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24226"/>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035E2AD4-D168-954C-BE0B-6BC435156267}" xr6:coauthVersionLast="47" xr6:coauthVersionMax="47" xr10:uidLastSave="{00000000-0000-0000-0000-000000000000}"/>
  <bookViews>
    <workbookView xWindow="0" yWindow="0" windowWidth="51200" windowHeight="28800" tabRatio="915" activeTab="2" xr2:uid="{00000000-000D-0000-FFFF-FFFF00000000}"/>
  </bookViews>
  <sheets>
    <sheet name="Readme" sheetId="11" r:id="rId1"/>
    <sheet name="Gas plants - data" sheetId="1" r:id="rId2"/>
    <sheet name="Gas pipelines - data" sheetId="2" r:id="rId3"/>
    <sheet name="LNG terminals - data" sheetId="3" r:id="rId4"/>
    <sheet name="Gas extraction - main" sheetId="4" r:id="rId5"/>
    <sheet name="Extraction" sheetId="12" r:id="rId6"/>
    <sheet name="Sheet3" sheetId="13" r:id="rId7"/>
    <sheet name="Gas extraction - production" sheetId="5" r:id="rId8"/>
  </sheets>
  <definedNames>
    <definedName name="_xlnm._FilterDatabase" localSheetId="4" hidden="1">'Gas extraction - main'!$A$1:$W$827</definedName>
    <definedName name="_xlnm._FilterDatabase" localSheetId="7" hidden="1">'Gas extraction - production'!$A$1:$P$6035</definedName>
    <definedName name="_xlnm._FilterDatabase" localSheetId="2" hidden="1">'Gas pipelines - data'!$A$1:$AZ$1002</definedName>
    <definedName name="_xlnm._FilterDatabase" localSheetId="1" hidden="1">'Gas plants - data'!$A$1:$AJ$1868</definedName>
  </definedNames>
  <calcPr calcId="191029"/>
  <pivotCaches>
    <pivotCache cacheId="0" r:id="rId9"/>
    <pivotCache cacheId="1"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84" i="13" l="1"/>
  <c r="C84" i="13"/>
  <c r="B84" i="13"/>
  <c r="B6035" i="5"/>
  <c r="B6034" i="5"/>
  <c r="B6033" i="5"/>
  <c r="B6032" i="5"/>
  <c r="B6031" i="5"/>
  <c r="B6030" i="5"/>
  <c r="B6029" i="5"/>
  <c r="B6028" i="5"/>
  <c r="B6027" i="5"/>
  <c r="B6026" i="5"/>
  <c r="B6025" i="5"/>
  <c r="B6024" i="5"/>
  <c r="B6023" i="5"/>
  <c r="B6022" i="5"/>
  <c r="B6021" i="5"/>
  <c r="B6020" i="5"/>
  <c r="B6019" i="5"/>
  <c r="B6018" i="5"/>
  <c r="B6017" i="5"/>
  <c r="B6016" i="5"/>
  <c r="B6015" i="5"/>
  <c r="B6014" i="5"/>
  <c r="B6013" i="5"/>
  <c r="B6012" i="5"/>
  <c r="B6011" i="5"/>
  <c r="B6010" i="5"/>
  <c r="B6009" i="5"/>
  <c r="B6008" i="5"/>
  <c r="B6007" i="5"/>
  <c r="B6006" i="5"/>
  <c r="B6005" i="5"/>
  <c r="B6004" i="5"/>
  <c r="B6003" i="5"/>
  <c r="B6002" i="5"/>
  <c r="B6001" i="5"/>
  <c r="B6000" i="5"/>
  <c r="B5999" i="5"/>
  <c r="B5998" i="5"/>
  <c r="B5997" i="5"/>
  <c r="B5996" i="5"/>
  <c r="B5995" i="5"/>
  <c r="B5994" i="5"/>
  <c r="B5993" i="5"/>
  <c r="B5992" i="5"/>
  <c r="B5991" i="5"/>
  <c r="B5990" i="5"/>
  <c r="B5989" i="5"/>
  <c r="B5988" i="5"/>
  <c r="B5987" i="5"/>
  <c r="B5986" i="5"/>
  <c r="B5985" i="5"/>
  <c r="B5984" i="5"/>
  <c r="B5983" i="5"/>
  <c r="B5982" i="5"/>
  <c r="B5981" i="5"/>
  <c r="B5980" i="5"/>
  <c r="B5979" i="5"/>
  <c r="B5978" i="5"/>
  <c r="B5977" i="5"/>
  <c r="B5976" i="5"/>
  <c r="B5975" i="5"/>
  <c r="B5974" i="5"/>
  <c r="B5973" i="5"/>
  <c r="B5972" i="5"/>
  <c r="B5971" i="5"/>
  <c r="B5970" i="5"/>
  <c r="B5969" i="5"/>
  <c r="B5968" i="5"/>
  <c r="B5967" i="5"/>
  <c r="B5966" i="5"/>
  <c r="B5965" i="5"/>
  <c r="B5964" i="5"/>
  <c r="B5963" i="5"/>
  <c r="B5962" i="5"/>
  <c r="B5961" i="5"/>
  <c r="B5960" i="5"/>
  <c r="B5959" i="5"/>
  <c r="B5958" i="5"/>
  <c r="B5957" i="5"/>
  <c r="B5956" i="5"/>
  <c r="B5955" i="5"/>
  <c r="B5954" i="5"/>
  <c r="B5953" i="5"/>
  <c r="B5952" i="5"/>
  <c r="B5951" i="5"/>
  <c r="B5950" i="5"/>
  <c r="B5949" i="5"/>
  <c r="B5948" i="5"/>
  <c r="B5947" i="5"/>
  <c r="B5946" i="5"/>
  <c r="B5945" i="5"/>
  <c r="B5944" i="5"/>
  <c r="B5943" i="5"/>
  <c r="B5942" i="5"/>
  <c r="B5941" i="5"/>
  <c r="B5940" i="5"/>
  <c r="B5939" i="5"/>
  <c r="B5938" i="5"/>
  <c r="B5937" i="5"/>
  <c r="B5936" i="5"/>
  <c r="B5935" i="5"/>
  <c r="B5934" i="5"/>
  <c r="B5933" i="5"/>
  <c r="B5932" i="5"/>
  <c r="B5931" i="5"/>
  <c r="B5930" i="5"/>
  <c r="B5929" i="5"/>
  <c r="B5928" i="5"/>
  <c r="B5927" i="5"/>
  <c r="B5926" i="5"/>
  <c r="B5925" i="5"/>
  <c r="B5924" i="5"/>
  <c r="B5923" i="5"/>
  <c r="B5922" i="5"/>
  <c r="B5921" i="5"/>
  <c r="B5920" i="5"/>
  <c r="B5919" i="5"/>
  <c r="B5918" i="5"/>
  <c r="B5917" i="5"/>
  <c r="B5916" i="5"/>
  <c r="B5915" i="5"/>
  <c r="B5914" i="5"/>
  <c r="B5913" i="5"/>
  <c r="B5912" i="5"/>
  <c r="B5911" i="5"/>
  <c r="B5910" i="5"/>
  <c r="B5909" i="5"/>
  <c r="B5908" i="5"/>
  <c r="B5907" i="5"/>
  <c r="B5906" i="5"/>
  <c r="B5905" i="5"/>
  <c r="B5904" i="5"/>
  <c r="B5903" i="5"/>
  <c r="B5902" i="5"/>
  <c r="B5901" i="5"/>
  <c r="B5900" i="5"/>
  <c r="B5899" i="5"/>
  <c r="B5898" i="5"/>
  <c r="B5897" i="5"/>
  <c r="B5896" i="5"/>
  <c r="B5895" i="5"/>
  <c r="B5894" i="5"/>
  <c r="B5893" i="5"/>
  <c r="B5892" i="5"/>
  <c r="B5891" i="5"/>
  <c r="B5890" i="5"/>
  <c r="B5889" i="5"/>
  <c r="B5888" i="5"/>
  <c r="B5887" i="5"/>
  <c r="B5886" i="5"/>
  <c r="B5885" i="5"/>
  <c r="B5884" i="5"/>
  <c r="B5883" i="5"/>
  <c r="B5882" i="5"/>
  <c r="B5881" i="5"/>
  <c r="B5880" i="5"/>
  <c r="B5879" i="5"/>
  <c r="B5878" i="5"/>
  <c r="B5877" i="5"/>
  <c r="B5876" i="5"/>
  <c r="B5875" i="5"/>
  <c r="B5874" i="5"/>
  <c r="B5873" i="5"/>
  <c r="B5872" i="5"/>
  <c r="B5871" i="5"/>
  <c r="B5870" i="5"/>
  <c r="B5869" i="5"/>
  <c r="B5868" i="5"/>
  <c r="B5867" i="5"/>
  <c r="B5866" i="5"/>
  <c r="B5865" i="5"/>
  <c r="B5864" i="5"/>
  <c r="B5863" i="5"/>
  <c r="B5862" i="5"/>
  <c r="B5861" i="5"/>
  <c r="B5860" i="5"/>
  <c r="B5859" i="5"/>
  <c r="B5858" i="5"/>
  <c r="B5857" i="5"/>
  <c r="B5856" i="5"/>
  <c r="B5855" i="5"/>
  <c r="B5854" i="5"/>
  <c r="B5853" i="5"/>
  <c r="B5852" i="5"/>
  <c r="B5851" i="5"/>
  <c r="B5850" i="5"/>
  <c r="B5849" i="5"/>
  <c r="B5848" i="5"/>
  <c r="B5847" i="5"/>
  <c r="B5846" i="5"/>
  <c r="B5845" i="5"/>
  <c r="B5844" i="5"/>
  <c r="B5843" i="5"/>
  <c r="B5842" i="5"/>
  <c r="B5841" i="5"/>
  <c r="B5840" i="5"/>
  <c r="B5839" i="5"/>
  <c r="B5838" i="5"/>
  <c r="B5837" i="5"/>
  <c r="B5836" i="5"/>
  <c r="B5835" i="5"/>
  <c r="B5834" i="5"/>
  <c r="B5833" i="5"/>
  <c r="B5832" i="5"/>
  <c r="B5831" i="5"/>
  <c r="B5830" i="5"/>
  <c r="B5829" i="5"/>
  <c r="B5828" i="5"/>
  <c r="B5827" i="5"/>
  <c r="B5826" i="5"/>
  <c r="B5825" i="5"/>
  <c r="B5824" i="5"/>
  <c r="B5823" i="5"/>
  <c r="B5822" i="5"/>
  <c r="B5821" i="5"/>
  <c r="B5820" i="5"/>
  <c r="B5819" i="5"/>
  <c r="B5818" i="5"/>
  <c r="B5817" i="5"/>
  <c r="B5816" i="5"/>
  <c r="B5815" i="5"/>
  <c r="B5814" i="5"/>
  <c r="B5813" i="5"/>
  <c r="B5812" i="5"/>
  <c r="B5811" i="5"/>
  <c r="B5810" i="5"/>
  <c r="B5809" i="5"/>
  <c r="B5808" i="5"/>
  <c r="B5807" i="5"/>
  <c r="B5806" i="5"/>
  <c r="B5805" i="5"/>
  <c r="B5804" i="5"/>
  <c r="B5803" i="5"/>
  <c r="B5802" i="5"/>
  <c r="B5801" i="5"/>
  <c r="B5800" i="5"/>
  <c r="B5799" i="5"/>
  <c r="B5798" i="5"/>
  <c r="B5797" i="5"/>
  <c r="B5796" i="5"/>
  <c r="B5795" i="5"/>
  <c r="B5794" i="5"/>
  <c r="B5793" i="5"/>
  <c r="B5792" i="5"/>
  <c r="B5791" i="5"/>
  <c r="B5790" i="5"/>
  <c r="B5789" i="5"/>
  <c r="B5788" i="5"/>
  <c r="B5787" i="5"/>
  <c r="B5786" i="5"/>
  <c r="B5785" i="5"/>
  <c r="B5784" i="5"/>
  <c r="B5783" i="5"/>
  <c r="B5782" i="5"/>
  <c r="B5781" i="5"/>
  <c r="B5780" i="5"/>
  <c r="B5779" i="5"/>
  <c r="B5778" i="5"/>
  <c r="B5777" i="5"/>
  <c r="B5776" i="5"/>
  <c r="B5775" i="5"/>
  <c r="B5774" i="5"/>
  <c r="B5773" i="5"/>
  <c r="B5772" i="5"/>
  <c r="B5771" i="5"/>
  <c r="B5770" i="5"/>
  <c r="B5769" i="5"/>
  <c r="B5768" i="5"/>
  <c r="B5767" i="5"/>
  <c r="B5766" i="5"/>
  <c r="B5765" i="5"/>
  <c r="B5764" i="5"/>
  <c r="B5763" i="5"/>
  <c r="B5762" i="5"/>
  <c r="B5761" i="5"/>
  <c r="B5760" i="5"/>
  <c r="B5759" i="5"/>
  <c r="B5758" i="5"/>
  <c r="B5757" i="5"/>
  <c r="B5756" i="5"/>
  <c r="B5755" i="5"/>
  <c r="B5754" i="5"/>
  <c r="B5753" i="5"/>
  <c r="B5752" i="5"/>
  <c r="B5751" i="5"/>
  <c r="B5750" i="5"/>
  <c r="B5749" i="5"/>
  <c r="B5748" i="5"/>
  <c r="B5747" i="5"/>
  <c r="B5746" i="5"/>
  <c r="B5745" i="5"/>
  <c r="B5744" i="5"/>
  <c r="B5743" i="5"/>
  <c r="B5742" i="5"/>
  <c r="B5741" i="5"/>
  <c r="B5740" i="5"/>
  <c r="B5739" i="5"/>
  <c r="B5738" i="5"/>
  <c r="B5737" i="5"/>
  <c r="B5736" i="5"/>
  <c r="B5735" i="5"/>
  <c r="B5734" i="5"/>
  <c r="B5733" i="5"/>
  <c r="B5732" i="5"/>
  <c r="B5731" i="5"/>
  <c r="B5730" i="5"/>
  <c r="B5729" i="5"/>
  <c r="B5728" i="5"/>
  <c r="B5727" i="5"/>
  <c r="B5726" i="5"/>
  <c r="B5725" i="5"/>
  <c r="B5724" i="5"/>
  <c r="B5723" i="5"/>
  <c r="B5722" i="5"/>
  <c r="B5721" i="5"/>
  <c r="B5720" i="5"/>
  <c r="B5719" i="5"/>
  <c r="B5718" i="5"/>
  <c r="B5717" i="5"/>
  <c r="B5716" i="5"/>
  <c r="B5715" i="5"/>
  <c r="B5714" i="5"/>
  <c r="B5713" i="5"/>
  <c r="B5712" i="5"/>
  <c r="B5711" i="5"/>
  <c r="B5710" i="5"/>
  <c r="B5709" i="5"/>
  <c r="B5708" i="5"/>
  <c r="B5707" i="5"/>
  <c r="B5706" i="5"/>
  <c r="B5705" i="5"/>
  <c r="B5704" i="5"/>
  <c r="B5703" i="5"/>
  <c r="B5702" i="5"/>
  <c r="B5701" i="5"/>
  <c r="B5700" i="5"/>
  <c r="B5699" i="5"/>
  <c r="B5698" i="5"/>
  <c r="B5697" i="5"/>
  <c r="B5696" i="5"/>
  <c r="B5695" i="5"/>
  <c r="B5694" i="5"/>
  <c r="B5693" i="5"/>
  <c r="B5692" i="5"/>
  <c r="B5691" i="5"/>
  <c r="B5690" i="5"/>
  <c r="B5689" i="5"/>
  <c r="B5688" i="5"/>
  <c r="B5687" i="5"/>
  <c r="B5686" i="5"/>
  <c r="B5685" i="5"/>
  <c r="B5684" i="5"/>
  <c r="B5683" i="5"/>
  <c r="B5682" i="5"/>
  <c r="B5681" i="5"/>
  <c r="B5680" i="5"/>
  <c r="B5679" i="5"/>
  <c r="B5678" i="5"/>
  <c r="B5677" i="5"/>
  <c r="B5676" i="5"/>
  <c r="B5675" i="5"/>
  <c r="B5674" i="5"/>
  <c r="B5673" i="5"/>
  <c r="B5672" i="5"/>
  <c r="B5671" i="5"/>
  <c r="B5670" i="5"/>
  <c r="B5669" i="5"/>
  <c r="B5668" i="5"/>
  <c r="B5667" i="5"/>
  <c r="B5666" i="5"/>
  <c r="B5665" i="5"/>
  <c r="B5664" i="5"/>
  <c r="B5663" i="5"/>
  <c r="B5662" i="5"/>
  <c r="B5661" i="5"/>
  <c r="B5660" i="5"/>
  <c r="B5659" i="5"/>
  <c r="B5658" i="5"/>
  <c r="B5657" i="5"/>
  <c r="B5656" i="5"/>
  <c r="B5655" i="5"/>
  <c r="B5654" i="5"/>
  <c r="B5653" i="5"/>
  <c r="B5652" i="5"/>
  <c r="B5651" i="5"/>
  <c r="B5650" i="5"/>
  <c r="B5649" i="5"/>
  <c r="B5648" i="5"/>
  <c r="B5647" i="5"/>
  <c r="B5646" i="5"/>
  <c r="B5645" i="5"/>
  <c r="B5644" i="5"/>
  <c r="B5643" i="5"/>
  <c r="B5642" i="5"/>
  <c r="B5641" i="5"/>
  <c r="B5640" i="5"/>
  <c r="B5639" i="5"/>
  <c r="B5638" i="5"/>
  <c r="B5637" i="5"/>
  <c r="B5636" i="5"/>
  <c r="B5635" i="5"/>
  <c r="B5634" i="5"/>
  <c r="B5633" i="5"/>
  <c r="B5632" i="5"/>
  <c r="B5631" i="5"/>
  <c r="B5630" i="5"/>
  <c r="B5629" i="5"/>
  <c r="B5628" i="5"/>
  <c r="B5627" i="5"/>
  <c r="B5626" i="5"/>
  <c r="B5625" i="5"/>
  <c r="B5624" i="5"/>
  <c r="B5623" i="5"/>
  <c r="B5622" i="5"/>
  <c r="B5621" i="5"/>
  <c r="B5620" i="5"/>
  <c r="B5619" i="5"/>
  <c r="B5618" i="5"/>
  <c r="B5617" i="5"/>
  <c r="B5616" i="5"/>
  <c r="B5615" i="5"/>
  <c r="B5614" i="5"/>
  <c r="B5613" i="5"/>
  <c r="B5612" i="5"/>
  <c r="B5611" i="5"/>
  <c r="B5610" i="5"/>
  <c r="B5609" i="5"/>
  <c r="B5608" i="5"/>
  <c r="B5607" i="5"/>
  <c r="B5606" i="5"/>
  <c r="B5605" i="5"/>
  <c r="B5604" i="5"/>
  <c r="B5603" i="5"/>
  <c r="B5602" i="5"/>
  <c r="B5601" i="5"/>
  <c r="B5600" i="5"/>
  <c r="B5599" i="5"/>
  <c r="B5598" i="5"/>
  <c r="B5597" i="5"/>
  <c r="B5596" i="5"/>
  <c r="B5595" i="5"/>
  <c r="B5594" i="5"/>
  <c r="B5593" i="5"/>
  <c r="B5592" i="5"/>
  <c r="B5591" i="5"/>
  <c r="B5590" i="5"/>
  <c r="B5589" i="5"/>
  <c r="B5588" i="5"/>
  <c r="B5587" i="5"/>
  <c r="B5586" i="5"/>
  <c r="B5585" i="5"/>
  <c r="B5584" i="5"/>
  <c r="B5583" i="5"/>
  <c r="B5582" i="5"/>
  <c r="B5581" i="5"/>
  <c r="B5580" i="5"/>
  <c r="B5579" i="5"/>
  <c r="B5578" i="5"/>
  <c r="B5577" i="5"/>
  <c r="B5576" i="5"/>
  <c r="B5575" i="5"/>
  <c r="B5574" i="5"/>
  <c r="B5573" i="5"/>
  <c r="B5572" i="5"/>
  <c r="B5571" i="5"/>
  <c r="B5570" i="5"/>
  <c r="B5569" i="5"/>
  <c r="B5568" i="5"/>
  <c r="B5567" i="5"/>
  <c r="B5566" i="5"/>
  <c r="B5565" i="5"/>
  <c r="B5564" i="5"/>
  <c r="B5563" i="5"/>
  <c r="B5562" i="5"/>
  <c r="B5561" i="5"/>
  <c r="B5560" i="5"/>
  <c r="B5559" i="5"/>
  <c r="B5558" i="5"/>
  <c r="B5557" i="5"/>
  <c r="B5556" i="5"/>
  <c r="B5555" i="5"/>
  <c r="B5554" i="5"/>
  <c r="B5553" i="5"/>
  <c r="B5552" i="5"/>
  <c r="B5551" i="5"/>
  <c r="B5550" i="5"/>
  <c r="B5549" i="5"/>
  <c r="B5548" i="5"/>
  <c r="B5547" i="5"/>
  <c r="B5546" i="5"/>
  <c r="B5545" i="5"/>
  <c r="B5544" i="5"/>
  <c r="B5543" i="5"/>
  <c r="B5542" i="5"/>
  <c r="B5541" i="5"/>
  <c r="B5540" i="5"/>
  <c r="B5539" i="5"/>
  <c r="B5538" i="5"/>
  <c r="B5537" i="5"/>
  <c r="B5536" i="5"/>
  <c r="B5535" i="5"/>
  <c r="B5534" i="5"/>
  <c r="B5533" i="5"/>
  <c r="B5532" i="5"/>
  <c r="B5531" i="5"/>
  <c r="B5530" i="5"/>
  <c r="B5529" i="5"/>
  <c r="B5528" i="5"/>
  <c r="B5527" i="5"/>
  <c r="B5526" i="5"/>
  <c r="B5525" i="5"/>
  <c r="B5524" i="5"/>
  <c r="B5523" i="5"/>
  <c r="B5522" i="5"/>
  <c r="B5521" i="5"/>
  <c r="B5520" i="5"/>
  <c r="B5519" i="5"/>
  <c r="B5518" i="5"/>
  <c r="B5517" i="5"/>
  <c r="B5516" i="5"/>
  <c r="B5515" i="5"/>
  <c r="B5514" i="5"/>
  <c r="B5513" i="5"/>
  <c r="B5512" i="5"/>
  <c r="B5511" i="5"/>
  <c r="B5510" i="5"/>
  <c r="B5509" i="5"/>
  <c r="B5508" i="5"/>
  <c r="B5507" i="5"/>
  <c r="B5506" i="5"/>
  <c r="B5505" i="5"/>
  <c r="B5504" i="5"/>
  <c r="B5503" i="5"/>
  <c r="B5502" i="5"/>
  <c r="B5501" i="5"/>
  <c r="B5500" i="5"/>
  <c r="B5499" i="5"/>
  <c r="B5498" i="5"/>
  <c r="B5497" i="5"/>
  <c r="B5496" i="5"/>
  <c r="B5495" i="5"/>
  <c r="B5494" i="5"/>
  <c r="B5493" i="5"/>
  <c r="B5492" i="5"/>
  <c r="B5491" i="5"/>
  <c r="B5490" i="5"/>
  <c r="B5489" i="5"/>
  <c r="B5488" i="5"/>
  <c r="B5487" i="5"/>
  <c r="B5486" i="5"/>
  <c r="B5485" i="5"/>
  <c r="B5484" i="5"/>
  <c r="B5483" i="5"/>
  <c r="B5482" i="5"/>
  <c r="B5481" i="5"/>
  <c r="B5480" i="5"/>
  <c r="B5479" i="5"/>
  <c r="B5478" i="5"/>
  <c r="B5477" i="5"/>
  <c r="B5476" i="5"/>
  <c r="B5475" i="5"/>
  <c r="B5474" i="5"/>
  <c r="B5473" i="5"/>
  <c r="B5472" i="5"/>
  <c r="B5471" i="5"/>
  <c r="B5470" i="5"/>
  <c r="B5469" i="5"/>
  <c r="B5468" i="5"/>
  <c r="B5467" i="5"/>
  <c r="B5466" i="5"/>
  <c r="B5465" i="5"/>
  <c r="B5464" i="5"/>
  <c r="B5463" i="5"/>
  <c r="B5462" i="5"/>
  <c r="B5461" i="5"/>
  <c r="B5460" i="5"/>
  <c r="B5459" i="5"/>
  <c r="B5458" i="5"/>
  <c r="B5457" i="5"/>
  <c r="B5456" i="5"/>
  <c r="B5455" i="5"/>
  <c r="B5454" i="5"/>
  <c r="B5453" i="5"/>
  <c r="B5452" i="5"/>
  <c r="B5451" i="5"/>
  <c r="B5450" i="5"/>
  <c r="B5449" i="5"/>
  <c r="B5448" i="5"/>
  <c r="B5447" i="5"/>
  <c r="B5446" i="5"/>
  <c r="B5445" i="5"/>
  <c r="B5444" i="5"/>
  <c r="B5443" i="5"/>
  <c r="B5442" i="5"/>
  <c r="B5441" i="5"/>
  <c r="B5440" i="5"/>
  <c r="B5439" i="5"/>
  <c r="B5438" i="5"/>
  <c r="B5437" i="5"/>
  <c r="B5436" i="5"/>
  <c r="B5435" i="5"/>
  <c r="B5434" i="5"/>
  <c r="B5433" i="5"/>
  <c r="B5432" i="5"/>
  <c r="B5431" i="5"/>
  <c r="B5430" i="5"/>
  <c r="B5429" i="5"/>
  <c r="B5428" i="5"/>
  <c r="B5427" i="5"/>
  <c r="B5426" i="5"/>
  <c r="B5425" i="5"/>
  <c r="B5424" i="5"/>
  <c r="B5423" i="5"/>
  <c r="B5422" i="5"/>
  <c r="B5421" i="5"/>
  <c r="B5420" i="5"/>
  <c r="B5419" i="5"/>
  <c r="B5418" i="5"/>
  <c r="B5417" i="5"/>
  <c r="B5416" i="5"/>
  <c r="B5415" i="5"/>
  <c r="B5414" i="5"/>
  <c r="B5413" i="5"/>
  <c r="B5412" i="5"/>
  <c r="B5411" i="5"/>
  <c r="B5410" i="5"/>
  <c r="B5409" i="5"/>
  <c r="B5408" i="5"/>
  <c r="B5407" i="5"/>
  <c r="B5406" i="5"/>
  <c r="B5405" i="5"/>
  <c r="B5404" i="5"/>
  <c r="B5403" i="5"/>
  <c r="B5402" i="5"/>
  <c r="B5401" i="5"/>
  <c r="B5400" i="5"/>
  <c r="B5399" i="5"/>
  <c r="B5398" i="5"/>
  <c r="B5397" i="5"/>
  <c r="B5396" i="5"/>
  <c r="B5395" i="5"/>
  <c r="B5394" i="5"/>
  <c r="B5393" i="5"/>
  <c r="B5392" i="5"/>
  <c r="B5391" i="5"/>
  <c r="B5390" i="5"/>
  <c r="B5389" i="5"/>
  <c r="B5388" i="5"/>
  <c r="B5387" i="5"/>
  <c r="B5386" i="5"/>
  <c r="B5385" i="5"/>
  <c r="B5384" i="5"/>
  <c r="B5383" i="5"/>
  <c r="B5382" i="5"/>
  <c r="B5381" i="5"/>
  <c r="B5380" i="5"/>
  <c r="B5379" i="5"/>
  <c r="B5378" i="5"/>
  <c r="B5377" i="5"/>
  <c r="B5376" i="5"/>
  <c r="B5375" i="5"/>
  <c r="B5374" i="5"/>
  <c r="B5373" i="5"/>
  <c r="B5372" i="5"/>
  <c r="B5371" i="5"/>
  <c r="B5370" i="5"/>
  <c r="B5369" i="5"/>
  <c r="B5368" i="5"/>
  <c r="B5367" i="5"/>
  <c r="B5366" i="5"/>
  <c r="B5365" i="5"/>
  <c r="B5364" i="5"/>
  <c r="B5363" i="5"/>
  <c r="B5362" i="5"/>
  <c r="B5361" i="5"/>
  <c r="B5360" i="5"/>
  <c r="B5359" i="5"/>
  <c r="B5358" i="5"/>
  <c r="B5357" i="5"/>
  <c r="B5356" i="5"/>
  <c r="B5355" i="5"/>
  <c r="B5354" i="5"/>
  <c r="B5353" i="5"/>
  <c r="B5352" i="5"/>
  <c r="B5351" i="5"/>
  <c r="B5350" i="5"/>
  <c r="B5349" i="5"/>
  <c r="B5348" i="5"/>
  <c r="B5347" i="5"/>
  <c r="B5346" i="5"/>
  <c r="B5345" i="5"/>
  <c r="B5344" i="5"/>
  <c r="B5343" i="5"/>
  <c r="B5342" i="5"/>
  <c r="B5341" i="5"/>
  <c r="B5340" i="5"/>
  <c r="B5339" i="5"/>
  <c r="B5338" i="5"/>
  <c r="B5337" i="5"/>
  <c r="B5336" i="5"/>
  <c r="B5335" i="5"/>
  <c r="B5334" i="5"/>
  <c r="B5333" i="5"/>
  <c r="B5332" i="5"/>
  <c r="B5331" i="5"/>
  <c r="B5330" i="5"/>
  <c r="B5329" i="5"/>
  <c r="B5328" i="5"/>
  <c r="B5327" i="5"/>
  <c r="B5326" i="5"/>
  <c r="B5325" i="5"/>
  <c r="B5324" i="5"/>
  <c r="B5323" i="5"/>
  <c r="B5322" i="5"/>
  <c r="B5321" i="5"/>
  <c r="B5320" i="5"/>
  <c r="B5319" i="5"/>
  <c r="B5318" i="5"/>
  <c r="B5317" i="5"/>
  <c r="B5316" i="5"/>
  <c r="B5315" i="5"/>
  <c r="B5314" i="5"/>
  <c r="B5313" i="5"/>
  <c r="B5312" i="5"/>
  <c r="B5311" i="5"/>
  <c r="B5310" i="5"/>
  <c r="B5309" i="5"/>
  <c r="B5308" i="5"/>
  <c r="B5307" i="5"/>
  <c r="B5306" i="5"/>
  <c r="B5305" i="5"/>
  <c r="B5304" i="5"/>
  <c r="B5303" i="5"/>
  <c r="B5302" i="5"/>
  <c r="B5301" i="5"/>
  <c r="B5300" i="5"/>
  <c r="B5299" i="5"/>
  <c r="B5298" i="5"/>
  <c r="B5297" i="5"/>
  <c r="B5296" i="5"/>
  <c r="B5295" i="5"/>
  <c r="B5294" i="5"/>
  <c r="B5293" i="5"/>
  <c r="B5292" i="5"/>
  <c r="B5291" i="5"/>
  <c r="B5290" i="5"/>
  <c r="B5289" i="5"/>
  <c r="B5288" i="5"/>
  <c r="B5287" i="5"/>
  <c r="B5286" i="5"/>
  <c r="B5285" i="5"/>
  <c r="B5284" i="5"/>
  <c r="B5283" i="5"/>
  <c r="B5282" i="5"/>
  <c r="B5281" i="5"/>
  <c r="B5280" i="5"/>
  <c r="B5279" i="5"/>
  <c r="B5278" i="5"/>
  <c r="B5277" i="5"/>
  <c r="B5276" i="5"/>
  <c r="B5275" i="5"/>
  <c r="B5274" i="5"/>
  <c r="B5273" i="5"/>
  <c r="B5272" i="5"/>
  <c r="B5271" i="5"/>
  <c r="B5270" i="5"/>
  <c r="B5269" i="5"/>
  <c r="B5268" i="5"/>
  <c r="B5267" i="5"/>
  <c r="B5266" i="5"/>
  <c r="B5265" i="5"/>
  <c r="B5264" i="5"/>
  <c r="B5263" i="5"/>
  <c r="B5262" i="5"/>
  <c r="B5261" i="5"/>
  <c r="B5260" i="5"/>
  <c r="B5259" i="5"/>
  <c r="B5258" i="5"/>
  <c r="B5257" i="5"/>
  <c r="B5256" i="5"/>
  <c r="B5255" i="5"/>
  <c r="B5254" i="5"/>
  <c r="B5253" i="5"/>
  <c r="B5252" i="5"/>
  <c r="B5251" i="5"/>
  <c r="B5250" i="5"/>
  <c r="B5249" i="5"/>
  <c r="B5248" i="5"/>
  <c r="B5247" i="5"/>
  <c r="B5246" i="5"/>
  <c r="B5245" i="5"/>
  <c r="B5244" i="5"/>
  <c r="B5243" i="5"/>
  <c r="B5242" i="5"/>
  <c r="B5241" i="5"/>
  <c r="B5240" i="5"/>
  <c r="B5239" i="5"/>
  <c r="B5238" i="5"/>
  <c r="B5237" i="5"/>
  <c r="B5236" i="5"/>
  <c r="B5235" i="5"/>
  <c r="B5234" i="5"/>
  <c r="B5233" i="5"/>
  <c r="B5232" i="5"/>
  <c r="B5231" i="5"/>
  <c r="B5230" i="5"/>
  <c r="B5229" i="5"/>
  <c r="B5228" i="5"/>
  <c r="B5227" i="5"/>
  <c r="B5226" i="5"/>
  <c r="B5225" i="5"/>
  <c r="B5224" i="5"/>
  <c r="B5223" i="5"/>
  <c r="B5222" i="5"/>
  <c r="B5221" i="5"/>
  <c r="B5220" i="5"/>
  <c r="B5219" i="5"/>
  <c r="B5218" i="5"/>
  <c r="B5217" i="5"/>
  <c r="B5216" i="5"/>
  <c r="B5215" i="5"/>
  <c r="B5214" i="5"/>
  <c r="B5213" i="5"/>
  <c r="B5212" i="5"/>
  <c r="B5211" i="5"/>
  <c r="B5210" i="5"/>
  <c r="B5209" i="5"/>
  <c r="B5208" i="5"/>
  <c r="B5207" i="5"/>
  <c r="B5206" i="5"/>
  <c r="B5205" i="5"/>
  <c r="B5204" i="5"/>
  <c r="B5203" i="5"/>
  <c r="B5202" i="5"/>
  <c r="B5201" i="5"/>
  <c r="B5200" i="5"/>
  <c r="B5199" i="5"/>
  <c r="B5198" i="5"/>
  <c r="B5197" i="5"/>
  <c r="B5196" i="5"/>
  <c r="B5195" i="5"/>
  <c r="B5194" i="5"/>
  <c r="B5193" i="5"/>
  <c r="B5192" i="5"/>
  <c r="B5191" i="5"/>
  <c r="B5190" i="5"/>
  <c r="B5189" i="5"/>
  <c r="B5188" i="5"/>
  <c r="B5187" i="5"/>
  <c r="B5186" i="5"/>
  <c r="B5185" i="5"/>
  <c r="B5184" i="5"/>
  <c r="B5183" i="5"/>
  <c r="B5182" i="5"/>
  <c r="B5181" i="5"/>
  <c r="B5180" i="5"/>
  <c r="B5179" i="5"/>
  <c r="B5178" i="5"/>
  <c r="B5177" i="5"/>
  <c r="B5176" i="5"/>
  <c r="B5175" i="5"/>
  <c r="B5174" i="5"/>
  <c r="B5173" i="5"/>
  <c r="B5172" i="5"/>
  <c r="B5171" i="5"/>
  <c r="B5170" i="5"/>
  <c r="B5169" i="5"/>
  <c r="B5168" i="5"/>
  <c r="B5167" i="5"/>
  <c r="B5166" i="5"/>
  <c r="B5165" i="5"/>
  <c r="B5164" i="5"/>
  <c r="B5163" i="5"/>
  <c r="B5162" i="5"/>
  <c r="B5161" i="5"/>
  <c r="B5160" i="5"/>
  <c r="B5159" i="5"/>
  <c r="B5158" i="5"/>
  <c r="B5157" i="5"/>
  <c r="B5156" i="5"/>
  <c r="B5155" i="5"/>
  <c r="B5154" i="5"/>
  <c r="B5153" i="5"/>
  <c r="B5152" i="5"/>
  <c r="B5151" i="5"/>
  <c r="B5150" i="5"/>
  <c r="B5149" i="5"/>
  <c r="B5148" i="5"/>
  <c r="B5147" i="5"/>
  <c r="B5146" i="5"/>
  <c r="B5145" i="5"/>
  <c r="B5144" i="5"/>
  <c r="B5143" i="5"/>
  <c r="B5142" i="5"/>
  <c r="B5141" i="5"/>
  <c r="B5140" i="5"/>
  <c r="B5139" i="5"/>
  <c r="B5138" i="5"/>
  <c r="B5137" i="5"/>
  <c r="B5136" i="5"/>
  <c r="B5135" i="5"/>
  <c r="B5134" i="5"/>
  <c r="B5133" i="5"/>
  <c r="B5132" i="5"/>
  <c r="B5131" i="5"/>
  <c r="B5130" i="5"/>
  <c r="B5129" i="5"/>
  <c r="B5128" i="5"/>
  <c r="B5127" i="5"/>
  <c r="B5126" i="5"/>
  <c r="B5125" i="5"/>
  <c r="B5124" i="5"/>
  <c r="B5123" i="5"/>
  <c r="B5122" i="5"/>
  <c r="B5121" i="5"/>
  <c r="B5120" i="5"/>
  <c r="B5119" i="5"/>
  <c r="B5118" i="5"/>
  <c r="B5117" i="5"/>
  <c r="B5116" i="5"/>
  <c r="B5115" i="5"/>
  <c r="B5114" i="5"/>
  <c r="B5113" i="5"/>
  <c r="B5112" i="5"/>
  <c r="B5111" i="5"/>
  <c r="B5110" i="5"/>
  <c r="B5109" i="5"/>
  <c r="B5108" i="5"/>
  <c r="B5107" i="5"/>
  <c r="B5106" i="5"/>
  <c r="B5105" i="5"/>
  <c r="B5104" i="5"/>
  <c r="B5103" i="5"/>
  <c r="B5102" i="5"/>
  <c r="B5101" i="5"/>
  <c r="B5100" i="5"/>
  <c r="B5099" i="5"/>
  <c r="B5098" i="5"/>
  <c r="B5097" i="5"/>
  <c r="B5096" i="5"/>
  <c r="B5095" i="5"/>
  <c r="B5094" i="5"/>
  <c r="B5093" i="5"/>
  <c r="B5092" i="5"/>
  <c r="B5091" i="5"/>
  <c r="B5090" i="5"/>
  <c r="B5089" i="5"/>
  <c r="B5088" i="5"/>
  <c r="B5087" i="5"/>
  <c r="B5086" i="5"/>
  <c r="B5085" i="5"/>
  <c r="B5084" i="5"/>
  <c r="B5083" i="5"/>
  <c r="B5082" i="5"/>
  <c r="B5081" i="5"/>
  <c r="B5080" i="5"/>
  <c r="B5079" i="5"/>
  <c r="B5078" i="5"/>
  <c r="B5077" i="5"/>
  <c r="B5076" i="5"/>
  <c r="B5075" i="5"/>
  <c r="B5074" i="5"/>
  <c r="B5073" i="5"/>
  <c r="B5072" i="5"/>
  <c r="B5071" i="5"/>
  <c r="B5070" i="5"/>
  <c r="B5069" i="5"/>
  <c r="B5068" i="5"/>
  <c r="B5067" i="5"/>
  <c r="B5066" i="5"/>
  <c r="B5065" i="5"/>
  <c r="B5064" i="5"/>
  <c r="B5063" i="5"/>
  <c r="B5062" i="5"/>
  <c r="B5061" i="5"/>
  <c r="B5060" i="5"/>
  <c r="B5059" i="5"/>
  <c r="B5058" i="5"/>
  <c r="B5057" i="5"/>
  <c r="B5056" i="5"/>
  <c r="B5055" i="5"/>
  <c r="B5054" i="5"/>
  <c r="B5053" i="5"/>
  <c r="B5052" i="5"/>
  <c r="B5051" i="5"/>
  <c r="B5050" i="5"/>
  <c r="B5049" i="5"/>
  <c r="B5048" i="5"/>
  <c r="B5047" i="5"/>
  <c r="B5046" i="5"/>
  <c r="B5045" i="5"/>
  <c r="B5044" i="5"/>
  <c r="B5043" i="5"/>
  <c r="B5042" i="5"/>
  <c r="B5041" i="5"/>
  <c r="B5040" i="5"/>
  <c r="B5039" i="5"/>
  <c r="B5038" i="5"/>
  <c r="B5037" i="5"/>
  <c r="B5036" i="5"/>
  <c r="B5035" i="5"/>
  <c r="B5034" i="5"/>
  <c r="B5033" i="5"/>
  <c r="B5032" i="5"/>
  <c r="B5031" i="5"/>
  <c r="B5030" i="5"/>
  <c r="B5029" i="5"/>
  <c r="B5028" i="5"/>
  <c r="B5027" i="5"/>
  <c r="B5026" i="5"/>
  <c r="B5025" i="5"/>
  <c r="B5024" i="5"/>
  <c r="B5023" i="5"/>
  <c r="B5022" i="5"/>
  <c r="B5021" i="5"/>
  <c r="B5020" i="5"/>
  <c r="B5019" i="5"/>
  <c r="B5018" i="5"/>
  <c r="B5017" i="5"/>
  <c r="B5016" i="5"/>
  <c r="B5015" i="5"/>
  <c r="B5014" i="5"/>
  <c r="B5013" i="5"/>
  <c r="B5012" i="5"/>
  <c r="B5011" i="5"/>
  <c r="B5010" i="5"/>
  <c r="B5009" i="5"/>
  <c r="B5008" i="5"/>
  <c r="B5007" i="5"/>
  <c r="B5006" i="5"/>
  <c r="B5005" i="5"/>
  <c r="B5004" i="5"/>
  <c r="B5003" i="5"/>
  <c r="B5002" i="5"/>
  <c r="B5001" i="5"/>
  <c r="B5000" i="5"/>
  <c r="B4999" i="5"/>
  <c r="B4998" i="5"/>
  <c r="B4997" i="5"/>
  <c r="B4996" i="5"/>
  <c r="B4995" i="5"/>
  <c r="B4994" i="5"/>
  <c r="B4993" i="5"/>
  <c r="B4992" i="5"/>
  <c r="B4991" i="5"/>
  <c r="B4990" i="5"/>
  <c r="B4989" i="5"/>
  <c r="B4988" i="5"/>
  <c r="B4987" i="5"/>
  <c r="B4986" i="5"/>
  <c r="B4985" i="5"/>
  <c r="B4984" i="5"/>
  <c r="B4983" i="5"/>
  <c r="B4982" i="5"/>
  <c r="B4981" i="5"/>
  <c r="B4980" i="5"/>
  <c r="B4979" i="5"/>
  <c r="B4978" i="5"/>
  <c r="B4977" i="5"/>
  <c r="B4976" i="5"/>
  <c r="B4975" i="5"/>
  <c r="B4974" i="5"/>
  <c r="B4973" i="5"/>
  <c r="B4972" i="5"/>
  <c r="B4971" i="5"/>
  <c r="B4970" i="5"/>
  <c r="B4969" i="5"/>
  <c r="B4968" i="5"/>
  <c r="B4967" i="5"/>
  <c r="B4966" i="5"/>
  <c r="B4965" i="5"/>
  <c r="B4964" i="5"/>
  <c r="B4963" i="5"/>
  <c r="B4962" i="5"/>
  <c r="B4961" i="5"/>
  <c r="B4960" i="5"/>
  <c r="B4959" i="5"/>
  <c r="B4958" i="5"/>
  <c r="B4957" i="5"/>
  <c r="B4956" i="5"/>
  <c r="B4955" i="5"/>
  <c r="B4954" i="5"/>
  <c r="B4953" i="5"/>
  <c r="B4952" i="5"/>
  <c r="B4951" i="5"/>
  <c r="B4950" i="5"/>
  <c r="B4949" i="5"/>
  <c r="B4948" i="5"/>
  <c r="B4947" i="5"/>
  <c r="B4946" i="5"/>
  <c r="B4945" i="5"/>
  <c r="B4944" i="5"/>
  <c r="B4943" i="5"/>
  <c r="B4942" i="5"/>
  <c r="B4941" i="5"/>
  <c r="B4940" i="5"/>
  <c r="B4939" i="5"/>
  <c r="B4938" i="5"/>
  <c r="B4937" i="5"/>
  <c r="B4936" i="5"/>
  <c r="B4935" i="5"/>
  <c r="B4934" i="5"/>
  <c r="B4933" i="5"/>
  <c r="B4932" i="5"/>
  <c r="B4931" i="5"/>
  <c r="B4930" i="5"/>
  <c r="B4929" i="5"/>
  <c r="B4928" i="5"/>
  <c r="B4927" i="5"/>
  <c r="B4926" i="5"/>
  <c r="B4925" i="5"/>
  <c r="B4924" i="5"/>
  <c r="B4923" i="5"/>
  <c r="B4922" i="5"/>
  <c r="B4921" i="5"/>
  <c r="B4920" i="5"/>
  <c r="B4919" i="5"/>
  <c r="B4918" i="5"/>
  <c r="B4917" i="5"/>
  <c r="B4916" i="5"/>
  <c r="B4915" i="5"/>
  <c r="B4914" i="5"/>
  <c r="B4913" i="5"/>
  <c r="B4912" i="5"/>
  <c r="B4911" i="5"/>
  <c r="B4910" i="5"/>
  <c r="B4909" i="5"/>
  <c r="B4908" i="5"/>
  <c r="B4907" i="5"/>
  <c r="B4906" i="5"/>
  <c r="B4905" i="5"/>
  <c r="B4904" i="5"/>
  <c r="B4903" i="5"/>
  <c r="B4902" i="5"/>
  <c r="B4901" i="5"/>
  <c r="B4900" i="5"/>
  <c r="B4899" i="5"/>
  <c r="B4898" i="5"/>
  <c r="B4897" i="5"/>
  <c r="B4896" i="5"/>
  <c r="B4895" i="5"/>
  <c r="B4894" i="5"/>
  <c r="B4893" i="5"/>
  <c r="B4892" i="5"/>
  <c r="B4891" i="5"/>
  <c r="B4890" i="5"/>
  <c r="B4889" i="5"/>
  <c r="B4888" i="5"/>
  <c r="B4887" i="5"/>
  <c r="B4886" i="5"/>
  <c r="B4885" i="5"/>
  <c r="B4884" i="5"/>
  <c r="B4883" i="5"/>
  <c r="B4882" i="5"/>
  <c r="B4881" i="5"/>
  <c r="B4880" i="5"/>
  <c r="B4879" i="5"/>
  <c r="B4878" i="5"/>
  <c r="B4877" i="5"/>
  <c r="B4876" i="5"/>
  <c r="B4875" i="5"/>
  <c r="B4874" i="5"/>
  <c r="B4873" i="5"/>
  <c r="B4872" i="5"/>
  <c r="B4871" i="5"/>
  <c r="B4870" i="5"/>
  <c r="B4869" i="5"/>
  <c r="B4868" i="5"/>
  <c r="B4867" i="5"/>
  <c r="B4866" i="5"/>
  <c r="B4865" i="5"/>
  <c r="B4864" i="5"/>
  <c r="B4863" i="5"/>
  <c r="B4862" i="5"/>
  <c r="B4861" i="5"/>
  <c r="B4860" i="5"/>
  <c r="B4859" i="5"/>
  <c r="B4858" i="5"/>
  <c r="B4857" i="5"/>
  <c r="B4856" i="5"/>
  <c r="B4855" i="5"/>
  <c r="B4854" i="5"/>
  <c r="B4853" i="5"/>
  <c r="B4852" i="5"/>
  <c r="B4851" i="5"/>
  <c r="B4850" i="5"/>
  <c r="B4849" i="5"/>
  <c r="B4848" i="5"/>
  <c r="B4847" i="5"/>
  <c r="B4846" i="5"/>
  <c r="B4845" i="5"/>
  <c r="B4844" i="5"/>
  <c r="B4843" i="5"/>
  <c r="B4842" i="5"/>
  <c r="B4841" i="5"/>
  <c r="B4840" i="5"/>
  <c r="B4839" i="5"/>
  <c r="B4838" i="5"/>
  <c r="B4837" i="5"/>
  <c r="B4836" i="5"/>
  <c r="B4835" i="5"/>
  <c r="B4834" i="5"/>
  <c r="B4833" i="5"/>
  <c r="B4832" i="5"/>
  <c r="B4831" i="5"/>
  <c r="B4830" i="5"/>
  <c r="B4829" i="5"/>
  <c r="B4828" i="5"/>
  <c r="B4827" i="5"/>
  <c r="B4826" i="5"/>
  <c r="B4825" i="5"/>
  <c r="B4824" i="5"/>
  <c r="B4823" i="5"/>
  <c r="B4822" i="5"/>
  <c r="B4821" i="5"/>
  <c r="B4820" i="5"/>
  <c r="B4819" i="5"/>
  <c r="B4818" i="5"/>
  <c r="B4817" i="5"/>
  <c r="B4816" i="5"/>
  <c r="B4815" i="5"/>
  <c r="B4814" i="5"/>
  <c r="B4813" i="5"/>
  <c r="B4812" i="5"/>
  <c r="B4811" i="5"/>
  <c r="B4810" i="5"/>
  <c r="B4809" i="5"/>
  <c r="B4808" i="5"/>
  <c r="B4807" i="5"/>
  <c r="B4806" i="5"/>
  <c r="B4805" i="5"/>
  <c r="B4804" i="5"/>
  <c r="B4803" i="5"/>
  <c r="B4802" i="5"/>
  <c r="B4801" i="5"/>
  <c r="B4800" i="5"/>
  <c r="B4799" i="5"/>
  <c r="B4798" i="5"/>
  <c r="B4797" i="5"/>
  <c r="B4796" i="5"/>
  <c r="B4795" i="5"/>
  <c r="B4794" i="5"/>
  <c r="B4793" i="5"/>
  <c r="B4792" i="5"/>
  <c r="B4791" i="5"/>
  <c r="B4790" i="5"/>
  <c r="B4789" i="5"/>
  <c r="B4788" i="5"/>
  <c r="B4787" i="5"/>
  <c r="B4786" i="5"/>
  <c r="B4785" i="5"/>
  <c r="B4784" i="5"/>
  <c r="B4783" i="5"/>
  <c r="B4782" i="5"/>
  <c r="B4781" i="5"/>
  <c r="B4780" i="5"/>
  <c r="B4779" i="5"/>
  <c r="B4778" i="5"/>
  <c r="B4777" i="5"/>
  <c r="B4776" i="5"/>
  <c r="B4775" i="5"/>
  <c r="B4774" i="5"/>
  <c r="B4773" i="5"/>
  <c r="B4772" i="5"/>
  <c r="B4771" i="5"/>
  <c r="B4770" i="5"/>
  <c r="B4769" i="5"/>
  <c r="B4768" i="5"/>
  <c r="B4767" i="5"/>
  <c r="B4766" i="5"/>
  <c r="B4765" i="5"/>
  <c r="B4764" i="5"/>
  <c r="B4763" i="5"/>
  <c r="B4762" i="5"/>
  <c r="B4761" i="5"/>
  <c r="B4760" i="5"/>
  <c r="B4759" i="5"/>
  <c r="B4758" i="5"/>
  <c r="B4757" i="5"/>
  <c r="B4756" i="5"/>
  <c r="B4755" i="5"/>
  <c r="B4754" i="5"/>
  <c r="B4753" i="5"/>
  <c r="B4752" i="5"/>
  <c r="B4751" i="5"/>
  <c r="B4750" i="5"/>
  <c r="B4749" i="5"/>
  <c r="B4748" i="5"/>
  <c r="B4747" i="5"/>
  <c r="B4746" i="5"/>
  <c r="B4745" i="5"/>
  <c r="B4744" i="5"/>
  <c r="B4743" i="5"/>
  <c r="B4742" i="5"/>
  <c r="B4741" i="5"/>
  <c r="B4740" i="5"/>
  <c r="B4739" i="5"/>
  <c r="B4738" i="5"/>
  <c r="B4737" i="5"/>
  <c r="B4736" i="5"/>
  <c r="B4735" i="5"/>
  <c r="B4734" i="5"/>
  <c r="B4733" i="5"/>
  <c r="B4732" i="5"/>
  <c r="B4731" i="5"/>
  <c r="B4730" i="5"/>
  <c r="B4729" i="5"/>
  <c r="B4728" i="5"/>
  <c r="B4727" i="5"/>
  <c r="B4726" i="5"/>
  <c r="B4725" i="5"/>
  <c r="B4724" i="5"/>
  <c r="B4723" i="5"/>
  <c r="B4722" i="5"/>
  <c r="B4721" i="5"/>
  <c r="B4720" i="5"/>
  <c r="B4719" i="5"/>
  <c r="B4718" i="5"/>
  <c r="B4717" i="5"/>
  <c r="B4716" i="5"/>
  <c r="B4715" i="5"/>
  <c r="B4714" i="5"/>
  <c r="B4713" i="5"/>
  <c r="B4712" i="5"/>
  <c r="B4711" i="5"/>
  <c r="B4710" i="5"/>
  <c r="B4709" i="5"/>
  <c r="B4708" i="5"/>
  <c r="B4707" i="5"/>
  <c r="B4706" i="5"/>
  <c r="B4705" i="5"/>
  <c r="B4704" i="5"/>
  <c r="B4703" i="5"/>
  <c r="B4702" i="5"/>
  <c r="B4701" i="5"/>
  <c r="B4700" i="5"/>
  <c r="B4699" i="5"/>
  <c r="B4698" i="5"/>
  <c r="B4697" i="5"/>
  <c r="B4696" i="5"/>
  <c r="B4695" i="5"/>
  <c r="B4694" i="5"/>
  <c r="B4693" i="5"/>
  <c r="B4692" i="5"/>
  <c r="B4691" i="5"/>
  <c r="B4690" i="5"/>
  <c r="B4689" i="5"/>
  <c r="B4688" i="5"/>
  <c r="B4687" i="5"/>
  <c r="B4686" i="5"/>
  <c r="B4685" i="5"/>
  <c r="B4684" i="5"/>
  <c r="B4683" i="5"/>
  <c r="B4682" i="5"/>
  <c r="B4681" i="5"/>
  <c r="B4680" i="5"/>
  <c r="B4679" i="5"/>
  <c r="B4678" i="5"/>
  <c r="B4677" i="5"/>
  <c r="B4676" i="5"/>
  <c r="B4675" i="5"/>
  <c r="B4674" i="5"/>
  <c r="B4673" i="5"/>
  <c r="B4672" i="5"/>
  <c r="B4671" i="5"/>
  <c r="B4670" i="5"/>
  <c r="B4669" i="5"/>
  <c r="B4668" i="5"/>
  <c r="B4667" i="5"/>
  <c r="B4666" i="5"/>
  <c r="B4665" i="5"/>
  <c r="B4664" i="5"/>
  <c r="B4663" i="5"/>
  <c r="B4662" i="5"/>
  <c r="B4661" i="5"/>
  <c r="B4660" i="5"/>
  <c r="B4659" i="5"/>
  <c r="B4658" i="5"/>
  <c r="B4657" i="5"/>
  <c r="B4656" i="5"/>
  <c r="B4655" i="5"/>
  <c r="B4654" i="5"/>
  <c r="B4653" i="5"/>
  <c r="B4652" i="5"/>
  <c r="B4651" i="5"/>
  <c r="B4650" i="5"/>
  <c r="B4649" i="5"/>
  <c r="B4648" i="5"/>
  <c r="B4647" i="5"/>
  <c r="B4646" i="5"/>
  <c r="B4645" i="5"/>
  <c r="B4644" i="5"/>
  <c r="B4643" i="5"/>
  <c r="B4642" i="5"/>
  <c r="B4641" i="5"/>
  <c r="B4640" i="5"/>
  <c r="B4639" i="5"/>
  <c r="B4638" i="5"/>
  <c r="B4637" i="5"/>
  <c r="B4636" i="5"/>
  <c r="B4635" i="5"/>
  <c r="B4634" i="5"/>
  <c r="B4633" i="5"/>
  <c r="B4632" i="5"/>
  <c r="B4631" i="5"/>
  <c r="B4630" i="5"/>
  <c r="B4629" i="5"/>
  <c r="B4628" i="5"/>
  <c r="B4627" i="5"/>
  <c r="B4626" i="5"/>
  <c r="B4625" i="5"/>
  <c r="B4624" i="5"/>
  <c r="B4623" i="5"/>
  <c r="B4622" i="5"/>
  <c r="B4621" i="5"/>
  <c r="B4620" i="5"/>
  <c r="B4619" i="5"/>
  <c r="B4618" i="5"/>
  <c r="B4617" i="5"/>
  <c r="B4616" i="5"/>
  <c r="B4615" i="5"/>
  <c r="B4614" i="5"/>
  <c r="B4613" i="5"/>
  <c r="B4612" i="5"/>
  <c r="B4611" i="5"/>
  <c r="B4610" i="5"/>
  <c r="B4609" i="5"/>
  <c r="B4608" i="5"/>
  <c r="B4607" i="5"/>
  <c r="B4606" i="5"/>
  <c r="B4605" i="5"/>
  <c r="B4604" i="5"/>
  <c r="B4603" i="5"/>
  <c r="B4602" i="5"/>
  <c r="B4601" i="5"/>
  <c r="B4600" i="5"/>
  <c r="B4599" i="5"/>
  <c r="B4598" i="5"/>
  <c r="B4597" i="5"/>
  <c r="B4596" i="5"/>
  <c r="B4595" i="5"/>
  <c r="B4594" i="5"/>
  <c r="B4593" i="5"/>
  <c r="B4592" i="5"/>
  <c r="B4591" i="5"/>
  <c r="B4590" i="5"/>
  <c r="B4589" i="5"/>
  <c r="B4588" i="5"/>
  <c r="B4587" i="5"/>
  <c r="B4586" i="5"/>
  <c r="B4585" i="5"/>
  <c r="B4584" i="5"/>
  <c r="B4583" i="5"/>
  <c r="B4582" i="5"/>
  <c r="B4581" i="5"/>
  <c r="B4580" i="5"/>
  <c r="B4579" i="5"/>
  <c r="B4578" i="5"/>
  <c r="B4577" i="5"/>
  <c r="B4576" i="5"/>
  <c r="B4575" i="5"/>
  <c r="B4574" i="5"/>
  <c r="B4573" i="5"/>
  <c r="B4572" i="5"/>
  <c r="B4571" i="5"/>
  <c r="B4570" i="5"/>
  <c r="B4569" i="5"/>
  <c r="B4568" i="5"/>
  <c r="B4567" i="5"/>
  <c r="B4566" i="5"/>
  <c r="B4565" i="5"/>
  <c r="B4564" i="5"/>
  <c r="B4563" i="5"/>
  <c r="B4562" i="5"/>
  <c r="B4561" i="5"/>
  <c r="B4560" i="5"/>
  <c r="B4559" i="5"/>
  <c r="B4558" i="5"/>
  <c r="B4557" i="5"/>
  <c r="B4556" i="5"/>
  <c r="B4555" i="5"/>
  <c r="B4554" i="5"/>
  <c r="B4553" i="5"/>
  <c r="B4552" i="5"/>
  <c r="B4551" i="5"/>
  <c r="B4550" i="5"/>
  <c r="B4549" i="5"/>
  <c r="B4548" i="5"/>
  <c r="B4547" i="5"/>
  <c r="B4546" i="5"/>
  <c r="B4545" i="5"/>
  <c r="B4544" i="5"/>
  <c r="B4543" i="5"/>
  <c r="B4542" i="5"/>
  <c r="B4541" i="5"/>
  <c r="B4540" i="5"/>
  <c r="B4539" i="5"/>
  <c r="B4538" i="5"/>
  <c r="B4537" i="5"/>
  <c r="B4536" i="5"/>
  <c r="B4535" i="5"/>
  <c r="B4534" i="5"/>
  <c r="B4533" i="5"/>
  <c r="B4532" i="5"/>
  <c r="B4531" i="5"/>
  <c r="B4530" i="5"/>
  <c r="B4529" i="5"/>
  <c r="B4528" i="5"/>
  <c r="B4527" i="5"/>
  <c r="B4526" i="5"/>
  <c r="B4525" i="5"/>
  <c r="B4524" i="5"/>
  <c r="B4523" i="5"/>
  <c r="B4522" i="5"/>
  <c r="B4521" i="5"/>
  <c r="B4520" i="5"/>
  <c r="B4519" i="5"/>
  <c r="B4518" i="5"/>
  <c r="B4517" i="5"/>
  <c r="B4516" i="5"/>
  <c r="B4515" i="5"/>
  <c r="B4514" i="5"/>
  <c r="B4513" i="5"/>
  <c r="B4512" i="5"/>
  <c r="B4511" i="5"/>
  <c r="B4510" i="5"/>
  <c r="B4509" i="5"/>
  <c r="B4508" i="5"/>
  <c r="B4507" i="5"/>
  <c r="B4506" i="5"/>
  <c r="B4505" i="5"/>
  <c r="B4504" i="5"/>
  <c r="B4503" i="5"/>
  <c r="B4502" i="5"/>
  <c r="B4501" i="5"/>
  <c r="B4500" i="5"/>
  <c r="B4499" i="5"/>
  <c r="B4498" i="5"/>
  <c r="B4497" i="5"/>
  <c r="B4496" i="5"/>
  <c r="B4495" i="5"/>
  <c r="B4494" i="5"/>
  <c r="B4493" i="5"/>
  <c r="B4492" i="5"/>
  <c r="B4491" i="5"/>
  <c r="B4490" i="5"/>
  <c r="B4489" i="5"/>
  <c r="B4488" i="5"/>
  <c r="B4487" i="5"/>
  <c r="B4486" i="5"/>
  <c r="B4485" i="5"/>
  <c r="B4484" i="5"/>
  <c r="B4483" i="5"/>
  <c r="B4482" i="5"/>
  <c r="B4481" i="5"/>
  <c r="B4480" i="5"/>
  <c r="B4479" i="5"/>
  <c r="B4478" i="5"/>
  <c r="B4477" i="5"/>
  <c r="B4476" i="5"/>
  <c r="B4475" i="5"/>
  <c r="B4474" i="5"/>
  <c r="B4473" i="5"/>
  <c r="B4472" i="5"/>
  <c r="B4471" i="5"/>
  <c r="B4470" i="5"/>
  <c r="B4469" i="5"/>
  <c r="B4468" i="5"/>
  <c r="B4467" i="5"/>
  <c r="B4466" i="5"/>
  <c r="B4465" i="5"/>
  <c r="B4464" i="5"/>
  <c r="B4463" i="5"/>
  <c r="B4462" i="5"/>
  <c r="B4461" i="5"/>
  <c r="B4460" i="5"/>
  <c r="B4459" i="5"/>
  <c r="B4458" i="5"/>
  <c r="B4457" i="5"/>
  <c r="B4456" i="5"/>
  <c r="B4455" i="5"/>
  <c r="B4454" i="5"/>
  <c r="B4453" i="5"/>
  <c r="B4452" i="5"/>
  <c r="B4451" i="5"/>
  <c r="B4450" i="5"/>
  <c r="B4449" i="5"/>
  <c r="B4448" i="5"/>
  <c r="B4447" i="5"/>
  <c r="B4446" i="5"/>
  <c r="B4445" i="5"/>
  <c r="B4444" i="5"/>
  <c r="B4443" i="5"/>
  <c r="B4442" i="5"/>
  <c r="B4441" i="5"/>
  <c r="B4440" i="5"/>
  <c r="B4439" i="5"/>
  <c r="B4438" i="5"/>
  <c r="B4437" i="5"/>
  <c r="B4436" i="5"/>
  <c r="B4435" i="5"/>
  <c r="B4434" i="5"/>
  <c r="B4433" i="5"/>
  <c r="B4432" i="5"/>
  <c r="B4431" i="5"/>
  <c r="B4430" i="5"/>
  <c r="B4429" i="5"/>
  <c r="B4428" i="5"/>
  <c r="B4427" i="5"/>
  <c r="B4426" i="5"/>
  <c r="B4425" i="5"/>
  <c r="B4424" i="5"/>
  <c r="B4423" i="5"/>
  <c r="B4422" i="5"/>
  <c r="B4421" i="5"/>
  <c r="B4420" i="5"/>
  <c r="B4419" i="5"/>
  <c r="B4418" i="5"/>
  <c r="B4417" i="5"/>
  <c r="B4416" i="5"/>
  <c r="B4415" i="5"/>
  <c r="B4414" i="5"/>
  <c r="B4413" i="5"/>
  <c r="B4412" i="5"/>
  <c r="B4411" i="5"/>
  <c r="B4410" i="5"/>
  <c r="B4409" i="5"/>
  <c r="B4408" i="5"/>
  <c r="B4407" i="5"/>
  <c r="B4406" i="5"/>
  <c r="B4405" i="5"/>
  <c r="B4404" i="5"/>
  <c r="B4403" i="5"/>
  <c r="B4402" i="5"/>
  <c r="B4401" i="5"/>
  <c r="B4400" i="5"/>
  <c r="B4399" i="5"/>
  <c r="B4398" i="5"/>
  <c r="B4397" i="5"/>
  <c r="B4396" i="5"/>
  <c r="B4395" i="5"/>
  <c r="B4394" i="5"/>
  <c r="B4393" i="5"/>
  <c r="B4392" i="5"/>
  <c r="B4391" i="5"/>
  <c r="B4390" i="5"/>
  <c r="B4389" i="5"/>
  <c r="B4388" i="5"/>
  <c r="B4387" i="5"/>
  <c r="B4386" i="5"/>
  <c r="B4385" i="5"/>
  <c r="B4384" i="5"/>
  <c r="B4383" i="5"/>
  <c r="B4382" i="5"/>
  <c r="B4381" i="5"/>
  <c r="B4380" i="5"/>
  <c r="B4379" i="5"/>
  <c r="B4378" i="5"/>
  <c r="B4377" i="5"/>
  <c r="B4376" i="5"/>
  <c r="B4375" i="5"/>
  <c r="B4374" i="5"/>
  <c r="B4373" i="5"/>
  <c r="B4372" i="5"/>
  <c r="B4371" i="5"/>
  <c r="B4370" i="5"/>
  <c r="B4369" i="5"/>
  <c r="B4368" i="5"/>
  <c r="B4367" i="5"/>
  <c r="B4366" i="5"/>
  <c r="B4365" i="5"/>
  <c r="B4364" i="5"/>
  <c r="B4363" i="5"/>
  <c r="B4362" i="5"/>
  <c r="B4361" i="5"/>
  <c r="B4360" i="5"/>
  <c r="B4359" i="5"/>
  <c r="B4358" i="5"/>
  <c r="B4357" i="5"/>
  <c r="B4356" i="5"/>
  <c r="B4355" i="5"/>
  <c r="B4354" i="5"/>
  <c r="B4353" i="5"/>
  <c r="B4352" i="5"/>
  <c r="B4351" i="5"/>
  <c r="B4350" i="5"/>
  <c r="B4349" i="5"/>
  <c r="B4348" i="5"/>
  <c r="B4347" i="5"/>
  <c r="B4346" i="5"/>
  <c r="B4345" i="5"/>
  <c r="B4344" i="5"/>
  <c r="B4343" i="5"/>
  <c r="B4342" i="5"/>
  <c r="B4341" i="5"/>
  <c r="B4340" i="5"/>
  <c r="B4339" i="5"/>
  <c r="B4338" i="5"/>
  <c r="B4337" i="5"/>
  <c r="B4336" i="5"/>
  <c r="B4335" i="5"/>
  <c r="B4334" i="5"/>
  <c r="B4333" i="5"/>
  <c r="B4332" i="5"/>
  <c r="B4331" i="5"/>
  <c r="B4330" i="5"/>
  <c r="B4329" i="5"/>
  <c r="B4328" i="5"/>
  <c r="B4327" i="5"/>
  <c r="B4326" i="5"/>
  <c r="B4325" i="5"/>
  <c r="B4324" i="5"/>
  <c r="B4323" i="5"/>
  <c r="B4322" i="5"/>
  <c r="B4321" i="5"/>
  <c r="B4320" i="5"/>
  <c r="B4319" i="5"/>
  <c r="B4318" i="5"/>
  <c r="B4317" i="5"/>
  <c r="B4316" i="5"/>
  <c r="B4315" i="5"/>
  <c r="B4314" i="5"/>
  <c r="B4313" i="5"/>
  <c r="B4312" i="5"/>
  <c r="B4311" i="5"/>
  <c r="B4310" i="5"/>
  <c r="B4309" i="5"/>
  <c r="B4308" i="5"/>
  <c r="B4307" i="5"/>
  <c r="B4306" i="5"/>
  <c r="B4305" i="5"/>
  <c r="B4304" i="5"/>
  <c r="B4303" i="5"/>
  <c r="B4302" i="5"/>
  <c r="B4301" i="5"/>
  <c r="B4300" i="5"/>
  <c r="B4299" i="5"/>
  <c r="B4298" i="5"/>
  <c r="B4297" i="5"/>
  <c r="B4296" i="5"/>
  <c r="B4295" i="5"/>
  <c r="B4294" i="5"/>
  <c r="B4293" i="5"/>
  <c r="B4292" i="5"/>
  <c r="B4291" i="5"/>
  <c r="B4290" i="5"/>
  <c r="B4289" i="5"/>
  <c r="B4288" i="5"/>
  <c r="B4287" i="5"/>
  <c r="B4286" i="5"/>
  <c r="B4285" i="5"/>
  <c r="B4284" i="5"/>
  <c r="B4283" i="5"/>
  <c r="B4282" i="5"/>
  <c r="B4281" i="5"/>
  <c r="B4280" i="5"/>
  <c r="B4279" i="5"/>
  <c r="B4278" i="5"/>
  <c r="B4277" i="5"/>
  <c r="B4276" i="5"/>
  <c r="B4275" i="5"/>
  <c r="B4274" i="5"/>
  <c r="B4273" i="5"/>
  <c r="B4272" i="5"/>
  <c r="B4271" i="5"/>
  <c r="B4270" i="5"/>
  <c r="B4269" i="5"/>
  <c r="B4268" i="5"/>
  <c r="B4267" i="5"/>
  <c r="B4266" i="5"/>
  <c r="B4265" i="5"/>
  <c r="B4264" i="5"/>
  <c r="B4263" i="5"/>
  <c r="B4262" i="5"/>
  <c r="B4261" i="5"/>
  <c r="B4260" i="5"/>
  <c r="B4259" i="5"/>
  <c r="B4258" i="5"/>
  <c r="B4257" i="5"/>
  <c r="B4256" i="5"/>
  <c r="B4255" i="5"/>
  <c r="B4254" i="5"/>
  <c r="B4253" i="5"/>
  <c r="B4252" i="5"/>
  <c r="B4251" i="5"/>
  <c r="B4250" i="5"/>
  <c r="B4249" i="5"/>
  <c r="B4248" i="5"/>
  <c r="B4247" i="5"/>
  <c r="B4246" i="5"/>
  <c r="B4245" i="5"/>
  <c r="B4244" i="5"/>
  <c r="B4243" i="5"/>
  <c r="B4242" i="5"/>
  <c r="B4241" i="5"/>
  <c r="B4240" i="5"/>
  <c r="B4239" i="5"/>
  <c r="B4238" i="5"/>
  <c r="B4237" i="5"/>
  <c r="B4236" i="5"/>
  <c r="B4235" i="5"/>
  <c r="B4234" i="5"/>
  <c r="B4233" i="5"/>
  <c r="B4232" i="5"/>
  <c r="B4231" i="5"/>
  <c r="B4230" i="5"/>
  <c r="B4229" i="5"/>
  <c r="B4228" i="5"/>
  <c r="B4227" i="5"/>
  <c r="B4226" i="5"/>
  <c r="B4225" i="5"/>
  <c r="B4224" i="5"/>
  <c r="B4223" i="5"/>
  <c r="B4222" i="5"/>
  <c r="B4221" i="5"/>
  <c r="B4220" i="5"/>
  <c r="B4219" i="5"/>
  <c r="B4218" i="5"/>
  <c r="B4217" i="5"/>
  <c r="B4216" i="5"/>
  <c r="B4215" i="5"/>
  <c r="B4214" i="5"/>
  <c r="B4213" i="5"/>
  <c r="B4212" i="5"/>
  <c r="B4211" i="5"/>
  <c r="B4210" i="5"/>
  <c r="B4209" i="5"/>
  <c r="B4208" i="5"/>
  <c r="B4207" i="5"/>
  <c r="B4206" i="5"/>
  <c r="B4205" i="5"/>
  <c r="B4204" i="5"/>
  <c r="B4203" i="5"/>
  <c r="B4202" i="5"/>
  <c r="B4201" i="5"/>
  <c r="B4200" i="5"/>
  <c r="B4199" i="5"/>
  <c r="B4198" i="5"/>
  <c r="B4197" i="5"/>
  <c r="B4196" i="5"/>
  <c r="B4195" i="5"/>
  <c r="B4194" i="5"/>
  <c r="B4193" i="5"/>
  <c r="B4192" i="5"/>
  <c r="B4191" i="5"/>
  <c r="B4190" i="5"/>
  <c r="B4189" i="5"/>
  <c r="B4188" i="5"/>
  <c r="B4187" i="5"/>
  <c r="B4186" i="5"/>
  <c r="B4185" i="5"/>
  <c r="B4184" i="5"/>
  <c r="B4183" i="5"/>
  <c r="B4182" i="5"/>
  <c r="B4181" i="5"/>
  <c r="B4180" i="5"/>
  <c r="B4179" i="5"/>
  <c r="B4178" i="5"/>
  <c r="B4177" i="5"/>
  <c r="B4176" i="5"/>
  <c r="B4175" i="5"/>
  <c r="B4174" i="5"/>
  <c r="B4173" i="5"/>
  <c r="B4172" i="5"/>
  <c r="B4171" i="5"/>
  <c r="B4170" i="5"/>
  <c r="B4169" i="5"/>
  <c r="B4168" i="5"/>
  <c r="B4167" i="5"/>
  <c r="B4166" i="5"/>
  <c r="B4165" i="5"/>
  <c r="B4164" i="5"/>
  <c r="B4163" i="5"/>
  <c r="B4162" i="5"/>
  <c r="B4161" i="5"/>
  <c r="B4160" i="5"/>
  <c r="B4159" i="5"/>
  <c r="B4158" i="5"/>
  <c r="B4157" i="5"/>
  <c r="B4156" i="5"/>
  <c r="B4155" i="5"/>
  <c r="B4154" i="5"/>
  <c r="B4153" i="5"/>
  <c r="B4152" i="5"/>
  <c r="B4151" i="5"/>
  <c r="B4150" i="5"/>
  <c r="B4149" i="5"/>
  <c r="B4148" i="5"/>
  <c r="B4147" i="5"/>
  <c r="B4146" i="5"/>
  <c r="B4145" i="5"/>
  <c r="B4144" i="5"/>
  <c r="B4143" i="5"/>
  <c r="B4142" i="5"/>
  <c r="B4141" i="5"/>
  <c r="B4140" i="5"/>
  <c r="B4139" i="5"/>
  <c r="B4138" i="5"/>
  <c r="B4137" i="5"/>
  <c r="B4136" i="5"/>
  <c r="B4135" i="5"/>
  <c r="B4134" i="5"/>
  <c r="B4133" i="5"/>
  <c r="B4132" i="5"/>
  <c r="B4131" i="5"/>
  <c r="B4130" i="5"/>
  <c r="B4129" i="5"/>
  <c r="B4128" i="5"/>
  <c r="B4127" i="5"/>
  <c r="B4126" i="5"/>
  <c r="B4125" i="5"/>
  <c r="B4124" i="5"/>
  <c r="B4123" i="5"/>
  <c r="B4122" i="5"/>
  <c r="B4121" i="5"/>
  <c r="B4120" i="5"/>
  <c r="B4119" i="5"/>
  <c r="B4118" i="5"/>
  <c r="B4117" i="5"/>
  <c r="B4116" i="5"/>
  <c r="B4115" i="5"/>
  <c r="B4114" i="5"/>
  <c r="B4113" i="5"/>
  <c r="B4112" i="5"/>
  <c r="B4111" i="5"/>
  <c r="B4110" i="5"/>
  <c r="B4109" i="5"/>
  <c r="B4108" i="5"/>
  <c r="B4107" i="5"/>
  <c r="B4106" i="5"/>
  <c r="B4105" i="5"/>
  <c r="B4104" i="5"/>
  <c r="B4103" i="5"/>
  <c r="B4102" i="5"/>
  <c r="B4101" i="5"/>
  <c r="B4100" i="5"/>
  <c r="B4099" i="5"/>
  <c r="B4098" i="5"/>
  <c r="B4097" i="5"/>
  <c r="B4096" i="5"/>
  <c r="B4095" i="5"/>
  <c r="B4094" i="5"/>
  <c r="B4093" i="5"/>
  <c r="B4092" i="5"/>
  <c r="B4091" i="5"/>
  <c r="B4090" i="5"/>
  <c r="B4089" i="5"/>
  <c r="B4088" i="5"/>
  <c r="B4087" i="5"/>
  <c r="B4086" i="5"/>
  <c r="B4085" i="5"/>
  <c r="B4084" i="5"/>
  <c r="B4083" i="5"/>
  <c r="B4082" i="5"/>
  <c r="B4081" i="5"/>
  <c r="B4080" i="5"/>
  <c r="B4079" i="5"/>
  <c r="B4078" i="5"/>
  <c r="B4077" i="5"/>
  <c r="B4076" i="5"/>
  <c r="B4075" i="5"/>
  <c r="B4074" i="5"/>
  <c r="B4073" i="5"/>
  <c r="B4072" i="5"/>
  <c r="B4071" i="5"/>
  <c r="B4070" i="5"/>
  <c r="B4069" i="5"/>
  <c r="B4068" i="5"/>
  <c r="B4067" i="5"/>
  <c r="B4066" i="5"/>
  <c r="B4065" i="5"/>
  <c r="B4064" i="5"/>
  <c r="B4063" i="5"/>
  <c r="B4062" i="5"/>
  <c r="B4061" i="5"/>
  <c r="B4060" i="5"/>
  <c r="B4059" i="5"/>
  <c r="B4058" i="5"/>
  <c r="B4057" i="5"/>
  <c r="B4056" i="5"/>
  <c r="B4055" i="5"/>
  <c r="B4054" i="5"/>
  <c r="B4053" i="5"/>
  <c r="B4052" i="5"/>
  <c r="B4051" i="5"/>
  <c r="B4050" i="5"/>
  <c r="B4049" i="5"/>
  <c r="B4048" i="5"/>
  <c r="B4047" i="5"/>
  <c r="B4046" i="5"/>
  <c r="B4045" i="5"/>
  <c r="B4044" i="5"/>
  <c r="B4043" i="5"/>
  <c r="B4042" i="5"/>
  <c r="B4041" i="5"/>
  <c r="B4040" i="5"/>
  <c r="B4039" i="5"/>
  <c r="B4038" i="5"/>
  <c r="B4037" i="5"/>
  <c r="B4036" i="5"/>
  <c r="B4035" i="5"/>
  <c r="B4034" i="5"/>
  <c r="B4033" i="5"/>
  <c r="B4032" i="5"/>
  <c r="B4031" i="5"/>
  <c r="B4030" i="5"/>
  <c r="B4029" i="5"/>
  <c r="B4028" i="5"/>
  <c r="B4027" i="5"/>
  <c r="B4026" i="5"/>
  <c r="B4025" i="5"/>
  <c r="B4024" i="5"/>
  <c r="B4023" i="5"/>
  <c r="B4022" i="5"/>
  <c r="B4021" i="5"/>
  <c r="B4020" i="5"/>
  <c r="B4019" i="5"/>
  <c r="B4018" i="5"/>
  <c r="B4017" i="5"/>
  <c r="B4016" i="5"/>
  <c r="B4015" i="5"/>
  <c r="B4014" i="5"/>
  <c r="B4013" i="5"/>
  <c r="B4012" i="5"/>
  <c r="B4011" i="5"/>
  <c r="B4010" i="5"/>
  <c r="B4009" i="5"/>
  <c r="B4008" i="5"/>
  <c r="B4007" i="5"/>
  <c r="B4006" i="5"/>
  <c r="B4005" i="5"/>
  <c r="B4004" i="5"/>
  <c r="B4003" i="5"/>
  <c r="B4002" i="5"/>
  <c r="B4001" i="5"/>
  <c r="B4000" i="5"/>
  <c r="B3999" i="5"/>
  <c r="B3998" i="5"/>
  <c r="B3997" i="5"/>
  <c r="B3996" i="5"/>
  <c r="B3995" i="5"/>
  <c r="B3994" i="5"/>
  <c r="B3993" i="5"/>
  <c r="B3992" i="5"/>
  <c r="B3991" i="5"/>
  <c r="B3990" i="5"/>
  <c r="B3989" i="5"/>
  <c r="B3988" i="5"/>
  <c r="B3987" i="5"/>
  <c r="B3986" i="5"/>
  <c r="B3985" i="5"/>
  <c r="B3984" i="5"/>
  <c r="B3983" i="5"/>
  <c r="B3982" i="5"/>
  <c r="B3981" i="5"/>
  <c r="B3980" i="5"/>
  <c r="B3979" i="5"/>
  <c r="B3978" i="5"/>
  <c r="B3977" i="5"/>
  <c r="B3976" i="5"/>
  <c r="B3975" i="5"/>
  <c r="B3974" i="5"/>
  <c r="B3973" i="5"/>
  <c r="B3972" i="5"/>
  <c r="B3971" i="5"/>
  <c r="B3970" i="5"/>
  <c r="B3969" i="5"/>
  <c r="B3968" i="5"/>
  <c r="B3967" i="5"/>
  <c r="B3966" i="5"/>
  <c r="B3965" i="5"/>
  <c r="B3964" i="5"/>
  <c r="B3963" i="5"/>
  <c r="B3962" i="5"/>
  <c r="B3961" i="5"/>
  <c r="B3960" i="5"/>
  <c r="B3959" i="5"/>
  <c r="B3958" i="5"/>
  <c r="B3957" i="5"/>
  <c r="B3956" i="5"/>
  <c r="B3955" i="5"/>
  <c r="B3954" i="5"/>
  <c r="B3953" i="5"/>
  <c r="B3952" i="5"/>
  <c r="B3951" i="5"/>
  <c r="B3950" i="5"/>
  <c r="B3949" i="5"/>
  <c r="B3948" i="5"/>
  <c r="B3947" i="5"/>
  <c r="B3946" i="5"/>
  <c r="B3945" i="5"/>
  <c r="B3944" i="5"/>
  <c r="B3943" i="5"/>
  <c r="B3942" i="5"/>
  <c r="B3941" i="5"/>
  <c r="B3940" i="5"/>
  <c r="B3939" i="5"/>
  <c r="B3938" i="5"/>
  <c r="B3937" i="5"/>
  <c r="B3936" i="5"/>
  <c r="B3935" i="5"/>
  <c r="B3934" i="5"/>
  <c r="B3933" i="5"/>
  <c r="B3932" i="5"/>
  <c r="B3931" i="5"/>
  <c r="B3930" i="5"/>
  <c r="B3929" i="5"/>
  <c r="B3928" i="5"/>
  <c r="B3927" i="5"/>
  <c r="B3926" i="5"/>
  <c r="B3925" i="5"/>
  <c r="B3924" i="5"/>
  <c r="B3923" i="5"/>
  <c r="B3922" i="5"/>
  <c r="B3921" i="5"/>
  <c r="B3920" i="5"/>
  <c r="B3919" i="5"/>
  <c r="B3918" i="5"/>
  <c r="B3917" i="5"/>
  <c r="B3916" i="5"/>
  <c r="B3915" i="5"/>
  <c r="B3914" i="5"/>
  <c r="B3913" i="5"/>
  <c r="B3912" i="5"/>
  <c r="B3911" i="5"/>
  <c r="B3910" i="5"/>
  <c r="B3909" i="5"/>
  <c r="B3908" i="5"/>
  <c r="B3907" i="5"/>
  <c r="B3906" i="5"/>
  <c r="B3905" i="5"/>
  <c r="B3904" i="5"/>
  <c r="B3903" i="5"/>
  <c r="B3902" i="5"/>
  <c r="B3901" i="5"/>
  <c r="B3900" i="5"/>
  <c r="B3899" i="5"/>
  <c r="B3898" i="5"/>
  <c r="B3897" i="5"/>
  <c r="B3896" i="5"/>
  <c r="B3895" i="5"/>
  <c r="B3894" i="5"/>
  <c r="B3893" i="5"/>
  <c r="B3892" i="5"/>
  <c r="B3891" i="5"/>
  <c r="B3890" i="5"/>
  <c r="B3889" i="5"/>
  <c r="B3888" i="5"/>
  <c r="B3887" i="5"/>
  <c r="B3886" i="5"/>
  <c r="B3885" i="5"/>
  <c r="B3884" i="5"/>
  <c r="B3883" i="5"/>
  <c r="B3882" i="5"/>
  <c r="B3881" i="5"/>
  <c r="B3880" i="5"/>
  <c r="B3879" i="5"/>
  <c r="B3878" i="5"/>
  <c r="B3877" i="5"/>
  <c r="B3876" i="5"/>
  <c r="B3875" i="5"/>
  <c r="B3874" i="5"/>
  <c r="B3873" i="5"/>
  <c r="B3872" i="5"/>
  <c r="B3871" i="5"/>
  <c r="B3870" i="5"/>
  <c r="B3869" i="5"/>
  <c r="B3868" i="5"/>
  <c r="B3867" i="5"/>
  <c r="B3866" i="5"/>
  <c r="B3865" i="5"/>
  <c r="B3864" i="5"/>
  <c r="B3863" i="5"/>
  <c r="B3862" i="5"/>
  <c r="B3861" i="5"/>
  <c r="B3860" i="5"/>
  <c r="B3859" i="5"/>
  <c r="B3858" i="5"/>
  <c r="B3857" i="5"/>
  <c r="B3856" i="5"/>
  <c r="B3855" i="5"/>
  <c r="B3854" i="5"/>
  <c r="B3853" i="5"/>
  <c r="B3852" i="5"/>
  <c r="B3851" i="5"/>
  <c r="B3850" i="5"/>
  <c r="B3849" i="5"/>
  <c r="B3848" i="5"/>
  <c r="B3847" i="5"/>
  <c r="B3846" i="5"/>
  <c r="B3845" i="5"/>
  <c r="B3844" i="5"/>
  <c r="B3843" i="5"/>
  <c r="B3842" i="5"/>
  <c r="B3841" i="5"/>
  <c r="B3840" i="5"/>
  <c r="B3839" i="5"/>
  <c r="B3838" i="5"/>
  <c r="B3837" i="5"/>
  <c r="B3836" i="5"/>
  <c r="B3835" i="5"/>
  <c r="B3834" i="5"/>
  <c r="B3833" i="5"/>
  <c r="B3832" i="5"/>
  <c r="B3831" i="5"/>
  <c r="B3830" i="5"/>
  <c r="B3829" i="5"/>
  <c r="B3828" i="5"/>
  <c r="B3827" i="5"/>
  <c r="B3826" i="5"/>
  <c r="B3825" i="5"/>
  <c r="B3824" i="5"/>
  <c r="B3823" i="5"/>
  <c r="B3822" i="5"/>
  <c r="B3821" i="5"/>
  <c r="B3820" i="5"/>
  <c r="B3819" i="5"/>
  <c r="B3818" i="5"/>
  <c r="B3817" i="5"/>
  <c r="B3816" i="5"/>
  <c r="B3815" i="5"/>
  <c r="B3814" i="5"/>
  <c r="B3813" i="5"/>
  <c r="B3812" i="5"/>
  <c r="B3811" i="5"/>
  <c r="B3810" i="5"/>
  <c r="B3809" i="5"/>
  <c r="B3808" i="5"/>
  <c r="B3807" i="5"/>
  <c r="B3806" i="5"/>
  <c r="B3805" i="5"/>
  <c r="B3804" i="5"/>
  <c r="B3803" i="5"/>
  <c r="B3802" i="5"/>
  <c r="B3801" i="5"/>
  <c r="B3800" i="5"/>
  <c r="B3799" i="5"/>
  <c r="B3798" i="5"/>
  <c r="B3797" i="5"/>
  <c r="B3796" i="5"/>
  <c r="B3795" i="5"/>
  <c r="B3794" i="5"/>
  <c r="B3793" i="5"/>
  <c r="B3792" i="5"/>
  <c r="B3791" i="5"/>
  <c r="B3790" i="5"/>
  <c r="B3789" i="5"/>
  <c r="B3788" i="5"/>
  <c r="B3787" i="5"/>
  <c r="B3786" i="5"/>
  <c r="B3785" i="5"/>
  <c r="B3784" i="5"/>
  <c r="B3783" i="5"/>
  <c r="B3782" i="5"/>
  <c r="B3781" i="5"/>
  <c r="B3780" i="5"/>
  <c r="B3779" i="5"/>
  <c r="B3778" i="5"/>
  <c r="B3777" i="5"/>
  <c r="B3776" i="5"/>
  <c r="B3775" i="5"/>
  <c r="B3774" i="5"/>
  <c r="B3773" i="5"/>
  <c r="B3772" i="5"/>
  <c r="B3771" i="5"/>
  <c r="B3770" i="5"/>
  <c r="B3769" i="5"/>
  <c r="B3768" i="5"/>
  <c r="B3767" i="5"/>
  <c r="B3766" i="5"/>
  <c r="B3765" i="5"/>
  <c r="B3764" i="5"/>
  <c r="B3763" i="5"/>
  <c r="B3762" i="5"/>
  <c r="B3761" i="5"/>
  <c r="B3760" i="5"/>
  <c r="B3759" i="5"/>
  <c r="B3758" i="5"/>
  <c r="B3757" i="5"/>
  <c r="B3756" i="5"/>
  <c r="B3755" i="5"/>
  <c r="B3754" i="5"/>
  <c r="B3753" i="5"/>
  <c r="B3752" i="5"/>
  <c r="B3751" i="5"/>
  <c r="B3750" i="5"/>
  <c r="B3749" i="5"/>
  <c r="B3748" i="5"/>
  <c r="B3747" i="5"/>
  <c r="B3746" i="5"/>
  <c r="B3745" i="5"/>
  <c r="B3744" i="5"/>
  <c r="B3743" i="5"/>
  <c r="B3742" i="5"/>
  <c r="B3741" i="5"/>
  <c r="B3740" i="5"/>
  <c r="B3739" i="5"/>
  <c r="B3738" i="5"/>
  <c r="B3737" i="5"/>
  <c r="B3736" i="5"/>
  <c r="B3735" i="5"/>
  <c r="B3734" i="5"/>
  <c r="B3733" i="5"/>
  <c r="B3732" i="5"/>
  <c r="B3731" i="5"/>
  <c r="B3730" i="5"/>
  <c r="B3729" i="5"/>
  <c r="B3728" i="5"/>
  <c r="B3727" i="5"/>
  <c r="B3726" i="5"/>
  <c r="B3725" i="5"/>
  <c r="B3724" i="5"/>
  <c r="B3723" i="5"/>
  <c r="B3722" i="5"/>
  <c r="B3721" i="5"/>
  <c r="B3720" i="5"/>
  <c r="B3719" i="5"/>
  <c r="B3718" i="5"/>
  <c r="B3717" i="5"/>
  <c r="B3716" i="5"/>
  <c r="B3715" i="5"/>
  <c r="B3714" i="5"/>
  <c r="B3713" i="5"/>
  <c r="B3712" i="5"/>
  <c r="B3711" i="5"/>
  <c r="B3710" i="5"/>
  <c r="B3709" i="5"/>
  <c r="B3708" i="5"/>
  <c r="B3707" i="5"/>
  <c r="B3706" i="5"/>
  <c r="B3705" i="5"/>
  <c r="B3704" i="5"/>
  <c r="B3703" i="5"/>
  <c r="B3702" i="5"/>
  <c r="B3701" i="5"/>
  <c r="B3700" i="5"/>
  <c r="B3699" i="5"/>
  <c r="B3698" i="5"/>
  <c r="B3697" i="5"/>
  <c r="B3696" i="5"/>
  <c r="B3695" i="5"/>
  <c r="B3694" i="5"/>
  <c r="B3693" i="5"/>
  <c r="B3692" i="5"/>
  <c r="B3691" i="5"/>
  <c r="B3690" i="5"/>
  <c r="B3689" i="5"/>
  <c r="B3688" i="5"/>
  <c r="B3687" i="5"/>
  <c r="B3686" i="5"/>
  <c r="B3685" i="5"/>
  <c r="B3684" i="5"/>
  <c r="B3683" i="5"/>
  <c r="B3682" i="5"/>
  <c r="B3681" i="5"/>
  <c r="B3680" i="5"/>
  <c r="B3679" i="5"/>
  <c r="B3678" i="5"/>
  <c r="B3677" i="5"/>
  <c r="B3676" i="5"/>
  <c r="B3675" i="5"/>
  <c r="B3674" i="5"/>
  <c r="B3673" i="5"/>
  <c r="B3672" i="5"/>
  <c r="B3671" i="5"/>
  <c r="B3670" i="5"/>
  <c r="B3669" i="5"/>
  <c r="B3668" i="5"/>
  <c r="B3667" i="5"/>
  <c r="B3666" i="5"/>
  <c r="B3665" i="5"/>
  <c r="B3664" i="5"/>
  <c r="B3663" i="5"/>
  <c r="B3662" i="5"/>
  <c r="B3661" i="5"/>
  <c r="B3660" i="5"/>
  <c r="B3659" i="5"/>
  <c r="B3658" i="5"/>
  <c r="B3657" i="5"/>
  <c r="B3656" i="5"/>
  <c r="B3655" i="5"/>
  <c r="B3654" i="5"/>
  <c r="B3653" i="5"/>
  <c r="B3652" i="5"/>
  <c r="B3651" i="5"/>
  <c r="B3650" i="5"/>
  <c r="B3649" i="5"/>
  <c r="B3648" i="5"/>
  <c r="B3647" i="5"/>
  <c r="B3646" i="5"/>
  <c r="B3645" i="5"/>
  <c r="B3644" i="5"/>
  <c r="B3643" i="5"/>
  <c r="B3642" i="5"/>
  <c r="B3641" i="5"/>
  <c r="B3640" i="5"/>
  <c r="B3639" i="5"/>
  <c r="B3638" i="5"/>
  <c r="B3637" i="5"/>
  <c r="B3636" i="5"/>
  <c r="B3635" i="5"/>
  <c r="B3634" i="5"/>
  <c r="B3633" i="5"/>
  <c r="B3632" i="5"/>
  <c r="B3631" i="5"/>
  <c r="B3630" i="5"/>
  <c r="B3629" i="5"/>
  <c r="B3628" i="5"/>
  <c r="B3627" i="5"/>
  <c r="B3626" i="5"/>
  <c r="B3625" i="5"/>
  <c r="B3624" i="5"/>
  <c r="B3623" i="5"/>
  <c r="B3622" i="5"/>
  <c r="B3621" i="5"/>
  <c r="B3620" i="5"/>
  <c r="B3619" i="5"/>
  <c r="B3618" i="5"/>
  <c r="B3617" i="5"/>
  <c r="B3616" i="5"/>
  <c r="B3615" i="5"/>
  <c r="B3614" i="5"/>
  <c r="B3613" i="5"/>
  <c r="B3612" i="5"/>
  <c r="B3611" i="5"/>
  <c r="B3610" i="5"/>
  <c r="B3609" i="5"/>
  <c r="B3608" i="5"/>
  <c r="B3607" i="5"/>
  <c r="B3606" i="5"/>
  <c r="B3605" i="5"/>
  <c r="B3604" i="5"/>
  <c r="B3603" i="5"/>
  <c r="B3602" i="5"/>
  <c r="B3601" i="5"/>
  <c r="B3600" i="5"/>
  <c r="B3599" i="5"/>
  <c r="B3598" i="5"/>
  <c r="B3597" i="5"/>
  <c r="B3596" i="5"/>
  <c r="B3595" i="5"/>
  <c r="B3594" i="5"/>
  <c r="B3593" i="5"/>
  <c r="B3592" i="5"/>
  <c r="B3591" i="5"/>
  <c r="B3590" i="5"/>
  <c r="B3589" i="5"/>
  <c r="B3588" i="5"/>
  <c r="B3587" i="5"/>
  <c r="B3586" i="5"/>
  <c r="B3585" i="5"/>
  <c r="B3584" i="5"/>
  <c r="B3583" i="5"/>
  <c r="B3582" i="5"/>
  <c r="B3581" i="5"/>
  <c r="B3580" i="5"/>
  <c r="B3579" i="5"/>
  <c r="B3578" i="5"/>
  <c r="B3577" i="5"/>
  <c r="B3576" i="5"/>
  <c r="B3575" i="5"/>
  <c r="B3574" i="5"/>
  <c r="B3573" i="5"/>
  <c r="B3572" i="5"/>
  <c r="B3571" i="5"/>
  <c r="B3570" i="5"/>
  <c r="B3569" i="5"/>
  <c r="B3568" i="5"/>
  <c r="B3567" i="5"/>
  <c r="B3566" i="5"/>
  <c r="B3565" i="5"/>
  <c r="B3564" i="5"/>
  <c r="B3563" i="5"/>
  <c r="B3562" i="5"/>
  <c r="B3561" i="5"/>
  <c r="B3560" i="5"/>
  <c r="B3559" i="5"/>
  <c r="B3558" i="5"/>
  <c r="B3557" i="5"/>
  <c r="B3556" i="5"/>
  <c r="B3555" i="5"/>
  <c r="B3554" i="5"/>
  <c r="B3553" i="5"/>
  <c r="B3552" i="5"/>
  <c r="B3551" i="5"/>
  <c r="B3550" i="5"/>
  <c r="B3549" i="5"/>
  <c r="B3548" i="5"/>
  <c r="B3547" i="5"/>
  <c r="B3546" i="5"/>
  <c r="B3545" i="5"/>
  <c r="B3544" i="5"/>
  <c r="B3543" i="5"/>
  <c r="B3542" i="5"/>
  <c r="B3541" i="5"/>
  <c r="B3540" i="5"/>
  <c r="B3539" i="5"/>
  <c r="B3538" i="5"/>
  <c r="B3537" i="5"/>
  <c r="B3536" i="5"/>
  <c r="B3535" i="5"/>
  <c r="B3534" i="5"/>
  <c r="B3533" i="5"/>
  <c r="B3532" i="5"/>
  <c r="B3531" i="5"/>
  <c r="B3530" i="5"/>
  <c r="B3529" i="5"/>
  <c r="B3528" i="5"/>
  <c r="B3527" i="5"/>
  <c r="B3526" i="5"/>
  <c r="B3525" i="5"/>
  <c r="B3524" i="5"/>
  <c r="B3523" i="5"/>
  <c r="B3522" i="5"/>
  <c r="B3521" i="5"/>
  <c r="B3520" i="5"/>
  <c r="B3519" i="5"/>
  <c r="B3518" i="5"/>
  <c r="B3517" i="5"/>
  <c r="B3516" i="5"/>
  <c r="B3515" i="5"/>
  <c r="B3514" i="5"/>
  <c r="B3513" i="5"/>
  <c r="B3512" i="5"/>
  <c r="B3511" i="5"/>
  <c r="B3510" i="5"/>
  <c r="B3509" i="5"/>
  <c r="B3508" i="5"/>
  <c r="B3507" i="5"/>
  <c r="B3506" i="5"/>
  <c r="B3505" i="5"/>
  <c r="B3504" i="5"/>
  <c r="B3503" i="5"/>
  <c r="B3502" i="5"/>
  <c r="B3501" i="5"/>
  <c r="B3500" i="5"/>
  <c r="B3499" i="5"/>
  <c r="B3498" i="5"/>
  <c r="B3497" i="5"/>
  <c r="B3496" i="5"/>
  <c r="B3495" i="5"/>
  <c r="B3494" i="5"/>
  <c r="B3493" i="5"/>
  <c r="B3492" i="5"/>
  <c r="B3491" i="5"/>
  <c r="B3490" i="5"/>
  <c r="B3489" i="5"/>
  <c r="B3488" i="5"/>
  <c r="B3487" i="5"/>
  <c r="B3486" i="5"/>
  <c r="B3485" i="5"/>
  <c r="B3484" i="5"/>
  <c r="B3483" i="5"/>
  <c r="B3482" i="5"/>
  <c r="B3481" i="5"/>
  <c r="B3480" i="5"/>
  <c r="B3479" i="5"/>
  <c r="B3478" i="5"/>
  <c r="B3477" i="5"/>
  <c r="B3476" i="5"/>
  <c r="B3475" i="5"/>
  <c r="B3474" i="5"/>
  <c r="B3473" i="5"/>
  <c r="B3472" i="5"/>
  <c r="B3471" i="5"/>
  <c r="B3470" i="5"/>
  <c r="B3469" i="5"/>
  <c r="B3468" i="5"/>
  <c r="B3467" i="5"/>
  <c r="B3466" i="5"/>
  <c r="B3465" i="5"/>
  <c r="B3464" i="5"/>
  <c r="B3463" i="5"/>
  <c r="B3462" i="5"/>
  <c r="B3461" i="5"/>
  <c r="B3460" i="5"/>
  <c r="B3459" i="5"/>
  <c r="B3458" i="5"/>
  <c r="B3457" i="5"/>
  <c r="B3456" i="5"/>
  <c r="B3455" i="5"/>
  <c r="B3454" i="5"/>
  <c r="B3453" i="5"/>
  <c r="B3452" i="5"/>
  <c r="B3451" i="5"/>
  <c r="B3450" i="5"/>
  <c r="B3449" i="5"/>
  <c r="B3448" i="5"/>
  <c r="B3447" i="5"/>
  <c r="B3446" i="5"/>
  <c r="B3445" i="5"/>
  <c r="B3444" i="5"/>
  <c r="B3443" i="5"/>
  <c r="B3442" i="5"/>
  <c r="B3441" i="5"/>
  <c r="B3440" i="5"/>
  <c r="B3439" i="5"/>
  <c r="B3438" i="5"/>
  <c r="B3437" i="5"/>
  <c r="B3436" i="5"/>
  <c r="B3435" i="5"/>
  <c r="B3434" i="5"/>
  <c r="B3433" i="5"/>
  <c r="B3432" i="5"/>
  <c r="B3431" i="5"/>
  <c r="B3430" i="5"/>
  <c r="B3429" i="5"/>
  <c r="B3428" i="5"/>
  <c r="B3427" i="5"/>
  <c r="B3426" i="5"/>
  <c r="B3425" i="5"/>
  <c r="B3424" i="5"/>
  <c r="B3423" i="5"/>
  <c r="B3422" i="5"/>
  <c r="B3421" i="5"/>
  <c r="B3420" i="5"/>
  <c r="B3419" i="5"/>
  <c r="B3418" i="5"/>
  <c r="B3417" i="5"/>
  <c r="B3416" i="5"/>
  <c r="B3415" i="5"/>
  <c r="B3414" i="5"/>
  <c r="B3413" i="5"/>
  <c r="B3412" i="5"/>
  <c r="B3411" i="5"/>
  <c r="B3410" i="5"/>
  <c r="B3409" i="5"/>
  <c r="B3408" i="5"/>
  <c r="B3407" i="5"/>
  <c r="B3406" i="5"/>
  <c r="B3405" i="5"/>
  <c r="B3404" i="5"/>
  <c r="B3403" i="5"/>
  <c r="B3402" i="5"/>
  <c r="B3401" i="5"/>
  <c r="B3400" i="5"/>
  <c r="B3399" i="5"/>
  <c r="B3398" i="5"/>
  <c r="B3397" i="5"/>
  <c r="B3396" i="5"/>
  <c r="B3395" i="5"/>
  <c r="B3394" i="5"/>
  <c r="B3393" i="5"/>
  <c r="B3392" i="5"/>
  <c r="B3391" i="5"/>
  <c r="B3390" i="5"/>
  <c r="B3389" i="5"/>
  <c r="B3388" i="5"/>
  <c r="B3387" i="5"/>
  <c r="B3386" i="5"/>
  <c r="B3385" i="5"/>
  <c r="B3384" i="5"/>
  <c r="B3383" i="5"/>
  <c r="B3382" i="5"/>
  <c r="B3381" i="5"/>
  <c r="B3380" i="5"/>
  <c r="B3379" i="5"/>
  <c r="B3378" i="5"/>
  <c r="B3377" i="5"/>
  <c r="B3376" i="5"/>
  <c r="B3375" i="5"/>
  <c r="B3374" i="5"/>
  <c r="B3373" i="5"/>
  <c r="B3372" i="5"/>
  <c r="B3371" i="5"/>
  <c r="B3370" i="5"/>
  <c r="B3369" i="5"/>
  <c r="B3368" i="5"/>
  <c r="B3367" i="5"/>
  <c r="B3366" i="5"/>
  <c r="B3365" i="5"/>
  <c r="B3364" i="5"/>
  <c r="B3363" i="5"/>
  <c r="B3362" i="5"/>
  <c r="B3361" i="5"/>
  <c r="B3360" i="5"/>
  <c r="B3359" i="5"/>
  <c r="B3358" i="5"/>
  <c r="B3357" i="5"/>
  <c r="B3356" i="5"/>
  <c r="B3355" i="5"/>
  <c r="B3354" i="5"/>
  <c r="B3353" i="5"/>
  <c r="B3352" i="5"/>
  <c r="B3351" i="5"/>
  <c r="B3350" i="5"/>
  <c r="B3349" i="5"/>
  <c r="B3348" i="5"/>
  <c r="B3347" i="5"/>
  <c r="B3346" i="5"/>
  <c r="B3345" i="5"/>
  <c r="B3344" i="5"/>
  <c r="B3343" i="5"/>
  <c r="B3342" i="5"/>
  <c r="B3341" i="5"/>
  <c r="B3340" i="5"/>
  <c r="B3339" i="5"/>
  <c r="B3338" i="5"/>
  <c r="B3337" i="5"/>
  <c r="B3336" i="5"/>
  <c r="B3335" i="5"/>
  <c r="B3334" i="5"/>
  <c r="B3333" i="5"/>
  <c r="B3332" i="5"/>
  <c r="B3331" i="5"/>
  <c r="B3330" i="5"/>
  <c r="B3329" i="5"/>
  <c r="B3328" i="5"/>
  <c r="B3327" i="5"/>
  <c r="B3326" i="5"/>
  <c r="B3325" i="5"/>
  <c r="B3324" i="5"/>
  <c r="B3323" i="5"/>
  <c r="B3322" i="5"/>
  <c r="B3321" i="5"/>
  <c r="B3320" i="5"/>
  <c r="B3319" i="5"/>
  <c r="B3318" i="5"/>
  <c r="B3317" i="5"/>
  <c r="B3316" i="5"/>
  <c r="B3315" i="5"/>
  <c r="B3314" i="5"/>
  <c r="B3313" i="5"/>
  <c r="B3312" i="5"/>
  <c r="B3311" i="5"/>
  <c r="B3310" i="5"/>
  <c r="B3309" i="5"/>
  <c r="B3308" i="5"/>
  <c r="B3307" i="5"/>
  <c r="B3306" i="5"/>
  <c r="B3305" i="5"/>
  <c r="B3304" i="5"/>
  <c r="B3303" i="5"/>
  <c r="B3302" i="5"/>
  <c r="B3301" i="5"/>
  <c r="B3300" i="5"/>
  <c r="B3299" i="5"/>
  <c r="B3298" i="5"/>
  <c r="B3297" i="5"/>
  <c r="B3296" i="5"/>
  <c r="B3295" i="5"/>
  <c r="B3294" i="5"/>
  <c r="B3293" i="5"/>
  <c r="B3292" i="5"/>
  <c r="B3291" i="5"/>
  <c r="B3290" i="5"/>
  <c r="B3289" i="5"/>
  <c r="B3288" i="5"/>
  <c r="B3287" i="5"/>
  <c r="B3286" i="5"/>
  <c r="B3285" i="5"/>
  <c r="B3284" i="5"/>
  <c r="B3283" i="5"/>
  <c r="B3282" i="5"/>
  <c r="B3281" i="5"/>
  <c r="B3280" i="5"/>
  <c r="B3279" i="5"/>
  <c r="B3278" i="5"/>
  <c r="B3277" i="5"/>
  <c r="B3276" i="5"/>
  <c r="B3275" i="5"/>
  <c r="B3274" i="5"/>
  <c r="B3273" i="5"/>
  <c r="B3272" i="5"/>
  <c r="B3271" i="5"/>
  <c r="B3270" i="5"/>
  <c r="B3269" i="5"/>
  <c r="B3268" i="5"/>
  <c r="B3267" i="5"/>
  <c r="B3266" i="5"/>
  <c r="B3265" i="5"/>
  <c r="B3264" i="5"/>
  <c r="B3263" i="5"/>
  <c r="B3262" i="5"/>
  <c r="B3261" i="5"/>
  <c r="B3260" i="5"/>
  <c r="B3259" i="5"/>
  <c r="B3258" i="5"/>
  <c r="B3257" i="5"/>
  <c r="B3256" i="5"/>
  <c r="B3255" i="5"/>
  <c r="B3254" i="5"/>
  <c r="B3253" i="5"/>
  <c r="B3252" i="5"/>
  <c r="B3251" i="5"/>
  <c r="B3250" i="5"/>
  <c r="B3249" i="5"/>
  <c r="B3248" i="5"/>
  <c r="B3247" i="5"/>
  <c r="B3246" i="5"/>
  <c r="B3245" i="5"/>
  <c r="B3244" i="5"/>
  <c r="B3243" i="5"/>
  <c r="B3242" i="5"/>
  <c r="B3241" i="5"/>
  <c r="B3240" i="5"/>
  <c r="B3239" i="5"/>
  <c r="B3238" i="5"/>
  <c r="B3237" i="5"/>
  <c r="B3236" i="5"/>
  <c r="B3235" i="5"/>
  <c r="B3234" i="5"/>
  <c r="B3233" i="5"/>
  <c r="B3232" i="5"/>
  <c r="B3231" i="5"/>
  <c r="B3230" i="5"/>
  <c r="B3229" i="5"/>
  <c r="B3228" i="5"/>
  <c r="B3227" i="5"/>
  <c r="B3226" i="5"/>
  <c r="B3225" i="5"/>
  <c r="B3224" i="5"/>
  <c r="B3223" i="5"/>
  <c r="B3222" i="5"/>
  <c r="B3221" i="5"/>
  <c r="B3220" i="5"/>
  <c r="B3219" i="5"/>
  <c r="B3218" i="5"/>
  <c r="B3217" i="5"/>
  <c r="B3216" i="5"/>
  <c r="B3215" i="5"/>
  <c r="B3214" i="5"/>
  <c r="B3213" i="5"/>
  <c r="B3212" i="5"/>
  <c r="B3211" i="5"/>
  <c r="B3210" i="5"/>
  <c r="B3209" i="5"/>
  <c r="B3208" i="5"/>
  <c r="B3207" i="5"/>
  <c r="B3206" i="5"/>
  <c r="B3205" i="5"/>
  <c r="B3204" i="5"/>
  <c r="B3203" i="5"/>
  <c r="B3202" i="5"/>
  <c r="B3201" i="5"/>
  <c r="B3200" i="5"/>
  <c r="B3199" i="5"/>
  <c r="B3198" i="5"/>
  <c r="B3197" i="5"/>
  <c r="B3196" i="5"/>
  <c r="B3195" i="5"/>
  <c r="B3194" i="5"/>
  <c r="B3193" i="5"/>
  <c r="B3192" i="5"/>
  <c r="B3191" i="5"/>
  <c r="B3190" i="5"/>
  <c r="B3189" i="5"/>
  <c r="B3188" i="5"/>
  <c r="B3187" i="5"/>
  <c r="B3186" i="5"/>
  <c r="B3185" i="5"/>
  <c r="B3184" i="5"/>
  <c r="B3183" i="5"/>
  <c r="B3182" i="5"/>
  <c r="B3181" i="5"/>
  <c r="B3180" i="5"/>
  <c r="B3179" i="5"/>
  <c r="B3178" i="5"/>
  <c r="B3177" i="5"/>
  <c r="B3176" i="5"/>
  <c r="B3175" i="5"/>
  <c r="B3174" i="5"/>
  <c r="B3173" i="5"/>
  <c r="B3172" i="5"/>
  <c r="B3171" i="5"/>
  <c r="B3170" i="5"/>
  <c r="B3169" i="5"/>
  <c r="B3168" i="5"/>
  <c r="B3167" i="5"/>
  <c r="B3166" i="5"/>
  <c r="B3165" i="5"/>
  <c r="B3164" i="5"/>
  <c r="B3163" i="5"/>
  <c r="B3162" i="5"/>
  <c r="B3161" i="5"/>
  <c r="B3160" i="5"/>
  <c r="B3159" i="5"/>
  <c r="B3158" i="5"/>
  <c r="B3157" i="5"/>
  <c r="B3156" i="5"/>
  <c r="B3155" i="5"/>
  <c r="B3154" i="5"/>
  <c r="B3153" i="5"/>
  <c r="B3152" i="5"/>
  <c r="B3151" i="5"/>
  <c r="B3150" i="5"/>
  <c r="B3149" i="5"/>
  <c r="B3148" i="5"/>
  <c r="B3147" i="5"/>
  <c r="B3146" i="5"/>
  <c r="B3145" i="5"/>
  <c r="B3144" i="5"/>
  <c r="B3143" i="5"/>
  <c r="B3142" i="5"/>
  <c r="B3141" i="5"/>
  <c r="B3140" i="5"/>
  <c r="B3139" i="5"/>
  <c r="B3138" i="5"/>
  <c r="B3137" i="5"/>
  <c r="B3136" i="5"/>
  <c r="B3135" i="5"/>
  <c r="B3134" i="5"/>
  <c r="B3133" i="5"/>
  <c r="B3132" i="5"/>
  <c r="B3131" i="5"/>
  <c r="B3130" i="5"/>
  <c r="B3129" i="5"/>
  <c r="B3128" i="5"/>
  <c r="B3127" i="5"/>
  <c r="B3126" i="5"/>
  <c r="B3125" i="5"/>
  <c r="B3124" i="5"/>
  <c r="B3123" i="5"/>
  <c r="B3122" i="5"/>
  <c r="B3121" i="5"/>
  <c r="B3120" i="5"/>
  <c r="B3119" i="5"/>
  <c r="B3118" i="5"/>
  <c r="B3117" i="5"/>
  <c r="B3116" i="5"/>
  <c r="B3115" i="5"/>
  <c r="B3114" i="5"/>
  <c r="B3113" i="5"/>
  <c r="B3112" i="5"/>
  <c r="B3111" i="5"/>
  <c r="B3110" i="5"/>
  <c r="B3109" i="5"/>
  <c r="B3108" i="5"/>
  <c r="B3107" i="5"/>
  <c r="B3106" i="5"/>
  <c r="B3105" i="5"/>
  <c r="B3104" i="5"/>
  <c r="B3103" i="5"/>
  <c r="B3102" i="5"/>
  <c r="B3101" i="5"/>
  <c r="B3100" i="5"/>
  <c r="B3099" i="5"/>
  <c r="B3098" i="5"/>
  <c r="B3097" i="5"/>
  <c r="B3096" i="5"/>
  <c r="B3095" i="5"/>
  <c r="B3094" i="5"/>
  <c r="B3093" i="5"/>
  <c r="B3092" i="5"/>
  <c r="B3091" i="5"/>
  <c r="B3090" i="5"/>
  <c r="B3089" i="5"/>
  <c r="B3088" i="5"/>
  <c r="B3087" i="5"/>
  <c r="B3086" i="5"/>
  <c r="B3085" i="5"/>
  <c r="B3084" i="5"/>
  <c r="B3083" i="5"/>
  <c r="B3082" i="5"/>
  <c r="B3081" i="5"/>
  <c r="B3080" i="5"/>
  <c r="B3079" i="5"/>
  <c r="B3078" i="5"/>
  <c r="B3077" i="5"/>
  <c r="B3076" i="5"/>
  <c r="B3075" i="5"/>
  <c r="B3074" i="5"/>
  <c r="B3073" i="5"/>
  <c r="B3072" i="5"/>
  <c r="B3071" i="5"/>
  <c r="B3070" i="5"/>
  <c r="B3069" i="5"/>
  <c r="B3068" i="5"/>
  <c r="B3067" i="5"/>
  <c r="B3066" i="5"/>
  <c r="B3065" i="5"/>
  <c r="B3064" i="5"/>
  <c r="B3063" i="5"/>
  <c r="B3062" i="5"/>
  <c r="B3061" i="5"/>
  <c r="B3060" i="5"/>
  <c r="B3059" i="5"/>
  <c r="B3058" i="5"/>
  <c r="B3057" i="5"/>
  <c r="B3056" i="5"/>
  <c r="B3055" i="5"/>
  <c r="B3054" i="5"/>
  <c r="B3053" i="5"/>
  <c r="B3052" i="5"/>
  <c r="B3051" i="5"/>
  <c r="B3050" i="5"/>
  <c r="B3049" i="5"/>
  <c r="B3048" i="5"/>
  <c r="B3047" i="5"/>
  <c r="B3046" i="5"/>
  <c r="B3045" i="5"/>
  <c r="B3044" i="5"/>
  <c r="B3043" i="5"/>
  <c r="B3042" i="5"/>
  <c r="B3041" i="5"/>
  <c r="B3040" i="5"/>
  <c r="B3039" i="5"/>
  <c r="B3038" i="5"/>
  <c r="B3037" i="5"/>
  <c r="B3036" i="5"/>
  <c r="B3035" i="5"/>
  <c r="B3034" i="5"/>
  <c r="B3033" i="5"/>
  <c r="B3032" i="5"/>
  <c r="B3031" i="5"/>
  <c r="B3030" i="5"/>
  <c r="B3029" i="5"/>
  <c r="B3028" i="5"/>
  <c r="B3027" i="5"/>
  <c r="B3026" i="5"/>
  <c r="B3025" i="5"/>
  <c r="B3024" i="5"/>
  <c r="B3023" i="5"/>
  <c r="B3022" i="5"/>
  <c r="B3021" i="5"/>
  <c r="B3020" i="5"/>
  <c r="B3019" i="5"/>
  <c r="B3018" i="5"/>
  <c r="B3017" i="5"/>
  <c r="B3016" i="5"/>
  <c r="B3015" i="5"/>
  <c r="B3014" i="5"/>
  <c r="B3013" i="5"/>
  <c r="B3012" i="5"/>
  <c r="B3011" i="5"/>
  <c r="B3010" i="5"/>
  <c r="B3009" i="5"/>
  <c r="B3008" i="5"/>
  <c r="B3007" i="5"/>
  <c r="B3006" i="5"/>
  <c r="B3005" i="5"/>
  <c r="B3004" i="5"/>
  <c r="B3003" i="5"/>
  <c r="B3002" i="5"/>
  <c r="B3001" i="5"/>
  <c r="B3000" i="5"/>
  <c r="B2999" i="5"/>
  <c r="B2998" i="5"/>
  <c r="B2997" i="5"/>
  <c r="B2996" i="5"/>
  <c r="B2995" i="5"/>
  <c r="B2994" i="5"/>
  <c r="B2993" i="5"/>
  <c r="B2992" i="5"/>
  <c r="B2991" i="5"/>
  <c r="B2990" i="5"/>
  <c r="B2989" i="5"/>
  <c r="B2988" i="5"/>
  <c r="B2987" i="5"/>
  <c r="B2986" i="5"/>
  <c r="B2985" i="5"/>
  <c r="B2984" i="5"/>
  <c r="B2983" i="5"/>
  <c r="B2982" i="5"/>
  <c r="B2981" i="5"/>
  <c r="B2980" i="5"/>
  <c r="B2979" i="5"/>
  <c r="B2978" i="5"/>
  <c r="B2977" i="5"/>
  <c r="B2976" i="5"/>
  <c r="B2975" i="5"/>
  <c r="B2974" i="5"/>
  <c r="B2973" i="5"/>
  <c r="B2972" i="5"/>
  <c r="B2971" i="5"/>
  <c r="B2970" i="5"/>
  <c r="B2969" i="5"/>
  <c r="B2968" i="5"/>
  <c r="B2967" i="5"/>
  <c r="B2966" i="5"/>
  <c r="B2965" i="5"/>
  <c r="B2964" i="5"/>
  <c r="B2963" i="5"/>
  <c r="B2962" i="5"/>
  <c r="B2961" i="5"/>
  <c r="B2960" i="5"/>
  <c r="B2959" i="5"/>
  <c r="B2958" i="5"/>
  <c r="B2957" i="5"/>
  <c r="B2956" i="5"/>
  <c r="B2955" i="5"/>
  <c r="B2954" i="5"/>
  <c r="B2953" i="5"/>
  <c r="B2952" i="5"/>
  <c r="B2951" i="5"/>
  <c r="B2950" i="5"/>
  <c r="B2949" i="5"/>
  <c r="B2948" i="5"/>
  <c r="B2947" i="5"/>
  <c r="B2946" i="5"/>
  <c r="B2945" i="5"/>
  <c r="B2944" i="5"/>
  <c r="B2943" i="5"/>
  <c r="B2942" i="5"/>
  <c r="B2941" i="5"/>
  <c r="B2940" i="5"/>
  <c r="B2939" i="5"/>
  <c r="B2938" i="5"/>
  <c r="B2937" i="5"/>
  <c r="B2936" i="5"/>
  <c r="B2935" i="5"/>
  <c r="B2934" i="5"/>
  <c r="B2933" i="5"/>
  <c r="B2932" i="5"/>
  <c r="B2931" i="5"/>
  <c r="B2930" i="5"/>
  <c r="B2929" i="5"/>
  <c r="B2928" i="5"/>
  <c r="B2927" i="5"/>
  <c r="B2926" i="5"/>
  <c r="B2925" i="5"/>
  <c r="B2924" i="5"/>
  <c r="B2923" i="5"/>
  <c r="B2922" i="5"/>
  <c r="B2921" i="5"/>
  <c r="B2920" i="5"/>
  <c r="B2919" i="5"/>
  <c r="B2918" i="5"/>
  <c r="B2917" i="5"/>
  <c r="B2916" i="5"/>
  <c r="B2915" i="5"/>
  <c r="B2914" i="5"/>
  <c r="B2913" i="5"/>
  <c r="B2912" i="5"/>
  <c r="B2911" i="5"/>
  <c r="B2910" i="5"/>
  <c r="B2909" i="5"/>
  <c r="B2908" i="5"/>
  <c r="B2907" i="5"/>
  <c r="B2906" i="5"/>
  <c r="B2905" i="5"/>
  <c r="B2904" i="5"/>
  <c r="B2903" i="5"/>
  <c r="B2902" i="5"/>
  <c r="B2901" i="5"/>
  <c r="B2900" i="5"/>
  <c r="B2899" i="5"/>
  <c r="B2898" i="5"/>
  <c r="B2897" i="5"/>
  <c r="B2896" i="5"/>
  <c r="B2895" i="5"/>
  <c r="B2894" i="5"/>
  <c r="B2893" i="5"/>
  <c r="B2892" i="5"/>
  <c r="B2891" i="5"/>
  <c r="B2890" i="5"/>
  <c r="B2889" i="5"/>
  <c r="B2888" i="5"/>
  <c r="B2887" i="5"/>
  <c r="B2886" i="5"/>
  <c r="B2885" i="5"/>
  <c r="B2884" i="5"/>
  <c r="B2883" i="5"/>
  <c r="B2882" i="5"/>
  <c r="B2881" i="5"/>
  <c r="B2880" i="5"/>
  <c r="B2879" i="5"/>
  <c r="B2878" i="5"/>
  <c r="B2877" i="5"/>
  <c r="B2876" i="5"/>
  <c r="B2875" i="5"/>
  <c r="B2874" i="5"/>
  <c r="B2873" i="5"/>
  <c r="B2872" i="5"/>
  <c r="B2871" i="5"/>
  <c r="B2870" i="5"/>
  <c r="B2869" i="5"/>
  <c r="B2868" i="5"/>
  <c r="B2867" i="5"/>
  <c r="B2866" i="5"/>
  <c r="B2865" i="5"/>
  <c r="B2864" i="5"/>
  <c r="B2863" i="5"/>
  <c r="B2862" i="5"/>
  <c r="B2861" i="5"/>
  <c r="B2860" i="5"/>
  <c r="B2859" i="5"/>
  <c r="B2858" i="5"/>
  <c r="B2857" i="5"/>
  <c r="B2856" i="5"/>
  <c r="B2855" i="5"/>
  <c r="B2854" i="5"/>
  <c r="B2853" i="5"/>
  <c r="B2852" i="5"/>
  <c r="B2851" i="5"/>
  <c r="B2850" i="5"/>
  <c r="B2849" i="5"/>
  <c r="B2848" i="5"/>
  <c r="B2847" i="5"/>
  <c r="B2846" i="5"/>
  <c r="B2845" i="5"/>
  <c r="B2844" i="5"/>
  <c r="B2843" i="5"/>
  <c r="B2842" i="5"/>
  <c r="B2841" i="5"/>
  <c r="B2840" i="5"/>
  <c r="B2839" i="5"/>
  <c r="B2838" i="5"/>
  <c r="B2837" i="5"/>
  <c r="B2836" i="5"/>
  <c r="B2835" i="5"/>
  <c r="B2834" i="5"/>
  <c r="B2833" i="5"/>
  <c r="B2832" i="5"/>
  <c r="B2831" i="5"/>
  <c r="B2830" i="5"/>
  <c r="B2829" i="5"/>
  <c r="B2828" i="5"/>
  <c r="B2827" i="5"/>
  <c r="B2826" i="5"/>
  <c r="B2825" i="5"/>
  <c r="B2824" i="5"/>
  <c r="B2823" i="5"/>
  <c r="B2822" i="5"/>
  <c r="B2821" i="5"/>
  <c r="B2820" i="5"/>
  <c r="B2819" i="5"/>
  <c r="B2818" i="5"/>
  <c r="B2817" i="5"/>
  <c r="B2816" i="5"/>
  <c r="B2815" i="5"/>
  <c r="B2814" i="5"/>
  <c r="B2813" i="5"/>
  <c r="B2812" i="5"/>
  <c r="B2811" i="5"/>
  <c r="B2810" i="5"/>
  <c r="B2809" i="5"/>
  <c r="B2808" i="5"/>
  <c r="B2807" i="5"/>
  <c r="B2806" i="5"/>
  <c r="B2805" i="5"/>
  <c r="B2804" i="5"/>
  <c r="B2803" i="5"/>
  <c r="B2802" i="5"/>
  <c r="B2801" i="5"/>
  <c r="B2800" i="5"/>
  <c r="B2799" i="5"/>
  <c r="B2798" i="5"/>
  <c r="B2797" i="5"/>
  <c r="B2796" i="5"/>
  <c r="B2795" i="5"/>
  <c r="B2794" i="5"/>
  <c r="B2793" i="5"/>
  <c r="B2792" i="5"/>
  <c r="B2791" i="5"/>
  <c r="B2790" i="5"/>
  <c r="B2789" i="5"/>
  <c r="B2788" i="5"/>
  <c r="B2787" i="5"/>
  <c r="B2786" i="5"/>
  <c r="B2785" i="5"/>
  <c r="B2784" i="5"/>
  <c r="B2783" i="5"/>
  <c r="B2782" i="5"/>
  <c r="B2781" i="5"/>
  <c r="B2780" i="5"/>
  <c r="B2779" i="5"/>
  <c r="B2778" i="5"/>
  <c r="B2777" i="5"/>
  <c r="B2776" i="5"/>
  <c r="B2775" i="5"/>
  <c r="B2774" i="5"/>
  <c r="B2773" i="5"/>
  <c r="B2772" i="5"/>
  <c r="B2771" i="5"/>
  <c r="B2770" i="5"/>
  <c r="B2769" i="5"/>
  <c r="B2768" i="5"/>
  <c r="B2767" i="5"/>
  <c r="B2766" i="5"/>
  <c r="B2765" i="5"/>
  <c r="B2764" i="5"/>
  <c r="B2763" i="5"/>
  <c r="B2762" i="5"/>
  <c r="B2761" i="5"/>
  <c r="B2760" i="5"/>
  <c r="B2759" i="5"/>
  <c r="B2758" i="5"/>
  <c r="B2757" i="5"/>
  <c r="B2756" i="5"/>
  <c r="B2755" i="5"/>
  <c r="B2754" i="5"/>
  <c r="B2753" i="5"/>
  <c r="B2752" i="5"/>
  <c r="B2751" i="5"/>
  <c r="B2750" i="5"/>
  <c r="B2749" i="5"/>
  <c r="B2748" i="5"/>
  <c r="B2747" i="5"/>
  <c r="B2746" i="5"/>
  <c r="B2745" i="5"/>
  <c r="B2744" i="5"/>
  <c r="B2743" i="5"/>
  <c r="B2742" i="5"/>
  <c r="B2741" i="5"/>
  <c r="B2740" i="5"/>
  <c r="B2739" i="5"/>
  <c r="B2738" i="5"/>
  <c r="B2737" i="5"/>
  <c r="B2736" i="5"/>
  <c r="B2735" i="5"/>
  <c r="B2734" i="5"/>
  <c r="B2733" i="5"/>
  <c r="B2732" i="5"/>
  <c r="B2731" i="5"/>
  <c r="B2730" i="5"/>
  <c r="B2729" i="5"/>
  <c r="B2728" i="5"/>
  <c r="B2727" i="5"/>
  <c r="B2726" i="5"/>
  <c r="B2725" i="5"/>
  <c r="B2724" i="5"/>
  <c r="B2723" i="5"/>
  <c r="B2722" i="5"/>
  <c r="B2721" i="5"/>
  <c r="B2720" i="5"/>
  <c r="B2719" i="5"/>
  <c r="B2718" i="5"/>
  <c r="B2717" i="5"/>
  <c r="B2716" i="5"/>
  <c r="B2715" i="5"/>
  <c r="B2714" i="5"/>
  <c r="B2713" i="5"/>
  <c r="B2712" i="5"/>
  <c r="B2711" i="5"/>
  <c r="B2710" i="5"/>
  <c r="B2709" i="5"/>
  <c r="B2708" i="5"/>
  <c r="B2707" i="5"/>
  <c r="B2706" i="5"/>
  <c r="B2705" i="5"/>
  <c r="B2704" i="5"/>
  <c r="B2703" i="5"/>
  <c r="B2702" i="5"/>
  <c r="B2701" i="5"/>
  <c r="B2700" i="5"/>
  <c r="B2699" i="5"/>
  <c r="B2698" i="5"/>
  <c r="B2697" i="5"/>
  <c r="B2696" i="5"/>
  <c r="B2695" i="5"/>
  <c r="B2694" i="5"/>
  <c r="B2693" i="5"/>
  <c r="B2692" i="5"/>
  <c r="B2691" i="5"/>
  <c r="B2690" i="5"/>
  <c r="B2689" i="5"/>
  <c r="B2688" i="5"/>
  <c r="B2687" i="5"/>
  <c r="B2686" i="5"/>
  <c r="B2685" i="5"/>
  <c r="B2684" i="5"/>
  <c r="B2683" i="5"/>
  <c r="B2682" i="5"/>
  <c r="B2681" i="5"/>
  <c r="B2680" i="5"/>
  <c r="B2679" i="5"/>
  <c r="B2678" i="5"/>
  <c r="B2677" i="5"/>
  <c r="B2676" i="5"/>
  <c r="B2675" i="5"/>
  <c r="B2674" i="5"/>
  <c r="B2673" i="5"/>
  <c r="B2672" i="5"/>
  <c r="B2671" i="5"/>
  <c r="B2670" i="5"/>
  <c r="B2669" i="5"/>
  <c r="B2668" i="5"/>
  <c r="B2667" i="5"/>
  <c r="B2666" i="5"/>
  <c r="B2665" i="5"/>
  <c r="B2664" i="5"/>
  <c r="B2663" i="5"/>
  <c r="B2662" i="5"/>
  <c r="B2661" i="5"/>
  <c r="B2660" i="5"/>
  <c r="B2659" i="5"/>
  <c r="B2658" i="5"/>
  <c r="B2657" i="5"/>
  <c r="B2656" i="5"/>
  <c r="B2655" i="5"/>
  <c r="B2654" i="5"/>
  <c r="B2653" i="5"/>
  <c r="B2652" i="5"/>
  <c r="B2651" i="5"/>
  <c r="B2650" i="5"/>
  <c r="B2649" i="5"/>
  <c r="B2648" i="5"/>
  <c r="B2647" i="5"/>
  <c r="B2646" i="5"/>
  <c r="B2645" i="5"/>
  <c r="B2644" i="5"/>
  <c r="B2643" i="5"/>
  <c r="B2642" i="5"/>
  <c r="B2641" i="5"/>
  <c r="B2640" i="5"/>
  <c r="B2639" i="5"/>
  <c r="B2638" i="5"/>
  <c r="B2637" i="5"/>
  <c r="B2636" i="5"/>
  <c r="B2635" i="5"/>
  <c r="B2634" i="5"/>
  <c r="B2633" i="5"/>
  <c r="B2632" i="5"/>
  <c r="B2631" i="5"/>
  <c r="B2630" i="5"/>
  <c r="B2629" i="5"/>
  <c r="B2628" i="5"/>
  <c r="B2627" i="5"/>
  <c r="B2626" i="5"/>
  <c r="B2625" i="5"/>
  <c r="B2624" i="5"/>
  <c r="B2623" i="5"/>
  <c r="B2622" i="5"/>
  <c r="B2621" i="5"/>
  <c r="B2620" i="5"/>
  <c r="B2619" i="5"/>
  <c r="B2618" i="5"/>
  <c r="B2617" i="5"/>
  <c r="B2616" i="5"/>
  <c r="B2615" i="5"/>
  <c r="B2614" i="5"/>
  <c r="B2613" i="5"/>
  <c r="B2612" i="5"/>
  <c r="B2611" i="5"/>
  <c r="B2610" i="5"/>
  <c r="B2609" i="5"/>
  <c r="B2608" i="5"/>
  <c r="B2607" i="5"/>
  <c r="B2606" i="5"/>
  <c r="B2605" i="5"/>
  <c r="B2604" i="5"/>
  <c r="B2603" i="5"/>
  <c r="B2602" i="5"/>
  <c r="B2601" i="5"/>
  <c r="B2600" i="5"/>
  <c r="B2599" i="5"/>
  <c r="B2598" i="5"/>
  <c r="B2597" i="5"/>
  <c r="B2596" i="5"/>
  <c r="B2595" i="5"/>
  <c r="B2594" i="5"/>
  <c r="B2593" i="5"/>
  <c r="B2592" i="5"/>
  <c r="B2591" i="5"/>
  <c r="B2590" i="5"/>
  <c r="B2589" i="5"/>
  <c r="B2588" i="5"/>
  <c r="B2587" i="5"/>
  <c r="B2586" i="5"/>
  <c r="B2585" i="5"/>
  <c r="B2584" i="5"/>
  <c r="B2583" i="5"/>
  <c r="B2582" i="5"/>
  <c r="B2581" i="5"/>
  <c r="B2580" i="5"/>
  <c r="B2579" i="5"/>
  <c r="B2578" i="5"/>
  <c r="B2577" i="5"/>
  <c r="B2576" i="5"/>
  <c r="B2575" i="5"/>
  <c r="B2574" i="5"/>
  <c r="B2573" i="5"/>
  <c r="B2572" i="5"/>
  <c r="B2571" i="5"/>
  <c r="B2570" i="5"/>
  <c r="B2569" i="5"/>
  <c r="B2568" i="5"/>
  <c r="B2567" i="5"/>
  <c r="B2566" i="5"/>
  <c r="B2565" i="5"/>
  <c r="B2564" i="5"/>
  <c r="B2563" i="5"/>
  <c r="B2562" i="5"/>
  <c r="B2561" i="5"/>
  <c r="B2560" i="5"/>
  <c r="B2559" i="5"/>
  <c r="B2558" i="5"/>
  <c r="B2557" i="5"/>
  <c r="B2556" i="5"/>
  <c r="B2555" i="5"/>
  <c r="B2554" i="5"/>
  <c r="B2553" i="5"/>
  <c r="B2552" i="5"/>
  <c r="B2551" i="5"/>
  <c r="B2550" i="5"/>
  <c r="B2549" i="5"/>
  <c r="B2548" i="5"/>
  <c r="B2547" i="5"/>
  <c r="B2546" i="5"/>
  <c r="B2545" i="5"/>
  <c r="B2544" i="5"/>
  <c r="B2543" i="5"/>
  <c r="B2542" i="5"/>
  <c r="B2541" i="5"/>
  <c r="B2540" i="5"/>
  <c r="B2539" i="5"/>
  <c r="B2538" i="5"/>
  <c r="B2537" i="5"/>
  <c r="B2536" i="5"/>
  <c r="B2535" i="5"/>
  <c r="B2534" i="5"/>
  <c r="B2533" i="5"/>
  <c r="B2532" i="5"/>
  <c r="B2531" i="5"/>
  <c r="B2530" i="5"/>
  <c r="B2529" i="5"/>
  <c r="B2528" i="5"/>
  <c r="B2527" i="5"/>
  <c r="B2526" i="5"/>
  <c r="B2525" i="5"/>
  <c r="B2524" i="5"/>
  <c r="B2523" i="5"/>
  <c r="B2522" i="5"/>
  <c r="B2521" i="5"/>
  <c r="B2520" i="5"/>
  <c r="B2519" i="5"/>
  <c r="B2518" i="5"/>
  <c r="B2517" i="5"/>
  <c r="B2516" i="5"/>
  <c r="B2515" i="5"/>
  <c r="B2514" i="5"/>
  <c r="B2513" i="5"/>
  <c r="B2512" i="5"/>
  <c r="B2511" i="5"/>
  <c r="B2510" i="5"/>
  <c r="B2509" i="5"/>
  <c r="B2508" i="5"/>
  <c r="B2507" i="5"/>
  <c r="B2506" i="5"/>
  <c r="B2505" i="5"/>
  <c r="B2504" i="5"/>
  <c r="B2503" i="5"/>
  <c r="B2502" i="5"/>
  <c r="B2501" i="5"/>
  <c r="B2500" i="5"/>
  <c r="B2499" i="5"/>
  <c r="B2498" i="5"/>
  <c r="B2497" i="5"/>
  <c r="B2496" i="5"/>
  <c r="B2495" i="5"/>
  <c r="B2494" i="5"/>
  <c r="B2493" i="5"/>
  <c r="B2492" i="5"/>
  <c r="B2491" i="5"/>
  <c r="B2490" i="5"/>
  <c r="B2489" i="5"/>
  <c r="B2488" i="5"/>
  <c r="B2487" i="5"/>
  <c r="B2486" i="5"/>
  <c r="B2485" i="5"/>
  <c r="B2484" i="5"/>
  <c r="B2483" i="5"/>
  <c r="B2482" i="5"/>
  <c r="B2481" i="5"/>
  <c r="B2480" i="5"/>
  <c r="B2479" i="5"/>
  <c r="B2478" i="5"/>
  <c r="B2477" i="5"/>
  <c r="B2476" i="5"/>
  <c r="B2475" i="5"/>
  <c r="B2474" i="5"/>
  <c r="B2473" i="5"/>
  <c r="B2472" i="5"/>
  <c r="B2471" i="5"/>
  <c r="B2470" i="5"/>
  <c r="B2469" i="5"/>
  <c r="B2468" i="5"/>
  <c r="B2467" i="5"/>
  <c r="B2466" i="5"/>
  <c r="B2465" i="5"/>
  <c r="B2464" i="5"/>
  <c r="B2463" i="5"/>
  <c r="B2462" i="5"/>
  <c r="B2461" i="5"/>
  <c r="B2460" i="5"/>
  <c r="B2459" i="5"/>
  <c r="B2458" i="5"/>
  <c r="B2457" i="5"/>
  <c r="B2456" i="5"/>
  <c r="B2455" i="5"/>
  <c r="B2454" i="5"/>
  <c r="B2453" i="5"/>
  <c r="B2452" i="5"/>
  <c r="B2451" i="5"/>
  <c r="B2450" i="5"/>
  <c r="B2449" i="5"/>
  <c r="B2448" i="5"/>
  <c r="B2447" i="5"/>
  <c r="B2446" i="5"/>
  <c r="B2445" i="5"/>
  <c r="B2444" i="5"/>
  <c r="B2443" i="5"/>
  <c r="B2442" i="5"/>
  <c r="B2441" i="5"/>
  <c r="B2440" i="5"/>
  <c r="B2439" i="5"/>
  <c r="B2438" i="5"/>
  <c r="B2437" i="5"/>
  <c r="B2436" i="5"/>
  <c r="B2435" i="5"/>
  <c r="B2434" i="5"/>
  <c r="B2433" i="5"/>
  <c r="B2432" i="5"/>
  <c r="B2431" i="5"/>
  <c r="B2430" i="5"/>
  <c r="B2429" i="5"/>
  <c r="B2428" i="5"/>
  <c r="B2427" i="5"/>
  <c r="B2426" i="5"/>
  <c r="B2425" i="5"/>
  <c r="B2424" i="5"/>
  <c r="B2423" i="5"/>
  <c r="B2422" i="5"/>
  <c r="B2421" i="5"/>
  <c r="B2420" i="5"/>
  <c r="B2419" i="5"/>
  <c r="B2418" i="5"/>
  <c r="B2417" i="5"/>
  <c r="B2416" i="5"/>
  <c r="B2415" i="5"/>
  <c r="B2414" i="5"/>
  <c r="B2413" i="5"/>
  <c r="B2412" i="5"/>
  <c r="B2411" i="5"/>
  <c r="B2410" i="5"/>
  <c r="B2409" i="5"/>
  <c r="B2408" i="5"/>
  <c r="B2407" i="5"/>
  <c r="B2406" i="5"/>
  <c r="B2405" i="5"/>
  <c r="B2404" i="5"/>
  <c r="B2403" i="5"/>
  <c r="B2402" i="5"/>
  <c r="B2401" i="5"/>
  <c r="B2400" i="5"/>
  <c r="B2399" i="5"/>
  <c r="B2398" i="5"/>
  <c r="B2397" i="5"/>
  <c r="B2396" i="5"/>
  <c r="B2395" i="5"/>
  <c r="B2394" i="5"/>
  <c r="B2393" i="5"/>
  <c r="B2392" i="5"/>
  <c r="B2391" i="5"/>
  <c r="B2390" i="5"/>
  <c r="B2389" i="5"/>
  <c r="B2388" i="5"/>
  <c r="B2387" i="5"/>
  <c r="B2386" i="5"/>
  <c r="B2385" i="5"/>
  <c r="B2384" i="5"/>
  <c r="B2383" i="5"/>
  <c r="B2382" i="5"/>
  <c r="B2381" i="5"/>
  <c r="B2380" i="5"/>
  <c r="B2379" i="5"/>
  <c r="B2378" i="5"/>
  <c r="B2377" i="5"/>
  <c r="B2376" i="5"/>
  <c r="B2375" i="5"/>
  <c r="B2374" i="5"/>
  <c r="B2373" i="5"/>
  <c r="B2372" i="5"/>
  <c r="B2371" i="5"/>
  <c r="B2370" i="5"/>
  <c r="B2369" i="5"/>
  <c r="B2368" i="5"/>
  <c r="B2367" i="5"/>
  <c r="B2366" i="5"/>
  <c r="B2365" i="5"/>
  <c r="B2364" i="5"/>
  <c r="B2363" i="5"/>
  <c r="B2362" i="5"/>
  <c r="B2361" i="5"/>
  <c r="B2360" i="5"/>
  <c r="B2359" i="5"/>
  <c r="B2358" i="5"/>
  <c r="B2357" i="5"/>
  <c r="B2356" i="5"/>
  <c r="B2355" i="5"/>
  <c r="B2354" i="5"/>
  <c r="B2353" i="5"/>
  <c r="B2352" i="5"/>
  <c r="B2351" i="5"/>
  <c r="B2350" i="5"/>
  <c r="B2349" i="5"/>
  <c r="B2348" i="5"/>
  <c r="B2347" i="5"/>
  <c r="B2346" i="5"/>
  <c r="B2345" i="5"/>
  <c r="B2344" i="5"/>
  <c r="B2343" i="5"/>
  <c r="B2342" i="5"/>
  <c r="B2341" i="5"/>
  <c r="B2340" i="5"/>
  <c r="B2339" i="5"/>
  <c r="B2338" i="5"/>
  <c r="B2337" i="5"/>
  <c r="B2336" i="5"/>
  <c r="B2335" i="5"/>
  <c r="B2334" i="5"/>
  <c r="B2333" i="5"/>
  <c r="B2332" i="5"/>
  <c r="B2331" i="5"/>
  <c r="B2330" i="5"/>
  <c r="B2329" i="5"/>
  <c r="B2328" i="5"/>
  <c r="B2327" i="5"/>
  <c r="B2326" i="5"/>
  <c r="B2325" i="5"/>
  <c r="B2324" i="5"/>
  <c r="B2323" i="5"/>
  <c r="B2322" i="5"/>
  <c r="B2321" i="5"/>
  <c r="B2320" i="5"/>
  <c r="B2319" i="5"/>
  <c r="B2318" i="5"/>
  <c r="B2317" i="5"/>
  <c r="B2316" i="5"/>
  <c r="B2315" i="5"/>
  <c r="B2314" i="5"/>
  <c r="B2313" i="5"/>
  <c r="B2312" i="5"/>
  <c r="B2311" i="5"/>
  <c r="B2310" i="5"/>
  <c r="B2309" i="5"/>
  <c r="B2308" i="5"/>
  <c r="B2307" i="5"/>
  <c r="B2306" i="5"/>
  <c r="B2305" i="5"/>
  <c r="B2304" i="5"/>
  <c r="B2303" i="5"/>
  <c r="B2302" i="5"/>
  <c r="B2301" i="5"/>
  <c r="B2300" i="5"/>
  <c r="B2299" i="5"/>
  <c r="B2298" i="5"/>
  <c r="B2297" i="5"/>
  <c r="B2296" i="5"/>
  <c r="B2295" i="5"/>
  <c r="B2294" i="5"/>
  <c r="B2293" i="5"/>
  <c r="B2292" i="5"/>
  <c r="B2291" i="5"/>
  <c r="B2290" i="5"/>
  <c r="B2289" i="5"/>
  <c r="B2288" i="5"/>
  <c r="B2287" i="5"/>
  <c r="B2286" i="5"/>
  <c r="B2285" i="5"/>
  <c r="B2284" i="5"/>
  <c r="B2283" i="5"/>
  <c r="B2282" i="5"/>
  <c r="B2281" i="5"/>
  <c r="B2280" i="5"/>
  <c r="B2279" i="5"/>
  <c r="B2278" i="5"/>
  <c r="B2277" i="5"/>
  <c r="B2276" i="5"/>
  <c r="B2275" i="5"/>
  <c r="B2274" i="5"/>
  <c r="B2273" i="5"/>
  <c r="B2272" i="5"/>
  <c r="B2271" i="5"/>
  <c r="B2270" i="5"/>
  <c r="B2269" i="5"/>
  <c r="B2268" i="5"/>
  <c r="B2267" i="5"/>
  <c r="B2266" i="5"/>
  <c r="B2265" i="5"/>
  <c r="B2264" i="5"/>
  <c r="B2263" i="5"/>
  <c r="B2262" i="5"/>
  <c r="B2261" i="5"/>
  <c r="B2260" i="5"/>
  <c r="B2259" i="5"/>
  <c r="B2258" i="5"/>
  <c r="B2257" i="5"/>
  <c r="B2256" i="5"/>
  <c r="B2255" i="5"/>
  <c r="B2254" i="5"/>
  <c r="B2253" i="5"/>
  <c r="B2252" i="5"/>
  <c r="B2251" i="5"/>
  <c r="B2250" i="5"/>
  <c r="B2249" i="5"/>
  <c r="B2248" i="5"/>
  <c r="B2247" i="5"/>
  <c r="B2246" i="5"/>
  <c r="B2245" i="5"/>
  <c r="B2244" i="5"/>
  <c r="B2243" i="5"/>
  <c r="B2242" i="5"/>
  <c r="B2241" i="5"/>
  <c r="B2240" i="5"/>
  <c r="B2239" i="5"/>
  <c r="B2238" i="5"/>
  <c r="B2237" i="5"/>
  <c r="B2236" i="5"/>
  <c r="B2235" i="5"/>
  <c r="B2234" i="5"/>
  <c r="B2233" i="5"/>
  <c r="B2232" i="5"/>
  <c r="B2231" i="5"/>
  <c r="B2230" i="5"/>
  <c r="B2229" i="5"/>
  <c r="B2228" i="5"/>
  <c r="B2227" i="5"/>
  <c r="B2226" i="5"/>
  <c r="B2225" i="5"/>
  <c r="B2224" i="5"/>
  <c r="B2223" i="5"/>
  <c r="B2222" i="5"/>
  <c r="B2221" i="5"/>
  <c r="B2220" i="5"/>
  <c r="B2219" i="5"/>
  <c r="B2218" i="5"/>
  <c r="B2217" i="5"/>
  <c r="B2216" i="5"/>
  <c r="B2215" i="5"/>
  <c r="B2214" i="5"/>
  <c r="B2213" i="5"/>
  <c r="B2212" i="5"/>
  <c r="B2211" i="5"/>
  <c r="B2210" i="5"/>
  <c r="B2209" i="5"/>
  <c r="B2208" i="5"/>
  <c r="B2207" i="5"/>
  <c r="B2206" i="5"/>
  <c r="B2205" i="5"/>
  <c r="B2204" i="5"/>
  <c r="B2203" i="5"/>
  <c r="B2202" i="5"/>
  <c r="B2201" i="5"/>
  <c r="B2200" i="5"/>
  <c r="B2199" i="5"/>
  <c r="B2198" i="5"/>
  <c r="B2197" i="5"/>
  <c r="B2196" i="5"/>
  <c r="B2195" i="5"/>
  <c r="B2194" i="5"/>
  <c r="B2193" i="5"/>
  <c r="B2192" i="5"/>
  <c r="B2191" i="5"/>
  <c r="B2190" i="5"/>
  <c r="B2189" i="5"/>
  <c r="B2188" i="5"/>
  <c r="B2187" i="5"/>
  <c r="B2186" i="5"/>
  <c r="B2185" i="5"/>
  <c r="B2184" i="5"/>
  <c r="B2183" i="5"/>
  <c r="B2182" i="5"/>
  <c r="B2181" i="5"/>
  <c r="B2180" i="5"/>
  <c r="B2179" i="5"/>
  <c r="B2178" i="5"/>
  <c r="B2177" i="5"/>
  <c r="B2176" i="5"/>
  <c r="B2175" i="5"/>
  <c r="B2174" i="5"/>
  <c r="B2173" i="5"/>
  <c r="B2172" i="5"/>
  <c r="B2171" i="5"/>
  <c r="B2170" i="5"/>
  <c r="B2169" i="5"/>
  <c r="B2168" i="5"/>
  <c r="B2167" i="5"/>
  <c r="B2166" i="5"/>
  <c r="B2165" i="5"/>
  <c r="B2164" i="5"/>
  <c r="B2163" i="5"/>
  <c r="B2162" i="5"/>
  <c r="B2161" i="5"/>
  <c r="B2160" i="5"/>
  <c r="B2159" i="5"/>
  <c r="B2158" i="5"/>
  <c r="B2157" i="5"/>
  <c r="B2156" i="5"/>
  <c r="B2155" i="5"/>
  <c r="B2154" i="5"/>
  <c r="B2153" i="5"/>
  <c r="B2152" i="5"/>
  <c r="B2151" i="5"/>
  <c r="B2150" i="5"/>
  <c r="B2149" i="5"/>
  <c r="B2148" i="5"/>
  <c r="B2147" i="5"/>
  <c r="B2146" i="5"/>
  <c r="B2145" i="5"/>
  <c r="B2144" i="5"/>
  <c r="B2143" i="5"/>
  <c r="B2142" i="5"/>
  <c r="B2141" i="5"/>
  <c r="B2140" i="5"/>
  <c r="B2139" i="5"/>
  <c r="B2138" i="5"/>
  <c r="B2137" i="5"/>
  <c r="B2136" i="5"/>
  <c r="B2135" i="5"/>
  <c r="B2134" i="5"/>
  <c r="B2133" i="5"/>
  <c r="B2132" i="5"/>
  <c r="B2131" i="5"/>
  <c r="B2130" i="5"/>
  <c r="B2129" i="5"/>
  <c r="B2128" i="5"/>
  <c r="B2127" i="5"/>
  <c r="B2126" i="5"/>
  <c r="B2125" i="5"/>
  <c r="B2124" i="5"/>
  <c r="B2123" i="5"/>
  <c r="B2122" i="5"/>
  <c r="B2121" i="5"/>
  <c r="B2120" i="5"/>
  <c r="B2119" i="5"/>
  <c r="B2118" i="5"/>
  <c r="B2117" i="5"/>
  <c r="B2116" i="5"/>
  <c r="B2115" i="5"/>
  <c r="B2114" i="5"/>
  <c r="B2113" i="5"/>
  <c r="B2112" i="5"/>
  <c r="B2111" i="5"/>
  <c r="B2110" i="5"/>
  <c r="B2109" i="5"/>
  <c r="B2108" i="5"/>
  <c r="B2107" i="5"/>
  <c r="B2106" i="5"/>
  <c r="B2105" i="5"/>
  <c r="B2104" i="5"/>
  <c r="B2103" i="5"/>
  <c r="B2102" i="5"/>
  <c r="B2101" i="5"/>
  <c r="B2100" i="5"/>
  <c r="B2099" i="5"/>
  <c r="B2098" i="5"/>
  <c r="B2097" i="5"/>
  <c r="B2096" i="5"/>
  <c r="B2095" i="5"/>
  <c r="B2094" i="5"/>
  <c r="B2093" i="5"/>
  <c r="B2092" i="5"/>
  <c r="B2091" i="5"/>
  <c r="B2090" i="5"/>
  <c r="B2089" i="5"/>
  <c r="B2088" i="5"/>
  <c r="B2087" i="5"/>
  <c r="B2086" i="5"/>
  <c r="B2085" i="5"/>
  <c r="B2084" i="5"/>
  <c r="B2083" i="5"/>
  <c r="B2082" i="5"/>
  <c r="B2081" i="5"/>
  <c r="B2080" i="5"/>
  <c r="B2079" i="5"/>
  <c r="B2078" i="5"/>
  <c r="B2077" i="5"/>
  <c r="B2076" i="5"/>
  <c r="B2075" i="5"/>
  <c r="B2074" i="5"/>
  <c r="B2073" i="5"/>
  <c r="B2072" i="5"/>
  <c r="B2071" i="5"/>
  <c r="B2070" i="5"/>
  <c r="B2069" i="5"/>
  <c r="B2068" i="5"/>
  <c r="B2067" i="5"/>
  <c r="B2066" i="5"/>
  <c r="B2065" i="5"/>
  <c r="B2064" i="5"/>
  <c r="B2063" i="5"/>
  <c r="B2062" i="5"/>
  <c r="B2061" i="5"/>
  <c r="B2060" i="5"/>
  <c r="B2059" i="5"/>
  <c r="B2058" i="5"/>
  <c r="B2057" i="5"/>
  <c r="B2056" i="5"/>
  <c r="B2055" i="5"/>
  <c r="B2054" i="5"/>
  <c r="B2053" i="5"/>
  <c r="B2052" i="5"/>
  <c r="B2051" i="5"/>
  <c r="B2050" i="5"/>
  <c r="B2049" i="5"/>
  <c r="B2048" i="5"/>
  <c r="B2047" i="5"/>
  <c r="B2046" i="5"/>
  <c r="B2045" i="5"/>
  <c r="B2044" i="5"/>
  <c r="B2043" i="5"/>
  <c r="B2042" i="5"/>
  <c r="B2041" i="5"/>
  <c r="B2040" i="5"/>
  <c r="B2039" i="5"/>
  <c r="B2038" i="5"/>
  <c r="B2037" i="5"/>
  <c r="B2036" i="5"/>
  <c r="B2035" i="5"/>
  <c r="B2034" i="5"/>
  <c r="B2033" i="5"/>
  <c r="B2032" i="5"/>
  <c r="B2031" i="5"/>
  <c r="B2030" i="5"/>
  <c r="B2029" i="5"/>
  <c r="B2028" i="5"/>
  <c r="B2027" i="5"/>
  <c r="B2026" i="5"/>
  <c r="B2025" i="5"/>
  <c r="B2024" i="5"/>
  <c r="B2023" i="5"/>
  <c r="B2022" i="5"/>
  <c r="B2021" i="5"/>
  <c r="B2020" i="5"/>
  <c r="B2019" i="5"/>
  <c r="B2018" i="5"/>
  <c r="B2017" i="5"/>
  <c r="B2016" i="5"/>
  <c r="B2015" i="5"/>
  <c r="B2014" i="5"/>
  <c r="B2013" i="5"/>
  <c r="B2012" i="5"/>
  <c r="B2011" i="5"/>
  <c r="B2010" i="5"/>
  <c r="B2009" i="5"/>
  <c r="B2008" i="5"/>
  <c r="B2007" i="5"/>
  <c r="B2006" i="5"/>
  <c r="B2005" i="5"/>
  <c r="B2004" i="5"/>
  <c r="B2003" i="5"/>
  <c r="B2002" i="5"/>
  <c r="B2001" i="5"/>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2"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8" i="5"/>
  <c r="B1887"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B1436" i="5"/>
  <c r="B1435" i="5"/>
  <c r="B1434" i="5"/>
  <c r="B1433" i="5"/>
  <c r="B1432" i="5"/>
  <c r="B1431" i="5"/>
  <c r="B1430" i="5"/>
  <c r="B1429" i="5"/>
  <c r="B1428" i="5"/>
  <c r="B1427" i="5"/>
  <c r="B1426" i="5"/>
  <c r="B1425" i="5"/>
  <c r="B1424" i="5"/>
  <c r="B1423" i="5"/>
  <c r="B1422" i="5"/>
  <c r="B1421" i="5"/>
  <c r="B1420" i="5"/>
  <c r="B1419" i="5"/>
  <c r="B1418" i="5"/>
  <c r="B1417" i="5"/>
  <c r="B1416" i="5"/>
  <c r="B1415" i="5"/>
  <c r="B1414" i="5"/>
  <c r="B1413" i="5"/>
  <c r="B1412" i="5"/>
  <c r="B1411" i="5"/>
  <c r="B1410" i="5"/>
  <c r="B1409" i="5"/>
  <c r="B1408" i="5"/>
  <c r="B1407" i="5"/>
  <c r="B1406" i="5"/>
  <c r="B1405" i="5"/>
  <c r="B1404" i="5"/>
  <c r="B1403" i="5"/>
  <c r="B1402" i="5"/>
  <c r="B1401" i="5"/>
  <c r="B1400" i="5"/>
  <c r="B1399" i="5"/>
  <c r="B1398" i="5"/>
  <c r="B1397" i="5"/>
  <c r="B1396" i="5"/>
  <c r="B1395" i="5"/>
  <c r="B1394" i="5"/>
  <c r="B1393" i="5"/>
  <c r="B1392" i="5"/>
  <c r="B1391" i="5"/>
  <c r="B1390" i="5"/>
  <c r="B1389" i="5"/>
  <c r="B1388" i="5"/>
  <c r="B1387" i="5"/>
  <c r="B1386" i="5"/>
  <c r="B1385" i="5"/>
  <c r="B1384" i="5"/>
  <c r="B1383" i="5"/>
  <c r="B1382" i="5"/>
  <c r="B1381" i="5"/>
  <c r="B1380" i="5"/>
  <c r="B1379" i="5"/>
  <c r="B1378" i="5"/>
  <c r="B1377" i="5"/>
  <c r="B1376" i="5"/>
  <c r="B1375" i="5"/>
  <c r="B1374" i="5"/>
  <c r="B1373" i="5"/>
  <c r="B1372" i="5"/>
  <c r="B1371" i="5"/>
  <c r="B1370" i="5"/>
  <c r="B1369" i="5"/>
  <c r="B1368" i="5"/>
  <c r="B1367" i="5"/>
  <c r="B1366" i="5"/>
  <c r="B1365" i="5"/>
  <c r="B1364" i="5"/>
  <c r="B1363" i="5"/>
  <c r="B1362" i="5"/>
  <c r="B1361" i="5"/>
  <c r="B1360" i="5"/>
  <c r="B1359" i="5"/>
  <c r="B1358" i="5"/>
  <c r="B1357" i="5"/>
  <c r="B1356" i="5"/>
  <c r="B1355" i="5"/>
  <c r="B1354" i="5"/>
  <c r="B1353" i="5"/>
  <c r="B1352" i="5"/>
  <c r="B1351" i="5"/>
  <c r="B1350" i="5"/>
  <c r="B1349" i="5"/>
  <c r="B1348" i="5"/>
  <c r="B1347" i="5"/>
  <c r="B1346" i="5"/>
  <c r="B1345" i="5"/>
  <c r="B1344" i="5"/>
  <c r="B1343" i="5"/>
  <c r="B1342" i="5"/>
  <c r="B1341" i="5"/>
  <c r="B1340" i="5"/>
  <c r="B1339" i="5"/>
  <c r="B1338" i="5"/>
  <c r="B1337" i="5"/>
  <c r="B1336" i="5"/>
  <c r="B1335" i="5"/>
  <c r="B1334" i="5"/>
  <c r="B1333" i="5"/>
  <c r="B1332" i="5"/>
  <c r="B1331" i="5"/>
  <c r="B1330" i="5"/>
  <c r="B1329" i="5"/>
  <c r="B1328" i="5"/>
  <c r="B1327" i="5"/>
  <c r="B1326" i="5"/>
  <c r="B1325" i="5"/>
  <c r="B1324" i="5"/>
  <c r="B1323" i="5"/>
  <c r="B1322" i="5"/>
  <c r="B1321" i="5"/>
  <c r="B1320" i="5"/>
  <c r="B1319" i="5"/>
  <c r="B1318" i="5"/>
  <c r="B1317" i="5"/>
  <c r="B1316" i="5"/>
  <c r="B1315" i="5"/>
  <c r="B1314" i="5"/>
  <c r="B1313" i="5"/>
  <c r="B1312" i="5"/>
  <c r="B1311" i="5"/>
  <c r="B1310" i="5"/>
  <c r="B1309" i="5"/>
  <c r="B1308" i="5"/>
  <c r="B1307" i="5"/>
  <c r="B1306" i="5"/>
  <c r="B1305" i="5"/>
  <c r="B1304" i="5"/>
  <c r="B1303" i="5"/>
  <c r="B1302" i="5"/>
  <c r="B1301" i="5"/>
  <c r="B1300" i="5"/>
  <c r="B1299" i="5"/>
  <c r="B1298" i="5"/>
  <c r="B1297" i="5"/>
  <c r="B1296" i="5"/>
  <c r="B1295" i="5"/>
  <c r="B1294" i="5"/>
  <c r="B1293" i="5"/>
  <c r="B1292" i="5"/>
  <c r="B1291" i="5"/>
  <c r="B1290" i="5"/>
  <c r="B1289" i="5"/>
  <c r="B1288" i="5"/>
  <c r="B1287" i="5"/>
  <c r="B1286" i="5"/>
  <c r="B1285" i="5"/>
  <c r="B1284" i="5"/>
  <c r="B1283" i="5"/>
  <c r="B1282" i="5"/>
  <c r="B1281" i="5"/>
  <c r="B1280" i="5"/>
  <c r="B1279" i="5"/>
  <c r="B1278" i="5"/>
  <c r="B1277" i="5"/>
  <c r="B1276" i="5"/>
  <c r="B1275" i="5"/>
  <c r="B1274" i="5"/>
  <c r="B1273" i="5"/>
  <c r="B1272" i="5"/>
  <c r="B1271" i="5"/>
  <c r="B1270" i="5"/>
  <c r="B1269" i="5"/>
  <c r="B1268" i="5"/>
  <c r="B1267" i="5"/>
  <c r="B1266" i="5"/>
  <c r="B1265" i="5"/>
  <c r="B1264" i="5"/>
  <c r="B1263" i="5"/>
  <c r="B1262" i="5"/>
  <c r="B1261" i="5"/>
  <c r="B1260" i="5"/>
  <c r="B1259" i="5"/>
  <c r="B1258" i="5"/>
  <c r="B1257" i="5"/>
  <c r="B1256" i="5"/>
  <c r="B1255" i="5"/>
  <c r="B1254" i="5"/>
  <c r="B1253" i="5"/>
  <c r="B1252" i="5"/>
  <c r="B1251" i="5"/>
  <c r="B1250" i="5"/>
  <c r="B1249" i="5"/>
  <c r="B1248" i="5"/>
  <c r="B1247" i="5"/>
  <c r="B1246" i="5"/>
  <c r="B1245" i="5"/>
  <c r="B1244" i="5"/>
  <c r="B1243" i="5"/>
  <c r="B1242" i="5"/>
  <c r="B1241" i="5"/>
  <c r="B1240" i="5"/>
  <c r="B1239" i="5"/>
  <c r="B1238" i="5"/>
  <c r="B1237" i="5"/>
  <c r="B1236" i="5"/>
  <c r="B1235" i="5"/>
  <c r="B1234" i="5"/>
  <c r="B1233" i="5"/>
  <c r="B1232" i="5"/>
  <c r="B1231" i="5"/>
  <c r="B1230" i="5"/>
  <c r="B1229" i="5"/>
  <c r="B1228" i="5"/>
  <c r="B1227" i="5"/>
  <c r="B1226" i="5"/>
  <c r="B1225" i="5"/>
  <c r="B1224" i="5"/>
  <c r="B1223" i="5"/>
  <c r="B1222" i="5"/>
  <c r="B1221" i="5"/>
  <c r="B1220" i="5"/>
  <c r="B1219" i="5"/>
  <c r="B1218" i="5"/>
  <c r="B1217" i="5"/>
  <c r="B1216" i="5"/>
  <c r="B1215" i="5"/>
  <c r="B1214" i="5"/>
  <c r="B1213" i="5"/>
  <c r="B1212" i="5"/>
  <c r="B1211" i="5"/>
  <c r="B1210" i="5"/>
  <c r="B1209" i="5"/>
  <c r="B1208" i="5"/>
  <c r="B1207" i="5"/>
  <c r="B1206" i="5"/>
  <c r="B1205" i="5"/>
  <c r="B1204" i="5"/>
  <c r="B1203" i="5"/>
  <c r="B1202" i="5"/>
  <c r="B1201" i="5"/>
  <c r="B1200" i="5"/>
  <c r="B1199" i="5"/>
  <c r="B1198" i="5"/>
  <c r="B1197" i="5"/>
  <c r="B1196" i="5"/>
  <c r="B1195" i="5"/>
  <c r="B1194" i="5"/>
  <c r="B1193" i="5"/>
  <c r="B1192" i="5"/>
  <c r="B1191" i="5"/>
  <c r="B1190" i="5"/>
  <c r="B1189" i="5"/>
  <c r="B1188" i="5"/>
  <c r="B1187" i="5"/>
  <c r="B1186" i="5"/>
  <c r="B1185" i="5"/>
  <c r="B1184" i="5"/>
  <c r="B1183" i="5"/>
  <c r="B1182" i="5"/>
  <c r="B1181" i="5"/>
  <c r="B1180" i="5"/>
  <c r="B1179" i="5"/>
  <c r="B1178" i="5"/>
  <c r="B1177" i="5"/>
  <c r="B1176" i="5"/>
  <c r="B1175" i="5"/>
  <c r="B1174" i="5"/>
  <c r="B1173" i="5"/>
  <c r="B1172" i="5"/>
  <c r="B1171" i="5"/>
  <c r="B1170" i="5"/>
  <c r="B1169" i="5"/>
  <c r="B1168" i="5"/>
  <c r="B1167" i="5"/>
  <c r="B1166" i="5"/>
  <c r="B1165" i="5"/>
  <c r="B1164" i="5"/>
  <c r="B1163" i="5"/>
  <c r="B1162" i="5"/>
  <c r="B1161" i="5"/>
  <c r="B1160" i="5"/>
  <c r="B1159" i="5"/>
  <c r="B1158" i="5"/>
  <c r="B1157" i="5"/>
  <c r="B1156" i="5"/>
  <c r="B1155" i="5"/>
  <c r="B1154" i="5"/>
  <c r="B1153" i="5"/>
  <c r="B1152" i="5"/>
  <c r="B1151" i="5"/>
  <c r="B1150" i="5"/>
  <c r="B1149" i="5"/>
  <c r="B1148" i="5"/>
  <c r="B1147" i="5"/>
  <c r="B1146" i="5"/>
  <c r="B1145" i="5"/>
  <c r="B1144" i="5"/>
  <c r="B1143" i="5"/>
  <c r="B1142" i="5"/>
  <c r="B1141" i="5"/>
  <c r="B1140" i="5"/>
  <c r="B1139" i="5"/>
  <c r="B1138" i="5"/>
  <c r="B1137" i="5"/>
  <c r="B1136" i="5"/>
  <c r="B1135" i="5"/>
  <c r="B1134" i="5"/>
  <c r="B1133" i="5"/>
  <c r="B1132" i="5"/>
  <c r="B1131" i="5"/>
  <c r="B1130" i="5"/>
  <c r="B1129" i="5"/>
  <c r="B1128" i="5"/>
  <c r="B1127" i="5"/>
  <c r="B1126" i="5"/>
  <c r="B1125" i="5"/>
  <c r="B1124" i="5"/>
  <c r="B1123" i="5"/>
  <c r="B1122" i="5"/>
  <c r="B1121" i="5"/>
  <c r="B1120" i="5"/>
  <c r="B1119" i="5"/>
  <c r="B1118" i="5"/>
  <c r="B1117" i="5"/>
  <c r="B1116" i="5"/>
  <c r="B1115" i="5"/>
  <c r="B1114" i="5"/>
  <c r="B1113" i="5"/>
  <c r="B1112" i="5"/>
  <c r="B1111" i="5"/>
  <c r="B1110" i="5"/>
  <c r="B1109" i="5"/>
  <c r="B1108" i="5"/>
  <c r="B1107" i="5"/>
  <c r="B1106" i="5"/>
  <c r="B1105" i="5"/>
  <c r="B1104" i="5"/>
  <c r="B1103" i="5"/>
  <c r="B1102" i="5"/>
  <c r="B1101" i="5"/>
  <c r="B1100" i="5"/>
  <c r="B1099" i="5"/>
  <c r="B1098" i="5"/>
  <c r="B1097" i="5"/>
  <c r="B1096" i="5"/>
  <c r="B1095" i="5"/>
  <c r="B1094" i="5"/>
  <c r="B1093" i="5"/>
  <c r="B1092" i="5"/>
  <c r="B1091" i="5"/>
  <c r="B1090" i="5"/>
  <c r="B1089" i="5"/>
  <c r="B1088" i="5"/>
  <c r="B1087" i="5"/>
  <c r="B1086" i="5"/>
  <c r="B1085" i="5"/>
  <c r="B1084" i="5"/>
  <c r="B1083" i="5"/>
  <c r="B1082" i="5"/>
  <c r="B1081" i="5"/>
  <c r="B1080" i="5"/>
  <c r="B1079" i="5"/>
  <c r="B1078" i="5"/>
  <c r="B1077" i="5"/>
  <c r="B1076" i="5"/>
  <c r="B1075" i="5"/>
  <c r="B1074" i="5"/>
  <c r="B1073" i="5"/>
  <c r="B1072" i="5"/>
  <c r="B1071" i="5"/>
  <c r="B1070" i="5"/>
  <c r="B1069" i="5"/>
  <c r="B1068" i="5"/>
  <c r="B1067" i="5"/>
  <c r="B1066" i="5"/>
  <c r="B1065" i="5"/>
  <c r="B1064" i="5"/>
  <c r="B1063" i="5"/>
  <c r="B1062" i="5"/>
  <c r="B1061" i="5"/>
  <c r="B1060" i="5"/>
  <c r="B1059" i="5"/>
  <c r="B1058" i="5"/>
  <c r="B1057" i="5"/>
  <c r="B1056" i="5"/>
  <c r="B1055" i="5"/>
  <c r="B1054" i="5"/>
  <c r="B1053" i="5"/>
  <c r="B1052" i="5"/>
  <c r="B1051" i="5"/>
  <c r="B1050" i="5"/>
  <c r="B1049" i="5"/>
  <c r="B1048" i="5"/>
  <c r="B1047" i="5"/>
  <c r="B1046" i="5"/>
  <c r="B1045" i="5"/>
  <c r="B1044" i="5"/>
  <c r="B1043" i="5"/>
  <c r="B1042" i="5"/>
  <c r="B1041" i="5"/>
  <c r="B1040" i="5"/>
  <c r="B1039" i="5"/>
  <c r="B1038" i="5"/>
  <c r="B1037" i="5"/>
  <c r="B1036" i="5"/>
  <c r="B1035" i="5"/>
  <c r="B1034" i="5"/>
  <c r="B1033" i="5"/>
  <c r="B1032" i="5"/>
  <c r="B1031" i="5"/>
  <c r="B1030" i="5"/>
  <c r="B1029" i="5"/>
  <c r="B1028" i="5"/>
  <c r="B1027" i="5"/>
  <c r="B1026" i="5"/>
  <c r="B1025" i="5"/>
  <c r="B1024" i="5"/>
  <c r="B1023" i="5"/>
  <c r="B1022" i="5"/>
  <c r="B1021" i="5"/>
  <c r="B1020" i="5"/>
  <c r="B1019" i="5"/>
  <c r="B1018" i="5"/>
  <c r="B1017" i="5"/>
  <c r="B1016" i="5"/>
  <c r="B1015" i="5"/>
  <c r="B1014" i="5"/>
  <c r="B1013" i="5"/>
  <c r="B1012" i="5"/>
  <c r="B1011" i="5"/>
  <c r="B1010" i="5"/>
  <c r="B1009" i="5"/>
  <c r="B1008" i="5"/>
  <c r="B1007" i="5"/>
  <c r="B1006" i="5"/>
  <c r="B1005" i="5"/>
  <c r="B1004" i="5"/>
  <c r="B1003" i="5"/>
  <c r="B1002" i="5"/>
  <c r="B1001" i="5"/>
  <c r="B1000" i="5"/>
  <c r="B999" i="5"/>
  <c r="B998" i="5"/>
  <c r="B997" i="5"/>
  <c r="B996" i="5"/>
  <c r="B995" i="5"/>
  <c r="B994" i="5"/>
  <c r="B993" i="5"/>
  <c r="B992" i="5"/>
  <c r="B991" i="5"/>
  <c r="B990" i="5"/>
  <c r="B989" i="5"/>
  <c r="B988" i="5"/>
  <c r="B987" i="5"/>
  <c r="B986" i="5"/>
  <c r="B985" i="5"/>
  <c r="B984" i="5"/>
  <c r="B983" i="5"/>
  <c r="B982" i="5"/>
  <c r="B981" i="5"/>
  <c r="B980" i="5"/>
  <c r="B979" i="5"/>
  <c r="B978" i="5"/>
  <c r="B977" i="5"/>
  <c r="B976" i="5"/>
  <c r="B975" i="5"/>
  <c r="B974" i="5"/>
  <c r="B973" i="5"/>
  <c r="B972" i="5"/>
  <c r="B971" i="5"/>
  <c r="B970" i="5"/>
  <c r="B969" i="5"/>
  <c r="B968" i="5"/>
  <c r="B967" i="5"/>
  <c r="B966" i="5"/>
  <c r="B965" i="5"/>
  <c r="B964" i="5"/>
  <c r="B963" i="5"/>
  <c r="B962" i="5"/>
  <c r="B961" i="5"/>
  <c r="B960" i="5"/>
  <c r="B959" i="5"/>
  <c r="B958" i="5"/>
  <c r="B957" i="5"/>
  <c r="B956" i="5"/>
  <c r="B955" i="5"/>
  <c r="B954" i="5"/>
  <c r="B953" i="5"/>
  <c r="B952" i="5"/>
  <c r="B951" i="5"/>
  <c r="B950" i="5"/>
  <c r="B949" i="5"/>
  <c r="B948" i="5"/>
  <c r="B947" i="5"/>
  <c r="B946" i="5"/>
  <c r="B945" i="5"/>
  <c r="B944" i="5"/>
  <c r="B943" i="5"/>
  <c r="B942" i="5"/>
  <c r="B941" i="5"/>
  <c r="B940" i="5"/>
  <c r="B939" i="5"/>
  <c r="B938" i="5"/>
  <c r="B937" i="5"/>
  <c r="B936" i="5"/>
  <c r="B935" i="5"/>
  <c r="B934" i="5"/>
  <c r="B933" i="5"/>
  <c r="B932" i="5"/>
  <c r="B931" i="5"/>
  <c r="B930" i="5"/>
  <c r="B929" i="5"/>
  <c r="B928" i="5"/>
  <c r="B927" i="5"/>
  <c r="B926" i="5"/>
  <c r="B925" i="5"/>
  <c r="B924" i="5"/>
  <c r="B923" i="5"/>
  <c r="B922" i="5"/>
  <c r="B921" i="5"/>
  <c r="B920" i="5"/>
  <c r="B919" i="5"/>
  <c r="B918" i="5"/>
  <c r="B917" i="5"/>
  <c r="B916" i="5"/>
  <c r="B915" i="5"/>
  <c r="B914" i="5"/>
  <c r="B913" i="5"/>
  <c r="B912" i="5"/>
  <c r="B911" i="5"/>
  <c r="B910" i="5"/>
  <c r="B909" i="5"/>
  <c r="B908" i="5"/>
  <c r="B907" i="5"/>
  <c r="B906" i="5"/>
  <c r="B905" i="5"/>
  <c r="B904" i="5"/>
  <c r="B903" i="5"/>
  <c r="B902" i="5"/>
  <c r="B901" i="5"/>
  <c r="B900" i="5"/>
  <c r="B899" i="5"/>
  <c r="B898" i="5"/>
  <c r="B897" i="5"/>
  <c r="B896" i="5"/>
  <c r="B895" i="5"/>
  <c r="B894" i="5"/>
  <c r="B893" i="5"/>
  <c r="B892" i="5"/>
  <c r="B891" i="5"/>
  <c r="B890" i="5"/>
  <c r="B889" i="5"/>
  <c r="B888" i="5"/>
  <c r="B887" i="5"/>
  <c r="B886" i="5"/>
  <c r="B885" i="5"/>
  <c r="B884" i="5"/>
  <c r="B883" i="5"/>
  <c r="B882" i="5"/>
  <c r="B881" i="5"/>
  <c r="B880" i="5"/>
  <c r="B879" i="5"/>
  <c r="B878" i="5"/>
  <c r="B877" i="5"/>
  <c r="B876" i="5"/>
  <c r="B875" i="5"/>
  <c r="B874" i="5"/>
  <c r="B873" i="5"/>
  <c r="B872" i="5"/>
  <c r="B871" i="5"/>
  <c r="B870" i="5"/>
  <c r="B869" i="5"/>
  <c r="B868" i="5"/>
  <c r="B867" i="5"/>
  <c r="B866" i="5"/>
  <c r="B865" i="5"/>
  <c r="B864" i="5"/>
  <c r="B863" i="5"/>
  <c r="B862" i="5"/>
  <c r="B861" i="5"/>
  <c r="B860" i="5"/>
  <c r="B859" i="5"/>
  <c r="B858" i="5"/>
  <c r="B857" i="5"/>
  <c r="B856" i="5"/>
  <c r="B855" i="5"/>
  <c r="B854" i="5"/>
  <c r="B853" i="5"/>
  <c r="B852" i="5"/>
  <c r="B851" i="5"/>
  <c r="B850" i="5"/>
  <c r="B849" i="5"/>
  <c r="B848" i="5"/>
  <c r="B847" i="5"/>
  <c r="B846" i="5"/>
  <c r="B845" i="5"/>
  <c r="B844" i="5"/>
  <c r="B843" i="5"/>
  <c r="B842" i="5"/>
  <c r="B841" i="5"/>
  <c r="B840" i="5"/>
  <c r="B839" i="5"/>
  <c r="B838" i="5"/>
  <c r="B837" i="5"/>
  <c r="B836" i="5"/>
  <c r="B835" i="5"/>
  <c r="B834" i="5"/>
  <c r="B833" i="5"/>
  <c r="B832" i="5"/>
  <c r="B831" i="5"/>
  <c r="B830" i="5"/>
  <c r="B829" i="5"/>
  <c r="B828" i="5"/>
  <c r="B827" i="5"/>
  <c r="B826" i="5"/>
  <c r="B825" i="5"/>
  <c r="B824" i="5"/>
  <c r="B823" i="5"/>
  <c r="B822" i="5"/>
  <c r="B821" i="5"/>
  <c r="B820" i="5"/>
  <c r="B819" i="5"/>
  <c r="B818" i="5"/>
  <c r="B817" i="5"/>
  <c r="B816" i="5"/>
  <c r="B815" i="5"/>
  <c r="B814" i="5"/>
  <c r="B813" i="5"/>
  <c r="B812" i="5"/>
  <c r="B811" i="5"/>
  <c r="B810" i="5"/>
  <c r="B809" i="5"/>
  <c r="B808" i="5"/>
  <c r="B807" i="5"/>
  <c r="B806" i="5"/>
  <c r="B805" i="5"/>
  <c r="B804" i="5"/>
  <c r="B803" i="5"/>
  <c r="B802" i="5"/>
  <c r="B801" i="5"/>
  <c r="B800" i="5"/>
  <c r="B799" i="5"/>
  <c r="B798" i="5"/>
  <c r="B797" i="5"/>
  <c r="B796" i="5"/>
  <c r="B795" i="5"/>
  <c r="B794" i="5"/>
  <c r="B793" i="5"/>
  <c r="B792" i="5"/>
  <c r="B791" i="5"/>
  <c r="B790" i="5"/>
  <c r="B789" i="5"/>
  <c r="B788" i="5"/>
  <c r="B787" i="5"/>
  <c r="B786" i="5"/>
  <c r="B785" i="5"/>
  <c r="B784" i="5"/>
  <c r="B783" i="5"/>
  <c r="B782" i="5"/>
  <c r="B781" i="5"/>
  <c r="B780" i="5"/>
  <c r="B779" i="5"/>
  <c r="B778" i="5"/>
  <c r="B777" i="5"/>
  <c r="B776" i="5"/>
  <c r="B775" i="5"/>
  <c r="B774" i="5"/>
  <c r="B773" i="5"/>
  <c r="B772" i="5"/>
  <c r="B771" i="5"/>
  <c r="B770" i="5"/>
  <c r="B769" i="5"/>
  <c r="B768" i="5"/>
  <c r="B767" i="5"/>
  <c r="B766" i="5"/>
  <c r="B765" i="5"/>
  <c r="B764" i="5"/>
  <c r="B763" i="5"/>
  <c r="B762" i="5"/>
  <c r="B761" i="5"/>
  <c r="B760" i="5"/>
  <c r="B759" i="5"/>
  <c r="B758" i="5"/>
  <c r="B757" i="5"/>
  <c r="B756" i="5"/>
  <c r="B755" i="5"/>
  <c r="B754" i="5"/>
  <c r="B753" i="5"/>
  <c r="B752" i="5"/>
  <c r="B751" i="5"/>
  <c r="B750" i="5"/>
  <c r="B749" i="5"/>
  <c r="B748" i="5"/>
  <c r="B747" i="5"/>
  <c r="B746" i="5"/>
  <c r="B745" i="5"/>
  <c r="B744" i="5"/>
  <c r="B743" i="5"/>
  <c r="B742" i="5"/>
  <c r="B741" i="5"/>
  <c r="B740" i="5"/>
  <c r="B739" i="5"/>
  <c r="B738" i="5"/>
  <c r="B737" i="5"/>
  <c r="B736" i="5"/>
  <c r="B735" i="5"/>
  <c r="B734" i="5"/>
  <c r="B733" i="5"/>
  <c r="B732" i="5"/>
  <c r="B731" i="5"/>
  <c r="B730" i="5"/>
  <c r="B729" i="5"/>
  <c r="B728" i="5"/>
  <c r="B727" i="5"/>
  <c r="B726" i="5"/>
  <c r="B725" i="5"/>
  <c r="B724" i="5"/>
  <c r="B723" i="5"/>
  <c r="B722" i="5"/>
  <c r="B721" i="5"/>
  <c r="B720" i="5"/>
  <c r="B719" i="5"/>
  <c r="B718" i="5"/>
  <c r="B717" i="5"/>
  <c r="B716" i="5"/>
  <c r="B715" i="5"/>
  <c r="B714" i="5"/>
  <c r="B713" i="5"/>
  <c r="B712" i="5"/>
  <c r="B711" i="5"/>
  <c r="B710" i="5"/>
  <c r="B709" i="5"/>
  <c r="B708" i="5"/>
  <c r="B707" i="5"/>
  <c r="B706" i="5"/>
  <c r="B705" i="5"/>
  <c r="B704" i="5"/>
  <c r="B703" i="5"/>
  <c r="B702" i="5"/>
  <c r="B701" i="5"/>
  <c r="B700" i="5"/>
  <c r="B699" i="5"/>
  <c r="B698" i="5"/>
  <c r="B697" i="5"/>
  <c r="B696" i="5"/>
  <c r="B695" i="5"/>
  <c r="B694" i="5"/>
  <c r="B693" i="5"/>
  <c r="B692" i="5"/>
  <c r="B691" i="5"/>
  <c r="B690" i="5"/>
  <c r="B689" i="5"/>
  <c r="B688" i="5"/>
  <c r="B687" i="5"/>
  <c r="B686" i="5"/>
  <c r="B685" i="5"/>
  <c r="B684" i="5"/>
  <c r="B683" i="5"/>
  <c r="B682" i="5"/>
  <c r="B681" i="5"/>
  <c r="B680" i="5"/>
  <c r="B679" i="5"/>
  <c r="B678" i="5"/>
  <c r="B677" i="5"/>
  <c r="B676" i="5"/>
  <c r="B675" i="5"/>
  <c r="B674" i="5"/>
  <c r="B673" i="5"/>
  <c r="B672" i="5"/>
  <c r="B671" i="5"/>
  <c r="B670" i="5"/>
  <c r="B669" i="5"/>
  <c r="B668" i="5"/>
  <c r="B667" i="5"/>
  <c r="B666" i="5"/>
  <c r="B665" i="5"/>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B635" i="5"/>
  <c r="B634" i="5"/>
  <c r="B633" i="5"/>
  <c r="B632" i="5"/>
  <c r="B631" i="5"/>
  <c r="B630" i="5"/>
  <c r="B629" i="5"/>
  <c r="B628" i="5"/>
  <c r="B627" i="5"/>
  <c r="B626" i="5"/>
  <c r="B625" i="5"/>
  <c r="B624" i="5"/>
  <c r="B623" i="5"/>
  <c r="B622" i="5"/>
  <c r="B621" i="5"/>
  <c r="B620" i="5"/>
  <c r="B619" i="5"/>
  <c r="B618" i="5"/>
  <c r="B617" i="5"/>
  <c r="B616" i="5"/>
  <c r="B615" i="5"/>
  <c r="B614" i="5"/>
  <c r="B613" i="5"/>
  <c r="B612" i="5"/>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2" i="5"/>
  <c r="B3" i="5"/>
  <c r="B4" i="5"/>
  <c r="B5" i="5"/>
  <c r="B6" i="5"/>
  <c r="A6035" i="5"/>
  <c r="A6034" i="5"/>
  <c r="A6033" i="5"/>
  <c r="A6032" i="5"/>
  <c r="A6031" i="5"/>
  <c r="A6030" i="5"/>
  <c r="A6029" i="5"/>
  <c r="A6028" i="5"/>
  <c r="A6027" i="5"/>
  <c r="A6026" i="5"/>
  <c r="A6025" i="5"/>
  <c r="A6024" i="5"/>
  <c r="A6023" i="5"/>
  <c r="A6022" i="5"/>
  <c r="A6021" i="5"/>
  <c r="A6020" i="5"/>
  <c r="A6019" i="5"/>
  <c r="A6018" i="5"/>
  <c r="A6017" i="5"/>
  <c r="A6016" i="5"/>
  <c r="A6015" i="5"/>
  <c r="A6014" i="5"/>
  <c r="A6013" i="5"/>
  <c r="A6012" i="5"/>
  <c r="A6011" i="5"/>
  <c r="A6010" i="5"/>
  <c r="A6009" i="5"/>
  <c r="A6008" i="5"/>
  <c r="A6007" i="5"/>
  <c r="A6006" i="5"/>
  <c r="A6005" i="5"/>
  <c r="A6004" i="5"/>
  <c r="A6003" i="5"/>
  <c r="A6002" i="5"/>
  <c r="A6001" i="5"/>
  <c r="A6000" i="5"/>
  <c r="A5999" i="5"/>
  <c r="A5998" i="5"/>
  <c r="A5997" i="5"/>
  <c r="A5996" i="5"/>
  <c r="A5995" i="5"/>
  <c r="A5994" i="5"/>
  <c r="A5993" i="5"/>
  <c r="A5992" i="5"/>
  <c r="A5991" i="5"/>
  <c r="A5990" i="5"/>
  <c r="A5989" i="5"/>
  <c r="A5988" i="5"/>
  <c r="A5987" i="5"/>
  <c r="A5986" i="5"/>
  <c r="A5985" i="5"/>
  <c r="A5984" i="5"/>
  <c r="A5983" i="5"/>
  <c r="A5982" i="5"/>
  <c r="A5981" i="5"/>
  <c r="A5980" i="5"/>
  <c r="A5979" i="5"/>
  <c r="A5978" i="5"/>
  <c r="A5977" i="5"/>
  <c r="A5976" i="5"/>
  <c r="A5975" i="5"/>
  <c r="A5974" i="5"/>
  <c r="A5973" i="5"/>
  <c r="A5972" i="5"/>
  <c r="A5971" i="5"/>
  <c r="A5970" i="5"/>
  <c r="A5969" i="5"/>
  <c r="A5968" i="5"/>
  <c r="A5967" i="5"/>
  <c r="A5966" i="5"/>
  <c r="A5965" i="5"/>
  <c r="A5964" i="5"/>
  <c r="A5963" i="5"/>
  <c r="A5962" i="5"/>
  <c r="A5961" i="5"/>
  <c r="A5960" i="5"/>
  <c r="A5959" i="5"/>
  <c r="A5958" i="5"/>
  <c r="A5957" i="5"/>
  <c r="A5956" i="5"/>
  <c r="A5955" i="5"/>
  <c r="A5954" i="5"/>
  <c r="A5953" i="5"/>
  <c r="A5952" i="5"/>
  <c r="A5951" i="5"/>
  <c r="A5950" i="5"/>
  <c r="A5949" i="5"/>
  <c r="A5948" i="5"/>
  <c r="A5947" i="5"/>
  <c r="A5946" i="5"/>
  <c r="A5945" i="5"/>
  <c r="A5944" i="5"/>
  <c r="A5943" i="5"/>
  <c r="A5942" i="5"/>
  <c r="A5941" i="5"/>
  <c r="A5940" i="5"/>
  <c r="A5939" i="5"/>
  <c r="A5938" i="5"/>
  <c r="A5937" i="5"/>
  <c r="A5936" i="5"/>
  <c r="A5935" i="5"/>
  <c r="A5934" i="5"/>
  <c r="A5933" i="5"/>
  <c r="A5932" i="5"/>
  <c r="A5931" i="5"/>
  <c r="A5930" i="5"/>
  <c r="A5929" i="5"/>
  <c r="A5928" i="5"/>
  <c r="A5927" i="5"/>
  <c r="A5926" i="5"/>
  <c r="A5925" i="5"/>
  <c r="A5924" i="5"/>
  <c r="A5923" i="5"/>
  <c r="A5922" i="5"/>
  <c r="A5921" i="5"/>
  <c r="A5920" i="5"/>
  <c r="A5919" i="5"/>
  <c r="A5918" i="5"/>
  <c r="A5917" i="5"/>
  <c r="A5916" i="5"/>
  <c r="A5915" i="5"/>
  <c r="A5914" i="5"/>
  <c r="A5913" i="5"/>
  <c r="A5912" i="5"/>
  <c r="A5911" i="5"/>
  <c r="A5910" i="5"/>
  <c r="A5909" i="5"/>
  <c r="A5908" i="5"/>
  <c r="A5907" i="5"/>
  <c r="A5906" i="5"/>
  <c r="A5905" i="5"/>
  <c r="A5904" i="5"/>
  <c r="A5903" i="5"/>
  <c r="A5902" i="5"/>
  <c r="A5901" i="5"/>
  <c r="A5900" i="5"/>
  <c r="A5899" i="5"/>
  <c r="A5898" i="5"/>
  <c r="A5897" i="5"/>
  <c r="A5896" i="5"/>
  <c r="A5895" i="5"/>
  <c r="A5894" i="5"/>
  <c r="A5893" i="5"/>
  <c r="A5892" i="5"/>
  <c r="A5891" i="5"/>
  <c r="A5890" i="5"/>
  <c r="A5889" i="5"/>
  <c r="A5888" i="5"/>
  <c r="A5887" i="5"/>
  <c r="A5886" i="5"/>
  <c r="A5885" i="5"/>
  <c r="A5884" i="5"/>
  <c r="A5883" i="5"/>
  <c r="A5882" i="5"/>
  <c r="A5881" i="5"/>
  <c r="A5880" i="5"/>
  <c r="A5879" i="5"/>
  <c r="A5878" i="5"/>
  <c r="A5877" i="5"/>
  <c r="A5876" i="5"/>
  <c r="A5875" i="5"/>
  <c r="A5874" i="5"/>
  <c r="A5873" i="5"/>
  <c r="A5872" i="5"/>
  <c r="A5871" i="5"/>
  <c r="A5870" i="5"/>
  <c r="A5869" i="5"/>
  <c r="A5868" i="5"/>
  <c r="A5867" i="5"/>
  <c r="A5866" i="5"/>
  <c r="A5865" i="5"/>
  <c r="A5864" i="5"/>
  <c r="A5863" i="5"/>
  <c r="A5862" i="5"/>
  <c r="A5861" i="5"/>
  <c r="A5860" i="5"/>
  <c r="A5859" i="5"/>
  <c r="A5858" i="5"/>
  <c r="A5857" i="5"/>
  <c r="A5856" i="5"/>
  <c r="A5855" i="5"/>
  <c r="A5854" i="5"/>
  <c r="A5853" i="5"/>
  <c r="A5852" i="5"/>
  <c r="A5851" i="5"/>
  <c r="A5850" i="5"/>
  <c r="A5849" i="5"/>
  <c r="A5848" i="5"/>
  <c r="A5847" i="5"/>
  <c r="A5846" i="5"/>
  <c r="A5845" i="5"/>
  <c r="A5844" i="5"/>
  <c r="A5843" i="5"/>
  <c r="A5842" i="5"/>
  <c r="A5841" i="5"/>
  <c r="A5840" i="5"/>
  <c r="A5839" i="5"/>
  <c r="A5838" i="5"/>
  <c r="A5837" i="5"/>
  <c r="A5836" i="5"/>
  <c r="A5835" i="5"/>
  <c r="A5834" i="5"/>
  <c r="A5833" i="5"/>
  <c r="A5832" i="5"/>
  <c r="A5831" i="5"/>
  <c r="A5830" i="5"/>
  <c r="A5829" i="5"/>
  <c r="A5828" i="5"/>
  <c r="A5827" i="5"/>
  <c r="A5826" i="5"/>
  <c r="A5825" i="5"/>
  <c r="A5824" i="5"/>
  <c r="A5823" i="5"/>
  <c r="A5822" i="5"/>
  <c r="A5821" i="5"/>
  <c r="A5820" i="5"/>
  <c r="A5819" i="5"/>
  <c r="A5818" i="5"/>
  <c r="A5817" i="5"/>
  <c r="A5816" i="5"/>
  <c r="A5815" i="5"/>
  <c r="A5814" i="5"/>
  <c r="A5813" i="5"/>
  <c r="A5812" i="5"/>
  <c r="A5811" i="5"/>
  <c r="A5810" i="5"/>
  <c r="A5809" i="5"/>
  <c r="A5808" i="5"/>
  <c r="A5807" i="5"/>
  <c r="A5806" i="5"/>
  <c r="A5805" i="5"/>
  <c r="A5804" i="5"/>
  <c r="A5803" i="5"/>
  <c r="A5802" i="5"/>
  <c r="A5801" i="5"/>
  <c r="A5800" i="5"/>
  <c r="A5799" i="5"/>
  <c r="A5798" i="5"/>
  <c r="A5797" i="5"/>
  <c r="A5796" i="5"/>
  <c r="A5795" i="5"/>
  <c r="A5794" i="5"/>
  <c r="A5793" i="5"/>
  <c r="A5792" i="5"/>
  <c r="A5791" i="5"/>
  <c r="A5790" i="5"/>
  <c r="A5789" i="5"/>
  <c r="A5788" i="5"/>
  <c r="A5787" i="5"/>
  <c r="A5786" i="5"/>
  <c r="A5785" i="5"/>
  <c r="A5784" i="5"/>
  <c r="A5783" i="5"/>
  <c r="A5782" i="5"/>
  <c r="A5781" i="5"/>
  <c r="A5780" i="5"/>
  <c r="A5779" i="5"/>
  <c r="A5778" i="5"/>
  <c r="A5777" i="5"/>
  <c r="A5776" i="5"/>
  <c r="A5775" i="5"/>
  <c r="A5774" i="5"/>
  <c r="A5773" i="5"/>
  <c r="A5772" i="5"/>
  <c r="A5771" i="5"/>
  <c r="A5770" i="5"/>
  <c r="A5769" i="5"/>
  <c r="A5768" i="5"/>
  <c r="A5767" i="5"/>
  <c r="A5766" i="5"/>
  <c r="A5765" i="5"/>
  <c r="A5764" i="5"/>
  <c r="A5763" i="5"/>
  <c r="A5762" i="5"/>
  <c r="A5761" i="5"/>
  <c r="A5760" i="5"/>
  <c r="A5759" i="5"/>
  <c r="A5758" i="5"/>
  <c r="A5757" i="5"/>
  <c r="A5756" i="5"/>
  <c r="A5755" i="5"/>
  <c r="A5754" i="5"/>
  <c r="A5753" i="5"/>
  <c r="A5752" i="5"/>
  <c r="A5751" i="5"/>
  <c r="A5750" i="5"/>
  <c r="A5749" i="5"/>
  <c r="A5748" i="5"/>
  <c r="A5747" i="5"/>
  <c r="A5746" i="5"/>
  <c r="A5745" i="5"/>
  <c r="A5744" i="5"/>
  <c r="A5743" i="5"/>
  <c r="A5742" i="5"/>
  <c r="A5741" i="5"/>
  <c r="A5740" i="5"/>
  <c r="A5739" i="5"/>
  <c r="A5738" i="5"/>
  <c r="A5737" i="5"/>
  <c r="A5736" i="5"/>
  <c r="A5735" i="5"/>
  <c r="A5734" i="5"/>
  <c r="A5733" i="5"/>
  <c r="A5732" i="5"/>
  <c r="A5731" i="5"/>
  <c r="A5730" i="5"/>
  <c r="A5729" i="5"/>
  <c r="A5728" i="5"/>
  <c r="A5727" i="5"/>
  <c r="A5726" i="5"/>
  <c r="A5725" i="5"/>
  <c r="A5724" i="5"/>
  <c r="A5723" i="5"/>
  <c r="A5722" i="5"/>
  <c r="A5721" i="5"/>
  <c r="A5720" i="5"/>
  <c r="A5719" i="5"/>
  <c r="A5718" i="5"/>
  <c r="A5717" i="5"/>
  <c r="A5716" i="5"/>
  <c r="A5715" i="5"/>
  <c r="A5714" i="5"/>
  <c r="A5713" i="5"/>
  <c r="A5712" i="5"/>
  <c r="A5711" i="5"/>
  <c r="A5710" i="5"/>
  <c r="A5709" i="5"/>
  <c r="A5708" i="5"/>
  <c r="A5707" i="5"/>
  <c r="A5706" i="5"/>
  <c r="A5705" i="5"/>
  <c r="A5704" i="5"/>
  <c r="A5703" i="5"/>
  <c r="A5702" i="5"/>
  <c r="A5701" i="5"/>
  <c r="A5700" i="5"/>
  <c r="A5699" i="5"/>
  <c r="A5698" i="5"/>
  <c r="A5697" i="5"/>
  <c r="A5696" i="5"/>
  <c r="A5695" i="5"/>
  <c r="A5694" i="5"/>
  <c r="A5693" i="5"/>
  <c r="A5692" i="5"/>
  <c r="A5691" i="5"/>
  <c r="A5690" i="5"/>
  <c r="A5689" i="5"/>
  <c r="A5688" i="5"/>
  <c r="A5687" i="5"/>
  <c r="A5686" i="5"/>
  <c r="A5685" i="5"/>
  <c r="A5684" i="5"/>
  <c r="A5683" i="5"/>
  <c r="A5682" i="5"/>
  <c r="A5681" i="5"/>
  <c r="A5680" i="5"/>
  <c r="A5679" i="5"/>
  <c r="A5678" i="5"/>
  <c r="A5677" i="5"/>
  <c r="A5676" i="5"/>
  <c r="A5675" i="5"/>
  <c r="A5674" i="5"/>
  <c r="A5673" i="5"/>
  <c r="A5672" i="5"/>
  <c r="A5671" i="5"/>
  <c r="A5670" i="5"/>
  <c r="A5669" i="5"/>
  <c r="A5668" i="5"/>
  <c r="A5667" i="5"/>
  <c r="A5666" i="5"/>
  <c r="A5665" i="5"/>
  <c r="A5664" i="5"/>
  <c r="A5663" i="5"/>
  <c r="A5662" i="5"/>
  <c r="A5661" i="5"/>
  <c r="A5660" i="5"/>
  <c r="A5659" i="5"/>
  <c r="A5658" i="5"/>
  <c r="A5657" i="5"/>
  <c r="A5656" i="5"/>
  <c r="A5655" i="5"/>
  <c r="A5654" i="5"/>
  <c r="A5653" i="5"/>
  <c r="A5652" i="5"/>
  <c r="A5651" i="5"/>
  <c r="A5650" i="5"/>
  <c r="A5649" i="5"/>
  <c r="A5648" i="5"/>
  <c r="A5647" i="5"/>
  <c r="A5646" i="5"/>
  <c r="A5645" i="5"/>
  <c r="A5644" i="5"/>
  <c r="A5643" i="5"/>
  <c r="A5642" i="5"/>
  <c r="A5641" i="5"/>
  <c r="A5640" i="5"/>
  <c r="A5639" i="5"/>
  <c r="A5638" i="5"/>
  <c r="A5637" i="5"/>
  <c r="A5636" i="5"/>
  <c r="A5635" i="5"/>
  <c r="A5634" i="5"/>
  <c r="A5633" i="5"/>
  <c r="A5632" i="5"/>
  <c r="A5631" i="5"/>
  <c r="A5630" i="5"/>
  <c r="A5629" i="5"/>
  <c r="A5628" i="5"/>
  <c r="A5627" i="5"/>
  <c r="A5626" i="5"/>
  <c r="A5625" i="5"/>
  <c r="A5624" i="5"/>
  <c r="A5623" i="5"/>
  <c r="A5622" i="5"/>
  <c r="A5621" i="5"/>
  <c r="A5620" i="5"/>
  <c r="A5619" i="5"/>
  <c r="A5618" i="5"/>
  <c r="A5617" i="5"/>
  <c r="A5616" i="5"/>
  <c r="A5615" i="5"/>
  <c r="A5614" i="5"/>
  <c r="A5613" i="5"/>
  <c r="A5612" i="5"/>
  <c r="A5611" i="5"/>
  <c r="A5610" i="5"/>
  <c r="A5609" i="5"/>
  <c r="A5608" i="5"/>
  <c r="A5607" i="5"/>
  <c r="A5606" i="5"/>
  <c r="A5605" i="5"/>
  <c r="A5604" i="5"/>
  <c r="A5603" i="5"/>
  <c r="A5602" i="5"/>
  <c r="A5601" i="5"/>
  <c r="A5600" i="5"/>
  <c r="A5599" i="5"/>
  <c r="A5598" i="5"/>
  <c r="A5597" i="5"/>
  <c r="A5596" i="5"/>
  <c r="A5595" i="5"/>
  <c r="A5594" i="5"/>
  <c r="A5593" i="5"/>
  <c r="A5592" i="5"/>
  <c r="A5591" i="5"/>
  <c r="A5590" i="5"/>
  <c r="A5589" i="5"/>
  <c r="A5588" i="5"/>
  <c r="A5587" i="5"/>
  <c r="A5586" i="5"/>
  <c r="A5585" i="5"/>
  <c r="A5584" i="5"/>
  <c r="A5583" i="5"/>
  <c r="A5582" i="5"/>
  <c r="A5581" i="5"/>
  <c r="A5580" i="5"/>
  <c r="A5579" i="5"/>
  <c r="A5578" i="5"/>
  <c r="A5577" i="5"/>
  <c r="A5576" i="5"/>
  <c r="A5575" i="5"/>
  <c r="A5574" i="5"/>
  <c r="A5573" i="5"/>
  <c r="A5572" i="5"/>
  <c r="A5571" i="5"/>
  <c r="A5570" i="5"/>
  <c r="A5569" i="5"/>
  <c r="A5568" i="5"/>
  <c r="A5567" i="5"/>
  <c r="A5566" i="5"/>
  <c r="A5565" i="5"/>
  <c r="A5564" i="5"/>
  <c r="A5563" i="5"/>
  <c r="A5562" i="5"/>
  <c r="A5561" i="5"/>
  <c r="A5560" i="5"/>
  <c r="A5559" i="5"/>
  <c r="A5558" i="5"/>
  <c r="A5557" i="5"/>
  <c r="A5556" i="5"/>
  <c r="A5555" i="5"/>
  <c r="A5554" i="5"/>
  <c r="A5553" i="5"/>
  <c r="A5552" i="5"/>
  <c r="A5551" i="5"/>
  <c r="A5550" i="5"/>
  <c r="A5549" i="5"/>
  <c r="A5548" i="5"/>
  <c r="A5547" i="5"/>
  <c r="A5546" i="5"/>
  <c r="A5545" i="5"/>
  <c r="A5544" i="5"/>
  <c r="A5543" i="5"/>
  <c r="A5542" i="5"/>
  <c r="A5541" i="5"/>
  <c r="A5540" i="5"/>
  <c r="A5539" i="5"/>
  <c r="A5538" i="5"/>
  <c r="A5537" i="5"/>
  <c r="A5536" i="5"/>
  <c r="A5535" i="5"/>
  <c r="A5534" i="5"/>
  <c r="A5533" i="5"/>
  <c r="A5532" i="5"/>
  <c r="A5531" i="5"/>
  <c r="A5530" i="5"/>
  <c r="A5529" i="5"/>
  <c r="A5528" i="5"/>
  <c r="A5527" i="5"/>
  <c r="A5526" i="5"/>
  <c r="A5525" i="5"/>
  <c r="A5524" i="5"/>
  <c r="A5523" i="5"/>
  <c r="A5522" i="5"/>
  <c r="A5521" i="5"/>
  <c r="A5520" i="5"/>
  <c r="A5519" i="5"/>
  <c r="A5518" i="5"/>
  <c r="A5517" i="5"/>
  <c r="A5516" i="5"/>
  <c r="A5515" i="5"/>
  <c r="A5514" i="5"/>
  <c r="A5513" i="5"/>
  <c r="A5512" i="5"/>
  <c r="A5511" i="5"/>
  <c r="A5510" i="5"/>
  <c r="A5509" i="5"/>
  <c r="A5508" i="5"/>
  <c r="A5507" i="5"/>
  <c r="A5506" i="5"/>
  <c r="A5505" i="5"/>
  <c r="A5504" i="5"/>
  <c r="A5503" i="5"/>
  <c r="A5502" i="5"/>
  <c r="A5501" i="5"/>
  <c r="A5500" i="5"/>
  <c r="A5499" i="5"/>
  <c r="A5498" i="5"/>
  <c r="A5497" i="5"/>
  <c r="A5496" i="5"/>
  <c r="A5495" i="5"/>
  <c r="A5494" i="5"/>
  <c r="A5493" i="5"/>
  <c r="A5492" i="5"/>
  <c r="A5491" i="5"/>
  <c r="A5490" i="5"/>
  <c r="A5489" i="5"/>
  <c r="A5488" i="5"/>
  <c r="A5487" i="5"/>
  <c r="A5486" i="5"/>
  <c r="A5485" i="5"/>
  <c r="A5484" i="5"/>
  <c r="A5483" i="5"/>
  <c r="A5482" i="5"/>
  <c r="A5481" i="5"/>
  <c r="A5480" i="5"/>
  <c r="A5479" i="5"/>
  <c r="A5478" i="5"/>
  <c r="A5477" i="5"/>
  <c r="A5476" i="5"/>
  <c r="A5475" i="5"/>
  <c r="A5474" i="5"/>
  <c r="A5473" i="5"/>
  <c r="A5472" i="5"/>
  <c r="A5471" i="5"/>
  <c r="A5470" i="5"/>
  <c r="A5469" i="5"/>
  <c r="A5468" i="5"/>
  <c r="A5467" i="5"/>
  <c r="A5466" i="5"/>
  <c r="A5465" i="5"/>
  <c r="A5464" i="5"/>
  <c r="A5463" i="5"/>
  <c r="A5462" i="5"/>
  <c r="A5461" i="5"/>
  <c r="A5460" i="5"/>
  <c r="A5459" i="5"/>
  <c r="A5458" i="5"/>
  <c r="A5457" i="5"/>
  <c r="A5456" i="5"/>
  <c r="A5455" i="5"/>
  <c r="A5454" i="5"/>
  <c r="A5453" i="5"/>
  <c r="A5452" i="5"/>
  <c r="A5451" i="5"/>
  <c r="A5450" i="5"/>
  <c r="A5449" i="5"/>
  <c r="A5448" i="5"/>
  <c r="A5447" i="5"/>
  <c r="A5446" i="5"/>
  <c r="A5445" i="5"/>
  <c r="A5444" i="5"/>
  <c r="A5443" i="5"/>
  <c r="A5442" i="5"/>
  <c r="A5441" i="5"/>
  <c r="A5440" i="5"/>
  <c r="A5439" i="5"/>
  <c r="A5438" i="5"/>
  <c r="A5437" i="5"/>
  <c r="A5436" i="5"/>
  <c r="A5435" i="5"/>
  <c r="A5434" i="5"/>
  <c r="A5433" i="5"/>
  <c r="A5432" i="5"/>
  <c r="A5431" i="5"/>
  <c r="A5430" i="5"/>
  <c r="A5429" i="5"/>
  <c r="A5428" i="5"/>
  <c r="A5427" i="5"/>
  <c r="A5426" i="5"/>
  <c r="A5425" i="5"/>
  <c r="A5424" i="5"/>
  <c r="A5423" i="5"/>
  <c r="A5422" i="5"/>
  <c r="A5421" i="5"/>
  <c r="A5420" i="5"/>
  <c r="A5419" i="5"/>
  <c r="A5418" i="5"/>
  <c r="A5417" i="5"/>
  <c r="A5416" i="5"/>
  <c r="A5415" i="5"/>
  <c r="A5414" i="5"/>
  <c r="A5413" i="5"/>
  <c r="A5412" i="5"/>
  <c r="A5411" i="5"/>
  <c r="A5410" i="5"/>
  <c r="A5409" i="5"/>
  <c r="A5408" i="5"/>
  <c r="A5407" i="5"/>
  <c r="A5406" i="5"/>
  <c r="A5405" i="5"/>
  <c r="A5404" i="5"/>
  <c r="A5403" i="5"/>
  <c r="A5402" i="5"/>
  <c r="A5401" i="5"/>
  <c r="A5400" i="5"/>
  <c r="A5399" i="5"/>
  <c r="A5398" i="5"/>
  <c r="A5397" i="5"/>
  <c r="A5396" i="5"/>
  <c r="A5395" i="5"/>
  <c r="A5394" i="5"/>
  <c r="A5393" i="5"/>
  <c r="A5392" i="5"/>
  <c r="A5391" i="5"/>
  <c r="A5390" i="5"/>
  <c r="A5389" i="5"/>
  <c r="A5388" i="5"/>
  <c r="A5387" i="5"/>
  <c r="A5386" i="5"/>
  <c r="A5385" i="5"/>
  <c r="A5384" i="5"/>
  <c r="A5383" i="5"/>
  <c r="A5382" i="5"/>
  <c r="A5381" i="5"/>
  <c r="A5380" i="5"/>
  <c r="A5379" i="5"/>
  <c r="A5378" i="5"/>
  <c r="A5377" i="5"/>
  <c r="A5376" i="5"/>
  <c r="A5375" i="5"/>
  <c r="A5374" i="5"/>
  <c r="A5373" i="5"/>
  <c r="A5372" i="5"/>
  <c r="A5371" i="5"/>
  <c r="A5370" i="5"/>
  <c r="A5369" i="5"/>
  <c r="A5368" i="5"/>
  <c r="A5367" i="5"/>
  <c r="A5366" i="5"/>
  <c r="A5365" i="5"/>
  <c r="A5364" i="5"/>
  <c r="A5363" i="5"/>
  <c r="A5362" i="5"/>
  <c r="A5361" i="5"/>
  <c r="A5360" i="5"/>
  <c r="A5359" i="5"/>
  <c r="A5358" i="5"/>
  <c r="A5357" i="5"/>
  <c r="A5356" i="5"/>
  <c r="A5355" i="5"/>
  <c r="A5354" i="5"/>
  <c r="A5353" i="5"/>
  <c r="A5352" i="5"/>
  <c r="A5351" i="5"/>
  <c r="A5350" i="5"/>
  <c r="A5349" i="5"/>
  <c r="A5348" i="5"/>
  <c r="A5347" i="5"/>
  <c r="A5346" i="5"/>
  <c r="A5345" i="5"/>
  <c r="A5344" i="5"/>
  <c r="A5343" i="5"/>
  <c r="A5342" i="5"/>
  <c r="A5341" i="5"/>
  <c r="A5340" i="5"/>
  <c r="A5339" i="5"/>
  <c r="A5338" i="5"/>
  <c r="A5337" i="5"/>
  <c r="A5336" i="5"/>
  <c r="A5335" i="5"/>
  <c r="A5334" i="5"/>
  <c r="A5333" i="5"/>
  <c r="A5332" i="5"/>
  <c r="A5331" i="5"/>
  <c r="A5330" i="5"/>
  <c r="A5329" i="5"/>
  <c r="A5328" i="5"/>
  <c r="A5327" i="5"/>
  <c r="A5326" i="5"/>
  <c r="A5325" i="5"/>
  <c r="A5324" i="5"/>
  <c r="A5323" i="5"/>
  <c r="A5322" i="5"/>
  <c r="A5321" i="5"/>
  <c r="A5320" i="5"/>
  <c r="A5319" i="5"/>
  <c r="A5318" i="5"/>
  <c r="A5317" i="5"/>
  <c r="A5316" i="5"/>
  <c r="A5315" i="5"/>
  <c r="A5314" i="5"/>
  <c r="A5313" i="5"/>
  <c r="A5312" i="5"/>
  <c r="A5311" i="5"/>
  <c r="A5310" i="5"/>
  <c r="A5309" i="5"/>
  <c r="A5308" i="5"/>
  <c r="A5307" i="5"/>
  <c r="A5306" i="5"/>
  <c r="A5305" i="5"/>
  <c r="A5304" i="5"/>
  <c r="A5303" i="5"/>
  <c r="A5302" i="5"/>
  <c r="A5301" i="5"/>
  <c r="A5300" i="5"/>
  <c r="A5299" i="5"/>
  <c r="A5298" i="5"/>
  <c r="A5297" i="5"/>
  <c r="A5296" i="5"/>
  <c r="A5295" i="5"/>
  <c r="A5294" i="5"/>
  <c r="A5293" i="5"/>
  <c r="A5292" i="5"/>
  <c r="A5291" i="5"/>
  <c r="A5290" i="5"/>
  <c r="A5289" i="5"/>
  <c r="A5288" i="5"/>
  <c r="A5287" i="5"/>
  <c r="A5286" i="5"/>
  <c r="A5285" i="5"/>
  <c r="A5284" i="5"/>
  <c r="A5283" i="5"/>
  <c r="A5282" i="5"/>
  <c r="A5281" i="5"/>
  <c r="A5280" i="5"/>
  <c r="A5279" i="5"/>
  <c r="A5278" i="5"/>
  <c r="A5277" i="5"/>
  <c r="A5276" i="5"/>
  <c r="A5275" i="5"/>
  <c r="A5274" i="5"/>
  <c r="A5273" i="5"/>
  <c r="A5272" i="5"/>
  <c r="A5271" i="5"/>
  <c r="A5270" i="5"/>
  <c r="A5269" i="5"/>
  <c r="A5268" i="5"/>
  <c r="A5267" i="5"/>
  <c r="A5266" i="5"/>
  <c r="A5265" i="5"/>
  <c r="A5264" i="5"/>
  <c r="A5263" i="5"/>
  <c r="A5262" i="5"/>
  <c r="A5261" i="5"/>
  <c r="A5260" i="5"/>
  <c r="A5259" i="5"/>
  <c r="A5258" i="5"/>
  <c r="A5257" i="5"/>
  <c r="A5256" i="5"/>
  <c r="A5255" i="5"/>
  <c r="A5254" i="5"/>
  <c r="A5253" i="5"/>
  <c r="A5252" i="5"/>
  <c r="A5251" i="5"/>
  <c r="A5250" i="5"/>
  <c r="A5249" i="5"/>
  <c r="A5248" i="5"/>
  <c r="A5247" i="5"/>
  <c r="A5246" i="5"/>
  <c r="A5245" i="5"/>
  <c r="A5244" i="5"/>
  <c r="A5243" i="5"/>
  <c r="A5242" i="5"/>
  <c r="A5241" i="5"/>
  <c r="A5240" i="5"/>
  <c r="A5239" i="5"/>
  <c r="A5238" i="5"/>
  <c r="A5237" i="5"/>
  <c r="A5236" i="5"/>
  <c r="A5235" i="5"/>
  <c r="A5234" i="5"/>
  <c r="A5233" i="5"/>
  <c r="A5232" i="5"/>
  <c r="A5231" i="5"/>
  <c r="A5230" i="5"/>
  <c r="A5229" i="5"/>
  <c r="A5228" i="5"/>
  <c r="A5227" i="5"/>
  <c r="A5226" i="5"/>
  <c r="A5225" i="5"/>
  <c r="A5224" i="5"/>
  <c r="A5223" i="5"/>
  <c r="A5222" i="5"/>
  <c r="A5221" i="5"/>
  <c r="A5220" i="5"/>
  <c r="A5219" i="5"/>
  <c r="A5218" i="5"/>
  <c r="A5217" i="5"/>
  <c r="A5216" i="5"/>
  <c r="A5215" i="5"/>
  <c r="A5214" i="5"/>
  <c r="A5213" i="5"/>
  <c r="A5212" i="5"/>
  <c r="A5211" i="5"/>
  <c r="A5210" i="5"/>
  <c r="A5209" i="5"/>
  <c r="A5208" i="5"/>
  <c r="A5207" i="5"/>
  <c r="A5206" i="5"/>
  <c r="A5205" i="5"/>
  <c r="A5204" i="5"/>
  <c r="A5203" i="5"/>
  <c r="A5202" i="5"/>
  <c r="A5201" i="5"/>
  <c r="A5200" i="5"/>
  <c r="A5199" i="5"/>
  <c r="A5198" i="5"/>
  <c r="A5197" i="5"/>
  <c r="A5196" i="5"/>
  <c r="A5195" i="5"/>
  <c r="A5194" i="5"/>
  <c r="A5193" i="5"/>
  <c r="A5192" i="5"/>
  <c r="A5191" i="5"/>
  <c r="A5190" i="5"/>
  <c r="A5189" i="5"/>
  <c r="A5188" i="5"/>
  <c r="A5187" i="5"/>
  <c r="A5186" i="5"/>
  <c r="A5185" i="5"/>
  <c r="A5184" i="5"/>
  <c r="A5183" i="5"/>
  <c r="A5182" i="5"/>
  <c r="A5181" i="5"/>
  <c r="A5180" i="5"/>
  <c r="A5179" i="5"/>
  <c r="A5178" i="5"/>
  <c r="A5177" i="5"/>
  <c r="A5176" i="5"/>
  <c r="A5175" i="5"/>
  <c r="A5174" i="5"/>
  <c r="A5173" i="5"/>
  <c r="A5172" i="5"/>
  <c r="A5171" i="5"/>
  <c r="A5170" i="5"/>
  <c r="A5169" i="5"/>
  <c r="A5168" i="5"/>
  <c r="A5167" i="5"/>
  <c r="A5166" i="5"/>
  <c r="A5165" i="5"/>
  <c r="A5164" i="5"/>
  <c r="A5163" i="5"/>
  <c r="A5162" i="5"/>
  <c r="A5161" i="5"/>
  <c r="A5160" i="5"/>
  <c r="A5159" i="5"/>
  <c r="A5158" i="5"/>
  <c r="A5157" i="5"/>
  <c r="A5156" i="5"/>
  <c r="A5155" i="5"/>
  <c r="A5154" i="5"/>
  <c r="A5153" i="5"/>
  <c r="A5152" i="5"/>
  <c r="A5151" i="5"/>
  <c r="A5150" i="5"/>
  <c r="A5149" i="5"/>
  <c r="A5148" i="5"/>
  <c r="A5147" i="5"/>
  <c r="A5146" i="5"/>
  <c r="A5145" i="5"/>
  <c r="A5144" i="5"/>
  <c r="A5143" i="5"/>
  <c r="A5142" i="5"/>
  <c r="A5141" i="5"/>
  <c r="A5140" i="5"/>
  <c r="A5139" i="5"/>
  <c r="A5138" i="5"/>
  <c r="A5137" i="5"/>
  <c r="A5136" i="5"/>
  <c r="A5135" i="5"/>
  <c r="A5134" i="5"/>
  <c r="A5133" i="5"/>
  <c r="A5132" i="5"/>
  <c r="A5131" i="5"/>
  <c r="A5130" i="5"/>
  <c r="A5129" i="5"/>
  <c r="A5128" i="5"/>
  <c r="A5127" i="5"/>
  <c r="A5126" i="5"/>
  <c r="A5125" i="5"/>
  <c r="A5124" i="5"/>
  <c r="A5123" i="5"/>
  <c r="A5122" i="5"/>
  <c r="A5121" i="5"/>
  <c r="A5120" i="5"/>
  <c r="A5119" i="5"/>
  <c r="A5118" i="5"/>
  <c r="A5117" i="5"/>
  <c r="A5116" i="5"/>
  <c r="A5115" i="5"/>
  <c r="A5114" i="5"/>
  <c r="A5113" i="5"/>
  <c r="A5112" i="5"/>
  <c r="A5111" i="5"/>
  <c r="A5110" i="5"/>
  <c r="A5109" i="5"/>
  <c r="A5108" i="5"/>
  <c r="A5107" i="5"/>
  <c r="A5106" i="5"/>
  <c r="A5105" i="5"/>
  <c r="A5104" i="5"/>
  <c r="A5103" i="5"/>
  <c r="A5102" i="5"/>
  <c r="A5101" i="5"/>
  <c r="A5100" i="5"/>
  <c r="A5099" i="5"/>
  <c r="A5098" i="5"/>
  <c r="A5097" i="5"/>
  <c r="A5096" i="5"/>
  <c r="A5095" i="5"/>
  <c r="A5094" i="5"/>
  <c r="A5093" i="5"/>
  <c r="A5092" i="5"/>
  <c r="A5091" i="5"/>
  <c r="A5090" i="5"/>
  <c r="A5089" i="5"/>
  <c r="A5088" i="5"/>
  <c r="A5087" i="5"/>
  <c r="A5086" i="5"/>
  <c r="A5085" i="5"/>
  <c r="A5084" i="5"/>
  <c r="A5083" i="5"/>
  <c r="A5082" i="5"/>
  <c r="A5081" i="5"/>
  <c r="A5080" i="5"/>
  <c r="A5079" i="5"/>
  <c r="A5078" i="5"/>
  <c r="A5077" i="5"/>
  <c r="A5076" i="5"/>
  <c r="A5075" i="5"/>
  <c r="A5074" i="5"/>
  <c r="A5073" i="5"/>
  <c r="A5072" i="5"/>
  <c r="A5071" i="5"/>
  <c r="A5070" i="5"/>
  <c r="A5069" i="5"/>
  <c r="A5068" i="5"/>
  <c r="A5067" i="5"/>
  <c r="A5066" i="5"/>
  <c r="A5065" i="5"/>
  <c r="A5064" i="5"/>
  <c r="A5063" i="5"/>
  <c r="A5062" i="5"/>
  <c r="A5061" i="5"/>
  <c r="A5060" i="5"/>
  <c r="A5059" i="5"/>
  <c r="A5058" i="5"/>
  <c r="A5057" i="5"/>
  <c r="A5056" i="5"/>
  <c r="A5055" i="5"/>
  <c r="A5054" i="5"/>
  <c r="A5053" i="5"/>
  <c r="A5052" i="5"/>
  <c r="A5051" i="5"/>
  <c r="A5050" i="5"/>
  <c r="A5049" i="5"/>
  <c r="A5048" i="5"/>
  <c r="A5047" i="5"/>
  <c r="A5046" i="5"/>
  <c r="A5045" i="5"/>
  <c r="A5044" i="5"/>
  <c r="A5043" i="5"/>
  <c r="A5042" i="5"/>
  <c r="A5041" i="5"/>
  <c r="A5040" i="5"/>
  <c r="A5039" i="5"/>
  <c r="A5038" i="5"/>
  <c r="A5037" i="5"/>
  <c r="A5036" i="5"/>
  <c r="A5035" i="5"/>
  <c r="A5034" i="5"/>
  <c r="A5033" i="5"/>
  <c r="A5032" i="5"/>
  <c r="A5031" i="5"/>
  <c r="A5030" i="5"/>
  <c r="A5029" i="5"/>
  <c r="A5028" i="5"/>
  <c r="A5027" i="5"/>
  <c r="A5026" i="5"/>
  <c r="A5025" i="5"/>
  <c r="A5024" i="5"/>
  <c r="A5023" i="5"/>
  <c r="A5022" i="5"/>
  <c r="A5021" i="5"/>
  <c r="A5020" i="5"/>
  <c r="A5019" i="5"/>
  <c r="A5018" i="5"/>
  <c r="A5017" i="5"/>
  <c r="A5016" i="5"/>
  <c r="A5015" i="5"/>
  <c r="A5014" i="5"/>
  <c r="A5013" i="5"/>
  <c r="A5012" i="5"/>
  <c r="A5011" i="5"/>
  <c r="A5010" i="5"/>
  <c r="A5009" i="5"/>
  <c r="A5008" i="5"/>
  <c r="A5007" i="5"/>
  <c r="A5006" i="5"/>
  <c r="A5005" i="5"/>
  <c r="A5004" i="5"/>
  <c r="A5003" i="5"/>
  <c r="A5002" i="5"/>
  <c r="A5001" i="5"/>
  <c r="A5000" i="5"/>
  <c r="A4999" i="5"/>
  <c r="A4998" i="5"/>
  <c r="A4997" i="5"/>
  <c r="A4996" i="5"/>
  <c r="A4995" i="5"/>
  <c r="A4994" i="5"/>
  <c r="A4993" i="5"/>
  <c r="A4992" i="5"/>
  <c r="A4991" i="5"/>
  <c r="A4990" i="5"/>
  <c r="A4989" i="5"/>
  <c r="A4988" i="5"/>
  <c r="A4987" i="5"/>
  <c r="A4986" i="5"/>
  <c r="A4985" i="5"/>
  <c r="A4984" i="5"/>
  <c r="A4983" i="5"/>
  <c r="A4982" i="5"/>
  <c r="A4981" i="5"/>
  <c r="A4980" i="5"/>
  <c r="A4979" i="5"/>
  <c r="A4978" i="5"/>
  <c r="A4977" i="5"/>
  <c r="A4976" i="5"/>
  <c r="A4975" i="5"/>
  <c r="A4974" i="5"/>
  <c r="A4973" i="5"/>
  <c r="A4972" i="5"/>
  <c r="A4971" i="5"/>
  <c r="A4970" i="5"/>
  <c r="A4969" i="5"/>
  <c r="A4968" i="5"/>
  <c r="A4967" i="5"/>
  <c r="A4966" i="5"/>
  <c r="A4965" i="5"/>
  <c r="A4964" i="5"/>
  <c r="A4963" i="5"/>
  <c r="A4962" i="5"/>
  <c r="A4961" i="5"/>
  <c r="A4960" i="5"/>
  <c r="A4959" i="5"/>
  <c r="A4958" i="5"/>
  <c r="A4957" i="5"/>
  <c r="A4956" i="5"/>
  <c r="A4955" i="5"/>
  <c r="A4954" i="5"/>
  <c r="A4953" i="5"/>
  <c r="A4952" i="5"/>
  <c r="A4951" i="5"/>
  <c r="A4950" i="5"/>
  <c r="A4949" i="5"/>
  <c r="A4948" i="5"/>
  <c r="A4947" i="5"/>
  <c r="A4946" i="5"/>
  <c r="A4945" i="5"/>
  <c r="A4944" i="5"/>
  <c r="A4943" i="5"/>
  <c r="A4942" i="5"/>
  <c r="A4941" i="5"/>
  <c r="A4940" i="5"/>
  <c r="A4939" i="5"/>
  <c r="A4938" i="5"/>
  <c r="A4937" i="5"/>
  <c r="A4936" i="5"/>
  <c r="A4935" i="5"/>
  <c r="A4934" i="5"/>
  <c r="A4933" i="5"/>
  <c r="A4932" i="5"/>
  <c r="A4931" i="5"/>
  <c r="A4930" i="5"/>
  <c r="A4929" i="5"/>
  <c r="A4928" i="5"/>
  <c r="A4927" i="5"/>
  <c r="A4926" i="5"/>
  <c r="A4925" i="5"/>
  <c r="A4924" i="5"/>
  <c r="A4923" i="5"/>
  <c r="A4922" i="5"/>
  <c r="A4921" i="5"/>
  <c r="A4920" i="5"/>
  <c r="A4919" i="5"/>
  <c r="A4918" i="5"/>
  <c r="A4917" i="5"/>
  <c r="A4916" i="5"/>
  <c r="A4915" i="5"/>
  <c r="A4914" i="5"/>
  <c r="A4913" i="5"/>
  <c r="A4912" i="5"/>
  <c r="A4911" i="5"/>
  <c r="A4910" i="5"/>
  <c r="A4909" i="5"/>
  <c r="A4908" i="5"/>
  <c r="A4907" i="5"/>
  <c r="A4906" i="5"/>
  <c r="A4905" i="5"/>
  <c r="A4904" i="5"/>
  <c r="A4903" i="5"/>
  <c r="A4902" i="5"/>
  <c r="A4901" i="5"/>
  <c r="A4900" i="5"/>
  <c r="A4899" i="5"/>
  <c r="A4898" i="5"/>
  <c r="A4897" i="5"/>
  <c r="A4896" i="5"/>
  <c r="A4895" i="5"/>
  <c r="A4894" i="5"/>
  <c r="A4893" i="5"/>
  <c r="A4892" i="5"/>
  <c r="A4891" i="5"/>
  <c r="A4890" i="5"/>
  <c r="A4889" i="5"/>
  <c r="A4888" i="5"/>
  <c r="A4887" i="5"/>
  <c r="A4886" i="5"/>
  <c r="A4885" i="5"/>
  <c r="A4884" i="5"/>
  <c r="A4883" i="5"/>
  <c r="A4882" i="5"/>
  <c r="A4881" i="5"/>
  <c r="A4880" i="5"/>
  <c r="A4879" i="5"/>
  <c r="A4878" i="5"/>
  <c r="A4877" i="5"/>
  <c r="A4876" i="5"/>
  <c r="A4875" i="5"/>
  <c r="A4874" i="5"/>
  <c r="A4873" i="5"/>
  <c r="A4872" i="5"/>
  <c r="A4871" i="5"/>
  <c r="A4870" i="5"/>
  <c r="A4869" i="5"/>
  <c r="A4868" i="5"/>
  <c r="A4867" i="5"/>
  <c r="A4866" i="5"/>
  <c r="A4865" i="5"/>
  <c r="A4864" i="5"/>
  <c r="A4863" i="5"/>
  <c r="A4862" i="5"/>
  <c r="A4861" i="5"/>
  <c r="A4860" i="5"/>
  <c r="A4859" i="5"/>
  <c r="A4858" i="5"/>
  <c r="A4857" i="5"/>
  <c r="A4856" i="5"/>
  <c r="A4855" i="5"/>
  <c r="A4854" i="5"/>
  <c r="A4853" i="5"/>
  <c r="A4852" i="5"/>
  <c r="A4851" i="5"/>
  <c r="A4850" i="5"/>
  <c r="A4849" i="5"/>
  <c r="A4848" i="5"/>
  <c r="A4847" i="5"/>
  <c r="A4846" i="5"/>
  <c r="A4845" i="5"/>
  <c r="A4844" i="5"/>
  <c r="A4843" i="5"/>
  <c r="A4842" i="5"/>
  <c r="A4841" i="5"/>
  <c r="A4840" i="5"/>
  <c r="A4839" i="5"/>
  <c r="A4838" i="5"/>
  <c r="A4837" i="5"/>
  <c r="A4836" i="5"/>
  <c r="A4835" i="5"/>
  <c r="A4834" i="5"/>
  <c r="A4833" i="5"/>
  <c r="A4832" i="5"/>
  <c r="A4831" i="5"/>
  <c r="A4830" i="5"/>
  <c r="A4829" i="5"/>
  <c r="A4828" i="5"/>
  <c r="A4827" i="5"/>
  <c r="A4826" i="5"/>
  <c r="A4825" i="5"/>
  <c r="A4824" i="5"/>
  <c r="A4823" i="5"/>
  <c r="A4822" i="5"/>
  <c r="A4821" i="5"/>
  <c r="A4820" i="5"/>
  <c r="A4819" i="5"/>
  <c r="A4818" i="5"/>
  <c r="A4817" i="5"/>
  <c r="A4816" i="5"/>
  <c r="A4815" i="5"/>
  <c r="A4814" i="5"/>
  <c r="A4813" i="5"/>
  <c r="A4812" i="5"/>
  <c r="A4811" i="5"/>
  <c r="A4810" i="5"/>
  <c r="A4809" i="5"/>
  <c r="A4808" i="5"/>
  <c r="A4807" i="5"/>
  <c r="A4806" i="5"/>
  <c r="A4805" i="5"/>
  <c r="A4804" i="5"/>
  <c r="A4803" i="5"/>
  <c r="A4802" i="5"/>
  <c r="A4801" i="5"/>
  <c r="A4800" i="5"/>
  <c r="A4799" i="5"/>
  <c r="A4798" i="5"/>
  <c r="A4797" i="5"/>
  <c r="A4796" i="5"/>
  <c r="A4795" i="5"/>
  <c r="A4794" i="5"/>
  <c r="A4793" i="5"/>
  <c r="A4792" i="5"/>
  <c r="A4791" i="5"/>
  <c r="A4790" i="5"/>
  <c r="A4789" i="5"/>
  <c r="A4788" i="5"/>
  <c r="A4787" i="5"/>
  <c r="A4786" i="5"/>
  <c r="A4785" i="5"/>
  <c r="A4784" i="5"/>
  <c r="A4783" i="5"/>
  <c r="A4782" i="5"/>
  <c r="A4781" i="5"/>
  <c r="A4780" i="5"/>
  <c r="A4779" i="5"/>
  <c r="A4778" i="5"/>
  <c r="A4777" i="5"/>
  <c r="A4776" i="5"/>
  <c r="A4775" i="5"/>
  <c r="A4774" i="5"/>
  <c r="A4773" i="5"/>
  <c r="A4772" i="5"/>
  <c r="A4771" i="5"/>
  <c r="A4770" i="5"/>
  <c r="A4769" i="5"/>
  <c r="A4768" i="5"/>
  <c r="A4767" i="5"/>
  <c r="A4766" i="5"/>
  <c r="A4765" i="5"/>
  <c r="A4764" i="5"/>
  <c r="A4763" i="5"/>
  <c r="A4762" i="5"/>
  <c r="A4761" i="5"/>
  <c r="A4760" i="5"/>
  <c r="A4759" i="5"/>
  <c r="A4758" i="5"/>
  <c r="A4757" i="5"/>
  <c r="A4756" i="5"/>
  <c r="A4755" i="5"/>
  <c r="A4754" i="5"/>
  <c r="A4753" i="5"/>
  <c r="A4752" i="5"/>
  <c r="A4751" i="5"/>
  <c r="A4750" i="5"/>
  <c r="A4749" i="5"/>
  <c r="A4748" i="5"/>
  <c r="A4747" i="5"/>
  <c r="A4746" i="5"/>
  <c r="A4745" i="5"/>
  <c r="A4744" i="5"/>
  <c r="A4743" i="5"/>
  <c r="A4742" i="5"/>
  <c r="A4741" i="5"/>
  <c r="A4740" i="5"/>
  <c r="A4739" i="5"/>
  <c r="A4738" i="5"/>
  <c r="A4737" i="5"/>
  <c r="A4736" i="5"/>
  <c r="A4735" i="5"/>
  <c r="A4734" i="5"/>
  <c r="A4733" i="5"/>
  <c r="A4732" i="5"/>
  <c r="A4731" i="5"/>
  <c r="A4730" i="5"/>
  <c r="A4729" i="5"/>
  <c r="A4728" i="5"/>
  <c r="A4727" i="5"/>
  <c r="A4726" i="5"/>
  <c r="A4725" i="5"/>
  <c r="A4724" i="5"/>
  <c r="A4723" i="5"/>
  <c r="A4722" i="5"/>
  <c r="A4721" i="5"/>
  <c r="A4720" i="5"/>
  <c r="A4719" i="5"/>
  <c r="A4718" i="5"/>
  <c r="A4717" i="5"/>
  <c r="A4716" i="5"/>
  <c r="A4715" i="5"/>
  <c r="A4714" i="5"/>
  <c r="A4713" i="5"/>
  <c r="A4712" i="5"/>
  <c r="A4711" i="5"/>
  <c r="A4710" i="5"/>
  <c r="A4709" i="5"/>
  <c r="A4708" i="5"/>
  <c r="A4707" i="5"/>
  <c r="A4706" i="5"/>
  <c r="A4705" i="5"/>
  <c r="A4704" i="5"/>
  <c r="A4703" i="5"/>
  <c r="A4702" i="5"/>
  <c r="A4701" i="5"/>
  <c r="A4700" i="5"/>
  <c r="A4699" i="5"/>
  <c r="A4698" i="5"/>
  <c r="A4697" i="5"/>
  <c r="A4696" i="5"/>
  <c r="A4695" i="5"/>
  <c r="A4694" i="5"/>
  <c r="A4693" i="5"/>
  <c r="A4692" i="5"/>
  <c r="A4691" i="5"/>
  <c r="A4690" i="5"/>
  <c r="A4689" i="5"/>
  <c r="A4688" i="5"/>
  <c r="A4687" i="5"/>
  <c r="A4686" i="5"/>
  <c r="A4685" i="5"/>
  <c r="A4684" i="5"/>
  <c r="A4683" i="5"/>
  <c r="A4682" i="5"/>
  <c r="A4681" i="5"/>
  <c r="A4680" i="5"/>
  <c r="A4679" i="5"/>
  <c r="A4678" i="5"/>
  <c r="A4677" i="5"/>
  <c r="A4676" i="5"/>
  <c r="A4675" i="5"/>
  <c r="A4674" i="5"/>
  <c r="A4673" i="5"/>
  <c r="A4672" i="5"/>
  <c r="A4671" i="5"/>
  <c r="A4670" i="5"/>
  <c r="A4669" i="5"/>
  <c r="A4668" i="5"/>
  <c r="A4667" i="5"/>
  <c r="A4666" i="5"/>
  <c r="A4665" i="5"/>
  <c r="A4664" i="5"/>
  <c r="A4663" i="5"/>
  <c r="A4662" i="5"/>
  <c r="A4661" i="5"/>
  <c r="A4660" i="5"/>
  <c r="A4659" i="5"/>
  <c r="A4658" i="5"/>
  <c r="A4657" i="5"/>
  <c r="A4656" i="5"/>
  <c r="A4655" i="5"/>
  <c r="A4654" i="5"/>
  <c r="A4653" i="5"/>
  <c r="A4652" i="5"/>
  <c r="A4651" i="5"/>
  <c r="A4650" i="5"/>
  <c r="A4649" i="5"/>
  <c r="A4648" i="5"/>
  <c r="A4647" i="5"/>
  <c r="A4646" i="5"/>
  <c r="A4645" i="5"/>
  <c r="A4644" i="5"/>
  <c r="A4643" i="5"/>
  <c r="A4642" i="5"/>
  <c r="A4641" i="5"/>
  <c r="A4640" i="5"/>
  <c r="A4639" i="5"/>
  <c r="A4638" i="5"/>
  <c r="A4637" i="5"/>
  <c r="A4636" i="5"/>
  <c r="A4635" i="5"/>
  <c r="A4634" i="5"/>
  <c r="A4633" i="5"/>
  <c r="A4632" i="5"/>
  <c r="A4631" i="5"/>
  <c r="A4630" i="5"/>
  <c r="A4629" i="5"/>
  <c r="A4628" i="5"/>
  <c r="A4627" i="5"/>
  <c r="A4626" i="5"/>
  <c r="A4625" i="5"/>
  <c r="A4624" i="5"/>
  <c r="A4623" i="5"/>
  <c r="A4622" i="5"/>
  <c r="A4621" i="5"/>
  <c r="A4620" i="5"/>
  <c r="A4619" i="5"/>
  <c r="A4618" i="5"/>
  <c r="A4617" i="5"/>
  <c r="A4616" i="5"/>
  <c r="A4615" i="5"/>
  <c r="A4614" i="5"/>
  <c r="A4613" i="5"/>
  <c r="A4612" i="5"/>
  <c r="A4611" i="5"/>
  <c r="A4610" i="5"/>
  <c r="A4609" i="5"/>
  <c r="A4608" i="5"/>
  <c r="A4607" i="5"/>
  <c r="A4606" i="5"/>
  <c r="A4605" i="5"/>
  <c r="A4604" i="5"/>
  <c r="A4603" i="5"/>
  <c r="A4602" i="5"/>
  <c r="A4601" i="5"/>
  <c r="A4600" i="5"/>
  <c r="A4599" i="5"/>
  <c r="A4598" i="5"/>
  <c r="A4597" i="5"/>
  <c r="A4596" i="5"/>
  <c r="A4595" i="5"/>
  <c r="A4594" i="5"/>
  <c r="A4593" i="5"/>
  <c r="A4592" i="5"/>
  <c r="A4591" i="5"/>
  <c r="A4590" i="5"/>
  <c r="A4589" i="5"/>
  <c r="A4588" i="5"/>
  <c r="A4587" i="5"/>
  <c r="A4586" i="5"/>
  <c r="A4585" i="5"/>
  <c r="A4584" i="5"/>
  <c r="A4583" i="5"/>
  <c r="A4582" i="5"/>
  <c r="A4581" i="5"/>
  <c r="A4580" i="5"/>
  <c r="A4579" i="5"/>
  <c r="A4578" i="5"/>
  <c r="A4577" i="5"/>
  <c r="A4576" i="5"/>
  <c r="A4575" i="5"/>
  <c r="A4574" i="5"/>
  <c r="A4573" i="5"/>
  <c r="A4572" i="5"/>
  <c r="A4571" i="5"/>
  <c r="A4570" i="5"/>
  <c r="A4569" i="5"/>
  <c r="A4568" i="5"/>
  <c r="A4567" i="5"/>
  <c r="A4566" i="5"/>
  <c r="A4565" i="5"/>
  <c r="A4564" i="5"/>
  <c r="A4563" i="5"/>
  <c r="A4562" i="5"/>
  <c r="A4561" i="5"/>
  <c r="A4560" i="5"/>
  <c r="A4559" i="5"/>
  <c r="A4558" i="5"/>
  <c r="A4557" i="5"/>
  <c r="A4556" i="5"/>
  <c r="A4555" i="5"/>
  <c r="A4554" i="5"/>
  <c r="A4553" i="5"/>
  <c r="A4552" i="5"/>
  <c r="A4551" i="5"/>
  <c r="A4550" i="5"/>
  <c r="A4549" i="5"/>
  <c r="A4548" i="5"/>
  <c r="A4547" i="5"/>
  <c r="A4546" i="5"/>
  <c r="A4545" i="5"/>
  <c r="A4544" i="5"/>
  <c r="A4543" i="5"/>
  <c r="A4542" i="5"/>
  <c r="A4541" i="5"/>
  <c r="A4540" i="5"/>
  <c r="A4539" i="5"/>
  <c r="A4538" i="5"/>
  <c r="A4537" i="5"/>
  <c r="A4536" i="5"/>
  <c r="A4535" i="5"/>
  <c r="A4534" i="5"/>
  <c r="A4533" i="5"/>
  <c r="A4532" i="5"/>
  <c r="A4531" i="5"/>
  <c r="A4530" i="5"/>
  <c r="A4529" i="5"/>
  <c r="A4528" i="5"/>
  <c r="A4527" i="5"/>
  <c r="A4526" i="5"/>
  <c r="A4525" i="5"/>
  <c r="A4524" i="5"/>
  <c r="A4523" i="5"/>
  <c r="A4522" i="5"/>
  <c r="A4521" i="5"/>
  <c r="A4520" i="5"/>
  <c r="A4519" i="5"/>
  <c r="A4518" i="5"/>
  <c r="A4517" i="5"/>
  <c r="A4516" i="5"/>
  <c r="A4515" i="5"/>
  <c r="A4514" i="5"/>
  <c r="A4513" i="5"/>
  <c r="A4512" i="5"/>
  <c r="A4511" i="5"/>
  <c r="A4510" i="5"/>
  <c r="A4509" i="5"/>
  <c r="A4508" i="5"/>
  <c r="A4507" i="5"/>
  <c r="A4506" i="5"/>
  <c r="A4505" i="5"/>
  <c r="A4504" i="5"/>
  <c r="A4503" i="5"/>
  <c r="A4502" i="5"/>
  <c r="A4501" i="5"/>
  <c r="A4500" i="5"/>
  <c r="A4499" i="5"/>
  <c r="A4498" i="5"/>
  <c r="A4497" i="5"/>
  <c r="A4496" i="5"/>
  <c r="A4495" i="5"/>
  <c r="A4494" i="5"/>
  <c r="A4493" i="5"/>
  <c r="A4492" i="5"/>
  <c r="A4491" i="5"/>
  <c r="A4490" i="5"/>
  <c r="A4489" i="5"/>
  <c r="A4488" i="5"/>
  <c r="A4487" i="5"/>
  <c r="A4486" i="5"/>
  <c r="A4485" i="5"/>
  <c r="A4484" i="5"/>
  <c r="A4483" i="5"/>
  <c r="A4482" i="5"/>
  <c r="A4481" i="5"/>
  <c r="A4480" i="5"/>
  <c r="A4479" i="5"/>
  <c r="A4478" i="5"/>
  <c r="A4477" i="5"/>
  <c r="A4476" i="5"/>
  <c r="A4475" i="5"/>
  <c r="A4474" i="5"/>
  <c r="A4473" i="5"/>
  <c r="A4472" i="5"/>
  <c r="A4471" i="5"/>
  <c r="A4470" i="5"/>
  <c r="A4469" i="5"/>
  <c r="A4468" i="5"/>
  <c r="A4467" i="5"/>
  <c r="A4466" i="5"/>
  <c r="A4465" i="5"/>
  <c r="A4464" i="5"/>
  <c r="A4463" i="5"/>
  <c r="A4462" i="5"/>
  <c r="A4461" i="5"/>
  <c r="A4460" i="5"/>
  <c r="A4459" i="5"/>
  <c r="A4458" i="5"/>
  <c r="A4457" i="5"/>
  <c r="A4456" i="5"/>
  <c r="A4455" i="5"/>
  <c r="A4454" i="5"/>
  <c r="A4453" i="5"/>
  <c r="A4452" i="5"/>
  <c r="A4451" i="5"/>
  <c r="A4450" i="5"/>
  <c r="A4449" i="5"/>
  <c r="A4448" i="5"/>
  <c r="A4447" i="5"/>
  <c r="A4446" i="5"/>
  <c r="A4445" i="5"/>
  <c r="A4444" i="5"/>
  <c r="A4443" i="5"/>
  <c r="A4442" i="5"/>
  <c r="A4441" i="5"/>
  <c r="A4440" i="5"/>
  <c r="A4439" i="5"/>
  <c r="A4438" i="5"/>
  <c r="A4437" i="5"/>
  <c r="A4436" i="5"/>
  <c r="A4435" i="5"/>
  <c r="A4434" i="5"/>
  <c r="A4433" i="5"/>
  <c r="A4432" i="5"/>
  <c r="A4431" i="5"/>
  <c r="A4430" i="5"/>
  <c r="A4429" i="5"/>
  <c r="A4428" i="5"/>
  <c r="A4427" i="5"/>
  <c r="A4426" i="5"/>
  <c r="A4425" i="5"/>
  <c r="A4424" i="5"/>
  <c r="A4423" i="5"/>
  <c r="A4422" i="5"/>
  <c r="A4421" i="5"/>
  <c r="A4420" i="5"/>
  <c r="A4419" i="5"/>
  <c r="A4418" i="5"/>
  <c r="A4417" i="5"/>
  <c r="A4416" i="5"/>
  <c r="A4415" i="5"/>
  <c r="A4414" i="5"/>
  <c r="A4413" i="5"/>
  <c r="A4412" i="5"/>
  <c r="A4411" i="5"/>
  <c r="A4410" i="5"/>
  <c r="A4409" i="5"/>
  <c r="A4408" i="5"/>
  <c r="A4407" i="5"/>
  <c r="A4406" i="5"/>
  <c r="A4405" i="5"/>
  <c r="A4404" i="5"/>
  <c r="A4403" i="5"/>
  <c r="A4402" i="5"/>
  <c r="A4401" i="5"/>
  <c r="A4400" i="5"/>
  <c r="A4399" i="5"/>
  <c r="A4398" i="5"/>
  <c r="A4397" i="5"/>
  <c r="A4396" i="5"/>
  <c r="A4395" i="5"/>
  <c r="A4394" i="5"/>
  <c r="A4393" i="5"/>
  <c r="A4392" i="5"/>
  <c r="A4391" i="5"/>
  <c r="A4390" i="5"/>
  <c r="A4389" i="5"/>
  <c r="A4388" i="5"/>
  <c r="A4387" i="5"/>
  <c r="A4386" i="5"/>
  <c r="A4385" i="5"/>
  <c r="A4384" i="5"/>
  <c r="A4383" i="5"/>
  <c r="A4382" i="5"/>
  <c r="A4381" i="5"/>
  <c r="A4380" i="5"/>
  <c r="A4379" i="5"/>
  <c r="A4378" i="5"/>
  <c r="A4377" i="5"/>
  <c r="A4376" i="5"/>
  <c r="A4375" i="5"/>
  <c r="A4374" i="5"/>
  <c r="A4373" i="5"/>
  <c r="A4372" i="5"/>
  <c r="A4371" i="5"/>
  <c r="A4370" i="5"/>
  <c r="A4369" i="5"/>
  <c r="A4368" i="5"/>
  <c r="A4367" i="5"/>
  <c r="A4366" i="5"/>
  <c r="A4365" i="5"/>
  <c r="A4364" i="5"/>
  <c r="A4363" i="5"/>
  <c r="A4362" i="5"/>
  <c r="A4361" i="5"/>
  <c r="A4360" i="5"/>
  <c r="A4359" i="5"/>
  <c r="A4358" i="5"/>
  <c r="A4357" i="5"/>
  <c r="A4356" i="5"/>
  <c r="A4355" i="5"/>
  <c r="A4354" i="5"/>
  <c r="A4353" i="5"/>
  <c r="A4352" i="5"/>
  <c r="A4351" i="5"/>
  <c r="A4350" i="5"/>
  <c r="A4349" i="5"/>
  <c r="A4348" i="5"/>
  <c r="A4347" i="5"/>
  <c r="A4346" i="5"/>
  <c r="A4345" i="5"/>
  <c r="A4344" i="5"/>
  <c r="A4343" i="5"/>
  <c r="A4342" i="5"/>
  <c r="A4341" i="5"/>
  <c r="A4340" i="5"/>
  <c r="A4339" i="5"/>
  <c r="A4338" i="5"/>
  <c r="A4337" i="5"/>
  <c r="A4336" i="5"/>
  <c r="A4335" i="5"/>
  <c r="A4334" i="5"/>
  <c r="A4333" i="5"/>
  <c r="A4332" i="5"/>
  <c r="A4331" i="5"/>
  <c r="A4330" i="5"/>
  <c r="A4329" i="5"/>
  <c r="A4328" i="5"/>
  <c r="A4327" i="5"/>
  <c r="A4326" i="5"/>
  <c r="A4325" i="5"/>
  <c r="A4324" i="5"/>
  <c r="A4323" i="5"/>
  <c r="A4322" i="5"/>
  <c r="A4321" i="5"/>
  <c r="A4320" i="5"/>
  <c r="A4319" i="5"/>
  <c r="A4318" i="5"/>
  <c r="A4317" i="5"/>
  <c r="A4316" i="5"/>
  <c r="A4315" i="5"/>
  <c r="A4314" i="5"/>
  <c r="A4313" i="5"/>
  <c r="A4312" i="5"/>
  <c r="A4311" i="5"/>
  <c r="A4310" i="5"/>
  <c r="A4309" i="5"/>
  <c r="A4308" i="5"/>
  <c r="A4307" i="5"/>
  <c r="A4306" i="5"/>
  <c r="A4305" i="5"/>
  <c r="A4304" i="5"/>
  <c r="A4303" i="5"/>
  <c r="A4302" i="5"/>
  <c r="A4301" i="5"/>
  <c r="A4300" i="5"/>
  <c r="A4299" i="5"/>
  <c r="A4298" i="5"/>
  <c r="A4297" i="5"/>
  <c r="A4296" i="5"/>
  <c r="A4295" i="5"/>
  <c r="A4294" i="5"/>
  <c r="A4293" i="5"/>
  <c r="A4292" i="5"/>
  <c r="A4291" i="5"/>
  <c r="A4290" i="5"/>
  <c r="A4289" i="5"/>
  <c r="A4288" i="5"/>
  <c r="A4287" i="5"/>
  <c r="A4286" i="5"/>
  <c r="A4285" i="5"/>
  <c r="A4284" i="5"/>
  <c r="A4283" i="5"/>
  <c r="A4282" i="5"/>
  <c r="A4281" i="5"/>
  <c r="A4280" i="5"/>
  <c r="A4279" i="5"/>
  <c r="A4278" i="5"/>
  <c r="A4277" i="5"/>
  <c r="A4276" i="5"/>
  <c r="A4275" i="5"/>
  <c r="A4274" i="5"/>
  <c r="A4273" i="5"/>
  <c r="A4272" i="5"/>
  <c r="A4271" i="5"/>
  <c r="A4270" i="5"/>
  <c r="A4269" i="5"/>
  <c r="A4268" i="5"/>
  <c r="A4267" i="5"/>
  <c r="A4266" i="5"/>
  <c r="A4265" i="5"/>
  <c r="A4264" i="5"/>
  <c r="A4263" i="5"/>
  <c r="A4262" i="5"/>
  <c r="A4261" i="5"/>
  <c r="A4260" i="5"/>
  <c r="A4259" i="5"/>
  <c r="A4258" i="5"/>
  <c r="A4257" i="5"/>
  <c r="A4256" i="5"/>
  <c r="A4255" i="5"/>
  <c r="A4254" i="5"/>
  <c r="A4253" i="5"/>
  <c r="A4252" i="5"/>
  <c r="A4251" i="5"/>
  <c r="A4250" i="5"/>
  <c r="A4249" i="5"/>
  <c r="A4248" i="5"/>
  <c r="A4247" i="5"/>
  <c r="A4246" i="5"/>
  <c r="A4245" i="5"/>
  <c r="A4244" i="5"/>
  <c r="A4243" i="5"/>
  <c r="A4242" i="5"/>
  <c r="A4241" i="5"/>
  <c r="A4240" i="5"/>
  <c r="A4239" i="5"/>
  <c r="A4238" i="5"/>
  <c r="A4237" i="5"/>
  <c r="A4236" i="5"/>
  <c r="A4235" i="5"/>
  <c r="A4234" i="5"/>
  <c r="A4233" i="5"/>
  <c r="A4232" i="5"/>
  <c r="A4231" i="5"/>
  <c r="A4230" i="5"/>
  <c r="A4229" i="5"/>
  <c r="A4228" i="5"/>
  <c r="A4227" i="5"/>
  <c r="A4226" i="5"/>
  <c r="A4225" i="5"/>
  <c r="A4224" i="5"/>
  <c r="A4223" i="5"/>
  <c r="A4222" i="5"/>
  <c r="A4221" i="5"/>
  <c r="A4220" i="5"/>
  <c r="A4219" i="5"/>
  <c r="A4218" i="5"/>
  <c r="A4217" i="5"/>
  <c r="A4216" i="5"/>
  <c r="A4215" i="5"/>
  <c r="A4214" i="5"/>
  <c r="A4213" i="5"/>
  <c r="A4212" i="5"/>
  <c r="A4211" i="5"/>
  <c r="A4210" i="5"/>
  <c r="A4209" i="5"/>
  <c r="A4208" i="5"/>
  <c r="A4207" i="5"/>
  <c r="A4206" i="5"/>
  <c r="A4205" i="5"/>
  <c r="A4204" i="5"/>
  <c r="A4203" i="5"/>
  <c r="A4202" i="5"/>
  <c r="A4201" i="5"/>
  <c r="A4200" i="5"/>
  <c r="A4199" i="5"/>
  <c r="A4198" i="5"/>
  <c r="A4197" i="5"/>
  <c r="A4196" i="5"/>
  <c r="A4195" i="5"/>
  <c r="A4194" i="5"/>
  <c r="A4193" i="5"/>
  <c r="A4192" i="5"/>
  <c r="A4191" i="5"/>
  <c r="A4190" i="5"/>
  <c r="A4189" i="5"/>
  <c r="A4188" i="5"/>
  <c r="A4187" i="5"/>
  <c r="A4186" i="5"/>
  <c r="A4185" i="5"/>
  <c r="A4184" i="5"/>
  <c r="A4183" i="5"/>
  <c r="A4182" i="5"/>
  <c r="A4181" i="5"/>
  <c r="A4180" i="5"/>
  <c r="A4179" i="5"/>
  <c r="A4178" i="5"/>
  <c r="A4177" i="5"/>
  <c r="A4176" i="5"/>
  <c r="A4175" i="5"/>
  <c r="A4174" i="5"/>
  <c r="A4173" i="5"/>
  <c r="A4172" i="5"/>
  <c r="A4171" i="5"/>
  <c r="A4170" i="5"/>
  <c r="A4169" i="5"/>
  <c r="A4168" i="5"/>
  <c r="A4167" i="5"/>
  <c r="A4166" i="5"/>
  <c r="A4165" i="5"/>
  <c r="A4164" i="5"/>
  <c r="A4163" i="5"/>
  <c r="A4162" i="5"/>
  <c r="A4161" i="5"/>
  <c r="A4160" i="5"/>
  <c r="A4159" i="5"/>
  <c r="A4158" i="5"/>
  <c r="A4157" i="5"/>
  <c r="A4156" i="5"/>
  <c r="A4155" i="5"/>
  <c r="A4154" i="5"/>
  <c r="A4153" i="5"/>
  <c r="A4152" i="5"/>
  <c r="A4151" i="5"/>
  <c r="A4150" i="5"/>
  <c r="A4149" i="5"/>
  <c r="A4148" i="5"/>
  <c r="A4147" i="5"/>
  <c r="A4146" i="5"/>
  <c r="A4145" i="5"/>
  <c r="A4144" i="5"/>
  <c r="A4143" i="5"/>
  <c r="A4142" i="5"/>
  <c r="A4141" i="5"/>
  <c r="A4140" i="5"/>
  <c r="A4139" i="5"/>
  <c r="A4138" i="5"/>
  <c r="A4137" i="5"/>
  <c r="A4136" i="5"/>
  <c r="A4135" i="5"/>
  <c r="A4134" i="5"/>
  <c r="A4133" i="5"/>
  <c r="A4132" i="5"/>
  <c r="A4131" i="5"/>
  <c r="A4130" i="5"/>
  <c r="A4129" i="5"/>
  <c r="A4128" i="5"/>
  <c r="A4127" i="5"/>
  <c r="A4126" i="5"/>
  <c r="A4125" i="5"/>
  <c r="A4124" i="5"/>
  <c r="A4123" i="5"/>
  <c r="A4122" i="5"/>
  <c r="A4121" i="5"/>
  <c r="A4120" i="5"/>
  <c r="A4119" i="5"/>
  <c r="A4118" i="5"/>
  <c r="A4117" i="5"/>
  <c r="A4116" i="5"/>
  <c r="A4115" i="5"/>
  <c r="A4114" i="5"/>
  <c r="A4113" i="5"/>
  <c r="A4112" i="5"/>
  <c r="A4111" i="5"/>
  <c r="A4110" i="5"/>
  <c r="A4109" i="5"/>
  <c r="A4108" i="5"/>
  <c r="A4107" i="5"/>
  <c r="A4106" i="5"/>
  <c r="A4105" i="5"/>
  <c r="A4104" i="5"/>
  <c r="A4103" i="5"/>
  <c r="A4102" i="5"/>
  <c r="A4101" i="5"/>
  <c r="A4100" i="5"/>
  <c r="A4099" i="5"/>
  <c r="A4098" i="5"/>
  <c r="A4097" i="5"/>
  <c r="A4096" i="5"/>
  <c r="A4095" i="5"/>
  <c r="A4094" i="5"/>
  <c r="A4093" i="5"/>
  <c r="A4092" i="5"/>
  <c r="A4091" i="5"/>
  <c r="A4090" i="5"/>
  <c r="A4089" i="5"/>
  <c r="A4088" i="5"/>
  <c r="A4087" i="5"/>
  <c r="A4086" i="5"/>
  <c r="A4085" i="5"/>
  <c r="A4084" i="5"/>
  <c r="A4083" i="5"/>
  <c r="A4082" i="5"/>
  <c r="A4081" i="5"/>
  <c r="A4080" i="5"/>
  <c r="A4079" i="5"/>
  <c r="A4078" i="5"/>
  <c r="A4077" i="5"/>
  <c r="A4076" i="5"/>
  <c r="A4075" i="5"/>
  <c r="A4074" i="5"/>
  <c r="A4073" i="5"/>
  <c r="A4072" i="5"/>
  <c r="A4071" i="5"/>
  <c r="A4070" i="5"/>
  <c r="A4069" i="5"/>
  <c r="A4068" i="5"/>
  <c r="A4067" i="5"/>
  <c r="A4066" i="5"/>
  <c r="A4065" i="5"/>
  <c r="A4064" i="5"/>
  <c r="A4063" i="5"/>
  <c r="A4062" i="5"/>
  <c r="A4061" i="5"/>
  <c r="A4060" i="5"/>
  <c r="A4059" i="5"/>
  <c r="A4058" i="5"/>
  <c r="A4057" i="5"/>
  <c r="A4056" i="5"/>
  <c r="A4055" i="5"/>
  <c r="A4054" i="5"/>
  <c r="A4053" i="5"/>
  <c r="A4052" i="5"/>
  <c r="A4051" i="5"/>
  <c r="A4050" i="5"/>
  <c r="A4049" i="5"/>
  <c r="A4048" i="5"/>
  <c r="A4047" i="5"/>
  <c r="A4046" i="5"/>
  <c r="A4045" i="5"/>
  <c r="A4044" i="5"/>
  <c r="A4043" i="5"/>
  <c r="A4042" i="5"/>
  <c r="A4041" i="5"/>
  <c r="A4040" i="5"/>
  <c r="A4039" i="5"/>
  <c r="A4038" i="5"/>
  <c r="A4037" i="5"/>
  <c r="A4036" i="5"/>
  <c r="A4035" i="5"/>
  <c r="A4034" i="5"/>
  <c r="A4033" i="5"/>
  <c r="A4032" i="5"/>
  <c r="A4031" i="5"/>
  <c r="A4030" i="5"/>
  <c r="A4029" i="5"/>
  <c r="A4028" i="5"/>
  <c r="A4027" i="5"/>
  <c r="A4026" i="5"/>
  <c r="A4025" i="5"/>
  <c r="A4024" i="5"/>
  <c r="A4023" i="5"/>
  <c r="A4022" i="5"/>
  <c r="A4021" i="5"/>
  <c r="A4020" i="5"/>
  <c r="A4019" i="5"/>
  <c r="A4018" i="5"/>
  <c r="A4017" i="5"/>
  <c r="A4016" i="5"/>
  <c r="A4015" i="5"/>
  <c r="A4014" i="5"/>
  <c r="A4013" i="5"/>
  <c r="A4012" i="5"/>
  <c r="A4011" i="5"/>
  <c r="A4010" i="5"/>
  <c r="A4009" i="5"/>
  <c r="A4008" i="5"/>
  <c r="A4007" i="5"/>
  <c r="A4006" i="5"/>
  <c r="A4005" i="5"/>
  <c r="A4004" i="5"/>
  <c r="A4003" i="5"/>
  <c r="A4002" i="5"/>
  <c r="A4001" i="5"/>
  <c r="A4000" i="5"/>
  <c r="A3999" i="5"/>
  <c r="A3998" i="5"/>
  <c r="A3997" i="5"/>
  <c r="A3996" i="5"/>
  <c r="A3995" i="5"/>
  <c r="A3994" i="5"/>
  <c r="A3993" i="5"/>
  <c r="A3992" i="5"/>
  <c r="A3991" i="5"/>
  <c r="A3990" i="5"/>
  <c r="A3989" i="5"/>
  <c r="A3988" i="5"/>
  <c r="A3987" i="5"/>
  <c r="A3986" i="5"/>
  <c r="A3985" i="5"/>
  <c r="A3984" i="5"/>
  <c r="A3983" i="5"/>
  <c r="A3982" i="5"/>
  <c r="A3981" i="5"/>
  <c r="A3980" i="5"/>
  <c r="A3979" i="5"/>
  <c r="A3978" i="5"/>
  <c r="A3977" i="5"/>
  <c r="A3976" i="5"/>
  <c r="A3975" i="5"/>
  <c r="A3974" i="5"/>
  <c r="A3973" i="5"/>
  <c r="A3972" i="5"/>
  <c r="A3971" i="5"/>
  <c r="A3970" i="5"/>
  <c r="A3969" i="5"/>
  <c r="A3968" i="5"/>
  <c r="A3967" i="5"/>
  <c r="A3966" i="5"/>
  <c r="A3965" i="5"/>
  <c r="A3964" i="5"/>
  <c r="A3963" i="5"/>
  <c r="A3962" i="5"/>
  <c r="A3961" i="5"/>
  <c r="A3960" i="5"/>
  <c r="A3959" i="5"/>
  <c r="A3958" i="5"/>
  <c r="A3957" i="5"/>
  <c r="A3956" i="5"/>
  <c r="A3955" i="5"/>
  <c r="A3954" i="5"/>
  <c r="A3953" i="5"/>
  <c r="A3952" i="5"/>
  <c r="A3951" i="5"/>
  <c r="A3950" i="5"/>
  <c r="A3949" i="5"/>
  <c r="A3948" i="5"/>
  <c r="A3947" i="5"/>
  <c r="A3946" i="5"/>
  <c r="A3945" i="5"/>
  <c r="A3944" i="5"/>
  <c r="A3943" i="5"/>
  <c r="A3942" i="5"/>
  <c r="A3941" i="5"/>
  <c r="A3940" i="5"/>
  <c r="A3939" i="5"/>
  <c r="A3938" i="5"/>
  <c r="A3937" i="5"/>
  <c r="A3936" i="5"/>
  <c r="A3935" i="5"/>
  <c r="A3934" i="5"/>
  <c r="A3933" i="5"/>
  <c r="A3932" i="5"/>
  <c r="A3931" i="5"/>
  <c r="A3930" i="5"/>
  <c r="A3929" i="5"/>
  <c r="A3928" i="5"/>
  <c r="A3927" i="5"/>
  <c r="A3926" i="5"/>
  <c r="A3925" i="5"/>
  <c r="A3924" i="5"/>
  <c r="A3923" i="5"/>
  <c r="A3922" i="5"/>
  <c r="A3921" i="5"/>
  <c r="A3920" i="5"/>
  <c r="A3919" i="5"/>
  <c r="A3918" i="5"/>
  <c r="A3917" i="5"/>
  <c r="A3916" i="5"/>
  <c r="A3915" i="5"/>
  <c r="A3914" i="5"/>
  <c r="A3913" i="5"/>
  <c r="A3912" i="5"/>
  <c r="A3911" i="5"/>
  <c r="A3910" i="5"/>
  <c r="A3909" i="5"/>
  <c r="A3908" i="5"/>
  <c r="A3907" i="5"/>
  <c r="A3906" i="5"/>
  <c r="A3905" i="5"/>
  <c r="A3904" i="5"/>
  <c r="A3903" i="5"/>
  <c r="A3902" i="5"/>
  <c r="A3901" i="5"/>
  <c r="A3900" i="5"/>
  <c r="A3899" i="5"/>
  <c r="A3898" i="5"/>
  <c r="A3897" i="5"/>
  <c r="A3896" i="5"/>
  <c r="A3895" i="5"/>
  <c r="A3894" i="5"/>
  <c r="A3893" i="5"/>
  <c r="A3892" i="5"/>
  <c r="A3891" i="5"/>
  <c r="A3890" i="5"/>
  <c r="A3889" i="5"/>
  <c r="A3888" i="5"/>
  <c r="A3887" i="5"/>
  <c r="A3886" i="5"/>
  <c r="A3885" i="5"/>
  <c r="A3884" i="5"/>
  <c r="A3883" i="5"/>
  <c r="A3882" i="5"/>
  <c r="A3881" i="5"/>
  <c r="A3880" i="5"/>
  <c r="A3879" i="5"/>
  <c r="A3878" i="5"/>
  <c r="A3877" i="5"/>
  <c r="A3876" i="5"/>
  <c r="A3875" i="5"/>
  <c r="A3874" i="5"/>
  <c r="A3873" i="5"/>
  <c r="A3872" i="5"/>
  <c r="A3871" i="5"/>
  <c r="A3870" i="5"/>
  <c r="A3869" i="5"/>
  <c r="A3868" i="5"/>
  <c r="A3867" i="5"/>
  <c r="A3866" i="5"/>
  <c r="A3865" i="5"/>
  <c r="A3864" i="5"/>
  <c r="A3863" i="5"/>
  <c r="A3862" i="5"/>
  <c r="A3861" i="5"/>
  <c r="A3860" i="5"/>
  <c r="A3859" i="5"/>
  <c r="A3858" i="5"/>
  <c r="A3857" i="5"/>
  <c r="A3856" i="5"/>
  <c r="A3855" i="5"/>
  <c r="A3854" i="5"/>
  <c r="A3853" i="5"/>
  <c r="A3852" i="5"/>
  <c r="A3851" i="5"/>
  <c r="A3850" i="5"/>
  <c r="A3849" i="5"/>
  <c r="A3848" i="5"/>
  <c r="A3847" i="5"/>
  <c r="A3846" i="5"/>
  <c r="A3845" i="5"/>
  <c r="A3844" i="5"/>
  <c r="A3843" i="5"/>
  <c r="A3842" i="5"/>
  <c r="A3841" i="5"/>
  <c r="A3840" i="5"/>
  <c r="A3839" i="5"/>
  <c r="A3838" i="5"/>
  <c r="A3837" i="5"/>
  <c r="A3836" i="5"/>
  <c r="A3835" i="5"/>
  <c r="A3834" i="5"/>
  <c r="A3833" i="5"/>
  <c r="A3832" i="5"/>
  <c r="A3831" i="5"/>
  <c r="A3830" i="5"/>
  <c r="A3829" i="5"/>
  <c r="A3828" i="5"/>
  <c r="A3827" i="5"/>
  <c r="A3826" i="5"/>
  <c r="A3825" i="5"/>
  <c r="A3824" i="5"/>
  <c r="A3823" i="5"/>
  <c r="A3822" i="5"/>
  <c r="A3821" i="5"/>
  <c r="A3820" i="5"/>
  <c r="A3819" i="5"/>
  <c r="A3818" i="5"/>
  <c r="A3817" i="5"/>
  <c r="A3816" i="5"/>
  <c r="A3815" i="5"/>
  <c r="A3814" i="5"/>
  <c r="A3813" i="5"/>
  <c r="A3812" i="5"/>
  <c r="A3811" i="5"/>
  <c r="A3810" i="5"/>
  <c r="A3809" i="5"/>
  <c r="A3808" i="5"/>
  <c r="A3807" i="5"/>
  <c r="A3806" i="5"/>
  <c r="A3805" i="5"/>
  <c r="A3804" i="5"/>
  <c r="A3803" i="5"/>
  <c r="A3802" i="5"/>
  <c r="A3801" i="5"/>
  <c r="A3800" i="5"/>
  <c r="A3799" i="5"/>
  <c r="A3798" i="5"/>
  <c r="A3797" i="5"/>
  <c r="A3796" i="5"/>
  <c r="A3795" i="5"/>
  <c r="A3794" i="5"/>
  <c r="A3793" i="5"/>
  <c r="A3792" i="5"/>
  <c r="A3791" i="5"/>
  <c r="A3790" i="5"/>
  <c r="A3789" i="5"/>
  <c r="A3788" i="5"/>
  <c r="A3787" i="5"/>
  <c r="A3786" i="5"/>
  <c r="A3785" i="5"/>
  <c r="A3784" i="5"/>
  <c r="A3783" i="5"/>
  <c r="A3782" i="5"/>
  <c r="A3781" i="5"/>
  <c r="A3780" i="5"/>
  <c r="A3779" i="5"/>
  <c r="A3778" i="5"/>
  <c r="A3777" i="5"/>
  <c r="A3776" i="5"/>
  <c r="A3775" i="5"/>
  <c r="A3774" i="5"/>
  <c r="A3773" i="5"/>
  <c r="A3772" i="5"/>
  <c r="A3771" i="5"/>
  <c r="A3770" i="5"/>
  <c r="A3769" i="5"/>
  <c r="A3768" i="5"/>
  <c r="A3767" i="5"/>
  <c r="A3766" i="5"/>
  <c r="A3765" i="5"/>
  <c r="A3764" i="5"/>
  <c r="A3763" i="5"/>
  <c r="A3762" i="5"/>
  <c r="A3761" i="5"/>
  <c r="A3760" i="5"/>
  <c r="A3759" i="5"/>
  <c r="A3758" i="5"/>
  <c r="A3757" i="5"/>
  <c r="A3756" i="5"/>
  <c r="A3755" i="5"/>
  <c r="A3754" i="5"/>
  <c r="A3753" i="5"/>
  <c r="A3752" i="5"/>
  <c r="A3751" i="5"/>
  <c r="A3750" i="5"/>
  <c r="A3749" i="5"/>
  <c r="A3748" i="5"/>
  <c r="A3747" i="5"/>
  <c r="A3746" i="5"/>
  <c r="A3745" i="5"/>
  <c r="A3744" i="5"/>
  <c r="A3743" i="5"/>
  <c r="A3742" i="5"/>
  <c r="A3741" i="5"/>
  <c r="A3740" i="5"/>
  <c r="A3739" i="5"/>
  <c r="A3738" i="5"/>
  <c r="A3737" i="5"/>
  <c r="A3736" i="5"/>
  <c r="A3735" i="5"/>
  <c r="A3734" i="5"/>
  <c r="A3733" i="5"/>
  <c r="A3732" i="5"/>
  <c r="A3731" i="5"/>
  <c r="A3730" i="5"/>
  <c r="A3729" i="5"/>
  <c r="A3728" i="5"/>
  <c r="A3727" i="5"/>
  <c r="A3726" i="5"/>
  <c r="A3725" i="5"/>
  <c r="A3724" i="5"/>
  <c r="A3723" i="5"/>
  <c r="A3722" i="5"/>
  <c r="A3721" i="5"/>
  <c r="A3720" i="5"/>
  <c r="A3719" i="5"/>
  <c r="A3718" i="5"/>
  <c r="A3717" i="5"/>
  <c r="A3716" i="5"/>
  <c r="A3715" i="5"/>
  <c r="A3714" i="5"/>
  <c r="A3713" i="5"/>
  <c r="A3712" i="5"/>
  <c r="A3711" i="5"/>
  <c r="A3710" i="5"/>
  <c r="A3709" i="5"/>
  <c r="A3708" i="5"/>
  <c r="A3707" i="5"/>
  <c r="A3706" i="5"/>
  <c r="A3705" i="5"/>
  <c r="A3704" i="5"/>
  <c r="A3703" i="5"/>
  <c r="A3702" i="5"/>
  <c r="A3701" i="5"/>
  <c r="A3700" i="5"/>
  <c r="A3699" i="5"/>
  <c r="A3698" i="5"/>
  <c r="A3697" i="5"/>
  <c r="A3696" i="5"/>
  <c r="A3695" i="5"/>
  <c r="A3694" i="5"/>
  <c r="A3693" i="5"/>
  <c r="A3692" i="5"/>
  <c r="A3691" i="5"/>
  <c r="A3690" i="5"/>
  <c r="A3689" i="5"/>
  <c r="A3688" i="5"/>
  <c r="A3687" i="5"/>
  <c r="A3686" i="5"/>
  <c r="A3685" i="5"/>
  <c r="A3684" i="5"/>
  <c r="A3683" i="5"/>
  <c r="A3682" i="5"/>
  <c r="A3681" i="5"/>
  <c r="A3680" i="5"/>
  <c r="A3679" i="5"/>
  <c r="A3678" i="5"/>
  <c r="A3677" i="5"/>
  <c r="A3676" i="5"/>
  <c r="A3675" i="5"/>
  <c r="A3674" i="5"/>
  <c r="A3673" i="5"/>
  <c r="A3672" i="5"/>
  <c r="A3671" i="5"/>
  <c r="A3670" i="5"/>
  <c r="A3669" i="5"/>
  <c r="A3668" i="5"/>
  <c r="A3667" i="5"/>
  <c r="A3666" i="5"/>
  <c r="A3665" i="5"/>
  <c r="A3664" i="5"/>
  <c r="A3663" i="5"/>
  <c r="A3662" i="5"/>
  <c r="A3661" i="5"/>
  <c r="A3660" i="5"/>
  <c r="A3659" i="5"/>
  <c r="A3658" i="5"/>
  <c r="A3657" i="5"/>
  <c r="A3656" i="5"/>
  <c r="A3655" i="5"/>
  <c r="A3654" i="5"/>
  <c r="A3653" i="5"/>
  <c r="A3652" i="5"/>
  <c r="A3651" i="5"/>
  <c r="A3650" i="5"/>
  <c r="A3649" i="5"/>
  <c r="A3648" i="5"/>
  <c r="A3647" i="5"/>
  <c r="A3646" i="5"/>
  <c r="A3645" i="5"/>
  <c r="A3644" i="5"/>
  <c r="A3643" i="5"/>
  <c r="A3642" i="5"/>
  <c r="A3641" i="5"/>
  <c r="A3640" i="5"/>
  <c r="A3639" i="5"/>
  <c r="A3638" i="5"/>
  <c r="A3637" i="5"/>
  <c r="A3636" i="5"/>
  <c r="A3635" i="5"/>
  <c r="A3634" i="5"/>
  <c r="A3633" i="5"/>
  <c r="A3632" i="5"/>
  <c r="A3631" i="5"/>
  <c r="A3630" i="5"/>
  <c r="A3629" i="5"/>
  <c r="A3628" i="5"/>
  <c r="A3627" i="5"/>
  <c r="A3626" i="5"/>
  <c r="A3625" i="5"/>
  <c r="A3624" i="5"/>
  <c r="A3623" i="5"/>
  <c r="A3622" i="5"/>
  <c r="A3621" i="5"/>
  <c r="A3620" i="5"/>
  <c r="A3619" i="5"/>
  <c r="A3618" i="5"/>
  <c r="A3617" i="5"/>
  <c r="A3616" i="5"/>
  <c r="A3615" i="5"/>
  <c r="A3614" i="5"/>
  <c r="A3613" i="5"/>
  <c r="A3612" i="5"/>
  <c r="A3611" i="5"/>
  <c r="A3610" i="5"/>
  <c r="A3609" i="5"/>
  <c r="A3608" i="5"/>
  <c r="A3607" i="5"/>
  <c r="A3606" i="5"/>
  <c r="A3605" i="5"/>
  <c r="A3604" i="5"/>
  <c r="A3603" i="5"/>
  <c r="A3602" i="5"/>
  <c r="A3601" i="5"/>
  <c r="A3600" i="5"/>
  <c r="A3599" i="5"/>
  <c r="A3598" i="5"/>
  <c r="A3597" i="5"/>
  <c r="A3596" i="5"/>
  <c r="A3595" i="5"/>
  <c r="A3594" i="5"/>
  <c r="A3593" i="5"/>
  <c r="A3592" i="5"/>
  <c r="A3591" i="5"/>
  <c r="A3590" i="5"/>
  <c r="A3589" i="5"/>
  <c r="A3588" i="5"/>
  <c r="A3587" i="5"/>
  <c r="A3586" i="5"/>
  <c r="A3585" i="5"/>
  <c r="A3584" i="5"/>
  <c r="A3583" i="5"/>
  <c r="A3582" i="5"/>
  <c r="A3581" i="5"/>
  <c r="A3580" i="5"/>
  <c r="A3579" i="5"/>
  <c r="A3578" i="5"/>
  <c r="A3577" i="5"/>
  <c r="A3576" i="5"/>
  <c r="A3575" i="5"/>
  <c r="A3574" i="5"/>
  <c r="A3573" i="5"/>
  <c r="A3572" i="5"/>
  <c r="A3571" i="5"/>
  <c r="A3570" i="5"/>
  <c r="A3569" i="5"/>
  <c r="A3568" i="5"/>
  <c r="A3567" i="5"/>
  <c r="A3566" i="5"/>
  <c r="A3565" i="5"/>
  <c r="A3564" i="5"/>
  <c r="A3563" i="5"/>
  <c r="A3562" i="5"/>
  <c r="A3561" i="5"/>
  <c r="A3560" i="5"/>
  <c r="A3559" i="5"/>
  <c r="A3558" i="5"/>
  <c r="A3557" i="5"/>
  <c r="A3556" i="5"/>
  <c r="A3555" i="5"/>
  <c r="A3554" i="5"/>
  <c r="A3553" i="5"/>
  <c r="A3552" i="5"/>
  <c r="A3551" i="5"/>
  <c r="A3550" i="5"/>
  <c r="A3549" i="5"/>
  <c r="A3548" i="5"/>
  <c r="A3547" i="5"/>
  <c r="A3546" i="5"/>
  <c r="A3545" i="5"/>
  <c r="A3544" i="5"/>
  <c r="A3543" i="5"/>
  <c r="A3542" i="5"/>
  <c r="A3541" i="5"/>
  <c r="A3540" i="5"/>
  <c r="A3539" i="5"/>
  <c r="A3538" i="5"/>
  <c r="A3537" i="5"/>
  <c r="A3536" i="5"/>
  <c r="A3535" i="5"/>
  <c r="A3534" i="5"/>
  <c r="A3533" i="5"/>
  <c r="A3532" i="5"/>
  <c r="A3531" i="5"/>
  <c r="A3530" i="5"/>
  <c r="A3529" i="5"/>
  <c r="A3528" i="5"/>
  <c r="A3527" i="5"/>
  <c r="A3526" i="5"/>
  <c r="A3525" i="5"/>
  <c r="A3524" i="5"/>
  <c r="A3523" i="5"/>
  <c r="A3522" i="5"/>
  <c r="A3521" i="5"/>
  <c r="A3520" i="5"/>
  <c r="A3519" i="5"/>
  <c r="A3518" i="5"/>
  <c r="A3517" i="5"/>
  <c r="A3516" i="5"/>
  <c r="A3515" i="5"/>
  <c r="A3514" i="5"/>
  <c r="A3513" i="5"/>
  <c r="A3512" i="5"/>
  <c r="A3511" i="5"/>
  <c r="A3510" i="5"/>
  <c r="A3509" i="5"/>
  <c r="A3508" i="5"/>
  <c r="A3507" i="5"/>
  <c r="A3506" i="5"/>
  <c r="A3505" i="5"/>
  <c r="A3504" i="5"/>
  <c r="A3503" i="5"/>
  <c r="A3502" i="5"/>
  <c r="A3501" i="5"/>
  <c r="A3500" i="5"/>
  <c r="A3499" i="5"/>
  <c r="A3498" i="5"/>
  <c r="A3497" i="5"/>
  <c r="A3496" i="5"/>
  <c r="A3495" i="5"/>
  <c r="A3494" i="5"/>
  <c r="A3493" i="5"/>
  <c r="A3492" i="5"/>
  <c r="A3491" i="5"/>
  <c r="A3490" i="5"/>
  <c r="A3489" i="5"/>
  <c r="A3488" i="5"/>
  <c r="A3487" i="5"/>
  <c r="A3486" i="5"/>
  <c r="A3485" i="5"/>
  <c r="A3484" i="5"/>
  <c r="A3483" i="5"/>
  <c r="A3482" i="5"/>
  <c r="A3481" i="5"/>
  <c r="A3480" i="5"/>
  <c r="A3479" i="5"/>
  <c r="A3478" i="5"/>
  <c r="A3477" i="5"/>
  <c r="A3476" i="5"/>
  <c r="A3475" i="5"/>
  <c r="A3474" i="5"/>
  <c r="A3473" i="5"/>
  <c r="A3472" i="5"/>
  <c r="A3471" i="5"/>
  <c r="A3470" i="5"/>
  <c r="A3469" i="5"/>
  <c r="A3468" i="5"/>
  <c r="A3467" i="5"/>
  <c r="A3466" i="5"/>
  <c r="A3465" i="5"/>
  <c r="A3464" i="5"/>
  <c r="A3463" i="5"/>
  <c r="A3462" i="5"/>
  <c r="A3461" i="5"/>
  <c r="A3460" i="5"/>
  <c r="A3459" i="5"/>
  <c r="A3458" i="5"/>
  <c r="A3457" i="5"/>
  <c r="A3456" i="5"/>
  <c r="A3455" i="5"/>
  <c r="A3454" i="5"/>
  <c r="A3453" i="5"/>
  <c r="A3452" i="5"/>
  <c r="A3451" i="5"/>
  <c r="A3450" i="5"/>
  <c r="A3449" i="5"/>
  <c r="A3448" i="5"/>
  <c r="A3447" i="5"/>
  <c r="A3446" i="5"/>
  <c r="A3445" i="5"/>
  <c r="A3444" i="5"/>
  <c r="A3443" i="5"/>
  <c r="A3442" i="5"/>
  <c r="A3441" i="5"/>
  <c r="A3440" i="5"/>
  <c r="A3439" i="5"/>
  <c r="A3438" i="5"/>
  <c r="A3437" i="5"/>
  <c r="A3436" i="5"/>
  <c r="A3435" i="5"/>
  <c r="A3434" i="5"/>
  <c r="A3433" i="5"/>
  <c r="A3432" i="5"/>
  <c r="A3431" i="5"/>
  <c r="A3430" i="5"/>
  <c r="A3429" i="5"/>
  <c r="A3428" i="5"/>
  <c r="A3427" i="5"/>
  <c r="A3426" i="5"/>
  <c r="A3425" i="5"/>
  <c r="A3424" i="5"/>
  <c r="A3423" i="5"/>
  <c r="A3422" i="5"/>
  <c r="A3421" i="5"/>
  <c r="A3420" i="5"/>
  <c r="A3419" i="5"/>
  <c r="A3418" i="5"/>
  <c r="A3417" i="5"/>
  <c r="A3416" i="5"/>
  <c r="A3415" i="5"/>
  <c r="A3414" i="5"/>
  <c r="A3413" i="5"/>
  <c r="A3412" i="5"/>
  <c r="A3411" i="5"/>
  <c r="A3410" i="5"/>
  <c r="A3409" i="5"/>
  <c r="A3408" i="5"/>
  <c r="A3407" i="5"/>
  <c r="A3406" i="5"/>
  <c r="A3405" i="5"/>
  <c r="A3404" i="5"/>
  <c r="A3403" i="5"/>
  <c r="A3402" i="5"/>
  <c r="A3401" i="5"/>
  <c r="A3400" i="5"/>
  <c r="A3399" i="5"/>
  <c r="A3398" i="5"/>
  <c r="A3397" i="5"/>
  <c r="A3396" i="5"/>
  <c r="A3395" i="5"/>
  <c r="A3394" i="5"/>
  <c r="A3393" i="5"/>
  <c r="A3392" i="5"/>
  <c r="A3391" i="5"/>
  <c r="A3390" i="5"/>
  <c r="A3389" i="5"/>
  <c r="A3388" i="5"/>
  <c r="A3387" i="5"/>
  <c r="A3386" i="5"/>
  <c r="A3385" i="5"/>
  <c r="A3384" i="5"/>
  <c r="A3383" i="5"/>
  <c r="A3382" i="5"/>
  <c r="A3381" i="5"/>
  <c r="A3380" i="5"/>
  <c r="A3379" i="5"/>
  <c r="A3378" i="5"/>
  <c r="A3377" i="5"/>
  <c r="A3376" i="5"/>
  <c r="A3375" i="5"/>
  <c r="A3374" i="5"/>
  <c r="A3373" i="5"/>
  <c r="A3372" i="5"/>
  <c r="A3371" i="5"/>
  <c r="A3370" i="5"/>
  <c r="A3369" i="5"/>
  <c r="A3368" i="5"/>
  <c r="A3367" i="5"/>
  <c r="A3366" i="5"/>
  <c r="A3365" i="5"/>
  <c r="A3364" i="5"/>
  <c r="A3363" i="5"/>
  <c r="A3362" i="5"/>
  <c r="A3361" i="5"/>
  <c r="A3360" i="5"/>
  <c r="A3359" i="5"/>
  <c r="A3358" i="5"/>
  <c r="A3357" i="5"/>
  <c r="A3356" i="5"/>
  <c r="A3355" i="5"/>
  <c r="A3354" i="5"/>
  <c r="A3353" i="5"/>
  <c r="A3352" i="5"/>
  <c r="A3351" i="5"/>
  <c r="A3350" i="5"/>
  <c r="A3349" i="5"/>
  <c r="A3348" i="5"/>
  <c r="A3347" i="5"/>
  <c r="A3346" i="5"/>
  <c r="A3345" i="5"/>
  <c r="A3344" i="5"/>
  <c r="A3343" i="5"/>
  <c r="A3342" i="5"/>
  <c r="A3341" i="5"/>
  <c r="A3340" i="5"/>
  <c r="A3339" i="5"/>
  <c r="A3338" i="5"/>
  <c r="A3337" i="5"/>
  <c r="A3336" i="5"/>
  <c r="A3335" i="5"/>
  <c r="A3334" i="5"/>
  <c r="A3333" i="5"/>
  <c r="A3332" i="5"/>
  <c r="A3331" i="5"/>
  <c r="A3330" i="5"/>
  <c r="A3329" i="5"/>
  <c r="A3328" i="5"/>
  <c r="A3327" i="5"/>
  <c r="A3326" i="5"/>
  <c r="A3325" i="5"/>
  <c r="A3324" i="5"/>
  <c r="A3323" i="5"/>
  <c r="A3322" i="5"/>
  <c r="A3321" i="5"/>
  <c r="A3320" i="5"/>
  <c r="A3319" i="5"/>
  <c r="A3318" i="5"/>
  <c r="A3317" i="5"/>
  <c r="A3316" i="5"/>
  <c r="A3315" i="5"/>
  <c r="A3314" i="5"/>
  <c r="A3313" i="5"/>
  <c r="A3312" i="5"/>
  <c r="A3311" i="5"/>
  <c r="A3310" i="5"/>
  <c r="A3309" i="5"/>
  <c r="A3308" i="5"/>
  <c r="A3307" i="5"/>
  <c r="A3306" i="5"/>
  <c r="A3305" i="5"/>
  <c r="A3304" i="5"/>
  <c r="A3303" i="5"/>
  <c r="A3302" i="5"/>
  <c r="A3301" i="5"/>
  <c r="A3300" i="5"/>
  <c r="A3299" i="5"/>
  <c r="A3298" i="5"/>
  <c r="A3297" i="5"/>
  <c r="A3296" i="5"/>
  <c r="A3295" i="5"/>
  <c r="A3294" i="5"/>
  <c r="A3293" i="5"/>
  <c r="A3292" i="5"/>
  <c r="A3291" i="5"/>
  <c r="A3290" i="5"/>
  <c r="A3289" i="5"/>
  <c r="A3288" i="5"/>
  <c r="A3287" i="5"/>
  <c r="A3286" i="5"/>
  <c r="A3285" i="5"/>
  <c r="A3284" i="5"/>
  <c r="A3283" i="5"/>
  <c r="A3282" i="5"/>
  <c r="A3281" i="5"/>
  <c r="A3280" i="5"/>
  <c r="A3279" i="5"/>
  <c r="A3278" i="5"/>
  <c r="A3277" i="5"/>
  <c r="A3276" i="5"/>
  <c r="A3275" i="5"/>
  <c r="A3274" i="5"/>
  <c r="A3273" i="5"/>
  <c r="A3272" i="5"/>
  <c r="A3271" i="5"/>
  <c r="A3270" i="5"/>
  <c r="A3269" i="5"/>
  <c r="A3268" i="5"/>
  <c r="A3267" i="5"/>
  <c r="A3266" i="5"/>
  <c r="A3265" i="5"/>
  <c r="A3264" i="5"/>
  <c r="A3263" i="5"/>
  <c r="A3262" i="5"/>
  <c r="A3261" i="5"/>
  <c r="A3260" i="5"/>
  <c r="A3259" i="5"/>
  <c r="A3258" i="5"/>
  <c r="A3257" i="5"/>
  <c r="A3256" i="5"/>
  <c r="A3255" i="5"/>
  <c r="A3254" i="5"/>
  <c r="A3253" i="5"/>
  <c r="A3252" i="5"/>
  <c r="A3251" i="5"/>
  <c r="A3250" i="5"/>
  <c r="A3249" i="5"/>
  <c r="A3248" i="5"/>
  <c r="A3247" i="5"/>
  <c r="A3246" i="5"/>
  <c r="A3245" i="5"/>
  <c r="A3244" i="5"/>
  <c r="A3243" i="5"/>
  <c r="A3242" i="5"/>
  <c r="A3241" i="5"/>
  <c r="A3240" i="5"/>
  <c r="A3239" i="5"/>
  <c r="A3238" i="5"/>
  <c r="A3237" i="5"/>
  <c r="A3236" i="5"/>
  <c r="A3235" i="5"/>
  <c r="A3234" i="5"/>
  <c r="A3233" i="5"/>
  <c r="A3232" i="5"/>
  <c r="A3231" i="5"/>
  <c r="A3230" i="5"/>
  <c r="A3229" i="5"/>
  <c r="A3228" i="5"/>
  <c r="A3227" i="5"/>
  <c r="A3226" i="5"/>
  <c r="A3225" i="5"/>
  <c r="A3224" i="5"/>
  <c r="A3223" i="5"/>
  <c r="A3222" i="5"/>
  <c r="A3221" i="5"/>
  <c r="A3220" i="5"/>
  <c r="A3219" i="5"/>
  <c r="A3218" i="5"/>
  <c r="A3217" i="5"/>
  <c r="A3216" i="5"/>
  <c r="A3215" i="5"/>
  <c r="A3214" i="5"/>
  <c r="A3213" i="5"/>
  <c r="A3212" i="5"/>
  <c r="A3211" i="5"/>
  <c r="A3210" i="5"/>
  <c r="A3209" i="5"/>
  <c r="A3208" i="5"/>
  <c r="A3207" i="5"/>
  <c r="A3206" i="5"/>
  <c r="A3205" i="5"/>
  <c r="A3204" i="5"/>
  <c r="A3203" i="5"/>
  <c r="A3202" i="5"/>
  <c r="A3201" i="5"/>
  <c r="A3200" i="5"/>
  <c r="A3199" i="5"/>
  <c r="A3198" i="5"/>
  <c r="A3197" i="5"/>
  <c r="A3196" i="5"/>
  <c r="A3195" i="5"/>
  <c r="A3194" i="5"/>
  <c r="A3193" i="5"/>
  <c r="A3192" i="5"/>
  <c r="A3191" i="5"/>
  <c r="A3190" i="5"/>
  <c r="A3189" i="5"/>
  <c r="A3188" i="5"/>
  <c r="A3187" i="5"/>
  <c r="A3186" i="5"/>
  <c r="A3185" i="5"/>
  <c r="A3184" i="5"/>
  <c r="A3183" i="5"/>
  <c r="A3182" i="5"/>
  <c r="A3181" i="5"/>
  <c r="A3180" i="5"/>
  <c r="A3179" i="5"/>
  <c r="A3178" i="5"/>
  <c r="A3177" i="5"/>
  <c r="A3176" i="5"/>
  <c r="A3175" i="5"/>
  <c r="A3174" i="5"/>
  <c r="A3173" i="5"/>
  <c r="A3172" i="5"/>
  <c r="A3171" i="5"/>
  <c r="A3170" i="5"/>
  <c r="A3169" i="5"/>
  <c r="A3168" i="5"/>
  <c r="A3167" i="5"/>
  <c r="A3166" i="5"/>
  <c r="A3165" i="5"/>
  <c r="A3164" i="5"/>
  <c r="A3163" i="5"/>
  <c r="A3162" i="5"/>
  <c r="A3161" i="5"/>
  <c r="A3160" i="5"/>
  <c r="A3159" i="5"/>
  <c r="A3158" i="5"/>
  <c r="A3157" i="5"/>
  <c r="A3156" i="5"/>
  <c r="A3155" i="5"/>
  <c r="A3154" i="5"/>
  <c r="A3153" i="5"/>
  <c r="A3152" i="5"/>
  <c r="A3151" i="5"/>
  <c r="A3150" i="5"/>
  <c r="A3149" i="5"/>
  <c r="A3148" i="5"/>
  <c r="A3147" i="5"/>
  <c r="A3146" i="5"/>
  <c r="A3145" i="5"/>
  <c r="A3144" i="5"/>
  <c r="A3143" i="5"/>
  <c r="A3142" i="5"/>
  <c r="A3141" i="5"/>
  <c r="A3140" i="5"/>
  <c r="A3139" i="5"/>
  <c r="A3138" i="5"/>
  <c r="A3137" i="5"/>
  <c r="A3136" i="5"/>
  <c r="A3135" i="5"/>
  <c r="A3134" i="5"/>
  <c r="A3133" i="5"/>
  <c r="A3132" i="5"/>
  <c r="A3131" i="5"/>
  <c r="A3130" i="5"/>
  <c r="A3129" i="5"/>
  <c r="A3128" i="5"/>
  <c r="A3127" i="5"/>
  <c r="A3126" i="5"/>
  <c r="A3125" i="5"/>
  <c r="A3124" i="5"/>
  <c r="A3123" i="5"/>
  <c r="A3122" i="5"/>
  <c r="A3121" i="5"/>
  <c r="A3120" i="5"/>
  <c r="A3119" i="5"/>
  <c r="A3118" i="5"/>
  <c r="A3117" i="5"/>
  <c r="A3116" i="5"/>
  <c r="A3115" i="5"/>
  <c r="A3114" i="5"/>
  <c r="A3113" i="5"/>
  <c r="A3112" i="5"/>
  <c r="A3111" i="5"/>
  <c r="A3110" i="5"/>
  <c r="A3109" i="5"/>
  <c r="A3108" i="5"/>
  <c r="A3107" i="5"/>
  <c r="A3106" i="5"/>
  <c r="A3105" i="5"/>
  <c r="A3104" i="5"/>
  <c r="A3103" i="5"/>
  <c r="A3102" i="5"/>
  <c r="A3101" i="5"/>
  <c r="A3100" i="5"/>
  <c r="A3099" i="5"/>
  <c r="A3098" i="5"/>
  <c r="A3097" i="5"/>
  <c r="A3096" i="5"/>
  <c r="A3095" i="5"/>
  <c r="A3094" i="5"/>
  <c r="A3093" i="5"/>
  <c r="A3092" i="5"/>
  <c r="A3091" i="5"/>
  <c r="A3090" i="5"/>
  <c r="A3089" i="5"/>
  <c r="A3088" i="5"/>
  <c r="A3087" i="5"/>
  <c r="A3086" i="5"/>
  <c r="A3085" i="5"/>
  <c r="A3084" i="5"/>
  <c r="A3083" i="5"/>
  <c r="A3082" i="5"/>
  <c r="A3081" i="5"/>
  <c r="A3080" i="5"/>
  <c r="A3079" i="5"/>
  <c r="A3078" i="5"/>
  <c r="A3077" i="5"/>
  <c r="A3076" i="5"/>
  <c r="A3075" i="5"/>
  <c r="A3074" i="5"/>
  <c r="A3073" i="5"/>
  <c r="A3072" i="5"/>
  <c r="A3071" i="5"/>
  <c r="A3070" i="5"/>
  <c r="A3069" i="5"/>
  <c r="A3068" i="5"/>
  <c r="A3067" i="5"/>
  <c r="A3066" i="5"/>
  <c r="A3065" i="5"/>
  <c r="A3064" i="5"/>
  <c r="A3063" i="5"/>
  <c r="A3062" i="5"/>
  <c r="A3061" i="5"/>
  <c r="A3060" i="5"/>
  <c r="A3059" i="5"/>
  <c r="A3058" i="5"/>
  <c r="A3057" i="5"/>
  <c r="A3056" i="5"/>
  <c r="A3055" i="5"/>
  <c r="A3054" i="5"/>
  <c r="A3053" i="5"/>
  <c r="A3052" i="5"/>
  <c r="A3051" i="5"/>
  <c r="A3050" i="5"/>
  <c r="A3049" i="5"/>
  <c r="A3048" i="5"/>
  <c r="A3047" i="5"/>
  <c r="A3046" i="5"/>
  <c r="A3045" i="5"/>
  <c r="A3044" i="5"/>
  <c r="A3043" i="5"/>
  <c r="A3042" i="5"/>
  <c r="A3041" i="5"/>
  <c r="A3040" i="5"/>
  <c r="A3039" i="5"/>
  <c r="A3038" i="5"/>
  <c r="A3037" i="5"/>
  <c r="A3036" i="5"/>
  <c r="A3035" i="5"/>
  <c r="A3034" i="5"/>
  <c r="A3033" i="5"/>
  <c r="A3032" i="5"/>
  <c r="A3031" i="5"/>
  <c r="A3030" i="5"/>
  <c r="A3029" i="5"/>
  <c r="A3028" i="5"/>
  <c r="A3027" i="5"/>
  <c r="A3026" i="5"/>
  <c r="A3025" i="5"/>
  <c r="A3024" i="5"/>
  <c r="A3023" i="5"/>
  <c r="A3022" i="5"/>
  <c r="A3021" i="5"/>
  <c r="A3020" i="5"/>
  <c r="A3019" i="5"/>
  <c r="A3018" i="5"/>
  <c r="A3017" i="5"/>
  <c r="A3016" i="5"/>
  <c r="A3015" i="5"/>
  <c r="A3014" i="5"/>
  <c r="A3013" i="5"/>
  <c r="A3012" i="5"/>
  <c r="A3011" i="5"/>
  <c r="A3010" i="5"/>
  <c r="A3009" i="5"/>
  <c r="A3008" i="5"/>
  <c r="A3007" i="5"/>
  <c r="A3006" i="5"/>
  <c r="A3005" i="5"/>
  <c r="A3004" i="5"/>
  <c r="A3003" i="5"/>
  <c r="A3002" i="5"/>
  <c r="A3001" i="5"/>
  <c r="A3000" i="5"/>
  <c r="A2999" i="5"/>
  <c r="A2998" i="5"/>
  <c r="A2997" i="5"/>
  <c r="A2996" i="5"/>
  <c r="A2995" i="5"/>
  <c r="A2994" i="5"/>
  <c r="A2993" i="5"/>
  <c r="A2992" i="5"/>
  <c r="A2991" i="5"/>
  <c r="A2990" i="5"/>
  <c r="A2989" i="5"/>
  <c r="A2988" i="5"/>
  <c r="A2987" i="5"/>
  <c r="A2986" i="5"/>
  <c r="A2985" i="5"/>
  <c r="A2984" i="5"/>
  <c r="A2983" i="5"/>
  <c r="A2982" i="5"/>
  <c r="A2981" i="5"/>
  <c r="A2980" i="5"/>
  <c r="A2979" i="5"/>
  <c r="A2978" i="5"/>
  <c r="A2977" i="5"/>
  <c r="A2976" i="5"/>
  <c r="A2975" i="5"/>
  <c r="A2974" i="5"/>
  <c r="A2973" i="5"/>
  <c r="A2972" i="5"/>
  <c r="A2971" i="5"/>
  <c r="A2970" i="5"/>
  <c r="A2969" i="5"/>
  <c r="A2968" i="5"/>
  <c r="A2967" i="5"/>
  <c r="A2966" i="5"/>
  <c r="A2965" i="5"/>
  <c r="A2964" i="5"/>
  <c r="A2963" i="5"/>
  <c r="A2962" i="5"/>
  <c r="A2961" i="5"/>
  <c r="A2960" i="5"/>
  <c r="A2959" i="5"/>
  <c r="A2958" i="5"/>
  <c r="A2957" i="5"/>
  <c r="A2956" i="5"/>
  <c r="A2955" i="5"/>
  <c r="A2954" i="5"/>
  <c r="A2953" i="5"/>
  <c r="A2952" i="5"/>
  <c r="A2951" i="5"/>
  <c r="A2950" i="5"/>
  <c r="A2949" i="5"/>
  <c r="A2948" i="5"/>
  <c r="A2947" i="5"/>
  <c r="A2946" i="5"/>
  <c r="A2945" i="5"/>
  <c r="A2944" i="5"/>
  <c r="A2943" i="5"/>
  <c r="A2942" i="5"/>
  <c r="A2941" i="5"/>
  <c r="A2940" i="5"/>
  <c r="A2939" i="5"/>
  <c r="A2938" i="5"/>
  <c r="A2937" i="5"/>
  <c r="A2936" i="5"/>
  <c r="A2935" i="5"/>
  <c r="A2934" i="5"/>
  <c r="A2933" i="5"/>
  <c r="A2932" i="5"/>
  <c r="A2931" i="5"/>
  <c r="A2930" i="5"/>
  <c r="A2929" i="5"/>
  <c r="A2928" i="5"/>
  <c r="A2927" i="5"/>
  <c r="A2926" i="5"/>
  <c r="A2925" i="5"/>
  <c r="A2924" i="5"/>
  <c r="A2923" i="5"/>
  <c r="A2922" i="5"/>
  <c r="A2921" i="5"/>
  <c r="A2920" i="5"/>
  <c r="A2919" i="5"/>
  <c r="A2918" i="5"/>
  <c r="A2917" i="5"/>
  <c r="A2916" i="5"/>
  <c r="A2915" i="5"/>
  <c r="A2914" i="5"/>
  <c r="A2913" i="5"/>
  <c r="A2912" i="5"/>
  <c r="A2911" i="5"/>
  <c r="A2910" i="5"/>
  <c r="A2909" i="5"/>
  <c r="A2908" i="5"/>
  <c r="A2907" i="5"/>
  <c r="A2906" i="5"/>
  <c r="A2905" i="5"/>
  <c r="A2904" i="5"/>
  <c r="A2903" i="5"/>
  <c r="A2902" i="5"/>
  <c r="A2901" i="5"/>
  <c r="A2900" i="5"/>
  <c r="A2899" i="5"/>
  <c r="A2898" i="5"/>
  <c r="A2897" i="5"/>
  <c r="A2896" i="5"/>
  <c r="A2895" i="5"/>
  <c r="A2894" i="5"/>
  <c r="A2893" i="5"/>
  <c r="A2892" i="5"/>
  <c r="A2891" i="5"/>
  <c r="A2890" i="5"/>
  <c r="A2889" i="5"/>
  <c r="A2888" i="5"/>
  <c r="A2887" i="5"/>
  <c r="A2886" i="5"/>
  <c r="A2885" i="5"/>
  <c r="A2884" i="5"/>
  <c r="A2883" i="5"/>
  <c r="A2882" i="5"/>
  <c r="A2881" i="5"/>
  <c r="A2880" i="5"/>
  <c r="A2879" i="5"/>
  <c r="A2878" i="5"/>
  <c r="A2877" i="5"/>
  <c r="A2876" i="5"/>
  <c r="A2875" i="5"/>
  <c r="A2874" i="5"/>
  <c r="A2873" i="5"/>
  <c r="A2872" i="5"/>
  <c r="A2871" i="5"/>
  <c r="A2870" i="5"/>
  <c r="A2869" i="5"/>
  <c r="A2868" i="5"/>
  <c r="A2867" i="5"/>
  <c r="A2866" i="5"/>
  <c r="A2865" i="5"/>
  <c r="A2864" i="5"/>
  <c r="A2863" i="5"/>
  <c r="A2862" i="5"/>
  <c r="A2861" i="5"/>
  <c r="A2860" i="5"/>
  <c r="A2859" i="5"/>
  <c r="A2858" i="5"/>
  <c r="A2857" i="5"/>
  <c r="A2856" i="5"/>
  <c r="A2855" i="5"/>
  <c r="A2854" i="5"/>
  <c r="A2853" i="5"/>
  <c r="A2852" i="5"/>
  <c r="A2851" i="5"/>
  <c r="A2850" i="5"/>
  <c r="A2849" i="5"/>
  <c r="A2848" i="5"/>
  <c r="A2847" i="5"/>
  <c r="A2846" i="5"/>
  <c r="A2845" i="5"/>
  <c r="A2844" i="5"/>
  <c r="A2843" i="5"/>
  <c r="A2842" i="5"/>
  <c r="A2841" i="5"/>
  <c r="A2840" i="5"/>
  <c r="A2839" i="5"/>
  <c r="A2838" i="5"/>
  <c r="A2837" i="5"/>
  <c r="A2836" i="5"/>
  <c r="A2835" i="5"/>
  <c r="A2834" i="5"/>
  <c r="A2833" i="5"/>
  <c r="A2832" i="5"/>
  <c r="A2831" i="5"/>
  <c r="A2830" i="5"/>
  <c r="A2829" i="5"/>
  <c r="A2828" i="5"/>
  <c r="A2827" i="5"/>
  <c r="A2826" i="5"/>
  <c r="A2825" i="5"/>
  <c r="A2824" i="5"/>
  <c r="A2823" i="5"/>
  <c r="A2822" i="5"/>
  <c r="A2821" i="5"/>
  <c r="A2820" i="5"/>
  <c r="A2819" i="5"/>
  <c r="A2818" i="5"/>
  <c r="A2817" i="5"/>
  <c r="A2816" i="5"/>
  <c r="A2815" i="5"/>
  <c r="A2814" i="5"/>
  <c r="A2813" i="5"/>
  <c r="A2812" i="5"/>
  <c r="A2811" i="5"/>
  <c r="A2810" i="5"/>
  <c r="A2809" i="5"/>
  <c r="A2808" i="5"/>
  <c r="A2807" i="5"/>
  <c r="A2806" i="5"/>
  <c r="A2805" i="5"/>
  <c r="A2804" i="5"/>
  <c r="A2803" i="5"/>
  <c r="A2802" i="5"/>
  <c r="A2801" i="5"/>
  <c r="A2800" i="5"/>
  <c r="A2799" i="5"/>
  <c r="A2798" i="5"/>
  <c r="A2797" i="5"/>
  <c r="A2796" i="5"/>
  <c r="A2795" i="5"/>
  <c r="A2794" i="5"/>
  <c r="A2793" i="5"/>
  <c r="A2792" i="5"/>
  <c r="A2791" i="5"/>
  <c r="A2790" i="5"/>
  <c r="A2789" i="5"/>
  <c r="A2788" i="5"/>
  <c r="A2787" i="5"/>
  <c r="A2786" i="5"/>
  <c r="A2785" i="5"/>
  <c r="A2784" i="5"/>
  <c r="A2783" i="5"/>
  <c r="A2782" i="5"/>
  <c r="A2781" i="5"/>
  <c r="A2780" i="5"/>
  <c r="A2779" i="5"/>
  <c r="A2778" i="5"/>
  <c r="A2777" i="5"/>
  <c r="A2776" i="5"/>
  <c r="A2775" i="5"/>
  <c r="A2774" i="5"/>
  <c r="A2773" i="5"/>
  <c r="A2772" i="5"/>
  <c r="A2771" i="5"/>
  <c r="A2770" i="5"/>
  <c r="A2769" i="5"/>
  <c r="A2768" i="5"/>
  <c r="A2767" i="5"/>
  <c r="A2766" i="5"/>
  <c r="A2765" i="5"/>
  <c r="A2764" i="5"/>
  <c r="A2763" i="5"/>
  <c r="A2762" i="5"/>
  <c r="A2761" i="5"/>
  <c r="A2760" i="5"/>
  <c r="A2759" i="5"/>
  <c r="A2758" i="5"/>
  <c r="A2757" i="5"/>
  <c r="A2756" i="5"/>
  <c r="A2755" i="5"/>
  <c r="A2754" i="5"/>
  <c r="A2753" i="5"/>
  <c r="A2752" i="5"/>
  <c r="A2751" i="5"/>
  <c r="A2750" i="5"/>
  <c r="A2749" i="5"/>
  <c r="A2748" i="5"/>
  <c r="A2747" i="5"/>
  <c r="A2746" i="5"/>
  <c r="A2745" i="5"/>
  <c r="A2744" i="5"/>
  <c r="A2743" i="5"/>
  <c r="A2742" i="5"/>
  <c r="A2741" i="5"/>
  <c r="A2740" i="5"/>
  <c r="A2739" i="5"/>
  <c r="A2738" i="5"/>
  <c r="A2737" i="5"/>
  <c r="A2736" i="5"/>
  <c r="A2735" i="5"/>
  <c r="A2734" i="5"/>
  <c r="A2733" i="5"/>
  <c r="A2732" i="5"/>
  <c r="A2731" i="5"/>
  <c r="A2730" i="5"/>
  <c r="A2729" i="5"/>
  <c r="A2728" i="5"/>
  <c r="A2727" i="5"/>
  <c r="A2726" i="5"/>
  <c r="A2725" i="5"/>
  <c r="A2724" i="5"/>
  <c r="A2723" i="5"/>
  <c r="A2722" i="5"/>
  <c r="A2721" i="5"/>
  <c r="A2720" i="5"/>
  <c r="A2719" i="5"/>
  <c r="A2718" i="5"/>
  <c r="A2717" i="5"/>
  <c r="A2716" i="5"/>
  <c r="A2715" i="5"/>
  <c r="A2714" i="5"/>
  <c r="A2713" i="5"/>
  <c r="A2712" i="5"/>
  <c r="A2711" i="5"/>
  <c r="A2710" i="5"/>
  <c r="A2709" i="5"/>
  <c r="A2708" i="5"/>
  <c r="A2707" i="5"/>
  <c r="A2706" i="5"/>
  <c r="A2705" i="5"/>
  <c r="A2704" i="5"/>
  <c r="A2703" i="5"/>
  <c r="A2702" i="5"/>
  <c r="A2701" i="5"/>
  <c r="A2700" i="5"/>
  <c r="A2699" i="5"/>
  <c r="A2698" i="5"/>
  <c r="A2697" i="5"/>
  <c r="A2696" i="5"/>
  <c r="A2695" i="5"/>
  <c r="A2694" i="5"/>
  <c r="A2693" i="5"/>
  <c r="A2692" i="5"/>
  <c r="A2691" i="5"/>
  <c r="A2690" i="5"/>
  <c r="A2689" i="5"/>
  <c r="A2688" i="5"/>
  <c r="A2687" i="5"/>
  <c r="A2686" i="5"/>
  <c r="A2685" i="5"/>
  <c r="A2684" i="5"/>
  <c r="A2683" i="5"/>
  <c r="A2682" i="5"/>
  <c r="A2681" i="5"/>
  <c r="A2680" i="5"/>
  <c r="A2679" i="5"/>
  <c r="A2678" i="5"/>
  <c r="A2677" i="5"/>
  <c r="A2676" i="5"/>
  <c r="A2675" i="5"/>
  <c r="A2674" i="5"/>
  <c r="A2673" i="5"/>
  <c r="A2672" i="5"/>
  <c r="A2671" i="5"/>
  <c r="A2670" i="5"/>
  <c r="A2669" i="5"/>
  <c r="A2668" i="5"/>
  <c r="A2667" i="5"/>
  <c r="A2666" i="5"/>
  <c r="A2665" i="5"/>
  <c r="A2664" i="5"/>
  <c r="A2663" i="5"/>
  <c r="A2662" i="5"/>
  <c r="A2661" i="5"/>
  <c r="A2660" i="5"/>
  <c r="A2659" i="5"/>
  <c r="A2658" i="5"/>
  <c r="A2657" i="5"/>
  <c r="A2656" i="5"/>
  <c r="A2655" i="5"/>
  <c r="A2654" i="5"/>
  <c r="A2653" i="5"/>
  <c r="A2652" i="5"/>
  <c r="A2651" i="5"/>
  <c r="A2650" i="5"/>
  <c r="A2649" i="5"/>
  <c r="A2648" i="5"/>
  <c r="A2647" i="5"/>
  <c r="A2646" i="5"/>
  <c r="A2645" i="5"/>
  <c r="A2644" i="5"/>
  <c r="A2643" i="5"/>
  <c r="A2642" i="5"/>
  <c r="A2641" i="5"/>
  <c r="A2640" i="5"/>
  <c r="A2639" i="5"/>
  <c r="A2638" i="5"/>
  <c r="A2637" i="5"/>
  <c r="A2636" i="5"/>
  <c r="A2635" i="5"/>
  <c r="A2634" i="5"/>
  <c r="A2633" i="5"/>
  <c r="A2632" i="5"/>
  <c r="A2631" i="5"/>
  <c r="A2630" i="5"/>
  <c r="A2629" i="5"/>
  <c r="A2628" i="5"/>
  <c r="A2627" i="5"/>
  <c r="A2626" i="5"/>
  <c r="A2625" i="5"/>
  <c r="A2624" i="5"/>
  <c r="A2623" i="5"/>
  <c r="A2622" i="5"/>
  <c r="A2621" i="5"/>
  <c r="A2620" i="5"/>
  <c r="A2619" i="5"/>
  <c r="A2618" i="5"/>
  <c r="A2617" i="5"/>
  <c r="A2616" i="5"/>
  <c r="A2615" i="5"/>
  <c r="A2614" i="5"/>
  <c r="A2613" i="5"/>
  <c r="A2612" i="5"/>
  <c r="A2611" i="5"/>
  <c r="A2610" i="5"/>
  <c r="A2609" i="5"/>
  <c r="A2608" i="5"/>
  <c r="A2607" i="5"/>
  <c r="A2606" i="5"/>
  <c r="A2605" i="5"/>
  <c r="A2604" i="5"/>
  <c r="A2603" i="5"/>
  <c r="A2602" i="5"/>
  <c r="A2601" i="5"/>
  <c r="A2600" i="5"/>
  <c r="A2599" i="5"/>
  <c r="A2598" i="5"/>
  <c r="A2597" i="5"/>
  <c r="A2596" i="5"/>
  <c r="A2595" i="5"/>
  <c r="A2594" i="5"/>
  <c r="A2593" i="5"/>
  <c r="A2592" i="5"/>
  <c r="A2591" i="5"/>
  <c r="A2590" i="5"/>
  <c r="A2589" i="5"/>
  <c r="A2588" i="5"/>
  <c r="A2587" i="5"/>
  <c r="A2586" i="5"/>
  <c r="A2585" i="5"/>
  <c r="A2584" i="5"/>
  <c r="A2583" i="5"/>
  <c r="A2582" i="5"/>
  <c r="A2581" i="5"/>
  <c r="A2580" i="5"/>
  <c r="A2579" i="5"/>
  <c r="A2578" i="5"/>
  <c r="A2577" i="5"/>
  <c r="A2576" i="5"/>
  <c r="A2575" i="5"/>
  <c r="A2574" i="5"/>
  <c r="A2573" i="5"/>
  <c r="A2572" i="5"/>
  <c r="A2571" i="5"/>
  <c r="A2570" i="5"/>
  <c r="A2569" i="5"/>
  <c r="A2568" i="5"/>
  <c r="A2567" i="5"/>
  <c r="A2566" i="5"/>
  <c r="A2565" i="5"/>
  <c r="A2564" i="5"/>
  <c r="A2563" i="5"/>
  <c r="A2562" i="5"/>
  <c r="A2561" i="5"/>
  <c r="A2560" i="5"/>
  <c r="A2559" i="5"/>
  <c r="A2558" i="5"/>
  <c r="A2557" i="5"/>
  <c r="A2556" i="5"/>
  <c r="A2555" i="5"/>
  <c r="A2554" i="5"/>
  <c r="A2553" i="5"/>
  <c r="A2552" i="5"/>
  <c r="A2551" i="5"/>
  <c r="A2550" i="5"/>
  <c r="A2549" i="5"/>
  <c r="A2548" i="5"/>
  <c r="A2547" i="5"/>
  <c r="A2546" i="5"/>
  <c r="A2545" i="5"/>
  <c r="A2544" i="5"/>
  <c r="A2543" i="5"/>
  <c r="A2542" i="5"/>
  <c r="A2541" i="5"/>
  <c r="A2540" i="5"/>
  <c r="A2539" i="5"/>
  <c r="A2538" i="5"/>
  <c r="A2537" i="5"/>
  <c r="A2536" i="5"/>
  <c r="A2535" i="5"/>
  <c r="A2534" i="5"/>
  <c r="A2533" i="5"/>
  <c r="A2532" i="5"/>
  <c r="A2531" i="5"/>
  <c r="A2530" i="5"/>
  <c r="A2529" i="5"/>
  <c r="A2528" i="5"/>
  <c r="A2527" i="5"/>
  <c r="A2526" i="5"/>
  <c r="A2525" i="5"/>
  <c r="A2524" i="5"/>
  <c r="A2523" i="5"/>
  <c r="A2522" i="5"/>
  <c r="A2521" i="5"/>
  <c r="A2520" i="5"/>
  <c r="A2519" i="5"/>
  <c r="A2518" i="5"/>
  <c r="A2517" i="5"/>
  <c r="A2516" i="5"/>
  <c r="A2515" i="5"/>
  <c r="A2514" i="5"/>
  <c r="A2513" i="5"/>
  <c r="A2512" i="5"/>
  <c r="A2511" i="5"/>
  <c r="A2510" i="5"/>
  <c r="A2509" i="5"/>
  <c r="A2508" i="5"/>
  <c r="A2507" i="5"/>
  <c r="A2506" i="5"/>
  <c r="A2505" i="5"/>
  <c r="A2504" i="5"/>
  <c r="A2503" i="5"/>
  <c r="A2502" i="5"/>
  <c r="A2501" i="5"/>
  <c r="A2500" i="5"/>
  <c r="A2499" i="5"/>
  <c r="A2498" i="5"/>
  <c r="A2497" i="5"/>
  <c r="A2496" i="5"/>
  <c r="A2495" i="5"/>
  <c r="A2494" i="5"/>
  <c r="A2493" i="5"/>
  <c r="A2492" i="5"/>
  <c r="A2491" i="5"/>
  <c r="A2490" i="5"/>
  <c r="A2489" i="5"/>
  <c r="A2488" i="5"/>
  <c r="A2487" i="5"/>
  <c r="A2486" i="5"/>
  <c r="A2485" i="5"/>
  <c r="A2484" i="5"/>
  <c r="A2483" i="5"/>
  <c r="A2482" i="5"/>
  <c r="A2481" i="5"/>
  <c r="A2480" i="5"/>
  <c r="A2479" i="5"/>
  <c r="A2478" i="5"/>
  <c r="A2477" i="5"/>
  <c r="A2476" i="5"/>
  <c r="A2475" i="5"/>
  <c r="A2474" i="5"/>
  <c r="A2473" i="5"/>
  <c r="A2472" i="5"/>
  <c r="A2471" i="5"/>
  <c r="A2470" i="5"/>
  <c r="A2469" i="5"/>
  <c r="A2468" i="5"/>
  <c r="A2467" i="5"/>
  <c r="A2466" i="5"/>
  <c r="A2465" i="5"/>
  <c r="A2464" i="5"/>
  <c r="A2463" i="5"/>
  <c r="A2462" i="5"/>
  <c r="A2461" i="5"/>
  <c r="A2460" i="5"/>
  <c r="A2459" i="5"/>
  <c r="A2458" i="5"/>
  <c r="A2457" i="5"/>
  <c r="A2456" i="5"/>
  <c r="A2455" i="5"/>
  <c r="A2454" i="5"/>
  <c r="A2453" i="5"/>
  <c r="A2452" i="5"/>
  <c r="A2451" i="5"/>
  <c r="A2450" i="5"/>
  <c r="A2449" i="5"/>
  <c r="A2448" i="5"/>
  <c r="A2447" i="5"/>
  <c r="A2446" i="5"/>
  <c r="A2445" i="5"/>
  <c r="A2444" i="5"/>
  <c r="A2443" i="5"/>
  <c r="A2442" i="5"/>
  <c r="A2441" i="5"/>
  <c r="A2440" i="5"/>
  <c r="A2439" i="5"/>
  <c r="A2438" i="5"/>
  <c r="A2437" i="5"/>
  <c r="A2436" i="5"/>
  <c r="A2435" i="5"/>
  <c r="A2434" i="5"/>
  <c r="A2433" i="5"/>
  <c r="A2432" i="5"/>
  <c r="A2431" i="5"/>
  <c r="A2430" i="5"/>
  <c r="A2429" i="5"/>
  <c r="A2428" i="5"/>
  <c r="A2427" i="5"/>
  <c r="A2426" i="5"/>
  <c r="A2425" i="5"/>
  <c r="A2424" i="5"/>
  <c r="A2423" i="5"/>
  <c r="A2422" i="5"/>
  <c r="A2421" i="5"/>
  <c r="A2420" i="5"/>
  <c r="A2419" i="5"/>
  <c r="A2418" i="5"/>
  <c r="A2417" i="5"/>
  <c r="A2416" i="5"/>
  <c r="A2415" i="5"/>
  <c r="A2414" i="5"/>
  <c r="A2413" i="5"/>
  <c r="A2412" i="5"/>
  <c r="A2411" i="5"/>
  <c r="A2410" i="5"/>
  <c r="A2409" i="5"/>
  <c r="A2408" i="5"/>
  <c r="A2407" i="5"/>
  <c r="A2406" i="5"/>
  <c r="A2405" i="5"/>
  <c r="A2404" i="5"/>
  <c r="A2403" i="5"/>
  <c r="A2402" i="5"/>
  <c r="A2401" i="5"/>
  <c r="A2400" i="5"/>
  <c r="A2399" i="5"/>
  <c r="A2398" i="5"/>
  <c r="A2397" i="5"/>
  <c r="A2396" i="5"/>
  <c r="A2395" i="5"/>
  <c r="A2394" i="5"/>
  <c r="A2393" i="5"/>
  <c r="A2392" i="5"/>
  <c r="A2391" i="5"/>
  <c r="A2390" i="5"/>
  <c r="A2389" i="5"/>
  <c r="A2388" i="5"/>
  <c r="A2387" i="5"/>
  <c r="A2386" i="5"/>
  <c r="A2385" i="5"/>
  <c r="A2384" i="5"/>
  <c r="A2383" i="5"/>
  <c r="A2382" i="5"/>
  <c r="A2381" i="5"/>
  <c r="A2380" i="5"/>
  <c r="A2379" i="5"/>
  <c r="A2378" i="5"/>
  <c r="A2377" i="5"/>
  <c r="A2376" i="5"/>
  <c r="A2375" i="5"/>
  <c r="A2374" i="5"/>
  <c r="A2373" i="5"/>
  <c r="A2372" i="5"/>
  <c r="A2371" i="5"/>
  <c r="A2370" i="5"/>
  <c r="A2369" i="5"/>
  <c r="A2368" i="5"/>
  <c r="A2367" i="5"/>
  <c r="A2366" i="5"/>
  <c r="A2365" i="5"/>
  <c r="A2364" i="5"/>
  <c r="A2363" i="5"/>
  <c r="A2362" i="5"/>
  <c r="A2361" i="5"/>
  <c r="A2360" i="5"/>
  <c r="A2359" i="5"/>
  <c r="A2358" i="5"/>
  <c r="A2357" i="5"/>
  <c r="A2356" i="5"/>
  <c r="A2355" i="5"/>
  <c r="A2354" i="5"/>
  <c r="A2353" i="5"/>
  <c r="A2352" i="5"/>
  <c r="A2351" i="5"/>
  <c r="A2350" i="5"/>
  <c r="A2349" i="5"/>
  <c r="A2348" i="5"/>
  <c r="A2347" i="5"/>
  <c r="A2346" i="5"/>
  <c r="A2345" i="5"/>
  <c r="A2344" i="5"/>
  <c r="A2343" i="5"/>
  <c r="A2342" i="5"/>
  <c r="A2341" i="5"/>
  <c r="A2340" i="5"/>
  <c r="A2339" i="5"/>
  <c r="A2338" i="5"/>
  <c r="A2337" i="5"/>
  <c r="A2336" i="5"/>
  <c r="A2335" i="5"/>
  <c r="A2334" i="5"/>
  <c r="A2333" i="5"/>
  <c r="A2332" i="5"/>
  <c r="A2331" i="5"/>
  <c r="A2330" i="5"/>
  <c r="A2329" i="5"/>
  <c r="A2328" i="5"/>
  <c r="A2327" i="5"/>
  <c r="A2326" i="5"/>
  <c r="A2325" i="5"/>
  <c r="A2324" i="5"/>
  <c r="A2323" i="5"/>
  <c r="A2322" i="5"/>
  <c r="A2321" i="5"/>
  <c r="A2320" i="5"/>
  <c r="A2319" i="5"/>
  <c r="A2318" i="5"/>
  <c r="A2317" i="5"/>
  <c r="A2316" i="5"/>
  <c r="A2315" i="5"/>
  <c r="A2314" i="5"/>
  <c r="A2313" i="5"/>
  <c r="A2312" i="5"/>
  <c r="A2311" i="5"/>
  <c r="A2310" i="5"/>
  <c r="A2309" i="5"/>
  <c r="A2308" i="5"/>
  <c r="A2307" i="5"/>
  <c r="A2306" i="5"/>
  <c r="A2305" i="5"/>
  <c r="A2304" i="5"/>
  <c r="A2303" i="5"/>
  <c r="A2302" i="5"/>
  <c r="A2301" i="5"/>
  <c r="A2300" i="5"/>
  <c r="A2299" i="5"/>
  <c r="A2298" i="5"/>
  <c r="A2297" i="5"/>
  <c r="A2296" i="5"/>
  <c r="A2295" i="5"/>
  <c r="A2294" i="5"/>
  <c r="A2293" i="5"/>
  <c r="A2292" i="5"/>
  <c r="A2291" i="5"/>
  <c r="A2290" i="5"/>
  <c r="A2289" i="5"/>
  <c r="A2288" i="5"/>
  <c r="A2287" i="5"/>
  <c r="A2286" i="5"/>
  <c r="A2285" i="5"/>
  <c r="A2284" i="5"/>
  <c r="A2283" i="5"/>
  <c r="A2282" i="5"/>
  <c r="A2281" i="5"/>
  <c r="A2280" i="5"/>
  <c r="A2279" i="5"/>
  <c r="A2278" i="5"/>
  <c r="A2277" i="5"/>
  <c r="A2276" i="5"/>
  <c r="A2275" i="5"/>
  <c r="A2274" i="5"/>
  <c r="A2273" i="5"/>
  <c r="A2272" i="5"/>
  <c r="A2271" i="5"/>
  <c r="A2270" i="5"/>
  <c r="A2269" i="5"/>
  <c r="A2268" i="5"/>
  <c r="A2267" i="5"/>
  <c r="A2266" i="5"/>
  <c r="A2265" i="5"/>
  <c r="A2264" i="5"/>
  <c r="A2263" i="5"/>
  <c r="A2262" i="5"/>
  <c r="A2261" i="5"/>
  <c r="A2260" i="5"/>
  <c r="A2259" i="5"/>
  <c r="A2258" i="5"/>
  <c r="A2257" i="5"/>
  <c r="A2256" i="5"/>
  <c r="A2255" i="5"/>
  <c r="A2254" i="5"/>
  <c r="A2253" i="5"/>
  <c r="A2252" i="5"/>
  <c r="A2251" i="5"/>
  <c r="A2250" i="5"/>
  <c r="A2249" i="5"/>
  <c r="A2248" i="5"/>
  <c r="A2247" i="5"/>
  <c r="A2246" i="5"/>
  <c r="A2245" i="5"/>
  <c r="A2244" i="5"/>
  <c r="A2243" i="5"/>
  <c r="A2242" i="5"/>
  <c r="A2241" i="5"/>
  <c r="A2240" i="5"/>
  <c r="A2239" i="5"/>
  <c r="A2238" i="5"/>
  <c r="A2237" i="5"/>
  <c r="A2236" i="5"/>
  <c r="A2235" i="5"/>
  <c r="A2234" i="5"/>
  <c r="A2233" i="5"/>
  <c r="A2232" i="5"/>
  <c r="A2231" i="5"/>
  <c r="A2230" i="5"/>
  <c r="A2229" i="5"/>
  <c r="A2228" i="5"/>
  <c r="A2227" i="5"/>
  <c r="A2226" i="5"/>
  <c r="A2225" i="5"/>
  <c r="A2224" i="5"/>
  <c r="A2223" i="5"/>
  <c r="A2222" i="5"/>
  <c r="A2221" i="5"/>
  <c r="A2220" i="5"/>
  <c r="A2219" i="5"/>
  <c r="A2218" i="5"/>
  <c r="A2217" i="5"/>
  <c r="A2216" i="5"/>
  <c r="A2215" i="5"/>
  <c r="A2214" i="5"/>
  <c r="A2213" i="5"/>
  <c r="A2212" i="5"/>
  <c r="A2211" i="5"/>
  <c r="A2210" i="5"/>
  <c r="A2209" i="5"/>
  <c r="A2208" i="5"/>
  <c r="A2207" i="5"/>
  <c r="A2206" i="5"/>
  <c r="A2205" i="5"/>
  <c r="A2204" i="5"/>
  <c r="A2203" i="5"/>
  <c r="A2202" i="5"/>
  <c r="A2201" i="5"/>
  <c r="A2200" i="5"/>
  <c r="A2199" i="5"/>
  <c r="A2198" i="5"/>
  <c r="A2197" i="5"/>
  <c r="A2196" i="5"/>
  <c r="A2195" i="5"/>
  <c r="A2194" i="5"/>
  <c r="A2193" i="5"/>
  <c r="A2192" i="5"/>
  <c r="A2191" i="5"/>
  <c r="A2190" i="5"/>
  <c r="A2189" i="5"/>
  <c r="A2188" i="5"/>
  <c r="A2187" i="5"/>
  <c r="A2186" i="5"/>
  <c r="A2185" i="5"/>
  <c r="A2184" i="5"/>
  <c r="A2183" i="5"/>
  <c r="A2182" i="5"/>
  <c r="A2181" i="5"/>
  <c r="A2180" i="5"/>
  <c r="A2179" i="5"/>
  <c r="A2178" i="5"/>
  <c r="A2177" i="5"/>
  <c r="A2176" i="5"/>
  <c r="A2175" i="5"/>
  <c r="A2174" i="5"/>
  <c r="A2173" i="5"/>
  <c r="A2172" i="5"/>
  <c r="A2171" i="5"/>
  <c r="A2170" i="5"/>
  <c r="A2169" i="5"/>
  <c r="A2168" i="5"/>
  <c r="A2167" i="5"/>
  <c r="A2166" i="5"/>
  <c r="A2165" i="5"/>
  <c r="A2164" i="5"/>
  <c r="A2163" i="5"/>
  <c r="A2162" i="5"/>
  <c r="A2161" i="5"/>
  <c r="A2160" i="5"/>
  <c r="A2159" i="5"/>
  <c r="A2158" i="5"/>
  <c r="A2157" i="5"/>
  <c r="A2156" i="5"/>
  <c r="A2155" i="5"/>
  <c r="A2154" i="5"/>
  <c r="A2153" i="5"/>
  <c r="A2152" i="5"/>
  <c r="A2151" i="5"/>
  <c r="A2150" i="5"/>
  <c r="A2149" i="5"/>
  <c r="A2148" i="5"/>
  <c r="A2147" i="5"/>
  <c r="A2146" i="5"/>
  <c r="A2145" i="5"/>
  <c r="A2144" i="5"/>
  <c r="A2143" i="5"/>
  <c r="A2142" i="5"/>
  <c r="A2141" i="5"/>
  <c r="A2140" i="5"/>
  <c r="A2139" i="5"/>
  <c r="A2138" i="5"/>
  <c r="A2137" i="5"/>
  <c r="A2136" i="5"/>
  <c r="A2135" i="5"/>
  <c r="A2134" i="5"/>
  <c r="A2133" i="5"/>
  <c r="A2132" i="5"/>
  <c r="A2131" i="5"/>
  <c r="A2130" i="5"/>
  <c r="A2129" i="5"/>
  <c r="A2128" i="5"/>
  <c r="A2127" i="5"/>
  <c r="A2126" i="5"/>
  <c r="A2125" i="5"/>
  <c r="A2124" i="5"/>
  <c r="A2123" i="5"/>
  <c r="A2122" i="5"/>
  <c r="A2121" i="5"/>
  <c r="A2120" i="5"/>
  <c r="A2119" i="5"/>
  <c r="A2118" i="5"/>
  <c r="A2117" i="5"/>
  <c r="A2116" i="5"/>
  <c r="A2115" i="5"/>
  <c r="A2114" i="5"/>
  <c r="A2113" i="5"/>
  <c r="A2112" i="5"/>
  <c r="A2111" i="5"/>
  <c r="A2110" i="5"/>
  <c r="A2109" i="5"/>
  <c r="A2108" i="5"/>
  <c r="A2107" i="5"/>
  <c r="A2106" i="5"/>
  <c r="A2105" i="5"/>
  <c r="A2104" i="5"/>
  <c r="A2103" i="5"/>
  <c r="A2102" i="5"/>
  <c r="A2101" i="5"/>
  <c r="A2100" i="5"/>
  <c r="A2099" i="5"/>
  <c r="A2098" i="5"/>
  <c r="A2097" i="5"/>
  <c r="A2096" i="5"/>
  <c r="A2095" i="5"/>
  <c r="A2094" i="5"/>
  <c r="A2093" i="5"/>
  <c r="A2092" i="5"/>
  <c r="A2091" i="5"/>
  <c r="A2090" i="5"/>
  <c r="A2089" i="5"/>
  <c r="A2088" i="5"/>
  <c r="A2087" i="5"/>
  <c r="A2086" i="5"/>
  <c r="A2085" i="5"/>
  <c r="A2084" i="5"/>
  <c r="A2083" i="5"/>
  <c r="A2082" i="5"/>
  <c r="A2081" i="5"/>
  <c r="A2080" i="5"/>
  <c r="A2079" i="5"/>
  <c r="A2078" i="5"/>
  <c r="A2077" i="5"/>
  <c r="A2076" i="5"/>
  <c r="A2075" i="5"/>
  <c r="A2074" i="5"/>
  <c r="A2073" i="5"/>
  <c r="A2072" i="5"/>
  <c r="A2071" i="5"/>
  <c r="A2070" i="5"/>
  <c r="A2069" i="5"/>
  <c r="A2068" i="5"/>
  <c r="A2067" i="5"/>
  <c r="A2066" i="5"/>
  <c r="A2065" i="5"/>
  <c r="A2064" i="5"/>
  <c r="A2063" i="5"/>
  <c r="A2062" i="5"/>
  <c r="A2061" i="5"/>
  <c r="A2060" i="5"/>
  <c r="A2059" i="5"/>
  <c r="A2058" i="5"/>
  <c r="A2057" i="5"/>
  <c r="A2056" i="5"/>
  <c r="A2055" i="5"/>
  <c r="A2054" i="5"/>
  <c r="A2053" i="5"/>
  <c r="A2052" i="5"/>
  <c r="A2051" i="5"/>
  <c r="A2050" i="5"/>
  <c r="A2049" i="5"/>
  <c r="A2048" i="5"/>
  <c r="A2047" i="5"/>
  <c r="A2046" i="5"/>
  <c r="A2045" i="5"/>
  <c r="A2044" i="5"/>
  <c r="A2043" i="5"/>
  <c r="A2042" i="5"/>
  <c r="A2041" i="5"/>
  <c r="A2040" i="5"/>
  <c r="A2039" i="5"/>
  <c r="A2038" i="5"/>
  <c r="A2037" i="5"/>
  <c r="A2036" i="5"/>
  <c r="A2035" i="5"/>
  <c r="A2034" i="5"/>
  <c r="A2033" i="5"/>
  <c r="A2032" i="5"/>
  <c r="A2031" i="5"/>
  <c r="A2030" i="5"/>
  <c r="A2029" i="5"/>
  <c r="A2028" i="5"/>
  <c r="A2027" i="5"/>
  <c r="A2026" i="5"/>
  <c r="A2025" i="5"/>
  <c r="A2024" i="5"/>
  <c r="A2023" i="5"/>
  <c r="A2022" i="5"/>
  <c r="A2021" i="5"/>
  <c r="A2020" i="5"/>
  <c r="A2019" i="5"/>
  <c r="A2018" i="5"/>
  <c r="A2017" i="5"/>
  <c r="A2016" i="5"/>
  <c r="A2015" i="5"/>
  <c r="A2014" i="5"/>
  <c r="A2013" i="5"/>
  <c r="A2012" i="5"/>
  <c r="A2011" i="5"/>
  <c r="A2010" i="5"/>
  <c r="A2009" i="5"/>
  <c r="A2008" i="5"/>
  <c r="A2007" i="5"/>
  <c r="A2006" i="5"/>
  <c r="A2005" i="5"/>
  <c r="A2004" i="5"/>
  <c r="A2003" i="5"/>
  <c r="A2002" i="5"/>
  <c r="A2001" i="5"/>
  <c r="A2000" i="5"/>
  <c r="A1999" i="5"/>
  <c r="A1998" i="5"/>
  <c r="A1997" i="5"/>
  <c r="A1996" i="5"/>
  <c r="A1995" i="5"/>
  <c r="A1994" i="5"/>
  <c r="A1993" i="5"/>
  <c r="A1992" i="5"/>
  <c r="A1991" i="5"/>
  <c r="A1990" i="5"/>
  <c r="A1989" i="5"/>
  <c r="A1988" i="5"/>
  <c r="A1987" i="5"/>
  <c r="A1986" i="5"/>
  <c r="A1985" i="5"/>
  <c r="A1984" i="5"/>
  <c r="A1983" i="5"/>
  <c r="A1982" i="5"/>
  <c r="A1981" i="5"/>
  <c r="A1980" i="5"/>
  <c r="A1979" i="5"/>
  <c r="A1978" i="5"/>
  <c r="A1977" i="5"/>
  <c r="A1976" i="5"/>
  <c r="A1975" i="5"/>
  <c r="A1974" i="5"/>
  <c r="A1973" i="5"/>
  <c r="A1972" i="5"/>
  <c r="A1971" i="5"/>
  <c r="A1970" i="5"/>
  <c r="A1969" i="5"/>
  <c r="A1968" i="5"/>
  <c r="A1967" i="5"/>
  <c r="A1966" i="5"/>
  <c r="A1965" i="5"/>
  <c r="A1964" i="5"/>
  <c r="A1963" i="5"/>
  <c r="A1962" i="5"/>
  <c r="A1961" i="5"/>
  <c r="A1960" i="5"/>
  <c r="A1959" i="5"/>
  <c r="A1958" i="5"/>
  <c r="A1957" i="5"/>
  <c r="A1956" i="5"/>
  <c r="A1955" i="5"/>
  <c r="A1954" i="5"/>
  <c r="A1953" i="5"/>
  <c r="A1952" i="5"/>
  <c r="A1951" i="5"/>
  <c r="A1950" i="5"/>
  <c r="A1949" i="5"/>
  <c r="A1948" i="5"/>
  <c r="A1947" i="5"/>
  <c r="A1946" i="5"/>
  <c r="A1945" i="5"/>
  <c r="A1944" i="5"/>
  <c r="A1943" i="5"/>
  <c r="A1942" i="5"/>
  <c r="A1941" i="5"/>
  <c r="A1940" i="5"/>
  <c r="A1939" i="5"/>
  <c r="A1938" i="5"/>
  <c r="A1937" i="5"/>
  <c r="A1936" i="5"/>
  <c r="A1935" i="5"/>
  <c r="A1934" i="5"/>
  <c r="A1933" i="5"/>
  <c r="A1932" i="5"/>
  <c r="A1931" i="5"/>
  <c r="A1930" i="5"/>
  <c r="A1929" i="5"/>
  <c r="A1928" i="5"/>
  <c r="A1927" i="5"/>
  <c r="A1926" i="5"/>
  <c r="A1925" i="5"/>
  <c r="A1924" i="5"/>
  <c r="A1923" i="5"/>
  <c r="A1922" i="5"/>
  <c r="A1921" i="5"/>
  <c r="A1920" i="5"/>
  <c r="A1919" i="5"/>
  <c r="A1918" i="5"/>
  <c r="A1917" i="5"/>
  <c r="A1916" i="5"/>
  <c r="A1915" i="5"/>
  <c r="A1914" i="5"/>
  <c r="A1913" i="5"/>
  <c r="A1912" i="5"/>
  <c r="A1911" i="5"/>
  <c r="A1910" i="5"/>
  <c r="A1909" i="5"/>
  <c r="A1908" i="5"/>
  <c r="A1907" i="5"/>
  <c r="A1906" i="5"/>
  <c r="A1905" i="5"/>
  <c r="A1904" i="5"/>
  <c r="A1903" i="5"/>
  <c r="A1902" i="5"/>
  <c r="A1901" i="5"/>
  <c r="A1900" i="5"/>
  <c r="A1899" i="5"/>
  <c r="A1898" i="5"/>
  <c r="A1897" i="5"/>
  <c r="A1896" i="5"/>
  <c r="A1895" i="5"/>
  <c r="A1894" i="5"/>
  <c r="A1893" i="5"/>
  <c r="A1892" i="5"/>
  <c r="A1891" i="5"/>
  <c r="A1890" i="5"/>
  <c r="A1889" i="5"/>
  <c r="A1888" i="5"/>
  <c r="A1887" i="5"/>
  <c r="A1886" i="5"/>
  <c r="A1885" i="5"/>
  <c r="A1884" i="5"/>
  <c r="A1883" i="5"/>
  <c r="A1882" i="5"/>
  <c r="A1881" i="5"/>
  <c r="A1880" i="5"/>
  <c r="A1879" i="5"/>
  <c r="A1878" i="5"/>
  <c r="A1877" i="5"/>
  <c r="A1876" i="5"/>
  <c r="A1875" i="5"/>
  <c r="A1874" i="5"/>
  <c r="A1873" i="5"/>
  <c r="A1872" i="5"/>
  <c r="A1871" i="5"/>
  <c r="A1870" i="5"/>
  <c r="A1869" i="5"/>
  <c r="A1868" i="5"/>
  <c r="A1867" i="5"/>
  <c r="A1866" i="5"/>
  <c r="A1865" i="5"/>
  <c r="A1864" i="5"/>
  <c r="A1863" i="5"/>
  <c r="A1862" i="5"/>
  <c r="A1861" i="5"/>
  <c r="A1860" i="5"/>
  <c r="A1859" i="5"/>
  <c r="A1858" i="5"/>
  <c r="A1857" i="5"/>
  <c r="A1856" i="5"/>
  <c r="A1855" i="5"/>
  <c r="A1854" i="5"/>
  <c r="A1853" i="5"/>
  <c r="A1852" i="5"/>
  <c r="A1851" i="5"/>
  <c r="A1850" i="5"/>
  <c r="A1849" i="5"/>
  <c r="A1848" i="5"/>
  <c r="A1847" i="5"/>
  <c r="A1846" i="5"/>
  <c r="A1845" i="5"/>
  <c r="A1844" i="5"/>
  <c r="A1843" i="5"/>
  <c r="A1842" i="5"/>
  <c r="A1841" i="5"/>
  <c r="A1840" i="5"/>
  <c r="A1839" i="5"/>
  <c r="A1838" i="5"/>
  <c r="A1837" i="5"/>
  <c r="A1836" i="5"/>
  <c r="A1835" i="5"/>
  <c r="A1834" i="5"/>
  <c r="A1833" i="5"/>
  <c r="A1832" i="5"/>
  <c r="A1831" i="5"/>
  <c r="A1830" i="5"/>
  <c r="A1829" i="5"/>
  <c r="A1828" i="5"/>
  <c r="A1827" i="5"/>
  <c r="A1826" i="5"/>
  <c r="A1825" i="5"/>
  <c r="A1824" i="5"/>
  <c r="A1823" i="5"/>
  <c r="A1822" i="5"/>
  <c r="A1821" i="5"/>
  <c r="A1820" i="5"/>
  <c r="A1819" i="5"/>
  <c r="A1818" i="5"/>
  <c r="A1817" i="5"/>
  <c r="A1816" i="5"/>
  <c r="A1815" i="5"/>
  <c r="A1814" i="5"/>
  <c r="A1813" i="5"/>
  <c r="A1812" i="5"/>
  <c r="A1811" i="5"/>
  <c r="A1810" i="5"/>
  <c r="A1809" i="5"/>
  <c r="A1808" i="5"/>
  <c r="A1807" i="5"/>
  <c r="A1806" i="5"/>
  <c r="A1805" i="5"/>
  <c r="A1804" i="5"/>
  <c r="A1803" i="5"/>
  <c r="A1802" i="5"/>
  <c r="A1801" i="5"/>
  <c r="A1800" i="5"/>
  <c r="A1799" i="5"/>
  <c r="A1798" i="5"/>
  <c r="A1797" i="5"/>
  <c r="A1796" i="5"/>
  <c r="A1795" i="5"/>
  <c r="A1794" i="5"/>
  <c r="A1793" i="5"/>
  <c r="A1792" i="5"/>
  <c r="A1791" i="5"/>
  <c r="A1790" i="5"/>
  <c r="A1789" i="5"/>
  <c r="A1788" i="5"/>
  <c r="A1787" i="5"/>
  <c r="A1786" i="5"/>
  <c r="A1785" i="5"/>
  <c r="A1784" i="5"/>
  <c r="A1783" i="5"/>
  <c r="A1782" i="5"/>
  <c r="A1781" i="5"/>
  <c r="A1780" i="5"/>
  <c r="A1779" i="5"/>
  <c r="A1778" i="5"/>
  <c r="A1777" i="5"/>
  <c r="A1776" i="5"/>
  <c r="A1775" i="5"/>
  <c r="A1774" i="5"/>
  <c r="A1773" i="5"/>
  <c r="A1772" i="5"/>
  <c r="A1771" i="5"/>
  <c r="A1770" i="5"/>
  <c r="A1769" i="5"/>
  <c r="A1768" i="5"/>
  <c r="A1767" i="5"/>
  <c r="A1766" i="5"/>
  <c r="A1765" i="5"/>
  <c r="A1764" i="5"/>
  <c r="A1763" i="5"/>
  <c r="A1762" i="5"/>
  <c r="A1761" i="5"/>
  <c r="A1760" i="5"/>
  <c r="A1759" i="5"/>
  <c r="A1758" i="5"/>
  <c r="A1757" i="5"/>
  <c r="A1756" i="5"/>
  <c r="A1755" i="5"/>
  <c r="A1754" i="5"/>
  <c r="A1753" i="5"/>
  <c r="A1752" i="5"/>
  <c r="A1751" i="5"/>
  <c r="A1750" i="5"/>
  <c r="A1749" i="5"/>
  <c r="A1748" i="5"/>
  <c r="A1747" i="5"/>
  <c r="A1746" i="5"/>
  <c r="A1745" i="5"/>
  <c r="A1744" i="5"/>
  <c r="A1743" i="5"/>
  <c r="A1742" i="5"/>
  <c r="A1741" i="5"/>
  <c r="A1740" i="5"/>
  <c r="A1739" i="5"/>
  <c r="A1738" i="5"/>
  <c r="A1737" i="5"/>
  <c r="A1736" i="5"/>
  <c r="A1735" i="5"/>
  <c r="A1734" i="5"/>
  <c r="A1733" i="5"/>
  <c r="A1732" i="5"/>
  <c r="A1731" i="5"/>
  <c r="A1730" i="5"/>
  <c r="A1729" i="5"/>
  <c r="A1728" i="5"/>
  <c r="A1727" i="5"/>
  <c r="A1726" i="5"/>
  <c r="A1725" i="5"/>
  <c r="A1724" i="5"/>
  <c r="A1723" i="5"/>
  <c r="A1722" i="5"/>
  <c r="A1721" i="5"/>
  <c r="A1720" i="5"/>
  <c r="A1719" i="5"/>
  <c r="A1718" i="5"/>
  <c r="A1717" i="5"/>
  <c r="A1716" i="5"/>
  <c r="A1715" i="5"/>
  <c r="A1714" i="5"/>
  <c r="A1713" i="5"/>
  <c r="A1712" i="5"/>
  <c r="A1711" i="5"/>
  <c r="A1710" i="5"/>
  <c r="A1709" i="5"/>
  <c r="A1708" i="5"/>
  <c r="A1707" i="5"/>
  <c r="A1706" i="5"/>
  <c r="A1705" i="5"/>
  <c r="A1704" i="5"/>
  <c r="A1703" i="5"/>
  <c r="A1702" i="5"/>
  <c r="A1701" i="5"/>
  <c r="A1700" i="5"/>
  <c r="A1699" i="5"/>
  <c r="A1698" i="5"/>
  <c r="A1697" i="5"/>
  <c r="A1696" i="5"/>
  <c r="A1695" i="5"/>
  <c r="A1694" i="5"/>
  <c r="A1693" i="5"/>
  <c r="A1692" i="5"/>
  <c r="A1691" i="5"/>
  <c r="A1690" i="5"/>
  <c r="A1689" i="5"/>
  <c r="A1688" i="5"/>
  <c r="A1687" i="5"/>
  <c r="A1686" i="5"/>
  <c r="A1685" i="5"/>
  <c r="A1684" i="5"/>
  <c r="A1683" i="5"/>
  <c r="A1682" i="5"/>
  <c r="A1681" i="5"/>
  <c r="A1680" i="5"/>
  <c r="A1679" i="5"/>
  <c r="A1678" i="5"/>
  <c r="A1677" i="5"/>
  <c r="A1676" i="5"/>
  <c r="A1675" i="5"/>
  <c r="A1674" i="5"/>
  <c r="A1673" i="5"/>
  <c r="A1672" i="5"/>
  <c r="A1671" i="5"/>
  <c r="A1670" i="5"/>
  <c r="A1669" i="5"/>
  <c r="A1668" i="5"/>
  <c r="A1667" i="5"/>
  <c r="A1666" i="5"/>
  <c r="A1665" i="5"/>
  <c r="A1664" i="5"/>
  <c r="A1663" i="5"/>
  <c r="A1662" i="5"/>
  <c r="A1661" i="5"/>
  <c r="A1660" i="5"/>
  <c r="A1659" i="5"/>
  <c r="A1658" i="5"/>
  <c r="A1657" i="5"/>
  <c r="A1656" i="5"/>
  <c r="A1655" i="5"/>
  <c r="A1654" i="5"/>
  <c r="A1653" i="5"/>
  <c r="A1652" i="5"/>
  <c r="A1651" i="5"/>
  <c r="A1650" i="5"/>
  <c r="A1649" i="5"/>
  <c r="A1648" i="5"/>
  <c r="A1647" i="5"/>
  <c r="A1646" i="5"/>
  <c r="A1645" i="5"/>
  <c r="A1644" i="5"/>
  <c r="A1643" i="5"/>
  <c r="A1642" i="5"/>
  <c r="A1641" i="5"/>
  <c r="A1640" i="5"/>
  <c r="A1639" i="5"/>
  <c r="A1638" i="5"/>
  <c r="A1637" i="5"/>
  <c r="A1636" i="5"/>
  <c r="A1635" i="5"/>
  <c r="A1634" i="5"/>
  <c r="A1633" i="5"/>
  <c r="A1632" i="5"/>
  <c r="A1631" i="5"/>
  <c r="A1630" i="5"/>
  <c r="A1629" i="5"/>
  <c r="A1628" i="5"/>
  <c r="A1627" i="5"/>
  <c r="A1626" i="5"/>
  <c r="A1625" i="5"/>
  <c r="A1624" i="5"/>
  <c r="A1623" i="5"/>
  <c r="A1622" i="5"/>
  <c r="A1621" i="5"/>
  <c r="A1620" i="5"/>
  <c r="A1619" i="5"/>
  <c r="A1618" i="5"/>
  <c r="A1617" i="5"/>
  <c r="A1616" i="5"/>
  <c r="A1615" i="5"/>
  <c r="A1614" i="5"/>
  <c r="A1613" i="5"/>
  <c r="A1612" i="5"/>
  <c r="A1611" i="5"/>
  <c r="A1610" i="5"/>
  <c r="A1609" i="5"/>
  <c r="A1608" i="5"/>
  <c r="A1607" i="5"/>
  <c r="A1606" i="5"/>
  <c r="A1605" i="5"/>
  <c r="A1604" i="5"/>
  <c r="A1603" i="5"/>
  <c r="A1602" i="5"/>
  <c r="A1601" i="5"/>
  <c r="A1600" i="5"/>
  <c r="A1599" i="5"/>
  <c r="A1598" i="5"/>
  <c r="A1597" i="5"/>
  <c r="A1596" i="5"/>
  <c r="A1595" i="5"/>
  <c r="A1594" i="5"/>
  <c r="A1593" i="5"/>
  <c r="A1592" i="5"/>
  <c r="A1591" i="5"/>
  <c r="A1590" i="5"/>
  <c r="A1589" i="5"/>
  <c r="A1588" i="5"/>
  <c r="A1587" i="5"/>
  <c r="A1586" i="5"/>
  <c r="A1585" i="5"/>
  <c r="A1584" i="5"/>
  <c r="A1583" i="5"/>
  <c r="A1582" i="5"/>
  <c r="A1581" i="5"/>
  <c r="A1580" i="5"/>
  <c r="A1579" i="5"/>
  <c r="A1578" i="5"/>
  <c r="A1577" i="5"/>
  <c r="A1576" i="5"/>
  <c r="A1575" i="5"/>
  <c r="A1574" i="5"/>
  <c r="A1573" i="5"/>
  <c r="A1572" i="5"/>
  <c r="A1571" i="5"/>
  <c r="A1570" i="5"/>
  <c r="A1569" i="5"/>
  <c r="A1568" i="5"/>
  <c r="A1567" i="5"/>
  <c r="A1566" i="5"/>
  <c r="A1565" i="5"/>
  <c r="A1564" i="5"/>
  <c r="A1563" i="5"/>
  <c r="A1562" i="5"/>
  <c r="A1561" i="5"/>
  <c r="A1560" i="5"/>
  <c r="A1559" i="5"/>
  <c r="A1558" i="5"/>
  <c r="A1557" i="5"/>
  <c r="A1556" i="5"/>
  <c r="A1555" i="5"/>
  <c r="A1554" i="5"/>
  <c r="A1553" i="5"/>
  <c r="A1552" i="5"/>
  <c r="A1551" i="5"/>
  <c r="A1550" i="5"/>
  <c r="A1549" i="5"/>
  <c r="A1548" i="5"/>
  <c r="A1547" i="5"/>
  <c r="A1546" i="5"/>
  <c r="A1545" i="5"/>
  <c r="A1544" i="5"/>
  <c r="A1543" i="5"/>
  <c r="A1542" i="5"/>
  <c r="A1541" i="5"/>
  <c r="A1540" i="5"/>
  <c r="A1539" i="5"/>
  <c r="A1538" i="5"/>
  <c r="A1537" i="5"/>
  <c r="A1536" i="5"/>
  <c r="A1535" i="5"/>
  <c r="A1534" i="5"/>
  <c r="A1533" i="5"/>
  <c r="A1532" i="5"/>
  <c r="A1531" i="5"/>
  <c r="A1530" i="5"/>
  <c r="A1529" i="5"/>
  <c r="A1528" i="5"/>
  <c r="A1527" i="5"/>
  <c r="A1526" i="5"/>
  <c r="A1525" i="5"/>
  <c r="A1524" i="5"/>
  <c r="A1523" i="5"/>
  <c r="A1522" i="5"/>
  <c r="A1521" i="5"/>
  <c r="A1520" i="5"/>
  <c r="A1519" i="5"/>
  <c r="A1518" i="5"/>
  <c r="A1517" i="5"/>
  <c r="A1516" i="5"/>
  <c r="A1515" i="5"/>
  <c r="A1514" i="5"/>
  <c r="A1513" i="5"/>
  <c r="A1512" i="5"/>
  <c r="A1511" i="5"/>
  <c r="A1510" i="5"/>
  <c r="A1509" i="5"/>
  <c r="A1508" i="5"/>
  <c r="A1507" i="5"/>
  <c r="A1506" i="5"/>
  <c r="A1505" i="5"/>
  <c r="A1504" i="5"/>
  <c r="A1503" i="5"/>
  <c r="A1502" i="5"/>
  <c r="A1501" i="5"/>
  <c r="A1500" i="5"/>
  <c r="A1499" i="5"/>
  <c r="A1498" i="5"/>
  <c r="A1497" i="5"/>
  <c r="A1496" i="5"/>
  <c r="A1495" i="5"/>
  <c r="A1494" i="5"/>
  <c r="A1493" i="5"/>
  <c r="A1492" i="5"/>
  <c r="A1491" i="5"/>
  <c r="A1490" i="5"/>
  <c r="A1489" i="5"/>
  <c r="A1488" i="5"/>
  <c r="A1487" i="5"/>
  <c r="A1486" i="5"/>
  <c r="A1485" i="5"/>
  <c r="A1484" i="5"/>
  <c r="A1483" i="5"/>
  <c r="A1482" i="5"/>
  <c r="A1481" i="5"/>
  <c r="A1480" i="5"/>
  <c r="A1479" i="5"/>
  <c r="A1478" i="5"/>
  <c r="A1477" i="5"/>
  <c r="A1476" i="5"/>
  <c r="A1475" i="5"/>
  <c r="A1474" i="5"/>
  <c r="A1473" i="5"/>
  <c r="A1472" i="5"/>
  <c r="A1471" i="5"/>
  <c r="A1470" i="5"/>
  <c r="A1469" i="5"/>
  <c r="A1468" i="5"/>
  <c r="A1467" i="5"/>
  <c r="A1466" i="5"/>
  <c r="A1465" i="5"/>
  <c r="A1464" i="5"/>
  <c r="A1463" i="5"/>
  <c r="A1462" i="5"/>
  <c r="A1461" i="5"/>
  <c r="A1460" i="5"/>
  <c r="A1459" i="5"/>
  <c r="A1458" i="5"/>
  <c r="A1457" i="5"/>
  <c r="A1456" i="5"/>
  <c r="A1455" i="5"/>
  <c r="A1454" i="5"/>
  <c r="A1453" i="5"/>
  <c r="A1452" i="5"/>
  <c r="A1451" i="5"/>
  <c r="A1450" i="5"/>
  <c r="A1449" i="5"/>
  <c r="A1448" i="5"/>
  <c r="A1447" i="5"/>
  <c r="A1446" i="5"/>
  <c r="A1445" i="5"/>
  <c r="A1444" i="5"/>
  <c r="A1443" i="5"/>
  <c r="A1442" i="5"/>
  <c r="A1441" i="5"/>
  <c r="A1440" i="5"/>
  <c r="A1439" i="5"/>
  <c r="A1438" i="5"/>
  <c r="A1437" i="5"/>
  <c r="A1436" i="5"/>
  <c r="A1435" i="5"/>
  <c r="A1434" i="5"/>
  <c r="A1433" i="5"/>
  <c r="A1432" i="5"/>
  <c r="A1431" i="5"/>
  <c r="A1430" i="5"/>
  <c r="A1429" i="5"/>
  <c r="A1428" i="5"/>
  <c r="A1427" i="5"/>
  <c r="A1426" i="5"/>
  <c r="A1425" i="5"/>
  <c r="A1424" i="5"/>
  <c r="A1423" i="5"/>
  <c r="A1422" i="5"/>
  <c r="A1421" i="5"/>
  <c r="A1420" i="5"/>
  <c r="A1419" i="5"/>
  <c r="A1418" i="5"/>
  <c r="A1417" i="5"/>
  <c r="A1416" i="5"/>
  <c r="A1415" i="5"/>
  <c r="A1414" i="5"/>
  <c r="A1413" i="5"/>
  <c r="A1412" i="5"/>
  <c r="A1411" i="5"/>
  <c r="A1410" i="5"/>
  <c r="A1409" i="5"/>
  <c r="A1408" i="5"/>
  <c r="A1407" i="5"/>
  <c r="A1406" i="5"/>
  <c r="A1405" i="5"/>
  <c r="A1404" i="5"/>
  <c r="A1403" i="5"/>
  <c r="A1402" i="5"/>
  <c r="A1401" i="5"/>
  <c r="A1400" i="5"/>
  <c r="A1399" i="5"/>
  <c r="A1398" i="5"/>
  <c r="A1397" i="5"/>
  <c r="A1396" i="5"/>
  <c r="A1395" i="5"/>
  <c r="A1394" i="5"/>
  <c r="A1393" i="5"/>
  <c r="A1392" i="5"/>
  <c r="A1391" i="5"/>
  <c r="A1390" i="5"/>
  <c r="A1389" i="5"/>
  <c r="A1388" i="5"/>
  <c r="A1387" i="5"/>
  <c r="A1386" i="5"/>
  <c r="A1385" i="5"/>
  <c r="A1384" i="5"/>
  <c r="A1383" i="5"/>
  <c r="A1382" i="5"/>
  <c r="A1381" i="5"/>
  <c r="A1380" i="5"/>
  <c r="A1379" i="5"/>
  <c r="A1378" i="5"/>
  <c r="A1377" i="5"/>
  <c r="A1376" i="5"/>
  <c r="A1375" i="5"/>
  <c r="A1374" i="5"/>
  <c r="A1373" i="5"/>
  <c r="A1372" i="5"/>
  <c r="A1371" i="5"/>
  <c r="A1370" i="5"/>
  <c r="A1369" i="5"/>
  <c r="A1368" i="5"/>
  <c r="A1367" i="5"/>
  <c r="A1366" i="5"/>
  <c r="A1365" i="5"/>
  <c r="A1364" i="5"/>
  <c r="A1363" i="5"/>
  <c r="A1362" i="5"/>
  <c r="A1361" i="5"/>
  <c r="A1360" i="5"/>
  <c r="A1359" i="5"/>
  <c r="A1358" i="5"/>
  <c r="A1357" i="5"/>
  <c r="A1356" i="5"/>
  <c r="A1355" i="5"/>
  <c r="A1354" i="5"/>
  <c r="A1353" i="5"/>
  <c r="A1352" i="5"/>
  <c r="A1351" i="5"/>
  <c r="A1350" i="5"/>
  <c r="A1349" i="5"/>
  <c r="A1348" i="5"/>
  <c r="A1347" i="5"/>
  <c r="A1346" i="5"/>
  <c r="A1345" i="5"/>
  <c r="A1344" i="5"/>
  <c r="A1343" i="5"/>
  <c r="A1342" i="5"/>
  <c r="A1341" i="5"/>
  <c r="A1340" i="5"/>
  <c r="A1339" i="5"/>
  <c r="A1338" i="5"/>
  <c r="A1337" i="5"/>
  <c r="A1336" i="5"/>
  <c r="A1335" i="5"/>
  <c r="A1334" i="5"/>
  <c r="A1333" i="5"/>
  <c r="A1332" i="5"/>
  <c r="A1331" i="5"/>
  <c r="A1330" i="5"/>
  <c r="A1329" i="5"/>
  <c r="A1328" i="5"/>
  <c r="A1327" i="5"/>
  <c r="A1326" i="5"/>
  <c r="A1325" i="5"/>
  <c r="A1324" i="5"/>
  <c r="A1323" i="5"/>
  <c r="A1322" i="5"/>
  <c r="A1321" i="5"/>
  <c r="A1320" i="5"/>
  <c r="A1319" i="5"/>
  <c r="A1318" i="5"/>
  <c r="A1317" i="5"/>
  <c r="A1316" i="5"/>
  <c r="A1315" i="5"/>
  <c r="A1314" i="5"/>
  <c r="A1313" i="5"/>
  <c r="A1312" i="5"/>
  <c r="A1311" i="5"/>
  <c r="A1310" i="5"/>
  <c r="A1309" i="5"/>
  <c r="A1308" i="5"/>
  <c r="A1307" i="5"/>
  <c r="A1306" i="5"/>
  <c r="A1305" i="5"/>
  <c r="A1304" i="5"/>
  <c r="A1303" i="5"/>
  <c r="A1302" i="5"/>
  <c r="A1301" i="5"/>
  <c r="A1300" i="5"/>
  <c r="A1299" i="5"/>
  <c r="A1298" i="5"/>
  <c r="A1297" i="5"/>
  <c r="A1296" i="5"/>
  <c r="A1295" i="5"/>
  <c r="A1294" i="5"/>
  <c r="A1293" i="5"/>
  <c r="A1292" i="5"/>
  <c r="A1291" i="5"/>
  <c r="A1290" i="5"/>
  <c r="A1289" i="5"/>
  <c r="A1288" i="5"/>
  <c r="A1287" i="5"/>
  <c r="A1286" i="5"/>
  <c r="A1285" i="5"/>
  <c r="A1284" i="5"/>
  <c r="A1283" i="5"/>
  <c r="A1282" i="5"/>
  <c r="A1281" i="5"/>
  <c r="A1280" i="5"/>
  <c r="A1279" i="5"/>
  <c r="A1278" i="5"/>
  <c r="A1277" i="5"/>
  <c r="A1276" i="5"/>
  <c r="A1275" i="5"/>
  <c r="A1274" i="5"/>
  <c r="A1273" i="5"/>
  <c r="A1272" i="5"/>
  <c r="A1271" i="5"/>
  <c r="A1270" i="5"/>
  <c r="A1269" i="5"/>
  <c r="A1268" i="5"/>
  <c r="A1267" i="5"/>
  <c r="A1266" i="5"/>
  <c r="A1265" i="5"/>
  <c r="A1264" i="5"/>
  <c r="A1263" i="5"/>
  <c r="A1262" i="5"/>
  <c r="A1261" i="5"/>
  <c r="A1260" i="5"/>
  <c r="A1259" i="5"/>
  <c r="A1258" i="5"/>
  <c r="A1257" i="5"/>
  <c r="A1256" i="5"/>
  <c r="A1255" i="5"/>
  <c r="A1254" i="5"/>
  <c r="A1253" i="5"/>
  <c r="A1252" i="5"/>
  <c r="A1251" i="5"/>
  <c r="A1250" i="5"/>
  <c r="A1249" i="5"/>
  <c r="A1248" i="5"/>
  <c r="A1247" i="5"/>
  <c r="A1246" i="5"/>
  <c r="A1245" i="5"/>
  <c r="A1244" i="5"/>
  <c r="A1243" i="5"/>
  <c r="A1242" i="5"/>
  <c r="A1241" i="5"/>
  <c r="A1240" i="5"/>
  <c r="A1239" i="5"/>
  <c r="A1238" i="5"/>
  <c r="A1237" i="5"/>
  <c r="A1236" i="5"/>
  <c r="A1235" i="5"/>
  <c r="A1234" i="5"/>
  <c r="A1233" i="5"/>
  <c r="A1232" i="5"/>
  <c r="A1231" i="5"/>
  <c r="A1230" i="5"/>
  <c r="A1229" i="5"/>
  <c r="A1228" i="5"/>
  <c r="A1227" i="5"/>
  <c r="A1226" i="5"/>
  <c r="A1225" i="5"/>
  <c r="A1224" i="5"/>
  <c r="A1223" i="5"/>
  <c r="A1222" i="5"/>
  <c r="A1221" i="5"/>
  <c r="A1220" i="5"/>
  <c r="A1219" i="5"/>
  <c r="A1218" i="5"/>
  <c r="A1217" i="5"/>
  <c r="A1216" i="5"/>
  <c r="A1215" i="5"/>
  <c r="A1214" i="5"/>
  <c r="A1213" i="5"/>
  <c r="A1212" i="5"/>
  <c r="A1211" i="5"/>
  <c r="A1210" i="5"/>
  <c r="A1209" i="5"/>
  <c r="A1208" i="5"/>
  <c r="A1207" i="5"/>
  <c r="A1206" i="5"/>
  <c r="A1205" i="5"/>
  <c r="A1204" i="5"/>
  <c r="A1203" i="5"/>
  <c r="A1202" i="5"/>
  <c r="A1201" i="5"/>
  <c r="A1200" i="5"/>
  <c r="A1199" i="5"/>
  <c r="A1198" i="5"/>
  <c r="A1197" i="5"/>
  <c r="A1196" i="5"/>
  <c r="A1195" i="5"/>
  <c r="A1194" i="5"/>
  <c r="A1193" i="5"/>
  <c r="A1192" i="5"/>
  <c r="A1191" i="5"/>
  <c r="A1190" i="5"/>
  <c r="A1189" i="5"/>
  <c r="A1188" i="5"/>
  <c r="A1187" i="5"/>
  <c r="A1186" i="5"/>
  <c r="A1185" i="5"/>
  <c r="A1184" i="5"/>
  <c r="A1183" i="5"/>
  <c r="A1182" i="5"/>
  <c r="A1181" i="5"/>
  <c r="A1180" i="5"/>
  <c r="A1179" i="5"/>
  <c r="A1178" i="5"/>
  <c r="A1177" i="5"/>
  <c r="A1176" i="5"/>
  <c r="A1175" i="5"/>
  <c r="A1174" i="5"/>
  <c r="A1173" i="5"/>
  <c r="A1172" i="5"/>
  <c r="A1171" i="5"/>
  <c r="A1170" i="5"/>
  <c r="A1169" i="5"/>
  <c r="A1168" i="5"/>
  <c r="A1167" i="5"/>
  <c r="A1166" i="5"/>
  <c r="A1165" i="5"/>
  <c r="A1164" i="5"/>
  <c r="A1163" i="5"/>
  <c r="A1162" i="5"/>
  <c r="A1161" i="5"/>
  <c r="A1160" i="5"/>
  <c r="A1159" i="5"/>
  <c r="A1158" i="5"/>
  <c r="A1157" i="5"/>
  <c r="A1156" i="5"/>
  <c r="A1155" i="5"/>
  <c r="A1154" i="5"/>
  <c r="A1153" i="5"/>
  <c r="A1152" i="5"/>
  <c r="A1151" i="5"/>
  <c r="A1150" i="5"/>
  <c r="A1149" i="5"/>
  <c r="A1148" i="5"/>
  <c r="A1147" i="5"/>
  <c r="A1146" i="5"/>
  <c r="A1145" i="5"/>
  <c r="A1144" i="5"/>
  <c r="A1143" i="5"/>
  <c r="A1142" i="5"/>
  <c r="A1141" i="5"/>
  <c r="A1140" i="5"/>
  <c r="A1139" i="5"/>
  <c r="A1138" i="5"/>
  <c r="A1137" i="5"/>
  <c r="A1136" i="5"/>
  <c r="A1135" i="5"/>
  <c r="A1134" i="5"/>
  <c r="A1133" i="5"/>
  <c r="A1132" i="5"/>
  <c r="A1131" i="5"/>
  <c r="A1130" i="5"/>
  <c r="A1129" i="5"/>
  <c r="A1128" i="5"/>
  <c r="A1127" i="5"/>
  <c r="A1126" i="5"/>
  <c r="A1125" i="5"/>
  <c r="A1124" i="5"/>
  <c r="A1123" i="5"/>
  <c r="A1122" i="5"/>
  <c r="A1121" i="5"/>
  <c r="A1120" i="5"/>
  <c r="A1119" i="5"/>
  <c r="A1118" i="5"/>
  <c r="A1117" i="5"/>
  <c r="A1116" i="5"/>
  <c r="A1115" i="5"/>
  <c r="A1114" i="5"/>
  <c r="A1113" i="5"/>
  <c r="A1112" i="5"/>
  <c r="A1111" i="5"/>
  <c r="A1110" i="5"/>
  <c r="A1109" i="5"/>
  <c r="A1108" i="5"/>
  <c r="A1107" i="5"/>
  <c r="A1106" i="5"/>
  <c r="A1105" i="5"/>
  <c r="A1104" i="5"/>
  <c r="A1103" i="5"/>
  <c r="A1102" i="5"/>
  <c r="A1101" i="5"/>
  <c r="A1100" i="5"/>
  <c r="A1099" i="5"/>
  <c r="A1098" i="5"/>
  <c r="A1097" i="5"/>
  <c r="A1096" i="5"/>
  <c r="A1095" i="5"/>
  <c r="A1094" i="5"/>
  <c r="A1093" i="5"/>
  <c r="A1092" i="5"/>
  <c r="A1091" i="5"/>
  <c r="A1090" i="5"/>
  <c r="A1089" i="5"/>
  <c r="A1088" i="5"/>
  <c r="A1087" i="5"/>
  <c r="A1086" i="5"/>
  <c r="A1085" i="5"/>
  <c r="A1084" i="5"/>
  <c r="A1083" i="5"/>
  <c r="A1082" i="5"/>
  <c r="A1081" i="5"/>
  <c r="A1080" i="5"/>
  <c r="A1079" i="5"/>
  <c r="A1078" i="5"/>
  <c r="A1077" i="5"/>
  <c r="A1076" i="5"/>
  <c r="A1075" i="5"/>
  <c r="A1074" i="5"/>
  <c r="A1073" i="5"/>
  <c r="A1072" i="5"/>
  <c r="A1071" i="5"/>
  <c r="A1070" i="5"/>
  <c r="A1069" i="5"/>
  <c r="A1068" i="5"/>
  <c r="A1067" i="5"/>
  <c r="A1066" i="5"/>
  <c r="A1065" i="5"/>
  <c r="A1064" i="5"/>
  <c r="A1063" i="5"/>
  <c r="A1062" i="5"/>
  <c r="A1061" i="5"/>
  <c r="A1060" i="5"/>
  <c r="A1059" i="5"/>
  <c r="A1058" i="5"/>
  <c r="A1057" i="5"/>
  <c r="A1056" i="5"/>
  <c r="A1055" i="5"/>
  <c r="A1054" i="5"/>
  <c r="A1053" i="5"/>
  <c r="A1052" i="5"/>
  <c r="A1051" i="5"/>
  <c r="A1050" i="5"/>
  <c r="A1049" i="5"/>
  <c r="A1048" i="5"/>
  <c r="A1047" i="5"/>
  <c r="A1046" i="5"/>
  <c r="A1045" i="5"/>
  <c r="A1044" i="5"/>
  <c r="A1043" i="5"/>
  <c r="A1042" i="5"/>
  <c r="A1041" i="5"/>
  <c r="A1040" i="5"/>
  <c r="A1039" i="5"/>
  <c r="A1038" i="5"/>
  <c r="A1037" i="5"/>
  <c r="A1036" i="5"/>
  <c r="A1035" i="5"/>
  <c r="A1034" i="5"/>
  <c r="A1033" i="5"/>
  <c r="A1032" i="5"/>
  <c r="A1031" i="5"/>
  <c r="A1030" i="5"/>
  <c r="A1029" i="5"/>
  <c r="A1028" i="5"/>
  <c r="A1027" i="5"/>
  <c r="A1026" i="5"/>
  <c r="A1025" i="5"/>
  <c r="A1024" i="5"/>
  <c r="A1023" i="5"/>
  <c r="A1022" i="5"/>
  <c r="A1021" i="5"/>
  <c r="A1020" i="5"/>
  <c r="A1019" i="5"/>
  <c r="A1018" i="5"/>
  <c r="A1017" i="5"/>
  <c r="A1016" i="5"/>
  <c r="A1015" i="5"/>
  <c r="A1014" i="5"/>
  <c r="A1013" i="5"/>
  <c r="A1012" i="5"/>
  <c r="A1011" i="5"/>
  <c r="A1010" i="5"/>
  <c r="A1009" i="5"/>
  <c r="A1008" i="5"/>
  <c r="A1007" i="5"/>
  <c r="A1006" i="5"/>
  <c r="A1005" i="5"/>
  <c r="A1004" i="5"/>
  <c r="A1003" i="5"/>
  <c r="A1002" i="5"/>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8" i="5"/>
  <c r="A27" i="5"/>
  <c r="A26" i="5"/>
  <c r="A25" i="5"/>
  <c r="A24" i="5"/>
  <c r="A23" i="5"/>
  <c r="A22" i="5"/>
  <c r="A21" i="5"/>
  <c r="A20" i="5"/>
  <c r="A19" i="5"/>
  <c r="A18" i="5"/>
  <c r="A17" i="5"/>
  <c r="A16" i="5"/>
  <c r="A15" i="5"/>
  <c r="A14" i="5"/>
  <c r="A13" i="5"/>
  <c r="A12" i="5"/>
  <c r="A11" i="5"/>
  <c r="A10" i="5"/>
  <c r="A9" i="5"/>
  <c r="A8" i="5"/>
  <c r="A7" i="5"/>
  <c r="A6" i="5"/>
  <c r="A5" i="5"/>
  <c r="A4" i="5"/>
  <c r="A3" i="5"/>
  <c r="A2" i="5"/>
  <c r="B11" i="11"/>
  <c r="A29" i="5"/>
  <c r="B9" i="11"/>
  <c r="Q29" i="5"/>
</calcChain>
</file>

<file path=xl/sharedStrings.xml><?xml version="1.0" encoding="utf-8"?>
<sst xmlns="http://schemas.openxmlformats.org/spreadsheetml/2006/main" count="124150" uniqueCount="19445">
  <si>
    <t>https://www.gem.wiki/Bobov_Dol_power_station</t>
  </si>
  <si>
    <t>https://www.gem.wiki/Maritsa_Itzok-2_power_station</t>
  </si>
  <si>
    <t>https://www.gem.wiki/Neftochim_Refinery_power_station</t>
  </si>
  <si>
    <t>https://www.gem.wiki/Plovdiv_North_power_station</t>
  </si>
  <si>
    <t>https://www.gem.wiki/Rupite_power_station</t>
  </si>
  <si>
    <t>https://www.gem.wiki/Sofia_Iztok_power_station</t>
  </si>
  <si>
    <t>https://www.gem.wiki/Sofia_power_station</t>
  </si>
  <si>
    <t>https://www.gem.wiki/Toplofikacia_Pleven_power_station</t>
  </si>
  <si>
    <t>https://www.gem.wiki/Varna_power_station</t>
  </si>
  <si>
    <t>https://www.gem.wiki/Crodux_Slavonski_Brod_power_station</t>
  </si>
  <si>
    <t>https://www.gem.wiki/El-To_Zagreb_power_station</t>
  </si>
  <si>
    <t>https://www.gem.wiki/Jertovec_power_station</t>
  </si>
  <si>
    <t>https://www.gem.wiki/Legrad_Hybrid_Power_Project</t>
  </si>
  <si>
    <t>https://www.gem.wiki/Osijek_power_station</t>
  </si>
  <si>
    <t>https://www.gem.wiki/Petrokemija_Kutina_power_station</t>
  </si>
  <si>
    <t>https://www.gem.wiki/Sisak_power_station</t>
  </si>
  <si>
    <t>https://www.gem.wiki/Te-To_Zagreb_power_station</t>
  </si>
  <si>
    <t>https://www.gem.wiki/Cerveny_Mlyn_power_station</t>
  </si>
  <si>
    <t>https:/.gem.wiki/Chomutov_power_station</t>
  </si>
  <si>
    <t>https://www.gem.wiki/Detmarovice_power_station</t>
  </si>
  <si>
    <t>https://www.gem.wiki/Kladno_power_station</t>
  </si>
  <si>
    <t>https://www.gem.wiki/Komorany_power_station</t>
  </si>
  <si>
    <t>https://www.gem.wiki/Kralupy_Plant_power_station</t>
  </si>
  <si>
    <t>https://www.gem.wiki/Kyjov_CHP_power_station</t>
  </si>
  <si>
    <t>https://www.gem.wiki/Melnik_power_station</t>
  </si>
  <si>
    <t>https://www.gem.wiki/Pocerady_power_station</t>
  </si>
  <si>
    <t>https://www.gem.wiki/Prost%C4%9Bjov_power_station</t>
  </si>
  <si>
    <t>https://www.gem.wiki/%C5%A0pit%C3%A1lka_power_station</t>
  </si>
  <si>
    <t>https://www.gem.wiki/Vřesová_power_station</t>
  </si>
  <si>
    <t>https://www.gem.wiki/IRU_Elektrijaam_power_station</t>
  </si>
  <si>
    <t>https://www.gem.wiki/Kiisa_ERPP_power_station</t>
  </si>
  <si>
    <t>https://www.gem.wiki/Amfard_power_station</t>
  </si>
  <si>
    <t>https://www.gem.wiki/Arjowiggins_Mill_power_station</t>
  </si>
  <si>
    <t>https://www.gem.wiki/Bassens_power_station</t>
  </si>
  <si>
    <t>https://www.gem.wiki/Bayet_Combined_Cycle_power_station</t>
  </si>
  <si>
    <t>https://www.gem.wiki/Bl%C3%A9nod_power_station</t>
  </si>
  <si>
    <t>https://www.gem.wiki/Bouchain_power_station</t>
  </si>
  <si>
    <t>https://www.gem.wiki/Brennilis_power_station</t>
  </si>
  <si>
    <t>https://www.gem.wiki/Chambière_power_station</t>
  </si>
  <si>
    <t>https://www.gem.wiki/Combigolfe_power_station</t>
  </si>
  <si>
    <t>https://www.gem.wiki/Condat-Le-Lardin_power_station</t>
  </si>
  <si>
    <t>https://www.gem.wiki/Croix-de-Metz_(Toul)_power_station</t>
  </si>
  <si>
    <t>https://www.gem.wiki/Cycofos_power_station</t>
  </si>
  <si>
    <t>https://www.gem.wiki/Dirinon_power_station</t>
  </si>
  <si>
    <t>https://www.gem.wiki/DK6_(Dunkerque)_power_station</t>
  </si>
  <si>
    <t>https://www.gem.wiki/Dombasle_power_station</t>
  </si>
  <si>
    <t>https://www.gem.wiki/Emile_Huchet_power_station</t>
  </si>
  <si>
    <t>https://www.gem.wiki/Fos-sur-Mer_power_station</t>
  </si>
  <si>
    <t>https://www.gem.wiki/Fos-sur-Mer_steel_plant_power_station</t>
  </si>
  <si>
    <t>https://www.gem.wiki/Gennevilliers_power_station</t>
  </si>
  <si>
    <t>https://www.gem.wiki/Ilot_(haubourdin)_power_station</t>
  </si>
  <si>
    <t>https://www.gem.wiki/La_Madeleine_power_station</t>
  </si>
  <si>
    <t>https://www.gem.wiki/Lacq_power_station</t>
  </si>
  <si>
    <t>https://www.gem.wiki/Landivisiau_power_station</t>
  </si>
  <si>
    <t>https://www.gem.wiki/Lavera_power_station</t>
  </si>
  <si>
    <t>https://www.gem.wiki/Lestrem_power_station</t>
  </si>
  <si>
    <t>https://www.gem.wiki/Lille_power_station</t>
  </si>
  <si>
    <t>https://www.gem.wiki/Lucciana_power_station</t>
  </si>
  <si>
    <t>https://www.gem.wiki/Martigues-Ponteau_power_station</t>
  </si>
  <si>
    <t>https://www.gem.wiki/Meaux_power_station</t>
  </si>
  <si>
    <t>https://www.gem.wiki/Montereau_power_station</t>
  </si>
  <si>
    <t>https://www.gem.wiki/Montoir-De-Bretagne_power_station</t>
  </si>
  <si>
    <t>https://www.gem.wiki/Pont_sur_sambre_power_station</t>
  </si>
  <si>
    <t>https://www.gem.wiki/Pont-de-Claix_power_station</t>
  </si>
  <si>
    <t>https://www.gem.wiki/Ruhbogen_power_station</t>
  </si>
  <si>
    <t>https://www.gem.wiki/Saint_Denis_power_station</t>
  </si>
  <si>
    <t>https://www.gem.wiki/Saint_Fons_power_station</t>
  </si>
  <si>
    <t>https://www.gem.wiki/Saint-Étienne-du-Rouvray_power_station</t>
  </si>
  <si>
    <t>https://www.gem.wiki/Saint-Ouen-sur-Seine_power_station</t>
  </si>
  <si>
    <t>https://www.gem.wiki/Sethelec_D'Arles_power_station</t>
  </si>
  <si>
    <t>https://www.gem.wiki/Sethelec_Saillat_power_station</t>
  </si>
  <si>
    <t>https://www.gem.wiki/Solvay_Chalampe_power_station</t>
  </si>
  <si>
    <t>https://www.gem.wiki/SPEM_Pointe_power_station</t>
  </si>
  <si>
    <t>https://www.gem.wiki/Tavaux_Works_power_station</t>
  </si>
  <si>
    <t>https://www.gem.wiki/Vaires_power_station</t>
  </si>
  <si>
    <t>https://www.gem.wiki/Varengeville_power_station</t>
  </si>
  <si>
    <t>https://www.gem.wiki/Vazzio_power_station</t>
  </si>
  <si>
    <t>https://www.gem.wiki/Vitry-Arrighi_power_station</t>
  </si>
  <si>
    <t>https://www.gem.wiki/Vitry-sur-Seine_cogeneration_power_station</t>
  </si>
  <si>
    <t>https://www.gem.wiki/Aalen_power_station</t>
  </si>
  <si>
    <t>https://www.gem.wiki/Ahrensfelde_power_station</t>
  </si>
  <si>
    <t>https://www.gem.wiki/Akzo_Obernburg_power_station</t>
  </si>
  <si>
    <t>https://www.gem.wiki/Altbach_power_station</t>
  </si>
  <si>
    <t>https://www.gem.wiki/Altchemnitz_power_station</t>
  </si>
  <si>
    <t>https://www.gem.wiki/Anlage_Krefeld_DT_power_station</t>
  </si>
  <si>
    <t>https://www.gem.wiki/Anlage_Rüsselsheim_power_station</t>
  </si>
  <si>
    <t>https://www.gem.wiki/AOS_GmbH_power_station</t>
  </si>
  <si>
    <t>https://www.gem.wiki/Audorf_power_station</t>
  </si>
  <si>
    <t>https://www.gem.wiki/Augsburg_Mill_power_station</t>
  </si>
  <si>
    <t>https://www.gem.wiki/Barmen_power_station</t>
  </si>
  <si>
    <t>https://www.gem.wiki/Basell_Polyolefine_power_station</t>
  </si>
  <si>
    <t>https://www.gem.wiki/Bayernoil_Refinery_power_station</t>
  </si>
  <si>
    <t>https://www.gem.wiki/Berlin_Mitte_power_station</t>
  </si>
  <si>
    <t>https://www.gem.wiki/Berlin-Klingenberg_power_station</t>
  </si>
  <si>
    <t>https://www.gem.wiki/Berlin-Marzahn_power_station</t>
  </si>
  <si>
    <t>https://www.gem.wiki/Berlin-Reuter-West_power_station</t>
  </si>
  <si>
    <t>https://www.gem.wiki/Bernburg_Alkali_power_station</t>
  </si>
  <si>
    <t>https://www.gem.wiki/Biblis_power_station</t>
  </si>
  <si>
    <t>https://www.gem.wiki/Bitterfeld_power_station</t>
  </si>
  <si>
    <t>https://www.gem.wiki/Brandenburg_Havel_power_station</t>
  </si>
  <si>
    <t>https://www.gem.wiki/Braunschweig_Mitte_power_station</t>
  </si>
  <si>
    <t>https://www.gem.wiki/Braunschweig_Nord_power_station</t>
  </si>
  <si>
    <t>https://www.gem.wiki/Buchmann_Karton_Paper_Mill_power_station</t>
  </si>
  <si>
    <t>https://www.gem.wiki/Burghausen_power_station</t>
  </si>
  <si>
    <t>https://www.gem.wiki/Charlottenburg_power_station</t>
  </si>
  <si>
    <t>https://www.gem.wiki/Chemiepark_Marl_power_station</t>
  </si>
  <si>
    <t>https://www.gem.wiki/Chemnitz_Nord_power_station</t>
  </si>
  <si>
    <t>https://www.gem.wiki/Chempark_Leverkusen_power_station</t>
  </si>
  <si>
    <t>https://www.gem.wiki/Cottbus_CHP_power_station</t>
  </si>
  <si>
    <t>https://www.gem.wiki/Cuno_herdecke_power_station</t>
  </si>
  <si>
    <t>https://www.gem.wiki/Darmstadt_power_station</t>
  </si>
  <si>
    <t>https://www.gem.wiki/Dessau_power_station</t>
  </si>
  <si>
    <t>https://www.gem.wiki/Dillingen_power_station</t>
  </si>
  <si>
    <t>https://www.gem.wiki/DK_Duisberg_power_station</t>
  </si>
  <si>
    <t>https://www.gem.wiki/Dormagen_power_station</t>
  </si>
  <si>
    <t>https://www.gem.wiki/Dortmund_CHP_power_plant</t>
  </si>
  <si>
    <t>https://www.gem.wiki/Dresden_power_station</t>
  </si>
  <si>
    <t>https://www.gem.wiki/Dresden-Reick_power_station</t>
  </si>
  <si>
    <t>https://www.gem.wiki/DS_Smith_Aschaffenburg_Mill_power_station</t>
  </si>
  <si>
    <t>https://www.gem.wiki/Duisburg_power_station</t>
  </si>
  <si>
    <t>https://www.gem.wiki/Dusseldorf_Henkel_power_station</t>
  </si>
  <si>
    <t>https://www.gem.wiki/EDF_Premnitz_power_station</t>
  </si>
  <si>
    <t>https://www.gem.wiki/Eisenhüttenstadt_power_station</t>
  </si>
  <si>
    <t>https://www.gem.wiki/Eltmann_power_station</t>
  </si>
  <si>
    <t>https://www.gem.wiki/Emden_power_station</t>
  </si>
  <si>
    <t>https://www.gem.wiki/Emsland_Mill_power_station</t>
  </si>
  <si>
    <t>https://www.gem.wiki/Emsland_power_station</t>
  </si>
  <si>
    <t>https://www.gem.wiki/Emsland_Refinery_power_station</t>
  </si>
  <si>
    <t>https://www.gem.wiki/Energiezentrum_Mohn_Media_power_station</t>
  </si>
  <si>
    <t>https://www.gem.wiki/Erfurt-Ost_power_station</t>
  </si>
  <si>
    <t>https://www.gem.wiki/Erlangen_power_station</t>
  </si>
  <si>
    <t>https://www.gem.wiki/Exxonmobil_Production_power_station</t>
  </si>
  <si>
    <t>https://www.gem.wiki/Flensburg_power_station</t>
  </si>
  <si>
    <t>https://www.gem.wiki/Flingern_power_station</t>
  </si>
  <si>
    <t>https://www.gem.wiki/Ford_Saarlouis_power_station</t>
  </si>
  <si>
    <t>https://www.gem.wiki/Franken_1_power_station</t>
  </si>
  <si>
    <t>https://www.gem.wiki/Frankfurt_Oder_power_station</t>
  </si>
  <si>
    <t>https://www.gem.wiki/Freiburg_power_station</t>
  </si>
  <si>
    <t>https://www.gem.wiki/Freimann_power_station</t>
  </si>
  <si>
    <t>https://www.gem.wiki/Friedensbrücke_power_station</t>
  </si>
  <si>
    <t>https://www.gem.wiki/Gaisburg_power_station</t>
  </si>
  <si>
    <t>https://www.gem.wiki/Gendorf_Works_power_station</t>
  </si>
  <si>
    <t>https://www.gem.wiki/Gera-Lusan_power_station</t>
  </si>
  <si>
    <t>https://www.gem.wiki/Gera-Tinz_power_station</t>
  </si>
  <si>
    <t>https://www.gem.wiki/Gersteinwerk_power_station</t>
  </si>
  <si>
    <t>https://www.gem.wiki/GKL_Linden_power_station</t>
  </si>
  <si>
    <t>https://www.gem.wiki/Greifswald_power_station</t>
  </si>
  <si>
    <t>https://www.gem.wiki/Grenzach-Wyhlen_power_station</t>
  </si>
  <si>
    <t>https://www.gem.wiki/Griesheim_Reserve_power_station</t>
  </si>
  <si>
    <t>https://www.gem.wiki/Gundelfingen_Reserve_power_station</t>
  </si>
  <si>
    <t>https://www.gem.wiki/Gunvor_Ingolstadt_Refinery_power_station</t>
  </si>
  <si>
    <t>https://www.gem.wiki/Hagen-Kabel_power_station</t>
  </si>
  <si>
    <t>https://www.gem.wiki/Halle_Trotha_power_station</t>
  </si>
  <si>
    <t>https://www.gem.wiki/Hamborn_power_station</t>
  </si>
  <si>
    <t>https://www.gem.wiki/Hastedt_power_station</t>
  </si>
  <si>
    <t>https://www.gem.wiki/Hattorf_power_station</t>
  </si>
  <si>
    <t>https://www.gem.wiki/Hausham_power_station</t>
  </si>
  <si>
    <t>https://www.gem.wiki/Heide_Refinery_power_station</t>
  </si>
  <si>
    <t>https://www.gem.wiki/Heilbronn_power_station</t>
  </si>
  <si>
    <t>https://www.gem.wiki/Hermann_Wenzel_power_station</t>
  </si>
  <si>
    <t>https://www.gem.wiki/Herne_power_station</t>
  </si>
  <si>
    <t>https://www.gem.wiki/Herrenhausen_power_station</t>
  </si>
  <si>
    <t>https://www.gem.wiki/Hillegossen_power_station</t>
  </si>
  <si>
    <t>https://www.gem.wiki/Hiltrop_power_station</t>
  </si>
  <si>
    <t>https://www.gem.wiki/Huckingen_power_station</t>
  </si>
  <si>
    <t>https://www.gem.wiki/Humboldtstrasse_power_station</t>
  </si>
  <si>
    <t>https://www.gem.wiki/Huntorf_power_station</t>
  </si>
  <si>
    <t>https://www.gem.wiki/Industriepark_Zeitz_power_station</t>
  </si>
  <si>
    <t>https://www.gem.wiki/Ineos_K%C3%B6ln_power_station</t>
  </si>
  <si>
    <t>https://www.gem.wiki/Ineos_power_station</t>
  </si>
  <si>
    <t>https://www.gem.wiki/Infraserv_Hoechst_power_station</t>
  </si>
  <si>
    <t>https://www.gem.wiki/Irsching_power_station</t>
  </si>
  <si>
    <t>https://www.gem.wiki/Janschwalde_power_station</t>
  </si>
  <si>
    <t>https://www.gem.wiki/Jass_Werk_Fulda_power_station</t>
  </si>
  <si>
    <t>https://www.gem.wiki/Jena_power_station</t>
  </si>
  <si>
    <t>https://www.gem.wiki/Karcherstraße_power_station</t>
  </si>
  <si>
    <t>https://www.gem.wiki/Karlstraße_power_station</t>
  </si>
  <si>
    <t>https://www.gem.wiki/Kassel_Kombi_power_station</t>
  </si>
  <si>
    <t>https://www.gem.wiki/Kelheim_Fibres_power_station</t>
  </si>
  <si>
    <t>https://www.gem.wiki/Kiel_power_station</t>
  </si>
  <si>
    <t>https://www.gem.wiki/Kirchlengern_power_station</t>
  </si>
  <si>
    <t>https://www.gem.wiki/Kirchmöser_power_station</t>
  </si>
  <si>
    <t>https://www.gem.wiki/Klein_Wanzleben_power_station</t>
  </si>
  <si>
    <t>https://www.gem.wiki/Knapsack_Gas_power_station</t>
  </si>
  <si>
    <t>https://www.gem.wiki/Krefeld-Uerdingen_power_station</t>
  </si>
  <si>
    <t>https://www.gem.wiki/Lausward_power_station</t>
  </si>
  <si>
    <t>https://www.gem.wiki/Leipheim_power_station</t>
  </si>
  <si>
    <t>https://www.gem.wiki/Leipzig_Nord_power_station</t>
  </si>
  <si>
    <t>https://www.gem.wiki/Leipzig_S%C3%BCd_power_station</t>
  </si>
  <si>
    <t>https://www.gem.wiki/Leppersdorf_power_station</t>
  </si>
  <si>
    <t>https://www.gem.wiki/Leuna_power_station</t>
  </si>
  <si>
    <t>https://www.gem.wiki/Leuna_Refinery_power_station</t>
  </si>
  <si>
    <t>https://www.gem.wiki/Lichterfelde_power_station</t>
  </si>
  <si>
    <t>https://www.gem.wiki/Lingen_power_station</t>
  </si>
  <si>
    <t>https://www.gem.wiki/Lippendorf_power_station</t>
  </si>
  <si>
    <t>https://www.gem.wiki/Ludwigshafen_CHP_power_station</t>
  </si>
  <si>
    <t>https://www.gem.wiki/Ludwigshafen_Mitte_power_station</t>
  </si>
  <si>
    <t>https://www.gem.wiki/Ludwigshafen_Süd_power_station</t>
  </si>
  <si>
    <t>https://www.gem.wiki/Mainova_West_power_station</t>
  </si>
  <si>
    <t>https://www.gem.wiki/Mainz_power_station</t>
  </si>
  <si>
    <t>https://www.gem.wiki/Mannheim_Mill_power_station</t>
  </si>
  <si>
    <t>https://www.gem.wiki/Marbach_power_station</t>
  </si>
  <si>
    <t>https://www.gem.wiki/Marienehe_power_station</t>
  </si>
  <si>
    <t>https://www.gem.wiki/Maxau_Mill_power_station</t>
  </si>
  <si>
    <t>https://www.gem.wiki/Merheim_power_station</t>
  </si>
  <si>
    <t>https://www.gem.wiki/Merkenich_(Nord)_power_station</t>
  </si>
  <si>
    <t>https://www.gem.wiki/MiRO_power_station</t>
  </si>
  <si>
    <t>https://www.gem.wiki/Mittelsbüren_power_station</t>
  </si>
  <si>
    <t>https://www.gem.wiki/M%C3%BCnchen_Nord_power_station</t>
  </si>
  <si>
    <t>https://www.gem.wiki/Munchen_Sud_power_station</t>
  </si>
  <si>
    <t>https://www.gem.wiki/Münster_Port_power_station</t>
  </si>
  <si>
    <t>https://www.gem.wiki/Neubrandenburg_power_station</t>
  </si>
  <si>
    <t>https://www.gem.wiki/Niederrad_power_station</t>
  </si>
  <si>
    <t>https://www.gem.wiki/Niehl_power_station</t>
  </si>
  <si>
    <t>https://www.gem.wiki/Nossener_Brucke_power_station</t>
  </si>
  <si>
    <t>https://www.gem.wiki/Oberhausen_power_station</t>
  </si>
  <si>
    <t>https://www.gem.wiki/Papier-_Und_Kartonfabrik_Varel_(PVK)_power_station</t>
  </si>
  <si>
    <t>https://www.gem.wiki/Pfaffenwald_power_station</t>
  </si>
  <si>
    <t>https://www.gem.wiki/Pforzheim_power_station</t>
  </si>
  <si>
    <t>https://www.gem.wiki/Plattling_power_station</t>
  </si>
  <si>
    <t>https://www.gem.wiki/Potsdam_Sud_power_station</t>
  </si>
  <si>
    <t>https://www.gem.wiki/Raubling_Mill_power_station</t>
  </si>
  <si>
    <t>https://www.gem.wiki/RDK_(Karlsruhe)_power_station</t>
  </si>
  <si>
    <t>https://www.gem.wiki/Rheinland_Refinery_power_station</t>
  </si>
  <si>
    <t>https://www.gem.wiki/Robert_Frank_power_station</t>
  </si>
  <si>
    <t>https://www.gem.wiki/Romerbrucke_power_station</t>
  </si>
  <si>
    <t>https://www.gem.wiki/Salzgitter_power_station</t>
  </si>
  <si>
    <t>https://www.gem.wiki/Sandreuth_power_station</t>
  </si>
  <si>
    <t>https://www.gem.wiki/Schildescher_Straße_power_station</t>
  </si>
  <si>
    <t>https://www.gem.wiki/Scholven_power_station</t>
  </si>
  <si>
    <t>https://www.gem.wiki/Schwarza_power_station</t>
  </si>
  <si>
    <t>https://www.gem.wiki/Schwarze_Pumpe_power_station</t>
  </si>
  <si>
    <t>https://www.gem.wiki/Schwarzheide_power_station</t>
  </si>
  <si>
    <t>https://www.gem.wiki/Schwedt_Refinery_power_station</t>
  </si>
  <si>
    <t>https://www.gem.wiki/Schwerin_Süd_power_station</t>
  </si>
  <si>
    <t>https://www.gem.wiki/Sindelfingen_power_station</t>
  </si>
  <si>
    <t>https://www.gem.wiki/Solvay_Rheinberg_power_station</t>
  </si>
  <si>
    <t>https://www.gem.wiki/St._Wendel_power_station</t>
  </si>
  <si>
    <t>https://www.gem.wiki/Stade_Dow_power_station</t>
  </si>
  <si>
    <t>https://www.gem.wiki/Stadtwerke_Augsburg_power_station</t>
  </si>
  <si>
    <t>https://www.gem.wiki/Stadtwerke_Karlsruhe_West_power_station</t>
  </si>
  <si>
    <t>https://www.gem.wiki/Staßfurt_power_station</t>
  </si>
  <si>
    <t>https://www.gem.wiki/Staudinger_power_station</t>
  </si>
  <si>
    <t>https://www.gem.wiki/Stuttgart-Muenster_power_station</t>
  </si>
  <si>
    <t>https://www.gem.wiki/Südraum_power_station</t>
  </si>
  <si>
    <t>https://www.gem.wiki/Südzucker_Werk_Zeitz_power_station</t>
  </si>
  <si>
    <t>https://www.gem.wiki/SWB_Mittelsbüren_power_station</t>
  </si>
  <si>
    <t>https://www.gem.wiki/Thyrow_power_station</t>
  </si>
  <si>
    <t>https://www.gem.wiki/Tiefstack_power_station</t>
  </si>
  <si>
    <t>https://www.gem.wiki/Trianel_Hamm_power_station</t>
  </si>
  <si>
    <t>https://www.gem.wiki/Universitat_Freiburg_power_station</t>
  </si>
  <si>
    <t>https://www.gem.wiki/Unterbreizbach_power_station</t>
  </si>
  <si>
    <t>https://www.gem.wiki/UPM_Schongau_power_station</t>
  </si>
  <si>
    <t>https://www.gem.wiki/V%C3%B6lklingen-Fenne_power_station</t>
  </si>
  <si>
    <t>https://www.gem.wiki/Volkswagen_Werk_Kassel_power_station</t>
  </si>
  <si>
    <t>https://www.gem.wiki/Walheim_power_station</t>
  </si>
  <si>
    <t>https://www.gem.wiki/Wedel_power_station</t>
  </si>
  <si>
    <t>https://www.gem.wiki/Weig_Community_power_station</t>
  </si>
  <si>
    <t>https://www.gem.wiki/Weisweiler_power_station</t>
  </si>
  <si>
    <t>https://www.gem.wiki/Werk_Düsseldorf_power_station</t>
  </si>
  <si>
    <t>https://www.gem.wiki/Werk_Sachsen_power_station</t>
  </si>
  <si>
    <t>https://www.gem.wiki/Wi-Biebrich_power_station</t>
  </si>
  <si>
    <t>https://www.gem.wiki/Wiesengrund_power_station</t>
  </si>
  <si>
    <t>https://www.gem.wiki/Wilhelmshaven_E.ON_power_station</t>
  </si>
  <si>
    <t>https://www.gem.wiki/Wilmersdorf_power_station</t>
  </si>
  <si>
    <t>https://www.gem.wiki/Wintershall_power_station</t>
  </si>
  <si>
    <t>https://www.gem.wiki/Wolfen_Envia_power_station</t>
  </si>
  <si>
    <t>https://www.gem.wiki/Wolfsburg_North_power_station</t>
  </si>
  <si>
    <t>https://www.gem.wiki/Wolfsburg_West_power_station</t>
  </si>
  <si>
    <t>https://www.gem.wiki/Wörth_Palm_power_station</t>
  </si>
  <si>
    <t>https://www.gem.wiki/Ajka_power_station</t>
  </si>
  <si>
    <t>https://www.gem.wiki/Borsodchem_power_station</t>
  </si>
  <si>
    <t>https://www.gem.wiki/Csepel_power_station</t>
  </si>
  <si>
    <t>https://www.gem.wiki/Debrecen_power_station</t>
  </si>
  <si>
    <t>https://www.gem.wiki/Dufi_power_station</t>
  </si>
  <si>
    <t>https://www.gem.wiki/Dunamenti_power_station</t>
  </si>
  <si>
    <t>https://www.gem.wiki/Gönyűi_power_station</t>
  </si>
  <si>
    <t>https://www.gem.wiki/ISD_Power_station</t>
  </si>
  <si>
    <t>https://www.gem.wiki/Kelenföldi_Erőmű_power_station</t>
  </si>
  <si>
    <t>https://www.gem.wiki/Kispesti_Erőmű_power_station</t>
  </si>
  <si>
    <t>https://www.gem.wiki/Liter_power_station</t>
  </si>
  <si>
    <t>https://www.gem.wiki/L%C5%91rinci_power_station</t>
  </si>
  <si>
    <t>https://www.gem.wiki/Matra_power_station</t>
  </si>
  <si>
    <t>https://www.gem.wiki/Miskolc_Hold_power_station</t>
  </si>
  <si>
    <t>https://www.gem.wiki/North_Buda_power_station</t>
  </si>
  <si>
    <t>https://www.gem.wiki/Nyíregyházi_power_station</t>
  </si>
  <si>
    <t>https://www.gem.wiki/Sajoszoged_power_station</t>
  </si>
  <si>
    <t>https://www.gem.wiki/Szeged_Energy_power_station</t>
  </si>
  <si>
    <t>https://www.gem.wiki/Tisza_power_station</t>
  </si>
  <si>
    <t>https://www.gem.wiki/TVK_Industrial_power_station</t>
  </si>
  <si>
    <t>https://www.gem.wiki/Újpesti_power_station</t>
  </si>
  <si>
    <t>https://www.gem.wiki/ACTV_power_station</t>
  </si>
  <si>
    <t>https://www.gem.wiki/Alto_Garda_power_station</t>
  </si>
  <si>
    <t>https://www.gem.wiki/Altomonte_power_station</t>
  </si>
  <si>
    <t>https://www.gem.wiki/Alzano_Lombardo_Mill_power_station</t>
  </si>
  <si>
    <t>https://www.gem.wiki/Andrea_Palladio_power_station</t>
  </si>
  <si>
    <t>https://www.gem.wiki/Aprilia_power_station</t>
  </si>
  <si>
    <t>https://www.gem.wiki/Arkema_Marghera_power_station</t>
  </si>
  <si>
    <t>https://www.gem.wiki/Assemini_power_station</t>
  </si>
  <si>
    <t>https://www.gem.wiki/Atessa_Fiat_Sevel_power_station</t>
  </si>
  <si>
    <t>https://www.gem.wiki/Augusta_Refinery_power_station</t>
  </si>
  <si>
    <t>https://www.gem.wiki/Avezzano_Burgo_power_station</t>
  </si>
  <si>
    <t>https://www.gem.wiki/Azotati_power_station</t>
  </si>
  <si>
    <t>https://www.gem.wiki/Barilla_power_station</t>
  </si>
  <si>
    <t>https://www.gem.wiki/Benevento_power_station</t>
  </si>
  <si>
    <t>https://www.gem.wiki/Bertonico_-_Turano_Lodigliano_power_station</t>
  </si>
  <si>
    <t>https://www.gem.wiki/Bertonico_Peaker_power_station</t>
  </si>
  <si>
    <t>https://www.gem.wiki/Boffalora_power_station</t>
  </si>
  <si>
    <t>https://www.gem.wiki/Bolgiano_power_station</t>
  </si>
  <si>
    <t>https://www.gem.wiki/Borgo_Trento_power_station</t>
  </si>
  <si>
    <t>https://www.gem.wiki/Brindisi_Nord_power_station</t>
  </si>
  <si>
    <t>https://www.gem.wiki/Brindisi_Sud_power_station</t>
  </si>
  <si>
    <t>https://www.gem.wiki/Bussi_power_station</t>
  </si>
  <si>
    <t>https://www.gem.wiki/Candela_power_station</t>
  </si>
  <si>
    <t>https://www.gem.wiki/Cassano_D%27Adda_power_station</t>
  </si>
  <si>
    <t>https://www.gem.wiki/Cassano_Spinola_power_station</t>
  </si>
  <si>
    <t>https://www.gem.wiki/Cassino_CHP_power_station</t>
  </si>
  <si>
    <t>https://www.gem.wiki/Cassino_power_station</t>
  </si>
  <si>
    <t>https://www.gem.wiki/Castellanza_CHP_power_station</t>
  </si>
  <si>
    <t>https://www.gem.wiki/Castelmassa_power_station</t>
  </si>
  <si>
    <t>https://www.gem.wiki/Celano_power_station</t>
  </si>
  <si>
    <t>https://www.gem.wiki/Chivasso_power_station</t>
  </si>
  <si>
    <t>https://www.gem.wiki/Codrongianos_power_station</t>
  </si>
  <si>
    <t>https://www.gem.wiki/Cologno_Monzese_power_station</t>
  </si>
  <si>
    <t>https://www.gem.wiki/CTE_Tamarete_power_station</t>
  </si>
  <si>
    <t>https://www.gem.wiki/Discaria_Malagrotta_power_station</t>
  </si>
  <si>
    <t>https://www.gem.wiki/Duino_Mill_power_station</t>
  </si>
  <si>
    <t>https://www.gem.wiki/Elettrogorizia_power_station</t>
  </si>
  <si>
    <t>https://www.gem.wiki/Enipower_Mantova_power_station</t>
  </si>
  <si>
    <t>https://www.gem.wiki/Falconara_power_station</t>
  </si>
  <si>
    <t>https://www.gem.wiki/Ferrera_Erbognone_Refinery_power_station</t>
  </si>
  <si>
    <t>https://www.gem.wiki/Ferrero_cogeneration_power_station</t>
  </si>
  <si>
    <t>https://www.gem.wiki/Fiume_Santo_power_station</t>
  </si>
  <si>
    <t>https://www.gem.wiki/Fiumicio_Airport_power_station</t>
  </si>
  <si>
    <t>https://www.gem.wiki/Gela_Biorefinery_power_station</t>
  </si>
  <si>
    <t>https://www.gem.wiki/Genova_Sampierdarena_power_station</t>
  </si>
  <si>
    <t>https://www.gem.wiki/Gissi_power_station</t>
  </si>
  <si>
    <t>https://www.gem.wiki/Gorizia_CHP_power_station</t>
  </si>
  <si>
    <t>https://www.gem.wiki/Hera_Casalegno_power_station</t>
  </si>
  <si>
    <t>https://www.gem.wiki/Jesi_power_station</t>
  </si>
  <si>
    <t>https://www.gem.wiki/La_Casella_power_station</t>
  </si>
  <si>
    <t>https://www.gem.wiki/La_Spezia_power_station</t>
  </si>
  <si>
    <t>https://www.gem.wiki/Lamarmora_power_station</t>
  </si>
  <si>
    <t>https://www.gem.wiki/Larino_power_station</t>
  </si>
  <si>
    <t>https://www.gem.wiki/Leini_power_station</t>
  </si>
  <si>
    <t>https://www.gem.wiki/Leri_Cavour_Trino_power_station</t>
  </si>
  <si>
    <t>https://www.gem.wiki/Livorno_Ferraris_power_station</t>
  </si>
  <si>
    <t>https://www.gem.wiki/Livorno_power_station</t>
  </si>
  <si>
    <t>https://www.gem.wiki/Lucca_Paper_Mill_power_station</t>
  </si>
  <si>
    <t>https://www.gem.wiki/Malpensa_power_station</t>
  </si>
  <si>
    <t>https://www.gem.wiki/Marghera_Levante_power_station</t>
  </si>
  <si>
    <t>https://www.gem.wiki/Melfi_CHP_power_station</t>
  </si>
  <si>
    <t>https://www.gem.wiki/Melfi_Fiat_Sata_power_station</t>
  </si>
  <si>
    <t>https://www.gem.wiki/Milazzo_power_station</t>
  </si>
  <si>
    <t>https://www.gem.wiki/Milazzo_Refinery_power_station</t>
  </si>
  <si>
    <t>https://www.gem.wiki/Mirafiori_Nord_power_station</t>
  </si>
  <si>
    <t>https://www.gem.wiki/Modugno_power_station</t>
  </si>
  <si>
    <t>https://www.gem.wiki/Moncalieri_power_station</t>
  </si>
  <si>
    <t>https://www.gem.wiki/Monfalcone_power_station</t>
  </si>
  <si>
    <t>https://www.gem.wiki/Montalto_Di_Castro_power_station</t>
  </si>
  <si>
    <t>https://www.gem.wiki/Napoli_Levante_power_station</t>
  </si>
  <si>
    <t>https://www.gem.wiki/Nera_Montoro_power_station</t>
  </si>
  <si>
    <t>https://www.gem.wiki/Novel_power_station</t>
  </si>
  <si>
    <t>https://www.gem.wiki/NuCe_Sud_power_station</t>
  </si>
  <si>
    <t>https://www.gem.wiki/Ostiglia_power_station</t>
  </si>
  <si>
    <t>https://www.gem.wiki/Pace_Del_Mela_power_station</t>
  </si>
  <si>
    <t>https://www.gem.wiki/Piacenza_power_station</t>
  </si>
  <si>
    <t>https://www.gem.wiki/Pietrafitta_power_station</t>
  </si>
  <si>
    <t>https://www.gem.wiki/Piombino_CHP_power_station</t>
  </si>
  <si>
    <t>https://www.gem.wiki/Piombino_Elettra_power_staiton</t>
  </si>
  <si>
    <t>https://www.gem.wiki/Piombino_power_station</t>
  </si>
  <si>
    <t>https://www.gem.wiki/Piombino_Steel_Plant_power_station</t>
  </si>
  <si>
    <t>https://www.gem.wiki/Ponti_sul_Mincio_power_station</t>
  </si>
  <si>
    <t>https://www.gem.wiki/Porto_Corsini_power_station</t>
  </si>
  <si>
    <t>https://www.gem.wiki/Porto_Empedocle_power_station</t>
  </si>
  <si>
    <t>https://www.gem.wiki/Porto_Marghera_Refinery_power_station</t>
  </si>
  <si>
    <t>https://www.gem.wiki/Porto_Torres_Refinery_power_station</t>
  </si>
  <si>
    <t>https://www.gem.wiki/Porto_Viro_power_station</t>
  </si>
  <si>
    <t>https://www.gem.wiki/Presenzano_Edison_power_station</t>
  </si>
  <si>
    <t>https://www.gem.wiki/Priolo_Gargallo_power_station</t>
  </si>
  <si>
    <t>https://www.gem.wiki/Priolo_IGCC_power_station</t>
  </si>
  <si>
    <t>https://www.gem.wiki/Priolo-Melili_power_station</t>
  </si>
  <si>
    <t>https://www.gem.wiki/Ravenna_CHP_power_station</t>
  </si>
  <si>
    <t>https://www.gem.wiki/Ravenna_power_station</t>
  </si>
  <si>
    <t>https://www.gem.wiki/Reggio_Emilia_New_Energy_Pole_power_station</t>
  </si>
  <si>
    <t>https://www.gem.wiki/Rizziconi_power_station</t>
  </si>
  <si>
    <t>https://www.gem.wiki/Rosignano_power_station</t>
  </si>
  <si>
    <t>https://www.gem.wiki/Rossano_power_station</t>
  </si>
  <si>
    <t>https://www.gem.wiki/S.E.F._Ferrara_power_station</t>
  </si>
  <si>
    <t>https://www.gem.wiki/San_Filippo_del_Mela_power_station</t>
  </si>
  <si>
    <t>https://www.gem.wiki/San_Quirico_power_station</t>
  </si>
  <si>
    <t>https://www.gem.wiki/San_Severo_Enplus_power_station</t>
  </si>
  <si>
    <t>https://www.gem.wiki/Sannazzaro_Refinery_power_station</t>
  </si>
  <si>
    <t>https://www.gem.wiki/Santa_Barbara_power_station</t>
  </si>
  <si>
    <t>https://www.gem.wiki/Sarmato_power_station</t>
  </si>
  <si>
    <t>https://www.gem.wiki/Sarroch_power_station</t>
  </si>
  <si>
    <t>https://www.gem.wiki/Scandale_power_station</t>
  </si>
  <si>
    <t>https://www.gem.wiki/Serene_Termoli_power_station</t>
  </si>
  <si>
    <t>https://www.gem.wiki/Sermide_power_station</t>
  </si>
  <si>
    <t>https://www.gem.wiki/Servola_power_station</t>
  </si>
  <si>
    <t>https://www.gem.wiki/Sesto_San_Giovanni_power_station</t>
  </si>
  <si>
    <t>https://www.gem.wiki/Settimo_Torinese_power_station</t>
  </si>
  <si>
    <t>https://www.gem.wiki/Simeri_Crichi_power_station</t>
  </si>
  <si>
    <t>https://www.gem.wiki/Sora_power_station</t>
  </si>
  <si>
    <t>https://www.gem.wiki/Sparanise_power_station</t>
  </si>
  <si>
    <t>https://www.gem.wiki/Sulmona_CHP_power_station</t>
  </si>
  <si>
    <t>https://www.gem.wiki/Taranto_CHP_power_station</t>
  </si>
  <si>
    <t>https://www.gem.wiki/Taranto_Refinery_power_station</t>
  </si>
  <si>
    <t>https://www.gem.wiki/Tavazzano_power_station</t>
  </si>
  <si>
    <t>https://www.gem.wiki/Tenaris_Dalmine_power_station</t>
  </si>
  <si>
    <t>https://www.gem.wiki/Termica_Colleferro_power_station</t>
  </si>
  <si>
    <t>https://www.gem.wiki/Termini_Imerese_power_station</t>
  </si>
  <si>
    <t>https://www.gem.wiki/Termoli_power_station</t>
  </si>
  <si>
    <t>https://www.gem.wiki/Terni_power_station</t>
  </si>
  <si>
    <t>https://www.gem.wiki/Teverola_power_station</t>
  </si>
  <si>
    <t>https://www.gem.wiki/Tolmezzo_power_station</t>
  </si>
  <si>
    <t>https://www.gem.wiki/Torino_Nord_power_station</t>
  </si>
  <si>
    <t>https://www.gem.wiki/Torrevaldaliga_Nord_power_station</t>
  </si>
  <si>
    <t>https://www.gem.wiki/Torrevaldaliga_Sud_power_station</t>
  </si>
  <si>
    <t>https://www.gem.wiki/Torviscosa_power_station</t>
  </si>
  <si>
    <t>https://www.gem.wiki/Trapani_power_station</t>
  </si>
  <si>
    <t>https://www.gem.wiki/Turbigo_power_station</t>
  </si>
  <si>
    <t>https://www.gem.wiki/Vado_Ligure_power_station</t>
  </si>
  <si>
    <t>https://www.gem.wiki/Valbasento_power_station</t>
  </si>
  <si>
    <t>https://www.gem.wiki/Verzuolo_power_station</t>
  </si>
  <si>
    <t>https://www.gem.wiki/Voghera_power_station</t>
  </si>
  <si>
    <t>https://www.gem.wiki/Volta_Testi_power_station</t>
  </si>
  <si>
    <t>https://www.gem.wiki/Imanta_power_station</t>
  </si>
  <si>
    <t>https://www.gem.wiki/Riga-1_power_station</t>
  </si>
  <si>
    <t>https://www.gem.wiki/Riga-2_power_station</t>
  </si>
  <si>
    <t>https://www.gem.wiki/Jonavos_Achema_power_station</t>
  </si>
  <si>
    <t>https://www.gem.wiki/Kaunus_power_station</t>
  </si>
  <si>
    <t>https://www.gem.wiki/Lietuvos_power_station</t>
  </si>
  <si>
    <t>https://www.gem.wiki/Panevėžys_power_station</t>
  </si>
  <si>
    <t>https://www.gem.wiki/Vilnius_Third_cogeneration_power_station</t>
  </si>
  <si>
    <t>https://www.gem.wiki/Delimara_power_station</t>
  </si>
  <si>
    <t>https://www.gem.wiki/Borzesti_power_station</t>
  </si>
  <si>
    <t>https://www.gem.wiki/Braila_power_station</t>
  </si>
  <si>
    <t>https://www.gem.wiki/Brazi_power_station</t>
  </si>
  <si>
    <t>https://www.gem.wiki/Bucharest_Grozavesti_power_station</t>
  </si>
  <si>
    <t>https://www.gem.wiki/Bucharest_Progresu_power_station</t>
  </si>
  <si>
    <t>https://www.gem.wiki/Bucharest-Sud_power_station</t>
  </si>
  <si>
    <t>https://www.gem.wiki/Bucharest-Titan_power_station</t>
  </si>
  <si>
    <t>https://www.gem.wiki/Bucharest-Vest_power_station</t>
  </si>
  <si>
    <t>https://www.gem.wiki/Chimcomplex_power_station</t>
  </si>
  <si>
    <t>https://www.gem.wiki/Ciech_Soda_power_station</t>
  </si>
  <si>
    <t>https://www.gem.wiki/Craiova_II_power_station</t>
  </si>
  <si>
    <t>https://www.gem.wiki/Galati_power_station</t>
  </si>
  <si>
    <t>https://www.gem.wiki/Govora_power_station</t>
  </si>
  <si>
    <t>https://www.gem.wiki/Hefaistos_power_station</t>
  </si>
  <si>
    <t>https://www.gem.wiki/Iasi-1_power_station</t>
  </si>
  <si>
    <t>https://www.gem.wiki/Iernut_power_station</t>
  </si>
  <si>
    <t>https://www.gem.wiki/Isalnita_power_station</t>
  </si>
  <si>
    <t>https://www.gem.wiki/Mintia-Deva_power_station</t>
  </si>
  <si>
    <t>https://www.gem.wiki/Oradea_power_station</t>
  </si>
  <si>
    <t>https://www.gem.wiki/Palas_power_station</t>
  </si>
  <si>
    <t>https://www.gem.wiki/Petrom_Brazi_power_station</t>
  </si>
  <si>
    <t>https://www.gem.wiki/Petromidia_Refinery_power_station</t>
  </si>
  <si>
    <t>https://www.gem.wiki/Ploesti_power_station</t>
  </si>
  <si>
    <t>https://www.gem.wiki/Romag_Termo_power_station</t>
  </si>
  <si>
    <t>https://www.gem.wiki/Turceni_power_station</t>
  </si>
  <si>
    <t>https://www.gem.wiki/Veolia_Ploiesti_power_station</t>
  </si>
  <si>
    <t>https://www.gem.wiki/Levice_power_station</t>
  </si>
  <si>
    <t>https://www.gem.wiki/Malženice_power_station</t>
  </si>
  <si>
    <t>https://www.gem.wiki/Panické_Dravce_power_station</t>
  </si>
  <si>
    <t>https://www.gem.wiki/Považská_Bystrica_power_station</t>
  </si>
  <si>
    <t>https://www.gem.wiki/PPC_Bratislava_power_station</t>
  </si>
  <si>
    <t>https://www.gem.wiki/Slovnaft_Refinery_power_station</t>
  </si>
  <si>
    <t>https://www.gem.wiki/Brestanica_(TEB)_power_station</t>
  </si>
  <si>
    <t>https://www.gem.wiki/Sostanj_power_station</t>
  </si>
  <si>
    <t>https://www.gem.wiki/Te-Tol_power_station</t>
  </si>
  <si>
    <t>https://www.gem.wiki/Aceca_3_power_station</t>
  </si>
  <si>
    <t>https://www.gem.wiki/Aceca_4_power_station</t>
  </si>
  <si>
    <t>https://www.gem.wiki/Álabe_Villarrubia_power_station</t>
  </si>
  <si>
    <t>https://www.gem.wiki/Alc%C3%BAdia_power_station</t>
  </si>
  <si>
    <t>https://www.gem.wiki/Amorebieta_power_station</t>
  </si>
  <si>
    <t>https://www.gem.wiki/Arcos_de_la_Frontera_power_station</t>
  </si>
  <si>
    <t>https://www.gem.wiki/Arrubal_power_station</t>
  </si>
  <si>
    <t>https://www.gem.wiki/As_Pontes_power_station</t>
  </si>
  <si>
    <t>https://www.gem.wiki/Bahia_de_Algeciras_power_station</t>
  </si>
  <si>
    <t>https://www.gem.wiki/Bahía_de_Bizkaia_power_station</t>
  </si>
  <si>
    <t>https://www.gem.wiki/Barcelona_Cartonboard_power_station</t>
  </si>
  <si>
    <t>https://www.gem.wiki/Barranco_de_Tirajana_power_station</t>
  </si>
  <si>
    <t>https://www.gem.wiki/Besós_3_power_station</t>
  </si>
  <si>
    <t>https://www.gem.wiki/Besós_4_power_station</t>
  </si>
  <si>
    <t>https://www.gem.wiki/Besós_5_power_station</t>
  </si>
  <si>
    <t>https://www.gem.wiki/Bioetanol_Galicia_power_station</t>
  </si>
  <si>
    <t>https://www.gem.wiki/Ca's_Tresorer_power_station</t>
  </si>
  <si>
    <t>https://www.gem.wiki/Campo_de_Gibraltar_power_station</t>
  </si>
  <si>
    <t>https://www.gem.wiki/Candelaria_power_plant</t>
  </si>
  <si>
    <t>https://www.gem.wiki/Cartagena_(Escombreras)_power_station</t>
  </si>
  <si>
    <t>https://www.gem.wiki/Cartagena_Refinery_power_station</t>
  </si>
  <si>
    <t>https://www.gem.wiki/Castejón_power_station</t>
  </si>
  <si>
    <t>https://www.gem.wiki/Castellón_power_station</t>
  </si>
  <si>
    <t>https://www.gem.wiki/Castellon_Refinery_power_station</t>
  </si>
  <si>
    <t>https://www.gem.wiki/Castelnou_power_station</t>
  </si>
  <si>
    <t>https://www.gem.wiki/Cella_Factory_power_station</t>
  </si>
  <si>
    <t>https://www.gem.wiki/Ceuta_power_station</t>
  </si>
  <si>
    <t>https://www.gem.wiki/Cotesa_power_station</t>
  </si>
  <si>
    <t>https://www.gem.wiki/Cristobal_Colón_power_station</t>
  </si>
  <si>
    <t>https://www.gem.wiki/Duenas_Mill_power_station</t>
  </si>
  <si>
    <t>https://www.gem.wiki/Ecocarburantes_Españoles_power_station</t>
  </si>
  <si>
    <t>https://www.gem.wiki/El_Fangal_power_station</t>
  </si>
  <si>
    <t>https://www.gem.wiki/El_Morell_power_station</t>
  </si>
  <si>
    <t>https://www.gem.wiki/Enercrisa_power_station</t>
  </si>
  <si>
    <t>https://www.gem.wiki/Escatrón_3_power_station</t>
  </si>
  <si>
    <t>https://www.gem.wiki/Escombreras_Iberdrola_power_station</t>
  </si>
  <si>
    <t>https://www.gem.wiki/Figuruelas_power_station</t>
  </si>
  <si>
    <t>https://www.gem.wiki/Fuenlabrada_Mill_power_station</t>
  </si>
  <si>
    <t>https://www.gem.wiki/Gajano_power_station</t>
  </si>
  <si>
    <t>https://www.gem.wiki/GEMASA_power_station</t>
  </si>
  <si>
    <t>https://www.gem.wiki/Genfibre_cogeneration_power_station</t>
  </si>
  <si>
    <t>https://www.gem.wiki/Granadilla_power_station</t>
  </si>
  <si>
    <t>https://www.gem.wiki/Hernani_Mill_power_station</t>
  </si>
  <si>
    <t>https://www.gem.wiki/Jinamar_power_station</t>
  </si>
  <si>
    <t>https://www.gem.wiki/La_Coruna_Refinery_power_station</t>
  </si>
  <si>
    <t>https://www.gem.wiki/Las_Salinas_power_station</t>
  </si>
  <si>
    <t>https://www.gem.wiki/Los_Guinchos_power_station</t>
  </si>
  <si>
    <t>https://www.gem.wiki/Losan_Pina_power_station</t>
  </si>
  <si>
    <t>https://www.gem.wiki/Losan_Talosa_power_station</t>
  </si>
  <si>
    <t>https://www.gem.wiki/Mahon_power_station</t>
  </si>
  <si>
    <t>https://www.gem.wiki/Málaga_power_station</t>
  </si>
  <si>
    <t>https://www.gem.wiki/Martorell_Seat_power_station</t>
  </si>
  <si>
    <t>https://www.gem.wiki/Melilla_power_station</t>
  </si>
  <si>
    <t>https://www.gem.wiki/Michelin_Aranda_power_station</t>
  </si>
  <si>
    <t>https://www.gem.wiki/Michelin_Valladolid_power_station</t>
  </si>
  <si>
    <t>https://www.gem.wiki/Motril_Mill_power_station</t>
  </si>
  <si>
    <t>https://www.gem.wiki/Navia_(Prat)_power_station</t>
  </si>
  <si>
    <t>https://www.gem.wiki/Neumaticos_Michelin_Vitoria_power_station</t>
  </si>
  <si>
    <t>https://www.gem.wiki/Palos_power_station</t>
  </si>
  <si>
    <t>https://www.gem.wiki/Pamplona_power_station</t>
  </si>
  <si>
    <t>https://www.gem.wiki/Peninsular_de_Cogeneracion_Mill_power_station</t>
  </si>
  <si>
    <t>https://www.gem.wiki/Plana_del_Vent_power_station</t>
  </si>
  <si>
    <t>https://www.gem.wiki/Pobla_De_Claramunt_power_station</t>
  </si>
  <si>
    <t>https://www.gem.wiki/Puerto_De_Barcelona_power_station</t>
  </si>
  <si>
    <t>https://www.gem.wiki/Puertollano_(Repsol)_power_station</t>
  </si>
  <si>
    <t>https://www.gem.wiki/Punta_Grande_power_station</t>
  </si>
  <si>
    <t>https://www.gem.wiki/Refineria_La_Rabida_power_station</t>
  </si>
  <si>
    <t>https://www.gem.wiki/Repsol_Cartagena_Refinery_power_station</t>
  </si>
  <si>
    <t>https://www.gem.wiki/Rossello_Mill_power_station</t>
  </si>
  <si>
    <t>https://www.gem.wiki/Sabón_3_power_station</t>
  </si>
  <si>
    <t>https://www.gem.wiki/Sagunto_power_station</t>
  </si>
  <si>
    <t>https://www.gem.wiki/SAICA_Mill_Zaragoza_power_station</t>
  </si>
  <si>
    <t>https://www.gem.wiki/San_Roque_1_power_station</t>
  </si>
  <si>
    <t>https://www.gem.wiki/San_Roque_2_power_station</t>
  </si>
  <si>
    <t>https://www.gem.wiki/San_Roque_Refinery_power_station</t>
  </si>
  <si>
    <t>https://www.gem.wiki/Sant_Joan_Mill_power_station</t>
  </si>
  <si>
    <t>https://www.gem.wiki/Santurce_power_station</t>
  </si>
  <si>
    <t>https://www.gem.wiki/Smurfit_Mengíbar_power_station</t>
  </si>
  <si>
    <t>https://www.gem.wiki/Solvay_Torrelavega_power_station</t>
  </si>
  <si>
    <t>https://www.gem.wiki/Son_Reus_power_station</t>
  </si>
  <si>
    <t>https://www.gem.wiki/Soto_de_Ribera_power_station</t>
  </si>
  <si>
    <t>https://www.gem.wiki/Tarragona_power_station</t>
  </si>
  <si>
    <t>https://www.gem.wiki/Tarragona_Refinery_power_station</t>
  </si>
  <si>
    <t>https://www.gem.wiki/Torrelavega_power_station</t>
  </si>
  <si>
    <t>https://www.gem.wiki/Tortosa_Energia_power_station</t>
  </si>
  <si>
    <t>https://www.gem.wiki/Vila_Ibiza_power_station</t>
  </si>
  <si>
    <t>https://www.gem.wiki/Zaragoza_Mill_power_station</t>
  </si>
  <si>
    <t>https://www.gem.wiki/Abergelli_power_station</t>
  </si>
  <si>
    <t>https://www.gem.wiki/Baglan_Bay_power_station</t>
  </si>
  <si>
    <t>https://www.gem.wiki/Ballylumford_power_station</t>
  </si>
  <si>
    <t>https://www.gem.wiki/Belfast_Harbour_Estate_power_station</t>
  </si>
  <si>
    <t>https://www.gem.wiki/Blackburn_Mill_power_station</t>
  </si>
  <si>
    <t>https://www.gem.wiki/Burghfield_power_station</t>
  </si>
  <si>
    <t>https://www.gem.wiki/Bury_St_Edmunds_Sugar_Factory_power_station</t>
  </si>
  <si>
    <t>https://www.gem.wiki/Carrington_power_station</t>
  </si>
  <si>
    <t>https://www.gem.wiki/Castleford_power_station</t>
  </si>
  <si>
    <t>https://www.gem.wiki/Cheshire_power_station</t>
  </si>
  <si>
    <t>https://www.gem.wiki/Chickerell_power_station</t>
  </si>
  <si>
    <t>https://www.gem.wiki/Connah%27s_Quay_power_station</t>
  </si>
  <si>
    <t>https://www.gem.wiki/Coolkeeragh_power_station</t>
  </si>
  <si>
    <t>https://www.gem.wiki/Corby_power_station</t>
  </si>
  <si>
    <t>https://www.gem.wiki/Coryton_power_station</t>
  </si>
  <si>
    <t>https://www.gem.wiki/Cottam_Development_Centre_power_station</t>
  </si>
  <si>
    <t>https://www.gem.wiki/Cowes_power_station</t>
  </si>
  <si>
    <t>https://www.gem.wiki/Creyke_Beck_power_station</t>
  </si>
  <si>
    <t>https://www.gem.wiki/Croydon_power_station</t>
  </si>
  <si>
    <t>https://www.gem.wiki/Damhead_Creek_power_station</t>
  </si>
  <si>
    <t>https://www.gem.wiki/Deeside_power_station</t>
  </si>
  <si>
    <t>https://www.gem.wiki/Derby_power_station</t>
  </si>
  <si>
    <t>https://www.gem.wiki/Didcot_power_station</t>
  </si>
  <si>
    <t>https://www.gem.wiki/Drax_power_station</t>
  </si>
  <si>
    <t>https://www.gem.wiki/Eggborough_power_station</t>
  </si>
  <si>
    <t>https://www.gem.wiki/Enfield_power_station</t>
  </si>
  <si>
    <t>https://www.gem.wiki/Exeter_power_station</t>
  </si>
  <si>
    <t>https://www.gem.wiki/Fawley_Refinery_power_station</t>
  </si>
  <si>
    <t>https://www.gem.wiki/Fellside_CHP_power_station</t>
  </si>
  <si>
    <t>https://www.gem.wiki/Ferrybridge-C_power_station</t>
  </si>
  <si>
    <t>https://www.gem.wiki/Gateway_Energy_Centre</t>
  </si>
  <si>
    <t>https:/.gem.wiki/Gibraltar's_Rock_power_station</t>
  </si>
  <si>
    <t>https://www.gem.wiki/Glanford_Brigg_power_station</t>
  </si>
  <si>
    <t>https://www.gem.wiki/Grain_power_station</t>
  </si>
  <si>
    <t>https://www.gem.wiki/Grangemouth_(GBTron)_power_station</t>
  </si>
  <si>
    <t>https://www.gem.wiki/Grangemouth_power_station</t>
  </si>
  <si>
    <t>https://www.gem.wiki/Great_Yarmouth_power_station</t>
  </si>
  <si>
    <t>https://www.gem.wiki/Grimsby_power_station</t>
  </si>
  <si>
    <t>https://www.gem.wiki/Heartlands_power_station</t>
  </si>
  <si>
    <t>https://www.gem.wiki/Hillhouse_Enterprise_Zone_power_station</t>
  </si>
  <si>
    <t>https://www.gem.wiki/Hirwaun_power_station</t>
  </si>
  <si>
    <t>https://www.gem.wiki/Hythe_power_station</t>
  </si>
  <si>
    <t>https://www.gem.wiki/Immingham_power_station</t>
  </si>
  <si>
    <t>https://www.gem.wiki/Indian_Queens_power_station</t>
  </si>
  <si>
    <t>https://www.gem.wiki/Keadby_power_station</t>
  </si>
  <si>
    <t>https://www.gem.wiki/Kemsley_Paper_Mill_power_station</t>
  </si>
  <si>
    <t>https://www.gem.wiki/Killingholme_Power_Station</t>
  </si>
  <si>
    <t>https://www.gem.wiki/Kilroot_power_station</t>
  </si>
  <si>
    <t>https://www.gem.wiki/King%27s_Lynn_power_station</t>
  </si>
  <si>
    <t>https://www.gem.wiki/King's_Lynn-B_power_station</t>
  </si>
  <si>
    <t>https://www.gem.wiki/Knapton_power_station</t>
  </si>
  <si>
    <t>https://www.gem.wiki/Langage_power_station</t>
  </si>
  <si>
    <t>https://www.gem.wiki/Lemington_power_station</t>
  </si>
  <si>
    <t>https:/.gem.wiki/Lerwick_power_station</t>
  </si>
  <si>
    <t>https://www.gem.wiki/Lindsey_refinery_power_station</t>
  </si>
  <si>
    <t>https://www.gem.wiki/Little_Barford_power_station</t>
  </si>
  <si>
    <t>https://www.gem.wiki/Macclesfield_Zenca_power_station</t>
  </si>
  <si>
    <t>https://www.gem.wiki/Marchwood_power_station</t>
  </si>
  <si>
    <t>https://www.gem.wiki/Meaford_Energy_Centre</t>
  </si>
  <si>
    <t>https://www.gem.wiki/Medway_power_station</t>
  </si>
  <si>
    <t>https://www.gem.wiki/Mill_Hill_power_station</t>
  </si>
  <si>
    <t>https://www.gem.wiki/Millbrook_power_station</t>
  </si>
  <si>
    <t>https://www.gem.wiki/North_Killingholme_power_station</t>
  </si>
  <si>
    <t>https://www.gem.wiki/Palm_mill_power_station</t>
  </si>
  <si>
    <t>https://www.gem.wiki/Pembroke_power_station</t>
  </si>
  <si>
    <t>https://www.gem.wiki/Pencoed_power_station</t>
  </si>
  <si>
    <t>https://www.gem.wiki/Peterborough_power_station</t>
  </si>
  <si>
    <t>https://www.gem.wiki/Peterhead_power_station</t>
  </si>
  <si>
    <t>https://www.gem.wiki/Port_Of_Liverpool_power_station</t>
  </si>
  <si>
    <t>https://www.gem.wiki/Port_Talbot_Steelworks_power_station</t>
  </si>
  <si>
    <t>https://www.gem.wiki/Progress_power_station</t>
  </si>
  <si>
    <t>https://www.gem.wiki/Ratcliffe_power_station</t>
  </si>
  <si>
    <t>https:/.gem.wiki/Redditch_power_station</t>
  </si>
  <si>
    <t>https://www.gem.wiki/Rocksavage_power_station</t>
  </si>
  <si>
    <t>https://www.gem.wiki/Rye_House_power_station</t>
  </si>
  <si>
    <t>https://www.gem.wiki/Saica_Paper_Mill_power_station</t>
  </si>
  <si>
    <t>https://www.gem.wiki/Saltend_power_station</t>
  </si>
  <si>
    <t>https://www.gem.wiki/Saltholme_North_power_station</t>
  </si>
  <si>
    <t>https://www.gem.wiki/Saltholme_South_power_station</t>
  </si>
  <si>
    <t>https://www.gem.wiki/Sandbach_power_station</t>
  </si>
  <si>
    <t>https://www.gem.wiki/Seabank_power_station</t>
  </si>
  <si>
    <t>https://www.gem.wiki/Seal_Sands_power_station</t>
  </si>
  <si>
    <t>https://www.gem.wiki/Severn_power_station</t>
  </si>
  <si>
    <t>https://www.gem.wiki/Shoreham_power_station</t>
  </si>
  <si>
    <t>https://www.gem.wiki/Smurfit_Townsend_Hook_power_station</t>
  </si>
  <si>
    <t>https://www.gem.wiki/South_Humber_Bank_power_station</t>
  </si>
  <si>
    <t>https://www.gem.wiki/Spalding_power_station</t>
  </si>
  <si>
    <t>https:/.gem.wiki/Stallingborough_power_station</t>
  </si>
  <si>
    <t>https://www.gem.wiki/Staythorpe_C_power_station</t>
  </si>
  <si>
    <t>https://www.gem.wiki/Sullom_Voe_Terminal_power_station</t>
  </si>
  <si>
    <t>https://www.gem.wiki/Sutton_Bridge_power_station</t>
  </si>
  <si>
    <t>https://www.gem.wiki/Taylor%27s_Lane_GT_power_station</t>
  </si>
  <si>
    <t>https://www.gem.wiki/Tees_Combined-Cycle_Power_Plant</t>
  </si>
  <si>
    <t>https://www.gem.wiki/Thornhill_power_station</t>
  </si>
  <si>
    <t>https://www.gem.wiki/Thorpe_Marsh_power_station</t>
  </si>
  <si>
    <t>https://www.gem.wiki/Thurrock_Flexible_power_station</t>
  </si>
  <si>
    <t>https://www.gem.wiki/Thurrock_power_station</t>
  </si>
  <si>
    <t>https://www.gem.wiki/Trafford_power_station</t>
  </si>
  <si>
    <t>https://www.gem.wiki/Valero_Pembroke_power_station</t>
  </si>
  <si>
    <t>https://www.gem.wiki/Viking_power_station</t>
  </si>
  <si>
    <t>https://www.gem.wiki/West_Burton_power_station</t>
  </si>
  <si>
    <t>https://www.gem.wiki/Whitetail_Clean_Energy_power_station</t>
  </si>
  <si>
    <t>https://www.gem.wiki/Wilton_International_power_station</t>
  </si>
  <si>
    <t>https://www.gem.wiki/Winnington_Brunner_power_station</t>
  </si>
  <si>
    <t>https://www.gem.wiki/Wissington_Sugar_Factory_power_station</t>
  </si>
  <si>
    <t>https://www.gem.wiki/Wrexham_Energy_Centre</t>
  </si>
  <si>
    <t>https://www.gem.wiki/Roskovec_power_station</t>
  </si>
  <si>
    <t>https://www.gem.wiki/Tiger_I_power_station</t>
  </si>
  <si>
    <t>https://www.gem.wiki/Tiger_III_power_station</t>
  </si>
  <si>
    <t>https://www.gem.wiki/Vlora_power_station</t>
  </si>
  <si>
    <t>https://www.gem.wiki/Berezovskaya_(Belarus)_power_station</t>
  </si>
  <si>
    <t>https://www.gem.wiki/Bobruisk_CHP-2_power_station</t>
  </si>
  <si>
    <t>https://www.gem.wiki/Borisov_CHP_power_station</t>
  </si>
  <si>
    <t>https://www.gem.wiki/Gomel_CHP-2_power_station</t>
  </si>
  <si>
    <t>https://www.gem.wiki/Grodno_CHP-2_power_station</t>
  </si>
  <si>
    <t>https://www.gem.wiki/Lukoml_GRES_power_station</t>
  </si>
  <si>
    <t>https://www.gem.wiki/Minsk_CHP-2_power_station</t>
  </si>
  <si>
    <t>https://www.gem.wiki/Minsk_CHP-3_power_station</t>
  </si>
  <si>
    <t>https://www.gem.wiki/Minsk_CHP-4_power_station</t>
  </si>
  <si>
    <t>https://www.gem.wiki/Minsk_CHP-5_power_station</t>
  </si>
  <si>
    <t>https://www.gem.wiki/Mogilev_CHP-2_power_station</t>
  </si>
  <si>
    <t>https://www.gem.wiki/Mozyr_CHP_power_station</t>
  </si>
  <si>
    <t>https://www.gem.wiki/Novopolotsk_CHP_power_station</t>
  </si>
  <si>
    <t>https://www.gem.wiki/Orsha_CHP_power_station</t>
  </si>
  <si>
    <t>https://www.gem.wiki/Svetlogorsk_CHP_power_station</t>
  </si>
  <si>
    <t>https://www.gem.wiki/Banja_Luka_power_station</t>
  </si>
  <si>
    <t>https://www.gem.wiki/Bosanski_Brod_power_station</t>
  </si>
  <si>
    <t>https://www.gem.wiki/ERS_Gas-Fired_CHP_power_station</t>
  </si>
  <si>
    <t>https://www.gem.wiki/KTG_Zenica_power_station</t>
  </si>
  <si>
    <t>https://www.gem.wiki/Prijedor_power_station</t>
  </si>
  <si>
    <t>https://www.gem.wiki/CHP_Source_1_power_station</t>
  </si>
  <si>
    <t>https://www.gem.wiki/Kuchurgan_power_station</t>
  </si>
  <si>
    <t>https://www.gem.wiki/Bar_gas_power_station</t>
  </si>
  <si>
    <t>https://www.gem.wiki/Pljevlja_gas_power_station</t>
  </si>
  <si>
    <t>https://www.gem.wiki/Podgorica_power_station</t>
  </si>
  <si>
    <t>https://www.gem.wiki/Bitola_power_station</t>
  </si>
  <si>
    <t>https://www.gem.wiki/Negotino_power_station</t>
  </si>
  <si>
    <t>https://www.gem.wiki/Skopje_CHP_power_station</t>
  </si>
  <si>
    <t>https://www.gem.wiki/Skopje_power_station</t>
  </si>
  <si>
    <t>https://www.gem.wiki/Hammerfest_Snohvit_Terminal_power_station</t>
  </si>
  <si>
    <t>https://www.gem.wiki/Mongstad_power_station</t>
  </si>
  <si>
    <t>https://www.gem.wiki/Nyhamna_Reserve_power_station</t>
  </si>
  <si>
    <t>https://www.gem.wiki/Kragujevac_power_station</t>
  </si>
  <si>
    <t>https://www.gem.wiki/Loznica_CHP_power_station</t>
  </si>
  <si>
    <t>https://www.gem.wiki/Morava_power_station</t>
  </si>
  <si>
    <t>https://www.gem.wiki/Novi_Sad_power_station</t>
  </si>
  <si>
    <t>https://www.gem.wiki/Pančevo_power_station</t>
  </si>
  <si>
    <t>https://www.gem.wiki/Zrenjanin_power_station</t>
  </si>
  <si>
    <t>https://www.gem.wiki/Monthey_power_station</t>
  </si>
  <si>
    <t>https://www.gem.wiki/Adana_power_station</t>
  </si>
  <si>
    <t>https://www.gem.wiki/Aksa_Antalya_power_station</t>
  </si>
  <si>
    <t>https://www.gem.wiki/Aliaga_Alosbi_power_station</t>
  </si>
  <si>
    <t>https://www.gem.wiki/Aliaga_Energy_power_station</t>
  </si>
  <si>
    <t>https://www.gem.wiki/Aliaga_EUAS_power_station</t>
  </si>
  <si>
    <t>https://www.gem.wiki/Aliaga_Habas_power_station</t>
  </si>
  <si>
    <t>https://www.gem.wiki/Ambarlı_A_power_station</t>
  </si>
  <si>
    <t>https://www.gem.wiki/Ambarlı_B_power_station</t>
  </si>
  <si>
    <t>https://www.gem.wiki/Bandırma_power_station</t>
  </si>
  <si>
    <t>https://www.gem.wiki/Baymina_Ankara_power_station</t>
  </si>
  <si>
    <t>https://www.gem.wiki/Bilecik_power_station</t>
  </si>
  <si>
    <t>https://www.gem.wiki/Bilgin_Samsun_gas_power_station</t>
  </si>
  <si>
    <t>https://www.gem.wiki/Bosen_Bursa_power_station</t>
  </si>
  <si>
    <t>https://www.gem.wiki/Bozüyük_power_station</t>
  </si>
  <si>
    <t>https://www.gem.wiki/Bursa_-_Bis_Energi_power_station</t>
  </si>
  <si>
    <t>https://www.gem.wiki/Bursa_B_power_station</t>
  </si>
  <si>
    <t>https://www.gem.wiki/Bursa_Korteks_power_station</t>
  </si>
  <si>
    <t>https://www.gem.wiki/Cay_power_station</t>
  </si>
  <si>
    <t>https://www.gem.wiki/Cengiz_Enerji_Samsun_power_station</t>
  </si>
  <si>
    <t>https://www.gem.wiki/Cerkezkoy_Ugur_power_station</t>
  </si>
  <si>
    <t>https://www.gem.wiki/Cigli_Ataer_power_station</t>
  </si>
  <si>
    <t>https://www.gem.wiki/Cine_Ales_power_station</t>
  </si>
  <si>
    <t>https://www.gem.wiki/Corlu_CHP_power_station</t>
  </si>
  <si>
    <t>https://www.gem.wiki/Delta_Enerji_power_station</t>
  </si>
  <si>
    <t>https://www.gem.wiki/Denizli_Honaz_power_station</t>
  </si>
  <si>
    <t>https://www.gem.wiki/Denizli_Saraykoy_power_station</t>
  </si>
  <si>
    <t>https://www.gem.wiki/Enka_Adapazarı_power_station</t>
  </si>
  <si>
    <t>https://www.gem.wiki/Enka_Gebze_power_station</t>
  </si>
  <si>
    <t>https://www.gem.wiki/Enka_İzmir_power_station</t>
  </si>
  <si>
    <t>https://www.gem.wiki/Erzin_power_station</t>
  </si>
  <si>
    <t>https://www.gem.wiki/Esenyurt_power_station</t>
  </si>
  <si>
    <t>https://www.gem.wiki/Eskisehir_Endustriyel_power_station</t>
  </si>
  <si>
    <t>https://www.gem.wiki/Gaziantip_Industrial_power_station</t>
  </si>
  <si>
    <t>https://www.gem.wiki/Gebze_Dilovasi_power_station</t>
  </si>
  <si>
    <t>https://www.gem.wiki/Gebze_Yeni_power_station</t>
  </si>
  <si>
    <t>https://www.gem.wiki/Gediz_power_station</t>
  </si>
  <si>
    <t>https://www.gem.wiki/Hamitabat_power_station</t>
  </si>
  <si>
    <t>https://www.gem.wiki/Hereke_Cement_Works_power_station</t>
  </si>
  <si>
    <t>https://www.gem.wiki/İç_Anadolu_power_station</t>
  </si>
  <si>
    <t>https://www.gem.wiki/Izmir_Refinery_power_station</t>
  </si>
  <si>
    <t>https://www.gem.wiki/Izmit_Refinery_power_station</t>
  </si>
  <si>
    <t>https://www.gem.wiki/İzmit-Köseköy_power_station</t>
  </si>
  <si>
    <t>https://www.gem.wiki/Karadeniz_Ereğli_Zonguldak_power_station</t>
  </si>
  <si>
    <t>https://www.gem.wiki/Kazan_Soda_Elektrik_power_station</t>
  </si>
  <si>
    <t>https://www.gem.wiki/Kirklareli_power_station</t>
  </si>
  <si>
    <t>https://www.gem.wiki/Kirsehir_Kanyon_power_station</t>
  </si>
  <si>
    <t>https://www.gem.wiki/Kiyikoy_power_station</t>
  </si>
  <si>
    <t>https://www.gem.wiki/Kırklareli_Alarko_power_station</t>
  </si>
  <si>
    <t>https://www.gem.wiki/Luleburgaz_Zorlu_power_station</t>
  </si>
  <si>
    <t>https://www.gem.wiki/Manisa_OSB_cogeneration_power_station</t>
  </si>
  <si>
    <t>https://www.gem.wiki/Marmara_Çebi_power_station</t>
  </si>
  <si>
    <t>https://www.gem.wiki/Mersin_Camis_power_station</t>
  </si>
  <si>
    <t>https://www.gem.wiki/Mersin_power_station</t>
  </si>
  <si>
    <t>https://www.gem.wiki/Mersin_Soda_Sanayi_power_station</t>
  </si>
  <si>
    <t>https://www.gem.wiki/Odas_power_station</t>
  </si>
  <si>
    <t>https://www.gem.wiki/Petkim_power_station</t>
  </si>
  <si>
    <t>https://www.gem.wiki/Şanlıurfa_OSB_power_station</t>
  </si>
  <si>
    <t>https://www.gem.wiki/Silopi_power_station</t>
  </si>
  <si>
    <t>https://www.gem.wiki/Taha_power_station</t>
  </si>
  <si>
    <t>https://www.gem.wiki/Tekirdağ_power_station</t>
  </si>
  <si>
    <t>https://www.gem.wiki/Tire_power_station</t>
  </si>
  <si>
    <t>https://www.gem.wiki/Trakya_power_station</t>
  </si>
  <si>
    <t>https://www.gem.wiki/Turcas_Denizli_Doğalgaz_S._power_station</t>
  </si>
  <si>
    <t>https://www.gem.wiki/Van_CCGE_power_station</t>
  </si>
  <si>
    <t>https://www.gem.wiki/Yahsihan_power_station</t>
  </si>
  <si>
    <t>https://www.gem.wiki/Yesilyurt_power_station</t>
  </si>
  <si>
    <t>https://www.gem.wiki/Balaklava_power_station</t>
  </si>
  <si>
    <t>https://www.gem.wiki/Bilotserkivska_CHP_power_station</t>
  </si>
  <si>
    <t>https://www.gem.wiki/Chernihiv_power_station</t>
  </si>
  <si>
    <t>https://www.gem.wiki/Izmail_power_station</t>
  </si>
  <si>
    <t>https://www.gem.wiki/Kharkiv_CHP-5_power_station</t>
  </si>
  <si>
    <t>https://www.gem.wiki/Kremenchuk_CHP_power_station</t>
  </si>
  <si>
    <t>https://www.gem.wiki/Kyiv_CHP-5_power_station</t>
  </si>
  <si>
    <t>https://www.gem.wiki/Kyiv_CHP-6_power_station</t>
  </si>
  <si>
    <t>https://www.gem.wiki/Saki_power_station</t>
  </si>
  <si>
    <t>https://www.gem.wiki/Severodonetsk_CHP_power_station</t>
  </si>
  <si>
    <t>https://www.gem.wiki/Shostkinska_power_station</t>
  </si>
  <si>
    <t>https://www.gem.wiki/Tavri_power_station</t>
  </si>
  <si>
    <t>https://www.gem.wiki/Trypilska_power_station</t>
  </si>
  <si>
    <t>https://www.gem.wiki/Vuglegirska_power_station</t>
  </si>
  <si>
    <t>https://www.gem.wiki/Zaporizhia_power_station</t>
  </si>
  <si>
    <t>https://www.gem.wiki/Zasyadko_mines_power_station</t>
  </si>
  <si>
    <t>https://www.gem.wiki/Donaustadt_power_station</t>
  </si>
  <si>
    <t>https://www.gem.wiki/Gratkorn_Mill_power_station</t>
  </si>
  <si>
    <t>https://www.gem.wiki/Graz_power_station</t>
  </si>
  <si>
    <t>https://www.gem.wiki/Korneuberg_power_station</t>
  </si>
  <si>
    <t>https:/.gem.wiki/Krems_Industriepark_power_station</t>
  </si>
  <si>
    <t>https://www.gem.wiki/Laakirchen_Paper_Mill_power_station</t>
  </si>
  <si>
    <t>https://www.gem.wiki/Lenzing_Energy_power_station</t>
  </si>
  <si>
    <t>https://www.gem.wiki/Leopoldau_power_station</t>
  </si>
  <si>
    <t>https://www.gem.wiki/Linz_Mitte_power_station</t>
  </si>
  <si>
    <t>https://www.gem.wiki/Linz_Süd_power_station</t>
  </si>
  <si>
    <t>https://www.gem.wiki/Magna_Steyr_power_station</t>
  </si>
  <si>
    <t>https://www.gem.wiki/Mellach_power_station</t>
  </si>
  <si>
    <t>https://www.gem.wiki/Salzburg_Mitte_power_station</t>
  </si>
  <si>
    <t>https:/.gem.wiki/Schwechat_Refinery_power_station</t>
  </si>
  <si>
    <t>https://www.gem.wiki/Simmering_power_station</t>
  </si>
  <si>
    <t>https://www.gem.wiki/Steyrermuhl_Paper_Mill_power_station</t>
  </si>
  <si>
    <t>https://www.gem.wiki/Theiss_power_station</t>
  </si>
  <si>
    <t>https://www.gem.wiki/Timelkam_power_station</t>
  </si>
  <si>
    <t>https://www.gem.wiki/Wels_District_Heating_power_station</t>
  </si>
  <si>
    <t>https://www.gem.wiki/Werk_Linz_power_station</t>
  </si>
  <si>
    <t>https://www.gem.wiki/Aalst_Syral_power_station</t>
  </si>
  <si>
    <t>https://www.gem.wiki/Amercoeur_power_station</t>
  </si>
  <si>
    <t>https://www.gem.wiki/Angleur_power_station</t>
  </si>
  <si>
    <t>https://www.gem.wiki/BASF_Antwerp_power_station</t>
  </si>
  <si>
    <t>https:/.gem.wiki/Beerse_power_station</t>
  </si>
  <si>
    <t>https://www.gem.wiki/Beveren_Ineos_Phenolchemie_power_station</t>
  </si>
  <si>
    <t>https:/.gem.wiki/Clabecq_Steel_Works_power_station</t>
  </si>
  <si>
    <t>https://www.gem.wiki/Covestro_Oorderen_power_station</t>
  </si>
  <si>
    <t>https://www.gem.wiki/Dils_Energie_power_station</t>
  </si>
  <si>
    <t>https://www.gem.wiki/Drogenbos_power_station</t>
  </si>
  <si>
    <t>https:/.gem.wiki/Geel_power_station</t>
  </si>
  <si>
    <t>https://www.gem.wiki/Ham_(Gent)_power_station</t>
  </si>
  <si>
    <t>https://www.gem.wiki/Herdersbrug_power_station</t>
  </si>
  <si>
    <t>https://www.gem.wiki/Inesco_power_station</t>
  </si>
  <si>
    <t>https://www.gem.wiki/Izegem_power_station</t>
  </si>
  <si>
    <t>https://www.gem.wiki/Jemeppe-sur-Sambre_power_station</t>
  </si>
  <si>
    <t>https://www.gem.wiki/Les_Awirs_power_station</t>
  </si>
  <si>
    <t>https://www.gem.wiki/Lillo_Degussa_power_station</t>
  </si>
  <si>
    <t>https://www.gem.wiki/Manage_Seneffe_power_station</t>
  </si>
  <si>
    <t>https://www.gem.wiki/Marcinelle_Energie_(Carsid)_power_station</t>
  </si>
  <si>
    <t>https://www.gem.wiki/Monsanto_Oud-Lillo_power_station</t>
  </si>
  <si>
    <t>https://www.gem.wiki/Ringvaart_power_station</t>
  </si>
  <si>
    <t>https://www.gem.wiki/Saint-Ghislain_power_station</t>
  </si>
  <si>
    <t>https://www.gem.wiki/Sappi_Lanaken_power_station</t>
  </si>
  <si>
    <t>https://www.gem.wiki/Scheldelaan_Exxonmobil_power_station</t>
  </si>
  <si>
    <t>https://www.gem.wiki/Seraing_power_station</t>
  </si>
  <si>
    <t>https://www.gem.wiki/T-power_Beringen_power_station</t>
  </si>
  <si>
    <t>https://www.gem.wiki/Vilvoorde_power_station</t>
  </si>
  <si>
    <t>https://www.gem.wiki/Wilmarsdonk_Total_power_station</t>
  </si>
  <si>
    <t>https://www.gem.wiki/Zandvliet_Power_Station</t>
  </si>
  <si>
    <t>https://www.gem.wiki/Zeebrugge_2_Fluxys_power_station</t>
  </si>
  <si>
    <t>https://www.gem.wiki/Zelzate_2_Knippegroen_power_station</t>
  </si>
  <si>
    <t>https://www.gem.wiki/Zwijndrecht_Lanxess_power_station</t>
  </si>
  <si>
    <t>https:/.gem.wiki/Dhekelia_power_station</t>
  </si>
  <si>
    <t>https:/.gem.wiki/Kalecik_power_station</t>
  </si>
  <si>
    <t>https://www.gem.wiki/Mari_power_station</t>
  </si>
  <si>
    <t>https:/.gem.wiki/Moni_power_station</t>
  </si>
  <si>
    <t>https://www.gem.wiki/Paramount_Energy_power_plant</t>
  </si>
  <si>
    <t>https:/.gem.wiki/Teknecik_power_station</t>
  </si>
  <si>
    <t>https://www.gem.wiki/Vasilikos_power_station</t>
  </si>
  <si>
    <t>https:/.gem.wiki/Akzo_Mariager_power_station</t>
  </si>
  <si>
    <t>https:/.gem.wiki/Avedore_power_station</t>
  </si>
  <si>
    <t>https:/.gem.wiki/DTU_Cogeneration_power_station</t>
  </si>
  <si>
    <t>https:/.gem.wiki/Esbjerg_Reserve_power_station</t>
  </si>
  <si>
    <t>https:/.gem.wiki/Fyns_power_station</t>
  </si>
  <si>
    <t>https:/.gem.wiki/Grenaa_Reserve_power_station</t>
  </si>
  <si>
    <t>https:/.gem.wiki/H.C._Ørsted_power_station</t>
  </si>
  <si>
    <t>https:/.gem.wiki/H.C._Ørsted_Works_power_station</t>
  </si>
  <si>
    <t>https:/.gem.wiki/Hillerød_power_station</t>
  </si>
  <si>
    <t>https:/.gem.wiki/Hjørring_Cogeneration_power_station</t>
  </si>
  <si>
    <t>https:/.gem.wiki/Horsens_power_station</t>
  </si>
  <si>
    <t>https:/.gem.wiki/Kyndby_power_station</t>
  </si>
  <si>
    <t>https:/.gem.wiki/Silkeborgvaerket_power_station</t>
  </si>
  <si>
    <t>https:/.gem.wiki/Sønderborg_Kraftvarmeværk_CHP_power_station</t>
  </si>
  <si>
    <t>https:/.gem.wiki/Viborg_power_station</t>
  </si>
  <si>
    <t>https://www.gem.wiki/Anjalankoski_Mill_power_station</t>
  </si>
  <si>
    <t>https:/.gem.wiki/Forssa_power_station</t>
  </si>
  <si>
    <t>https://www.gem.wiki/Hämeenlinna_power_station</t>
  </si>
  <si>
    <t>https://www.gem.wiki/Hinkismäki_power_station</t>
  </si>
  <si>
    <t>https:/.gem.wiki/Huutokoski_power_station</t>
  </si>
  <si>
    <t>https:/.gem.wiki/Kellosaari_power_station</t>
  </si>
  <si>
    <t>https://www.gem.wiki/Kirkniemi_Mill_power_station</t>
  </si>
  <si>
    <t>https://www.gem.wiki/Kotkamills_power_station</t>
  </si>
  <si>
    <t>https://www.gem.wiki/Kotkan_Hovinsaari_power_station</t>
  </si>
  <si>
    <t>https:/.gem.wiki/Kristiina_Reserve_power_station</t>
  </si>
  <si>
    <t>https://www.gem.wiki/Kymijarvi_power_station</t>
  </si>
  <si>
    <t>https://www.gem.wiki/Lielahti_power_station</t>
  </si>
  <si>
    <t>https://www.gem.wiki/Mertaniemi_power_station</t>
  </si>
  <si>
    <t>https:/.gem.wiki/Naantali_Reserve_power_station</t>
  </si>
  <si>
    <t>https://www.gem.wiki/Naistenlahti_power_station</t>
  </si>
  <si>
    <t>https://www.gem.wiki/Nokia_kombi_power_station</t>
  </si>
  <si>
    <t>https:/.gem.wiki/Olkiluoto_Reserve_power_station</t>
  </si>
  <si>
    <t>https://www.gem.wiki/Porvoo_power_station</t>
  </si>
  <si>
    <t>https://www.gem.wiki/Porvoo_Refinery_power_station</t>
  </si>
  <si>
    <t>https:/.gem.wiki/Raahen_Voima_power_station</t>
  </si>
  <si>
    <t>https://www.gem.wiki/Suomenoja_power_station</t>
  </si>
  <si>
    <t>https://www.gem.wiki/Tahkoluoto_power_station</t>
  </si>
  <si>
    <t>https://www.gem.wiki/Tervasaari_power_station</t>
  </si>
  <si>
    <t>https:/.gem.wiki/Tolkkinen_power_station</t>
  </si>
  <si>
    <t>https:/.gem.wiki/Vanaja_power_station</t>
  </si>
  <si>
    <t>https:/.gem.wiki/Vaskiluotos_power_station</t>
  </si>
  <si>
    <t>https://www.gem.wiki/Vuosaari_power_station</t>
  </si>
  <si>
    <t>https://www.gem.wiki/Agios_Georgios_power_station</t>
  </si>
  <si>
    <t>https://www.gem.wiki/Agios_Nikolaos_Power_Station</t>
  </si>
  <si>
    <t>https://www.gem.wiki/Alexandroupolis_Industrial_Area_power_station</t>
  </si>
  <si>
    <t>https://www.gem.wiki/Aliveri_power_station</t>
  </si>
  <si>
    <t>https:/.gem.wiki/Aspropyrgos_Refinery_power_station</t>
  </si>
  <si>
    <t>https:/.gem.wiki/Atherinolakkos_power_station</t>
  </si>
  <si>
    <t>https:/.gem.wiki/Chania_power_station</t>
  </si>
  <si>
    <t>https:/.gem.wiki/Corinth_Refinery_power_station</t>
  </si>
  <si>
    <t>https://www.gem.wiki/ElvalHalcor_Thisvi_power_station</t>
  </si>
  <si>
    <t>https://www.gem.wiki/Gek-Terna_Komotini_power_station</t>
  </si>
  <si>
    <t>https://www.gem.wiki/Karatzis_Larissa_power_station</t>
  </si>
  <si>
    <t>https://www.gem.wiki/Kardia_power_station</t>
  </si>
  <si>
    <t>https://www.gem.wiki/Komotini_2_power_station</t>
  </si>
  <si>
    <t>https://www.gem.wiki/Komotini_power_station</t>
  </si>
  <si>
    <t>https://www.gem.wiki/Korinthos_Power_Station</t>
  </si>
  <si>
    <t>https://www.gem.wiki/Larissa_Thermoelectric_power_station</t>
  </si>
  <si>
    <t>https://www.gem.wiki/Lavrio_power_station</t>
  </si>
  <si>
    <t>https:/.gem.wiki/Linoperamata_power_station</t>
  </si>
  <si>
    <t>https://www.gem.wiki/Megalopoli_power_station</t>
  </si>
  <si>
    <t>https://www.gem.wiki/Ptolema%C3%AFda_power_station</t>
  </si>
  <si>
    <t>https:/.gem.wiki/South_Rhodes_power_station</t>
  </si>
  <si>
    <t>https://www.gem.wiki/Thessaloniki_power_station</t>
  </si>
  <si>
    <t>https://www.gem.wiki/Thisvi_Elpedison_power_station</t>
  </si>
  <si>
    <t>https://www.gem.wiki/Thiva_Heron_power_station</t>
  </si>
  <si>
    <t>https://www.gem.wiki/Aghada_power_station</t>
  </si>
  <si>
    <t>https://www.gem.wiki/Arklow_DUB30_power_station</t>
  </si>
  <si>
    <t>https:/.gem.wiki/Arklow_power_station</t>
  </si>
  <si>
    <t>https://www.gem.wiki/Castlelost_Flexgen_power_station</t>
  </si>
  <si>
    <t>https:/.gem.wiki/Clondalkin_power_station</t>
  </si>
  <si>
    <t>https://www.gem.wiki/Corduff_Flexgen_power_station</t>
  </si>
  <si>
    <t>https://www.gem.wiki/Cushaling_power_station</t>
  </si>
  <si>
    <t>https://www.gem.wiki/Derrygreenagh_power_plant</t>
  </si>
  <si>
    <t>https://www.gem.wiki/Dublin_Bay_power_station</t>
  </si>
  <si>
    <t>https://www.gem.wiki/EP_Energy_Developments_power_station</t>
  </si>
  <si>
    <t>https:/.gem.wiki/Grange_Castle_Business_Park_power_station</t>
  </si>
  <si>
    <t>https://www.gem.wiki/Grange_Castle_power_station</t>
  </si>
  <si>
    <t>https://www.gem.wiki/Great_Island_power_station</t>
  </si>
  <si>
    <t>https://www.gem.wiki/Huntstown_power_station</t>
  </si>
  <si>
    <t>https:/.gem.wiki/Kilshane_power_station</t>
  </si>
  <si>
    <t>https://www.gem.wiki/Lumcloon_power_station</t>
  </si>
  <si>
    <t>https://www.gem.wiki/Mag_Mell_power_station</t>
  </si>
  <si>
    <t>https://www.gem.wiki/Monksland_power_station</t>
  </si>
  <si>
    <t>https://www.gem.wiki/North_Wall_power_station</t>
  </si>
  <si>
    <t>https://www.gem.wiki/Poolbeg_power_station</t>
  </si>
  <si>
    <t>https://www.gem.wiki/Rhode_power_station</t>
  </si>
  <si>
    <t>https://www.gem.wiki/Ringsend_Flexgen_power_station</t>
  </si>
  <si>
    <t>https://www.gem.wiki/Sealrock_power_station</t>
  </si>
  <si>
    <t>https://www.gem.wiki/Shannonbridge_power_station</t>
  </si>
  <si>
    <t>https:/.gem.wiki/Tarbert_power_station</t>
  </si>
  <si>
    <t>https://www.gem.wiki/Tawnaghmore_power_station</t>
  </si>
  <si>
    <t>https://www.gem.wiki/Tynagh_power_station</t>
  </si>
  <si>
    <t>https://www.gem.wiki/Whitegate_power_station</t>
  </si>
  <si>
    <t>https://www.gem.wiki/Akzo_Salinco_power_station</t>
  </si>
  <si>
    <t>https://www.gem.wiki/Almere_power_station</t>
  </si>
  <si>
    <t>https:/.gem.wiki/Bergen_op_Zoom_GE_power_station</t>
  </si>
  <si>
    <t>https:/.gem.wiki/Bergen_op_Zoom_power_station</t>
  </si>
  <si>
    <t>https:/.gem.wiki/Bergum_power_station</t>
  </si>
  <si>
    <t>https://www.gem.wiki/Berkelcentrale_power_station</t>
  </si>
  <si>
    <t>https:/.gem.wiki/Botlek_power_station</t>
  </si>
  <si>
    <t>https:/.gem.wiki/Botlek_Refinery_power_station</t>
  </si>
  <si>
    <t>https:/.gem.wiki/Claus_power_station</t>
  </si>
  <si>
    <t>https:/.gem.wiki/De_Hoop_Paper_Mill_power_station</t>
  </si>
  <si>
    <t>https:/.gem.wiki/Delesto_power_station</t>
  </si>
  <si>
    <t>https:/.gem.wiki/Den_Haag_power_station</t>
  </si>
  <si>
    <t>https:/.gem.wiki/Diemen_power_station</t>
  </si>
  <si>
    <t>https:/.gem.wiki/Dordrecht_Dupont_power_station</t>
  </si>
  <si>
    <t>https:/.gem.wiki/Ede_power_station</t>
  </si>
  <si>
    <t>https:/.gem.wiki/EEM_power_station</t>
  </si>
  <si>
    <t>https:/.gem.wiki/Elsta_power_station</t>
  </si>
  <si>
    <t>https:/.gem.wiki/Emmtec_Industry_&amp;_Businesspark_power_station</t>
  </si>
  <si>
    <t>https://www.gem.wiki/Enecogen_power_station</t>
  </si>
  <si>
    <t>https:/.gem.wiki/Enschede_power_station</t>
  </si>
  <si>
    <t>https:/.gem.wiki/Foxhol_Plant_power_station</t>
  </si>
  <si>
    <t>https:/.gem.wiki/Gasselternijveen_power_station</t>
  </si>
  <si>
    <t>https:/.gem.wiki/Helmond_power_station</t>
  </si>
  <si>
    <t>https:/.gem.wiki/Hemweg_power_station</t>
  </si>
  <si>
    <t>https:/.gem.wiki/Ijmuiden_Steel_Works_power_station</t>
  </si>
  <si>
    <t>https://www.gem.wiki/Lage_Weide_6_power_station</t>
  </si>
  <si>
    <t>https:/.gem.wiki/Leiden_power_station</t>
  </si>
  <si>
    <t>https:/.gem.wiki/Maasstroom_power_station</t>
  </si>
  <si>
    <t>https:/.gem.wiki/Maastricht_Mill_power_station</t>
  </si>
  <si>
    <t>https:/.gem.wiki/Maasvlakte_Ucml_power_station</t>
  </si>
  <si>
    <t>https:/.gem.wiki/Magnum_(Eemshaven)_power_station</t>
  </si>
  <si>
    <t>https:/.gem.wiki/Maxima_power_station</t>
  </si>
  <si>
    <t>https://www.gem.wiki/Merwedekanaal_power_station</t>
  </si>
  <si>
    <t>https:/.gem.wiki/Moerdijk_power_station</t>
  </si>
  <si>
    <t>https:/.gem.wiki/Nam_Schoonebeek_power_station</t>
  </si>
  <si>
    <t>https://www.gem.wiki/Parenco_Paper_Mill_power_station</t>
  </si>
  <si>
    <t>https:/.gem.wiki/Pergen_power_station</t>
  </si>
  <si>
    <t>https:/.gem.wiki/Pernis_Refinery_power_station</t>
  </si>
  <si>
    <t>https:/.gem.wiki/Rijnmond_power_station</t>
  </si>
  <si>
    <t>https:/.gem.wiki/Rotterdam_Capelle_(RoCa)_power_station</t>
  </si>
  <si>
    <t>https:/.gem.wiki/Rotterdam_IRP_power_station</t>
  </si>
  <si>
    <t>https:/.gem.wiki/Schiphol_power_station</t>
  </si>
  <si>
    <t>https://www.gem.wiki/Sloe_power_station</t>
  </si>
  <si>
    <t>https:/.gem.wiki/Sluiskil_Works_power_station</t>
  </si>
  <si>
    <t>https:/.gem.wiki/Swentibold_power_station</t>
  </si>
  <si>
    <t>https://www.gem.wiki/Ter_Apelkanaal_Siem_power_station</t>
  </si>
  <si>
    <t>https:/.gem.wiki/Velsen_Mill_power_station</t>
  </si>
  <si>
    <t>https:/.gem.wiki/Velsen_power_station</t>
  </si>
  <si>
    <t>https://www.gem.wiki/Adamow_power_station</t>
  </si>
  <si>
    <t>https:/.gem.wiki/Blachownia_Manufacturing_Plant_power_station</t>
  </si>
  <si>
    <t>https://www.gem.wiki/Bydgoszcz_power_station</t>
  </si>
  <si>
    <t>https:/.gem.wiki/Dąbrowa_Górnicza_Coking_Plant_power_station</t>
  </si>
  <si>
    <t>https://www.gem.wiki/Dolna_Odra_power_station</t>
  </si>
  <si>
    <t>https://www.gem.wiki/Elbl%C4%85g_power_station</t>
  </si>
  <si>
    <t>https://www.gem.wiki/Gdansk-3_power_station</t>
  </si>
  <si>
    <t>https://www.gem.wiki/Gorzow_power_station</t>
  </si>
  <si>
    <t>https://www.gem.wiki/Grudziadz_power_station</t>
  </si>
  <si>
    <t>https://www.gem.wiki/Huta_Miedzi_Glogow_power_station</t>
  </si>
  <si>
    <t>https://www.gem.wiki/Kostrzyn_paper_mill_power_station</t>
  </si>
  <si>
    <t>https://www.gem.wiki/Kozienice_power_station</t>
  </si>
  <si>
    <t>https://www.gem.wiki/Lagisza_power_station</t>
  </si>
  <si>
    <t>https://www.gem.wiki/Lodz-4_power_station</t>
  </si>
  <si>
    <t>https://www.gem.wiki/Nowa_Sarzyna_power_station</t>
  </si>
  <si>
    <t>https://www.gem.wiki/Ostroleka_power_station</t>
  </si>
  <si>
    <t>https://www.gem.wiki/PGE_Solidarity_power_station</t>
  </si>
  <si>
    <t>https://www.gem.wiki/Plock_power_station</t>
  </si>
  <si>
    <t>https://www.gem.wiki/Rybnik_power_station</t>
  </si>
  <si>
    <t>https://www.gem.wiki/Rzeszow_power_station</t>
  </si>
  <si>
    <t>https://www.gem.wiki/Siechnice_power_station</t>
  </si>
  <si>
    <t>https://www.gem.wiki/Siedlce_power_station</t>
  </si>
  <si>
    <t>https://www.gem.wiki/Stalowa_Wola_power_station</t>
  </si>
  <si>
    <t>https://www.gem.wiki/Synthos_Oswiecim_power_station</t>
  </si>
  <si>
    <t>https://www.gem.wiki/Toruń_power_station</t>
  </si>
  <si>
    <t>https://www.gem.wiki/Wierzchowice_Ugs_power_station</t>
  </si>
  <si>
    <t>https://www.gem.wiki/Włocławek_power_station</t>
  </si>
  <si>
    <t>https://www.gem.wiki/Wrotków_power_station</t>
  </si>
  <si>
    <t>https:/.gem.wiki/Zachód_power_station</t>
  </si>
  <si>
    <t>https://www.gem.wiki/Zeran_power_station</t>
  </si>
  <si>
    <t>https://www.gem.wiki/Zielona_Góra_power_station</t>
  </si>
  <si>
    <t>https:/.gem.wiki/Caldeirão_power_station</t>
  </si>
  <si>
    <t>https:/.gem.wiki/Caniçal_power_station</t>
  </si>
  <si>
    <t>https://www.gem.wiki/Carrico_Refinery_power_station</t>
  </si>
  <si>
    <t>https://www.gem.wiki/Elecgas_Pego_power_station</t>
  </si>
  <si>
    <t>https://www.gem.wiki/Figueira_da_Foz_Industrial_Complex_power_station</t>
  </si>
  <si>
    <t>https://www.gem.wiki/Fisigen_power_station</t>
  </si>
  <si>
    <t>https://www.gem.wiki/Fisipe_power_station</t>
  </si>
  <si>
    <t>https://www.gem.wiki/Indorama_Sines_power_station</t>
  </si>
  <si>
    <t>https://www.gem.wiki/Lares_power_station</t>
  </si>
  <si>
    <t>https://www.gem.wiki/Matosinhos_Refinery_power_station</t>
  </si>
  <si>
    <t>https://www.gem.wiki/Ribatejo_power_station</t>
  </si>
  <si>
    <t>https://www.gem.wiki/Setubal_Mill_power_station</t>
  </si>
  <si>
    <t>https://www.gem.wiki/Sines_Polimeros_power_station</t>
  </si>
  <si>
    <t>https:/.gem.wiki/Sines_Refinery_power_station</t>
  </si>
  <si>
    <t>https://www.gem.wiki/Tapada_do_Outeiro_power_station</t>
  </si>
  <si>
    <t>https:/.gem.wiki/Terceira_power_station</t>
  </si>
  <si>
    <t>https://www.gem.wiki/Viana_Mill_power_station</t>
  </si>
  <si>
    <t>https:/.gem.wiki/Vitória_power_station</t>
  </si>
  <si>
    <t>https://www.gem.wiki/Aroskraft-1_power_station</t>
  </si>
  <si>
    <t>https:/.gem.wiki/Barsebäck_power_station</t>
  </si>
  <si>
    <t>https:/.gem.wiki/Gärstad_power_station</t>
  </si>
  <si>
    <t>https:/.gem.wiki/Göteborg_power_station</t>
  </si>
  <si>
    <t>https:/.gem.wiki/Halmstad_power_station</t>
  </si>
  <si>
    <t>https:/.gem.wiki/Hässelby_power_station</t>
  </si>
  <si>
    <t>https:/.gem.wiki/Heleneholms_power_station</t>
  </si>
  <si>
    <t>https:/.gem.wiki/Karlshamn_power_station</t>
  </si>
  <si>
    <t>https:/.gem.wiki/Kimstad_power_station</t>
  </si>
  <si>
    <t>https:/.gem.wiki/Lahall_power_station</t>
  </si>
  <si>
    <t>https:/.gem.wiki/Lulea_power_station</t>
  </si>
  <si>
    <t>https:/.gem.wiki/Öresundsverket_power_station</t>
  </si>
  <si>
    <t>https:/.gem.wiki/Rya_Göteborg_power_station</t>
  </si>
  <si>
    <t>https:/.gem.wiki/Slite_power_station</t>
  </si>
  <si>
    <t>https:/.gem.wiki/Stallbacka_power_station</t>
  </si>
  <si>
    <t>Bulgaria</t>
  </si>
  <si>
    <t>Croatia</t>
  </si>
  <si>
    <t>Czech Republic</t>
  </si>
  <si>
    <t>Estonia</t>
  </si>
  <si>
    <t>France</t>
  </si>
  <si>
    <t>Germany</t>
  </si>
  <si>
    <t>Hungary</t>
  </si>
  <si>
    <t>Italy</t>
  </si>
  <si>
    <t>Latvia</t>
  </si>
  <si>
    <t>Lithuania</t>
  </si>
  <si>
    <t>Malta</t>
  </si>
  <si>
    <t>Romania</t>
  </si>
  <si>
    <t>Slovakia</t>
  </si>
  <si>
    <t>Slovenia</t>
  </si>
  <si>
    <t>Spain</t>
  </si>
  <si>
    <t>United Kingdom</t>
  </si>
  <si>
    <t>Albania</t>
  </si>
  <si>
    <t>Belarus</t>
  </si>
  <si>
    <t>Bosnia and Herzegovina</t>
  </si>
  <si>
    <t>Moldova</t>
  </si>
  <si>
    <t>Montenegro</t>
  </si>
  <si>
    <t>North Macedonia</t>
  </si>
  <si>
    <t>Norway</t>
  </si>
  <si>
    <t>Serbia</t>
  </si>
  <si>
    <t>Switzerland</t>
  </si>
  <si>
    <t>Türkiye</t>
  </si>
  <si>
    <t>Ukraine</t>
  </si>
  <si>
    <t>Austria</t>
  </si>
  <si>
    <t>Belgium</t>
  </si>
  <si>
    <t>Cyprus</t>
  </si>
  <si>
    <t>Denmark</t>
  </si>
  <si>
    <t>Finland</t>
  </si>
  <si>
    <t>Greece</t>
  </si>
  <si>
    <t>Ireland</t>
  </si>
  <si>
    <t>Netherlands</t>
  </si>
  <si>
    <t>Poland</t>
  </si>
  <si>
    <t>Portugal</t>
  </si>
  <si>
    <t>Sweden</t>
  </si>
  <si>
    <t>Bobov Dol power station</t>
  </si>
  <si>
    <t>Maritsa Itzok-2 power station</t>
  </si>
  <si>
    <t>Neftochim Refinery power station</t>
  </si>
  <si>
    <t>Plovdiv North power station</t>
  </si>
  <si>
    <t>Rupite power station</t>
  </si>
  <si>
    <t>Sofia Iztok power station</t>
  </si>
  <si>
    <t>Sofia power station</t>
  </si>
  <si>
    <t>Toplofikacia Pleven power station</t>
  </si>
  <si>
    <t>Varna power station</t>
  </si>
  <si>
    <t>Crodux Slavonski Brod power station</t>
  </si>
  <si>
    <t>El-To Zagreb power station</t>
  </si>
  <si>
    <t>Jertovec power station</t>
  </si>
  <si>
    <t>Legrad Hybrid Power Project</t>
  </si>
  <si>
    <t>Osijek power station</t>
  </si>
  <si>
    <t>Petrokemija Kutina power station</t>
  </si>
  <si>
    <t>Sisak power station</t>
  </si>
  <si>
    <t>Te-To Zagreb power station</t>
  </si>
  <si>
    <t>Cerveny Mlyn power station</t>
  </si>
  <si>
    <t>Chomutov power station</t>
  </si>
  <si>
    <t>Detmarovice power station</t>
  </si>
  <si>
    <t>Kladno power station</t>
  </si>
  <si>
    <t>Komorany power station</t>
  </si>
  <si>
    <t>Kralupy Plant power station</t>
  </si>
  <si>
    <t>Kyjov CHP power station</t>
  </si>
  <si>
    <t>Melnik power station</t>
  </si>
  <si>
    <t>Pocerady power station</t>
  </si>
  <si>
    <t>Prostějov power station</t>
  </si>
  <si>
    <t>Špitálka power station</t>
  </si>
  <si>
    <t>Vřesová power station</t>
  </si>
  <si>
    <t>IRU Elektrijaam power station</t>
  </si>
  <si>
    <t>Kiisa ERPP power station</t>
  </si>
  <si>
    <t>Amfard power station</t>
  </si>
  <si>
    <t>Arjowiggins Mill power station</t>
  </si>
  <si>
    <t>Bassens power station</t>
  </si>
  <si>
    <t>Bayet Combined Cycle power station</t>
  </si>
  <si>
    <t>Blénod power station</t>
  </si>
  <si>
    <t>Bouchain power station</t>
  </si>
  <si>
    <t>Brennilis power station</t>
  </si>
  <si>
    <t>Chambière power station</t>
  </si>
  <si>
    <t>Combigolfe power station</t>
  </si>
  <si>
    <t>Condat-Le-Lardin power station</t>
  </si>
  <si>
    <t>Croix-de-Metz (Toul) power station</t>
  </si>
  <si>
    <t>Cycofos power station</t>
  </si>
  <si>
    <t>Dirinon power station</t>
  </si>
  <si>
    <t>DK6 (Dunkerque) power station</t>
  </si>
  <si>
    <t>Dombasle power station</t>
  </si>
  <si>
    <t>Emile Huchet power station</t>
  </si>
  <si>
    <t>Fos-sur-Mer power station</t>
  </si>
  <si>
    <t>Fos-sur-Mer steel plant power station</t>
  </si>
  <si>
    <t>Gennevilliers power station</t>
  </si>
  <si>
    <t>Ilot (haubourdin) power station</t>
  </si>
  <si>
    <t>La Madeleine power station</t>
  </si>
  <si>
    <t>Lacq power station</t>
  </si>
  <si>
    <t>Landivisiau power station</t>
  </si>
  <si>
    <t>Lavera power station</t>
  </si>
  <si>
    <t>Lestrem power station</t>
  </si>
  <si>
    <t>Lille power station</t>
  </si>
  <si>
    <t>Lucciana power station</t>
  </si>
  <si>
    <t>Martigues-Ponteau power station</t>
  </si>
  <si>
    <t>Meaux power station</t>
  </si>
  <si>
    <t>Montereau power station</t>
  </si>
  <si>
    <t>Montoir-De-Bretagne power station</t>
  </si>
  <si>
    <t>Pont sur sambre power station</t>
  </si>
  <si>
    <t>Pont-de-Claix power station</t>
  </si>
  <si>
    <t>Ruhbogen power station</t>
  </si>
  <si>
    <t>Saint Denis power station</t>
  </si>
  <si>
    <t>Saint Fons power station</t>
  </si>
  <si>
    <t>Saint-Étienne-du-Rouvray power station</t>
  </si>
  <si>
    <t>Saint-Ouen-sur-Seine power station</t>
  </si>
  <si>
    <t>Sethelec D'Arles power station</t>
  </si>
  <si>
    <t>Sethelec Saillat power station</t>
  </si>
  <si>
    <t>Solvay Chalampe power station</t>
  </si>
  <si>
    <t>SPEM Pointe power station</t>
  </si>
  <si>
    <t>Tavaux Works power station</t>
  </si>
  <si>
    <t>Vaires power station</t>
  </si>
  <si>
    <t>Varengeville power station</t>
  </si>
  <si>
    <t>Vazzio power station</t>
  </si>
  <si>
    <t>Vitry-Arrighi power station</t>
  </si>
  <si>
    <t>Vitry-sur-Seine cogeneration power station</t>
  </si>
  <si>
    <t>Aalen power station</t>
  </si>
  <si>
    <t>Ahrensfelde power station</t>
  </si>
  <si>
    <t>Akzo Obernburg power station</t>
  </si>
  <si>
    <t>Altbach power station</t>
  </si>
  <si>
    <t>Altchemnitz power station</t>
  </si>
  <si>
    <t>Anlage Krefeld DT power station</t>
  </si>
  <si>
    <t>Anlage Rüsselsheim power station</t>
  </si>
  <si>
    <t>AOS GmbH power station</t>
  </si>
  <si>
    <t>Audorf power station</t>
  </si>
  <si>
    <t>Augsburg Mill power station</t>
  </si>
  <si>
    <t>Barmen power station</t>
  </si>
  <si>
    <t>Basell Polyolefine power station</t>
  </si>
  <si>
    <t>Bayernoil Refinery power station</t>
  </si>
  <si>
    <t>Berlin Mitte power station</t>
  </si>
  <si>
    <t>Berlin-Klingenberg power station</t>
  </si>
  <si>
    <t>Berlin-Marzahn power station</t>
  </si>
  <si>
    <t>Berlin-Reuter-West power station</t>
  </si>
  <si>
    <t>Bernburg Alkali power station</t>
  </si>
  <si>
    <t>Biblis power station</t>
  </si>
  <si>
    <t>Bitterfeld power station</t>
  </si>
  <si>
    <t>Brandenburg Havel power station</t>
  </si>
  <si>
    <t>Braunschweig Mitte power station</t>
  </si>
  <si>
    <t>Braunschweig Nord power station</t>
  </si>
  <si>
    <t>Buchmann Karton Paper Mill power station</t>
  </si>
  <si>
    <t>Burghausen power station</t>
  </si>
  <si>
    <t>Charlottenburg power station</t>
  </si>
  <si>
    <t>Chemiepark Marl power station</t>
  </si>
  <si>
    <t>Chemnitz Nord power station</t>
  </si>
  <si>
    <t>Chempark Leverkusen power station</t>
  </si>
  <si>
    <t>Cottbus CHP power station</t>
  </si>
  <si>
    <t>Cuno herdecke power station</t>
  </si>
  <si>
    <t>Darmstadt power station</t>
  </si>
  <si>
    <t>Dessau power station</t>
  </si>
  <si>
    <t>Dillingen power station</t>
  </si>
  <si>
    <t>DK Duisberg power station</t>
  </si>
  <si>
    <t>Dormagen power station</t>
  </si>
  <si>
    <t>Dortmund CHP power plant</t>
  </si>
  <si>
    <t>Dresden power station</t>
  </si>
  <si>
    <t>Dresden-Reick power station</t>
  </si>
  <si>
    <t>DS Smith Aschaffenburg Mill power station</t>
  </si>
  <si>
    <t>Duisburg power station</t>
  </si>
  <si>
    <t>Dusseldorf Henkel power station</t>
  </si>
  <si>
    <t>EDF Premnitz power station</t>
  </si>
  <si>
    <t>Eisenhüttenstadt power station</t>
  </si>
  <si>
    <t>Eltmann power station</t>
  </si>
  <si>
    <t>Emden power station</t>
  </si>
  <si>
    <t>Emsland Mill power station</t>
  </si>
  <si>
    <t>Emsland power station</t>
  </si>
  <si>
    <t>Emsland Refinery power station</t>
  </si>
  <si>
    <t>Energiezentrum Mohn Media power station</t>
  </si>
  <si>
    <t>Erfurt-Ost power station</t>
  </si>
  <si>
    <t>Erlangen power station</t>
  </si>
  <si>
    <t>Exxonmobil Production power station</t>
  </si>
  <si>
    <t>Flensburg power station</t>
  </si>
  <si>
    <t>Flingern power station</t>
  </si>
  <si>
    <t>Ford Saarlouis power station</t>
  </si>
  <si>
    <t>Franken 1 power station</t>
  </si>
  <si>
    <t>Frankfurt Oder power station</t>
  </si>
  <si>
    <t>Freiburg power station</t>
  </si>
  <si>
    <t>Freimann power station</t>
  </si>
  <si>
    <t>Friedensbrücke power station</t>
  </si>
  <si>
    <t>Gaisburg power station</t>
  </si>
  <si>
    <t>Gendorf Works power station</t>
  </si>
  <si>
    <t>Gera-Lusan power station</t>
  </si>
  <si>
    <t>Gera-Tinz power station</t>
  </si>
  <si>
    <t>Gersteinwerk power station</t>
  </si>
  <si>
    <t>GKL Linden power station</t>
  </si>
  <si>
    <t>Greifswald power station</t>
  </si>
  <si>
    <t>Grenzach-Wyhlen power station</t>
  </si>
  <si>
    <t>Griesheim Reserve power station</t>
  </si>
  <si>
    <t>Gundelfingen Reserve power station</t>
  </si>
  <si>
    <t>Gunvor Ingolstadt Refinery power station</t>
  </si>
  <si>
    <t>Hagen-Kabel power station</t>
  </si>
  <si>
    <t>Halle Trotha power station</t>
  </si>
  <si>
    <t>Hamborn power station</t>
  </si>
  <si>
    <t>Hastedt power station</t>
  </si>
  <si>
    <t>Hattorf power station</t>
  </si>
  <si>
    <t>Hausham power station</t>
  </si>
  <si>
    <t>Heide Refinery power station</t>
  </si>
  <si>
    <t>Heilbronn power station</t>
  </si>
  <si>
    <t>Hermann Wenzel power station</t>
  </si>
  <si>
    <t>Herne power station</t>
  </si>
  <si>
    <t>Herrenhausen power station</t>
  </si>
  <si>
    <t>Hillegossen power station</t>
  </si>
  <si>
    <t>Hiltrop power station</t>
  </si>
  <si>
    <t>Huckingen power station</t>
  </si>
  <si>
    <t>Humboldtstrasse power station</t>
  </si>
  <si>
    <t>Huntorf power station</t>
  </si>
  <si>
    <t>Industriepark Zeitz power station</t>
  </si>
  <si>
    <t>Ineos Köln power station</t>
  </si>
  <si>
    <t>Ineos power station</t>
  </si>
  <si>
    <t>Infraserv Hoechst power station</t>
  </si>
  <si>
    <t>Irsching power station</t>
  </si>
  <si>
    <t>Janschwalde power station</t>
  </si>
  <si>
    <t>Jass Werk Fulda power station</t>
  </si>
  <si>
    <t>Jena power station</t>
  </si>
  <si>
    <t>Karcherstraße power station</t>
  </si>
  <si>
    <t>Karlstraße power station</t>
  </si>
  <si>
    <t>Kassel Kombi power station</t>
  </si>
  <si>
    <t>Kelheim Fibres power station</t>
  </si>
  <si>
    <t>Kiel power station</t>
  </si>
  <si>
    <t>Kirchlengern power station</t>
  </si>
  <si>
    <t>Kirchmöser power station</t>
  </si>
  <si>
    <t>Klein Wanzleben power station</t>
  </si>
  <si>
    <t>Knapsack Gas power station</t>
  </si>
  <si>
    <t>Krefeld-Uerdingen power station</t>
  </si>
  <si>
    <t>Lausward power station</t>
  </si>
  <si>
    <t>Leipheim power station</t>
  </si>
  <si>
    <t>Leipzig Nord power station</t>
  </si>
  <si>
    <t>Leipzig Süd power station</t>
  </si>
  <si>
    <t>Leppersdorf power station</t>
  </si>
  <si>
    <t>Leuna power station</t>
  </si>
  <si>
    <t>Leuna Refinery power station</t>
  </si>
  <si>
    <t>Lichterfelde power station</t>
  </si>
  <si>
    <t>Lingen power station</t>
  </si>
  <si>
    <t>Lippendorf power station</t>
  </si>
  <si>
    <t>Ludwigshafen CHP power station</t>
  </si>
  <si>
    <t>Ludwigshafen Mitte power station</t>
  </si>
  <si>
    <t>Ludwigshafen Süd power station</t>
  </si>
  <si>
    <t>Mainova West power station</t>
  </si>
  <si>
    <t>Mainz power station</t>
  </si>
  <si>
    <t>Mannheim Mill power station</t>
  </si>
  <si>
    <t>Marbach power station</t>
  </si>
  <si>
    <t>Marienehe power station</t>
  </si>
  <si>
    <t>Maxau Mill power station</t>
  </si>
  <si>
    <t>Merheim power station</t>
  </si>
  <si>
    <t>Merkenich (Nord) power station</t>
  </si>
  <si>
    <t>MiRO power station</t>
  </si>
  <si>
    <t>Mittelsbüren power station</t>
  </si>
  <si>
    <t>München Nord power station</t>
  </si>
  <si>
    <t>Munchen Sud power station</t>
  </si>
  <si>
    <t>Münster Port power station</t>
  </si>
  <si>
    <t>Neubrandenburg power station</t>
  </si>
  <si>
    <t>Niederrad power station</t>
  </si>
  <si>
    <t>Niehl power station</t>
  </si>
  <si>
    <t>Nossener Brucke power station</t>
  </si>
  <si>
    <t>Oberhausen power station</t>
  </si>
  <si>
    <t>Papier- Und Kartonfabrik Varel (PVK) power station</t>
  </si>
  <si>
    <t>Pfaffenwald power station</t>
  </si>
  <si>
    <t>Pforzheim power station</t>
  </si>
  <si>
    <t>Plattling power station</t>
  </si>
  <si>
    <t>Potsdam Sud power station</t>
  </si>
  <si>
    <t>Raubling Mill power station</t>
  </si>
  <si>
    <t>RDK (Karlsruhe) power station</t>
  </si>
  <si>
    <t>Rheinland Refinery power station</t>
  </si>
  <si>
    <t>Robert Frank power station</t>
  </si>
  <si>
    <t>Romerbrucke power station</t>
  </si>
  <si>
    <t>Salzgitter power station</t>
  </si>
  <si>
    <t>Sandreuth power station</t>
  </si>
  <si>
    <t>Schildescher Straße power station</t>
  </si>
  <si>
    <t>Scholven power station</t>
  </si>
  <si>
    <t>Schwarza power station</t>
  </si>
  <si>
    <t>Schwarze Pumpe power station</t>
  </si>
  <si>
    <t>Schwarzheide power station</t>
  </si>
  <si>
    <t>Schwedt Refinery power station</t>
  </si>
  <si>
    <t>Schwerin Süd power station</t>
  </si>
  <si>
    <t>Sindelfingen power station</t>
  </si>
  <si>
    <t>Solvay Rheinberg power station</t>
  </si>
  <si>
    <t>St. Wendel power station</t>
  </si>
  <si>
    <t>Stade Dow power station</t>
  </si>
  <si>
    <t>Stadtwerke Augsburg power station</t>
  </si>
  <si>
    <t>Stadtwerke Karlsruhe West power station</t>
  </si>
  <si>
    <t>Staßfurt power station</t>
  </si>
  <si>
    <t>Staudinger power station</t>
  </si>
  <si>
    <t>Stuttgart-Muenster power station</t>
  </si>
  <si>
    <t>Südraum power station</t>
  </si>
  <si>
    <t>Südzucker Werk Zeitz power station</t>
  </si>
  <si>
    <t>SWB Mittelsbüren power station</t>
  </si>
  <si>
    <t>Thyrow power station</t>
  </si>
  <si>
    <t>Tiefstack power station</t>
  </si>
  <si>
    <t>Trianel Hamm power station</t>
  </si>
  <si>
    <t>Universitat Freiburg power station</t>
  </si>
  <si>
    <t>Unterbreizbach power station</t>
  </si>
  <si>
    <t>UPM Schongau power station</t>
  </si>
  <si>
    <t>Völklingen-Fenne power station</t>
  </si>
  <si>
    <t>Volkswagen Werk Kassel power station</t>
  </si>
  <si>
    <t>Walheim power station</t>
  </si>
  <si>
    <t>Wedel power station</t>
  </si>
  <si>
    <t>Weig Community power station</t>
  </si>
  <si>
    <t>Weisweiler power station</t>
  </si>
  <si>
    <t>Werk Düsseldorf power station</t>
  </si>
  <si>
    <t>Werk Sachsen power station</t>
  </si>
  <si>
    <t>Wi-Biebrich power station</t>
  </si>
  <si>
    <t>Wiesengrund power station</t>
  </si>
  <si>
    <t>Wilhelmshaven E.ON power station</t>
  </si>
  <si>
    <t>Wilmersdorf power station</t>
  </si>
  <si>
    <t>Wintershall power station</t>
  </si>
  <si>
    <t>Wolfen Envia power station</t>
  </si>
  <si>
    <t>Wolfsburg North power station</t>
  </si>
  <si>
    <t>Wolfsburg West power station</t>
  </si>
  <si>
    <t>Wörth Palm power station</t>
  </si>
  <si>
    <t>Ajka power station</t>
  </si>
  <si>
    <t>Borsodchem power station</t>
  </si>
  <si>
    <t>Csepel power station</t>
  </si>
  <si>
    <t>Debrecen power station</t>
  </si>
  <si>
    <t>Dufi power station</t>
  </si>
  <si>
    <t>Dunamenti power station</t>
  </si>
  <si>
    <t>Gönyűi power station</t>
  </si>
  <si>
    <t>ISD Power station</t>
  </si>
  <si>
    <t>Kelenföldi Erőmű power station</t>
  </si>
  <si>
    <t>Kispesti Erőmű power station</t>
  </si>
  <si>
    <t>Liter power station</t>
  </si>
  <si>
    <t>Lőrinci power station</t>
  </si>
  <si>
    <t>Matra power station</t>
  </si>
  <si>
    <t>Miskolc Hold power station</t>
  </si>
  <si>
    <t>North Buda power station</t>
  </si>
  <si>
    <t>Nyíregyházi power station</t>
  </si>
  <si>
    <t>Sajoszoged power station</t>
  </si>
  <si>
    <t>Szeged Energy power station</t>
  </si>
  <si>
    <t>Tisza power station</t>
  </si>
  <si>
    <t>TVK Industrial power station</t>
  </si>
  <si>
    <t>Újpesti power station</t>
  </si>
  <si>
    <t>ACTV power station</t>
  </si>
  <si>
    <t>Alto Garda power station</t>
  </si>
  <si>
    <t>Altomonte power station</t>
  </si>
  <si>
    <t>Alzano Lombardo Mill power station</t>
  </si>
  <si>
    <t>Andrea Palladio power station</t>
  </si>
  <si>
    <t>Aprilia power station</t>
  </si>
  <si>
    <t>Arkema Marghera power station</t>
  </si>
  <si>
    <t>Assemini power station</t>
  </si>
  <si>
    <t>Atessa Fiat Sevel power station</t>
  </si>
  <si>
    <t>Augusta Refinery power station</t>
  </si>
  <si>
    <t>Avezzano Burgo power station</t>
  </si>
  <si>
    <t>Azotati power station</t>
  </si>
  <si>
    <t>Barilla power station</t>
  </si>
  <si>
    <t>Benevento power station</t>
  </si>
  <si>
    <t>Bertonico - Turano Lodigliano power station</t>
  </si>
  <si>
    <t>Bertonico Peaker power station</t>
  </si>
  <si>
    <t>Boffalora power station</t>
  </si>
  <si>
    <t>Bolgiano power station</t>
  </si>
  <si>
    <t>Borgo Trento power station</t>
  </si>
  <si>
    <t>Brindisi Nord power station</t>
  </si>
  <si>
    <t>Brindisi Sud power station</t>
  </si>
  <si>
    <t>Bussi power station</t>
  </si>
  <si>
    <t>Candela power station</t>
  </si>
  <si>
    <t>Cassano D'Adda power station</t>
  </si>
  <si>
    <t>Cassano Spinola power station</t>
  </si>
  <si>
    <t>Cassino CHP power station</t>
  </si>
  <si>
    <t>Cassino power station</t>
  </si>
  <si>
    <t>Castellanza CHP power station</t>
  </si>
  <si>
    <t>Castelmassa power station</t>
  </si>
  <si>
    <t>Celano power station</t>
  </si>
  <si>
    <t>Chivasso power station</t>
  </si>
  <si>
    <t>Codrongianos power station</t>
  </si>
  <si>
    <t>Cologno Monzese power station</t>
  </si>
  <si>
    <t>CTE Tamarete power station</t>
  </si>
  <si>
    <t>Discaria Malagrotta power station</t>
  </si>
  <si>
    <t>Duino Mill power station</t>
  </si>
  <si>
    <t>Elettrogorizia power station</t>
  </si>
  <si>
    <t>Enipower Mantova power station</t>
  </si>
  <si>
    <t>Falconara power station</t>
  </si>
  <si>
    <t>Ferrera Erbognone Refinery power station</t>
  </si>
  <si>
    <t>Ferrero cogeneration power station</t>
  </si>
  <si>
    <t>Fiume Santo power station</t>
  </si>
  <si>
    <t>Fiumicio Airport power station</t>
  </si>
  <si>
    <t>Gela Biorefinery power station</t>
  </si>
  <si>
    <t>Genova Sampierdarena power station</t>
  </si>
  <si>
    <t>Gissi power station</t>
  </si>
  <si>
    <t>Gorizia CHP power station</t>
  </si>
  <si>
    <t>Hera Casalegno power station</t>
  </si>
  <si>
    <t>Jesi power station</t>
  </si>
  <si>
    <t>La Casella power station</t>
  </si>
  <si>
    <t>La Spezia power station</t>
  </si>
  <si>
    <t>Lamarmora power station</t>
  </si>
  <si>
    <t>Larino power station</t>
  </si>
  <si>
    <t>Leini power station</t>
  </si>
  <si>
    <t>Leri Cavour Trino power station</t>
  </si>
  <si>
    <t>Livorno Ferraris power station</t>
  </si>
  <si>
    <t>Livorno power station</t>
  </si>
  <si>
    <t>Lucca Paper Mill power station</t>
  </si>
  <si>
    <t>Malpensa power station</t>
  </si>
  <si>
    <t>Marghera Levante power station</t>
  </si>
  <si>
    <t>Melfi CHP power station</t>
  </si>
  <si>
    <t>Melfi Fiat Sata power station</t>
  </si>
  <si>
    <t>Milazzo power station</t>
  </si>
  <si>
    <t>Milazzo Refinery power station</t>
  </si>
  <si>
    <t>Mirafiori Nord power station</t>
  </si>
  <si>
    <t>Modugno power station</t>
  </si>
  <si>
    <t>Moncalieri power station</t>
  </si>
  <si>
    <t>Monfalcone power station</t>
  </si>
  <si>
    <t>Montalto Di Castro power station</t>
  </si>
  <si>
    <t>Napoli Levante power station</t>
  </si>
  <si>
    <t>Nera Montoro power station</t>
  </si>
  <si>
    <t>Novel power station</t>
  </si>
  <si>
    <t>NuCe Sud power station</t>
  </si>
  <si>
    <t>Ostiglia power station</t>
  </si>
  <si>
    <t>Pace Del Mela power station</t>
  </si>
  <si>
    <t>Piacenza power station</t>
  </si>
  <si>
    <t>Pietrafitta power station</t>
  </si>
  <si>
    <t>Piombino CHP power station</t>
  </si>
  <si>
    <t>Piombino Elettra power staiton</t>
  </si>
  <si>
    <t>Piombino power station</t>
  </si>
  <si>
    <t>Piombino Steel Plant power station</t>
  </si>
  <si>
    <t>Ponti sul Mincio power station</t>
  </si>
  <si>
    <t>Porto Corsini power station</t>
  </si>
  <si>
    <t>Porto Empedocle power station</t>
  </si>
  <si>
    <t>Porto Marghera Refinery power station</t>
  </si>
  <si>
    <t>Porto Torres Refinery power station</t>
  </si>
  <si>
    <t>Porto Viro power station</t>
  </si>
  <si>
    <t>Presenzano Edison power station</t>
  </si>
  <si>
    <t>Priolo Gargallo power station</t>
  </si>
  <si>
    <t>Priolo IGCC power station</t>
  </si>
  <si>
    <t>Priolo-Melili power station</t>
  </si>
  <si>
    <t>Ravenna CHP power station</t>
  </si>
  <si>
    <t>Ravenna power station</t>
  </si>
  <si>
    <t>Reggio Emilia New Energy Pole power station</t>
  </si>
  <si>
    <t>Rizziconi power station</t>
  </si>
  <si>
    <t>Rosignano power station</t>
  </si>
  <si>
    <t>Rossano power station</t>
  </si>
  <si>
    <t>S.E.F. Ferrara power station</t>
  </si>
  <si>
    <t>San Filippo del Mela power station</t>
  </si>
  <si>
    <t>San Quirico power station</t>
  </si>
  <si>
    <t>San Severo Enplus power station</t>
  </si>
  <si>
    <t>Sannazzaro Refinery power station</t>
  </si>
  <si>
    <t>Santa Barbara power station</t>
  </si>
  <si>
    <t>Sarmato power station</t>
  </si>
  <si>
    <t>Sarroch power station</t>
  </si>
  <si>
    <t>Scandale power station</t>
  </si>
  <si>
    <t>Serene Termoli power station</t>
  </si>
  <si>
    <t>Sermide power station</t>
  </si>
  <si>
    <t>Servola power station</t>
  </si>
  <si>
    <t>Sesto San Giovanni power station</t>
  </si>
  <si>
    <t>Settimo Torinese power station</t>
  </si>
  <si>
    <t>Simeri Crichi power station</t>
  </si>
  <si>
    <t>Sora power station</t>
  </si>
  <si>
    <t>Sparanise power station</t>
  </si>
  <si>
    <t>Sulmona CHP power station</t>
  </si>
  <si>
    <t>Taranto CHP power station</t>
  </si>
  <si>
    <t>Taranto Refinery power station</t>
  </si>
  <si>
    <t>Tavazzano power station</t>
  </si>
  <si>
    <t>Tenaris Dalmine power station</t>
  </si>
  <si>
    <t>Termica Colleferro power station</t>
  </si>
  <si>
    <t>Termini Imerese power station</t>
  </si>
  <si>
    <t>Termoli power station</t>
  </si>
  <si>
    <t>Terni power station</t>
  </si>
  <si>
    <t>Teverola power station</t>
  </si>
  <si>
    <t>Tolmezzo power station</t>
  </si>
  <si>
    <t>Torino Nord power station</t>
  </si>
  <si>
    <t>Torrevaldaliga Nord power station</t>
  </si>
  <si>
    <t>Torrevaldaliga Sud power station</t>
  </si>
  <si>
    <t>Torviscosa power station</t>
  </si>
  <si>
    <t>Trapani power station</t>
  </si>
  <si>
    <t>Turbigo power station</t>
  </si>
  <si>
    <t>Vado Ligure power station</t>
  </si>
  <si>
    <t>Valbasento power station</t>
  </si>
  <si>
    <t>Verzuolo power station</t>
  </si>
  <si>
    <t>Voghera power station</t>
  </si>
  <si>
    <t>Volta Testi power station</t>
  </si>
  <si>
    <t>Imanta power station</t>
  </si>
  <si>
    <t>Riga-1 power station</t>
  </si>
  <si>
    <t>Riga-2 power station</t>
  </si>
  <si>
    <t>Jonavos Achema power station</t>
  </si>
  <si>
    <t>Kaunus power station</t>
  </si>
  <si>
    <t>Lietuvos power station</t>
  </si>
  <si>
    <t>Panevėžys power station</t>
  </si>
  <si>
    <t>Vilnius Third cogeneration power station</t>
  </si>
  <si>
    <t>Delimara power station</t>
  </si>
  <si>
    <t>Borzesti power station</t>
  </si>
  <si>
    <t>Braila power station</t>
  </si>
  <si>
    <t>Brazi power station</t>
  </si>
  <si>
    <t>Bucharest Grozavesti power station</t>
  </si>
  <si>
    <t>Bucharest Progresu power station</t>
  </si>
  <si>
    <t>Bucharest-Sud power station</t>
  </si>
  <si>
    <t>Bucharest-Titan power station</t>
  </si>
  <si>
    <t>Bucharest-Vest power station</t>
  </si>
  <si>
    <t>Chimcomplex power station</t>
  </si>
  <si>
    <t>Ciech Soda power station</t>
  </si>
  <si>
    <t>Craiova II power station</t>
  </si>
  <si>
    <t>Galati power station</t>
  </si>
  <si>
    <t>Govora power station</t>
  </si>
  <si>
    <t>Hefaistos power station</t>
  </si>
  <si>
    <t>Iasi-1 power station</t>
  </si>
  <si>
    <t>Iernut power station</t>
  </si>
  <si>
    <t>Isalnita power station</t>
  </si>
  <si>
    <t>Mintia-Deva power station</t>
  </si>
  <si>
    <t>Oradea power station</t>
  </si>
  <si>
    <t>Palas power station</t>
  </si>
  <si>
    <t>Petrom Brazi power station</t>
  </si>
  <si>
    <t>Petromidia Refinery power station</t>
  </si>
  <si>
    <t>Ploesti power station</t>
  </si>
  <si>
    <t>Romag Termo power station</t>
  </si>
  <si>
    <t>Turceni power station</t>
  </si>
  <si>
    <t>Veolia Ploiesti power station</t>
  </si>
  <si>
    <t>Levice power station</t>
  </si>
  <si>
    <t>Malženice power station</t>
  </si>
  <si>
    <t>Panické Dravce power station</t>
  </si>
  <si>
    <t>Považská Bystrica power station</t>
  </si>
  <si>
    <t>PPC Bratislava power station</t>
  </si>
  <si>
    <t>Slovnaft Refinery power station</t>
  </si>
  <si>
    <t>Brestanica (TEB) power station</t>
  </si>
  <si>
    <t>Sostanj power station</t>
  </si>
  <si>
    <t>Te-Tol power station</t>
  </si>
  <si>
    <t>Aceca 3 power station</t>
  </si>
  <si>
    <t>Aceca 4 power station</t>
  </si>
  <si>
    <t>Álabe Villarrubia power station</t>
  </si>
  <si>
    <t>Alcúdia power station</t>
  </si>
  <si>
    <t>Amorebieta power station</t>
  </si>
  <si>
    <t>Arcos de la Frontera power station</t>
  </si>
  <si>
    <t>Arrubal power station</t>
  </si>
  <si>
    <t>As Pontes power station</t>
  </si>
  <si>
    <t>Bahia de Algeciras power station</t>
  </si>
  <si>
    <t>Bahía de Bizkaia power station</t>
  </si>
  <si>
    <t>Barcelona Cartonboard power station</t>
  </si>
  <si>
    <t>Barranco de Tirajana power station</t>
  </si>
  <si>
    <t>Besós 3 power station</t>
  </si>
  <si>
    <t>Besós 4 power station</t>
  </si>
  <si>
    <t>Besós 5 power station</t>
  </si>
  <si>
    <t>Bioetanol Galicia power station</t>
  </si>
  <si>
    <t>Ca's Tresorer power station</t>
  </si>
  <si>
    <t>Campo de Gibraltar power station</t>
  </si>
  <si>
    <t>Candelaria power plant</t>
  </si>
  <si>
    <t>Cartagena (Escombreras) power station</t>
  </si>
  <si>
    <t>Cartagena Refinery power station</t>
  </si>
  <si>
    <t>Castejón power station</t>
  </si>
  <si>
    <t>Castellón power station</t>
  </si>
  <si>
    <t>Castellon Refinery power station</t>
  </si>
  <si>
    <t>Castelnou power station</t>
  </si>
  <si>
    <t>Cella Factory power station</t>
  </si>
  <si>
    <t>Ceuta power station</t>
  </si>
  <si>
    <t>Cotesa power station</t>
  </si>
  <si>
    <t>Cristobal Colón power station</t>
  </si>
  <si>
    <t>Duenas Mill power station</t>
  </si>
  <si>
    <t>Ecocarburantes Españoles power station</t>
  </si>
  <si>
    <t>El Fangal power station</t>
  </si>
  <si>
    <t>El Morell power station</t>
  </si>
  <si>
    <t>Enercrisa power station</t>
  </si>
  <si>
    <t>Escatrón 3 power station</t>
  </si>
  <si>
    <t>Escombreras Iberdrola power station</t>
  </si>
  <si>
    <t>Figuruelas power station</t>
  </si>
  <si>
    <t>Fuenlabrada Mill power station</t>
  </si>
  <si>
    <t>Gajano power station</t>
  </si>
  <si>
    <t>GEMASA power station</t>
  </si>
  <si>
    <t>Genfibre cogeneration power station</t>
  </si>
  <si>
    <t>Granadilla power station</t>
  </si>
  <si>
    <t>Hernani Mill power station</t>
  </si>
  <si>
    <t>Jinamar power station</t>
  </si>
  <si>
    <t>La Coruna Refinery power station</t>
  </si>
  <si>
    <t>Las Salinas power station</t>
  </si>
  <si>
    <t>Los Guinchos power station</t>
  </si>
  <si>
    <t>Losan Pina power station</t>
  </si>
  <si>
    <t>Losan Talosa power station</t>
  </si>
  <si>
    <t>Mahon power station</t>
  </si>
  <si>
    <t>Málaga power station</t>
  </si>
  <si>
    <t>Martorell Seat power station</t>
  </si>
  <si>
    <t>Melilla power station</t>
  </si>
  <si>
    <t>Michelin Aranda power station</t>
  </si>
  <si>
    <t>Michelin Valladolid power station</t>
  </si>
  <si>
    <t>Motril Mill power station</t>
  </si>
  <si>
    <t>Navia (Prat) power station</t>
  </si>
  <si>
    <t>Neumaticos Michelin Vitoria power station</t>
  </si>
  <si>
    <t>Palos power station</t>
  </si>
  <si>
    <t>Pamplona power station</t>
  </si>
  <si>
    <t>Peninsular de Cogeneracion Mill power station</t>
  </si>
  <si>
    <t>Plana del Vent power station</t>
  </si>
  <si>
    <t>Pobla De Claramunt power station</t>
  </si>
  <si>
    <t>Puerto De Barcelona power station</t>
  </si>
  <si>
    <t>Puertollano (Repsol) power station</t>
  </si>
  <si>
    <t>Punta Grande power station</t>
  </si>
  <si>
    <t>Refineria La Rabida power station</t>
  </si>
  <si>
    <t>Repsol Cartagena Refinery power station</t>
  </si>
  <si>
    <t>Rossello Mill power station</t>
  </si>
  <si>
    <t>Sabón 3 power station</t>
  </si>
  <si>
    <t>Sagunto power station</t>
  </si>
  <si>
    <t>SAICA Mill Zaragoza power station</t>
  </si>
  <si>
    <t>San Roque 1 power station</t>
  </si>
  <si>
    <t>San Roque 2 power station</t>
  </si>
  <si>
    <t>San Roque Refinery power station</t>
  </si>
  <si>
    <t>Sant Joan Mill power station</t>
  </si>
  <si>
    <t>Santurce power station</t>
  </si>
  <si>
    <t>Smurfit Mengíbar power station</t>
  </si>
  <si>
    <t>Solvay Torrelavega power station</t>
  </si>
  <si>
    <t>Son Reus power station</t>
  </si>
  <si>
    <t>Soto de Ribera power station</t>
  </si>
  <si>
    <t>Tarragona power station</t>
  </si>
  <si>
    <t>Tarragona Refinery power station</t>
  </si>
  <si>
    <t>Torrelavega power station</t>
  </si>
  <si>
    <t>Tortosa Energia power station</t>
  </si>
  <si>
    <t>Vila Ibiza power station</t>
  </si>
  <si>
    <t>Zaragoza Mill power station</t>
  </si>
  <si>
    <t>Abergelli power station</t>
  </si>
  <si>
    <t>Baglan Bay power station</t>
  </si>
  <si>
    <t>Ballylumford power station</t>
  </si>
  <si>
    <t>Belfast Harbour Estate power station</t>
  </si>
  <si>
    <t>Blackburn Mill power station</t>
  </si>
  <si>
    <t>Burghfield power station</t>
  </si>
  <si>
    <t>Bury St Edmunds Sugar Factory power station</t>
  </si>
  <si>
    <t>Carrington power station</t>
  </si>
  <si>
    <t>Castleford power station</t>
  </si>
  <si>
    <t>Cheshire power station</t>
  </si>
  <si>
    <t>Chickerell power station</t>
  </si>
  <si>
    <t>Connah's Quay power station</t>
  </si>
  <si>
    <t>Coolkeeragh power station</t>
  </si>
  <si>
    <t>Corby power station</t>
  </si>
  <si>
    <t>Coryton power station</t>
  </si>
  <si>
    <t>Cottam Development Centre power station</t>
  </si>
  <si>
    <t>Cowes power station</t>
  </si>
  <si>
    <t>Creyke Beck power station</t>
  </si>
  <si>
    <t>Croydon power station</t>
  </si>
  <si>
    <t>Damhead Creek power station</t>
  </si>
  <si>
    <t>Deeside power station</t>
  </si>
  <si>
    <t>Derby power station</t>
  </si>
  <si>
    <t>Didcot power station</t>
  </si>
  <si>
    <t>Drax power station</t>
  </si>
  <si>
    <t>Eggborough power station</t>
  </si>
  <si>
    <t>Enfield power station</t>
  </si>
  <si>
    <t>Exeter power station</t>
  </si>
  <si>
    <t>Fawley Refinery power station</t>
  </si>
  <si>
    <t>Fellside CHP power station</t>
  </si>
  <si>
    <t>Ferrybridge-C power station</t>
  </si>
  <si>
    <t>Gateway Energy Centre</t>
  </si>
  <si>
    <t>Gibraltar's Rock power station</t>
  </si>
  <si>
    <t>Glanford Brigg power station</t>
  </si>
  <si>
    <t>Grain power station</t>
  </si>
  <si>
    <t>Grangemouth (GBTron) power station</t>
  </si>
  <si>
    <t>Grangemouth power station</t>
  </si>
  <si>
    <t>Great Yarmouth power station</t>
  </si>
  <si>
    <t>Grimsby power station</t>
  </si>
  <si>
    <t>Heartlands power station</t>
  </si>
  <si>
    <t>Hillhouse Enterprise Zone power station</t>
  </si>
  <si>
    <t>Hirwaun power station</t>
  </si>
  <si>
    <t>Hythe power station</t>
  </si>
  <si>
    <t>Immingham power station</t>
  </si>
  <si>
    <t>Indian Queens power station</t>
  </si>
  <si>
    <t>Keadby power station</t>
  </si>
  <si>
    <t>Kemsley Paper Mill power station</t>
  </si>
  <si>
    <t>Killingholme Power Station</t>
  </si>
  <si>
    <t>Kilroot power station</t>
  </si>
  <si>
    <t>King's Lynn power station</t>
  </si>
  <si>
    <t>King's Lynn-B power station</t>
  </si>
  <si>
    <t>Knapton power station</t>
  </si>
  <si>
    <t>Langage power station</t>
  </si>
  <si>
    <t>Lemington power station</t>
  </si>
  <si>
    <t>Lerwick power station</t>
  </si>
  <si>
    <t>Lindsey refinery power station</t>
  </si>
  <si>
    <t>Little Barford power station</t>
  </si>
  <si>
    <t>Macclesfield Zenca power station</t>
  </si>
  <si>
    <t>Marchwood power station</t>
  </si>
  <si>
    <t>Meaford Energy Centre</t>
  </si>
  <si>
    <t>Medway power station</t>
  </si>
  <si>
    <t>Mill Hill power station</t>
  </si>
  <si>
    <t>Millbrook power station</t>
  </si>
  <si>
    <t>North Killingholme power station</t>
  </si>
  <si>
    <t>Palm mill power station</t>
  </si>
  <si>
    <t>Pembroke power station</t>
  </si>
  <si>
    <t>Pencoed power station</t>
  </si>
  <si>
    <t>Peterborough power station</t>
  </si>
  <si>
    <t>Peterhead power station</t>
  </si>
  <si>
    <t>Port Of Liverpool power station</t>
  </si>
  <si>
    <t>Port Talbot Steelworks power station</t>
  </si>
  <si>
    <t>Progress power station</t>
  </si>
  <si>
    <t>Ratcliffe power station</t>
  </si>
  <si>
    <t>Redditch power station</t>
  </si>
  <si>
    <t>Rocksavage power station</t>
  </si>
  <si>
    <t>Rye House power station</t>
  </si>
  <si>
    <t>Saica Paper Mill power station</t>
  </si>
  <si>
    <t>Saltend power station</t>
  </si>
  <si>
    <t>Saltholme North power station</t>
  </si>
  <si>
    <t>Saltholme South power station</t>
  </si>
  <si>
    <t>Sandbach power station</t>
  </si>
  <si>
    <t>Seabank power station</t>
  </si>
  <si>
    <t>Seal Sands power station</t>
  </si>
  <si>
    <t>Severn power station</t>
  </si>
  <si>
    <t>Shoreham power station</t>
  </si>
  <si>
    <t>Smurfit Townsend Hook power station</t>
  </si>
  <si>
    <t>South Humber Bank power station</t>
  </si>
  <si>
    <t>Spalding power station</t>
  </si>
  <si>
    <t>Stallingborough power station</t>
  </si>
  <si>
    <t>Staythorpe C power station</t>
  </si>
  <si>
    <t>Sullom Voe Terminal power station</t>
  </si>
  <si>
    <t>Sutton Bridge power station</t>
  </si>
  <si>
    <t>Taylor's Lane GT power station</t>
  </si>
  <si>
    <t>Tees Combined-Cycle Power Plant</t>
  </si>
  <si>
    <t>Thornhill power station</t>
  </si>
  <si>
    <t>Thorpe Marsh power station</t>
  </si>
  <si>
    <t>Thurrock Flexible power station</t>
  </si>
  <si>
    <t>Thurrock power station</t>
  </si>
  <si>
    <t>Trafford power station</t>
  </si>
  <si>
    <t>Valero Pembroke power station</t>
  </si>
  <si>
    <t>Viking power station</t>
  </si>
  <si>
    <t>West Burton power station</t>
  </si>
  <si>
    <t>Whitetail Clean Energy power station</t>
  </si>
  <si>
    <t>Wilton International power station</t>
  </si>
  <si>
    <t>Winnington Brunner power station</t>
  </si>
  <si>
    <t>Wissington Sugar Factory power station</t>
  </si>
  <si>
    <t>Wrexham Energy Centre</t>
  </si>
  <si>
    <t>Roskovec power station</t>
  </si>
  <si>
    <t>Tiger I power station</t>
  </si>
  <si>
    <t>Tiger III power station</t>
  </si>
  <si>
    <t>Vlora power station</t>
  </si>
  <si>
    <t>Berezovskaya (Belarus) power station</t>
  </si>
  <si>
    <t>Bobruisk CHP-2 power station</t>
  </si>
  <si>
    <t>Borisov CHP power station</t>
  </si>
  <si>
    <t>Gomel CHP-2 power station</t>
  </si>
  <si>
    <t>Grodno CHP-2 power station</t>
  </si>
  <si>
    <t>Lukoml GRES power station</t>
  </si>
  <si>
    <t>Minsk CHP-2 power station</t>
  </si>
  <si>
    <t>Minsk CHP-3 power station</t>
  </si>
  <si>
    <t>Minsk CHP-4 power station</t>
  </si>
  <si>
    <t>Minsk CHP-5 power station</t>
  </si>
  <si>
    <t>Mogilev CHP-2 power station</t>
  </si>
  <si>
    <t>Mozyr CHP power station</t>
  </si>
  <si>
    <t>Novopolotsk CHP power station</t>
  </si>
  <si>
    <t>Orsha CHP power station</t>
  </si>
  <si>
    <t>Svetlogorsk CHP power station</t>
  </si>
  <si>
    <t>Banja Luka power station</t>
  </si>
  <si>
    <t>Bosanski Brod power station</t>
  </si>
  <si>
    <t>ERS Gas-Fired CHP power station</t>
  </si>
  <si>
    <t>KTG Zenica power station</t>
  </si>
  <si>
    <t>Prijedor power station</t>
  </si>
  <si>
    <t>CHP Source 1 power station</t>
  </si>
  <si>
    <t>Kuchurgan power station</t>
  </si>
  <si>
    <t>Bar gas power station</t>
  </si>
  <si>
    <t>Pljevlja gas power station</t>
  </si>
  <si>
    <t>Podgorica power station</t>
  </si>
  <si>
    <t>Bitola power station</t>
  </si>
  <si>
    <t>Negotino power station</t>
  </si>
  <si>
    <t>Skopje CHP power station</t>
  </si>
  <si>
    <t>Skopje power station</t>
  </si>
  <si>
    <t>Hammerfest Snohvit Terminal power station</t>
  </si>
  <si>
    <t>Mongstad power station</t>
  </si>
  <si>
    <t>Nyhamna Reserve power station</t>
  </si>
  <si>
    <t>Kragujevac power station</t>
  </si>
  <si>
    <t>Loznica CHP power station</t>
  </si>
  <si>
    <t>Morava power station</t>
  </si>
  <si>
    <t>Novi Sad power station</t>
  </si>
  <si>
    <t>Pančevo power station</t>
  </si>
  <si>
    <t>Zrenjanin power station</t>
  </si>
  <si>
    <t>Monthey power station</t>
  </si>
  <si>
    <t>Adana power station</t>
  </si>
  <si>
    <t>Aksa Antalya power station</t>
  </si>
  <si>
    <t>Aliaga Alosbi power station</t>
  </si>
  <si>
    <t>Aliaga Energy power station</t>
  </si>
  <si>
    <t>Aliaga EUAS power station</t>
  </si>
  <si>
    <t>Aliaga Habas power station</t>
  </si>
  <si>
    <t>Ambarlı A power station</t>
  </si>
  <si>
    <t>Ambarlı B power station</t>
  </si>
  <si>
    <t>Bandırma power station</t>
  </si>
  <si>
    <t>Baymina Ankara power station</t>
  </si>
  <si>
    <t>Bilecik power station</t>
  </si>
  <si>
    <t>Bilgin Samsun gas power station</t>
  </si>
  <si>
    <t>Bosen Bursa power station</t>
  </si>
  <si>
    <t>Bozüyük power station</t>
  </si>
  <si>
    <t>Bursa - Bis Energi power station</t>
  </si>
  <si>
    <t>Bursa B power station</t>
  </si>
  <si>
    <t>Bursa Korteks power station</t>
  </si>
  <si>
    <t>Cay power station</t>
  </si>
  <si>
    <t>Cengiz Enerji Samsun power station</t>
  </si>
  <si>
    <t>Cerkezkoy Ugur power station</t>
  </si>
  <si>
    <t>Cigli Ataer power station</t>
  </si>
  <si>
    <t>Cine Ales power station</t>
  </si>
  <si>
    <t>Corlu CHP power station</t>
  </si>
  <si>
    <t>Delta Enerji power station</t>
  </si>
  <si>
    <t>Denizli Honaz power station</t>
  </si>
  <si>
    <t>Denizli Saraykoy power station</t>
  </si>
  <si>
    <t>Enka Adapazarı power station</t>
  </si>
  <si>
    <t>Enka Gebze power station</t>
  </si>
  <si>
    <t>Enka İzmir power station</t>
  </si>
  <si>
    <t>Erzin power station</t>
  </si>
  <si>
    <t>Esenyurt power station</t>
  </si>
  <si>
    <t>Eskisehir Endustriyel power station</t>
  </si>
  <si>
    <t>Gaziantip Industrial power station</t>
  </si>
  <si>
    <t>Gebze Dilovasi power station</t>
  </si>
  <si>
    <t>Gebze Yeni power station</t>
  </si>
  <si>
    <t>Gediz power station</t>
  </si>
  <si>
    <t>Hamitabat power station</t>
  </si>
  <si>
    <t>Hereke Cement Works power station</t>
  </si>
  <si>
    <t>İç Anadolu power station</t>
  </si>
  <si>
    <t>Izmir Refinery power station</t>
  </si>
  <si>
    <t>Izmit Refinery power station</t>
  </si>
  <si>
    <t>İzmit-Köseköy power station</t>
  </si>
  <si>
    <t>Karadeniz Ereğli Zonguldak power station</t>
  </si>
  <si>
    <t>Kazan Soda Elektrik power station</t>
  </si>
  <si>
    <t>Kirklareli power station</t>
  </si>
  <si>
    <t>Kirsehir Kanyon power station</t>
  </si>
  <si>
    <t>Kiyikoy power station</t>
  </si>
  <si>
    <t>Kırklareli Alarko power station</t>
  </si>
  <si>
    <t>Luleburgaz Zorlu power station</t>
  </si>
  <si>
    <t>Manisa OSB cogeneration power station</t>
  </si>
  <si>
    <t>Marmara Çebi power station</t>
  </si>
  <si>
    <t>Mersin Camis power station</t>
  </si>
  <si>
    <t>Mersin power station</t>
  </si>
  <si>
    <t>Mersin Soda Sanayi power station</t>
  </si>
  <si>
    <t>Odas power station</t>
  </si>
  <si>
    <t>Petkim power station</t>
  </si>
  <si>
    <t>Şanlıurfa OSB power station</t>
  </si>
  <si>
    <t>Silopi power station</t>
  </si>
  <si>
    <t>Taha power station</t>
  </si>
  <si>
    <t>Tekirdağ power station</t>
  </si>
  <si>
    <t>Tire power station</t>
  </si>
  <si>
    <t>Trakya power station</t>
  </si>
  <si>
    <t>Turcas Denizli Doğalgaz S. power station</t>
  </si>
  <si>
    <t>Van CCGE power station</t>
  </si>
  <si>
    <t>Yahsihan power station</t>
  </si>
  <si>
    <t>Yesilyurt power station</t>
  </si>
  <si>
    <t>Balaklava power station</t>
  </si>
  <si>
    <t>Bilotserkivska CHP power station</t>
  </si>
  <si>
    <t>Chernihiv power station</t>
  </si>
  <si>
    <t>Izmail power station</t>
  </si>
  <si>
    <t>Kharkiv CHP-5 power station</t>
  </si>
  <si>
    <t>Kremenchuk CHP power station</t>
  </si>
  <si>
    <t>Kyiv CHP-5 power station</t>
  </si>
  <si>
    <t>Kyiv CHP-6 power station</t>
  </si>
  <si>
    <t>Saki power station</t>
  </si>
  <si>
    <t>Severodonetsk CHP power station</t>
  </si>
  <si>
    <t>Shostkinska power station</t>
  </si>
  <si>
    <t>Tavri power station</t>
  </si>
  <si>
    <t>Trypilska power station</t>
  </si>
  <si>
    <t>Vuglegirska power station</t>
  </si>
  <si>
    <t>Zaporizhia power station</t>
  </si>
  <si>
    <t>Zasyadko mines power station</t>
  </si>
  <si>
    <t>Donaustadt power station</t>
  </si>
  <si>
    <t>Gratkorn Mill power station</t>
  </si>
  <si>
    <t>Graz power station</t>
  </si>
  <si>
    <t>Korneuberg power station</t>
  </si>
  <si>
    <t>Krems Industriepark power station</t>
  </si>
  <si>
    <t>Laakirchen Paper Mill power station</t>
  </si>
  <si>
    <t>Lenzing Energy power station</t>
  </si>
  <si>
    <t>Leopoldau power station</t>
  </si>
  <si>
    <t>Linz Mitte power station</t>
  </si>
  <si>
    <t>Linz Süd power station</t>
  </si>
  <si>
    <t>Magna Steyr power station</t>
  </si>
  <si>
    <t>Mellach power station</t>
  </si>
  <si>
    <t>Salzburg Mitte power station</t>
  </si>
  <si>
    <t>Schwechat Refinery power station</t>
  </si>
  <si>
    <t>Simmering power station</t>
  </si>
  <si>
    <t>Steyrermuhl Paper Mill power station</t>
  </si>
  <si>
    <t>Theiss power station</t>
  </si>
  <si>
    <t>Timelkam power station</t>
  </si>
  <si>
    <t>Wels District Heating power station</t>
  </si>
  <si>
    <t>Werk Linz power station</t>
  </si>
  <si>
    <t>Aalst Syral power station</t>
  </si>
  <si>
    <t>Amercoeur power station</t>
  </si>
  <si>
    <t>Angleur power station</t>
  </si>
  <si>
    <t>BASF Antwerp power station</t>
  </si>
  <si>
    <t>Beerse power station</t>
  </si>
  <si>
    <t>Beveren Ineos Phenolchemie power station</t>
  </si>
  <si>
    <t>Clabecq Steel Works power station</t>
  </si>
  <si>
    <t>Covestro Oorderen power station</t>
  </si>
  <si>
    <t>Dils Energie power station</t>
  </si>
  <si>
    <t>Drogenbos power station</t>
  </si>
  <si>
    <t>Geel power station</t>
  </si>
  <si>
    <t>Ham (Gent) power station</t>
  </si>
  <si>
    <t>Herdersbrug power station</t>
  </si>
  <si>
    <t>Inesco power station</t>
  </si>
  <si>
    <t>Izegem power station</t>
  </si>
  <si>
    <t>Jemeppe-sur-Sambre power station</t>
  </si>
  <si>
    <t>Les Awirs power station</t>
  </si>
  <si>
    <t>Lillo Degussa power station</t>
  </si>
  <si>
    <t>Manage Seneffe power station</t>
  </si>
  <si>
    <t>Marcinelle Energie (Carsid) power station</t>
  </si>
  <si>
    <t>Monsanto Oud-Lillo power station</t>
  </si>
  <si>
    <t>Ringvaart power station</t>
  </si>
  <si>
    <t>Saint-Ghislain power station</t>
  </si>
  <si>
    <t>Sappi Lanaken power station</t>
  </si>
  <si>
    <t>Scheldelaan Exxonmobil power station</t>
  </si>
  <si>
    <t>Seraing power station</t>
  </si>
  <si>
    <t>T-power Beringen power station</t>
  </si>
  <si>
    <t>Vilvoorde power station</t>
  </si>
  <si>
    <t>Wilmarsdonk Total power station</t>
  </si>
  <si>
    <t>Zandvliet power station</t>
  </si>
  <si>
    <t>Zeebrugge 2 Fluxys power station</t>
  </si>
  <si>
    <t>Zelzate 2 Knippegroen power station</t>
  </si>
  <si>
    <t>Zwijndrecht Lanxess power station</t>
  </si>
  <si>
    <t>Dhekelia power station</t>
  </si>
  <si>
    <t>Kalecik power station</t>
  </si>
  <si>
    <t>Mari power station</t>
  </si>
  <si>
    <t>Moni power station</t>
  </si>
  <si>
    <t>Paramount Energy power plant</t>
  </si>
  <si>
    <t>Teknecik power station</t>
  </si>
  <si>
    <t>Vasilikos power station</t>
  </si>
  <si>
    <t>Akzo Mariager power station</t>
  </si>
  <si>
    <t>Avedore power station</t>
  </si>
  <si>
    <t>DTU Cogeneration power station</t>
  </si>
  <si>
    <t>Esbjerg Reserve power station</t>
  </si>
  <si>
    <t>Fyns power station</t>
  </si>
  <si>
    <t>Grenaa Reserve power station</t>
  </si>
  <si>
    <t>H.C. Ørsted power station</t>
  </si>
  <si>
    <t>H.C. Ørsted Works power station</t>
  </si>
  <si>
    <t>Hillerød power station</t>
  </si>
  <si>
    <t>Hjørring Cogeneration power station</t>
  </si>
  <si>
    <t>Horsens power station</t>
  </si>
  <si>
    <t>Kyndby power station</t>
  </si>
  <si>
    <t>Silkeborgvaerket power station</t>
  </si>
  <si>
    <t>Sønderborg Kraftvarmeværk CHP power station</t>
  </si>
  <si>
    <t>Viborg power station</t>
  </si>
  <si>
    <t>Anjalankoski Mill power station</t>
  </si>
  <si>
    <t>Forssa power station</t>
  </si>
  <si>
    <t>Hämeenlinna power station</t>
  </si>
  <si>
    <t>Hinkismäki power station</t>
  </si>
  <si>
    <t>Huutokoski power station</t>
  </si>
  <si>
    <t>Kellosaari power station</t>
  </si>
  <si>
    <t>Kirkniemi Mill power station</t>
  </si>
  <si>
    <t>Kotkamills power station</t>
  </si>
  <si>
    <t>Kotkan Hovinsaari power station</t>
  </si>
  <si>
    <t>Kristiina Reserve power station</t>
  </si>
  <si>
    <t>Kymijarvi power station</t>
  </si>
  <si>
    <t>Lielahti power station</t>
  </si>
  <si>
    <t>Mertaniemi power station</t>
  </si>
  <si>
    <t>Naantali Reserve power station</t>
  </si>
  <si>
    <t>Naistenlahti power station</t>
  </si>
  <si>
    <t>Nokia kombi power station</t>
  </si>
  <si>
    <t>Olkiluoto Reserve power station</t>
  </si>
  <si>
    <t>Porvoo power station</t>
  </si>
  <si>
    <t>Porvoo Refinery power station</t>
  </si>
  <si>
    <t>Raahen Voima power station</t>
  </si>
  <si>
    <t>Suomenoja power station</t>
  </si>
  <si>
    <t>Tahkoluoto power station</t>
  </si>
  <si>
    <t>Tervasaari power station</t>
  </si>
  <si>
    <t>Tolkkinen power station</t>
  </si>
  <si>
    <t>Vanaja power station</t>
  </si>
  <si>
    <t>Vaskiluotos power station</t>
  </si>
  <si>
    <t>Vuosaari power station</t>
  </si>
  <si>
    <t>Agios Georgios power station</t>
  </si>
  <si>
    <t>Agios Nikolaos power station</t>
  </si>
  <si>
    <t>Alexandroupolis Industrial Area power station</t>
  </si>
  <si>
    <t>Aliveri power station</t>
  </si>
  <si>
    <t>Aspropyrgos Refinery power station</t>
  </si>
  <si>
    <t>Atherinolakkos power station</t>
  </si>
  <si>
    <t>Chania power station</t>
  </si>
  <si>
    <t>Corinth Refinery power station</t>
  </si>
  <si>
    <t>ElvalHalcor Thisvi power station</t>
  </si>
  <si>
    <t>Gek-Terna Komotini power station</t>
  </si>
  <si>
    <t>Karatzis Larissa power station</t>
  </si>
  <si>
    <t>Kardia power station</t>
  </si>
  <si>
    <t>Komotini 2 power station</t>
  </si>
  <si>
    <t>Komotini power station</t>
  </si>
  <si>
    <t>Korinthos power station</t>
  </si>
  <si>
    <t>Larissa Thermoelectric power station</t>
  </si>
  <si>
    <t>Lavrio power station</t>
  </si>
  <si>
    <t>Linoperamata power station</t>
  </si>
  <si>
    <t>Megalopoli power station</t>
  </si>
  <si>
    <t>Ptolemaïda power station</t>
  </si>
  <si>
    <t>South Rhodes power station</t>
  </si>
  <si>
    <t>Thessaloniki power station</t>
  </si>
  <si>
    <t>Thisvi Elpedison power station</t>
  </si>
  <si>
    <t>Thiva Heron power station</t>
  </si>
  <si>
    <t>Aghada power station</t>
  </si>
  <si>
    <t>Arklow DUB30 power station</t>
  </si>
  <si>
    <t>Arklow power station</t>
  </si>
  <si>
    <t>Castlelost Flexgen power station</t>
  </si>
  <si>
    <t>Clondalkin power station</t>
  </si>
  <si>
    <t>Corduff Flexgen power station</t>
  </si>
  <si>
    <t>Cushaling power station</t>
  </si>
  <si>
    <t>Derrygreenagh power plant</t>
  </si>
  <si>
    <t>Dublin Bay power station</t>
  </si>
  <si>
    <t>EP Energy Developments power station</t>
  </si>
  <si>
    <t>Grange Castle Business Park power station</t>
  </si>
  <si>
    <t>Grange Castle Echelon power station</t>
  </si>
  <si>
    <t>Great Island power station</t>
  </si>
  <si>
    <t>Huntstown power station</t>
  </si>
  <si>
    <t>Kilshane power station</t>
  </si>
  <si>
    <t>Lumcloon power station</t>
  </si>
  <si>
    <t>Mag Mell power station</t>
  </si>
  <si>
    <t>Monksland power station</t>
  </si>
  <si>
    <t>North Wall power station</t>
  </si>
  <si>
    <t>Poolbeg power station</t>
  </si>
  <si>
    <t>Rhode power station</t>
  </si>
  <si>
    <t>Ringsend Flexgen power station</t>
  </si>
  <si>
    <t>Sealrock power station</t>
  </si>
  <si>
    <t>Shannonbridge power station</t>
  </si>
  <si>
    <t>Tarbert power station</t>
  </si>
  <si>
    <t>Tawnaghmore power station</t>
  </si>
  <si>
    <t>Tynagh power station</t>
  </si>
  <si>
    <t>Whitegate power station</t>
  </si>
  <si>
    <t>Akzo Salinco power station</t>
  </si>
  <si>
    <t>Almere power station</t>
  </si>
  <si>
    <t>Bergen op Zoom GE power station</t>
  </si>
  <si>
    <t>Bergen op Zoom power station</t>
  </si>
  <si>
    <t>Bergum power station</t>
  </si>
  <si>
    <t>Berkelcentrale power station</t>
  </si>
  <si>
    <t>Botlek power station</t>
  </si>
  <si>
    <t>Botlek Refinery power station</t>
  </si>
  <si>
    <t>Claus power station</t>
  </si>
  <si>
    <t>De Hoop Paper Mill power station</t>
  </si>
  <si>
    <t>Delesto power station</t>
  </si>
  <si>
    <t>Den Haag power station</t>
  </si>
  <si>
    <t>Diemen power station</t>
  </si>
  <si>
    <t>Dordrecht Dupont power station</t>
  </si>
  <si>
    <t>Ede power station</t>
  </si>
  <si>
    <t>EEM power station</t>
  </si>
  <si>
    <t>Elsta power station</t>
  </si>
  <si>
    <t>Emmtec Industry &amp; Businesspark power station</t>
  </si>
  <si>
    <t>Enecogen power station</t>
  </si>
  <si>
    <t>Enschede power station</t>
  </si>
  <si>
    <t>Foxhol Plant power station</t>
  </si>
  <si>
    <t>Gasselternijveen power station</t>
  </si>
  <si>
    <t>Helmond power station</t>
  </si>
  <si>
    <t>Hemweg power station</t>
  </si>
  <si>
    <t>Ijmuiden Steel Works power station</t>
  </si>
  <si>
    <t>Lage Weide 6 power station</t>
  </si>
  <si>
    <t>Leiden power station</t>
  </si>
  <si>
    <t>Maasstroom power station</t>
  </si>
  <si>
    <t>Maastricht Mill power station</t>
  </si>
  <si>
    <t>Maasvlakte Ucml power station</t>
  </si>
  <si>
    <t>Magnum (Eemshaven) power station</t>
  </si>
  <si>
    <t>Maxima power station</t>
  </si>
  <si>
    <t>Merwedekanaal power station</t>
  </si>
  <si>
    <t>Moerdijk power station</t>
  </si>
  <si>
    <t>Nam Schoonebeek power station</t>
  </si>
  <si>
    <t>Parenco Paper Mill power station</t>
  </si>
  <si>
    <t>Pergen power station</t>
  </si>
  <si>
    <t>Pernis Refinery power station</t>
  </si>
  <si>
    <t>Rijnmond power station</t>
  </si>
  <si>
    <t>Rotterdam Capelle (RoCa) power station</t>
  </si>
  <si>
    <t>Rotterdam IRP power station</t>
  </si>
  <si>
    <t>Schiphol power station</t>
  </si>
  <si>
    <t>Sloe power station</t>
  </si>
  <si>
    <t>Sluiskil Works power station</t>
  </si>
  <si>
    <t>Swentibold power station</t>
  </si>
  <si>
    <t>Ter Apelkanaal Siem power station</t>
  </si>
  <si>
    <t>Velsen Mill power station</t>
  </si>
  <si>
    <t>Velsen power station</t>
  </si>
  <si>
    <t>Adamow power station</t>
  </si>
  <si>
    <t>Blachownia Manufacturing Plant power station</t>
  </si>
  <si>
    <t>Bydgoszcz power station</t>
  </si>
  <si>
    <t>Dąbrowa Górnicza Coking Plant power station</t>
  </si>
  <si>
    <t>Dolna Odra power station</t>
  </si>
  <si>
    <t>Elbląg power station</t>
  </si>
  <si>
    <t>Gdansk-3 power station</t>
  </si>
  <si>
    <t>Gorzow power station</t>
  </si>
  <si>
    <t>Grudziadz power station</t>
  </si>
  <si>
    <t>Huta Miedzi Glogow power station</t>
  </si>
  <si>
    <t>Kostrzyn paper mill power station</t>
  </si>
  <si>
    <t>Kozienice power station</t>
  </si>
  <si>
    <t>Lagisza power station</t>
  </si>
  <si>
    <t>Lodz-4 power station</t>
  </si>
  <si>
    <t>Nowa Sarzyna power station</t>
  </si>
  <si>
    <t>Ostrołęka power station</t>
  </si>
  <si>
    <t>PGE Solidarity power station</t>
  </si>
  <si>
    <t>Plock power station</t>
  </si>
  <si>
    <t>Rybnik power station</t>
  </si>
  <si>
    <t>Rzeszow power station</t>
  </si>
  <si>
    <t>Siechnice power station</t>
  </si>
  <si>
    <t>Siedlce power station</t>
  </si>
  <si>
    <t>Stalowa Wola power station</t>
  </si>
  <si>
    <t>Synthos Oswiecim power station</t>
  </si>
  <si>
    <t>Toruń power station</t>
  </si>
  <si>
    <t>Wierzchowice Ugs power station</t>
  </si>
  <si>
    <t>Włocławek power station</t>
  </si>
  <si>
    <t>Wrotków power station</t>
  </si>
  <si>
    <t>Zachód power station</t>
  </si>
  <si>
    <t>Zeran power station</t>
  </si>
  <si>
    <t>Zielona Góra power station</t>
  </si>
  <si>
    <t>Caldeirão power station</t>
  </si>
  <si>
    <t>Caniçal power station</t>
  </si>
  <si>
    <t>Carrico Refinery power station</t>
  </si>
  <si>
    <t>Elecgas Pego power station</t>
  </si>
  <si>
    <t>Figueira da Foz Industrial Complex power station</t>
  </si>
  <si>
    <t>Fisigen power station</t>
  </si>
  <si>
    <t>Fisipe power station</t>
  </si>
  <si>
    <t>Indorama Sines power station</t>
  </si>
  <si>
    <t>Lares power station</t>
  </si>
  <si>
    <t>Matosinhos Refinery power station</t>
  </si>
  <si>
    <t>Ribatejo power station</t>
  </si>
  <si>
    <t>Setubal Mill power station</t>
  </si>
  <si>
    <t>Sines Polimeros power station</t>
  </si>
  <si>
    <t>Sines Refinery power station</t>
  </si>
  <si>
    <t>Tapada do Outeiro power station</t>
  </si>
  <si>
    <t>Terceira power station</t>
  </si>
  <si>
    <t>Viana Mill power station</t>
  </si>
  <si>
    <t>Vitória power station</t>
  </si>
  <si>
    <t>Aroskraft-1 power station</t>
  </si>
  <si>
    <t>Barsebäck power station</t>
  </si>
  <si>
    <t>Gärstad power station</t>
  </si>
  <si>
    <t>Göteborg power station</t>
  </si>
  <si>
    <t>Halmstad power station</t>
  </si>
  <si>
    <t>Hässelby power station</t>
  </si>
  <si>
    <t>Heleneholms power station</t>
  </si>
  <si>
    <t>Karlshamn power station</t>
  </si>
  <si>
    <t>Kimstad power station</t>
  </si>
  <si>
    <t>Lahall power station</t>
  </si>
  <si>
    <t>Lulea power station</t>
  </si>
  <si>
    <t>Öresundsverket power station</t>
  </si>
  <si>
    <t>Rya Göteborg power station</t>
  </si>
  <si>
    <t>Slite power station</t>
  </si>
  <si>
    <t>Stallbacka power station</t>
  </si>
  <si>
    <t>ТЕЦ Бобов Дол</t>
  </si>
  <si>
    <t>ТЕЦ Варна</t>
  </si>
  <si>
    <t>Iru elektrijaam</t>
  </si>
  <si>
    <t>UEM Centrale de Chambière; Metz-Chambière</t>
  </si>
  <si>
    <t>GRACIT01 - GROUPE 01 DE LA CENTRALE THERMIQUE DE GRACIEUSE (LA)</t>
  </si>
  <si>
    <t>La Centrale Thermique de Braek</t>
  </si>
  <si>
    <t>Gloria</t>
  </si>
  <si>
    <t>CENTRALE THERMIQUE DE HAUBOURDIN</t>
  </si>
  <si>
    <t>Centrale Thermique de Quartes</t>
  </si>
  <si>
    <t>CENTRALE THERMIQUE DE BATELIERS</t>
  </si>
  <si>
    <t>CENTRALE THERMIQUE DE CHALAMPE</t>
  </si>
  <si>
    <t>Gasturbinenkraftwerk Ahrensfelde</t>
  </si>
  <si>
    <t>Kraftwerk Charlottenburg</t>
  </si>
  <si>
    <t>Cuno Heizkraftwerk Herdecke</t>
  </si>
  <si>
    <t>Großenkneten</t>
  </si>
  <si>
    <t>HKW FFO GM1</t>
  </si>
  <si>
    <t>Heizkraftwerk Stuttgart-Gaisburg</t>
  </si>
  <si>
    <t>Gersteinwerks</t>
  </si>
  <si>
    <t>Heizkraftwerk Hagen-Kabel</t>
  </si>
  <si>
    <t>Energiepark Halle Trotha</t>
  </si>
  <si>
    <t>Kraftwerk Herrenhausen</t>
  </si>
  <si>
    <t>Kraftwerk Lausward</t>
  </si>
  <si>
    <t>Heizkraftwerk Leipzig Süd</t>
  </si>
  <si>
    <t>Heizkraftwerk West</t>
  </si>
  <si>
    <t>Kraftwerke Mainz-Wiesbaden AG</t>
  </si>
  <si>
    <t>HKW Römerbrücke, Kraftwerk Römerbrücke</t>
  </si>
  <si>
    <t>GuD Tiefstack</t>
  </si>
  <si>
    <t>Nord/Süd power station</t>
  </si>
  <si>
    <t>CENTRALE DI VERCELLI</t>
  </si>
  <si>
    <t>Andrea Palladio centrale termoelettrica a carbone</t>
  </si>
  <si>
    <t>Impianto Peaker di Bertonico</t>
  </si>
  <si>
    <t>Centrale termoelettrica di Monfalcone</t>
  </si>
  <si>
    <t>Centrale di Ostiglia</t>
  </si>
  <si>
    <t>Pace del Mela centrale termoelettrica impianto peaker</t>
  </si>
  <si>
    <t>Centrale Termoelettrica Ex Elettra Produzione di Piombino</t>
  </si>
  <si>
    <t>Centrale Termoelettrica di Presenzano</t>
  </si>
  <si>
    <t>Centrale Termoelettrica di Ravenna</t>
  </si>
  <si>
    <t>Centrale di San Filippo del Mela</t>
  </si>
  <si>
    <t>Centrale Termoelettrica di Sparanise</t>
  </si>
  <si>
    <t>Centrale di Cogenerazione di Taranto</t>
  </si>
  <si>
    <t>TAVAZZANO E MONTANASO</t>
  </si>
  <si>
    <t>Torrevaldaliga nord</t>
  </si>
  <si>
    <t>Centrale elettrica di Trapani</t>
  </si>
  <si>
    <t>Centrale di Turbigo</t>
  </si>
  <si>
    <t>Kauno termofikacinė elektrinė</t>
  </si>
  <si>
    <t>Centralei Termoelectrice Iernut</t>
  </si>
  <si>
    <t>Central térmica Castejón; CICLO COMBINADO DE CASTEJON</t>
  </si>
  <si>
    <t>Cogeneración de Tenerife, S.A.U.</t>
  </si>
  <si>
    <t>Central Termica de Mao</t>
  </si>
  <si>
    <t>Влёрская тепловая электростанция (ТЭС) (Russian)</t>
  </si>
  <si>
    <t>Березовская ГРЭС, пиково-резервный энергоисточник (ПРЭИ)</t>
  </si>
  <si>
    <t>Бобруйская ТЭЦ-2</t>
  </si>
  <si>
    <t>Борисовская ТЭЦ</t>
  </si>
  <si>
    <t>Гомельская ТЭЦ-2</t>
  </si>
  <si>
    <t>Гродненская ТЭЦ-2</t>
  </si>
  <si>
    <t>Лукомльская ГРЭС, пиково-резервный энергоисточник (ПРЭИ)</t>
  </si>
  <si>
    <t>Минская ТЭЦ-2</t>
  </si>
  <si>
    <t>Минская ТЭЦ-3</t>
  </si>
  <si>
    <t>Минская ТЭЦ-4</t>
  </si>
  <si>
    <t>Минская ТЭЦ-5, пиково-резервный энергоисточник (ПРЭИ)</t>
  </si>
  <si>
    <t>Могилевская ТЭЦ-2</t>
  </si>
  <si>
    <t>Мозырская ТЭЦ</t>
  </si>
  <si>
    <t>Новополоцкая ТЭЦ, пиково-резервный энергоисточник (ПРЭИ)</t>
  </si>
  <si>
    <t>Оршанская ТЭЦ</t>
  </si>
  <si>
    <t>Светлогорская ТЭЦ, Василевичская ГРЭС (old name)</t>
  </si>
  <si>
    <t>Sursa 1 (Moldovan), ТЭЦ Источник I (Russian, current name), Кишинёвская ТЭЦ-2 (Russian, former name)</t>
  </si>
  <si>
    <t>Молдавская ГРЭС (Russian)</t>
  </si>
  <si>
    <t>Термоелектраната Битола (Macedonian), Битольская ТЭЦ (Russian)</t>
  </si>
  <si>
    <t>ТЭЦ ПГУ Скопье (Russian)</t>
  </si>
  <si>
    <t>ТЭС в г. Крагуевац (Russian)</t>
  </si>
  <si>
    <t>ТЭС Панчево (Russian)</t>
  </si>
  <si>
    <t>Aksa Antalya Doğalgaz Santrali, Antalya Enerji Santralı</t>
  </si>
  <si>
    <t>İstanbul Doğal Gaz Kombine Çevrim Santralı (A)</t>
  </si>
  <si>
    <t>İstanbul Doğal Gaz Kombine Çevrim Santralı (B), İstanbul Fuel Oil ve Doğal Gaz Kom. Çev. Sant. (B)</t>
  </si>
  <si>
    <t>Bandırma Doğalgaz Kombine Çevrim Santralı</t>
  </si>
  <si>
    <t>Ankara DGKÇ Santrali</t>
  </si>
  <si>
    <t>Bilgin Samsun Doğalgaz Kombine Çevrim Santrali</t>
  </si>
  <si>
    <t>Ales DKÇS</t>
  </si>
  <si>
    <t>AGE DGKÇS I</t>
  </si>
  <si>
    <t>Adapazarı Doğalgaz Kombine Çevrim Santrali</t>
  </si>
  <si>
    <t>Enka Gebze Doğalgaz Santrali</t>
  </si>
  <si>
    <t>Enka İzmir Doğalgaz Santrali</t>
  </si>
  <si>
    <t>Erzin Doğalgaz Kombine Çevrim Santrali</t>
  </si>
  <si>
    <t>Gebze Dilovası Doğalgaz Kombine Çevrim Santrali, Gebze-Dilovası DGKÇ Santrali</t>
  </si>
  <si>
    <t>Hamitabat Termik Santrali</t>
  </si>
  <si>
    <t>Kocaeli Doğal Gaz Çevrim Santrali</t>
  </si>
  <si>
    <t>Karadeniz Ereğli-Zonguldak</t>
  </si>
  <si>
    <t>Kırklareli Termik Santrali</t>
  </si>
  <si>
    <t>Mersin</t>
  </si>
  <si>
    <t>Şanlıurfa OSB Enerji Santrali</t>
  </si>
  <si>
    <t>Балаклавская ТЭС, Севастопольская ПГУ-ТЭС</t>
  </si>
  <si>
    <t>Білоцерківська ТЕЦ</t>
  </si>
  <si>
    <t>Чернігівська ТЕЦ, Черниговская ТЭЦ</t>
  </si>
  <si>
    <t>Харьковская ТЭЦ-5 (Russian), Харківська ТЕЦ-5 (Ukrainian)</t>
  </si>
  <si>
    <t>Кременчуцька ТЕЦ (Ukrainian), Кременчугская ТЭЦ (Russian)</t>
  </si>
  <si>
    <t>Київська ТЕЦ-5, Киевская ТЭЦ-5, Филиал «ТЭЦ-5» ПАО «КИЕВЭНЕРГО» (predecessor)</t>
  </si>
  <si>
    <t>Київська ТЕЦ-6, ТЕЦ-6</t>
  </si>
  <si>
    <t>Сакская ТЭЦ, Сакская ПГУ</t>
  </si>
  <si>
    <t>Сєвєродонецька ТЕЦ (Ukrainian), Северодонецкая ТЭЦ (Russian), ТЭЦ СТКЭ</t>
  </si>
  <si>
    <t>Шосткінська ТЕЦ, Шосткинская ТЭЦ (Russian)</t>
  </si>
  <si>
    <t>Таврическая ТЭС (Russian), Симферопольская ПГУ-ТЭС (Russian)</t>
  </si>
  <si>
    <t>Трипільська ТЕС (Ukrainian), Трипольская ТЭС (Russian)</t>
  </si>
  <si>
    <t>Вуглегірська ТЕС (Ukrainian), Углегорская ТЭС (Russian)</t>
  </si>
  <si>
    <t>Запорізька ТЕС (Ukrainian), Запорожская ТЭС (Russian)</t>
  </si>
  <si>
    <t>Шахта ім. О.Ф. Засядька, АП «Шахта им. А.Ф.Засядько» (Russian)</t>
  </si>
  <si>
    <t>Gas- und Dampfkraftwerk Mellach</t>
  </si>
  <si>
    <t>Cumhachtstáisiún an Phoill Bhig</t>
  </si>
  <si>
    <t>Clauscentrale</t>
  </si>
  <si>
    <t>Eemscentrale</t>
  </si>
  <si>
    <t>Centrale Moerdijk</t>
  </si>
  <si>
    <t>Rya Kraftvärmeverk</t>
  </si>
  <si>
    <t>6</t>
  </si>
  <si>
    <t>1</t>
  </si>
  <si>
    <t>2R</t>
  </si>
  <si>
    <t>3</t>
  </si>
  <si>
    <t>4</t>
  </si>
  <si>
    <t>CC1</t>
  </si>
  <si>
    <t>8</t>
  </si>
  <si>
    <t>5</t>
  </si>
  <si>
    <t>7</t>
  </si>
  <si>
    <t>Phase I</t>
  </si>
  <si>
    <t>Phase II</t>
  </si>
  <si>
    <t>CC2</t>
  </si>
  <si>
    <t>A</t>
  </si>
  <si>
    <t>B1</t>
  </si>
  <si>
    <t>B2</t>
  </si>
  <si>
    <t>New</t>
  </si>
  <si>
    <t>C</t>
  </si>
  <si>
    <t>K</t>
  </si>
  <si>
    <t>L</t>
  </si>
  <si>
    <t>2</t>
  </si>
  <si>
    <t>GT1</t>
  </si>
  <si>
    <t>GT2</t>
  </si>
  <si>
    <t>GT3</t>
  </si>
  <si>
    <t>GT4</t>
  </si>
  <si>
    <t>K7</t>
  </si>
  <si>
    <t>K8</t>
  </si>
  <si>
    <t>S1</t>
  </si>
  <si>
    <t>S2</t>
  </si>
  <si>
    <t>S3</t>
  </si>
  <si>
    <t>GT</t>
  </si>
  <si>
    <t>1 &amp; 2</t>
  </si>
  <si>
    <t>14</t>
  </si>
  <si>
    <t>15</t>
  </si>
  <si>
    <t>CHP</t>
  </si>
  <si>
    <t>CC</t>
  </si>
  <si>
    <t>IC1-7</t>
  </si>
  <si>
    <t>10</t>
  </si>
  <si>
    <t>9</t>
  </si>
  <si>
    <t>8–11</t>
  </si>
  <si>
    <t>2-1</t>
  </si>
  <si>
    <t>2-2</t>
  </si>
  <si>
    <t>IC1</t>
  </si>
  <si>
    <t>IC2</t>
  </si>
  <si>
    <t>B</t>
  </si>
  <si>
    <t>D</t>
  </si>
  <si>
    <t>GT A</t>
  </si>
  <si>
    <t>GT B</t>
  </si>
  <si>
    <t>GT C</t>
  </si>
  <si>
    <t>GT E</t>
  </si>
  <si>
    <t>HKW3</t>
  </si>
  <si>
    <t>IC1-5</t>
  </si>
  <si>
    <t>IC1-6</t>
  </si>
  <si>
    <t>GuD Mitte</t>
  </si>
  <si>
    <t>11</t>
  </si>
  <si>
    <t>Block 12</t>
  </si>
  <si>
    <t>GuD</t>
  </si>
  <si>
    <t>KWK Anlage</t>
  </si>
  <si>
    <t>12</t>
  </si>
  <si>
    <t>9-10</t>
  </si>
  <si>
    <t>GT 6</t>
  </si>
  <si>
    <t>310</t>
  </si>
  <si>
    <t>311</t>
  </si>
  <si>
    <t>312</t>
  </si>
  <si>
    <t>CC6</t>
  </si>
  <si>
    <t>CC7</t>
  </si>
  <si>
    <t>ST1</t>
  </si>
  <si>
    <t>ST2</t>
  </si>
  <si>
    <t>ST</t>
  </si>
  <si>
    <t>IC1-9</t>
  </si>
  <si>
    <t>IC10-18</t>
  </si>
  <si>
    <t>ICCC</t>
  </si>
  <si>
    <t>BHKW</t>
  </si>
  <si>
    <t>GuD 1 &amp; 2</t>
  </si>
  <si>
    <t>Kessel 12</t>
  </si>
  <si>
    <t>Kessel 13</t>
  </si>
  <si>
    <t>Kessel 7</t>
  </si>
  <si>
    <t>IC</t>
  </si>
  <si>
    <t>Block 1</t>
  </si>
  <si>
    <t>Block 2</t>
  </si>
  <si>
    <t>GTI</t>
  </si>
  <si>
    <t>GTII</t>
  </si>
  <si>
    <t>TSII</t>
  </si>
  <si>
    <t>TSIII</t>
  </si>
  <si>
    <t>TSIV</t>
  </si>
  <si>
    <t>IC1-3</t>
  </si>
  <si>
    <t>F1</t>
  </si>
  <si>
    <t>F2</t>
  </si>
  <si>
    <t>G1</t>
  </si>
  <si>
    <t>G2</t>
  </si>
  <si>
    <t>I1</t>
  </si>
  <si>
    <t>I2</t>
  </si>
  <si>
    <t>K1</t>
  </si>
  <si>
    <t>GT1, GT3, DT</t>
  </si>
  <si>
    <t>H4/5</t>
  </si>
  <si>
    <t>A &amp; B</t>
  </si>
  <si>
    <t>Block A</t>
  </si>
  <si>
    <t>Block C</t>
  </si>
  <si>
    <t>Kraftwerk 3</t>
  </si>
  <si>
    <t>HKW</t>
  </si>
  <si>
    <t>ST6</t>
  </si>
  <si>
    <t>ST7</t>
  </si>
  <si>
    <t>I</t>
  </si>
  <si>
    <t>II</t>
  </si>
  <si>
    <t>NST3</t>
  </si>
  <si>
    <t>NST4</t>
  </si>
  <si>
    <t>EGT1</t>
  </si>
  <si>
    <t>EGT2</t>
  </si>
  <si>
    <t>F</t>
  </si>
  <si>
    <t>GuD2</t>
  </si>
  <si>
    <t>Blocks 10, 11, 12</t>
  </si>
  <si>
    <t>Block 3</t>
  </si>
  <si>
    <t>Block 4</t>
  </si>
  <si>
    <t>Block M5</t>
  </si>
  <si>
    <t>IC1-10</t>
  </si>
  <si>
    <t>KW2</t>
  </si>
  <si>
    <t>KW3</t>
  </si>
  <si>
    <t>ST4</t>
  </si>
  <si>
    <t>ST5</t>
  </si>
  <si>
    <t>GuD MiBÜ</t>
  </si>
  <si>
    <t>GUD 1</t>
  </si>
  <si>
    <t>GUD 2</t>
  </si>
  <si>
    <t>CC3</t>
  </si>
  <si>
    <t>CC4</t>
  </si>
  <si>
    <t>RDK 4S</t>
  </si>
  <si>
    <t>2b</t>
  </si>
  <si>
    <t>Ma 1+A</t>
  </si>
  <si>
    <t>Ma 2</t>
  </si>
  <si>
    <t>Ma 3</t>
  </si>
  <si>
    <t>Ma 4</t>
  </si>
  <si>
    <t>ST1-4</t>
  </si>
  <si>
    <t>T2</t>
  </si>
  <si>
    <t>GT D</t>
  </si>
  <si>
    <t>Block 10</t>
  </si>
  <si>
    <t>Block 20</t>
  </si>
  <si>
    <t>Block 30</t>
  </si>
  <si>
    <t>HKW 3</t>
  </si>
  <si>
    <t>IC7-9</t>
  </si>
  <si>
    <t>G_VGT</t>
  </si>
  <si>
    <t>H_VGT</t>
  </si>
  <si>
    <t>GUD1</t>
  </si>
  <si>
    <t>GuD-West1</t>
  </si>
  <si>
    <t>GuD-West2</t>
  </si>
  <si>
    <t>G14 &amp; G15</t>
  </si>
  <si>
    <t>G7 &amp; G8</t>
  </si>
  <si>
    <t>CC 1</t>
  </si>
  <si>
    <t>CC 2</t>
  </si>
  <si>
    <t>P1</t>
  </si>
  <si>
    <t>P2</t>
  </si>
  <si>
    <t>P3</t>
  </si>
  <si>
    <t>IC 1-6</t>
  </si>
  <si>
    <t>CC1 &amp; CC2</t>
  </si>
  <si>
    <t>GT 1&amp;2</t>
  </si>
  <si>
    <t>GT 3-6</t>
  </si>
  <si>
    <t>B6</t>
  </si>
  <si>
    <t>1-3</t>
  </si>
  <si>
    <t>ST3</t>
  </si>
  <si>
    <t>LC6-1</t>
  </si>
  <si>
    <t>LC6-2</t>
  </si>
  <si>
    <t>SP1</t>
  </si>
  <si>
    <t>SP2</t>
  </si>
  <si>
    <t>SP4</t>
  </si>
  <si>
    <t>TGR1</t>
  </si>
  <si>
    <t>TGR2</t>
  </si>
  <si>
    <t>TGR3)</t>
  </si>
  <si>
    <t>3 &amp; 4</t>
  </si>
  <si>
    <t>1&amp;2</t>
  </si>
  <si>
    <t>OS5</t>
  </si>
  <si>
    <t>IC 1-3</t>
  </si>
  <si>
    <t>CET2-1</t>
  </si>
  <si>
    <t>CET2-2</t>
  </si>
  <si>
    <t>CET2-3</t>
  </si>
  <si>
    <t>TG5</t>
  </si>
  <si>
    <t>TG6</t>
  </si>
  <si>
    <t>CCGT8</t>
  </si>
  <si>
    <t>CCST8</t>
  </si>
  <si>
    <t>GT8</t>
  </si>
  <si>
    <t>Ti41</t>
  </si>
  <si>
    <t>Ti53</t>
  </si>
  <si>
    <t>Ti54</t>
  </si>
  <si>
    <t>Ti6</t>
  </si>
  <si>
    <t>TV4</t>
  </si>
  <si>
    <t>TV5</t>
  </si>
  <si>
    <t>TV6</t>
  </si>
  <si>
    <t>TV7</t>
  </si>
  <si>
    <t>2-3</t>
  </si>
  <si>
    <t>2-4</t>
  </si>
  <si>
    <t>VL5</t>
  </si>
  <si>
    <t>VL7</t>
  </si>
  <si>
    <t>IC1&amp;2</t>
  </si>
  <si>
    <t>TG-7</t>
  </si>
  <si>
    <t>TG-8</t>
  </si>
  <si>
    <t>TG-9</t>
  </si>
  <si>
    <t>2A</t>
  </si>
  <si>
    <t>2B</t>
  </si>
  <si>
    <t>2.1</t>
  </si>
  <si>
    <t>2.2</t>
  </si>
  <si>
    <t>3+4</t>
  </si>
  <si>
    <t>TA3</t>
  </si>
  <si>
    <t>TA4</t>
  </si>
  <si>
    <t>TA5</t>
  </si>
  <si>
    <t>TA6</t>
  </si>
  <si>
    <t>GT1&amp;2</t>
  </si>
  <si>
    <t>GT 1</t>
  </si>
  <si>
    <t>TG1</t>
  </si>
  <si>
    <t>TG2</t>
  </si>
  <si>
    <t>TG3</t>
  </si>
  <si>
    <t>TG4</t>
  </si>
  <si>
    <t>PB1</t>
  </si>
  <si>
    <t>PB2</t>
  </si>
  <si>
    <t>PB3</t>
  </si>
  <si>
    <t>PB4</t>
  </si>
  <si>
    <t>PB5</t>
  </si>
  <si>
    <t>PB6</t>
  </si>
  <si>
    <t>PB7</t>
  </si>
  <si>
    <t>PT 51</t>
  </si>
  <si>
    <t>PT 52</t>
  </si>
  <si>
    <t>PT 53</t>
  </si>
  <si>
    <t>CC-1</t>
  </si>
  <si>
    <t>CC-2</t>
  </si>
  <si>
    <t>CC-3</t>
  </si>
  <si>
    <t>CC I</t>
  </si>
  <si>
    <t>CC II</t>
  </si>
  <si>
    <t>IC4&amp;5</t>
  </si>
  <si>
    <t>IC6</t>
  </si>
  <si>
    <t>IC12-15</t>
  </si>
  <si>
    <t>GT5</t>
  </si>
  <si>
    <t>IC6-8</t>
  </si>
  <si>
    <t>IC5-8</t>
  </si>
  <si>
    <t>IC4-5</t>
  </si>
  <si>
    <t>IC7-8</t>
  </si>
  <si>
    <t>IC9-11</t>
  </si>
  <si>
    <t>CHP1</t>
  </si>
  <si>
    <t>CHP2</t>
  </si>
  <si>
    <t>C31</t>
  </si>
  <si>
    <t>C32</t>
  </si>
  <si>
    <t>1-1</t>
  </si>
  <si>
    <t>1-2</t>
  </si>
  <si>
    <t>2-5</t>
  </si>
  <si>
    <t>10G</t>
  </si>
  <si>
    <t>12G</t>
  </si>
  <si>
    <t>5 Repower</t>
  </si>
  <si>
    <t>6 Repower</t>
  </si>
  <si>
    <t>9G</t>
  </si>
  <si>
    <t>GT9</t>
  </si>
  <si>
    <t>D CC 1</t>
  </si>
  <si>
    <t>D CC 2</t>
  </si>
  <si>
    <t>IC4-6</t>
  </si>
  <si>
    <t>NEP</t>
  </si>
  <si>
    <t>K4</t>
  </si>
  <si>
    <t>T_KILLPG-1</t>
  </si>
  <si>
    <t>T_KILLPG-2</t>
  </si>
  <si>
    <t>GT6</t>
  </si>
  <si>
    <t>21</t>
  </si>
  <si>
    <t>31</t>
  </si>
  <si>
    <t>41</t>
  </si>
  <si>
    <t>51</t>
  </si>
  <si>
    <t>GT1 &amp; GT2</t>
  </si>
  <si>
    <t>IC1-4</t>
  </si>
  <si>
    <t>20</t>
  </si>
  <si>
    <t>CCS</t>
  </si>
  <si>
    <t>B3</t>
  </si>
  <si>
    <t>B-2</t>
  </si>
  <si>
    <t>CC5</t>
  </si>
  <si>
    <t>1R</t>
  </si>
  <si>
    <t>IC1-12</t>
  </si>
  <si>
    <t>IC13-17</t>
  </si>
  <si>
    <t>13</t>
  </si>
  <si>
    <t>1-24</t>
  </si>
  <si>
    <t>1a</t>
  </si>
  <si>
    <t>1b</t>
  </si>
  <si>
    <t>ST1-8</t>
  </si>
  <si>
    <t>Sim1</t>
  </si>
  <si>
    <t>Sim2</t>
  </si>
  <si>
    <t>Sim3</t>
  </si>
  <si>
    <t>E</t>
  </si>
  <si>
    <t>Block 7</t>
  </si>
  <si>
    <t>32</t>
  </si>
  <si>
    <t>42</t>
  </si>
  <si>
    <t>B4</t>
  </si>
  <si>
    <t>B5</t>
  </si>
  <si>
    <t>IC1-2</t>
  </si>
  <si>
    <t>IC3-6</t>
  </si>
  <si>
    <t>IC1-8</t>
  </si>
  <si>
    <t>Blok 21</t>
  </si>
  <si>
    <t>Blok 22</t>
  </si>
  <si>
    <t>GT51</t>
  </si>
  <si>
    <t>GT52</t>
  </si>
  <si>
    <t>2 &amp; 3</t>
  </si>
  <si>
    <t>EXT</t>
  </si>
  <si>
    <t>GT11</t>
  </si>
  <si>
    <t>GT12</t>
  </si>
  <si>
    <t>GT1-5</t>
  </si>
  <si>
    <t>GT1-2</t>
  </si>
  <si>
    <t>IC5</t>
  </si>
  <si>
    <t>ST2-3</t>
  </si>
  <si>
    <t>Unit 5</t>
  </si>
  <si>
    <t>GT7</t>
  </si>
  <si>
    <t>GTX</t>
  </si>
  <si>
    <t>IC8-9</t>
  </si>
  <si>
    <t>2024-01-01 00:00:00</t>
  </si>
  <si>
    <t>2024-01-02 00:00:00</t>
  </si>
  <si>
    <t>2024-01-03 00:00:00</t>
  </si>
  <si>
    <t>2024-02-01 00:00:00</t>
  </si>
  <si>
    <t>AT 1</t>
  </si>
  <si>
    <t>AT 2</t>
  </si>
  <si>
    <t>AT 4</t>
  </si>
  <si>
    <t>Unit 2</t>
  </si>
  <si>
    <t>DUB30</t>
  </si>
  <si>
    <t>DUB20 Phase 1</t>
  </si>
  <si>
    <t>DUB20 Phase 2</t>
  </si>
  <si>
    <t>DUB10</t>
  </si>
  <si>
    <t>DB3</t>
  </si>
  <si>
    <t>DUB06</t>
  </si>
  <si>
    <t>DUB07</t>
  </si>
  <si>
    <t>DUB08</t>
  </si>
  <si>
    <t>DUB09</t>
  </si>
  <si>
    <t>DUB11</t>
  </si>
  <si>
    <t>DUB12</t>
  </si>
  <si>
    <t>DUB13</t>
  </si>
  <si>
    <t>DUB14</t>
  </si>
  <si>
    <t>DUB15</t>
  </si>
  <si>
    <t>DUB40</t>
  </si>
  <si>
    <t>DC1</t>
  </si>
  <si>
    <t>DC2</t>
  </si>
  <si>
    <t>Flexgen</t>
  </si>
  <si>
    <t>GT1-8</t>
  </si>
  <si>
    <t>10GT</t>
  </si>
  <si>
    <t>20GT</t>
  </si>
  <si>
    <t>GT 3</t>
  </si>
  <si>
    <t>33</t>
  </si>
  <si>
    <t>34</t>
  </si>
  <si>
    <t>GT 2</t>
  </si>
  <si>
    <t>EC20</t>
  </si>
  <si>
    <t>EC3</t>
  </si>
  <si>
    <t>EC4</t>
  </si>
  <si>
    <t>EC5</t>
  </si>
  <si>
    <t>EC6</t>
  </si>
  <si>
    <t>EC7</t>
  </si>
  <si>
    <t>U10</t>
  </si>
  <si>
    <t>U20</t>
  </si>
  <si>
    <t>30</t>
  </si>
  <si>
    <t>Slo-10</t>
  </si>
  <si>
    <t>Slo-20</t>
  </si>
  <si>
    <t>24</t>
  </si>
  <si>
    <t>25</t>
  </si>
  <si>
    <t>EC I</t>
  </si>
  <si>
    <t>EC III</t>
  </si>
  <si>
    <t>CC9</t>
  </si>
  <si>
    <t>CC13</t>
  </si>
  <si>
    <t>TGG</t>
  </si>
  <si>
    <t>G3</t>
  </si>
  <si>
    <t>G4</t>
  </si>
  <si>
    <t>Phase 1&amp;2</t>
  </si>
  <si>
    <t>Phase 3</t>
  </si>
  <si>
    <t>G13</t>
  </si>
  <si>
    <t>GT24</t>
  </si>
  <si>
    <t>GT25</t>
  </si>
  <si>
    <t>NG</t>
  </si>
  <si>
    <t>NG, H</t>
  </si>
  <si>
    <t>LFO, NG</t>
  </si>
  <si>
    <t>NG, BU</t>
  </si>
  <si>
    <t>NG, OG</t>
  </si>
  <si>
    <t>LNG, LFO</t>
  </si>
  <si>
    <t>HFO</t>
  </si>
  <si>
    <t>NG, HFO</t>
  </si>
  <si>
    <t>BFG, HFO</t>
  </si>
  <si>
    <t>NG, HFO, OG</t>
  </si>
  <si>
    <t>D, NG</t>
  </si>
  <si>
    <t>NG, FO</t>
  </si>
  <si>
    <t>HFO, NG</t>
  </si>
  <si>
    <t>NG, B</t>
  </si>
  <si>
    <t>BFG, HFO, NG</t>
  </si>
  <si>
    <t>BFG, NG, OG</t>
  </si>
  <si>
    <t>NG, LFO</t>
  </si>
  <si>
    <t>LFO</t>
  </si>
  <si>
    <t>BFG, OG</t>
  </si>
  <si>
    <t>MSW, NG</t>
  </si>
  <si>
    <t>H</t>
  </si>
  <si>
    <t>BU, NG, HFO</t>
  </si>
  <si>
    <t>NG, BU, HFO</t>
  </si>
  <si>
    <t>NG, HFO, BU</t>
  </si>
  <si>
    <t>HFO, OG</t>
  </si>
  <si>
    <t>OG, HFO</t>
  </si>
  <si>
    <t>OG</t>
  </si>
  <si>
    <t>NG, C</t>
  </si>
  <si>
    <t>BFG, NG</t>
  </si>
  <si>
    <t>H, NG</t>
  </si>
  <si>
    <t>WSTH-NG</t>
  </si>
  <si>
    <t>NG, D, HFO</t>
  </si>
  <si>
    <t>NG, D</t>
  </si>
  <si>
    <t>NG, LFG</t>
  </si>
  <si>
    <t>BU, HFO, COKE</t>
  </si>
  <si>
    <t>WSTH-NG, BU</t>
  </si>
  <si>
    <t>NG, C, FO</t>
  </si>
  <si>
    <t>LNG, NG, FO</t>
  </si>
  <si>
    <t>NG, BFG</t>
  </si>
  <si>
    <t>NG, S</t>
  </si>
  <si>
    <t>NG, BFG, OG</t>
  </si>
  <si>
    <t>BFG, NG, OG, HFO</t>
  </si>
  <si>
    <t>LNG, FO</t>
  </si>
  <si>
    <t>FO</t>
  </si>
  <si>
    <t>LNG</t>
  </si>
  <si>
    <t>COG, NG, HFO</t>
  </si>
  <si>
    <t>NG, D, FO</t>
  </si>
  <si>
    <t>D, NG, HFO</t>
  </si>
  <si>
    <t>NG, D, LFO</t>
  </si>
  <si>
    <t>D, LFO</t>
  </si>
  <si>
    <t>D, HFO</t>
  </si>
  <si>
    <t>HFO, D</t>
  </si>
  <si>
    <t>HFO, LFO</t>
  </si>
  <si>
    <t>LNG, HFO</t>
  </si>
  <si>
    <t>D, FO</t>
  </si>
  <si>
    <t>LNG, G</t>
  </si>
  <si>
    <t>not found</t>
  </si>
  <si>
    <t>NG, HFO, D</t>
  </si>
  <si>
    <t>HFO, LFO, D</t>
  </si>
  <si>
    <t>HFO, NG, BG</t>
  </si>
  <si>
    <t>BU, NG</t>
  </si>
  <si>
    <t>FO, NG</t>
  </si>
  <si>
    <t>BFG, LNG, NG, LFO</t>
  </si>
  <si>
    <t>LPG</t>
  </si>
  <si>
    <t>BG, NG</t>
  </si>
  <si>
    <t>BFG</t>
  </si>
  <si>
    <t>COG</t>
  </si>
  <si>
    <t>NG, MSW</t>
  </si>
  <si>
    <t>C, HFO</t>
  </si>
  <si>
    <t>NG, WOOD</t>
  </si>
  <si>
    <t>WOOD, HFO</t>
  </si>
  <si>
    <t>KER</t>
  </si>
  <si>
    <t>J</t>
  </si>
  <si>
    <t>pre-construction</t>
  </si>
  <si>
    <t>shelved</t>
  </si>
  <si>
    <t>operating</t>
  </si>
  <si>
    <t>mothballed</t>
  </si>
  <si>
    <t>construction</t>
  </si>
  <si>
    <t>announced</t>
  </si>
  <si>
    <t>retired</t>
  </si>
  <si>
    <t>cancelled</t>
  </si>
  <si>
    <t>ISCC</t>
  </si>
  <si>
    <t>AFC</t>
  </si>
  <si>
    <t>Y</t>
  </si>
  <si>
    <t>N</t>
  </si>
  <si>
    <t>Hydrogen capable: turbine</t>
  </si>
  <si>
    <t>Hydrogen capable: progress</t>
  </si>
  <si>
    <t>hydrogen capable: progress</t>
  </si>
  <si>
    <t>hydrogen capable: turbine</t>
  </si>
  <si>
    <t>change of plans</t>
  </si>
  <si>
    <t>replacement</t>
  </si>
  <si>
    <t>conversion</t>
  </si>
  <si>
    <t>partial conversion</t>
  </si>
  <si>
    <t>Michelin</t>
  </si>
  <si>
    <t>Cofely Services</t>
  </si>
  <si>
    <t>Siemens AG</t>
  </si>
  <si>
    <t>TEN Thüringer Energienetze GmbH</t>
  </si>
  <si>
    <t>SET sp</t>
  </si>
  <si>
    <t>Energyworks Cartagena</t>
  </si>
  <si>
    <t>Alpiq Energía España S.A.U.</t>
  </si>
  <si>
    <t>Cogen Energía España</t>
  </si>
  <si>
    <t>PX Group</t>
  </si>
  <si>
    <t>Veolia UK</t>
  </si>
  <si>
    <t>SSE Thermal</t>
  </si>
  <si>
    <t>Renco S.p.A.</t>
  </si>
  <si>
    <t>Cimo</t>
  </si>
  <si>
    <t>NOMAC Turkey</t>
  </si>
  <si>
    <t>Fingrid</t>
  </si>
  <si>
    <t>RWE Generation NL</t>
  </si>
  <si>
    <t>Berkelcentrale Beheer</t>
  </si>
  <si>
    <t>Akzo Nobel</t>
  </si>
  <si>
    <t>Vattenfall</t>
  </si>
  <si>
    <t>EdgeConneX</t>
  </si>
  <si>
    <t>exact</t>
  </si>
  <si>
    <t>approximate</t>
  </si>
  <si>
    <t>Golemo Selo</t>
  </si>
  <si>
    <t>Kovachevo</t>
  </si>
  <si>
    <t>Burgas</t>
  </si>
  <si>
    <t>Plovdiv</t>
  </si>
  <si>
    <t>Rupite</t>
  </si>
  <si>
    <t>Sofia City</t>
  </si>
  <si>
    <t>Pleven</t>
  </si>
  <si>
    <t>Varna</t>
  </si>
  <si>
    <t>Slavonski Brod</t>
  </si>
  <si>
    <t>Zagreb</t>
  </si>
  <si>
    <t>Jertovec</t>
  </si>
  <si>
    <t>Legrad</t>
  </si>
  <si>
    <t>Osijek</t>
  </si>
  <si>
    <t>Kutina</t>
  </si>
  <si>
    <t>Sisak</t>
  </si>
  <si>
    <t>Brno</t>
  </si>
  <si>
    <t>Chomutov</t>
  </si>
  <si>
    <t>Dětmarovice</t>
  </si>
  <si>
    <t>Kladno</t>
  </si>
  <si>
    <t>Most</t>
  </si>
  <si>
    <t>Kralupy nad Vltavou</t>
  </si>
  <si>
    <t>Kyjov</t>
  </si>
  <si>
    <t>Hodonin</t>
  </si>
  <si>
    <t>Pocerady</t>
  </si>
  <si>
    <t>Prostějov</t>
  </si>
  <si>
    <t>Vřesová</t>
  </si>
  <si>
    <t>Maardu</t>
  </si>
  <si>
    <t>Kiisa</t>
  </si>
  <si>
    <t>Gonfreville-l'Orcher</t>
  </si>
  <si>
    <t>Arjowiggins</t>
  </si>
  <si>
    <t>Bassens</t>
  </si>
  <si>
    <t>Bayet</t>
  </si>
  <si>
    <t>Blenod-les-Pont-a-Mousson, Meurthe-et-Moselle</t>
  </si>
  <si>
    <t>Bouchain</t>
  </si>
  <si>
    <t>Brennilis</t>
  </si>
  <si>
    <t>Metz</t>
  </si>
  <si>
    <t>Fos-sur-Mer</t>
  </si>
  <si>
    <t>Le Lardin-Saint-Lazare</t>
  </si>
  <si>
    <t>Toul</t>
  </si>
  <si>
    <t>Dirinon</t>
  </si>
  <si>
    <t>Dunkerque</t>
  </si>
  <si>
    <t>Nancy</t>
  </si>
  <si>
    <t>Saint-Avold</t>
  </si>
  <si>
    <t>Gennevilliers</t>
  </si>
  <si>
    <t>Haubourdin</t>
  </si>
  <si>
    <t>Laneuveville</t>
  </si>
  <si>
    <t>Lacq</t>
  </si>
  <si>
    <t>Landivisiu</t>
  </si>
  <si>
    <t>Lavera</t>
  </si>
  <si>
    <t>Roquette</t>
  </si>
  <si>
    <t>Lille</t>
  </si>
  <si>
    <t>Lucciana</t>
  </si>
  <si>
    <t>Martigues</t>
  </si>
  <si>
    <t>Meaux</t>
  </si>
  <si>
    <t>Vernou-la-Celle-sur-Seine</t>
  </si>
  <si>
    <t>Montoir-de-Bretagne</t>
  </si>
  <si>
    <t>Pont-sur-Sambre</t>
  </si>
  <si>
    <t>Le Pont-de-Claix</t>
  </si>
  <si>
    <t>Marckolsheim</t>
  </si>
  <si>
    <t>Saint Denis</t>
  </si>
  <si>
    <t>Saint Fons</t>
  </si>
  <si>
    <t>Saint-Étienne-du-Rouvray</t>
  </si>
  <si>
    <t>Saint-Ouen-sur-Seine</t>
  </si>
  <si>
    <t>Arles</t>
  </si>
  <si>
    <t>Saillat-sur-Vienne</t>
  </si>
  <si>
    <t>Bantzenheim</t>
  </si>
  <si>
    <t>Rue de la Pierre Rouge</t>
  </si>
  <si>
    <t>Tavaux</t>
  </si>
  <si>
    <t>Vaires-sur-Marne</t>
  </si>
  <si>
    <t>Varengeville-sur-Mer</t>
  </si>
  <si>
    <t>Ajaccio</t>
  </si>
  <si>
    <t>Vitry-sur-Seine</t>
  </si>
  <si>
    <t>Aalen</t>
  </si>
  <si>
    <t>Ahrensfelde</t>
  </si>
  <si>
    <t>Erlenbach am Main</t>
  </si>
  <si>
    <t>Altbach</t>
  </si>
  <si>
    <t>Chemnitz</t>
  </si>
  <si>
    <t>Krefeld</t>
  </si>
  <si>
    <t>Russelsheim</t>
  </si>
  <si>
    <t>Stade- Bützfleth</t>
  </si>
  <si>
    <t>Osterrönfeld</t>
  </si>
  <si>
    <t>Augsburg</t>
  </si>
  <si>
    <t>Wuppertal</t>
  </si>
  <si>
    <t>Wesseling</t>
  </si>
  <si>
    <t>Neustadt</t>
  </si>
  <si>
    <t>Berlin</t>
  </si>
  <si>
    <t>Bernburg</t>
  </si>
  <si>
    <t>Biblis</t>
  </si>
  <si>
    <t>Bitterfeld</t>
  </si>
  <si>
    <t>Senftenberg</t>
  </si>
  <si>
    <t>Braunschweig</t>
  </si>
  <si>
    <t>Annweiler</t>
  </si>
  <si>
    <t>Burghausen</t>
  </si>
  <si>
    <t>Marl</t>
  </si>
  <si>
    <t>Leverkusen</t>
  </si>
  <si>
    <t>Cottbus</t>
  </si>
  <si>
    <t>Herdecke</t>
  </si>
  <si>
    <t>Darmstadt</t>
  </si>
  <si>
    <t>Dessau</t>
  </si>
  <si>
    <t>Dillingen</t>
  </si>
  <si>
    <t>Duisburg</t>
  </si>
  <si>
    <t>Dormagen</t>
  </si>
  <si>
    <t>Dortmund</t>
  </si>
  <si>
    <t>Dresden</t>
  </si>
  <si>
    <t>Aschaffenburg</t>
  </si>
  <si>
    <t>Düsseldorf</t>
  </si>
  <si>
    <t>Premintz</t>
  </si>
  <si>
    <t>Eisenhüttenstadt</t>
  </si>
  <si>
    <t>Eltmann</t>
  </si>
  <si>
    <t>Emden</t>
  </si>
  <si>
    <t>Dörpen</t>
  </si>
  <si>
    <t>Lingen</t>
  </si>
  <si>
    <t>Lingen (Ems)</t>
  </si>
  <si>
    <t>Gutersloh</t>
  </si>
  <si>
    <t>Erfurt</t>
  </si>
  <si>
    <t>Erlangen</t>
  </si>
  <si>
    <t>Hannover</t>
  </si>
  <si>
    <t>Flensburg</t>
  </si>
  <si>
    <t>Flingern</t>
  </si>
  <si>
    <t>Saarlouis</t>
  </si>
  <si>
    <t>Nurnberg</t>
  </si>
  <si>
    <t>Hessen</t>
  </si>
  <si>
    <t>Freiburg</t>
  </si>
  <si>
    <t>Munchen</t>
  </si>
  <si>
    <t>Würzburg</t>
  </si>
  <si>
    <t>Gaisburg</t>
  </si>
  <si>
    <t>Burgkirchen</t>
  </si>
  <si>
    <t>Gera</t>
  </si>
  <si>
    <t>Werne</t>
  </si>
  <si>
    <t>Lubmin</t>
  </si>
  <si>
    <t>Grenzach-Wyhlen</t>
  </si>
  <si>
    <t>Griesham</t>
  </si>
  <si>
    <t>Gundelfingen</t>
  </si>
  <si>
    <t>Ingolstadt</t>
  </si>
  <si>
    <t>Hagen</t>
  </si>
  <si>
    <t>Halle</t>
  </si>
  <si>
    <t>Bremen</t>
  </si>
  <si>
    <t>Philippsthal</t>
  </si>
  <si>
    <t>Hausham</t>
  </si>
  <si>
    <t>Lieth</t>
  </si>
  <si>
    <t>Heilbronn</t>
  </si>
  <si>
    <t>Herne</t>
  </si>
  <si>
    <t>Hanover</t>
  </si>
  <si>
    <t>Bielefeld</t>
  </si>
  <si>
    <t>Bochum</t>
  </si>
  <si>
    <t>Huckingen</t>
  </si>
  <si>
    <t>Kiel</t>
  </si>
  <si>
    <t>Elsfleth</t>
  </si>
  <si>
    <t>Zeitz</t>
  </si>
  <si>
    <t>Cologne</t>
  </si>
  <si>
    <t>Mores</t>
  </si>
  <si>
    <t>Industriepark Höchst</t>
  </si>
  <si>
    <t>Vohburg</t>
  </si>
  <si>
    <t>Jänschwalde</t>
  </si>
  <si>
    <t>Fulda</t>
  </si>
  <si>
    <t>Jena</t>
  </si>
  <si>
    <t>Karcherstraße</t>
  </si>
  <si>
    <t>Bonn</t>
  </si>
  <si>
    <t>Kassel</t>
  </si>
  <si>
    <t>Kelheim</t>
  </si>
  <si>
    <t>Kirchlengern</t>
  </si>
  <si>
    <t>Brandenburg</t>
  </si>
  <si>
    <t>Klein Wanzleben</t>
  </si>
  <si>
    <t>Hurth</t>
  </si>
  <si>
    <t>Krefeld-Uerdingen</t>
  </si>
  <si>
    <t>Dusseldorf</t>
  </si>
  <si>
    <t>Leipheim</t>
  </si>
  <si>
    <t>Leipzig</t>
  </si>
  <si>
    <t>Leppersdorf</t>
  </si>
  <si>
    <t>Leuna</t>
  </si>
  <si>
    <t>Lippendorf</t>
  </si>
  <si>
    <t>Ludwigshafen</t>
  </si>
  <si>
    <t>Frankfurt am Main</t>
  </si>
  <si>
    <t>Mainz</t>
  </si>
  <si>
    <t>Mannheim</t>
  </si>
  <si>
    <t>Marbach</t>
  </si>
  <si>
    <t>Rostock</t>
  </si>
  <si>
    <t>Knielingen</t>
  </si>
  <si>
    <t>Merheim</t>
  </si>
  <si>
    <t>Karlsruhe</t>
  </si>
  <si>
    <t>Münster</t>
  </si>
  <si>
    <t>Neubrandenburg</t>
  </si>
  <si>
    <t>Koln</t>
  </si>
  <si>
    <t>Oberhausen</t>
  </si>
  <si>
    <t>Varel</t>
  </si>
  <si>
    <t>Pfaffenwald</t>
  </si>
  <si>
    <t>Pforzheim</t>
  </si>
  <si>
    <t>Plattling</t>
  </si>
  <si>
    <t>Potsdam</t>
  </si>
  <si>
    <t>Raubling</t>
  </si>
  <si>
    <t>Godorf</t>
  </si>
  <si>
    <t>Landesbergen</t>
  </si>
  <si>
    <t>Saarbrücken</t>
  </si>
  <si>
    <t>Salzgitter</t>
  </si>
  <si>
    <t>Nürnberg</t>
  </si>
  <si>
    <t>Gelsenkirchen</t>
  </si>
  <si>
    <t>Rudolstadt</t>
  </si>
  <si>
    <t>Spremberg</t>
  </si>
  <si>
    <t>Schwarzheide</t>
  </si>
  <si>
    <t>Schwedt</t>
  </si>
  <si>
    <t>Schwerin</t>
  </si>
  <si>
    <t>Sindelfingen</t>
  </si>
  <si>
    <t>Ossenberg</t>
  </si>
  <si>
    <t>St. Wendel</t>
  </si>
  <si>
    <t>Stade</t>
  </si>
  <si>
    <t>Staßfurt</t>
  </si>
  <si>
    <t>Großkrotzenburg</t>
  </si>
  <si>
    <t>Stuttgart</t>
  </si>
  <si>
    <t>Thyrow</t>
  </si>
  <si>
    <t>Hamburg</t>
  </si>
  <si>
    <t>Hamm</t>
  </si>
  <si>
    <t>Unterbreizbach</t>
  </si>
  <si>
    <t>Schongau</t>
  </si>
  <si>
    <t>Völklingen</t>
  </si>
  <si>
    <t>Baunatal</t>
  </si>
  <si>
    <t>Walheim</t>
  </si>
  <si>
    <t>Wedel</t>
  </si>
  <si>
    <t>Mayen</t>
  </si>
  <si>
    <t>Eschweiler-Weisweiler</t>
  </si>
  <si>
    <t>Eilenburg</t>
  </si>
  <si>
    <t>Wiesbaden</t>
  </si>
  <si>
    <t>Eisenach</t>
  </si>
  <si>
    <t>Wilhelmshaven</t>
  </si>
  <si>
    <t>Heringen</t>
  </si>
  <si>
    <t>Wolfen</t>
  </si>
  <si>
    <t>Wolfsburg</t>
  </si>
  <si>
    <t>Worth am Rhein</t>
  </si>
  <si>
    <t>Ajka</t>
  </si>
  <si>
    <t>Kazincbarcika</t>
  </si>
  <si>
    <t>Budapest</t>
  </si>
  <si>
    <t>Debrecen</t>
  </si>
  <si>
    <t>Százhalombatta</t>
  </si>
  <si>
    <t>Szazhalombatta</t>
  </si>
  <si>
    <t>Gönyű</t>
  </si>
  <si>
    <t>Dunaujvaros</t>
  </si>
  <si>
    <t>Liter</t>
  </si>
  <si>
    <t>Lőrinci</t>
  </si>
  <si>
    <t>Visonta</t>
  </si>
  <si>
    <t>Miskolc</t>
  </si>
  <si>
    <t>Nyiregyhaza</t>
  </si>
  <si>
    <t>Sajoszoged</t>
  </si>
  <si>
    <t>Szeged</t>
  </si>
  <si>
    <t>Tiszaujvaros</t>
  </si>
  <si>
    <t>Vercelli</t>
  </si>
  <si>
    <t>Riva del Garda</t>
  </si>
  <si>
    <t>Altomonte</t>
  </si>
  <si>
    <t>Alzano Lombardo</t>
  </si>
  <si>
    <t>Fusina</t>
  </si>
  <si>
    <t>Aprilia</t>
  </si>
  <si>
    <t>Porto Marghera</t>
  </si>
  <si>
    <t>Assemini</t>
  </si>
  <si>
    <t>Atessa</t>
  </si>
  <si>
    <t>Augusta</t>
  </si>
  <si>
    <t>Avezzano</t>
  </si>
  <si>
    <t>Venice</t>
  </si>
  <si>
    <t>Chiozzola</t>
  </si>
  <si>
    <t>Benevento</t>
  </si>
  <si>
    <t>Turano Lodigiano</t>
  </si>
  <si>
    <t>Boffalora Sopra Ticino</t>
  </si>
  <si>
    <t>San Donato Milanese</t>
  </si>
  <si>
    <t>Borgo Trento</t>
  </si>
  <si>
    <t>Pedagne</t>
  </si>
  <si>
    <t>Località Produttiva</t>
  </si>
  <si>
    <t>Bussi Officine</t>
  </si>
  <si>
    <t>Candela</t>
  </si>
  <si>
    <t>Cassano d'Adda</t>
  </si>
  <si>
    <t>Cassano Spinola</t>
  </si>
  <si>
    <t>Cassino</t>
  </si>
  <si>
    <t>Piedimonte San Germano</t>
  </si>
  <si>
    <t>Castellanza</t>
  </si>
  <si>
    <t>Castelmassa</t>
  </si>
  <si>
    <t>Celano</t>
  </si>
  <si>
    <t>Chivasso</t>
  </si>
  <si>
    <t>Sassari</t>
  </si>
  <si>
    <t>Cologno Monzese</t>
  </si>
  <si>
    <t>Ortona</t>
  </si>
  <si>
    <t>Malagrotta</t>
  </si>
  <si>
    <t>San Giovanni di Duino</t>
  </si>
  <si>
    <t>Gorizia</t>
  </si>
  <si>
    <t>Mantova</t>
  </si>
  <si>
    <t>Falconara Marittima</t>
  </si>
  <si>
    <t>Ferrera Erbognone</t>
  </si>
  <si>
    <t>Alba</t>
  </si>
  <si>
    <t>Porto Torres</t>
  </si>
  <si>
    <t>Fiumicino</t>
  </si>
  <si>
    <t>Gela</t>
  </si>
  <si>
    <t>Genova</t>
  </si>
  <si>
    <t>Gissi</t>
  </si>
  <si>
    <t>Imola</t>
  </si>
  <si>
    <t>Zona Barchette</t>
  </si>
  <si>
    <t>Castel San Giovanni</t>
  </si>
  <si>
    <t>La Spezia</t>
  </si>
  <si>
    <t>Brescia</t>
  </si>
  <si>
    <t>Area Artigianale Monte Arcano</t>
  </si>
  <si>
    <t>Leini</t>
  </si>
  <si>
    <t>Trino</t>
  </si>
  <si>
    <t>Livorno Ferraris</t>
  </si>
  <si>
    <t>Stagno</t>
  </si>
  <si>
    <t>Frizzone</t>
  </si>
  <si>
    <t>Ferno</t>
  </si>
  <si>
    <t>San Nicola di Melfi</t>
  </si>
  <si>
    <t>Melfi</t>
  </si>
  <si>
    <t>Milazzo</t>
  </si>
  <si>
    <t>Torino</t>
  </si>
  <si>
    <t>Modugno</t>
  </si>
  <si>
    <t>Moncalieri</t>
  </si>
  <si>
    <t>Monfalcone</t>
  </si>
  <si>
    <t>Montalto di Castro</t>
  </si>
  <si>
    <t>Napoli</t>
  </si>
  <si>
    <t>Nera Montoro</t>
  </si>
  <si>
    <t>Novara</t>
  </si>
  <si>
    <t>Priolo Gargallo</t>
  </si>
  <si>
    <t>Ostiglia</t>
  </si>
  <si>
    <t>Giammoro</t>
  </si>
  <si>
    <t>Piacenza</t>
  </si>
  <si>
    <t>Panicale</t>
  </si>
  <si>
    <t>Piombino</t>
  </si>
  <si>
    <t>Ponti sul Mincio</t>
  </si>
  <si>
    <t>Porto Corsini</t>
  </si>
  <si>
    <t>Porto Empedocle</t>
  </si>
  <si>
    <t>Porto Viro</t>
  </si>
  <si>
    <t>Presenzano</t>
  </si>
  <si>
    <t>Marcegaglia</t>
  </si>
  <si>
    <t>Ravenna</t>
  </si>
  <si>
    <t>Reggio Emilia</t>
  </si>
  <si>
    <t>Rizziconi</t>
  </si>
  <si>
    <t>Rosignano Solvay, Rosen</t>
  </si>
  <si>
    <t>Rossano</t>
  </si>
  <si>
    <t>Ferrara</t>
  </si>
  <si>
    <t>San Filippo del Mela</t>
  </si>
  <si>
    <t>Zuccherificio</t>
  </si>
  <si>
    <t>San Severo</t>
  </si>
  <si>
    <t>Sannazzaro de' Burgondi</t>
  </si>
  <si>
    <t>Meleto Valdarno</t>
  </si>
  <si>
    <t>Sarmato</t>
  </si>
  <si>
    <t>Sarroch</t>
  </si>
  <si>
    <t>Scandale</t>
  </si>
  <si>
    <t>Termoli</t>
  </si>
  <si>
    <t>SERMIDE</t>
  </si>
  <si>
    <t>Trieste</t>
  </si>
  <si>
    <t>Sesto San Giovanni</t>
  </si>
  <si>
    <t>Settimo Torinese</t>
  </si>
  <si>
    <t>Simeri Crichi</t>
  </si>
  <si>
    <t>Sora</t>
  </si>
  <si>
    <t>Sparanise</t>
  </si>
  <si>
    <t>Sulmona</t>
  </si>
  <si>
    <t>Taranto</t>
  </si>
  <si>
    <t>Tavazzano</t>
  </si>
  <si>
    <t>Dalmine</t>
  </si>
  <si>
    <t>Colleferro</t>
  </si>
  <si>
    <t>Termini Imerese</t>
  </si>
  <si>
    <t>Terni</t>
  </si>
  <si>
    <t>Teverola</t>
  </si>
  <si>
    <t>Villa Santina</t>
  </si>
  <si>
    <t>Civitavecchia</t>
  </si>
  <si>
    <t>Torviscosa</t>
  </si>
  <si>
    <t>Trapani</t>
  </si>
  <si>
    <t>Turbigo</t>
  </si>
  <si>
    <t>Vado Ligure</t>
  </si>
  <si>
    <t>Pisticci Scalo</t>
  </si>
  <si>
    <t>Verzuolo</t>
  </si>
  <si>
    <t>Voghera</t>
  </si>
  <si>
    <t>Greve in Chianti</t>
  </si>
  <si>
    <t>Riga</t>
  </si>
  <si>
    <t>Salaspils</t>
  </si>
  <si>
    <t>Jonavos</t>
  </si>
  <si>
    <t>Kaunas</t>
  </si>
  <si>
    <t>Elektrenai</t>
  </si>
  <si>
    <t>Panevezys</t>
  </si>
  <si>
    <t>Vilkpėdė</t>
  </si>
  <si>
    <t>Marsaxlokk Bay</t>
  </si>
  <si>
    <t>Borzesti</t>
  </si>
  <si>
    <t>Varsatura</t>
  </si>
  <si>
    <t>Brazii de Sus</t>
  </si>
  <si>
    <t>Bucharest</t>
  </si>
  <si>
    <t>Ramnicu</t>
  </si>
  <si>
    <t>Craiova</t>
  </si>
  <si>
    <t>Galati</t>
  </si>
  <si>
    <t>Fântânele</t>
  </si>
  <si>
    <t>Iasi</t>
  </si>
  <si>
    <t>Iernut</t>
  </si>
  <si>
    <t>Isalnita</t>
  </si>
  <si>
    <t>Mintia</t>
  </si>
  <si>
    <t>Oradea</t>
  </si>
  <si>
    <t>Anda</t>
  </si>
  <si>
    <t>Navodari</t>
  </si>
  <si>
    <t>Ploiesti</t>
  </si>
  <si>
    <t>Halânga</t>
  </si>
  <si>
    <t>Turceni</t>
  </si>
  <si>
    <t>Levice</t>
  </si>
  <si>
    <t>Trakovice</t>
  </si>
  <si>
    <t>Panicke Dravce - Lucenec District</t>
  </si>
  <si>
    <t>Považská Bystrica</t>
  </si>
  <si>
    <t>Bratislava</t>
  </si>
  <si>
    <t>Brestanica</t>
  </si>
  <si>
    <t>Šoštanj</t>
  </si>
  <si>
    <t>Ljubljana</t>
  </si>
  <si>
    <t>Villaseca de la Sagra</t>
  </si>
  <si>
    <t>Villarrubia de Santiago</t>
  </si>
  <si>
    <t>Alcúdia</t>
  </si>
  <si>
    <t>Amorebieta-Etxano</t>
  </si>
  <si>
    <t>Arcos de La Frontera</t>
  </si>
  <si>
    <t>Arrubal</t>
  </si>
  <si>
    <t>As Pontes de Garcia</t>
  </si>
  <si>
    <t>San Roque</t>
  </si>
  <si>
    <t>Zierbena</t>
  </si>
  <si>
    <t>Castellbisbal</t>
  </si>
  <si>
    <t>Matorral</t>
  </si>
  <si>
    <t>San Adrian Besos</t>
  </si>
  <si>
    <t>Teixeiro</t>
  </si>
  <si>
    <t>Palma de Mallorca</t>
  </si>
  <si>
    <t>Candelaria</t>
  </si>
  <si>
    <t>Cartegena</t>
  </si>
  <si>
    <t>Castejon</t>
  </si>
  <si>
    <t>Castelló de la Plana</t>
  </si>
  <si>
    <t>Castellon</t>
  </si>
  <si>
    <t>Castelnou</t>
  </si>
  <si>
    <t>Cella</t>
  </si>
  <si>
    <t>Ceuta</t>
  </si>
  <si>
    <t>Santa Cruz de Tenerife</t>
  </si>
  <si>
    <t>Huelva</t>
  </si>
  <si>
    <t>Duenas</t>
  </si>
  <si>
    <t>Casa San Antonio</t>
  </si>
  <si>
    <t>Cartagena</t>
  </si>
  <si>
    <t>El Morell</t>
  </si>
  <si>
    <t>Cerezo de Rio Tiron</t>
  </si>
  <si>
    <t>Escatron</t>
  </si>
  <si>
    <t>Figueruelas</t>
  </si>
  <si>
    <t>Fuenlabrada</t>
  </si>
  <si>
    <t>Gajano</t>
  </si>
  <si>
    <t>Miranda de Ebro</t>
  </si>
  <si>
    <t>Granadilla</t>
  </si>
  <si>
    <t>Hernani</t>
  </si>
  <si>
    <t>Jinamar</t>
  </si>
  <si>
    <t>Bens</t>
  </si>
  <si>
    <t>Las Salinas</t>
  </si>
  <si>
    <t>Brena</t>
  </si>
  <si>
    <t>Fuentes</t>
  </si>
  <si>
    <t>Soria</t>
  </si>
  <si>
    <t>Mahon</t>
  </si>
  <si>
    <t>Campanillas</t>
  </si>
  <si>
    <t>Martorell</t>
  </si>
  <si>
    <t>Melilla</t>
  </si>
  <si>
    <t>Aranda de Duero</t>
  </si>
  <si>
    <t>Valladolid</t>
  </si>
  <si>
    <t>Motril</t>
  </si>
  <si>
    <t>Anleo</t>
  </si>
  <si>
    <t>Vitoria-Gasteiz</t>
  </si>
  <si>
    <t>Palos de la Frontera</t>
  </si>
  <si>
    <t>Caseda</t>
  </si>
  <si>
    <t>Madrid</t>
  </si>
  <si>
    <t>Vandellòs i l'Hospitalet de l'Infant</t>
  </si>
  <si>
    <t>La Pobla de Claramunt</t>
  </si>
  <si>
    <t>Barcelona</t>
  </si>
  <si>
    <t>Puertollano</t>
  </si>
  <si>
    <t>Lanzarote</t>
  </si>
  <si>
    <t>Rossello</t>
  </si>
  <si>
    <t>Arteixo</t>
  </si>
  <si>
    <t>Sagunto</t>
  </si>
  <si>
    <t>El Burgo de Ebro</t>
  </si>
  <si>
    <t>Sant Joan les Fonts</t>
  </si>
  <si>
    <t>Santurtzi</t>
  </si>
  <si>
    <t>Mengíbar</t>
  </si>
  <si>
    <t>Barreda</t>
  </si>
  <si>
    <t>Ribera de Arriba</t>
  </si>
  <si>
    <t>La Canonja</t>
  </si>
  <si>
    <t>La Pobla de Mafumet</t>
  </si>
  <si>
    <t>Torrelavega</t>
  </si>
  <si>
    <t>Tortosa</t>
  </si>
  <si>
    <t>Ibiza</t>
  </si>
  <si>
    <t>Zaragoza</t>
  </si>
  <si>
    <t>Felindre</t>
  </si>
  <si>
    <t>Baglan Bay</t>
  </si>
  <si>
    <t>Larne</t>
  </si>
  <si>
    <t>Belfast</t>
  </si>
  <si>
    <t>Blackburn</t>
  </si>
  <si>
    <t>Reading</t>
  </si>
  <si>
    <t>Bury St Edmunds</t>
  </si>
  <si>
    <t>Carrington</t>
  </si>
  <si>
    <t>Castleford</t>
  </si>
  <si>
    <t>Ellesmere Port</t>
  </si>
  <si>
    <t>Weymouth</t>
  </si>
  <si>
    <t>Connah's Quay</t>
  </si>
  <si>
    <t>Maydown</t>
  </si>
  <si>
    <t>Corby</t>
  </si>
  <si>
    <t>Coryton</t>
  </si>
  <si>
    <t>Retford</t>
  </si>
  <si>
    <t>East Cowes</t>
  </si>
  <si>
    <t>Cottingham</t>
  </si>
  <si>
    <t>Croydon</t>
  </si>
  <si>
    <t>Hoo St. Werburgh</t>
  </si>
  <si>
    <t>Deeside</t>
  </si>
  <si>
    <t>Derby</t>
  </si>
  <si>
    <t>Didcot</t>
  </si>
  <si>
    <t>Drax</t>
  </si>
  <si>
    <t>Eggborough</t>
  </si>
  <si>
    <t>Enfield</t>
  </si>
  <si>
    <t>Exeter</t>
  </si>
  <si>
    <t>Fawley</t>
  </si>
  <si>
    <t>Sellafield</t>
  </si>
  <si>
    <t>Knottingley</t>
  </si>
  <si>
    <t>Corringham</t>
  </si>
  <si>
    <t>Gibraltar</t>
  </si>
  <si>
    <t>Brigg</t>
  </si>
  <si>
    <t>Isle of Grain</t>
  </si>
  <si>
    <t>Grangemouth</t>
  </si>
  <si>
    <t>Great Yarmouth</t>
  </si>
  <si>
    <t>Grimsby</t>
  </si>
  <si>
    <t>Birmingham</t>
  </si>
  <si>
    <t>Thornton</t>
  </si>
  <si>
    <t>Hirwaun</t>
  </si>
  <si>
    <t>Holbury</t>
  </si>
  <si>
    <t>Immingham</t>
  </si>
  <si>
    <t>Saint Austell</t>
  </si>
  <si>
    <t>Scunthorpe</t>
  </si>
  <si>
    <t>Kemsley - Sittingbourne</t>
  </si>
  <si>
    <t>Carrickfergus</t>
  </si>
  <si>
    <t>Saddlebow</t>
  </si>
  <si>
    <t>East Knapton - Malton</t>
  </si>
  <si>
    <t>Plymouth</t>
  </si>
  <si>
    <t>Newcastle</t>
  </si>
  <si>
    <t>Lerwick</t>
  </si>
  <si>
    <t>North Killingholm</t>
  </si>
  <si>
    <t>St. Neots</t>
  </si>
  <si>
    <t>Macclesfield</t>
  </si>
  <si>
    <t>Southampton</t>
  </si>
  <si>
    <t>Stone</t>
  </si>
  <si>
    <t>Rochester</t>
  </si>
  <si>
    <t>Peterlee</t>
  </si>
  <si>
    <t>Stewartby</t>
  </si>
  <si>
    <t>King's Lynn</t>
  </si>
  <si>
    <t>Pembroke</t>
  </si>
  <si>
    <t>Pencoed</t>
  </si>
  <si>
    <t>Peterborough</t>
  </si>
  <si>
    <t>Peterhead</t>
  </si>
  <si>
    <t>Liverpool</t>
  </si>
  <si>
    <t>Port Talbot</t>
  </si>
  <si>
    <t>Eye</t>
  </si>
  <si>
    <t>Ratcliffe</t>
  </si>
  <si>
    <t>Redditch</t>
  </si>
  <si>
    <t>Runcorn</t>
  </si>
  <si>
    <t>Hoddesdon</t>
  </si>
  <si>
    <t>Partington</t>
  </si>
  <si>
    <t>Hull</t>
  </si>
  <si>
    <t>Saltholme</t>
  </si>
  <si>
    <t>Sandbach</t>
  </si>
  <si>
    <t>Bristol</t>
  </si>
  <si>
    <t>Stockton</t>
  </si>
  <si>
    <t>Newport</t>
  </si>
  <si>
    <t>Southwick</t>
  </si>
  <si>
    <t>Snodland</t>
  </si>
  <si>
    <t>Stallingborough</t>
  </si>
  <si>
    <t>Spalding</t>
  </si>
  <si>
    <t>Newark</t>
  </si>
  <si>
    <t>Shetland</t>
  </si>
  <si>
    <t>Sutton Bridge</t>
  </si>
  <si>
    <t>London</t>
  </si>
  <si>
    <t>Grangetown - Redcar &amp; Cleveland</t>
  </si>
  <si>
    <t>Dewsbury</t>
  </si>
  <si>
    <t>Doncaster</t>
  </si>
  <si>
    <t>Tilbury</t>
  </si>
  <si>
    <t>Thurrock</t>
  </si>
  <si>
    <t>Manchester</t>
  </si>
  <si>
    <t>Billingham</t>
  </si>
  <si>
    <t>Teeside</t>
  </si>
  <si>
    <t>Middleborough</t>
  </si>
  <si>
    <t>Winnington</t>
  </si>
  <si>
    <t>Kings Lynn</t>
  </si>
  <si>
    <t>Wrexham Town</t>
  </si>
  <si>
    <t>Roskovec</t>
  </si>
  <si>
    <t>Vlorë</t>
  </si>
  <si>
    <t>Beloozersk</t>
  </si>
  <si>
    <t>Bobruisk</t>
  </si>
  <si>
    <t>Borisov</t>
  </si>
  <si>
    <t>Gomel</t>
  </si>
  <si>
    <t>Grodno</t>
  </si>
  <si>
    <t>Novalukomĺ</t>
  </si>
  <si>
    <t>Minsk</t>
  </si>
  <si>
    <t>Druzhny</t>
  </si>
  <si>
    <t>Mogilev</t>
  </si>
  <si>
    <t>Mikhalki</t>
  </si>
  <si>
    <t>Navapolatsk</t>
  </si>
  <si>
    <t>Orsha</t>
  </si>
  <si>
    <t>Svietlahorsk</t>
  </si>
  <si>
    <t>Banja Luka</t>
  </si>
  <si>
    <t>Brod</t>
  </si>
  <si>
    <t>Catici</t>
  </si>
  <si>
    <t>Zenica</t>
  </si>
  <si>
    <t>Prijedor</t>
  </si>
  <si>
    <t>Chișinău</t>
  </si>
  <si>
    <t>Dnestrovsc</t>
  </si>
  <si>
    <t>Bar</t>
  </si>
  <si>
    <t>Pljevlja</t>
  </si>
  <si>
    <t>Podgorica</t>
  </si>
  <si>
    <t>Novaci</t>
  </si>
  <si>
    <t>Vojshanci</t>
  </si>
  <si>
    <t>Skopje</t>
  </si>
  <si>
    <t>Melkoa Island</t>
  </si>
  <si>
    <t>Mongstad</t>
  </si>
  <si>
    <t>Nyhamna</t>
  </si>
  <si>
    <t>Kragujevac</t>
  </si>
  <si>
    <t>Loznica</t>
  </si>
  <si>
    <t>Svilajnac</t>
  </si>
  <si>
    <t>Novi Sad</t>
  </si>
  <si>
    <t>Pančevo</t>
  </si>
  <si>
    <t>Zrenjanin</t>
  </si>
  <si>
    <t>Monthey</t>
  </si>
  <si>
    <t>Yolgeçen</t>
  </si>
  <si>
    <t>Selimiye</t>
  </si>
  <si>
    <t>Aliaga</t>
  </si>
  <si>
    <t>Bozköy</t>
  </si>
  <si>
    <t>Ambarlı</t>
  </si>
  <si>
    <t>Yakuplu</t>
  </si>
  <si>
    <t>Bandirma</t>
  </si>
  <si>
    <t>Malıköy</t>
  </si>
  <si>
    <t>Pazaryeri</t>
  </si>
  <si>
    <t>Tekkeköy</t>
  </si>
  <si>
    <t>Nilüfer</t>
  </si>
  <si>
    <t>Bilecik</t>
  </si>
  <si>
    <t>Alaşarköy</t>
  </si>
  <si>
    <t>Bursa</t>
  </si>
  <si>
    <t>Cay</t>
  </si>
  <si>
    <t>Karaağaç</t>
  </si>
  <si>
    <t>Atatürk</t>
  </si>
  <si>
    <t>Yürükler</t>
  </si>
  <si>
    <t>Corlu</t>
  </si>
  <si>
    <t>Buyukkaristiren</t>
  </si>
  <si>
    <t>Gürleyik</t>
  </si>
  <si>
    <t>Sarayköy</t>
  </si>
  <si>
    <t>Taşkısığı</t>
  </si>
  <si>
    <t>Horozgediği</t>
  </si>
  <si>
    <t>Aşağıburnaz</t>
  </si>
  <si>
    <t>Esenyurt</t>
  </si>
  <si>
    <t>Odunpazarı</t>
  </si>
  <si>
    <t>Baglabarsi</t>
  </si>
  <si>
    <t>Dilovası</t>
  </si>
  <si>
    <t>Gediz</t>
  </si>
  <si>
    <t>Tatarköy</t>
  </si>
  <si>
    <t>Hereke</t>
  </si>
  <si>
    <t>Doğanay</t>
  </si>
  <si>
    <t>Kocaeli</t>
  </si>
  <si>
    <t>Izmit</t>
  </si>
  <si>
    <t>İzmit</t>
  </si>
  <si>
    <t>Ereğli</t>
  </si>
  <si>
    <t>İncirlik</t>
  </si>
  <si>
    <t>Kirklareli</t>
  </si>
  <si>
    <t>Kirsehir</t>
  </si>
  <si>
    <t>Kıyıköy</t>
  </si>
  <si>
    <t>Merkez</t>
  </si>
  <si>
    <t>Keçiliköy Osb</t>
  </si>
  <si>
    <t>Üsküdar</t>
  </si>
  <si>
    <t>Akdeniz</t>
  </si>
  <si>
    <t>Sanliurfa</t>
  </si>
  <si>
    <t>Silopi</t>
  </si>
  <si>
    <t>Mardin</t>
  </si>
  <si>
    <t>Tekirdağ</t>
  </si>
  <si>
    <t>Tire</t>
  </si>
  <si>
    <t>Marmara Ereğlisi</t>
  </si>
  <si>
    <t>Kaklık</t>
  </si>
  <si>
    <t>Van</t>
  </si>
  <si>
    <t>Kırıkkale</t>
  </si>
  <si>
    <t>Samsun</t>
  </si>
  <si>
    <t>Sevastopol</t>
  </si>
  <si>
    <t>Bila Tserkva</t>
  </si>
  <si>
    <t>Chernihiv</t>
  </si>
  <si>
    <t>Izmail</t>
  </si>
  <si>
    <t>Podvirky</t>
  </si>
  <si>
    <t>Kremenchuk</t>
  </si>
  <si>
    <t>Kyiv</t>
  </si>
  <si>
    <t>Troieschyna</t>
  </si>
  <si>
    <t>Saky</t>
  </si>
  <si>
    <t>Severodonetsk</t>
  </si>
  <si>
    <t>Shostka</t>
  </si>
  <si>
    <t>Simferopol</t>
  </si>
  <si>
    <t>Ukrainka</t>
  </si>
  <si>
    <t>Luhanske</t>
  </si>
  <si>
    <t>Enerhodar</t>
  </si>
  <si>
    <t>Donetsk</t>
  </si>
  <si>
    <t>Vienna</t>
  </si>
  <si>
    <t>Gratkorn</t>
  </si>
  <si>
    <t>Graz</t>
  </si>
  <si>
    <t>Korneuburg</t>
  </si>
  <si>
    <t>Laakirchen</t>
  </si>
  <si>
    <t>Lenzing</t>
  </si>
  <si>
    <t>Linz</t>
  </si>
  <si>
    <t>Neudorf ob Wildon</t>
  </si>
  <si>
    <t>Salzburg</t>
  </si>
  <si>
    <t>Steyrermuhl</t>
  </si>
  <si>
    <t>Gedersdorf</t>
  </si>
  <si>
    <t>Timelkam</t>
  </si>
  <si>
    <t>Wels</t>
  </si>
  <si>
    <t>Aalst</t>
  </si>
  <si>
    <t>Roux</t>
  </si>
  <si>
    <t>Angleur</t>
  </si>
  <si>
    <t>Antwerp</t>
  </si>
  <si>
    <t>Beveren</t>
  </si>
  <si>
    <t>Rotem</t>
  </si>
  <si>
    <t>Drogenbos</t>
  </si>
  <si>
    <t>Gent</t>
  </si>
  <si>
    <t>Brugge</t>
  </si>
  <si>
    <t>Zwijndrecht</t>
  </si>
  <si>
    <t>Izegem</t>
  </si>
  <si>
    <t>Jemeppe-sur-Sambre</t>
  </si>
  <si>
    <t>Flémalle</t>
  </si>
  <si>
    <t>Manage</t>
  </si>
  <si>
    <t>Charleroi</t>
  </si>
  <si>
    <t>Baudour</t>
  </si>
  <si>
    <t>Lanaken</t>
  </si>
  <si>
    <t>Seraing</t>
  </si>
  <si>
    <t>Tessenderlo</t>
  </si>
  <si>
    <t>Vilvoorde</t>
  </si>
  <si>
    <t>Bruges</t>
  </si>
  <si>
    <t>Mari</t>
  </si>
  <si>
    <t>Tochni</t>
  </si>
  <si>
    <t>Mariager</t>
  </si>
  <si>
    <t>Lyngby</t>
  </si>
  <si>
    <t>Esbjerg</t>
  </si>
  <si>
    <t>Odense</t>
  </si>
  <si>
    <t>Grenaa</t>
  </si>
  <si>
    <t>Kobenhavn SV</t>
  </si>
  <si>
    <t>Copenhagen</t>
  </si>
  <si>
    <t>Hillerød</t>
  </si>
  <si>
    <t>Hjørring</t>
  </si>
  <si>
    <t>Horsens</t>
  </si>
  <si>
    <t>Silkeborg</t>
  </si>
  <si>
    <t>Sønderborg</t>
  </si>
  <si>
    <t>Viborg</t>
  </si>
  <si>
    <t>Anjalankoski</t>
  </si>
  <si>
    <t>Janakkala</t>
  </si>
  <si>
    <t>Kouvola</t>
  </si>
  <si>
    <t>Kirkniemi</t>
  </si>
  <si>
    <t>Kotka</t>
  </si>
  <si>
    <t>Hovinsaari</t>
  </si>
  <si>
    <t>Kymijarvi</t>
  </si>
  <si>
    <t>Tampere</t>
  </si>
  <si>
    <t>Mertaniemenkatu</t>
  </si>
  <si>
    <t>Naantali</t>
  </si>
  <si>
    <t>Nokia</t>
  </si>
  <si>
    <t>Kilpilahti</t>
  </si>
  <si>
    <t>Espoo</t>
  </si>
  <si>
    <t>Valkeakoski</t>
  </si>
  <si>
    <t>Helsinki</t>
  </si>
  <si>
    <t>Keratsini</t>
  </si>
  <si>
    <t>Aghios Nikolaos</t>
  </si>
  <si>
    <t>Alexandroupoli</t>
  </si>
  <si>
    <t>Taminei</t>
  </si>
  <si>
    <t>Nerokouros</t>
  </si>
  <si>
    <t>Thisvi</t>
  </si>
  <si>
    <t>Komotini</t>
  </si>
  <si>
    <t>Larissa</t>
  </si>
  <si>
    <t>Pontokómi</t>
  </si>
  <si>
    <t>Agii Theodori</t>
  </si>
  <si>
    <t>Keratea</t>
  </si>
  <si>
    <t>Megalopolis</t>
  </si>
  <si>
    <t>Ptolemaïda</t>
  </si>
  <si>
    <t>Thessaloniki</t>
  </si>
  <si>
    <t>Thebes</t>
  </si>
  <si>
    <t>Ballincarroonig</t>
  </si>
  <si>
    <t>Arklow</t>
  </si>
  <si>
    <t>Castlelost</t>
  </si>
  <si>
    <t>Corduff</t>
  </si>
  <si>
    <t>Ballykilleen</t>
  </si>
  <si>
    <t>Ringsend</t>
  </si>
  <si>
    <t>Galway</t>
  </si>
  <si>
    <t>Great Island</t>
  </si>
  <si>
    <t>Dublin</t>
  </si>
  <si>
    <t>Kilshane</t>
  </si>
  <si>
    <t>Cloghan</t>
  </si>
  <si>
    <t>Ballylongford</t>
  </si>
  <si>
    <t>Monksland - Athlone</t>
  </si>
  <si>
    <t>Rhode</t>
  </si>
  <si>
    <t>Askeaton (Aughinish Island)</t>
  </si>
  <si>
    <t>Shannonbridge</t>
  </si>
  <si>
    <t>Kerry</t>
  </si>
  <si>
    <t>Killala</t>
  </si>
  <si>
    <t>Garraunnameetagh</t>
  </si>
  <si>
    <t>Glanagow</t>
  </si>
  <si>
    <t>Hengelo</t>
  </si>
  <si>
    <t>Almere</t>
  </si>
  <si>
    <t>Bergen Op Zoom</t>
  </si>
  <si>
    <t>Bergen op Zoom</t>
  </si>
  <si>
    <t>Bergum</t>
  </si>
  <si>
    <t>Borculo</t>
  </si>
  <si>
    <t>Rotterdam</t>
  </si>
  <si>
    <t>Rotterdam-Botlek</t>
  </si>
  <si>
    <t>Maasbracht</t>
  </si>
  <si>
    <t>Eerbeek</t>
  </si>
  <si>
    <t>Delfzijl</t>
  </si>
  <si>
    <t>Den Haag</t>
  </si>
  <si>
    <t>Diemen</t>
  </si>
  <si>
    <t>Dordrecht</t>
  </si>
  <si>
    <t>Ede</t>
  </si>
  <si>
    <t>Eemshaven</t>
  </si>
  <si>
    <t>Hoek</t>
  </si>
  <si>
    <t>Emmen</t>
  </si>
  <si>
    <t>Enschede</t>
  </si>
  <si>
    <t>Veendam (Foxhol)</t>
  </si>
  <si>
    <t>Hunzestroom</t>
  </si>
  <si>
    <t>Helmond</t>
  </si>
  <si>
    <t>Amsterdam</t>
  </si>
  <si>
    <t>Velsen</t>
  </si>
  <si>
    <t>Utrecht</t>
  </si>
  <si>
    <t>Leiden</t>
  </si>
  <si>
    <t>Vondelingenplaat</t>
  </si>
  <si>
    <t>Maastricht</t>
  </si>
  <si>
    <t>Maasvlakte</t>
  </si>
  <si>
    <t>Lelystad</t>
  </si>
  <si>
    <t>Moerdijk</t>
  </si>
  <si>
    <t>Schoonebeek</t>
  </si>
  <si>
    <t>Renkum</t>
  </si>
  <si>
    <t>Schiphol-Rijk</t>
  </si>
  <si>
    <t>Ritthem</t>
  </si>
  <si>
    <t>Sluiskil</t>
  </si>
  <si>
    <t>Geleen</t>
  </si>
  <si>
    <t>Ter Apelkanaal</t>
  </si>
  <si>
    <t>Velsen-Noord</t>
  </si>
  <si>
    <t>Turek</t>
  </si>
  <si>
    <t>Kędzierzyn-Koźle</t>
  </si>
  <si>
    <t>Nowe Czarnowo</t>
  </si>
  <si>
    <t>Elbląg</t>
  </si>
  <si>
    <t>Gdynia</t>
  </si>
  <si>
    <t>Gorzów Wielkopolski</t>
  </si>
  <si>
    <t>Grudziadz</t>
  </si>
  <si>
    <t>Głogów</t>
  </si>
  <si>
    <t>Kostrzyn</t>
  </si>
  <si>
    <t>Świerże Górne</t>
  </si>
  <si>
    <t>Bedzin</t>
  </si>
  <si>
    <t>Nowa Sarzyna</t>
  </si>
  <si>
    <t>Ostroleka</t>
  </si>
  <si>
    <t>Baranow</t>
  </si>
  <si>
    <t>Plock</t>
  </si>
  <si>
    <t>Rybnik Wielopole</t>
  </si>
  <si>
    <t>Rzeszow</t>
  </si>
  <si>
    <t>Siechnice</t>
  </si>
  <si>
    <t>Siedlce</t>
  </si>
  <si>
    <t>Stalowa Wola</t>
  </si>
  <si>
    <t>Oświęcim</t>
  </si>
  <si>
    <t>Torun</t>
  </si>
  <si>
    <t>Wierzchowice</t>
  </si>
  <si>
    <t>Włocławek</t>
  </si>
  <si>
    <t>Lublin</t>
  </si>
  <si>
    <t>Warszawa</t>
  </si>
  <si>
    <t>Zielona Gora</t>
  </si>
  <si>
    <t>Carrico</t>
  </si>
  <si>
    <t>Pego</t>
  </si>
  <si>
    <t>Figuerira da Foz</t>
  </si>
  <si>
    <t>Barreiro</t>
  </si>
  <si>
    <t>Sines</t>
  </si>
  <si>
    <t>Figueira da Foz</t>
  </si>
  <si>
    <t>Matosinhos</t>
  </si>
  <si>
    <t>Carregado</t>
  </si>
  <si>
    <t>Cacia</t>
  </si>
  <si>
    <t>Medas</t>
  </si>
  <si>
    <t>Vila Franca</t>
  </si>
  <si>
    <t>Heleneholms</t>
  </si>
  <si>
    <t>Lulea</t>
  </si>
  <si>
    <t>Göteborg</t>
  </si>
  <si>
    <t>Sokolov</t>
  </si>
  <si>
    <t>Wakefield</t>
  </si>
  <si>
    <t>Negotino</t>
  </si>
  <si>
    <t>Greater Skopje</t>
  </si>
  <si>
    <t>Hammerfest</t>
  </si>
  <si>
    <t>Aukra</t>
  </si>
  <si>
    <t>Tuşba</t>
  </si>
  <si>
    <t>Turku</t>
  </si>
  <si>
    <t>Offaly</t>
  </si>
  <si>
    <t>Gryfino</t>
  </si>
  <si>
    <t>Wrocław</t>
  </si>
  <si>
    <t>Białołęka</t>
  </si>
  <si>
    <t>Västerås</t>
  </si>
  <si>
    <t>Esslingen</t>
  </si>
  <si>
    <t>Venezia</t>
  </si>
  <si>
    <t>Brindisi</t>
  </si>
  <si>
    <t>Selby</t>
  </si>
  <si>
    <t>Pukhovichi</t>
  </si>
  <si>
    <t>Šumadija</t>
  </si>
  <si>
    <t>Mačva</t>
  </si>
  <si>
    <t>South Bačka</t>
  </si>
  <si>
    <t>South Banat</t>
  </si>
  <si>
    <t>Central Banat</t>
  </si>
  <si>
    <t>Balaklava District</t>
  </si>
  <si>
    <t>Larnaca</t>
  </si>
  <si>
    <t>Kozánis</t>
  </si>
  <si>
    <t>Leinster</t>
  </si>
  <si>
    <t>North Holland</t>
  </si>
  <si>
    <t>Rybnik</t>
  </si>
  <si>
    <t>Kyustendil</t>
  </si>
  <si>
    <t>Galabovo</t>
  </si>
  <si>
    <t>Blagoevgrad</t>
  </si>
  <si>
    <t>Sofia</t>
  </si>
  <si>
    <t>Slavonski Brod-Posavina</t>
  </si>
  <si>
    <t>Krapinsko-Zagorska</t>
  </si>
  <si>
    <t>Koprivnica-Križevci</t>
  </si>
  <si>
    <t>Osijek-Baranja</t>
  </si>
  <si>
    <t>Sisak-Moslavina County</t>
  </si>
  <si>
    <t>Sisacko-Moslavacka</t>
  </si>
  <si>
    <t>Jihomoravsky</t>
  </si>
  <si>
    <t>Ustecky kraj</t>
  </si>
  <si>
    <t>Stredocesky</t>
  </si>
  <si>
    <t>Ústí nad Labem</t>
  </si>
  <si>
    <t>Melnik</t>
  </si>
  <si>
    <t>Ustecky</t>
  </si>
  <si>
    <t>Olomouc</t>
  </si>
  <si>
    <t>South Moravian</t>
  </si>
  <si>
    <t>Karlovy Vary</t>
  </si>
  <si>
    <t>Harju</t>
  </si>
  <si>
    <t>Seine-Maritime</t>
  </si>
  <si>
    <t>Besse-sur-Braye</t>
  </si>
  <si>
    <t>Nouvelle-Aquitaine</t>
  </si>
  <si>
    <t>Allier</t>
  </si>
  <si>
    <t>Meurthe-et-Moselle</t>
  </si>
  <si>
    <t>Nord</t>
  </si>
  <si>
    <t>Brittany</t>
  </si>
  <si>
    <t>Moselle</t>
  </si>
  <si>
    <t>Bouches-du-Rhone</t>
  </si>
  <si>
    <t>Provence-Alpes-Côte d'Azur</t>
  </si>
  <si>
    <t>Hauts-de-Siene</t>
  </si>
  <si>
    <t>Hauts-de-France</t>
  </si>
  <si>
    <t>Nouvelle-Aquitane</t>
  </si>
  <si>
    <t>Finistere</t>
  </si>
  <si>
    <t>Corsica</t>
  </si>
  <si>
    <t>Bouches-du-Rhône</t>
  </si>
  <si>
    <t>Ile-de-France</t>
  </si>
  <si>
    <t>Seine-et-Marne</t>
  </si>
  <si>
    <t>Loire-Atlantique</t>
  </si>
  <si>
    <t>Auvergne-Rhône-Alpes</t>
  </si>
  <si>
    <t>Grand Est</t>
  </si>
  <si>
    <t>Haute-Vienne</t>
  </si>
  <si>
    <t>Bourgogne-Franche-Comté</t>
  </si>
  <si>
    <t>Haute-Normandy</t>
  </si>
  <si>
    <t>Val-de-Marne</t>
  </si>
  <si>
    <t>Baden-Württemberg</t>
  </si>
  <si>
    <t>Lower Franconia</t>
  </si>
  <si>
    <t>Sachsen</t>
  </si>
  <si>
    <t>Nordrhein-Westfalen</t>
  </si>
  <si>
    <t>Niedersachsen</t>
  </si>
  <si>
    <t>Schleswig-Holstein</t>
  </si>
  <si>
    <t>Bavaria</t>
  </si>
  <si>
    <t>Bayern</t>
  </si>
  <si>
    <t>Sachsen-Anhalt</t>
  </si>
  <si>
    <t>Saxony</t>
  </si>
  <si>
    <t>Saarland</t>
  </si>
  <si>
    <t>Lower Saxony</t>
  </si>
  <si>
    <t>Thüringen</t>
  </si>
  <si>
    <t>Frankfurt</t>
  </si>
  <si>
    <t>Mecklenburg-Vorpommern</t>
  </si>
  <si>
    <t>Baden-Wuerttemberg</t>
  </si>
  <si>
    <t>North Rhine-Westphalia</t>
  </si>
  <si>
    <t>Wachau</t>
  </si>
  <si>
    <t>Rheinland-Pfalz</t>
  </si>
  <si>
    <t>Spree-Neiße</t>
  </si>
  <si>
    <t>Baden-Wattemburg</t>
  </si>
  <si>
    <t>Bakony</t>
  </si>
  <si>
    <t>Berente</t>
  </si>
  <si>
    <t>Hajdu-Bihar</t>
  </si>
  <si>
    <t>Pest</t>
  </si>
  <si>
    <t>Győr-Moson-Sopron</t>
  </si>
  <si>
    <t>Veszprem</t>
  </si>
  <si>
    <t>Heves</t>
  </si>
  <si>
    <t>Borsod-Abaúj-Zemplén</t>
  </si>
  <si>
    <t>Szabolcs-Szatmár-Bereg</t>
  </si>
  <si>
    <t>Borsod-Abauji-Zemplen</t>
  </si>
  <si>
    <t>Csongrad</t>
  </si>
  <si>
    <t>Borsod-Abauj-Zemplen</t>
  </si>
  <si>
    <t>Trento</t>
  </si>
  <si>
    <t>Cosenza</t>
  </si>
  <si>
    <t>Bergamo</t>
  </si>
  <si>
    <t>Veneto</t>
  </si>
  <si>
    <t>Latina</t>
  </si>
  <si>
    <t>Sardinia</t>
  </si>
  <si>
    <t>Chieti</t>
  </si>
  <si>
    <t>Syracuse</t>
  </si>
  <si>
    <t>L'Aquila</t>
  </si>
  <si>
    <t>Parma</t>
  </si>
  <si>
    <t>Lodi</t>
  </si>
  <si>
    <t>Milan</t>
  </si>
  <si>
    <t>Verona</t>
  </si>
  <si>
    <t>Apulia</t>
  </si>
  <si>
    <t>Pescara</t>
  </si>
  <si>
    <t>Foggia</t>
  </si>
  <si>
    <t>Alessandria</t>
  </si>
  <si>
    <t>Frosinone</t>
  </si>
  <si>
    <t>Varese</t>
  </si>
  <si>
    <t>Rovigo</t>
  </si>
  <si>
    <t>Turin</t>
  </si>
  <si>
    <t>Rome</t>
  </si>
  <si>
    <t>UTI Giuliana</t>
  </si>
  <si>
    <t>Friuli Venezia Giulia</t>
  </si>
  <si>
    <t>Mantua</t>
  </si>
  <si>
    <t>Ancona</t>
  </si>
  <si>
    <t>Pavia</t>
  </si>
  <si>
    <t>Cuneo</t>
  </si>
  <si>
    <t>Siciliy</t>
  </si>
  <si>
    <t>Liguria</t>
  </si>
  <si>
    <t>Bologna</t>
  </si>
  <si>
    <t>Campobasso</t>
  </si>
  <si>
    <t>Livorno</t>
  </si>
  <si>
    <t>Lucca</t>
  </si>
  <si>
    <t>Potenza</t>
  </si>
  <si>
    <t>Messina</t>
  </si>
  <si>
    <t>Bari</t>
  </si>
  <si>
    <t>Friuli-Venezia Giulia</t>
  </si>
  <si>
    <t>Viterbo</t>
  </si>
  <si>
    <t>Campania</t>
  </si>
  <si>
    <t>Perugia</t>
  </si>
  <si>
    <t>Agrigento</t>
  </si>
  <si>
    <t>Caserta</t>
  </si>
  <si>
    <t>Emilia-Romagna</t>
  </si>
  <si>
    <t>Reggio Calabria</t>
  </si>
  <si>
    <t>Lombardy</t>
  </si>
  <si>
    <t>Arezzo</t>
  </si>
  <si>
    <t>Crotone</t>
  </si>
  <si>
    <t>Catanzaro</t>
  </si>
  <si>
    <t>Palermo</t>
  </si>
  <si>
    <t>Udine</t>
  </si>
  <si>
    <t>Savona</t>
  </si>
  <si>
    <t>Florence</t>
  </si>
  <si>
    <t>Kauna</t>
  </si>
  <si>
    <t>Vilnius</t>
  </si>
  <si>
    <t>South Eastern</t>
  </si>
  <si>
    <t>Bacau</t>
  </si>
  <si>
    <t>Braila</t>
  </si>
  <si>
    <t>Prahova</t>
  </si>
  <si>
    <t>Bucuresti</t>
  </si>
  <si>
    <t>Valcea</t>
  </si>
  <si>
    <t>Dolj</t>
  </si>
  <si>
    <t>Mures</t>
  </si>
  <si>
    <t>Hunedoara</t>
  </si>
  <si>
    <t>Bihor</t>
  </si>
  <si>
    <t>Constanta</t>
  </si>
  <si>
    <t>Mehedinti</t>
  </si>
  <si>
    <t>Gorj</t>
  </si>
  <si>
    <t>Nitra</t>
  </si>
  <si>
    <t>Trnava</t>
  </si>
  <si>
    <t>Banska Bystrica</t>
  </si>
  <si>
    <t>Trencin</t>
  </si>
  <si>
    <t>Krško</t>
  </si>
  <si>
    <t>Toledo</t>
  </si>
  <si>
    <t>Balearic Islands</t>
  </si>
  <si>
    <t>Basque Country</t>
  </si>
  <si>
    <t>Cadiz</t>
  </si>
  <si>
    <t>La Rioja</t>
  </si>
  <si>
    <t>A Coruna</t>
  </si>
  <si>
    <t>Palmas</t>
  </si>
  <si>
    <t>Canary Islands</t>
  </si>
  <si>
    <t>Murcia</t>
  </si>
  <si>
    <t>Navarra</t>
  </si>
  <si>
    <t>Teruel</t>
  </si>
  <si>
    <t>Palencia</t>
  </si>
  <si>
    <t>Catalonia</t>
  </si>
  <si>
    <t>Burgos</t>
  </si>
  <si>
    <t>Santander</t>
  </si>
  <si>
    <t>Tenerife</t>
  </si>
  <si>
    <t>Guipúzcoa</t>
  </si>
  <si>
    <t>Cuenca</t>
  </si>
  <si>
    <t>Malaga</t>
  </si>
  <si>
    <t>Granada</t>
  </si>
  <si>
    <t>Navia</t>
  </si>
  <si>
    <t>Araba</t>
  </si>
  <si>
    <t>Tarragona</t>
  </si>
  <si>
    <t>Ciudad Real</t>
  </si>
  <si>
    <t>Lleida</t>
  </si>
  <si>
    <t>Valencia</t>
  </si>
  <si>
    <t>Girona</t>
  </si>
  <si>
    <t>Biscay</t>
  </si>
  <si>
    <t>Jaen</t>
  </si>
  <si>
    <t>Cantabria</t>
  </si>
  <si>
    <t>Asturias</t>
  </si>
  <si>
    <t>Aragon</t>
  </si>
  <si>
    <t>Swansea (Wales)</t>
  </si>
  <si>
    <t>Glamorgan</t>
  </si>
  <si>
    <t>Antrim</t>
  </si>
  <si>
    <t>County Antrim</t>
  </si>
  <si>
    <t>Lancashire</t>
  </si>
  <si>
    <t>Berkshire</t>
  </si>
  <si>
    <t>Suffolk</t>
  </si>
  <si>
    <t>West Yorkshire</t>
  </si>
  <si>
    <t>Cheshire</t>
  </si>
  <si>
    <t>Dorset</t>
  </si>
  <si>
    <t>Flintshire</t>
  </si>
  <si>
    <t>Londonderry (Northern Ireland)</t>
  </si>
  <si>
    <t>Northamptonshire</t>
  </si>
  <si>
    <t>Essex</t>
  </si>
  <si>
    <t>Nottinghamshire</t>
  </si>
  <si>
    <t>Isle of Wight</t>
  </si>
  <si>
    <t>Humberside</t>
  </si>
  <si>
    <t>Greater London</t>
  </si>
  <si>
    <t>Kent</t>
  </si>
  <si>
    <t>Derbyshire</t>
  </si>
  <si>
    <t>Oxfordshire</t>
  </si>
  <si>
    <t>North Yorkshire</t>
  </si>
  <si>
    <t>East Yorkshire</t>
  </si>
  <si>
    <t>Middlesex</t>
  </si>
  <si>
    <t>Devon</t>
  </si>
  <si>
    <t>Hampshire</t>
  </si>
  <si>
    <t>Cumbria</t>
  </si>
  <si>
    <t>Lincolnshire</t>
  </si>
  <si>
    <t>Stirling</t>
  </si>
  <si>
    <t>Norfolk</t>
  </si>
  <si>
    <t>West Midlands</t>
  </si>
  <si>
    <t>Rhondda Cynon Taf (Wales)</t>
  </si>
  <si>
    <t>Cornwall</t>
  </si>
  <si>
    <t>Yorkshire</t>
  </si>
  <si>
    <t>Northumberland</t>
  </si>
  <si>
    <t>Cambridgeshire</t>
  </si>
  <si>
    <t>Staffordshire</t>
  </si>
  <si>
    <t>Durham</t>
  </si>
  <si>
    <t>Bedfordshire</t>
  </si>
  <si>
    <t>Pembrokeshire</t>
  </si>
  <si>
    <t>Wales</t>
  </si>
  <si>
    <t>Aberdeenshire</t>
  </si>
  <si>
    <t>Hertfordshire</t>
  </si>
  <si>
    <t>Bolton</t>
  </si>
  <si>
    <t>Monmouthshire</t>
  </si>
  <si>
    <t>West Sussex</t>
  </si>
  <si>
    <t>Hook</t>
  </si>
  <si>
    <t>South Yorkshire</t>
  </si>
  <si>
    <t>Greater Manchester</t>
  </si>
  <si>
    <t>Wrexham (Wales)</t>
  </si>
  <si>
    <t>Fier</t>
  </si>
  <si>
    <t>Brest</t>
  </si>
  <si>
    <t>Vitebsk</t>
  </si>
  <si>
    <t>Srpska</t>
  </si>
  <si>
    <t>Zenica-Doboj</t>
  </si>
  <si>
    <t>Transdniestr</t>
  </si>
  <si>
    <t>Finnmark</t>
  </si>
  <si>
    <t>Vestland</t>
  </si>
  <si>
    <t>Møre og Romsdal</t>
  </si>
  <si>
    <t>Šumadija and Western Serbia</t>
  </si>
  <si>
    <t>Pomoravlje</t>
  </si>
  <si>
    <t>Vojvodina</t>
  </si>
  <si>
    <t>Valais</t>
  </si>
  <si>
    <t>Adana</t>
  </si>
  <si>
    <t>Döşemealtı/Antalya</t>
  </si>
  <si>
    <t>İzmir</t>
  </si>
  <si>
    <t>Istanbul</t>
  </si>
  <si>
    <t>Balikesir</t>
  </si>
  <si>
    <t>Ankara</t>
  </si>
  <si>
    <t>Marmara</t>
  </si>
  <si>
    <t>Osmangazi/Bursa</t>
  </si>
  <si>
    <t>Aegean</t>
  </si>
  <si>
    <t>Çerkezköy/Tekirdağ</t>
  </si>
  <si>
    <t>Izmir</t>
  </si>
  <si>
    <t>Çine</t>
  </si>
  <si>
    <t>Denizli</t>
  </si>
  <si>
    <t>Adapazarı</t>
  </si>
  <si>
    <t>Erzin</t>
  </si>
  <si>
    <t>Eskişehir</t>
  </si>
  <si>
    <t>Gaziantip</t>
  </si>
  <si>
    <t>Kırklareli</t>
  </si>
  <si>
    <t>Zonguldak</t>
  </si>
  <si>
    <t>Manisa</t>
  </si>
  <si>
    <t>Anatolia</t>
  </si>
  <si>
    <t>Şanlıurfa</t>
  </si>
  <si>
    <t>Southeastern Anatolia</t>
  </si>
  <si>
    <t>Kirikkale</t>
  </si>
  <si>
    <t>Black Sea</t>
  </si>
  <si>
    <t>Crimea</t>
  </si>
  <si>
    <t>Kyiv Oblast</t>
  </si>
  <si>
    <t>Chernihiv Oblast</t>
  </si>
  <si>
    <t>Odessa</t>
  </si>
  <si>
    <t>Kharkiv</t>
  </si>
  <si>
    <t>Poltava</t>
  </si>
  <si>
    <t>Luhansk</t>
  </si>
  <si>
    <t>Sumy Oblast</t>
  </si>
  <si>
    <t>Zaporizhia</t>
  </si>
  <si>
    <t>Donetsk Oblast</t>
  </si>
  <si>
    <t>Styria</t>
  </si>
  <si>
    <t>Lower Austria</t>
  </si>
  <si>
    <t>Oberösterreich</t>
  </si>
  <si>
    <t>Upper Austria</t>
  </si>
  <si>
    <t>Steiermark</t>
  </si>
  <si>
    <t>Niederösterreich</t>
  </si>
  <si>
    <t>East Flanders</t>
  </si>
  <si>
    <t>Hainaut</t>
  </si>
  <si>
    <t>Liege</t>
  </si>
  <si>
    <t>Limburg</t>
  </si>
  <si>
    <t>Flemish Brabant</t>
  </si>
  <si>
    <t>West Flanders</t>
  </si>
  <si>
    <t>Namur</t>
  </si>
  <si>
    <t>Limburg Province</t>
  </si>
  <si>
    <t>Nordjylland</t>
  </si>
  <si>
    <t>Hovedstaden</t>
  </si>
  <si>
    <t>Syddanmark</t>
  </si>
  <si>
    <t>Midtjylland</t>
  </si>
  <si>
    <t>Southern Finland</t>
  </si>
  <si>
    <t>Kymenlaakso</t>
  </si>
  <si>
    <t>Uusimaa</t>
  </si>
  <si>
    <t>Päijät-Häme</t>
  </si>
  <si>
    <t>Tampere Region</t>
  </si>
  <si>
    <t>South-Western Finland</t>
  </si>
  <si>
    <t>Pirkanmaa</t>
  </si>
  <si>
    <t>Porvoo</t>
  </si>
  <si>
    <t>Satakunta</t>
  </si>
  <si>
    <t>Piraeus</t>
  </si>
  <si>
    <t>Beotia</t>
  </si>
  <si>
    <t>Evros</t>
  </si>
  <si>
    <t>Kymi-Aliveri</t>
  </si>
  <si>
    <t>Boeotia</t>
  </si>
  <si>
    <t>East Macedonia and Thrace</t>
  </si>
  <si>
    <t>Thessaly</t>
  </si>
  <si>
    <t>Western Macedonia</t>
  </si>
  <si>
    <t>Rodopi</t>
  </si>
  <si>
    <t>Corinth</t>
  </si>
  <si>
    <t>Attica</t>
  </si>
  <si>
    <t>Arkadía</t>
  </si>
  <si>
    <t>Macedonia</t>
  </si>
  <si>
    <t>County Cork</t>
  </si>
  <si>
    <t>Wicklow</t>
  </si>
  <si>
    <t>County Westmeath</t>
  </si>
  <si>
    <t>County Dublin</t>
  </si>
  <si>
    <t>County Galway</t>
  </si>
  <si>
    <t>County Wexford</t>
  </si>
  <si>
    <t>County Offaly</t>
  </si>
  <si>
    <t>County Terry</t>
  </si>
  <si>
    <t>County Roscommon</t>
  </si>
  <si>
    <t>County Clare</t>
  </si>
  <si>
    <t>Connacht</t>
  </si>
  <si>
    <t>Gelderland</t>
  </si>
  <si>
    <t>Flevoland</t>
  </si>
  <si>
    <t>Noord-Brabant</t>
  </si>
  <si>
    <t>Brabant</t>
  </si>
  <si>
    <t>Friesland</t>
  </si>
  <si>
    <t>Zuid-Holland</t>
  </si>
  <si>
    <t>Groningen</t>
  </si>
  <si>
    <t>Noord-Holland</t>
  </si>
  <si>
    <t>Drenthe</t>
  </si>
  <si>
    <t>Overijssel</t>
  </si>
  <si>
    <t>Zuid-Holland Province</t>
  </si>
  <si>
    <t>Zeeland</t>
  </si>
  <si>
    <t>Wielkopolskie</t>
  </si>
  <si>
    <t>Kujawsko-pomorskie</t>
  </si>
  <si>
    <t>Zachodniopomorskie</t>
  </si>
  <si>
    <t>Warmian-Masurian</t>
  </si>
  <si>
    <t>Pomorskie</t>
  </si>
  <si>
    <t>Lubuskie</t>
  </si>
  <si>
    <t>Kujawsko-Pomorskie</t>
  </si>
  <si>
    <t>Dolnoslaskie</t>
  </si>
  <si>
    <t>Masovian</t>
  </si>
  <si>
    <t>Śląskie</t>
  </si>
  <si>
    <t>Łódzkie</t>
  </si>
  <si>
    <t>Podkarpackie</t>
  </si>
  <si>
    <t>Slaskie</t>
  </si>
  <si>
    <t>Dolnośląskie</t>
  </si>
  <si>
    <t>Opolskie</t>
  </si>
  <si>
    <t>Lesser Poland</t>
  </si>
  <si>
    <t>Lubelskie</t>
  </si>
  <si>
    <t>Mazowieckie</t>
  </si>
  <si>
    <t>Leiria</t>
  </si>
  <si>
    <t>Santarem</t>
  </si>
  <si>
    <t>Coimbra</t>
  </si>
  <si>
    <t>Setubal</t>
  </si>
  <si>
    <t>Lisboa</t>
  </si>
  <si>
    <t>Aveiro</t>
  </si>
  <si>
    <t>Porto</t>
  </si>
  <si>
    <t>Viana de Castelo</t>
  </si>
  <si>
    <t>Västmanland</t>
  </si>
  <si>
    <t>Skane</t>
  </si>
  <si>
    <t>Norrbotten</t>
  </si>
  <si>
    <t>Västra Götaland</t>
  </si>
  <si>
    <t>Europe</t>
  </si>
  <si>
    <t>Asia</t>
  </si>
  <si>
    <t>Eastern Europe</t>
  </si>
  <si>
    <t>Southern Europe</t>
  </si>
  <si>
    <t>Northern Europe</t>
  </si>
  <si>
    <t>Western Europe</t>
  </si>
  <si>
    <t>Western Asia</t>
  </si>
  <si>
    <t>Bloomberg: 1010606</t>
  </si>
  <si>
    <t>Bloomberg: 1010610</t>
  </si>
  <si>
    <t>Bloomberg: 1005428,</t>
  </si>
  <si>
    <t>Bloomberg: 1005426</t>
  </si>
  <si>
    <t>Bloomberg: 1010608</t>
  </si>
  <si>
    <t>ENTSOE: 32W0011001002199</t>
  </si>
  <si>
    <t>Bloomberg: 1014736, WRI: GEODB0044824</t>
  </si>
  <si>
    <t>Bloomberg: 1014738, WRI: GEODB0044825</t>
  </si>
  <si>
    <t>WRI: GEODB0044826</t>
  </si>
  <si>
    <t>Bloomberg: 1014746</t>
  </si>
  <si>
    <t>Bloomberg: 1014748, WRI: GEODB0044823</t>
  </si>
  <si>
    <t>Bloomberg: 1004738</t>
  </si>
  <si>
    <t>WRI: WRI1019208</t>
  </si>
  <si>
    <t>WRI: WRI1019205, Bloomberg: 1012886, ENTSOE: 27W-PU-EPC2----S</t>
  </si>
  <si>
    <t>Bloomberg: 1004768</t>
  </si>
  <si>
    <t>Bloomberg: 1005354, WRI: WRI1022396</t>
  </si>
  <si>
    <t>ENTSOE: 17W100P100P03477</t>
  </si>
  <si>
    <t>ENTSOE: 17W100P100P03485</t>
  </si>
  <si>
    <t>ENTSOE: 17W100P100P00122</t>
  </si>
  <si>
    <t>ENTSOE: 17W100P100P0173E</t>
  </si>
  <si>
    <t>ENTSOE: 17W100P100P01768</t>
  </si>
  <si>
    <t>ENTSOE: 17W100P100P01679</t>
  </si>
  <si>
    <t>ENTSOE: 17W100P100P00123</t>
  </si>
  <si>
    <t>ENTSOE: 17W100P100P03388</t>
  </si>
  <si>
    <t>ENTSOE: 17W100P100P00105</t>
  </si>
  <si>
    <t>ENTSOE: 17W100P100P00113</t>
  </si>
  <si>
    <t>ENTSOE: 17W100P100P0037M</t>
  </si>
  <si>
    <t>ENTSOE: 17W100P100P0174C</t>
  </si>
  <si>
    <t>ENTSOE: 17W100P100P0175A</t>
  </si>
  <si>
    <t>ENTSOE: 17W100P100P0171I</t>
  </si>
  <si>
    <t>ENTSOE: 17W100P100P00016</t>
  </si>
  <si>
    <t>ENTSOE: 17W100P100P15440</t>
  </si>
  <si>
    <t>ENTSOE: 17W100P100P1547V</t>
  </si>
  <si>
    <t>ENTSOE: 17W100P100P1545Z</t>
  </si>
  <si>
    <t>BNA: BNA0005</t>
  </si>
  <si>
    <t>BNA: BNA0006</t>
  </si>
  <si>
    <t>BNA: BNA0007</t>
  </si>
  <si>
    <t>BNA: BNA0008</t>
  </si>
  <si>
    <t>BNA: BNA0016</t>
  </si>
  <si>
    <t>BNA: BNA0017</t>
  </si>
  <si>
    <t>BNA: BNA0018</t>
  </si>
  <si>
    <t>BNA: BNA0015</t>
  </si>
  <si>
    <t>BNA: BNA0556b, BNA: BNA0556a</t>
  </si>
  <si>
    <t>BNA: BNA0857</t>
  </si>
  <si>
    <t>BNA: BNA1437</t>
  </si>
  <si>
    <t>BNA: BNA1103</t>
  </si>
  <si>
    <t>BNA: BNA1082</t>
  </si>
  <si>
    <t>BNA: BNA1279</t>
  </si>
  <si>
    <t>BNA: BNA0702</t>
  </si>
  <si>
    <t>BNA: BNA0073, ENTSOE: 11WD8MITT5GGUD-8</t>
  </si>
  <si>
    <t>BNA: BNA0081, ENTSOE: 11WD8KLIN5G--13E</t>
  </si>
  <si>
    <t>ENTSOE: 11W0-0000-0104-6, BNA: BNA1950</t>
  </si>
  <si>
    <t>BNA: BNA0088a, BNA: BNA0088b</t>
  </si>
  <si>
    <t>BNA: BNA0105</t>
  </si>
  <si>
    <t>BNA: BNA0129</t>
  </si>
  <si>
    <t>BNA: BNA0135</t>
  </si>
  <si>
    <t>BNA: BNA0136</t>
  </si>
  <si>
    <t>BNA: BNA0137</t>
  </si>
  <si>
    <t>BNA: BNA1458</t>
  </si>
  <si>
    <t>BNA: BNA0172a, ENTSOE: 11WD2BURG000145R</t>
  </si>
  <si>
    <t>BNA: BNA0172b, ENTSOE: 11WD2BURG000145R</t>
  </si>
  <si>
    <t>ENTSOE: 11WD8CHAR5G---41, BNA: BNA0074</t>
  </si>
  <si>
    <t>ENTSOE: 1WD8CHAR5G--5-U, BNA: BNA0074</t>
  </si>
  <si>
    <t>BNA: BNA1676</t>
  </si>
  <si>
    <t>BNA: BNA0658</t>
  </si>
  <si>
    <t>BNA: BNA0659</t>
  </si>
  <si>
    <t>BNA: BNA0662b</t>
  </si>
  <si>
    <t>BNA: BNAP252</t>
  </si>
  <si>
    <t>BNA: BNAP253</t>
  </si>
  <si>
    <t>BNA: BNAP041</t>
  </si>
  <si>
    <t>BNA: BNA0600a</t>
  </si>
  <si>
    <t>BNA: BNA0600b</t>
  </si>
  <si>
    <t>BNA: BNA0442, ENTSOE: 11WD7HERD2G-H6-X</t>
  </si>
  <si>
    <t>BNA: BNA1487</t>
  </si>
  <si>
    <t>BNA: BNA0194, CARMA: CARMA10629</t>
  </si>
  <si>
    <t>BNA: BNA1115</t>
  </si>
  <si>
    <t>BNA: BNA1409</t>
  </si>
  <si>
    <t>BNA: BNA0199, ENTSOE: 11WD7BRAU5G-GUDH</t>
  </si>
  <si>
    <t>BNA: BNA0202</t>
  </si>
  <si>
    <t>BNA: BNA1866</t>
  </si>
  <si>
    <t>BNA: BNA1396</t>
  </si>
  <si>
    <t>BNA: BNA1337e</t>
  </si>
  <si>
    <t>BNA: BNA0213</t>
  </si>
  <si>
    <t>BNA: BNA0214, ENTSOE: 11WD7RHAU5GKW3B5</t>
  </si>
  <si>
    <t>BNA: BNA1336</t>
  </si>
  <si>
    <t>BNA: BNA0238a</t>
  </si>
  <si>
    <t>BNA: BNA0238b</t>
  </si>
  <si>
    <t>BNA: BNA0243</t>
  </si>
  <si>
    <t>BNA: BNA0245a</t>
  </si>
  <si>
    <t>BNA: BNA0245b</t>
  </si>
  <si>
    <t>BNA: BNA0603, BNA: BNA0604, ENTSOE: 11WD7EMSL-G-BLB0</t>
  </si>
  <si>
    <t>BNA: BNA0602, BNA: BNA0605, ENTSOE, 11WD7EMSL-G-BLCZ</t>
  </si>
  <si>
    <t>BNA: BNA0606, ENTSOE: 11WD7EMSL1G-GUD9</t>
  </si>
  <si>
    <t>BNA: BNA1509</t>
  </si>
  <si>
    <t>BNA: BNA0386</t>
  </si>
  <si>
    <t>BNA: BNA0256</t>
  </si>
  <si>
    <t>BNA: BNA0256b</t>
  </si>
  <si>
    <t>BNA: BNA0261a, BNA: BNA0261c</t>
  </si>
  <si>
    <t>BNA: BNA1810</t>
  </si>
  <si>
    <t>BNA: BNA1819</t>
  </si>
  <si>
    <t>BNA: BNA1904</t>
  </si>
  <si>
    <t>BNA: BNA1859</t>
  </si>
  <si>
    <t>BNA: BNA0744, ENTSOE: 11WD2GEB1000055R</t>
  </si>
  <si>
    <t>BNA: BNA0745, ENTSOE: 11WD2GE2D000056A</t>
  </si>
  <si>
    <t>BNA: BNA0293</t>
  </si>
  <si>
    <t>BNA: BNA0681</t>
  </si>
  <si>
    <t>BNA: BNA0682</t>
  </si>
  <si>
    <t>BNA: BNA1088</t>
  </si>
  <si>
    <t>BNA: BNA1087</t>
  </si>
  <si>
    <t>BNA: BNA1086</t>
  </si>
  <si>
    <t>BNA: BNA1085</t>
  </si>
  <si>
    <t>BNA: BNA1909</t>
  </si>
  <si>
    <t>BNA: BNA0174</t>
  </si>
  <si>
    <t>BNA: BNA1925</t>
  </si>
  <si>
    <t>BNA: BNA1926</t>
  </si>
  <si>
    <t>BNA: BNA1039</t>
  </si>
  <si>
    <t>BNA: BNA1044</t>
  </si>
  <si>
    <t>BNA: BNA1040</t>
  </si>
  <si>
    <t>BNA: BNA1045</t>
  </si>
  <si>
    <t>BNA: BNA1042</t>
  </si>
  <si>
    <t>BNA: BNA1043</t>
  </si>
  <si>
    <t>BNA: BNA1046b, ENTSOE: 11WD7GERS5S-K1-J</t>
  </si>
  <si>
    <t>BNA: BNA0418, ENTSOE: 11WD2LIG10000346, ENTSOE: 11WD2LIG3000035P, ENTSOE: 11WD2LIDT000036R</t>
  </si>
  <si>
    <t>BNA: BNA1531</t>
  </si>
  <si>
    <t>BNA: BNA0361</t>
  </si>
  <si>
    <t>BNA: BNA1553</t>
  </si>
  <si>
    <t>BNA: BNA0389, ENTSOE: 11WD7GARE5XHAKW5</t>
  </si>
  <si>
    <t>BNA: BNA0392a</t>
  </si>
  <si>
    <t>BNA: BNA1989</t>
  </si>
  <si>
    <t>BNA: BNA0392b</t>
  </si>
  <si>
    <t>BNA: BNA0395</t>
  </si>
  <si>
    <t>BNA: BNA0396</t>
  </si>
  <si>
    <t>BNA: BNA0397</t>
  </si>
  <si>
    <t>BNA: BNA0804a</t>
  </si>
  <si>
    <t>BNA: BNAP137</t>
  </si>
  <si>
    <t>BNA: BNA0217</t>
  </si>
  <si>
    <t>BNA: BNA0218</t>
  </si>
  <si>
    <t>BNA: BNA0219</t>
  </si>
  <si>
    <t>BNA: BNAP125</t>
  </si>
  <si>
    <t>BNA: BNA0419, ENTSOE: 11WD2HERR5G----G, CARMA: CARMA17565</t>
  </si>
  <si>
    <t>BNA: BNA0100</t>
  </si>
  <si>
    <t>BNA: BNA0111</t>
  </si>
  <si>
    <t>BNA: BNA0485</t>
  </si>
  <si>
    <t>BNA: BNA0486</t>
  </si>
  <si>
    <t>BNA: BNA0527</t>
  </si>
  <si>
    <t>BNA: BNA0239, ENTSOE: 11WD2HUNT0000644</t>
  </si>
  <si>
    <t>BNA: BNA1089</t>
  </si>
  <si>
    <t>BNA: BNAP131</t>
  </si>
  <si>
    <t>BNA: BNA1332</t>
  </si>
  <si>
    <t>BNA: BNA0499</t>
  </si>
  <si>
    <t>BNA: BNA0497</t>
  </si>
  <si>
    <t>BNA: BNA0498</t>
  </si>
  <si>
    <t>BNA: BNA0993, ENTSOE: 11WD2IRSC000179N</t>
  </si>
  <si>
    <t>BNA: BNA0995, ENTSOE: 11WD2IRG4000061X</t>
  </si>
  <si>
    <t>BNA: BNA0994, ENTSOE: 11WD2IRG5000062N</t>
  </si>
  <si>
    <t>BNA: BNA1492a, BNA: BNA1492b</t>
  </si>
  <si>
    <t>BNA: BNA0504</t>
  </si>
  <si>
    <t>BNA: BNA0510a</t>
  </si>
  <si>
    <t>BNA: BNA0117b</t>
  </si>
  <si>
    <t>BNA: BNA0521</t>
  </si>
  <si>
    <t>BNA: BNA1945</t>
  </si>
  <si>
    <t>BNA: BNA0531, CARMA: CARMA22270</t>
  </si>
  <si>
    <t>BNA: BNA0130</t>
  </si>
  <si>
    <t>BNA: BNA1506</t>
  </si>
  <si>
    <t>BNA: BNA0548a, ENTSOE: 11WD7KWKN-KW-EEN</t>
  </si>
  <si>
    <t>BNA: BNA0548b, ENTSOE: 11WD7KWKN-20-EEW</t>
  </si>
  <si>
    <t>BNA: BNA0557b</t>
  </si>
  <si>
    <t>BNA: BNA0220, ENTSOE: 11WD7NORF5GAGUDC</t>
  </si>
  <si>
    <t>BNA: BNA0221b</t>
  </si>
  <si>
    <t>BNA: BNA0221a</t>
  </si>
  <si>
    <t>BNA: BNA1817, ENTSOE: 11WD7NORF5GGUDFA</t>
  </si>
  <si>
    <t>BNA: BNAP114</t>
  </si>
  <si>
    <t>BNA: BNA0588, ENTSOE: 11WD8LEIP5X----6</t>
  </si>
  <si>
    <t>BNA: BNA1556</t>
  </si>
  <si>
    <t>BNA: BNA0598b, BNA: BNA0598a</t>
  </si>
  <si>
    <t>BNA: BNA0593</t>
  </si>
  <si>
    <t>BNA: BNA0595</t>
  </si>
  <si>
    <t>BNA: BNA0592</t>
  </si>
  <si>
    <t>BNA: BNA0594</t>
  </si>
  <si>
    <t>BNA: BNA1935, ENTSOE: 11W0-0000-0103-9</t>
  </si>
  <si>
    <t>BNA: BNA1197</t>
  </si>
  <si>
    <t>BNA: BNA0614c, BNA: BNA0614a</t>
  </si>
  <si>
    <t>BNA: BNA0614b, ENTSOE: 11WD7LUDW2GGT11E, ENTSOE: 11WD7LUDW2GGT12C</t>
  </si>
  <si>
    <t>BNA: BNA0615</t>
  </si>
  <si>
    <t>BNA: BNA0286, ENTSOE: 11WD2FFW-000203E</t>
  </si>
  <si>
    <t>BNA: BNA1868</t>
  </si>
  <si>
    <t>BNA: BNA0626, ENTSOE: 11WD7BISC5GKW3-T</t>
  </si>
  <si>
    <t>BNA: BNA0627, ENTSOE, 11WD7BISC5GKW2-W</t>
  </si>
  <si>
    <t>BNA: BNA1948</t>
  </si>
  <si>
    <t>BNA: BNA0848</t>
  </si>
  <si>
    <t>BNA: BNA1990</t>
  </si>
  <si>
    <t>BNA: BNA1182, BNA: BNA0546, ENTSOE, 11WD7FUEH5GMERKA</t>
  </si>
  <si>
    <t>BNA: BNA1820, ENTSOE: 11WD2GKBK000335V</t>
  </si>
  <si>
    <t>BNA: BNA0685</t>
  </si>
  <si>
    <t>BNA: BNA0688</t>
  </si>
  <si>
    <t>BNA: BNA0285</t>
  </si>
  <si>
    <t>BNA: BNA0545, ENTSOE: 11WD7BOLA5GDTN2T, ENTSOE: 11WD7BOLA5GGTN2E</t>
  </si>
  <si>
    <t>BNA: BNA1818, ENTSOE: 11WD7OPLA1G--318</t>
  </si>
  <si>
    <t>BNA: BNA0207, ENTSOE: 11WD8DRES5X----D</t>
  </si>
  <si>
    <t>BNA: BNA0752</t>
  </si>
  <si>
    <t>BNA: BNA1335a</t>
  </si>
  <si>
    <t>BNA: BNA1333a, BNA: BNA1333b, BNA: BNA1333c</t>
  </si>
  <si>
    <t>BNA: BNA0800</t>
  </si>
  <si>
    <t>BNA: BNA0805, ENTSOE: 11WD2PLDT000033X, ENTSOE: 11WD2PLGT0000328</t>
  </si>
  <si>
    <t>BNA: BNA0814</t>
  </si>
  <si>
    <t>BNA: BNA1328</t>
  </si>
  <si>
    <t>BNA: BNA0514, ENTSOE: 11WD4RDK42G4---O</t>
  </si>
  <si>
    <t>BNA: BNA0547</t>
  </si>
  <si>
    <t>BNA: BNA0574a</t>
  </si>
  <si>
    <t>BNA: BNA0574b</t>
  </si>
  <si>
    <t>BNA: BNA0861a</t>
  </si>
  <si>
    <t>BNA: BNA0861b</t>
  </si>
  <si>
    <t>BNA: BNA0864</t>
  </si>
  <si>
    <t>BNA: BNA0865b</t>
  </si>
  <si>
    <t>BNA: BNA0863</t>
  </si>
  <si>
    <t>BNA: BNA0742</t>
  </si>
  <si>
    <t>BNA: BNA0743</t>
  </si>
  <si>
    <t>BNA: BNA0098</t>
  </si>
  <si>
    <t>BNA: BNA0101</t>
  </si>
  <si>
    <t>BNA: BNA0856</t>
  </si>
  <si>
    <t>BNA: BNA0893, CARMA: CARMA40240</t>
  </si>
  <si>
    <t>BNA: BNA0896</t>
  </si>
  <si>
    <t>BNA: BNA1260</t>
  </si>
  <si>
    <t>BNA: BNA0834, CARMA: CARMA37176</t>
  </si>
  <si>
    <t>BNA: BNA1863</t>
  </si>
  <si>
    <t>BNA: BNA0918b</t>
  </si>
  <si>
    <t>BNA: BNA0033</t>
  </si>
  <si>
    <t>BNA: BNA1104</t>
  </si>
  <si>
    <t>BNA: BNA0515</t>
  </si>
  <si>
    <t>BNA: BNA0922</t>
  </si>
  <si>
    <t>BNA: BNA0374, ENTSOE: 11WD2STA4000065N</t>
  </si>
  <si>
    <t>BNA: BNA1464</t>
  </si>
  <si>
    <t>BNA: BNA1400a, BNA: BNA1400b</t>
  </si>
  <si>
    <t>BNA: BNA0142</t>
  </si>
  <si>
    <t>BNA: BNA0139</t>
  </si>
  <si>
    <t>BNA: BNA0738, ENTSOE: 11WD8THYR5G---AU</t>
  </si>
  <si>
    <t>BNA: BNA0739, ENTSOE: 11WD8THYR5G---BS</t>
  </si>
  <si>
    <t>BNA: BNA0740, ENTSOE: 11WD8THYR5G---CQ</t>
  </si>
  <si>
    <t>BNA: BNA0741, ENTSOE: 11WD8THYR5G---DO</t>
  </si>
  <si>
    <t>BNA: BNA0734, ENTSOE: 11WD8THYR5G---EM</t>
  </si>
  <si>
    <t>BNA: BNA0400, ENTSOE: 11WD8TIEF5G-GUDI</t>
  </si>
  <si>
    <t>BNA: BNA0410, ENTSOE: 11WD7KWHU1GBL10E</t>
  </si>
  <si>
    <t>BNA: BNA0411, ENTSOE, 11WD7KWHU1GBL20B</t>
  </si>
  <si>
    <t>BNA: BNA1315</t>
  </si>
  <si>
    <t>BNA: BNA1271</t>
  </si>
  <si>
    <t>BNA: BNA1248b</t>
  </si>
  <si>
    <t>BNA: BNA1248a</t>
  </si>
  <si>
    <t>BNA: BNA0997</t>
  </si>
  <si>
    <t>BNA: BNA0059b</t>
  </si>
  <si>
    <t>BNA: BNA1523b</t>
  </si>
  <si>
    <t>BNA: BNA1024, ENTSOE: 11WD7WEIS5GVGTHS</t>
  </si>
  <si>
    <t>BNA: BNA1023, ENTSOE: 11WD7WEIS5GVGTGU</t>
  </si>
  <si>
    <t>BNA: BNA1503</t>
  </si>
  <si>
    <t>BNA: BNA0233</t>
  </si>
  <si>
    <t>BNA: BNA1056</t>
  </si>
  <si>
    <t>BNA: BNA1505</t>
  </si>
  <si>
    <t>BNA: BNA0083</t>
  </si>
  <si>
    <t>BNA: BNA0444</t>
  </si>
  <si>
    <t>BNA: BNA1074</t>
  </si>
  <si>
    <t>BNA: BNAP116</t>
  </si>
  <si>
    <t>BNA: BNAP210</t>
  </si>
  <si>
    <t>BNA: BNAP211</t>
  </si>
  <si>
    <t>BNA: BNA1938, BNA: BNA1078</t>
  </si>
  <si>
    <t>ENTSOE: 15WBAKONYGT1-GTC</t>
  </si>
  <si>
    <t>ENTSOE: 15WBAKONYGT2-GT7</t>
  </si>
  <si>
    <t>ENTSOE: 15WDKCEGT--CCGTG</t>
  </si>
  <si>
    <t>ENTSOE: 15WGONYUG1-CCGTG</t>
  </si>
  <si>
    <t>ENTSOE: 15WKISPEST-CCGTY</t>
  </si>
  <si>
    <t>ENTSOE: 15WNYKCE---CCGTJ</t>
  </si>
  <si>
    <t>ENTSOE: 26WUUUUUUUACTV1X</t>
  </si>
  <si>
    <t>ENTSOE: 26WULTGRDPWRSR13</t>
  </si>
  <si>
    <t>ENTSOE: 26WUUALTOMONTE1Z</t>
  </si>
  <si>
    <t>ENTSOE: 26WUCCGTPRILIA15</t>
  </si>
  <si>
    <t>ENTSOE: 26WUCHPPUGUSTA14</t>
  </si>
  <si>
    <t>ENTSOE: 26WUUUUAZOTATI5V</t>
  </si>
  <si>
    <t>ENTSOE: 26WUPBRLLPARMA1I</t>
  </si>
  <si>
    <t>ENTSOE: 26WUCNTRLDTRNL1C</t>
  </si>
  <si>
    <t>ENTSOE: 26WUUSND-BOFFA1D, CARMA: CARMA26581, CARMA: CARMA26580</t>
  </si>
  <si>
    <t>ENTSOE: 26WUMPNTDBLGNO1A</t>
  </si>
  <si>
    <t>ENTSOE: 26WUUBORGO-TRE15</t>
  </si>
  <si>
    <t>ENTSOE: 26WNPWRBRNDSI10U</t>
  </si>
  <si>
    <t>ENTSOE: 26WUNPWRBRNDSI82</t>
  </si>
  <si>
    <t>ENTSOE: 26WUNPWRBRNDSI90</t>
  </si>
  <si>
    <t>ENTSOE: 26WUUUUUUBUSSI19</t>
  </si>
  <si>
    <t>ENTSOE: 26WUUUUCANDELA1R</t>
  </si>
  <si>
    <t>ENTSOE: 26WUUUUCASSANO2I</t>
  </si>
  <si>
    <t>ENTSOE: 26WCNTRLDCGNR45M</t>
  </si>
  <si>
    <t>ENTSOE: 26WUCSSINOMETA1Y</t>
  </si>
  <si>
    <t>ENTSOE: 26WUUCASTELMAS1K</t>
  </si>
  <si>
    <t>ENTSOE: 26WIMZI-S13SCNDR, CARMA: CARMA7561</t>
  </si>
  <si>
    <t>ENTSOE: 26WUUUCHIVASSO1V</t>
  </si>
  <si>
    <t>ENTSOE: 26WUUUCHIVASSO2T</t>
  </si>
  <si>
    <t>ENTSOE: 26WBESS-C------P</t>
  </si>
  <si>
    <t>ENTSOE: 26WUCTTAMARETE11</t>
  </si>
  <si>
    <t>ENTSOE: 26WUUUUUUDUINO1A</t>
  </si>
  <si>
    <t>ENTSOE: 26WUNPWRMNTOVA2N</t>
  </si>
  <si>
    <t>ENTSOE: 26WUNPWRMNTOVA3L</t>
  </si>
  <si>
    <t>ENTSOE: 26WUNPWRMNTOVA1P</t>
  </si>
  <si>
    <t>ENTSOE: 26WNPWRFRRRRB10Q</t>
  </si>
  <si>
    <t>ENTSOE: 26WUNPWRFRRRRB8C</t>
  </si>
  <si>
    <t>ENTSOE: 26WUNPWRFRRRRB9A</t>
  </si>
  <si>
    <t>ENTSOE: 26WULBPOWERSPA13</t>
  </si>
  <si>
    <t>ENTSOE: 26WUUUUUUGISSI19</t>
  </si>
  <si>
    <t>ENTSOE: 26WUUUUUUGISSI27</t>
  </si>
  <si>
    <t>ENTSOE: 26WUCLHRCSLGNO1U</t>
  </si>
  <si>
    <t>ENTSOE: 26WUULA-CASELL1P</t>
  </si>
  <si>
    <t>ENTSOE: 26WUULA-CASELL2N</t>
  </si>
  <si>
    <t>ENTSOE: 26WUULA-CASELL3L</t>
  </si>
  <si>
    <t>ENTSOE: 26WUULA-CASELL4J</t>
  </si>
  <si>
    <t>ENTSOE: 26WUULARINO-TG1C</t>
  </si>
  <si>
    <t>ENTSOE: 26WUULARINO-TG2A</t>
  </si>
  <si>
    <t>ENTSOE: 26WUUUUUULEINI1V</t>
  </si>
  <si>
    <t>ENTSOE: 26WUNCTLVRNFRR1D</t>
  </si>
  <si>
    <t>ENTSOE: 26WUNPWRLVORNO69</t>
  </si>
  <si>
    <t>ENTSOE: 26WUNPWRLVORNO77</t>
  </si>
  <si>
    <t>ENTSOE: 26WUUMALPENSA-1D</t>
  </si>
  <si>
    <t>ENTSOE: 26WUUUUMILAZZO1Z</t>
  </si>
  <si>
    <t>ENTSOE: 26WUUMONCALRPW2S</t>
  </si>
  <si>
    <t>ENTSOE: 26WUMONCALIERI36</t>
  </si>
  <si>
    <t>ENTSOE: 26WUUUMONTALTO1L</t>
  </si>
  <si>
    <t>ENTSOE: 26WUUUMONTALTO2J</t>
  </si>
  <si>
    <t>ENTSOE: 26WUUUMONTALTO3H</t>
  </si>
  <si>
    <t>ENTSOE: 26WUUUMONTALTO4F</t>
  </si>
  <si>
    <t>ENTSOE: 26WUUUUNAPOLIL48</t>
  </si>
  <si>
    <t>ENTSOE: 26WUUUUUUNOVEL1U</t>
  </si>
  <si>
    <t>ENTSOE: 26WUUOSTIGLIA12K</t>
  </si>
  <si>
    <t>ENTSOE: 26WUUUOSTIGLIA33</t>
  </si>
  <si>
    <t>ENTSOE: 26WUUUPIACENZA4O</t>
  </si>
  <si>
    <t>ENTSOE: 26WUUPIETRAFIT51</t>
  </si>
  <si>
    <t>ENTSOE: 26WUUCTE-DEL-M2E</t>
  </si>
  <si>
    <t>ENTSOE: 26WUUPORTO-COR3N</t>
  </si>
  <si>
    <t>ENTSOE: 26WUUPORTO-COR4L</t>
  </si>
  <si>
    <t>ENTSOE: 26WUPRTMPDCLCL3Y</t>
  </si>
  <si>
    <t>ENTSOE: 26WUUPORTO-VIR1U</t>
  </si>
  <si>
    <t>ENTSOE: 26WUUUPRIOLO-C13</t>
  </si>
  <si>
    <t>ENTSOE: 26WUUUPRIOLO-C21</t>
  </si>
  <si>
    <t>ENTSOE: 26WUISABENERGY2N</t>
  </si>
  <si>
    <t>ENTSOE: 26WUCTNUCENORD2R, ENTSOE: 26WUCTNUCENORD3P</t>
  </si>
  <si>
    <t>ENTSOE: 26WUURIZZICONI1S</t>
  </si>
  <si>
    <t>ENTSOE: 26WUURIZZICONI2Q</t>
  </si>
  <si>
    <t>ENTSOE: 26WUUUUUUROSEN1B</t>
  </si>
  <si>
    <t>ENTSOE: 26WUUROSSANO-T1T</t>
  </si>
  <si>
    <t>ENTSOE: 26WUUROSSANO-T3P</t>
  </si>
  <si>
    <t>ENTSOE: 26WUSCTNPWPFRR28</t>
  </si>
  <si>
    <t>ENTSOE: 26WUSCTNPWPFRR36</t>
  </si>
  <si>
    <t>ENTSOE: 26WUSANQUIRICO1H</t>
  </si>
  <si>
    <t>ENTSOE: 26WUUUUURATINO1O</t>
  </si>
  <si>
    <t>ENTSOE: 26WUUUSBARBARA3W</t>
  </si>
  <si>
    <t>ENTSOE: 26WUUUUSARMATO16</t>
  </si>
  <si>
    <t>ENTSOE: 26WUCNTRLDSCND16</t>
  </si>
  <si>
    <t>ENTSOE: 26WUCNTRLDSCND24</t>
  </si>
  <si>
    <t>ENTSOE: 26WUUUUSERMIDE3O</t>
  </si>
  <si>
    <t>ENTSOE: 26WUUUUSERMIDE4M</t>
  </si>
  <si>
    <t>ENTSOE: 26X00000002981-T</t>
  </si>
  <si>
    <t>ENTSOE: 26WUSSTSNGVNN216</t>
  </si>
  <si>
    <t>ENTSOE: 26WUSSTSNGVNNI1W</t>
  </si>
  <si>
    <t>ENTSOE: 26WUSMRICRICHI16</t>
  </si>
  <si>
    <t>ENTSOE: 26WUUUUUUUSORA28</t>
  </si>
  <si>
    <t>ENTSOE: 26WUUSPARANISE1Q</t>
  </si>
  <si>
    <t>ENTSOE: 26WUUSPARANISE2O</t>
  </si>
  <si>
    <t>ENTSOE: 26WUTNRSDLMNSP15</t>
  </si>
  <si>
    <t>ENTSOE: 26WUTRMCCLLFRR1M</t>
  </si>
  <si>
    <t>ENTSOE: 26WUUTERMINI-I4H</t>
  </si>
  <si>
    <t>ENTSOE: 26WUTERMINI-I42G</t>
  </si>
  <si>
    <t>ENTSOE: 26WUUTERMINI-I5F</t>
  </si>
  <si>
    <t>ENTSOE: 26WUUTERMINI-I6D</t>
  </si>
  <si>
    <t>ENTSOE: 26WUUUUUUTERNI14</t>
  </si>
  <si>
    <t>ENTSOE: 26WUCNTRLDTVRL1D</t>
  </si>
  <si>
    <t>ENTSOE: 26WUTORINONORD1C</t>
  </si>
  <si>
    <t>ENTSOE: 26WUTRRVLDLIGA55</t>
  </si>
  <si>
    <t>ENTSOE: 26WUTRRVLDLIGA63</t>
  </si>
  <si>
    <t>ENTSOE: 26WUTORVISCOSA1F</t>
  </si>
  <si>
    <t>ENTSOE: 26WUUTRAPANI-C1M</t>
  </si>
  <si>
    <t>ENTSOE: 26WUUTRAPANI-C2K</t>
  </si>
  <si>
    <t>ENTSOE: 26WIMZI-S01BVRG0</t>
  </si>
  <si>
    <t>ENTSOE: 26WUUUUVOGHERA14</t>
  </si>
  <si>
    <t>Bloomberg: 1005378</t>
  </si>
  <si>
    <t>Bloomberg: 1005382, WRI: WRI1022440</t>
  </si>
  <si>
    <t>Bloomberg: 1010770, WRI: WRI1022437</t>
  </si>
  <si>
    <t>Bloomberg: 1005364</t>
  </si>
  <si>
    <t>Bloomberg: 1005366</t>
  </si>
  <si>
    <t>Bloomberg: 1005368, WRI: GEODB0042165</t>
  </si>
  <si>
    <t>Bloomberg: 1010452</t>
  </si>
  <si>
    <t>WRI: GEODB0042166</t>
  </si>
  <si>
    <t>Bloomberg: 1005392</t>
  </si>
  <si>
    <t>Bloomberg: 1010488</t>
  </si>
  <si>
    <t>Bloomberg: 1010528</t>
  </si>
  <si>
    <t>Bloomberg: 1010556, WRI: WRI1019116</t>
  </si>
  <si>
    <t>Bloomberg: 1010492, WRI: WRI1019107</t>
  </si>
  <si>
    <t>Bloomberg: 1010494, WRI: WRI1019106</t>
  </si>
  <si>
    <t>Bloomberg: 1009682</t>
  </si>
  <si>
    <t>Bloomberg: 1005400, WRI: WRI1019102</t>
  </si>
  <si>
    <t>Bloomberg: 1010530</t>
  </si>
  <si>
    <t>Bloomberg: 1010534, WRI: WRI1019098</t>
  </si>
  <si>
    <t>Bloomberg: 1005404</t>
  </si>
  <si>
    <t>Bloomberg: 1005406, WRI: WRI1019097</t>
  </si>
  <si>
    <t>Bloomberg: 1084749</t>
  </si>
  <si>
    <t>Bloomberg: 1005658, WRI: WRI1022411</t>
  </si>
  <si>
    <t>Bloomberg: 1009648, WRI: WRI1006159</t>
  </si>
  <si>
    <t>Bloomberg: 1005164</t>
  </si>
  <si>
    <t>Bloomberg: 1010434</t>
  </si>
  <si>
    <t>Bloomberg: 1010152, WRI: WRI1006189</t>
  </si>
  <si>
    <t>Bloomberg: 1009650, WRI: WRI1006203</t>
  </si>
  <si>
    <t>Bloomberg: 1005172, WRI: WRI1006210</t>
  </si>
  <si>
    <t>Bloomberg: 1034177, WRI: WRI1006410</t>
  </si>
  <si>
    <t>Bloomberg: 1005182, WRI: WRI1006223</t>
  </si>
  <si>
    <t>Bloomberg: 1005314, WRI: WRI1006249</t>
  </si>
  <si>
    <t>Bloomberg: 1010216, WRI: WRI1006309</t>
  </si>
  <si>
    <t>Bloomberg: 1010206, WRI: WRI1006292</t>
  </si>
  <si>
    <t>Bloomberg: 1010214, WRI: WRI1006308</t>
  </si>
  <si>
    <t>Bloomberg: 1010316</t>
  </si>
  <si>
    <t>Bloomberg: 1010220, WRI: WRI1006317</t>
  </si>
  <si>
    <t>Bloomberg: 1009652, WRI: WRI1006318</t>
  </si>
  <si>
    <t>Bloomberg: 1010226, WRI: WRI1006355</t>
  </si>
  <si>
    <t>WRI: WRI1006403</t>
  </si>
  <si>
    <t>WRI: WRI1006404</t>
  </si>
  <si>
    <t>Bloomberg: 1005278</t>
  </si>
  <si>
    <t>Bloomberg: 1010292</t>
  </si>
  <si>
    <t>Bloomberg: 1005192, WRI: WRI1006465</t>
  </si>
  <si>
    <t>Bloomberg: 1005254, WRI: WRI1006414</t>
  </si>
  <si>
    <t>Bloomberg: 1009672, WRI: WRI1006467</t>
  </si>
  <si>
    <t>Bloomberg: 1005284</t>
  </si>
  <si>
    <t>Bloomberg: 1005220, WRI: WRI1006664</t>
  </si>
  <si>
    <t>Bloomberg: 1010384</t>
  </si>
  <si>
    <t>WRI: WRI1006677</t>
  </si>
  <si>
    <t>WRI: WRI1006678</t>
  </si>
  <si>
    <t>WRI: WRI1006705</t>
  </si>
  <si>
    <t>Bloomberg: 1005246, WRI: WRI1007283</t>
  </si>
  <si>
    <t>Bloomberg: 1010278, WRI: WRI1006416</t>
  </si>
  <si>
    <t>Bloomberg: 1005270, WRI: WRI1007821</t>
  </si>
  <si>
    <t>Bloomberg: 1010390</t>
  </si>
  <si>
    <t>Bloomberg: 1010324, WRI: WRI1007845</t>
  </si>
  <si>
    <t>WRI: WRI1006417</t>
  </si>
  <si>
    <t>Bloomberg: 1005288, WRI: WRI1006323</t>
  </si>
  <si>
    <t>Bloomberg: 1005312</t>
  </si>
  <si>
    <t>Bloomberg: 1005196, WRI: WRI1007879</t>
  </si>
  <si>
    <t>WRI: WRI1007889</t>
  </si>
  <si>
    <t>Bloomberg: 1010388</t>
  </si>
  <si>
    <t>Bloomberg: 1010398</t>
  </si>
  <si>
    <t>Bloomberg: 1005328, WRI: WRI1006418</t>
  </si>
  <si>
    <t>Bloomberg: 1005332, WRI: WRI1007956</t>
  </si>
  <si>
    <t>Bloomberg: 1014728, WRI: WRI1007975</t>
  </si>
  <si>
    <t>Bloomberg: 1000014</t>
  </si>
  <si>
    <t>ENTSOE: 47W000000000153O, WRI: GBR1000004, WRI: GBR1000001</t>
  </si>
  <si>
    <t>WRI: GBR1000464</t>
  </si>
  <si>
    <t>Bloomberg: 1000024, PU: CARR, WRI: GBR2000124</t>
  </si>
  <si>
    <t>Bloomberg: 1032501, WRI: GBR1000113</t>
  </si>
  <si>
    <t>Bloomberg: 1032435</t>
  </si>
  <si>
    <t>PU: CNQPS, Bloomberg: 1000034, WRI: GBR1000492</t>
  </si>
  <si>
    <t>WRI: GBR1000075</t>
  </si>
  <si>
    <t>PU: COSO, Bloomberg: 1000038, WRI:GBR1000211</t>
  </si>
  <si>
    <t>PU: CDCL, Bloomberg:, 1000038, WRI: GBR1000493</t>
  </si>
  <si>
    <t>Bloomberg: 1000048, WRI: GBR1000465</t>
  </si>
  <si>
    <t>GU: DIDCB, Bloomberg: 1000058, WRI: GBR1000369</t>
  </si>
  <si>
    <t>ENTSOE: 48WSTN000DRAXXGK, WRI: GBR1000112</t>
  </si>
  <si>
    <t>PU: EECL, Bloomberg: 1000064, WRI: GBR1000494</t>
  </si>
  <si>
    <t>Bloomberg: 10000921000092, WRI: GBR2000126</t>
  </si>
  <si>
    <t>Bloomberg: 1000098, PU: GRAIN, WRI: GBR1000497</t>
  </si>
  <si>
    <t>Bloomberg: 1000098, PU: GRAIN</t>
  </si>
  <si>
    <t>Bloomberg: 1000100, PU: GRMO</t>
  </si>
  <si>
    <t>Bloomberg: 1000102, WRI: GBR1000370</t>
  </si>
  <si>
    <t>Bloomberg: 1000088</t>
  </si>
  <si>
    <t>Bloomberg: 1000208</t>
  </si>
  <si>
    <t>Bloomberg: 1023375</t>
  </si>
  <si>
    <t>Bloomberg: 1000106, ENTSOE: 48WSTN00000HUMR2, WRI</t>
  </si>
  <si>
    <t>Bloomberg: 1000114, PU: KEAD</t>
  </si>
  <si>
    <t>Bloomberg: 1000114, PU: KEAD, WRI: GBR1000443</t>
  </si>
  <si>
    <t>Bloomberg: 1000120, WRI: GBR1000500</t>
  </si>
  <si>
    <t>WRI: GBR1000005</t>
  </si>
  <si>
    <t>ENTSOE: 48WSTN000KLYN-A4</t>
  </si>
  <si>
    <t>Bloomberg: 1000128, PU: LAGA, WRI: GBR1000073</t>
  </si>
  <si>
    <t>PU: LBAR, Bloomberg: 1000130, WRI: GBR1000371</t>
  </si>
  <si>
    <t>Bloomberg: 1000140, WRI: GBR1000311</t>
  </si>
  <si>
    <t>Bloomberg: 1000142, WRI: GBR1000437</t>
  </si>
  <si>
    <t>PU: PEMB, Bloomberg: 1000144, WRI: GBR1000372</t>
  </si>
  <si>
    <t>Bloomberg: 1000146 PU: PETE, WRI: GBR2000128</t>
  </si>
  <si>
    <t>Bloomberg: 1000148, WRI: GBR2000723</t>
  </si>
  <si>
    <t>Bloomberg: 1000154, WRI: GBR1000212</t>
  </si>
  <si>
    <t>Bloomberg: 1000160, PU: RYHPS, WRI: GBR1000466</t>
  </si>
  <si>
    <t>Bloomberg: 1000162, WRI: GBR2000263</t>
  </si>
  <si>
    <t>WRI: GBR1000114</t>
  </si>
  <si>
    <t>Bloomberg: 1000164, PU: SEAB, WRI: GBR2000806, WRI: GBR1000480</t>
  </si>
  <si>
    <t>Bloomberg: 1000166, WRI: GBR1000313</t>
  </si>
  <si>
    <t>Bloomberg: 1000170, PU: SHOS, WRI: GBR2000769</t>
  </si>
  <si>
    <t>Bloomberg: 1000176, PU: SHBA, WRI: GBR1000074</t>
  </si>
  <si>
    <t>PU: SPLN, Bloomberg: 1000180, WRI: GBR0006165</t>
  </si>
  <si>
    <t>PU: SEEL, Bloomberg: 1000180</t>
  </si>
  <si>
    <t>Bloomberg: 1000182</t>
  </si>
  <si>
    <t>Bloomberg: 1000184, WRI: GBR2000518</t>
  </si>
  <si>
    <t>Bloomberg: 1000186, WRI: GBR1000499</t>
  </si>
  <si>
    <t>Bloomberg: 1000192</t>
  </si>
  <si>
    <t>Bloomberg: 1034011, WRI: GBR1000115</t>
  </si>
  <si>
    <t>Bloomberg: 1000194</t>
  </si>
  <si>
    <t>Bloomberg: 1000026</t>
  </si>
  <si>
    <t>PU: WBURB, Bloomberg: 1000204, WRI: GBR1000141</t>
  </si>
  <si>
    <t>PU: WBURB, Bloomberg: 1000204</t>
  </si>
  <si>
    <t>Bloomberg: 1000206</t>
  </si>
  <si>
    <t>WRI: WRI1003355</t>
  </si>
  <si>
    <t>ENTSOE: [50WG000000003643 50WG000000003627], Bloomberg: 1014712</t>
  </si>
  <si>
    <t>WRI: WRI1003453</t>
  </si>
  <si>
    <t>Bloomberg: 1007866,</t>
  </si>
  <si>
    <t>Bloomberg: 1009488, WRI: WRI1018754</t>
  </si>
  <si>
    <t>WRI: WRI1018760</t>
  </si>
  <si>
    <t>Bloomberg: 1027277, WRI: WRI1018755</t>
  </si>
  <si>
    <t>Bloomberg: 1012862, WRI: WRI1018764</t>
  </si>
  <si>
    <t>WRI: WRI1018761</t>
  </si>
  <si>
    <t>Bloomberg: 1009496, WRI: WRI1018757</t>
  </si>
  <si>
    <t>WRI: WRI1018770</t>
  </si>
  <si>
    <t>Bloomberg: 1008820,</t>
  </si>
  <si>
    <t>WRI: WRI1018751</t>
  </si>
  <si>
    <t>WRI: WRI1018766</t>
  </si>
  <si>
    <t>WRI: WRI1018759</t>
  </si>
  <si>
    <t>WRI: WRI1018762</t>
  </si>
  <si>
    <t>Bloomberg: 1006550, WRI: WRI1018749</t>
  </si>
  <si>
    <t>WRI: WRI1018750</t>
  </si>
  <si>
    <t>WRI: WRI1018756</t>
  </si>
  <si>
    <t>Bloomberg: 1014958,</t>
  </si>
  <si>
    <t>Bloomberg: 1027899, WRI: WRI1018753</t>
  </si>
  <si>
    <t>WRI: WRI1018765</t>
  </si>
  <si>
    <t>Bloomberg: 1009240,</t>
  </si>
  <si>
    <t>Bloomberg: 1009490,</t>
  </si>
  <si>
    <t>WRI: WRI1018768</t>
  </si>
  <si>
    <t>Bloomberg: 1009494, WRI: WRI1018779</t>
  </si>
  <si>
    <t>Bloomberg: 1023803,</t>
  </si>
  <si>
    <t>Bloomberg: 1014690, WRI: WRI1018763</t>
  </si>
  <si>
    <t>ENTSO-E: 14W-PROD-DO----O</t>
  </si>
  <si>
    <t>ENTSO-E: 14W-WGM-KW-----J</t>
  </si>
  <si>
    <t>ENTSO-E: 14W-PROD-SIM---P</t>
  </si>
  <si>
    <t>ENTSO-E: 14W-KW-THE-EVN-7</t>
  </si>
  <si>
    <t>ENTSO-E: 14WENERGIE--WT02</t>
  </si>
  <si>
    <t>ENTSO-E: 14W-VOEST-KW---0</t>
  </si>
  <si>
    <t>ENTSO-E: 22WAMERCO000010Y</t>
  </si>
  <si>
    <t>ENTSO-E: 22WAMERCO000010Y, World Resources Institute: WRI1002208</t>
  </si>
  <si>
    <t>Bloomberg: 1012838</t>
  </si>
  <si>
    <t>Bloomberg: 1000994</t>
  </si>
  <si>
    <t>Bloomberg: 1001030</t>
  </si>
  <si>
    <t>Bloomberg: 1000978</t>
  </si>
  <si>
    <t>Bloomberg: 1001006</t>
  </si>
  <si>
    <t>Bloomberg: 1001024</t>
  </si>
  <si>
    <t>Bloomberg: 1001042</t>
  </si>
  <si>
    <t>World Resources Institute: GEODB0045552</t>
  </si>
  <si>
    <t>Beyond Fossil Fuels: DK-14-7</t>
  </si>
  <si>
    <t>ENTSO-E: 45W000000000099Y</t>
  </si>
  <si>
    <t>ENTSO-E: 44W-T-YT-1000158</t>
  </si>
  <si>
    <t>World Resources Institute: WRI1061107</t>
  </si>
  <si>
    <t>ENTSO-E: 29WGU-MEGAL-V--5</t>
  </si>
  <si>
    <t>ENTSO-E: 47W0000000001796, ENTSO-E: 47W0000000001032, ENTSO-E: 47W000000000180L, ENTSO-E: 47W000000000181J</t>
  </si>
  <si>
    <t>ENTSO-E: 47W000000000216Q, ENTSO-E: 47W000000000217O</t>
  </si>
  <si>
    <t>ENTSO-E: 47W000000000096A</t>
  </si>
  <si>
    <t>ENTSO-E: 47W0000000000986, ENTSO-E: 47W000000000095C</t>
  </si>
  <si>
    <t>ENTSO-E: 47W000000000091K, ENTSO-E: 47W000000000092I</t>
  </si>
  <si>
    <t>ENTSO-E: 47W000000000355C, ENTSO-E: 47W000000000356A</t>
  </si>
  <si>
    <t>ENTSO-E: 47W0000000001788, ENTSO-E: 47W000000000177A</t>
  </si>
  <si>
    <t>ENTSO-E: 47W0000000000978</t>
  </si>
  <si>
    <t>ENTSO-E: 47W0000000001040</t>
  </si>
  <si>
    <t>Bloomberg: 1001484</t>
  </si>
  <si>
    <t>Bloomberg: 1001058</t>
  </si>
  <si>
    <t>Bloomberg: 1001436</t>
  </si>
  <si>
    <t>Bloomberg: 1001060</t>
  </si>
  <si>
    <t>Bloomberg: 1001442</t>
  </si>
  <si>
    <t>Bloomberg: 1001444</t>
  </si>
  <si>
    <t>Bloomberg: 1001492</t>
  </si>
  <si>
    <t>Bloomberg: 1001068</t>
  </si>
  <si>
    <t>Bloomberg: 1028007</t>
  </si>
  <si>
    <t>Bloomberg: 1001460</t>
  </si>
  <si>
    <t>Bloomberg: 1001076</t>
  </si>
  <si>
    <t>ENTSO-E: 49W000000000021B</t>
  </si>
  <si>
    <t>Bloomberg: 1001466</t>
  </si>
  <si>
    <t>Bloomberg: 1001470</t>
  </si>
  <si>
    <t>Bloomberg: 1009550</t>
  </si>
  <si>
    <t>Bloomberg: 1001474</t>
  </si>
  <si>
    <t>Bloomberg: 1001476</t>
  </si>
  <si>
    <t>Bloomberg: 1001478</t>
  </si>
  <si>
    <t>Bloomberg: 1001480</t>
  </si>
  <si>
    <t>Bloomberg: 1001488</t>
  </si>
  <si>
    <t>Bloomberg: 1001490</t>
  </si>
  <si>
    <t>ENTSO-E: 19W000000000294O</t>
  </si>
  <si>
    <t>Bloomberg: 1009958</t>
  </si>
  <si>
    <t>Bloomberg: 1023219</t>
  </si>
  <si>
    <t>World Resources Institute: WRI1019087</t>
  </si>
  <si>
    <t>ENTSO-E: 19W000000000277O</t>
  </si>
  <si>
    <t>World Resources Institute: WRI1061497, ENTSO-E: 19W000000000293Q</t>
  </si>
  <si>
    <t>ENTSO-E: 19W000000000257U</t>
  </si>
  <si>
    <t>ENTSO-E: 19W000000000110N</t>
  </si>
  <si>
    <t>ENTSO-E: 19W000000000291U</t>
  </si>
  <si>
    <t>Bloomberg: 1005442</t>
  </si>
  <si>
    <t>Bloomberg: 1005484</t>
  </si>
  <si>
    <t>Bloomberg: 1005454</t>
  </si>
  <si>
    <t>World Resources Institute: WRI1023231, Bloomberg: 1005456</t>
  </si>
  <si>
    <t>Bloomberg: 1005462</t>
  </si>
  <si>
    <t>Bloomberg: 1005478</t>
  </si>
  <si>
    <t>Bloomberg: 1010678</t>
  </si>
  <si>
    <t>ENTSOE: 32W001100100030T</t>
  </si>
  <si>
    <t>ENTSOE: 32W001100100031R</t>
  </si>
  <si>
    <t>ENTSOE: 32W001100100032P</t>
  </si>
  <si>
    <t>ENTSOE: 27W-GU-EPC2B21-L</t>
  </si>
  <si>
    <t>RNE: 17W100P100P03477</t>
  </si>
  <si>
    <t>RNE: 17W100P100P03485</t>
  </si>
  <si>
    <t>RNE: 17W100P100P15068</t>
  </si>
  <si>
    <t>RNE: 17W100P100P04740, RNE: 17W100P100P2608W</t>
  </si>
  <si>
    <t>RNE: 17W100P100P01768</t>
  </si>
  <si>
    <t>RNE: 17W100P100P02578</t>
  </si>
  <si>
    <t>RNE: 17W100P100P02594</t>
  </si>
  <si>
    <t>RNE: 17W100P100P0033U</t>
  </si>
  <si>
    <t>RNE: 17W000000922978D</t>
  </si>
  <si>
    <t>RNE: 17W100P100P01679</t>
  </si>
  <si>
    <t>RNE: 17W100P100P12646</t>
  </si>
  <si>
    <t>RNE: 17W100P100P12654</t>
  </si>
  <si>
    <t>RNE: 17W100P100P29828</t>
  </si>
  <si>
    <t>RNE: 17W100P100P0262F</t>
  </si>
  <si>
    <t>RNE: 17W100P100P0264B</t>
  </si>
  <si>
    <t>RNE: 17W100P100P0331M, RNE: 17W100P100P0330O</t>
  </si>
  <si>
    <t>RNE: 17W100P100P0332K, RNE: 17W100P100P0333I</t>
  </si>
  <si>
    <t>RNE: 17W100P100P1315F</t>
  </si>
  <si>
    <t>RNE: 17W100P100P13464</t>
  </si>
  <si>
    <t>RNE: 17W100P100P00113</t>
  </si>
  <si>
    <t>RNE: 17W100P100P1386T</t>
  </si>
  <si>
    <t>RNE: 17W100P100P11488</t>
  </si>
  <si>
    <t>RNE: 17W100P100P11496</t>
  </si>
  <si>
    <t>RNE: 17W100P100P1146C</t>
  </si>
  <si>
    <t>RNE: 17W100P100P1144G</t>
  </si>
  <si>
    <t>RNE: 17W100P100P1385V</t>
  </si>
  <si>
    <t>RNE: 17W100P100P14185</t>
  </si>
  <si>
    <t>RNE: 17W100P100P1483V</t>
  </si>
  <si>
    <t>RNE: 17W100P100P1482X</t>
  </si>
  <si>
    <t>RNE: 17W100P100P14517, RNE: 17W100P100P14509</t>
  </si>
  <si>
    <t>RNE: 17W000001034986G</t>
  </si>
  <si>
    <t>RNE: 17W100P100P1474W</t>
  </si>
  <si>
    <t>RNE: 17W100P100P1478O</t>
  </si>
  <si>
    <t>RNE: 17W100P100P1512D</t>
  </si>
  <si>
    <t>RNE: 17W000000034358G</t>
  </si>
  <si>
    <t>RNE: 17W000000032045A</t>
  </si>
  <si>
    <t>RNE: 17W000000036123X</t>
  </si>
  <si>
    <t>RNE: 17W000000036245J</t>
  </si>
  <si>
    <t>RNE: 17W000000036885K</t>
  </si>
  <si>
    <t>RNE: 17W100P100P2114K, RNE: 17W100P100P2115I</t>
  </si>
  <si>
    <t>RNE: 17W100P100P2116G, RNE: 17W100P100P2117E</t>
  </si>
  <si>
    <t>RNE: 17W100P100P1487N</t>
  </si>
  <si>
    <t>RNE: 17W100P100P0040X</t>
  </si>
  <si>
    <t>RNE: 17W100P100P0041V</t>
  </si>
  <si>
    <t>RNE: 17W100P100P1407A</t>
  </si>
  <si>
    <t>RNE: 17W100P100P2118C</t>
  </si>
  <si>
    <t>RNE: 17W100P100P1547V</t>
  </si>
  <si>
    <t>RNE: 17W100P100P15440</t>
  </si>
  <si>
    <t>RNE: 17W100P100P1545Z</t>
  </si>
  <si>
    <t>RNE: 17W000001023697Y</t>
  </si>
  <si>
    <t>RNE: 17W100P100P1655S</t>
  </si>
  <si>
    <t>RNE: 17W100P100P1620A</t>
  </si>
  <si>
    <t>RNE: 17W100P100P2914P, RNE: 17W100P100P12387, RNE: 17W100P100P1241I, RNE: 17W100P100P1240K</t>
  </si>
  <si>
    <t>RNE: 17W100P100P15513</t>
  </si>
  <si>
    <t>RNE: 17W100P100P11844</t>
  </si>
  <si>
    <t>RNE: 17W100P100P17125</t>
  </si>
  <si>
    <t>RNE: 17W100P100P17117</t>
  </si>
  <si>
    <t>RNE: 17W100P100P1707Z</t>
  </si>
  <si>
    <t>RNE: 17W100P100P1708X</t>
  </si>
  <si>
    <t>RNE: 17W100P100P21564</t>
  </si>
  <si>
    <t>RNE: 17W100P100P21572</t>
  </si>
  <si>
    <t>RNE: 17W100P100P21580</t>
  </si>
  <si>
    <t>RNE: 17W000000032203I</t>
  </si>
  <si>
    <t>RNE: 17W000000033248S</t>
  </si>
  <si>
    <t>RNE: 17W100P100P14096</t>
  </si>
  <si>
    <t>RNE: 17W100P100P0031Y</t>
  </si>
  <si>
    <t>RNE: 17W100P100P0032W</t>
  </si>
  <si>
    <t>BNA: BNA0755a, BNA: BNA0755b</t>
  </si>
  <si>
    <t>ENTSOE: 11WD7LUDW5GSDG1Q, ENTSOE: 11WD7LUDW5GSDG2O</t>
  </si>
  <si>
    <t>BNA: BNA0683c, BNA: BNA0683b, BNA: BNA0683a, ENTSOE: 11WD2S1G2000097U, ENTSOE: 11WD2S1G3000098K</t>
  </si>
  <si>
    <t>BNA: BNA0684c, BNA: BNA0684a, BNA: BNA0684b, ENTSOE: 11WD2S262000102W, ENTSOE: 11WD2S260000100F, ENTSOE: 11WD2S2610001015</t>
  </si>
  <si>
    <t>ENTSOE: [15WCSEPELG1--GTH, 15WCSEPELG2--GTB, 15WCSEPELG3--ST6]</t>
  </si>
  <si>
    <t>ENTSOE: [15WDUMEG14---GTI, 15WDUMEG15---GTB]</t>
  </si>
  <si>
    <t>ENTSOE: [15WDUMEG7----GT5, 15WDUMEG8----GTY]</t>
  </si>
  <si>
    <t>ENTSOE: [15WKFGT------GT5, 15WKFST------STM]</t>
  </si>
  <si>
    <t>ENTSOE: [15WUJPESTG1--GTN, 15WUJPESTG2--STI]</t>
  </si>
  <si>
    <t>ENTSOE: 26WUUUULEVANTE35, ENTSOE: 26WUUUULEVANTE43</t>
  </si>
  <si>
    <t>ENTSOE: 43W-RTEC-2-GG1-B, ENTSOE: 43W-RTEC-2-TG1-K</t>
  </si>
  <si>
    <t>ENTSOE: 43W-RTEC-2-GG2-8, ENTSOE: 43W-RTEC-2-TG2-H</t>
  </si>
  <si>
    <t>ENTSOE: 41WKTE------TG2V</t>
  </si>
  <si>
    <t>ENTSOE: 41WLE-------TG7K</t>
  </si>
  <si>
    <t>ENTSOE: 41WLE-------TG8I</t>
  </si>
  <si>
    <t>ENTSOE: 41WLE-------TG9G</t>
  </si>
  <si>
    <t>ENTSOE: 41WVE3------TG16</t>
  </si>
  <si>
    <t>ENTSOE: 41WVE3------TG24</t>
  </si>
  <si>
    <t>ENTSOE: 30WBRAZBRAZ5---1</t>
  </si>
  <si>
    <t>ENTSOE: 30WBRAZBRAZ6---X</t>
  </si>
  <si>
    <t>ENTSOE: 30WELCEBUCU3---2</t>
  </si>
  <si>
    <t>ENTSOE: 30WELCEBUCU4---Y</t>
  </si>
  <si>
    <t>ENTSOE: 30WELCEBUCU5---T</t>
  </si>
  <si>
    <t>ENTSOE: 30WELCEBUCU6---O</t>
  </si>
  <si>
    <t>ENTSOE: 30WELCEBUCV1---6</t>
  </si>
  <si>
    <t>ENTSOE: 30WELCEBUCV2---1</t>
  </si>
  <si>
    <t>ENTSOE: 30WELCEBUCV3---X</t>
  </si>
  <si>
    <t>ENTSOE: 30WGALATGALA3--G</t>
  </si>
  <si>
    <t>ENTSOE: 30WGALAGALA5---Q</t>
  </si>
  <si>
    <t>ENTSOE: 30WELCEIERN1---E</t>
  </si>
  <si>
    <t>ENTSOE: 30WELCENIERN4--M</t>
  </si>
  <si>
    <t>ENTSOE: 30WELCEIERN5---V</t>
  </si>
  <si>
    <t>ENTSOE: 30WELCEIERN6---Q</t>
  </si>
  <si>
    <t>ENTSOE: 30W-PETR-BRAZ1-W</t>
  </si>
  <si>
    <t>ENTSOE: 24WG--EOKG11---E</t>
  </si>
  <si>
    <t>ENTSOE: 28W-G-000000008U</t>
  </si>
  <si>
    <t>ENTSOE: 28W-G-000000009S</t>
  </si>
  <si>
    <t>ENTSOE: 28W-G-0000000106</t>
  </si>
  <si>
    <t>ENTSOE: 28W-G-0000000130</t>
  </si>
  <si>
    <t>ENTSOE: 28W-G-000000014Z</t>
  </si>
  <si>
    <t>ENTSOE: 28W000000000008D</t>
  </si>
  <si>
    <t>ENTSOE: 18WACE3-12345-CD</t>
  </si>
  <si>
    <t>ENTSOE: 18WACE4-12345-C3</t>
  </si>
  <si>
    <t>ENTSOE: 18WAMBITG1-12--P, ENTSOE: 18WAMBITG2-12-CT, ENTSOE: 18WAMBITV-123-CK</t>
  </si>
  <si>
    <t>ENTSOE: 18WARCOS1-123-CR</t>
  </si>
  <si>
    <t>ENTSOE: 18WARCOS2-123-CJ</t>
  </si>
  <si>
    <t>ENTSOE: 18WARC3TG1-12-C4, ENTSOE: 18WARC3TG2-12-CY, ENTSOE: 18WARC3TV-123-CP</t>
  </si>
  <si>
    <t>ENTSOE: 18WARRU1-1234-CW</t>
  </si>
  <si>
    <t>ENTSOE: 18WARRU2-1234-CN</t>
  </si>
  <si>
    <t>ENTSOE: 18WPGR5TG1-123-T, ENTSOE: 18WPGR5TG2-123-M, ENTSOE: 18WPGR5TV-1234-A</t>
  </si>
  <si>
    <t>ENTSOE: 18WALG3TG1-123-9, ENTSOE: 18WALG3TG2-123-2, ENTSOE: 18WALG3TV1-123-0</t>
  </si>
  <si>
    <t>ENTSOE: 18WBAHITG1-12-CR, ENTSOE: 18WBAHITG2-12-CK, ENTSOE: 18WBAHITV-123-CB</t>
  </si>
  <si>
    <t>ENTSOE: 18WBES3-12345-C7</t>
  </si>
  <si>
    <t>ENTSOE: 18WBES4-12345-CY</t>
  </si>
  <si>
    <t>ENTSOE: 18WBES5TG1-123-2, ENTSOE: 18WBES5TG2-123-W, ENTSOE: 18WBES5TV-1234-K</t>
  </si>
  <si>
    <t>ENTSOE: 18WCAMGI10-12-CK</t>
  </si>
  <si>
    <t>ENTSOE: 18WCAMGI20-12-CC</t>
  </si>
  <si>
    <t>ENTSOE: 18WCTGN1-1234-CP</t>
  </si>
  <si>
    <t>ENTSOE: 18WCTGN2-1234-CG</t>
  </si>
  <si>
    <t>ENTSOE: 18WCTGN3-1234-C7</t>
  </si>
  <si>
    <t>ENTSOE: 18WCTJON1-123-CJ</t>
  </si>
  <si>
    <t>ENTSOE: 18WCTJON2-123-CB</t>
  </si>
  <si>
    <t>ENTSOE: 18WCTJON3-1234-E</t>
  </si>
  <si>
    <t>ENTSOE: 18WCTN3TG1-12-CI, ENTSOE: 18WCTN3TG2-12-CB, ENTSOE: 18WCTN3TV-123-C2</t>
  </si>
  <si>
    <t>ENTSOE: 18WCTN4TG1-123-M, ENTSOE: 18WCTN4TG2-123-F, ENTSOE: 18WCTN4TV-1234-3</t>
  </si>
  <si>
    <t>ENTSOE: 18WCTNUTG1-12-C7, ENTSOE: 18WCTNUTG2-12-C0, ENTSOE: 18WCTNUTV-123-CS</t>
  </si>
  <si>
    <t>ENTSOE: 18WCOL4-12345-CF</t>
  </si>
  <si>
    <t>ENTSOE: 18WESCCC1-123-C5</t>
  </si>
  <si>
    <t>ENTSOE: 18WESCCC2-123-CY</t>
  </si>
  <si>
    <t>ENTSOE: 18WESCCC3-123-CQ</t>
  </si>
  <si>
    <t>ENTSOE: 18WECT3TG1-123-X, ENTSOE: 18WECT3TG2-123-Q, ENTSOE: 18WECT3TV1-123-O</t>
  </si>
  <si>
    <t>ENTSOE: 18WESC6TG1-12-CL, ENTSOE: 18WESC6TG2-12-CE, ENTSOE: 18WESC6TV-123-C5</t>
  </si>
  <si>
    <t>ENTSOE: 18WMALA1-1234567</t>
  </si>
  <si>
    <t>ENTSOE: 18WPALOS1-123-CB</t>
  </si>
  <si>
    <t>ENTSOE: 18WPALOS2-123-C3</t>
  </si>
  <si>
    <t>ENTSOE: 18WPALOS3-123-CW</t>
  </si>
  <si>
    <t>ENTSOE: 18WPVENT1-1234-X</t>
  </si>
  <si>
    <t>ENTSOE: 18WPVENT2-1234-P</t>
  </si>
  <si>
    <t>ENTSOE: 18WPBCN1-1234-PG</t>
  </si>
  <si>
    <t>ENTSOE: 18WPBCN2-1234-P7</t>
  </si>
  <si>
    <t>ENTSOE: 18WPLL1-12345-0A</t>
  </si>
  <si>
    <t>ENTSOE: 18WSBO3-12345-CE</t>
  </si>
  <si>
    <t>ENTSOE: 18WSAGU1-1234-CC</t>
  </si>
  <si>
    <t>ENTSOE: 18WSAGU2-1234-C3</t>
  </si>
  <si>
    <t>ENTSOE: 18WSAGU3-1234-CV</t>
  </si>
  <si>
    <t>ENTSOE: 18WSROQ1-1234-CJ</t>
  </si>
  <si>
    <t>ENTSOE: 18WSROQ2-1234-CA</t>
  </si>
  <si>
    <t>ENTSOE: 18WSTC4-12345-CV</t>
  </si>
  <si>
    <t>ENTSOE: 18WSRI4-123456-V</t>
  </si>
  <si>
    <t>ENTSOE: 18WSRI5-12345--5</t>
  </si>
  <si>
    <t>ENTSOE: 18WTAPOWER-12-C7</t>
  </si>
  <si>
    <t>ENTSOE: 48W000000BAGE-1L</t>
  </si>
  <si>
    <t>ENTSOE: 48W000000BAGE-2J</t>
  </si>
  <si>
    <t>ENTSOE: 47W000000000108T</t>
  </si>
  <si>
    <t>ENTSOE: 47W000000000106X</t>
  </si>
  <si>
    <t>ENTSOE: 47W000000000107V</t>
  </si>
  <si>
    <t>ENTSOE: 48W000000CARR-1I, ENTSOE: 48W000000CARR-2G</t>
  </si>
  <si>
    <t>ENTSOE: 48W00000CNQPS-1E</t>
  </si>
  <si>
    <t>ENTSOE: 48W00000CNQPS-2C</t>
  </si>
  <si>
    <t>ENTSOE: 48W00000CNQPS-3A</t>
  </si>
  <si>
    <t>ENTSOE: 48W00000CNQPS-48</t>
  </si>
  <si>
    <t>ENTSOE: 47W000000000105Z</t>
  </si>
  <si>
    <t>ENTSOE: 48W000000CORB-1Z</t>
  </si>
  <si>
    <t>ENTSOE: 48W000000COSO-1F</t>
  </si>
  <si>
    <t>ENTSOE: 48W000000CDCL-1P</t>
  </si>
  <si>
    <t>ENTSOE: 48W000000DAMC-1M</t>
  </si>
  <si>
    <t>ENTSOE: 48W000000DIDCB5C</t>
  </si>
  <si>
    <t>ENTSOE: 48W000000DIDCB6A</t>
  </si>
  <si>
    <t>ENTSOE: 48W000DRAXX-10G9</t>
  </si>
  <si>
    <t>ENTSOE: 48W000DRAXX-12G3</t>
  </si>
  <si>
    <t>ENTSOE: 48W0000DRAXX-9GR</t>
  </si>
  <si>
    <t>ENTSOE: 48W000000EECL-15</t>
  </si>
  <si>
    <t>ENTSOE: 48W000000FELL-1R</t>
  </si>
  <si>
    <t>ENTSOE: 48W000000BRGG-1M</t>
  </si>
  <si>
    <t>ENTSOE: 48W100000GRAI-6N</t>
  </si>
  <si>
    <t>ENTSOE: 48W000000GRAI-7Y</t>
  </si>
  <si>
    <t>ENTSOE: 48W000000GRAI-8W</t>
  </si>
  <si>
    <t>ENTSOE: 48W100000GRMO-1N</t>
  </si>
  <si>
    <t>ENTSOE: 48W000000GYAR-15</t>
  </si>
  <si>
    <t>ENTSOE: 48W000000KEAD-15</t>
  </si>
  <si>
    <t>ENTSOE: 48W0000KEADGT-3O</t>
  </si>
  <si>
    <t>ENTSOE: 48W0000KILLPG-1Q</t>
  </si>
  <si>
    <t>ENTSOE: 48W0000KILLPG-2O</t>
  </si>
  <si>
    <t>ENTSOE: 48W0000KLYN-A-1G</t>
  </si>
  <si>
    <t>ENTSOE: 48W000000LAGA-14</t>
  </si>
  <si>
    <t>ENTSOE: 48W000000LBAR-1Y</t>
  </si>
  <si>
    <t>ENTSOE: 48W000000MRWD-1P</t>
  </si>
  <si>
    <t>ENTSOE: 48W000000MEDP-12</t>
  </si>
  <si>
    <t>ENTSOE: 48W00000PEMB-11T</t>
  </si>
  <si>
    <t>ENTSOE: 48W00000PEMB-21Q</t>
  </si>
  <si>
    <t>ENTSOE: 48W00000PEMB-31N</t>
  </si>
  <si>
    <t>ENTSOE: 48W00000PEMB-41K</t>
  </si>
  <si>
    <t>ENTSOE: 48W00000PEMB-51H</t>
  </si>
  <si>
    <t>ENTSOE: 48W000000PETEM1O</t>
  </si>
  <si>
    <t>ENTSOE: 48W000000PEHE-15</t>
  </si>
  <si>
    <t>ENTSOE: 48W000000PEHE-23</t>
  </si>
  <si>
    <t>ENTSOE: 48W000000ROCK-16</t>
  </si>
  <si>
    <t>ENTSOE: 48W00000RYHPS-1J</t>
  </si>
  <si>
    <t>ENTSOE: 48W000000SCCL-1U</t>
  </si>
  <si>
    <t>ENTSOE: 48W000000SCCL-2S</t>
  </si>
  <si>
    <t>ENTSOE: 48W000000SCCL-3Q</t>
  </si>
  <si>
    <t>ENTSOE: 48W000000SEAB-1V</t>
  </si>
  <si>
    <t>ENTSOE: 48W000000SEAB-2T</t>
  </si>
  <si>
    <t>ENTSOE: 48W00000SVRP-10A</t>
  </si>
  <si>
    <t>ENTSOE: 48W00000SVRP-207</t>
  </si>
  <si>
    <t>ENTSOE: 48W000000SHOS-1N</t>
  </si>
  <si>
    <t>ENTSOE: 48W000000SHBA-1C</t>
  </si>
  <si>
    <t>ENTSOE: 48W000000SHBA-2A</t>
  </si>
  <si>
    <t>ENTSOE: 48W000000SPLN-1A</t>
  </si>
  <si>
    <t>ENTSOE: 48W000000SEEL-18</t>
  </si>
  <si>
    <t>ENTSOE: 48W000000STAY-1Y</t>
  </si>
  <si>
    <t>ENTSOE: 48W000000STAY-2W</t>
  </si>
  <si>
    <t>ENTSOE: 48W000000STAY-3U</t>
  </si>
  <si>
    <t>ENTSOE: 48W000000STAY-4S</t>
  </si>
  <si>
    <t>ENTSOE: 48W000000SUTB-1P</t>
  </si>
  <si>
    <t>ENTSOE: 48W000000TAYL2GY</t>
  </si>
  <si>
    <t>ENTSOE: 48W000000TAYL3GV</t>
  </si>
  <si>
    <t>ENTSOE: 48W00000WBURB-19</t>
  </si>
  <si>
    <t>ENTSOE: 48W00000WBURB-27</t>
  </si>
  <si>
    <t>ENTSOE: 48W00000WBURB-35</t>
  </si>
  <si>
    <t>ENTSO-E: 14W-GEN-DO3----F</t>
  </si>
  <si>
    <t>ENTSO-E: 14W-GEN-LAU----Z</t>
  </si>
  <si>
    <t>ENTSO-E: 14W-WML-M1-----G</t>
  </si>
  <si>
    <t>ENTSO-E: 14W-WGM1-M1----5</t>
  </si>
  <si>
    <t>ENTSO-E: 14W-WGM2-M1----X</t>
  </si>
  <si>
    <t>ENTSO-E: 14W-GEN-SIM3---P</t>
  </si>
  <si>
    <t>ENTSO-E: 14W-KW-THE--M3-U</t>
  </si>
  <si>
    <t>ENTSO-E: 14W-KW-THE--M5-O</t>
  </si>
  <si>
    <t>ENTSO-E: 14WENERGIEAGWT4S</t>
  </si>
  <si>
    <t>ENTSO-E: 14W-BLOCK07-L--J</t>
  </si>
  <si>
    <t>ENTSO-E: 22WAMERCO000008L</t>
  </si>
  <si>
    <t>ENTSO-E: 22WAMERCO000009J</t>
  </si>
  <si>
    <t>ENTSO-E: 22W2019061513--D</t>
  </si>
  <si>
    <t>ENTSO-E: 22W2019061515--5</t>
  </si>
  <si>
    <t>ENTSO-E: 22WINESCO150149P</t>
  </si>
  <si>
    <t>ENTSO-E: 22WMARCIN150179H</t>
  </si>
  <si>
    <t>ENTSO-E: 22WRINGVA150209C</t>
  </si>
  <si>
    <t>ENTSO-E: 22WSAINT-150221B</t>
  </si>
  <si>
    <t>ENTSO-E: 22WSCHELD1502261</t>
  </si>
  <si>
    <t>ENTSO-E: 22WT-POWE150244W</t>
  </si>
  <si>
    <t>ENTSO-E: 22W20181015PU--J</t>
  </si>
  <si>
    <t>ENTSO-E: 22WZANDVL150255D</t>
  </si>
  <si>
    <t>ENTSO-E: 22WZELZAT1502618</t>
  </si>
  <si>
    <t>ENTSO-E: 29WGU-KORITHPWR3</t>
  </si>
  <si>
    <t>Beyond Fossil Fuels: EL-50</t>
  </si>
  <si>
    <t>ENTSO-E: 49W0000000001241</t>
  </si>
  <si>
    <t>ENTSO-E: 49W000000000136V</t>
  </si>
  <si>
    <t>ENTSO-E: 49W0000000000059</t>
  </si>
  <si>
    <t>ENTSO-E: 49W000000000153V</t>
  </si>
  <si>
    <t>ENTSO-E: 49W0000000000342</t>
  </si>
  <si>
    <t>ENTSO-E: 49W0000000000164</t>
  </si>
  <si>
    <t>ENTSO-E: 49W0000000000172</t>
  </si>
  <si>
    <t>ENTSO-E: 49W000000000097F</t>
  </si>
  <si>
    <t>ENTSO-E: 49W000000000089E</t>
  </si>
  <si>
    <t>ENTSO-E: 49W000000000087I</t>
  </si>
  <si>
    <t>ENTSO-E: 49W000000000085M</t>
  </si>
  <si>
    <t>ENTSO-E: 49W000000000083Q</t>
  </si>
  <si>
    <t>ENTSO-E: 49W000000000081U</t>
  </si>
  <si>
    <t>ENTSO-E: 49W000000000049Q</t>
  </si>
  <si>
    <t>ENTSO-E: 49W000000000059N</t>
  </si>
  <si>
    <t>ENTSO-E: 49W0000000001209</t>
  </si>
  <si>
    <t>ENTSO-E: 49W000000000039T</t>
  </si>
  <si>
    <t>ENTSO-E: 49W0000000000245</t>
  </si>
  <si>
    <t>ENTSO-E: 49W000000000109Y</t>
  </si>
  <si>
    <t>ENTSO-E: 49W0000000000180</t>
  </si>
  <si>
    <t>ENTSO-E: 49W000000000019Z</t>
  </si>
  <si>
    <t>ENTSO-E: 49W000000000020D</t>
  </si>
  <si>
    <t>ENTSO-E: 49W000000000073T</t>
  </si>
  <si>
    <t>ENTSO-E: 49W000000000075P</t>
  </si>
  <si>
    <t>ENTSO-E: 49W0000000000261</t>
  </si>
  <si>
    <t>ENTSO-E: 49W000000000013A</t>
  </si>
  <si>
    <t>ENTSO-E: 49W0000000000148</t>
  </si>
  <si>
    <t>ENTSO-E: 49W0000000000407</t>
  </si>
  <si>
    <t>ENTSO-E: 49W000000000093N, ENTSO-E: 49W000000000095J</t>
  </si>
  <si>
    <t>ENTSO-E: 49W0000000001136</t>
  </si>
  <si>
    <t>ENTSO-E: 49W000000000037X</t>
  </si>
  <si>
    <t>ENTSO-E: 49W0000000000415</t>
  </si>
  <si>
    <t>ENTSO-E: 49W0000000000423</t>
  </si>
  <si>
    <t>ENTSO-E: 49W0000000000156</t>
  </si>
  <si>
    <t>ENTSO-E: 19W000000000035B</t>
  </si>
  <si>
    <t>ENTSO-E: 19W000000000060C</t>
  </si>
  <si>
    <t>ENTSO-E: 19W000000000274U</t>
  </si>
  <si>
    <t>ENTSO-E: 19W000000000279K</t>
  </si>
  <si>
    <t>ENTSO-E: 19W0000000001705</t>
  </si>
  <si>
    <t>ENTSO-E: 19W000000000284R</t>
  </si>
  <si>
    <t>ENTSO-E: 19W000000000290W</t>
  </si>
  <si>
    <t>ENTSO-E: 19W000000000231B</t>
  </si>
  <si>
    <t>ENTSO-E: 16WPEGO3-------P</t>
  </si>
  <si>
    <t>ENTSO-E: 16WPEGO4-------G</t>
  </si>
  <si>
    <t>ENTSO-E: 16WLARES1------B</t>
  </si>
  <si>
    <t>ENTSO-E: 16WLARES2------3</t>
  </si>
  <si>
    <t>ENTSO-E: 16WRIBATE1-----0</t>
  </si>
  <si>
    <t>ENTSO-E: 16WRIBATE2-----U</t>
  </si>
  <si>
    <t>ENTSO-E: 16WRIBATE3-----N</t>
  </si>
  <si>
    <t>ENTSO-E: 16WRTG01-------3</t>
  </si>
  <si>
    <t>ENTSO-E: 16WRTG02-------V</t>
  </si>
  <si>
    <t>ENTSO-E: 16WRTG03-------M</t>
  </si>
  <si>
    <t>ENTSO-E: 46WGU0000000001C</t>
  </si>
  <si>
    <t>Neftohim Refinery, LUKOIL Neftohim Burgas</t>
  </si>
  <si>
    <t>EVN Когенерация</t>
  </si>
  <si>
    <t>Sofia Iztok Power Plant, Sofia East</t>
  </si>
  <si>
    <t>formerly known as Synthos Kralupy power plant</t>
  </si>
  <si>
    <t>Total Gonfreville</t>
  </si>
  <si>
    <t>La Centrale Thermique de Morandes, Morant1</t>
  </si>
  <si>
    <t>Laneuveville-devant-Nancy power plant, Novacarb power station</t>
  </si>
  <si>
    <t>Roquette power station</t>
  </si>
  <si>
    <t>La Centrale Thermique de Martigues</t>
  </si>
  <si>
    <t>Centrale Thermique de Montereau</t>
  </si>
  <si>
    <t>SPEM, La Centrale Thermique de Grandes-Rivieres</t>
  </si>
  <si>
    <t>Chapelle D'Arblay, Taranis du Rouvray</t>
  </si>
  <si>
    <t>Ricanto</t>
  </si>
  <si>
    <t>Centrale thermique à fioul de Vitry-Arrighi</t>
  </si>
  <si>
    <t>Wuppertal-Barmen</t>
  </si>
  <si>
    <t>Marl Chemical Park power station</t>
  </si>
  <si>
    <t>Chempark Leverkusen</t>
  </si>
  <si>
    <t>Duisburg-Wanheim power station, HKW III</t>
  </si>
  <si>
    <t>BP Werk Lingen</t>
  </si>
  <si>
    <t>GUTERSLOH PLANT</t>
  </si>
  <si>
    <t>GROSSENKNETEN cogeneration</t>
  </si>
  <si>
    <t>Grenzach Roche power station</t>
  </si>
  <si>
    <t>Dieselstrasse Energy Park</t>
  </si>
  <si>
    <t>KWH</t>
  </si>
  <si>
    <t>Ulrich Hartmann</t>
  </si>
  <si>
    <t>Krefeld Trianel power station</t>
  </si>
  <si>
    <t>Lippendorf power plant, Böhlen-Lippendorf power plant</t>
  </si>
  <si>
    <t>HKW West</t>
  </si>
  <si>
    <t>Mainz-Wiesbaden</t>
  </si>
  <si>
    <t>Merkenich</t>
  </si>
  <si>
    <t>South heat power station, HKW Süd</t>
  </si>
  <si>
    <t>PVK</t>
  </si>
  <si>
    <t>Rheinhafen</t>
  </si>
  <si>
    <t>Saarland power plant</t>
  </si>
  <si>
    <t>Kraftwerk Hallendorf</t>
  </si>
  <si>
    <t>GTKW Thyrow</t>
  </si>
  <si>
    <t>Hamm-Uentrop</t>
  </si>
  <si>
    <t>Bakonyi Gázturbinás</t>
  </si>
  <si>
    <t>Csepel II</t>
  </si>
  <si>
    <t>Gonyu</t>
  </si>
  <si>
    <t>Mátrai</t>
  </si>
  <si>
    <t>Eszak-Buda</t>
  </si>
  <si>
    <t>Tisza II</t>
  </si>
  <si>
    <t>Fusina power station</t>
  </si>
  <si>
    <t>Aprilia Sorgenia</t>
  </si>
  <si>
    <t>BERTONICO-TURANO 2</t>
  </si>
  <si>
    <t>Federico II</t>
  </si>
  <si>
    <t>Albapower spa</t>
  </si>
  <si>
    <t>Edoardo Amaldi</t>
  </si>
  <si>
    <t>Eugenio Montale</t>
  </si>
  <si>
    <t>E.ON C.TE LIVORNO FERRARIS</t>
  </si>
  <si>
    <t>LIVORNO STAGNO</t>
  </si>
  <si>
    <t>Pace del Mela peaker plant</t>
  </si>
  <si>
    <t>Elettra di Piombino power station</t>
  </si>
  <si>
    <t>Teodora</t>
  </si>
  <si>
    <t>Vigata</t>
  </si>
  <si>
    <t>RAVENNA BAIONA</t>
  </si>
  <si>
    <t>SAN FILIPPO MELA NUOVO</t>
  </si>
  <si>
    <t>Ettore Majorana Power Plant</t>
  </si>
  <si>
    <t>Terni Edison CC 1</t>
  </si>
  <si>
    <t>RTEC1</t>
  </si>
  <si>
    <t>Kaunas Combined Heat and Power Plant</t>
  </si>
  <si>
    <t>Elektrenai (Lithuania)</t>
  </si>
  <si>
    <t>Panevėžio</t>
  </si>
  <si>
    <t>VilniausE3</t>
  </si>
  <si>
    <t>CTE Iernut, Ludus-Iernut</t>
  </si>
  <si>
    <t>Ișalnița power station</t>
  </si>
  <si>
    <t>Drobeta power station</t>
  </si>
  <si>
    <t>Adato</t>
  </si>
  <si>
    <t>Šoštanj power station</t>
  </si>
  <si>
    <t>Ljubljana CHP power station</t>
  </si>
  <si>
    <t>Puentes Garcia Rodrigues</t>
  </si>
  <si>
    <t>Castellbisbal Mill</t>
  </si>
  <si>
    <t>Besos-3</t>
  </si>
  <si>
    <t>Besos-4</t>
  </si>
  <si>
    <t>Besos-5</t>
  </si>
  <si>
    <t>Caletillas power station</t>
  </si>
  <si>
    <t>Engie Energía Cartagena</t>
  </si>
  <si>
    <t>Escatron Combi</t>
  </si>
  <si>
    <t>International Paper Madrid Mill</t>
  </si>
  <si>
    <t>Lubrisur Cogeneration power station</t>
  </si>
  <si>
    <t>GETESA power plant</t>
  </si>
  <si>
    <t>GEGSA power plant</t>
  </si>
  <si>
    <t>Central térmica de Son Reus</t>
  </si>
  <si>
    <t>Soto de la Ribera</t>
  </si>
  <si>
    <t>Abergelli Farm</t>
  </si>
  <si>
    <t>VPI Blackburn</t>
  </si>
  <si>
    <t>CHESHIRE BRIDGEWATER</t>
  </si>
  <si>
    <t>Coryton Energy Centre</t>
  </si>
  <si>
    <t>Didcot B power station</t>
  </si>
  <si>
    <t>Fort Dunlop</t>
  </si>
  <si>
    <t>Wyre Power Station</t>
  </si>
  <si>
    <t>King's Lynn-A, KLYN-A-1</t>
  </si>
  <si>
    <t>Meaford Energy</t>
  </si>
  <si>
    <t>Rookery Millbrook</t>
  </si>
  <si>
    <t>PALM PP3</t>
  </si>
  <si>
    <t>Pembroke B Power Station</t>
  </si>
  <si>
    <t>PETERBOROUGH COMBUSTION TURBINE PLANT</t>
  </si>
  <si>
    <t>Eye Progress</t>
  </si>
  <si>
    <t>Pembroke cogeneration Unit</t>
  </si>
  <si>
    <t>SEAL SANDS VIKING</t>
  </si>
  <si>
    <t>Wrexham Power Station</t>
  </si>
  <si>
    <t>Roskovec CCPP Thermal Power Plant</t>
  </si>
  <si>
    <t>Tigri 1</t>
  </si>
  <si>
    <t>Tigri 2</t>
  </si>
  <si>
    <t>TEC Vlora</t>
  </si>
  <si>
    <t>Borisovskaya</t>
  </si>
  <si>
    <t>Grodnenskaya</t>
  </si>
  <si>
    <t>Lukomlskaya</t>
  </si>
  <si>
    <t>Minskaya 2</t>
  </si>
  <si>
    <t>Novopolotskaya, Navapolatsk</t>
  </si>
  <si>
    <t>Svetlogorskaya, Vasilevichskaya</t>
  </si>
  <si>
    <t>CET-2 (formerly), CHP-2 (formerly), Source 1 (current)</t>
  </si>
  <si>
    <t>Cuciurgan, Moldavskaya, Moldovan Thermal Power Plant (MTPP)</t>
  </si>
  <si>
    <t>TEC Negotino</t>
  </si>
  <si>
    <t>Energetika Loznica</t>
  </si>
  <si>
    <t>TE-TO Pancevo, TETO Pancevo</t>
  </si>
  <si>
    <t>Ali Metin Kazancı Antalya Combined Cycle Natural GPP</t>
  </si>
  <si>
    <t>Istanbul A</t>
  </si>
  <si>
    <t>Istanbul Fuel Oil and Natural Gas Com. Trans. Sant. (B), Istanbul B</t>
  </si>
  <si>
    <t>Bandırma Doğalgaz Santrali</t>
  </si>
  <si>
    <t>OMV Samsun power station</t>
  </si>
  <si>
    <t>Cengiz Enerji Samsun Termik Santrali</t>
  </si>
  <si>
    <t>Çerkezköy Production Plant</t>
  </si>
  <si>
    <t>Trakya Delta Gas Power Plant</t>
  </si>
  <si>
    <t>AGE gas power plant I</t>
  </si>
  <si>
    <t>Egemer</t>
  </si>
  <si>
    <t>Central Anatolia Natural Gas Combined Cycle Power Plant</t>
  </si>
  <si>
    <t>Kocaeli power station</t>
  </si>
  <si>
    <t>Şanlıurfa industrial park power plant</t>
  </si>
  <si>
    <t>Unimar Marmara Ereğlisi power station</t>
  </si>
  <si>
    <t>ACWA Power Kırıkkale Natural Gas, Kirikkale CCGT IPP</t>
  </si>
  <si>
    <t>Balaklavskaya</t>
  </si>
  <si>
    <t>Belotserkovskaya TPP</t>
  </si>
  <si>
    <t>Chernigov power station</t>
  </si>
  <si>
    <t>Aksa Izmail CC power station</t>
  </si>
  <si>
    <t>Kharkivsʹka Tets-5, Kharkivska</t>
  </si>
  <si>
    <t>Saky, Sakskaya</t>
  </si>
  <si>
    <t>Sievierodonetsk</t>
  </si>
  <si>
    <t>Svema plant</t>
  </si>
  <si>
    <t>Tavricheskaya</t>
  </si>
  <si>
    <t>Trypillya, Trypl TPP</t>
  </si>
  <si>
    <t>Vuhlehirska</t>
  </si>
  <si>
    <t>Zaporizhya, Zaporizka, Zaporizska</t>
  </si>
  <si>
    <t>KW Theiß</t>
  </si>
  <si>
    <t>Oorderen Bayer, Antwerp Bayer</t>
  </si>
  <si>
    <t>Amoco</t>
  </si>
  <si>
    <t>Jemeppe-Solvay</t>
  </si>
  <si>
    <t>Centrale des Awirs</t>
  </si>
  <si>
    <t>Evonik Degussa</t>
  </si>
  <si>
    <t>Manage gas power plant</t>
  </si>
  <si>
    <t>Oud-Lillo Monsanto, Gasturbine Oud-Lillo</t>
  </si>
  <si>
    <t>Kyndbyværket</t>
  </si>
  <si>
    <t>Aloumino power station, Protergia CCGT Power Plant Greece, Sithya cogeneration Plant (CHP), Distomo CCGT Heat and Power Plant Greece</t>
  </si>
  <si>
    <t>Thermoilektriki Komotinis</t>
  </si>
  <si>
    <t>KOMOTINI ENERGY</t>
  </si>
  <si>
    <t>Agios Theodoroi Combined Cycle Power Plant, Agioi Theodoroi, Agios Theodoros, Peloponnisos</t>
  </si>
  <si>
    <t>Ptolemaida-V (Unit 5)</t>
  </si>
  <si>
    <t>Soroni Rodos</t>
  </si>
  <si>
    <t>Energiaki Thessaloniki complex power station, Thessaloniki II</t>
  </si>
  <si>
    <t>Arklow Data Centre</t>
  </si>
  <si>
    <t>Microsoft Dublin Data Centre</t>
  </si>
  <si>
    <t>Shannon LNG Power Plant</t>
  </si>
  <si>
    <t>The Poolbeg Stacks, Poolbeg Flexgen power station</t>
  </si>
  <si>
    <t>Aughinish CHP, Aughinish Alumina, Askeaton</t>
  </si>
  <si>
    <t>West Offaly power station</t>
  </si>
  <si>
    <t>Akzo Ede power station</t>
  </si>
  <si>
    <t>Lage Weide LW06 gas-fired power plant</t>
  </si>
  <si>
    <t>Rijnmond 2, Rijnmond II</t>
  </si>
  <si>
    <t>Rijmond</t>
  </si>
  <si>
    <t>Rotterdam Capelle</t>
  </si>
  <si>
    <t>Zakład Wytwarzania Blachownia</t>
  </si>
  <si>
    <t>Elektrociepłowni Bydgoszcz II</t>
  </si>
  <si>
    <t>Przyjaźń Coking Plant</t>
  </si>
  <si>
    <t>Wybrzeze</t>
  </si>
  <si>
    <t>Gorzów</t>
  </si>
  <si>
    <t>Czechnica</t>
  </si>
  <si>
    <t>Dwory</t>
  </si>
  <si>
    <t>Żerań</t>
  </si>
  <si>
    <t>Sinecogeração - Cogeração Da Refinaria De Sines</t>
  </si>
  <si>
    <t>Belo Jardim Thermal power station</t>
  </si>
  <si>
    <t>Rosenlundsverket</t>
  </si>
  <si>
    <t>Karlshamnsverket</t>
  </si>
  <si>
    <t>both</t>
  </si>
  <si>
    <t>heat</t>
  </si>
  <si>
    <t>power</t>
  </si>
  <si>
    <t>Oil &amp; Refining</t>
  </si>
  <si>
    <t>Chemicals</t>
  </si>
  <si>
    <t>Other</t>
  </si>
  <si>
    <t>Pulp &amp; Paper</t>
  </si>
  <si>
    <t>Rubber</t>
  </si>
  <si>
    <t>Iron &amp; Steel</t>
  </si>
  <si>
    <t>Agriculture</t>
  </si>
  <si>
    <t>Textiles</t>
  </si>
  <si>
    <t>Automobiles</t>
  </si>
  <si>
    <t>Other Metals &amp; Mining</t>
  </si>
  <si>
    <t>Electronics</t>
  </si>
  <si>
    <t>Nutrition</t>
  </si>
  <si>
    <t>Sugar</t>
  </si>
  <si>
    <t>Dairy</t>
  </si>
  <si>
    <t>Aluminum</t>
  </si>
  <si>
    <t>Coal Mining &amp; Coal Products</t>
  </si>
  <si>
    <t>Cement &amp; Building</t>
  </si>
  <si>
    <t>pulp &amp; paper</t>
  </si>
  <si>
    <t>chemicals</t>
  </si>
  <si>
    <t>automobiles</t>
  </si>
  <si>
    <t>oil &amp; refining</t>
  </si>
  <si>
    <t>iron &amp; steel</t>
  </si>
  <si>
    <t>agriculture</t>
  </si>
  <si>
    <t>rubber</t>
  </si>
  <si>
    <t>other</t>
  </si>
  <si>
    <t>aluminum</t>
  </si>
  <si>
    <t>electronics</t>
  </si>
  <si>
    <t>nutrition</t>
  </si>
  <si>
    <t>textiles</t>
  </si>
  <si>
    <t>coal mining &amp; coal products</t>
  </si>
  <si>
    <t>other metals &amp; mining</t>
  </si>
  <si>
    <t>none</t>
  </si>
  <si>
    <t>L100000100137</t>
  </si>
  <si>
    <t>L100000100143</t>
  </si>
  <si>
    <t>L100000400041</t>
  </si>
  <si>
    <t>L100000400045</t>
  </si>
  <si>
    <t>L100000408020</t>
  </si>
  <si>
    <t>L100000400048</t>
  </si>
  <si>
    <t>L100000400046</t>
  </si>
  <si>
    <t>L100000406397</t>
  </si>
  <si>
    <t>L100000100145</t>
  </si>
  <si>
    <t>L100000401425</t>
  </si>
  <si>
    <t>L100000400049</t>
  </si>
  <si>
    <t>L100000400052</t>
  </si>
  <si>
    <t>L100000409298</t>
  </si>
  <si>
    <t>L100000400053</t>
  </si>
  <si>
    <t>L100000400055</t>
  </si>
  <si>
    <t>L100000400056</t>
  </si>
  <si>
    <t>L100000400057</t>
  </si>
  <si>
    <t>L100000400060</t>
  </si>
  <si>
    <t>L100000409299</t>
  </si>
  <si>
    <t>L100000101786</t>
  </si>
  <si>
    <t>L100000101799</t>
  </si>
  <si>
    <t>L100000101802</t>
  </si>
  <si>
    <t>L100000400062</t>
  </si>
  <si>
    <t>L100000400065</t>
  </si>
  <si>
    <t>L100000101800</t>
  </si>
  <si>
    <t>L100000101804</t>
  </si>
  <si>
    <t>L100000406390</t>
  </si>
  <si>
    <t>L100000406392</t>
  </si>
  <si>
    <t>L100000408021</t>
  </si>
  <si>
    <t>L100000400075</t>
  </si>
  <si>
    <t>L100000408763</t>
  </si>
  <si>
    <t>L100000400088</t>
  </si>
  <si>
    <t>L100000407938</t>
  </si>
  <si>
    <t>L100000407672</t>
  </si>
  <si>
    <t>L100000400090</t>
  </si>
  <si>
    <t>L100000101857</t>
  </si>
  <si>
    <t>L100000101860</t>
  </si>
  <si>
    <t>L100000408805</t>
  </si>
  <si>
    <t>L100000407648</t>
  </si>
  <si>
    <t>L100000400093</t>
  </si>
  <si>
    <t>L100000407647</t>
  </si>
  <si>
    <t>L100000400094</t>
  </si>
  <si>
    <t>L100000400095</t>
  </si>
  <si>
    <t>L100000408745</t>
  </si>
  <si>
    <t>L100000400096</t>
  </si>
  <si>
    <t>L100000408744</t>
  </si>
  <si>
    <t>L100000400098</t>
  </si>
  <si>
    <t>L100000407936</t>
  </si>
  <si>
    <t>L100000408743</t>
  </si>
  <si>
    <t>L100000400101</t>
  </si>
  <si>
    <t>L100000407657</t>
  </si>
  <si>
    <t>L100000408766</t>
  </si>
  <si>
    <t>L100000408765</t>
  </si>
  <si>
    <t>L100000401426</t>
  </si>
  <si>
    <t>L100000406386</t>
  </si>
  <si>
    <t>L100000408764</t>
  </si>
  <si>
    <t>L100000407937</t>
  </si>
  <si>
    <t>L100000408774</t>
  </si>
  <si>
    <t>L100000400102</t>
  </si>
  <si>
    <t>L100000407934</t>
  </si>
  <si>
    <t>L100000406384</t>
  </si>
  <si>
    <t>L100000400104</t>
  </si>
  <si>
    <t>L100000400105</t>
  </si>
  <si>
    <t>L100000407633</t>
  </si>
  <si>
    <t>L100000408773</t>
  </si>
  <si>
    <t>L100000407932</t>
  </si>
  <si>
    <t>L100000407933</t>
  </si>
  <si>
    <t>L100000400106</t>
  </si>
  <si>
    <t>L100000407655</t>
  </si>
  <si>
    <t>L100000407634</t>
  </si>
  <si>
    <t>L100000407654</t>
  </si>
  <si>
    <t>L100000407653</t>
  </si>
  <si>
    <t>L100000408772</t>
  </si>
  <si>
    <t>L100000407652</t>
  </si>
  <si>
    <t>L100000104715</t>
  </si>
  <si>
    <t>L100000407931</t>
  </si>
  <si>
    <t>L100000400109</t>
  </si>
  <si>
    <t>L100000406382</t>
  </si>
  <si>
    <t>L100000406385</t>
  </si>
  <si>
    <t>L100000408771</t>
  </si>
  <si>
    <t>L100000407526</t>
  </si>
  <si>
    <t>L100000400110</t>
  </si>
  <si>
    <t>L100000101873</t>
  </si>
  <si>
    <t>L100000408770</t>
  </si>
  <si>
    <t>L100000400111</t>
  </si>
  <si>
    <t>L100000400112</t>
  </si>
  <si>
    <t>L100000400113</t>
  </si>
  <si>
    <t>L100000408769</t>
  </si>
  <si>
    <t>L100000407631</t>
  </si>
  <si>
    <t>L100000400114</t>
  </si>
  <si>
    <t>L100000400115</t>
  </si>
  <si>
    <t>L100000400116</t>
  </si>
  <si>
    <t>L100000400117</t>
  </si>
  <si>
    <t>L100000101886</t>
  </si>
  <si>
    <t>L100000401427</t>
  </si>
  <si>
    <t>L100000101889</t>
  </si>
  <si>
    <t>L100000400119</t>
  </si>
  <si>
    <t>L100000406367</t>
  </si>
  <si>
    <t>L100000400120</t>
  </si>
  <si>
    <t>L100000400121</t>
  </si>
  <si>
    <t>L100000101910</t>
  </si>
  <si>
    <t>L100000400124</t>
  </si>
  <si>
    <t>L100000407944</t>
  </si>
  <si>
    <t>L100000400125</t>
  </si>
  <si>
    <t>L100000400126</t>
  </si>
  <si>
    <t>L100000101928</t>
  </si>
  <si>
    <t>L100000101980</t>
  </si>
  <si>
    <t>L100000101929</t>
  </si>
  <si>
    <t>L100000101891</t>
  </si>
  <si>
    <t>L100000104721</t>
  </si>
  <si>
    <t>L100000400133</t>
  </si>
  <si>
    <t>L100000101981</t>
  </si>
  <si>
    <t>L100000408768</t>
  </si>
  <si>
    <t>L100000407940</t>
  </si>
  <si>
    <t>L100000400134</t>
  </si>
  <si>
    <t>L100000407941</t>
  </si>
  <si>
    <t>L100000408767</t>
  </si>
  <si>
    <t>L100000408804</t>
  </si>
  <si>
    <t>L100000400135</t>
  </si>
  <si>
    <t>L100000400136</t>
  </si>
  <si>
    <t>L100000400138</t>
  </si>
  <si>
    <t>L100000401428</t>
  </si>
  <si>
    <t>L100000408780</t>
  </si>
  <si>
    <t>L100000400139</t>
  </si>
  <si>
    <t>L100000400140</t>
  </si>
  <si>
    <t>L100000408779</t>
  </si>
  <si>
    <t>L100000400141</t>
  </si>
  <si>
    <t>L100000400146</t>
  </si>
  <si>
    <t>L100000400147</t>
  </si>
  <si>
    <t>L100000400148</t>
  </si>
  <si>
    <t>L100000400150</t>
  </si>
  <si>
    <t>L100000400153</t>
  </si>
  <si>
    <t>L100000101993</t>
  </si>
  <si>
    <t>L100000408778</t>
  </si>
  <si>
    <t>L100000400155</t>
  </si>
  <si>
    <t>L100000400156</t>
  </si>
  <si>
    <t>L100000101907</t>
  </si>
  <si>
    <t>L100000400158</t>
  </si>
  <si>
    <t>L100000400159</t>
  </si>
  <si>
    <t>L100000400161</t>
  </si>
  <si>
    <t>L100000408777</t>
  </si>
  <si>
    <t>L100000400167</t>
  </si>
  <si>
    <t>L100000408776</t>
  </si>
  <si>
    <t>L100000400265</t>
  </si>
  <si>
    <t>L100000101968</t>
  </si>
  <si>
    <t>L100000400173</t>
  </si>
  <si>
    <t>L100000400174</t>
  </si>
  <si>
    <t>L100000400175</t>
  </si>
  <si>
    <t>L100000401429</t>
  </si>
  <si>
    <t>L100000401430</t>
  </si>
  <si>
    <t>L100000407775</t>
  </si>
  <si>
    <t>L100000407629</t>
  </si>
  <si>
    <t>L100000400176</t>
  </si>
  <si>
    <t>L100000408775</t>
  </si>
  <si>
    <t>L100000101898</t>
  </si>
  <si>
    <t>L100000400179</t>
  </si>
  <si>
    <t>L100000408783</t>
  </si>
  <si>
    <t>L100000408782</t>
  </si>
  <si>
    <t>L100000101875</t>
  </si>
  <si>
    <t>L100000408781</t>
  </si>
  <si>
    <t>L100000101942</t>
  </si>
  <si>
    <t>L100000407531</t>
  </si>
  <si>
    <t>L100000400180</t>
  </si>
  <si>
    <t>L100000400181</t>
  </si>
  <si>
    <t>L100000408786</t>
  </si>
  <si>
    <t>L100000400182</t>
  </si>
  <si>
    <t>L100000400183</t>
  </si>
  <si>
    <t>L100000408785</t>
  </si>
  <si>
    <t>L100000407530</t>
  </si>
  <si>
    <t>L100000400185</t>
  </si>
  <si>
    <t>L100000400186</t>
  </si>
  <si>
    <t>L100000400188</t>
  </si>
  <si>
    <t>L100000101894</t>
  </si>
  <si>
    <t>L100000400190</t>
  </si>
  <si>
    <t>L100000400191</t>
  </si>
  <si>
    <t>L100000407943</t>
  </si>
  <si>
    <t>L100000400192</t>
  </si>
  <si>
    <t>L100000400193</t>
  </si>
  <si>
    <t>L100000408784</t>
  </si>
  <si>
    <t>L100000101994</t>
  </si>
  <si>
    <t>L100000407628</t>
  </si>
  <si>
    <t>L100000400194</t>
  </si>
  <si>
    <t>L100000400195</t>
  </si>
  <si>
    <t>L100000400196</t>
  </si>
  <si>
    <t>L100000101949</t>
  </si>
  <si>
    <t>L100000101950</t>
  </si>
  <si>
    <t>L100000401433</t>
  </si>
  <si>
    <t>L100000400202</t>
  </si>
  <si>
    <t>L100000405886</t>
  </si>
  <si>
    <t>L100000400203</t>
  </si>
  <si>
    <t>L100000400204</t>
  </si>
  <si>
    <t>L100000408802</t>
  </si>
  <si>
    <t>L100000400207</t>
  </si>
  <si>
    <t>L100000407942</t>
  </si>
  <si>
    <t>L100000101983</t>
  </si>
  <si>
    <t>L100000408815</t>
  </si>
  <si>
    <t>L100000400209</t>
  </si>
  <si>
    <t>L100000400211</t>
  </si>
  <si>
    <t>L100000400278</t>
  </si>
  <si>
    <t>L100000101972</t>
  </si>
  <si>
    <t>L100000408814</t>
  </si>
  <si>
    <t>L100000408813</t>
  </si>
  <si>
    <t>L100000400214</t>
  </si>
  <si>
    <t>L100000408818</t>
  </si>
  <si>
    <t>L100000408817</t>
  </si>
  <si>
    <t>L100000101955</t>
  </si>
  <si>
    <t>L100000408789</t>
  </si>
  <si>
    <t>L100000400216</t>
  </si>
  <si>
    <t>L100000101884</t>
  </si>
  <si>
    <t>L100000400217</t>
  </si>
  <si>
    <t>L100000400223</t>
  </si>
  <si>
    <t>L100000400224</t>
  </si>
  <si>
    <t>L100000400225</t>
  </si>
  <si>
    <t>L100000400226</t>
  </si>
  <si>
    <t>L100000400230</t>
  </si>
  <si>
    <t>L100000400231</t>
  </si>
  <si>
    <t>L100000400234</t>
  </si>
  <si>
    <t>L100000408788</t>
  </si>
  <si>
    <t>L100000101879</t>
  </si>
  <si>
    <t>L100000400237</t>
  </si>
  <si>
    <t>L100000400238</t>
  </si>
  <si>
    <t>L100000400239</t>
  </si>
  <si>
    <t>L100000101880</t>
  </si>
  <si>
    <t>L100000408787</t>
  </si>
  <si>
    <t>L100000400241</t>
  </si>
  <si>
    <t>L100000101975</t>
  </si>
  <si>
    <t>L100000408820</t>
  </si>
  <si>
    <t>L100000400243</t>
  </si>
  <si>
    <t>L100000400245</t>
  </si>
  <si>
    <t>L100000101959</t>
  </si>
  <si>
    <t>L100000400246</t>
  </si>
  <si>
    <t>L100000101895</t>
  </si>
  <si>
    <t>L100000400247</t>
  </si>
  <si>
    <t>L100000408892</t>
  </si>
  <si>
    <t>L100000400249</t>
  </si>
  <si>
    <t>L100000400250</t>
  </si>
  <si>
    <t>L100000407529</t>
  </si>
  <si>
    <t>L100000400166</t>
  </si>
  <si>
    <t>L100000400251</t>
  </si>
  <si>
    <t>L100000400252</t>
  </si>
  <si>
    <t>L100000400280</t>
  </si>
  <si>
    <t>L100000400254</t>
  </si>
  <si>
    <t>L100000101908</t>
  </si>
  <si>
    <t>L100000101881</t>
  </si>
  <si>
    <t>L100000400165</t>
  </si>
  <si>
    <t>L100000400258</t>
  </si>
  <si>
    <t>L100000408819</t>
  </si>
  <si>
    <t>L100000400259</t>
  </si>
  <si>
    <t>L100000101900</t>
  </si>
  <si>
    <t>L100000400266</t>
  </si>
  <si>
    <t>L100000101882</t>
  </si>
  <si>
    <t>L100000400269</t>
  </si>
  <si>
    <t>L100000400270</t>
  </si>
  <si>
    <t>L100000101976</t>
  </si>
  <si>
    <t>L100000400272</t>
  </si>
  <si>
    <t>L100000101883</t>
  </si>
  <si>
    <t>L100000101996</t>
  </si>
  <si>
    <t>L100000400273</t>
  </si>
  <si>
    <t>L100000101966</t>
  </si>
  <si>
    <t>L100000400276</t>
  </si>
  <si>
    <t>L100000400277</t>
  </si>
  <si>
    <t>L100000400281</t>
  </si>
  <si>
    <t>L100000400282</t>
  </si>
  <si>
    <t>L100000101919</t>
  </si>
  <si>
    <t>L100000408821</t>
  </si>
  <si>
    <t>L100000400283</t>
  </si>
  <si>
    <t>L100000400284</t>
  </si>
  <si>
    <t>L100000101922</t>
  </si>
  <si>
    <t>L100000101923</t>
  </si>
  <si>
    <t>L100000400288</t>
  </si>
  <si>
    <t>L100000400304</t>
  </si>
  <si>
    <t>L100000400306</t>
  </si>
  <si>
    <t>L100000400307</t>
  </si>
  <si>
    <t>L100000400308</t>
  </si>
  <si>
    <t>L100000406405</t>
  </si>
  <si>
    <t>L100000400309</t>
  </si>
  <si>
    <t>L100000400311</t>
  </si>
  <si>
    <t>L100000407820</t>
  </si>
  <si>
    <t>L100000400312</t>
  </si>
  <si>
    <t>L100000400313</t>
  </si>
  <si>
    <t>L100000400314</t>
  </si>
  <si>
    <t>L100000406402</t>
  </si>
  <si>
    <t>L100000102023</t>
  </si>
  <si>
    <t>L100000400317</t>
  </si>
  <si>
    <t>L100000406404</t>
  </si>
  <si>
    <t>L100000400318</t>
  </si>
  <si>
    <t>L100000400319</t>
  </si>
  <si>
    <t>L100000401435</t>
  </si>
  <si>
    <t>L100000406403</t>
  </si>
  <si>
    <t>L100000400320</t>
  </si>
  <si>
    <t>L100000400321</t>
  </si>
  <si>
    <t>L100000400336</t>
  </si>
  <si>
    <t>L100000400338</t>
  </si>
  <si>
    <t>L100000400339</t>
  </si>
  <si>
    <t>L100000400340</t>
  </si>
  <si>
    <t>L100000102860</t>
  </si>
  <si>
    <t>L100000400342</t>
  </si>
  <si>
    <t>L100000400343</t>
  </si>
  <si>
    <t>L100000408812</t>
  </si>
  <si>
    <t>L100000400344</t>
  </si>
  <si>
    <t>L100000400345</t>
  </si>
  <si>
    <t>L100000400346</t>
  </si>
  <si>
    <t>L100000400349</t>
  </si>
  <si>
    <t>L100000400350</t>
  </si>
  <si>
    <t>L100000407618</t>
  </si>
  <si>
    <t>L100000407559</t>
  </si>
  <si>
    <t>L100000400351</t>
  </si>
  <si>
    <t>L100000400352</t>
  </si>
  <si>
    <t>L100000400353</t>
  </si>
  <si>
    <t>L100000400354</t>
  </si>
  <si>
    <t>L100000102841</t>
  </si>
  <si>
    <t>L100000102842</t>
  </si>
  <si>
    <t>L100000400358</t>
  </si>
  <si>
    <t>L100000400360</t>
  </si>
  <si>
    <t>L100000400361</t>
  </si>
  <si>
    <t>L100000400362</t>
  </si>
  <si>
    <t>L100000408811</t>
  </si>
  <si>
    <t>L100000400363</t>
  </si>
  <si>
    <t>L100000408810</t>
  </si>
  <si>
    <t>L100000400364</t>
  </si>
  <si>
    <t>L100000400365</t>
  </si>
  <si>
    <t>L100000400367</t>
  </si>
  <si>
    <t>L100000408809</t>
  </si>
  <si>
    <t>L100000400369</t>
  </si>
  <si>
    <t>L100000400370</t>
  </si>
  <si>
    <t>L100000408808</t>
  </si>
  <si>
    <t>L100000400371</t>
  </si>
  <si>
    <t>L100000400372</t>
  </si>
  <si>
    <t>L100000400374</t>
  </si>
  <si>
    <t>L100000407626</t>
  </si>
  <si>
    <t>L100000400376</t>
  </si>
  <si>
    <t>L100000400337</t>
  </si>
  <si>
    <t>L100000102856</t>
  </si>
  <si>
    <t>L100000408807</t>
  </si>
  <si>
    <t>L100000408801</t>
  </si>
  <si>
    <t>L100000400379</t>
  </si>
  <si>
    <t>L100000400380</t>
  </si>
  <si>
    <t>L100000408800</t>
  </si>
  <si>
    <t>L100000400359</t>
  </si>
  <si>
    <t>L100000400382</t>
  </si>
  <si>
    <t>L100000400383</t>
  </si>
  <si>
    <t>L100000102849</t>
  </si>
  <si>
    <t>L100000407625</t>
  </si>
  <si>
    <t>L100000400389</t>
  </si>
  <si>
    <t>L100000400391</t>
  </si>
  <si>
    <t>L100000407551</t>
  </si>
  <si>
    <t>L100000407550</t>
  </si>
  <si>
    <t>L100000400392</t>
  </si>
  <si>
    <t>L100000406398</t>
  </si>
  <si>
    <t>L100000400394</t>
  </si>
  <si>
    <t>L100000400395</t>
  </si>
  <si>
    <t>L100000408799</t>
  </si>
  <si>
    <t>L100000400397</t>
  </si>
  <si>
    <t>L100000400399</t>
  </si>
  <si>
    <t>L100000408798</t>
  </si>
  <si>
    <t>L100000408797</t>
  </si>
  <si>
    <t>L100000400400</t>
  </si>
  <si>
    <t>L100000400401</t>
  </si>
  <si>
    <t>L100000102846</t>
  </si>
  <si>
    <t>L100000400403</t>
  </si>
  <si>
    <t>L100000400407</t>
  </si>
  <si>
    <t>L100000400408</t>
  </si>
  <si>
    <t>L100000400409</t>
  </si>
  <si>
    <t>L100000400411</t>
  </si>
  <si>
    <t>L100000400412</t>
  </si>
  <si>
    <t>L100000407553</t>
  </si>
  <si>
    <t>L100000400414</t>
  </si>
  <si>
    <t>L100000104723</t>
  </si>
  <si>
    <t>L100000408796</t>
  </si>
  <si>
    <t>L100000408795</t>
  </si>
  <si>
    <t>L100000102850</t>
  </si>
  <si>
    <t>L100000408794</t>
  </si>
  <si>
    <t>L100000400417</t>
  </si>
  <si>
    <t>L100000400418</t>
  </si>
  <si>
    <t>L100000400421</t>
  </si>
  <si>
    <t>L100000408793</t>
  </si>
  <si>
    <t>L100000408806</t>
  </si>
  <si>
    <t>L100000408895</t>
  </si>
  <si>
    <t>L100000401437</t>
  </si>
  <si>
    <t>L100000400422</t>
  </si>
  <si>
    <t>L100000407552</t>
  </si>
  <si>
    <t>L100000400410</t>
  </si>
  <si>
    <t>L100000408792</t>
  </si>
  <si>
    <t>L100000407555</t>
  </si>
  <si>
    <t>L100000400424</t>
  </si>
  <si>
    <t>L100000400425</t>
  </si>
  <si>
    <t>L100000400428</t>
  </si>
  <si>
    <t>L100000400430</t>
  </si>
  <si>
    <t>L100000400432</t>
  </si>
  <si>
    <t>L100000407556</t>
  </si>
  <si>
    <t>L100000400434</t>
  </si>
  <si>
    <t>L100000400435</t>
  </si>
  <si>
    <t>L100000408791</t>
  </si>
  <si>
    <t>L100000400436</t>
  </si>
  <si>
    <t>L100000400437</t>
  </si>
  <si>
    <t>L100000408790</t>
  </si>
  <si>
    <t>L100000400438</t>
  </si>
  <si>
    <t>L100000400444</t>
  </si>
  <si>
    <t>L100000400446</t>
  </si>
  <si>
    <t>L100000400451</t>
  </si>
  <si>
    <t>L100000400448</t>
  </si>
  <si>
    <t>L100000400450</t>
  </si>
  <si>
    <t>L100000400452</t>
  </si>
  <si>
    <t>L100000400453</t>
  </si>
  <si>
    <t>L100000400454</t>
  </si>
  <si>
    <t>L100000408822</t>
  </si>
  <si>
    <t>L100000408762</t>
  </si>
  <si>
    <t>L100000407557</t>
  </si>
  <si>
    <t>L100000400457</t>
  </si>
  <si>
    <t>L100000400459</t>
  </si>
  <si>
    <t>L100000400460</t>
  </si>
  <si>
    <t>L100000400461</t>
  </si>
  <si>
    <t>L100000400465</t>
  </si>
  <si>
    <t>L100000400466</t>
  </si>
  <si>
    <t>L100000400366</t>
  </si>
  <si>
    <t>L100000407558</t>
  </si>
  <si>
    <t>L100000400468</t>
  </si>
  <si>
    <t>L100000102854</t>
  </si>
  <si>
    <t>L100000400469</t>
  </si>
  <si>
    <t>L100000400471</t>
  </si>
  <si>
    <t>L100000400472</t>
  </si>
  <si>
    <t>L100000400474</t>
  </si>
  <si>
    <t>L100000102858</t>
  </si>
  <si>
    <t>L100000408761</t>
  </si>
  <si>
    <t>L100000400477</t>
  </si>
  <si>
    <t>L100000400478</t>
  </si>
  <si>
    <t>L100000400479</t>
  </si>
  <si>
    <t>L100000400480</t>
  </si>
  <si>
    <t>L100000400481</t>
  </si>
  <si>
    <t>L100000400482</t>
  </si>
  <si>
    <t>L100000407842</t>
  </si>
  <si>
    <t>L100000407713</t>
  </si>
  <si>
    <t>L100000400484</t>
  </si>
  <si>
    <t>L100000400487</t>
  </si>
  <si>
    <t>L100000407712</t>
  </si>
  <si>
    <t>L100000400488</t>
  </si>
  <si>
    <t>L100000407795</t>
  </si>
  <si>
    <t>L100000103287</t>
  </si>
  <si>
    <t>L100000400596</t>
  </si>
  <si>
    <t>L100000400599</t>
  </si>
  <si>
    <t>L100000400601</t>
  </si>
  <si>
    <t>L100000400606</t>
  </si>
  <si>
    <t>L100000407796</t>
  </si>
  <si>
    <t>L100000400612</t>
  </si>
  <si>
    <t>L100000407794</t>
  </si>
  <si>
    <t>L100000407793</t>
  </si>
  <si>
    <t>L100000103290</t>
  </si>
  <si>
    <t>L100000400615</t>
  </si>
  <si>
    <t>L100000103304</t>
  </si>
  <si>
    <t>L100000406416</t>
  </si>
  <si>
    <t>L100000400620</t>
  </si>
  <si>
    <t>L100000400622</t>
  </si>
  <si>
    <t>L100000103291</t>
  </si>
  <si>
    <t>L100000103297</t>
  </si>
  <si>
    <t>L100000103286</t>
  </si>
  <si>
    <t>L100000408760</t>
  </si>
  <si>
    <t>L100000400629</t>
  </si>
  <si>
    <t>L100000407792</t>
  </si>
  <si>
    <t>L100000408891</t>
  </si>
  <si>
    <t>L100000103301</t>
  </si>
  <si>
    <t>L100000103296</t>
  </si>
  <si>
    <t>L100000407797</t>
  </si>
  <si>
    <t>L100000400630</t>
  </si>
  <si>
    <t>L100000400631</t>
  </si>
  <si>
    <t>L100000400632</t>
  </si>
  <si>
    <t>L100000407848</t>
  </si>
  <si>
    <t>L100000400633</t>
  </si>
  <si>
    <t>L100000408041</t>
  </si>
  <si>
    <t>L100000400634</t>
  </si>
  <si>
    <t>L100000400641</t>
  </si>
  <si>
    <t>L100000400643</t>
  </si>
  <si>
    <t>L100000400644</t>
  </si>
  <si>
    <t>L100000400645</t>
  </si>
  <si>
    <t>L100000400646</t>
  </si>
  <si>
    <t>L100000103515</t>
  </si>
  <si>
    <t>L100000400648</t>
  </si>
  <si>
    <t>L100000400649</t>
  </si>
  <si>
    <t>L100000400652</t>
  </si>
  <si>
    <t>L100000103513</t>
  </si>
  <si>
    <t>L100000103493</t>
  </si>
  <si>
    <t>L100000400655</t>
  </si>
  <si>
    <t>L100000400656</t>
  </si>
  <si>
    <t>L100000408759</t>
  </si>
  <si>
    <t>L100000400657</t>
  </si>
  <si>
    <t>L100000400658</t>
  </si>
  <si>
    <t>L100000400659</t>
  </si>
  <si>
    <t>L100000407782</t>
  </si>
  <si>
    <t>L100000401420</t>
  </si>
  <si>
    <t>L100000400660</t>
  </si>
  <si>
    <t>L100000408758</t>
  </si>
  <si>
    <t>L100000400662</t>
  </si>
  <si>
    <t>L100000400665</t>
  </si>
  <si>
    <t>L100000400666</t>
  </si>
  <si>
    <t>L100000400670</t>
  </si>
  <si>
    <t>L100000407939</t>
  </si>
  <si>
    <t>L100000400672</t>
  </si>
  <si>
    <t>L100000400673</t>
  </si>
  <si>
    <t>L100000408757</t>
  </si>
  <si>
    <t>L100000407614</t>
  </si>
  <si>
    <t>L100000400674</t>
  </si>
  <si>
    <t>L100000400675</t>
  </si>
  <si>
    <t>L100000407783</t>
  </si>
  <si>
    <t>L100000400676</t>
  </si>
  <si>
    <t>L100000408756</t>
  </si>
  <si>
    <t>L100000400679</t>
  </si>
  <si>
    <t>L100000400680</t>
  </si>
  <si>
    <t>L100000400682</t>
  </si>
  <si>
    <t>L100000400683</t>
  </si>
  <si>
    <t>L100000400684</t>
  </si>
  <si>
    <t>L100000408755</t>
  </si>
  <si>
    <t>L100000407785</t>
  </si>
  <si>
    <t>L100000400685</t>
  </si>
  <si>
    <t>L100000408754</t>
  </si>
  <si>
    <t>L100000407613</t>
  </si>
  <si>
    <t>L100000408753</t>
  </si>
  <si>
    <t>L100000408752</t>
  </si>
  <si>
    <t>L100000408751</t>
  </si>
  <si>
    <t>L100000408750</t>
  </si>
  <si>
    <t>L100000400686</t>
  </si>
  <si>
    <t>L100000400687</t>
  </si>
  <si>
    <t>L100000408749</t>
  </si>
  <si>
    <t>L100000400688</t>
  </si>
  <si>
    <t>L100000400689</t>
  </si>
  <si>
    <t>L100000408890</t>
  </si>
  <si>
    <t>L100000400690</t>
  </si>
  <si>
    <t>L100000400691</t>
  </si>
  <si>
    <t>L100000400692</t>
  </si>
  <si>
    <t>L100000400693</t>
  </si>
  <si>
    <t>L100000400694</t>
  </si>
  <si>
    <t>L100000400695</t>
  </si>
  <si>
    <t>L100000408748</t>
  </si>
  <si>
    <t>L100000407786</t>
  </si>
  <si>
    <t>L100000400698</t>
  </si>
  <si>
    <t>L100000400700</t>
  </si>
  <si>
    <t>L100000400701</t>
  </si>
  <si>
    <t>L100000408747</t>
  </si>
  <si>
    <t>L100000400703</t>
  </si>
  <si>
    <t>L100000400705</t>
  </si>
  <si>
    <t>L100000407781</t>
  </si>
  <si>
    <t>L100000400706</t>
  </si>
  <si>
    <t>L100000400707</t>
  </si>
  <si>
    <t>L100000400708</t>
  </si>
  <si>
    <t>L100000407787</t>
  </si>
  <si>
    <t>L100000400711</t>
  </si>
  <si>
    <t>L100000400712</t>
  </si>
  <si>
    <t>L100000407784</t>
  </si>
  <si>
    <t>L100000401440</t>
  </si>
  <si>
    <t>L100000400713</t>
  </si>
  <si>
    <t>L100000400714</t>
  </si>
  <si>
    <t>L100000400715</t>
  </si>
  <si>
    <t>L100000401419</t>
  </si>
  <si>
    <t>L100000103503</t>
  </si>
  <si>
    <t>L100000400718</t>
  </si>
  <si>
    <t>L100000408746</t>
  </si>
  <si>
    <t>L100000407612</t>
  </si>
  <si>
    <t>L100000400719</t>
  </si>
  <si>
    <t>L100000407780</t>
  </si>
  <si>
    <t>L100000407619</t>
  </si>
  <si>
    <t>L100000401441</t>
  </si>
  <si>
    <t>L100000401442</t>
  </si>
  <si>
    <t>L100000401443</t>
  </si>
  <si>
    <t>L100000401444</t>
  </si>
  <si>
    <t>L100000400728</t>
  </si>
  <si>
    <t>L100000400729</t>
  </si>
  <si>
    <t>L100000400730</t>
  </si>
  <si>
    <t>L100000400731</t>
  </si>
  <si>
    <t>L100000400732</t>
  </si>
  <si>
    <t>L100000407588</t>
  </si>
  <si>
    <t>L100000400733</t>
  </si>
  <si>
    <t>L100000400734</t>
  </si>
  <si>
    <t>L100000400738</t>
  </si>
  <si>
    <t>L100000400739</t>
  </si>
  <si>
    <t>L100000400740</t>
  </si>
  <si>
    <t>L100000400741</t>
  </si>
  <si>
    <t>L100000408858</t>
  </si>
  <si>
    <t>L100000408857</t>
  </si>
  <si>
    <t>L100000406411</t>
  </si>
  <si>
    <t>L100000400742</t>
  </si>
  <si>
    <t>L100000407719</t>
  </si>
  <si>
    <t>L100000406414</t>
  </si>
  <si>
    <t>L100000401457</t>
  </si>
  <si>
    <t>L100000103754</t>
  </si>
  <si>
    <t>L100000103755</t>
  </si>
  <si>
    <t>L100000400745</t>
  </si>
  <si>
    <t>L100000406413</t>
  </si>
  <si>
    <t>L100000400746</t>
  </si>
  <si>
    <t>L100000400747</t>
  </si>
  <si>
    <t>L100000103756</t>
  </si>
  <si>
    <t>L100000406410</t>
  </si>
  <si>
    <t>L100000409134</t>
  </si>
  <si>
    <t>L100000400748</t>
  </si>
  <si>
    <t>L100000400749</t>
  </si>
  <si>
    <t>L100000406406</t>
  </si>
  <si>
    <t>L100000400752</t>
  </si>
  <si>
    <t>L100000400754</t>
  </si>
  <si>
    <t>L100000407945</t>
  </si>
  <si>
    <t>L100000406412</t>
  </si>
  <si>
    <t>L100000401445</t>
  </si>
  <si>
    <t>L100000401446</t>
  </si>
  <si>
    <t>L100000407586</t>
  </si>
  <si>
    <t>L100000400799</t>
  </si>
  <si>
    <t>L100000407718</t>
  </si>
  <si>
    <t>L100000400755</t>
  </si>
  <si>
    <t>L100000401447</t>
  </si>
  <si>
    <t>L100000103775</t>
  </si>
  <si>
    <t>L100000103768</t>
  </si>
  <si>
    <t>L100000401448</t>
  </si>
  <si>
    <t>L100000401449</t>
  </si>
  <si>
    <t>L100000400762</t>
  </si>
  <si>
    <t>L100000400763</t>
  </si>
  <si>
    <t>L100000408856</t>
  </si>
  <si>
    <t>L100000408930</t>
  </si>
  <si>
    <t>L100000407638</t>
  </si>
  <si>
    <t>L100000400764</t>
  </si>
  <si>
    <t>L100000407637</t>
  </si>
  <si>
    <t>L100000401451</t>
  </si>
  <si>
    <t>L100000401452</t>
  </si>
  <si>
    <t>L100000400766</t>
  </si>
  <si>
    <t>L100000408855</t>
  </si>
  <si>
    <t>L100000401453</t>
  </si>
  <si>
    <t>L100000406408</t>
  </si>
  <si>
    <t>L100000407636</t>
  </si>
  <si>
    <t>L100000400767</t>
  </si>
  <si>
    <t>L100000408854</t>
  </si>
  <si>
    <t>L100000400772</t>
  </si>
  <si>
    <t>L100000400773</t>
  </si>
  <si>
    <t>L100000400774</t>
  </si>
  <si>
    <t>L100000408853</t>
  </si>
  <si>
    <t>L100000401454</t>
  </si>
  <si>
    <t>L100000103760</t>
  </si>
  <si>
    <t>L100000408910</t>
  </si>
  <si>
    <t>L100000400775</t>
  </si>
  <si>
    <t>L100000400776</t>
  </si>
  <si>
    <t>L100000407763</t>
  </si>
  <si>
    <t>L100000400777</t>
  </si>
  <si>
    <t>L100000408852</t>
  </si>
  <si>
    <t>L100000408865</t>
  </si>
  <si>
    <t>L100000400780</t>
  </si>
  <si>
    <t>L100000400781</t>
  </si>
  <si>
    <t>L100000407585</t>
  </si>
  <si>
    <t>L100000400783</t>
  </si>
  <si>
    <t>L100000400785</t>
  </si>
  <si>
    <t>L100000407762</t>
  </si>
  <si>
    <t>L100000400786</t>
  </si>
  <si>
    <t>L100000400788</t>
  </si>
  <si>
    <t>L100000408909</t>
  </si>
  <si>
    <t>L100000400790</t>
  </si>
  <si>
    <t>L100000408864</t>
  </si>
  <si>
    <t>L100000400794</t>
  </si>
  <si>
    <t>L100000400795</t>
  </si>
  <si>
    <t>L100000401455</t>
  </si>
  <si>
    <t>L100000400797</t>
  </si>
  <si>
    <t>L100000406409</t>
  </si>
  <si>
    <t>L100000408863</t>
  </si>
  <si>
    <t>L100000408862</t>
  </si>
  <si>
    <t>L100000406407</t>
  </si>
  <si>
    <t>L100000400798</t>
  </si>
  <si>
    <t>L100000407635</t>
  </si>
  <si>
    <t>L100000103762</t>
  </si>
  <si>
    <t>L100000407646</t>
  </si>
  <si>
    <t>L100000400807</t>
  </si>
  <si>
    <t>L100000400808</t>
  </si>
  <si>
    <t>L100000400809</t>
  </si>
  <si>
    <t>L100000401456</t>
  </si>
  <si>
    <t>L100000408827</t>
  </si>
  <si>
    <t>L100000408826</t>
  </si>
  <si>
    <t>L100000408825</t>
  </si>
  <si>
    <t>L100000406417</t>
  </si>
  <si>
    <t>L100000406702</t>
  </si>
  <si>
    <t>L100000406703</t>
  </si>
  <si>
    <t>L100000406705</t>
  </si>
  <si>
    <t>L100000406704</t>
  </si>
  <si>
    <t>L100000406706</t>
  </si>
  <si>
    <t>L100000406707</t>
  </si>
  <si>
    <t>L100000406709</t>
  </si>
  <si>
    <t>L100000406708</t>
  </si>
  <si>
    <t>L100000406710</t>
  </si>
  <si>
    <t>L100000406711</t>
  </si>
  <si>
    <t>L100000406712</t>
  </si>
  <si>
    <t>L100000406713</t>
  </si>
  <si>
    <t>L100000406714</t>
  </si>
  <si>
    <t>L100000406719</t>
  </si>
  <si>
    <t>L100000406718</t>
  </si>
  <si>
    <t>L100000407978</t>
  </si>
  <si>
    <t>L100000407977</t>
  </si>
  <si>
    <t>L100000406716</t>
  </si>
  <si>
    <t>L100000406715</t>
  </si>
  <si>
    <t>L100000407979</t>
  </si>
  <si>
    <t>L100000406849</t>
  </si>
  <si>
    <t>L100000103032</t>
  </si>
  <si>
    <t>L100000407724</t>
  </si>
  <si>
    <t>L100000407722</t>
  </si>
  <si>
    <t>L100000407723</t>
  </si>
  <si>
    <t>L100000101868</t>
  </si>
  <si>
    <t>L100000101870</t>
  </si>
  <si>
    <t>L100000406854</t>
  </si>
  <si>
    <t>L100000407947</t>
  </si>
  <si>
    <t>L100000407847</t>
  </si>
  <si>
    <t>L100000406853</t>
  </si>
  <si>
    <t>L100000406851</t>
  </si>
  <si>
    <t>L100000406723</t>
  </si>
  <si>
    <t>L100000406722</t>
  </si>
  <si>
    <t>L100000103406</t>
  </si>
  <si>
    <t>L100000406721</t>
  </si>
  <si>
    <t>L100000406720</t>
  </si>
  <si>
    <t>L100000406724</t>
  </si>
  <si>
    <t>L100000407725</t>
  </si>
  <si>
    <t>L100000405888</t>
  </si>
  <si>
    <t>L100000405889</t>
  </si>
  <si>
    <t>L100000408823</t>
  </si>
  <si>
    <t>L100000405890</t>
  </si>
  <si>
    <t>L100000408835</t>
  </si>
  <si>
    <t>L100000405891</t>
  </si>
  <si>
    <t>L100000405892</t>
  </si>
  <si>
    <t>L100000405893</t>
  </si>
  <si>
    <t>L100000405895</t>
  </si>
  <si>
    <t>L100000405896</t>
  </si>
  <si>
    <t>L100000408834</t>
  </si>
  <si>
    <t>L100000405927</t>
  </si>
  <si>
    <t>L100000405897</t>
  </si>
  <si>
    <t>L100000407677</t>
  </si>
  <si>
    <t>L100000405898</t>
  </si>
  <si>
    <t>L100000405899</t>
  </si>
  <si>
    <t>L100000408832</t>
  </si>
  <si>
    <t>L100000408831</t>
  </si>
  <si>
    <t>L100000405900</t>
  </si>
  <si>
    <t>L100000405901</t>
  </si>
  <si>
    <t>L100000405902</t>
  </si>
  <si>
    <t>L100000405903</t>
  </si>
  <si>
    <t>L100000408830</t>
  </si>
  <si>
    <t>L100000405904</t>
  </si>
  <si>
    <t>L100000405905</t>
  </si>
  <si>
    <t>L100000405906</t>
  </si>
  <si>
    <t>L100000405907</t>
  </si>
  <si>
    <t>L100000405908</t>
  </si>
  <si>
    <t>L100000405909</t>
  </si>
  <si>
    <t>L100000405910</t>
  </si>
  <si>
    <t>L100000405911</t>
  </si>
  <si>
    <t>L100000405912</t>
  </si>
  <si>
    <t>L100000407791</t>
  </si>
  <si>
    <t>L100000405913</t>
  </si>
  <si>
    <t>L100000405914</t>
  </si>
  <si>
    <t>L100000408829</t>
  </si>
  <si>
    <t>L100000405915</t>
  </si>
  <si>
    <t>L100000408828</t>
  </si>
  <si>
    <t>L100000405933</t>
  </si>
  <si>
    <t>L100000408836</t>
  </si>
  <si>
    <t>L100000408904</t>
  </si>
  <si>
    <t>L100000405920</t>
  </si>
  <si>
    <t>L100000407676</t>
  </si>
  <si>
    <t>L100000405918</t>
  </si>
  <si>
    <t>L100000408839</t>
  </si>
  <si>
    <t>L100000407790</t>
  </si>
  <si>
    <t>L100000407675</t>
  </si>
  <si>
    <t>L100000405921</t>
  </si>
  <si>
    <t>L100000405922</t>
  </si>
  <si>
    <t>L100000405924</t>
  </si>
  <si>
    <t>L100000405925</t>
  </si>
  <si>
    <t>L100000405926</t>
  </si>
  <si>
    <t>L100000408850</t>
  </si>
  <si>
    <t>L100000408849</t>
  </si>
  <si>
    <t>L100000408848</t>
  </si>
  <si>
    <t>L100000103671</t>
  </si>
  <si>
    <t>L100000407673</t>
  </si>
  <si>
    <t>L100000408845</t>
  </si>
  <si>
    <t>L100000407678</t>
  </si>
  <si>
    <t>L100000405930</t>
  </si>
  <si>
    <t>L100000408843</t>
  </si>
  <si>
    <t>L100000405928</t>
  </si>
  <si>
    <t>L100000405929</t>
  </si>
  <si>
    <t>L100000405931</t>
  </si>
  <si>
    <t>L100000405932</t>
  </si>
  <si>
    <t>L100000408841</t>
  </si>
  <si>
    <t>L100000406727</t>
  </si>
  <si>
    <t>L100000408861</t>
  </si>
  <si>
    <t>L100000103728</t>
  </si>
  <si>
    <t>L100000407535</t>
  </si>
  <si>
    <t>L100000406729</t>
  </si>
  <si>
    <t>L100000407976</t>
  </si>
  <si>
    <t>L100000406731</t>
  </si>
  <si>
    <t>L100000406730</t>
  </si>
  <si>
    <t>L100000406726</t>
  </si>
  <si>
    <t>L100000103744</t>
  </si>
  <si>
    <t>L100000408860</t>
  </si>
  <si>
    <t>L100000406728</t>
  </si>
  <si>
    <t>L100000103742</t>
  </si>
  <si>
    <t>L100000103736</t>
  </si>
  <si>
    <t>L100000103747</t>
  </si>
  <si>
    <t>L100000408859</t>
  </si>
  <si>
    <t>L100000400000</t>
  </si>
  <si>
    <t>L100000400001</t>
  </si>
  <si>
    <t>L100000407823</t>
  </si>
  <si>
    <t>L100000407822</t>
  </si>
  <si>
    <t>L100001000037</t>
  </si>
  <si>
    <t>L100000400002</t>
  </si>
  <si>
    <t>L100000407821</t>
  </si>
  <si>
    <t>L100000400003</t>
  </si>
  <si>
    <t>L100000400004</t>
  </si>
  <si>
    <t>L100000400006</t>
  </si>
  <si>
    <t>L100000407824</t>
  </si>
  <si>
    <t>L100000100047</t>
  </si>
  <si>
    <t>L100000400009</t>
  </si>
  <si>
    <t>L100001000039</t>
  </si>
  <si>
    <t>L100000400010</t>
  </si>
  <si>
    <t>L100000407825</t>
  </si>
  <si>
    <t>L100000400012</t>
  </si>
  <si>
    <t>L100000100052</t>
  </si>
  <si>
    <t>L100000400014</t>
  </si>
  <si>
    <t>L100000400015</t>
  </si>
  <si>
    <t>L100000400016</t>
  </si>
  <si>
    <t>L100000100087</t>
  </si>
  <si>
    <t>L100000400018</t>
  </si>
  <si>
    <t>L100000406399</t>
  </si>
  <si>
    <t>L100001000036</t>
  </si>
  <si>
    <t>L100000400023</t>
  </si>
  <si>
    <t>L100001000035</t>
  </si>
  <si>
    <t>L100000406369</t>
  </si>
  <si>
    <t>L100000407651</t>
  </si>
  <si>
    <t>L100000400024</t>
  </si>
  <si>
    <t>L100001000034</t>
  </si>
  <si>
    <t>L100000400025</t>
  </si>
  <si>
    <t>L100000400027</t>
  </si>
  <si>
    <t>L100000400028</t>
  </si>
  <si>
    <t>L100000406372</t>
  </si>
  <si>
    <t>L100000400029</t>
  </si>
  <si>
    <t>L100000406373</t>
  </si>
  <si>
    <t>L100000400030</t>
  </si>
  <si>
    <t>L100000407650</t>
  </si>
  <si>
    <t>L100000400031</t>
  </si>
  <si>
    <t>L100000406368</t>
  </si>
  <si>
    <t>L100000400032</t>
  </si>
  <si>
    <t>L100000400033</t>
  </si>
  <si>
    <t>L100000406370</t>
  </si>
  <si>
    <t>L100000400034</t>
  </si>
  <si>
    <t>L100000400035</t>
  </si>
  <si>
    <t>L100000400036</t>
  </si>
  <si>
    <t>L100000400037</t>
  </si>
  <si>
    <t>L100000406371</t>
  </si>
  <si>
    <t>L100000400038</t>
  </si>
  <si>
    <t>L100000400039</t>
  </si>
  <si>
    <t>L100000407649</t>
  </si>
  <si>
    <t>L100000400040</t>
  </si>
  <si>
    <t>L100001000065</t>
  </si>
  <si>
    <t>L100001000066</t>
  </si>
  <si>
    <t>L100000406389</t>
  </si>
  <si>
    <t>L100001000067</t>
  </si>
  <si>
    <t>L100001000296</t>
  </si>
  <si>
    <t>L100001000068</t>
  </si>
  <si>
    <t>L100000406388</t>
  </si>
  <si>
    <t>L100000407843</t>
  </si>
  <si>
    <t>L100000101815</t>
  </si>
  <si>
    <t>L100000400067</t>
  </si>
  <si>
    <t>L100000400068</t>
  </si>
  <si>
    <t>L100000101821</t>
  </si>
  <si>
    <t>L100000400069</t>
  </si>
  <si>
    <t>L100000400070</t>
  </si>
  <si>
    <t>L100000408017</t>
  </si>
  <si>
    <t>L100000400071</t>
  </si>
  <si>
    <t>L100000400072</t>
  </si>
  <si>
    <t>L100000407844</t>
  </si>
  <si>
    <t>L100001000070</t>
  </si>
  <si>
    <t>L100000400073</t>
  </si>
  <si>
    <t>L100000407356</t>
  </si>
  <si>
    <t>L100000400074</t>
  </si>
  <si>
    <t>L100000407832</t>
  </si>
  <si>
    <t>L100001000053</t>
  </si>
  <si>
    <t>L100000400076</t>
  </si>
  <si>
    <t>L100000400077</t>
  </si>
  <si>
    <t>L100001000054</t>
  </si>
  <si>
    <t>L100001000061</t>
  </si>
  <si>
    <t>L100000400078</t>
  </si>
  <si>
    <t>L100000406393</t>
  </si>
  <si>
    <t>L100000407830</t>
  </si>
  <si>
    <t>L100001000055</t>
  </si>
  <si>
    <t>L100000101840</t>
  </si>
  <si>
    <t>L100000400079</t>
  </si>
  <si>
    <t>L100000407829</t>
  </si>
  <si>
    <t>L100001000056</t>
  </si>
  <si>
    <t>L100000400080</t>
  </si>
  <si>
    <t>L100000400081</t>
  </si>
  <si>
    <t>L100001000057</t>
  </si>
  <si>
    <t>L100000407828</t>
  </si>
  <si>
    <t>L100000400082</t>
  </si>
  <si>
    <t>L100001000062</t>
  </si>
  <si>
    <t>L100000101848</t>
  </si>
  <si>
    <t>L100000101842</t>
  </si>
  <si>
    <t>L100000408019</t>
  </si>
  <si>
    <t>L100001000059</t>
  </si>
  <si>
    <t>L100001000060</t>
  </si>
  <si>
    <t>L100001000064</t>
  </si>
  <si>
    <t>L100000101852</t>
  </si>
  <si>
    <t>L100000407680</t>
  </si>
  <si>
    <t>L100000400290</t>
  </si>
  <si>
    <t>L100000401421</t>
  </si>
  <si>
    <t>L100000400293</t>
  </si>
  <si>
    <t>L100001000031</t>
  </si>
  <si>
    <t>L100001000027</t>
  </si>
  <si>
    <t>L100001000028</t>
  </si>
  <si>
    <t>L100001000033</t>
  </si>
  <si>
    <t>L100000406396</t>
  </si>
  <si>
    <t>L100000401423</t>
  </si>
  <si>
    <t>L100000401424</t>
  </si>
  <si>
    <t>L100000102005</t>
  </si>
  <si>
    <t>L100000406395</t>
  </si>
  <si>
    <t>L100000400295</t>
  </si>
  <si>
    <t>L100000400294</t>
  </si>
  <si>
    <t>L100000407732</t>
  </si>
  <si>
    <t>L100000400296</t>
  </si>
  <si>
    <t>L100001000029</t>
  </si>
  <si>
    <t>L100000101998</t>
  </si>
  <si>
    <t>L100000102007</t>
  </si>
  <si>
    <t>L100001000032</t>
  </si>
  <si>
    <t>L100000400298</t>
  </si>
  <si>
    <t>L100000400299</t>
  </si>
  <si>
    <t>L100000400300</t>
  </si>
  <si>
    <t>L100000400322</t>
  </si>
  <si>
    <t>L100001000737</t>
  </si>
  <si>
    <t>L100001000016</t>
  </si>
  <si>
    <t>L100000407818</t>
  </si>
  <si>
    <t>L100001000015</t>
  </si>
  <si>
    <t>L100000407817</t>
  </si>
  <si>
    <t>L100000407711</t>
  </si>
  <si>
    <t>L100001000739</t>
  </si>
  <si>
    <t>L100000400326</t>
  </si>
  <si>
    <t>L100000407816</t>
  </si>
  <si>
    <t>L100001000017</t>
  </si>
  <si>
    <t>L100001000738</t>
  </si>
  <si>
    <t>L100000400327</t>
  </si>
  <si>
    <t>L100000400328</t>
  </si>
  <si>
    <t>L100001000020</t>
  </si>
  <si>
    <t>L100000407946</t>
  </si>
  <si>
    <t>L100000407710</t>
  </si>
  <si>
    <t>L100000401436</t>
  </si>
  <si>
    <t>L100000407709</t>
  </si>
  <si>
    <t>L100000400330</t>
  </si>
  <si>
    <t>L100000407583</t>
  </si>
  <si>
    <t>L100001000719</t>
  </si>
  <si>
    <t>L100000400332</t>
  </si>
  <si>
    <t>L100001000154</t>
  </si>
  <si>
    <t>L100001000021</t>
  </si>
  <si>
    <t>L100000407582</t>
  </si>
  <si>
    <t>L100000400334</t>
  </si>
  <si>
    <t>L100000400335</t>
  </si>
  <si>
    <t>L100000400490</t>
  </si>
  <si>
    <t>L100000400492</t>
  </si>
  <si>
    <t>L100000400494</t>
  </si>
  <si>
    <t>L100001000003</t>
  </si>
  <si>
    <t>L100000400499</t>
  </si>
  <si>
    <t>L100001000006</t>
  </si>
  <si>
    <t>L100000400497</t>
  </si>
  <si>
    <t>L100000400498</t>
  </si>
  <si>
    <t>L100000407617</t>
  </si>
  <si>
    <t>L100000400501</t>
  </si>
  <si>
    <t>L100000400502</t>
  </si>
  <si>
    <t>L100000400508</t>
  </si>
  <si>
    <t>L100000400509</t>
  </si>
  <si>
    <t>L100000400512</t>
  </si>
  <si>
    <t>L100001000002</t>
  </si>
  <si>
    <t>L100000400513</t>
  </si>
  <si>
    <t>L100000400519</t>
  </si>
  <si>
    <t>L100000400521</t>
  </si>
  <si>
    <t>L100000400522</t>
  </si>
  <si>
    <t>L100000400524</t>
  </si>
  <si>
    <t>L100000400525</t>
  </si>
  <si>
    <t>L100000400526</t>
  </si>
  <si>
    <t>L100000400530</t>
  </si>
  <si>
    <t>L100000400533</t>
  </si>
  <si>
    <t>L100001000007</t>
  </si>
  <si>
    <t>L100000407615</t>
  </si>
  <si>
    <t>L100000400536</t>
  </si>
  <si>
    <t>L100000400537</t>
  </si>
  <si>
    <t>L100000400538</t>
  </si>
  <si>
    <t>L100000400540</t>
  </si>
  <si>
    <t>L100000400541</t>
  </si>
  <si>
    <t>L100000400544</t>
  </si>
  <si>
    <t>L100000400546</t>
  </si>
  <si>
    <t>L100000400548</t>
  </si>
  <si>
    <t>L100000400550</t>
  </si>
  <si>
    <t>L100000400551</t>
  </si>
  <si>
    <t>L100000400552</t>
  </si>
  <si>
    <t>L100000400553</t>
  </si>
  <si>
    <t>L100000406400</t>
  </si>
  <si>
    <t>L100000400557</t>
  </si>
  <si>
    <t>L100000407930</t>
  </si>
  <si>
    <t>L100001000004</t>
  </si>
  <si>
    <t>L100000400564</t>
  </si>
  <si>
    <t>L100000400566</t>
  </si>
  <si>
    <t>L100000400568</t>
  </si>
  <si>
    <t>L100000400569</t>
  </si>
  <si>
    <t>L100000400570</t>
  </si>
  <si>
    <t>L100001000008</t>
  </si>
  <si>
    <t>L100000103275</t>
  </si>
  <si>
    <t>L100001000014</t>
  </si>
  <si>
    <t>L100000103212</t>
  </si>
  <si>
    <t>L100001000012</t>
  </si>
  <si>
    <t>L100000103278</t>
  </si>
  <si>
    <t>L100000406375</t>
  </si>
  <si>
    <t>L100000103246</t>
  </si>
  <si>
    <t>L100000103226</t>
  </si>
  <si>
    <t>L100000401438</t>
  </si>
  <si>
    <t>L100000400575</t>
  </si>
  <si>
    <t>L100000407812</t>
  </si>
  <si>
    <t>L100000103233</t>
  </si>
  <si>
    <t>L100000103264</t>
  </si>
  <si>
    <t>L100000103219</t>
  </si>
  <si>
    <t>L100000400810</t>
  </si>
  <si>
    <t>L100000103234</t>
  </si>
  <si>
    <t>L100000407813</t>
  </si>
  <si>
    <t>L100000406377</t>
  </si>
  <si>
    <t>L100000103268</t>
  </si>
  <si>
    <t>L100000400576</t>
  </si>
  <si>
    <t>L100000103208</t>
  </si>
  <si>
    <t>L100000400578</t>
  </si>
  <si>
    <t>L100000103243</t>
  </si>
  <si>
    <t>L100000406378</t>
  </si>
  <si>
    <t>L100000400579</t>
  </si>
  <si>
    <t>L100000400580</t>
  </si>
  <si>
    <t>L100000400812</t>
  </si>
  <si>
    <t>L100000400813</t>
  </si>
  <si>
    <t>L100001000010</t>
  </si>
  <si>
    <t>L100000103236</t>
  </si>
  <si>
    <t>L100000400582</t>
  </si>
  <si>
    <t>L100001000072</t>
  </si>
  <si>
    <t>L100001000073</t>
  </si>
  <si>
    <t>L100000407837</t>
  </si>
  <si>
    <t>L100000400584</t>
  </si>
  <si>
    <t>L100000400586</t>
  </si>
  <si>
    <t>L100000407840</t>
  </si>
  <si>
    <t>L100000407839</t>
  </si>
  <si>
    <t>L100000407838</t>
  </si>
  <si>
    <t>L100000400587</t>
  </si>
  <si>
    <t>L100000407836</t>
  </si>
  <si>
    <t>L100000400589</t>
  </si>
  <si>
    <t>L100000407835</t>
  </si>
  <si>
    <t>L100000400592</t>
  </si>
  <si>
    <t>L100001000074</t>
  </si>
  <si>
    <t>L100000400593</t>
  </si>
  <si>
    <t>L100001000071</t>
  </si>
  <si>
    <t>L100000407834</t>
  </si>
  <si>
    <t>L100001000075</t>
  </si>
  <si>
    <t>L100000103530</t>
  </si>
  <si>
    <t>L100001000051</t>
  </si>
  <si>
    <t>L100001000042</t>
  </si>
  <si>
    <t>L100001000043</t>
  </si>
  <si>
    <t>L100001000044</t>
  </si>
  <si>
    <t>L100001000045</t>
  </si>
  <si>
    <t>L100000408022</t>
  </si>
  <si>
    <t>L100001000046</t>
  </si>
  <si>
    <t>L100001000047</t>
  </si>
  <si>
    <t>L100001000048</t>
  </si>
  <si>
    <t>L100000407845</t>
  </si>
  <si>
    <t>L100001000049</t>
  </si>
  <si>
    <t>L100000400721</t>
  </si>
  <si>
    <t>L100001000050</t>
  </si>
  <si>
    <t>L100001000052</t>
  </si>
  <si>
    <t>G100000407336</t>
  </si>
  <si>
    <t>G100000410443</t>
  </si>
  <si>
    <t>G100000400041</t>
  </si>
  <si>
    <t>G100000400042</t>
  </si>
  <si>
    <t>G100000400043</t>
  </si>
  <si>
    <t>G100000400044</t>
  </si>
  <si>
    <t>G100000400045</t>
  </si>
  <si>
    <t>G100000410801</t>
  </si>
  <si>
    <t>G100000400048</t>
  </si>
  <si>
    <t>G100000410436</t>
  </si>
  <si>
    <t>G100000400046</t>
  </si>
  <si>
    <t>G100000400047</t>
  </si>
  <si>
    <t>G100000410437</t>
  </si>
  <si>
    <t>G100000406328</t>
  </si>
  <si>
    <t>G100000406327</t>
  </si>
  <si>
    <t>G100000406326</t>
  </si>
  <si>
    <t>G100000406325</t>
  </si>
  <si>
    <t>G100000407335</t>
  </si>
  <si>
    <t>G100000407334</t>
  </si>
  <si>
    <t>G100000400866</t>
  </si>
  <si>
    <t>G100000400865</t>
  </si>
  <si>
    <t>G100000400050</t>
  </si>
  <si>
    <t>G100000400049</t>
  </si>
  <si>
    <t>G100000400052</t>
  </si>
  <si>
    <t>G100000410484</t>
  </si>
  <si>
    <t>G100000400053</t>
  </si>
  <si>
    <t>G100000400054</t>
  </si>
  <si>
    <t>G100000410800</t>
  </si>
  <si>
    <t>G100000410799</t>
  </si>
  <si>
    <t>G100000400055</t>
  </si>
  <si>
    <t>G100000400056</t>
  </si>
  <si>
    <t>G100000400058</t>
  </si>
  <si>
    <t>G100000400059</t>
  </si>
  <si>
    <t>G100000400060</t>
  </si>
  <si>
    <t>G100000414430</t>
  </si>
  <si>
    <t>G100000414429</t>
  </si>
  <si>
    <t>G100000414428</t>
  </si>
  <si>
    <t>G100000406329</t>
  </si>
  <si>
    <t>G100000410798</t>
  </si>
  <si>
    <t>G100000410797</t>
  </si>
  <si>
    <t>G100000410796</t>
  </si>
  <si>
    <t>G100000400061</t>
  </si>
  <si>
    <t>G100000410754</t>
  </si>
  <si>
    <t>G100000410753</t>
  </si>
  <si>
    <t>G100000410756</t>
  </si>
  <si>
    <t>G100000410755</t>
  </si>
  <si>
    <t>G100000400062</t>
  </si>
  <si>
    <t>G100000400063</t>
  </si>
  <si>
    <t>G100000400064</t>
  </si>
  <si>
    <t>G100000400065</t>
  </si>
  <si>
    <t>G100000410473</t>
  </si>
  <si>
    <t>G100000400066</t>
  </si>
  <si>
    <t>G100000406314</t>
  </si>
  <si>
    <t>G100000414427</t>
  </si>
  <si>
    <t>G100000406316</t>
  </si>
  <si>
    <t>G100000411133</t>
  </si>
  <si>
    <t>G100000411132</t>
  </si>
  <si>
    <t>G100000400075</t>
  </si>
  <si>
    <t>G100000412942</t>
  </si>
  <si>
    <t>G100000400088</t>
  </si>
  <si>
    <t>G100000400089</t>
  </si>
  <si>
    <t>G100000410789</t>
  </si>
  <si>
    <t>G100000410025</t>
  </si>
  <si>
    <t>G100000400090</t>
  </si>
  <si>
    <t>G100000400091</t>
  </si>
  <si>
    <t>G100000400092</t>
  </si>
  <si>
    <t>G100000412941</t>
  </si>
  <si>
    <t>G100000412940</t>
  </si>
  <si>
    <t>G100000412939</t>
  </si>
  <si>
    <t>G100000409987</t>
  </si>
  <si>
    <t>G100000400093</t>
  </si>
  <si>
    <t>G100000409986</t>
  </si>
  <si>
    <t>G100000409985</t>
  </si>
  <si>
    <t>G100000400094</t>
  </si>
  <si>
    <t>G100000400095</t>
  </si>
  <si>
    <t>G100000412938</t>
  </si>
  <si>
    <t>G100000412937</t>
  </si>
  <si>
    <t>G100000400096</t>
  </si>
  <si>
    <t>G100000400097</t>
  </si>
  <si>
    <t>G100000412936</t>
  </si>
  <si>
    <t>G100000400098</t>
  </si>
  <si>
    <t>G100000400099</t>
  </si>
  <si>
    <t>G100000410787</t>
  </si>
  <si>
    <t>G100000412935</t>
  </si>
  <si>
    <t>G100000412934</t>
  </si>
  <si>
    <t>G100000412933</t>
  </si>
  <si>
    <t>G100000412932</t>
  </si>
  <si>
    <t>G100000400101</t>
  </si>
  <si>
    <t>G100000409984</t>
  </si>
  <si>
    <t>G100000412931</t>
  </si>
  <si>
    <t>G100000412930</t>
  </si>
  <si>
    <t>G100000412929</t>
  </si>
  <si>
    <t>G100000400882</t>
  </si>
  <si>
    <t>G100000406309</t>
  </si>
  <si>
    <t>G100000412928</t>
  </si>
  <si>
    <t>G100000412927</t>
  </si>
  <si>
    <t>G100000410788</t>
  </si>
  <si>
    <t>G100000412926</t>
  </si>
  <si>
    <t>G100000412925</t>
  </si>
  <si>
    <t>G100000412924</t>
  </si>
  <si>
    <t>G100000412923</t>
  </si>
  <si>
    <t>G100000412922</t>
  </si>
  <si>
    <t>G100000400102</t>
  </si>
  <si>
    <t>G100000400103</t>
  </si>
  <si>
    <t>G100000410785</t>
  </si>
  <si>
    <t>G100000406305</t>
  </si>
  <si>
    <t>G100000406304</t>
  </si>
  <si>
    <t>G100000400104</t>
  </si>
  <si>
    <t>G100000400105</t>
  </si>
  <si>
    <t>G100000409963</t>
  </si>
  <si>
    <t>G100000409965</t>
  </si>
  <si>
    <t>G100000409964</t>
  </si>
  <si>
    <t>G100000412921</t>
  </si>
  <si>
    <t>G100000410783</t>
  </si>
  <si>
    <t>G100000410784</t>
  </si>
  <si>
    <t>G100000412920</t>
  </si>
  <si>
    <t>G100000400107</t>
  </si>
  <si>
    <t>G100000409982</t>
  </si>
  <si>
    <t>G100000409962</t>
  </si>
  <si>
    <t>G100000409981</t>
  </si>
  <si>
    <t>G100000409980</t>
  </si>
  <si>
    <t>G100000412919</t>
  </si>
  <si>
    <t>G100000412918</t>
  </si>
  <si>
    <t>G100000412917</t>
  </si>
  <si>
    <t>G100000409979</t>
  </si>
  <si>
    <t>G100000409978</t>
  </si>
  <si>
    <t>G100000412916</t>
  </si>
  <si>
    <t>G100000412915</t>
  </si>
  <si>
    <t>G100000412914</t>
  </si>
  <si>
    <t>G100000410782</t>
  </si>
  <si>
    <t>G100000412913</t>
  </si>
  <si>
    <t>G100000412912</t>
  </si>
  <si>
    <t>G100000400109</t>
  </si>
  <si>
    <t>G100000406300</t>
  </si>
  <si>
    <t>G100000406299</t>
  </si>
  <si>
    <t>G100000406298</t>
  </si>
  <si>
    <t>G100000412911</t>
  </si>
  <si>
    <t>G100000409746</t>
  </si>
  <si>
    <t>G100000409745</t>
  </si>
  <si>
    <t>G100000409744</t>
  </si>
  <si>
    <t>G100000409743</t>
  </si>
  <si>
    <t>G100000400110</t>
  </si>
  <si>
    <t>G100000401324</t>
  </si>
  <si>
    <t>G100000401325</t>
  </si>
  <si>
    <t>G100000401326</t>
  </si>
  <si>
    <t>G100000401323</t>
  </si>
  <si>
    <t>G100000410325</t>
  </si>
  <si>
    <t>G100000412910</t>
  </si>
  <si>
    <t>G100000400111</t>
  </si>
  <si>
    <t>G100000400112</t>
  </si>
  <si>
    <t>G100000400113</t>
  </si>
  <si>
    <t>G100000412909</t>
  </si>
  <si>
    <t>G100000409959</t>
  </si>
  <si>
    <t>G100000400114</t>
  </si>
  <si>
    <t>G100000412908</t>
  </si>
  <si>
    <t>G100000412907</t>
  </si>
  <si>
    <t>G100000400115</t>
  </si>
  <si>
    <t>G100000400116</t>
  </si>
  <si>
    <t>G100000400117</t>
  </si>
  <si>
    <t>G100000100766</t>
  </si>
  <si>
    <t>G100000400883</t>
  </si>
  <si>
    <t>G100000410780</t>
  </si>
  <si>
    <t>G100000400119</t>
  </si>
  <si>
    <t>G100000406270</t>
  </si>
  <si>
    <t>G100000406261</t>
  </si>
  <si>
    <t>G100000406260</t>
  </si>
  <si>
    <t>G100000406269</t>
  </si>
  <si>
    <t>G100000406268</t>
  </si>
  <si>
    <t>G100000406267</t>
  </si>
  <si>
    <t>G100000406266</t>
  </si>
  <si>
    <t>G100000406265</t>
  </si>
  <si>
    <t>G100000406264</t>
  </si>
  <si>
    <t>G100000406263</t>
  </si>
  <si>
    <t>G100000406262</t>
  </si>
  <si>
    <t>G100000400120</t>
  </si>
  <si>
    <t>G100000400121</t>
  </si>
  <si>
    <t>G100000400122</t>
  </si>
  <si>
    <t>G100000400123</t>
  </si>
  <si>
    <t>G100000400124</t>
  </si>
  <si>
    <t>G100000410781</t>
  </si>
  <si>
    <t>G100000400125</t>
  </si>
  <si>
    <t>G100000412906</t>
  </si>
  <si>
    <t>G100000400126</t>
  </si>
  <si>
    <t>G100000409766</t>
  </si>
  <si>
    <t>G100000409765</t>
  </si>
  <si>
    <t>G100000412905</t>
  </si>
  <si>
    <t>G100000400128</t>
  </si>
  <si>
    <t>G100000400129</t>
  </si>
  <si>
    <t>G100000400127</t>
  </si>
  <si>
    <t>G100000400130</t>
  </si>
  <si>
    <t>G100000400131</t>
  </si>
  <si>
    <t>G100000410324</t>
  </si>
  <si>
    <t>G100000400890</t>
  </si>
  <si>
    <t>G100000400289</t>
  </si>
  <si>
    <t>G100000410305</t>
  </si>
  <si>
    <t>G100000410323</t>
  </si>
  <si>
    <t>G100000400132</t>
  </si>
  <si>
    <t>G100000400133</t>
  </si>
  <si>
    <t>G100000102323</t>
  </si>
  <si>
    <t>G100000412904</t>
  </si>
  <si>
    <t>G100000410771</t>
  </si>
  <si>
    <t>G100000400134</t>
  </si>
  <si>
    <t>G100000410772</t>
  </si>
  <si>
    <t>G100000412903</t>
  </si>
  <si>
    <t>G100000412902</t>
  </si>
  <si>
    <t>G100000412901</t>
  </si>
  <si>
    <t>G100000400135</t>
  </si>
  <si>
    <t>G100000400136</t>
  </si>
  <si>
    <t>G100000400137</t>
  </si>
  <si>
    <t>G100000410322</t>
  </si>
  <si>
    <t>G100000400138</t>
  </si>
  <si>
    <t>G100000400884</t>
  </si>
  <si>
    <t>G100000412900</t>
  </si>
  <si>
    <t>G100000412899</t>
  </si>
  <si>
    <t>G100000412898</t>
  </si>
  <si>
    <t>G100000412897</t>
  </si>
  <si>
    <t>G100000400139</t>
  </si>
  <si>
    <t>G100000400140</t>
  </si>
  <si>
    <t>G100000412896</t>
  </si>
  <si>
    <t>G100000412895</t>
  </si>
  <si>
    <t>G100000400141</t>
  </si>
  <si>
    <t>G100000400143</t>
  </si>
  <si>
    <t>G100000400145</t>
  </si>
  <si>
    <t>G100000400146</t>
  </si>
  <si>
    <t>G100000400147</t>
  </si>
  <si>
    <t>G100000400148</t>
  </si>
  <si>
    <t>G100000400149</t>
  </si>
  <si>
    <t>G100000400150</t>
  </si>
  <si>
    <t>G100000400153</t>
  </si>
  <si>
    <t>G100000400154</t>
  </si>
  <si>
    <t>G100000410330</t>
  </si>
  <si>
    <t>G100000412894</t>
  </si>
  <si>
    <t>G100000412893</t>
  </si>
  <si>
    <t>G100000400155</t>
  </si>
  <si>
    <t>G100000400156</t>
  </si>
  <si>
    <t>G100000400157</t>
  </si>
  <si>
    <t>G100000412892</t>
  </si>
  <si>
    <t>G100000400158</t>
  </si>
  <si>
    <t>G100000400159</t>
  </si>
  <si>
    <t>G100000400160</t>
  </si>
  <si>
    <t>G100000400161</t>
  </si>
  <si>
    <t>G100000400162</t>
  </si>
  <si>
    <t>G100000400163</t>
  </si>
  <si>
    <t>G100000400164</t>
  </si>
  <si>
    <t>G100000410779</t>
  </si>
  <si>
    <t>G100000412891</t>
  </si>
  <si>
    <t>G100000400167</t>
  </si>
  <si>
    <t>G100000412890</t>
  </si>
  <si>
    <t>G100000400265</t>
  </si>
  <si>
    <t>G100000400168</t>
  </si>
  <si>
    <t>G100000405839</t>
  </si>
  <si>
    <t>G100000400169</t>
  </si>
  <si>
    <t>G100000400170</t>
  </si>
  <si>
    <t>G100000400171</t>
  </si>
  <si>
    <t>G100000409761</t>
  </si>
  <si>
    <t>G100000400172</t>
  </si>
  <si>
    <t>G100000400173</t>
  </si>
  <si>
    <t>G100000400174</t>
  </si>
  <si>
    <t>G100000400175</t>
  </si>
  <si>
    <t>G100000400885</t>
  </si>
  <si>
    <t>G100000400886</t>
  </si>
  <si>
    <t>G100000410321</t>
  </si>
  <si>
    <t>G100000409957</t>
  </si>
  <si>
    <t>G100000400176</t>
  </si>
  <si>
    <t>G100000400177</t>
  </si>
  <si>
    <t>G100000400178</t>
  </si>
  <si>
    <t>G100000412889</t>
  </si>
  <si>
    <t>G100000412888</t>
  </si>
  <si>
    <t>G100000412887</t>
  </si>
  <si>
    <t>G100000412886</t>
  </si>
  <si>
    <t>G100000400179</t>
  </si>
  <si>
    <t>G100000412885</t>
  </si>
  <si>
    <t>G100000412884</t>
  </si>
  <si>
    <t>G100000412883</t>
  </si>
  <si>
    <t>G100000412882</t>
  </si>
  <si>
    <t>G100000412881</t>
  </si>
  <si>
    <t>G100000409758</t>
  </si>
  <si>
    <t>G100000412880</t>
  </si>
  <si>
    <t>G100000412879</t>
  </si>
  <si>
    <t>G100000412878</t>
  </si>
  <si>
    <t>G100000400887</t>
  </si>
  <si>
    <t>G100000409741</t>
  </si>
  <si>
    <t>G100000400180</t>
  </si>
  <si>
    <t>G100000400181</t>
  </si>
  <si>
    <t>G100000412877</t>
  </si>
  <si>
    <t>G100000412876</t>
  </si>
  <si>
    <t>G100000400182</t>
  </si>
  <si>
    <t>G100000400183</t>
  </si>
  <si>
    <t>G100000412875</t>
  </si>
  <si>
    <t>G100000409740</t>
  </si>
  <si>
    <t>G100000400185</t>
  </si>
  <si>
    <t>G100000400186</t>
  </si>
  <si>
    <t>G100000400187</t>
  </si>
  <si>
    <t>G100000410319</t>
  </si>
  <si>
    <t>G100000410318</t>
  </si>
  <si>
    <t>G100000412874</t>
  </si>
  <si>
    <t>G100000409755</t>
  </si>
  <si>
    <t>G100000400188</t>
  </si>
  <si>
    <t>G100000400189</t>
  </si>
  <si>
    <t>G100000406320</t>
  </si>
  <si>
    <t>G100000412873</t>
  </si>
  <si>
    <t>G100000400190</t>
  </si>
  <si>
    <t>G100000400191</t>
  </si>
  <si>
    <t>G100000412872</t>
  </si>
  <si>
    <t>G100000410777</t>
  </si>
  <si>
    <t>G100000400192</t>
  </si>
  <si>
    <t>G100000400193</t>
  </si>
  <si>
    <t>G100000412871</t>
  </si>
  <si>
    <t>G100000412870</t>
  </si>
  <si>
    <t>G100000412869</t>
  </si>
  <si>
    <t>G100000409956</t>
  </si>
  <si>
    <t>G100000400194</t>
  </si>
  <si>
    <t>G100000400195</t>
  </si>
  <si>
    <t>G100000400196</t>
  </si>
  <si>
    <t>G100000400197</t>
  </si>
  <si>
    <t>G100000400888</t>
  </si>
  <si>
    <t>G100000412868</t>
  </si>
  <si>
    <t>G100000412867</t>
  </si>
  <si>
    <t>G100000400198</t>
  </si>
  <si>
    <t>G100000400199</t>
  </si>
  <si>
    <t>G100000400200</t>
  </si>
  <si>
    <t>G100000400201</t>
  </si>
  <si>
    <t>G100000400889</t>
  </si>
  <si>
    <t>G100000400202</t>
  </si>
  <si>
    <t>G100000410317</t>
  </si>
  <si>
    <t>G100000405836</t>
  </si>
  <si>
    <t>G100000405837</t>
  </si>
  <si>
    <t>G100000400203</t>
  </si>
  <si>
    <t>G100000412866</t>
  </si>
  <si>
    <t>G100000400204</t>
  </si>
  <si>
    <t>G100000400205</t>
  </si>
  <si>
    <t>G100000400206</t>
  </si>
  <si>
    <t>G100000411146</t>
  </si>
  <si>
    <t>G100000412865</t>
  </si>
  <si>
    <t>G100000412864</t>
  </si>
  <si>
    <t>G100000412863</t>
  </si>
  <si>
    <t>G100000400208</t>
  </si>
  <si>
    <t>G100000410776</t>
  </si>
  <si>
    <t>G100000412862</t>
  </si>
  <si>
    <t>G100000412861</t>
  </si>
  <si>
    <t>G100000400209</t>
  </si>
  <si>
    <t>G100000400210</t>
  </si>
  <si>
    <t>G100000400211</t>
  </si>
  <si>
    <t>G100000410775</t>
  </si>
  <si>
    <t>G100000410774</t>
  </si>
  <si>
    <t>G100000400278</t>
  </si>
  <si>
    <t>G100000400279</t>
  </si>
  <si>
    <t>G100000412860</t>
  </si>
  <si>
    <t>G100000400212</t>
  </si>
  <si>
    <t>G100000400213</t>
  </si>
  <si>
    <t>G100000412859</t>
  </si>
  <si>
    <t>G100000412858</t>
  </si>
  <si>
    <t>G100000412857</t>
  </si>
  <si>
    <t>G100000412856</t>
  </si>
  <si>
    <t>G100000412855</t>
  </si>
  <si>
    <t>G100000400214</t>
  </si>
  <si>
    <t>G100000412854</t>
  </si>
  <si>
    <t>G100000412853</t>
  </si>
  <si>
    <t>G100000412852</t>
  </si>
  <si>
    <t>G100000412851</t>
  </si>
  <si>
    <t>G100000400215</t>
  </si>
  <si>
    <t>G100000412850</t>
  </si>
  <si>
    <t>G100000412849</t>
  </si>
  <si>
    <t>G100000400216</t>
  </si>
  <si>
    <t>G100000107101</t>
  </si>
  <si>
    <t>G100000400221</t>
  </si>
  <si>
    <t>G100000400218</t>
  </si>
  <si>
    <t>G100000400223</t>
  </si>
  <si>
    <t>G100000400224</t>
  </si>
  <si>
    <t>G100000400225</t>
  </si>
  <si>
    <t>G100000400226</t>
  </si>
  <si>
    <t>G100000400227</t>
  </si>
  <si>
    <t>G100000410329</t>
  </si>
  <si>
    <t>G100000410328</t>
  </si>
  <si>
    <t>G100000410327</t>
  </si>
  <si>
    <t>G100000410312</t>
  </si>
  <si>
    <t>G100000400230</t>
  </si>
  <si>
    <t>G100000400231</t>
  </si>
  <si>
    <t>G100000400234</t>
  </si>
  <si>
    <t>G100000412848</t>
  </si>
  <si>
    <t>G100000412847</t>
  </si>
  <si>
    <t>G100000400235</t>
  </si>
  <si>
    <t>G100000400237</t>
  </si>
  <si>
    <t>G100000410311</t>
  </si>
  <si>
    <t>G100000400238</t>
  </si>
  <si>
    <t>G100000410326</t>
  </si>
  <si>
    <t>G100000400239</t>
  </si>
  <si>
    <t>G100000400240</t>
  </si>
  <si>
    <t>G100000412846</t>
  </si>
  <si>
    <t>G100000400241</t>
  </si>
  <si>
    <t>G100000410310</t>
  </si>
  <si>
    <t>G100000400242</t>
  </si>
  <si>
    <t>G100000409751</t>
  </si>
  <si>
    <t>G100000412845</t>
  </si>
  <si>
    <t>G100000412844</t>
  </si>
  <si>
    <t>G100000412843</t>
  </si>
  <si>
    <t>G100000412842</t>
  </si>
  <si>
    <t>G100000412841</t>
  </si>
  <si>
    <t>G100000412840</t>
  </si>
  <si>
    <t>G100000412839</t>
  </si>
  <si>
    <t>G100000400243</t>
  </si>
  <si>
    <t>G100000400244</t>
  </si>
  <si>
    <t>G100000410307</t>
  </si>
  <si>
    <t>G100000400245</t>
  </si>
  <si>
    <t>G100000410308</t>
  </si>
  <si>
    <t>G100000401328</t>
  </si>
  <si>
    <t>G100000400246</t>
  </si>
  <si>
    <t>G100000412838</t>
  </si>
  <si>
    <t>G100000400247</t>
  </si>
  <si>
    <t>G100000410306</t>
  </si>
  <si>
    <t>G100000412837</t>
  </si>
  <si>
    <t>G100000400249</t>
  </si>
  <si>
    <t>G100000400250</t>
  </si>
  <si>
    <t>G100000409739</t>
  </si>
  <si>
    <t>G100000400166</t>
  </si>
  <si>
    <t>G100000400251</t>
  </si>
  <si>
    <t>G100000400252</t>
  </si>
  <si>
    <t>G100000400253</t>
  </si>
  <si>
    <t>G100000400280</t>
  </si>
  <si>
    <t>G100000400254</t>
  </si>
  <si>
    <t>G100000400255</t>
  </si>
  <si>
    <t>G100000410316</t>
  </si>
  <si>
    <t>G100000410314</t>
  </si>
  <si>
    <t>G100000410313</t>
  </si>
  <si>
    <t>G100000400165</t>
  </si>
  <si>
    <t>G100000400258</t>
  </si>
  <si>
    <t>G100000412836</t>
  </si>
  <si>
    <t>G100000412835</t>
  </si>
  <si>
    <t>G100000400259</t>
  </si>
  <si>
    <t>G100000400260</t>
  </si>
  <si>
    <t>G100000400261</t>
  </si>
  <si>
    <t>G100000400262</t>
  </si>
  <si>
    <t>G100000400263</t>
  </si>
  <si>
    <t>G100000400264</t>
  </si>
  <si>
    <t>G100000400266</t>
  </si>
  <si>
    <t>G100000400267</t>
  </si>
  <si>
    <t>G100000414452</t>
  </si>
  <si>
    <t>G100000400268</t>
  </si>
  <si>
    <t>G100000400269</t>
  </si>
  <si>
    <t>G100000400270</t>
  </si>
  <si>
    <t>G100000400271</t>
  </si>
  <si>
    <t>G100000412834</t>
  </si>
  <si>
    <t>G100000412833</t>
  </si>
  <si>
    <t>G100000400272</t>
  </si>
  <si>
    <t>G100000412832</t>
  </si>
  <si>
    <t>G100000409747</t>
  </si>
  <si>
    <t>G100000412831</t>
  </si>
  <si>
    <t>G100000412830</t>
  </si>
  <si>
    <t>G100000400273</t>
  </si>
  <si>
    <t>G100000413128</t>
  </si>
  <si>
    <t>G100000400274</t>
  </si>
  <si>
    <t>G100000400275</t>
  </si>
  <si>
    <t>G100000400276</t>
  </si>
  <si>
    <t>G100000400277</t>
  </si>
  <si>
    <t>G100000400281</t>
  </si>
  <si>
    <t>G100000400282</t>
  </si>
  <si>
    <t>G100000412829</t>
  </si>
  <si>
    <t>G100000412828</t>
  </si>
  <si>
    <t>G100000412827</t>
  </si>
  <si>
    <t>G100000400283</t>
  </si>
  <si>
    <t>G100000400284</t>
  </si>
  <si>
    <t>G100000401329</t>
  </si>
  <si>
    <t>G100000401331</t>
  </si>
  <si>
    <t>G100000401332</t>
  </si>
  <si>
    <t>G100000400288</t>
  </si>
  <si>
    <t>G100000400304</t>
  </si>
  <si>
    <t>G100000400305</t>
  </si>
  <si>
    <t>G100000400306</t>
  </si>
  <si>
    <t>G100000400307</t>
  </si>
  <si>
    <t>G100000400308</t>
  </si>
  <si>
    <t>G100000406352</t>
  </si>
  <si>
    <t>G100000400309</t>
  </si>
  <si>
    <t>G100000400310</t>
  </si>
  <si>
    <t>G100000400311</t>
  </si>
  <si>
    <t>G100000410435</t>
  </si>
  <si>
    <t>G100000400312</t>
  </si>
  <si>
    <t>G100000400313</t>
  </si>
  <si>
    <t>G100000400314</t>
  </si>
  <si>
    <t>G100000406348</t>
  </si>
  <si>
    <t>G100000406350</t>
  </si>
  <si>
    <t>G100000400315</t>
  </si>
  <si>
    <t>G100000400316</t>
  </si>
  <si>
    <t>G100000400317</t>
  </si>
  <si>
    <t>G100000406351</t>
  </si>
  <si>
    <t>G100000400318</t>
  </si>
  <si>
    <t>G100000400319</t>
  </si>
  <si>
    <t>G100000400896</t>
  </si>
  <si>
    <t>G100000400897</t>
  </si>
  <si>
    <t>G100000406349</t>
  </si>
  <si>
    <t>G100000414426</t>
  </si>
  <si>
    <t>G100000400320</t>
  </si>
  <si>
    <t>G100000400321</t>
  </si>
  <si>
    <t>G100000400336</t>
  </si>
  <si>
    <t>G100000400338</t>
  </si>
  <si>
    <t>G100000400339</t>
  </si>
  <si>
    <t>G100000400340</t>
  </si>
  <si>
    <t>G100000400341</t>
  </si>
  <si>
    <t>G100000401333</t>
  </si>
  <si>
    <t>G100000409839</t>
  </si>
  <si>
    <t>G100000400342</t>
  </si>
  <si>
    <t>G100000400343</t>
  </si>
  <si>
    <t>G100000412826</t>
  </si>
  <si>
    <t>G100000412825</t>
  </si>
  <si>
    <t>G100000400344</t>
  </si>
  <si>
    <t>G100000400345</t>
  </si>
  <si>
    <t>G100000400346</t>
  </si>
  <si>
    <t>G100000400347</t>
  </si>
  <si>
    <t>G100000400348</t>
  </si>
  <si>
    <t>G100000400349</t>
  </si>
  <si>
    <t>G100000400350</t>
  </si>
  <si>
    <t>G100000409943</t>
  </si>
  <si>
    <t>G100000400351</t>
  </si>
  <si>
    <t>G100000409838</t>
  </si>
  <si>
    <t>G100000409837</t>
  </si>
  <si>
    <t>G100000409836</t>
  </si>
  <si>
    <t>G100000400352</t>
  </si>
  <si>
    <t>G100000400353</t>
  </si>
  <si>
    <t>G100000400354</t>
  </si>
  <si>
    <t>G100000400355</t>
  </si>
  <si>
    <t>G100000400356</t>
  </si>
  <si>
    <t>G100000400357</t>
  </si>
  <si>
    <t>G100000412824</t>
  </si>
  <si>
    <t>G100000412823</t>
  </si>
  <si>
    <t>G100000401334</t>
  </si>
  <si>
    <t>G100000401335</t>
  </si>
  <si>
    <t>G100000400358</t>
  </si>
  <si>
    <t>G100000400360</t>
  </si>
  <si>
    <t>G100000400361</t>
  </si>
  <si>
    <t>G100000412822</t>
  </si>
  <si>
    <t>G100000400362</t>
  </si>
  <si>
    <t>G100000412821</t>
  </si>
  <si>
    <t>G100000400363</t>
  </si>
  <si>
    <t>G100000412820</t>
  </si>
  <si>
    <t>G100000400364</t>
  </si>
  <si>
    <t>G100000400365</t>
  </si>
  <si>
    <t>G100000400367</t>
  </si>
  <si>
    <t>G100000400368</t>
  </si>
  <si>
    <t>G100000412819</t>
  </si>
  <si>
    <t>G100000412818</t>
  </si>
  <si>
    <t>G100000400369</t>
  </si>
  <si>
    <t>G100000400370</t>
  </si>
  <si>
    <t>G100000412817</t>
  </si>
  <si>
    <t>G100000400371</t>
  </si>
  <si>
    <t>G100000400372</t>
  </si>
  <si>
    <t>G100000400374</t>
  </si>
  <si>
    <t>G100000400375</t>
  </si>
  <si>
    <t>G100000409834</t>
  </si>
  <si>
    <t>G100000409954</t>
  </si>
  <si>
    <t>G100000400376</t>
  </si>
  <si>
    <t>G100000400377</t>
  </si>
  <si>
    <t>G100000400378</t>
  </si>
  <si>
    <t>G100000400337</t>
  </si>
  <si>
    <t>G100000410766</t>
  </si>
  <si>
    <t>G100000412816</t>
  </si>
  <si>
    <t>G100000412815</t>
  </si>
  <si>
    <t>G100000412814</t>
  </si>
  <si>
    <t>G100000412813</t>
  </si>
  <si>
    <t>G100000412812</t>
  </si>
  <si>
    <t>G100000412811</t>
  </si>
  <si>
    <t>G100000400379</t>
  </si>
  <si>
    <t>G100000400380</t>
  </si>
  <si>
    <t>G100000400381</t>
  </si>
  <si>
    <t>G100000412810</t>
  </si>
  <si>
    <t>G100000400359</t>
  </si>
  <si>
    <t>G100000400382</t>
  </si>
  <si>
    <t>G100000400383</t>
  </si>
  <si>
    <t>G100000400384</t>
  </si>
  <si>
    <t>G100000400385</t>
  </si>
  <si>
    <t>G100000400386</t>
  </si>
  <si>
    <t>G100000409832</t>
  </si>
  <si>
    <t>G100000409831</t>
  </si>
  <si>
    <t>G100000400387</t>
  </si>
  <si>
    <t>G100000400388</t>
  </si>
  <si>
    <t>G100000406330</t>
  </si>
  <si>
    <t>G100000409953</t>
  </si>
  <si>
    <t>G100000409952</t>
  </si>
  <si>
    <t>G100000409961</t>
  </si>
  <si>
    <t>G100000400389</t>
  </si>
  <si>
    <t>G100000400390</t>
  </si>
  <si>
    <t>G100000411176</t>
  </si>
  <si>
    <t>G100000411175</t>
  </si>
  <si>
    <t>G100000400391</t>
  </si>
  <si>
    <t>G100000409830</t>
  </si>
  <si>
    <t>G100000409829</t>
  </si>
  <si>
    <t>G100000400392</t>
  </si>
  <si>
    <t>G100000400393</t>
  </si>
  <si>
    <t>G100000406332</t>
  </si>
  <si>
    <t>G100000409841</t>
  </si>
  <si>
    <t>G100000409840</t>
  </si>
  <si>
    <t>G100000400394</t>
  </si>
  <si>
    <t>G100000400395</t>
  </si>
  <si>
    <t>G100000400396</t>
  </si>
  <si>
    <t>G100000412809</t>
  </si>
  <si>
    <t>G100000400397</t>
  </si>
  <si>
    <t>G100000400399</t>
  </si>
  <si>
    <t>G100000412808</t>
  </si>
  <si>
    <t>G100000412807</t>
  </si>
  <si>
    <t>G100000400400</t>
  </si>
  <si>
    <t>G100000400401</t>
  </si>
  <si>
    <t>G100000400402</t>
  </si>
  <si>
    <t>G100000406331</t>
  </si>
  <si>
    <t>G100000400403</t>
  </si>
  <si>
    <t>G100000400404</t>
  </si>
  <si>
    <t>G100000400405</t>
  </si>
  <si>
    <t>G100000400406</t>
  </si>
  <si>
    <t>G100000412806</t>
  </si>
  <si>
    <t>G100000400407</t>
  </si>
  <si>
    <t>G100000400408</t>
  </si>
  <si>
    <t>G100000400409</t>
  </si>
  <si>
    <t>G100000400411</t>
  </si>
  <si>
    <t>G100000400412</t>
  </si>
  <si>
    <t>G100000409828</t>
  </si>
  <si>
    <t>G100000400413</t>
  </si>
  <si>
    <t>G100000409827</t>
  </si>
  <si>
    <t>G100000409835</t>
  </si>
  <si>
    <t>G100000400414</t>
  </si>
  <si>
    <t>G100000400415</t>
  </si>
  <si>
    <t>G100000412805</t>
  </si>
  <si>
    <t>G100000412804</t>
  </si>
  <si>
    <t>G100000409826</t>
  </si>
  <si>
    <t>G100000409825</t>
  </si>
  <si>
    <t>G100000412803</t>
  </si>
  <si>
    <t>G100000400417</t>
  </si>
  <si>
    <t>G100000400418</t>
  </si>
  <si>
    <t>G100000400419</t>
  </si>
  <si>
    <t>G100000412802</t>
  </si>
  <si>
    <t>G100000400420</t>
  </si>
  <si>
    <t>G100000412801</t>
  </si>
  <si>
    <t>G100000412800</t>
  </si>
  <si>
    <t>G100000412799</t>
  </si>
  <si>
    <t>G100000412798</t>
  </si>
  <si>
    <t>G100000400421</t>
  </si>
  <si>
    <t>G100000400989</t>
  </si>
  <si>
    <t>G100000400422</t>
  </si>
  <si>
    <t>G100000400423</t>
  </si>
  <si>
    <t>G100000409833</t>
  </si>
  <si>
    <t>G100000411145</t>
  </si>
  <si>
    <t>G100000400410</t>
  </si>
  <si>
    <t>G100000412797</t>
  </si>
  <si>
    <t>G100000409824</t>
  </si>
  <si>
    <t>G100000409823</t>
  </si>
  <si>
    <t>G100000409822</t>
  </si>
  <si>
    <t>G100000409821</t>
  </si>
  <si>
    <t>G100000400424</t>
  </si>
  <si>
    <t>G100000400425</t>
  </si>
  <si>
    <t>G100000400426</t>
  </si>
  <si>
    <t>G100000400428</t>
  </si>
  <si>
    <t>G100000400429</t>
  </si>
  <si>
    <t>G100000400430</t>
  </si>
  <si>
    <t>G100000400431</t>
  </si>
  <si>
    <t>G100000400432</t>
  </si>
  <si>
    <t>G100000400433</t>
  </si>
  <si>
    <t>G100000412796</t>
  </si>
  <si>
    <t>G100000412795</t>
  </si>
  <si>
    <t>G100000412794</t>
  </si>
  <si>
    <t>G100000412793</t>
  </si>
  <si>
    <t>G100000409820</t>
  </si>
  <si>
    <t>G100000409819</t>
  </si>
  <si>
    <t>G100000400434</t>
  </si>
  <si>
    <t>G100000409818</t>
  </si>
  <si>
    <t>G100000409817</t>
  </si>
  <si>
    <t>G100000400435</t>
  </si>
  <si>
    <t>G100000412792</t>
  </si>
  <si>
    <t>G100000400436</t>
  </si>
  <si>
    <t>G100000400437</t>
  </si>
  <si>
    <t>G100000412791</t>
  </si>
  <si>
    <t>G100000412790</t>
  </si>
  <si>
    <t>G100000412789</t>
  </si>
  <si>
    <t>G100000400438</t>
  </si>
  <si>
    <t>G100000400439</t>
  </si>
  <si>
    <t>G100000400444</t>
  </si>
  <si>
    <t>G100000400445</t>
  </si>
  <si>
    <t>G100000400446</t>
  </si>
  <si>
    <t>G100000400447</t>
  </si>
  <si>
    <t>G100000412788</t>
  </si>
  <si>
    <t>G100000406333</t>
  </si>
  <si>
    <t>G100000400448</t>
  </si>
  <si>
    <t>G100000400449</t>
  </si>
  <si>
    <t>G100000400450</t>
  </si>
  <si>
    <t>G100000400452</t>
  </si>
  <si>
    <t>G100000400453</t>
  </si>
  <si>
    <t>G100000400454</t>
  </si>
  <si>
    <t>G100000400455</t>
  </si>
  <si>
    <t>G100000409816</t>
  </si>
  <si>
    <t>G100000409815</t>
  </si>
  <si>
    <t>G100000412787</t>
  </si>
  <si>
    <t>G100000412786</t>
  </si>
  <si>
    <t>G100000412785</t>
  </si>
  <si>
    <t>G100000412784</t>
  </si>
  <si>
    <t>G100000412783</t>
  </si>
  <si>
    <t>G100000409814</t>
  </si>
  <si>
    <t>G100000409813</t>
  </si>
  <si>
    <t>G100000400457</t>
  </si>
  <si>
    <t>G100000400458</t>
  </si>
  <si>
    <t>G100000409812</t>
  </si>
  <si>
    <t>G100000409811</t>
  </si>
  <si>
    <t>G100000409810</t>
  </si>
  <si>
    <t>G100000400459</t>
  </si>
  <si>
    <t>G100000400460</t>
  </si>
  <si>
    <t>G100000410765</t>
  </si>
  <si>
    <t>G100000410764</t>
  </si>
  <si>
    <t>G100000400461</t>
  </si>
  <si>
    <t>G100000400462</t>
  </si>
  <si>
    <t>G100000400463</t>
  </si>
  <si>
    <t>G100000400464</t>
  </si>
  <si>
    <t>G100000400465</t>
  </si>
  <si>
    <t>G100000412782</t>
  </si>
  <si>
    <t>G100000400466</t>
  </si>
  <si>
    <t>G100000400366</t>
  </si>
  <si>
    <t>G100000409809</t>
  </si>
  <si>
    <t>G100000400468</t>
  </si>
  <si>
    <t>G100000401336</t>
  </si>
  <si>
    <t>G100000409808</t>
  </si>
  <si>
    <t>G100000400469</t>
  </si>
  <si>
    <t>G100000400470</t>
  </si>
  <si>
    <t>G100000409807</t>
  </si>
  <si>
    <t>G100000400471</t>
  </si>
  <si>
    <t>G100000400472</t>
  </si>
  <si>
    <t>G100000400473</t>
  </si>
  <si>
    <t>G100000409806</t>
  </si>
  <si>
    <t>G100000409805</t>
  </si>
  <si>
    <t>G100000409804</t>
  </si>
  <si>
    <t>G100000409803</t>
  </si>
  <si>
    <t>G100000400474</t>
  </si>
  <si>
    <t>G100000406334</t>
  </si>
  <si>
    <t>G100000400475</t>
  </si>
  <si>
    <t>G100000409802</t>
  </si>
  <si>
    <t>G100000412781</t>
  </si>
  <si>
    <t>G100000412780</t>
  </si>
  <si>
    <t>G100000412779</t>
  </si>
  <si>
    <t>G100000400477</t>
  </si>
  <si>
    <t>G100000400478</t>
  </si>
  <si>
    <t>G100000400479</t>
  </si>
  <si>
    <t>G100000400480</t>
  </si>
  <si>
    <t>G100000400481</t>
  </si>
  <si>
    <t>G100000400482</t>
  </si>
  <si>
    <t>G100000400483</t>
  </si>
  <si>
    <t>G100000410475</t>
  </si>
  <si>
    <t>G100000410474</t>
  </si>
  <si>
    <t>G100000410138</t>
  </si>
  <si>
    <t>G100000410476</t>
  </si>
  <si>
    <t>G100000400484</t>
  </si>
  <si>
    <t>G100000400485</t>
  </si>
  <si>
    <t>G100000400486</t>
  </si>
  <si>
    <t>G100000400487</t>
  </si>
  <si>
    <t>G100000410137</t>
  </si>
  <si>
    <t>G100000410136</t>
  </si>
  <si>
    <t>G100000413088</t>
  </si>
  <si>
    <t>G100000413090</t>
  </si>
  <si>
    <t>G100000413089</t>
  </si>
  <si>
    <t>G100000400488</t>
  </si>
  <si>
    <t>G100000410370</t>
  </si>
  <si>
    <t>G100000412778</t>
  </si>
  <si>
    <t>G100000412777</t>
  </si>
  <si>
    <t>G100000412776</t>
  </si>
  <si>
    <t>G100000412775</t>
  </si>
  <si>
    <t>G100000400596</t>
  </si>
  <si>
    <t>G100000400597</t>
  </si>
  <si>
    <t>G100000412774</t>
  </si>
  <si>
    <t>G100000400598</t>
  </si>
  <si>
    <t>G100000400599</t>
  </si>
  <si>
    <t>G100000400600</t>
  </si>
  <si>
    <t>G100000406343</t>
  </si>
  <si>
    <t>G100000406342</t>
  </si>
  <si>
    <t>G100000400601</t>
  </si>
  <si>
    <t>G100000400602</t>
  </si>
  <si>
    <t>G100000400603</t>
  </si>
  <si>
    <t>G100000400604</t>
  </si>
  <si>
    <t>G100000400605</t>
  </si>
  <si>
    <t>G100000400606</t>
  </si>
  <si>
    <t>G100000400607</t>
  </si>
  <si>
    <t>G100000400608</t>
  </si>
  <si>
    <t>G100000400609</t>
  </si>
  <si>
    <t>G100000400610</t>
  </si>
  <si>
    <t>G100000400611</t>
  </si>
  <si>
    <t>G100000406344</t>
  </si>
  <si>
    <t>G100000410371</t>
  </si>
  <si>
    <t>G100000400612</t>
  </si>
  <si>
    <t>G100000400613</t>
  </si>
  <si>
    <t>G100000400614</t>
  </si>
  <si>
    <t>G100000410369</t>
  </si>
  <si>
    <t>G100000410368</t>
  </si>
  <si>
    <t>G100000406339</t>
  </si>
  <si>
    <t>G100000400615</t>
  </si>
  <si>
    <t>G100000410367</t>
  </si>
  <si>
    <t>G100000410366</t>
  </si>
  <si>
    <t>G100000400616</t>
  </si>
  <si>
    <t>G100000400618</t>
  </si>
  <si>
    <t>G100000400619</t>
  </si>
  <si>
    <t>G100000406377</t>
  </si>
  <si>
    <t>G100000400620</t>
  </si>
  <si>
    <t>G100000412773</t>
  </si>
  <si>
    <t>G100000400622</t>
  </si>
  <si>
    <t>G100000410135</t>
  </si>
  <si>
    <t>G100000410134</t>
  </si>
  <si>
    <t>G100000400623</t>
  </si>
  <si>
    <t>G100000400624</t>
  </si>
  <si>
    <t>G100000400625</t>
  </si>
  <si>
    <t>G100000400626</t>
  </si>
  <si>
    <t>G100000406340</t>
  </si>
  <si>
    <t>G100000406338</t>
  </si>
  <si>
    <t>G100000401073</t>
  </si>
  <si>
    <t>G100000400628</t>
  </si>
  <si>
    <t>G100000412771</t>
  </si>
  <si>
    <t>G100000412770</t>
  </si>
  <si>
    <t>G100000412769</t>
  </si>
  <si>
    <t>G100000400629</t>
  </si>
  <si>
    <t>G100000412768</t>
  </si>
  <si>
    <t>G100000410365</t>
  </si>
  <si>
    <t>G100000410364</t>
  </si>
  <si>
    <t>G100000412767</t>
  </si>
  <si>
    <t>G100000406341</t>
  </si>
  <si>
    <t>G100000406337</t>
  </si>
  <si>
    <t>G100000410363</t>
  </si>
  <si>
    <t>G100000400630</t>
  </si>
  <si>
    <t>G100000400631</t>
  </si>
  <si>
    <t>G100000400632</t>
  </si>
  <si>
    <t>G100000410483</t>
  </si>
  <si>
    <t>G100000411142</t>
  </si>
  <si>
    <t>G100000411141</t>
  </si>
  <si>
    <t>G100000411140</t>
  </si>
  <si>
    <t>G100000411139</t>
  </si>
  <si>
    <t>G100000411138</t>
  </si>
  <si>
    <t>G100000411137</t>
  </si>
  <si>
    <t>G100000400634</t>
  </si>
  <si>
    <t>G100000400635</t>
  </si>
  <si>
    <t>G100000400636</t>
  </si>
  <si>
    <t>G100000400637</t>
  </si>
  <si>
    <t>G100000400638</t>
  </si>
  <si>
    <t>G100000400639</t>
  </si>
  <si>
    <t>G100000400640</t>
  </si>
  <si>
    <t>G100000400641</t>
  </si>
  <si>
    <t>G100000400642</t>
  </si>
  <si>
    <t>G100000406346</t>
  </si>
  <si>
    <t>G100000400643</t>
  </si>
  <si>
    <t>G100000400644</t>
  </si>
  <si>
    <t>G100000400645</t>
  </si>
  <si>
    <t>G100000400646</t>
  </si>
  <si>
    <t>G100000412766</t>
  </si>
  <si>
    <t>G100000412765</t>
  </si>
  <si>
    <t>G100000400648</t>
  </si>
  <si>
    <t>G100000400649</t>
  </si>
  <si>
    <t>G100000400650</t>
  </si>
  <si>
    <t>G100000400651</t>
  </si>
  <si>
    <t>G100000400652</t>
  </si>
  <si>
    <t>G100000400653</t>
  </si>
  <si>
    <t>G100000400654</t>
  </si>
  <si>
    <t>G100000400647</t>
  </si>
  <si>
    <t>G100000400655</t>
  </si>
  <si>
    <t>G100000400656</t>
  </si>
  <si>
    <t>G100000412764</t>
  </si>
  <si>
    <t>G100000412763</t>
  </si>
  <si>
    <t>G100000412762</t>
  </si>
  <si>
    <t>G100000412761</t>
  </si>
  <si>
    <t>G100000412760</t>
  </si>
  <si>
    <t>G100000412759</t>
  </si>
  <si>
    <t>G100000400657</t>
  </si>
  <si>
    <t>G100000400658</t>
  </si>
  <si>
    <t>G100000400659</t>
  </si>
  <si>
    <t>G100000410358</t>
  </si>
  <si>
    <t>G100000401422</t>
  </si>
  <si>
    <t>G100000401423</t>
  </si>
  <si>
    <t>G100000400660</t>
  </si>
  <si>
    <t>G100000400661</t>
  </si>
  <si>
    <t>G100000412758</t>
  </si>
  <si>
    <t>G100000412757</t>
  </si>
  <si>
    <t>G100000412756</t>
  </si>
  <si>
    <t>G100000412755</t>
  </si>
  <si>
    <t>G100000400662</t>
  </si>
  <si>
    <t>G100000400663</t>
  </si>
  <si>
    <t>G100000400664</t>
  </si>
  <si>
    <t>G100000400665</t>
  </si>
  <si>
    <t>G100000400666</t>
  </si>
  <si>
    <t>G100000400667</t>
  </si>
  <si>
    <t>G100000400668</t>
  </si>
  <si>
    <t>G100000400670</t>
  </si>
  <si>
    <t>G100000400671</t>
  </si>
  <si>
    <t>G100000410760</t>
  </si>
  <si>
    <t>G100000400672</t>
  </si>
  <si>
    <t>G100000400673</t>
  </si>
  <si>
    <t>G100000412754</t>
  </si>
  <si>
    <t>G100000409936</t>
  </si>
  <si>
    <t>G100000400674</t>
  </si>
  <si>
    <t>G100000400675</t>
  </si>
  <si>
    <t>G100000410348</t>
  </si>
  <si>
    <t>G100000400676</t>
  </si>
  <si>
    <t>G100000400677</t>
  </si>
  <si>
    <t>G100000400678</t>
  </si>
  <si>
    <t>G100000412753</t>
  </si>
  <si>
    <t>G100000412752</t>
  </si>
  <si>
    <t>G100000400679</t>
  </si>
  <si>
    <t>G100000400680</t>
  </si>
  <si>
    <t>G100000400681</t>
  </si>
  <si>
    <t>G100000400682</t>
  </si>
  <si>
    <t>G100000400683</t>
  </si>
  <si>
    <t>G100000400684</t>
  </si>
  <si>
    <t>G100000412751</t>
  </si>
  <si>
    <t>G100000410350</t>
  </si>
  <si>
    <t>G100000400685</t>
  </si>
  <si>
    <t>G100000412750</t>
  </si>
  <si>
    <t>G100000412749</t>
  </si>
  <si>
    <t>G100000412748</t>
  </si>
  <si>
    <t>G100000412747</t>
  </si>
  <si>
    <t>G100000412746</t>
  </si>
  <si>
    <t>G100000412745</t>
  </si>
  <si>
    <t>G100000412744</t>
  </si>
  <si>
    <t>G100000409935</t>
  </si>
  <si>
    <t>G100000412743</t>
  </si>
  <si>
    <t>G100000412742</t>
  </si>
  <si>
    <t>G100000412741</t>
  </si>
  <si>
    <t>G100000412740</t>
  </si>
  <si>
    <t>G100000412739</t>
  </si>
  <si>
    <t>G100000412738</t>
  </si>
  <si>
    <t>G100000412737</t>
  </si>
  <si>
    <t>G100000412736</t>
  </si>
  <si>
    <t>G100000412735</t>
  </si>
  <si>
    <t>G100000412734</t>
  </si>
  <si>
    <t>G100000412732</t>
  </si>
  <si>
    <t>G100000412731</t>
  </si>
  <si>
    <t>G100000412730</t>
  </si>
  <si>
    <t>G100000412729</t>
  </si>
  <si>
    <t>G100000412728</t>
  </si>
  <si>
    <t>G100000412727</t>
  </si>
  <si>
    <t>G100000400686</t>
  </si>
  <si>
    <t>G100000400687</t>
  </si>
  <si>
    <t>G100000412726</t>
  </si>
  <si>
    <t>G100000412725</t>
  </si>
  <si>
    <t>G100000412724</t>
  </si>
  <si>
    <t>G100000412723</t>
  </si>
  <si>
    <t>G100000412722</t>
  </si>
  <si>
    <t>G100000412721</t>
  </si>
  <si>
    <t>G100000400688</t>
  </si>
  <si>
    <t>G100000400689</t>
  </si>
  <si>
    <t>G100000412720</t>
  </si>
  <si>
    <t>G100000400690</t>
  </si>
  <si>
    <t>G100000400691</t>
  </si>
  <si>
    <t>G100000400692</t>
  </si>
  <si>
    <t>G100000400693</t>
  </si>
  <si>
    <t>G100000400694</t>
  </si>
  <si>
    <t>G100000400695</t>
  </si>
  <si>
    <t>G100000400696</t>
  </si>
  <si>
    <t>G100000400697</t>
  </si>
  <si>
    <t>G100000412719</t>
  </si>
  <si>
    <t>G100000410351</t>
  </si>
  <si>
    <t>G100000400698</t>
  </si>
  <si>
    <t>G100000400699</t>
  </si>
  <si>
    <t>G100000400700</t>
  </si>
  <si>
    <t>G100000400701</t>
  </si>
  <si>
    <t>G100000400702</t>
  </si>
  <si>
    <t>G100000412718</t>
  </si>
  <si>
    <t>G100000400703</t>
  </si>
  <si>
    <t>G100000400704</t>
  </si>
  <si>
    <t>G100000412717</t>
  </si>
  <si>
    <t>G100000412716</t>
  </si>
  <si>
    <t>G100000412715</t>
  </si>
  <si>
    <t>G100000412714</t>
  </si>
  <si>
    <t>G100000412713</t>
  </si>
  <si>
    <t>G100000400705</t>
  </si>
  <si>
    <t>G100000412733</t>
  </si>
  <si>
    <t>G100000413075</t>
  </si>
  <si>
    <t>G100000410357</t>
  </si>
  <si>
    <t>G100000400706</t>
  </si>
  <si>
    <t>G100000400707</t>
  </si>
  <si>
    <t>G100000400708</t>
  </si>
  <si>
    <t>G100000400709</t>
  </si>
  <si>
    <t>G100000400710</t>
  </si>
  <si>
    <t>G100000410353</t>
  </si>
  <si>
    <t>G100000410759</t>
  </si>
  <si>
    <t>G100000400711</t>
  </si>
  <si>
    <t>G100000400712</t>
  </si>
  <si>
    <t>G100000410349</t>
  </si>
  <si>
    <t>G100000412712</t>
  </si>
  <si>
    <t>G100000412711</t>
  </si>
  <si>
    <t>G100000412710</t>
  </si>
  <si>
    <t>G100000401093</t>
  </si>
  <si>
    <t>G100000400713</t>
  </si>
  <si>
    <t>G100000400714</t>
  </si>
  <si>
    <t>G100000400715</t>
  </si>
  <si>
    <t>G100000401420</t>
  </si>
  <si>
    <t>G100000401421</t>
  </si>
  <si>
    <t>G100000400716</t>
  </si>
  <si>
    <t>G100000400717</t>
  </si>
  <si>
    <t>G100000400718</t>
  </si>
  <si>
    <t>G100000412709</t>
  </si>
  <si>
    <t>G100000409934</t>
  </si>
  <si>
    <t>G100000409933</t>
  </si>
  <si>
    <t>G100000400719</t>
  </si>
  <si>
    <t>G100000410758</t>
  </si>
  <si>
    <t>G100000410355</t>
  </si>
  <si>
    <t>G100000410757</t>
  </si>
  <si>
    <t>G100000409932</t>
  </si>
  <si>
    <t>G100000401112</t>
  </si>
  <si>
    <t>G100000400724</t>
  </si>
  <si>
    <t>G100000400725</t>
  </si>
  <si>
    <t>G100000409902</t>
  </si>
  <si>
    <t>G100000412970</t>
  </si>
  <si>
    <t>G100000400726</t>
  </si>
  <si>
    <t>G100000400727</t>
  </si>
  <si>
    <t>G100000401113</t>
  </si>
  <si>
    <t>G100000400728</t>
  </si>
  <si>
    <t>G100000400729</t>
  </si>
  <si>
    <t>G100000400730</t>
  </si>
  <si>
    <t>G100000400731</t>
  </si>
  <si>
    <t>G100000406375</t>
  </si>
  <si>
    <t>G100000412969</t>
  </si>
  <si>
    <t>G100000400732</t>
  </si>
  <si>
    <t>G100000409901</t>
  </si>
  <si>
    <t>G100000400733</t>
  </si>
  <si>
    <t>G100000400734</t>
  </si>
  <si>
    <t>G100000400735</t>
  </si>
  <si>
    <t>G100000400736</t>
  </si>
  <si>
    <t>G100000400737</t>
  </si>
  <si>
    <t>G100000400738</t>
  </si>
  <si>
    <t>G100000412968</t>
  </si>
  <si>
    <t>G100000400739</t>
  </si>
  <si>
    <t>G100000406360</t>
  </si>
  <si>
    <t>G100000400740</t>
  </si>
  <si>
    <t>G100000413132</t>
  </si>
  <si>
    <t>G100000400741</t>
  </si>
  <si>
    <t>G100000412967</t>
  </si>
  <si>
    <t>G100000412966</t>
  </si>
  <si>
    <t>G100000412965</t>
  </si>
  <si>
    <t>G100000406369</t>
  </si>
  <si>
    <t>G100000400742</t>
  </si>
  <si>
    <t>G100000406355</t>
  </si>
  <si>
    <t>G100000406354</t>
  </si>
  <si>
    <t>G100000410152</t>
  </si>
  <si>
    <t>G100000406373</t>
  </si>
  <si>
    <t>G100000400743</t>
  </si>
  <si>
    <t>G100000400744</t>
  </si>
  <si>
    <t>G100000413212</t>
  </si>
  <si>
    <t>G100000409899</t>
  </si>
  <si>
    <t>G100000409898</t>
  </si>
  <si>
    <t>G100000401343</t>
  </si>
  <si>
    <t>G100000401344</t>
  </si>
  <si>
    <t>G100000409900</t>
  </si>
  <si>
    <t>G100000401345</t>
  </si>
  <si>
    <t>G100000401346</t>
  </si>
  <si>
    <t>G100000401347</t>
  </si>
  <si>
    <t>G100000401348</t>
  </si>
  <si>
    <t>G100000400745</t>
  </si>
  <si>
    <t>G100000406372</t>
  </si>
  <si>
    <t>G100000400746</t>
  </si>
  <si>
    <t>G100000400747</t>
  </si>
  <si>
    <t>G100000401349</t>
  </si>
  <si>
    <t>G100000401350</t>
  </si>
  <si>
    <t>G100000406368</t>
  </si>
  <si>
    <t>G100000406367</t>
  </si>
  <si>
    <t>G100000406366</t>
  </si>
  <si>
    <t>G100000413995</t>
  </si>
  <si>
    <t>G100000413994</t>
  </si>
  <si>
    <t>G100000400748</t>
  </si>
  <si>
    <t>G100000412964</t>
  </si>
  <si>
    <t>G100000400749</t>
  </si>
  <si>
    <t>G100000400750</t>
  </si>
  <si>
    <t>G100000400751</t>
  </si>
  <si>
    <t>G100000412963</t>
  </si>
  <si>
    <t>G100000406353</t>
  </si>
  <si>
    <t>G100000400752</t>
  </si>
  <si>
    <t>G100000400753</t>
  </si>
  <si>
    <t>G100000400754</t>
  </si>
  <si>
    <t>G100000410802</t>
  </si>
  <si>
    <t>G100000406370</t>
  </si>
  <si>
    <t>G100000406371</t>
  </si>
  <si>
    <t>G100000401125</t>
  </si>
  <si>
    <t>G100000401114</t>
  </si>
  <si>
    <t>G100000409896</t>
  </si>
  <si>
    <t>G100000400799</t>
  </si>
  <si>
    <t>G100000400800</t>
  </si>
  <si>
    <t>G100000400801</t>
  </si>
  <si>
    <t>G100000400802</t>
  </si>
  <si>
    <t>G100000410151</t>
  </si>
  <si>
    <t>G100000400755</t>
  </si>
  <si>
    <t>G100000400756</t>
  </si>
  <si>
    <t>G100000406365</t>
  </si>
  <si>
    <t>G100000400757</t>
  </si>
  <si>
    <t>G100000400758</t>
  </si>
  <si>
    <t>G100000400759</t>
  </si>
  <si>
    <t>G100000409895</t>
  </si>
  <si>
    <t>G100000409894</t>
  </si>
  <si>
    <t>G100000410271</t>
  </si>
  <si>
    <t>G100000412962</t>
  </si>
  <si>
    <t>G100000412961</t>
  </si>
  <si>
    <t>G100000412960</t>
  </si>
  <si>
    <t>G100000406374</t>
  </si>
  <si>
    <t>G100000412959</t>
  </si>
  <si>
    <t>G100000401115</t>
  </si>
  <si>
    <t>G100000401116</t>
  </si>
  <si>
    <t>G100000401117</t>
  </si>
  <si>
    <t>G100000410270</t>
  </si>
  <si>
    <t>G100000400762</t>
  </si>
  <si>
    <t>G100000400763</t>
  </si>
  <si>
    <t>G100000412958</t>
  </si>
  <si>
    <t>G100000413211</t>
  </si>
  <si>
    <t>G100000409969</t>
  </si>
  <si>
    <t>G100000400764</t>
  </si>
  <si>
    <t>G100000409968</t>
  </si>
  <si>
    <t>G100000400765</t>
  </si>
  <si>
    <t>G100000401119</t>
  </si>
  <si>
    <t>G100000400766</t>
  </si>
  <si>
    <t>G100000412957</t>
  </si>
  <si>
    <t>G100000401121</t>
  </si>
  <si>
    <t>G100000406357</t>
  </si>
  <si>
    <t>G100000409967</t>
  </si>
  <si>
    <t>G100000400767</t>
  </si>
  <si>
    <t>G100000400768</t>
  </si>
  <si>
    <t>G100000400769</t>
  </si>
  <si>
    <t>G100000400770</t>
  </si>
  <si>
    <t>G100000400771</t>
  </si>
  <si>
    <t>G100000412956</t>
  </si>
  <si>
    <t>G100000400772</t>
  </si>
  <si>
    <t>G100000412955</t>
  </si>
  <si>
    <t>G100000400773</t>
  </si>
  <si>
    <t>G100000406363</t>
  </si>
  <si>
    <t>G100000409410</t>
  </si>
  <si>
    <t>G100000400774</t>
  </si>
  <si>
    <t>G100000412954</t>
  </si>
  <si>
    <t>G100000401120</t>
  </si>
  <si>
    <t>G100000412953</t>
  </si>
  <si>
    <t>G100000413129</t>
  </si>
  <si>
    <t>G100000400775</t>
  </si>
  <si>
    <t>G100000400776</t>
  </si>
  <si>
    <t>G100000410269</t>
  </si>
  <si>
    <t>G100000400777</t>
  </si>
  <si>
    <t>G100000400778</t>
  </si>
  <si>
    <t>G100000400779</t>
  </si>
  <si>
    <t>G100000412952</t>
  </si>
  <si>
    <t>G100000412951</t>
  </si>
  <si>
    <t>G100000400780</t>
  </si>
  <si>
    <t>G100000400781</t>
  </si>
  <si>
    <t>G100000400782</t>
  </si>
  <si>
    <t>G100000409893</t>
  </si>
  <si>
    <t>G100000400783</t>
  </si>
  <si>
    <t>G100000400784</t>
  </si>
  <si>
    <t>G100000400785</t>
  </si>
  <si>
    <t>G100000410268</t>
  </si>
  <si>
    <t>G100000400786</t>
  </si>
  <si>
    <t>G100000400787</t>
  </si>
  <si>
    <t>G100000413131</t>
  </si>
  <si>
    <t>G100000400788</t>
  </si>
  <si>
    <t>G100000400789</t>
  </si>
  <si>
    <t>G100000413130</t>
  </si>
  <si>
    <t>G100000400790</t>
  </si>
  <si>
    <t>G100000400791</t>
  </si>
  <si>
    <t>G100000400792</t>
  </si>
  <si>
    <t>G100000400793</t>
  </si>
  <si>
    <t>G100000412950</t>
  </si>
  <si>
    <t>G100000412949</t>
  </si>
  <si>
    <t>G100000412948</t>
  </si>
  <si>
    <t>G100000412947</t>
  </si>
  <si>
    <t>G100000400794</t>
  </si>
  <si>
    <t>G100000400795</t>
  </si>
  <si>
    <t>G100000400796</t>
  </si>
  <si>
    <t>G100000401122</t>
  </si>
  <si>
    <t>G100000401123</t>
  </si>
  <si>
    <t>G100000400797</t>
  </si>
  <si>
    <t>G100000406358</t>
  </si>
  <si>
    <t>G100000406359</t>
  </si>
  <si>
    <t>G100000412946</t>
  </si>
  <si>
    <t>G100000412945</t>
  </si>
  <si>
    <t>G100000412944</t>
  </si>
  <si>
    <t>G100000412943</t>
  </si>
  <si>
    <t>G100000406356</t>
  </si>
  <si>
    <t>G100000400798</t>
  </si>
  <si>
    <t>G100000409966</t>
  </si>
  <si>
    <t>G100000400803</t>
  </si>
  <si>
    <t>G100000400804</t>
  </si>
  <si>
    <t>G100000400805</t>
  </si>
  <si>
    <t>G100000400806</t>
  </si>
  <si>
    <t>G100000409976</t>
  </si>
  <si>
    <t>G100000110950</t>
  </si>
  <si>
    <t>G100000400808</t>
  </si>
  <si>
    <t>G100000400809</t>
  </si>
  <si>
    <t>G100000401124</t>
  </si>
  <si>
    <t>G100000413019</t>
  </si>
  <si>
    <t>G100000413018</t>
  </si>
  <si>
    <t>G100000413017</t>
  </si>
  <si>
    <t>G100000406378</t>
  </si>
  <si>
    <t>G100000407056</t>
  </si>
  <si>
    <t>G100000407055</t>
  </si>
  <si>
    <t>G100000407054</t>
  </si>
  <si>
    <t>G100000407053</t>
  </si>
  <si>
    <t>G100000407052</t>
  </si>
  <si>
    <t>G100000407051</t>
  </si>
  <si>
    <t>G100000407050</t>
  </si>
  <si>
    <t>G100000407049</t>
  </si>
  <si>
    <t>G100000407048</t>
  </si>
  <si>
    <t>G100000407047</t>
  </si>
  <si>
    <t>G100000407046</t>
  </si>
  <si>
    <t>G100000407045</t>
  </si>
  <si>
    <t>G100000407044</t>
  </si>
  <si>
    <t>G100000407043</t>
  </si>
  <si>
    <t>G100000407042</t>
  </si>
  <si>
    <t>G100000407041</t>
  </si>
  <si>
    <t>G100000407040</t>
  </si>
  <si>
    <t>G100000407039</t>
  </si>
  <si>
    <t>G100000410813</t>
  </si>
  <si>
    <t>G100000407038</t>
  </si>
  <si>
    <t>G100000407037</t>
  </si>
  <si>
    <t>G100000407028</t>
  </si>
  <si>
    <t>G100000407027</t>
  </si>
  <si>
    <t>G100000407026</t>
  </si>
  <si>
    <t>G100000407036</t>
  </si>
  <si>
    <t>G100000407035</t>
  </si>
  <si>
    <t>G100000407034</t>
  </si>
  <si>
    <t>G100000407033</t>
  </si>
  <si>
    <t>G100000407032</t>
  </si>
  <si>
    <t>G100000407031</t>
  </si>
  <si>
    <t>G100000407030</t>
  </si>
  <si>
    <t>G100000407029</t>
  </si>
  <si>
    <t>G100000407025</t>
  </si>
  <si>
    <t>G100000407023</t>
  </si>
  <si>
    <t>G100000410812</t>
  </si>
  <si>
    <t>G100000410811</t>
  </si>
  <si>
    <t>G100000409632</t>
  </si>
  <si>
    <t>G100000409614</t>
  </si>
  <si>
    <t>G100000407022</t>
  </si>
  <si>
    <t>G100000409617</t>
  </si>
  <si>
    <t>G100000409631</t>
  </si>
  <si>
    <t>G100000409630</t>
  </si>
  <si>
    <t>G100000407021</t>
  </si>
  <si>
    <t>G100000407020</t>
  </si>
  <si>
    <t>G100000407019</t>
  </si>
  <si>
    <t>G100000407018</t>
  </si>
  <si>
    <t>G100000407017</t>
  </si>
  <si>
    <t>G100000407016</t>
  </si>
  <si>
    <t>G100000407015</t>
  </si>
  <si>
    <t>G100000407014</t>
  </si>
  <si>
    <t>G100000407013</t>
  </si>
  <si>
    <t>G100000407012</t>
  </si>
  <si>
    <t>G100000407011</t>
  </si>
  <si>
    <t>G100000407010</t>
  </si>
  <si>
    <t>G100000409629</t>
  </si>
  <si>
    <t>G100000409628</t>
  </si>
  <si>
    <t>G100000409627</t>
  </si>
  <si>
    <t>G100000409626</t>
  </si>
  <si>
    <t>G100000407009</t>
  </si>
  <si>
    <t>G100000407008</t>
  </si>
  <si>
    <t>G100000407007</t>
  </si>
  <si>
    <t>G100000407004</t>
  </si>
  <si>
    <t>G100000413016</t>
  </si>
  <si>
    <t>G100000407006</t>
  </si>
  <si>
    <t>G100000409624</t>
  </si>
  <si>
    <t>G100000409623</t>
  </si>
  <si>
    <t>G100000409622</t>
  </si>
  <si>
    <t>G100000409621</t>
  </si>
  <si>
    <t>G100000407005</t>
  </si>
  <si>
    <t>G100000407003</t>
  </si>
  <si>
    <t>G100000407002</t>
  </si>
  <si>
    <t>G100000409618</t>
  </si>
  <si>
    <t>G100000410808</t>
  </si>
  <si>
    <t>G100000410810</t>
  </si>
  <si>
    <t>G100000407000</t>
  </si>
  <si>
    <t>G100000406999</t>
  </si>
  <si>
    <t>G100000410809</t>
  </si>
  <si>
    <t>G100000407315</t>
  </si>
  <si>
    <t>G100000407314</t>
  </si>
  <si>
    <t>G100000407313</t>
  </si>
  <si>
    <t>G100000407294</t>
  </si>
  <si>
    <t>G100000407293</t>
  </si>
  <si>
    <t>G100000407292</t>
  </si>
  <si>
    <t>G100000407295</t>
  </si>
  <si>
    <t>G100000410167</t>
  </si>
  <si>
    <t>G100000410165</t>
  </si>
  <si>
    <t>G100000410166</t>
  </si>
  <si>
    <t>G100000407325</t>
  </si>
  <si>
    <t>G100000407324</t>
  </si>
  <si>
    <t>G100000407322</t>
  </si>
  <si>
    <t>G100000410807</t>
  </si>
  <si>
    <t>G100000410482</t>
  </si>
  <si>
    <t>G100000407321</t>
  </si>
  <si>
    <t>G100000407319</t>
  </si>
  <si>
    <t>G100000407318</t>
  </si>
  <si>
    <t>G100000407317</t>
  </si>
  <si>
    <t>G100000406993</t>
  </si>
  <si>
    <t>G100000406992</t>
  </si>
  <si>
    <t>G100000406991</t>
  </si>
  <si>
    <t>G100000410597</t>
  </si>
  <si>
    <t>G100000406997</t>
  </si>
  <si>
    <t>G100000406996</t>
  </si>
  <si>
    <t>G100000406995</t>
  </si>
  <si>
    <t>G100000406998</t>
  </si>
  <si>
    <t>G100000406994</t>
  </si>
  <si>
    <t>G100000410168</t>
  </si>
  <si>
    <t>G100000405841</t>
  </si>
  <si>
    <t>G100000405842</t>
  </si>
  <si>
    <t>G100000405843</t>
  </si>
  <si>
    <t>G100000413014</t>
  </si>
  <si>
    <t>G100000413013</t>
  </si>
  <si>
    <t>G100000405844</t>
  </si>
  <si>
    <t>G100000413012</t>
  </si>
  <si>
    <t>G100000405845</t>
  </si>
  <si>
    <t>G100000413011</t>
  </si>
  <si>
    <t>G100000405846</t>
  </si>
  <si>
    <t>G100000405847</t>
  </si>
  <si>
    <t>G100000405848</t>
  </si>
  <si>
    <t>G100000405849</t>
  </si>
  <si>
    <t>G100000405851</t>
  </si>
  <si>
    <t>G100000405852</t>
  </si>
  <si>
    <t>G100000405853</t>
  </si>
  <si>
    <t>G100000413010</t>
  </si>
  <si>
    <t>G100000405896</t>
  </si>
  <si>
    <t>G100000405897</t>
  </si>
  <si>
    <t>G100000405854</t>
  </si>
  <si>
    <t>G100000405855</t>
  </si>
  <si>
    <t>G100000405856</t>
  </si>
  <si>
    <t>G100000410035</t>
  </si>
  <si>
    <t>G100000405857</t>
  </si>
  <si>
    <t>G100000405858</t>
  </si>
  <si>
    <t>G100000405859</t>
  </si>
  <si>
    <t>G100000405860</t>
  </si>
  <si>
    <t>G100000405861</t>
  </si>
  <si>
    <t>G100000413008</t>
  </si>
  <si>
    <t>G100000413007</t>
  </si>
  <si>
    <t>G100000413006</t>
  </si>
  <si>
    <t>G100000413005</t>
  </si>
  <si>
    <t>G100000405862</t>
  </si>
  <si>
    <t>G100000405863</t>
  </si>
  <si>
    <t>G100000405864</t>
  </si>
  <si>
    <t>G100000405865</t>
  </si>
  <si>
    <t>G100000405866</t>
  </si>
  <si>
    <t>G100000413004</t>
  </si>
  <si>
    <t>G100000405867</t>
  </si>
  <si>
    <t>G100000405868</t>
  </si>
  <si>
    <t>G100000405869</t>
  </si>
  <si>
    <t>G100000405870</t>
  </si>
  <si>
    <t>G100000405871</t>
  </si>
  <si>
    <t>G100000405872</t>
  </si>
  <si>
    <t>G100000405873</t>
  </si>
  <si>
    <t>G100000405874</t>
  </si>
  <si>
    <t>G100000405875</t>
  </si>
  <si>
    <t>G100000405876</t>
  </si>
  <si>
    <t>G100000405877</t>
  </si>
  <si>
    <t>G100000410362</t>
  </si>
  <si>
    <t>G100000405878</t>
  </si>
  <si>
    <t>G100000405879</t>
  </si>
  <si>
    <t>G100000413003</t>
  </si>
  <si>
    <t>G100000405880</t>
  </si>
  <si>
    <t>G100000405881</t>
  </si>
  <si>
    <t>G100000413001</t>
  </si>
  <si>
    <t>G100000413000</t>
  </si>
  <si>
    <t>G100000405883</t>
  </si>
  <si>
    <t>G100000412996</t>
  </si>
  <si>
    <t>G100000412994</t>
  </si>
  <si>
    <t>G100000405889</t>
  </si>
  <si>
    <t>G100000410034</t>
  </si>
  <si>
    <t>G100000405885</t>
  </si>
  <si>
    <t>G100000412992</t>
  </si>
  <si>
    <t>G100000410361</t>
  </si>
  <si>
    <t>G100000410033</t>
  </si>
  <si>
    <t>G100000405887</t>
  </si>
  <si>
    <t>G100000405890</t>
  </si>
  <si>
    <t>G100000405892</t>
  </si>
  <si>
    <t>G100000405893</t>
  </si>
  <si>
    <t>G100000405894</t>
  </si>
  <si>
    <t>G100000405895</t>
  </si>
  <si>
    <t>G100000412986</t>
  </si>
  <si>
    <t>G100000412985</t>
  </si>
  <si>
    <t>G100000412984</t>
  </si>
  <si>
    <t>G100000405898</t>
  </si>
  <si>
    <t>G100000410028</t>
  </si>
  <si>
    <t>G100000412981</t>
  </si>
  <si>
    <t>G100000410027</t>
  </si>
  <si>
    <t>G100000405902</t>
  </si>
  <si>
    <t>G100000410026</t>
  </si>
  <si>
    <t>G100000412979</t>
  </si>
  <si>
    <t>G100000405900</t>
  </si>
  <si>
    <t>G100000405901</t>
  </si>
  <si>
    <t>G100000405903</t>
  </si>
  <si>
    <t>G100000405904</t>
  </si>
  <si>
    <t>G100000412977</t>
  </si>
  <si>
    <t>G100000412976</t>
  </si>
  <si>
    <t>G100000406984</t>
  </si>
  <si>
    <t>G100000406983</t>
  </si>
  <si>
    <t>G100000412975</t>
  </si>
  <si>
    <t>G100000412974</t>
  </si>
  <si>
    <t>G100000414446</t>
  </si>
  <si>
    <t>G100000414445</t>
  </si>
  <si>
    <t>G100000414444</t>
  </si>
  <si>
    <t>G100000409772</t>
  </si>
  <si>
    <t>G100000406980</t>
  </si>
  <si>
    <t>G100000406979</t>
  </si>
  <si>
    <t>G100000406978</t>
  </si>
  <si>
    <t>G100000410806</t>
  </si>
  <si>
    <t>G100000410805</t>
  </si>
  <si>
    <t>G100000410804</t>
  </si>
  <si>
    <t>G100000410803</t>
  </si>
  <si>
    <t>G100000406977</t>
  </si>
  <si>
    <t>G100000409638</t>
  </si>
  <si>
    <t>G100000409637</t>
  </si>
  <si>
    <t>G100000409636</t>
  </si>
  <si>
    <t>G100000406976</t>
  </si>
  <si>
    <t>G100000409643</t>
  </si>
  <si>
    <t>G100000409773</t>
  </si>
  <si>
    <t>G100000406986</t>
  </si>
  <si>
    <t>G100000414443</t>
  </si>
  <si>
    <t>G100000406967</t>
  </si>
  <si>
    <t>G100000406966</t>
  </si>
  <si>
    <t>G100000406965</t>
  </si>
  <si>
    <t>G100000412973</t>
  </si>
  <si>
    <t>G100000412972</t>
  </si>
  <si>
    <t>G100000406982</t>
  </si>
  <si>
    <t>G100000406981</t>
  </si>
  <si>
    <t>G100000406972</t>
  </si>
  <si>
    <t>G100000406971</t>
  </si>
  <si>
    <t>G100000406970</t>
  </si>
  <si>
    <t>G100000406969</t>
  </si>
  <si>
    <t>G100000406968</t>
  </si>
  <si>
    <t>G100000406975</t>
  </si>
  <si>
    <t>G100000406974</t>
  </si>
  <si>
    <t>G100000406973</t>
  </si>
  <si>
    <t>G100000412971</t>
  </si>
  <si>
    <t>G100000412998</t>
  </si>
  <si>
    <t>G100000400000</t>
  </si>
  <si>
    <t>G100000400001</t>
  </si>
  <si>
    <t>G100000410440</t>
  </si>
  <si>
    <t>G100000410439</t>
  </si>
  <si>
    <t>G100001000103</t>
  </si>
  <si>
    <t>G100000400002</t>
  </si>
  <si>
    <t>G100000410438</t>
  </si>
  <si>
    <t>G100000400003</t>
  </si>
  <si>
    <t>G100000400004</t>
  </si>
  <si>
    <t>G100000400005</t>
  </si>
  <si>
    <t>G100000400006</t>
  </si>
  <si>
    <t>G100000410441</t>
  </si>
  <si>
    <t>G100001000106</t>
  </si>
  <si>
    <t>G100000400007</t>
  </si>
  <si>
    <t>G100000400008</t>
  </si>
  <si>
    <t>G100000400009</t>
  </si>
  <si>
    <t>G100001000104</t>
  </si>
  <si>
    <t>G100000400010</t>
  </si>
  <si>
    <t>G100001000105</t>
  </si>
  <si>
    <t>G100000400011</t>
  </si>
  <si>
    <t>G100000410442</t>
  </si>
  <si>
    <t>G100000400012</t>
  </si>
  <si>
    <t>G100000410145</t>
  </si>
  <si>
    <t>G100000410471</t>
  </si>
  <si>
    <t>G100000400013</t>
  </si>
  <si>
    <t>G100000400014</t>
  </si>
  <si>
    <t>G100000400015</t>
  </si>
  <si>
    <t>G100000400016</t>
  </si>
  <si>
    <t>G100000400017</t>
  </si>
  <si>
    <t>G100000406282</t>
  </si>
  <si>
    <t>G100000400018</t>
  </si>
  <si>
    <t>G100000400019</t>
  </si>
  <si>
    <t>G100000400020</t>
  </si>
  <si>
    <t>G100000400021</t>
  </si>
  <si>
    <t>G100000406335</t>
  </si>
  <si>
    <t>G100001000101</t>
  </si>
  <si>
    <t>G100000400023</t>
  </si>
  <si>
    <t>G100001000099</t>
  </si>
  <si>
    <t>G100000406275</t>
  </si>
  <si>
    <t>G100000409990</t>
  </si>
  <si>
    <t>G100000400024</t>
  </si>
  <si>
    <t>G100001000100</t>
  </si>
  <si>
    <t>G100001000098</t>
  </si>
  <si>
    <t>G100000406272</t>
  </si>
  <si>
    <t>G100000400025</t>
  </si>
  <si>
    <t>G100000400026</t>
  </si>
  <si>
    <t>G100000400027</t>
  </si>
  <si>
    <t>G100000400028</t>
  </si>
  <si>
    <t>G100000406280</t>
  </si>
  <si>
    <t>G100000400029</t>
  </si>
  <si>
    <t>G100000406281</t>
  </si>
  <si>
    <t>G100000400030</t>
  </si>
  <si>
    <t>G100000410396</t>
  </si>
  <si>
    <t>G100000409989</t>
  </si>
  <si>
    <t>G100000400031</t>
  </si>
  <si>
    <t>G100000406274</t>
  </si>
  <si>
    <t>G100000400032</t>
  </si>
  <si>
    <t>G100000410395</t>
  </si>
  <si>
    <t>G100000400033</t>
  </si>
  <si>
    <t>G100000406276</t>
  </si>
  <si>
    <t>G100000400034</t>
  </si>
  <si>
    <t>G100000400035</t>
  </si>
  <si>
    <t>G100000406271</t>
  </si>
  <si>
    <t>G100000400036</t>
  </si>
  <si>
    <t>G100000409991</t>
  </si>
  <si>
    <t>G100000400037</t>
  </si>
  <si>
    <t>G100000406273</t>
  </si>
  <si>
    <t>G100000406279</t>
  </si>
  <si>
    <t>G100000406278</t>
  </si>
  <si>
    <t>G100000406277</t>
  </si>
  <si>
    <t>G100000400038</t>
  </si>
  <si>
    <t>G100000400039</t>
  </si>
  <si>
    <t>G100000409988</t>
  </si>
  <si>
    <t>G100000400040</t>
  </si>
  <si>
    <t>G100001000155</t>
  </si>
  <si>
    <t>G100001000156</t>
  </si>
  <si>
    <t>G100001000157</t>
  </si>
  <si>
    <t>G100001000158</t>
  </si>
  <si>
    <t>G100001000159</t>
  </si>
  <si>
    <t>G100001000160</t>
  </si>
  <si>
    <t>G100001000161</t>
  </si>
  <si>
    <t>G100001000162</t>
  </si>
  <si>
    <t>G100001000163</t>
  </si>
  <si>
    <t>G100001000164</t>
  </si>
  <si>
    <t>G100000406313</t>
  </si>
  <si>
    <t>G100001000165</t>
  </si>
  <si>
    <t>G100001000166</t>
  </si>
  <si>
    <t>G100001000167</t>
  </si>
  <si>
    <t>G100001000168</t>
  </si>
  <si>
    <t>G100001000509</t>
  </si>
  <si>
    <t>G100001000171</t>
  </si>
  <si>
    <t>G100001000169</t>
  </si>
  <si>
    <t>G100001000170</t>
  </si>
  <si>
    <t>G100001000176</t>
  </si>
  <si>
    <t>G100001000177</t>
  </si>
  <si>
    <t>G100000406310</t>
  </si>
  <si>
    <t>G100001000175</t>
  </si>
  <si>
    <t>G100001000172</t>
  </si>
  <si>
    <t>G100001000173</t>
  </si>
  <si>
    <t>G100001000174</t>
  </si>
  <si>
    <t>G100000410478</t>
  </si>
  <si>
    <t>G100001000178</t>
  </si>
  <si>
    <t>G100000400067</t>
  </si>
  <si>
    <t>G100000400068</t>
  </si>
  <si>
    <t>G100000102874</t>
  </si>
  <si>
    <t>G100000400069</t>
  </si>
  <si>
    <t>G100000400070</t>
  </si>
  <si>
    <t>G100000410795</t>
  </si>
  <si>
    <t>G100000400071</t>
  </si>
  <si>
    <t>G100000400072</t>
  </si>
  <si>
    <t>G100000410477</t>
  </si>
  <si>
    <t>G100001000181</t>
  </si>
  <si>
    <t>G100001000182</t>
  </si>
  <si>
    <t>G100001000179</t>
  </si>
  <si>
    <t>G100001000180</t>
  </si>
  <si>
    <t>G100000400073</t>
  </si>
  <si>
    <t>G100000409393</t>
  </si>
  <si>
    <t>G100000400074</t>
  </si>
  <si>
    <t>G100000410456</t>
  </si>
  <si>
    <t>G100001000132</t>
  </si>
  <si>
    <t>G100001000133</t>
  </si>
  <si>
    <t>G100000400076</t>
  </si>
  <si>
    <t>G100000400077</t>
  </si>
  <si>
    <t>G100001000134</t>
  </si>
  <si>
    <t>G100001000135</t>
  </si>
  <si>
    <t>G100001000136</t>
  </si>
  <si>
    <t>G100001000137</t>
  </si>
  <si>
    <t>G100001000138</t>
  </si>
  <si>
    <t>G100001000139</t>
  </si>
  <si>
    <t>G100001000151</t>
  </si>
  <si>
    <t>G100001000152</t>
  </si>
  <si>
    <t>G100000400078</t>
  </si>
  <si>
    <t>G100000406317</t>
  </si>
  <si>
    <t>G100000410454</t>
  </si>
  <si>
    <t>G100001000140</t>
  </si>
  <si>
    <t>G100001000141</t>
  </si>
  <si>
    <t>G100000410453</t>
  </si>
  <si>
    <t>G100000400079</t>
  </si>
  <si>
    <t>G100000410452</t>
  </si>
  <si>
    <t>G100001000142</t>
  </si>
  <si>
    <t>G100001000143</t>
  </si>
  <si>
    <t>G100000400080</t>
  </si>
  <si>
    <t>G100000410792</t>
  </si>
  <si>
    <t>G100000400081</t>
  </si>
  <si>
    <t>G100001000144</t>
  </si>
  <si>
    <t>G100001000145</t>
  </si>
  <si>
    <t>G100000410451</t>
  </si>
  <si>
    <t>G100000400083</t>
  </si>
  <si>
    <t>G100000410791</t>
  </si>
  <si>
    <t>G100000400082</t>
  </si>
  <si>
    <t>G100001000153</t>
  </si>
  <si>
    <t>G100000400084</t>
  </si>
  <si>
    <t>G100000400085</t>
  </si>
  <si>
    <t>G100001000146</t>
  </si>
  <si>
    <t>G100001000147</t>
  </si>
  <si>
    <t>G100000410790</t>
  </si>
  <si>
    <t>G100001000148</t>
  </si>
  <si>
    <t>G100001000149</t>
  </si>
  <si>
    <t>G100001000150</t>
  </si>
  <si>
    <t>G100001000154</t>
  </si>
  <si>
    <t>G100000400086</t>
  </si>
  <si>
    <t>G100000400087</t>
  </si>
  <si>
    <t>G100000410039</t>
  </si>
  <si>
    <t>G100000410038</t>
  </si>
  <si>
    <t>G100000400290</t>
  </si>
  <si>
    <t>G100000400291</t>
  </si>
  <si>
    <t>G100000400292</t>
  </si>
  <si>
    <t>G100000401424</t>
  </si>
  <si>
    <t>G100000400293</t>
  </si>
  <si>
    <t>G100001000087</t>
  </si>
  <si>
    <t>G100001000055</t>
  </si>
  <si>
    <t>G100001000056</t>
  </si>
  <si>
    <t>G100001000057</t>
  </si>
  <si>
    <t>G100001000058</t>
  </si>
  <si>
    <t>G100001000071</t>
  </si>
  <si>
    <t>G100001000067</t>
  </si>
  <si>
    <t>G100001000068</t>
  </si>
  <si>
    <t>G100001000059</t>
  </si>
  <si>
    <t>G100001000069</t>
  </si>
  <si>
    <t>G100001000070</t>
  </si>
  <si>
    <t>G100001000097</t>
  </si>
  <si>
    <t>G100000406324</t>
  </si>
  <si>
    <t>G100000401426</t>
  </si>
  <si>
    <t>G100000401427</t>
  </si>
  <si>
    <t>G100001001173</t>
  </si>
  <si>
    <t>G100000406323</t>
  </si>
  <si>
    <t>G100000400295</t>
  </si>
  <si>
    <t>G100000400294</t>
  </si>
  <si>
    <t>G100000410187</t>
  </si>
  <si>
    <t>G100000400296</t>
  </si>
  <si>
    <t>G100000400297</t>
  </si>
  <si>
    <t>G100001000089</t>
  </si>
  <si>
    <t>G100001000074</t>
  </si>
  <si>
    <t>G100001000063</t>
  </si>
  <si>
    <t>G100001000062</t>
  </si>
  <si>
    <t>G100001000061</t>
  </si>
  <si>
    <t>G100001000060</t>
  </si>
  <si>
    <t>G100001000090</t>
  </si>
  <si>
    <t>G100001000072</t>
  </si>
  <si>
    <t>G100001000064</t>
  </si>
  <si>
    <t>G100001000065</t>
  </si>
  <si>
    <t>G100001000066</t>
  </si>
  <si>
    <t>G100000406322</t>
  </si>
  <si>
    <t>G100001000088</t>
  </si>
  <si>
    <t>G100001000907</t>
  </si>
  <si>
    <t>G100001000094</t>
  </si>
  <si>
    <t>G100001000093</t>
  </si>
  <si>
    <t>G100001000092</t>
  </si>
  <si>
    <t>G100001000095</t>
  </si>
  <si>
    <t>G100001000091</t>
  </si>
  <si>
    <t>G100001000096</t>
  </si>
  <si>
    <t>G100000400298</t>
  </si>
  <si>
    <t>G100000401425</t>
  </si>
  <si>
    <t>G100000400299</t>
  </si>
  <si>
    <t>G100000400300</t>
  </si>
  <si>
    <t>G100000400301</t>
  </si>
  <si>
    <t>G100000400302</t>
  </si>
  <si>
    <t>G100000400303</t>
  </si>
  <si>
    <t>G100000400322</t>
  </si>
  <si>
    <t>G100000400323</t>
  </si>
  <si>
    <t>G100000400324</t>
  </si>
  <si>
    <t>G100000410769</t>
  </si>
  <si>
    <t>G100000400325</t>
  </si>
  <si>
    <t>G100001001083</t>
  </si>
  <si>
    <t>G100001000022</t>
  </si>
  <si>
    <t>G100001000023</t>
  </si>
  <si>
    <t>G100000410432</t>
  </si>
  <si>
    <t>G100001000020</t>
  </si>
  <si>
    <t>G100000410431</t>
  </si>
  <si>
    <t>G100000410144</t>
  </si>
  <si>
    <t>G100000410143</t>
  </si>
  <si>
    <t>G100000410430</t>
  </si>
  <si>
    <t>G100001001086</t>
  </si>
  <si>
    <t>G100001001085</t>
  </si>
  <si>
    <t>G100000400326</t>
  </si>
  <si>
    <t>G100000410429</t>
  </si>
  <si>
    <t>G100001000035</t>
  </si>
  <si>
    <t>G100001000033</t>
  </si>
  <si>
    <t>G100001000032</t>
  </si>
  <si>
    <t>G100001000031</t>
  </si>
  <si>
    <t>G100001000030</t>
  </si>
  <si>
    <t>G100001000029</t>
  </si>
  <si>
    <t>G100001000027</t>
  </si>
  <si>
    <t>G100001000028</t>
  </si>
  <si>
    <t>G100001000034</t>
  </si>
  <si>
    <t>G100001000024</t>
  </si>
  <si>
    <t>G100001000025</t>
  </si>
  <si>
    <t>G100001000359</t>
  </si>
  <si>
    <t>G100001001084</t>
  </si>
  <si>
    <t>G100000400327</t>
  </si>
  <si>
    <t>G100000400328</t>
  </si>
  <si>
    <t>G100000400329</t>
  </si>
  <si>
    <t>G100001000036</t>
  </si>
  <si>
    <t>G100001000037</t>
  </si>
  <si>
    <t>G100001000039</t>
  </si>
  <si>
    <t>G100001000040</t>
  </si>
  <si>
    <t>G100000410768</t>
  </si>
  <si>
    <t>G100000410142</t>
  </si>
  <si>
    <t>G100000400988</t>
  </si>
  <si>
    <t>G100000410141</t>
  </si>
  <si>
    <t>G100000410140</t>
  </si>
  <si>
    <t>G100001000038</t>
  </si>
  <si>
    <t>G100000400330</t>
  </si>
  <si>
    <t>G100000400331</t>
  </si>
  <si>
    <t>G100000410139</t>
  </si>
  <si>
    <t>G100000410767</t>
  </si>
  <si>
    <t>G100000409892</t>
  </si>
  <si>
    <t>G100000409891</t>
  </si>
  <si>
    <t>G100001001066</t>
  </si>
  <si>
    <t>G100000400332</t>
  </si>
  <si>
    <t>G100000400333</t>
  </si>
  <si>
    <t>G100001000360</t>
  </si>
  <si>
    <t>G100001000041</t>
  </si>
  <si>
    <t>G100001000042</t>
  </si>
  <si>
    <t>G100001000043</t>
  </si>
  <si>
    <t>G100001000044</t>
  </si>
  <si>
    <t>G100001000045</t>
  </si>
  <si>
    <t>G100001000046</t>
  </si>
  <si>
    <t>G100001000047</t>
  </si>
  <si>
    <t>G100000409890</t>
  </si>
  <si>
    <t>G100000409889</t>
  </si>
  <si>
    <t>G100000400334</t>
  </si>
  <si>
    <t>G100000410428</t>
  </si>
  <si>
    <t>G100000400335</t>
  </si>
  <si>
    <t>G100000400490</t>
  </si>
  <si>
    <t>G100000400491</t>
  </si>
  <si>
    <t>G100000400492</t>
  </si>
  <si>
    <t>G100000400493</t>
  </si>
  <si>
    <t>G100000400494</t>
  </si>
  <si>
    <t>G100000400495</t>
  </si>
  <si>
    <t>G100001000003</t>
  </si>
  <si>
    <t>G100000400499</t>
  </si>
  <si>
    <t>G100000400500</t>
  </si>
  <si>
    <t>G100000409942</t>
  </si>
  <si>
    <t>G100000409941</t>
  </si>
  <si>
    <t>G100001000007</t>
  </si>
  <si>
    <t>G100000400497</t>
  </si>
  <si>
    <t>G100000400498</t>
  </si>
  <si>
    <t>G100000409940</t>
  </si>
  <si>
    <t>G100000400501</t>
  </si>
  <si>
    <t>G100000400502</t>
  </si>
  <si>
    <t>G100000400503</t>
  </si>
  <si>
    <t>G100000400508</t>
  </si>
  <si>
    <t>G100000400509</t>
  </si>
  <si>
    <t>G100000400510</t>
  </si>
  <si>
    <t>G100000400512</t>
  </si>
  <si>
    <t>G100001000002</t>
  </si>
  <si>
    <t>G100000409939</t>
  </si>
  <si>
    <t>G100000400513</t>
  </si>
  <si>
    <t>G100000400514</t>
  </si>
  <si>
    <t>G100000400515</t>
  </si>
  <si>
    <t>G100000400516</t>
  </si>
  <si>
    <t>G100000400517</t>
  </si>
  <si>
    <t>G100000400519</t>
  </si>
  <si>
    <t>G100000400521</t>
  </si>
  <si>
    <t>G100000400522</t>
  </si>
  <si>
    <t>G100000400523</t>
  </si>
  <si>
    <t>G100000400524</t>
  </si>
  <si>
    <t>G100000400525</t>
  </si>
  <si>
    <t>G100000400526</t>
  </si>
  <si>
    <t>G100000400530</t>
  </si>
  <si>
    <t>G100000400531</t>
  </si>
  <si>
    <t>G100000400533</t>
  </si>
  <si>
    <t>G100001000008</t>
  </si>
  <si>
    <t>G100000409937</t>
  </si>
  <si>
    <t>G100000400536</t>
  </si>
  <si>
    <t>G100000400537</t>
  </si>
  <si>
    <t>G100000400538</t>
  </si>
  <si>
    <t>G100000400539</t>
  </si>
  <si>
    <t>G100000400540</t>
  </si>
  <si>
    <t>G100000400541</t>
  </si>
  <si>
    <t>G100000400542</t>
  </si>
  <si>
    <t>G100000400543</t>
  </si>
  <si>
    <t>G100000400544</t>
  </si>
  <si>
    <t>G100000400545</t>
  </si>
  <si>
    <t>G100000400547</t>
  </si>
  <si>
    <t>G100000400548</t>
  </si>
  <si>
    <t>G100000400549</t>
  </si>
  <si>
    <t>G100000400550</t>
  </si>
  <si>
    <t>G100000400551</t>
  </si>
  <si>
    <t>G100000400552</t>
  </si>
  <si>
    <t>G100000400553</t>
  </si>
  <si>
    <t>G100000400554</t>
  </si>
  <si>
    <t>G100000400555</t>
  </si>
  <si>
    <t>G100000406336</t>
  </si>
  <si>
    <t>G100000400557</t>
  </si>
  <si>
    <t>G100000400558</t>
  </si>
  <si>
    <t>G100000400559</t>
  </si>
  <si>
    <t>G100000410763</t>
  </si>
  <si>
    <t>G100001000004</t>
  </si>
  <si>
    <t>G100001000005</t>
  </si>
  <si>
    <t>G100000400564</t>
  </si>
  <si>
    <t>G100000400565</t>
  </si>
  <si>
    <t>G100000400566</t>
  </si>
  <si>
    <t>G100000400567</t>
  </si>
  <si>
    <t>G100000400568</t>
  </si>
  <si>
    <t>G100000400569</t>
  </si>
  <si>
    <t>G100000400570</t>
  </si>
  <si>
    <t>G100001000009</t>
  </si>
  <si>
    <t>G100001000010</t>
  </si>
  <si>
    <t>G100000410414</t>
  </si>
  <si>
    <t>G100001000017</t>
  </si>
  <si>
    <t>G100001000018</t>
  </si>
  <si>
    <t>G100001000019</t>
  </si>
  <si>
    <t>G100001000012</t>
  </si>
  <si>
    <t>G100001000014</t>
  </si>
  <si>
    <t>G100001000013</t>
  </si>
  <si>
    <t>G100000401337</t>
  </si>
  <si>
    <t>G100000401338</t>
  </si>
  <si>
    <t>G100000406284</t>
  </si>
  <si>
    <t>G100000410445</t>
  </si>
  <si>
    <t>G100000400573</t>
  </si>
  <si>
    <t>G100000400574</t>
  </si>
  <si>
    <t>G100000401072</t>
  </si>
  <si>
    <t>G100000400575</t>
  </si>
  <si>
    <t>G100000410412</t>
  </si>
  <si>
    <t>G100000105917</t>
  </si>
  <si>
    <t>G100000410761</t>
  </si>
  <si>
    <t>G100000401339</t>
  </si>
  <si>
    <t>G100001000016</t>
  </si>
  <si>
    <t>G100000400810</t>
  </si>
  <si>
    <t>G100000406283</t>
  </si>
  <si>
    <t>G100000410413</t>
  </si>
  <si>
    <t>G100000406286</t>
  </si>
  <si>
    <t>G100000401340</t>
  </si>
  <si>
    <t>G100000400576</t>
  </si>
  <si>
    <t>G100001000015</t>
  </si>
  <si>
    <t>G100000400577</t>
  </si>
  <si>
    <t>G100000400578</t>
  </si>
  <si>
    <t>G100000401341</t>
  </si>
  <si>
    <t>G100000406287</t>
  </si>
  <si>
    <t>G100000400579</t>
  </si>
  <si>
    <t>G100000410411</t>
  </si>
  <si>
    <t>G100000400580</t>
  </si>
  <si>
    <t>G100000400812</t>
  </si>
  <si>
    <t>G100000400813</t>
  </si>
  <si>
    <t>G100001000011</t>
  </si>
  <si>
    <t>G100000401342</t>
  </si>
  <si>
    <t>G100000400582</t>
  </si>
  <si>
    <t>G100000400583</t>
  </si>
  <si>
    <t>G100001000184</t>
  </si>
  <si>
    <t>G100001000185</t>
  </si>
  <si>
    <t>G100000410467</t>
  </si>
  <si>
    <t>G100000400584</t>
  </si>
  <si>
    <t>G100000400585</t>
  </si>
  <si>
    <t>G100000400586</t>
  </si>
  <si>
    <t>G100000410470</t>
  </si>
  <si>
    <t>G100000410469</t>
  </si>
  <si>
    <t>G100000410468</t>
  </si>
  <si>
    <t>G100000400587</t>
  </si>
  <si>
    <t>G100000400588</t>
  </si>
  <si>
    <t>G100000410466</t>
  </si>
  <si>
    <t>G100000400589</t>
  </si>
  <si>
    <t>G100000400590</t>
  </si>
  <si>
    <t>G100000400591</t>
  </si>
  <si>
    <t>G100000410465</t>
  </si>
  <si>
    <t>G100000400592</t>
  </si>
  <si>
    <t>G100001000186</t>
  </si>
  <si>
    <t>G100000400593</t>
  </si>
  <si>
    <t>G100000400594</t>
  </si>
  <si>
    <t>G100000400595</t>
  </si>
  <si>
    <t>G100001000183</t>
  </si>
  <si>
    <t>G100000410464</t>
  </si>
  <si>
    <t>G100000410463</t>
  </si>
  <si>
    <t>G100001000187</t>
  </si>
  <si>
    <t>G100001000188</t>
  </si>
  <si>
    <t>G100001000107</t>
  </si>
  <si>
    <t>G100001000127</t>
  </si>
  <si>
    <t>G100001000128</t>
  </si>
  <si>
    <t>G100001000108</t>
  </si>
  <si>
    <t>G100001000109</t>
  </si>
  <si>
    <t>G100001000110</t>
  </si>
  <si>
    <t>G100001000111</t>
  </si>
  <si>
    <t>G100001000112</t>
  </si>
  <si>
    <t>G100000411134</t>
  </si>
  <si>
    <t>G100001000113</t>
  </si>
  <si>
    <t>G100001000114</t>
  </si>
  <si>
    <t>G100001000115</t>
  </si>
  <si>
    <t>G100001000116</t>
  </si>
  <si>
    <t>G100001000117</t>
  </si>
  <si>
    <t>G100001000118</t>
  </si>
  <si>
    <t>G100001000119</t>
  </si>
  <si>
    <t>G100001000120</t>
  </si>
  <si>
    <t>G100001000121</t>
  </si>
  <si>
    <t>G100000410480</t>
  </si>
  <si>
    <t>G100001000122</t>
  </si>
  <si>
    <t>G100001000123</t>
  </si>
  <si>
    <t>G100001000124</t>
  </si>
  <si>
    <t>G100000400721</t>
  </si>
  <si>
    <t>G100001000125</t>
  </si>
  <si>
    <t>G100001000126</t>
  </si>
  <si>
    <t>G100001000129</t>
  </si>
  <si>
    <t>G100001000130</t>
  </si>
  <si>
    <t>G100001000131</t>
  </si>
  <si>
    <t>Konsorcium Energia MK</t>
  </si>
  <si>
    <t>TPP Maritsa East 2 EAD</t>
  </si>
  <si>
    <t>LUKOIL Neftohim Burgas AD</t>
  </si>
  <si>
    <t>EVN Bulgaria Toplofikacia EAD</t>
  </si>
  <si>
    <t>Virtus Investment AD</t>
  </si>
  <si>
    <t>Toplofikacia Sofia EAD</t>
  </si>
  <si>
    <t>Toplofikacia Pleven EAD</t>
  </si>
  <si>
    <t>TPP Varna EAD</t>
  </si>
  <si>
    <t>Crodux Energetika doo</t>
  </si>
  <si>
    <t>Hrvatska elektroprivreda dd</t>
  </si>
  <si>
    <t>HEP-Proizvodnja doo</t>
  </si>
  <si>
    <t>EEG Energy-Gas doo</t>
  </si>
  <si>
    <t>Petrokemija dd</t>
  </si>
  <si>
    <t>Teplárny Brno AS</t>
  </si>
  <si>
    <t>Creditas Energy AS</t>
  </si>
  <si>
    <t>CEZ Group</t>
  </si>
  <si>
    <t>Sev.en Energy AG</t>
  </si>
  <si>
    <t>United Energy AS; United Energy AS</t>
  </si>
  <si>
    <t>Tamero Invest</t>
  </si>
  <si>
    <t>Teplarna Kyjov AS</t>
  </si>
  <si>
    <t>SUAS Group AS</t>
  </si>
  <si>
    <t>Enefit Green</t>
  </si>
  <si>
    <t>Elering AS</t>
  </si>
  <si>
    <t>TotalEnergies SE [25.0%]; Texaco [25.0%]; EDF [50.0%]</t>
  </si>
  <si>
    <t>Kolmi-Hopen</t>
  </si>
  <si>
    <t>COGETHERM</t>
  </si>
  <si>
    <t>Total Direct Énergie</t>
  </si>
  <si>
    <t>EDF</t>
  </si>
  <si>
    <t>Usine d'électricité de Metz; Usine d'électricité de Metz</t>
  </si>
  <si>
    <t>Engie Energy France</t>
  </si>
  <si>
    <t>Condat</t>
  </si>
  <si>
    <t>CyCoFos</t>
  </si>
  <si>
    <t>Engie SA</t>
  </si>
  <si>
    <t>Solvay SA</t>
  </si>
  <si>
    <t>Air Liquide SA</t>
  </si>
  <si>
    <t>ArcelorMittal Méditerranée SAS</t>
  </si>
  <si>
    <t>Cargill Inc</t>
  </si>
  <si>
    <t>Novacarb SAS</t>
  </si>
  <si>
    <t>Compagnie Electrique de Bretagne; Compagnie Electrique de Bretagne</t>
  </si>
  <si>
    <t>COGETHERM; Air Liquide SA</t>
  </si>
  <si>
    <t>Roquette Freres SA</t>
  </si>
  <si>
    <t>Energie Meaux</t>
  </si>
  <si>
    <t>Taranis Energy</t>
  </si>
  <si>
    <t>Paris Urban Heating Company SA; Paris Urban Heating Company SA</t>
  </si>
  <si>
    <t>SPEM Pointe</t>
  </si>
  <si>
    <t>EDF Production Electrique Insulaire SAS</t>
  </si>
  <si>
    <t>Paris Urban Heating Company SA; Paris Urban Heating Company SA; COGETHERM</t>
  </si>
  <si>
    <t>Papierfabrik Palm GmbH &amp; Co KG</t>
  </si>
  <si>
    <t>Lausitz Energie Kraftwerke AG; Lausitz Energie Kraftwerke AG; Lausitz Energie Kraftwerke AG</t>
  </si>
  <si>
    <t>Kraftwerk Obernburg GmbH</t>
  </si>
  <si>
    <t>EnBW Energie Baden-Württemberg AG</t>
  </si>
  <si>
    <t>Eins Energie in Sachsen GmbH &amp; Co KG; Eins Energie in Sachsen GmbH &amp; Co KG; Eins Energie in Sachsen GmbH &amp; Co KG; Eins Energie in Sachsen GmbH &amp; Co KG; Eins Energie in Sachsen GmbH &amp; Co KG; Eins Energie in Sachsen GmbH &amp; Co KG; Eins Energie in Sachsen GmbH &amp; Co KG; Eins Energie in Sachsen GmbH &amp; Co KG; Eins Energie in Sachsen GmbH &amp; Co KG; Eins Energie in Sachsen GmbH &amp; Co KG; Eins Energie in Sachsen GmbH &amp; Co KG; Eins Energie in Sachsen GmbH &amp; Co KG</t>
  </si>
  <si>
    <t>Cargill Deutschland GmbH</t>
  </si>
  <si>
    <t>Opel Automobile GmbH</t>
  </si>
  <si>
    <t>Aluminium Oxid Stade GmbH</t>
  </si>
  <si>
    <t>Uniper Kraftwerke GmbH</t>
  </si>
  <si>
    <t>UPM Augsburg GmbH</t>
  </si>
  <si>
    <t>WSW Energie &amp; Wasser AG; WSW Energie &amp; Wasser AG</t>
  </si>
  <si>
    <t>Basell Polyolefine GmbH</t>
  </si>
  <si>
    <t>Bayernoil Raffineriegesellschaft mbH; Bayernoil Raffineriegesellschaft mbH; Bayernoil Raffineriegesellschaft mbH; Bayernoil Raffineriegesellschaft mbH; Bayernoil Raffineriegesellschaft mbH</t>
  </si>
  <si>
    <t>Vattenfall Wärme Berlin AG</t>
  </si>
  <si>
    <t>Vattenfall Wärme AG</t>
  </si>
  <si>
    <t>Solvay Chemicals GmbH</t>
  </si>
  <si>
    <t>RWE Generation SE</t>
  </si>
  <si>
    <t>Envia Therm GmbH; Envia Therm GmbH; Envia Therm GmbH; Envia Therm GmbH; Envia Therm GmbH; Envia Therm GmbH; Envia Therm GmbH; Envia Therm GmbH; Envia Therm GmbH</t>
  </si>
  <si>
    <t>Stadtwerke Brandenburg an der Havel GmbH; Stadtwerke Brandenburg an der Havel GmbH; Stadtwerke Brandenburg an der Havel GmbH</t>
  </si>
  <si>
    <t>Braunschweiger Versorgungs AG &amp; Co KG</t>
  </si>
  <si>
    <t>Kartonfabrik Buchmann GmbH</t>
  </si>
  <si>
    <t>Wacker Chemie AG</t>
  </si>
  <si>
    <t>Evonik Degussa GmbH</t>
  </si>
  <si>
    <t>STEAG GmbH</t>
  </si>
  <si>
    <t>Currenta GmbH &amp; Co. OHG; Currenta GmbH &amp; Co. OHG</t>
  </si>
  <si>
    <t>Stadtwerke Cottbus GmbH</t>
  </si>
  <si>
    <t>Statkraft AS [50.0%]; Mark-E AG [50.0%]; Mark-E AG [50.0%]; Mark-E AG [50.0%]; Mark-E AG [50.0%]</t>
  </si>
  <si>
    <t>Entega AG; Entega AG; Entega AG</t>
  </si>
  <si>
    <t>Fernwärmeversorgungs-GmbH Dessau</t>
  </si>
  <si>
    <t>AG der Dillinger Hüttenwerke AG; AG der Dillinger Hüttenwerke AG; AG der Dillinger Hüttenwerke AG</t>
  </si>
  <si>
    <t>DK Recycling und Roheisen GmbH; DK Recycling und Roheisen GmbH</t>
  </si>
  <si>
    <t>Energieversorgungscenter Dresden-Wilschdorf GmbH &amp; Co KG</t>
  </si>
  <si>
    <t>DREWAG Stadtwerke Dresden GmbH</t>
  </si>
  <si>
    <t>DS Smith Paper Deutschland GmbH</t>
  </si>
  <si>
    <t>Stadtwerke Duisburg AG</t>
  </si>
  <si>
    <t>Henkel AG &amp; Co KG</t>
  </si>
  <si>
    <t>EDF Deutschland GmbH</t>
  </si>
  <si>
    <t>ArcelorMittal Eisenhüttenstadt GmbH</t>
  </si>
  <si>
    <t>Statkraft Markets GmbH</t>
  </si>
  <si>
    <t>UPM Germany GmbH</t>
  </si>
  <si>
    <t>BP Europa SE</t>
  </si>
  <si>
    <t>Mohn Media Mohndruck GmbH</t>
  </si>
  <si>
    <t>SWE Energie GmbH</t>
  </si>
  <si>
    <t>Erlanger Stadtwerke AG</t>
  </si>
  <si>
    <t>ExxonMobil Production Deutschland GmbH</t>
  </si>
  <si>
    <t>Stadtwerke Flensburg GmbH</t>
  </si>
  <si>
    <t>Stadtwerke Düsseldorf AG; Stadtwerke Düsseldorf AG; Stadtwerke Düsseldorf AG</t>
  </si>
  <si>
    <t>Ford-Werke GmbH</t>
  </si>
  <si>
    <t>Stadtwerke Frankfurt (Oder) GmbH</t>
  </si>
  <si>
    <t>Cerdia Produktions GmbH</t>
  </si>
  <si>
    <t>SWM Services GmbH</t>
  </si>
  <si>
    <t>Heizkraftwerk Würzburg GmbH</t>
  </si>
  <si>
    <t>Infraserv GmbH &amp; Co. Gendorf KG</t>
  </si>
  <si>
    <t>Engie Deutschland GmbH</t>
  </si>
  <si>
    <t>enercity AG; enercity AG; enercity AG</t>
  </si>
  <si>
    <t>Industriekraftwerk Greifswald GmbH; Industriekraftwerk Greifswald GmbH</t>
  </si>
  <si>
    <t>Kraftwerk Grenzach-Wyhlen GmbH</t>
  </si>
  <si>
    <t>PQ Energy SARL</t>
  </si>
  <si>
    <t>Gunvor Raffineri Ingolstadt GmbH; Gunvor Raffineri Ingolstadt GmbH</t>
  </si>
  <si>
    <t>Mark-E AG; Mark-E AG; Mark-E AG; Mark-E AG</t>
  </si>
  <si>
    <t>EVH GmbH</t>
  </si>
  <si>
    <t>thyssenkrupp AG</t>
  </si>
  <si>
    <t>SWB Erzeugung AG &amp; Co KG</t>
  </si>
  <si>
    <t>K+S AG</t>
  </si>
  <si>
    <t>Peißenberger Kraftwerks GmbH</t>
  </si>
  <si>
    <t>Raffinerie Heide GmbH</t>
  </si>
  <si>
    <t>Stadtwerke Bielefeld GmbH</t>
  </si>
  <si>
    <t>Stadtwerke Bochum Holding GmbH; Stadtwerke Bochum Holding GmbH</t>
  </si>
  <si>
    <t>Hüttenwerke Krupp Mannesmann GmbH; Hüttenwerke Krupp Mannesmann GmbH; Hüttenwerke Krupp Mannesmann GmbH</t>
  </si>
  <si>
    <t>Stadtwerke Kiel AG</t>
  </si>
  <si>
    <t>INEOS Manufacturing Deutschland GmbH</t>
  </si>
  <si>
    <t>INEOS Solvents Germany GmbH</t>
  </si>
  <si>
    <t>Infraserv GmbH &amp; Co. Höchst KG; Infraserv GmbH &amp; Co. Höchst KG; Infraserv GmbH &amp; Co. Höchst KG</t>
  </si>
  <si>
    <t>Thermal Conversion Compound Industriepark Höchst GmbH; Thermal Conversion Compound Industriepark Höchst GmbH; Thermal Conversion Compound Industriepark Höchst GmbH</t>
  </si>
  <si>
    <t>Gemeinschaftskraftwerk Irsching GmbH; Gemeinschaftskraftwerk Irsching GmbH; Gemeinschaftskraftwerk Irsching GmbH; Gemeinschaftskraftwerk Irsching GmbH; Gemeinschaftskraftwerk Irsching GmbH; Gemeinschaftskraftwerk Irsching GmbH; Gemeinschaftskraftwerk Irsching GmbH</t>
  </si>
  <si>
    <t>Papierfabrik Adolf Jass GmbH &amp; Co KG</t>
  </si>
  <si>
    <t>Thüringer Energie AG; Thüringer Energie AG; Thüringer Energie AG</t>
  </si>
  <si>
    <t>Stadtwerke Kaiserslautern Versorgungs AG</t>
  </si>
  <si>
    <t>Energie- und Wasserversorgung Bonn/Rhein-Sieg GmbH</t>
  </si>
  <si>
    <t>Städtische Werke Energie + Wärme GmbH</t>
  </si>
  <si>
    <t>Kelheim Fibres GmbH</t>
  </si>
  <si>
    <t>Energieservice Westfalen Weser GmbH; Energieservice Westfalen Weser GmbH; Energieservice Westfalen Weser GmbH; Energieservice Westfalen Weser GmbH</t>
  </si>
  <si>
    <t>Nordzucker AG; Nordzucker AG; Nordzucker AG</t>
  </si>
  <si>
    <t>Trianel GmbH; Trianel GmbH; Trianel GmbH; Trianel GmbH; Trianel GmbH; Trianel GmbH; Trianel GmbH</t>
  </si>
  <si>
    <t>Stadtwerke Leipzig GmbH</t>
  </si>
  <si>
    <t>Sachsenmilch Leppersdorf GmbH</t>
  </si>
  <si>
    <t>InfraLeuna GmbH</t>
  </si>
  <si>
    <t>TotalEnergies Raffinerie Mitteldeutschland GmbH</t>
  </si>
  <si>
    <t>Technische Werke Ludwigshafen am Rhein AG</t>
  </si>
  <si>
    <t>BASF SE</t>
  </si>
  <si>
    <t>Mainova AG; Mainova AG; Mainova AG</t>
  </si>
  <si>
    <t>Kraftwerke Mainz-Wiesbaden AG; Kraftwerke Mainz-Wiesbaden AG</t>
  </si>
  <si>
    <t>Essity Operations Mannheim GmbH</t>
  </si>
  <si>
    <t>Stadtwerke Rostock AG</t>
  </si>
  <si>
    <t>Schwarz Produktion GmbH &amp; Co KG</t>
  </si>
  <si>
    <t>RheinEnergie AG</t>
  </si>
  <si>
    <t>MiRO Mineraloelraffinerie Oberrhein GmbH &amp; Co KG; MiRO Mineraloelraffinerie Oberrhein GmbH &amp; Co KG; MiRO Mineraloelraffinerie Oberrhein GmbH &amp; Co KG; MiRO Mineraloelraffinerie Oberrhein GmbH &amp; Co KG</t>
  </si>
  <si>
    <t>Gemeinschaftskraftwerk Bremen GmbH &amp; Co KG</t>
  </si>
  <si>
    <t>Stadtwerke München GmbH</t>
  </si>
  <si>
    <t>Stadtwerke Münster GmbH</t>
  </si>
  <si>
    <t>VASA Kraftwerkepool GmbH &amp; Co KG; Neubrandenburger Stadtwerke GmbH</t>
  </si>
  <si>
    <t>Energieversorgung Oberhausen AG</t>
  </si>
  <si>
    <t>Papier- u. Kartonfabrik Varel GmbH &amp; Co KG</t>
  </si>
  <si>
    <t>University of Stuttgart</t>
  </si>
  <si>
    <t>Heizkraftwerk Pforzheim GmbH; Heizkraftwerk Pforzheim GmbH</t>
  </si>
  <si>
    <t>Kraftwerk Plattling GmbH</t>
  </si>
  <si>
    <t>Energie und Wasser Potsdam GmbH (EWP); Energie und Wasser Potsdam GmbH (EWP)</t>
  </si>
  <si>
    <t>HBB Heizkraftwerk Bauernfeind Betreibergesellschaft mbh</t>
  </si>
  <si>
    <t>Shell Deutschland GmbH</t>
  </si>
  <si>
    <t>Energie SaarLorLux AG; Energie SaarLorLux AG</t>
  </si>
  <si>
    <t>Salzgitter Flachstahl GmbH</t>
  </si>
  <si>
    <t>N-ERGIE AG; N-ERGIE AG</t>
  </si>
  <si>
    <t>TWS Thüringer Wärme Service GmbH; TWS Thüringer Wärme Service GmbH; TWS Thüringer Wärme Service GmbH</t>
  </si>
  <si>
    <t>BASF Schwarzheide GmbH</t>
  </si>
  <si>
    <t>PCK Raffinerie GmbH; PCK Raffinerie GmbH</t>
  </si>
  <si>
    <t>Energieversorgung Schwerin GmbH &amp; Co. Erzeugung KG</t>
  </si>
  <si>
    <t>Daimler AG</t>
  </si>
  <si>
    <t>Fresenius Medical Care Deutschland GmbH</t>
  </si>
  <si>
    <t>Dow Deutschland Anlagengesellschaft mbH</t>
  </si>
  <si>
    <t>Stadtwerke Augsburg Energie GmbH</t>
  </si>
  <si>
    <t>Stadtwerke Karlsruhe GmbH</t>
  </si>
  <si>
    <t>CIECH Energy Deutschland GmbH</t>
  </si>
  <si>
    <t>ZF Friedrichshafen AG; ZF Friedrichshafen AG</t>
  </si>
  <si>
    <t>Südzucker AG</t>
  </si>
  <si>
    <t>Wärme Hamburg</t>
  </si>
  <si>
    <t>Trianel Gaskraftwerk Hamm GmbH &amp; Co KG; Trianel Gaskraftwerk Hamm GmbH &amp; Co KG; Trianel Gaskraftwerk Hamm GmbH &amp; Co KG; Trianel Gaskraftwerk Hamm GmbH &amp; Co KG; Trianel Gaskraftwerk Hamm GmbH &amp; Co KG; Trianel Gaskraftwerk Hamm GmbH &amp; Co KG; Trianel Gaskraftwerk Hamm GmbH &amp; Co KG; Trianel Gaskraftwerk Hamm GmbH &amp; Co KG</t>
  </si>
  <si>
    <t>Universitätsklinikum Freiburg</t>
  </si>
  <si>
    <t>Volkswagen AG</t>
  </si>
  <si>
    <t>Vattenfall Europe Power Management</t>
  </si>
  <si>
    <t>Moritz J. Weig GmbH &amp; Co KG</t>
  </si>
  <si>
    <t>RWE Power AG</t>
  </si>
  <si>
    <t>Model Sachsen Papier GmbH</t>
  </si>
  <si>
    <t>Infraserv GmbH &amp; Co. Wiesbaden KG</t>
  </si>
  <si>
    <t>Opel Eisenach GmbH</t>
  </si>
  <si>
    <t>VW Kraftwerk GmbH</t>
  </si>
  <si>
    <t>MVM Balance Private Ltd Co</t>
  </si>
  <si>
    <t>Bc-Eromu Kft</t>
  </si>
  <si>
    <t>Alpiq; Alpiq; Alpiq; Alpiq</t>
  </si>
  <si>
    <t>Veolia</t>
  </si>
  <si>
    <t>MOL-CEZ European Power Hungary Ltd; MOL-CEZ European Power Hungary Ltd</t>
  </si>
  <si>
    <t>MET Asset Management AG</t>
  </si>
  <si>
    <t>Uniper SE</t>
  </si>
  <si>
    <t>ISD Power Energiatermelő és Szolgáltató Kft</t>
  </si>
  <si>
    <t>Budapesti Erőmű Zrt</t>
  </si>
  <si>
    <t>MVM Zrt</t>
  </si>
  <si>
    <t>MVM MIFŰ Miskolc Heating Plant Ltd; MVM MIFŰ Miskolc Heating Plant Ltd</t>
  </si>
  <si>
    <t>Szeged Energia Zrt.</t>
  </si>
  <si>
    <t>Tisza Erőmű Kft</t>
  </si>
  <si>
    <t>TVK-Erőmű Kft</t>
  </si>
  <si>
    <t>Alpiq Energia Italia SpA; Alpiq Energia Italia SpA; Alpiq Energia Italia SpA; Alpiq Energia Italia SpA; Alpiq Energia Italia SpA</t>
  </si>
  <si>
    <t>Alto Garda Power; Alto Garda Power</t>
  </si>
  <si>
    <t>Edison SpA</t>
  </si>
  <si>
    <t>Cartiere Paolo Pigna SpA</t>
  </si>
  <si>
    <t>Enel SpA</t>
  </si>
  <si>
    <t>Sorgenia SpA; Sorgenia SpA</t>
  </si>
  <si>
    <t>Engie Servizi SpA</t>
  </si>
  <si>
    <t>Edison Next SpA</t>
  </si>
  <si>
    <t>Sasol Italy</t>
  </si>
  <si>
    <t>Burgo Group SpA</t>
  </si>
  <si>
    <t>Luminosa Energia</t>
  </si>
  <si>
    <t>Eni SpA</t>
  </si>
  <si>
    <t>Agsm Verona SpA</t>
  </si>
  <si>
    <t>Enipower SpA</t>
  </si>
  <si>
    <t>A2A SpA</t>
  </si>
  <si>
    <t>Roquette Italia SpA</t>
  </si>
  <si>
    <t>Metaenergia SpA</t>
  </si>
  <si>
    <t>Serene SpA</t>
  </si>
  <si>
    <t>Gruppo Industriale Maccaferri</t>
  </si>
  <si>
    <t>Tamarete Energi; Tamarete Energi</t>
  </si>
  <si>
    <t>Consorzio Laziale Rifiuti</t>
  </si>
  <si>
    <t>Acegas-Aps SpA</t>
  </si>
  <si>
    <t>Enipower Mantova SpA; Enipower Mantova SpA</t>
  </si>
  <si>
    <t>Italiana Petroli</t>
  </si>
  <si>
    <t>Energhe</t>
  </si>
  <si>
    <t>EP Produzione SpA</t>
  </si>
  <si>
    <t>Fiumicino Energia SRL</t>
  </si>
  <si>
    <t>Eni Rewind SpA</t>
  </si>
  <si>
    <t>Ansaldo Energia SpA</t>
  </si>
  <si>
    <t>Hera SpA</t>
  </si>
  <si>
    <t>Engie Italia SpA</t>
  </si>
  <si>
    <t>EP Produzione Centrale Livorno Ferraris SpA; EP Produzione Centrale Livorno Ferraris SpA</t>
  </si>
  <si>
    <t>DS Smith PLC</t>
  </si>
  <si>
    <t>SEA Energia SpA; SEA Energia SpA</t>
  </si>
  <si>
    <t>Raffineria di Milazzo SCPA; Raffineria di Milazzo SCPA</t>
  </si>
  <si>
    <t>Iren Energia SpA</t>
  </si>
  <si>
    <t>Iren SpA</t>
  </si>
  <si>
    <t>Tirreno Power SpA; Tirreno Power SpA</t>
  </si>
  <si>
    <t>ERG SpA</t>
  </si>
  <si>
    <t>Duferco Sviluppo SpA</t>
  </si>
  <si>
    <t>Elettra Produzione SRL</t>
  </si>
  <si>
    <t>Enel Produzione SpA</t>
  </si>
  <si>
    <t>ISAB Energy SRL</t>
  </si>
  <si>
    <t>Marcegaglia Group</t>
  </si>
  <si>
    <t>Rizziconi Energia SpA</t>
  </si>
  <si>
    <t>Cogeneration Rosignano SpA; Cogeneration Rosignano SpA; Cogeneration Rosignano SpA</t>
  </si>
  <si>
    <t>Enipower Ferrara SRL; Enipower Ferrara SRL</t>
  </si>
  <si>
    <t>A2A Energiefuture</t>
  </si>
  <si>
    <t>Enplus; Enplus; Enplus; Enplus; Enplus</t>
  </si>
  <si>
    <t>Saras SpA</t>
  </si>
  <si>
    <t>Ergosud SpA; Ergosud SpA</t>
  </si>
  <si>
    <t>BG Italia</t>
  </si>
  <si>
    <t>Arvedi Group</t>
  </si>
  <si>
    <t>Calenia Energia SpA; Calenia Energia SpA</t>
  </si>
  <si>
    <t>Taranto Energia SRL; Taranto Energia SRL</t>
  </si>
  <si>
    <t>Dalmine SpA</t>
  </si>
  <si>
    <t>Seci Energia SPA [60.0%]; Avio SpA [40.0%]</t>
  </si>
  <si>
    <t>Repower AG; Repower AG; Repower AG</t>
  </si>
  <si>
    <t>Mosaico Speciality Papers; Mosaico Speciality Papers</t>
  </si>
  <si>
    <t>Tecnoparco Valbasento SpA</t>
  </si>
  <si>
    <t>GEVER SpA</t>
  </si>
  <si>
    <t>VOLTA SRL; VOLTA SRL</t>
  </si>
  <si>
    <t>Rigas Siltums AS; Rigas Siltums AS; Rigas Siltums AS</t>
  </si>
  <si>
    <t>Latvenergo AS</t>
  </si>
  <si>
    <t>Achemos Grupe</t>
  </si>
  <si>
    <t>UAB Kauno Termofikacijos Elektrine</t>
  </si>
  <si>
    <t>Ignitis Grupe AB</t>
  </si>
  <si>
    <t>Panevėžio energija AB; Panevėžio energija AB; Panevėžio energija AB; Panevėžio energija AB; Panevėžio energija AB</t>
  </si>
  <si>
    <t>Delimara 3 Power Generation Ltd; Delimara 3 Power Generation Ltd</t>
  </si>
  <si>
    <t>Enemalta PLC; Enemalta PLC</t>
  </si>
  <si>
    <t>Electrogas Malta Ltd; Electrogas Malta Ltd</t>
  </si>
  <si>
    <t>Electrocentrale Borzesti SA</t>
  </si>
  <si>
    <t>Termoelectrica SA</t>
  </si>
  <si>
    <t>Veolia Environnement SA</t>
  </si>
  <si>
    <t>Electrocentrale Bucureşti SA</t>
  </si>
  <si>
    <t>Chimcomplex SA Borzesti</t>
  </si>
  <si>
    <t>Ciech Soda Romania</t>
  </si>
  <si>
    <t>Complexul Energetic Oltenia (CE Oltenia) [TO BE DELETED]</t>
  </si>
  <si>
    <t>SC Electrocentrale Galati SA</t>
  </si>
  <si>
    <t>SC CET Govora SA</t>
  </si>
  <si>
    <t>Societatea de Administrare a Participațiilor în Energie SA; Electrocentrale Bucureşti SA; Electrica SA; Electrica SA; Electrica SA</t>
  </si>
  <si>
    <t>SC CET Iaşi SA</t>
  </si>
  <si>
    <t>Romgaz SA</t>
  </si>
  <si>
    <t>Complexul Energetic Oltenia (CE Oltenia) [TO BE DELETED] [60.0%]</t>
  </si>
  <si>
    <t>Mass Group Holding Ltd</t>
  </si>
  <si>
    <t>SC Electrocentrale Oradea SA</t>
  </si>
  <si>
    <t>Government of Romania</t>
  </si>
  <si>
    <t>GSP Power</t>
  </si>
  <si>
    <t>OVM Petrom</t>
  </si>
  <si>
    <t>KazMunayGas International</t>
  </si>
  <si>
    <t>LUKOIL Romania SRL</t>
  </si>
  <si>
    <t>Romgaz SA; GSP Power</t>
  </si>
  <si>
    <t>Veolia Energia Levice AS</t>
  </si>
  <si>
    <t>Západoslovenská energetika; Západoslovenská energetika</t>
  </si>
  <si>
    <t>Stredoslovenska energetika AS; Stredoslovenska energetika AS</t>
  </si>
  <si>
    <t>Teplaren Považská Bystrica sro</t>
  </si>
  <si>
    <t>PPC Energy</t>
  </si>
  <si>
    <t>Slovnaft SK</t>
  </si>
  <si>
    <t>Termoelektrarna Brestanica doo</t>
  </si>
  <si>
    <t>Termoelektrarna Šoštanj doo</t>
  </si>
  <si>
    <t>Janvo Podjetje Energetika Ljubljana</t>
  </si>
  <si>
    <t>Iberdrola Generacion SA</t>
  </si>
  <si>
    <t>Naturgy Energy Group SA</t>
  </si>
  <si>
    <t>FMC Foret SA</t>
  </si>
  <si>
    <t>Endesa SA</t>
  </si>
  <si>
    <t>Bizkaia Energia SLU; Bizkaia Energia SLU</t>
  </si>
  <si>
    <t>ContourGlobal PLC</t>
  </si>
  <si>
    <t>Repsol SA</t>
  </si>
  <si>
    <t>Bahia de Bizkaia Electricidad SL; Bahia de Bizkaia Electricidad SL</t>
  </si>
  <si>
    <t>RDM Barcelona Cartonboard SAU; RDM Barcelona Cartonboard SAU</t>
  </si>
  <si>
    <t>Bioetanol Galicia SA</t>
  </si>
  <si>
    <t>Puente Mayorga Generación SLU; Puente Mayorga Generación SLU</t>
  </si>
  <si>
    <t>SABIC Innovative Plastics España SA</t>
  </si>
  <si>
    <t>TotalEnergies SE</t>
  </si>
  <si>
    <t>Iberdrola SA</t>
  </si>
  <si>
    <t>BP PLC</t>
  </si>
  <si>
    <t>Initec Energia SA</t>
  </si>
  <si>
    <t>Turolense De Tableros SA</t>
  </si>
  <si>
    <t>Compañía Española de Petróleos SA; Compañía Española de Petróleos SA</t>
  </si>
  <si>
    <t>Ecocarburantes Españoles SA</t>
  </si>
  <si>
    <t>Engie España SLU</t>
  </si>
  <si>
    <t>Enercrisa SA; Enercrisa SA</t>
  </si>
  <si>
    <t>Ignis Energia</t>
  </si>
  <si>
    <t>Institute for Diversification and Saving of Energy (IDAE)</t>
  </si>
  <si>
    <t>International Paper Co [50.0%]; Iberdrola SA [50.0%]</t>
  </si>
  <si>
    <t>Montefibre Hispania SA</t>
  </si>
  <si>
    <t>Papelera Guipuzcoana de Zicuñaga</t>
  </si>
  <si>
    <t>PINA SA</t>
  </si>
  <si>
    <t>TABLEROS LOSÁN SA</t>
  </si>
  <si>
    <t>SEAT SA</t>
  </si>
  <si>
    <t>Energyworks Aranda Sl</t>
  </si>
  <si>
    <t>Energyworks Vit-vall Sl</t>
  </si>
  <si>
    <t>Cogeneracion Motril SA</t>
  </si>
  <si>
    <t>Industrias Lacteas Asturianas SA</t>
  </si>
  <si>
    <t>Peninsular de Cogeneracion SA; Peninsular de Cogeneracion SA</t>
  </si>
  <si>
    <t>Alpiq Energía España SAU; Alpiq Energía España SAU; Alpiq Energía España SAU; Alpiq Energía España SAU</t>
  </si>
  <si>
    <t>Unión Industrial Papelera SA</t>
  </si>
  <si>
    <t>Enel Green Power</t>
  </si>
  <si>
    <t>Sociedad Anónima Industrias Celulosa Aragonesa</t>
  </si>
  <si>
    <t>Torraspapel SA</t>
  </si>
  <si>
    <t>Smurfit Kappa España SA</t>
  </si>
  <si>
    <t>Energias de Portugal SA</t>
  </si>
  <si>
    <t>Tarragona Power SL</t>
  </si>
  <si>
    <t>Sniace SA</t>
  </si>
  <si>
    <t>Tortosa Energia SA</t>
  </si>
  <si>
    <t>Abergelli Power Ltd</t>
  </si>
  <si>
    <t>Calon Energy</t>
  </si>
  <si>
    <t>EP UK Investments Ltd</t>
  </si>
  <si>
    <t>Belfast Power Holdings; Belfast Power Holdings</t>
  </si>
  <si>
    <t>VPI Power Ltd</t>
  </si>
  <si>
    <t>SSE Thermal Ltd</t>
  </si>
  <si>
    <t>British Sugar PLC</t>
  </si>
  <si>
    <t>Electricity Supply Board; Electricity Supply Board</t>
  </si>
  <si>
    <t>Carrington Generation Ltd</t>
  </si>
  <si>
    <t>E.ON-UK</t>
  </si>
  <si>
    <t>RWE Generation UK PLC</t>
  </si>
  <si>
    <t>Uniper UK Ltd</t>
  </si>
  <si>
    <t>InterGen NV</t>
  </si>
  <si>
    <t>Statera Energy Ltd</t>
  </si>
  <si>
    <t>Rockland Capital</t>
  </si>
  <si>
    <t>Triton Power</t>
  </si>
  <si>
    <t>Drax Group PLC</t>
  </si>
  <si>
    <t>Eggborough Power Ltd</t>
  </si>
  <si>
    <t>Esso Petroleum Co Ltd</t>
  </si>
  <si>
    <t>Sellafield Ltd</t>
  </si>
  <si>
    <t>SSE PLC</t>
  </si>
  <si>
    <t>Shell PLC</t>
  </si>
  <si>
    <t>Centrica PLC</t>
  </si>
  <si>
    <t>GBTron Power Ltd</t>
  </si>
  <si>
    <t>INEOS Group AG</t>
  </si>
  <si>
    <t>Wyre Power Ltd</t>
  </si>
  <si>
    <t>Hirwaun Power Ltd</t>
  </si>
  <si>
    <t>VPI Immingham</t>
  </si>
  <si>
    <t>EP UK Power Development Ltd</t>
  </si>
  <si>
    <t>Third Energy UK Gas</t>
  </si>
  <si>
    <t>Sambar Power Ltd</t>
  </si>
  <si>
    <t>AstraZeneca</t>
  </si>
  <si>
    <t>Marchwood Power; Marchwood Power; Marchwood Power</t>
  </si>
  <si>
    <t>Meaford Energy Ltd; Meaford Energy Ltd</t>
  </si>
  <si>
    <t>Landmark Power Holdings Ltd</t>
  </si>
  <si>
    <t>Millbrook Power Co Ltd</t>
  </si>
  <si>
    <t>C.GEN Killingholme Ltd</t>
  </si>
  <si>
    <t>Palm Paper</t>
  </si>
  <si>
    <t>Whitetower Holdings UK Ltd</t>
  </si>
  <si>
    <t>SSE Thermal Ltd; Equinor ASA</t>
  </si>
  <si>
    <t>E.ON SE</t>
  </si>
  <si>
    <t>Tata Steel Ltd</t>
  </si>
  <si>
    <t>Progress Power Ltd</t>
  </si>
  <si>
    <t>Saica Paper Ltd</t>
  </si>
  <si>
    <t>Energy Capital Partners</t>
  </si>
  <si>
    <t>Seabank Power Ltd; Seabank Power Ltd</t>
  </si>
  <si>
    <t>Smurfit Kappa UK Ltd</t>
  </si>
  <si>
    <t>Sembcorp Utilities UK Ltd</t>
  </si>
  <si>
    <t>Thorpe Marsh Power Ltd</t>
  </si>
  <si>
    <t>Carlton Power Ltd</t>
  </si>
  <si>
    <t>Valero Energy Ltd</t>
  </si>
  <si>
    <t>Whitetower Energy Ltd</t>
  </si>
  <si>
    <t>EIG</t>
  </si>
  <si>
    <t>EDF Energy</t>
  </si>
  <si>
    <t>Sembcorp Utilities UK Ltd; 8 Rivers Capital</t>
  </si>
  <si>
    <t>Sembcorp Industries Ltd</t>
  </si>
  <si>
    <t>Willington CHP Ltd</t>
  </si>
  <si>
    <t>Wrexham Power Ltd; Wrexham Power Ltd</t>
  </si>
  <si>
    <t>Fier Thermoelectric; Fier Thermoelectric</t>
  </si>
  <si>
    <t>Excelerate Energy LP</t>
  </si>
  <si>
    <t>Korporata Elektroenergjitike Shqiptare</t>
  </si>
  <si>
    <t>Brestenergo RUE</t>
  </si>
  <si>
    <t>Mogilevenergo RUE</t>
  </si>
  <si>
    <t>Minskenergo RUE</t>
  </si>
  <si>
    <t>Gomelenergo RUE</t>
  </si>
  <si>
    <t>Grodnoenergo RUE</t>
  </si>
  <si>
    <t>Vitebskenergo RUE</t>
  </si>
  <si>
    <t>Zarubezhneft JSC</t>
  </si>
  <si>
    <t>Elektroprivreda Republike Srpske AD</t>
  </si>
  <si>
    <t>KTG Zenica; KTG Zenica</t>
  </si>
  <si>
    <t>Moldavskaya GRES CJSC</t>
  </si>
  <si>
    <t>Elektroprivreda Crne Gore AD</t>
  </si>
  <si>
    <t>Elektrani na Severna Makedonija (ESM)</t>
  </si>
  <si>
    <t>TEC Negotino JSC</t>
  </si>
  <si>
    <t>TE-TO AD Skopje; TE-TO AD Skopje</t>
  </si>
  <si>
    <t>Mytilineos Holdings SA</t>
  </si>
  <si>
    <t>Equinor ASA</t>
  </si>
  <si>
    <t>Statnett SF</t>
  </si>
  <si>
    <t>Gazprom Energoholding Serbia doo; Gazprom Energoholding Serbia doo</t>
  </si>
  <si>
    <t>ScarDec Ltd; ScarDec Ltd</t>
  </si>
  <si>
    <t>Energija Novi Sad; Energija Novi Sad</t>
  </si>
  <si>
    <t>Gazprom Energoholding Serbia TE-TO Pancevo doo; Gazprom Energoholding Serbia TE-TO Pancevo doo</t>
  </si>
  <si>
    <t>Enerjisa Enerji Uretim AS; Enerjisa Enerji Uretim AS</t>
  </si>
  <si>
    <t>Aksa Enerji Uretim AŞ</t>
  </si>
  <si>
    <t>Aliaga Cakmaktepe Enerji Uretim AŞ</t>
  </si>
  <si>
    <t>Habaş Enerji</t>
  </si>
  <si>
    <t>Elektrik Üretim [TO BE DELETED] AŞ</t>
  </si>
  <si>
    <t>Enerjisa Elektrik</t>
  </si>
  <si>
    <t>Baymina Enerji AŞ</t>
  </si>
  <si>
    <t>Dedeli Dogalgaz Elektrik Üretim ve Ticaret AŞ</t>
  </si>
  <si>
    <t>Yapisan Elektrik Üretim AŞ</t>
  </si>
  <si>
    <t>Bosen Enerji</t>
  </si>
  <si>
    <t>Akenerji Elektrik Üretim AŞ</t>
  </si>
  <si>
    <t>Bis Enerji Elektrik Uretim AS</t>
  </si>
  <si>
    <t>Zorlu Enerji Elektrik Uretim AŞ</t>
  </si>
  <si>
    <t>Cengiz Enerji</t>
  </si>
  <si>
    <t>Uğur Enerji Üretim Ticaret ve Sanayi AŞ</t>
  </si>
  <si>
    <t>Ataer Enerji Elek Uretim AS</t>
  </si>
  <si>
    <t>Ales Enerji Üretim ve Tiçaret AŞ</t>
  </si>
  <si>
    <t>Can Enerji Entegre Elektrik Uretim AŞ</t>
  </si>
  <si>
    <t>Delta Enerji Üretim ve Ticaret AŞ</t>
  </si>
  <si>
    <t>Acarsoy Enerji Elektrik Üretim Sanayi ve Ticaret AŞ</t>
  </si>
  <si>
    <t>AGE Enerji</t>
  </si>
  <si>
    <t>ENKA Elektrik Üretim AŞ</t>
  </si>
  <si>
    <t>Gebze Elektrik Üretim LŞ</t>
  </si>
  <si>
    <t>Eskişehir Endüstriyel Enerji</t>
  </si>
  <si>
    <t>Gaziantep Organize Sanayi Bolgesi</t>
  </si>
  <si>
    <t>Çolakoğlu Metalürji AŞ</t>
  </si>
  <si>
    <t>Yeni Elektrik Üretim AŞ; Yeni Elektrik Üretim AŞ</t>
  </si>
  <si>
    <t>HG Enerji Elektrik Uretimi Sanayi Ticaret AŞ</t>
  </si>
  <si>
    <t>Hamitabat Elektrik Üretim ve Ticaret AS</t>
  </si>
  <si>
    <t>Nuh Enerji Elektrik Uretimi AŞ</t>
  </si>
  <si>
    <t>Gama Enerji AŞ; Gama Enerji AŞ</t>
  </si>
  <si>
    <t>Entek Elektrik Üretimi AŞ</t>
  </si>
  <si>
    <t>Erdemir</t>
  </si>
  <si>
    <t>Kazan Soda Elektrik Üretim AŞ</t>
  </si>
  <si>
    <t>Kanyon Yenilenenilir Enerji</t>
  </si>
  <si>
    <t>Alarko-Altek Elektrik</t>
  </si>
  <si>
    <t>MOSB Enerji Elektrik Üretim AŞ</t>
  </si>
  <si>
    <t>Çebi Enerji Elektrik Üretim AŞ</t>
  </si>
  <si>
    <t>Camiş Elektrik Üretim AŞ</t>
  </si>
  <si>
    <t>Şişecam Enerji AŞ; Şişecam Enerji AŞ</t>
  </si>
  <si>
    <t>Mekel Enerji</t>
  </si>
  <si>
    <t>Petkim Petrokimya Holding AŞ</t>
  </si>
  <si>
    <t>Rasa Enerji Üretim AŞ; Rasa Enerji Üretim AŞ</t>
  </si>
  <si>
    <t>Karkey Karadeniz Elektrik Üretim AŞ</t>
  </si>
  <si>
    <t>Bades Elektrik Üretim AŞ</t>
  </si>
  <si>
    <t>Enda Enerji Holding AŞ; Enda Enerji Holding AŞ</t>
  </si>
  <si>
    <t>Trakya Elektrik Üretim ve Ticaret AŞ</t>
  </si>
  <si>
    <t>Turcas Petrol AŞ [30.0%]; RWE AG [70.0%]</t>
  </si>
  <si>
    <t>Samsung C&amp;T [10.0%]; ACWA Power [90.0%]</t>
  </si>
  <si>
    <t>Yesilyurt Enerji Elektrik Üretim AŞ</t>
  </si>
  <si>
    <t>Technopromexport</t>
  </si>
  <si>
    <t>Bilotserkivska TPP PJSC</t>
  </si>
  <si>
    <t>CP Teplokomunenergo CJSC</t>
  </si>
  <si>
    <t>Kharkiv CHP-5 PJSC</t>
  </si>
  <si>
    <t>Poltavaoblenergo JSC</t>
  </si>
  <si>
    <t>Kyivteploenergo</t>
  </si>
  <si>
    <t>KrymTETs</t>
  </si>
  <si>
    <t>Severodonetsk CHP JSC</t>
  </si>
  <si>
    <t>Shp Kharkivenerhoremont LLC</t>
  </si>
  <si>
    <t>Centerenergo PJSC; Centerenergo PJSC</t>
  </si>
  <si>
    <t>Energy of Donbass</t>
  </si>
  <si>
    <t>DTEK Dniproenergo JSC</t>
  </si>
  <si>
    <t>Shakhta Imeni O.F. Zasyadka PJSC; Shakhta Imeni O.F. Zasyadka PJSC</t>
  </si>
  <si>
    <t>Wien Energie GmbH [100%]</t>
  </si>
  <si>
    <t>Sappi Austria Produktions GmbH &amp; Co KG [100%]</t>
  </si>
  <si>
    <t>Energie Steiermark AG [100%]</t>
  </si>
  <si>
    <t>EVN Warmekraftwerke GmbH [100%]</t>
  </si>
  <si>
    <t>Metadynea Austria GmbH</t>
  </si>
  <si>
    <t>Laakirchen Papier AG [100%]</t>
  </si>
  <si>
    <t>Lenzing Papier GmbH [100%]</t>
  </si>
  <si>
    <t>Linz Gas/Wärme GmbH [100%]</t>
  </si>
  <si>
    <t>Magna Steyr AG &amp; Co KG [100%]</t>
  </si>
  <si>
    <t>Verbund Thermal Power GmbH &amp; Co KG [100%]</t>
  </si>
  <si>
    <t>Salzburg AG für Energie, Verkehr und Telekommunikation AG [100%]</t>
  </si>
  <si>
    <t>OMV AG</t>
  </si>
  <si>
    <t>UPM Germany GmbH [100%]</t>
  </si>
  <si>
    <t>EVN AG [100%]</t>
  </si>
  <si>
    <t>Energie AG Oberösterreich [100%]</t>
  </si>
  <si>
    <t>Wels Strom GmbH [100%]</t>
  </si>
  <si>
    <t>Voestalpine AG [100%]</t>
  </si>
  <si>
    <t>Electrabel NV/SA [100%]</t>
  </si>
  <si>
    <t>Luminus NV/SA [100%]</t>
  </si>
  <si>
    <t>BASF SE [100%]</t>
  </si>
  <si>
    <t>Electrabel NV/SA</t>
  </si>
  <si>
    <t>NLMK Clabecq SA</t>
  </si>
  <si>
    <t>RWE AG [100%]</t>
  </si>
  <si>
    <t>INEOS Oxide Utilities NV [100%]</t>
  </si>
  <si>
    <t>Eneco NV [100%]</t>
  </si>
  <si>
    <t>Total Direct Énergie [100%]</t>
  </si>
  <si>
    <t>T-Power [100%]</t>
  </si>
  <si>
    <t>Zandvliet Power NV [100%]</t>
  </si>
  <si>
    <t>Electricity Authority of Cyprus</t>
  </si>
  <si>
    <t>Powerenergy Cyprus Ltd [100%]</t>
  </si>
  <si>
    <t>Paramount Energy Corporation Ltd</t>
  </si>
  <si>
    <t>Teknecik Elektrik Santrali</t>
  </si>
  <si>
    <t>Electricity Authority of Cyprus [100%]</t>
  </si>
  <si>
    <t>Dansk Salt AS [100%]</t>
  </si>
  <si>
    <t>Ørsted A/S</t>
  </si>
  <si>
    <t>Danish Commodities AS [100%]</t>
  </si>
  <si>
    <t>Effektpartner AS [100%]</t>
  </si>
  <si>
    <t>Fjernvarme Fyn A/S [100%]</t>
  </si>
  <si>
    <t>Grenaa Effektreserve AS [100%]</t>
  </si>
  <si>
    <t>Belsize Power Holdings BV [100%]</t>
  </si>
  <si>
    <t>Hillerød Forsyning Holding AS [100%]</t>
  </si>
  <si>
    <t>Hjorring Varmeforsyning [100%]</t>
  </si>
  <si>
    <t>DONG Energy Horsens AS [100%]</t>
  </si>
  <si>
    <t>Silkeborg Forsyning AS [100%]</t>
  </si>
  <si>
    <t>Sønderborg Kraftvarme A/S [100%]</t>
  </si>
  <si>
    <t>Energi Viborg AS [100%]</t>
  </si>
  <si>
    <t>Stora Enso Publication Paper Oyj [100%]</t>
  </si>
  <si>
    <t>Fingrid Oyj</t>
  </si>
  <si>
    <t>Loimua Oy [100%]</t>
  </si>
  <si>
    <t>KSS Energia Oy [100%]</t>
  </si>
  <si>
    <t>Helen Oy</t>
  </si>
  <si>
    <t>Sappi Finland Oy [100%]</t>
  </si>
  <si>
    <t>Kotkamills Oy [100%]</t>
  </si>
  <si>
    <t>Kotkan Energia Oy [100%]</t>
  </si>
  <si>
    <t>Lahti Energia Oy [100%]</t>
  </si>
  <si>
    <t>Tampereen Sähkölaitos [100%]</t>
  </si>
  <si>
    <t>Lappeenrannan Energia Oy [100%]</t>
  </si>
  <si>
    <t>Leppäkosken Sähkö Oy [100%]</t>
  </si>
  <si>
    <t>Fingrid Oyj [100%]</t>
  </si>
  <si>
    <t>Kilpilahti Power Plant Ltd [100%]</t>
  </si>
  <si>
    <t>Raahen Voima Oy</t>
  </si>
  <si>
    <t>Fortum Power and Heat Oy [100%]</t>
  </si>
  <si>
    <t>UPM-Kymmene Oyj [100%]</t>
  </si>
  <si>
    <t>Vaasan Voima [TO BE DELETED] Oy</t>
  </si>
  <si>
    <t>Helen Oy [100%]</t>
  </si>
  <si>
    <t>Public Power Corporation SA [100%]</t>
  </si>
  <si>
    <t>Protergia [100%]</t>
  </si>
  <si>
    <t>Protergia</t>
  </si>
  <si>
    <t>Alexandroupolis Electricity Production SA [100%]</t>
  </si>
  <si>
    <t>Hellenic Petroleum SA</t>
  </si>
  <si>
    <t>Public Power Corporation SA</t>
  </si>
  <si>
    <t>Motor Oil Hellas</t>
  </si>
  <si>
    <t>Elvalhalcor Hellenic Copper and Aluminium Industry SA [100%]</t>
  </si>
  <si>
    <t>Motor Oil Hellas [50%]; GEK TERNA Holdings, Real Estate, Construction SA [50%]</t>
  </si>
  <si>
    <t>KEN electricity company [100%]</t>
  </si>
  <si>
    <t>Korinthos Power [100%]</t>
  </si>
  <si>
    <t>Larissa Thermoelectric SMSA [100%]</t>
  </si>
  <si>
    <t>Elpedison BV [100%]</t>
  </si>
  <si>
    <t>Heron SA [100%]</t>
  </si>
  <si>
    <t>Electricity Supply Board [100%]</t>
  </si>
  <si>
    <t>Echelon Data Centres</t>
  </si>
  <si>
    <t>Lumcloon Energy Ltd [100%]</t>
  </si>
  <si>
    <t>Cushaling Power Ltd [100%]</t>
  </si>
  <si>
    <t>Bord na Móna PLC</t>
  </si>
  <si>
    <t>Synergen Power Ltd [100%]</t>
  </si>
  <si>
    <t>EP Energy Developments Ltd [100%]</t>
  </si>
  <si>
    <t>Microsoft Ireland Operations Limited</t>
  </si>
  <si>
    <t>SSE Thermal Ltd [100%]</t>
  </si>
  <si>
    <t>Energia Group Ltd [100%]</t>
  </si>
  <si>
    <t>Kilshane Energy Ltd [100%]</t>
  </si>
  <si>
    <t>Lumcloon Energy Ltd; VPI Power Ltd</t>
  </si>
  <si>
    <t>New Fortress Energy Inc [100%]</t>
  </si>
  <si>
    <t>Greener Ideas [100%]</t>
  </si>
  <si>
    <t>Aughinish Alumina [100%]</t>
  </si>
  <si>
    <t>Electricity Supply Board</t>
  </si>
  <si>
    <t>Tynagh Energy [100%]</t>
  </si>
  <si>
    <t>Bord Gáis Energy Ltd [100%]</t>
  </si>
  <si>
    <t>Akzo Nobel Nederland BV [100%]</t>
  </si>
  <si>
    <t>Vattenfall AB [100%]</t>
  </si>
  <si>
    <t>GE Plastics [100%]</t>
  </si>
  <si>
    <t>RWE Generation NL BV</t>
  </si>
  <si>
    <t>Engie Energie Nederland NV [100%]</t>
  </si>
  <si>
    <t>Morgan Stanley</t>
  </si>
  <si>
    <t>Air Liquide SA [100%]</t>
  </si>
  <si>
    <t>Esso Nederland BV [100%]</t>
  </si>
  <si>
    <t>RWE Generation NL BV [100%]</t>
  </si>
  <si>
    <t>De Jong Verpakking BV [100%]</t>
  </si>
  <si>
    <t>Delesto BV [100%]</t>
  </si>
  <si>
    <t>Uniper SE [100%]</t>
  </si>
  <si>
    <t>Dupont De Nemours (Nederland) BV [100%]</t>
  </si>
  <si>
    <t>Dow Benelux [100%]</t>
  </si>
  <si>
    <t>Emmtec Services BV [100%]</t>
  </si>
  <si>
    <t>Eneco NV [50%]; EP Netherlands BV</t>
  </si>
  <si>
    <t>Essent NV [100%]</t>
  </si>
  <si>
    <t>Royal Avebe UA [100%]</t>
  </si>
  <si>
    <t>Eneco Warmteproductie Utrecht BV [100%]</t>
  </si>
  <si>
    <t>Castleton Commodities International LLC [100%]</t>
  </si>
  <si>
    <t>Sappi Ltd [100%]</t>
  </si>
  <si>
    <t>Uniper Benelux NV [100%]</t>
  </si>
  <si>
    <t>ENGIE SA [100%]</t>
  </si>
  <si>
    <t>Nederland Aardolie Maats [100%]</t>
  </si>
  <si>
    <t>Norske Skog ASA [100%]</t>
  </si>
  <si>
    <t>Shell Nederland Raffinaderij [100%]</t>
  </si>
  <si>
    <t>Alco Energy Rotterdam BV</t>
  </si>
  <si>
    <t>Air Products and Chemicals Inc</t>
  </si>
  <si>
    <t>EP Netherlands BV [100%]</t>
  </si>
  <si>
    <t>Indorama Ventures Europe B.V [100%]</t>
  </si>
  <si>
    <t>EdgeConneX Inc [100%]</t>
  </si>
  <si>
    <t>Yara International ASA [100%]</t>
  </si>
  <si>
    <t>Papierfabrik Van Gelder Zone [100%]</t>
  </si>
  <si>
    <t>Zespół Elektrowni Pątnów Adamów Konin SA [100%]</t>
  </si>
  <si>
    <t>Tameh Holding SP zoo [100%]</t>
  </si>
  <si>
    <t>PGE Energia Ciepła SA</t>
  </si>
  <si>
    <t>JSW KOKS SA</t>
  </si>
  <si>
    <t>PGE Zespol Elek Dolna Odra SA [100%]</t>
  </si>
  <si>
    <t>ENERGA Kogeneracja SP zoo [100%]</t>
  </si>
  <si>
    <t>PGE Energia Ciepła SA [100%]</t>
  </si>
  <si>
    <t>Energa SA [100%]</t>
  </si>
  <si>
    <t>KGHM Energetyka SP zoo [100%]</t>
  </si>
  <si>
    <t>Arctic Paper Kostrzyn SA [100%]</t>
  </si>
  <si>
    <t>ENEA Wytwarzanie SP zoo [100%]</t>
  </si>
  <si>
    <t>TAURON Wytwarzanie SA [100%]</t>
  </si>
  <si>
    <t>Veolia Energia Łódź SA</t>
  </si>
  <si>
    <t>Polenergia SA [100%]</t>
  </si>
  <si>
    <t>ORLEN Group SA; Polskie Górnictwo Naftowe i Gazownictwo SA; Energa SA</t>
  </si>
  <si>
    <t>ORLEN Group SA [100%]</t>
  </si>
  <si>
    <t>Polska Grupa Energetyczna SA [100%]</t>
  </si>
  <si>
    <t>Zespół Elektrociepłowni Wrocławskich Kogeneracja SA [100%]</t>
  </si>
  <si>
    <t>Przedsiębiorstwo Energetyczne w Siedlcach SP zoo [100%]</t>
  </si>
  <si>
    <t>Elektrocieplownia Stalowa Wola [100%]</t>
  </si>
  <si>
    <t>Synthos Dwory 7 [100%]</t>
  </si>
  <si>
    <t>Polskie Górnictwo Naftowe i Gazownictwo SA [100%]</t>
  </si>
  <si>
    <t>ENEA SA</t>
  </si>
  <si>
    <t>PGNiG Termika SA [100%]</t>
  </si>
  <si>
    <t>Electricidade dos Açores SA</t>
  </si>
  <si>
    <t>Atlantic Islands Electricity</t>
  </si>
  <si>
    <t>Juncia de Cogeneracion [100%]</t>
  </si>
  <si>
    <t>ElecGas SA [100%]</t>
  </si>
  <si>
    <t>The Navigator Co [100%]</t>
  </si>
  <si>
    <t>Energias de Portugal SA [100%]</t>
  </si>
  <si>
    <t>Indorama Ventures Portugal PTA [100%]</t>
  </si>
  <si>
    <t>Galp Energia SGPS SA [100%]</t>
  </si>
  <si>
    <t>Repsol Polimeros [100%]</t>
  </si>
  <si>
    <t>Galp Energia SGPS SA</t>
  </si>
  <si>
    <t>TrustEnergy BV [100%]</t>
  </si>
  <si>
    <t>Energetus - Instalaçōes Industriais SA</t>
  </si>
  <si>
    <t>DS Smith Viana [100%]</t>
  </si>
  <si>
    <t>Empresa de Electricidade da Madeira SA</t>
  </si>
  <si>
    <t>Mälarenergi AB</t>
  </si>
  <si>
    <t>Tekniska verken i Linköping AB</t>
  </si>
  <si>
    <t>Goteborg Energi AB</t>
  </si>
  <si>
    <t>Fortum Oyj</t>
  </si>
  <si>
    <t>E.ON SE [100%]</t>
  </si>
  <si>
    <t>Svenska Kraftnät AB</t>
  </si>
  <si>
    <t>LuleKraft AB [100%]</t>
  </si>
  <si>
    <t>Goteborg Energi AB [100%]</t>
  </si>
  <si>
    <t>Vattenfall AB</t>
  </si>
  <si>
    <t>LUKOIL PJSC</t>
  </si>
  <si>
    <t>EVN AG</t>
  </si>
  <si>
    <t>SIGDA OOD</t>
  </si>
  <si>
    <t>EEG Energy Group doo</t>
  </si>
  <si>
    <t>Energetický a průmyslový holding AS [69.0%]; Macquarie Infrastructure and Real Assets Inc</t>
  </si>
  <si>
    <t>Synthos Group SA</t>
  </si>
  <si>
    <t>Eesti Energia AS</t>
  </si>
  <si>
    <t>Chevron Corp [25.0%]; TotalEnergies SE [25.0%]</t>
  </si>
  <si>
    <t>Electricité de France SA</t>
  </si>
  <si>
    <t>ENGIE SA</t>
  </si>
  <si>
    <t>Lecta SA</t>
  </si>
  <si>
    <t>ArcelorMittal SA</t>
  </si>
  <si>
    <t>Seqens SAS</t>
  </si>
  <si>
    <t>TotalEnergies SE [60.0%]</t>
  </si>
  <si>
    <t>Air Liquide SA; Electricité de France SA</t>
  </si>
  <si>
    <t>ENGIE SA [66.0%]</t>
  </si>
  <si>
    <t>ENGIE SA; Electricité de France SA</t>
  </si>
  <si>
    <t>Energetický a průmyslový holding AS; PPF Investments Ltd</t>
  </si>
  <si>
    <t>E.ON SE [5.3%]; Dortmunder Stadtwerke AG [1.3%]; Duisburger Versorgungs- und Verkehrsgesellschaft mbH [0.7%]; Energie- und Wasserversorgung Mittleres Ruhrgebiet GmbH [0.6%]; Stadtwerke Essen AG [0.5%]; Energieversorgung Oberhausen AG [0.2%]; Stadtwerke Dinslaken GmbH [0.2%]; Thüga Holding GmbH &amp; Co KGaA</t>
  </si>
  <si>
    <t>UPM-Kymmene Oyj</t>
  </si>
  <si>
    <t>WSW Wuppertaler Stadtwerke GmbH [66.9%]; ENGIE SA [33.1%]</t>
  </si>
  <si>
    <t>LyondellBasell Industries NV</t>
  </si>
  <si>
    <t>Rosneft PJSC [28.6%]; Eni SpA [20.0%]; Carlyle Group LP; Reggeborgh Invest BV; Vitol Holding II SA</t>
  </si>
  <si>
    <t>RWE AG</t>
  </si>
  <si>
    <t>E.ON SE [57.9%]; Dortmunder Stadtwerke AG [13.7%]; Duisburger Versorgungs- und Verkehrsgesellschaft mbH [7.2%]; Energie- und Wasserversorgung Mittleres Ruhrgebiet GmbH [6.5%]; Stadtwerke Essen AG [5.7%]; Energieversorgung Oberhausen AG [2.3%]; Stadtwerke Dinslaken GmbH [2.3%]</t>
  </si>
  <si>
    <t>Technische Werke Brandenburg an der Havel GmbH [51.0%]; E.DIS AG [36.8%]; EMB beteiligungsgesellschaft mbH [12.2%]</t>
  </si>
  <si>
    <t>Evonik Industries AG</t>
  </si>
  <si>
    <t>Asterion Industrial Partners SA</t>
  </si>
  <si>
    <t>REMONDIS Wasser und Energie GmbH [9.6%]</t>
  </si>
  <si>
    <t>ArcelorMittal SA [28.7%]; SHS - Stahl-Holding-Saar GmbH &amp; Co KGaA [24.9%]</t>
  </si>
  <si>
    <t>Hargreaves Services PLC [94.9%]</t>
  </si>
  <si>
    <t>GLOBALFOUNDRIES Inc</t>
  </si>
  <si>
    <t>Technische Werke Dresden GmbH</t>
  </si>
  <si>
    <t>Duisburger Versorgungs- und Verkehrsgesellschaft mbH</t>
  </si>
  <si>
    <t>EDF International SAS</t>
  </si>
  <si>
    <t>Bertelsmann SE &amp; Co KGaA</t>
  </si>
  <si>
    <t>SWE Stadtwerke Erfurt GmbH</t>
  </si>
  <si>
    <t>ExxonMobil Corp</t>
  </si>
  <si>
    <t>EnBW Energie Baden-Württemberg AG [55.0%]; Holding der Landeshauptstadt Düsseldorf GmbH [25.0%]; GEW Köln AG [20.0%]</t>
  </si>
  <si>
    <t>Ford Motor Co</t>
  </si>
  <si>
    <t>Cerdia International GmbH</t>
  </si>
  <si>
    <t>Würzburger Versorgungs- und Verkehrs- GmbH</t>
  </si>
  <si>
    <t>Versorgungs-und Verkehrsgesellschaft Hannover mbH [75.1%]; Thüga Holding GmbH &amp; Co KGaA [24.0%]</t>
  </si>
  <si>
    <t>E.ON SE; Gazprom PJSC</t>
  </si>
  <si>
    <t>Gunvor Group Ltd [85.7%]; Gunvor Employee Shareplan Ltd [14.3%]</t>
  </si>
  <si>
    <t>REMONDIS Wasser und Energie GmbH [19.1%]</t>
  </si>
  <si>
    <t>Stadtwerke Halle GmbH</t>
  </si>
  <si>
    <t>EWE AG</t>
  </si>
  <si>
    <t>Klesch Group Ltd</t>
  </si>
  <si>
    <t>Bielefelder Beteiligungs- und Vermögensverwaltungsgesellschaft mbH</t>
  </si>
  <si>
    <t>Energie- und Wasserversorgung Mittleres Ruhrgebiet GmbH [95.0%]</t>
  </si>
  <si>
    <t>thyssenkrupp AG [50.0%]; Salzgitter AG [30.0%]; Vallourec SA [20.0%]</t>
  </si>
  <si>
    <t>MVV Energie AG</t>
  </si>
  <si>
    <t>INEOS Group Holdings SA</t>
  </si>
  <si>
    <t>Clariant AG [33.0%]; Sanofi-aventis SA [31.2%]; Celanese Corp [31.0%]</t>
  </si>
  <si>
    <t>Uniper SE [50.2%]; Städtische Werke Nürnberg GmbH [15.2%]; Thüga Holding GmbH &amp; Co KGaA [13.9%]; Stadtwerke Frankfurt am Main Holding GmbH [11.7%]; Entega AG [0.5%]</t>
  </si>
  <si>
    <t>Kommunalen Energie Beteiligungsgesellschaft Thuringen AG [82.1%]; Thüga Holding GmbH &amp; Co KGaA [15.2%]</t>
  </si>
  <si>
    <t>Stadtwerke Bonn GmbH</t>
  </si>
  <si>
    <t>Kasseler Verkehrs- und Versorgungs- GmbH</t>
  </si>
  <si>
    <t>Equi-Fibres Beteiligungs GmbH</t>
  </si>
  <si>
    <t>Paderborner Kommunalbetriebe GmbH [20.4%]; Mindener Entwicklungs- und Wirtschaftsförderungsgesellschaft mbH [6.0%]</t>
  </si>
  <si>
    <t>Nordzucker Holding AG [83.8%]; Union-Zucker Südhannover GmbH [11.1%]</t>
  </si>
  <si>
    <t>Energie- und Wasserversorgung Mittleres Ruhrgebiet GmbH [13.4%]; Stadtwerke Aachen AG [12.0%]; RhönEnergie Fulda GmbH [7.4%]; Stadtwerke Herne AG [6.9%]; Stadtwerke Bonn GmbH [5.8%]; Stadtwerke Lübeck Holding GmbH [5.1%]</t>
  </si>
  <si>
    <t>Leipziger Versorgungs- und Verkehrsgesellschaft mbH</t>
  </si>
  <si>
    <t>Stadtwerke Frankfurt am Main Holding GmbH [75.2%]; Thüga Holding GmbH &amp; Co KGaA [24.5%]</t>
  </si>
  <si>
    <t>ESWE Versorgungs AG [50.0%]; Mainzer Stadtwerke AG [50.0%]</t>
  </si>
  <si>
    <t>Essity AB</t>
  </si>
  <si>
    <t>Stadtwerke Köln GmbH</t>
  </si>
  <si>
    <t>Shell PLC [32.2%]; Esso Deutschland GmbH [25.0%]; Rosneft PJSC [24.0%]; Phillips 66 Continental Holding GmbH [18.8%]</t>
  </si>
  <si>
    <t>SWP Stadtwerke Pforzheim GmbH &amp; Co KG [90.0%]; Thüga Holding GmbH &amp; Co KGaA [10.0%]</t>
  </si>
  <si>
    <t>Stadtwerke Potsdam GmbH [65.0%]; E.DIS AG [35.0%]</t>
  </si>
  <si>
    <t>Heinzel Holding GmbH</t>
  </si>
  <si>
    <t>ENGIE SA [51.0%]; Stadtwerke Saarbrücken GmbH [49.0%]</t>
  </si>
  <si>
    <t>Salzgitter AG</t>
  </si>
  <si>
    <t>Städtische Werke Nürnberg GmbH [60.2%]; Thüga Holding GmbH &amp; Co KGaA [39.8%]</t>
  </si>
  <si>
    <t>Rosneft PJSC [91.7%]; Eni SpA [8.3%]</t>
  </si>
  <si>
    <t>Stadtwerke Schwerin GmbH</t>
  </si>
  <si>
    <t>Fresenius SE &amp; Co KGaA</t>
  </si>
  <si>
    <t>Dow Chemical Co</t>
  </si>
  <si>
    <t>Stadtwerke Augsburg Holding GmbH</t>
  </si>
  <si>
    <t>Karlsruher Versorgungs-, Verkehrs- und Hafen GmbH</t>
  </si>
  <si>
    <t>Ciech SA</t>
  </si>
  <si>
    <t>Hamburger Gesellschaft für Vermögens- und Beteiligungsmanagement mbH</t>
  </si>
  <si>
    <t>Energie- und Wasserversorgung Mittleres Ruhrgebiet GmbH; RhönEnergie Fulda GmbH; Stadtwerke Aachen AG; Stadtwerke Bonn GmbH; Stadtwerke Herne AG; Stadtwerke Lübeck Holding GmbH</t>
  </si>
  <si>
    <t>EOS Holdings SA [44.0%]; Primeo Energy AG [26.0%]</t>
  </si>
  <si>
    <t>CEZ AS [50.0%]; MOL PLC [50.0%]</t>
  </si>
  <si>
    <t>Veolia Environnement SA [48.8%]</t>
  </si>
  <si>
    <t>MVM Zrt [99.6%]</t>
  </si>
  <si>
    <t>Advanced Power AG</t>
  </si>
  <si>
    <t>MOL PLC</t>
  </si>
  <si>
    <t>EOS Holdings SA [33.3%]</t>
  </si>
  <si>
    <t>Lecta SA [80.0%]</t>
  </si>
  <si>
    <t>Gruppo Buffetti SpA</t>
  </si>
  <si>
    <t>Fondi Italiani per le Infrastrutture SGR SpA [72.4%]</t>
  </si>
  <si>
    <t>Sasol Ltd</t>
  </si>
  <si>
    <t>BKW AG [60.0%]; Hera SpA [40.0%]</t>
  </si>
  <si>
    <t>Eni SpA [86.5%]</t>
  </si>
  <si>
    <t>Ferrero Group SpA</t>
  </si>
  <si>
    <t>Energetický a průmyslový holding AS</t>
  </si>
  <si>
    <t>Mundys SpA [87.1%]</t>
  </si>
  <si>
    <t>Finnmeccanica SpA</t>
  </si>
  <si>
    <t>Energetický a průmyslový holding AS [75.0%]; BKW AG [25.0%]</t>
  </si>
  <si>
    <t>Società Elettromeccanica Arzignanese SpA [51.0%]; A2A SpA [49.0%]</t>
  </si>
  <si>
    <t>Eni SpA [50.0%]; Kuwait Petroleum Italia SpA [50.0%]</t>
  </si>
  <si>
    <t>ENGIE SA [50.0%]; Energia Italiana SpA [50.0%]</t>
  </si>
  <si>
    <t>Duferco SA</t>
  </si>
  <si>
    <t>Axpo Holding AG</t>
  </si>
  <si>
    <t>Solvay SA [34.0%]; Finnmeccanica SpA [33.0%]; Marubeni Corp [33.0%]</t>
  </si>
  <si>
    <t>Eni SpA [51.0%]; Axpo Holding AG [49.0%]</t>
  </si>
  <si>
    <t>Eviva SpA [33.0%]; EOS Holdings SA [30.0%]; Primeo Energy AG [17.0%]</t>
  </si>
  <si>
    <t>A2A SpA [50.0%]; Energetický a průmyslový holding AS [50.0%]</t>
  </si>
  <si>
    <t>Finarvedi SpA</t>
  </si>
  <si>
    <t>Axpo Holding AG [85.0%]; Hera SpA [15.0%]</t>
  </si>
  <si>
    <t>Acciaierie d'italia SpA; ArcelorMittal SA</t>
  </si>
  <si>
    <t>Tenaris SA</t>
  </si>
  <si>
    <t>UBS Clean Energy Infrastructure Switzerland KmGK [22.9%]</t>
  </si>
  <si>
    <t>BG Holdings SRL [91.7%]</t>
  </si>
  <si>
    <t>Sacci SpA; TEI Energy SpA</t>
  </si>
  <si>
    <t>Energy Capital Pte Ltd</t>
  </si>
  <si>
    <t>Shanghai Electric Power Co Ltd [93.3%]; Enemalta PLC [6.7%]</t>
  </si>
  <si>
    <t>Shanghai Electric Power Co Ltd [33.3%]</t>
  </si>
  <si>
    <t>Enemalta PLC [66.7%]; Shanghai Electric Power Co Ltd [33.3%]</t>
  </si>
  <si>
    <t>CRC Impex Chemicals SRL</t>
  </si>
  <si>
    <t>Societatea de Administrare a Participațiilor în Energie SA; Termoelectrica SA</t>
  </si>
  <si>
    <t>National Company KazMunayGas JSC</t>
  </si>
  <si>
    <t>E.ON SE [49.0%]</t>
  </si>
  <si>
    <t>MH Invest sro [51.0%]; Energetický a průmyslový holding AS [49.0%]</t>
  </si>
  <si>
    <t>GEN energija doo</t>
  </si>
  <si>
    <t>Holding Slovenske elektrarne doo</t>
  </si>
  <si>
    <t>FMC Corp</t>
  </si>
  <si>
    <t>Energy Trading Innovations LLC; White Summit Capital AG</t>
  </si>
  <si>
    <t>KKR Co Inc</t>
  </si>
  <si>
    <t>BP PLC [75.0%]</t>
  </si>
  <si>
    <t>Reno De Medici SpA [94.0%]; Cascades Grundstuck GmbH &amp; Co KG [6.0%]</t>
  </si>
  <si>
    <t>Abengoa SA</t>
  </si>
  <si>
    <t>Carlyle Group LP; Mubadala Investment Company PJSC</t>
  </si>
  <si>
    <t>Saudi Basic Industries Corp</t>
  </si>
  <si>
    <t>Actividades de Construcción y Servicios SA</t>
  </si>
  <si>
    <t>FINCORPORATIVA SL</t>
  </si>
  <si>
    <t>Engie International Holdings BV</t>
  </si>
  <si>
    <t>Grupo Industrial Crimidesa SL [50.0%]; Iberdrola SA [50.0%]</t>
  </si>
  <si>
    <t>Iberdrola SA [50.0%]</t>
  </si>
  <si>
    <t>Praedium Capital Partners SL</t>
  </si>
  <si>
    <t>Iberdrola SA [50.0%]; International Paper Co [50.0%]</t>
  </si>
  <si>
    <t>Smurfit Kappa Group PLC</t>
  </si>
  <si>
    <t>Cogeneration ENERGIA ESPAÑA SL</t>
  </si>
  <si>
    <t>Macquarie Group Ltd</t>
  </si>
  <si>
    <t>Crescent Capital Group LP</t>
  </si>
  <si>
    <t>Vitol Holding II SA</t>
  </si>
  <si>
    <t>Wittington Investments Ltd</t>
  </si>
  <si>
    <t>Forsa Energy Gas Acquisitions Holdco 5 Ltd</t>
  </si>
  <si>
    <t>RWE Generation UK Holdings Ltd</t>
  </si>
  <si>
    <t>LNG9 Pte Ltd</t>
  </si>
  <si>
    <t>SSE PLC [50.0%]</t>
  </si>
  <si>
    <t>Boisclair SA</t>
  </si>
  <si>
    <t>Equinor ASA; SSE PLC</t>
  </si>
  <si>
    <t>CK Infrastructure Holdings Ltd [50.0%]; SSE PLC [50.0%]</t>
  </si>
  <si>
    <t>Valero Energy Corp</t>
  </si>
  <si>
    <t>Tata Chemicals Ltd</t>
  </si>
  <si>
    <t>GEK TERNA Holdings, Real Estate, Construction SA [70.0%]</t>
  </si>
  <si>
    <t>KTG AG [75.0%]</t>
  </si>
  <si>
    <t>Inter RAO PJSC</t>
  </si>
  <si>
    <t>Territorial Generating Company No 2 PJSC [89.2%]</t>
  </si>
  <si>
    <t>Gazprom PJSC [78.0%]</t>
  </si>
  <si>
    <t>Elektroprivreda Srbije Beograd AD</t>
  </si>
  <si>
    <t>Gazprom PJSC [78.0%]; Gazprom Energoholding Serbia doo [22.0%]</t>
  </si>
  <si>
    <t>E.ON SE [50.0%]; Hacı Ömer Sabancı Holding AŞ [50.0%]</t>
  </si>
  <si>
    <t>Enerjisa Energy AŞ</t>
  </si>
  <si>
    <t>Palmet Enerji AŞ</t>
  </si>
  <si>
    <t>Yıldızlar SSS Holding AS</t>
  </si>
  <si>
    <t>Bosen Energy Electricity Generation Inc</t>
  </si>
  <si>
    <t>SGM Enerji Sanayi ve Ticaret AŞ</t>
  </si>
  <si>
    <t>Cengiz Holding AS</t>
  </si>
  <si>
    <t>ENKA İnşaat ve Sanayi AŞ</t>
  </si>
  <si>
    <t>Finnmeccanica SpA; Unit Investment NV</t>
  </si>
  <si>
    <t>Nuh Çimento Sanayi AŞ</t>
  </si>
  <si>
    <t>GAMA Holding Inc; Tenaga Nasional Bhd</t>
  </si>
  <si>
    <t>Ciner Group AŞ</t>
  </si>
  <si>
    <t>Kaptan Group AŞ</t>
  </si>
  <si>
    <t>Türkiye İş Bankasi AŞ</t>
  </si>
  <si>
    <t>Türkiye İş Bankasi AŞ [51.1%]; Efes Holding AŞ [6.1%]</t>
  </si>
  <si>
    <t>Karadeniz Holding AS</t>
  </si>
  <si>
    <t>Verusa Holding AŞ [26.8%]; Pamukova Elektrik Üretim AŞ [19.5%]</t>
  </si>
  <si>
    <t>RWE AG [70.0%]</t>
  </si>
  <si>
    <t>Poltavaoblenergo PJSC</t>
  </si>
  <si>
    <t>Naftogaz JSC</t>
  </si>
  <si>
    <t>DTEK Energy BV</t>
  </si>
  <si>
    <t>Wiener Stadtwerke GmbH</t>
  </si>
  <si>
    <t>Sappi Ltd</t>
  </si>
  <si>
    <t>Energie Steiermark AG</t>
  </si>
  <si>
    <t>Metafrax Group</t>
  </si>
  <si>
    <t>Lenzing Group</t>
  </si>
  <si>
    <t>Linz AG</t>
  </si>
  <si>
    <t>Magna International Inc</t>
  </si>
  <si>
    <t>Verbund AG</t>
  </si>
  <si>
    <t>State of Salzburg [42.6%]; City of Salzburg [31.3%]; Energie AG</t>
  </si>
  <si>
    <t>Energie AG</t>
  </si>
  <si>
    <t>eww Gruppe</t>
  </si>
  <si>
    <t>Voestalpine AG</t>
  </si>
  <si>
    <t>EDF Belgium SA [68.6%]; Pubilec CVBA/SCRL [26.4%]</t>
  </si>
  <si>
    <t>Novolipetsk Steel PJSC</t>
  </si>
  <si>
    <t>Mitsubishi Corp [80.0%]; Chubu Electric Power Co Inc [20.0%]</t>
  </si>
  <si>
    <t>Tessenderlo Group</t>
  </si>
  <si>
    <t>BASF Antwerpen NV [50.0%]; ENGIE SA [50.0%]</t>
  </si>
  <si>
    <t>Cyfield Group</t>
  </si>
  <si>
    <t>Akzo Nobel NV</t>
  </si>
  <si>
    <t>Entro Group</t>
  </si>
  <si>
    <t>Fjernvarme Fyn A/S</t>
  </si>
  <si>
    <t>Energy Trading Innovations LLC</t>
  </si>
  <si>
    <t>Hillerød Forsyning Holding AS</t>
  </si>
  <si>
    <t>Hjorring Varmeforsyning</t>
  </si>
  <si>
    <t>Silkeborg Forsyning AS</t>
  </si>
  <si>
    <t>Sønderborg Fjernvarme Amba</t>
  </si>
  <si>
    <t>Energi Viborg AS</t>
  </si>
  <si>
    <t>Stora Enso Oyj</t>
  </si>
  <si>
    <t>Government of Finland; other</t>
  </si>
  <si>
    <t>Aberdeen Standard Investments; DIF Capital Partners; LPPI Infrastructure Investments LP</t>
  </si>
  <si>
    <t>KSS Energia Oy</t>
  </si>
  <si>
    <t>MB Funds [52.0%]; other [48.0%]</t>
  </si>
  <si>
    <t>Kotkan Kaupanki</t>
  </si>
  <si>
    <t>Lahti Energia Oy</t>
  </si>
  <si>
    <t>Tampereen kaupunki</t>
  </si>
  <si>
    <t>Lappeenrannan kaupunki</t>
  </si>
  <si>
    <t>Leppäkoski Group Oy</t>
  </si>
  <si>
    <t>Government of Finland [99.0%]; other [1.0%]</t>
  </si>
  <si>
    <t>Neste</t>
  </si>
  <si>
    <t>EPV Energia Oy; SSAB AB</t>
  </si>
  <si>
    <t>Copelouzos Group [75.0%]; AD ESM [25.0%]</t>
  </si>
  <si>
    <t>Motor Oil Holdings SA; other</t>
  </si>
  <si>
    <t>Elvalhalcor Hellenic Copper and Aluminium Industry SA</t>
  </si>
  <si>
    <t>GEK TERNA Holdings, Real Estate, Construction SA [50.0%]; other [26.3%]; Motor Oil Holdings SA [23.7%]</t>
  </si>
  <si>
    <t>Karatzis SA</t>
  </si>
  <si>
    <t>Cypriot Clavendia LLC</t>
  </si>
  <si>
    <t>Edison SpA [50.0%]; Hellenic Petroleum SA [50.0%]</t>
  </si>
  <si>
    <t>GEK TERNA Holdings, Real Estate, Construction SA</t>
  </si>
  <si>
    <t>Government of Ireland [96.9%]; other [3.1%]</t>
  </si>
  <si>
    <t>Javah Energy Holdings Ltd</t>
  </si>
  <si>
    <t>Electricity Supply Board [96.9%]; other [3.1%]</t>
  </si>
  <si>
    <t>Microsoft Corp</t>
  </si>
  <si>
    <t>I Squared Capital</t>
  </si>
  <si>
    <t>Kilshane Energy Ltd</t>
  </si>
  <si>
    <t>Javah Energy Holdings Ltd; Vitol Holding II SA</t>
  </si>
  <si>
    <t>New Fortress Energy Inc</t>
  </si>
  <si>
    <t>Ervia [50.0%]; Mountside Partners Ltd [50.0%]</t>
  </si>
  <si>
    <t>United Company RUSAL PJSC</t>
  </si>
  <si>
    <t>Government of Ireland; other</t>
  </si>
  <si>
    <t>Energetický a průmyslový holding AS [80.0%]; Mountside Partners Ltd [20.0%]</t>
  </si>
  <si>
    <t>General Electric Co</t>
  </si>
  <si>
    <t>Dupont Inc</t>
  </si>
  <si>
    <t>EQT AB; GETEC Energie Holding GmbH</t>
  </si>
  <si>
    <t>Mitsubishi Corp [40.0%]; Chubu Electric Power Co Inc [10.0%]; Energetický a průmyslový holding AS</t>
  </si>
  <si>
    <t>Royal Avebe UA</t>
  </si>
  <si>
    <t>Energy Trading Innovations LLC [87.0%]</t>
  </si>
  <si>
    <t>ExxonMobil Corp [50.0%]; Shell PLC [50.0%]</t>
  </si>
  <si>
    <t>Byggma ASA [31.7%]; Drangsland Kapital AS [9.7%]; UBS Europe SE [8.8%]; Intertrade Shipping AS [5.0%]</t>
  </si>
  <si>
    <t>Alcogroup SA</t>
  </si>
  <si>
    <t>Indorama Corp</t>
  </si>
  <si>
    <t>EQT Partners AB</t>
  </si>
  <si>
    <t>Yara International ASA</t>
  </si>
  <si>
    <t>Andlinger &amp; Company</t>
  </si>
  <si>
    <t>Zespół Elektrowni Pątnów Adamów Konin SA</t>
  </si>
  <si>
    <t>ArcelorMittal SA [50.0%]; TAURON Polska Energia SA [50.0%]</t>
  </si>
  <si>
    <t>Polska Grupa Energetyczna SA</t>
  </si>
  <si>
    <t>Jastrzębska Spółka Węglowa SA; other</t>
  </si>
  <si>
    <t>ORLEN Group SA</t>
  </si>
  <si>
    <t>Energa SA</t>
  </si>
  <si>
    <t>KGHM Polska Miedź SA</t>
  </si>
  <si>
    <t>Arctic Paper SA</t>
  </si>
  <si>
    <t>TAURON Polska Energia SA</t>
  </si>
  <si>
    <t>other; Veolia Environnement SA</t>
  </si>
  <si>
    <t>Polenergia SA</t>
  </si>
  <si>
    <t>Energa SA; ORLEN Group SA; ORLEN Group SA</t>
  </si>
  <si>
    <t>Polska Grupa Energetyczna SA [58.0%]; other [12.0%]; Aviva Group [10.0%]; Capital Group of Powszechny Zakład Ubezpieczeń SA [8.0%]; Aegon NV [7.0%]; Nationale-Nederlanden Open Pension Fund [5.0%]</t>
  </si>
  <si>
    <t>Przedsiębiorstwo Energetyczne w Siedlcach SP zoo</t>
  </si>
  <si>
    <t>ORLEN Group SA; TAURON Polska Energia SA</t>
  </si>
  <si>
    <t>Energias de Portugal SA; ESA - Energia e Serviços dos Açores SGPS SA; Região Autónoma dos Açores</t>
  </si>
  <si>
    <t>Galp Energia SGPS SA [65.0%]; Energias de Portugal SA [35.0%]</t>
  </si>
  <si>
    <t>Endesa SA [50.0%]; ENGIE SA [25.0%]; Marubeni Corp [25.0%]</t>
  </si>
  <si>
    <t>Semapa</t>
  </si>
  <si>
    <t>ENGIE SA [50.0%]; Marubeni Corp [50.0%]</t>
  </si>
  <si>
    <t>Göteborgs Stadshus AB</t>
  </si>
  <si>
    <t>Lulea Kommunforetag AB [50.0%]; SSAB AB [50.0%]</t>
  </si>
  <si>
    <t>Wiki URL</t>
  </si>
  <si>
    <t>Country</t>
  </si>
  <si>
    <t>Plant name</t>
  </si>
  <si>
    <t>Plant name (local script)</t>
  </si>
  <si>
    <t>Unit name</t>
  </si>
  <si>
    <t>Fuel</t>
  </si>
  <si>
    <t>Capacity (MW)</t>
  </si>
  <si>
    <t>Status</t>
  </si>
  <si>
    <t>Technology</t>
  </si>
  <si>
    <t>Hydrogen capable?</t>
  </si>
  <si>
    <t>CCS attachment?</t>
  </si>
  <si>
    <t>Coal-to-gas conversion/replacement?</t>
  </si>
  <si>
    <t>Start year</t>
  </si>
  <si>
    <t>Retired year</t>
  </si>
  <si>
    <t>Planned retire</t>
  </si>
  <si>
    <t>Operator</t>
  </si>
  <si>
    <t>Latitude</t>
  </si>
  <si>
    <t>Longitude</t>
  </si>
  <si>
    <t>Location accuracy</t>
  </si>
  <si>
    <t>City</t>
  </si>
  <si>
    <t>Local area (taluk, county)</t>
  </si>
  <si>
    <t>Major area (prefecture, district)</t>
  </si>
  <si>
    <t>Subnational unit (province, state)</t>
  </si>
  <si>
    <t>Region</t>
  </si>
  <si>
    <t>Sub-region</t>
  </si>
  <si>
    <t>Other IDs (location)</t>
  </si>
  <si>
    <t>Other IDs (unit)</t>
  </si>
  <si>
    <t>Other plant names</t>
  </si>
  <si>
    <t>Captive [heat, power, both]</t>
  </si>
  <si>
    <t>Captive industry type</t>
  </si>
  <si>
    <t>Captive non-industry use [heat, power, both, none]</t>
  </si>
  <si>
    <t>GEM location ID</t>
  </si>
  <si>
    <t>GEM unit ID</t>
  </si>
  <si>
    <t>Owner</t>
  </si>
  <si>
    <t>Parent</t>
  </si>
  <si>
    <t>Greenstream Gas Pipeline</t>
  </si>
  <si>
    <t>Maghreb-Europe Gas Pipeline</t>
  </si>
  <si>
    <t>Persian Gas Pipeline</t>
  </si>
  <si>
    <t>Qatar-Turkey Gas Pipeline</t>
  </si>
  <si>
    <t>Tabriz-Ankara Gas Pipeline</t>
  </si>
  <si>
    <t>Nigeria-Morocco Gas Pipeline</t>
  </si>
  <si>
    <t>Cyprus–Egypt Gas Pipeline</t>
  </si>
  <si>
    <t>Israel Cyprus Gas Pipeline</t>
  </si>
  <si>
    <t>Arad-Szeged Gas Pipeline</t>
  </si>
  <si>
    <t>Balgzand–Bacton Line Gas Pipeline</t>
  </si>
  <si>
    <t>Baltic Gas Interconnector</t>
  </si>
  <si>
    <t>Baltic Pipe Project</t>
  </si>
  <si>
    <t>Balticconnector Gas Pipeline</t>
  </si>
  <si>
    <t>Central Area Transmission System (CATS) Gas Pipeline</t>
  </si>
  <si>
    <t>Estonia-Latvia Interconnection Gas Pipeline</t>
  </si>
  <si>
    <t>European Gas Pipeline Link (EUGAL)</t>
  </si>
  <si>
    <t>Europipe I Gas Pipeline</t>
  </si>
  <si>
    <t>Europipe II Gas Pipeline</t>
  </si>
  <si>
    <t>Far North Liquids And Associated Gas System (Flags) Pipeline</t>
  </si>
  <si>
    <t>Franpipe Gas Pipeline</t>
  </si>
  <si>
    <t>Frigg UK Gas Pipeline System</t>
  </si>
  <si>
    <t>Fulmar Gas Pipeline</t>
  </si>
  <si>
    <t>Gas Interconnection Poland-Lithuania</t>
  </si>
  <si>
    <t>Gas Interconnector Greece–Bulgaria (IGB)</t>
  </si>
  <si>
    <t>GALSI Pipeline</t>
  </si>
  <si>
    <t>Gazela Pipeline</t>
  </si>
  <si>
    <t>Giurgiu-Ruse Gas Pipeline</t>
  </si>
  <si>
    <t>Haltenpipe Gas Pipeline</t>
  </si>
  <si>
    <t>Zeebrugge-Bacton Gas Pipeline</t>
  </si>
  <si>
    <t>Ionian Adriatic Gas Pipeline</t>
  </si>
  <si>
    <t>JAGAL Gas Pipeline</t>
  </si>
  <si>
    <t>Langeled Gas Pipeline</t>
  </si>
  <si>
    <t>Lithuania-Latvia Interconnection Gas Pipeline</t>
  </si>
  <si>
    <t>MEGAL Gas Pipeline</t>
  </si>
  <si>
    <t>MIDAL Gas Pipeline</t>
  </si>
  <si>
    <t>Nabucco Gas Pipeline</t>
  </si>
  <si>
    <t>NEL Gas Pipeline</t>
  </si>
  <si>
    <t>NETRA Gas Pipeline</t>
  </si>
  <si>
    <t>Noordgastransport Gas Pipeline (NOGAT)</t>
  </si>
  <si>
    <t>Norpipe Gas Pipeline</t>
  </si>
  <si>
    <t>OPAL Gas Pipeline</t>
  </si>
  <si>
    <t>Polarled Gas Pipeline</t>
  </si>
  <si>
    <t>Rehden-Hamburg Gas Pipeline</t>
  </si>
  <si>
    <t>United Kingdom–Northern Ireland Gas Pipeline (SNIP)</t>
  </si>
  <si>
    <t>Skanled Gas Pipeline</t>
  </si>
  <si>
    <t>South German Gas Pipeline</t>
  </si>
  <si>
    <t>South Wales Gas Pipeline</t>
  </si>
  <si>
    <t>Statpipe Gas Pipeline</t>
  </si>
  <si>
    <t>STEGAL Gas Pipeline</t>
  </si>
  <si>
    <t>Trans-Austria Gas Pipeline</t>
  </si>
  <si>
    <t>Trans Europa Naturgas Pipeline</t>
  </si>
  <si>
    <t>Trans-Adriatic Gas Pipeline</t>
  </si>
  <si>
    <t>Tyra West Gas Pipeline–F3 Gas Pipeline</t>
  </si>
  <si>
    <t>Városföld-Slobodnica Gas Pipeline</t>
  </si>
  <si>
    <t>Vesterled Gas Pipeline</t>
  </si>
  <si>
    <t>WEDAL Gas Pipeline</t>
  </si>
  <si>
    <t>West of Shetland Gas Pipeline System</t>
  </si>
  <si>
    <t>White Stream Gas Pipeline</t>
  </si>
  <si>
    <t>Azerbaijan-Georgia-Romania Interconnector Gas Pipeline (AGRI)</t>
  </si>
  <si>
    <t>Blue Stream Gas Pipeline</t>
  </si>
  <si>
    <t>Turkey-Greece-Italy Interconnector Gas Pipeline (ITGI)</t>
  </si>
  <si>
    <t>Minsk-Kaliningrad Interconnection Gas Pipeline</t>
  </si>
  <si>
    <t>Nord Stream 2 Gas Pipeline</t>
  </si>
  <si>
    <t>Nord Stream Gas Pipeline</t>
  </si>
  <si>
    <t>South Caucasus Gas Pipeline</t>
  </si>
  <si>
    <t>South Stream Gas Pipeline</t>
  </si>
  <si>
    <t>Soyuz Gas Pipeline</t>
  </si>
  <si>
    <t>Tesla Gas Pipeline</t>
  </si>
  <si>
    <t>Trans-Anatolian Gas Pipeline</t>
  </si>
  <si>
    <t>TurkStream Gas Pipeline</t>
  </si>
  <si>
    <t>Urengoy-Pomary-Uzhgorod Gas Pipeline</t>
  </si>
  <si>
    <t>Yamal-Europe Gas Pipeline</t>
  </si>
  <si>
    <t>Bacau Gas Pipeline</t>
  </si>
  <si>
    <t>Progress Gas Pipeline</t>
  </si>
  <si>
    <t>Yelets-Kursk-Dykanka Gas Pipeline</t>
  </si>
  <si>
    <t>Yelets-Kursk-Kyiv Gas Pipeline</t>
  </si>
  <si>
    <t>Kyiv–Western Border Pipeline</t>
  </si>
  <si>
    <t>Komarno-Drozdovychi Gas Pipeline</t>
  </si>
  <si>
    <t>Torzhok-Smolensk-Mazyr-Dolyna Gas Pipeline</t>
  </si>
  <si>
    <t>Uzhhorod-Berehove Gas Pipeline</t>
  </si>
  <si>
    <t>Yelets-Kremenchuk–Kryvyi Rih Gas Pipeline</t>
  </si>
  <si>
    <t>Shebelinka-Dnipropetrovsk–Kryvyi Rih–Rozdilna-Izmail Gas Pipeline</t>
  </si>
  <si>
    <t>Anan'iv-Tiraspol-Izmail Gas Pipeline</t>
  </si>
  <si>
    <t>Rozdilna-Izmail Gas Pipeline</t>
  </si>
  <si>
    <t>Ostrogozhsk-Shebelinka Gas Pipeline</t>
  </si>
  <si>
    <t>Urengoy-Novopskov Gas Pipeline</t>
  </si>
  <si>
    <t>Petrovsk-Novopskov Gas Pipeline</t>
  </si>
  <si>
    <t>Orenburg-Novopskov Gas Pipeline</t>
  </si>
  <si>
    <t>Stavropol-Moscow Gas Pipeline</t>
  </si>
  <si>
    <t>National Transmission System</t>
  </si>
  <si>
    <t>West Austria Gas Pipeline</t>
  </si>
  <si>
    <t>Eastring Pipeline</t>
  </si>
  <si>
    <t>Scottish Area Gas Evacuation Pipeline</t>
  </si>
  <si>
    <t>Shearwater and Elgin Area Gas Pipeline</t>
  </si>
  <si>
    <t>Yamal Europe 2 Pipeline</t>
  </si>
  <si>
    <t>NETG Pipeline</t>
  </si>
  <si>
    <t>METG Pipeline</t>
  </si>
  <si>
    <t>Asgard Transport System</t>
  </si>
  <si>
    <t>Barents Sea Pipeline</t>
  </si>
  <si>
    <t>Northern Leg Gas Pipeline</t>
  </si>
  <si>
    <t>EastMed Gas Pipeline</t>
  </si>
  <si>
    <t>Midi-Catalonia Pipeline</t>
  </si>
  <si>
    <t>Bosnia and Herzegovina–Croatia South Interconnection Gas Pipeline</t>
  </si>
  <si>
    <t>Cyprus-Turkey Gas Pipeline</t>
  </si>
  <si>
    <t>Bunde-Etzel Gas Pipeline</t>
  </si>
  <si>
    <t>Tauern Gas Pipeline</t>
  </si>
  <si>
    <t>Malta-Italy Gas Pipeline</t>
  </si>
  <si>
    <t>Poland-Slovakia Gas Pipeline</t>
  </si>
  <si>
    <t>BRUA Gas Pipeline</t>
  </si>
  <si>
    <t>Serbian-Hungarian Gas Pipeline</t>
  </si>
  <si>
    <t>Cluden to Brighouse Bay Gas Pipeline</t>
  </si>
  <si>
    <t>Bulgaria-Serbia Interconnector Gas Pipeline</t>
  </si>
  <si>
    <t>Bulgaria National Gas Transmission Network</t>
  </si>
  <si>
    <t>Hungary-Slovenia-Italy Interconnector Gas Pipeline</t>
  </si>
  <si>
    <t>Slovakia-Hungary Interconnector Gas Pipeline</t>
  </si>
  <si>
    <t>Croatia-Slovenia Interconnector Gas Pipeline</t>
  </si>
  <si>
    <t>Shannon Gas Pipeline</t>
  </si>
  <si>
    <t>Adriatica Pipeline</t>
  </si>
  <si>
    <t>Poseidon Gas Pipeline</t>
  </si>
  <si>
    <t>Rembelszczyzna-Wronów Gas Pipeline</t>
  </si>
  <si>
    <t>Rozwadów-Końskowola-Wronów Pipeline</t>
  </si>
  <si>
    <t>Jaroslaw-Rozwadów Pipeline</t>
  </si>
  <si>
    <t>Hermanowice-Jaroslaw Pipeline</t>
  </si>
  <si>
    <t>Hermanowice-Strachocina Pipeline</t>
  </si>
  <si>
    <t>Tworóg-Tworzen Gas Pipeline</t>
  </si>
  <si>
    <t>Pogórska-Wola-Tworzen Gas Pipeline</t>
  </si>
  <si>
    <t>Strachocina-Pogórska-Wola Gas Pipeline</t>
  </si>
  <si>
    <t>Gustorzyn-Wronów Gas Pipeline</t>
  </si>
  <si>
    <t>Hust–Satu Mare Gas Pipeline</t>
  </si>
  <si>
    <t>Shebelinka-Poltava-Kiev Gas Pipeline</t>
  </si>
  <si>
    <t>Efremovka-Dikanka-Kiev Gas Pipeline</t>
  </si>
  <si>
    <t>Shebelinka-Dikanka-Kiev Gas Pipeline</t>
  </si>
  <si>
    <t>Tula-Shostka-Kiev Gas Pipeline</t>
  </si>
  <si>
    <t>Taganrog-Mariupol-Berdyansk Gas Pipeline</t>
  </si>
  <si>
    <t>Dikanka-Kremenchuk–Krivyi Rih Gas Pipeline</t>
  </si>
  <si>
    <t>Bilche-Wolitz-Dolyna Gas Pipeline</t>
  </si>
  <si>
    <t>Bohorodchany-Dolyna Gas Pipeline</t>
  </si>
  <si>
    <t>Dashava-Kiev-Bryansk-Moscow Gas Pipeline</t>
  </si>
  <si>
    <t>Novopskov-Aksai-Mozdok Pipeline</t>
  </si>
  <si>
    <t>Kyiv–Western Border of Ukraine Gas Pipeline</t>
  </si>
  <si>
    <t>Ananjiv-Bohorodchani Gas Pipeline</t>
  </si>
  <si>
    <t>Novopskov-Shebelinka Gas Pipeline</t>
  </si>
  <si>
    <t>Kremenchuk-Anan'iv-Bohorodchany Gas Pipeline</t>
  </si>
  <si>
    <t>Poland-Ukraine Interconnector Gas Pipeline</t>
  </si>
  <si>
    <t>Kramatorsk-Donetsk-Mariupol Gas Pipeline</t>
  </si>
  <si>
    <t>Vojany-Uzhgorod Gas Pipeline</t>
  </si>
  <si>
    <t>Eagle FLNG Pipeline</t>
  </si>
  <si>
    <t>Dunkirk-Zeebrugge Gas Pipeline</t>
  </si>
  <si>
    <t>Al Ándalus Gas Pipeline</t>
  </si>
  <si>
    <t>Algete-Haro Gas Pipeline</t>
  </si>
  <si>
    <t>Algete-Yela Gas Pipeline</t>
  </si>
  <si>
    <t>Almería-Chinchilla Gas Pipeline</t>
  </si>
  <si>
    <t>Baleares Gas Pipeline</t>
  </si>
  <si>
    <t>Alcazar de San Juan-Yela Gas Pipeline</t>
  </si>
  <si>
    <t>Eje Levante Gas Pipeline</t>
  </si>
  <si>
    <t>Eje Transversal Gas Pipeline</t>
  </si>
  <si>
    <t>Huelva-Córdoba Gas Pipeline</t>
  </si>
  <si>
    <t>País Vasco Gas Pipeline</t>
  </si>
  <si>
    <t>Ruta de la Plata Gas Pipeline</t>
  </si>
  <si>
    <t>Tivissa-Barcelona Gas Pipeline</t>
  </si>
  <si>
    <t>Yela–Villar de Arnedo Gas Pipeline</t>
  </si>
  <si>
    <t>Larrau–Villar de Arnedo Gas Pipeline</t>
  </si>
  <si>
    <t>Guitiriz-Lugo Gas Pipeline</t>
  </si>
  <si>
    <t>Robregordo-Segovia-Avila Gas Pipeline</t>
  </si>
  <si>
    <t>Getafe-Zarza de Tajo-Cuenca Gas Pipeline</t>
  </si>
  <si>
    <t>Hewett Pipeline System</t>
  </si>
  <si>
    <t>Llandarcy-Bacton Gas Pipeline</t>
  </si>
  <si>
    <t>Sean Gas Field–Bacton Pipeline</t>
  </si>
  <si>
    <t>Snohvit–Melkoya Island Pipeline</t>
  </si>
  <si>
    <t>Groningen-Rotterdam Pipeline</t>
  </si>
  <si>
    <t>North Sea Fields–Uithuizen Pipeline</t>
  </si>
  <si>
    <t>Paris-Taisnieres sur Hon</t>
  </si>
  <si>
    <t>Kipi-Komotini Pipeline</t>
  </si>
  <si>
    <t>Erzurum-Sivas Pipeline</t>
  </si>
  <si>
    <t>Izmit-Eregli Pipeline</t>
  </si>
  <si>
    <t>Murati-Silivri Pipeline</t>
  </si>
  <si>
    <t>Sivas-Ankara Pipeline</t>
  </si>
  <si>
    <t>Tekirdag-Buyukkaristiran Pipeline</t>
  </si>
  <si>
    <t>Paterna-Tivissa Gas Pipeline</t>
  </si>
  <si>
    <t>Cordoba–Campo Major Pipeline</t>
  </si>
  <si>
    <t>Campo Maior–Leiria Pipeline</t>
  </si>
  <si>
    <t>Valença do Minho-Braga Pipeline</t>
  </si>
  <si>
    <t>Leiria-Braga Pipeline</t>
  </si>
  <si>
    <t>Setubal-Leiria Pipeline</t>
  </si>
  <si>
    <t>Goldeneye Field–St. Fergus Pipeline</t>
  </si>
  <si>
    <t>DEUDAN Gas Pipeline</t>
  </si>
  <si>
    <t>Nord–West Anbindungsleitung Gas Pipeline (NOWAL)</t>
  </si>
  <si>
    <t>Zeelink Gas Pipeline</t>
  </si>
  <si>
    <t>Larino-Chieti Gas Pipeline</t>
  </si>
  <si>
    <t>San Marco–Recanati Pipeline</t>
  </si>
  <si>
    <t>Matagiola-Massafra Gas Pipeline</t>
  </si>
  <si>
    <t>Greece-Italy Interconnector Gas Pipeline</t>
  </si>
  <si>
    <t>Bidirectional Austrian-Czech Interconnector Gas Pipeline (BACI)</t>
  </si>
  <si>
    <t>Beglej-Dermantsi-Batultsi-Kalugerovo Pipeline</t>
  </si>
  <si>
    <t>Valchi Dol–Preselka Pipeline</t>
  </si>
  <si>
    <t>Lozenets–Nedyalsko Loop Gas Pipeline</t>
  </si>
  <si>
    <t>Gorni Bogrov–Novi Iskar Pipeline</t>
  </si>
  <si>
    <t>Kateřinský Potok Junction Point–Přimda Junction Point Gas Pipeline</t>
  </si>
  <si>
    <t>Czech-Polish Interconnector Gas Pipeline (CPI)</t>
  </si>
  <si>
    <t>Black Sea Shore–Podișor Gas Pipeline</t>
  </si>
  <si>
    <t>North Macedonia–Greece Interconnector Gas Pipeline</t>
  </si>
  <si>
    <t>Romania-Serbia Interconnection Gas Pipeline</t>
  </si>
  <si>
    <t>Komotini-Thesprotia Gas Pipeline</t>
  </si>
  <si>
    <t>Spain-Portugal Interconnector Gas Pipeline</t>
  </si>
  <si>
    <t>Bosnia and Herzegovina–Croatia North Interconnector Gas Pipeline</t>
  </si>
  <si>
    <t>Umag-Plovanija-Koper Gas Pipeline</t>
  </si>
  <si>
    <t>North–Vest Romania Pipeline</t>
  </si>
  <si>
    <t>Theddlethorpe-Killingholme Pipeline</t>
  </si>
  <si>
    <t>Murdoch Field–Theddlethorpe Gas Pipeline</t>
  </si>
  <si>
    <t>UK-Ireland Interconnector</t>
  </si>
  <si>
    <t>Steinitz-Bernau Gas Pipeline</t>
  </si>
  <si>
    <t>Britannia–St. Fergus Pipeline</t>
  </si>
  <si>
    <t>Zeepipe Gas Pipeline</t>
  </si>
  <si>
    <t>Romania-Ukraine Interconnector</t>
  </si>
  <si>
    <t>Amber Grid Gas Transmission System</t>
  </si>
  <si>
    <t>Alwyn Field–Frigg Field Gas Pipeline</t>
  </si>
  <si>
    <t>Tampen Link Gas Pipeline</t>
  </si>
  <si>
    <t>Medgaz Gas Pipeline</t>
  </si>
  <si>
    <t>Licka Jesenica-Trzac-Bosanska Krupa gas pipeline</t>
  </si>
  <si>
    <t>Balkan Stream Gas Pipeline</t>
  </si>
  <si>
    <t>Chiren-Kozloduy-Oryahovo Gas Pipeline</t>
  </si>
  <si>
    <t>Dobrish-Silistra Gas Pipeline</t>
  </si>
  <si>
    <t>Razlog - Bansko Gas Pipeline</t>
  </si>
  <si>
    <t>Panagiurishte-Pirdop Gas Pipeline</t>
  </si>
  <si>
    <t>AGRS Graf Ignatievo to Hisarya–Banya–Karlovo-Sopot Gas Pipeline</t>
  </si>
  <si>
    <t>Varna-Oryahovo Gas Pipeline</t>
  </si>
  <si>
    <t>Interconnector Croatia-Serbia</t>
  </si>
  <si>
    <t>Omišalj-Zlobin-Bosiljevo-Sisak-Kozarac-Slobodnica LNG main evacuation pipeline</t>
  </si>
  <si>
    <t>Ellund-Tjele Gas Pipeline</t>
  </si>
  <si>
    <t>Monaco Gas Pipeline</t>
  </si>
  <si>
    <t>Wardenburg-Werne Gas Pipeline</t>
  </si>
  <si>
    <t>Werne-Gernsheim Gas Pipeline</t>
  </si>
  <si>
    <t>Werne-Schlüchtern-Rimpar Gas Pipeline</t>
  </si>
  <si>
    <t>Russian Federation – Turkey Natural Gas Main Transmission Line</t>
  </si>
  <si>
    <t>Methanization of Sardinia Project</t>
  </si>
  <si>
    <t>TAP Interconnection Gas Pipeline</t>
  </si>
  <si>
    <t>Johan Sverdrup Gas Pipeline</t>
  </si>
  <si>
    <t>Lwówek-Odlonów Gas Pipeline</t>
  </si>
  <si>
    <t>Rembelszczyzna-Mory Gas Pipeline</t>
  </si>
  <si>
    <t>Skoczów-Komorowice-Oświęcim Gas Pipeline</t>
  </si>
  <si>
    <t>Szczecin - Lwówek to Dolna Odra Gas Pipeline</t>
  </si>
  <si>
    <t>Tworórog-Kędzierzyn Gas Pipeline</t>
  </si>
  <si>
    <t>Zdzieszowice-Wrocław Gas Pipeline</t>
  </si>
  <si>
    <t>Czeszów-Kiełczów Gas Pipeline</t>
  </si>
  <si>
    <t>Romania-Moldova Gas Pipeline</t>
  </si>
  <si>
    <t>Kohtla-Järve-Leningrad Gas Pipeline</t>
  </si>
  <si>
    <t>Shebelinka-Belgorod-Kursk-Bryansk Gas Pipeline</t>
  </si>
  <si>
    <t>Valdai-Pskov-Riga Gas Pipeline</t>
  </si>
  <si>
    <t>Serbia-North Macedonia Interconnection Pipeline</t>
  </si>
  <si>
    <t>Paracin-Pancevo Gas Pipeline</t>
  </si>
  <si>
    <t>Aleksandrovac-Novi Pazar-Tutin Pipeline</t>
  </si>
  <si>
    <t>Vecsés-Városföld transit line</t>
  </si>
  <si>
    <t>Vodice-Jarše-Novo mesto pipeline</t>
  </si>
  <si>
    <t>Cantanhede-Mangualde Pipeline</t>
  </si>
  <si>
    <t>Guitiriz-Zamora Gas Pipeline</t>
  </si>
  <si>
    <t>South Natural Gas Pipeline</t>
  </si>
  <si>
    <t>Konya-Izmir Gas Pipeline</t>
  </si>
  <si>
    <t>Bingöl-Bitlis Gas Pipeline</t>
  </si>
  <si>
    <t>Hakkari Gas Pipeline</t>
  </si>
  <si>
    <t>Demirciler-Adapazarı-Düzce Gas Pipeline</t>
  </si>
  <si>
    <t>Gördes-Gölhisar Gas Pipeline</t>
  </si>
  <si>
    <t>Aliağa Pig-Üçpınar Pig Gas Pipeline</t>
  </si>
  <si>
    <t>Arc de Dierrey Gas Pipeline</t>
  </si>
  <si>
    <t>Hauts de France II Gas Pipeline</t>
  </si>
  <si>
    <t>Iğdır-Nakhchivan Gas Pipeline</t>
  </si>
  <si>
    <t>Oświęcim-Tworzen Gas Pipeline</t>
  </si>
  <si>
    <t>Sealine Tirrenica Gas Pipeline</t>
  </si>
  <si>
    <t>UK-Ireland Interconnector 2</t>
  </si>
  <si>
    <t>Cantanhede-Monforte Gas Pipeline</t>
  </si>
  <si>
    <t>Malmoe–Stenungsund Gas Pipeline</t>
  </si>
  <si>
    <t>Halmstad-Gilaved Gas Pipeline</t>
  </si>
  <si>
    <t>Midia Gas Pipeline</t>
  </si>
  <si>
    <t>Alessandria–Cortemaggiore Gas Pipeline</t>
  </si>
  <si>
    <t>Altamura–Candela Gas Pipeline</t>
  </si>
  <si>
    <t>Altamura–Latiano Gas Pipeline</t>
  </si>
  <si>
    <t>Altamura–Ferrandina Gas Pipeline</t>
  </si>
  <si>
    <t>Biccari–Massafra Gas Pipeline</t>
  </si>
  <si>
    <t>Ampelia–Bralos Gas Pipeline</t>
  </si>
  <si>
    <t>Ampelia–Volvos Gas Pipeline</t>
  </si>
  <si>
    <t>Beverwijk-Den Heder Gas Pipeline</t>
  </si>
  <si>
    <t>Annecy–Entre Deux Guiers Gas Pipeline</t>
  </si>
  <si>
    <t>Aranda–Soria Gas Pipeline</t>
  </si>
  <si>
    <t>Arieux en Gohelle–Gournay Sur Aronde Gas Pipeline</t>
  </si>
  <si>
    <t>Aughinish–Craughwell Gas Pipeline</t>
  </si>
  <si>
    <t>Aughinish–Mitchestown Gas Pipeline</t>
  </si>
  <si>
    <t>Illats–Montauban-Toulouse Gas Pipeline</t>
  </si>
  <si>
    <t>Banatski Dvor–Novi Sad Gas Pipeline</t>
  </si>
  <si>
    <t>Banyeres–Tamarite Gas Pipeline</t>
  </si>
  <si>
    <t>Martorell–Figueres Gas Pipeline</t>
  </si>
  <si>
    <t>Batajnica–Sarajevo Gas Pipeline</t>
  </si>
  <si>
    <t>Baumgarten–Plavecky Peter Gas Pipeline</t>
  </si>
  <si>
    <t>Carrickfergus-Gormansten Gas Pipeline</t>
  </si>
  <si>
    <t>Benevento–Biccari Gas Pipeline</t>
  </si>
  <si>
    <t>Beregdaroc–Hajduszoboszlo Gas Pipeline</t>
  </si>
  <si>
    <t>Beregdaroc–Nemesbikk Gas Pipeline</t>
  </si>
  <si>
    <t>Bernalda–Grumento Gas Pipeline</t>
  </si>
  <si>
    <t>Berneau–Eynatten Gas Pipeline</t>
  </si>
  <si>
    <t>Berneau–Gravenvoeren Gas Pipeline</t>
  </si>
  <si>
    <t>Beziers–Barbaira Gas Pipeline</t>
  </si>
  <si>
    <t>Beziers–St Martin De Crau Gas Pipeline</t>
  </si>
  <si>
    <t>Belfast Gas Transmission Pipeline</t>
  </si>
  <si>
    <t>Biccari–Candela Gas Pipeline</t>
  </si>
  <si>
    <t>Bilbao–Villapresente Gas Pipeline</t>
  </si>
  <si>
    <t>Biriatou–Bayonne Gas Pipeline</t>
  </si>
  <si>
    <t>Bocholtz–Puth Schinnen Gas Pipeline</t>
  </si>
  <si>
    <t>Bosiljevo–Rjeka Gas Pipeline</t>
  </si>
  <si>
    <t>Bosiljevo–Split Gas Pipeline</t>
  </si>
  <si>
    <t>Bralos–Aliartos Gas Pipeline</t>
  </si>
  <si>
    <t>Breheville–Aouste Gas Pipeline</t>
  </si>
  <si>
    <t>Breheville–Laneuvelotte Gas Pipeline</t>
  </si>
  <si>
    <t>Brest–Donges Gas Pipeline</t>
  </si>
  <si>
    <t>Lanzhot–Plavecky Peter Gas Pipeline</t>
  </si>
  <si>
    <t>BRUA Gas Extra Pipeline</t>
  </si>
  <si>
    <t>Burgos–Valladolid Gas Pipeline</t>
  </si>
  <si>
    <t>Calderari Enna–Gela Gas Pipeline</t>
  </si>
  <si>
    <t>Canicatti–Enna Gas Pipeline</t>
  </si>
  <si>
    <t>Campagna Lupia–Ravenna Gas Pipeline</t>
  </si>
  <si>
    <t>Melizzano-Vastogirardi Gas Pipeline</t>
  </si>
  <si>
    <t>Captieux–Castillon Gas Pipeline</t>
  </si>
  <si>
    <t>Carlow–Loughshinny Gas Pipeline</t>
  </si>
  <si>
    <t>Castelnou–Tamarite Gas Pipeline</t>
  </si>
  <si>
    <t>Cervignano–Ripalta Gas Pipeline</t>
  </si>
  <si>
    <t>Ripalta–Sergnano Gas Pipeline</t>
  </si>
  <si>
    <t>Montalbano-Messina Gas Pipeline</t>
  </si>
  <si>
    <t>Chazelles–Brizambourg Gas Pipeline</t>
  </si>
  <si>
    <t>Chazelles–Roussines Gas Pipeline</t>
  </si>
  <si>
    <t>Chemery–Nozay Gas Pipeline</t>
  </si>
  <si>
    <t>Chieti–San Salvo Gas Pipeline</t>
  </si>
  <si>
    <t>Chieti–Pineto Gas Pipeline</t>
  </si>
  <si>
    <t>Chivasso–Mortara Gas Pipeline</t>
  </si>
  <si>
    <t>Chivasso–Poirino Gas Pipeline</t>
  </si>
  <si>
    <t>Maenza–Melizzano Gas Pipeline</t>
  </si>
  <si>
    <t>Clonmel–Gormansten Gas Pipeline</t>
  </si>
  <si>
    <t>Clonmel–Waterford Gas Pipeline</t>
  </si>
  <si>
    <t>Cordoba–Alcazar De San Juan Gas Pipeline</t>
  </si>
  <si>
    <t>Cordoba–Puertollano Gas Pipeline</t>
  </si>
  <si>
    <t>Cortemaggiore–Pontremoli Gas Pipeline</t>
  </si>
  <si>
    <t>Craughwell–Loughshinny Gas Pipeline</t>
  </si>
  <si>
    <t>Craughwell–Bellanaboy Gas Pipeline</t>
  </si>
  <si>
    <t>Crotone–Maida Santa Eufemia Gas Pipeline</t>
  </si>
  <si>
    <t>San Salvo–Biccari Gas Pipeline</t>
  </si>
  <si>
    <t>San Salvo–Vastogirardi Gas Pipeline</t>
  </si>
  <si>
    <t>Dobré Pole–Namest nad Oslavou Gas Pipeline</t>
  </si>
  <si>
    <t>Donges–Chazelles Gas Pipeline</t>
  </si>
  <si>
    <t>Donges–Paris Gas Pipeline</t>
  </si>
  <si>
    <t>Dubnitza–Kyustendil Gas Pipeline</t>
  </si>
  <si>
    <t>Ravenstein-Echt Gas Pipeline</t>
  </si>
  <si>
    <t>Echt–Puth Schinnen Gas Pipeline</t>
  </si>
  <si>
    <t>Entre Deux Guiers–Tersanne Gas Pipeline</t>
  </si>
  <si>
    <t>Lasow–Odolanow Gas Pipeline</t>
  </si>
  <si>
    <t>Odolanow–Husow Gas Pipeline</t>
  </si>
  <si>
    <t>Tworzen–Cieszyn Gas Pipeline</t>
  </si>
  <si>
    <t>Oswiecim–Pogorska Wola Gas Pipeline</t>
  </si>
  <si>
    <t>Bonikowo–Lwowek Gas Pipeline</t>
  </si>
  <si>
    <t>Wloclawek–Rembelszczyzna Gas Pipeline</t>
  </si>
  <si>
    <t>Wronow–Husow Gas Pipeline</t>
  </si>
  <si>
    <t>Wronow–Jaroslaw Gas Pipeline</t>
  </si>
  <si>
    <t>Epe–St.Hubert Gas Pipeline</t>
  </si>
  <si>
    <t>ERM Extra Gas Pipeline</t>
  </si>
  <si>
    <t>ERM-Pipeline GASCADE</t>
  </si>
  <si>
    <t>Etrez–Annecy Gas Pipeline</t>
  </si>
  <si>
    <t>Ewijk–Ommen Gas Pipeline</t>
  </si>
  <si>
    <t>Finsing–Pfronten Gas Pipeline</t>
  </si>
  <si>
    <t>Zeebrugge–Mons Gas Pipeline</t>
  </si>
  <si>
    <t>Zeebrugge–Berneau Gas Pipeline</t>
  </si>
  <si>
    <t>Foligno-Terni-Civita Castellana Gas Pipeline</t>
  </si>
  <si>
    <t>Forchheim–Finsing Gas Pipeline</t>
  </si>
  <si>
    <t>Fos Sur Mer–Tersanne Gas Pipeline</t>
  </si>
  <si>
    <t>Enna-Bronte Gas Pipeline</t>
  </si>
  <si>
    <t>Gallese Civita Cast–Oricola Gas Pipeline</t>
  </si>
  <si>
    <t>Goleniow–Gdynia Gas Pipeline</t>
  </si>
  <si>
    <t>Gormansten–Virginia Gas Pipeline</t>
  </si>
  <si>
    <t>Gravenvoeren–Bemelen Gas Pipeline</t>
  </si>
  <si>
    <t>Wijngaarden–Schmeeda Gas Pipeline</t>
  </si>
  <si>
    <t>Ferrandina–Moliterno Gas Pipeline</t>
  </si>
  <si>
    <t>Hajduszoboszlo–Nemesbikk Gas Pipeline</t>
  </si>
  <si>
    <t>Hajduszoboszlo–Varosfoeld Gas Pipeline</t>
  </si>
  <si>
    <t>Halmstad–Gilaved Gas Pipeline</t>
  </si>
  <si>
    <t>Swinoujscie–Goleniow Gas Pipeline</t>
  </si>
  <si>
    <t>Goleniow–Szczecin Gas Pipeline</t>
  </si>
  <si>
    <t>Helsinki–Siuntio Gas Pipeline</t>
  </si>
  <si>
    <t>Holowczyce–Pulawy Gas Pipeline</t>
  </si>
  <si>
    <t>Hospozin–Dobré Pole Gas Pipeline</t>
  </si>
  <si>
    <t>Hospozin–Rozvadov Gas Pipeline</t>
  </si>
  <si>
    <t>Hostim–Malesovice Gas Pipeline</t>
  </si>
  <si>
    <t>Tamarite–Serrablo Gas Pipeline</t>
  </si>
  <si>
    <t>Ihtiman–Dubnitza Gas Pipeline</t>
  </si>
  <si>
    <t>Imatra–Mantsala Gas Pipeline</t>
  </si>
  <si>
    <t>Inkoo–Mantsala Gas Pipeline</t>
  </si>
  <si>
    <t>Istrana–Mira Gas Pipeline</t>
  </si>
  <si>
    <t>Ozdany-Velke Kapusany Gas Pipeline</t>
  </si>
  <si>
    <t>Ozdany–Nemesbikk Gas Pipeline</t>
  </si>
  <si>
    <t>Jirkov–Hospozin Gas Pipeline</t>
  </si>
  <si>
    <t>Kardam–Negru Voda Gas Pipeline</t>
  </si>
  <si>
    <t>Karperi–Ampelia Gas Pipeline</t>
  </si>
  <si>
    <t>Kiefersfelden–Finsing Gas Pipeline</t>
  </si>
  <si>
    <t>Kiili–Tallinn Gas Pipeline</t>
  </si>
  <si>
    <t>Kulata–Petrich Gas Pipeline</t>
  </si>
  <si>
    <t>Kyustendil–Zhidilovo Gas Pipeline</t>
  </si>
  <si>
    <t>Lacq–Larrau Gas Pipeline</t>
  </si>
  <si>
    <t>Laneuvelotte–Morelmaison Gas Pipeline</t>
  </si>
  <si>
    <t>Palagiano-Brindisi Gas Pipeline</t>
  </si>
  <si>
    <t>Lauria–Montesano Gas Pipeline</t>
  </si>
  <si>
    <t>Le Havre–Paris Gas Pipeline</t>
  </si>
  <si>
    <t>Liepaja–Iecava Gas Pipeline</t>
  </si>
  <si>
    <t>LSF Gas Pipeline</t>
  </si>
  <si>
    <t>LSF–Extra Gas Pipeline</t>
  </si>
  <si>
    <t>Lucko–Bosiljevo Gas Pipeline</t>
  </si>
  <si>
    <t>Lussagnet–Bayonne Gas Pipeline</t>
  </si>
  <si>
    <t>Lussagnet–Captieux Gas Pipeline</t>
  </si>
  <si>
    <t>Lussagnet–Lacq Gas Pipeline</t>
  </si>
  <si>
    <t>Lussagnet–Toulouse Gas Pipeline</t>
  </si>
  <si>
    <t>Lyon–Tersanne Gas Pipeline</t>
  </si>
  <si>
    <t>Madrid–Algete Gas Pipeline</t>
  </si>
  <si>
    <t>MEGAL–France Gas Pipeline</t>
  </si>
  <si>
    <t>MaidaSEufemia–Reggio Calabria Gas Pipeline</t>
  </si>
  <si>
    <t>Maldegem–Zeebrugge Gas Pipeline</t>
  </si>
  <si>
    <t>Maldegem–Zelzate-Zandvliet Gas Pipeline</t>
  </si>
  <si>
    <t>Malesovice–Brodské Gas Pipeline</t>
  </si>
  <si>
    <t>Malesovice–Oslavou Gas Pipeline</t>
  </si>
  <si>
    <t>Malmoe–Trelleborg Gas Pipeline</t>
  </si>
  <si>
    <t>Mantsala–Hameenlinna Gas Pipeline</t>
  </si>
  <si>
    <t>Mantsala–Helsinki Gas Pipeline</t>
  </si>
  <si>
    <t>Mantsala–Kyroskoski Gas Pipeline</t>
  </si>
  <si>
    <t>Martigny-le-Comte–Mery Sur Cher Gas Pipeline</t>
  </si>
  <si>
    <t>Mediesu Aurit–Khust Gas Pipeline</t>
  </si>
  <si>
    <t>Echt–Ravenstein Gas Pipeline</t>
  </si>
  <si>
    <t>Melizzano–Benevento Gas Pipeline</t>
  </si>
  <si>
    <t>Mazara Del Vallo-Sciacca Gas Pipeline</t>
  </si>
  <si>
    <t>Mery Sur Cher–Cherre Gas Pipeline 1</t>
  </si>
  <si>
    <t>Messina–Montalbano Gas Pipeline</t>
  </si>
  <si>
    <t>Puth Schinnen–Ravenstein Gas Pipeline</t>
  </si>
  <si>
    <t>Minerbio–Parma Gas Pipeline</t>
  </si>
  <si>
    <t>Minerbio–Ravenna Terra Gas Pipeline</t>
  </si>
  <si>
    <t>Mira–Campagna Lupia Gas Pipeline</t>
  </si>
  <si>
    <t>Mitchelstown–Clonmel Gas Pipeline</t>
  </si>
  <si>
    <t>Mitchelstown–Whitegate Gas Pipeline</t>
  </si>
  <si>
    <t>Mittelbrunn MEGAL–Remich Gas Pipeline</t>
  </si>
  <si>
    <t>Moliterno–Montesano Sulla Marcellana Gas Pipeline</t>
  </si>
  <si>
    <t>Mons–Poppel Gas Pipeline</t>
  </si>
  <si>
    <t>Montalbano–Bronte Gas Pipeline</t>
  </si>
  <si>
    <t>Montoir–Donges Gas Pipeline</t>
  </si>
  <si>
    <t>Morano–Tarsia Gas Pipeline</t>
  </si>
  <si>
    <t>Morelmaison–Voisines Gas Pipeline</t>
  </si>
  <si>
    <t>Mortara–Alessandria Gas Pipeline</t>
  </si>
  <si>
    <t>Nemesbikk–Budapest Gas Pipeline</t>
  </si>
  <si>
    <t>Schwerin-Magdeburg Gas Pipeline</t>
  </si>
  <si>
    <t>Nitra-Velke Zlievke Gas Pipeline</t>
  </si>
  <si>
    <t>Rixfeld–Scheidt Gas Pipeline</t>
  </si>
  <si>
    <t>Nordschwarzwaldleitung (NOS) Gas Pipeline</t>
  </si>
  <si>
    <t>Nozay–Breal–Lannion Gas Pipeline</t>
  </si>
  <si>
    <t>North West Pipeline (NWP)</t>
  </si>
  <si>
    <t>Ommen–Scheemda Gas Pipeline</t>
  </si>
  <si>
    <t>Oricola–Ciciliano Gas Pipeline</t>
  </si>
  <si>
    <t>Vastogirardi-Oricola Gas Pipeline</t>
  </si>
  <si>
    <t>Oviedo–Tuy Gas Pipeline</t>
  </si>
  <si>
    <t>Palagiano–Bernalda Gas Pipeline</t>
  </si>
  <si>
    <t>Palmi–Messina Gas Pipeline</t>
  </si>
  <si>
    <t>Parma–Pontremoli Gas Pipeline</t>
  </si>
  <si>
    <t>Penta-West Gas Pipeline</t>
  </si>
  <si>
    <t>Petrich–Dubnitza Gas Pipeline</t>
  </si>
  <si>
    <t>Pitgam–Maldegem Gas Pipeline</t>
  </si>
  <si>
    <t>Plavecky–Nitra Gas Pipeline</t>
  </si>
  <si>
    <t>Podisor–Giurgiu Gas Pipeline</t>
  </si>
  <si>
    <t>Poggio Renatico–Minerbio Gas Pipeline</t>
  </si>
  <si>
    <t>Poirino–Alessandria Gas Pipeline</t>
  </si>
  <si>
    <t>Pontremoli–La Spezia Gas Pipeline</t>
  </si>
  <si>
    <t>Puertollano–Madrid Gas Pipeline</t>
  </si>
  <si>
    <t>Puth Schinnen–Bemelen Gas Pipeline</t>
  </si>
  <si>
    <t>Rauna–Karksi Gas Pipeline</t>
  </si>
  <si>
    <t>Terranuova-Castelbolognese Gas Pipeline</t>
  </si>
  <si>
    <t>Ravenna-Recanati Gas Pipeline</t>
  </si>
  <si>
    <t>Ravenstein–Ewijk Gas Pipeline</t>
  </si>
  <si>
    <t>Ravenstein–Westerschelde Oost Gas Pipeline</t>
  </si>
  <si>
    <t>Recanati–Chieti Gas Pipeline</t>
  </si>
  <si>
    <t>Recanati–Foligno Gas Pipeline</t>
  </si>
  <si>
    <t>Reggio Calabria–Messina Gas Pipeline</t>
  </si>
  <si>
    <t>Maida-Martirano Gas Pipeline</t>
  </si>
  <si>
    <t>Riga–Daugavpils Gas Pipeline</t>
  </si>
  <si>
    <t>Rijeka–Pula Gas Pipeline</t>
  </si>
  <si>
    <t>Rimini–Sansepolcro Gas Pipeline</t>
  </si>
  <si>
    <t>Cortemaggiore–Ripalta Gas Pipeline</t>
  </si>
  <si>
    <t>Rogatec–Gorizia Gas Pipeline</t>
  </si>
  <si>
    <t>Roussines–Chemery Gas Pipeline</t>
  </si>
  <si>
    <t>Roussines–Etrez Gas Pipeline</t>
  </si>
  <si>
    <t>Roussines–Gregy Gas Pipeline</t>
  </si>
  <si>
    <t>Rozvadov–Veseli Nad Luznici Gas Pipeline</t>
  </si>
  <si>
    <t>Villapresente–Oviedo Gas Pipeline</t>
  </si>
  <si>
    <t>Ulm–Lindau Gas Pipeline</t>
  </si>
  <si>
    <t>Scheemda–Bunde Gas Pipeline</t>
  </si>
  <si>
    <t>Scheemda–Schuilenburg Gas Pipeline</t>
  </si>
  <si>
    <t>Scheemda–Eemshaven Gas Pipeline</t>
  </si>
  <si>
    <t>Sergnano–Vigasio Gas Pipeline</t>
  </si>
  <si>
    <t>Slobodnica–Lucko Gas Pipeline</t>
  </si>
  <si>
    <t>Apatin-Paracin Gas Pipeline</t>
  </si>
  <si>
    <t>Spijk–Emden Gas Pipeline</t>
  </si>
  <si>
    <t>Puth Schinnen-Paffrath Gas Pipeline</t>
  </si>
  <si>
    <t>Stolberg–Eynatten Gas Pipeline</t>
  </si>
  <si>
    <t>Strandja–Lozenets Gas Pipeline</t>
  </si>
  <si>
    <t>Strandja–Malkoclar Gas Pipeline</t>
  </si>
  <si>
    <t>Taisnieres sur Hon–Morelmaison Gas Pipeline</t>
  </si>
  <si>
    <t>Taisnieres sur Hon–Arieux en Gohelle Gas Pipeline</t>
  </si>
  <si>
    <t>Tallinn–Narva Gas Pipeline</t>
  </si>
  <si>
    <t>Tarsia–Crotone Gas Pipeline</t>
  </si>
  <si>
    <t>Tarsia–Rende Gas Pipeline</t>
  </si>
  <si>
    <t>Terranuova Bracciolini–Gallese Civita Cast Gas Pipeline</t>
  </si>
  <si>
    <t>Terranuova Bracciolini–Livorno Gas Pipeline</t>
  </si>
  <si>
    <t>Tivissa–Castelnou Gas Pipeline</t>
  </si>
  <si>
    <t>Toulouse–Barbaira Gas Pipeline</t>
  </si>
  <si>
    <t>Transitgas–Laneuvelotte–Obergailbach Gas Pipeline</t>
  </si>
  <si>
    <t>Uzhgorod–Velke Kapusany Gas Pipeline</t>
  </si>
  <si>
    <t>Valenca Do Minho–Braga Gas Pipeline</t>
  </si>
  <si>
    <t>Valladolid–Aranda Gas Pipeline</t>
  </si>
  <si>
    <t>Varosfoeld–Bata Gas Pipeline</t>
  </si>
  <si>
    <t>Varska–Rakvere Gas Pipeline</t>
  </si>
  <si>
    <t>Velke Zlievce–Ozdany Gas Pipeline</t>
  </si>
  <si>
    <t>Masera–Mortara Gas Pipeline</t>
  </si>
  <si>
    <t>Veseli Nad Luznici–Hostim Gas Pipeline</t>
  </si>
  <si>
    <t>Vigasio–Trento Gas Pipeline</t>
  </si>
  <si>
    <t>Villar de Arnedo–Haro Gas Pipeline</t>
  </si>
  <si>
    <t>Vindecy–Lyon Gas Pipeline</t>
  </si>
  <si>
    <t>Voisines–Lyon Gas Pipeline</t>
  </si>
  <si>
    <t>Westerschelde Oost–Wijngaarden Gas Pipeline</t>
  </si>
  <si>
    <t>Westerschelde Oost–Zelzate Gas Pipeline</t>
  </si>
  <si>
    <t>Whitegate–Ballineen Gas Pipeline</t>
  </si>
  <si>
    <t>Wieringermeer–Den Helder Gas Pipeline</t>
  </si>
  <si>
    <t>Wijngaarden–Ewijk Gas Pipeline</t>
  </si>
  <si>
    <t>Wijngaarden–Gate Rotterdam Gas Pipeline</t>
  </si>
  <si>
    <t>Wloclawek–Gdynia Gas Pipeline</t>
  </si>
  <si>
    <t>Wloclawek–Odolanow Gas Pipeline</t>
  </si>
  <si>
    <t>Zamora–Valladolid Gas Pipeline</t>
  </si>
  <si>
    <t>Zaragoza–Serrablo Gas Pipeline</t>
  </si>
  <si>
    <t>Zimella–Istrana Gas Pipeline</t>
  </si>
  <si>
    <t>Zimella–Poggio Renatico Gas Pipeline</t>
  </si>
  <si>
    <t>Zuideropgaande–Vlieghuis Gas Pipeline</t>
  </si>
  <si>
    <t>Zweekhorst–Paffrath Gas Pipeline</t>
  </si>
  <si>
    <t>Bernau-Neu Brandenberg Gas Pipeline</t>
  </si>
  <si>
    <t>Alexandroupolis INGS Terminal Pipeline</t>
  </si>
  <si>
    <t>Skulte LNG Terminal Pipeline</t>
  </si>
  <si>
    <t>Goleniów–Płoty Gas Pipeline</t>
  </si>
  <si>
    <t>Racibórz–Oświęcim Gas Pipeline</t>
  </si>
  <si>
    <t>Serbia–Bosnia Interconnector Gas Pipeline</t>
  </si>
  <si>
    <t>North Macedonia–Albania Gas Pipeline</t>
  </si>
  <si>
    <t>North Macedonia–Bulgaria Gas Pipeline</t>
  </si>
  <si>
    <t>Albania–Kosovo Gas Pipeline</t>
  </si>
  <si>
    <t>Gas to the West High Pressure Pipeline</t>
  </si>
  <si>
    <t>Shebelinka–Slovyansk Gas Pipeline</t>
  </si>
  <si>
    <t>Rosebank Gas Pipeline</t>
  </si>
  <si>
    <t>Donji Miholjac–Belišće Gas pipeline</t>
  </si>
  <si>
    <t>Kneginec–Varaždin II Gas Pipeline</t>
  </si>
  <si>
    <t>Zadvarje–Brela Gas Pipeline</t>
  </si>
  <si>
    <t>Arab Gas Pipeline</t>
  </si>
  <si>
    <t>Torzhok-Minsk-Ivatsevichy Gas Pipeline</t>
  </si>
  <si>
    <t>Ivatsevichy-Kobryn-Dolyna Gas Pipeline</t>
  </si>
  <si>
    <t>Kobryn-Brest-Warsaw Gas Pipeline</t>
  </si>
  <si>
    <t>Kosovo-North Macedonia Gas Pipeline</t>
  </si>
  <si>
    <t>Vlora-Fier Gas Pipeline</t>
  </si>
  <si>
    <t>Svishtov Gas Pipeline</t>
  </si>
  <si>
    <t>Draugen Gas Export Pipeline</t>
  </si>
  <si>
    <t>Gjøa Gas Pipeline</t>
  </si>
  <si>
    <t>Grane Gas Pipeline</t>
  </si>
  <si>
    <t>Knarr Gas Pipeline</t>
  </si>
  <si>
    <t>Kvitebjørn Gas Pipeline</t>
  </si>
  <si>
    <t>Norne Gas Transport System Pipeline</t>
  </si>
  <si>
    <t>Oseberg Gas Transport Pipeline</t>
  </si>
  <si>
    <t>Heidrun Gas Export Pipeline</t>
  </si>
  <si>
    <t>Troll–Kollsnes I Gas Pipeline</t>
  </si>
  <si>
    <t>Troll–Kollsnes II Gas Pipeline</t>
  </si>
  <si>
    <t>Troll–Kollsnes III Gas Pipeline</t>
  </si>
  <si>
    <t>Ormen Lange–Nyhamna I Gas Pipeline</t>
  </si>
  <si>
    <t>Ormen Lange–Nyhamna II Gas Pipeline</t>
  </si>
  <si>
    <t>Gudrun Gas Pipeline</t>
  </si>
  <si>
    <t>Austria–Slovenia Interconnector gas pipeline</t>
  </si>
  <si>
    <t>Paldiski FSRU Pipeline</t>
  </si>
  <si>
    <t>Wilhelmshaven LNG Terminal Pipeline</t>
  </si>
  <si>
    <t>Trans-Balkan Gas Pipeline</t>
  </si>
  <si>
    <t>Lewin Brzeski-Nysa Pipeline</t>
  </si>
  <si>
    <t>Barents Stream Pipeline</t>
  </si>
  <si>
    <t>Hungary-Austria Interconnector Gas Pipeline</t>
  </si>
  <si>
    <t>Austria–Slovenia Interconnector Gas Pipeline</t>
  </si>
  <si>
    <t>Augusta Gas Pipeline</t>
  </si>
  <si>
    <t>Kulata-Nea Missivria Gas Pipeline</t>
  </si>
  <si>
    <t>Skopje-Kriva Palanka Gas Pipeline</t>
  </si>
  <si>
    <t>Klechovce-Negotino Gas Pipeline</t>
  </si>
  <si>
    <t>Negotino-Bitola Gas Pipeline</t>
  </si>
  <si>
    <t>Skopje-Tetolo-Gostivar Gas Pipeline</t>
  </si>
  <si>
    <t>Paris-Taisnieres Gas Pipeline</t>
  </si>
  <si>
    <t>Warnant Dreye-Petange Gas Pipeline</t>
  </si>
  <si>
    <t>Zandvliet-Wuustwezel Gas Pipeline</t>
  </si>
  <si>
    <t>Brecht-Wuustwezel Gas Pipeline</t>
  </si>
  <si>
    <t>Poppel-Brasschaat Gas Pipeline</t>
  </si>
  <si>
    <t>Berneau-Winseler Gas Pipeline</t>
  </si>
  <si>
    <t>Petange-Esch sur Alzette Gas Pipeline</t>
  </si>
  <si>
    <t>Esch sur Alzette-Remich Gas Pipeline</t>
  </si>
  <si>
    <t>Leudelange-Mertert Gas Pipeline</t>
  </si>
  <si>
    <t>Winseler-Luedelange Gas Pipeline</t>
  </si>
  <si>
    <t>Luxembourg Gas Transmission Network</t>
  </si>
  <si>
    <t>Taisnieres sur Hon-Mons</t>
  </si>
  <si>
    <t>Maastricht-Paris Pipeline</t>
  </si>
  <si>
    <t>Mons-Berneau Gas Pipeline</t>
  </si>
  <si>
    <t>Castillon-Chazelles Gas Pipeline</t>
  </si>
  <si>
    <t>Bayonne-Toulouse Gas Pipeline</t>
  </si>
  <si>
    <t>Montauban-Aurillac-Saint Affrique Gas Pipeline</t>
  </si>
  <si>
    <t>Irun-Biriatou Gas Pipeline</t>
  </si>
  <si>
    <t>Barbaira-Amelie les Bains Gas Pipeline</t>
  </si>
  <si>
    <t>Morelmaison-Rodersdorf Gas Pipeline</t>
  </si>
  <si>
    <t>Langres-Lure Gas Pipeline</t>
  </si>
  <si>
    <t>Martigny le Comte-Palleau Gas Pipeline</t>
  </si>
  <si>
    <t>Aouste-Troyes Gas Pipeline</t>
  </si>
  <si>
    <t>Dierrey Saint Julien-Paris Gas Pipeline</t>
  </si>
  <si>
    <t>Annecy-La Gabiule Gas Pipeline</t>
  </si>
  <si>
    <t>Etrez-Vernier Gas Pipeline</t>
  </si>
  <si>
    <t>Brunsbüttel LNG Pipelines</t>
  </si>
  <si>
    <t>Castelnou-Villar de Arnedo-Haro Gas Pipeline</t>
  </si>
  <si>
    <t>Vergara-Irun Gas Pipeline</t>
  </si>
  <si>
    <t>Villapresente-Burgos Gas Pipeline</t>
  </si>
  <si>
    <t>Eemshaven-Emden Gas Pipeline</t>
  </si>
  <si>
    <t>Laren-Vreden Gas Pipeline</t>
  </si>
  <si>
    <t>Ommen-Groningen Gas Pipeline</t>
  </si>
  <si>
    <t>Ommen-Legden Gas Pipeline</t>
  </si>
  <si>
    <t>Rjindik-Ommen Gas Pipeline</t>
  </si>
  <si>
    <t>Scheemda-Emden Gas Pipeline</t>
  </si>
  <si>
    <t>Emden-Etzel Gas Pipeline</t>
  </si>
  <si>
    <t>Neu Brandenberg-Rostock Gas Pipeline</t>
  </si>
  <si>
    <t>Rostock-Schwerin Gas Pipeline</t>
  </si>
  <si>
    <t>Bunde-Wardenburg Gas Pipeline</t>
  </si>
  <si>
    <t>Dusseldorf-Paffrath Gas Pipeline</t>
  </si>
  <si>
    <t>Steinitz-Lauchhammer Gas Pipeline</t>
  </si>
  <si>
    <t>Kalle-Werne Gas Pipeline</t>
  </si>
  <si>
    <t>Heidenau-Quarnstedt Gas Pipeline</t>
  </si>
  <si>
    <t>Vreden-Dusseldorf Gas Pipeline</t>
  </si>
  <si>
    <t>Scheinfeld-Lindau Gas Pipeline</t>
  </si>
  <si>
    <t>Karlsruhe-Ulm Gas Pipeline</t>
  </si>
  <si>
    <t>Rostock-Steinitz Gas Pipeline</t>
  </si>
  <si>
    <t>Steinitz-Brandov Gas Pipeline</t>
  </si>
  <si>
    <t>Furstenwalde-Deutschneudorf Gas Pipeline</t>
  </si>
  <si>
    <t>Obermichelbach-Wolfsburg Gas Pipeline</t>
  </si>
  <si>
    <t>Karlsruhe-Basel Gas Pipeline</t>
  </si>
  <si>
    <t>Sciacca-Canicatti Gas Pipeline</t>
  </si>
  <si>
    <t>Palmi-Maida Gas Pipeline</t>
  </si>
  <si>
    <t>Montesano-Buccino Gas Pipeline</t>
  </si>
  <si>
    <t>Buccino-Contrada-Melizzano Gas Pipeline</t>
  </si>
  <si>
    <t>Maenza-Gallese Gas Pipeline</t>
  </si>
  <si>
    <t>Celleno-Cetona Gas Pipeline</t>
  </si>
  <si>
    <t>Cetona-Terranuova Gas Pipeline</t>
  </si>
  <si>
    <t>Terranuova-Minerbio Gas Pipeline</t>
  </si>
  <si>
    <t>Minerbio-Castelbolognese Gas Pipeline</t>
  </si>
  <si>
    <t>Poggio Renatico-Cortemaggiore Gas Pipeline</t>
  </si>
  <si>
    <t>Minerbio-Zimella Gas Pipeline</t>
  </si>
  <si>
    <t>Parma-Cortemaggiore Gas Pipeline</t>
  </si>
  <si>
    <t>Maida Saint Eufemia-Castrovillari Gas PIpeline</t>
  </si>
  <si>
    <t>Melizzano-Castrovillari Gas Pipeline</t>
  </si>
  <si>
    <t>Malborghetto-Camisano Gas Pipeline</t>
  </si>
  <si>
    <t>Pordenone-Istrana Gas Pipeline</t>
  </si>
  <si>
    <t>Flaibano-Gonars-Villesse Gas Pipeline</t>
  </si>
  <si>
    <t>Saint Stefano Di Magra-Cortemaggiore Gas Pipline</t>
  </si>
  <si>
    <t>Sergnano-Mortara Gas Pipeline</t>
  </si>
  <si>
    <t>Cervignano-Rognano Gas Pipeline</t>
  </si>
  <si>
    <t>Rognano-Mortara Gas Pipeline</t>
  </si>
  <si>
    <t>Passo Gries-Masera Gas Pipeline</t>
  </si>
  <si>
    <t>Veruno-Bizzarone Gas Pipeline</t>
  </si>
  <si>
    <t>Malborghetto-Flaibano Gas Pipeline</t>
  </si>
  <si>
    <t>Villesse-Gorizia Gas Pipeline</t>
  </si>
  <si>
    <t>Palmi-Martirano Gas Pipeline</t>
  </si>
  <si>
    <t>Enna-Montalbano Gas Pipeline</t>
  </si>
  <si>
    <t>Tarvisio-Malborghetto Gas Pipeline</t>
  </si>
  <si>
    <t>Lauria-Tarsia Gas Pipeline</t>
  </si>
  <si>
    <t>Cavarzere-Minerbio Gas Pipeline</t>
  </si>
  <si>
    <t>Sansepolcro-Terranuova Gas Pipeline</t>
  </si>
  <si>
    <t>Istrana-Caldonazzo Gas Pipeline</t>
  </si>
  <si>
    <t>Caldonazzo-Trento Gas Pipeline</t>
  </si>
  <si>
    <t>Mazara del Vallo-Gagliano Gas Pipeline</t>
  </si>
  <si>
    <t>Gagliano-Messina Gas Pipeline</t>
  </si>
  <si>
    <t>Mazara del Vallo-Menfi Gas Pipeline</t>
  </si>
  <si>
    <t>Camisano-Zimella Gas Pipeline</t>
  </si>
  <si>
    <t>Zimella-Cervignano Gas Pipeline</t>
  </si>
  <si>
    <t>Tarvisio-Zimella Gas Pipeline</t>
  </si>
  <si>
    <t>Bernalda-Brindisi Gas Pipeline</t>
  </si>
  <si>
    <t>Celleno-Gallese Gas Pipeline</t>
  </si>
  <si>
    <t>Donje Mijoljac-Oroslavke Gas Pipeline</t>
  </si>
  <si>
    <t>Adjovscina-Koper Gas Pipeline</t>
  </si>
  <si>
    <t>Rogatec-Cersak Gas Pipeline</t>
  </si>
  <si>
    <t>Rogatec-Novo Mesto Gas Pipeline</t>
  </si>
  <si>
    <t>Vodice-Jesenice Gas Pipeline</t>
  </si>
  <si>
    <t>Kalce-Kastav Gas Pipeline</t>
  </si>
  <si>
    <t>Vodice-Tarvisio Gas Pipeline</t>
  </si>
  <si>
    <t>Donje Mijolac-Bata Gas Pipeline</t>
  </si>
  <si>
    <t>Vecses-Kecskemet Gas Pipeline</t>
  </si>
  <si>
    <t>Hoscht-St.Magrethen Gas Pipeline</t>
  </si>
  <si>
    <t>Lindau-Daleu Gas Pipeline</t>
  </si>
  <si>
    <t>Rankweil-Lienz Gas Pipeline</t>
  </si>
  <si>
    <t>Solothurn-Zurich Gas Pipeline</t>
  </si>
  <si>
    <t>Zurich-Chur Gas Pipeline</t>
  </si>
  <si>
    <t>Gas Interconnector Bulgaria-Romania</t>
  </si>
  <si>
    <t>Romanian National Transmission System</t>
  </si>
  <si>
    <t>Gormansten-Arklow Gas Pipeline</t>
  </si>
  <si>
    <t>Karacabey-Izmit Gas Pipeline</t>
  </si>
  <si>
    <t>Duzce-Sungurlu Gas Pipeline</t>
  </si>
  <si>
    <t>Godas-Siirt Gas Pipeline</t>
  </si>
  <si>
    <t>Konya-Kirsehir Gas Pipeline</t>
  </si>
  <si>
    <t>Sacarya-Baklan Gas Pipeline</t>
  </si>
  <si>
    <t>Sarikali-Karacabey Gas Pipeline</t>
  </si>
  <si>
    <t>Odolanow-Latynia Gas Pipeline</t>
  </si>
  <si>
    <t>Pelczyce-Poznan Gas Pipeline</t>
  </si>
  <si>
    <t>Poznan-Krobia Gas Pipeline</t>
  </si>
  <si>
    <t>Stalowa Wola-Pogorska Wola Gas Pipeline</t>
  </si>
  <si>
    <t>High Pressure Pipeline to West Macedonia</t>
  </si>
  <si>
    <t>Megalopoli-Patras Gas Pipeline</t>
  </si>
  <si>
    <t>Thiva-Megalopoli Gas Pipeline</t>
  </si>
  <si>
    <t>Batajnica-Velika Gas Pipeline</t>
  </si>
  <si>
    <t>Horgos-Gospodinci Gas Pipeline</t>
  </si>
  <si>
    <t>Pancevo-Horgos Gas Pipeline</t>
  </si>
  <si>
    <t>Pojate-Leskovac Gas Pipeline</t>
  </si>
  <si>
    <t>Prahovo-Nis Gas Pipeline</t>
  </si>
  <si>
    <t>Serbia-Kosovo-Montenegro Gas Interconnector</t>
  </si>
  <si>
    <t>Kohtala-Jarve-Vuli Gas Pipeline</t>
  </si>
  <si>
    <t>HyDeal España Pipeline</t>
  </si>
  <si>
    <t>Sofia-Sidirokastro Gas Pipeline</t>
  </si>
  <si>
    <t>Kulata-Nea Mesimvria</t>
  </si>
  <si>
    <t>SoutH2 Pipeline</t>
  </si>
  <si>
    <t>Maritsa East Hydrogen Pipeline</t>
  </si>
  <si>
    <t>H2 Interconnector Bornholm-Lubmin</t>
  </si>
  <si>
    <t>Nordic-Baltic Hydrogen Corridor</t>
  </si>
  <si>
    <t>Green Hysland Pipeline</t>
  </si>
  <si>
    <t>RHYn Pipeline</t>
  </si>
  <si>
    <t>Bielefeld-Magdeburg Gas Pipeline</t>
  </si>
  <si>
    <t>Bunde-Quendorf Gas Pipeline</t>
  </si>
  <si>
    <t>Gagliano-Syracuse Gas Pipeline</t>
  </si>
  <si>
    <t>Gardskar-Stockholm Gas Pipeline</t>
  </si>
  <si>
    <t>Grisselhamn-Albo Gas Pipeline</t>
  </si>
  <si>
    <t>Lampertheim-Gersheim Gas Pipeline</t>
  </si>
  <si>
    <t>Mantsala-Pyhtaa Gas Pipeline</t>
  </si>
  <si>
    <t>Kauern-Rostock Gas Pipeline</t>
  </si>
  <si>
    <t>Wloclawek-Lomza Gas Pipeline</t>
  </si>
  <si>
    <t>Rozwadów-Strachocina Gas Pipeline</t>
  </si>
  <si>
    <t>Spain-Italy Offshore Interconnector</t>
  </si>
  <si>
    <t>Rupcha-Vetrino Gas Pipeline</t>
  </si>
  <si>
    <t>Hydrogen Interconnector Spain-Portugal</t>
  </si>
  <si>
    <t>Dorsten-Hamburg Hydrogen Pipeline</t>
  </si>
  <si>
    <t>Spain-France East Interconnector</t>
  </si>
  <si>
    <t>Franco-Belgian H2 Corridor</t>
  </si>
  <si>
    <t>Hamburg Hydrogen Network Pipeline</t>
  </si>
  <si>
    <t>Green Octopus Mitteldeutschland</t>
  </si>
  <si>
    <t>Get H2 Pipeline</t>
  </si>
  <si>
    <t>AquaDuctus Hydrogen Pipeline</t>
  </si>
  <si>
    <t>NortH2 Hydrogen Pipeline</t>
  </si>
  <si>
    <t>H2Med Pipeline</t>
  </si>
  <si>
    <t>Emmen–Ommen Gas Pipeline</t>
  </si>
  <si>
    <t>Heiden-Dorsten Gas Pipeline</t>
  </si>
  <si>
    <t>Wirtheim-Lampertheim Gas Pipeline</t>
  </si>
  <si>
    <t>Schwarzach-Eckartsweier Gas Pipeline</t>
  </si>
  <si>
    <t>Lauchhammer-Großkoschen Gas Pipeline</t>
  </si>
  <si>
    <t>Achim-Elbe Sud Gas Pipeline</t>
  </si>
  <si>
    <t>Pluvigner-Pleyben Gas Pipeline</t>
  </si>
  <si>
    <t>Glabbeek-Halen Gas Pipeline</t>
  </si>
  <si>
    <t>Zelzate-Kallo Gas Pipeline</t>
  </si>
  <si>
    <t>Zeebrugge-Opwijk Gas Pipeline</t>
  </si>
  <si>
    <t>Gänserndorf-Simmering Gas Pipeline</t>
  </si>
  <si>
    <t>Auerstal-Kronstorf Gas Pipeline</t>
  </si>
  <si>
    <t>Reganosa Gas Pipeline</t>
  </si>
  <si>
    <t>Šoštanj-Davograd Gas Pipeline</t>
  </si>
  <si>
    <t>Davograd-Ruse-Maribor Gas Pipeline</t>
  </si>
  <si>
    <t>Lenart-Gornja Radgona Gas Pipeline</t>
  </si>
  <si>
    <t>Godovič-Ljubljana Gas Pipeline</t>
  </si>
  <si>
    <t>Novo Mesto-Bela Krajina Gas Pipeline</t>
  </si>
  <si>
    <t>Sveti Nikole-Veles Gas Pipeline</t>
  </si>
  <si>
    <t>Gostivar-Kicevo Gas Pipeline</t>
  </si>
  <si>
    <t>Leningrad-Vyborg-State Border Gas Pipeline</t>
  </si>
  <si>
    <t>Karperi-Komotini Gas Pipeline</t>
  </si>
  <si>
    <t>Patima-Livadeia Gas Pipeline</t>
  </si>
  <si>
    <t>Mavromati-Larymna Gas Pipeline</t>
  </si>
  <si>
    <t>Trans-Mediterranean Gas Pipeline</t>
  </si>
  <si>
    <t>Ingolstadt-Günzburg Gas Pipeline</t>
  </si>
  <si>
    <t>HyPerLink Pipeline</t>
  </si>
  <si>
    <t>West Danish Hydrogen Network</t>
  </si>
  <si>
    <t>Danish Hydrogen Network</t>
  </si>
  <si>
    <t>Transitgas Gas Pipeline</t>
  </si>
  <si>
    <t>Vlieghuis-Hamborn Gas Pipeline</t>
  </si>
  <si>
    <t>Delta Rhine Corridor H2</t>
  </si>
  <si>
    <t>Central European Hydrogen Corridor</t>
  </si>
  <si>
    <t>Bulgaria Hydrogen Transmission System</t>
  </si>
  <si>
    <t>Nordic Hydrogen Route – Bothnian Bay</t>
  </si>
  <si>
    <t>MosaHYc Pipeline</t>
  </si>
  <si>
    <t>Netherlands National Hydrogen Backbone</t>
  </si>
  <si>
    <t>Baltic Sea Hydrogen Collector</t>
  </si>
  <si>
    <t>Belgium Hydrogen Pipeline System</t>
  </si>
  <si>
    <t>Chiren-Butan Gas Pipeline</t>
  </si>
  <si>
    <t>Kulata-Kresna Gas Pipeline</t>
  </si>
  <si>
    <t>Piperevo-Pernik Gas Pipeline</t>
  </si>
  <si>
    <t>Moravia Extension Gas Pipeline</t>
  </si>
  <si>
    <t>Tocuz-Cainari-Mereni Gas Pipeline</t>
  </si>
  <si>
    <t>Olishcani-Saharna Gas Pipeline</t>
  </si>
  <si>
    <t>Odessa-Chisinau Gas Pipeline</t>
  </si>
  <si>
    <t>Chisinau-Ribnita Gas Pipeline</t>
  </si>
  <si>
    <t>Kędzierzyn-Racibórz Gas Pipeline</t>
  </si>
  <si>
    <t>Taganrog-Melitopol-Berdyansk Gas Pipeline</t>
  </si>
  <si>
    <t>Mukran–Lubmin Connecting Pipeline</t>
  </si>
  <si>
    <t>Portugal Hydrogen Pipeline System</t>
  </si>
  <si>
    <t>HY-FEN Pipeline</t>
  </si>
  <si>
    <t>H2ercules Pipeline</t>
  </si>
  <si>
    <t>HYnframed Pipeline</t>
  </si>
  <si>
    <t>Vlieghuis–Ochtrup Hydrogen Pipeline</t>
  </si>
  <si>
    <t>DK Hydrogen Pipeline West</t>
  </si>
  <si>
    <t>Italian Hydrogen Backbone</t>
  </si>
  <si>
    <t>H2 Readiness TAG</t>
  </si>
  <si>
    <t>H2 Backbone WAG and Penta-West</t>
  </si>
  <si>
    <t>HyPipe Bavaria</t>
  </si>
  <si>
    <t>Greece Hydrogen Transmission System</t>
  </si>
  <si>
    <t>FLOW East Pipeline</t>
  </si>
  <si>
    <t>Czechia Hydrogen Network</t>
  </si>
  <si>
    <t>Norway–Germany Offshore Hydrogen Pipeline</t>
  </si>
  <si>
    <t>HySoW Pipeline</t>
  </si>
  <si>
    <t>Romania Hydrogen Network</t>
  </si>
  <si>
    <t>Hungary Hydrogen Network</t>
  </si>
  <si>
    <t>UK Hydrogen Backbone</t>
  </si>
  <si>
    <t>European Hydrogen Backbone</t>
  </si>
  <si>
    <t>Main Segment</t>
  </si>
  <si>
    <t>Pipeline 1</t>
  </si>
  <si>
    <t>Anamur-North Cyprus</t>
  </si>
  <si>
    <t>Phase 1</t>
  </si>
  <si>
    <t>Tornyiszentmiklós-Nagykanizsa</t>
  </si>
  <si>
    <t>Campochiaro-Sulmona</t>
  </si>
  <si>
    <t>Main segment</t>
  </si>
  <si>
    <t>Main</t>
  </si>
  <si>
    <t>Zarza de Tajo-Yela Expansion</t>
  </si>
  <si>
    <t>Expansion</t>
  </si>
  <si>
    <t>Nea Massivria-Evzoni</t>
  </si>
  <si>
    <t>Pince-Lendava-Kidričevo Gas Pipeline</t>
  </si>
  <si>
    <t>Šempeter-Vodice Gas Pipeline</t>
  </si>
  <si>
    <t>Siret-Khotyn Gas Pipeline</t>
  </si>
  <si>
    <t>Siauliai-Rozalimas</t>
  </si>
  <si>
    <t>Reverse Flow</t>
  </si>
  <si>
    <t>Capacity expansion</t>
  </si>
  <si>
    <t>Replacement</t>
  </si>
  <si>
    <t>Slobodnica-Sotin-Bačko Novo Selo</t>
  </si>
  <si>
    <t>Phase One</t>
  </si>
  <si>
    <t>Phase Two (A)</t>
  </si>
  <si>
    <t>Phase Two (B)</t>
  </si>
  <si>
    <t>Ellund-Egtved</t>
  </si>
  <si>
    <t>Klaipeda-Kursenai</t>
  </si>
  <si>
    <t>Goleniów-Lwówek Gas Pipeline (Stage 1)</t>
  </si>
  <si>
    <t>Goleniów-Lwówek Gas Pipeline (Stage 2)</t>
  </si>
  <si>
    <t>Phase 2</t>
  </si>
  <si>
    <t>Onești-Gheraesti-Letcani</t>
  </si>
  <si>
    <t>Gheraesti-Siret</t>
  </si>
  <si>
    <t>Altramura-Sannicandrio</t>
  </si>
  <si>
    <t>Bosiljevo-Pijesevica</t>
  </si>
  <si>
    <t>Campochiaro–Melizzano Gas Pipeline</t>
  </si>
  <si>
    <t>Wjingaarden-Beverwijk</t>
  </si>
  <si>
    <t>Latiano–Brindisi Gas Pipeline</t>
  </si>
  <si>
    <t>Beverwijk-Scheemda</t>
  </si>
  <si>
    <t>Echt-Ravenstein</t>
  </si>
  <si>
    <t>Minerbio-Castelfranco</t>
  </si>
  <si>
    <t>Oricola–Sulmona Gas Pipeline</t>
  </si>
  <si>
    <t>Palagiano-Latiano</t>
  </si>
  <si>
    <t>Hondschoote-Alveringen-Maldegem</t>
  </si>
  <si>
    <t>Capacity Expansion</t>
  </si>
  <si>
    <t>Rogatec-Vodice</t>
  </si>
  <si>
    <t>Apatin-Gospodinci</t>
  </si>
  <si>
    <t>Vastogirardi–Campochiaro Gas Pipeline</t>
  </si>
  <si>
    <t>Vastogirardi–Sulmona Gas Pipeline</t>
  </si>
  <si>
    <t>Phase 5</t>
  </si>
  <si>
    <t>Phase 4</t>
  </si>
  <si>
    <t>TAP Expansion</t>
  </si>
  <si>
    <t>Expansion (Phase Two)</t>
  </si>
  <si>
    <t>Expansion (Phase Three)</t>
  </si>
  <si>
    <t>Expansion (TANAP X)</t>
  </si>
  <si>
    <t>Indjija-Janja Gas Pipeline</t>
  </si>
  <si>
    <t>Gas to the West Pipeline Extension High Pressure System, Portadown–Enniskillen Gas Pipeline</t>
  </si>
  <si>
    <t>South Transit East Pyranees (STEP) Gas Pipeline</t>
  </si>
  <si>
    <t>Shebelinka–Slovyansk Gas Pipeline reconstruction</t>
  </si>
  <si>
    <t>Bijeljina–Banja Luka–Novi Grad Gas Pipeline</t>
  </si>
  <si>
    <t>Vukovar–Negoslavci</t>
  </si>
  <si>
    <t>Syria–Turkey Extension</t>
  </si>
  <si>
    <t>Bi-directional project</t>
  </si>
  <si>
    <t>Klaipeda-Kursenai Capacity expansion</t>
  </si>
  <si>
    <t>Osijek-Vukovar</t>
  </si>
  <si>
    <t>Gevgelija-Negotino</t>
  </si>
  <si>
    <t>Vasilikos-Girne</t>
  </si>
  <si>
    <t>Austrian segment</t>
  </si>
  <si>
    <t>Hungarian Segment</t>
  </si>
  <si>
    <t>Pitgam-Hondschoote</t>
  </si>
  <si>
    <t>Cartagena-Lorca</t>
  </si>
  <si>
    <t>Orihuela-Totana</t>
  </si>
  <si>
    <t>Paterna-Teruel-Castillon</t>
  </si>
  <si>
    <t>Villamañán-Ponferrada</t>
  </si>
  <si>
    <t>La Robla-Guardo</t>
  </si>
  <si>
    <t>Pipeline 1 (Port to SH Netz)</t>
  </si>
  <si>
    <t>Pipeline 2 (Brunsbüttel to Hetlingen)</t>
  </si>
  <si>
    <t>Hydrogen Ready Expansion</t>
  </si>
  <si>
    <t>Expansion (SCPX)</t>
  </si>
  <si>
    <t>Puth Schinnen-Echt</t>
  </si>
  <si>
    <t>Gorinchem-Dussen</t>
  </si>
  <si>
    <t>Pernis-Hook of Holland</t>
  </si>
  <si>
    <t>Aldeboarn-Scheemda</t>
  </si>
  <si>
    <t>Furstenwalde-Gublin</t>
  </si>
  <si>
    <t>Lasow-Deutschneudorf</t>
  </si>
  <si>
    <t>Gublin-Lasow</t>
  </si>
  <si>
    <t>Castelfranco-Parma</t>
  </si>
  <si>
    <t>Sannicandrio-Latiano</t>
  </si>
  <si>
    <t>Zadar-Split</t>
  </si>
  <si>
    <t>Donje Mijoljac-Durdevac</t>
  </si>
  <si>
    <t>Durdevac-Ludbreg</t>
  </si>
  <si>
    <t>Ludbreg-Oroslavke</t>
  </si>
  <si>
    <t>Vodice-Gorizia</t>
  </si>
  <si>
    <t>Silistea-Onesti</t>
  </si>
  <si>
    <t>Onesti-Coroi</t>
  </si>
  <si>
    <t>Coroi-Jupa</t>
  </si>
  <si>
    <t>Jupa-Podisor</t>
  </si>
  <si>
    <t>Coroi-Satu</t>
  </si>
  <si>
    <t>Podisor-Silistea</t>
  </si>
  <si>
    <t>Coroi-Podisor</t>
  </si>
  <si>
    <t>Onesti-Letcani</t>
  </si>
  <si>
    <t>Trikala-Ptolemaida</t>
  </si>
  <si>
    <t>Perdika-Ioanna</t>
  </si>
  <si>
    <t>Gospodinci-Batajnica</t>
  </si>
  <si>
    <t>Batajnica-Paracin</t>
  </si>
  <si>
    <t>Pancevo-Elemir</t>
  </si>
  <si>
    <t>Elemir-Horgos</t>
  </si>
  <si>
    <t>Serbia-Kosovo</t>
  </si>
  <si>
    <t>Kosovo-Montenegro</t>
  </si>
  <si>
    <t>Internal Hydrogen Infrastructure in Spain</t>
  </si>
  <si>
    <t>Hydrogen-ready expansion</t>
  </si>
  <si>
    <t>Klaipeda-Kursenai Hydrogen Ready Expansion</t>
  </si>
  <si>
    <t>Ottmarsheim–Basel Airport (Phase 2)</t>
  </si>
  <si>
    <t>Glinton-Rattray Hydrogen Conversion</t>
  </si>
  <si>
    <t>Manchester-Connah's Quay Hydrogen Conversion</t>
  </si>
  <si>
    <t>South Caucasus Pipeline Future Expansion (SCPFX)</t>
  </si>
  <si>
    <t>Haro-Aragon</t>
  </si>
  <si>
    <t>Barbaira-Cruzy</t>
  </si>
  <si>
    <t>Spanish border-Barbaira</t>
  </si>
  <si>
    <t>Zamora-Portugese border</t>
  </si>
  <si>
    <t>Mons–Feluy Segment</t>
  </si>
  <si>
    <t>Figueras-French border</t>
  </si>
  <si>
    <t>Hostalrich-Figueras</t>
  </si>
  <si>
    <t>Celorico-Spanish border</t>
  </si>
  <si>
    <t>New Segments</t>
  </si>
  <si>
    <t>Lingen-Gelsenkirchen</t>
  </si>
  <si>
    <t>Phase 1 (Helgoland–Aquaprimus II)</t>
  </si>
  <si>
    <t>Repurposed sections</t>
  </si>
  <si>
    <t>BarMar Pipeline</t>
  </si>
  <si>
    <t>Rehabilitation and Partial Replacement</t>
  </si>
  <si>
    <t>Etzel-Wardenburg Expansion</t>
  </si>
  <si>
    <t>Wardenburg-Drohne Expansion</t>
  </si>
  <si>
    <t>Mittelbrunn-Schwanheim Expansion</t>
  </si>
  <si>
    <t>Desteldonk-Opwijk</t>
  </si>
  <si>
    <t>Zeebrugge-Evergem</t>
  </si>
  <si>
    <t>Guitiriz-As Pontes</t>
  </si>
  <si>
    <t>As Pontes-Mugardos</t>
  </si>
  <si>
    <t>Mugardos-Abegondo</t>
  </si>
  <si>
    <t>Abegondo-Sabón</t>
  </si>
  <si>
    <t>Škofja Loka-Ljublana</t>
  </si>
  <si>
    <t>Godovič-Škofja Loka</t>
  </si>
  <si>
    <t>Cervignano-Mortata Expansion</t>
  </si>
  <si>
    <t>Bordano-Flaibano Expansion</t>
  </si>
  <si>
    <t>Hydrogen-ready Expansion</t>
  </si>
  <si>
    <t>German and Denmark Sections</t>
  </si>
  <si>
    <t>Esbjerg-Fredericia</t>
  </si>
  <si>
    <t>Egtved-Tjele</t>
  </si>
  <si>
    <t>Idomlund-North Sea Energy Island</t>
  </si>
  <si>
    <t>Trige-Sweden</t>
  </si>
  <si>
    <t>Solhoj-Sweden</t>
  </si>
  <si>
    <t>Solhoj-Germany</t>
  </si>
  <si>
    <t>Revsing-Tjele</t>
  </si>
  <si>
    <t>III</t>
  </si>
  <si>
    <t>Gargždai-Vievis</t>
  </si>
  <si>
    <t>Vievis-Pakruojis</t>
  </si>
  <si>
    <t>Fessenheim–Ottmarsheim–Mulhouse</t>
  </si>
  <si>
    <t>Pipeline 2</t>
  </si>
  <si>
    <t>Pipeline 3</t>
  </si>
  <si>
    <t>Dorsten-Hamborn</t>
  </si>
  <si>
    <t>Kalle-Dorsten</t>
  </si>
  <si>
    <t>Kalle-Vlieghuis</t>
  </si>
  <si>
    <t>Valenciennes–Mons Segment</t>
  </si>
  <si>
    <t>Dunkirk Infrastructure</t>
  </si>
  <si>
    <t>CelZa Pipeline</t>
  </si>
  <si>
    <t>Finnish Section</t>
  </si>
  <si>
    <t>Swedish Section</t>
  </si>
  <si>
    <t>2030 Phase</t>
  </si>
  <si>
    <t>Slovenia-Italy</t>
  </si>
  <si>
    <t>Stage 1</t>
  </si>
  <si>
    <t>Stage 2</t>
  </si>
  <si>
    <t>Nagykanizsa-Kaposvár-Kozármisleny</t>
  </si>
  <si>
    <t>Taganrog-Melitopol Gas Pipeline</t>
  </si>
  <si>
    <t>Phase 1 (EHB 2030): Cantanhede–Mangualde, Celorico da Beira–Monforte, Figueira da Foz–Cantanhede, Mangualde–Celorico da Beira</t>
  </si>
  <si>
    <t>Phase 2 (EHB 2040)</t>
  </si>
  <si>
    <t>2026 Network (GET H2)</t>
  </si>
  <si>
    <t>2028 Network</t>
  </si>
  <si>
    <t>2030 Network</t>
  </si>
  <si>
    <t>2040 Phase</t>
  </si>
  <si>
    <t>Rotterdam Segment</t>
  </si>
  <si>
    <t>2030 Infrastructure Not on PCI6</t>
  </si>
  <si>
    <t>WHYNN Phase 2 and 3</t>
  </si>
  <si>
    <t>Phase 3 – Fessenheim -Marckolsheim</t>
  </si>
  <si>
    <t>Phase 4 – Fessenheim (FR) - Tunsel (DE)</t>
  </si>
  <si>
    <t>https://www.gem.wiki/Greenstream_Pipeline</t>
  </si>
  <si>
    <t>https://www.gem.wiki/Maghreb-Europe_Gas_Pipeline</t>
  </si>
  <si>
    <t>https://www.gem.wiki/Persian_Gas_Pipeline</t>
  </si>
  <si>
    <t>https://www.gem.wiki/Qatar-Turkey_Gas_Pipeline</t>
  </si>
  <si>
    <t>https://www.gem.wiki/Tabriz-Ankara_Pipeline</t>
  </si>
  <si>
    <t>https://www.gem.wiki/Nigeria-Morocco_Gas_Pipeline</t>
  </si>
  <si>
    <t>https://www.gem.wiki/Cyprus%E2%80%93Egypt_Gas_Pipeline</t>
  </si>
  <si>
    <t>https://www.gem.wiki/Israel_Cyprus_Gas_Pipeline</t>
  </si>
  <si>
    <t>https://www.gem.wiki/Arad%E2%80%93Szeged_Gas_Pipeline</t>
  </si>
  <si>
    <t>https://www.gem.wiki/Balgzand_Bacton_Line_(BBL)_Gas_Pipeline</t>
  </si>
  <si>
    <t>https://www.gem.wiki/Baltic_Gas_Interconnector</t>
  </si>
  <si>
    <t>https://www.gem.wiki/Baltic_Pipe_Project</t>
  </si>
  <si>
    <t>https://www.gem.wiki/Balticconnector_Gas_Pipeline</t>
  </si>
  <si>
    <t>https://www.gem.wiki/Central_Area_Transmission_System</t>
  </si>
  <si>
    <t>https://www.gem.wiki/Estonia%E2%80%93Latvia_Interconnection_(Vire%C5%A1i%E2%80%93Tallinn_pipeline)</t>
  </si>
  <si>
    <t>https://www.gem.wiki/European_Gas_Pipeline_Link_(EUGAL)</t>
  </si>
  <si>
    <t>https://www.gem.wiki/Europipe_I_Gas_Pipeline</t>
  </si>
  <si>
    <t>https://www.gem.wiki/Europipe_II_Gas_Pipeline</t>
  </si>
  <si>
    <t>https://www.gem.wiki/Far_North_Liquids_And_Associated_Gas_System_(Flags)_Pipeline</t>
  </si>
  <si>
    <t>https://www.gem.wiki/Franpipe_Gas_Pipeline</t>
  </si>
  <si>
    <t>https://www.gem.wiki/Frigg_UK_Gas_Pipeline_System</t>
  </si>
  <si>
    <t>https://www.gem.wiki/Fulmar_Gas_Line</t>
  </si>
  <si>
    <t>https://www.gem.wiki/Gas_Interconnection_Poland-Lithuania_(GIPL)</t>
  </si>
  <si>
    <t>https://www.gem.wiki/Gas_Interconnector_Greece_-_Bulgaria_(IGB)</t>
  </si>
  <si>
    <t>https://www.gem.wiki/GALSI_Pipeline</t>
  </si>
  <si>
    <t>https://www.gem.wiki/Gazela_Pipeline</t>
  </si>
  <si>
    <t>https://www.gem.wiki/Giurgiu%E2%80%93Ruse_Gas_Pipeline</t>
  </si>
  <si>
    <t>https://www.gem.wiki/Haltenpipe_Gas_Pipeline</t>
  </si>
  <si>
    <t>https://www.gem.wiki/Zeebrugge%E2%80%93Bacton_Gas_Pipeline</t>
  </si>
  <si>
    <t>https://www.gem.wiki/Ionian_Adriatic_Gas_Pipeline</t>
  </si>
  <si>
    <t>https://www.gem.wiki/JAGAL_Gas_Pipeline</t>
  </si>
  <si>
    <t>https://www.gem.wiki/Langeled_Gas_Pipeline</t>
  </si>
  <si>
    <t>https://www.gem.wiki/Lithuania-Latvia_Interconnection_Gas_Pipeline</t>
  </si>
  <si>
    <t>https://www.gem.wiki/MEGAL_Gas_Pipeline</t>
  </si>
  <si>
    <t>https://www.gem.wiki/MIDAL_Gas_Pipeline</t>
  </si>
  <si>
    <t>https://www.gem.wiki/Nabucco_Gas_Pipeline</t>
  </si>
  <si>
    <t>https://www.gem.wiki/NEL_Gas_Pipeline</t>
  </si>
  <si>
    <t>https://www.gem.wiki/NETRA_Gas_Pipeline</t>
  </si>
  <si>
    <t>https://www.gem.wiki/NOGAT_Gas_Pipeline_System</t>
  </si>
  <si>
    <t>https://www.gem.wiki/Norpipe_Gas_Pipeline</t>
  </si>
  <si>
    <t>https://www.gem.wiki/OPAL_Gas_Pipeline</t>
  </si>
  <si>
    <t>https://www.gem.wiki/Polarled_Gas_Pipeline</t>
  </si>
  <si>
    <t>https://www.gem.wiki/Rehden-Hamburg_Gas_Pipeline</t>
  </si>
  <si>
    <t>https://www.gem.wiki/United Kingdom%E2%80%93Northern_Ireland_Gas_Pipeline_(SNIP)</t>
  </si>
  <si>
    <t>https://www.gem.wiki/Skanled_Gas_Pipeline</t>
  </si>
  <si>
    <t>https://www.gem.wiki/South_German_Gas_Pipeline</t>
  </si>
  <si>
    <t>https://www.gem.wiki/South_Wales_Gas_Pipeline</t>
  </si>
  <si>
    <t>https://www.gem.wiki/Statpipe_Gas_Pipeline</t>
  </si>
  <si>
    <t>https://www.gem.wiki/STEGAL_Gas_Pipeline</t>
  </si>
  <si>
    <t>https://www.gem.wiki/Trans_Austria_Gas_Pipeline</t>
  </si>
  <si>
    <t>https://www.gem.wiki/Trans_Europa_Naturgas_Pipeline</t>
  </si>
  <si>
    <t>https://www.gem.wiki/Trans-Adriatic_Gas_Pipeline</t>
  </si>
  <si>
    <t>https://www.gem.wiki/Tyra_West_Gas_Pipeline_-_F3_Gas_Pipeline</t>
  </si>
  <si>
    <t>https://www.gem.wiki/V%C3%A1rosf%C3%B6ld%E2%80%93Slobodnica_pipeline</t>
  </si>
  <si>
    <t>https://www.gem.wiki/Vesterled_Gas_Pipeline</t>
  </si>
  <si>
    <t>https://www.gem.wiki/WEDAL_Gas_Pipeline</t>
  </si>
  <si>
    <t>https://www.gem.wiki/West_of_Shetland_Pipeline</t>
  </si>
  <si>
    <t>https://www.gem.wiki/White_Stream_Gas_Pipeline</t>
  </si>
  <si>
    <t>https://www.gem.wiki/Azerbaijan-Georgia-Romania_Interconnector_(AGRI)</t>
  </si>
  <si>
    <t>https://www.gem.wiki/Blue_Stream_Gas_Pipeline</t>
  </si>
  <si>
    <t>https://www.gem.wiki/Interconnector_Turkey-Greece-Italy_(ITGI)</t>
  </si>
  <si>
    <t>https://www.gem.wiki/Minsk-Kaliningrad_Interconnection</t>
  </si>
  <si>
    <t>https://www.gem.wiki/Nord_Stream_2_Gas_Pipeline</t>
  </si>
  <si>
    <t>https://www.gem.wiki/Nord_Stream_Gas_Pipeline</t>
  </si>
  <si>
    <t>https://www.gem.wiki/South_Caucasus_Gas_Pipeline</t>
  </si>
  <si>
    <t>https://www.gem.wiki/South_Stream_Gas_Pipeline</t>
  </si>
  <si>
    <t>https://www.gem.wiki/Soyuz_Gas_Pipeline</t>
  </si>
  <si>
    <t>https://www.gem.wiki/Tesla_Gas_Pipeline</t>
  </si>
  <si>
    <t>https://www.gem.wiki/Trans-Anatolian_Gas_Pipeline</t>
  </si>
  <si>
    <t>https://www.gem.wiki/TurkStream_Gas_Pipeline</t>
  </si>
  <si>
    <t>https://www.gem.wiki/Urengoy-Pomary-Uzhgorod_Gas_Pipeline</t>
  </si>
  <si>
    <t>https://www.gem.wiki/Yamal-Europe_Gas_Pipeline</t>
  </si>
  <si>
    <t>https://www.gem.wiki/Bacau_Gas_Pipeline</t>
  </si>
  <si>
    <t>https://www.gem.wiki/Progress_Gas_Pipeline</t>
  </si>
  <si>
    <t>https://www.gem.wiki/Yelets_Kursk_Dykanka_Pipeline</t>
  </si>
  <si>
    <t>https://www.gem.wiki/Yelets-Kursk-Kyiv_Gas_Pipeline</t>
  </si>
  <si>
    <t>https://www.gem.wiki/Kyiv_Western_Border_Pipeline</t>
  </si>
  <si>
    <t>https://www.gem.wiki/Komarno_Drozdovychi_Pipeline</t>
  </si>
  <si>
    <t>https://www.gem.wiki/Torzhok-Smolensk-Mazyr-Dolyna_Gas_Pipeline</t>
  </si>
  <si>
    <t>https://www.gem.wiki/Uzhhorod_Berehove_Pipeline</t>
  </si>
  <si>
    <t>https://www.gem.wiki/Yelets_Kremenchuk_Kryvyi_Rih_Pipeline</t>
  </si>
  <si>
    <t>https://www.gem.wiki/Shebelinka_Dnipropetrovsk_Kryvyi_Rih_Rozdilna_Izmail_Pipeline</t>
  </si>
  <si>
    <t>https://www.gem.wiki/Ananyiv_Tiraspol_Izmail_Pipeline</t>
  </si>
  <si>
    <t>https://www.gem.wiki/Rozdilna-Izmail_Gas_Pipeline</t>
  </si>
  <si>
    <t>https://www.gem.wiki/Ostrogozhsk_Shebelinka_Pipeline</t>
  </si>
  <si>
    <t>https://www.gem.wiki/Urengoy-Novopskov_Gas_Pipeline</t>
  </si>
  <si>
    <t>https://www.gem.wiki/Petrovsk_Novopskov_Pipeline</t>
  </si>
  <si>
    <t>https://www.gem.wiki/Orenburg_Novopskov_Pipeline</t>
  </si>
  <si>
    <t>https://www.gem.wiki/Stavropol_Moscow_Pipeline</t>
  </si>
  <si>
    <t>https://www.gem.wiki/National_Transmission_System</t>
  </si>
  <si>
    <t>https://www.gem.wiki/West_Austria_Gas_Pipeline</t>
  </si>
  <si>
    <t>https://www.gem.wiki/Eastring_Pipeline</t>
  </si>
  <si>
    <t>https://www.gem.wiki/Scottish_Area_Gas_Evacuation_Pipeline</t>
  </si>
  <si>
    <t>https://www.gem.wiki/Shearwater_and_Elgin_Area_Line_Pipeline</t>
  </si>
  <si>
    <t>https://www.gem.wiki/Yamal_Europe_2_Pipeline</t>
  </si>
  <si>
    <t>https://www.gem.wiki/NETG_Pipeline</t>
  </si>
  <si>
    <t>https://www.gem.wiki/METG_Pipeline</t>
  </si>
  <si>
    <t>https://www.gem.wiki/Asgard_Transport_System</t>
  </si>
  <si>
    <t>https://www.gem.wiki/Barents_Sea_Pipeline</t>
  </si>
  <si>
    <t>https://www.gem.wiki/Northern_Leg_Gas_Pipeline</t>
  </si>
  <si>
    <t>https://www.gem.wiki/EastMed_Gas_Pipeline</t>
  </si>
  <si>
    <t>https://www.gem.wiki/Midi-Catalonia_Pipeline</t>
  </si>
  <si>
    <t>https://www.gem.wiki/Bosnia_and_Herzegovina%E2%80%93Croatia_South_Interconnection_Gas_Pipeline</t>
  </si>
  <si>
    <t>https://www.gem.wiki/Cyprus-Turkey_Gas_Pipeline</t>
  </si>
  <si>
    <t>https://www.gem.wiki/Bunde-Etzel_Gas_Pipeline</t>
  </si>
  <si>
    <t>https://www.gem.wiki/Tauern_Gas_Pipeline</t>
  </si>
  <si>
    <t>https://www.gem.wiki/Malta-Italy_Gas_Pipeline</t>
  </si>
  <si>
    <t>https://www.gem.wiki/Poland-Slovakia_Gas_Pipeline</t>
  </si>
  <si>
    <t>https://www.gem.wiki/BRUA_Gas_Pipeline</t>
  </si>
  <si>
    <t>https://www.gem.wiki/Serbian-Hungarian_Gas_Pipeline</t>
  </si>
  <si>
    <t>https://www.gem.wiki/Cluden_to_Brighouse_Bay_Gas_Pipeline</t>
  </si>
  <si>
    <t>https://www.gem.wiki/Bulgaria_Serbia_Interconnection</t>
  </si>
  <si>
    <t>https://www.gem.wiki/Bulgaria_National_Gas_Transmission_Network</t>
  </si>
  <si>
    <t>https://www.gem.wiki/Hungary-Slovenia-Italy_Interconnector_Gas_Pipeline</t>
  </si>
  <si>
    <t>https://www.gem.wiki/Slovakia-Hungary_Interconnector_Gas_Pipeline</t>
  </si>
  <si>
    <t>https://www.gem.wiki/Croatia-Slovenia-Austria_Interconnector_Gas_Pipeline</t>
  </si>
  <si>
    <t>https://www.gem.wiki/Shannon_Gas_Pipeline</t>
  </si>
  <si>
    <t>https://www.gem.wiki/Adriatica_Pipeline</t>
  </si>
  <si>
    <t>https://www.gem.wiki/Poseidon_Gas_Pipeline</t>
  </si>
  <si>
    <t>https://www.gem.wiki/Rembelszczyzna_Wronow_Pipeline</t>
  </si>
  <si>
    <t>https://www.gem.wiki/Rozwad%C3%B3w_Koskowola_Wron%C3%B3w_Pipeline</t>
  </si>
  <si>
    <t>https://www.gem.wiki/Jaroslaw-Rozwad%C3%B3w_Gas_Pipeline</t>
  </si>
  <si>
    <t>https://www.gem.wiki/Hermanowice-Jaroslaw_Gas_Pipeline</t>
  </si>
  <si>
    <t>https://www.gem.wiki/Hermanowice_Strachocina_Pipeline</t>
  </si>
  <si>
    <t>https://www.gem.wiki/Twor%C3%B3g-Tworzen_Gas_Pipeline</t>
  </si>
  <si>
    <t>https://www.gem.wiki/Pog%C3%B3rska-Wola-Tworzen_Gas_Pipeline</t>
  </si>
  <si>
    <t>https://www.gem.wiki/Strachocina_Pog%C3%B3rska_Wola_Pipeline</t>
  </si>
  <si>
    <t>https://www.gem.wiki/Gustorzyn_Wron%C3%B3w_Pipeline</t>
  </si>
  <si>
    <t>https://www.gem.wiki/Hust%E2%80%93Satu_Mare_Gas_Pipeline</t>
  </si>
  <si>
    <t>https://www.gem.wiki/Shebelinka-Poltava-Kiev_Gas_Pipeline</t>
  </si>
  <si>
    <t>https://www.gem.wiki/Efremovka-Dikanka-Kiev_Gas_Pipeline</t>
  </si>
  <si>
    <t>https://www.gem.wiki/Shebelinka-Dikanka-Kiev_Gas_Pipeline</t>
  </si>
  <si>
    <t>https://www.gem.wiki/Tula-Shostka-Kiev_Gas_Pipeline</t>
  </si>
  <si>
    <t>https://www.gem.wiki/Rostov-Taganrog-Zhdanov_Gas_Pipeline</t>
  </si>
  <si>
    <t>https://www.gem.wiki/Dikanka-Kremenchuk%E2%80%93Krivyi_Rih_Gas_Pipeline</t>
  </si>
  <si>
    <t>https://www.gem.wiki/Bilche-Wolitz-Dolyna_Gas_Pipeline</t>
  </si>
  <si>
    <t>https://www.gem.wiki/Bohorodchany-Dolyna_Gas_Pipeline</t>
  </si>
  <si>
    <t>https://www.gem.wiki/Dashava-Kiev-Bryansk-Moscow_Gas_Pipeline</t>
  </si>
  <si>
    <t>https://www.gem.wiki/Novopskov-Aksai-Mozdok_Pipeline</t>
  </si>
  <si>
    <t>https://www.gem.wiki/Kyiv-Western_Border_of_Ukraine_Gas_Pipeline</t>
  </si>
  <si>
    <t>https://www.gem.wiki/Ananjiv-Bohorodchani_Gas_Pipeline</t>
  </si>
  <si>
    <t>https://www.gem.wiki/Novopskov-Shebelinka_Gas_Pipeline</t>
  </si>
  <si>
    <t>https://www.gem.wiki/Kemenchug-Ananijiv_Gas_Pipeline</t>
  </si>
  <si>
    <t>https://www.gem.wiki/Poland-Ukraine_Interconnector_Gas_Pipeline</t>
  </si>
  <si>
    <t>https://www.gem.wiki/Kramatorsk-Donetsk-Mariupol_Gas_Pipeline</t>
  </si>
  <si>
    <t>https://www.gem.wiki/Vojany-Uzhgorod_Gas_Pipeline</t>
  </si>
  <si>
    <t>https://www.gem.wiki/Eagle_FLNG_Pipeline</t>
  </si>
  <si>
    <t>https://www.gem.wiki/Dunkirk-Zeebrugge_Gas_Pipeline</t>
  </si>
  <si>
    <t>https://www.gem.wiki/Al_Andalus_Pipeline</t>
  </si>
  <si>
    <t>https://www.gem.wiki/Algete-Haro_Gas_Pipeline</t>
  </si>
  <si>
    <t>https://www.gem.wiki/Algete-Yela_Gas_Pipeline</t>
  </si>
  <si>
    <t>https://www.gem.wiki/Almer%C3%ADa-Chinchilla_Gas_Pipeline</t>
  </si>
  <si>
    <t>https://www.gem.wiki/Baleares_Gas_Pipeline</t>
  </si>
  <si>
    <t>https://www.gem.wiki/Alcazar_de_San_Juan-Yela_Gas_Pipeline</t>
  </si>
  <si>
    <t>https://www.gem.wiki/Eje_Levante_Gas_Pipeline</t>
  </si>
  <si>
    <t>https://www.gem.wiki/Eje_Transversal_Gas_Pipeline</t>
  </si>
  <si>
    <t>https://www.gem.wiki/Huelva-C%C3%B3rdoba_Gas_Pipeline</t>
  </si>
  <si>
    <t>https://www.gem.wiki/Pa%C3%ADs_Vasco_Gas_Pipeline</t>
  </si>
  <si>
    <t>https://www.gem.wiki/Ruta_de_la_Plata_Gas_Pipeline</t>
  </si>
  <si>
    <t>https://www.gem.wiki/Tivissa-Barcelona_Gas_Pipeline</t>
  </si>
  <si>
    <t>https://www.gem.wiki/Yela%E2%80%93Villar_de_Arnedo_Gas_Pipeline</t>
  </si>
  <si>
    <t>https://www.gem.wiki/Larrau%E2%80%93Villar_de_Arnedo_Gas_Pipeline</t>
  </si>
  <si>
    <t>https://www.gem.wiki/Zarza_de_Tajo%E2%80%93Yela_Gas_Pipeline</t>
  </si>
  <si>
    <t>https://www.gem.wiki/Guitiriz-Lugo_Gas_Pipeline</t>
  </si>
  <si>
    <t>https://www.gem.wiki/Robregordo-Segovia-Avila_Gas_Pipeline</t>
  </si>
  <si>
    <t>https://www.gem.wiki/Getafe-Cuenca-Fuentes_Gas_Pipeline</t>
  </si>
  <si>
    <t>https://www.gem.wiki/Hewett_Pipeline_System</t>
  </si>
  <si>
    <t>https://www.gem.wiki/Llandarcy-Bacton_Pipeline</t>
  </si>
  <si>
    <t>https://www.gem.wiki/Sean_Field%E2%80%93Bacton_Pipeline</t>
  </si>
  <si>
    <t>https://www.gem.wiki/Snohvit%E2%80%93Melkoya_Island_Pipeline</t>
  </si>
  <si>
    <t>https://www.gem.wiki/Groningen-Rotterdam_Pipeline</t>
  </si>
  <si>
    <t>https://www.gem.wiki/North_Sea_Fields%E2%80%93Uithuizen_Gas_Pipeline</t>
  </si>
  <si>
    <t>https://www.gem.wiki/Maastricht-Paris_Pipeline</t>
  </si>
  <si>
    <t>https://www.gem.wiki/Kipi-Komotini_Pipeline</t>
  </si>
  <si>
    <t>https://www.gem.wiki/Erzurum-Sivas_Pipeline</t>
  </si>
  <si>
    <t>https://www.gem.wiki/Izmit-Eregli_Pipeline</t>
  </si>
  <si>
    <t>https://www.gem.wiki/Murati-Silivri_Pipeline</t>
  </si>
  <si>
    <t>https://www.gem.wiki/Sivas-Ankara_Pipeline</t>
  </si>
  <si>
    <t>https://www.gem.wiki/Tekirdag-Buyukkaristiran_Pipeline</t>
  </si>
  <si>
    <t>https://www.gem.wiki/Paterna-Tivissa_Gas_Pipeline</t>
  </si>
  <si>
    <t>https://www.gem.wiki/Cordoba%E2%80%93Campo_Major_Pipeline</t>
  </si>
  <si>
    <t>https://www.gem.wiki/Campo_Maior%E2%80%93Leiria_Pipeline</t>
  </si>
  <si>
    <t>https://www.gem.wiki/Valen%C3%A7a_do_Minho-Braga_Pipeline</t>
  </si>
  <si>
    <t>https://www.gem.wiki/Leiria-Braga_Pipeline</t>
  </si>
  <si>
    <t>https://www.gem.wiki/Setubal-Leiria_Pipeline</t>
  </si>
  <si>
    <t>https://www.gem.wiki/Goldeneye_Field%E2%80%93St._Fergus_Pipeline</t>
  </si>
  <si>
    <t>https://www.gem.wiki/DEUDAN_Gas_Pipeline</t>
  </si>
  <si>
    <t>https://www.gem.wiki/Nord%E2%80%93West_Anbindungsleitung_Gas_Pipeline_(NOWAL)</t>
  </si>
  <si>
    <t>https://www.gem.wiki/Zeelink_Gas_Pipeline</t>
  </si>
  <si>
    <t>https://www.gem.wiki/Larino-Chieti_Pipeline</t>
  </si>
  <si>
    <t>https://www.gem.wiki/San_Marco%E2%80%93Recanati_Pipeline</t>
  </si>
  <si>
    <t>https://www.gem.wiki/Matagiola-Massafra_Gas_Pipeline</t>
  </si>
  <si>
    <t>https://www.gem.wiki/Greece-Italy_Interconnector_Gas_Pipeline_(IGI)</t>
  </si>
  <si>
    <t>https://www.gem.wiki/Bidirectional_Austrian-Czech_Interconnector_Gas_Pipeline_(BACI)</t>
  </si>
  <si>
    <t>https://www.gem.wiki/Beglej-Dermantsi-Batultsi-Kalugerovo_Pipeline</t>
  </si>
  <si>
    <t>https://www.gem.wiki/Valchi_Dol%E2%80%93Preselka_Pipeline</t>
  </si>
  <si>
    <t>https://www.gem.wiki/Lozenets%E2%80%93Nedyalsko_Loop_Gas_Pipeline</t>
  </si>
  <si>
    <t>https://www.gem.wiki/Gorni_Bogrov%E2%80%93Novi_Iskar_Pipeline</t>
  </si>
  <si>
    <t>https://www.gem.wiki/Kate%C5%99insk%C3%BD_Potok_Junction_Point%E2%80%93P%C5%99imda_Junction_Point_Gas_Pipeline</t>
  </si>
  <si>
    <t>https://www.gem.wiki/Czech-Polish_Interconnector_Gas_Pipeline_(CPI)</t>
  </si>
  <si>
    <t>https://www.gem.wiki/Black_Sea_Shore%E2%80%93Podi%C8%99or_Gas_Pipeline</t>
  </si>
  <si>
    <t>https://www.gem.wiki/North_Macedonia%E2%80%93Greece_Interconnector_Gas_Pipeline</t>
  </si>
  <si>
    <t>https://www.gem.wiki/Romania-Serbia_Interconnection_Gas_Pipeline</t>
  </si>
  <si>
    <t>https://www.gem.wiki/Komotini-Thesprotia_Gas_Pipeline</t>
  </si>
  <si>
    <t>https://www.gem.wiki/Spain-Portugal_Interconnector_Gas_Pipeline</t>
  </si>
  <si>
    <t>https://www.gem.wiki/Bosnia_and_Herzegovina%E2%80%93Croatia_North_Interconnector_Gas_Pipeline</t>
  </si>
  <si>
    <t>https://www.gem.wiki/Umag-Plovanija-Koper_Gas_Pipeline</t>
  </si>
  <si>
    <t>https://www.gem.wiki/North%E2%80%93Vest_Romania_Pipeline</t>
  </si>
  <si>
    <t>https://www.gem.wiki/Theddlethorpe-Killingholme_Pipeline</t>
  </si>
  <si>
    <t>https://www.gem.wiki/Murdoch_Field%E2%80%93Theddlethorpe_Gas_Pipeline</t>
  </si>
  <si>
    <t>https://www.gem.wiki/UK-Ireland_Interconnector_Gas_Pipeline</t>
  </si>
  <si>
    <t>https://www.gem.wiki/Steinitz-Bernau_Gas_Pipeline</t>
  </si>
  <si>
    <t>https://www.gem.wiki/Britannia%E2%80%93St._Fergus_Pipeline</t>
  </si>
  <si>
    <t>https://www.gem.wiki/Zeepipe_Gas_Pipeline</t>
  </si>
  <si>
    <t>https://www.gem.wiki/Siret-Khotyn_Gas_Pipeline</t>
  </si>
  <si>
    <t>https://www.gem.wiki/Amber_Grid_Gas_Transmission_System</t>
  </si>
  <si>
    <t>https://www.gem.wiki/Alwyn_Field%E2%80%93Frigg_Field_Gas_Pipeline</t>
  </si>
  <si>
    <t>https://www.gem.wiki/Tampen_Link_Gas_Pipeline</t>
  </si>
  <si>
    <t>https://www.gem.wiki/Medgaz_Gas_Pipeline</t>
  </si>
  <si>
    <t>https://www.gem.wiki/Licka_Jesenica-Trzac-Bosanska_Krupa_gas_pipeline</t>
  </si>
  <si>
    <t>https://www.gem.wiki/Balkan_Stream_gas_pipeline</t>
  </si>
  <si>
    <t>https://www.gem.wiki/Chiren-Kozloduy-Oryahovo_Gas_Pipeline</t>
  </si>
  <si>
    <t>https://www.gem.wiki/Dobrish-Silistra_Gas_Pipeline</t>
  </si>
  <si>
    <t>https://www.gem.wiki/Razlog-Bansko_Gas_Pipeline</t>
  </si>
  <si>
    <t>https://www.gem.wiki/Panagiurishte-Pirdop_Gas_Pipeline</t>
  </si>
  <si>
    <t>https://www.gem.wiki/AGRS_Graf_Ignatievo_to_Hisarya%E2%80%93Banya%E2%80%93Karlovo-Sopot_Gas_Pipeline</t>
  </si>
  <si>
    <t>https://www.gem.wiki/Varna-Oryahovo_Gas_Pipeline</t>
  </si>
  <si>
    <t>https://www.gem.wiki/Interconnector_Croatia-Serbia</t>
  </si>
  <si>
    <t>https://www.gem.wiki/Omi%C5%A1alj-Zlobin-Bosiljevo-Sisak-Kozarac-Slobodnica_LNG_main_evacuation_pipeline</t>
  </si>
  <si>
    <t>https://www.gem.wiki/Ellund-Aalborg_Gas_Pipeline</t>
  </si>
  <si>
    <t>https://www.gem.wiki/Monaco_Gas_Pipeline</t>
  </si>
  <si>
    <t>https://www.gem.wiki/Wardenburg-Werne_Gas_Pipeline</t>
  </si>
  <si>
    <t>https://www.gem.wiki/Werne-Gernsheim_Gas_Pipeline</t>
  </si>
  <si>
    <t>https://www.gem.wiki/Werne-Schl%C3%BCchtern-Rimpar_Gas_Pipeline</t>
  </si>
  <si>
    <t>https://www.gem.wiki/Russian_Federation-Turkey_Natural_Gas_Main_Transmission_Line</t>
  </si>
  <si>
    <t>https://www.gem.wiki/Methanization_of_Sardinia_Project</t>
  </si>
  <si>
    <t>https://www.gem.wiki/TAP_Interconnection_Gas_Pipeline</t>
  </si>
  <si>
    <t>https://www.gem.wiki/Klaipeda-Kursenai_Gas_Pipeline</t>
  </si>
  <si>
    <t>https://www.gem.wiki/Johan_Sverdrup_Gas_Pipeline</t>
  </si>
  <si>
    <t>https://www.gem.wiki/Lw%C3%B3wek-Odalon%C3%B3w_Gas_Pipeline</t>
  </si>
  <si>
    <t>https://www.gem.wiki/Rembelszczyzna-Mory_Gas_Pipeline</t>
  </si>
  <si>
    <t>https://www.gem.wiki/Skocz%C3%B3w-Komorowice-O%C5%9Bwi%C4%99cim_Gas_Pipeline</t>
  </si>
  <si>
    <t>https://www.gem.wiki/Szczecin_-_Lw%C3%B3wek_to_Dolna_Odra_Gas_Pipeline</t>
  </si>
  <si>
    <t>https://www.gem.wiki/Twor%C3%B3rog-K%C4%99dzierzyn_Gas_Pipeline</t>
  </si>
  <si>
    <t>https://www.gem.wiki/Zdzieszowice-Wroc%C5%82aw_Gas_Pipeline</t>
  </si>
  <si>
    <t>https://www.gem.wiki/Czesz%C3%B3w-Kie%C5%82cz%C3%B3w_Gas_Pipeline</t>
  </si>
  <si>
    <t>https://www.gem.wiki/Romania-Moldova_Gas_Pipeline</t>
  </si>
  <si>
    <t>https://www.gem.wiki/Kohtla-J%C3%A4rve-Leningrad_Gas_Pipeline</t>
  </si>
  <si>
    <t>https://www.gem.wiki/Shebelinka-Belgorod-Kursk-Bryansk_Gas_Pipeline</t>
  </si>
  <si>
    <t>https://www.gem.wiki/Valdai-Pskov-Riga_Gas_Pipeline</t>
  </si>
  <si>
    <t>https://www.gem.wiki/Serbia-North_Macedonia_Interconnector_Pipeline</t>
  </si>
  <si>
    <t>https://www.gem.wiki/Paracin-Pancevo_Gas_Pipeline</t>
  </si>
  <si>
    <t>https://www.gem.wiki/Aleksandrovac-Novi_Pazar-Tutin_Pipeline</t>
  </si>
  <si>
    <t>https://www.gem.wiki/Vecs%C3%A9s-V%C3%A1rosf%C3%B6ld_transit_line</t>
  </si>
  <si>
    <t>https://www.gem.wiki/Vodice-Jar%C5%A1e-Novo_mesto_pipeline</t>
  </si>
  <si>
    <t>https://www.gem.wiki/Cantanhede-Mangualde_Gas_Pipeline</t>
  </si>
  <si>
    <t>https://www.gem.wiki/Guitiriz-Zamora-Adradas_Gas_Pipeline</t>
  </si>
  <si>
    <t>https://www.gem.wiki/South_Natural_Gas_Pipeline</t>
  </si>
  <si>
    <t>https://www.gem.wiki/Konya-Izmir_Gas_Pipeline</t>
  </si>
  <si>
    <t>https://www.gem.wiki/Bing%C3%B6l-Bitlis_Gas_Pipeline</t>
  </si>
  <si>
    <t>https://www.gem.wiki/Hakkari_Gas_Pipeline</t>
  </si>
  <si>
    <t>https://www.gem.wiki/Demirciler-Adapazar%C4%B1-D%C3%BCzce_Gas_Pipeline</t>
  </si>
  <si>
    <t>https://www.gem.wiki/G%C3%B6rdes-G%C3%B6lhisar_Gas_Pipeline</t>
  </si>
  <si>
    <t>https://www.gem.wiki/Alia%C4%9Fa_Pig-%C3%9C%C3%A7p%C4%B1nar_Pig_Gas_Pipeline</t>
  </si>
  <si>
    <t>https://www.gem.wiki/Arc_de_Dierrey_Gas_Pipeline</t>
  </si>
  <si>
    <t>https://www.gem.wiki/Hauts_de_France_II_Gas_Pipeline</t>
  </si>
  <si>
    <t>https://www.gem.wiki/I%C4%9Fd%C4%B1r-Nakhchivan_Gas_Pipeline</t>
  </si>
  <si>
    <t>https://www.gem.wiki/O%C5%9Bwi%C4%99cim-Tworzen_Gas_Pipeline</t>
  </si>
  <si>
    <t>https://www.gem.wiki/One%C8%99ti-Gheraesti-Letcani_Gas_Pipeline</t>
  </si>
  <si>
    <t>https://www.gem.wiki/Gheraesti-Siret_Gas_Pipeline</t>
  </si>
  <si>
    <t>https://www.gem.wiki/Sealine_Tirrenica_Gas_Pipeline</t>
  </si>
  <si>
    <t>https://www.gem.wiki/UK-Ireland_Interconnector_2</t>
  </si>
  <si>
    <t>https://www.gem.wiki/Cantanhede-Monforte_Gas_Pipeline</t>
  </si>
  <si>
    <t>https://www.gem.wiki/Malmoe%E2%80%93Stenungsund_Gas_Pipeline</t>
  </si>
  <si>
    <t>https://www.gem.wiki/Halmstad-Gilaved_Gas_Pipeline</t>
  </si>
  <si>
    <t>https://www.gem.wiki/Midia_Gas_Pipeline</t>
  </si>
  <si>
    <t>https://gem.wiki/Alessandria–Cortemaggiore_Gas_Pipeline</t>
  </si>
  <si>
    <t>https://gem.wiki/Altamura–Candela_Gas_Pipeline</t>
  </si>
  <si>
    <t>https://gem.wiki/Altamura–Latiano_Gas_Pipeline</t>
  </si>
  <si>
    <t>https://gem.wiki/Altamura–MonteAlpi_Gas_Pipeline</t>
  </si>
  <si>
    <t>https://gem.wiki/Altamura–Palagiano_Gas_Pipeline</t>
  </si>
  <si>
    <t>https://gem.wiki/Ampelia–Bralos_Gas_Pipeline</t>
  </si>
  <si>
    <t>https://gem.wiki/Ampelia–Volvos_Gas_Pipeline</t>
  </si>
  <si>
    <t>https://gem.wiki/Anna_Paulowna–Beverwijk_Gas_Pipeline</t>
  </si>
  <si>
    <t>https://gem.wiki/Annecy–Entre_Deux_Guiers_Gas_Pipeline</t>
  </si>
  <si>
    <t>https://gem.wiki/Aranda–Soria_Gas_Pipeline</t>
  </si>
  <si>
    <t>https://gem.wiki/Arieux_en_Gohelle–Gournay_Sur_Aronde_Gas_Pipeline</t>
  </si>
  <si>
    <t>https://gem.wiki/Aughinish–Craughwell_Gas_Pipeline</t>
  </si>
  <si>
    <t>https://gem.wiki/Aughinish–Mitchestown_Gas_Pipeline</t>
  </si>
  <si>
    <t>https://www.gem.wiki/Illats%E2%80%93Montauban-Toulouse_Gas_Pipeline</t>
  </si>
  <si>
    <t>https://gem.wiki/Banatski_Dvor–Novi_Sad_Gas_Pipeline</t>
  </si>
  <si>
    <t>https://gem.wiki/Baneras–Pinasses_Gas_Pipeline</t>
  </si>
  <si>
    <t>https://www.gem.wiki/Martorell%E2%80%93Figueres_Gas_Pipeline</t>
  </si>
  <si>
    <t>https://gem.wiki/Batajnica–Sarajevo_Gas_Pipeline</t>
  </si>
  <si>
    <t>https://gem.wiki/Baumgarten–Plavecky_Peter_Gas_Pipeline</t>
  </si>
  <si>
    <t>https://gem.wiki/Belfast–Dundalk_Gas_Pipeline</t>
  </si>
  <si>
    <t>https://gem.wiki/Benevento–Biccari_Gas_Pipeline</t>
  </si>
  <si>
    <t>https://gem.wiki/Beregdaroc–Hajduszoboszlo_Gas_Pipeline</t>
  </si>
  <si>
    <t>https://gem.wiki/Beregdaroc–Nemesbikk_Gas_Pipeline</t>
  </si>
  <si>
    <t>https://gem.wiki/Bernalda–Grumento_Gas_Pipeline</t>
  </si>
  <si>
    <t>https://gem.wiki/Berneau–Eynatten_Gas_Pipeline</t>
  </si>
  <si>
    <t>https://gem.wiki/Berneauc–Gravenvoeren_Gas_Pipeline</t>
  </si>
  <si>
    <t>https://gem.wiki/Beziers–Barbaira_Gas_Pipeline</t>
  </si>
  <si>
    <t>https://gem.wiki/Beziers–St_Martin_De_Crau_Gas_Pipeline</t>
  </si>
  <si>
    <t>https://gem.wiki/Belfast_Gas_Transmission_Pipeline</t>
  </si>
  <si>
    <t>https://gem.wiki/Biccari–Candela_Gas_Pipeline</t>
  </si>
  <si>
    <t>https://gem.wiki/Bilbao–Villapresente_Gas_Pipeline</t>
  </si>
  <si>
    <t>https://gem.wiki/Biriatou–Bayonne_Gas_Pipeline</t>
  </si>
  <si>
    <t>https://gem.wiki/Bocholtz–Puth_Schinnen_Gas_Pipeline</t>
  </si>
  <si>
    <t>https://gem.wiki/Bosiljevo–Rjeka_Gas_Pipeline</t>
  </si>
  <si>
    <t>https://gem.wiki/Bosiljevo–Split_Gas_Pipeline</t>
  </si>
  <si>
    <t>https://gem.wiki/Bralos–Aliartos_Gas_Pipeline</t>
  </si>
  <si>
    <t>https://gem.wiki/Breheville–Aouste_Gas_Pipeline</t>
  </si>
  <si>
    <t>https://gem.wiki/Breheville–Laneuvelotte_Gas_Pipeline</t>
  </si>
  <si>
    <t>https://gem.wiki/Brest–Donges_Gas_Pipeline</t>
  </si>
  <si>
    <t>https://gem.wiki/Brodské–Plavecky_Peter_Gas_Pipeline</t>
  </si>
  <si>
    <t>https://gem.wiki/BRUA_Gas_Extra_Pipeline</t>
  </si>
  <si>
    <t>https://gem.wiki/Burgos–Valladolid_Gas_Pipeline</t>
  </si>
  <si>
    <t>https://gem.wiki/Calderari_Enna–Gela_Gas_Pipeline</t>
  </si>
  <si>
    <t>https://gem.wiki/Calderari_Enna–Menfi_Gas_Pipeline</t>
  </si>
  <si>
    <t>https://gem.wiki/Campagna_Lupia–Ravenna_Terra_Gas_Pipeline</t>
  </si>
  <si>
    <t>https://gem.wiki/Campochiaro–Melizzano_Gas_Pipeline</t>
  </si>
  <si>
    <t>https://www.gem.wiki/Captieux%E2%80%93Castillon_Gas_Pipeline</t>
  </si>
  <si>
    <t>https://gem.wiki/Carlow–Loughshinny_Gas_Pipeline</t>
  </si>
  <si>
    <t>https://gem.wiki/Castelnou–Tamarite_Gas_Pipeline</t>
  </si>
  <si>
    <t>https://gem.wiki/Cervignano–Ripalta_Gas_Pipeline</t>
  </si>
  <si>
    <t>https://gem.wiki/Cervignano–Sergnano_Gas_Pipeline</t>
  </si>
  <si>
    <t>https://gem.wiki/Chazelles–Brizambourg_Gas_Pipeline</t>
  </si>
  <si>
    <t>https://gem.wiki/Chazelles–Roussines_Gas_Pipeline</t>
  </si>
  <si>
    <t>https://gem.wiki/Chemery–Nozay_Gas_Pipeline</t>
  </si>
  <si>
    <t>https://gem.wiki/Chieti–Cupello_Gas_Pipeline</t>
  </si>
  <si>
    <t>https://gem.wiki/Chieti–Pineto_Gas_Pipeline</t>
  </si>
  <si>
    <t>https://gem.wiki/Chivasso–Mortara_Gas_Pipeline</t>
  </si>
  <si>
    <t>https://gem.wiki/Chivasso–Poirino_Gas_Pipeline</t>
  </si>
  <si>
    <t>https://gem.wiki/Ciciliano–Melizzano_Gas_Pipeline</t>
  </si>
  <si>
    <t>https://gem.wiki/Clonmel–Carlow_Gas_Pipeline</t>
  </si>
  <si>
    <t>https://gem.wiki/Clonmel–Waterford_Gas_Pipeline</t>
  </si>
  <si>
    <t>https://www.gem.wiki/C%C3%B3rdoba-Alcazar_de_San_Juan_Gas_Pipeline</t>
  </si>
  <si>
    <t>https://gem.wiki/Cordoba–Puertollano_Gas_Pipeline</t>
  </si>
  <si>
    <t>https://gem.wiki/Cortemaggiore–Pontremoli_Gas_Pipeline</t>
  </si>
  <si>
    <t>https://gem.wiki/Craughwell–Loughshinny_Gas_Pipeline</t>
  </si>
  <si>
    <t>https://gem.wiki/Craughwell–Bellanaby_Gas_Pipeline</t>
  </si>
  <si>
    <t>https://gem.wiki/Crotone–Maida_Santa_Eufemia_Gas_Pipeline</t>
  </si>
  <si>
    <t>https://gem.wiki/Cupello–Biccari_Gas_Pipeline</t>
  </si>
  <si>
    <t>https://gem.wiki/Cupello–Vastogirardi_Gas_Pipeline</t>
  </si>
  <si>
    <t>https://gem.wiki/Dobré_Pole–Namest_nad_Oslavou_Gas_Pipeline</t>
  </si>
  <si>
    <t>https://gem.wiki/Donges–Chazelles_Gas_Pipeline</t>
  </si>
  <si>
    <t>https://gem.wiki/Donges–Paris_Gas_Pipeline</t>
  </si>
  <si>
    <t>https://gem.wiki/Dubnitza–Kyustendil_Gas_Pipeline</t>
  </si>
  <si>
    <t>https://gem.wiki/Echt–Nederweert_Gas_Pipeline</t>
  </si>
  <si>
    <t>https://gem.wiki/Echt–Puth_Schinnen_Gas_Pipeline</t>
  </si>
  <si>
    <t>https://gem.wiki/Entre_Deux_Guiers–Tersanne_Gas_Pipeline</t>
  </si>
  <si>
    <t>https://gem.wiki/Lasow–Odolanow_Gas_Pipeline</t>
  </si>
  <si>
    <t>https://gem.wiki/Odolanow–Husow_Gas_Pipeline</t>
  </si>
  <si>
    <t>https://gem.wiki/Tworzen–Cieszyn_Gas_Pipeline</t>
  </si>
  <si>
    <t>https://gem.wiki/Oswiecim–Pogorska_Wola_Gas_Pipeline</t>
  </si>
  <si>
    <t>https://gem.wiki/Bonikowo–Lwowek_Gas_Pipeline</t>
  </si>
  <si>
    <t>https://gem.wiki/Wloclawek–Rembelszczyzna_Gas_Pipeline</t>
  </si>
  <si>
    <t>https://gem.wiki/Wronow–Husow_Gas_Pipeline</t>
  </si>
  <si>
    <t>https://gem.wiki/Wronow–Jaroslaw_Gas_Pipeline</t>
  </si>
  <si>
    <t>https://gem.wiki/Epe–Legden_Gas_Pipeline</t>
  </si>
  <si>
    <t>https://gem.wiki/ERM_Extra_Gas_Pipeline</t>
  </si>
  <si>
    <t>https://gem.wiki/ERM-Pipeline_GASCADE</t>
  </si>
  <si>
    <t>https://gem.wiki/Etrez–Annecy_Gas_Pipeline</t>
  </si>
  <si>
    <t>https://gem.wiki/Ewijk–Ommen_Gas_Pipeline</t>
  </si>
  <si>
    <t>https://gem.wiki/Finsing–Pfronten_Gas_Pipeline</t>
  </si>
  <si>
    <t>https://gem.wiki/Zeebrugge–Mons_Gas_Pipeline</t>
  </si>
  <si>
    <t>https://www.gem.wiki/Zeebrugge%E2%80%93Berneau_Gas_Pipeline</t>
  </si>
  <si>
    <t>https://gem.wiki/Foligno–Gallese_Civita_Cast_Gas_Pipeline</t>
  </si>
  <si>
    <t>https://gem.wiki/Forchheim–Finsing_Gas_Pipeline</t>
  </si>
  <si>
    <t>https://gem.wiki/Fos_Sur_Mer–Tersanne_Gas_Pipeline</t>
  </si>
  <si>
    <t>https://gem.wiki/Gagliano_Sparacollo–Calderari_Enna_Gas_Pipeline</t>
  </si>
  <si>
    <t>https://gem.wiki/Gallese_Civita_Cast–Oricola_Gas_Pipeline</t>
  </si>
  <si>
    <t>https://gem.wiki/Goleniow–Gdynia_Gas_Pipeline</t>
  </si>
  <si>
    <t>https://www.gem.wiki/Gormansten%E2%80%93Virginia_Gas_Pipeline</t>
  </si>
  <si>
    <t>https://gem.wiki/Gravenvoeren–Bemelen_Gas_Pipeline</t>
  </si>
  <si>
    <t>https://www.gem.wiki/Wijngaarden%E2%80%93Schmeeda_Gas_Pipeline</t>
  </si>
  <si>
    <t>https://gem.wiki/Grumento–Moliterno_Gas_Pipeline</t>
  </si>
  <si>
    <t>https://gem.wiki/Hajduszoboszlo–Nemesbikk_Gas_Pipeline</t>
  </si>
  <si>
    <t>https://gem.wiki/Hajduszoboszlo–Varosfoeld_Gas_Pipeline</t>
  </si>
  <si>
    <t>https://gem.wiki/Halmstad–Gilaved_Gas_Pipeline</t>
  </si>
  <si>
    <t>https://gem.wiki/Swinoujscie–Goleniow_Gas_Pipeline</t>
  </si>
  <si>
    <t>https://gem.wiki/Goleniow–Szczecin_Gas_Pipeline</t>
  </si>
  <si>
    <t>https://gem.wiki/Helsinki–Siuntio_Gas_Pipeline</t>
  </si>
  <si>
    <t>https://gem.wiki/Holowczyce–Pulawy_Gas_Pipeline</t>
  </si>
  <si>
    <t>https://gem.wiki/Hospozin–Dobré_Pole_Gas_Pipeline</t>
  </si>
  <si>
    <t>https://gem.wiki/Hospozin–Rozvadov_Gas_Pipeline</t>
  </si>
  <si>
    <t>https://gem.wiki/Hostim–Malesovice_Gas_Pipeline</t>
  </si>
  <si>
    <t>https://www.gem.wiki/Tamarite%E2%80%93Serrablo_Gas_Pipeline</t>
  </si>
  <si>
    <t>https://gem.wiki/Ihtiman–Dubnitza_Gas_Pipeline</t>
  </si>
  <si>
    <t>https://gem.wiki/Imatra–Mantsala_Gas_Pipeline</t>
  </si>
  <si>
    <t>https://gem.wiki/Inkoo–Mantsala_Gas_Pipeline</t>
  </si>
  <si>
    <t>https://gem.wiki/Istrana–Mira_Gas_Pipeline</t>
  </si>
  <si>
    <t>https://gem.wiki/Jablonov_Velke–Kapusany_Gas_Pipeline</t>
  </si>
  <si>
    <t>https://gem.wiki/Jablonov–Nemesbikk_Gas_Pipeline</t>
  </si>
  <si>
    <t>https://gem.wiki/Jirkov–Hospozin_Gas_Pipeline</t>
  </si>
  <si>
    <t>https://gem.wiki/Kardam–Negru_Voda_Gas_Pipeline</t>
  </si>
  <si>
    <t>https://gem.wiki/Karperi–Ampelia_Gas_Pipeline</t>
  </si>
  <si>
    <t>https://gem.wiki/Kiefersfelden–Finsing_Gas_Pipeline</t>
  </si>
  <si>
    <t>https://gem.wiki/Kiili–Tallinn_Gas_Pipeline</t>
  </si>
  <si>
    <t>https://gem.wiki/Kulata–Petrich_Gas_Pipeline</t>
  </si>
  <si>
    <t>https://gem.wiki/Kyustendil–Zhidilovo_Gas_Pipeline</t>
  </si>
  <si>
    <t>https://gem.wiki/Lacq–Navarra_Gas_Pipeline</t>
  </si>
  <si>
    <t>https://gem.wiki/Laneuvelotte–Morelmaison_Gas_Pipeline</t>
  </si>
  <si>
    <t>https://gem.wiki/Latiano–Brindisi_Gas_Pipeline</t>
  </si>
  <si>
    <t>https://gem.wiki/Lauria–Morano_Gas_Pipeline</t>
  </si>
  <si>
    <t>https://gem.wiki/Le_Havre–Paris_Gas_Pipeline</t>
  </si>
  <si>
    <t>https://gem.wiki/Liepaja–Iecava_Gas_Pipeline</t>
  </si>
  <si>
    <t>https://gem.wiki/LSF_Gas_Pipeline</t>
  </si>
  <si>
    <t>https://gem.wiki/LSF–Extra_Gas_Pipeline</t>
  </si>
  <si>
    <t>https://gem.wiki/Lucko–Bosiljevo_Gas_Pipeline</t>
  </si>
  <si>
    <t>https://gem.wiki/Lussagnet–Bayonne_Gas_Pipeline</t>
  </si>
  <si>
    <t>https://gem.wiki/Lussagnet–Captiex_Gas_Pipeline</t>
  </si>
  <si>
    <t>https://gem.wiki/Lussagnet–Lacq_Gas_Pipeline</t>
  </si>
  <si>
    <t>https://gem.wiki/Lussagnet–Toulouse_Gas_Pipeline</t>
  </si>
  <si>
    <t>https://gem.wiki/Lyon–Tersanne_Gas_Pipeline</t>
  </si>
  <si>
    <t>https://gem.wiki/Madrid–Algete_Gas_Pipeline</t>
  </si>
  <si>
    <t>https://www.gem.wiki/MEGAL%E2%80%93France_Gas_Pipeline</t>
  </si>
  <si>
    <t>https://gem.wiki/MaidaSEufemia–Reggio_Calabria_Gas_Pipeline</t>
  </si>
  <si>
    <t>https://gem.wiki/Maldegem–Zeebrugge_Gas_Pipeline</t>
  </si>
  <si>
    <t>https://www.gem.wiki/Maldegem%E2%80%93Zelzate-Zandvliet_Gas_Pipeline</t>
  </si>
  <si>
    <t>https://gem.wiki/Malesovice–Brodské_Gas_Pipeline</t>
  </si>
  <si>
    <t>https://gem.wiki/Malesovice–Oslavou_Gas_Pipeline</t>
  </si>
  <si>
    <t>https://gem.wiki/Malmoe–Trelleborg_Gas_Pipeline</t>
  </si>
  <si>
    <t>https://gem.wiki/Mantsala–Hameenlinna_Gas_Pipeline</t>
  </si>
  <si>
    <t>https://gem.wiki/Mantsala–Helsinki_Gas_Pipeline</t>
  </si>
  <si>
    <t>https://gem.wiki/Mantsala–Kyroskoski_Gas_Pipeline</t>
  </si>
  <si>
    <t>https://gem.wiki/Martigny-le-Comte–Mery_Sur_Cher_Gas_Pipeline</t>
  </si>
  <si>
    <t>https://gem.wiki/Mediesu_Aurit–Khust_Gas_Pipeline</t>
  </si>
  <si>
    <t>https://gem.wiki/Echt–Ravenstein_Gas_Pipeline</t>
  </si>
  <si>
    <t>https://gem.wiki/Melizzano–Benevento_Gas_Pipeline</t>
  </si>
  <si>
    <t>https://gem.wiki/Menfi–Mazara_Del_Vallo_Gas_Pipeline</t>
  </si>
  <si>
    <t>https://gem.wiki/Mery_Sur_Cher–Cherre_Gas_Pipeline_1</t>
  </si>
  <si>
    <t>https://gem.wiki/Messina–Montalbano_Gas_Pipeline</t>
  </si>
  <si>
    <t>https://www.gem.wiki/Puth_Schinnen%E2%80%93Ravenstein_Gas_Pipeline</t>
  </si>
  <si>
    <t>https://gem.wiki/Minerbio–Parma_Gas_Pipeline</t>
  </si>
  <si>
    <t>https://gem.wiki/Minerbio–Ravenna_Terra_Gas_Pipeline</t>
  </si>
  <si>
    <t>https://gem.wiki/Mira–Campagna_Lupia_Gas_Pipeline</t>
  </si>
  <si>
    <t>https://gem.wiki/Mitchelstown–Clonmel_Gas_Pipeline</t>
  </si>
  <si>
    <t>https://gem.wiki/Mitchelstown–Whitegate_Gas_Pipeline</t>
  </si>
  <si>
    <t>https://gem.wiki/Mittelbrunn_MEGAL–Remich_Gas_Pipeline</t>
  </si>
  <si>
    <t>https://gem.wiki/Moliterno–Montesano_Sulla_Marcellana_Gas_Pipeline</t>
  </si>
  <si>
    <t>https://gem.wiki/Mons–Poppel_Gas_Pipeline</t>
  </si>
  <si>
    <t>https://gem.wiki/Montalbano–Gagliano_Gas_Pipeline</t>
  </si>
  <si>
    <t>https://gem.wiki/Montoir–Donges_Gas_Pipeline</t>
  </si>
  <si>
    <t>https://gem.wiki/Morano–Tarsia_Gas_Pipeline</t>
  </si>
  <si>
    <t>https://www.gem.wiki/Morelmaison%E2%80%93Voisines_Gas_Pipeline</t>
  </si>
  <si>
    <t>https://gem.wiki/Mortara–Alessandria_Gas_Pipeline</t>
  </si>
  <si>
    <t>https://gem.wiki/Nemesbikk–Budapest_Gas_Pipeline</t>
  </si>
  <si>
    <t>https://www.gem.wiki/Schwerin-Magdeburg_Gas_Pipeline</t>
  </si>
  <si>
    <t>https://www.gem.wiki/Nitra-Velke_Zlievke_Gas_Pipeline</t>
  </si>
  <si>
    <t>https://gem.wiki/Rixfeld–Scheidt_Gas_Pipeline</t>
  </si>
  <si>
    <t>https://gem.wiki/Nordschwarzwaldleitung_(NOS)_Gas_Pipeline</t>
  </si>
  <si>
    <t>https://www.gem.wiki/Nozay%E2%80%93Breal%E2%80%93Lannion_Gas_Pipeline</t>
  </si>
  <si>
    <t>https://gem.wiki/North_West_Pipeline_(NWP)</t>
  </si>
  <si>
    <t>https://gem.wiki/Ommen–Scheemda_Gas_Pipeline</t>
  </si>
  <si>
    <t>https://gem.wiki/Oricola–Ciciliano_Gas_Pipeline</t>
  </si>
  <si>
    <t>https://gem.wiki/Oricola–Sulmona_Gas_Pipeline</t>
  </si>
  <si>
    <t>https://gem.wiki/Oviedo–Tuy_Gas_Pipeline</t>
  </si>
  <si>
    <t>https://gem.wiki/Palagiano–Bernalda_Gas_Pipeline</t>
  </si>
  <si>
    <t>https://gem.wiki/Palagiano–Latiano_Gas_Pipeline</t>
  </si>
  <si>
    <t>https://gem.wiki/Palmi–Messina_Gas_Pipeline</t>
  </si>
  <si>
    <t>https://gem.wiki/Parma–Pontremoli_Gas_Pipeline</t>
  </si>
  <si>
    <t>https://gem.wiki/Penta-West_Gas_Pipeline</t>
  </si>
  <si>
    <t>https://gem.wiki/Petrich–Dubnitza_Gas_Pipeline</t>
  </si>
  <si>
    <t>https://gem.wiki/Pitgam–Maldegem_Gas_Pipeline</t>
  </si>
  <si>
    <t>https://gem.wiki/Plavecky–Nitra_Gas_Pipeline</t>
  </si>
  <si>
    <t>https://gem.wiki/Podisor–Giurgiu_Gas_Pipeline</t>
  </si>
  <si>
    <t>https://gem.wiki/Poggio_Renatico–Minerbio_Gas_Pipeline</t>
  </si>
  <si>
    <t>https://gem.wiki/Poirino–Alessandria_Gas_Pipeline</t>
  </si>
  <si>
    <t>https://gem.wiki/Pontremoli–La_Spezia_Gas_Pipeline</t>
  </si>
  <si>
    <t>https://gem.wiki/Puertollano–Madrid_Gas_Pipeline</t>
  </si>
  <si>
    <t>https://gem.wiki/Puth_Schinnen–Bemelen_Gas_Pipeline</t>
  </si>
  <si>
    <t>https://gem.wiki/Rauna–Karksi_Gas_Pipeline</t>
  </si>
  <si>
    <t>https://gem.wiki/Ravenna_Mare–Rubicone_Gas_Pipeline</t>
  </si>
  <si>
    <t>https://gem.wiki/Ravenna_Terra–Ravenna_Mare_Gas_Pipeline</t>
  </si>
  <si>
    <t>https://gem.wiki/Ravenstein–Ewijk_Gas_Pipeline</t>
  </si>
  <si>
    <t>https://gem.wiki/Ravenstein–Westerschelde_Oost_Gas_Pipeline</t>
  </si>
  <si>
    <t>https://gem.wiki/Recanati–Chieti_Gas_Pipeline</t>
  </si>
  <si>
    <t>https://gem.wiki/Recanati–Foligno_Gas_Pipeline</t>
  </si>
  <si>
    <t>https://gem.wiki/Reggio_Calabria–Messina_Gas_Pipeline</t>
  </si>
  <si>
    <t>https://gem.wiki/Rende–Maida_Gas_Pipeline</t>
  </si>
  <si>
    <t>https://gem.wiki/Riga–Daugavpils_Gas_Pipeline</t>
  </si>
  <si>
    <t>https://gem.wiki/Rijeka–Pula_Gas_Pipeline</t>
  </si>
  <si>
    <t>https://gem.wiki/Rimini–Sansepolcro_Gas_Pipeline</t>
  </si>
  <si>
    <t>https://gem.wiki/Ripalta–Cortemaggiore_Gas_Pipeline</t>
  </si>
  <si>
    <t>https://gem.wiki/Rogatec–Gorizia_Gas_Pipeline</t>
  </si>
  <si>
    <t>https://gem.wiki/Roussines–Chemery_Gas_Pipeline</t>
  </si>
  <si>
    <t>https://gem.wiki/Roussines–Etrez_Gas_Pipeline</t>
  </si>
  <si>
    <t>https://gem.wiki/Roussines–Gregy_Gas_Pipeline</t>
  </si>
  <si>
    <t>https://gem.wiki/Rozvadov–Veseli_Nad_Luznici_Gas_Pipeline</t>
  </si>
  <si>
    <t>https://www.gem.wiki/Villapresente%E2%80%93Oviedo_Gas_Pipeline</t>
  </si>
  <si>
    <t>https://www.gem.wiki/Ulm%E2%80%93Lindau_Gas_Pipeline</t>
  </si>
  <si>
    <t>https://www.gem.wiki/Scheemda%E2%80%93Bunde_Gas_Pipeline</t>
  </si>
  <si>
    <t>https://gem.wiki/Scheemda–Schuilenburg_Gas_Pipeline</t>
  </si>
  <si>
    <t>https://gem.wiki/Scheemda–Spijk_Gas_Pipeline</t>
  </si>
  <si>
    <t>https://gem.wiki/Sergnano–Vigasio_Gas_Pipeline</t>
  </si>
  <si>
    <t>https://gem.wiki/Slobodnica–Lucko_Gas_Pipeline</t>
  </si>
  <si>
    <t>https://www.gem.wiki/Apatin-Paracin_Gas_Pipeline</t>
  </si>
  <si>
    <t>https://gem.wiki/Spijk–Emden_Gas_Pipeline</t>
  </si>
  <si>
    <t>https://gem.wiki/St._Hubert–Weissweiler_Gas_Pipeline</t>
  </si>
  <si>
    <t>https://gem.wiki/Stolberg–Eynatten_Gas_Pipeline</t>
  </si>
  <si>
    <t>https://gem.wiki/Strandja–Lozenets_Gas_Pipeline</t>
  </si>
  <si>
    <t>https://gem.wiki/Strandja–Malkoclar_Gas_Pipeline</t>
  </si>
  <si>
    <t>https://gem.wiki/Taisnieres_sur_Hon–Morelmaison_Gas_Pipeline</t>
  </si>
  <si>
    <t>https://www.gem.wiki/Taisnieres_sur_Hon%E2%80%93Arieux_en_Gohelle_Gas_Pipeline</t>
  </si>
  <si>
    <t>https://gem.wiki/Tallinn–Narva_Gas_Pipeline</t>
  </si>
  <si>
    <t>https://gem.wiki/Tarsia–Crotone_Gas_Pipeline</t>
  </si>
  <si>
    <t>https://gem.wiki/Tarsia–Rende_Gas_Pipeline</t>
  </si>
  <si>
    <t>https://gem.wiki/Terranuova_Bracciolini–Gallese_Civita_Cast_Gas_Pipeline</t>
  </si>
  <si>
    <t>https://gem.wiki/Terranuova_Bracciolini–Livorno_Gas_Pipeline</t>
  </si>
  <si>
    <t>https://www.gem.wiki/Tivissa%E2%80%93Castelnou_Gas_Pipeline</t>
  </si>
  <si>
    <t>https://gem.wiki/Toulouse–Barbaira_Gas_Pipeline</t>
  </si>
  <si>
    <t>https://gem.wiki/Transitgas–Frankreich_Gas_Pipeline</t>
  </si>
  <si>
    <t>https://gem.wiki/Uzhgorod–Velke_Kapusany_Gas_Pipeline</t>
  </si>
  <si>
    <t>https://gem.wiki/Valenca_Do_Minho–Braga_Gas_Pipeline</t>
  </si>
  <si>
    <t>https://gem.wiki/Valladolid–Aranda_Gas_Pipeline</t>
  </si>
  <si>
    <t>https://gem.wiki/Varosfoeld–Bata_Gas_Pipeline</t>
  </si>
  <si>
    <t>https://gem.wiki/Varska–Rakvere_Gas_Pipeline</t>
  </si>
  <si>
    <t>https://gem.wiki/Vastogirardi–Campochiaro_Gas_Pipeline</t>
  </si>
  <si>
    <t>https://gem.wiki/Vastogirardi–Sulmona_Gas_Pipeline</t>
  </si>
  <si>
    <t>https://www.gem.wiki/Velke_Zlievce%E2%80%93Ozdany_Gas_Pipeline</t>
  </si>
  <si>
    <t>https://www.gem.wiki/Masera%E2%80%93Mortara_Gas_Pipeline</t>
  </si>
  <si>
    <t>https://gem.wiki/Veseli_Nad_Luznici–Hostim_Gas_Pipeline</t>
  </si>
  <si>
    <t>https://gem.wiki/Vigasio–Trento_Gas_Pipeline</t>
  </si>
  <si>
    <t>https://gem.wiki/Villar_de_Arnedo–Haro_Gas_Pipeline</t>
  </si>
  <si>
    <t>https://gem.wiki/Vindecy–Lyon_Gas_Pipeline</t>
  </si>
  <si>
    <t>https://gem.wiki/Voisines–Lyon_Gas_Pipeline</t>
  </si>
  <si>
    <t>https://gem.wiki/Westerschelde_Oost–Wijngaarden_Gas_Pipeline</t>
  </si>
  <si>
    <t>https://gem.wiki/Westerschelde_Oost–Zelzate_Gas_Pipeline</t>
  </si>
  <si>
    <t>https://gem.wiki/Whitegate–Ballineen_Gas_Pipeline</t>
  </si>
  <si>
    <t>https://gem.wiki/Wieringermeer–Anna_Paulowna_Gas_Pipeline</t>
  </si>
  <si>
    <t>https://gem.wiki/Wijngaarden–Ewijk_Gas_Pipeline</t>
  </si>
  <si>
    <t>https://gem.wiki/Wijngaarden–Gate_Rotterdam_Gas_Pipeline</t>
  </si>
  <si>
    <t>https://gem.wiki/Wloclawek–Gdynia_Gas_Pipeline</t>
  </si>
  <si>
    <t>https://gem.wiki/Wloclawek–Odolanow_Gas_Pipeline</t>
  </si>
  <si>
    <t>https://gem.wiki/Zamora–Valladolid_Gas_Pipeline</t>
  </si>
  <si>
    <t>https://gem.wiki/Zaragoza–Huesca_Gas_Pipeline</t>
  </si>
  <si>
    <t>https://gem.wiki/Zimella–Istrana_Gas_Pipeline</t>
  </si>
  <si>
    <t>https://gem.wiki/Zimella–Poggio_Renatico_Gas_Pipeline</t>
  </si>
  <si>
    <t>https://gem.wiki/Zuideropgaande–Vlieghuis_Gas_Pipeline</t>
  </si>
  <si>
    <t>https://gem.wiki/Zweekhorst–Emmerich_Gas_Pipeline</t>
  </si>
  <si>
    <t>https://gem.wiki/Stunensee–Dornstadt_Gas_Pipeline</t>
  </si>
  <si>
    <t>https://www.gem.wiki/Alexandroupolis_INGS_Terminal_Pipeline</t>
  </si>
  <si>
    <t>https://www.gem.wiki/Skulte_LNG_Terminal_Pipeline</t>
  </si>
  <si>
    <t>https://www.gem.wiki/Goleni%C3%B3w%E2%80%93P%C5%82oty_Gas_Pipeline</t>
  </si>
  <si>
    <t>https://www.gem.wiki/Racib%C3%B3rz-O%C5%9Bwi%C4%99cim_Gas_Pipeline</t>
  </si>
  <si>
    <t>https://www.gem.wiki/Serbia%E2%80%93Bosnia_Interconnector_Gas_Pipeline</t>
  </si>
  <si>
    <t>https://www.gem.wiki/North_Macedonia%E2%80%93Albania_Gas_Pipeline</t>
  </si>
  <si>
    <t>https://www.gem.wiki/North_Macedonia%E2%80%93Bulgaria_Gas_Pipeline</t>
  </si>
  <si>
    <t>https://www.gem.wiki/Albania%E2%80%93Kosovo_Gas_Pipeline</t>
  </si>
  <si>
    <t>https://www.gem.wiki/Gas_to_the_West_High_Pressure_Pipeline</t>
  </si>
  <si>
    <t>https://www.gem.wiki/Shebelinka%E2%80%93Slovyansk_Gas_Pipeline</t>
  </si>
  <si>
    <t>https://www.gem.wiki/Rosebank_Gas_Pipeline</t>
  </si>
  <si>
    <t>https://www.gem.wiki/Donji_Miholjac%E2%80%93Beli%C5%A1%C4%87e_Gas_pipeline</t>
  </si>
  <si>
    <t>https://www.gem.wiki/Kneginec%E2%80%93Vara%C5%BEdin_II_Gas_Pipeline</t>
  </si>
  <si>
    <t>https://www.gem.wiki/Vukovar%E2%80%93Negoslavci_Gas_Pipeline</t>
  </si>
  <si>
    <t>https://www.gem.wiki/Zadvarje%E2%80%93Brela_Gas_Pipeline</t>
  </si>
  <si>
    <t>https://www.gem.wiki/Arab_Gas_Pipeline</t>
  </si>
  <si>
    <t>https://www.gem.wiki/Torzhok-Minsk-Ivatsevichy_Gas_Pipeline</t>
  </si>
  <si>
    <t>https://www.gem.wiki/Ivatsevichy-Kobryn-Dolyna_Gas_Pipeline</t>
  </si>
  <si>
    <t>https://www.gem.wiki/Kobryn-Brest-Warsaw_Gas_Pipeline</t>
  </si>
  <si>
    <t>https://www.gem.wiki/Kosovo-North_Macedonia_Gas_Pipeline</t>
  </si>
  <si>
    <t>https://www.gem.wiki/Vlora-Fier_Gas_Pipeline</t>
  </si>
  <si>
    <t>https://www.gem.wiki/Svishtov_Gas_Pipeline</t>
  </si>
  <si>
    <t>https://www.gem.wiki/Draugen_Gas_Export_Pipeline</t>
  </si>
  <si>
    <t>https://www.gem.wiki/Gj%C3%B8a_Gas_Pipeline</t>
  </si>
  <si>
    <t>https://www.gem.wiki/Grane_Gas_Pipeline</t>
  </si>
  <si>
    <t>https://www.gem.wiki/Knarr_Gas_Pipeline</t>
  </si>
  <si>
    <t>https://www.gem.wiki/Kvitebj%C3%B8rn_Gas_Pipeline</t>
  </si>
  <si>
    <t>https://www.gem.wiki/Norne_Gas_Transport_System_Pipeline</t>
  </si>
  <si>
    <t>https://www.gem.wiki/Oseberg_Gas_Transport_Pipeline</t>
  </si>
  <si>
    <t>https://www.gem.wiki/Heidrun_Gas_Export_Pipeline</t>
  </si>
  <si>
    <t>https://www.gem.wiki/Troll%E2%80%93Kollsnes_Gas_Pipeline</t>
  </si>
  <si>
    <t>https://www.gem.wiki/Ormen_Lange%E2%80%93Nyhamna_Gas_Pipeline</t>
  </si>
  <si>
    <t>https://www.gem.wiki/Gudrun_Gas_Pipeline</t>
  </si>
  <si>
    <t>https://www.gem.wiki/UK-Ireland_Interconnector_Gas_Pipeline#Bi-directional_project</t>
  </si>
  <si>
    <t>https://www.gem.wiki/Austria%E2%80%93Slovenia_Interconnector_Gas_Pipeline</t>
  </si>
  <si>
    <t>https://www.gem.wiki/Paldiski_FSRU_Pipeline</t>
  </si>
  <si>
    <t>https://www.gem.wiki/Wilhelmshaven_LNG_Terminal_Pipeline</t>
  </si>
  <si>
    <t>https://www.gem.wiki/Trans-Balkan_Pipeline</t>
  </si>
  <si>
    <t>https://www.gem.wiki/Lewin_Brzeski-Nysa_Pipeline</t>
  </si>
  <si>
    <t>https://www.gem.wiki/Barents_Stream_Pipeline</t>
  </si>
  <si>
    <t>https://www.gem.wiki/Hungary-Austria_Interconnector_Gas_Pipeline</t>
  </si>
  <si>
    <t>https://www.gem.wiki/Augusta_Gas_Pipeline</t>
  </si>
  <si>
    <t>https://www.gem.wiki/Kulata-Nea_Mesimvria_Gas_Pipeline</t>
  </si>
  <si>
    <t>https://www.gem.wiki/Skopje-Kyustendil_Gas_Pipeline</t>
  </si>
  <si>
    <t>https://www.gem.wiki/Klechovce-Negotino_Gas_Pipeline</t>
  </si>
  <si>
    <t>https://www.gem.wiki/Negotino-Bitola_Gas_Pipeline</t>
  </si>
  <si>
    <t>https://www.gem.wiki/Skopje-Tetolo-Gostivar_Gas_Pipeline</t>
  </si>
  <si>
    <t>https://www.gem.wiki/Paris-Taisnieres_Gas_Pipeline</t>
  </si>
  <si>
    <t>https://www.gem.wiki/Pitgam%E2%80%93Maldegem_Gas_Pipeline</t>
  </si>
  <si>
    <t>https://www.gem.wiki/Warnant_Dreye-Petange_Gas_Pipeline</t>
  </si>
  <si>
    <t>https://www.gem.wiki/Zandvliet-Wuustwezel_Gas_Pipeline</t>
  </si>
  <si>
    <t>https://www.gem.wiki/Brecht-Wuustwezel_Gas_Pipeline</t>
  </si>
  <si>
    <t>https://www.gem.wiki/Poppel-Brasschaat_Gas_Pipeline</t>
  </si>
  <si>
    <t>https://www.gem.wiki/Berneau-Winseler_Gas_Pipeline</t>
  </si>
  <si>
    <t>https://www.gem.wiki/Petange-Esch_sur_Alzette_Gas_Pipeline</t>
  </si>
  <si>
    <t>https://www.gem.wiki/Esch_sur_Alzette-Remich_Gas_Pipeline</t>
  </si>
  <si>
    <t>https://www.gem.wiki/Leudelange-Mertert_Gas_Pipeline</t>
  </si>
  <si>
    <t>https://www.gem.wiki/Winseler-Luedelange_Gas_Pipeline</t>
  </si>
  <si>
    <t>https://www.gem.wiki/Taisnieres_sur_Hon-Mons</t>
  </si>
  <si>
    <t>N/A</t>
  </si>
  <si>
    <t>https://www.gem.wiki/Mons-Berneau_Gas_Pipeline</t>
  </si>
  <si>
    <t>https://www.gem.wiki/Castillon-Chazelles_Gas_Pipeline</t>
  </si>
  <si>
    <t>https://www.gem.wiki/Bayonne-Toulouse_Gas_Pipeline</t>
  </si>
  <si>
    <t>https://www.gem.wiki/Montauban-Aurillac-Saint_Affrique_Gas_Pipeline</t>
  </si>
  <si>
    <t>https://www.gem.wiki/Irun-Biriatou_Gas_Pipeline</t>
  </si>
  <si>
    <t>https://www.gem.wiki/Barbaira-Amelie_les_Bains_Gas_Pipeline</t>
  </si>
  <si>
    <t>https://www.gem.wiki/Morelmaison-Rodersdorf_Gas_Pipeline</t>
  </si>
  <si>
    <t>https://www.gem.wiki/Langres-Lure_Gas_Pipeline</t>
  </si>
  <si>
    <t>https://www.gem.wiki/Martigny_le_Comte-Palleau_Gas_Pipeline</t>
  </si>
  <si>
    <t>https://www.gem.wiki/Aouste-Troyes_Gas_Pipeline</t>
  </si>
  <si>
    <t>https://www.gem.wiki/Dierrey_Saint_Julien-Paris_Gas_Pipeline</t>
  </si>
  <si>
    <t>https://www.gem.wiki/Annecy-La_Gabiule_Gas_Pipeline</t>
  </si>
  <si>
    <t>https://www.gem.wiki/Etrez-Vernier_Gas_Pipeline</t>
  </si>
  <si>
    <t>https://www.gem.wiki/Brunsb%C3%BCttel_LNG_Pipelines</t>
  </si>
  <si>
    <t>https://www.gem.wiki/Castelnou-Villar_de_Arnedo-Haro_Gas_Pipeline</t>
  </si>
  <si>
    <t>https://www.gem.wiki/Vergara-Irun_Gas_Pipeline</t>
  </si>
  <si>
    <t>https://www.gem.wiki/Villapresente-Burgos_Gas_Pipeline</t>
  </si>
  <si>
    <t>https://www.gem.wiki/Eemshaven-Emden_Gas_Pipeline</t>
  </si>
  <si>
    <t>https://www.gem.wiki/Laren-Vreden_Gas_Pipeline</t>
  </si>
  <si>
    <t>https://www.gem.wiki/Ommen-Groningen_Gas_Pipeline</t>
  </si>
  <si>
    <t>https://www.gem.wiki/Ommen-Legden_Gas_Pipeline</t>
  </si>
  <si>
    <t>https://www.gem.wiki/Rjindik-Ommen_Gas_Pipeline</t>
  </si>
  <si>
    <t>https://www.gem.wiki/Scheemda-Emden_Gas_Pipeline</t>
  </si>
  <si>
    <t>https://www.gem.wiki/Neu_Brandenberg-Rostock_Gas_Pipeline</t>
  </si>
  <si>
    <t>https://www.gem.wiki/Rostock-Schwerin_Gas_Pipeline</t>
  </si>
  <si>
    <t>https://www.gem.wiki/Bunde-Wardenburg_Gas_Pipeline</t>
  </si>
  <si>
    <t>https://www.gem.wiki/Dusseldorf-Paffrath_Gas_Pipeline</t>
  </si>
  <si>
    <t>https://www.gem.wiki/Steinitz-Lauchhammer_Gas_Pipeline</t>
  </si>
  <si>
    <t>https://www.gem.wiki/Kalle-Werne_Gas_Pipeline</t>
  </si>
  <si>
    <t>https://www.gem.wiki/Heidenau-Quarnstedt_Gas_Pipeline</t>
  </si>
  <si>
    <t>https://www.gem.wiki/Vreden-Dusseldorf_Gas_Pipeline</t>
  </si>
  <si>
    <t>https://www.gem.wiki/Scheinfeld-Lindau_Gas_Pipeline</t>
  </si>
  <si>
    <t>https://www.gem.wiki/Karlsruhe-Ulm_Gas_Pipeline</t>
  </si>
  <si>
    <t>https://www.gem.wiki/Rostock-Steinitz_Gas_Pipeline</t>
  </si>
  <si>
    <t>https://www.gem.wiki/Steinitz-Brandov_Gas_Pipeline</t>
  </si>
  <si>
    <t>https://www.gem.wiki/Fustenwalde-Deutschneudorf_Gas_Pipeline</t>
  </si>
  <si>
    <t>https://www.gem.wiki/Obermichelbach-Wolfsburg_Gas_Pipeline</t>
  </si>
  <si>
    <t>https://www.gem.wiki/Karlsruhe-Basel_Gas_Pipeline</t>
  </si>
  <si>
    <t>https://www.gem.wiki/Sciacca-Canicatti_Gas_Pipeline</t>
  </si>
  <si>
    <t>https://www.gem.wiki/Palmi-Maida_Gas_Pipeline</t>
  </si>
  <si>
    <t>https://www.gem.wiki/Montesano-Buccino_Gas_Pipeline</t>
  </si>
  <si>
    <t>https://www.gem.wiki/Buccino-Contrada-Melizzano_Gas_Pipeline</t>
  </si>
  <si>
    <t>https://www.gem.wiki/Maenza-Gallese_Gas_Pipeline</t>
  </si>
  <si>
    <t>https://www.gem.wiki/Celleno-Cetona_Gas_Pipeline</t>
  </si>
  <si>
    <t>https://www.gem.wiki/Cetona-Terranuova_Gas_Pipeline</t>
  </si>
  <si>
    <t>https://www.gem.wiki/Terranuova-Minerbio_Gas_Pipeline</t>
  </si>
  <si>
    <t>https://www.gem.wiki/Minerbio-Castelbolognese_Gas_Pipeline</t>
  </si>
  <si>
    <t>https://www.gem.wiki/Minerbio%E2%80%93Parma_Gas_Pipeline</t>
  </si>
  <si>
    <t>https://www.gem.wiki/Poggio_Renatico-Cortemaggiore_Gas_Pipeline</t>
  </si>
  <si>
    <t>https://www.gem.wiki/Minerbio-Zimella_Gas_Pipeline</t>
  </si>
  <si>
    <t>https://www.gem.wiki/Parma-Cortemaggiore_Gas_Pipeline</t>
  </si>
  <si>
    <t>https://www.gem.wiki/Maida_Saint_Eufemia-Castrovillari_Gas_PIpeline</t>
  </si>
  <si>
    <t>https://www.gem.wiki/Melizzano-Castrovillari_Gas_Pipeline</t>
  </si>
  <si>
    <t>https://www.gem.wiki/Malborghetto-Camisano_Gas_Pipeline</t>
  </si>
  <si>
    <t>https://www.gem.wiki/Pordenone-Istrana_Gas_Pipeline</t>
  </si>
  <si>
    <t>https://www.gem.wiki/Flaibano-Gonars-Villesse_Gas_Pipeline</t>
  </si>
  <si>
    <t>https://www.gem.wiki/Saint_Stefano_Di_Magra-Cortemaggiore_Gas_Pipline</t>
  </si>
  <si>
    <t>https://www.gem.wiki/Sergnano-Mortara_Gas_Pipeline</t>
  </si>
  <si>
    <t>https://www.gem.wiki/Cervignano-Rognano_Gas_Pipeline</t>
  </si>
  <si>
    <t>https://www.gem.wiki/Rognano-Mortara_Gas_Pipeline</t>
  </si>
  <si>
    <t>https://www.gem.wiki/Passo_Gries-Masera_Gas_Pipeline</t>
  </si>
  <si>
    <t>https://www.gem.wiki/Veruno-Bizzarone_Gas_Pipeline</t>
  </si>
  <si>
    <t>https://www.gem.wiki/Malborghetto-Flaibano_Gas_Pipeline</t>
  </si>
  <si>
    <t>https://www.gem.wiki/Villesse-Gorizia_Gas_Pipeline</t>
  </si>
  <si>
    <t>https://www.gem.wiki/Palmi-Martirano_Gas_Pipeline</t>
  </si>
  <si>
    <t>https://www.gem.wiki/Enna-Montalbano_Gas_Pipeline</t>
  </si>
  <si>
    <t>https://www.gem.wiki/Tarvisio-Malborghetto_Gas_Pipeline</t>
  </si>
  <si>
    <t>https://www.gem.wiki/Lauria-Tarsia_Gas_Pipeline</t>
  </si>
  <si>
    <t>https://www.gem.wiki/Cavarzere-Minerbio_Gas_Pipeline</t>
  </si>
  <si>
    <t>https://www.gem.wiki/Sansepolcro-Terranuova_Gas_Pipeline</t>
  </si>
  <si>
    <t>https://www.gem.wiki/Istrana-Caldonazzo_Gas_Pipeline</t>
  </si>
  <si>
    <t>https://www.gem.wiki/Caldonazzo-Trento_Gas_Pipeline</t>
  </si>
  <si>
    <t>https://www.gem.wiki/Mazara_del_Vallo-Gagliano_Gas_Pipeline</t>
  </si>
  <si>
    <t>https://www.gem.wiki/Gagliano-Messina_Gas_Pipeline</t>
  </si>
  <si>
    <t>https://www.gem.wiki/Mazara_del_Vallo-Menfi_Gas_Pipeline</t>
  </si>
  <si>
    <t>https://www.gem.wiki/Camisano-Zimella_Gas_Pipeline</t>
  </si>
  <si>
    <t>https://www.gem.wiki/Zimella-Cervignano_Gas_Pipeline</t>
  </si>
  <si>
    <t>https://www.gem.wiki/Tarvisio-Zimella_Gas_Pipeline</t>
  </si>
  <si>
    <t>https://www.gem.wiki/Bernalda-Brindisi_Gas_Pipeline</t>
  </si>
  <si>
    <t>https://www.gem.wiki/Celleno-Gallese_Gas_Pipeline</t>
  </si>
  <si>
    <t>https://www.gem.wiki/Donje_Mijoljac-Oroslavke_Gas_Pipeline</t>
  </si>
  <si>
    <t>https://www.gem.wiki/Adjovscina-Koper_Gas_Pipeline</t>
  </si>
  <si>
    <t>https://www.gem.wiki/Rogatec-Cersak_Gas_Pipeline</t>
  </si>
  <si>
    <t>https://www.gem.wiki/Rogatec-Novo_Mesto_Gas_Pipeline</t>
  </si>
  <si>
    <t>https://www.gem.wiki/Vodice-Jesenice_Gas_Pipeline</t>
  </si>
  <si>
    <t>https://www.gem.wiki/Kalce-Kastav_Gas_Pipeline</t>
  </si>
  <si>
    <t>https://www.gem.wiki/Vodice-Tarvisio_Gas_Pipeline</t>
  </si>
  <si>
    <t>https://www.gem.wiki/Donje_Mijolac-Bata_Gas_Pipeline</t>
  </si>
  <si>
    <t>https://www.gem.wiki/Vecses-Kecskemet_Gas_Pipeline</t>
  </si>
  <si>
    <t>https://www.gem.wiki/Hoscht-St.Magrethen_Gas_Pipeline</t>
  </si>
  <si>
    <t>https://www.gem.wiki/Rankweil-Lienz_Gas_Pipeline</t>
  </si>
  <si>
    <t>https://www.gem.wiki/Solothurn-Zurich_Gas_Pipeline</t>
  </si>
  <si>
    <t>https://www.gem.wiki/Zurich-Chur_Gas_Pipeline</t>
  </si>
  <si>
    <t>https://www.gem.wiki/Gas_Interconnector_Bulgaria-Romania</t>
  </si>
  <si>
    <t>https://www.gem.wiki/Romanian_National_Transmission_System</t>
  </si>
  <si>
    <t>https://www.gem.wiki/Gormansten-Arklow_Gas_Pipeline</t>
  </si>
  <si>
    <t>https://www.gem.wiki/Karacabey-Izmit_Gas_Pipeline</t>
  </si>
  <si>
    <t>https://www.gem.wiki/Duzce-Sungurlu_Gas_Pipeline</t>
  </si>
  <si>
    <t>https://www.gem.wiki/Godas-Siirt_Gas_Pipeline</t>
  </si>
  <si>
    <t>https://www.gem.wiki/Konya-Kirsehir_Gas_Pipeline</t>
  </si>
  <si>
    <t>https://www.gem.wiki/Sacarya-Baklan_Gas_Pipeline</t>
  </si>
  <si>
    <t>https://www.gem.wiki/Sarikali-Karacabey_Gas_Pipeline</t>
  </si>
  <si>
    <t>https://www.gem.wiki/Odolanow-Latynia_Gas_Pipeline</t>
  </si>
  <si>
    <t>https://www.gem.wiki/Pelczyce-Poznan_Gas_Pipeline</t>
  </si>
  <si>
    <t>https://www.gem.wiki/Poznan-Krobia_Gas_Pipeline</t>
  </si>
  <si>
    <t>https://www.gem.wiki/Stalowa_Wola-Pogorska_Wola_Gas_Pipeline</t>
  </si>
  <si>
    <t>https://www.gem.wiki/High_Pressure_Pipeline_to_West_Macedonia</t>
  </si>
  <si>
    <t>https://www.gem.wiki/Megalopoli-Patras_Gas_Pipeline</t>
  </si>
  <si>
    <t>https://www.gem.wiki/Thiva-Megalopoli_Gas_Pipeline</t>
  </si>
  <si>
    <t>https://www.gem.wiki/Batajnica-Velika_Gas_Pipeline</t>
  </si>
  <si>
    <t>https://www.gem.wiki/Horgos-Gospodinci_Gas_Pipeline</t>
  </si>
  <si>
    <t>https://www.gem.wiki/Pancevo-Horgos_Gas_Pipeline</t>
  </si>
  <si>
    <t>https://www.gem.wiki/Pojate-Leskovac_Gas_Pipeline</t>
  </si>
  <si>
    <t>https://www.gem.wiki/Prahovo-Nis_Gas_Pipeline</t>
  </si>
  <si>
    <t>https://www.gem.wiki/Serbia-Kosovo-Montenegro_Gas_Interconnector</t>
  </si>
  <si>
    <t>https://www.gem.wiki/HyDeal_Espa%C3%B1a_Pipeline</t>
  </si>
  <si>
    <t>https://www.gem.wiki/Lussagnet%E2%80%93Bayonne_Gas_Pipeline</t>
  </si>
  <si>
    <t>https://www.gem.wiki/Le_Havre%E2%80%93Paris_Gas_Pipeline</t>
  </si>
  <si>
    <t>https://www.gem.wiki/Puth_Schinnen%E2%80%93Bemelen_Gas_Pipeline</t>
  </si>
  <si>
    <t>https://www.gem.wiki/Echt%E2%80%93Puth_Schinnen_Gas_Pipeline</t>
  </si>
  <si>
    <t>https://www.gem.wiki/Westerschelde_Oost%E2%80%93Wijngaarden_Gas_Pipeline</t>
  </si>
  <si>
    <t>https://www.gem.wiki/Wijngaarden%E2%80%93Gate_Rotterdam_Gas_Pipeline</t>
  </si>
  <si>
    <t>https://www.gem.wiki/Sofia-Thessaloniki_Gas_Pipeline</t>
  </si>
  <si>
    <t>https://www.gem.wiki/Karperi%E2%80%93Ampelia_Gas_Pipeline</t>
  </si>
  <si>
    <t>https://www.gem.wiki/Ampelia%E2%80%93Bralos_Gas_Pipeline</t>
  </si>
  <si>
    <t>https://www.gem.wiki/Bralos%E2%80%93Aliartos_Gas_Pipeline</t>
  </si>
  <si>
    <t>https://www.gem.wiki/Istrana%E2%80%93Mira_Gas_Pipeline</t>
  </si>
  <si>
    <t>https://www.gem.wiki/Minerbio%E2%80%93Ravenna_Terra_Gas_Pipeline</t>
  </si>
  <si>
    <t>https://www.gem.wiki/Melizzano%E2%80%93Benevento_Gas_Pipeline</t>
  </si>
  <si>
    <t>https://www.gem.wiki/Maritsa_East_Hydrogen_Pipeline</t>
  </si>
  <si>
    <t>https://www.gem.wiki/Benevento%E2%80%93Biccari_Gas_Pipeline</t>
  </si>
  <si>
    <t>https://www.gem.wiki/Helsinki%E2%80%93Siuntio_Gas_Pipeline</t>
  </si>
  <si>
    <t>https://www.gem.wiki/Mantsala%E2%80%93Helsinki_Gas_Pipeline</t>
  </si>
  <si>
    <t>https://www.gem.wiki/Mantsala%E2%80%93Kyroskoski_Gas_Pipeline</t>
  </si>
  <si>
    <t>https://www.gem.wiki/Imatra%E2%80%93Mantsala_Gas_Pipeline</t>
  </si>
  <si>
    <t>https://www.gem.wiki/Green_Hysland_Pipeline</t>
  </si>
  <si>
    <t>https://www.gem.wiki/Estonia-Latvia_Interconnection_Gas_Pipeline</t>
  </si>
  <si>
    <t>https://www.gem.wiki/RHYn_Pipeline</t>
  </si>
  <si>
    <t>https://www.gem.wiki/Bielefeld-Magdeburg_Gas_Pipeline</t>
  </si>
  <si>
    <t>https://www.gem.wiki/Bunde-Quendorf_Gas_Pipeline</t>
  </si>
  <si>
    <t>https://www.gem.wiki/Gagliano-Syracuse_Gas_Pipeline</t>
  </si>
  <si>
    <t>https://www.gem.wiki/Gardskar-Stockholm_Gas_Pipeline</t>
  </si>
  <si>
    <t>https://www.gem.wiki/Grisselhamn-Albo_Gas_Pipeline</t>
  </si>
  <si>
    <t>https://www.gem.wiki/Mantsala-Pyhtaa_Gas_Pipeline</t>
  </si>
  <si>
    <t>https://www.gem.wiki/Kauern-Rostock_Gas_Pipeline</t>
  </si>
  <si>
    <t>https://www.gem.wiki/Wloclawek-Lomza_Gas_Pipeline</t>
  </si>
  <si>
    <t>https://www.gem.wiki/Rozwad%C3%B3w-Strachocina_Gas_Pipeline</t>
  </si>
  <si>
    <t>https://www.gem.wiki/Spain-Italy_Offshore_Interconnector</t>
  </si>
  <si>
    <t>https://www.gem.wiki/Rupcha-Vetrino_Gas_Pipeline</t>
  </si>
  <si>
    <t>https://www.gem.wiki/Haro-Aragon_Hydrogen_Pipeline</t>
  </si>
  <si>
    <t>https://www.gem.wiki/Dorsten-Hamborn_Hydrogen_Pipeline</t>
  </si>
  <si>
    <t>https://www.gem.wiki/Spain-France_East_Interconnector</t>
  </si>
  <si>
    <t>https://www.gem.wiki/Hydrogen_Interconnector_Spain-Portugal</t>
  </si>
  <si>
    <t>https://www.gem.wiki/Franco-Belgian_H2_Corridor</t>
  </si>
  <si>
    <t>https://www.gem.wiki/Green_Octopus_Mitteldeutschland</t>
  </si>
  <si>
    <t>https://www.gem.wiki/Get_H2_Pipeline</t>
  </si>
  <si>
    <t>https://www.gem.wiki/AquaDuctus_Hydrogen_Pipeline</t>
  </si>
  <si>
    <t>https://www.gem.wiki/NortH2_Hydrogen_Pipeline</t>
  </si>
  <si>
    <t>https://www.gem.wiki/H2Med_Pipeline</t>
  </si>
  <si>
    <t>https://www.gem.wiki/Emmen%E2%80%93Ommen_Gas_Pipeline</t>
  </si>
  <si>
    <t>https://www.gem.wiki/Heiden-Dorsten_Gas_Pipeline</t>
  </si>
  <si>
    <t>https://www.gem.wiki/Glabbeek-Halen_Gas_Pipeline</t>
  </si>
  <si>
    <t>https://www.gem.wiki/Zelzate-Kallo_Gas_Pipeline</t>
  </si>
  <si>
    <t>https://www.gem.wiki/Zeebrugge-Opwijk_Gas_Pipeline</t>
  </si>
  <si>
    <t>https://www.gem.wiki/G%C3%A4nserndorf-Simmering_Gas_Pipeline</t>
  </si>
  <si>
    <t>https://www.gem.wiki/Auerstal-Kronstorf_Gas_Pipeline</t>
  </si>
  <si>
    <t>https://www.gem.wiki/Reganosa_Gas_Pipeline</t>
  </si>
  <si>
    <t>https://www.gem.wiki/%C5%A0o%C5%A1tanj-Davograd_Gas_Pipeline</t>
  </si>
  <si>
    <t>https://www.gem.wiki/Davograd-Ruse-Maribor_Gas_Pipeline</t>
  </si>
  <si>
    <t>https://www.gem.wiki/Lenart-Gornja_Radgona_Gas_Pipeline</t>
  </si>
  <si>
    <t>https://www.gem.wiki/Godovi%C4%8D-Ljubljana_Gas_Pipeline</t>
  </si>
  <si>
    <t>https://www.gem.wiki/Novo_Mesto-Bela_Krajina_Gas_Pipeline</t>
  </si>
  <si>
    <t>https://www.gem.wiki/Leningrad-Vyborg-State_Border_Gas_Pipeline</t>
  </si>
  <si>
    <t>https://www.gem.wiki/Wijngaarden%E2%80%93Ewijk_Gas_Pipeline</t>
  </si>
  <si>
    <t>https://www.gem.wiki/Trans-Mediterranean_Gas_Pipeline</t>
  </si>
  <si>
    <t>https://www.gem.wiki/H2_Interconnector_Bornholm-Lubmin</t>
  </si>
  <si>
    <t>https://www.gem.wiki/HyPerLink_Pipeline</t>
  </si>
  <si>
    <t>https://www.gem.wiki/West_Danish_Hydrogen_Network</t>
  </si>
  <si>
    <t>https://www.gem.wiki/Danish_Hydrogen_Network</t>
  </si>
  <si>
    <t>https://www.gem.wiki/Transitgas_Gas_Pipeline</t>
  </si>
  <si>
    <t>https://www.gem.wiki/Central_European_Hydrogen_Corridor</t>
  </si>
  <si>
    <t>https://www.gem.wiki/Nordic_Hydrogen_Route_%E2%80%93_Bothnian_Bay</t>
  </si>
  <si>
    <t>https://www.gem.wiki/MosaHYc_Pipeline</t>
  </si>
  <si>
    <t>https://www.gem.wiki/Baltic_Sea_Hydrogen_Collector</t>
  </si>
  <si>
    <t>https://www.gem.wiki/Chiren-Butan_Gas_Pipeline</t>
  </si>
  <si>
    <t>https://www.gem.wiki/Kyustendil%E2%80%93Zhidilovo_Gas_Pipeline</t>
  </si>
  <si>
    <t>https://www.gem.wiki/Kulata-Kresna_Gas_Pipeline</t>
  </si>
  <si>
    <t>https://www.gem.wiki/Piperevo-Pernik_Gas_Pipeline</t>
  </si>
  <si>
    <t>https://www.gem.wiki/Moravia_Extension_Gas_Pipeline</t>
  </si>
  <si>
    <t>https://www.gem.wiki/Taganrog-Melitopol_Gas_Pipeline#Location</t>
  </si>
  <si>
    <t>https://www.gem.wiki/Hynframed_Hydrogen_Pipeline</t>
  </si>
  <si>
    <t>P0439</t>
  </si>
  <si>
    <t>P0453</t>
  </si>
  <si>
    <t>P0457</t>
  </si>
  <si>
    <t>P0458</t>
  </si>
  <si>
    <t>P0459</t>
  </si>
  <si>
    <t>P0463</t>
  </si>
  <si>
    <t>P0473</t>
  </si>
  <si>
    <t>P0479</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</si>
  <si>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</si>
  <si>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</si>
  <si>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</si>
  <si>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</si>
  <si>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</si>
  <si>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</si>
  <si>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</si>
  <si>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</si>
  <si>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</si>
  <si>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</si>
  <si>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</si>
  <si>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</si>
  <si>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</si>
  <si>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</si>
  <si>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</si>
  <si>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</si>
  <si>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</si>
  <si>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</si>
  <si>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</si>
  <si>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</si>
  <si>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</si>
  <si>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</si>
  <si>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</si>
  <si>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</si>
  <si>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</si>
  <si>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</si>
  <si>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</si>
  <si>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</si>
  <si>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</si>
  <si>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</si>
  <si>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</si>
  <si>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</si>
  <si>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</si>
  <si>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</si>
  <si>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</si>
  <si>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</si>
  <si>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</si>
  <si>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</si>
  <si>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</si>
  <si>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</si>
  <si>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</si>
  <si>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</si>
  <si>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</si>
  <si>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</si>
  <si>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P0727</t>
  </si>
  <si>
    <t>P0728</t>
  </si>
  <si>
    <t>P0729</t>
  </si>
  <si>
    <t>P0730</t>
  </si>
  <si>
    <t>P0731</t>
  </si>
  <si>
    <t>P0732</t>
  </si>
  <si>
    <t>P0735</t>
  </si>
  <si>
    <t>P0736</t>
  </si>
  <si>
    <t>P0747</t>
  </si>
  <si>
    <t>P0750</t>
  </si>
  <si>
    <t>P0752</t>
  </si>
  <si>
    <t>P0753</t>
  </si>
  <si>
    <t>P0759</t>
  </si>
  <si>
    <t>P0760</t>
  </si>
  <si>
    <t>P0761</t>
  </si>
  <si>
    <t>P0762</t>
  </si>
  <si>
    <t>P0763</t>
  </si>
  <si>
    <t>P0765</t>
  </si>
  <si>
    <t>P0768</t>
  </si>
  <si>
    <t>P0769</t>
  </si>
  <si>
    <t>P0772</t>
  </si>
  <si>
    <t>P0774</t>
  </si>
  <si>
    <t>P0775</t>
  </si>
  <si>
    <t>P0776</t>
  </si>
  <si>
    <t>P0777</t>
  </si>
  <si>
    <t>P0778</t>
  </si>
  <si>
    <t>P0779</t>
  </si>
  <si>
    <t>P0780</t>
  </si>
  <si>
    <t>P0783</t>
  </si>
  <si>
    <t>P0784</t>
  </si>
  <si>
    <t>P0786</t>
  </si>
  <si>
    <t>P0787</t>
  </si>
  <si>
    <t>P0788</t>
  </si>
  <si>
    <t>P0789</t>
  </si>
  <si>
    <t>P0790</t>
  </si>
  <si>
    <t>P0791</t>
  </si>
  <si>
    <t>P0793</t>
  </si>
  <si>
    <t>P0801</t>
  </si>
  <si>
    <t>P0802</t>
  </si>
  <si>
    <t>P0803</t>
  </si>
  <si>
    <t>P0804</t>
  </si>
  <si>
    <t>P0805</t>
  </si>
  <si>
    <t>P0806</t>
  </si>
  <si>
    <t>P0810</t>
  </si>
  <si>
    <t>P0811</t>
  </si>
  <si>
    <t>P0814</t>
  </si>
  <si>
    <t>P0815</t>
  </si>
  <si>
    <t>P0817</t>
  </si>
  <si>
    <t>P0827</t>
  </si>
  <si>
    <t>P1314</t>
  </si>
  <si>
    <t>P1321</t>
  </si>
  <si>
    <t>P1324</t>
  </si>
  <si>
    <t>P1325</t>
  </si>
  <si>
    <t>P1326</t>
  </si>
  <si>
    <t>P1327</t>
  </si>
  <si>
    <t>P1329</t>
  </si>
  <si>
    <t>P1330</t>
  </si>
  <si>
    <t>P1331</t>
  </si>
  <si>
    <t>P1332</t>
  </si>
  <si>
    <t>P1336</t>
  </si>
  <si>
    <t>P1337</t>
  </si>
  <si>
    <t>P1340</t>
  </si>
  <si>
    <t>P1341</t>
  </si>
  <si>
    <t>P1342</t>
  </si>
  <si>
    <t>P1343</t>
  </si>
  <si>
    <t>P1344</t>
  </si>
  <si>
    <t>P1345</t>
  </si>
  <si>
    <t>P1346</t>
  </si>
  <si>
    <t>P1347</t>
  </si>
  <si>
    <t>P1348</t>
  </si>
  <si>
    <t>P1349</t>
  </si>
  <si>
    <t>P1350</t>
  </si>
  <si>
    <t>P1351</t>
  </si>
  <si>
    <t>P1352</t>
  </si>
  <si>
    <t>P1353</t>
  </si>
  <si>
    <t>P1354</t>
  </si>
  <si>
    <t>P1368</t>
  </si>
  <si>
    <t>P1451</t>
  </si>
  <si>
    <t>P1452</t>
  </si>
  <si>
    <t>P1453</t>
  </si>
  <si>
    <t>P1454</t>
  </si>
  <si>
    <t>P1455</t>
  </si>
  <si>
    <t>P1457</t>
  </si>
  <si>
    <t>P1460</t>
  </si>
  <si>
    <t>P1462</t>
  </si>
  <si>
    <t>P1463</t>
  </si>
  <si>
    <t>P1465</t>
  </si>
  <si>
    <t>P1471</t>
  </si>
  <si>
    <t>P1480</t>
  </si>
  <si>
    <t>P1481</t>
  </si>
  <si>
    <t>P1483</t>
  </si>
  <si>
    <t>P1485</t>
  </si>
  <si>
    <t>P1487</t>
  </si>
  <si>
    <t>P1488</t>
  </si>
  <si>
    <t>P1489</t>
  </si>
  <si>
    <t>P1567</t>
  </si>
  <si>
    <t>P1568</t>
  </si>
  <si>
    <t>P1572</t>
  </si>
  <si>
    <t>P1573</t>
  </si>
  <si>
    <t>P1574</t>
  </si>
  <si>
    <t>P1575</t>
  </si>
  <si>
    <t>P1576</t>
  </si>
  <si>
    <t>P1577</t>
  </si>
  <si>
    <t>P1578</t>
  </si>
  <si>
    <t>P1579</t>
  </si>
  <si>
    <t>P1580</t>
  </si>
  <si>
    <t>P1582</t>
  </si>
  <si>
    <t>P1583</t>
  </si>
  <si>
    <t>P1584</t>
  </si>
  <si>
    <t>P1586</t>
  </si>
  <si>
    <t>P1590</t>
  </si>
  <si>
    <t>P1591</t>
  </si>
  <si>
    <t>P1595</t>
  </si>
  <si>
    <t>P1596</t>
  </si>
  <si>
    <t>P1597</t>
  </si>
  <si>
    <t>P1598</t>
  </si>
  <si>
    <t>P1599</t>
  </si>
  <si>
    <t>P1600</t>
  </si>
  <si>
    <t>P1607</t>
  </si>
  <si>
    <t>P1623</t>
  </si>
  <si>
    <t>P1624</t>
  </si>
  <si>
    <t>P1626</t>
  </si>
  <si>
    <t>P1628</t>
  </si>
  <si>
    <t>P1633</t>
  </si>
  <si>
    <t>P1634</t>
  </si>
  <si>
    <t>P1635</t>
  </si>
  <si>
    <t>P1636</t>
  </si>
  <si>
    <t>P1637</t>
  </si>
  <si>
    <t>P1655</t>
  </si>
  <si>
    <t>P1656</t>
  </si>
  <si>
    <t>P1673</t>
  </si>
  <si>
    <t>P1674</t>
  </si>
  <si>
    <t>P1675</t>
  </si>
  <si>
    <t>P1676</t>
  </si>
  <si>
    <t>P1681</t>
  </si>
  <si>
    <t>P1684</t>
  </si>
  <si>
    <t>P1687</t>
  </si>
  <si>
    <t>P1688</t>
  </si>
  <si>
    <t>P1689</t>
  </si>
  <si>
    <t>P1690</t>
  </si>
  <si>
    <t>P1691</t>
  </si>
  <si>
    <t>P1692</t>
  </si>
  <si>
    <t>P1693</t>
  </si>
  <si>
    <t>P1694</t>
  </si>
  <si>
    <t>P1695</t>
  </si>
  <si>
    <t>P1696</t>
  </si>
  <si>
    <t>P1697</t>
  </si>
  <si>
    <t>P1698</t>
  </si>
  <si>
    <t>P1699</t>
  </si>
  <si>
    <t>P1702</t>
  </si>
  <si>
    <t>P1705</t>
  </si>
  <si>
    <t>P1706</t>
  </si>
  <si>
    <t>P1707</t>
  </si>
  <si>
    <t>P1708</t>
  </si>
  <si>
    <t>P1709</t>
  </si>
  <si>
    <t>P1710</t>
  </si>
  <si>
    <t>P1711</t>
  </si>
  <si>
    <t>P1712</t>
  </si>
  <si>
    <t>P1714</t>
  </si>
  <si>
    <t>P1729</t>
  </si>
  <si>
    <t>P1731</t>
  </si>
  <si>
    <t>P1733</t>
  </si>
  <si>
    <t>P1735</t>
  </si>
  <si>
    <t>P1764</t>
  </si>
  <si>
    <t>P1770</t>
  </si>
  <si>
    <t>P1773</t>
  </si>
  <si>
    <t>P1805</t>
  </si>
  <si>
    <t>P1815</t>
  </si>
  <si>
    <t>P1895</t>
  </si>
  <si>
    <t>P2025</t>
  </si>
  <si>
    <t>P2036</t>
  </si>
  <si>
    <t>P2046</t>
  </si>
  <si>
    <t>P2055</t>
  </si>
  <si>
    <t>P2056</t>
  </si>
  <si>
    <t>P2083</t>
  </si>
  <si>
    <t>P2084</t>
  </si>
  <si>
    <t>P2085</t>
  </si>
  <si>
    <t>P2086</t>
  </si>
  <si>
    <t>P2087</t>
  </si>
  <si>
    <t>P2088</t>
  </si>
  <si>
    <t>P2089</t>
  </si>
  <si>
    <t>P2090</t>
  </si>
  <si>
    <t>P2091</t>
  </si>
  <si>
    <t>P2188</t>
  </si>
  <si>
    <t>P2189</t>
  </si>
  <si>
    <t>P2190</t>
  </si>
  <si>
    <t>P2191</t>
  </si>
  <si>
    <t>P2194</t>
  </si>
  <si>
    <t>P2201</t>
  </si>
  <si>
    <t>P2203</t>
  </si>
  <si>
    <t>P2204</t>
  </si>
  <si>
    <t>P2205</t>
  </si>
  <si>
    <t>P2209</t>
  </si>
  <si>
    <t>P2227</t>
  </si>
  <si>
    <t>P2235</t>
  </si>
  <si>
    <t>P2236</t>
  </si>
  <si>
    <t>P2239</t>
  </si>
  <si>
    <t>P2258</t>
  </si>
  <si>
    <t>P2265</t>
  </si>
  <si>
    <t>P2266</t>
  </si>
  <si>
    <t>P2267</t>
  </si>
  <si>
    <t>P2270</t>
  </si>
  <si>
    <t>P2271</t>
  </si>
  <si>
    <t>P2272</t>
  </si>
  <si>
    <t>P2273</t>
  </si>
  <si>
    <t>P2275</t>
  </si>
  <si>
    <t>P2276</t>
  </si>
  <si>
    <t>P2277</t>
  </si>
  <si>
    <t>P2278</t>
  </si>
  <si>
    <t>P2326</t>
  </si>
  <si>
    <t>P2387</t>
  </si>
  <si>
    <t>P2447</t>
  </si>
  <si>
    <t>P2462</t>
  </si>
  <si>
    <t>P2463</t>
  </si>
  <si>
    <t>P2464</t>
  </si>
  <si>
    <t>P2466</t>
  </si>
  <si>
    <t>P2467</t>
  </si>
  <si>
    <t>P2476</t>
  </si>
  <si>
    <t>P2477</t>
  </si>
  <si>
    <t>P2485</t>
  </si>
  <si>
    <t>P2486</t>
  </si>
  <si>
    <t>P2487</t>
  </si>
  <si>
    <t>P2488</t>
  </si>
  <si>
    <t>P2489</t>
  </si>
  <si>
    <t>P2490</t>
  </si>
  <si>
    <t>P2491</t>
  </si>
  <si>
    <t>P2708</t>
  </si>
  <si>
    <t>P2709</t>
  </si>
  <si>
    <t>P2719</t>
  </si>
  <si>
    <t>P2721</t>
  </si>
  <si>
    <t>P2726</t>
  </si>
  <si>
    <t>P2727</t>
  </si>
  <si>
    <t>P2728</t>
  </si>
  <si>
    <t>P2729</t>
  </si>
  <si>
    <t>P2730</t>
  </si>
  <si>
    <t>P2732</t>
  </si>
  <si>
    <t>P2744</t>
  </si>
  <si>
    <t>P2745</t>
  </si>
  <si>
    <t>P2747</t>
  </si>
  <si>
    <t>P2749</t>
  </si>
  <si>
    <t>P2755</t>
  </si>
  <si>
    <t>P2757</t>
  </si>
  <si>
    <t>P2758</t>
  </si>
  <si>
    <t>P2759</t>
  </si>
  <si>
    <t>P2760</t>
  </si>
  <si>
    <t>P2761</t>
  </si>
  <si>
    <t>P2762</t>
  </si>
  <si>
    <t>P2763</t>
  </si>
  <si>
    <t>P2764</t>
  </si>
  <si>
    <t>P2767</t>
  </si>
  <si>
    <t>P2768</t>
  </si>
  <si>
    <t>P2769</t>
  </si>
  <si>
    <t>P2770</t>
  </si>
  <si>
    <t>P2771</t>
  </si>
  <si>
    <t>P2773</t>
  </si>
  <si>
    <t>P2774</t>
  </si>
  <si>
    <t>P2776</t>
  </si>
  <si>
    <t>P2777</t>
  </si>
  <si>
    <t>P2778</t>
  </si>
  <si>
    <t>P2779</t>
  </si>
  <si>
    <t>P2781</t>
  </si>
  <si>
    <t>P2782</t>
  </si>
  <si>
    <t>P2783</t>
  </si>
  <si>
    <t>P2784</t>
  </si>
  <si>
    <t>P2785</t>
  </si>
  <si>
    <t>P2786</t>
  </si>
  <si>
    <t>P2787</t>
  </si>
  <si>
    <t>P2788</t>
  </si>
  <si>
    <t>P2789</t>
  </si>
  <si>
    <t>P2790</t>
  </si>
  <si>
    <t>P2791</t>
  </si>
  <si>
    <t>P2792</t>
  </si>
  <si>
    <t>P2793</t>
  </si>
  <si>
    <t>P2795</t>
  </si>
  <si>
    <t>P2796</t>
  </si>
  <si>
    <t>P2797</t>
  </si>
  <si>
    <t>P2798</t>
  </si>
  <si>
    <t>P2799</t>
  </si>
  <si>
    <t>P2800</t>
  </si>
  <si>
    <t>P2801</t>
  </si>
  <si>
    <t>P2802</t>
  </si>
  <si>
    <t>P2807</t>
  </si>
  <si>
    <t>P2808</t>
  </si>
  <si>
    <t>P2809</t>
  </si>
  <si>
    <t>P2811</t>
  </si>
  <si>
    <t>P2812</t>
  </si>
  <si>
    <t>P2813</t>
  </si>
  <si>
    <t>P2814</t>
  </si>
  <si>
    <t>P2815</t>
  </si>
  <si>
    <t>P2817</t>
  </si>
  <si>
    <t>P2818</t>
  </si>
  <si>
    <t>P2819</t>
  </si>
  <si>
    <t>P2820</t>
  </si>
  <si>
    <t>P2821</t>
  </si>
  <si>
    <t>P2822</t>
  </si>
  <si>
    <t>P2823</t>
  </si>
  <si>
    <t>P2824</t>
  </si>
  <si>
    <t>P2825</t>
  </si>
  <si>
    <t>P2826</t>
  </si>
  <si>
    <t>P2827</t>
  </si>
  <si>
    <t>P2828</t>
  </si>
  <si>
    <t>P2829</t>
  </si>
  <si>
    <t>P2830</t>
  </si>
  <si>
    <t>P2833</t>
  </si>
  <si>
    <t>P2834</t>
  </si>
  <si>
    <t>P2835</t>
  </si>
  <si>
    <t>P2836</t>
  </si>
  <si>
    <t>P2837</t>
  </si>
  <si>
    <t>P2838</t>
  </si>
  <si>
    <t>P2839</t>
  </si>
  <si>
    <t>P2843</t>
  </si>
  <si>
    <t>P2844</t>
  </si>
  <si>
    <t>P2845</t>
  </si>
  <si>
    <t>P2846</t>
  </si>
  <si>
    <t>P2848</t>
  </si>
  <si>
    <t>P2849</t>
  </si>
  <si>
    <t>P2851</t>
  </si>
  <si>
    <t>P2852</t>
  </si>
  <si>
    <t>P2853</t>
  </si>
  <si>
    <t>P2854</t>
  </si>
  <si>
    <t>P2855</t>
  </si>
  <si>
    <t>P2856</t>
  </si>
  <si>
    <t>P2857</t>
  </si>
  <si>
    <t>P2858</t>
  </si>
  <si>
    <t>P2859</t>
  </si>
  <si>
    <t>P2860</t>
  </si>
  <si>
    <t>P2861</t>
  </si>
  <si>
    <t>P2862</t>
  </si>
  <si>
    <t>P2863</t>
  </si>
  <si>
    <t>P2865</t>
  </si>
  <si>
    <t>P2866</t>
  </si>
  <si>
    <t>P2867</t>
  </si>
  <si>
    <t>P2869</t>
  </si>
  <si>
    <t>P2872</t>
  </si>
  <si>
    <t>P2874</t>
  </si>
  <si>
    <t>P2875</t>
  </si>
  <si>
    <t>P2876</t>
  </si>
  <si>
    <t>P2877</t>
  </si>
  <si>
    <t>P2879</t>
  </si>
  <si>
    <t>P2880</t>
  </si>
  <si>
    <t>P2881</t>
  </si>
  <si>
    <t>P2882</t>
  </si>
  <si>
    <t>P2883</t>
  </si>
  <si>
    <t>P2885</t>
  </si>
  <si>
    <t>P2886</t>
  </si>
  <si>
    <t>P2887</t>
  </si>
  <si>
    <t>P2888</t>
  </si>
  <si>
    <t>P2889</t>
  </si>
  <si>
    <t>P2891</t>
  </si>
  <si>
    <t>P2892</t>
  </si>
  <si>
    <t>P2893</t>
  </si>
  <si>
    <t>P2894</t>
  </si>
  <si>
    <t>P2895</t>
  </si>
  <si>
    <t>P2898</t>
  </si>
  <si>
    <t>P2899</t>
  </si>
  <si>
    <t>P2900</t>
  </si>
  <si>
    <t>P2901</t>
  </si>
  <si>
    <t>P2902</t>
  </si>
  <si>
    <t>P2903</t>
  </si>
  <si>
    <t>P2904</t>
  </si>
  <si>
    <t>P2906</t>
  </si>
  <si>
    <t>P2907</t>
  </si>
  <si>
    <t>P2908</t>
  </si>
  <si>
    <t>P2910</t>
  </si>
  <si>
    <t>P2911</t>
  </si>
  <si>
    <t>P2912</t>
  </si>
  <si>
    <t>P2913</t>
  </si>
  <si>
    <t>P2914</t>
  </si>
  <si>
    <t>P2915</t>
  </si>
  <si>
    <t>P2916</t>
  </si>
  <si>
    <t>P2917</t>
  </si>
  <si>
    <t>P2918</t>
  </si>
  <si>
    <t>P2920</t>
  </si>
  <si>
    <t>P2921</t>
  </si>
  <si>
    <t>P2925</t>
  </si>
  <si>
    <t>P2926</t>
  </si>
  <si>
    <t>P2927</t>
  </si>
  <si>
    <t>P2928</t>
  </si>
  <si>
    <t>P2929</t>
  </si>
  <si>
    <t>P2930</t>
  </si>
  <si>
    <t>P2931</t>
  </si>
  <si>
    <t>P2932</t>
  </si>
  <si>
    <t>P2934</t>
  </si>
  <si>
    <t>P2935</t>
  </si>
  <si>
    <t>P2936</t>
  </si>
  <si>
    <t>P2937</t>
  </si>
  <si>
    <t>P2938</t>
  </si>
  <si>
    <t>P2940</t>
  </si>
  <si>
    <t>P2941</t>
  </si>
  <si>
    <t>P2942</t>
  </si>
  <si>
    <t>P2943</t>
  </si>
  <si>
    <t>P2944</t>
  </si>
  <si>
    <t>P2945</t>
  </si>
  <si>
    <t>P2947</t>
  </si>
  <si>
    <t>P2948</t>
  </si>
  <si>
    <t>P2949</t>
  </si>
  <si>
    <t>P2950</t>
  </si>
  <si>
    <t>P2951</t>
  </si>
  <si>
    <t>P2952</t>
  </si>
  <si>
    <t>P2953</t>
  </si>
  <si>
    <t>P2954</t>
  </si>
  <si>
    <t>P2956</t>
  </si>
  <si>
    <t>P2957</t>
  </si>
  <si>
    <t>P2958</t>
  </si>
  <si>
    <t>P2959</t>
  </si>
  <si>
    <t>P2960</t>
  </si>
  <si>
    <t>P2961</t>
  </si>
  <si>
    <t>P2962</t>
  </si>
  <si>
    <t>P2964</t>
  </si>
  <si>
    <t>P2965</t>
  </si>
  <si>
    <t>P2967</t>
  </si>
  <si>
    <t>P2969</t>
  </si>
  <si>
    <t>P2970</t>
  </si>
  <si>
    <t>P2971</t>
  </si>
  <si>
    <t>P2973</t>
  </si>
  <si>
    <t>P2974</t>
  </si>
  <si>
    <t>P2975</t>
  </si>
  <si>
    <t>P2979</t>
  </si>
  <si>
    <t>P2981</t>
  </si>
  <si>
    <t>P2982</t>
  </si>
  <si>
    <t>P2983</t>
  </si>
  <si>
    <t>P2984</t>
  </si>
  <si>
    <t>P2985</t>
  </si>
  <si>
    <t>P2986</t>
  </si>
  <si>
    <t>P2987</t>
  </si>
  <si>
    <t>P2988</t>
  </si>
  <si>
    <t>P2989</t>
  </si>
  <si>
    <t>P2990</t>
  </si>
  <si>
    <t>P2991</t>
  </si>
  <si>
    <t>P2992</t>
  </si>
  <si>
    <t>P2993</t>
  </si>
  <si>
    <t>P2995</t>
  </si>
  <si>
    <t>P2996</t>
  </si>
  <si>
    <t>P2998</t>
  </si>
  <si>
    <t>P3000</t>
  </si>
  <si>
    <t>P3001</t>
  </si>
  <si>
    <t>P3003</t>
  </si>
  <si>
    <t>P3006</t>
  </si>
  <si>
    <t>P3007</t>
  </si>
  <si>
    <t>P3008</t>
  </si>
  <si>
    <t>P3009</t>
  </si>
  <si>
    <t>P3010</t>
  </si>
  <si>
    <t>P3011</t>
  </si>
  <si>
    <t>P3012</t>
  </si>
  <si>
    <t>P3013</t>
  </si>
  <si>
    <t>P3014</t>
  </si>
  <si>
    <t>P3015</t>
  </si>
  <si>
    <t>P3017</t>
  </si>
  <si>
    <t>P3019</t>
  </si>
  <si>
    <t>P3020</t>
  </si>
  <si>
    <t>P3022</t>
  </si>
  <si>
    <t>P3023</t>
  </si>
  <si>
    <t>P3024</t>
  </si>
  <si>
    <t>P3025</t>
  </si>
  <si>
    <t>P3026</t>
  </si>
  <si>
    <t>P3027</t>
  </si>
  <si>
    <t>P3028</t>
  </si>
  <si>
    <t>P3032</t>
  </si>
  <si>
    <t>P3033</t>
  </si>
  <si>
    <t>P3034</t>
  </si>
  <si>
    <t>P3035</t>
  </si>
  <si>
    <t>P3036</t>
  </si>
  <si>
    <t>P3037</t>
  </si>
  <si>
    <t>P3038</t>
  </si>
  <si>
    <t>P3039</t>
  </si>
  <si>
    <t>P3040</t>
  </si>
  <si>
    <t>P3042</t>
  </si>
  <si>
    <t>P3044</t>
  </si>
  <si>
    <t>P3046</t>
  </si>
  <si>
    <t>P3047</t>
  </si>
  <si>
    <t>P3048</t>
  </si>
  <si>
    <t>P3051</t>
  </si>
  <si>
    <t>P3052</t>
  </si>
  <si>
    <t>P3053</t>
  </si>
  <si>
    <t>P3055</t>
  </si>
  <si>
    <t>P3056</t>
  </si>
  <si>
    <t>P3057</t>
  </si>
  <si>
    <t>P3058</t>
  </si>
  <si>
    <t>P3059</t>
  </si>
  <si>
    <t>P3060</t>
  </si>
  <si>
    <t>P3062</t>
  </si>
  <si>
    <t>P3063</t>
  </si>
  <si>
    <t>P3066</t>
  </si>
  <si>
    <t>P3067</t>
  </si>
  <si>
    <t>P3069</t>
  </si>
  <si>
    <t>P3070</t>
  </si>
  <si>
    <t>P3071</t>
  </si>
  <si>
    <t>P3072</t>
  </si>
  <si>
    <t>P3073</t>
  </si>
  <si>
    <t>P3074</t>
  </si>
  <si>
    <t>P3075</t>
  </si>
  <si>
    <t>P3076</t>
  </si>
  <si>
    <t>P3078</t>
  </si>
  <si>
    <t>P3080</t>
  </si>
  <si>
    <t>P3081</t>
  </si>
  <si>
    <t>P3082</t>
  </si>
  <si>
    <t>P3083</t>
  </si>
  <si>
    <t>P3084</t>
  </si>
  <si>
    <t>P3085</t>
  </si>
  <si>
    <t>P3086</t>
  </si>
  <si>
    <t>P3087</t>
  </si>
  <si>
    <t>P3088</t>
  </si>
  <si>
    <t>P3089</t>
  </si>
  <si>
    <t>P3093</t>
  </si>
  <si>
    <t>P3094</t>
  </si>
  <si>
    <t>P3095</t>
  </si>
  <si>
    <t>P3096</t>
  </si>
  <si>
    <t>P3097</t>
  </si>
  <si>
    <t>P3098</t>
  </si>
  <si>
    <t>P3099</t>
  </si>
  <si>
    <t>P3100</t>
  </si>
  <si>
    <t>P3104</t>
  </si>
  <si>
    <t>P3105</t>
  </si>
  <si>
    <t>P3106</t>
  </si>
  <si>
    <t>P3107</t>
  </si>
  <si>
    <t>P3108</t>
  </si>
  <si>
    <t>P3109</t>
  </si>
  <si>
    <t>P3110</t>
  </si>
  <si>
    <t>P3137</t>
  </si>
  <si>
    <t>P3138</t>
  </si>
  <si>
    <t>P3203</t>
  </si>
  <si>
    <t>P3204</t>
  </si>
  <si>
    <t>P3205</t>
  </si>
  <si>
    <t>P3206</t>
  </si>
  <si>
    <t>P3243</t>
  </si>
  <si>
    <t>P3244</t>
  </si>
  <si>
    <t>P3281</t>
  </si>
  <si>
    <t>P3311</t>
  </si>
  <si>
    <t>P3333</t>
  </si>
  <si>
    <t>P3335</t>
  </si>
  <si>
    <t>P3336</t>
  </si>
  <si>
    <t>P3363</t>
  </si>
  <si>
    <t>P3378</t>
  </si>
  <si>
    <t>P3381</t>
  </si>
  <si>
    <t>P3382</t>
  </si>
  <si>
    <t>P3384</t>
  </si>
  <si>
    <t>P3395</t>
  </si>
  <si>
    <t>P3416</t>
  </si>
  <si>
    <t>P3417</t>
  </si>
  <si>
    <t>P3419</t>
  </si>
  <si>
    <t>P3420</t>
  </si>
  <si>
    <t>P3481</t>
  </si>
  <si>
    <t>P3483</t>
  </si>
  <si>
    <t>P3484</t>
  </si>
  <si>
    <t>P3486</t>
  </si>
  <si>
    <t>P3488</t>
  </si>
  <si>
    <t>P3489</t>
  </si>
  <si>
    <t>P3494</t>
  </si>
  <si>
    <t>P3508</t>
  </si>
  <si>
    <t>P3509</t>
  </si>
  <si>
    <t>P3510</t>
  </si>
  <si>
    <t>P3511</t>
  </si>
  <si>
    <t>P3512</t>
  </si>
  <si>
    <t>P3513</t>
  </si>
  <si>
    <t>P3514</t>
  </si>
  <si>
    <t>P3515</t>
  </si>
  <si>
    <t>P3516</t>
  </si>
  <si>
    <t>P3517</t>
  </si>
  <si>
    <t>P3518</t>
  </si>
  <si>
    <t>P3519</t>
  </si>
  <si>
    <t>P3520</t>
  </si>
  <si>
    <t>P3521</t>
  </si>
  <si>
    <t>P3522</t>
  </si>
  <si>
    <t>P3606</t>
  </si>
  <si>
    <t>P3724</t>
  </si>
  <si>
    <t>P3725</t>
  </si>
  <si>
    <t>P3893</t>
  </si>
  <si>
    <t>P3908</t>
  </si>
  <si>
    <t>P3914</t>
  </si>
  <si>
    <t>P3916</t>
  </si>
  <si>
    <t>P3933</t>
  </si>
  <si>
    <t>P3941</t>
  </si>
  <si>
    <t>P3958</t>
  </si>
  <si>
    <t>P3959</t>
  </si>
  <si>
    <t>P3967</t>
  </si>
  <si>
    <t>P3968</t>
  </si>
  <si>
    <t>P3970</t>
  </si>
  <si>
    <t>P4000</t>
  </si>
  <si>
    <t>P4045</t>
  </si>
  <si>
    <t>P4046</t>
  </si>
  <si>
    <t>P4052</t>
  </si>
  <si>
    <t>P4055</t>
  </si>
  <si>
    <t>P4057</t>
  </si>
  <si>
    <t>P4082</t>
  </si>
  <si>
    <t>P4084</t>
  </si>
  <si>
    <t>P4113</t>
  </si>
  <si>
    <t>P4114</t>
  </si>
  <si>
    <t>P4115</t>
  </si>
  <si>
    <t>P4116</t>
  </si>
  <si>
    <t>P4117</t>
  </si>
  <si>
    <t>P4118</t>
  </si>
  <si>
    <t>P4119</t>
  </si>
  <si>
    <t>P4120</t>
  </si>
  <si>
    <t>P4121</t>
  </si>
  <si>
    <t>P4122</t>
  </si>
  <si>
    <t>P4123</t>
  </si>
  <si>
    <t>P4125</t>
  </si>
  <si>
    <t>P4127</t>
  </si>
  <si>
    <t>P4160</t>
  </si>
  <si>
    <t>P4168</t>
  </si>
  <si>
    <t>P4169</t>
  </si>
  <si>
    <t>P4186</t>
  </si>
  <si>
    <t>P4187</t>
  </si>
  <si>
    <t>P4188</t>
  </si>
  <si>
    <t>P4189</t>
  </si>
  <si>
    <t>P4190</t>
  </si>
  <si>
    <t>P4191</t>
  </si>
  <si>
    <t>P4192</t>
  </si>
  <si>
    <t>P4193</t>
  </si>
  <si>
    <t>P4194</t>
  </si>
  <si>
    <t>P4196</t>
  </si>
  <si>
    <t>P4197</t>
  </si>
  <si>
    <t>P4198</t>
  </si>
  <si>
    <t>P4199</t>
  </si>
  <si>
    <t>P4200</t>
  </si>
  <si>
    <t>P4201</t>
  </si>
  <si>
    <t>P4202</t>
  </si>
  <si>
    <t>P4203</t>
  </si>
  <si>
    <t>P4204</t>
  </si>
  <si>
    <t>P4205</t>
  </si>
  <si>
    <t>P4206</t>
  </si>
  <si>
    <t>P4207</t>
  </si>
  <si>
    <t>P4208</t>
  </si>
  <si>
    <t>P4212</t>
  </si>
  <si>
    <t>P4220</t>
  </si>
  <si>
    <t>P4221</t>
  </si>
  <si>
    <t>P4222</t>
  </si>
  <si>
    <t>P4223</t>
  </si>
  <si>
    <t>P4224</t>
  </si>
  <si>
    <t>P4225</t>
  </si>
  <si>
    <t>P4226</t>
  </si>
  <si>
    <t>P4227</t>
  </si>
  <si>
    <t>P4228</t>
  </si>
  <si>
    <t>P4229</t>
  </si>
  <si>
    <t>P4230</t>
  </si>
  <si>
    <t>P4243</t>
  </si>
  <si>
    <t>P4244</t>
  </si>
  <si>
    <t>P4245</t>
  </si>
  <si>
    <t>P4246</t>
  </si>
  <si>
    <t>P4247</t>
  </si>
  <si>
    <t>P4248</t>
  </si>
  <si>
    <t>P4249</t>
  </si>
  <si>
    <t>P4250</t>
  </si>
  <si>
    <t>P4251</t>
  </si>
  <si>
    <t>P4252</t>
  </si>
  <si>
    <t>P4260</t>
  </si>
  <si>
    <t>P4261</t>
  </si>
  <si>
    <t>P4262</t>
  </si>
  <si>
    <t>P4263</t>
  </si>
  <si>
    <t>P4264</t>
  </si>
  <si>
    <t>P4265</t>
  </si>
  <si>
    <t>P4266</t>
  </si>
  <si>
    <t>P4273</t>
  </si>
  <si>
    <t>P4274</t>
  </si>
  <si>
    <t>P4275</t>
  </si>
  <si>
    <t>P4276</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</si>
  <si>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</si>
  <si>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</si>
  <si>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</si>
  <si>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</si>
  <si>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</si>
  <si>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</si>
  <si>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</si>
  <si>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</si>
  <si>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</si>
  <si>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</si>
  <si>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</si>
  <si>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</si>
  <si>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</si>
  <si>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</si>
  <si>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</si>
  <si>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</si>
  <si>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</si>
  <si>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</si>
  <si>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</si>
  <si>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</si>
  <si>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</si>
  <si>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</si>
  <si>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</si>
  <si>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</si>
  <si>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</si>
  <si>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</si>
  <si>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</si>
  <si>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</si>
  <si>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</si>
  <si>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</si>
  <si>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</si>
  <si>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</si>
  <si>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</si>
  <si>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</si>
  <si>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</si>
  <si>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</si>
  <si>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</si>
  <si>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</si>
  <si>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</si>
  <si>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</si>
  <si>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</si>
  <si>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</si>
  <si>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</si>
  <si>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</si>
  <si>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</si>
  <si>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</si>
  <si>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</si>
  <si>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</si>
  <si>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</si>
  <si>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</si>
  <si>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</si>
  <si>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</si>
  <si>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</si>
  <si>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</si>
  <si>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</si>
  <si>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</si>
  <si>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</si>
  <si>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</si>
  <si>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</si>
  <si>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</si>
  <si>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</si>
  <si>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</si>
  <si>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</si>
  <si>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</si>
  <si>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</si>
  <si>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</si>
  <si>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</si>
  <si>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</si>
  <si>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</si>
  <si>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</si>
  <si>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</si>
  <si>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</si>
  <si>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</si>
  <si>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</si>
  <si>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</si>
  <si>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</si>
  <si>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</si>
  <si>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P4357</t>
  </si>
  <si>
    <t>P4358</t>
  </si>
  <si>
    <t>P4359</t>
  </si>
  <si>
    <t>P4360</t>
  </si>
  <si>
    <t>P4361</t>
  </si>
  <si>
    <t>P4362</t>
  </si>
  <si>
    <t>P4363</t>
  </si>
  <si>
    <t>P4364</t>
  </si>
  <si>
    <t>P4365</t>
  </si>
  <si>
    <t>P4366</t>
  </si>
  <si>
    <t>P4367</t>
  </si>
  <si>
    <t>P4368</t>
  </si>
  <si>
    <t>P4369</t>
  </si>
  <si>
    <t>P4370</t>
  </si>
  <si>
    <t>P4371</t>
  </si>
  <si>
    <t>P4372</t>
  </si>
  <si>
    <t>P4373</t>
  </si>
  <si>
    <t>P4374</t>
  </si>
  <si>
    <t>P4378</t>
  </si>
  <si>
    <t>P4383</t>
  </si>
  <si>
    <t>P4387</t>
  </si>
  <si>
    <t>P4388</t>
  </si>
  <si>
    <t>P4389</t>
  </si>
  <si>
    <t>P4390</t>
  </si>
  <si>
    <t>P4391</t>
  </si>
  <si>
    <t>P4392</t>
  </si>
  <si>
    <t>P4393</t>
  </si>
  <si>
    <t>P4394</t>
  </si>
  <si>
    <t>P4395</t>
  </si>
  <si>
    <t>P4396</t>
  </si>
  <si>
    <t>P4399</t>
  </si>
  <si>
    <t>P4400</t>
  </si>
  <si>
    <t>P4402</t>
  </si>
  <si>
    <t>P4403</t>
  </si>
  <si>
    <t>P4404</t>
  </si>
  <si>
    <t>P4405</t>
  </si>
  <si>
    <t>P4406</t>
  </si>
  <si>
    <t>P4407</t>
  </si>
  <si>
    <t>P4408</t>
  </si>
  <si>
    <t>P4409</t>
  </si>
  <si>
    <t>P4410</t>
  </si>
  <si>
    <t>P4411</t>
  </si>
  <si>
    <t>P4412</t>
  </si>
  <si>
    <t>P4413</t>
  </si>
  <si>
    <t>P4414</t>
  </si>
  <si>
    <t>P4417</t>
  </si>
  <si>
    <t>P4418</t>
  </si>
  <si>
    <t>P4419</t>
  </si>
  <si>
    <t>P4421</t>
  </si>
  <si>
    <t>P4422</t>
  </si>
  <si>
    <t>P4423</t>
  </si>
  <si>
    <t>P4424</t>
  </si>
  <si>
    <t>P4425</t>
  </si>
  <si>
    <t>P4426</t>
  </si>
  <si>
    <t>P4427</t>
  </si>
  <si>
    <t>P4428</t>
  </si>
  <si>
    <t>P4429</t>
  </si>
  <si>
    <t>P4432</t>
  </si>
  <si>
    <t>P4433</t>
  </si>
  <si>
    <t>P4434</t>
  </si>
  <si>
    <t>P4435</t>
  </si>
  <si>
    <t>P4437</t>
  </si>
  <si>
    <t>P4439</t>
  </si>
  <si>
    <t>P4440</t>
  </si>
  <si>
    <t>P4441</t>
  </si>
  <si>
    <t>P4445</t>
  </si>
  <si>
    <t>P4462</t>
  </si>
  <si>
    <t>P4463</t>
  </si>
  <si>
    <t>P4464</t>
  </si>
  <si>
    <t>P4465</t>
  </si>
  <si>
    <t>P4466</t>
  </si>
  <si>
    <t>P4467</t>
  </si>
  <si>
    <t>P4468</t>
  </si>
  <si>
    <t>P4469</t>
  </si>
  <si>
    <t>P4470</t>
  </si>
  <si>
    <t>P4471</t>
  </si>
  <si>
    <t>P4473</t>
  </si>
  <si>
    <t>P4474</t>
  </si>
  <si>
    <t>P4475</t>
  </si>
  <si>
    <t>P4476</t>
  </si>
  <si>
    <t>P5104</t>
  </si>
  <si>
    <t>P5105</t>
  </si>
  <si>
    <t>P5107</t>
  </si>
  <si>
    <t>P5108</t>
  </si>
  <si>
    <t>P5110</t>
  </si>
  <si>
    <t>P5111</t>
  </si>
  <si>
    <t>P5112</t>
  </si>
  <si>
    <t>P5116</t>
  </si>
  <si>
    <t>P5117</t>
  </si>
  <si>
    <t>P5119</t>
  </si>
  <si>
    <t>P5301</t>
  </si>
  <si>
    <t>P5487</t>
  </si>
  <si>
    <t>P5488</t>
  </si>
  <si>
    <t>P5489</t>
  </si>
  <si>
    <t>P5490</t>
  </si>
  <si>
    <t>P5491</t>
  </si>
  <si>
    <t>P5492</t>
  </si>
  <si>
    <t>P5493</t>
  </si>
  <si>
    <t>P5494</t>
  </si>
  <si>
    <t>P5497</t>
  </si>
  <si>
    <t>P5499</t>
  </si>
  <si>
    <t>P5500</t>
  </si>
  <si>
    <t>P5501</t>
  </si>
  <si>
    <t>P5502</t>
  </si>
  <si>
    <t>P5503</t>
  </si>
  <si>
    <t>P5507</t>
  </si>
  <si>
    <t>P5508</t>
  </si>
  <si>
    <t>P5522</t>
  </si>
  <si>
    <t>P5523</t>
  </si>
  <si>
    <t>P5524</t>
  </si>
  <si>
    <t>P5525</t>
  </si>
  <si>
    <t>P5526</t>
  </si>
  <si>
    <t>P5527</t>
  </si>
  <si>
    <t>P5528</t>
  </si>
  <si>
    <t>P5529</t>
  </si>
  <si>
    <t>P5530</t>
  </si>
  <si>
    <t>P5531</t>
  </si>
  <si>
    <t>P5532</t>
  </si>
  <si>
    <t>P5536</t>
  </si>
  <si>
    <t>P5546</t>
  </si>
  <si>
    <t>P5549</t>
  </si>
  <si>
    <t>P5550</t>
  </si>
  <si>
    <t>P5552</t>
  </si>
  <si>
    <t>P5553</t>
  </si>
  <si>
    <t>P5554</t>
  </si>
  <si>
    <t>P5555</t>
  </si>
  <si>
    <t>P5589</t>
  </si>
  <si>
    <t>P5590</t>
  </si>
  <si>
    <t>P5605</t>
  </si>
  <si>
    <t>P5606</t>
  </si>
  <si>
    <t>P5607</t>
  </si>
  <si>
    <t>P5618</t>
  </si>
  <si>
    <t>P0725</t>
  </si>
  <si>
    <t>P5632</t>
  </si>
  <si>
    <t>P5633</t>
  </si>
  <si>
    <t>P5641</t>
  </si>
  <si>
    <t>P5642</t>
  </si>
  <si>
    <t>P5643</t>
  </si>
  <si>
    <t>P5644</t>
  </si>
  <si>
    <t>P5645</t>
  </si>
  <si>
    <t>P5646</t>
  </si>
  <si>
    <t>P5647</t>
  </si>
  <si>
    <t>P5649</t>
  </si>
  <si>
    <t>P5650</t>
  </si>
  <si>
    <t>P5651</t>
  </si>
  <si>
    <t>P5652</t>
  </si>
  <si>
    <t>P5653</t>
  </si>
  <si>
    <t>P5654</t>
  </si>
  <si>
    <t>P5655</t>
  </si>
  <si>
    <t>P5661</t>
  </si>
  <si>
    <t>P5662</t>
  </si>
  <si>
    <t>P5663</t>
  </si>
  <si>
    <t>P0726</t>
  </si>
  <si>
    <t>P5706</t>
  </si>
  <si>
    <t>P5707</t>
  </si>
  <si>
    <t>P5731</t>
  </si>
  <si>
    <t>P5732</t>
  </si>
  <si>
    <t>P5733</t>
  </si>
  <si>
    <t>P5787</t>
  </si>
  <si>
    <t>P5798</t>
  </si>
  <si>
    <t>P5799</t>
  </si>
  <si>
    <t>P5814</t>
  </si>
  <si>
    <t>P5817</t>
  </si>
  <si>
    <t>P5818</t>
  </si>
  <si>
    <t>P5825</t>
  </si>
  <si>
    <t>P5826</t>
  </si>
  <si>
    <t>P5828</t>
  </si>
  <si>
    <t>P5850</t>
  </si>
  <si>
    <t>P5851</t>
  </si>
  <si>
    <t>P5853</t>
  </si>
  <si>
    <t>P5895</t>
  </si>
  <si>
    <t>P5897</t>
  </si>
  <si>
    <t>P5898</t>
  </si>
  <si>
    <t>P5899</t>
  </si>
  <si>
    <t>P5900</t>
  </si>
  <si>
    <t>P5902</t>
  </si>
  <si>
    <t>P5918</t>
  </si>
  <si>
    <t>P5922</t>
  </si>
  <si>
    <t>P5933</t>
  </si>
  <si>
    <t>P5934</t>
  </si>
  <si>
    <t>P5935</t>
  </si>
  <si>
    <t>P5936</t>
  </si>
  <si>
    <t>P5938</t>
  </si>
  <si>
    <t>P5985</t>
  </si>
  <si>
    <t>P5986</t>
  </si>
  <si>
    <t>P5987</t>
  </si>
  <si>
    <t>P5988</t>
  </si>
  <si>
    <t>P5989</t>
  </si>
  <si>
    <t>P6039</t>
  </si>
  <si>
    <t>P6201</t>
  </si>
  <si>
    <t>P6202</t>
  </si>
  <si>
    <t>P6203</t>
  </si>
  <si>
    <t>P6204</t>
  </si>
  <si>
    <t>P6205</t>
  </si>
  <si>
    <t>P6206</t>
  </si>
  <si>
    <t>P6207</t>
  </si>
  <si>
    <t>P6208</t>
  </si>
  <si>
    <t>P6209</t>
  </si>
  <si>
    <t>P6210</t>
  </si>
  <si>
    <t>P6211</t>
  </si>
  <si>
    <t>P6212</t>
  </si>
  <si>
    <t>P6213</t>
  </si>
  <si>
    <t>P6214</t>
  </si>
  <si>
    <t>P6215</t>
  </si>
  <si>
    <t>P6216</t>
  </si>
  <si>
    <t>P6217</t>
  </si>
  <si>
    <t>P6218</t>
  </si>
  <si>
    <t>P6219</t>
  </si>
  <si>
    <t>P6220</t>
  </si>
  <si>
    <t>P6221</t>
  </si>
  <si>
    <t>P6222</t>
  </si>
  <si>
    <t>P6223</t>
  </si>
  <si>
    <t>P6224</t>
  </si>
  <si>
    <t>P6225</t>
  </si>
  <si>
    <t>P6227</t>
  </si>
  <si>
    <t>P6228</t>
  </si>
  <si>
    <t>2022-07-20</t>
  </si>
  <si>
    <t>2023-09-22</t>
  </si>
  <si>
    <t>2023-07-16</t>
  </si>
  <si>
    <t>2023-09-05</t>
  </si>
  <si>
    <t>2022-10-24</t>
  </si>
  <si>
    <t>2023-08-23</t>
  </si>
  <si>
    <t>2023-02-06</t>
  </si>
  <si>
    <t>2022-04-26</t>
  </si>
  <si>
    <t>2023-09-07</t>
  </si>
  <si>
    <t>2022-08-10</t>
  </si>
  <si>
    <t>2023-01-26</t>
  </si>
  <si>
    <t>2024-02-02</t>
  </si>
  <si>
    <t>2022-09-02</t>
  </si>
  <si>
    <t>2022-09-20</t>
  </si>
  <si>
    <t>2022-07-06</t>
  </si>
  <si>
    <t>2022-07-19</t>
  </si>
  <si>
    <t>2022-07-05</t>
  </si>
  <si>
    <t>2023-08-08</t>
  </si>
  <si>
    <t>2023-08-07</t>
  </si>
  <si>
    <t>2022-07-22</t>
  </si>
  <si>
    <t>2022-07-27</t>
  </si>
  <si>
    <t>2023-07-23</t>
  </si>
  <si>
    <t>2022-08-16</t>
  </si>
  <si>
    <t>2022-07-21</t>
  </si>
  <si>
    <t>2022-07-18</t>
  </si>
  <si>
    <t>2023-07-12</t>
  </si>
  <si>
    <t>2023-09-24</t>
  </si>
  <si>
    <t>2022-06-28</t>
  </si>
  <si>
    <t>2022-08-29</t>
  </si>
  <si>
    <t>2023-08-29</t>
  </si>
  <si>
    <t>2023-08-30</t>
  </si>
  <si>
    <t>2022-09-12</t>
  </si>
  <si>
    <t>2023-08-11</t>
  </si>
  <si>
    <t>2023-07-20</t>
  </si>
  <si>
    <t>2023-08-31</t>
  </si>
  <si>
    <t>2023-07-25</t>
  </si>
  <si>
    <t>2023-08-25</t>
  </si>
  <si>
    <t>2023-08-09</t>
  </si>
  <si>
    <t>2023-08-10</t>
  </si>
  <si>
    <t>2023-09-11</t>
  </si>
  <si>
    <t>2022-08-24</t>
  </si>
  <si>
    <t>2023-07-27</t>
  </si>
  <si>
    <t>2023-08-15</t>
  </si>
  <si>
    <t>2022-08-04</t>
  </si>
  <si>
    <t>2024-02-06</t>
  </si>
  <si>
    <t>2022-07-12</t>
  </si>
  <si>
    <t>2022-08-30</t>
  </si>
  <si>
    <t>2022-07-07</t>
  </si>
  <si>
    <t>2023-09-17</t>
  </si>
  <si>
    <t>2022-07-01</t>
  </si>
  <si>
    <t>2023-09-12</t>
  </si>
  <si>
    <t>2022-08-25</t>
  </si>
  <si>
    <t>2022-08-02</t>
  </si>
  <si>
    <t>2022-08-26</t>
  </si>
  <si>
    <t>2023-09-01</t>
  </si>
  <si>
    <t>2022-07-26</t>
  </si>
  <si>
    <t>2022-08-05</t>
  </si>
  <si>
    <t>2022-08-06</t>
  </si>
  <si>
    <t>2022-08-07</t>
  </si>
  <si>
    <t>2022-08-08</t>
  </si>
  <si>
    <t>2022-09-09</t>
  </si>
  <si>
    <t>2023-08-01</t>
  </si>
  <si>
    <t>2023-08-02</t>
  </si>
  <si>
    <t>2022-09-15</t>
  </si>
  <si>
    <t>2023-07-06</t>
  </si>
  <si>
    <t>2022-07-08</t>
  </si>
  <si>
    <t>2022-06-30</t>
  </si>
  <si>
    <t>2023-09-08</t>
  </si>
  <si>
    <t>2022-07-02</t>
  </si>
  <si>
    <t>2022-07-11</t>
  </si>
  <si>
    <t>2023-08-14</t>
  </si>
  <si>
    <t>2023-02-23</t>
  </si>
  <si>
    <t>2022-09-13</t>
  </si>
  <si>
    <t>2022-07-14</t>
  </si>
  <si>
    <t>2022-07-15</t>
  </si>
  <si>
    <t>2022-07-29</t>
  </si>
  <si>
    <t>2022-08-12</t>
  </si>
  <si>
    <t>2022-09-07</t>
  </si>
  <si>
    <t>2022-09-16</t>
  </si>
  <si>
    <t>2022-08-31</t>
  </si>
  <si>
    <t>2022-08-27</t>
  </si>
  <si>
    <t>2022-07-28</t>
  </si>
  <si>
    <t>2022-08-09</t>
  </si>
  <si>
    <t>2022-07-25</t>
  </si>
  <si>
    <t>2022-08-13</t>
  </si>
  <si>
    <t>2022-08-14</t>
  </si>
  <si>
    <t>2022-08-15</t>
  </si>
  <si>
    <t>2022-09-03</t>
  </si>
  <si>
    <t>2022-08-03</t>
  </si>
  <si>
    <t>2022-09-17</t>
  </si>
  <si>
    <t>2022-09-19</t>
  </si>
  <si>
    <t>2022-09-04</t>
  </si>
  <si>
    <t>2022-09-14</t>
  </si>
  <si>
    <t>2022-08-19</t>
  </si>
  <si>
    <t>2023-07-31</t>
  </si>
  <si>
    <t>2021-10-04</t>
  </si>
  <si>
    <t>2023-03-16</t>
  </si>
  <si>
    <t>2021-10-14</t>
  </si>
  <si>
    <t>2022-06-29</t>
  </si>
  <si>
    <t>2022-07-13</t>
  </si>
  <si>
    <t>2023-07-13</t>
  </si>
  <si>
    <t>2022-08-17</t>
  </si>
  <si>
    <t>2022-08-18</t>
  </si>
  <si>
    <t>2023-01-07</t>
  </si>
  <si>
    <t>2022-08-22</t>
  </si>
  <si>
    <t>2022-08-23</t>
  </si>
  <si>
    <t>2023-07-24</t>
  </si>
  <si>
    <t>2022-09-01</t>
  </si>
  <si>
    <t>2022-09-08</t>
  </si>
  <si>
    <t>2024-01-26</t>
  </si>
  <si>
    <t>2022-10-04</t>
  </si>
  <si>
    <t>2022-10-03</t>
  </si>
  <si>
    <t>2024-02-07</t>
  </si>
  <si>
    <t>2024-01-30</t>
  </si>
  <si>
    <t>2022-10-05</t>
  </si>
  <si>
    <t>2024-02-18</t>
  </si>
  <si>
    <t>2022-10-27</t>
  </si>
  <si>
    <t>2022-10-26</t>
  </si>
  <si>
    <t>2022-10-28</t>
  </si>
  <si>
    <t>2024-02-16</t>
  </si>
  <si>
    <t>2022-10-30</t>
  </si>
  <si>
    <t>2023-05-31</t>
  </si>
  <si>
    <t>2023-01-05</t>
  </si>
  <si>
    <t>2023-01-06</t>
  </si>
  <si>
    <t>2023-01-08</t>
  </si>
  <si>
    <t>2023-01-09</t>
  </si>
  <si>
    <t>2023-01-11</t>
  </si>
  <si>
    <t>2023-07-14</t>
  </si>
  <si>
    <t>2023-07-18</t>
  </si>
  <si>
    <t>2023-07-19</t>
  </si>
  <si>
    <t>2023-14-08</t>
  </si>
  <si>
    <t>2023-14-09</t>
  </si>
  <si>
    <t>2024-02-05</t>
  </si>
  <si>
    <t>2023-14-10</t>
  </si>
  <si>
    <t>2023-14-11</t>
  </si>
  <si>
    <t>2024-02-17</t>
  </si>
  <si>
    <t>2023-08-17</t>
  </si>
  <si>
    <t>2023-08-21</t>
  </si>
  <si>
    <t>2023-08-27</t>
  </si>
  <si>
    <t>2023-08-28</t>
  </si>
  <si>
    <t>2024-01-31</t>
  </si>
  <si>
    <t>2023-09-06</t>
  </si>
  <si>
    <t>2023-09-21</t>
  </si>
  <si>
    <t>2024-02-01</t>
  </si>
  <si>
    <t>2024-02-03</t>
  </si>
  <si>
    <t>2024-02-11</t>
  </si>
  <si>
    <t>2024-02-14</t>
  </si>
  <si>
    <t>Gas</t>
  </si>
  <si>
    <t>Hydrogen</t>
  </si>
  <si>
    <t>Libya, Italy</t>
  </si>
  <si>
    <t>Algeria, Morocco, Spain, Portugal</t>
  </si>
  <si>
    <t>Iran, Türkiye, Greece, Italy, Switzerland, Austria, Germany, France, Spain</t>
  </si>
  <si>
    <t>Qatar, Saudi Arabia, Jordan, Syria, Türkiye, Bulgaria</t>
  </si>
  <si>
    <t>Iran, Türkiye</t>
  </si>
  <si>
    <t>Nigeria, Benin, Togo, Ghana, Côte d'Ivoire, Liberia, Sierra Leone, Guinea, Guinea-Bissau, The Gambia, Senegal, Mauritania, Morocco, Spain</t>
  </si>
  <si>
    <t>Cyprus, Egypt</t>
  </si>
  <si>
    <t>Israel, Cyprus</t>
  </si>
  <si>
    <t>Romania, Hungary</t>
  </si>
  <si>
    <t>Netherlands, United Kingdom</t>
  </si>
  <si>
    <t>Germany, Sweden, Denmark</t>
  </si>
  <si>
    <t>Norway, Denmark, Sweden, Poland</t>
  </si>
  <si>
    <t>Finland, Estonia</t>
  </si>
  <si>
    <t>Estonia, Latvia</t>
  </si>
  <si>
    <t>United Kingdom, Germany, Norway</t>
  </si>
  <si>
    <t>Norway, Germany</t>
  </si>
  <si>
    <t>Norway, France</t>
  </si>
  <si>
    <t>Poland, Lithuania</t>
  </si>
  <si>
    <t>Greece, Bulgaria</t>
  </si>
  <si>
    <t>Algeria, Italy</t>
  </si>
  <si>
    <t>Czech Republic, Germany</t>
  </si>
  <si>
    <t>Romania, Bulgaria</t>
  </si>
  <si>
    <t>United Kingdom, Belgium</t>
  </si>
  <si>
    <t>Albania, Montenegro, Croatia</t>
  </si>
  <si>
    <t>Norway, United Kingdom</t>
  </si>
  <si>
    <t>Lithuania, Latvia</t>
  </si>
  <si>
    <t>Türkiye, Bulgaria, Romania, Austria, Hungary</t>
  </si>
  <si>
    <t>Denmark, Netherlands</t>
  </si>
  <si>
    <t>Norway, Denmark, Sweden</t>
  </si>
  <si>
    <t>Germany, Switzerland</t>
  </si>
  <si>
    <t>Türkiye, Greece, Albania, Italy</t>
  </si>
  <si>
    <t>Hungary, Croatia</t>
  </si>
  <si>
    <t>Germany, Belgium</t>
  </si>
  <si>
    <t>Georgia, Romania, Azerbaijan</t>
  </si>
  <si>
    <t>Azerbaijan, Georgia, Hungary, Romania</t>
  </si>
  <si>
    <t>Russia, Türkiye</t>
  </si>
  <si>
    <t>Türkiye, Greece</t>
  </si>
  <si>
    <t>Belarus, Lithuania, Russia</t>
  </si>
  <si>
    <t>Russia, Finland, Sweden, Denmark, Germany</t>
  </si>
  <si>
    <t>Russia, Germany</t>
  </si>
  <si>
    <t>Azerbaijan, Georgia, Türkiye</t>
  </si>
  <si>
    <t>Russia, Bulgaria, Serbia, Hungary, Croatia, Slovakia, Slovenia, Austria, Greece, Italy</t>
  </si>
  <si>
    <t>Russia, Ukraine, Kazakhstan</t>
  </si>
  <si>
    <t>Türkiye, Greece, Serbia, Hungary, Austria</t>
  </si>
  <si>
    <t>Georgia, Türkiye</t>
  </si>
  <si>
    <t>Russia, Ukraine</t>
  </si>
  <si>
    <t>Russia, Belarus, Germany, Poland</t>
  </si>
  <si>
    <t>Russia, Belarus, Ukraine</t>
  </si>
  <si>
    <t>Ukraine, Moldova</t>
  </si>
  <si>
    <t>Ukraine, Russia</t>
  </si>
  <si>
    <t>Ukraine, Kazakhstan, Russia</t>
  </si>
  <si>
    <t>Slovakia, Hungary, Romania, Bulgaria, Türkiye</t>
  </si>
  <si>
    <t>Belarus, Poland, Slovakia</t>
  </si>
  <si>
    <t>United Kingdom, Norway</t>
  </si>
  <si>
    <t>Israel, Cyprus, Greece</t>
  </si>
  <si>
    <t>Spain, France</t>
  </si>
  <si>
    <t>Bosnia and Herzegovina, Croatia</t>
  </si>
  <si>
    <t>Türkiye, Cyprus</t>
  </si>
  <si>
    <t>Germany, Austria, Italy</t>
  </si>
  <si>
    <t>Italy, Malta</t>
  </si>
  <si>
    <t>Poland, Slovakia</t>
  </si>
  <si>
    <t>Serbia, Hungary</t>
  </si>
  <si>
    <t>Bulgaria, Serbia</t>
  </si>
  <si>
    <t>Hungary, Slovenia, Italy</t>
  </si>
  <si>
    <t>Croatia, Slovenia</t>
  </si>
  <si>
    <t>Greece, Italy</t>
  </si>
  <si>
    <t>Romania, Ukraine</t>
  </si>
  <si>
    <t>Poland, Ukraine</t>
  </si>
  <si>
    <t>Slovakia, Ukraine</t>
  </si>
  <si>
    <t>Albania, Italy</t>
  </si>
  <si>
    <t>France, Belgium</t>
  </si>
  <si>
    <t>France, Spain</t>
  </si>
  <si>
    <t>Estonia, Türkiye</t>
  </si>
  <si>
    <t>Austria, Czech Republic</t>
  </si>
  <si>
    <t>Czech Republic, Poland</t>
  </si>
  <si>
    <t>Romania, Serbia</t>
  </si>
  <si>
    <t>United Kingdom, Ireland</t>
  </si>
  <si>
    <t>Ukraine, Romania</t>
  </si>
  <si>
    <t>Algeria, Spain</t>
  </si>
  <si>
    <t>Croatia, Bosnia and Herzegovina</t>
  </si>
  <si>
    <t>Croatia, Serbia</t>
  </si>
  <si>
    <t>Estonia, Russia</t>
  </si>
  <si>
    <t>Russia, Estonia, Latvia</t>
  </si>
  <si>
    <t>Serbia, North Macedonia</t>
  </si>
  <si>
    <t>Türkiye, Azerbaijan</t>
  </si>
  <si>
    <t>Romania, Moldova</t>
  </si>
  <si>
    <t>Slovakia, Austria</t>
  </si>
  <si>
    <t>Netherlands, Germany</t>
  </si>
  <si>
    <t>Belgium, Netherlands</t>
  </si>
  <si>
    <t>Slovakia, Hungary</t>
  </si>
  <si>
    <t>France, Germany</t>
  </si>
  <si>
    <t>Belgium, France</t>
  </si>
  <si>
    <t>Slovenia, Italy</t>
  </si>
  <si>
    <t>Bulgaria, Türkiye</t>
  </si>
  <si>
    <t>France, Switzerland</t>
  </si>
  <si>
    <t>Ukraine, Slovakia</t>
  </si>
  <si>
    <t>Netherlands, Belgium</t>
  </si>
  <si>
    <t>Belgium, United Kingdom</t>
  </si>
  <si>
    <t>Greece, Albania, Italy</t>
  </si>
  <si>
    <t>Georgia, Greece, Türkiye</t>
  </si>
  <si>
    <t>Serbia, Bosnia and Herzegovina</t>
  </si>
  <si>
    <t>North Macedonia, Albania</t>
  </si>
  <si>
    <t>North Macedonia, Bulgaria</t>
  </si>
  <si>
    <t>Albania, Kosovo</t>
  </si>
  <si>
    <t>Syria, Türkiye</t>
  </si>
  <si>
    <t>Russia, Belarus</t>
  </si>
  <si>
    <t>Belarus, Ukraine</t>
  </si>
  <si>
    <t>Belarus, Poland</t>
  </si>
  <si>
    <t>Kosovo, North Macedonia</t>
  </si>
  <si>
    <t>Austria, Slovenia</t>
  </si>
  <si>
    <t>Türkiye, Bulgaria, Romania</t>
  </si>
  <si>
    <t>Austria, Hungary</t>
  </si>
  <si>
    <t>Bulgaria, Greece</t>
  </si>
  <si>
    <t>Belgium, Luxembourg</t>
  </si>
  <si>
    <t>Luxembourg</t>
  </si>
  <si>
    <t>France, Belgium, Netherlands</t>
  </si>
  <si>
    <t>Slovenia, Croatia</t>
  </si>
  <si>
    <t>Austria, Switzerland</t>
  </si>
  <si>
    <t>Serbia, Kosovo</t>
  </si>
  <si>
    <t>Kosovo, Montenegro</t>
  </si>
  <si>
    <t>Hungary, Serbia</t>
  </si>
  <si>
    <t>Denmark, Germany</t>
  </si>
  <si>
    <t>Finland, Estonia, Latvia, Lithuania, Poland, Germany</t>
  </si>
  <si>
    <t>Spain, Italy</t>
  </si>
  <si>
    <t>Türkiye, Georgia</t>
  </si>
  <si>
    <t>Algeria, Croatia, Tunisia, Italy</t>
  </si>
  <si>
    <t>Germany, Denmark</t>
  </si>
  <si>
    <t>Denmark, Sweden</t>
  </si>
  <si>
    <t>Germany, Netherlands</t>
  </si>
  <si>
    <t>Ukraine, Slovakia, Czech Republic, Austria, Germany</t>
  </si>
  <si>
    <t>Spain, Portugal</t>
  </si>
  <si>
    <t>Finland, Sweden, Germany</t>
  </si>
  <si>
    <t>Moldova, Ukraine</t>
  </si>
  <si>
    <t>United Kingdom, Portugal, Spain, France, Germany, Belgium, Italy, Greece, Bulgaria, Romania, Hungary, Slovakia, Czech Republic, Poland, Belarus, Norway, Sweden, Finland, Lithuania, Latvia, Estonia</t>
  </si>
  <si>
    <t>Operating</t>
  </si>
  <si>
    <t>Mothballed</t>
  </si>
  <si>
    <t>Cancelled</t>
  </si>
  <si>
    <t>Proposed</t>
  </si>
  <si>
    <t>Idle</t>
  </si>
  <si>
    <t>Shelved</t>
  </si>
  <si>
    <t>Retired</t>
  </si>
  <si>
    <t>Construction</t>
  </si>
  <si>
    <t>خط غاز جرين ستريم، خط انابيب الغاز</t>
  </si>
  <si>
    <t>خط أنابيب غازالمغرب العربي-أوروبا, بيدرو دوران فار</t>
  </si>
  <si>
    <t>Jonsko-jadranski plinovod</t>
  </si>
  <si>
    <t>Statpipe (rikgass)</t>
  </si>
  <si>
    <t>Газопровод "Голубой поток"</t>
  </si>
  <si>
    <t>Газопровод Минск — Вильнюс — Каунас — Калининград</t>
  </si>
  <si>
    <t>Северный Поток - 2</t>
  </si>
  <si>
    <t>Северный Поток</t>
  </si>
  <si>
    <t>Союз; also Оренбург - Западная граница СССР</t>
  </si>
  <si>
    <t>Газопровод Турецкий поток 1</t>
  </si>
  <si>
    <t>Система газопроводов Уренгой - Помары - Ужгород</t>
  </si>
  <si>
    <t>Ямал — Европа</t>
  </si>
  <si>
    <t>Газопровод "Прогресс"</t>
  </si>
  <si>
    <t>газопровід Комарно-Дроздовичі</t>
  </si>
  <si>
    <t>Газопровод Торжок-Смоленск-Мазыр-Долина</t>
  </si>
  <si>
    <t>Газопровод Ужгород-Берегово</t>
  </si>
  <si>
    <t>Шебелинка - Дніпропетровськ - Кривий Ріг - Ізмаїл (ШДКРІ)</t>
  </si>
  <si>
    <t>газопровод «Раздельная-Измаил»</t>
  </si>
  <si>
    <t>Газопровод Острогожск-Шебелинка</t>
  </si>
  <si>
    <t>Газопровод Уренгой-Новопсков</t>
  </si>
  <si>
    <t>Газопровод Петровск-Новопсков</t>
  </si>
  <si>
    <t>Газопровод Оренбург-Новопсков</t>
  </si>
  <si>
    <t>Ямал — Европа 2</t>
  </si>
  <si>
    <t>Interkonekcije sa Slovenijom</t>
  </si>
  <si>
    <t>Газопровод Турецкий поток 2</t>
  </si>
  <si>
    <t>Газопровод Таганрог-Мелитополь</t>
  </si>
  <si>
    <t>Газопровод Дашава - Киев - Брянск - Москва</t>
  </si>
  <si>
    <t>Газопровод Краматорск - Донецк - Мариуполь</t>
  </si>
  <si>
    <t>Вояни-Ужгород</t>
  </si>
  <si>
    <t>انبوب ميدغاز</t>
  </si>
  <si>
    <t>преносния газопровод до Панагюрище и Пирдоп</t>
  </si>
  <si>
    <t>Interkonekcija sa Srbijom</t>
  </si>
  <si>
    <t>Johan Sverdrup gassrør</t>
  </si>
  <si>
    <t>Газопровод Кохтла-Ярве — Ленинград I нитка</t>
  </si>
  <si>
    <t>Газопровод Валдай - Псков - Рига</t>
  </si>
  <si>
    <t>Шебелинка-Слов’янськ</t>
  </si>
  <si>
    <t>Газопровод Торжок-Минск-Ивацевичи, вторая нитка</t>
  </si>
  <si>
    <t>Газопровод Ивацевичи-Кобрин-Долина</t>
  </si>
  <si>
    <t>Газопровод Кобрин-Брест-Варшава</t>
  </si>
  <si>
    <t>Преносен газопровод за град Свищов</t>
  </si>
  <si>
    <t>Draugen gasseksport</t>
  </si>
  <si>
    <t>Gjøa gassrør</t>
  </si>
  <si>
    <t>Grane gassrør</t>
  </si>
  <si>
    <t>Knarr gassrørledning</t>
  </si>
  <si>
    <t>Kvitebjørn gassrør</t>
  </si>
  <si>
    <t>Norne gasstransport-system (NGTS)</t>
  </si>
  <si>
    <t>Oseberg gasstransport (OGT)</t>
  </si>
  <si>
    <t>Troll Gassrør P10</t>
  </si>
  <si>
    <t>Troll Gassrør P11</t>
  </si>
  <si>
    <t>Troll Gassrør P12</t>
  </si>
  <si>
    <t>South Brittany Network</t>
  </si>
  <si>
    <t>SÜDSCHIENE</t>
  </si>
  <si>
    <t>Westschiene</t>
  </si>
  <si>
    <t>Газопровод Кохтла-Ярве — Ленинград II нитка</t>
  </si>
  <si>
    <t xml:space="preserve">Газопровод Ленинград — Выборг — Госграница II нитка </t>
  </si>
  <si>
    <t>خط أنابيب ترانسميد, أنبوب غاز انريكو ماتي</t>
  </si>
  <si>
    <t>Газопровод Торжок-Минск-Ивацевичи, третья нитка</t>
  </si>
  <si>
    <t>DHUNE</t>
  </si>
  <si>
    <t>Project Union</t>
  </si>
  <si>
    <t>Eni S.p.A. [unknown %]; Libyan National Oil Corporation [unknown %]</t>
  </si>
  <si>
    <t>Enagás [unknown %]; Government of Morocco [unknown %]; SaskEnergy [unknown %]; Sonatrach [unknown %]</t>
  </si>
  <si>
    <t>Iran Ministry of Petroleum [100.00%]</t>
  </si>
  <si>
    <t>Gassled [100.00%]</t>
  </si>
  <si>
    <t>BOTAŞ [unknown %]; National Iranian Oil Company [unknown %]</t>
  </si>
  <si>
    <t>Moroccan National Board of Hydrocarbons and Mines [unknown %]; Nigerian National Petroleum Corporation [unknown %]</t>
  </si>
  <si>
    <t>Noble Energy [35.00%]; Shell [35.00%]; Delek Group [30.00%]</t>
  </si>
  <si>
    <t>Energean E&amp;P Holdings Limited [100.00%]</t>
  </si>
  <si>
    <t>FGSZ [100.00%]; Transgaz [unknown %]</t>
  </si>
  <si>
    <t>BBL Company [100.00%]</t>
  </si>
  <si>
    <t>Ørsted AS [55.77%]; E.ON [unknown %]; EnBW [unknown %]; Göteborgs Stadshus AB [unknown %]; HMN Naturgas I/S [unknown %]; Helsingborg Energi Holding AB [unknown %]; Lunds Energi AB [unknown %]</t>
  </si>
  <si>
    <t>Energinet [unknown %]; Gaz-System [unknown %]</t>
  </si>
  <si>
    <t>Elering [60.00%]; Baltic Connector Oy [unknown %]</t>
  </si>
  <si>
    <t>Kellas Midstream Limited [100.00%]</t>
  </si>
  <si>
    <t>EG Võrguteenus [unknown %]; Latvijas Gaze [unknown %]</t>
  </si>
  <si>
    <t>Fluxys [16.50%]; Gasunie [16.50%]; ONTRAS [16.50%]; GASCADE Gastransport GmbH [unknown %]</t>
  </si>
  <si>
    <t>ExxonMobil [50.00%]; Shell [50.00%]</t>
  </si>
  <si>
    <t>Gassco [100.00%]</t>
  </si>
  <si>
    <t>North Sea Midstream Partners [100.00%]</t>
  </si>
  <si>
    <t>Shell [50.00%]; ExxonMobil [unknown %]; Spirit Production UK Limited [unknown %]</t>
  </si>
  <si>
    <t>AB Amber Grid [unknown %]; Gaz-System [unknown %]</t>
  </si>
  <si>
    <t>Bulgarian Energy Holding [50.00%]; IGI Poseidon S.A. [50.00%]</t>
  </si>
  <si>
    <t>Edison S.p.A. [20.80%]; Enel [15.60%]; Government of Sardinia [10.40%]; Hera Group [10.40%]; Sonatrach [unknown %]</t>
  </si>
  <si>
    <t>Net4Gas [100.00%]</t>
  </si>
  <si>
    <t>Bulgartransgaz [50.00%]; SNTGN Transgaz SA [unknown %]</t>
  </si>
  <si>
    <t>Petoro A.S [41.60%]; CapeOmega [19.00%]; ConocoPhillips Skandinavia AS [18.13%]; Vår Energi AS [5.00%]</t>
  </si>
  <si>
    <t>Fluxys UK Ltd [37.00%]; Gasbridge 1 [24.00%]; Gasbridge 2 [24.00%]; Fluxys Interconnector Limited [15.00%]</t>
  </si>
  <si>
    <t>Albgaz Sha [unknown %]; BH-Gas d.o.o. [unknown %]; Montenegro Bonus [unknown %]; Plinacro [unknown %]</t>
  </si>
  <si>
    <t>GASCADE Gastransport GmbH [100.00%]</t>
  </si>
  <si>
    <t>Energijos Skirstymo Operatorius [unknown %]; Latvijas Gaze [unknown %]</t>
  </si>
  <si>
    <t>Mittel-Europäische-Gasleitungsgesellschaft mbH &amp; Co. KG [100.00%]</t>
  </si>
  <si>
    <t>Nabucco Gas Pipeline International GmbH [100.00%]</t>
  </si>
  <si>
    <t>NEL Gastransport GmbH [100.00%]</t>
  </si>
  <si>
    <t>NETRA GmbH Norddeutsche Erdgas Transversale &amp; Co KG [100.00%]</t>
  </si>
  <si>
    <t>Noordgastransport B.V [100.00%]</t>
  </si>
  <si>
    <t>OPAL Gastransport GmbH [100.00%]</t>
  </si>
  <si>
    <t>CapeOmega [28.27%]; Hav Energy AS [13.26%]; Petoro A.S [11.95%]; M Vest Energy [5.00%]; ConocoPhillips [4.45%]; Equinor Energy AS [unknown %]</t>
  </si>
  <si>
    <t>Premier Transmission [100.00%]</t>
  </si>
  <si>
    <t>Petoro A.S [37.08%]; E.ON [unknown %]; EnBW [unknown %]; PGNiG Ustream Norway AS [unknown %]</t>
  </si>
  <si>
    <t>Terranets BW [100.00%]</t>
  </si>
  <si>
    <t>GasT TopCo [100.00%]; Allianz SE [unknown %]; BT Pension Scheme [unknown %]; China Investment Co., Ltd. [unknown %]; Macquarie [unknown %]; Qatar Investment Authority [unknown %]</t>
  </si>
  <si>
    <t>Solveig Gas Norway [23.48%]; Allianz SE [unknown %]; CapeOmega [unknown %]; ConocoPhillips [unknown %]; Engie [unknown %]; Equinor [unknown %]; Infragas Norge AS [unknown %]; Petoro A.S [unknown %]; RWE AG [unknown %]; Tallyman AS [unknown %]; Ørsted AS [unknown %]</t>
  </si>
  <si>
    <t>Trans Austria Gasleitung GmbH [100.00%]</t>
  </si>
  <si>
    <t>TENP GmbH &amp; Co. KG [100.00%]</t>
  </si>
  <si>
    <t>Trans Adriatic Pipeline AG [100.00%]</t>
  </si>
  <si>
    <t>Danish Underground Consortium [100.00%]</t>
  </si>
  <si>
    <t>FGSZ [unknown %]; Plinacro [unknown %]</t>
  </si>
  <si>
    <t>Gassled [100.00%]; ConocoPhillips [unknown %]; Engie [unknown %]; Equinor [unknown %]; RWE AG [unknown %]; Tallyman AS [unknown %]; Ørsted AS [unknown %]</t>
  </si>
  <si>
    <t>BP [unknown %]; Marathon Oil [unknown %]</t>
  </si>
  <si>
    <t>ITOCHU Corporation [unknown %]; SNTGN Transgaz SA [unknown %]</t>
  </si>
  <si>
    <t>Georgian Oil and Gas Corporation [unknown %]; Government of Azerbaijan [unknown %]; MVM Group [unknown %]; SNGN RomGaz SA [unknown %]</t>
  </si>
  <si>
    <t>Gazprom [50.00%]; BOTAŞ [unknown %]; Eni S.p.A. [unknown %]</t>
  </si>
  <si>
    <t>IGI Poseidon S.A. [100.00%]</t>
  </si>
  <si>
    <t>Gazprom [100.00%]</t>
  </si>
  <si>
    <t>Gazprom International Projects LLC [100.00%]</t>
  </si>
  <si>
    <t>Nord Stream AG [100.00%]</t>
  </si>
  <si>
    <t>South Caucasus Pipeline Company Ltd [100.00%]</t>
  </si>
  <si>
    <t>South Stream B.V. [100.00%]</t>
  </si>
  <si>
    <t>Gas Transmission System Operator of Ukraine [100.00%]; Gazprom [unknown %]; QazaqGaz [unknown %]</t>
  </si>
  <si>
    <t>FGSZ [100.00%]; DESFA S.A. [unknown %]; MER JSC Skopje [unknown %]; Srbijagas [unknown %]</t>
  </si>
  <si>
    <t>Southern Gas Corridor CJSC [51.00%]; BOTAŞ [30.00%]; BP [12.00%]; SOCAR [7.00%]</t>
  </si>
  <si>
    <t>Gazprom [100.00%]; Gas Transmission System Operator of Ukraine [unknown %]</t>
  </si>
  <si>
    <t>EuRoPol Gaz [100.00%]; GASCADE Gastransport GmbH [unknown %]; Gazprom [unknown %]</t>
  </si>
  <si>
    <t>Stratum Energy [100.00%]</t>
  </si>
  <si>
    <t>Gas Transmission System Operator of Ukraine [unknown %]; Gazprom [unknown %]</t>
  </si>
  <si>
    <t>Gazprom [48.60%]; Gas Transmission System Operator of Ukraine [unknown %]</t>
  </si>
  <si>
    <t>Gas Transmission System Operator of Ukraine [100.00%]</t>
  </si>
  <si>
    <t>Gazprom [unknown %]; QazaqGaz [unknown %]</t>
  </si>
  <si>
    <t>GasT TopCo [100.00%]</t>
  </si>
  <si>
    <t>Gas Connect Austria GmbH [100.00%]</t>
  </si>
  <si>
    <t>eustream [100.00%]; Bulgartransgaz [unknown %]; MOL [unknown %]; SNTGN Transgaz SA [unknown %]</t>
  </si>
  <si>
    <t>SAGE North Sea Limited [100.00%]</t>
  </si>
  <si>
    <t>Shell [100.00%]</t>
  </si>
  <si>
    <t>Nordrheinische Erdgastransportleitungsgesellschaft mbH &amp; Co. KG [100.00%]</t>
  </si>
  <si>
    <t>Mittelrheinische Erdgastransportleitungsgesellschaft (METG) mbH [100.00%]</t>
  </si>
  <si>
    <t>Macquarie [100.00%]; ADIA [unknown %]; BCI [unknown %]; Munich RE [unknown %]</t>
  </si>
  <si>
    <t>Equinor [100.00%]</t>
  </si>
  <si>
    <t>EnQuest Heather Limited [43.90%]; Spirit Energy Resources Limited [38.80%]; Britoil [6.00%]; Harbour Energy [1.30%]</t>
  </si>
  <si>
    <t>Enagás [unknown %]; Teréga [unknown %]</t>
  </si>
  <si>
    <t>BH-Gas d.o.o. [unknown %]; Plinacro [unknown %]</t>
  </si>
  <si>
    <t>unknown [unknown %]</t>
  </si>
  <si>
    <t>NORILSKTRANSGAZ [100.00%]</t>
  </si>
  <si>
    <t>Tauern Gas Pipeline  [100.00%]</t>
  </si>
  <si>
    <t>InterConnect Malta Ltd [100.00%]</t>
  </si>
  <si>
    <t>Gaz-System [100.00%]; eustream [unknown %]</t>
  </si>
  <si>
    <t>SNTGN Transgaz SA [100.00%]</t>
  </si>
  <si>
    <t>FGSZ [100.00%]</t>
  </si>
  <si>
    <t>Gas Networks Ireland [100.00%]</t>
  </si>
  <si>
    <t>Bulgartransgaz [unknown %]; Gastrans [unknown %]</t>
  </si>
  <si>
    <t>Bulgartransgaz [100.00%]</t>
  </si>
  <si>
    <t>Gas Connect Austria GmbH [unknown %]; Plinacro [unknown %]; Plinovodi d.o.o. [unknown %]</t>
  </si>
  <si>
    <t>Snam Rete Gas SpA [100.00%]</t>
  </si>
  <si>
    <t>Gaz-System [100.00%]</t>
  </si>
  <si>
    <t>Gas Transmission System Operator of Ukraine [unknown %]; SNTGN Transgaz SA [unknown %]</t>
  </si>
  <si>
    <t>Gaz-System [unknown %]; Ukrtransgaz [unknown %]</t>
  </si>
  <si>
    <t>Gas Transmission System Operator of Ukraine [unknown %]; eustream [unknown %]</t>
  </si>
  <si>
    <t>Gruppo Falcione [100.00%]</t>
  </si>
  <si>
    <t>Fluxys Belgium NV [100.00%]</t>
  </si>
  <si>
    <t>Enagás [100.00%]</t>
  </si>
  <si>
    <t>Redexis Gas [100.00%]</t>
  </si>
  <si>
    <t>Eni S.p.A. [100.00%]</t>
  </si>
  <si>
    <t>Independent Oil &amp; Gas PLC [100.00%]</t>
  </si>
  <si>
    <t>Gasunie Transport Services  [100.00%]</t>
  </si>
  <si>
    <t>Engie [48.30%]; Energie Beheer Nederland B.V. [46.80%]; TotalEnergies SE [5.00%]</t>
  </si>
  <si>
    <t>GRTgaz [100.00%]</t>
  </si>
  <si>
    <t>DESFA S.A. [100.00%]</t>
  </si>
  <si>
    <t>BOTAŞ [100.00%]</t>
  </si>
  <si>
    <t>REN Gasodutos, S.A. [100.00%]</t>
  </si>
  <si>
    <t>Deutsch/Dänische Erdgastransport-Gesellschaft mbH [100.00%]</t>
  </si>
  <si>
    <t>Thyssengas [25.00%]; Open Grid Europe [unknown %]</t>
  </si>
  <si>
    <t>Gasdotti Italia S.p.A. [100.00%]</t>
  </si>
  <si>
    <t>Gas Connect Austria GmbH [unknown %]; Net4Gas [unknown %]</t>
  </si>
  <si>
    <t>Gaz-System [unknown %]; Net4Gas [unknown %]</t>
  </si>
  <si>
    <t>Plinovodi d.o.o. [100.00%]</t>
  </si>
  <si>
    <t>Plinacro [100.00%]</t>
  </si>
  <si>
    <t>Uniper [100.00%]</t>
  </si>
  <si>
    <t>Harbour Energy [100.00%]</t>
  </si>
  <si>
    <t>ONTRAS [100.00%]</t>
  </si>
  <si>
    <t>Petoro A.S [46.70%]; Solveig Gas Norway [25.55%]; CapeOmega [11.24%]; Silex Gas Norway AS [6.43%]; Infragas Norge AS [5.01%]; Equinor Energy AS [5.00%]; Wintershall Dea Norge AS [0.08%]</t>
  </si>
  <si>
    <t>JSC Conexus Baltic Grid [100.00%]</t>
  </si>
  <si>
    <t>Sonatrach [51.00%]; Naturgy [49.00%]</t>
  </si>
  <si>
    <t>Plinacro [unknown %]; Srbijagas [unknown %]</t>
  </si>
  <si>
    <t>Energinet [100.00%]</t>
  </si>
  <si>
    <t>Bayernets [100.00%]</t>
  </si>
  <si>
    <t>Open Grid Europe [100.00%]</t>
  </si>
  <si>
    <t>ENURA SpA [100.00%]</t>
  </si>
  <si>
    <t>AB Amber Grid [100.00%]</t>
  </si>
  <si>
    <t>Equinor Energy AS [100.00%]</t>
  </si>
  <si>
    <t>SNTGN Transgaz SA [75.00%]; European Bank for Reconstruction and Development [25.00%]</t>
  </si>
  <si>
    <t>MER JSC Skopje [unknown %]; Srbijagas [unknown %]</t>
  </si>
  <si>
    <t>Srbijagas [100.00%]</t>
  </si>
  <si>
    <t>BOTAŞ [unknown %]; SOCAR [unknown %]</t>
  </si>
  <si>
    <t>Swedegas [100.00%]</t>
  </si>
  <si>
    <t>Black Sea Oil &amp; Gas [65.00%]; Petro Ventures Resources [20.00%]; Gas Plus International [15.00%]</t>
  </si>
  <si>
    <t>Teréga [100.00%]</t>
  </si>
  <si>
    <t>eustream [100.00%]</t>
  </si>
  <si>
    <t>Belfast Gas Transmission Limited [100.00%]</t>
  </si>
  <si>
    <t>Thyssengas [100.00%]</t>
  </si>
  <si>
    <t>Fluxys Belgium NV [unknown %]; Gasunie Transport Services  [unknown %]</t>
  </si>
  <si>
    <t>Gasgrid Finland Oy [100.00%]</t>
  </si>
  <si>
    <t>Energinet [unknown %]; Gasgrid Finland Oy [unknown %]</t>
  </si>
  <si>
    <t>FGSZ [unknown %]; eustream [unknown %]</t>
  </si>
  <si>
    <t>Elering [100.00%]</t>
  </si>
  <si>
    <t>Enagás [unknown %]; GRTgaz [unknown %]</t>
  </si>
  <si>
    <t>NetConnect Germany [100.00%]</t>
  </si>
  <si>
    <t>BGE Northern Ireland [100.00%]</t>
  </si>
  <si>
    <t>Plinovodi d.o.o. [unknown %]; Snam Rete Gas SpA [unknown %]</t>
  </si>
  <si>
    <t>Gasunie [100.00%]</t>
  </si>
  <si>
    <t>Gasunie Transport Services  [unknown %]</t>
  </si>
  <si>
    <t>Gastrade S.A [100.00%]</t>
  </si>
  <si>
    <t>BP [20.00%]; SOCAR [20.00%]; Snam Rete Gas SpA [20.00%]; Fluxys [19.00%]; Enagás [16.00%]; Axpo [5.00%]</t>
  </si>
  <si>
    <t>Gas RES [unknown %]; Srbijagas [unknown %]</t>
  </si>
  <si>
    <t>Albgaz Sha [unknown %]; MER JSC Skopje [unknown %]</t>
  </si>
  <si>
    <t>Bulgartransgaz [unknown %]; MER JSC Skopje [unknown %]</t>
  </si>
  <si>
    <t>Albgaz Sha [unknown %]; Ministry of Economic Development of Kosovo Republic [unknown %]</t>
  </si>
  <si>
    <t>SGN Natural Gas [100.00%]</t>
  </si>
  <si>
    <t>Gas RES [100.00%]</t>
  </si>
  <si>
    <t>Equinor [40.00%]; Siccar Point Energy [40.00%]; Suncor Energy [20.00%]</t>
  </si>
  <si>
    <t>Gaz-System [unknown %]; Gazprom [unknown %]</t>
  </si>
  <si>
    <t>Albgaz Sha [100.00%]</t>
  </si>
  <si>
    <t>OKEA AS [100.00%]</t>
  </si>
  <si>
    <t>A/S Norske Shell [45.00%]; Wintershall Dea Norge AS [30.00%]; INPEX Idemitsu Norge [25.00%]</t>
  </si>
  <si>
    <t>Equinor Energy AS [30.06%]; Petoro A.S [26.14%]; CapeOmega [18.21%]; North Sea Infrastructure AS [13.70%]; PGNiG Ustream Norway AS [8.19%]; other [3.71%]</t>
  </si>
  <si>
    <t>Alexela [unknown %]; Infortar [unknown %]</t>
  </si>
  <si>
    <t>General Petroleum Company [100.00%]</t>
  </si>
  <si>
    <t>QazaqGaz [100.00%]</t>
  </si>
  <si>
    <t>Gas Connect Austria GmbH [unknown %]; Plinovodi d.o.o. [unknown %]</t>
  </si>
  <si>
    <t>Bulgartransgaz [unknown %]; DESFA S.A. [unknown %]; MER JSC Skopje [unknown %]</t>
  </si>
  <si>
    <t>MER JSC Skopje [100.00%]</t>
  </si>
  <si>
    <t>Creos Luxembourg SA [100.00%]</t>
  </si>
  <si>
    <t>Fluxys Belgium NV [unknown %]; GRTgaz [unknown %]</t>
  </si>
  <si>
    <t>Fluxys Belgium NV [unknown %]; GRTgaz [unknown %]; Gasunie Transport Services  [unknown %]</t>
  </si>
  <si>
    <t>GRTgaz [unknown %]; Gaznat [unknown %]</t>
  </si>
  <si>
    <t>Gasunie Deutschland Transport Services GmbH [100.00%]</t>
  </si>
  <si>
    <t>Erdgas Ostschweitz AG [unknown %]; Gas Connect Austria GmbH [unknown %]</t>
  </si>
  <si>
    <t>Erdgas Ostschweitz AG [100.00%]</t>
  </si>
  <si>
    <t>Bulgartransgaz [unknown %]; SNTGN Transgaz SA [unknown %]</t>
  </si>
  <si>
    <t>Yugorosgas [100.00%]</t>
  </si>
  <si>
    <t>ArcelorMittal [unknown %]; DH2 Energy [unknown %]; Enagás [unknown %]; Fertiberia [unknown %]; Soladvent [unknown %]</t>
  </si>
  <si>
    <t>Bulgartransgaz [unknown %]; DESFA S.A. [unknown %]</t>
  </si>
  <si>
    <t>Creos Germany [unknown %]; GRTgaz [unknown %]</t>
  </si>
  <si>
    <t>AB Amber Grid [unknown %]; Elering [unknown %]; Gasgrid Finland Oy [unknown %]; Gaz-System [unknown %]; JSC Conexus Baltic Grid [unknown %]</t>
  </si>
  <si>
    <t>Acciona S.A [unknown %]; CEMEX SAB de CV [unknown %]; Enagás [unknown %]; Redexis Gas [unknown %]</t>
  </si>
  <si>
    <t>Nordion Energi [100.00%]</t>
  </si>
  <si>
    <t>Open Grid Europe [75.00%]; Thyssengas [25.00%]</t>
  </si>
  <si>
    <t>Fluxys [unknown %]; GRTgaz [unknown %]</t>
  </si>
  <si>
    <t>Gasnetz Hamburg [100.00%]</t>
  </si>
  <si>
    <t>BP [unknown %]; Evonik Industries [unknown %]; Nowega GmbH [unknown %]; Open Grid Europe [unknown %]</t>
  </si>
  <si>
    <t>Fluxys [unknown %]; GASCADE Gastransport GmbH [unknown %]</t>
  </si>
  <si>
    <t>Gasunie [unknown %]; Groningen Seaports [unknown %]; Shell [unknown %]</t>
  </si>
  <si>
    <t>Enagás [unknown %]; GRTgaz [unknown %]; Open Grid Europe [unknown %]; REN [unknown %]; Teréga [unknown %]</t>
  </si>
  <si>
    <t>Fluxys [100.00%]</t>
  </si>
  <si>
    <t>Netz Niederösterreich GmbH [100.00%]</t>
  </si>
  <si>
    <t>Sonatrach [100.00%]; Eni S.p.A. [unknown %]; Sotugat [unknown %]</t>
  </si>
  <si>
    <t>Transitgas AG [100.00%]</t>
  </si>
  <si>
    <t>BASF [unknown %]; Gasunie [unknown %]; Open Grid Europe [unknown %]; Shell [unknown %]</t>
  </si>
  <si>
    <t>Gas Transmission System Operator of Ukraine [unknown %]; Net4Gas [unknown %]; Open Grid Europe [unknown %]; eustream [unknown %]</t>
  </si>
  <si>
    <t>Gasgrid Finland Oy [unknown %]; Nordion Energi [unknown %]</t>
  </si>
  <si>
    <t>Copenhagen Infrastructure Partners [unknown %]; Gasgrid Finland Oy [unknown %]; Nordion Energi [unknown %]; OX2 [unknown %]</t>
  </si>
  <si>
    <t>Floene [unknown %]; Galp Energia [unknown %]</t>
  </si>
  <si>
    <t>GRTGaz [100.00%]</t>
  </si>
  <si>
    <t>Open Grid Europe [unknown %]; RWE AG [unknown %]</t>
  </si>
  <si>
    <t>Energinet [unknown %]; Gasunie [unknown %]</t>
  </si>
  <si>
    <t>GASCADE Gastransport GmbH [unknown %]; Ontras [unknown %]; Terranets BW [unknown %]</t>
  </si>
  <si>
    <t>Equinor [unknown %]; RWE AG [unknown %]</t>
  </si>
  <si>
    <t>Transgaz [100.00%]</t>
  </si>
  <si>
    <t>National Grid plc [unknown %]</t>
  </si>
  <si>
    <t>GRtgaz [100.00%]</t>
  </si>
  <si>
    <t>Petoro [46.70%]; Partners Group [26.32%]; HitecVision [15.55%]; Allianz [6.43%]; Equinor [5.00%]</t>
  </si>
  <si>
    <t>BOTAŞ [unknown %]; Iran Ministry of Petroleum [unknown %]</t>
  </si>
  <si>
    <t>Chevron [35.00%]; Shell [35.00%]; Delek Group [30.00%]</t>
  </si>
  <si>
    <t>MOL Group [100.00%]; Transgaz [unknown %]</t>
  </si>
  <si>
    <t>Gasunie [60.00%]; Fluxys [20.00%]; Uniper [20.00%]</t>
  </si>
  <si>
    <t>Ørsted AS [55.77%]; BP [unknown %]; E.ON [unknown %]; Göteborgs Stadshus AB [unknown %]; HMN Naturgas I/S [unknown %]; Helsingborg Energi Holding AB [unknown %]; Neckarpi-Beteiligungsgesellschaft mbH [unknown %]; Zweckverband Oberschwäbische Elektrizitätswerke [unknown %]; other [unknown %]</t>
  </si>
  <si>
    <t>Antin Infrastucture Partners [99.00%]; ConocoPhilips [0.66%]; E.ON [0.34%]</t>
  </si>
  <si>
    <t>Elering [unknown %]; Gazprom [unknown %]; Marguerite [unknown %]; Rosneft [unknown %]; Uniper [unknown %]; other [unknown %]</t>
  </si>
  <si>
    <t>Fluxys [16.50%]; Gasunie [16.50%]; VNG [16.50%]; BASF [unknown %]; Gazprom [unknown %]</t>
  </si>
  <si>
    <t>E.ON [unknown %]; Energie Baden-Württemberg AG [unknown %]; Energinet [unknown %]; PGNiG [unknown %]; Petoro [unknown %]</t>
  </si>
  <si>
    <t>Kuwait Investment Authority [100.00%]</t>
  </si>
  <si>
    <t>Shell [50.00%]; Centrica [unknown %]; ExxonMobil [unknown %]; Stadtwerke München GmbH [unknown %]</t>
  </si>
  <si>
    <t>EPSO-G [unknown %]; Gaz-System [unknown %]; other [unknown %]</t>
  </si>
  <si>
    <t>Bulgarian Energy Holding [50.00%]; Electricite de France [25.00%]; Italgas [16.25%]; Hellenic Petroleum [8.75%]</t>
  </si>
  <si>
    <t>Electricite de France [20.68%]; other [19.99%]; Government of Italy [16.54%]; Sonatrach [unknown %]</t>
  </si>
  <si>
    <t>Allianz [50.00%]; OMV Group [37.50%]; Mubadala Investment Company [12.50%]</t>
  </si>
  <si>
    <t>Bulgarian Energy Holding [50.00%]; Transgaz [unknown %]</t>
  </si>
  <si>
    <t>Petoro [41.60%]; Partners Group [19.00%]; ConocoPhillips [18.13%]; Eni S.p.A. [5.00%]</t>
  </si>
  <si>
    <t>Fluxys [76.00%]; Snam [24.00%]</t>
  </si>
  <si>
    <t>BASF [unknown %]; Gazprom [unknown %]</t>
  </si>
  <si>
    <t>Gazprom [unknown %]; Ignitis Group [unknown %]; Marguerite [unknown %]; Rosneft [unknown %]; Uniper [unknown %]; other [unknown %]</t>
  </si>
  <si>
    <t>Open Grid Europe [51.00%]; Engie [29.79%]; Société d'Infrastructures Gazières [18.90%]; other [2.94%]</t>
  </si>
  <si>
    <t>BOTAŞ [unknown %]; Bulgarian Energy Holding [unknown %]; MOL Group [unknown %]; OMV Group [unknown %]; Transgaz [unknown %]</t>
  </si>
  <si>
    <t>BASF [100.00%]; Gazprom [50.00%]</t>
  </si>
  <si>
    <t>Open Grid Europe [56.00%]; Gasunie [44.00%]</t>
  </si>
  <si>
    <t>PD Alternative Investments NL ApS [40.00%]; ABRDN Plc [20.00%]; Rosewood Exploration Ltd [11.35%]; ExxonMobil [10.08%]; Carlyle Group [9.29%]; China Investment Co., Ltd. [9.28%]</t>
  </si>
  <si>
    <t>BASF [50.00%]; Gazprom [50.00%]</t>
  </si>
  <si>
    <t>Partners Group [28.27%]; HitecVision [13.26%]; Petoro [11.95%]; M Vest Energy [5.00%]; ConocoPhillips [4.45%]; Equinor [unknown %]</t>
  </si>
  <si>
    <t>Mutual Energy [100.00%]</t>
  </si>
  <si>
    <t>Petoro [37.08%]; E.ON [unknown %]; Neckarpi-Beteiligungsgesellschaft mbH [unknown %]; PGNiG [unknown %]; Zweckverband Oberschwäbische Elektrizitätswerke [unknown %]; other [unknown %]</t>
  </si>
  <si>
    <t>Energie Baden-Württemberg AG [100.00%]</t>
  </si>
  <si>
    <t>GasT TopCo [100.00%]; Allianz [unknown %]; BT Pension Scheme [unknown %]; China Investment Co., Ltd. [unknown %]; Macquarie Group Limited [unknown %]; Qatar Investment Authority [unknown %]</t>
  </si>
  <si>
    <t>HitecVision [23.48%]; Allianz [unknown %]; ConocoPhillips [unknown %]; Engie [unknown %]; Equinor [unknown %]; Partners Group [unknown %]; Petoro [unknown %]; Public Sector Pensions Investment Board [unknown %]; RWE AG [unknown %]; Tallyman AS [unknown %]; Ørsted AS [unknown %]</t>
  </si>
  <si>
    <t>Snam [87.80%]; Verbund [7.80%]; Allianz [4.40%]</t>
  </si>
  <si>
    <t>Fluxys [49.00%]; ADIA [unknown %]; BCI [unknown %]; MEAG [unknown %]; Macquarie Group Limited [unknown %]</t>
  </si>
  <si>
    <t>BP [20.00%]; SOCAR [20.00%]; Snam [20.00%]; Fluxys [19.00%]; Enagás [16.00%]; Axpo [5.00%]</t>
  </si>
  <si>
    <t>TotalEnergies [43.20%]; Noreco [36.80%]; Nordsøfonden [20.00%]</t>
  </si>
  <si>
    <t>MOL Group [unknown %]; Plinacro [unknown %]</t>
  </si>
  <si>
    <t>Petoro [46.70%]; Partners Group [26.32%]; HitecVision [15.55%]; Allianz [6.43%]; Equinor [5.00%]; ConocoPhillips [unknown %]; Engie [unknown %]; RWE AG [unknown %]; Tallyman AS [unknown %]; Ørsted AS [unknown %]</t>
  </si>
  <si>
    <t>ITOCHU Corporation [unknown %]; Transgaz [unknown %]</t>
  </si>
  <si>
    <t>Georgian Oil &amp; Gas Corporation [unknown %]; Government of Azerbaijan [unknown %]; MVM Group [unknown %]; SNGN RomGaz SA [unknown %]</t>
  </si>
  <si>
    <t>Electricite de France [50.00%]; Italgas [32.50%]; Hellenic Petroleum [17.50%]</t>
  </si>
  <si>
    <t>Gazprom [51.00%]; Uniper [15.50%]; Wintershall Dea AG [15.50%]; Engie [9.00%]; Gasunie [9.00%]</t>
  </si>
  <si>
    <t>BP [29.99%]; PJSC Lukoil [19.99%]; TPAO [19.00%]; SOCAR [14.35%]; NIOC [10.00%]; SGC [6.67%]</t>
  </si>
  <si>
    <t>Agence des participations de l'État [unknown %]; BASF [unknown %]; Eni S.p.A. [unknown %]; Gazprom [unknown %]</t>
  </si>
  <si>
    <t>JSC Mahistralni Gazoprovody Ukrainy (MGU) [100.00%]; Gazprom [unknown %]; Samruk-Kazyna SWF JSC [unknown %]</t>
  </si>
  <si>
    <t>MOL Group [100.00%]; Copelouzos Group [unknown %]; Enagás [unknown %]; Fluxys [unknown %]; Government of Greece [unknown %]; MER JSC Skopje [unknown %]; Snam [unknown %]; Srbijagas [unknown %]</t>
  </si>
  <si>
    <t>SOCAR [31.99%]; BOTAŞ [30.00%]; Ministry of Economy of Azerbaijan Republic [26.01%]; BP [12.00%]</t>
  </si>
  <si>
    <t>Gazprom [100.00%]; JSC Mahistralni Gazoprovody Ukrainy (MGU) [unknown %]</t>
  </si>
  <si>
    <t>Gazprom [52.00%]; PGNiG [48.00%]; BASF [unknown %]</t>
  </si>
  <si>
    <t>Gazprom [unknown %]; JSC Mahistralni Gazoprovody Ukrainy (MGU) [unknown %]</t>
  </si>
  <si>
    <t>Gazprom [48.60%]; JSC Mahistralni Gazoprovody Ukrainy (MGU) [unknown %]</t>
  </si>
  <si>
    <t>JSC Mahistralni Gazoprovody Ukrainy (MGU) [100.00%]</t>
  </si>
  <si>
    <t>Gazprom [unknown %]; Samruk-Kazyna SWF JSC [unknown %]</t>
  </si>
  <si>
    <t>Verbund [51.00%]; Allianz [29.00%]; Snam [20.00%]</t>
  </si>
  <si>
    <t>SPP Infrastructure [100.00%]; Bulgarian Energy Holding [unknown %]; MOL [unknown %]; Transgaz [unknown %]</t>
  </si>
  <si>
    <t>Brae Group [50.00%]; Ancala Partners [30.30%]; Harbour Energy [19.70%]</t>
  </si>
  <si>
    <t>Macquarie Group Limited [50.00%]; Open Grid Europe [50.00%]</t>
  </si>
  <si>
    <t>Macquarie Group Limited [100.00%]; ADIA [unknown %]; BCI [unknown %]; Munich RE [unknown %]</t>
  </si>
  <si>
    <t>EnQuest Heather Limited [43.90%]; Centrica [27.16%]; Stadtwerke München GmbH [11.64%]; Britoil [6.00%]; Harbour Energy [1.30%]</t>
  </si>
  <si>
    <t>Crédit Agricole Assurances [unknown %]; Electricite de France [unknown %]; Enagás [unknown %]; GIC [unknown %]; Snam [unknown %]</t>
  </si>
  <si>
    <t>Nornickel PJSC [100.00%]</t>
  </si>
  <si>
    <t>E.ON [48.05%]; Energie AG Oberösterreich [unknown %]; Salzburg AG [unknown %]</t>
  </si>
  <si>
    <t>Gaz-System [100.00%]; SPP Infrastructure [unknown %]</t>
  </si>
  <si>
    <t>MOL Group [100.00%]</t>
  </si>
  <si>
    <t>Ervia [100.00%]</t>
  </si>
  <si>
    <t>Bulgarian Energy Holding [unknown %]; Gazprom [unknown %]; Srbijagas [unknown %]</t>
  </si>
  <si>
    <t>Bulgarian Energy Holding [100.00%]</t>
  </si>
  <si>
    <t>Allianz [unknown %]; Plinacro [unknown %]; SDH [unknown %]; Snam [unknown %]; Verbund [unknown %]; other [unknown %]</t>
  </si>
  <si>
    <t>Snam [100.00%]</t>
  </si>
  <si>
    <t>JSC Mahistralni Gazoprovody Ukrainy (MGU) [unknown %]; Transgaz [unknown %]</t>
  </si>
  <si>
    <t>Gas Transmission System Operator of Ukraine [unknown %]; Gaz-System [unknown %]</t>
  </si>
  <si>
    <t>JSC Mahistralni Gazoprovody Ukrainy (MGU) [unknown %]; SPP Infrastructure [unknown %]</t>
  </si>
  <si>
    <t>CNIC Corporation Limited [33.34%]; Arbejdsmarkedets Tillægspension [33.33%]; Universities Superannuation Scheme [33.33%]; Guoxin Guotong Fund [unknown %]</t>
  </si>
  <si>
    <t>Engie [48.30%]; TotalEnergies [5.00%]; Energie Beheer Nederland B.V. [3.60%]</t>
  </si>
  <si>
    <t>Engie [60.80%]; Société d'Infrastructures Gazières [38.60%]; other [0.60%]</t>
  </si>
  <si>
    <t>Snam [36.00%]; Government of Greece [34.00%]; Enagás [12.00%]; Fluxys [12.00%]; Copelouzos Group [6.00%]</t>
  </si>
  <si>
    <t>other [63.00%]; State Grid Corporation of China [25.00%]; Pontegadea Inversiones S.L [12.00%]</t>
  </si>
  <si>
    <t>Gasunie [75.00%]; Open Grid Europe [25.00%]</t>
  </si>
  <si>
    <t>Macquarie Group Limited [25.00%]; ADIA [unknown %]; BCI [unknown %]; MEAG [unknown %]</t>
  </si>
  <si>
    <t>OTPP [69.14%]; other [30.86%]</t>
  </si>
  <si>
    <t>Allianz [unknown %]; Mubadala Investment Company [unknown %]; OMV Group [unknown %]; Snam [unknown %]; Verbund [unknown %]</t>
  </si>
  <si>
    <t>Allianz [unknown %]; Gaz-System [unknown %]; Mubadala Investment Company [unknown %]; OMV Group [unknown %]</t>
  </si>
  <si>
    <t>SDH [52.30%]; other [47.70%]</t>
  </si>
  <si>
    <t>VNG [100.00%]</t>
  </si>
  <si>
    <t>Petoro [46.70%]; HitecVision [25.55%]; Partners Group [11.24%]; Allianz [6.43%]; Public Sector Pensions Investment Board [5.01%]; Equinor [5.00%]; Wintershall Dea AG [0.08%]</t>
  </si>
  <si>
    <t>Augstsprieguma Tikls [68.46%]; MM Capital Partners [29.06%]; other [2.48%]</t>
  </si>
  <si>
    <t>Bayerngas GmbH [59.10%]; Stadtwerke München GmbH [32.40%]; Stadtwerke Augsburg Holding GmbH [8.50%]</t>
  </si>
  <si>
    <t>ADIA [unknown %]; BCI [unknown %]; MEAG [unknown %]; Macquarie Group Limited [unknown %]</t>
  </si>
  <si>
    <t>Snam [55.00%]; Gasdotti Italia S.p.A. [unknown %]</t>
  </si>
  <si>
    <t>EPSO-G [96.60%]; other [3.40%]</t>
  </si>
  <si>
    <t>Transgaz [75.00%]; European Bank for Reconstruction and Development [25.00%]</t>
  </si>
  <si>
    <t>First Sentier Investment Group [100.00%]</t>
  </si>
  <si>
    <t>Petro Ventures Resources [20.00%]; Gas Plus Group [15.00%]; Carlyle Group [unknown %]; European Bank for Reconstruction and Development [unknown %]</t>
  </si>
  <si>
    <t>Snam [40.50%]; GIC [31.50%]; Electricite de France [18.00%]; Crédit Agricole Assurances [10.00%]</t>
  </si>
  <si>
    <t>SPP Infrastructure [100.00%]</t>
  </si>
  <si>
    <t>Macquarie Group Limited [100.00%]</t>
  </si>
  <si>
    <t>Fluxys [unknown %]; Gasunie [unknown %]</t>
  </si>
  <si>
    <t>MOL Group [unknown %]; SPP Infrastructure [unknown %]</t>
  </si>
  <si>
    <t>Enagás [unknown %]; Engie [unknown %]; Société d'Infrastructures Gazières [unknown %]; other [unknown %]</t>
  </si>
  <si>
    <t>Open Grid Europe [35.00%]; Bayerngas GmbH [18.00%]; Macquarie Group Limited [17.00%]; Energie Baden-Württemberg AG [10.00%]; Fluxys [10.00%]; Engie [6.00%]; Société d'Infrastructures Gazières [4.00%]</t>
  </si>
  <si>
    <t>Centrica [100.00%]</t>
  </si>
  <si>
    <t>SDH [unknown %]; Snam [unknown %]; other [unknown %]</t>
  </si>
  <si>
    <t>Gasunie [unknown %]</t>
  </si>
  <si>
    <t>other [60.00%]; Bulgarian Energy Holding [20.00%]; Snam [7.20%]; Government of Greece [6.80%]; Enagás [2.40%]; Fluxys [2.40%]; Copelouzos Group [1.20%]</t>
  </si>
  <si>
    <t>Bulgarian Energy Holding [unknown %]; MER JSC Skopje [unknown %]</t>
  </si>
  <si>
    <t>Brookfield Infrastructure Partners [37.50%]; OTPP [37.50%]; Global Infrastructure Partners [25.00%]</t>
  </si>
  <si>
    <t>Delek Group [40.00%]; Equinor [40.00%]; Suncor Energy [20.00%]</t>
  </si>
  <si>
    <t>Shell [45.00%]; Wintershall Dea AG [30.00%]; INPEX Corporation [25.00%]</t>
  </si>
  <si>
    <t>Equinor [30.06%]; Petoro [26.14%]; Partners Group [18.21%]; PGNiG [8.19%]; other [3.71%]; PKA [unknown %]; PenSam Capital [unknown %]</t>
  </si>
  <si>
    <t>Samruk-Kazyna SWF JSC [100.00%]</t>
  </si>
  <si>
    <t>Allianz [unknown %]; SDH [unknown %]; Snam [unknown %]; Verbund [unknown %]; other [unknown %]</t>
  </si>
  <si>
    <t>Bulgarian Energy Holding [unknown %]; Copelouzos Group [unknown %]; Enagás [unknown %]; Fluxys [unknown %]; Government of Greece [unknown %]; MER JSC Skopje [unknown %]; Snam [unknown %]</t>
  </si>
  <si>
    <t>Encevo Group [100.00%]</t>
  </si>
  <si>
    <t>Engie [unknown %]; Fluxys [unknown %]; Société d'Infrastructures Gazières [unknown %]; other [unknown %]</t>
  </si>
  <si>
    <t>Engie [unknown %]; Fluxys [unknown %]; Gasunie [unknown %]; Société d'Infrastructures Gazières [unknown %]; other [unknown %]</t>
  </si>
  <si>
    <t>Engie [unknown %]; Gaznat [unknown %]; Société d'Infrastructures Gazières [unknown %]; other [unknown %]</t>
  </si>
  <si>
    <t>Allianz [unknown %]; Erdgas Ostschweitz AG [unknown %]; Snam [unknown %]; Verbund [unknown %]</t>
  </si>
  <si>
    <t>Bulgarian Energy Holding [unknown %]; Transgaz [unknown %]</t>
  </si>
  <si>
    <t>Gazprom [75.00%]; Srbijagas [25.00%]</t>
  </si>
  <si>
    <t>Bulgarian Energy Holding [unknown %]; Copelouzos Group [unknown %]; Enagás [unknown %]; Fluxys [unknown %]; Government of Greece [unknown %]; Snam [unknown %]</t>
  </si>
  <si>
    <t>Encevo Group [unknown %]; Engie [unknown %]; Société d'Infrastructures Gazières [unknown %]; other [unknown %]</t>
  </si>
  <si>
    <t>Augstsprieguma Tikls [unknown %]; EPSO-G [unknown %]; Elering [unknown %]; Gasgrid Finland Oy [unknown %]; Gaz-System [unknown %]; MM Capital Partners [unknown %]; other [unknown %]</t>
  </si>
  <si>
    <t>Acciona S.A [unknown %]; Arbejdsmarkedets Tillægspension [unknown %]; CEMEX SAB de CV [unknown %]; CNIC Corporation Limited [unknown %]; Enagás [unknown %]; Guoxin Guotong Fund [unknown %]; Universities Superannuation Scheme [unknown %]</t>
  </si>
  <si>
    <t>ADIA [unknown %]; BCI [unknown %]; BP [unknown %]; Erdgas Münster GmbH [unknown %]; MEAG [unknown %]; Macquarie Group Limited [unknown %]; RAG AG [unknown %]</t>
  </si>
  <si>
    <t>BASF [unknown %]; Fluxys [unknown %]; Gazprom [unknown %]</t>
  </si>
  <si>
    <t>ADIA [unknown %]; BCI [unknown %]; Crédit Agricole Assurances [unknown %]; Electricite de France [unknown %]; Enagás [unknown %]; Engie [unknown %]; GIC [unknown %]; MEAG [unknown %]; Macquarie Group Limited [unknown %]; REN [unknown %]; Snam [unknown %]; Société d'Infrastructures Gazières [unknown %]; other [unknown %]</t>
  </si>
  <si>
    <t>Swissgas AG [51.00%]; Fluxys [23.20%]; EIP Gas Invest II AG [16.80%]; other [6.00%]; Uniper [3.00%]</t>
  </si>
  <si>
    <t>ADIA [unknown %]; BASF [unknown %]; BCI [unknown %]; Gasunie [unknown %]; MEAG [unknown %]; Macquarie Group Limited [unknown %]; Shell [unknown %]</t>
  </si>
  <si>
    <t>ADIA [unknown %]; Allianz [unknown %]; BCI [unknown %]; JSC Mahistralni Gazoprovody Ukrainy (MGU) [unknown %]; MEAG [unknown %]; Macquarie Group Limited [unknown %]; Mubadala Investment Company [unknown %]; OMV Group [unknown %]; SPP Infrastructure [unknown %]</t>
  </si>
  <si>
    <t>First Sentier Investment Group [unknown %]; Gasgrid Finland Oy [unknown %]</t>
  </si>
  <si>
    <t>Copenhagen Infrastructure Partners [unknown %]; First Sentier Investment Group [unknown %]; Gasgrid Finland Oy [unknown %]; OX2 [unknown %]</t>
  </si>
  <si>
    <t>ADIA [unknown %]; BCI [unknown %]; MEAG [unknown %]; Macquarie Group Limited [unknown %]; RWE AG [unknown %]</t>
  </si>
  <si>
    <t>BASF [unknown %]; Energie Baden-Württemberg AG [unknown %]; Gazprom [unknown %]; Ontras [unknown %]</t>
  </si>
  <si>
    <t>Italy; Libya</t>
  </si>
  <si>
    <t>Spain; Morocco; United States; Algeria</t>
  </si>
  <si>
    <t>Iran</t>
  </si>
  <si>
    <t>Norway; Switzerland; Norway; Germany; Norway</t>
  </si>
  <si>
    <t>Türkiye; Iran</t>
  </si>
  <si>
    <t>Morocco; Nigeria</t>
  </si>
  <si>
    <t>United States; United Kingdom; Israel</t>
  </si>
  <si>
    <t>Hungary; Romania</t>
  </si>
  <si>
    <t>Netherlands; Belgium; Germany</t>
  </si>
  <si>
    <t>Denmark; United Kingdom; Germany; Germany; Denmark; Sweden; Germany; Germany; unknown</t>
  </si>
  <si>
    <t>Denmark; Poland</t>
  </si>
  <si>
    <t>Estonia; Finland</t>
  </si>
  <si>
    <t>France; United States; Germany</t>
  </si>
  <si>
    <t>Estonia; Russia; Luxembourg; Russia; Germany; unknown</t>
  </si>
  <si>
    <t>Belgium; Netherlands; Germany; Germany; Russia</t>
  </si>
  <si>
    <t>United States; United Kingdom</t>
  </si>
  <si>
    <t>Germany; Germany; Denmark; Poland; Norway</t>
  </si>
  <si>
    <t>Kuwait</t>
  </si>
  <si>
    <t>United Kingdom; United Kingdom; United States; Germany</t>
  </si>
  <si>
    <t>Lithuania; Poland; unknown</t>
  </si>
  <si>
    <t>Bulgaria; France; Italy; Greece</t>
  </si>
  <si>
    <t>France; unknown; Italy; Algeria</t>
  </si>
  <si>
    <t>Germany; Austria; United Arab Emirates</t>
  </si>
  <si>
    <t>Bulgaria; Romania</t>
  </si>
  <si>
    <t>Norway; Switzerland; United States; Italy</t>
  </si>
  <si>
    <t>Belgium; Italy</t>
  </si>
  <si>
    <t>Albania; Bosnia and Herzegovina; Montenegro; Croatia</t>
  </si>
  <si>
    <t>Germany; Russia</t>
  </si>
  <si>
    <t>Russia; Lithuania; Luxembourg; Russia; Germany; unknown</t>
  </si>
  <si>
    <t>Germany; France; France; unknown</t>
  </si>
  <si>
    <t>Türkiye; Bulgaria; Hungary; Austria; Romania</t>
  </si>
  <si>
    <t>Germany; Netherlands</t>
  </si>
  <si>
    <t>Denmark; United Kingdom; United States; United States; United States; China</t>
  </si>
  <si>
    <t>Switzerland; Norway; Norway; Norway; United States; Norway</t>
  </si>
  <si>
    <t>Norway; Germany; Germany; Poland; Germany; unknown</t>
  </si>
  <si>
    <t>United Kingdom; Germany; United Kingdom; China; Australia; Qatar</t>
  </si>
  <si>
    <t>Norway; Germany; United States; France; Norway; Switzerland; Norway; Canada; Germany; Norway; Denmark</t>
  </si>
  <si>
    <t>Italy; Austria; Germany</t>
  </si>
  <si>
    <t>Belgium; United Arab Emirates; Canada; Germany; Australia</t>
  </si>
  <si>
    <t>United Kingdom; Azerbaijan; Italy; Belgium; Spain; Switzerland</t>
  </si>
  <si>
    <t>France; Norway; Denmark</t>
  </si>
  <si>
    <t>Hungary; Croatia</t>
  </si>
  <si>
    <t>Norway; Switzerland; Norway; Germany; Norway; United States; France; Germany; Norway; Denmark</t>
  </si>
  <si>
    <t>United Kingdom; United States</t>
  </si>
  <si>
    <t>Japan; Romania</t>
  </si>
  <si>
    <t>Georgia; Azerbaijan; Hungary; Romania</t>
  </si>
  <si>
    <t>Russia; Türkiye; Italy</t>
  </si>
  <si>
    <t>France; Italy; Greece</t>
  </si>
  <si>
    <t>Russia</t>
  </si>
  <si>
    <t>Russia; Germany; Germany; France; Netherlands</t>
  </si>
  <si>
    <t>United Kingdom; Russia; Türkiye; Azerbaijan; Iran; Azerbaijan</t>
  </si>
  <si>
    <t>France; Germany; Italy; Russia</t>
  </si>
  <si>
    <t>Ukraine; Russia; Kazakhstan</t>
  </si>
  <si>
    <t>Hungary; Greece; Spain; Belgium; Greece; North Macedonia; Italy; Serbia</t>
  </si>
  <si>
    <t>Azerbaijan; Türkiye; Azerbaijan; United Kingdom</t>
  </si>
  <si>
    <t>Russia; Ukraine</t>
  </si>
  <si>
    <t>Russia; Poland; Germany</t>
  </si>
  <si>
    <t>United States</t>
  </si>
  <si>
    <t>Russia; Kazakhstan</t>
  </si>
  <si>
    <t>Austria; Germany; Italy</t>
  </si>
  <si>
    <t>Slovakia; Bulgaria; Hungary; Romania</t>
  </si>
  <si>
    <t>United Kingdom; United Kingdom; United Kingdom</t>
  </si>
  <si>
    <t>Australia; Germany</t>
  </si>
  <si>
    <t>Australia; United Arab Emirates; Canada; Germany</t>
  </si>
  <si>
    <t>Scotland; United Kingdom; Germany; United Kingdom; United Kingdom</t>
  </si>
  <si>
    <t>France; France; Spain; Singapore; Italy</t>
  </si>
  <si>
    <t>Bosnia and Herzegovina; Croatia</t>
  </si>
  <si>
    <t>unknown</t>
  </si>
  <si>
    <t>Germany; Austria; Germany</t>
  </si>
  <si>
    <t>Poland; Slovakia</t>
  </si>
  <si>
    <t>Bulgaria; Russia; Serbia</t>
  </si>
  <si>
    <t>Germany; Croatia; Slovenia; Italy; Austria; unknown</t>
  </si>
  <si>
    <t>Ukraine; Romania</t>
  </si>
  <si>
    <t>Ukraine; Poland</t>
  </si>
  <si>
    <t>Ukraine; Slovakia</t>
  </si>
  <si>
    <t>Hong Kong; Denmark; United Kingdom; Hong Kong</t>
  </si>
  <si>
    <t>France; France; Netherlands</t>
  </si>
  <si>
    <t>France; France; unknown</t>
  </si>
  <si>
    <t>Italy; Greece; Spain; Belgium; Greece</t>
  </si>
  <si>
    <t>unknown; China; Spain</t>
  </si>
  <si>
    <t>Netherlands; Germany</t>
  </si>
  <si>
    <t>Canada; unknown</t>
  </si>
  <si>
    <t>Germany; United Arab Emirates; Austria; Italy; Austria</t>
  </si>
  <si>
    <t>Germany; Poland; United Arab Emirates; Austria</t>
  </si>
  <si>
    <t>Slovenia; unknown</t>
  </si>
  <si>
    <t>Norway; Norway; Switzerland; Germany; Canada; Norway; Germany</t>
  </si>
  <si>
    <t>Latvia; United Kingdom; unknown</t>
  </si>
  <si>
    <t>Algeria; Spain</t>
  </si>
  <si>
    <t>Croatia; Serbia</t>
  </si>
  <si>
    <t>Germany; Germany; Germany</t>
  </si>
  <si>
    <t>United Arab Emirates; Canada; Germany; Australia</t>
  </si>
  <si>
    <t>Italy; Italy</t>
  </si>
  <si>
    <t>Lithuania; unknown</t>
  </si>
  <si>
    <t>Romania; United Kingdom</t>
  </si>
  <si>
    <t>North Macedonia; Serbia</t>
  </si>
  <si>
    <t>Türkiye; Azerbaijan</t>
  </si>
  <si>
    <t>Australia</t>
  </si>
  <si>
    <t>Romania; Italy; United States; United Kingdom</t>
  </si>
  <si>
    <t>Italy; Singapore; France; France</t>
  </si>
  <si>
    <t>Belgium; Netherlands</t>
  </si>
  <si>
    <t>Denmark; Finland</t>
  </si>
  <si>
    <t>Hungary; Slovakia</t>
  </si>
  <si>
    <t>Spain; France; France; unknown</t>
  </si>
  <si>
    <t>Germany; Germany; Australia; Germany; Belgium; France; France</t>
  </si>
  <si>
    <t>Slovenia; Italy; unknown</t>
  </si>
  <si>
    <t>unknown; Bulgaria; Italy; Greece; Spain; Belgium; Greece</t>
  </si>
  <si>
    <t>Bosnia and Herzegovina; Serbia</t>
  </si>
  <si>
    <t>Albania; North Macedonia</t>
  </si>
  <si>
    <t>Bulgaria; North Macedonia</t>
  </si>
  <si>
    <t>Albania; Kosovo</t>
  </si>
  <si>
    <t>Bermuda; Canada; United States</t>
  </si>
  <si>
    <t>Israel; Norway; Canada</t>
  </si>
  <si>
    <t>Poland; Russia</t>
  </si>
  <si>
    <t>United Kingdom; Germany; Japan</t>
  </si>
  <si>
    <t>Norway; Norway; Switzerland; Poland; unknown; Denmark; Denmark</t>
  </si>
  <si>
    <t>Estonia; Estonia</t>
  </si>
  <si>
    <t>Syria</t>
  </si>
  <si>
    <t>Kazakhstan</t>
  </si>
  <si>
    <t>Germany; Slovenia; Italy; Austria; unknown</t>
  </si>
  <si>
    <t>Bulgaria; Greece; Spain; Belgium; Greece; North Macedonia; Italy</t>
  </si>
  <si>
    <t>France; Belgium; France; unknown</t>
  </si>
  <si>
    <t>France; Belgium; Netherlands; France; unknown</t>
  </si>
  <si>
    <t>France; Switzerland; France; unknown</t>
  </si>
  <si>
    <t>Germany; Switzerland; Italy; Austria</t>
  </si>
  <si>
    <t>Russia; Serbia</t>
  </si>
  <si>
    <t>Luxembourg; Spain; Spain; Spain; France</t>
  </si>
  <si>
    <t>Bulgaria; Greece; Spain; Belgium; Greece; Italy</t>
  </si>
  <si>
    <t>Luxembourg; France; France; unknown</t>
  </si>
  <si>
    <t>Latvia; Lithuania; Estonia; Finland; Poland; United Kingdom; unknown</t>
  </si>
  <si>
    <t>Spain; Denmark; Mexico; Hong Kong; Spain; Hong Kong; United Kingdom</t>
  </si>
  <si>
    <t>United Arab Emirates; Canada; United Kingdom; Germany; Germany; Australia; Germany</t>
  </si>
  <si>
    <t>Germany; Belgium; Russia</t>
  </si>
  <si>
    <t>Netherlands; Netherlands; United Kingdom</t>
  </si>
  <si>
    <t>United Arab Emirates; Canada; France; France; Spain; France; Singapore; Germany; Australia; Portugal; Italy; France; unknown</t>
  </si>
  <si>
    <t>Algeria; Italy; Tunisia</t>
  </si>
  <si>
    <t>Switzerland; Belgium; Switzerland; unknown; Germany</t>
  </si>
  <si>
    <t>United Arab Emirates; Germany; Canada; Netherlands; Germany; Australia; United Kingdom</t>
  </si>
  <si>
    <t>United Arab Emirates; Germany; Canada; Ukraine; Germany; Australia; United Arab Emirates; Austria; Slovakia</t>
  </si>
  <si>
    <t>Australia; Finland</t>
  </si>
  <si>
    <t>Denmark; Australia; Finland; Sweden</t>
  </si>
  <si>
    <t>Portugal; Portugal</t>
  </si>
  <si>
    <t>United Arab Emirates; Canada; Germany; Australia; Germany</t>
  </si>
  <si>
    <t>Denmark; Netherlands</t>
  </si>
  <si>
    <t>Germany; Germany; Russia; unknown</t>
  </si>
  <si>
    <t>Norway; Germany</t>
  </si>
  <si>
    <t>https://attaqa.net/2021/03/06/%D8%A3%D9%88%D9%83%D9%8A%D9%88-%D8%A7%D9%84%D8%B9%D9%85%D8%A7%D9%86%D9%8A%D8%A9-%D8%AA%D8%B9%D9%84%D9%86-%D8%AC%D8%A7%D9%87%D8%B2%D9%8A%D8%A9-%D9%85%D8%AD%D8%B7%D8%A9-%D8%A5%D9%85%D8%AF%D8%A7%D8%AF/</t>
  </si>
  <si>
    <t>MMcf/d</t>
  </si>
  <si>
    <t>bcm/y</t>
  </si>
  <si>
    <t>mill.Sm3/day</t>
  </si>
  <si>
    <t>MMSCMD</t>
  </si>
  <si>
    <t>GWh/d</t>
  </si>
  <si>
    <t>m3/h</t>
  </si>
  <si>
    <t>mtpa</t>
  </si>
  <si>
    <t>--</t>
  </si>
  <si>
    <t>36, 32, 10</t>
  </si>
  <si>
    <t>40, 46</t>
  </si>
  <si>
    <t>26, 48</t>
  </si>
  <si>
    <t>1400, 1200</t>
  </si>
  <si>
    <t>42, 44</t>
  </si>
  <si>
    <t>35, 47</t>
  </si>
  <si>
    <t>16, 39</t>
  </si>
  <si>
    <t>1000, 1400</t>
  </si>
  <si>
    <t>28, 30, 36</t>
  </si>
  <si>
    <t>36, 42</t>
  </si>
  <si>
    <t>47, 35</t>
  </si>
  <si>
    <t>610, 1200, 1400</t>
  </si>
  <si>
    <t>56, 48, 36</t>
  </si>
  <si>
    <t>1420, 1400</t>
  </si>
  <si>
    <t>1020, 1220</t>
  </si>
  <si>
    <t>1200, 800</t>
  </si>
  <si>
    <t>48, 32</t>
  </si>
  <si>
    <t>1200, 2350</t>
  </si>
  <si>
    <t>1200, 1220</t>
  </si>
  <si>
    <t>700, 1000</t>
  </si>
  <si>
    <t>28, 32, 36, 42</t>
  </si>
  <si>
    <t>48, 36, 22, 20, 16, 12, 10, 8, 6</t>
  </si>
  <si>
    <t>26, 20, 16, 12, 10, 8, 6, 4</t>
  </si>
  <si>
    <t>20, 42</t>
  </si>
  <si>
    <t>20, 24</t>
  </si>
  <si>
    <t>4, 6, 8, 10, 12, 16, 20, 26, 32</t>
  </si>
  <si>
    <t>40, 32, 30, 26, 24, 20, 16, 12, 10, 8, 6</t>
  </si>
  <si>
    <t>4, 6, 8, 10, 16, 20, 26, 30</t>
  </si>
  <si>
    <t>30, 26, 24, 20, 16, 10, 6</t>
  </si>
  <si>
    <t>26, 20, 16, 10</t>
  </si>
  <si>
    <t>26, 14, 8</t>
  </si>
  <si>
    <t>32, 12, 8</t>
  </si>
  <si>
    <t>254, 304.8, 508, 609.6, 762</t>
  </si>
  <si>
    <t>24, 36</t>
  </si>
  <si>
    <t>16, 24</t>
  </si>
  <si>
    <t>4, 6, 10</t>
  </si>
  <si>
    <t>36, 40</t>
  </si>
  <si>
    <t>32, 24</t>
  </si>
  <si>
    <t>48, 40</t>
  </si>
  <si>
    <t>15.8, 19.7, 27.6</t>
  </si>
  <si>
    <t>20, 30</t>
  </si>
  <si>
    <t>24, 30</t>
  </si>
  <si>
    <t>30, 40</t>
  </si>
  <si>
    <t>24, 48</t>
  </si>
  <si>
    <t>10, 26, 8, 16, 6</t>
  </si>
  <si>
    <t>19.69, 11.8</t>
  </si>
  <si>
    <t>16, 24, 40</t>
  </si>
  <si>
    <t>10, 12, 16, 24, 40</t>
  </si>
  <si>
    <t>36, 48</t>
  </si>
  <si>
    <t>12, 10, 6</t>
  </si>
  <si>
    <t>12, 8, 6, 4</t>
  </si>
  <si>
    <t>650, 550</t>
  </si>
  <si>
    <t>20, 22</t>
  </si>
  <si>
    <t>500, 100</t>
  </si>
  <si>
    <t>20, 14, 10, 8</t>
  </si>
  <si>
    <t>30, 26</t>
  </si>
  <si>
    <t>1219, 1442</t>
  </si>
  <si>
    <t>19.68, 15.75</t>
  </si>
  <si>
    <t>400, 300</t>
  </si>
  <si>
    <t>500, 150, 100</t>
  </si>
  <si>
    <t>700, 500, 200</t>
  </si>
  <si>
    <t>500, 150</t>
  </si>
  <si>
    <t>30, 10</t>
  </si>
  <si>
    <t>16, 12</t>
  </si>
  <si>
    <t>36, 26</t>
  </si>
  <si>
    <t>26, 24, 16</t>
  </si>
  <si>
    <t>1000, 700</t>
  </si>
  <si>
    <t>750, 600</t>
  </si>
  <si>
    <t>750, 650</t>
  </si>
  <si>
    <t>800, 200</t>
  </si>
  <si>
    <t>24, 18</t>
  </si>
  <si>
    <t>30, 28</t>
  </si>
  <si>
    <t>20, 10</t>
  </si>
  <si>
    <t>in</t>
  </si>
  <si>
    <t>mm</t>
  </si>
  <si>
    <t>https://arabic.rt.com/middle_east/1123021-%D8%A7%D9%84%D8%B3%D9%8A%D9%84-%D8%A7%D9%84%D8%A3%D8%AE%D8%B6%D8%B1-%D9%85%D9%86-%D9%85%D9%84%D9%8A%D8%AA%D8%A9-%D8%A7%D9%84%D9%84%D9%8A%D8%A8%D9%8A%D8%A9-%D8%A5%D9%84%D9%89-%D8%AC%D9%8A%D9%84%D8%A7-%D8%A7%D9%84%D8%A5%D9%8A%D8%B7%D8%A7%D9%84%D9%8A%D8%A9/</t>
  </si>
  <si>
    <t>South Pars gas field</t>
  </si>
  <si>
    <t>South Pars/North Dome field</t>
  </si>
  <si>
    <t>Warri</t>
  </si>
  <si>
    <t>Karish and Tanin Gas Fields</t>
  </si>
  <si>
    <t>Statfjord field</t>
  </si>
  <si>
    <t>Central North Sea</t>
  </si>
  <si>
    <t>Heidrun oil and gas field</t>
  </si>
  <si>
    <t>Azeri Shah Deniz</t>
  </si>
  <si>
    <t>Ormen Lange Field</t>
  </si>
  <si>
    <t>Ekofisk field</t>
  </si>
  <si>
    <t>Azerbaijan</t>
  </si>
  <si>
    <t>Shah Deniz gas field, Dostlug Oil and Gas Field</t>
  </si>
  <si>
    <t>Shah Deniz gas field</t>
  </si>
  <si>
    <t>Shah Deniz</t>
  </si>
  <si>
    <t>Orenburg gas field</t>
  </si>
  <si>
    <t>Shah Deniz gas field (Azerbaijan)</t>
  </si>
  <si>
    <t>Urengoy gas field</t>
  </si>
  <si>
    <t>Torzhok gas hub</t>
  </si>
  <si>
    <t>Poduri field</t>
  </si>
  <si>
    <t>Yamburg gas field</t>
  </si>
  <si>
    <t>Alvheim Oil And Gas Field, Atlantic &amp; Cromarty, Beinn, Beryl Oil Field, Boa, Brae (Central, East, North, South, West), Braemar, Britannia, Brodgar &amp; Callanish, Caledonia, Enoch (UK), Kingfisher, Larch, Maclure, Ness, Nevis &amp; Skene, Scott, Thelma, Tiffany &amp; Toni, Tullich</t>
  </si>
  <si>
    <t>Elgin Franklin Gas Field, Shearwater Gas And Condensate Field</t>
  </si>
  <si>
    <t>Åsgard field</t>
  </si>
  <si>
    <t>Askeladd field, Snøhvit field</t>
  </si>
  <si>
    <t>Magnus, Brent A, Thistle A, Murchison, Statfjord B</t>
  </si>
  <si>
    <t>Levantine Basin</t>
  </si>
  <si>
    <t>Etzel fields</t>
  </si>
  <si>
    <t>Yamburg</t>
  </si>
  <si>
    <t>Dashava Gas Field</t>
  </si>
  <si>
    <t>Snøhvit</t>
  </si>
  <si>
    <t>Goldeneye Field</t>
  </si>
  <si>
    <t>https://www.hydrocarbons-technology.com/projects/medgaz-pipeline/, https://www.nsenergybusiness.com/projects/medgaz-gas-pipeline/</t>
  </si>
  <si>
    <t>Chiren gas field</t>
  </si>
  <si>
    <t>Krk LNG Terminal</t>
  </si>
  <si>
    <t>Azerbaijan (via Trans-Adriatic Pipeline)</t>
  </si>
  <si>
    <t>Johan Sverdrup oil field</t>
  </si>
  <si>
    <t>Shebelinskoe gas field</t>
  </si>
  <si>
    <t>TANAP</t>
  </si>
  <si>
    <t>Ana and Daina fields</t>
  </si>
  <si>
    <t>Alexandroupolis LNG Terminal</t>
  </si>
  <si>
    <t>Ionian Adriatic Gas Pipeline (IAP)</t>
  </si>
  <si>
    <t>Rosebank</t>
  </si>
  <si>
    <t>Draugen field</t>
  </si>
  <si>
    <t>Gjøa Oil and Gas Field</t>
  </si>
  <si>
    <t>Heimdal</t>
  </si>
  <si>
    <t>Knarr</t>
  </si>
  <si>
    <t>Kvitebjørn Oil and Gas Field</t>
  </si>
  <si>
    <t>Norne</t>
  </si>
  <si>
    <t>Oseberg</t>
  </si>
  <si>
    <t>Heidrun</t>
  </si>
  <si>
    <t>Troll A</t>
  </si>
  <si>
    <t>Ormen Lange</t>
  </si>
  <si>
    <t>Gudrun</t>
  </si>
  <si>
    <t>Wilhelmshaven LNG Terminal</t>
  </si>
  <si>
    <t>Askeladd Field</t>
  </si>
  <si>
    <t>Brunsbüttel FSRU</t>
  </si>
  <si>
    <t>Brunsbüttel LNG Terminal</t>
  </si>
  <si>
    <t>New offshore production</t>
  </si>
  <si>
    <t>Hamburg Green Hydrogen Hub</t>
  </si>
  <si>
    <t>Mugardos LNG Terminal</t>
  </si>
  <si>
    <t>Valenciennes</t>
  </si>
  <si>
    <t>Mellitah Complex</t>
  </si>
  <si>
    <t>Hassi R'Mel</t>
  </si>
  <si>
    <t>Asaluyeh</t>
  </si>
  <si>
    <t>Tabriz</t>
  </si>
  <si>
    <t>Lagos</t>
  </si>
  <si>
    <t>Aphrodite offshore gas field</t>
  </si>
  <si>
    <t>Arad</t>
  </si>
  <si>
    <t>Anna Paulowna</t>
  </si>
  <si>
    <t>Siuntio</t>
  </si>
  <si>
    <t>CATS Riser Platform</t>
  </si>
  <si>
    <t>Tallinn</t>
  </si>
  <si>
    <t>Draupner E platform</t>
  </si>
  <si>
    <t>Kårstø</t>
  </si>
  <si>
    <t>Alwyn North Field</t>
  </si>
  <si>
    <t>Wysokoje</t>
  </si>
  <si>
    <t>Hora Svaté Kateřiny</t>
  </si>
  <si>
    <t>Bacton Gas Terminal</t>
  </si>
  <si>
    <t>Lebus</t>
  </si>
  <si>
    <t>Waidhaus</t>
  </si>
  <si>
    <t>Bunde</t>
  </si>
  <si>
    <t>Ahiboz, Gölbaşı</t>
  </si>
  <si>
    <t>Dornum</t>
  </si>
  <si>
    <t>Dutch continental shelf</t>
  </si>
  <si>
    <t>Aasta Hansteen field</t>
  </si>
  <si>
    <t>Rehden</t>
  </si>
  <si>
    <t>Twynholm</t>
  </si>
  <si>
    <t>Bissingen</t>
  </si>
  <si>
    <t>Milford Haven</t>
  </si>
  <si>
    <t>Statfjord and Heimdal fields</t>
  </si>
  <si>
    <t>Olbernhau</t>
  </si>
  <si>
    <t>Baumgarten an der March</t>
  </si>
  <si>
    <t>Bocholtz interconnection</t>
  </si>
  <si>
    <t>Tyra Field</t>
  </si>
  <si>
    <t>Városföld</t>
  </si>
  <si>
    <t>Frigg gas field</t>
  </si>
  <si>
    <t>Bad Salzuflen</t>
  </si>
  <si>
    <t>Foinaven field</t>
  </si>
  <si>
    <t>Tbilisi</t>
  </si>
  <si>
    <t>Sangachal Terminal</t>
  </si>
  <si>
    <t>Izobilny</t>
  </si>
  <si>
    <t>Karacabey</t>
  </si>
  <si>
    <t>Ust Luga</t>
  </si>
  <si>
    <t>Vyborg</t>
  </si>
  <si>
    <t>Anapa</t>
  </si>
  <si>
    <t>Orenburg</t>
  </si>
  <si>
    <t>Lüleburgaz</t>
  </si>
  <si>
    <t>Georgia/Türkiye border (South Caucasus Gas Pipeline)</t>
  </si>
  <si>
    <t>Urengoy</t>
  </si>
  <si>
    <t>Torzhok</t>
  </si>
  <si>
    <t>Yelets</t>
  </si>
  <si>
    <t>Komarno Compressor Station</t>
  </si>
  <si>
    <t>Uzhgorod</t>
  </si>
  <si>
    <t>Shebelinka</t>
  </si>
  <si>
    <t>Rozdilna</t>
  </si>
  <si>
    <t>Ostrogozhsk</t>
  </si>
  <si>
    <t>Petrovsk</t>
  </si>
  <si>
    <t>Stavropol</t>
  </si>
  <si>
    <t>Elten</t>
  </si>
  <si>
    <t>Bergisch Gladbach</t>
  </si>
  <si>
    <t>North Sea</t>
  </si>
  <si>
    <t>Askeladd field</t>
  </si>
  <si>
    <t>Northern North Sea</t>
  </si>
  <si>
    <t>Offshore</t>
  </si>
  <si>
    <t>Split</t>
  </si>
  <si>
    <t>Anamur</t>
  </si>
  <si>
    <t>Etzel</t>
  </si>
  <si>
    <t>Haiming</t>
  </si>
  <si>
    <t>Delimara</t>
  </si>
  <si>
    <t>Strachocina</t>
  </si>
  <si>
    <t>Podișor</t>
  </si>
  <si>
    <t>Cluden</t>
  </si>
  <si>
    <t>Nagykanizsa</t>
  </si>
  <si>
    <t>Szada</t>
  </si>
  <si>
    <t>Lučko</t>
  </si>
  <si>
    <t>Campochiaro</t>
  </si>
  <si>
    <t>Rembelszczyzna</t>
  </si>
  <si>
    <t>Rozwadów</t>
  </si>
  <si>
    <t>Jarosław</t>
  </si>
  <si>
    <t>Hermanowice</t>
  </si>
  <si>
    <t>Tworóg</t>
  </si>
  <si>
    <t>Pogórska Wola</t>
  </si>
  <si>
    <t>Gustorzyn</t>
  </si>
  <si>
    <t>Hust</t>
  </si>
  <si>
    <t>Efremovka</t>
  </si>
  <si>
    <t>Tula</t>
  </si>
  <si>
    <t>Taganrog</t>
  </si>
  <si>
    <t>Dikanka</t>
  </si>
  <si>
    <t>Bliche</t>
  </si>
  <si>
    <t>Bohorodchany</t>
  </si>
  <si>
    <t>Dashava</t>
  </si>
  <si>
    <t>Novopskov</t>
  </si>
  <si>
    <t>Ananjiv</t>
  </si>
  <si>
    <t>Kremenchug</t>
  </si>
  <si>
    <t>Kramatorsk</t>
  </si>
  <si>
    <t>Vojany</t>
  </si>
  <si>
    <t>Loon-Plage</t>
  </si>
  <si>
    <t>Tarifa</t>
  </si>
  <si>
    <t>Algete</t>
  </si>
  <si>
    <t>Almeria</t>
  </si>
  <si>
    <t>Montesa</t>
  </si>
  <si>
    <t>Alcazar de San Juan</t>
  </si>
  <si>
    <t>Haro</t>
  </si>
  <si>
    <t>Almendralejo</t>
  </si>
  <si>
    <t>Yela</t>
  </si>
  <si>
    <t>Larrau</t>
  </si>
  <si>
    <t>Zarza de Tajo</t>
  </si>
  <si>
    <t>Guitiriz</t>
  </si>
  <si>
    <t>Palazuelos de Eresma</t>
  </si>
  <si>
    <t>Getafe</t>
  </si>
  <si>
    <t>Hewett gas field</t>
  </si>
  <si>
    <t>Llandarcy</t>
  </si>
  <si>
    <t>Sean gas field</t>
  </si>
  <si>
    <t>North Sea Fields</t>
  </si>
  <si>
    <t>Taisnieres sur Hon</t>
  </si>
  <si>
    <t>Kipi</t>
  </si>
  <si>
    <t>Erzurum</t>
  </si>
  <si>
    <t>Murati</t>
  </si>
  <si>
    <t>Sivas</t>
  </si>
  <si>
    <t>Tekirdag</t>
  </si>
  <si>
    <t>Paterna</t>
  </si>
  <si>
    <t>Cordoba</t>
  </si>
  <si>
    <t>Campo Maior</t>
  </si>
  <si>
    <t>Valença do Minho</t>
  </si>
  <si>
    <t>Quarnstedt interconnection</t>
  </si>
  <si>
    <t>Legden</t>
  </si>
  <si>
    <t>Larino</t>
  </si>
  <si>
    <t>Monte Urano</t>
  </si>
  <si>
    <t>Massafra</t>
  </si>
  <si>
    <t>Baumgarten</t>
  </si>
  <si>
    <t>Beglej</t>
  </si>
  <si>
    <t>Valchi Dol</t>
  </si>
  <si>
    <t>Lozenets</t>
  </si>
  <si>
    <t>Gorni Bogrov</t>
  </si>
  <si>
    <t>HSK</t>
  </si>
  <si>
    <t>Libhošť</t>
  </si>
  <si>
    <t>Black sea shore</t>
  </si>
  <si>
    <t>Nea Messimvria</t>
  </si>
  <si>
    <t>Petrovaselo</t>
  </si>
  <si>
    <t>Pince</t>
  </si>
  <si>
    <t>Zamora</t>
  </si>
  <si>
    <t>Šempeter</t>
  </si>
  <si>
    <t>Umag</t>
  </si>
  <si>
    <t>Horia</t>
  </si>
  <si>
    <t>Easington</t>
  </si>
  <si>
    <t>Moffat</t>
  </si>
  <si>
    <t>Steinitz</t>
  </si>
  <si>
    <t>Britannia</t>
  </si>
  <si>
    <t>Sleipner</t>
  </si>
  <si>
    <t>Khotyn</t>
  </si>
  <si>
    <t>Siauliai</t>
  </si>
  <si>
    <t>Alwyn gas field</t>
  </si>
  <si>
    <t>Statfjord</t>
  </si>
  <si>
    <t>Schwörstadt</t>
  </si>
  <si>
    <t>Licka Jesenica</t>
  </si>
  <si>
    <t>Kireevo</t>
  </si>
  <si>
    <t>Chiren</t>
  </si>
  <si>
    <t>Dobrish</t>
  </si>
  <si>
    <t>Graf Ignatievo</t>
  </si>
  <si>
    <t>Krk</t>
  </si>
  <si>
    <t>Zlobin</t>
  </si>
  <si>
    <t>Kozarac</t>
  </si>
  <si>
    <t>Ellund (German border)</t>
  </si>
  <si>
    <t>Wardenburg</t>
  </si>
  <si>
    <t>Malkoclar</t>
  </si>
  <si>
    <t>Cagliari</t>
  </si>
  <si>
    <t>Melendugno</t>
  </si>
  <si>
    <t>Klaipeda</t>
  </si>
  <si>
    <t>Johan Sverdrup</t>
  </si>
  <si>
    <t>Goleniów</t>
  </si>
  <si>
    <t>Ciecierzyce</t>
  </si>
  <si>
    <t>Skoczów</t>
  </si>
  <si>
    <t>DN 700 MOP Szczecin - Lwówek gas pipeline and the planned DN 1000 MOP 8.4 MPa gas pipeline</t>
  </si>
  <si>
    <t>Zdzieszowice</t>
  </si>
  <si>
    <t>Czeszów</t>
  </si>
  <si>
    <t>Mooni, Jõhvi</t>
  </si>
  <si>
    <t>Zimogor'e</t>
  </si>
  <si>
    <t>Vranje</t>
  </si>
  <si>
    <t>Paracin</t>
  </si>
  <si>
    <t>Aleksandrovac</t>
  </si>
  <si>
    <t>Vecsés</t>
  </si>
  <si>
    <t>Vodice</t>
  </si>
  <si>
    <t>Cantanhede</t>
  </si>
  <si>
    <t>Bingöl</t>
  </si>
  <si>
    <t>Erçek District</t>
  </si>
  <si>
    <t>Cuvilly</t>
  </si>
  <si>
    <t>Iğdır</t>
  </si>
  <si>
    <t>Onești</t>
  </si>
  <si>
    <t>Gheraesti</t>
  </si>
  <si>
    <t>Millazo</t>
  </si>
  <si>
    <t>Onesti</t>
  </si>
  <si>
    <t>Malmoe</t>
  </si>
  <si>
    <t>Halmstad</t>
  </si>
  <si>
    <t>Ungheni</t>
  </si>
  <si>
    <t>Cortemaggiore</t>
  </si>
  <si>
    <t>Latiano</t>
  </si>
  <si>
    <t>Ferrandina</t>
  </si>
  <si>
    <t>Biccari</t>
  </si>
  <si>
    <t>Ampelia</t>
  </si>
  <si>
    <t>Beverwijk</t>
  </si>
  <si>
    <t>Annecy</t>
  </si>
  <si>
    <t>Aranda</t>
  </si>
  <si>
    <t>Arieux en Gohelle</t>
  </si>
  <si>
    <t>Aughinish</t>
  </si>
  <si>
    <t>Illats</t>
  </si>
  <si>
    <t>Banatski Dvor</t>
  </si>
  <si>
    <t>Banyeres</t>
  </si>
  <si>
    <t>Batajnica</t>
  </si>
  <si>
    <t>Beregdaroc</t>
  </si>
  <si>
    <t>Grumento</t>
  </si>
  <si>
    <t>Berneau</t>
  </si>
  <si>
    <t>Beziers</t>
  </si>
  <si>
    <t>Bilbao</t>
  </si>
  <si>
    <t>Biriatou</t>
  </si>
  <si>
    <t>Bocholtz</t>
  </si>
  <si>
    <t>Bosiljevo</t>
  </si>
  <si>
    <t>Bralos</t>
  </si>
  <si>
    <t>Breheville</t>
  </si>
  <si>
    <t>Donges</t>
  </si>
  <si>
    <t>Lanzhot</t>
  </si>
  <si>
    <t>Canicatti</t>
  </si>
  <si>
    <t>Melizzano</t>
  </si>
  <si>
    <t>Captieux</t>
  </si>
  <si>
    <t>Carlow</t>
  </si>
  <si>
    <t>Ripalta</t>
  </si>
  <si>
    <t>Montalbano</t>
  </si>
  <si>
    <t>Chazelles</t>
  </si>
  <si>
    <t>Chemery</t>
  </si>
  <si>
    <t>Mortara</t>
  </si>
  <si>
    <t>Poirino</t>
  </si>
  <si>
    <t>Maenza</t>
  </si>
  <si>
    <t>Clonmel</t>
  </si>
  <si>
    <t>Craughwell</t>
  </si>
  <si>
    <t>Maida Santa Eufemia</t>
  </si>
  <si>
    <t>Vastogirardi</t>
  </si>
  <si>
    <t>Oslavou</t>
  </si>
  <si>
    <t>Paris</t>
  </si>
  <si>
    <t>Dubnitza</t>
  </si>
  <si>
    <t>Ravenstein</t>
  </si>
  <si>
    <t>Echt</t>
  </si>
  <si>
    <t>Entre Deux Guiers</t>
  </si>
  <si>
    <t>Lasow</t>
  </si>
  <si>
    <t>Odolanow</t>
  </si>
  <si>
    <t>Tworzen</t>
  </si>
  <si>
    <t>Oswiecim</t>
  </si>
  <si>
    <t>Bonikowo</t>
  </si>
  <si>
    <t>Wloclawek</t>
  </si>
  <si>
    <t>Wronow</t>
  </si>
  <si>
    <t>Etrez</t>
  </si>
  <si>
    <t>Ewijk</t>
  </si>
  <si>
    <t>Finsing</t>
  </si>
  <si>
    <t>Zeebrugge</t>
  </si>
  <si>
    <t>Civita Castellana</t>
  </si>
  <si>
    <t>Fos Sur Mer</t>
  </si>
  <si>
    <t>Calderari Enna</t>
  </si>
  <si>
    <t>Oricola</t>
  </si>
  <si>
    <t>Gdansk</t>
  </si>
  <si>
    <t>Gormansten</t>
  </si>
  <si>
    <t>Gravenvoeren</t>
  </si>
  <si>
    <t>Wjingaarden</t>
  </si>
  <si>
    <t>Moliterno</t>
  </si>
  <si>
    <t>Hajduszoboszlo</t>
  </si>
  <si>
    <t>Swinoujscie</t>
  </si>
  <si>
    <t>Goleniow</t>
  </si>
  <si>
    <t>Kourim</t>
  </si>
  <si>
    <t>Hospozin</t>
  </si>
  <si>
    <t>Hostim</t>
  </si>
  <si>
    <t>Tamarite</t>
  </si>
  <si>
    <t>Ihtiman</t>
  </si>
  <si>
    <t>Lappeenranta</t>
  </si>
  <si>
    <t>Inkoo</t>
  </si>
  <si>
    <t>Mira</t>
  </si>
  <si>
    <t>Ozdany</t>
  </si>
  <si>
    <t>Jablonov</t>
  </si>
  <si>
    <t>Gebirgsneudorf</t>
  </si>
  <si>
    <t>Kardam</t>
  </si>
  <si>
    <t>Kiefersfelden</t>
  </si>
  <si>
    <t>Kiili</t>
  </si>
  <si>
    <t>Kulata</t>
  </si>
  <si>
    <t>Morelmaison</t>
  </si>
  <si>
    <t>Lauria</t>
  </si>
  <si>
    <t>Liepaja</t>
  </si>
  <si>
    <t>Schwandorf</t>
  </si>
  <si>
    <t>Lucko</t>
  </si>
  <si>
    <t>Lussagnet</t>
  </si>
  <si>
    <t>Lyon</t>
  </si>
  <si>
    <t>Medelsheim</t>
  </si>
  <si>
    <t>Palmi, Reggio Calabria</t>
  </si>
  <si>
    <t>Maldegem</t>
  </si>
  <si>
    <t>Malesovice</t>
  </si>
  <si>
    <t>Mantsala</t>
  </si>
  <si>
    <t>unknown_FR_1</t>
  </si>
  <si>
    <t>Mediesu Aurit</t>
  </si>
  <si>
    <t>Mazara Del Vallo</t>
  </si>
  <si>
    <t>Ravenna Terra</t>
  </si>
  <si>
    <t>Campagna Lupia</t>
  </si>
  <si>
    <t>Mitchelstown</t>
  </si>
  <si>
    <t>Mittelbrunn MEGAL</t>
  </si>
  <si>
    <t>Montesano</t>
  </si>
  <si>
    <t>Mons</t>
  </si>
  <si>
    <t>Montoir De Bretagne</t>
  </si>
  <si>
    <t>Tarsia</t>
  </si>
  <si>
    <t>Voisines</t>
  </si>
  <si>
    <t>Nemesbikk</t>
  </si>
  <si>
    <t>Rixfeld</t>
  </si>
  <si>
    <t>Leonberg</t>
  </si>
  <si>
    <t>Nozay</t>
  </si>
  <si>
    <t>Coolkeeragh</t>
  </si>
  <si>
    <t>Ommen</t>
  </si>
  <si>
    <t>Ciciliano</t>
  </si>
  <si>
    <t>Oviedo</t>
  </si>
  <si>
    <t>Bernalda</t>
  </si>
  <si>
    <t>Pontremoli</t>
  </si>
  <si>
    <t>Uberackern</t>
  </si>
  <si>
    <t>Petrich</t>
  </si>
  <si>
    <t>Plavecky Peter</t>
  </si>
  <si>
    <t>Podisor</t>
  </si>
  <si>
    <t>Minerbio</t>
  </si>
  <si>
    <t>Puth Schinnen</t>
  </si>
  <si>
    <t>Rauna</t>
  </si>
  <si>
    <t>Terranuova</t>
  </si>
  <si>
    <t>Recanati</t>
  </si>
  <si>
    <t>Foligno</t>
  </si>
  <si>
    <t>Maida S Eufemia</t>
  </si>
  <si>
    <t>Rijeka</t>
  </si>
  <si>
    <t>Sansepolcro</t>
  </si>
  <si>
    <t>Rogatec</t>
  </si>
  <si>
    <t>Roussines</t>
  </si>
  <si>
    <t>Rozvadov</t>
  </si>
  <si>
    <t>Ulm</t>
  </si>
  <si>
    <t>Scheemda</t>
  </si>
  <si>
    <t>Vigasio</t>
  </si>
  <si>
    <t>Slobodnica</t>
  </si>
  <si>
    <t>Apatin</t>
  </si>
  <si>
    <t>Spijk</t>
  </si>
  <si>
    <t>Weisweiler</t>
  </si>
  <si>
    <t>Eynatten</t>
  </si>
  <si>
    <t>Strandja</t>
  </si>
  <si>
    <t>Rende</t>
  </si>
  <si>
    <t>Gallese</t>
  </si>
  <si>
    <t>Tivissa</t>
  </si>
  <si>
    <t>Barbaira</t>
  </si>
  <si>
    <t>Rodersdorf</t>
  </si>
  <si>
    <t>Valenca Do Minho</t>
  </si>
  <si>
    <t>Varosfoeld</t>
  </si>
  <si>
    <t>Varska</t>
  </si>
  <si>
    <t>Velke Zlievce</t>
  </si>
  <si>
    <t>Veseli Nad Luznici</t>
  </si>
  <si>
    <t>Villar de Arnedo</t>
  </si>
  <si>
    <t>Vindecy</t>
  </si>
  <si>
    <t>Westerschelde Oost</t>
  </si>
  <si>
    <t>Whitegate</t>
  </si>
  <si>
    <t>Wieringermeer</t>
  </si>
  <si>
    <t>Wijngaarden</t>
  </si>
  <si>
    <t>Istrana</t>
  </si>
  <si>
    <t>Poggio Renatico</t>
  </si>
  <si>
    <t>Zuideropgaande</t>
  </si>
  <si>
    <t>Zweekhorst</t>
  </si>
  <si>
    <t>Bernau</t>
  </si>
  <si>
    <t>Sestino</t>
  </si>
  <si>
    <t>Alexandroupolis</t>
  </si>
  <si>
    <t>Skulte LNG Terminal</t>
  </si>
  <si>
    <t>Georgia/Turkey border (South Caucasus Gas Pipeline)</t>
  </si>
  <si>
    <t>Tłocznia Goleniów</t>
  </si>
  <si>
    <t>Racibórz</t>
  </si>
  <si>
    <t>https://www.gem.wiki/Trans-Caspian_Gas_Pipeline</t>
  </si>
  <si>
    <t>Bitola</t>
  </si>
  <si>
    <t>Radovish</t>
  </si>
  <si>
    <t>Portadown</t>
  </si>
  <si>
    <t>Hostalric</t>
  </si>
  <si>
    <t>Bijeljina</t>
  </si>
  <si>
    <t>Donji Miholjac</t>
  </si>
  <si>
    <t>Gornji Kneginec</t>
  </si>
  <si>
    <t>Vukovar</t>
  </si>
  <si>
    <t>Zadvarje</t>
  </si>
  <si>
    <t>Ivatsevichy</t>
  </si>
  <si>
    <t>Kobryn</t>
  </si>
  <si>
    <t>Pavlikeni</t>
  </si>
  <si>
    <t>Murfeld</t>
  </si>
  <si>
    <t>Gevgelija</t>
  </si>
  <si>
    <t>Lewin Brzeski</t>
  </si>
  <si>
    <t>Vasilikos</t>
  </si>
  <si>
    <t>Mosonmagyarovar</t>
  </si>
  <si>
    <t>Wertingen</t>
  </si>
  <si>
    <t>Kratovo</t>
  </si>
  <si>
    <t>Pitgam</t>
  </si>
  <si>
    <t>Warnant Dreye</t>
  </si>
  <si>
    <t>Zandvliet</t>
  </si>
  <si>
    <t>Brecht</t>
  </si>
  <si>
    <t>Poppel</t>
  </si>
  <si>
    <t>Petange</t>
  </si>
  <si>
    <t>Esch-sur-Alzette</t>
  </si>
  <si>
    <t>Leudelange</t>
  </si>
  <si>
    <t>Winseler</t>
  </si>
  <si>
    <t>Castillon</t>
  </si>
  <si>
    <t>Bayonne</t>
  </si>
  <si>
    <t>Montauban</t>
  </si>
  <si>
    <t>Irun</t>
  </si>
  <si>
    <t>Martigny le Comte</t>
  </si>
  <si>
    <t>Aouste</t>
  </si>
  <si>
    <t>Dierrey Saint Julien</t>
  </si>
  <si>
    <t>Orihuela</t>
  </si>
  <si>
    <t>Villamañán</t>
  </si>
  <si>
    <t>La Robla</t>
  </si>
  <si>
    <t>Brunsbüttel</t>
  </si>
  <si>
    <t>Vergara</t>
  </si>
  <si>
    <t>Villapresente</t>
  </si>
  <si>
    <t>Sangachal</t>
  </si>
  <si>
    <t>Laren</t>
  </si>
  <si>
    <t>Rjindik</t>
  </si>
  <si>
    <t>Neu Brandenberg</t>
  </si>
  <si>
    <t>Kalle</t>
  </si>
  <si>
    <t>Heidenau</t>
  </si>
  <si>
    <t>Vreden</t>
  </si>
  <si>
    <t>Scheinfeld</t>
  </si>
  <si>
    <t>Furstenwalde</t>
  </si>
  <si>
    <t>Obermichelbach</t>
  </si>
  <si>
    <t>Sciacca</t>
  </si>
  <si>
    <t>Palmi</t>
  </si>
  <si>
    <t>Buccino</t>
  </si>
  <si>
    <t>Celleno</t>
  </si>
  <si>
    <t>Cetona</t>
  </si>
  <si>
    <t>Castelfranco</t>
  </si>
  <si>
    <t>Saint Eufemia</t>
  </si>
  <si>
    <t>Castrovillari</t>
  </si>
  <si>
    <t>Malborghetto</t>
  </si>
  <si>
    <t>Pordenone</t>
  </si>
  <si>
    <t>Flaibano</t>
  </si>
  <si>
    <t>Saint Stefano Di Magra</t>
  </si>
  <si>
    <t>Sergnano</t>
  </si>
  <si>
    <t>Cervignano</t>
  </si>
  <si>
    <t>Rognano</t>
  </si>
  <si>
    <t>Passo Gries</t>
  </si>
  <si>
    <t>Veruno</t>
  </si>
  <si>
    <t>Masera</t>
  </si>
  <si>
    <t>Villese</t>
  </si>
  <si>
    <t>Enna</t>
  </si>
  <si>
    <t>Tarvisio</t>
  </si>
  <si>
    <t>Pogigo Renatico</t>
  </si>
  <si>
    <t>Cavarzere</t>
  </si>
  <si>
    <t>Altamura</t>
  </si>
  <si>
    <t>Rimini</t>
  </si>
  <si>
    <t>Caldonazzo</t>
  </si>
  <si>
    <t>Mazara del Vallo</t>
  </si>
  <si>
    <t>Gagliano</t>
  </si>
  <si>
    <t>Camisano</t>
  </si>
  <si>
    <t>Zimella</t>
  </si>
  <si>
    <t>Zadar</t>
  </si>
  <si>
    <t>Donje Mijoljac</t>
  </si>
  <si>
    <t>Durdevac</t>
  </si>
  <si>
    <t>Ludbreg</t>
  </si>
  <si>
    <t>Adjovscina</t>
  </si>
  <si>
    <t>Kalce</t>
  </si>
  <si>
    <t>Donje Mijolac</t>
  </si>
  <si>
    <t>Vecses</t>
  </si>
  <si>
    <t>Hoscht</t>
  </si>
  <si>
    <t>Lindau</t>
  </si>
  <si>
    <t>Rankweil</t>
  </si>
  <si>
    <t>Solothurn</t>
  </si>
  <si>
    <t>Zurich</t>
  </si>
  <si>
    <t>Giurgiu</t>
  </si>
  <si>
    <t>Silistea</t>
  </si>
  <si>
    <t>Coroi</t>
  </si>
  <si>
    <t>Jupa</t>
  </si>
  <si>
    <t>Duzce</t>
  </si>
  <si>
    <t>Godas</t>
  </si>
  <si>
    <t>Konya</t>
  </si>
  <si>
    <t>Sacarya</t>
  </si>
  <si>
    <t>Sarikali</t>
  </si>
  <si>
    <t>Pelczyce</t>
  </si>
  <si>
    <t>Poznan</t>
  </si>
  <si>
    <t>Trikala</t>
  </si>
  <si>
    <t>Megalopoli</t>
  </si>
  <si>
    <t>Perdika</t>
  </si>
  <si>
    <t>Thiva</t>
  </si>
  <si>
    <t>Gospodinci</t>
  </si>
  <si>
    <t>Horgos</t>
  </si>
  <si>
    <t>Pancevo</t>
  </si>
  <si>
    <t>Elemir</t>
  </si>
  <si>
    <t>Pojate</t>
  </si>
  <si>
    <t>Prahovo</t>
  </si>
  <si>
    <t>Nis</t>
  </si>
  <si>
    <t>Perellace</t>
  </si>
  <si>
    <t>Kohtala-Jarve</t>
  </si>
  <si>
    <t>Le Havre</t>
  </si>
  <si>
    <t>Dunkirk</t>
  </si>
  <si>
    <t>Pernik</t>
  </si>
  <si>
    <t>Karperi</t>
  </si>
  <si>
    <t>Minberbio</t>
  </si>
  <si>
    <t>Maritsa East Coal Basin</t>
  </si>
  <si>
    <t>Imatra</t>
  </si>
  <si>
    <t>Cas Tresorer</t>
  </si>
  <si>
    <t>Ottmarsheim</t>
  </si>
  <si>
    <t>Gardskar</t>
  </si>
  <si>
    <t>Glinton</t>
  </si>
  <si>
    <t>Grisselhamn</t>
  </si>
  <si>
    <t>Lampertheim</t>
  </si>
  <si>
    <t>Mäntsälä</t>
  </si>
  <si>
    <t>Kauern</t>
  </si>
  <si>
    <t>Rupcha</t>
  </si>
  <si>
    <t>Dorsten</t>
  </si>
  <si>
    <t>Figueras</t>
  </si>
  <si>
    <t>Hostalrich</t>
  </si>
  <si>
    <t>Celorico</t>
  </si>
  <si>
    <t>Ochtrup</t>
  </si>
  <si>
    <t>Heiden</t>
  </si>
  <si>
    <t xml:space="preserve">Wirtheim </t>
  </si>
  <si>
    <t>Schwarzach</t>
  </si>
  <si>
    <t>Lauchhammer</t>
  </si>
  <si>
    <t>Achim</t>
  </si>
  <si>
    <t>Pluvigner</t>
  </si>
  <si>
    <t>Mittelbrunn</t>
  </si>
  <si>
    <t>Glabbeek</t>
  </si>
  <si>
    <t>Zelzate</t>
  </si>
  <si>
    <t>Desteldonk</t>
  </si>
  <si>
    <t>Gänserndorf</t>
  </si>
  <si>
    <t>Guitriz</t>
  </si>
  <si>
    <t>As Pontes</t>
  </si>
  <si>
    <t>Mugardos</t>
  </si>
  <si>
    <t>Abegondo</t>
  </si>
  <si>
    <t>Davograd</t>
  </si>
  <si>
    <t>Lenart</t>
  </si>
  <si>
    <t>Škofja Loka</t>
  </si>
  <si>
    <t>Godovič</t>
  </si>
  <si>
    <t>Novo Mesto</t>
  </si>
  <si>
    <t>Sveti Nikole</t>
  </si>
  <si>
    <t>Gostivar</t>
  </si>
  <si>
    <t>Bordano</t>
  </si>
  <si>
    <t>Vsevolozhsky District</t>
  </si>
  <si>
    <t>Megara</t>
  </si>
  <si>
    <t>Mavromati</t>
  </si>
  <si>
    <t>Oude Statenzijl</t>
  </si>
  <si>
    <t>Verden</t>
  </si>
  <si>
    <t>Barßel</t>
  </si>
  <si>
    <t>Egtved</t>
  </si>
  <si>
    <t>Idomlund</t>
  </si>
  <si>
    <t>Trige</t>
  </si>
  <si>
    <t>Solhoj</t>
  </si>
  <si>
    <t>Revsing</t>
  </si>
  <si>
    <t>Gargždai</t>
  </si>
  <si>
    <t>Vievis</t>
  </si>
  <si>
    <t>Fessenheim</t>
  </si>
  <si>
    <t>Wallbach</t>
  </si>
  <si>
    <t>Tornyiszentmiklós</t>
  </si>
  <si>
    <t>Piperevo</t>
  </si>
  <si>
    <t>Tvrdonice</t>
  </si>
  <si>
    <t>Bezmérov</t>
  </si>
  <si>
    <t>Tocuz</t>
  </si>
  <si>
    <t>Olishcarni</t>
  </si>
  <si>
    <t>Chisinau</t>
  </si>
  <si>
    <t>Vorpommern-Greifswald</t>
  </si>
  <si>
    <t>Märkisch-Oderland</t>
  </si>
  <si>
    <t>Leer</t>
  </si>
  <si>
    <t>Aurich</t>
  </si>
  <si>
    <t>Diepholz</t>
  </si>
  <si>
    <t>Erzgebirgskreis</t>
  </si>
  <si>
    <t>Aachen</t>
  </si>
  <si>
    <t>Lippe</t>
  </si>
  <si>
    <t>Bacau County</t>
  </si>
  <si>
    <t>Yamalo-Nenets Autonomous Okrug</t>
  </si>
  <si>
    <t>Kleve</t>
  </si>
  <si>
    <t>Rheinisch-Bergischer Kreis</t>
  </si>
  <si>
    <t>Thesprotia</t>
  </si>
  <si>
    <t>Levan</t>
  </si>
  <si>
    <t>Badajoz</t>
  </si>
  <si>
    <t>Guadalajara</t>
  </si>
  <si>
    <t>Lugo</t>
  </si>
  <si>
    <t>Segovia</t>
  </si>
  <si>
    <t>Steinburg</t>
  </si>
  <si>
    <t>Salzwedel</t>
  </si>
  <si>
    <t>Aabenraa</t>
  </si>
  <si>
    <t>Oldenburg</t>
  </si>
  <si>
    <t>Unna</t>
  </si>
  <si>
    <t>Lezhë</t>
  </si>
  <si>
    <t>Flanders</t>
  </si>
  <si>
    <t>Kreis Borken</t>
  </si>
  <si>
    <t>Main-Kinzig-Kreis</t>
  </si>
  <si>
    <t>Górne Błota-Łužyca</t>
  </si>
  <si>
    <t>Bezirk Gänserndorf</t>
  </si>
  <si>
    <t>Laghouat</t>
  </si>
  <si>
    <t>Harju County</t>
  </si>
  <si>
    <t>Rogaland</t>
  </si>
  <si>
    <t>Eastern Macedonia and Thrace</t>
  </si>
  <si>
    <t>Ústí nad Labem Region</t>
  </si>
  <si>
    <t>Muntenia</t>
  </si>
  <si>
    <t>Norwegian Sea</t>
  </si>
  <si>
    <t>Southern Great Plains</t>
  </si>
  <si>
    <t>Stavropol Krai</t>
  </si>
  <si>
    <t>Leningrad Oblast</t>
  </si>
  <si>
    <t>Krasnodar Krai</t>
  </si>
  <si>
    <t>Tver</t>
  </si>
  <si>
    <t>Tyumen Oblast</t>
  </si>
  <si>
    <t>Lipetsk Oblast</t>
  </si>
  <si>
    <t>Lviv Oblast</t>
  </si>
  <si>
    <t>Voronezh</t>
  </si>
  <si>
    <t>Saratov Oblast</t>
  </si>
  <si>
    <t>Barents Sea</t>
  </si>
  <si>
    <t>Dalmatia</t>
  </si>
  <si>
    <t>Mursin Province</t>
  </si>
  <si>
    <t>Subcarpathian Voivodoship</t>
  </si>
  <si>
    <t>Dumfries</t>
  </si>
  <si>
    <t>Molise</t>
  </si>
  <si>
    <t>Tula Oblast</t>
  </si>
  <si>
    <t>Rostov</t>
  </si>
  <si>
    <t>Fermo</t>
  </si>
  <si>
    <t>Chernivtsi Oblast</t>
  </si>
  <si>
    <t>Pomerania</t>
  </si>
  <si>
    <t>Lubusz</t>
  </si>
  <si>
    <t>Kharkiv Oblast</t>
  </si>
  <si>
    <t>Novgorod Oblast</t>
  </si>
  <si>
    <t>Gördes</t>
  </si>
  <si>
    <t>Oise</t>
  </si>
  <si>
    <t>Abruzzo</t>
  </si>
  <si>
    <t>Umbria</t>
  </si>
  <si>
    <t>Slavonia</t>
  </si>
  <si>
    <t>Opolskie Voivodeship</t>
  </si>
  <si>
    <t>Palma</t>
  </si>
  <si>
    <t>Hesse</t>
  </si>
  <si>
    <t>South Brittany</t>
  </si>
  <si>
    <t>A Coruña</t>
  </si>
  <si>
    <t>Aargau</t>
  </si>
  <si>
    <t>Libya</t>
  </si>
  <si>
    <t>Algeria</t>
  </si>
  <si>
    <t>Qatar</t>
  </si>
  <si>
    <t>Nigeria</t>
  </si>
  <si>
    <t>Israel</t>
  </si>
  <si>
    <t>Georgia</t>
  </si>
  <si>
    <t>Kosovo</t>
  </si>
  <si>
    <t>Africa</t>
  </si>
  <si>
    <t>Northern Africa</t>
  </si>
  <si>
    <t>Southern Asia</t>
  </si>
  <si>
    <t>Sub-Saharan Africa</t>
  </si>
  <si>
    <t>Nabucco pipeline, Ahiboz</t>
  </si>
  <si>
    <t>Tangiers</t>
  </si>
  <si>
    <t>Damietta Segas LNG Terminal</t>
  </si>
  <si>
    <t>Energean Power FPSO</t>
  </si>
  <si>
    <t>Trelleborg</t>
  </si>
  <si>
    <t>Ploty</t>
  </si>
  <si>
    <t>Teesside</t>
  </si>
  <si>
    <t>Vireši</t>
  </si>
  <si>
    <t>Deutschneudorf</t>
  </si>
  <si>
    <t>St Fergus Gas Terminal</t>
  </si>
  <si>
    <t>Port Ouest, Dunkirk</t>
  </si>
  <si>
    <t>St. Fergus</t>
  </si>
  <si>
    <t>Jauniūnai</t>
  </si>
  <si>
    <t>Stara Zagora</t>
  </si>
  <si>
    <t>Ruse</t>
  </si>
  <si>
    <t>Tjeldbergodden</t>
  </si>
  <si>
    <t>Port of Zeebrugge, Bruges</t>
  </si>
  <si>
    <t>Rückersdorf</t>
  </si>
  <si>
    <t>Ludwigshafen am Rhein</t>
  </si>
  <si>
    <t>Den Helder</t>
  </si>
  <si>
    <t>Nyhamna Gas Plant, Aukra</t>
  </si>
  <si>
    <t>Islandmagee</t>
  </si>
  <si>
    <t>Bua</t>
  </si>
  <si>
    <t>Tirley</t>
  </si>
  <si>
    <t>Reckrod compressor station, Eiterfeld</t>
  </si>
  <si>
    <t>Arnoldstein</t>
  </si>
  <si>
    <t>Wallbach interconnection</t>
  </si>
  <si>
    <t>F3 Platform, Dutch continental shelf</t>
  </si>
  <si>
    <t>St Fergus</t>
  </si>
  <si>
    <t>Raeren</t>
  </si>
  <si>
    <t>Sullom Voe Terminal</t>
  </si>
  <si>
    <t>Constanța</t>
  </si>
  <si>
    <t>Kulevi</t>
  </si>
  <si>
    <t>Greifswald</t>
  </si>
  <si>
    <t>Tarvisio and Baumgarten an der March</t>
  </si>
  <si>
    <t>Uzhhorod</t>
  </si>
  <si>
    <t>Frankfurt an der Oder</t>
  </si>
  <si>
    <t>Dykanka</t>
  </si>
  <si>
    <t>Drozdovychi Gas Metering Station</t>
  </si>
  <si>
    <t>Dolyna</t>
  </si>
  <si>
    <t>Berehove</t>
  </si>
  <si>
    <t>Kryvyi Rih</t>
  </si>
  <si>
    <t>Moscow</t>
  </si>
  <si>
    <t>Oberkappel</t>
  </si>
  <si>
    <t>Gernsheim</t>
  </si>
  <si>
    <t>Travnik</t>
  </si>
  <si>
    <t>Girne</t>
  </si>
  <si>
    <t>Veľké Kapušany</t>
  </si>
  <si>
    <t>Brighouse Bay</t>
  </si>
  <si>
    <t>Balassagyarmat</t>
  </si>
  <si>
    <t>Foynes</t>
  </si>
  <si>
    <t>Otranto</t>
  </si>
  <si>
    <t>Wronów</t>
  </si>
  <si>
    <t>Malkoçlar</t>
  </si>
  <si>
    <t>Satu Mare</t>
  </si>
  <si>
    <t>Kiev</t>
  </si>
  <si>
    <t>Berdyansk</t>
  </si>
  <si>
    <t>Mozdok</t>
  </si>
  <si>
    <t>Bohorodchani</t>
  </si>
  <si>
    <t>Ananiev</t>
  </si>
  <si>
    <t>Bliche Volytsia UGS</t>
  </si>
  <si>
    <t>Mariupol</t>
  </si>
  <si>
    <t>Chinchilla</t>
  </si>
  <si>
    <t>Bermeo</t>
  </si>
  <si>
    <t>El Villar de Arnedo</t>
  </si>
  <si>
    <t>Begonte</t>
  </si>
  <si>
    <t>Vicolozano</t>
  </si>
  <si>
    <t>Bacton</t>
  </si>
  <si>
    <t>Melkoya Island</t>
  </si>
  <si>
    <t>Uithuizen</t>
  </si>
  <si>
    <t>Eregli</t>
  </si>
  <si>
    <t>Silivri</t>
  </si>
  <si>
    <t>Buyukkaristiran</t>
  </si>
  <si>
    <t>Campo Major</t>
  </si>
  <si>
    <t>Braga</t>
  </si>
  <si>
    <t>Ellund</t>
  </si>
  <si>
    <t>Drohne</t>
  </si>
  <si>
    <t>Stolberg</t>
  </si>
  <si>
    <t>Racanati</t>
  </si>
  <si>
    <t>Breclav</t>
  </si>
  <si>
    <t>Kalugerovo</t>
  </si>
  <si>
    <t>Preselka</t>
  </si>
  <si>
    <t>Nedyalsko</t>
  </si>
  <si>
    <t>Novi Iskar</t>
  </si>
  <si>
    <t>Primda</t>
  </si>
  <si>
    <t>Kędzierzyn</t>
  </si>
  <si>
    <t>Evzoni</t>
  </si>
  <si>
    <t>Mokrin</t>
  </si>
  <si>
    <t>Kidričevo</t>
  </si>
  <si>
    <t>Portuguese</t>
  </si>
  <si>
    <t>Koper</t>
  </si>
  <si>
    <t>Mablethorpe and Sutton</t>
  </si>
  <si>
    <t>Theddlethorpe</t>
  </si>
  <si>
    <t>Bernau bei Berlin</t>
  </si>
  <si>
    <t>Siret</t>
  </si>
  <si>
    <t>Rozalimas</t>
  </si>
  <si>
    <t>Far North Liquids And Associated Gas System</t>
  </si>
  <si>
    <t>Bosanska Krupa</t>
  </si>
  <si>
    <t>Pliska</t>
  </si>
  <si>
    <t>Oryahovo</t>
  </si>
  <si>
    <t>Silistra</t>
  </si>
  <si>
    <t>Razlog</t>
  </si>
  <si>
    <t>Sopot</t>
  </si>
  <si>
    <t>Bačko Novo Selo</t>
  </si>
  <si>
    <t>Rimpar</t>
  </si>
  <si>
    <t>Olbia</t>
  </si>
  <si>
    <t>Kursenai</t>
  </si>
  <si>
    <t>Statpipe</t>
  </si>
  <si>
    <t>Lwówek</t>
  </si>
  <si>
    <t>Mory</t>
  </si>
  <si>
    <t>Kiełczów</t>
  </si>
  <si>
    <t>Recaș</t>
  </si>
  <si>
    <t>Bryansk</t>
  </si>
  <si>
    <t>Deutsch-Jahrndorf</t>
  </si>
  <si>
    <t>Cersak</t>
  </si>
  <si>
    <t>Kotz</t>
  </si>
  <si>
    <t>Nea Missivria</t>
  </si>
  <si>
    <t>Kriva Palanka</t>
  </si>
  <si>
    <t>Taisnieres son Hur</t>
  </si>
  <si>
    <t>Hondschoote</t>
  </si>
  <si>
    <t>Wuustwezel</t>
  </si>
  <si>
    <t>Brasschaat</t>
  </si>
  <si>
    <t>Remich</t>
  </si>
  <si>
    <t>Mertort</t>
  </si>
  <si>
    <t>Toulouse</t>
  </si>
  <si>
    <t>Saint Affrique</t>
  </si>
  <si>
    <t>Amelie-les-Bains</t>
  </si>
  <si>
    <t>Lure</t>
  </si>
  <si>
    <t>Palleau</t>
  </si>
  <si>
    <t>Troyes</t>
  </si>
  <si>
    <t>La Gabiule</t>
  </si>
  <si>
    <t>Vernier</t>
  </si>
  <si>
    <t>Lorca</t>
  </si>
  <si>
    <t>Totana</t>
  </si>
  <si>
    <t>Castellon de la Plana</t>
  </si>
  <si>
    <t>Ponferrada</t>
  </si>
  <si>
    <t>Guardo</t>
  </si>
  <si>
    <t>Hetlingen</t>
  </si>
  <si>
    <t>Intermediate Pigging (reciever) Station MX74</t>
  </si>
  <si>
    <t>Hook of Holland</t>
  </si>
  <si>
    <t>Paffrath</t>
  </si>
  <si>
    <t>Quarnstedt</t>
  </si>
  <si>
    <t>Brandov</t>
  </si>
  <si>
    <t>Gublin</t>
  </si>
  <si>
    <t>Basel</t>
  </si>
  <si>
    <t>Maida</t>
  </si>
  <si>
    <t>Cetano</t>
  </si>
  <si>
    <t>Castelbolognese</t>
  </si>
  <si>
    <t>Oderzo</t>
  </si>
  <si>
    <t>Villesse</t>
  </si>
  <si>
    <t>Bizzarone</t>
  </si>
  <si>
    <t>Martirano</t>
  </si>
  <si>
    <t>Menfi</t>
  </si>
  <si>
    <t>Oroslavke</t>
  </si>
  <si>
    <t>Jesenice</t>
  </si>
  <si>
    <t>Kastav</t>
  </si>
  <si>
    <t>Bata</t>
  </si>
  <si>
    <t>Kecskemet</t>
  </si>
  <si>
    <t>St.Magrethen</t>
  </si>
  <si>
    <t>Daleu</t>
  </si>
  <si>
    <t>Lienz</t>
  </si>
  <si>
    <t>Chur</t>
  </si>
  <si>
    <t>Satu</t>
  </si>
  <si>
    <t>Letcani</t>
  </si>
  <si>
    <t>Sungurlu</t>
  </si>
  <si>
    <t>Siirt</t>
  </si>
  <si>
    <t>Baklan</t>
  </si>
  <si>
    <t>Latynia</t>
  </si>
  <si>
    <t>Krobia</t>
  </si>
  <si>
    <t>Pogorska Wola</t>
  </si>
  <si>
    <t>Ptolemaida</t>
  </si>
  <si>
    <t>Patras</t>
  </si>
  <si>
    <t>Ioanna</t>
  </si>
  <si>
    <t>Velika</t>
  </si>
  <si>
    <t>Leskovac</t>
  </si>
  <si>
    <t>Muhazobi</t>
  </si>
  <si>
    <t>Krcevo</t>
  </si>
  <si>
    <t>Vuli</t>
  </si>
  <si>
    <t>Bemelen</t>
  </si>
  <si>
    <t>Puth Schninnen</t>
  </si>
  <si>
    <t>Gate Rotterdam</t>
  </si>
  <si>
    <t>Nea Mesimvria</t>
  </si>
  <si>
    <t>Aliartos</t>
  </si>
  <si>
    <t>Stara Zaragoza</t>
  </si>
  <si>
    <t>Kyroskoski</t>
  </si>
  <si>
    <t>Lloseta</t>
  </si>
  <si>
    <t>Magdeburg</t>
  </si>
  <si>
    <t>Quendorf</t>
  </si>
  <si>
    <t>Rattray</t>
  </si>
  <si>
    <t>Albo</t>
  </si>
  <si>
    <t>Gersheim</t>
  </si>
  <si>
    <t>Pyhtää</t>
  </si>
  <si>
    <t>Lomza</t>
  </si>
  <si>
    <t>Vetrino</t>
  </si>
  <si>
    <t>Feluy</t>
  </si>
  <si>
    <t>Vale do Prad</t>
  </si>
  <si>
    <t>Spelle</t>
  </si>
  <si>
    <t>Marseille</t>
  </si>
  <si>
    <t>Eckartsweier</t>
  </si>
  <si>
    <t>Großkoschen</t>
  </si>
  <si>
    <t>Pleyben</t>
  </si>
  <si>
    <t>Schwanheim</t>
  </si>
  <si>
    <t>Halen</t>
  </si>
  <si>
    <t>Kallo</t>
  </si>
  <si>
    <t>Opwijk</t>
  </si>
  <si>
    <t>Evergem</t>
  </si>
  <si>
    <t>Simmering</t>
  </si>
  <si>
    <t>Sabón</t>
  </si>
  <si>
    <t>Maribor</t>
  </si>
  <si>
    <t>Gornja Radgona</t>
  </si>
  <si>
    <t>Ljublana</t>
  </si>
  <si>
    <t>Bela Krajina</t>
  </si>
  <si>
    <t>Veles</t>
  </si>
  <si>
    <t>Kicevo</t>
  </si>
  <si>
    <t>Vyborgsky District</t>
  </si>
  <si>
    <t>Livadeia</t>
  </si>
  <si>
    <t>Larymna</t>
  </si>
  <si>
    <t>Günzburg</t>
  </si>
  <si>
    <t>Ruhr</t>
  </si>
  <si>
    <t>Tjele</t>
  </si>
  <si>
    <t>North Sea Energy Island</t>
  </si>
  <si>
    <t>Pakruojis</t>
  </si>
  <si>
    <t>Mulhouse</t>
  </si>
  <si>
    <t>Formazza</t>
  </si>
  <si>
    <t>Libhošÿ</t>
  </si>
  <si>
    <t>Kozármisleny</t>
  </si>
  <si>
    <t>Mereni</t>
  </si>
  <si>
    <t>Saharna</t>
  </si>
  <si>
    <t>Ribnita</t>
  </si>
  <si>
    <t>Melitopol</t>
  </si>
  <si>
    <t>Vassiliko</t>
  </si>
  <si>
    <t>Greiz</t>
  </si>
  <si>
    <t>Harburg</t>
  </si>
  <si>
    <t>Rheinfelden</t>
  </si>
  <si>
    <t>Verviers</t>
  </si>
  <si>
    <t>Türkiye/Greece border (Trans-Adriatic Gas Pipeline)</t>
  </si>
  <si>
    <t>Dykanka Raion</t>
  </si>
  <si>
    <t>Rohrbach</t>
  </si>
  <si>
    <t>Albacete</t>
  </si>
  <si>
    <t>Mallorca</t>
  </si>
  <si>
    <t>Avila</t>
  </si>
  <si>
    <t>Schleswig-Flensburg</t>
  </si>
  <si>
    <t>Barnim</t>
  </si>
  <si>
    <t>Gross-Gerau</t>
  </si>
  <si>
    <t>Timiș</t>
  </si>
  <si>
    <t>Tutin</t>
  </si>
  <si>
    <t>Novo mesto</t>
  </si>
  <si>
    <t>Mangualde</t>
  </si>
  <si>
    <t>Adrada</t>
  </si>
  <si>
    <t>Bitlis</t>
  </si>
  <si>
    <t>Hakkari</t>
  </si>
  <si>
    <t>Sadarak</t>
  </si>
  <si>
    <t>Montesano sulla Marcellana</t>
  </si>
  <si>
    <t>Nadlac</t>
  </si>
  <si>
    <t>Gormanston</t>
  </si>
  <si>
    <t>Monforte</t>
  </si>
  <si>
    <t>Stenungsund</t>
  </si>
  <si>
    <t>Gislaved</t>
  </si>
  <si>
    <t>Volos</t>
  </si>
  <si>
    <t>Gournay Sur Aronde</t>
  </si>
  <si>
    <t>Sarajevo</t>
  </si>
  <si>
    <t>St Martin De Crau</t>
  </si>
  <si>
    <t>Ballylumford</t>
  </si>
  <si>
    <t>Pijisevica</t>
  </si>
  <si>
    <t>Laneuvelotte</t>
  </si>
  <si>
    <t>Recas</t>
  </si>
  <si>
    <t>Loughshinny</t>
  </si>
  <si>
    <t>Brizambourg</t>
  </si>
  <si>
    <t>San Salvo</t>
  </si>
  <si>
    <t>Pinto</t>
  </si>
  <si>
    <t>Waterford</t>
  </si>
  <si>
    <t>Bellanaboy</t>
  </si>
  <si>
    <t>Puth</t>
  </si>
  <si>
    <t>Tersanne</t>
  </si>
  <si>
    <t>Husow</t>
  </si>
  <si>
    <t>Cieszyn</t>
  </si>
  <si>
    <t>PogorskaWola</t>
  </si>
  <si>
    <t>Lwowek</t>
  </si>
  <si>
    <t>Jaroslaw</t>
  </si>
  <si>
    <t>EpeH</t>
  </si>
  <si>
    <t>Au am Rhein</t>
  </si>
  <si>
    <t>Pfronten</t>
  </si>
  <si>
    <t>Forchheim</t>
  </si>
  <si>
    <t>Bronte</t>
  </si>
  <si>
    <t>Virginia</t>
  </si>
  <si>
    <t>Hylte</t>
  </si>
  <si>
    <t>Szczecin</t>
  </si>
  <si>
    <t>WysokojePL</t>
  </si>
  <si>
    <t>Serrablo</t>
  </si>
  <si>
    <t>Velke Kapusany</t>
  </si>
  <si>
    <t>Negru Voda</t>
  </si>
  <si>
    <t>Zhidilovo</t>
  </si>
  <si>
    <t>Palagiano</t>
  </si>
  <si>
    <t>Iecava</t>
  </si>
  <si>
    <t>Schmeeda</t>
  </si>
  <si>
    <t>Brodske</t>
  </si>
  <si>
    <t>Hameenlinna</t>
  </si>
  <si>
    <t>Mery Sur Cher</t>
  </si>
  <si>
    <t>Khust</t>
  </si>
  <si>
    <t>Cherre</t>
  </si>
  <si>
    <t>Morano</t>
  </si>
  <si>
    <t>Scheidt</t>
  </si>
  <si>
    <t>Breal</t>
  </si>
  <si>
    <t>Tuy</t>
  </si>
  <si>
    <t>Valmiera</t>
  </si>
  <si>
    <t>Jekabpils</t>
  </si>
  <si>
    <t>Pula</t>
  </si>
  <si>
    <t>Chateau Landon</t>
  </si>
  <si>
    <t>Schuilenburg</t>
  </si>
  <si>
    <t>St Hubert</t>
  </si>
  <si>
    <t>Narva</t>
  </si>
  <si>
    <t>Terranuova Bracciolini</t>
  </si>
  <si>
    <t>Obergailbach</t>
  </si>
  <si>
    <t>Rakvere</t>
  </si>
  <si>
    <t>Ballineen</t>
  </si>
  <si>
    <t>Huesca</t>
  </si>
  <si>
    <t>Vlieghuis</t>
  </si>
  <si>
    <t>Emmerich</t>
  </si>
  <si>
    <t>Amfitriti</t>
  </si>
  <si>
    <t>Inčukalns UGS</t>
  </si>
  <si>
    <t>Płoty</t>
  </si>
  <si>
    <t>Kjafasan</t>
  </si>
  <si>
    <t>Petric</t>
  </si>
  <si>
    <t>Pristina</t>
  </si>
  <si>
    <t>Enniskillen</t>
  </si>
  <si>
    <t>Bairba</t>
  </si>
  <si>
    <t>Slovyansk</t>
  </si>
  <si>
    <t>Novi Grad</t>
  </si>
  <si>
    <t>Belišće</t>
  </si>
  <si>
    <t>Varaždin</t>
  </si>
  <si>
    <t>Negoslavci</t>
  </si>
  <si>
    <t>Brela</t>
  </si>
  <si>
    <t>Warsaw</t>
  </si>
  <si>
    <t>Skopje Sever</t>
  </si>
  <si>
    <t>Svishtov</t>
  </si>
  <si>
    <t>Asgard Transport</t>
  </si>
  <si>
    <t>Grane</t>
  </si>
  <si>
    <t>Kollsnes</t>
  </si>
  <si>
    <t>Åsgard Transport</t>
  </si>
  <si>
    <t>Knolles</t>
  </si>
  <si>
    <t>Tulcea</t>
  </si>
  <si>
    <t>Nysa</t>
  </si>
  <si>
    <t>Sidirokastro</t>
  </si>
  <si>
    <t>Butan</t>
  </si>
  <si>
    <t>Kresna</t>
  </si>
  <si>
    <t>Andalucía</t>
  </si>
  <si>
    <t>Damietta</t>
  </si>
  <si>
    <t>Scania</t>
  </si>
  <si>
    <t>North East United Kingdom</t>
  </si>
  <si>
    <t>Vilnius County</t>
  </si>
  <si>
    <t>Tuscany</t>
  </si>
  <si>
    <t>Yorkshire and the Humber</t>
  </si>
  <si>
    <t>Kurzeme Planning Region</t>
  </si>
  <si>
    <t>Northern Ireland</t>
  </si>
  <si>
    <t>Halland</t>
  </si>
  <si>
    <t>Gloucestershire</t>
  </si>
  <si>
    <t>Carinthia</t>
  </si>
  <si>
    <t>Brod-Posavina</t>
  </si>
  <si>
    <t>Lüttich</t>
  </si>
  <si>
    <t>Dobruja</t>
  </si>
  <si>
    <t>Rhodope</t>
  </si>
  <si>
    <t>Kaliningrad Oblast</t>
  </si>
  <si>
    <t>Udine and Lower Austria</t>
  </si>
  <si>
    <t>Edirne</t>
  </si>
  <si>
    <t>Zakarpattia Oblast</t>
  </si>
  <si>
    <t>Poltava Oblast</t>
  </si>
  <si>
    <t>Dnipropetrovsk Oblast</t>
  </si>
  <si>
    <t>Karstø</t>
  </si>
  <si>
    <t>Central Bosnia Canton</t>
  </si>
  <si>
    <t>Karsiyaka</t>
  </si>
  <si>
    <t>Sicily</t>
  </si>
  <si>
    <t>Kirkcudbright</t>
  </si>
  <si>
    <t>Limerick</t>
  </si>
  <si>
    <t>Zaporizhzhia Oblast</t>
  </si>
  <si>
    <t>Macerata</t>
  </si>
  <si>
    <t>Bukovina</t>
  </si>
  <si>
    <t>Nowy Tomyśl</t>
  </si>
  <si>
    <t>West Pomeranian Voivodeship</t>
  </si>
  <si>
    <t>Bryansk Oblast</t>
  </si>
  <si>
    <t>Haute Marne</t>
  </si>
  <si>
    <t>Nakhchivan</t>
  </si>
  <si>
    <t>Emilia Romagna</t>
  </si>
  <si>
    <t>Verbano-Cusio-Ossola</t>
  </si>
  <si>
    <t>Egypt</t>
  </si>
  <si>
    <t>Czech Republiic</t>
  </si>
  <si>
    <t>USD</t>
  </si>
  <si>
    <t>EUR</t>
  </si>
  <si>
    <t>TRY</t>
  </si>
  <si>
    <t>GBP</t>
  </si>
  <si>
    <t>Pre-FID</t>
  </si>
  <si>
    <t>FID</t>
  </si>
  <si>
    <t>yes</t>
  </si>
  <si>
    <t>Melita - Gela Sicily Pipeline, Melita TransGas</t>
  </si>
  <si>
    <t>Europe-Maghreb Pipeline (EMPL)</t>
  </si>
  <si>
    <t>IGAT 9, Pars Pipeline, Iran–Europe pipeline, Iran–Turkey-Europe (ITE) pipeline</t>
  </si>
  <si>
    <t>Iran-Turkey Gas pipeline</t>
  </si>
  <si>
    <t>Atlantic Gas Pipeline, Coastal Gas Pipeline</t>
  </si>
  <si>
    <t>BBL</t>
  </si>
  <si>
    <t>Poland Denmark Interconnection Gas Pipeline</t>
  </si>
  <si>
    <t>CATS</t>
  </si>
  <si>
    <t>Vireši–Tallinn pipeline</t>
  </si>
  <si>
    <t>Europäische Gas-Anbindungsleitung</t>
  </si>
  <si>
    <t>FLAGS</t>
  </si>
  <si>
    <t>FUKA</t>
  </si>
  <si>
    <t>GIPL</t>
  </si>
  <si>
    <t>Interconnector Greece-Bulgaria (IGB) Gas Pipeline, Stara-Zagora-Komotini Pipeline</t>
  </si>
  <si>
    <t>Gasdotto Algeria–Sardegna Italia Gas Pipeline</t>
  </si>
  <si>
    <t>Bacton to Zeebrugge Gas Pipeline</t>
  </si>
  <si>
    <t>IAP</t>
  </si>
  <si>
    <t>Jamal-Gas-Anbindungsleitung</t>
  </si>
  <si>
    <t>Britpipe</t>
  </si>
  <si>
    <t>Mittel-Europäische-Gasleitung</t>
  </si>
  <si>
    <t>Mitte-Deutschland-Anbindungsleitung</t>
  </si>
  <si>
    <t>Turkey-Austria gas pipeline, TURKEY – BULGARIA – ROMANIA – HUNGARY – AUSTRIA NATURAL GAS PIPELINE PROJECT</t>
  </si>
  <si>
    <t>Northern European, Norddeutsche Erdgasleitung</t>
  </si>
  <si>
    <t>Norddeutsche Erdgas Transversale</t>
  </si>
  <si>
    <t>Northern Offshore Gas Transport</t>
  </si>
  <si>
    <t>Ostsee-Pipeline-Anbindungsleitung</t>
  </si>
  <si>
    <t>Norwegian Sea Gas Infrastructure (NSGI) Project</t>
  </si>
  <si>
    <t>Rehden-Hamburg-Gasleitung, RHG</t>
  </si>
  <si>
    <t>Milford Haven Gas pipeline</t>
  </si>
  <si>
    <t>Sachsen-Thüringen-Erdgas-Anbindungsleitung</t>
  </si>
  <si>
    <t>Trans Austria Gasleitung, TAG</t>
  </si>
  <si>
    <t>TENP</t>
  </si>
  <si>
    <t>Westdeutschland-Anbindungsleitung</t>
  </si>
  <si>
    <t>Georgia-Ukraine-EU gas pipeline</t>
  </si>
  <si>
    <t>AGRI</t>
  </si>
  <si>
    <t>Baku–Tbilisi–Erzurum Pipeline, BTE pipeline, Shah Deniz Pipeline</t>
  </si>
  <si>
    <t>Turkish Stream 1 Gas Pipeline</t>
  </si>
  <si>
    <t>Brotherhood Pipeline, West-Siberian Pipeline, Trans-Siberian Pipeline</t>
  </si>
  <si>
    <t>Yamburg - Western border of USSR gas pipeline</t>
  </si>
  <si>
    <t>WAG Pipeline</t>
  </si>
  <si>
    <t>SAGE</t>
  </si>
  <si>
    <t>SEAL</t>
  </si>
  <si>
    <t>Nordrheinische Erdgastransportleitung</t>
  </si>
  <si>
    <t>Mittelrheinische Erdgastransport­leitung</t>
  </si>
  <si>
    <t>Askeladd Vest Development Pipeline</t>
  </si>
  <si>
    <t>EastMed Pipeline, Eastern Mediterranean Natural Gas Pipeline</t>
  </si>
  <si>
    <t>MidCat Pipeline, Midi-Catalunya</t>
  </si>
  <si>
    <t>Turkey-TRNC natural gas pipeline</t>
  </si>
  <si>
    <t>Melita TransGas Pipeline, Malta-Sicily gas pipeline, Med - Link</t>
  </si>
  <si>
    <t>Polish-Slovak gas Interconnector, Poland - Slovakia interconnection</t>
  </si>
  <si>
    <t>Serbian-Hungarian gas interconnector</t>
  </si>
  <si>
    <t>IBS Interconnection; Nis-Sofia Gas Pipeline</t>
  </si>
  <si>
    <t>Slovenian-Hungarian interconnector, Nagykanizsa-Kozármisleny, Nagykanizsa-Tornyiszentmiklós</t>
  </si>
  <si>
    <t>Lučko-Zabok-Rogatec gas pipeline</t>
  </si>
  <si>
    <t>Gazociąg Gustorzyn – Wronów</t>
  </si>
  <si>
    <t>Turkish Stream 2 Gas Pipeline</t>
  </si>
  <si>
    <t>Budince Pipeline</t>
  </si>
  <si>
    <t>Haro-Burgos-Madrid Gas Pipeline</t>
  </si>
  <si>
    <t>Almería-Lorca-Chinchilla Pipeline</t>
  </si>
  <si>
    <t>Huelva-Alcazar-Madrid Gas Pipeline</t>
  </si>
  <si>
    <t>Snohvit Project</t>
  </si>
  <si>
    <t>Turkey-Eastern Anatolia Project</t>
  </si>
  <si>
    <t>Pazarcik (Izmit) - Karadeniz Eregli Natural Gas Transmission Line, Pazarcik-Karadeniz gas pipeline</t>
  </si>
  <si>
    <t>Thrace Basin Pipeline</t>
  </si>
  <si>
    <t>Cartagena-Girona Gas Pipeline</t>
  </si>
  <si>
    <t>Tuy-Braga Pipeline</t>
  </si>
  <si>
    <t>Hamburg-Aalborg Pipeline</t>
  </si>
  <si>
    <t>Metanodotto Matagiola-Massafra</t>
  </si>
  <si>
    <t>IGI</t>
  </si>
  <si>
    <t>BACI</t>
  </si>
  <si>
    <t>Capacity4Gas – DE/CZ Project</t>
  </si>
  <si>
    <t>STORK II</t>
  </si>
  <si>
    <t>Tuzla–Podisor Pipeline</t>
  </si>
  <si>
    <t>Gas Interconnection Greece-North Macedonia (IGNM)</t>
  </si>
  <si>
    <t>Brod-Zenica Gas Pipeline, Slobodnica-Bosanski Brod gas pipeline</t>
  </si>
  <si>
    <t>Umag (Kovri)-Koper, Interconnection Croatia/Slovenia</t>
  </si>
  <si>
    <t>Moffat-Dublin Pipeline. IC1</t>
  </si>
  <si>
    <t>(part of the Berlin-Dornum pipeline)</t>
  </si>
  <si>
    <t>Enhancement of Latvia-Lithuania interconnection (ELLI)</t>
  </si>
  <si>
    <t>Bosnia and Herzegovina–Croatia West Interconnection Gas Pipeline</t>
  </si>
  <si>
    <t>Simitli-Razlog-Bansko Gas Pipeline</t>
  </si>
  <si>
    <t>Omišalj-Zlobin Gas Pipeline</t>
  </si>
  <si>
    <t>Bosiljevo-Sisak Pipeline, Zlobin-Bosiljevo-Sisak-Kozarac Pipeline</t>
  </si>
  <si>
    <t>Kozarac-Slobodnica Pipeline</t>
  </si>
  <si>
    <t>North-South Main Transmission Pipeline</t>
  </si>
  <si>
    <t>Monaco 1 Bavarian Gas Pipeline</t>
  </si>
  <si>
    <t>Serbian-Hungarian Gas Pipeline stage 2</t>
  </si>
  <si>
    <t>Rusya Federasyonu (batı), Russia Westward - Turkey Main Transmission Line</t>
  </si>
  <si>
    <t>Progetto di Interconnessione TAP</t>
  </si>
  <si>
    <t>Iasi-Chisinau Gas Pipeline</t>
  </si>
  <si>
    <t>Разводни гасовод Александровац</t>
  </si>
  <si>
    <t>Hakkari Doğal Gaz Boru Hattı</t>
  </si>
  <si>
    <t>Botaş Aliağa pig-Üçpınar pig Natural Gas Loop Pipeline</t>
  </si>
  <si>
    <t>Additional Southern developments - Section 1</t>
  </si>
  <si>
    <t>Onesti-Nadlac Gas Pipeline</t>
  </si>
  <si>
    <t>Interconnector 2, Second Interconnector, IC@</t>
  </si>
  <si>
    <t>BL: replace with PCI shapefile</t>
  </si>
  <si>
    <t>Ungheni-Chișinău gas pipeline</t>
  </si>
  <si>
    <t>Alessandria_Cortemaggiore</t>
  </si>
  <si>
    <t>Altamura_Candela</t>
  </si>
  <si>
    <t>Altamura_Latiano</t>
  </si>
  <si>
    <t>Altamura_MonteAlpi</t>
  </si>
  <si>
    <t>Ampelia_Bralos</t>
  </si>
  <si>
    <t>Ampelia_Volvos</t>
  </si>
  <si>
    <t>Anna Paulowna_Beverwijk</t>
  </si>
  <si>
    <t>Lyon_Annecy_10</t>
  </si>
  <si>
    <t>Aranda_Soria</t>
  </si>
  <si>
    <t>Arieux en Gohelle_Gournay Sur Aronde</t>
  </si>
  <si>
    <t>Aughinish_Craughwell</t>
  </si>
  <si>
    <t>Aughinish_Mitchestown</t>
  </si>
  <si>
    <t>Auros_Montauban</t>
  </si>
  <si>
    <t>Banatski Dvor_Novi Sad</t>
  </si>
  <si>
    <t>Baneras_Pinasses</t>
  </si>
  <si>
    <t>Barcelona_Girona</t>
  </si>
  <si>
    <t>Batajnica_Sarajevo</t>
  </si>
  <si>
    <t>Transgas_40</t>
  </si>
  <si>
    <t>Belfast_Dundalk</t>
  </si>
  <si>
    <t>Benevento_Biccari</t>
  </si>
  <si>
    <t>Beregdaroc-Hajduszoboszlo</t>
  </si>
  <si>
    <t>Beregdaroc-Nemesbikk</t>
  </si>
  <si>
    <t>Bernalda_Grumento</t>
  </si>
  <si>
    <t>Berneau_Eynatten</t>
  </si>
  <si>
    <t>Berneau_Gravenvoeren</t>
  </si>
  <si>
    <t>Beziers_Barbaira</t>
  </si>
  <si>
    <t>Beziers_St Martin De Crau0, Beziers_St Martin De Crau1</t>
  </si>
  <si>
    <t>BGTP</t>
  </si>
  <si>
    <t>Biccari_Candela</t>
  </si>
  <si>
    <t>Bilbao_Santander</t>
  </si>
  <si>
    <t>ArtereDeLAdour1</t>
  </si>
  <si>
    <t>Bocholtz_PuthSchinnen</t>
  </si>
  <si>
    <t>Bosiljevo_Rjeka</t>
  </si>
  <si>
    <t>Bosiljevo_Split0</t>
  </si>
  <si>
    <t>Bralos_Aliartos</t>
  </si>
  <si>
    <t>Breheville_unknown_FR_5</t>
  </si>
  <si>
    <t>Breheville_Laneuvelotte</t>
  </si>
  <si>
    <t>Brest_Donges</t>
  </si>
  <si>
    <t>Transgas_15</t>
  </si>
  <si>
    <t>BRUA_Extra_1</t>
  </si>
  <si>
    <t>Burgos_Valladolid</t>
  </si>
  <si>
    <t>CalderariEnna_Gela</t>
  </si>
  <si>
    <t>CalderariEnna_Menfi_1</t>
  </si>
  <si>
    <t>CampagnaLupia_RavennaTerra</t>
  </si>
  <si>
    <t>Campochiaro_Melizzano</t>
  </si>
  <si>
    <t>Captiex_Auros</t>
  </si>
  <si>
    <t>Carlow_Loughshinny</t>
  </si>
  <si>
    <t>Castelnou_Alfarras</t>
  </si>
  <si>
    <t>Cervignano_Ripalta</t>
  </si>
  <si>
    <t>Cervignano_Sergnano</t>
  </si>
  <si>
    <t>Mortara_Cervignano_1</t>
  </si>
  <si>
    <t>Chazelles_Brizambourg</t>
  </si>
  <si>
    <t>Chazelles_Roussines</t>
  </si>
  <si>
    <t>Chemery_Nozay</t>
  </si>
  <si>
    <t>Chieti_Cupello</t>
  </si>
  <si>
    <t>Recanati_Chieti0</t>
  </si>
  <si>
    <t>Chivasso_Poirino</t>
  </si>
  <si>
    <t>Ciciliano_Melizzano0</t>
  </si>
  <si>
    <t>Clonmel_Carlow</t>
  </si>
  <si>
    <t>Clonmel_Waterford</t>
  </si>
  <si>
    <t>Cordoba_AlcazarDeSanJuan0</t>
  </si>
  <si>
    <t>Cordoba_Puertollano</t>
  </si>
  <si>
    <t>Cortemaggiore_Pontremoli</t>
  </si>
  <si>
    <t>Craughwell_Loughshinny</t>
  </si>
  <si>
    <t>Craughwell_Portacloy</t>
  </si>
  <si>
    <t>Crotone_MaidaSEufemia</t>
  </si>
  <si>
    <t>Cupello_Biccari</t>
  </si>
  <si>
    <t>Cupello_Vastogirardi</t>
  </si>
  <si>
    <t>Transgas_21</t>
  </si>
  <si>
    <t>Donges_Chazelles</t>
  </si>
  <si>
    <t>Donges_Paris0, Donges_Paris1, Donges_Paris2, Donges_Paris3, Donges_Paris4, Donges_Paris5</t>
  </si>
  <si>
    <t>Dubnitza-Kyustendil</t>
  </si>
  <si>
    <t>Echt_Nederweert, Emden_Scheemda</t>
  </si>
  <si>
    <t>Echt_PuthSchinnen_1, Echt_PuthSchinnen_2</t>
  </si>
  <si>
    <t>Lyon_Annecy_11</t>
  </si>
  <si>
    <t>EntsoG_1, EntsoG_2</t>
  </si>
  <si>
    <t>EntsoG_10, EntsoG_11, EntsoG_12, EntsoG_13</t>
  </si>
  <si>
    <t>EntsoG_14, EntsoG_15, EntsoG_16</t>
  </si>
  <si>
    <t>EntsoG_17</t>
  </si>
  <si>
    <t>EntsoG_31</t>
  </si>
  <si>
    <t>EntsoG_5</t>
  </si>
  <si>
    <t>EntsoG_8</t>
  </si>
  <si>
    <t>EntsoG_9</t>
  </si>
  <si>
    <t>Epe_Legden</t>
  </si>
  <si>
    <t>ERM_Extra</t>
  </si>
  <si>
    <t>ERM</t>
  </si>
  <si>
    <t>Etrez_Annecy0, Etrez_Annecy1</t>
  </si>
  <si>
    <t>Ewijk_Ommen_10, Ewijk_Ommen_11, Ewijk_Ommen_12, Ewijk_Ommen_13, Ewijk_Ommen_14, Ewijk_Ommen_15, Ewijk_Ommen_20, Ewijk_Ommen_21, Ewijk_Ommen_22, Ewijk_Ommen_23, Ewijk_Ommen_24, Ewijk_Ommen_25, Ewijk_Ommen_30, Ewijk_Ommen_31, Ewijk_Ommen_32, Ewijk_Ommen_33, Ewijk_Ommen_34, Ewijk_Ommen_35</t>
  </si>
  <si>
    <t>Finsing_Pfronten</t>
  </si>
  <si>
    <t>Fluxys_10, Fluxys_11</t>
  </si>
  <si>
    <t>Fluxys_20, Fluxys_21, Fluxys_22</t>
  </si>
  <si>
    <t>Foligno_GalleseCivitaCast</t>
  </si>
  <si>
    <t>Forchheim_Finsing</t>
  </si>
  <si>
    <t>FosSurMer_Tersanne0, FosSurMer_Tersanne1, FosSurMer_Tersanne2, FosSurMer_Tersanne3</t>
  </si>
  <si>
    <t>GaglianoSparacollo_CalderariEnna_1</t>
  </si>
  <si>
    <t>GalleseCivitaCast_Oricola</t>
  </si>
  <si>
    <t>EntsoG_19</t>
  </si>
  <si>
    <t>Gormanstown_Dundalk</t>
  </si>
  <si>
    <t>Gravenvoeren_Bemelen</t>
  </si>
  <si>
    <t>Wijngaarden_Beverwijk_14, Wijngaarden_Beverwijk_21, Wijngaarden_Beverwijk_22, Wijngaarden_Beverwijk_23, Wijngaarden_Beverwijk_24</t>
  </si>
  <si>
    <t>Grumento_Moliterno, Grumento_MonteAlpi_1</t>
  </si>
  <si>
    <t>Hajduszoboszlo-Nemesbikk</t>
  </si>
  <si>
    <t>Hajduszoboszlo-Varosfoeld</t>
  </si>
  <si>
    <t>Halmstad_Gilaved0</t>
  </si>
  <si>
    <t>hand_1</t>
  </si>
  <si>
    <t>hand_2</t>
  </si>
  <si>
    <t>Helsinki-Siuntio</t>
  </si>
  <si>
    <t>EntsoG_7</t>
  </si>
  <si>
    <t>Transgas_22</t>
  </si>
  <si>
    <t>Transgas_23</t>
  </si>
  <si>
    <t>Transgas_13</t>
  </si>
  <si>
    <t>Huesca_Alfarras</t>
  </si>
  <si>
    <t>Ihtiman-Dubnitza</t>
  </si>
  <si>
    <t>Imatra-Mantsala1, Imatra-Mantsala2</t>
  </si>
  <si>
    <t>Inkoo-Mantsala0, Inkoo-Mantsala1</t>
  </si>
  <si>
    <t>Istrana_Mira</t>
  </si>
  <si>
    <t>Transgas_44</t>
  </si>
  <si>
    <t>Jablonov-Nemesbikk</t>
  </si>
  <si>
    <t>Transgas_31</t>
  </si>
  <si>
    <t>Kardam-Negru Voda</t>
  </si>
  <si>
    <t>Karperi_Ampelia3, Karperi_Ampelia2</t>
  </si>
  <si>
    <t>Kiefersfelden_Finsing0, Kiefersfelden_Finsing1</t>
  </si>
  <si>
    <t>Kiili-Tallinn</t>
  </si>
  <si>
    <t>Kulata-Petrich</t>
  </si>
  <si>
    <t>Kyustendil-Zhidilovo</t>
  </si>
  <si>
    <t>Lacq_Navarra0, Lacq_Navarra1</t>
  </si>
  <si>
    <t>Laneuvelotte_Morelmaison</t>
  </si>
  <si>
    <t>Latiano_Brindisi_1</t>
  </si>
  <si>
    <t>Lauria_Morano_1</t>
  </si>
  <si>
    <t>LeHavre_Paris_1</t>
  </si>
  <si>
    <t>Liepaja-Iecava</t>
  </si>
  <si>
    <t>Liero_Mill</t>
  </si>
  <si>
    <t>LSF_10</t>
  </si>
  <si>
    <t>LSF_Extra</t>
  </si>
  <si>
    <t>Lucko_Bosiljevo</t>
  </si>
  <si>
    <t>Lussagnet_Bayonne</t>
  </si>
  <si>
    <t>Lussagnet_Captiex</t>
  </si>
  <si>
    <t>Lussagnet_Lacq</t>
  </si>
  <si>
    <t>Lussagnet_Toulouse</t>
  </si>
  <si>
    <t>Lyon_Tersanne_1</t>
  </si>
  <si>
    <t>Madrid_Algete</t>
  </si>
  <si>
    <t>MAGAL2France</t>
  </si>
  <si>
    <t>MaidaSEufemia_Palmi_1, MaidaSEufemia_ReggioCalabria</t>
  </si>
  <si>
    <t>Maldegem_Zeebrugge_Extra</t>
  </si>
  <si>
    <t>Maldegem_Zelzate0, Maldegem_Zelzate1</t>
  </si>
  <si>
    <t>Transgas_14</t>
  </si>
  <si>
    <t>Transgas_20</t>
  </si>
  <si>
    <t>Malmoe_Trelleborg</t>
  </si>
  <si>
    <t>Mantsala-Hameenlinna</t>
  </si>
  <si>
    <t>Mantsala-Helsinki</t>
  </si>
  <si>
    <t>Mantsala_Kyroskoski0, Mantsala_Kyroskoski1</t>
  </si>
  <si>
    <t>unknown_FR_1_Mery Sur Cher</t>
  </si>
  <si>
    <t>Mediesu Aurit-Hust</t>
  </si>
  <si>
    <t>Melick_Ravenstein_10, Melick_Ravenstein_11, Melick_Ravenstein_12, Melick_Ravenstein_13, Melick_Ravenstein_14, Melick_Ravenstein_20, Melick_Ravenstein_21, Melick_Ravenstein_22, Melick_Ravenstein_23, Melick_Ravenstein_24</t>
  </si>
  <si>
    <t>Melizzano_Benevento</t>
  </si>
  <si>
    <t>Menfi_MazaraDelVallo_1</t>
  </si>
  <si>
    <t>Mery Sur Cher_Cherre1</t>
  </si>
  <si>
    <t>Messina_Montalbano_1</t>
  </si>
  <si>
    <t>Mill_Ravenstein0, Mill_Ravenstein1</t>
  </si>
  <si>
    <t>Minerbio_Parma</t>
  </si>
  <si>
    <t>Minerbio_RavennaTerra</t>
  </si>
  <si>
    <t>Mira_CampagnaLupia</t>
  </si>
  <si>
    <t>Mitchelstown_Clonmel</t>
  </si>
  <si>
    <t>Mitchelstown_Whitegate</t>
  </si>
  <si>
    <t>Mittelbrunn MEGAL_Remich</t>
  </si>
  <si>
    <t>Moliterno_MontesanoSullaMarcellana_1</t>
  </si>
  <si>
    <t>Mons_Poppel0, Mons_Poppel1</t>
  </si>
  <si>
    <t>Montalbano_GaglianoSparacollo_1</t>
  </si>
  <si>
    <t>Montoir_Donges_Extra</t>
  </si>
  <si>
    <t>Morano_Tarsia_1</t>
  </si>
  <si>
    <t>Morelmaison_Paris0, Morelmaison_Paris3</t>
  </si>
  <si>
    <t>Mortara_Alessandria_1</t>
  </si>
  <si>
    <t>Nemesbikk-Budapest</t>
  </si>
  <si>
    <t>Transgas_42</t>
  </si>
  <si>
    <t>No83_11</t>
  </si>
  <si>
    <t>Nordschwarzwaldleitung</t>
  </si>
  <si>
    <t>Nozay_Breal</t>
  </si>
  <si>
    <t>Ommen_Scheemda_10, Ommen_Scheemda_11, Ommen_Scheemda_12, Ommen_Scheemda_20, Ommen_Scheemda_21, Ommen_Scheemda_22, Ommen_Scheemda_30, Ommen_Scheemda_31, Ommen_Scheemda_32</t>
  </si>
  <si>
    <t>Oricola_Ciciliano</t>
  </si>
  <si>
    <t>Oricola_Sulmona</t>
  </si>
  <si>
    <t>Oviedo_Tuy0, Oviedo_Tuy1</t>
  </si>
  <si>
    <t>Palagiano_Bernalda_1</t>
  </si>
  <si>
    <t>Palagiano_Latiano_1</t>
  </si>
  <si>
    <t>Palmi_Messina_1</t>
  </si>
  <si>
    <t>Parma_Pontremoli</t>
  </si>
  <si>
    <t>PENTA_West1, PENTA_West2</t>
  </si>
  <si>
    <t>Petrich-Dubnitza</t>
  </si>
  <si>
    <t>Pitgam_Maldegem</t>
  </si>
  <si>
    <t>Transgas_41</t>
  </si>
  <si>
    <t>Podisor-Giurgiu</t>
  </si>
  <si>
    <t>PoggioRenatico_Minerbio_1</t>
  </si>
  <si>
    <t>Poirino_Alessandria</t>
  </si>
  <si>
    <t>Pontremoli_LaSpezia</t>
  </si>
  <si>
    <t>Puertollano_Madrid</t>
  </si>
  <si>
    <t>PuthSchinnen_Bemelen</t>
  </si>
  <si>
    <t>Rauna-Karksi0</t>
  </si>
  <si>
    <t>RavennaTerra_RavennaMare_1</t>
  </si>
  <si>
    <t>Ravenstein_Ewijk_1</t>
  </si>
  <si>
    <t>Ravenstein_Westerschelde Oost0, Ravenstein_Westerschelde Oost1, Ravenstein_Westerschelde Oost2, Ravenstein_Westerschelde Oost3, Ravenstein_Westerschelde Oost4, Ravenstein_Westerschelde Oost5, Ravenstein_Westerschelde Oost6, Ravenstein_Westerschelde Oost7</t>
  </si>
  <si>
    <t>Recanati_Chieti1</t>
  </si>
  <si>
    <t>Recanati_Foligno</t>
  </si>
  <si>
    <t>ReggioCalabria_Messina_1</t>
  </si>
  <si>
    <t>Rende_MaidaSEufemia_1</t>
  </si>
  <si>
    <t>Riga-Dougvapils0, Riga-Dougvapils1</t>
  </si>
  <si>
    <t>Rijeka_Pula</t>
  </si>
  <si>
    <t>Rimini_Sansepolcro</t>
  </si>
  <si>
    <t>Ripalta_Cortemaggiore_1</t>
  </si>
  <si>
    <t>Rogatec_Gorizia0, Rogatec_Gorizia1, Rogatec_Gorizia2</t>
  </si>
  <si>
    <t>Roussines_Chemery</t>
  </si>
  <si>
    <t>Roussines_Etrez0, Roussines_Etrez2, Roussines_Etrez3</t>
  </si>
  <si>
    <t>Roussines_Gregy0, Roussines_Gregy1</t>
  </si>
  <si>
    <t>Transgas_11</t>
  </si>
  <si>
    <t>Santander_Oviedo</t>
  </si>
  <si>
    <t>Scharenstetten_Lindau</t>
  </si>
  <si>
    <t>Scheemda_Oude Statenzijl_1</t>
  </si>
  <si>
    <t>Scheemda_Schuilenburg0, Scheemda_Schuilenburg1, Scheemda_Schuilenburg2</t>
  </si>
  <si>
    <t>Scheemda_Spijk</t>
  </si>
  <si>
    <t>Sergnano_Vigasio</t>
  </si>
  <si>
    <t>Slobodnica_Lucko0, Slobodnica_Lucko1</t>
  </si>
  <si>
    <t>Sombor_Nils0, Sombor_Nils1, Sombor_Nils2, Sombor_Nils3</t>
  </si>
  <si>
    <t>Spijk_Emden</t>
  </si>
  <si>
    <t>StHubert_Weissweiler</t>
  </si>
  <si>
    <t>Stolberg_Eynatten</t>
  </si>
  <si>
    <t>Strandja-Lozenets</t>
  </si>
  <si>
    <t>Strandja-Malkoclar</t>
  </si>
  <si>
    <t>Taisnieres sur Hon_Morelmaison0, Taisnieres sur Hon_Morelmaison1</t>
  </si>
  <si>
    <t>Taisnieres sur Hon_Pitgam0</t>
  </si>
  <si>
    <t>Tallinn-Narva0, Tallinn-Narva1</t>
  </si>
  <si>
    <t>Tarsia_Crotone</t>
  </si>
  <si>
    <t>Tarsia_Rende_1</t>
  </si>
  <si>
    <t>TerranuovaBracc_GalleseCivitaCast_1</t>
  </si>
  <si>
    <t>TerranuovaBracc_Livorno</t>
  </si>
  <si>
    <t>Tivisa_VillarDeArnedo0, Tivisa_VillarDeArnedo1, Tivisa_VillarDeArnedo2</t>
  </si>
  <si>
    <t>Toulouse_Barbaira</t>
  </si>
  <si>
    <t>Transitgas_Frankreich_11</t>
  </si>
  <si>
    <t>Uzhgorod_VelkeKapusany</t>
  </si>
  <si>
    <t>Valenca Do Minho_Braga</t>
  </si>
  <si>
    <t>Valladolid_Aranda</t>
  </si>
  <si>
    <t>Varosfoeld_Slobodnica_10</t>
  </si>
  <si>
    <t>Varska-Rakvere0, Varska-Rakvere1, Varska-Rakvere2</t>
  </si>
  <si>
    <t>Vastogirardi_Campochiaro_1</t>
  </si>
  <si>
    <t>Vastogirardi_Sulmona_1</t>
  </si>
  <si>
    <t>Transgas_43</t>
  </si>
  <si>
    <t>Veruno_Mortara_1</t>
  </si>
  <si>
    <t>Transgas_12</t>
  </si>
  <si>
    <t>Vigasio_Trento</t>
  </si>
  <si>
    <t>VillarDeArnedo_Haro</t>
  </si>
  <si>
    <t>Vindecy_Lyon</t>
  </si>
  <si>
    <t>Voisines_Lyon0, Voisines_Lyon1, Voisines_Lyon2</t>
  </si>
  <si>
    <t>Westerschelde Oost_Wijngaarden0, Westerschelde Oost_Wijngaarden1, Westerschelde Oost_Wijngaarden2</t>
  </si>
  <si>
    <t>Westerschelde Oost_Zelzate0, Westerschelde Oost_Zelzate1</t>
  </si>
  <si>
    <t>Whitegate_Ballineen0, Whitegate_Ballineen1</t>
  </si>
  <si>
    <t>Wieringermeer_Anna Paulowna_1</t>
  </si>
  <si>
    <t>Wijngaarden_Ewijk0, Wijngaarden_Ewijk1</t>
  </si>
  <si>
    <t>Wijngaarden_Gate Rotterdam</t>
  </si>
  <si>
    <t>EntsoG_18</t>
  </si>
  <si>
    <t>EntsoG_4</t>
  </si>
  <si>
    <t>Zamora_Valladolid</t>
  </si>
  <si>
    <t>Zaragoza_Huesca</t>
  </si>
  <si>
    <t>Interconnector,Interconnector (North Sea), Bacton–Zeebrugge Gas Pipeline</t>
  </si>
  <si>
    <t>Zimella_Istrana_1</t>
  </si>
  <si>
    <t>Zimella_PoggioRenatico_1</t>
  </si>
  <si>
    <t>Zuideropgaande_Vlieghuis_1, Zuideropgaande_Vlieghuis_2, Zuideropgaande_Vlieghuis_3</t>
  </si>
  <si>
    <t>Zweekhorst_Emmerich</t>
  </si>
  <si>
    <t>SuedDeutschland_1</t>
  </si>
  <si>
    <t>Gas Interconnector Serbia (Indjija) - Republika Srpska (Janja), Gas Interconnector Serbia - Republika Srpska (North BiH)</t>
  </si>
  <si>
    <t>Gas Interconnector North Macedonia-Albania</t>
  </si>
  <si>
    <t>Gas Interconnector North Macedonia-Bulgaria; Macedonia-Bulgaria Interconnector Gas Pipeline</t>
  </si>
  <si>
    <t>ALKOGAP</t>
  </si>
  <si>
    <t>North Macedonia – Kosovo Gas Interconnection Pipeline</t>
  </si>
  <si>
    <t>IAEF - Vlora CCGT Pipeline</t>
  </si>
  <si>
    <t>NGTS</t>
  </si>
  <si>
    <t>OGT</t>
  </si>
  <si>
    <t>Moffat-Dublin Pipeline</t>
  </si>
  <si>
    <t>HAG</t>
  </si>
  <si>
    <t>Western Axis</t>
  </si>
  <si>
    <t>Eastern Axis</t>
  </si>
  <si>
    <t>IBR</t>
  </si>
  <si>
    <t>Interconnection ES-PT</t>
  </si>
  <si>
    <t>Previously known as the "BarMar" project</t>
  </si>
  <si>
    <t>Transmed</t>
  </si>
  <si>
    <t>盐湖-平陆输气管道项目</t>
  </si>
  <si>
    <t>LINESTRING (12.113564 32.9141632, 12.1708807 33.0166786, 12.8600601 33.8126322, 13.2240632 34.739627, 13.5880664 35.0550965, 13.723961 35.3608592, 13.7917104 35.4443743, 13.7428771 35.8269024, 13.6940437 35.8675969, 13.6994696 36.0466527, 13.9463495 36.2284214, 13.9707662 36.2772547, 13.9951829 36.4535975, 14.0901367 36.6272273, 14.1016139 36.7782295, 14.1612543 36.977031, 14.2642696 37.0493225)</t>
  </si>
  <si>
    <t>LINESTRING (3.2514804 32.9358193, -0.3197216 33.3306283, -1.6638716 34.1020293, -3.8063346 34.1247633, -4.0521966 34.0974733, -5.8496215 35.7601872, -6.0776305 36.2445712, -5.9403875 37.0291612, -5.0995865 37.5288812)</t>
  </si>
  <si>
    <t>MULTILINESTRING ((52.5921744 27.4730154, 44.3716275 39.3906982, 27.1488015 41.3715122, 23.0728305 41.0243171, 20.2932465 39.4985911, 12.4489655 41.8315641, 8.7245575 44.9597971, 8.2081575 46.9454352, 14.3384855 47.4530251, 8.7464015 50.1301282), (8.7245575 44.9597971, 2.9514455 46.1739351, -4.4973275 39.5144232))</t>
  </si>
  <si>
    <t>LINESTRING (51.1990013 24.9785004, 38.1141014 32.2424011, 37.3937988 37.4838982, 27.2201004 41.4664993)</t>
  </si>
  <si>
    <t>MULTILINESTRING ((46.255564 38.076499, 44.371628 39.390698), (44.371628 39.390698, 44.059297 39.552669, 43.636033 39.585297, 43.273234 39.678435, 42.910436 39.752854, 42.656477 39.808616, 42.263446 39.85505, 42.142513 39.945506, 41.589245 39.980264, 40.924115 39.976789, 40.748762 39.884055, 40.518443 39.745897, 40.144098 39.860852, 39.545481 39.897973, 39.049657 39.925801, 38.698952 39.85621, 38.23336 39.837641, 37.574277 39.795841, 37.187292 39.600441, 36.413322 39.329692, 35.772378 38.954521, 35.264461 38.860415, 34.683983 39.029715, 34.163972 39.282905, 33.680241 39.437184, 33.477679 39.5002, 33.154183 39.523525, 32.827665 39.619074, 32.816583 39.934633))</t>
  </si>
  <si>
    <t>MULTILINESTRING ((-1.449023 4.135867, -1.911063 4.014729, -2.254852 3.892177, -2.549708 3.817065, -2.976308 3.773246, -3.463418 3.769251, -3.967016 3.877895, -4.457004 3.959369, -4.715609 4.000103, -5.123932 3.986525, -5.505034 3.972947, -5.668363 3.932212, -6.049465 3.823575, -6.376123 3.728506, -6.702782 3.660594, -7.070273 3.592676, -7.505818 3.565508, -7.954973 3.565508, -8.376907 3.565508, -8.812452 3.647011, -9.179943 3.809994, -9.901314 4.176592, -10.350469 4.407326, -10.677128 4.624423, -10.922122 4.760074, -11.684325 5.261746, -12.133481 5.586942, -12.569025 5.911957, -12.909295 6.196188, -13.317618 6.53436, -13.603444 6.845276, -13.916492 7.196502, -14.107043 7.426003, -14.365647 7.763287, -14.515366 8.086826, -14.678695 8.423569, -14.882857 8.827273, -15.087018 9.270837, -15.345623 9.83456, -15.413677 9.968641, -15.631449 10.129464, -15.849222 10.31699, -16.121437 10.544549, -16.393653 10.825419, -16.625036 11.065956, -16.856419 11.252904, -17.006138 11.45307, -17.360018 11.852976, -17.591401 12.079332, -17.822784 12.358682, -17.999724 12.531465, -18.163053 12.889949, -18.231107 13.075629, -18.28555 13.473042, -18.326383 13.803716, -18.353604 14.186711, -18.353604 14.661252, -18.339993 14.924445, -18.326383 15.318629, -18.190275 15.829957, -18.054167 16.287744, -17.93167 16.73143, -17.809173 17.26509, -17.713898 17.797211, -17.673065 18.237283, -17.659455 18.585962, -17.727509 18.972548, -17.822784 19.37108, -17.945281 19.730208, -18.067778 20.024605, -18.149443 20.343977, -18.203886 20.497042, -18.28555 20.955318, -18.28555 21.399522, -18.299161 21.918162, -18.27194 22.283871, -18.149443 22.610938, -17.958892 23.012415, -17.645844 23.475137, -17.360018 23.898915, -17.019748 24.370911, -16.815587 24.630999, -16.570593 24.902894, -16.284767 25.223452, -16.16227 25.444884, -16.026162 25.714971, -15.952923 25.897117, -15.876443 26.057833, -15.726725 26.253305, -15.372845 26.606761, -15.018965 26.971259, -14.637863 27.370848, -14.275246 27.66849, -14.124835 27.781907, -13.974424 27.875511, -13.725941 28.021613, -13.412893 28.20169, -12.814019 28.620688, -12.419307 28.942779, -12.065427 29.251997, -11.913236 29.41545, -11.779601 29.583958, -11.616271 29.844022, -11.480163 30.10341, -11.41211 30.303382, -11.384012 30.434154, -11.384888 30.666987, -11.384888 31.110836, -11.344056 31.564217, -11.269133 31.881697, -11.202078 32.100431, -11.009946 32.57416, -10.845983 32.881856, -10.690739 33.139366, -10.522338 33.324602, -10.34735 33.479612, -10.152293 33.620177, -9.955757 33.729997, -9.601877 33.933507, -9.247997 34.113998, -8.907727 34.327832, -8.553847 34.585955, -8.295242 34.787408, -8.036638 34.99952, -7.805255 35.244438, -7.519428 35.621496, -7.342488 35.985772, -7.274434 36.150798, -7.138327 36.348373, -6.961387 36.479812, -6.743614 36.567314, -6.607507 36.611028, -6.362513 36.632876, -6.158351 36.643798), (-8.907727 34.327832, -8.540236 33.922214, -8.295242 33.684707, -8.104692 33.514656, -7.988628 33.401794), (-13.725941 28.021613, -13.595403 27.852954, -13.476768 27.716054, -13.316869 27.578981, -13.172445 27.487505), (-18.203886 20.497042, -17.848872 20.483919, -17.586356 20.483919, -17.314117 20.529453, -17.119661 20.602278, -16.915482 20.738732, -16.711303 20.911397), (-18.353604 14.186711, -18.026946 14.186711, -17.645844 14.199906, -17.346407 14.213101, -16.876591 14.308285), (-18.231107 13.075629, -17.795562 13.168417, -17.455293 13.221422, -17.022433 13.28854, -16.662689 13.316926), (-17.006138 11.45307, -16.543371 11.559768, -16.271156 11.679755, -15.99894 11.746391, -15.699503 11.839656), (-15.413677 9.968641, -14.978132 10.19645, -14.610641 10.357159, -14.460923 10.424097), (-14.107043 7.426003, -13.52178 7.817228, -13.195121 8.005965, -12.870791 8.170045), (-10.922122 4.760074, -10.71796 5.139754, -10.54102 5.397266, -10.391302 5.600488, -10.119235 5.970238), (-5.668363 3.932212, -5.763639 4.258036, -5.804471 4.570155, -5.845303 4.868576, -5.858914 5.180421))</t>
  </si>
  <si>
    <t>LINESTRING (32.9833 33.0944, 31.7473 31.469)</t>
  </si>
  <si>
    <t>LINESTRING (34.29286 33.226556, 34.1631357 33.270569, 33.674353 33.504536, 33.1902034 34.398708, 33.2180014 34.746183)</t>
  </si>
  <si>
    <t>LINESTRING (20.066634 46.275181, 20.10819 46.27289, 20.160744 46.279769, 20.234199 46.284447, 20.308 46.2764, 20.401415 46.247015, 20.480245 46.231044, 20.630739 46.213415, 20.696829 46.206251, 20.99941 46.186409, 21.201661 46.17428, 21.3106 46.1817)</t>
  </si>
  <si>
    <t>LINESTRING (4.702058 52.880837, 4.672357 52.881558, 4.657569 52.882393, 4.642944 52.88395, 4.628586 52.886259, 4.614646 52.889361, 4.601274 52.893273, 4.588376 52.897768, 4.548446 52.909775, 4.482156 52.93012, 4.442122 52.942038, 4.362435 52.966386, 4.348883 52.970089, 4.334488 52.972352, 4.319844 52.973976, 4.217218 52.98502, 4.129167 52.994255, 4.114526 52.995927, 4.026442 53.005133, 4.011705 53.006427, 3.99681 53.006591, 3.773494 53.001017, 3.550236 52.994958, 3.5056 52.993631, 3.490946 52.992086, 3.290185 52.958184, 3.189942 52.941048, 3.175713 52.938418, 3.147022 52.933674, 3.061161 52.918956, 2.832543 52.879284, 2.718413 52.859231, 2.704106 52.856832, 2.689898 52.854204, 2.604367 52.839129, 2.590844 52.835462, 2.579057 52.830023, 2.569453 52.823193, 2.562623 52.815232, 2.557599 52.806777, 2.551066 52.798723, 2.541673 52.791788, 2.530121 52.786174, 2.516726 52.782354, 2.502371 52.78013, 2.270341 52.75054, 2.255572 52.750053, 2.107433 52.750044, 2.092792 52.751307, 2.078837 52.754268, 2.066113 52.758836, 2.055159 52.764869, 2.017097 52.79244, 2.006349 52.798615, 1.993808 52.80339, 1.979961 52.806588, 1.965392 52.808276, 1.848455 52.820584, 1.614386 52.844798, 1.600017 52.846987, 1.515949 52.864856, 1.507528 52.866267, 1.501442 52.866543, 1.494068 52.866081, 1.486993 52.864741, 1.469581 52.859366)</t>
  </si>
  <si>
    <t>LINESTRING (12.0906885 54.0969064, 12.5465785 55.6795944)</t>
  </si>
  <si>
    <t>MULTILINESTRING ((15.2599 53.8, 15.2664 53.805, 15.0706 54.089, 15.0367 54.397, 14.9982 54.536, 14.9923 54.654, 14.9893 54.788, 15.0012 54.898, 14.9568 54.959, 14.8532 55, 14.6876 55.026, 14.5219 55.032, 14.3071 55.074, 13.9342 55.122, 13.7104 55.141, 13.5026 55.15, 13.1296 55.165, 12.8792 55.162, 12.8206 55.156, 12.482 55.206, 12.326 55.187, 12.119 55.189, 11.8521 55.247, 11.7621 55.244, 11.6631 55.259, 11.5131 55.302, 11.4051 55.356, 11.2102 55.389), (10.7951 55.287, 10.7444 55.305, 10.6836 55.31, 10.6472 55.31, 10.6046 55.308, 10.5681 55.324, 10.5418 55.326, 10.5357 55.329, 10.5236 55.347, 10.5175 55.363, 10.5033 55.37, 10.4688 55.374, 10.4688 55.355, 10.4405 55.331, 10.3756 55.337, 10.3189 55.343, 10.2763 55.398, 10.0291 55.462, 9.796 55.515, 9.7264 55.537, 9.6652 55.557, 9.5555 55.592, 9.4838 55.599, 9.4501 55.604, 9.3108 55.617), (8.4073 55.745, 8.1789 55.777, 6.5195 55.712, 6.5038 55.71))</t>
  </si>
  <si>
    <t>LINESTRING (24.83 59.31, 24.766 59.3071, 24.66 59.3121, 24.556 59.3178, 24.453 59.3203, 24.348 59.3235, 24.246 59.3489, 24.193 59.4912, 24.171 59.5354, 24.152 59.5834, 24.125 59.6334, 24.068 59.6872, 24.048 59.7795, 24.05 59.8237, 24.102 59.8679, 24.066 59.9179, 24 59.9598, 23.969 60.0235, 24.23 60.138)</t>
  </si>
  <si>
    <t>LINESTRING (-1.104584 54.6246, -1.03775 54.640753, -1.013808 54.646683, -1.005481 54.648567, -0.995311 54.651214, -0.988178 54.65355, -0.980228 54.656756, -0.975342 54.659422, -0.97175 54.66162, -0.968 54.664306, -0.964586 54.667131, -0.959017 54.672236, -0.955144 54.676417, -0.95365 54.678394, -0.952858 54.679608, -0.950317 54.684572, -0.949269 54.687531, -0.948733 54.689664, -0.948258 54.692672, -0.948103 54.694822, -0.948378 54.708195, -0.948078 54.712081, -0.947967 54.724156, -0.948069 54.724586, -0.947942 54.725881, -0.947925 54.732786, -0.948153 54.73925, -0.948003 54.743564, -0.947944 54.772356, -0.947742 54.778608, -0.947883 54.779472, -0.947831 54.78152, -0.947622 54.783245, -0.947092 54.785272, -0.946489 54.787011, -0.944917 54.790292, -0.943078 54.792997, -0.939205 54.797061, -0.936742 54.799086, -0.933067 54.801664, -0.929414 54.803672, -0.926408 54.804958, -0.917992 54.809061, -0.908689 54.813222, -0.887836 54.823019, -0.868478 54.831833, -0.857125 54.837261, -0.847147 54.841644, -0.841486 54.844467, -0.816833 54.855689, -0.809261 54.859703, -0.803258 54.863545, -0.801108 54.86515, -0.798097 54.867906, -0.789586 54.874739, -0.774953 54.886864, -0.771025 54.889889, -0.763894 54.896092, -0.759089 54.899847, -0.754158 54.904008, -0.746836 54.910656, -0.731547 54.925114, -0.711203 54.943861, -0.7064 54.948492, -0.70432 54.950289, -0.679489 54.973531, -0.674569 54.9776, -0.671361 54.980906, -0.66755 54.984333, -0.661467 54.990175, -0.658392 54.993894, -0.656328 54.9957, -0.652783 54.998375, -0.650125 55.000722, -0.646392 55.004336, -0.635369 55.014369, -0.630819 55.018708, -0.627914 55.021181, -0.618333 55.030256, -0.614061 55.034058, -0.592856 55.054042, -0.558878 55.085083, -0.552322 55.091128, -0.549322 55.09412, -0.543717 55.099047, -0.534467 55.107747, -0.527414 55.114122, -0.525622 55.116039, -0.521983 55.119195, -0.516497 55.123567, -0.511147 55.128381, -0.508872 55.130997, -0.505631 55.134272, -0.500753 55.138633, -0.483825 55.154442, -0.462464 55.173889, -0.460992 55.175397, -0.454964 55.180742, -0.446244 55.188922, -0.439047 55.195264, -0.436472 55.197908, -0.426536 55.206942, -0.420917 55.212308, -0.41528 55.217286, -0.401514 55.230045, -0.395414 55.235364, -0.390856 55.239717, -0.385672 55.244225, -0.376203 55.253175, -0.368092 55.260325, -0.355353 55.272183, -0.34915 55.277594, -0.339097 55.286856, -0.333533 55.292242, -0.329905 55.295278, -0.329228 55.29605, -0.327764 55.297053, -0.327544 55.297489, -0.325244 55.299717, -0.317233 55.306778, -0.303206 55.319708, -0.299531 55.322847, -0.297358 55.324997, -0.287689 55.333631, -0.282453 55.338631, -0.275655 55.344608, -0.274967 55.345378, -0.273611 55.34642, -0.267525 55.352156, -0.263761 55.355389, -0.261089 55.358003, -0.255833 55.362742, -0.254486 55.363789, -0.252594 55.365661, -0.248044 55.369506, -0.242264 55.374903, -0.237472 55.379128, -0.23565 55.380986, -0.232667 55.383486, -0.232403 55.383903, -0.231856 55.38422, -0.231219 55.385006, -0.221753 55.39385, -0.218703 55.396322, -0.211742 55.402622, -0.207939 55.405845, -0.182175 55.429361, -0.174481 55.436161, -0.170033 55.440689, -0.165808 55.444272, -0.163178 55.446858, -0.147142 55.46117, -0.144214 55.464069, -0.143711 55.464272, -0.138636 55.468695, -0.13665 55.470533, -0.136419 55.470961, -0.135878 55.471283, -0.132444 55.474511, -0.128653 55.477747, -0.127161 55.479247, -0.123892 55.482028, -0.121197 55.484631, -0.106147 55.497983, -0.097467 55.505836, -0.096833 55.506628, -0.096347 55.506839, -0.092478 55.510297, -0.089858 55.512803, -0.089742 55.51315, -0.089186 55.513328, -0.085978 55.516136, -0.085697 55.516544, -0.083672 55.518236, -0.074156 55.527194, -0.069956 55.530794, -0.069814 55.531133, -0.068808 55.531786, -0.064497 55.535817, -0.052664 55.546114, -0.045944 55.552167, -0.042469 55.555506, -0.030158 55.566286, -0.022389 55.573672, -0.009605 55.584689, -0.004633 55.589408, 0.000214 55.593544, 0.004925 55.597981, 0.013103 55.605006, 0.019972 55.61152, 0.034781 55.624417, 0.042936 55.631967, 0.051925 55.639781, 0.053792 55.6416, 0.053981 55.642036, 0.054508 55.642236, 0.058975 55.646128, 0.062408 55.649347, 0.068969 55.655053, 0.070517 55.656542, 0.070769 55.656958, 0.073075 55.658692, 0.080058 55.664867, 0.084253 55.668856, 0.085814 55.670214, 0.086389 55.670511, 0.087261 55.67172, 0.089772 55.673644, 0.093136 55.676522, 0.095444 55.678756, 0.102108 55.684411, 0.110036 55.691783, 0.119311 55.699831, 0.137239 55.715889, 0.154053 55.730672, 0.162069 55.738, 0.178375 55.752275, 0.19232 55.764842, 0.200106 55.771639, 0.205664 55.775606, 0.207853 55.777389, 0.210164 55.779628, 0.214081 55.782822, 0.220114 55.789317, 0.22545 55.793925, 0.245369 55.811772, 0.249972 55.815675, 0.261783 55.826275, 0.265258 55.829117, 0.27082 55.834275, 0.274267 55.837139, 0.286617 55.848172, 0.316803 55.874558, 0.320364 55.877856, 0.324461 55.881278, 0.331869 55.887956, 0.336472 55.891808, 0.339514 55.894681, 0.346572 55.900719, 0.351353 55.905144, 0.362736 55.915008, 0.364014 55.916425, 0.36657 55.918336, 0.414931 55.960895, 0.421583 55.966572, 0.423911 55.968814, 0.424433 55.969072, 0.427611 55.971964, 0.429881 55.973708, 0.443917 55.986214, 0.504153 56.0386, 0.515031 56.048272, 0.532108 56.062886, 0.535608 56.066117, 0.556481 56.084378, 0.557794 56.085314, 0.566695 56.092883, 0.576897 56.101781, 0.582811 56.107164, 0.58917 56.112492, 0.599336 56.121522, 0.609631 56.130389, 0.622325 56.141086, 0.630822 56.148681, 0.634953 56.151656, 0.635294 56.152058, 0.636875 56.153008, 0.640656 56.155739, 0.648981 56.162486, 0.650928 56.164353, 0.659231 56.171297, 0.662944 56.174911, 0.666855 56.179481, 0.66837 56.180986, 0.699639 56.208103, 0.728911 56.233122, 0.736272 56.239583, 0.751408 56.25237, 0.766392 56.265592, 0.771958 56.270133, 0.782539 56.27942, 0.784731 56.281072, 0.784897 56.281547, 0.786681 56.282811, 0.789686 56.285322, 0.797461 56.292158, 0.825656 56.316047, 0.839033 56.327794, 0.863264 56.348519, 0.910564 56.388636, 0.911494 56.389689, 0.912753 56.390489, 0.938097 56.412022, 0.969847 56.439256, 0.997633 56.462589, 1.011892 56.474775, 1.019747 56.481244, 1.020683 56.482283, 1.022844 56.484172, 1.029589 56.489775, 1.039025 56.497964, 1.047636 56.505025, 1.057239 56.513278, 1.079825 56.532161, 1.09628 56.546308, 1.102386 56.551186, 1.111414 56.557544, 1.116997 56.562225, 1.119636 56.564747, 1.123978 56.569322, 1.130767 56.575369, 1.135597 56.579164, 1.14203 56.584833, 1.166539 56.605483, 1.17122 56.609206, 1.180567 56.617303, 1.181542 56.617975, 1.19085 56.625825, 1.19465 56.629592, 1.198403 56.634325, 1.200433 56.637922, 1.201653 56.640822, 1.202431 56.6433, 1.203008 56.645864, 1.203422 56.652211, 1.203311 56.717539, 1.203378 56.723036, 1.203494 56.723467, 1.203383 56.750089, 1.203631 56.750417, 1.203383 56.750736, 1.203406 56.75785, 1.203567 56.766692, 1.203478 56.768386, 1.203681 56.773892, 1.203486 56.776069, 1.20367 56.776497, 1.203372 56.79935, 1.203561 56.808297, 1.203422 56.822847, 1.203622 56.830075, 1.203442 56.830936, 1.203417 56.832661, 1.203483 56.858639, 1.203328 56.870928, 1.203472 56.892556, 1.203408 56.895075, 1.203214 56.895506, 1.203467 56.895825, 1.203342 56.911239, 1.203533 56.915333, 1.203542 56.922558, 1.203408 56.930214, 1.2036 56.933231, 1.203658 56.944661, 1.203517 56.950586, 1.203686 56.956353, 1.203586 56.968908, 1.20372 56.979778, 1.203439 56.995961, 1.203733 56.998447, 1.203675 57.002222, 1.203803 57.004697, 1.20357 57.008897, 1.203808 57.017633, 1.203656 57.022586, 1.203842 57.024203, 1.203522 57.035095, 1.203722 57.041453, 1.204328 57.045308, 1.205356 57.048592, 1.207306 57.052981, 1.210255 57.057206, 1.243864 57.097667, 1.245989 57.100458, 1.251092 57.1063, 1.263553 57.12145, 1.268208 57.126775, 1.272628 57.132231, 1.279136 57.139861, 1.284736 57.146764, 1.292708 57.156158, 1.299656 57.164747, 1.31015 57.17707, 1.318033 57.186614, 1.320058 57.188836, 1.332636 57.204203, 1.337278 57.209447, 1.3421 57.215369, 1.347444 57.221511, 1.349475 57.2242, 1.360953 57.237592, 1.372725 57.251858, 1.419478 57.307364, 1.453036 57.346942, 1.4564 57.350708, 1.4603 57.355458, 1.465725 57.361583, 1.476789 57.374847, 1.491558 57.392058, 1.506258 57.409525, 1.507719 57.411067, 1.523539 57.429911, 1.544275 57.45407, 1.550503 57.461428, 1.551 57.46235, 1.552475 57.463697, 1.573792 57.488633, 1.579489 57.495647, 1.58105 57.497986, 1.5831 57.502036, 1.58385 57.504056, 1.58455 57.506614, 1.593414 57.556831, 1.593995 57.559936, 1.594225 57.560308, 1.594036 57.560897, 1.594494 57.5624, 1.598953 57.588267, 1.599639 57.59115, 1.600761 57.594433, 1.602556 57.598067, 1.607675 57.605775, 1.629314 57.637219, 1.634458 57.644931, 1.638417 57.650464, 1.640406 57.653636, 1.646047 57.661314, 1.648094 57.663586, 1.651183 57.666606, 1.656975 57.671008, 1.682006 57.685895, 1.698964 57.695775, 1.707128 57.700756, 1.774861 57.740483, 1.777908 57.742486, 1.782661 57.746458, 1.784825 57.748047, 1.790664 57.751308, 1.799533 57.755372, 1.801795 57.756708, 1.802578 57.75695, 1.802814 57.757653, 1.803328 57.758069)</t>
  </si>
  <si>
    <t>MULTILINESTRING ((25.6 57.33, 25.58 57.53), (25.58 57.53, 25.6293386 58.1002085), (25.6293 58.1002, 25.5522 58.2098, 25.5471 58.3075, 25.422 58.354), (25.422 58.354, 25.3718 58.3713, 25.3354 58.4355, 25.3086 58.5083, 25.3115 58.5552, 25.3172 58.5926, 25.3172 58.6146, 25.3057 58.6232, 25.2875 58.6242, 25.2578 58.6204, 25.2291 58.6185, 25.1965 58.6156, 25.1687 58.6137, 25.1361 58.6137, 25.1074 58.6146, 25.0729 58.6261, 25.035 58.656, 25.0033 58.6473, 24.9506 58.6229, 24.9272 58.6219, 24.9048 58.5991, 24.8899 58.5971, 24.8804 58.5732, 24.8754 58.5692, 24.8708 58.5629, 24.8634 58.5581, 24.8505 58.5503, 24.8425 58.5418, 24.8366 58.5375, 24.8338 58.5339, 24.8157 58.5139, 24.8119 58.5114, 24.8073 58.5087, 24.8012 58.5071, 24.7957 58.5044, 24.7908 58.5029, 24.7837 58.501, 24.7699 58.4956, 24.7053 58.4652, 24.6717 58.4249, 24.6674 58.4227, 24.6547 58.4173, 24.6461 58.4137, 24.6364 58.4065, 24.6283 58.3973, 24.6245 58.3949, 24.6084 58.3889, 24.5326 58.3869, 24.5309 58.388, 24.5267 58.389, 24.5229 58.3897, 24.5177 58.391, 24.5132 58.3914, 24.5081 58.392, 24.5056 58.3921, 24.5014 58.3918, 24.5 58.391), (25.035 58.656, 25.0326 58.684, 25.0178 58.7184, 24.9777 58.7641, 24.9309 58.7801, 24.908 58.7916, 24.8931 58.8087, 24.8691 58.8464, 24.8645 58.8956, 24.8634 58.9482, 24.8291 58.9803, 24.8 59.001), (24.8 59.001, 24.7874 59.1083, 24.7607 59.1654, 24.7474 59.2676, 24.7467 59.2921, 24.7948 59.3424, 24.817 59.3565, 25.0015 59.3684, 25.0045 59.406))</t>
  </si>
  <si>
    <t>LINESTRING (13.6556155 54.151105, 13.6444151 54.1390331, 13.649303 54.1340034, 13.6326557 54.1272737, 13.6312389 54.1172853, 13.6325849 54.11431, 13.6337183 54.1110514, 13.628382 54.1057665, 13.6270781 54.1044626, 13.6267056 54.1011097, 13.6220488 54.0968255, 13.6231665 54.0910511, 13.618696 54.0804337, 13.6259605 54.0742868, 13.6280095 54.0720515, 13.6294997 54.0629243, 13.6386269 54.0580813, 13.6383457 54.0394696, 13.5957115 54.0126817, 13.5949569 54.0119271, 13.6009936 54.010418, 13.6025028 53.9998537, 13.6138216 53.9885349, 13.647778 53.9692929, 13.6534375 53.9583514, 13.6530602 53.943637, 13.6492872 53.9417505, 13.6481553 53.9383549, 13.6229759 53.9281638, 13.6152248 53.923136, 13.6076831 53.9097286, 13.5936472 53.8938073, 13.5932282 53.8856372, 13.5833822 53.8682494, 13.5911333 53.8535851, 13.6330315 53.843739, 13.6391067 53.844577, 13.6409921 53.8416441, 13.6552375 53.8401777, 13.6678069 53.8282367, 13.6908509 53.8142008, 13.6942027 53.8060307, 13.700697 53.8020504, 13.7222745 53.7999555, 13.7461925 53.786526, 13.7875216 53.7374284, 13.8080307 53.731835, 13.8291613 53.7194052, 13.8325795 53.714744, 13.8397266 53.7125688, 13.8456308 53.7128796, 13.8565068 53.7063539, 13.8642755 53.7060432, 13.8798127 53.6945456, 13.8857168 53.6929919, 13.8925532 53.6793192, 13.8965929 53.6687539, 13.8972144 53.6665786, 13.9108871 53.6609852, 13.9121301 53.6560133, 13.9161698 53.6501092, 13.9177235 53.646691, 13.9385434 53.6460695, 13.9581203 53.6395439, 13.9492385 53.6209362, 13.9508413 53.6149257, 13.9624615 53.6069118, 13.9608587 53.5984972, 13.9672698 53.5896818, 13.9600573 53.5884797, 13.9600573 53.5824693, 13.9660677 53.5744553, 13.965667 53.5596296, 13.9536461 53.556424, 13.9536461 53.5520163, 13.9469059 53.3175917, 13.9103442 53.1540262, 13.9430573 53.0520384, 13.9597602 52.9398902, 13.9597602 52.8623025, 13.9871728 52.7998623, 14.0040297 52.7492917, 13.9618875 52.6846737, 13.9675065 52.4430587, 13.7146536 52.1873963, 13.5797987 51.9851139, 13.6508326 51.8264216, 13.6321027 51.7046776, 13.6414676 51.5431326, 13.6461501 51.3979763, 13.6493079 51.3910193, 13.6493079 51.38273, 13.6497955 51.3763911, 13.6439442 51.3724902, 13.6463822 51.3666389, 13.6449194 51.3578619, 13.6312008 51.3492858, 13.6242371 51.3281699, 13.6251357 51.3232279, 13.6188458 51.3054816, 13.6197444 51.2940252, 13.6269327 51.2890832, 13.6271574 51.2852643, 13.6253603 51.2843658, 13.6246864 51.2798731, 13.627382 51.2708876, 13.6336718 51.2558369, 13.6368168 51.2524674, 13.6365921 51.2499964, 13.634795 51.2464022, 13.6341211 51.2432573, 13.6313623 51.2416951, 13.6256032 51.2414447, 13.6195938 51.2341833, 13.6128332 51.2341833, 13.5817846 51.2016323, 13.5830365 51.1891127, 13.5735216 51.1838544, 13.5642571 51.1841048, 13.5452273 51.1728372, 13.5459785 51.1660766, 13.5429737 51.1633222, 13.5449769 51.1583144, 13.5439911 51.1556865, 13.543574 51.1541572, 13.543296 51.1509595, 13.538708 51.1455374, 13.5407935 51.1427568, 13.5417667 51.1277417, 13.5462156 51.124544, 13.552889 51.1221805, 13.5578941 51.1213463, 13.5610917 51.1207902, 13.5617869 51.1188438, 13.5599795 51.1155071, 13.5587282 51.1123094, 13.5567818 51.110363, 13.5494133 51.1091117, 13.5179712 51.1054174, 13.5122622 51.0991075, 13.5059523 51.0952013, 13.5062528 51.0894924, 13.5074547 51.0864877, 13.5077551 51.0831825, 13.514065 51.0771731, 13.5170697 51.0756707, 13.514065 51.0723656, 13.5101589 51.0669571, 13.5047504 51.0585439, 13.503849 51.0555392, 13.4954358 51.041417, 13.4918302 51.0396142, 13.4912292 51.0272949, 13.4810994 51.0222289, 13.4790962 51.0169707, 13.466827 51.0087077, 13.459816 51.0089581, 13.4513027 51.0029487, 13.4455436 50.9994432, 13.419002 50.9806638, 13.406232 50.9693961, 13.406232 50.966141, 13.4082352 50.9616339, 13.4083781 50.9556261, 13.4089955 50.9521275, 13.4087897 50.947394, 13.40632 50.9397794, 13.4040562 50.9323705, 13.4057026 50.9288718, 13.4046736 50.9257848, 13.4028214 50.9226978, 13.4126999 50.9136425, 13.4147579 50.9115845, 13.4157869 50.9089091, 13.4196972 50.90788, 13.4228665 50.895038, 13.4223726 50.8918275, 13.4362025 50.8533013, 13.4213047 50.8461045, 13.4196354 50.8435078, 13.4188935 50.838871, 13.414813 50.8360888, 13.4218611 50.8251457, 13.4214902 50.82292, 13.4192644 50.8203234, 13.4175952 50.819025, 13.4124018 50.8184686, 13.4062811 50.8158719, 13.3931123 50.8156865, 13.38829 50.8140172, 13.3850219 50.8077444, 13.3820431 50.8031409, 13.3787936 50.8004329, 13.3755441 50.797725, 13.3706698 50.7882472, 13.3655247 50.7852684, 13.355776 50.7782278, 13.3490062 50.7703747, 13.3481938 50.7668544, 13.3519849 50.7590013, 13.3568592 50.7530438, 13.3606504 50.7492527, 13.3679618 50.7432952, 13.3747317 50.7373377, 13.3785228 50.7311095, 13.4034359 50.7286723, 13.4323804 50.7082587, 13.4467085 50.7030235, 13.4701295 50.6939306, 13.4767425 50.6914507, 13.4794979 50.6878687, 13.480049 50.6848377, 13.4828044 50.6807046, 13.4855598 50.6785003, 13.4822533 50.6746427, 13.4806001 50.6683053, 13.4825289 50.6644477, 13.4847332 50.6616923, 13.4885908 50.6550793, 13.4863864 50.6424044, 13.483631 50.6390979, 13.4822533 50.6363425, 13.4783958 50.6333115, 13.4723338 50.6302806, 13.4648942 50.622841, 13.4610367 50.6206366, 13.4593834 50.6195345, 13.4613122 50.609615, 13.4577302 50.6038286, 13.4546992 50.6002466, 13.441004 50.5858285)</t>
  </si>
  <si>
    <t>MULTILINESTRING ((2.472667 58.188778, 2.471584 58.18961, 2.465261 58.188442, 2.456853 58.185567, 2.446806 58.180989, 2.438219 58.175642, 2.431411 58.16965, 2.425836 58.162322, 2.423281 58.156336, 2.422364 58.151106, 2.427564 57.792597, 2.428917 57.745278, 2.432314 57.732267, 2.520514 57.543456, 2.526872 57.536347, 2.535419 57.529956, 2.628286 57.482039, 2.636528 57.476636, 2.643175 57.470611, 2.894022 57.197908, 3.182369 56.879172, 3.383006 56.653061, 3.389211 56.645881, 3.395508 56.636797, 3.408517 56.6216, 3.490028 56.528564, 3.503806 56.515644, 3.533139 56.4823, 3.749814 56.232439, 3.754578 56.227864, 3.765828 56.219306, 3.771233 56.213933, 3.791717 56.189978, 3.840511 56.126797, 3.936119 56.015039, 4.164286 55.744522, 4.170506 55.738442, 4.176194 55.734289, 4.222622 55.706969), (4.222622 55.706969, 4.434481 55.581917, 4.844125 55.336297, 5.193619 55.123336, 5.539497 54.909328, 5.827008 54.728931, 6.071364 54.57385, 6.310147 54.420714, 6.564164 54.256078, 6.615769 54.221886, 6.627681 54.2107, 6.637617 54.199842, 6.657514 54.181297, 6.670953 54.171886, 6.683406 54.165606, 6.712361 54.156406, 6.725278 54.150467, 6.90055 54.035175, 6.915097 54.02495, 6.936478 54.011497, 7.058744 53.955339, 7.07605 53.948447, 7.200131 53.892425, 7.230106 53.878022, 7.263661 53.858786, 7.279953 53.851144, 7.289672 53.847108, 7.330144 53.833364, 7.377742 53.811772, 7.38705 53.806744, 7.393497 53.801119, 7.46115 53.6915, 7.45899 53.6923, 7.40247 53.6725, 7.32642 53.6797))</t>
  </si>
  <si>
    <t>LINESTRING (5.521358 59.273361, 5.51403 59.2733, 5.502168 59.260628, 5.497403 59.250641, 5.49303 59.246185, 5.461875 59.229126, 5.454145 59.228065, 5.361493 59.202461, 5.353159 59.198734, 5.347517 59.195126, 5.343326 59.19125, 5.340345 59.186668, 5.338848 59.181042, 5.337908 59.151897, 5.335652 59.137211, 5.262444 58.978176, 5.258441 58.964596, 5.254988 58.863762, 5.25528 58.85387, 5.257285 58.840446, 5.274534 58.766159, 5.335222 58.633503, 5.450345 58.400612, 5.499522 58.276703, 5.603002 58.04958, 5.62828 57.977196, 5.635735 57.96294, 5.661025 57.923214, 5.66276 57.917484, 5.665474 57.893421, 5.667707 57.884037, 5.673203 57.873047, 5.70363 57.819752, 5.707238 57.810017, 5.715124 57.777348, 5.742993 57.723518, 5.744539 57.717064, 5.744535 57.706181, 5.745651 57.700714, 5.789173 57.579456, 5.844626 57.483337, 5.883705 57.390411, 6.007478 57.090744, 6.01272 57.074093, 6.017823 57.046589, 6.021057 57.040859, 6.028681 57.031837, 6.031359 57.027508, 6.047288 56.989025, 6.113673 56.825584, 6.119081 56.801991, 6.126123 56.781078, 6.137782 56.762371, 6.145941 56.742805, 6.155157 56.723961, 6.228042 56.542561, 6.291467 56.377163, 6.368372 56.185963, 6.377823 56.164581, 6.560846 55.68491, 6.660784 55.41954, 6.720546 55.268261, 6.733948 55.226154, 6.763921 55.147915, 6.854232 54.905056, 6.855191 54.900623, 6.855129 54.895649, 6.852408 54.887627, 6.824122 54.848965, 6.819797 54.83987, 6.81888 54.830032, 6.822373 54.815849, 6.824191 54.799454, 6.827045 54.794632, 6.845333 54.773861, 6.915668 54.66563, 6.94884 54.629921, 6.953057 54.624233, 6.955436 54.619431, 7.074176 54.239262, 7.180523 53.893276, 7.184085 53.887089, 7.190316 53.880188, 7.19754 53.874653, 7.208661 53.868649, 7.377861 53.810078, 7.387115 53.805302, 7.392479 53.800938, 7.45899 53.6923, 7.40311 53.6744, 7.32642 53.6797)</t>
  </si>
  <si>
    <t>LINESTRING (-1.825651 57.579971, -1.808 57.582088, -1.80141 57.582702, -1.781407 57.585542, -1.773513 57.585952, -1.764119 57.586132, -1.753785 57.58575, -1.736282 57.584078, -1.725115 57.583304, -1.716316 57.582249, -1.703596 57.581295, -1.695365 57.581236, -1.689293 57.581558, -1.682803 57.58231, -1.678324 57.583147, -1.674082 57.584301, -1.668011 57.586461, -1.662612 57.588582, -1.659091 57.590496, -1.651946 57.595472, -1.642254 57.601653, -1.633967 57.607294, -1.628376 57.610632, -1.610972 57.622708, -1.601421 57.628958, -1.599493 57.630425, -1.597818 57.631979, -1.595006 57.635237, -1.593184 57.638692, -1.592294 57.641343, -1.592015 57.643132, -1.592022 57.644928, -1.592233 57.646721, -1.593003 57.649382, -1.597641 57.660789, -1.599839 57.666963, -1.60086 57.671419, -1.601256 57.675005, -1.601313 57.677699, -1.601239 57.680392, -1.59983 57.686633, -1.597751 57.691904, -1.595373 57.696208, -1.591797 57.701243, -1.585462 57.707575, -1.581049 57.711392, -1.573792 57.716335, -1.568096 57.719632, -1.564405 57.721462, -1.553701 57.725797, -1.544613 57.72978, -1.53987 57.732322, -1.535643 57.735112, -1.532875 57.737362, -1.528704 57.741258, -1.526717 57.743734, -1.522557 57.749613, -1.511548 57.766582, -1.508074 57.771641, -1.506027 57.775062, -1.501942 57.780957, -1.499018 57.786114, -1.489848 57.799621, -1.486266 57.80561, -1.484961 57.807272, -1.477794 57.818297, -1.473686 57.824193, -1.472208 57.826767, -1.469395 57.830999, -1.465176 57.837818, -1.452996 57.855519, -1.444993 57.868295, -1.44 57.875928, -1.430726 57.88942, -1.42936 57.892025, -1.425542 57.897967, -1.42415 57.90056, -1.42255 57.90311, -1.419638 57.907322, -1.417646 57.909801, -1.415869 57.91233, -1.407563 57.926, -1.403236 57.931844, -1.399459 57.937796, -1.393699 57.946245, -1.387106 57.956431, -1.38296 57.962315, -1.376815 57.971643, -1.37475 57.975056, -1.373003 57.978402, -1.370658 57.983767, -1.369039 57.988194, -1.367793 57.990773, -1.367133 57.992543, -1.365272 57.996005, -1.361323 58.002856, -1.354589 58.013956, -1.35176 58.018179, -1.34609 58.02852, -1.34374 58.031891, -1.336666 58.042946, -1.334801 58.045449, -1.329887 58.054027, -1.32161 58.066758, -1.31871 58.071913, -1.310813 58.083755, -1.309761 58.085458, -1.3075 58.089791, -1.303985 58.094848, -1.302479 58.097423, -1.301248 58.10004, -1.299037 58.10344, -1.297139 58.106881, -1.295831 58.108553, -1.294759 58.110253, -1.293448 58.112861, -1.290306 58.117978, -1.288296 58.120472, -1.28652 58.123936, -1.282622 58.129879, -1.280209 58.134183, -1.276361 58.14013, -1.274383 58.143566, -1.272536 58.146076, -1.270448 58.149507, -1.268224 58.153823, -1.266941 58.155493, -1.265471 58.158074, -1.260443 58.165704, -1.255665 58.173386, -1.253789 58.176836, -1.250349 58.18191, -1.248241 58.185333, -1.247477 58.187078, -1.244565 58.191295, -1.242574 58.194735, -1.240976 58.198224, -1.239037 58.201666, -1.235704 58.206759, -1.23264 58.210949, -1.226278 58.220235, -1.223702 58.224514, -1.219141 58.23128, -1.21756 58.233843, -1.216363 58.236468, -1.211679 58.244167, -1.202768 58.257741, -1.199877 58.262914, -1.19471 58.270522, -1.192802 58.273971, -1.186655 58.283306, -1.182262 58.291052, -1.175185 58.302115, -1.171047 58.30896, -1.160493 58.32509, -1.157618 58.330262, -1.149362 58.343959, -1.136633 58.363495, -1.132679 58.370365, -1.130397 58.373746, -1.11537 58.397618, -1.108591 58.407791, -1.106019 58.411119, -1.103123 58.415341, -1.095315 58.429111, -1.094088 58.430792, -1.090472 58.436783, -1.086558 58.442721, -1.0846 58.446159, -1.078478 58.45548, -1.075929 58.459773, -1.069871 58.469116, -1.067844 58.472548, -1.062164 58.48102, -1.059821 58.485339, -1.058243 58.487902, -1.057333 58.489634, -1.054238 58.496633, -1.046594 58.512295, -1.044798 58.516685, -1.043049 58.520159, -1.036651 58.534131, -1.035802 58.536787, -1.03502 58.538536, -1.032736 58.542865, -1.029629 58.549862, -1.02491 58.559433, -1.023932 58.562076, -1.022693 58.564694, -1.022155 58.566468, -1.018207 58.574281, -1.015613 58.580417, -1.012805 58.585605, -1.010781 58.590887, -1.00605 58.600453, -1.003507 58.606596, -0.998482 58.617048, -0.989914 58.636292, -0.98773 58.64063, -0.985673 58.644058, -0.981504 58.64995, -0.981075 58.650821, -0.97919 58.656108, -0.978494 58.658782, -0.977332 58.661405, -0.976404 58.664054, -0.974555 58.667522, -0.970498 58.676244, -0.968497 58.681529, -0.965029 58.689406, -0.9637 58.692936, -0.956955 58.705934, -0.955496 58.70945, -0.952547 58.715538, -0.950768 58.719939, -0.946914 58.72776, -0.941934 58.739148, -0.93905 58.744321, -0.936381 58.749525, -0.93525 58.752158, -0.933082 58.756496, -0.930877 58.761765, -0.925677 58.773118, -0.923917 58.776593, -0.922908 58.779241, -0.921991 58.780967, -0.919075 58.787982, -0.918161 58.789723, -0.916788 58.794171, -0.913617 58.801161, -0.905926 58.814954, -0.903362 58.821106, -0.893611 58.841125, -0.891997 58.845536, -0.890145 58.849001, -0.887665 58.85423, -0.880221 58.868998, -0.875187 58.880377, -0.873291 58.883833, -0.872317 58.886482, -0.869159 58.892552, -0.86807 58.895193, -0.866155 58.89864, -0.864316 58.903025, -0.862007 58.9092, -0.858593 58.91616, -0.857587 58.91881, -0.856231 58.921405, -0.854905 58.924935, -0.853344 58.928436, -0.851937 58.931031, -0.850227 58.935438, -0.849307 58.937163, -0.847799 58.940669, -0.846562 58.94422, -0.84492 58.947692, -0.844292 58.949465, -0.837856 58.962512, -0.834733 58.969508, -0.832826 58.974827, -0.828565 58.982587, -0.827648 58.985244, -0.825647 58.989611, -0.823189 58.99577, -0.822282 58.997503, -0.820066 59.002776, -0.818582 59.005351, -0.817002 59.008846, -0.816065 59.011494, -0.812811 59.019404, -0.811357 59.021989, -0.808115 59.029899, -0.804717 59.036854, -0.799947 59.049186, -0.798012 59.053564, -0.795878 59.057928, -0.79256 59.063044, -0.789783 59.066341, -0.785982 59.070382, -0.773443 59.082203, -0.770243 59.085394, -0.765682 59.089222, -0.761427 59.093141, -0.757809 59.096213, -0.744492 59.108841, -0.740957 59.111938, -0.734224 59.117183, -0.723406 59.12423, -0.720417 59.126442, -0.717699 59.128747, -0.705024 59.140535, -0.692929 59.151463, -0.686598 59.156842, -0.682726 59.160866, -0.666871 59.175859, -0.659919 59.182093, -0.62689 59.21274, -0.622447 59.21661, -0.616632 59.222142, -0.606106 59.23147, -0.603089 59.233679, -0.594522 59.240459, -0.589973 59.243193, -0.577852 59.252001, -0.56076 59.263386, -0.554664 59.267782, -0.549214 59.271299, -0.536529 59.279889, -0.527806 59.286622, -0.52424 59.289709, -0.510289 59.303205, -0.505809 59.30706, -0.498168 59.31514, -0.494794 59.318291, -0.477123 59.335858, -0.473688 59.338991, -0.468024 59.344572, -0.446404 59.365143, -0.444013 59.367544, -0.440442 59.371648, -0.436554 59.375673, -0.428648 59.382676, -0.4246 59.386663, -0.421946 59.388993, -0.417178 59.393802, -0.408618 59.401651, -0.403049 59.407258, -0.393668 59.415901, -0.389642 59.4199, -0.387482 59.422355, -0.384325 59.425561, -0.380676 59.428645, -0.377671 59.431887, -0.370611 59.438112, -0.368444 59.440574, -0.356547 59.452602, -0.347169 59.461249, -0.324145 59.483494, -0.317806 59.489914, -0.283471 59.522326, -0.27249 59.533591, -0.261769 59.545909, -0.251563 59.560267, -0.24174 59.571807, -0.2395 59.574249, -0.229775 59.583828, -0.226172 59.58692, -0.221229 59.591687, -0.218373 59.593958, -0.216264 59.5954, -0.211596 59.598099, -0.196794 59.604522, -0.191558 59.606942, -0.189122 59.608246, -0.185716 59.610314, -0.175738 59.617733, -0.157321 59.635141, -0.150196 59.641352, -0.138178 59.651313, -0.133233 59.656084, -0.123769 59.666724, -0.120621 59.669938, -0.103074 59.686574, -0.09989 59.689786, -0.091429 59.697682, -0.087414 59.701684, -0.084877 59.704047, -0.079385 59.708663, -0.07329 59.713084, -0.065355 59.717924, -0.059034 59.722263, -0.047932 59.729276, -0.034139 59.738642, -0.027399 59.742819, -0.017738 59.749264, -0.009951 59.754163, -0.002561 59.759232, 0.00197 59.761996, 0.016065 59.771258, 0.034901 59.783204, 0.045538 59.790405, 0.061999 59.801013, 0.07161 59.807485, 0.124294 59.841444, 0.145428 59.855917, 0.153185 59.860845, 0.171522 59.873012, 0.183587 59.880808, 0.192728 59.886326, 0.199316 59.890588, 0.213109 59.898825, 0.251361 59.923693, 0.257088 59.92714, 0.27129 59.93639, 0.286236 59.945327, 0.303739 59.956697, 0.311582 59.961598, 0.319117 59.966621, 0.332582 59.975016, 0.342241 59.981486, 0.355634 59.989918, 0.37418 60.00203, 0.383232 60.007597, 0.407351 60.023233, 0.415331 60.028081, 0.424027 60.033796, 0.459472 60.056401, 0.47849 60.068339, 0.488297 60.074762, 0.491821 60.076809, 0.499627 60.081732, 0.504945 60.085352, 0.52162 60.095936, 0.536352 60.104994, 0.568597 60.125461, 0.575807 60.130619, 0.580173 60.133478, 0.595235 60.142409, 0.604295 60.147992, 0.640053 60.170523, 0.647527 60.175586, 0.656457 60.181228, 0.658904 60.18255, 0.665498 60.186822, 0.689227 60.201514, 0.6991 60.207927, 0.705171 60.212384, 0.70705 60.213911, 0.71038 60.217093, 0.71262 60.219545, 0.718172 60.226168, 0.722763 60.232978, 0.726548 60.238979, 0.72987 60.243155, 0.733447 60.248238, 0.757173 60.282154, 0.771733 60.303403, 0.779778 60.314371, 0.789722 60.328814, 0.800769 60.344016, 0.803622 60.348278, 0.807988 60.354178, 0.817501 60.367598, 0.819643 60.370227, 0.822913 60.373437, 0.825631 60.375773, 0.829613 60.378777, 0.832753 60.380976, 0.837216 60.383809, 0.846974 60.389126, 0.877812 60.404338, 0.886966 60.408697, 0.898346 60.414494, 0.917966 60.423834, 0.951461 60.440289, 0.989199 60.458461, 1.017454 60.472442, 1.037056 60.481807, 1.056353 60.491331, 1.116164 60.520235, 1.128058 60.525796, 1.16822 60.545363, 1.189235 60.555322, 1.198187 60.559802, 1.214007 60.567244, 1.250543 60.58481, 1.262056 60.590577, 1.266153 60.592367, 1.2885 60.602957, 1.307762 60.61253, 1.315812 60.616185, 1.328833 60.622482, 1.339512 60.627387, 1.352347 60.633778, 1.367005 60.640539, 1.387692 60.650694, 1.391854 60.652456, 1.398314 60.655634, 1.415524 60.663685, 1.423195 60.667542, 1.429889 60.6706, 1.433705 60.672537, 1.457626 60.683641, 1.460098 60.684976, 1.478383 60.693786, 1.508701 60.708116, 1.51772 60.712584, 1.522678 60.715231, 1.527245 60.718045, 1.53136 60.721022, 1.53507 60.72412, 1.538302 60.727344, 1.54114 60.730657, 1.543558 60.734051, 1.553897 60.752209, 1.557047 60.758303, 1.559132 60.761745, 1.559862 60.763509, 1.562838 60.768698, 1.565072 60.772117, 1.567853 60.777328, 1.573912 60.787685, 1.58355 60.805009, 1.589568 60.81537, 1.590869 60.817989, 1.592501 60.820562, 1.593816 60.823179, 1.597454 60.829207, 1.599808 60.833543, 1.605836 60.84851, 1.607816 60.853809, 1.609124 60.856429, 1.610256 60.85998, 1.611504 60.862605, 1.624082 60.894322, 1.626681 60.900484, 1.630011 60.909309, 1.633361 60.917224, 1.637131 60.926926, 1.650746 60.960385, 1.651667 60.963041, 1.652904 60.965668, 1.655736 60.972713, 1.657678 60.977102, 1.659684 60.9824, 1.662064 60.987666, 1.663857 60.990218, 1.665961 60.992718, 1.670644 60.996597, 1.672896 60.998031, 1.682022 61.002487, 1.68567 61.00452, 1.689886 61.007466, 1.691717 61.009025, 1.693309 61.010645, 1.694667 61.012314, 1.695792 61.014025, 1.697567 61.017509, 1.701546 61.029926, 1.702234 61.032597, 1.702798 61.034005, 1.705013 61.034477)</t>
  </si>
  <si>
    <t>LINESTRING (2.466666 58.188694, 2.442336 58.183163, 2.428183 58.178204, 2.415735 58.172112, 2.4054 58.164997, 2.397427 58.157074, 2.392117 58.14856, 2.389432 58.139702, 2.395804 57.744541, 2.389019 57.466133, 2.390339 57.115814, 2.392267 57.097893, 2.397539 57.080158, 2.401326 57.071419, 2.411311 57.054306, 2.641404 56.727394, 2.862246 56.408562, 2.869193 56.400482, 3.063316 56.245693, 3.246717 56.097984, 3.26473 56.083103, 3.280379 56.067429, 3.287225 56.059299, 3.29856 56.042488, 3.402486 55.863056, 3.409507 55.845539, 3.411872 55.836655, 3.413486 55.827717, 3.414189 55.809753, 3.344604 55.191059, 3.283745 54.63504, 3.186585 54.01757, 3.137149 53.695374, 3.092561 53.264771, 3.092522 53.246803, 3.095599 53.228931, 3.205119 52.802574, 3.20846 52.784718, 3.209069 52.775738, 3.208819 52.766747, 3.206763 52.748817, 3.175864 52.524879, 3.175262 52.506912, 3.18608 52.417274, 3.185961 52.399296, 3.159803 52.184135, 3.156873 52.166256, 3.15117 52.148624, 3.142668 52.131435, 3.128074 52.106007, 3.121208 52.088547, 3.118908 52.079666, 3.088614 51.864727, 3.08848 51.855762, 3.09231 51.847118, 3.090405 51.83831, 3.082061 51.831036, 3.062163 51.817955, 3.053102 51.81094, 2.999333 51.768532, 2.982239 51.754021, 2.819797 51.627556, 2.804521 51.61232, 2.721917 51.517521, 2.711768 51.511219, 2.647354 51.491146, 2.624949 51.479927, 2.611262 51.477329, 2.596897 51.476768, 2.583213 51.474194, 2.57189 51.468693, 2.540056 51.450466, 2.530281 51.443882, 2.522287 51.436413, 2.475173 51.391228, 2.469159 51.383095, 2.445143 51.340721, 2.437987 51.332993, 2.4266 51.327633, 2.413442 51.324051, 2.402408 51.318386, 2.384545 51.304329, 2.377017 51.29668, 2.370687 51.288616, 2.312549 51.196701, 2.295854 51.171856, 2.282893 51.146149, 2.274086 51.119755, 2.268053 51.084702, 2.264994 51.075924, 2.256691 51.058743, 2.252709 51.046406)</t>
  </si>
  <si>
    <t>LINESTRING (1.734586 60.809944, 1.734072 60.809919, 1.733697 60.810131, 1.733208 60.809997, 1.724214 60.805636, 1.723064 60.80495, 1.721642 60.804403, 1.717836 60.802461, 1.707069 60.797514, 1.698719 60.792836, 1.693342 60.789125, 1.690878 60.786772, 1.688106 60.783506, 1.686106 60.779975, 1.684678 60.776481, 1.684358 60.773844, 1.684164 60.770169, 1.685019 60.76575, 1.686958 60.761333, 1.689144 60.757914, 1.693975 60.751119, 1.695544 60.748536, 1.699061 60.743431, 1.700053 60.7417, 1.702469 60.738308, 1.704586 60.734872, 1.706394 60.732331, 1.711811 60.723758, 1.713708 60.721228, 1.714144 60.720353, 1.716583 60.716964, 1.721514 60.709256, 1.723394 60.706722, 1.726069 60.702431, 1.728486 60.699044, 1.730011 60.696458, 1.734653 60.689644, 1.744058 60.675106, 1.748175 60.669156, 1.748975 60.667414, 1.749225 60.666531, 1.749397 60.66475, 1.748967 60.660269, 1.748397 60.657589, 1.744675 60.633425, 1.744067 60.63075, 1.743742 60.628061, 1.739983 60.6048, 1.739733 60.603908, 1.739039 60.598533, 1.738472 60.595856, 1.737931 60.591372, 1.738486 60.588644, 1.739703 60.586031, 1.742478 60.582717, 1.762433 60.562522, 1.808222 60.514617, 1.816228 60.506675, 1.820425 60.502897, 1.822675 60.500481, 1.82365 60.499675, 1.830319 60.492969, 1.835589 60.487244, 1.847531 60.475144, 1.850358 60.471831, 1.865431 60.456489, 1.869036 60.452364, 1.876369 60.445147, 1.891706 60.428872, 1.892669 60.428106, 1.902522 60.417503, 1.905806 60.414308, 1.911872 60.407775, 1.921272 60.398064, 1.925389 60.394072, 1.927519 60.391583, 1.932422 60.386733, 1.935081 60.383386, 1.936447 60.380778, 1.937903 60.376308, 1.938911 60.374581, 1.940139 60.371958, 1.941422 60.368422, 1.941897 60.367556, 1.942028 60.366653, 1.942686 60.3658, 1.943083 60.364931, 1.944356 60.361397, 1.946533 60.356119, 1.947458 60.354381, 1.950103 60.347319, 1.953739 60.338528, 1.954228 60.337661, 1.962892 60.315636, 1.965603 60.309503, 1.968939 60.300675, 1.972164 60.293678, 1.979847 60.274306, 1.982903 60.267283, 1.991022 60.247039, 1.994439 60.239144, 1.998525 60.228564, 2.0002 60.225069, 2.002147 60.219775, 2.004392 60.214503, 2.005675 60.210969, 2.007689 60.206594, 2.011144 60.197786, 2.013033 60.193394, 2.017736 60.18105, 2.019839 60.176683, 2.0204 60.174908, 2.020875 60.174042, 2.023611 60.166983, 2.024414 60.163419, 2.024958 60.159839, 2.025611 60.157164, 2.026433 60.151797, 2.026922 60.150017, 2.027958 60.144656, 2.029233 60.136603, 2.0303 60.132147, 2.031583 60.124992, 2.03205 60.123208, 2.032708 60.118733, 2.034417 60.110703, 2.034608 60.108908, 2.03525 60.106233, 2.039125 60.085681, 2.0408 60.075844, 2.042314 60.068703, 2.043283 60.062442, 2.044617 60.056192, 2.044647 60.055292, 2.045833 60.049036, 2.045997 60.047242, 2.046869 60.043678, 2.046839 60.042775, 2.048844 60.032047, 2.049186 60.031164, 2.050364 60.024008, 2.051606 60.018656, 2.051622 60.017756, 2.052436 60.013283, 2.052414 60.012378, 2.052789 60.011497, 2.053544 60.007019, 2.053914 60.006136, 2.053731 60.005225, 2.054058 60.00435, 2.054394 60.002567, 2.054428 59.999883, 2.053733 59.997225, 2.053264 59.996358, 2.052761 59.993672, 2.051917 59.991925, 2.051767 59.991028, 2.051011 59.989275, 2.049947 59.985719, 2.049492 59.984842, 2.048636 59.982189, 2.048567 59.981283, 2.0476 59.979542, 2.047206 59.977758, 2.045756 59.974244, 2.043619 59.967142, 2.042678 59.964494, 2.041108 59.960986, 2.040136 59.958336, 2.036364 59.946831, 2.035675 59.946, 2.034222 59.943417, 2.027331 59.933203, 2.025883 59.930608, 2.023519 59.927228, 2.022017 59.924636, 2.017244 59.917864, 2.013492 59.911869, 2.012256 59.909219, 2.012031 59.907433, 2.0122 59.904711, 2.013306 59.902056, 2.016356 59.897839, 2.019689 59.893667, 2.020194 59.892808, 2.023164 59.889539, 2.026008 59.887247, 2.028697 59.885961, 2.034283 59.883808, 2.040558 59.882186, 2.043919 59.881572, 2.056442 59.880383, 2.060078 59.879883, 2.063731 59.879675)</t>
  </si>
  <si>
    <t>LINESTRING (-1.824207 57.572706, -1.791151 57.580059, -1.787897 57.580457, -1.782921 57.580786, -1.776252 57.580609, -1.748602 57.577086, -1.738913 57.575692, -1.677228 57.567564, -1.662522 57.565879, -1.44907 57.549761, -1.434217 57.548497, -1.295325 57.537856, -1.285448 57.536946, -1.254064 57.534442, -1.240804 57.53353, -1.202848 57.530408, -1.19124 57.529646, -1.18136 57.528759, -1.141674 57.525782, -1.098784 57.522211, -1.087178 57.521469, -1.072412 57.519963, -1.062465 57.519315, -1.045992 57.517877, -1.034382 57.517135, -0.999789 57.514147, -0.981588 57.512818, -0.955207 57.510584, -0.852867 57.502475, -0.821568 57.499759, -0.806667 57.498702, -0.798343 57.498305, -0.776637 57.497989, -0.684884 57.498235, -0.674873 57.49839, -0.561432 57.498376, -0.546419 57.498542, -0.533072 57.498364, -0.48803 57.498471, -0.412962 57.498256, -0.387934 57.498386, -0.31954 57.49825, -0.31286 57.498388, -0.286175 57.49819, -0.266151 57.498258, -0.259482 57.498115, -0.214436 57.498127, -0.184436 57.497568, -0.087952 57.493702, -0.004749 57.490603, 0.016652 57.489606, 0.040169 57.488871, 0.0468 57.488437, 0.070829 57.48738, 0.105211 57.486092, 0.193337 57.48241, 0.21477 57.48167, 0.256305 57.479752, 0.302871 57.477959, 0.374311 57.474779, 0.397592 57.47391, 0.410678 57.472677, 0.418619 57.47138, 0.423294 57.470441, 0.474069 57.456923, 0.484647 57.454268, 0.490498 57.45255, 0.499609 57.450309, 0.524583 57.443162, 0.531445 57.440641, 0.540057 57.436444, 0.603332 57.399516, 0.6627 57.364332, 0.67747 57.35581, 0.715404 57.333183, 0.72559 57.32727, 0.741107 57.31791, 0.75359 57.310691, 0.798257 57.284127, 0.80285 57.281529, 0.837466 57.260942, 0.847206 57.254832, 0.853007 57.25161, 0.885495 57.232424, 0.936598 57.201788, 0.96131 57.187248, 0.968655 57.182638, 0.968014 57.1823, 0.968789 57.182567, 0.971167 57.181218, 0.980049 57.175859, 0.985601 57.172182, 0.988589 57.170388, 0.99975 57.162592, 1.013059 57.152343, 1.01937 57.147072, 1.059019 57.11503, 1.069864 57.106007, 1.104794 57.077667, 1.110258 57.073174, 1.113719 57.070109, 1.118538 57.066468, 1.1285 57.05821, 1.138735 57.050056, 1.155051 57.036554, 1.167944 57.026127, 1.17599 57.019335, 1.193443 57.005173, 1.19884 57.000665, 1.203036 56.996799, 1.230805 56.972382, 1.24268 56.961613, 1.247577 56.956928, 1.253628 56.952626, 1.260081 56.948553, 1.286849 56.930508, 1.294382 56.925598, 1.304223 56.919553, 1.31468 56.913836, 1.326967 56.907879, 1.357375 56.894152, 1.368926 56.889121, 1.419312 56.866102, 1.467466 56.844452, 1.647428 56.762299, 1.660248 56.756723, 1.673574 56.750343, 1.683314 56.745294, 1.693715 56.739573, 1.700413 56.735636, 1.71044 56.729565, 1.716508 56.725587, 1.716913 56.725744, 1.716638 56.725501, 1.729217 56.71727, 1.818242 56.659891, 1.931027 56.586606, 1.941831 56.579889, 1.953546 56.57366, 1.962301 56.56964, 1.971426 56.565881, 1.979603 56.562939, 1.992269 56.558902, 2.005432 56.555371, 2.01288 56.553571, 2.027508 56.549642, 2.033484 56.548219, 2.101136 56.530606, 2.118915 56.526177, 2.12589 56.523888, 2.130945 56.521632, 2.134325 56.519695, 2.137303 56.517563, 2.14076 56.514523, 2.142665 56.51205, 2.153304 56.493957, 2.153409 56.493793, 2.153803 56.493867, 2.154079 56.493704)</t>
  </si>
  <si>
    <t>LINESTRING (23.0111 52.2795, 22.8572 52.4045, 22.7997 52.4656, 22.7458 52.5195, 22.6991 52.5698, 22.6452 52.6237, 22.5949 52.6848, 22.541 52.7351, 22.4727 52.7782, 22.4008 52.8214, 22.3289 52.8645, 22.2786 52.9004, 22.2714 52.9292, 22.2535 52.9831, 22.2319 53.0406, 22.1996 53.0873, 22.1744 53.1017, 22.0989 53.1448, 22.0307 53.1807, 22.0091 53.2382, 22.0127 53.3029, 22.0522 53.3317, 22.16 53.3712, 22.2319 53.4071, 22.426 53.5365, 22.4871 53.594, 22.5517 53.6479, 22.6272 53.6911, 22.7063 53.7378, 22.7207 53.7917, 22.735 53.8348, 22.8321 53.8995, 22.8931 53.9354, 22.9399 53.9714, 22.9291 53.9965, 22.9111 54.036, 22.9974 54.0828, 23.0692 54.1223, 23.1699 54.1618, 23.2453 54.169, 23.3958 54.1916, 23.4126 54.193, 23.4125 54.193, 23.4825 54.2003, 23.5876 54.2074, 23.6865 54.2102, 23.7894 54.2172, 23.8618 54.2269, 23.937 54.3035, 24.0358 54.4092, 24.0748 54.4691, 24.1193 54.522, 24.1207 54.5832, 24.1207 54.6361, 24.207 54.7363, 24.2414 54.7978, 24.2742 54.8141, 24.4189 54.7964, 24.5172 54.7827, 24.5923 54.821, 24.6579 54.8701, 24.7193 54.9125, 24.7958 54.9698, 24.9063 54.9885)</t>
  </si>
  <si>
    <t>LINESTRING (25.707582 42.363137, 25.708003 42.336171, 25.691571 42.32016, 25.676402 42.305834, 25.675138 42.284345, 25.673453 42.263699, 25.670082 42.24516, 25.667975 42.224514, 25.669661 42.20429, 25.670925 42.184908, 25.671767 42.164683, 25.673031 42.143616, 25.674717 42.123391, 25.669239 42.102745, 25.665869 42.083363, 25.669239 42.063981, 25.662633 42.045689, 25.646261 42.028711, 25.637166 42.01052, 25.632922 41.989298, 25.629284 41.970501, 25.625039 41.949886, 25.621401 41.931089, 25.61655 41.914717, 25.609274 41.911079, 25.592903 41.900165, 25.574106 41.886219, 25.561979 41.868029, 25.549852 41.850445, 25.536512 41.832254, 25.511652 41.820127, 25.49043 41.810426, 25.467995 41.80133, 25.444348 41.789203, 25.435859 41.7698, 25.429795 41.750397, 25.43404 41.732207, 25.438284 41.710985, 25.439497 41.692794, 25.429189 41.672785, 25.426157 41.653988, 25.424944 41.634585, 25.425551 41.613969, 25.403722 41.601842, 25.3825 41.589109, 25.378536 41.569246, 25.371245 41.551018, 25.368815 41.527929, 25.367599 41.510309, 25.365169 41.488435, 25.363346 41.469599, 25.345118 41.452587, 25.348156 41.434359, 25.357878 41.415523, 25.362131 41.397295, 25.362739 41.379067, 25.363954 41.357801, 25.362131 41.33775, 25.378393 41.320596, 25.396382 41.305306, 25.41527 41.290016, 25.431459 41.275625, 25.441353 41.256737, 25.444051 41.23695, 25.44585 41.216264, 25.449447 41.196476, 25.440453 41.176689, 25.443151 41.156902, 25.450347 41.139813, 25.46024 41.120925, 25.467436 41.103837, 25.477329 41.081351, 25.480027 41.072357)</t>
  </si>
  <si>
    <t>LINESTRING (10.6023 42.9568, 10.6027 42.8375, 10.6065 42.7834, 10.6065 42.7445, 10.5536 42.6886, 10.5552 42.6652, 10.5256 42.6171, 10.4821 42.5704, 10.4635 42.5207, 10.42 42.4679, 10.3679 42.427, 10.2808 42.3428, 10.2267 42.3007, 10.1996 42.2436, 10.0884 42.1865, 10.0373 42.1444, 10.0193 42.0813, 9.9742 41.9851, 9.9471 41.931, 9.9201 41.8649, 9.881 41.7777, 9.8569 41.7146, 9.8593 41.6517, 9.8854 41.4291, 9.8953 41.3244, 9.8887 41.2622, 9.8723 41.2033, 9.8462 41.1084, 9.8331 41.1018, 9.7873 41.056, 9.7349 41.0102, 9.6465 40.9284, 9.473 40.804, 9.4109 40.768, 9.3192 40.7418, 9.2799 40.7353, 9.221 40.696, 9.1621 40.6567, 9.0672 40.5847, 9.0116 40.5421, 8.9461 40.5127, 8.9265 40.4701, 8.8708 40.4211, 8.861 40.3065, 8.8545 40.2672, 8.7955 40.2312, 8.7988 40.1821, 8.8381 40.1527, 8.8741 40.1036, 8.8806 40.0414, 8.8806 39.9792, 8.8512 39.9465, 8.8217 39.8876, 8.789 39.7305, 8.7955 39.6683, 8.8283 39.6192, 8.8381 39.5112, 8.8577 39.4653, 8.8806 39.4097, 8.9036 39.3115, 8.7759 39.2395, 8.717 39.2133, 8.6515 39.2068, 8.5403 39.1511, 8.5075 39.1086, 8.5304 39.0464, 8.5926 38.9548, 8.5432 38.8886, 8.5004 38.8419, 8.4868 38.7893, 8.4829 38.7329, 8.4653 38.5058, 8.4575 38.3859, 8.4419 38.3416, 8.4236 38.2842, 8.4158 38.2269, 8.408 38.1226, 8.4027 38.06, 8.3949 38, 8.3715 37.8957, 8.3558 37.8358, 8.348 37.7784, 8.3428 37.6741, 8.3402 37.6115, 8.3392 37.5453, 8.3356 37.4498, 8.3243 37.3853, 8.2907 37.3348, 8.2261 37.2422, 8.2037 37.1889, 8.1504 37.0766, 8.1083 37.0374, 8.0634 36.9925, 8.0494 36.9532, 7.9457 36.8666, 7.9185 36.8351)</t>
  </si>
  <si>
    <t>MULTILINESTRING ((13.39 50.635, 13.441 50.5859), (12.5499 49.6634, 12.6802 49.7438, 12.7482 49.7721, 12.8066 49.7797, 12.8633 49.7702, 12.9217 49.7514, 13.0142 49.7589, 13.4048 49.9646, 13.4237 50.0702, 13.452 50.1269, 13.4331 50.1967, 13.4274 50.2589, 13.4821 50.3004, 13.5086 50.3344, 13.4991 50.3759, 13.4463 50.525, 13.441 50.5859))</t>
  </si>
  <si>
    <t>LINESTRING (25.9511425 43.9040531, 25.9487605 43.8359591)</t>
  </si>
  <si>
    <t>LINESTRING (7.3175 65.325833, 7.335532 65.297371, 7.344396 65.264816, 7.346742 65.260529, 7.369437 65.238113, 7.387291 65.222923, 7.402948 65.204468, 7.407982 65.196472, 7.4095 65.190407, 7.410666 65.141724, 7.412546 65.137024, 7.42819 65.108246, 7.429591 65.104362, 7.427206 65.06041, 7.427508 65.053474, 7.429522 65.049217, 7.440534 65.034241, 7.454178 65.008011, 7.47816 64.97805, 7.508934 64.948715, 7.550869 64.917389, 7.601845 64.8703, 7.701861 64.787735, 7.732416 64.767059, 7.753692 64.750679, 7.757826 64.746658, 7.767593 64.733803, 7.771535 64.729774, 7.872248 64.646172, 7.877476 64.63868, 7.882345 64.623566, 7.879899 64.56765, 7.888662 64.514938, 7.900439 64.488312, 7.92076 64.468536, 7.938182 64.457352, 7.957046 64.448891, 7.962851 64.445396, 7.976051 64.428513, 7.980409 64.424126, 7.986555 64.420166, 8.021005 64.402344, 8.024744 64.399269, 8.026998 64.39595, 8.027821 64.392052, 8.025846 64.386925, 8.012115 64.369202, 7.989356 64.34745, 7.977876 64.325386, 7.938539 64.278931, 7.93535 64.273773, 7.934533 64.270332, 7.934218 64.243698, 7.930622 64.21933, 7.927527 64.176285, 7.911888 64.119095, 7.903499 64.080299, 7.894323 64.066078, 7.893036 64.061829, 7.893768 64.058357, 7.900097 64.042816, 7.903451 64.03875, 7.912432 64.031075, 7.915315 64.025879, 7.913133 64.004623, 7.913363 63.999744, 7.928853 63.95401, 7.931947 63.882412, 7.933165 63.877693, 7.947326 63.844151, 7.950242 63.827011, 8.015805 63.731796, 8.018525 63.72168, 8.025651 63.685787, 8.024793 63.674866, 8.026239 63.670418, 8.029536 63.666767, 8.033959 63.663864, 8.066223 63.650352, 8.073523 63.645744, 8.076274 63.64246, 8.084327 63.628082, 8.090335 63.602364, 8.092408 63.598042, 8.096688 63.594021, 8.121877 63.575836, 8.139589 63.556816, 8.145407 63.552776, 8.170886 63.538845, 8.183463 63.529522, 8.205979 63.52243, 8.217121 63.513412, 8.222825 63.509861, 8.224143 63.506439, 8.221794 63.502693, 8.220973 63.499657, 8.224092 63.490555, 8.224132 63.488358, 8.227596 63.483467, 8.228003 63.477337, 8.226797 63.472942, 8.22299 63.469028, 8.21736 63.465031, 8.218605 63.45985, 8.215175 63.452553, 8.214173 63.447376, 8.218481 63.44162, 8.223385 63.438919, 8.225243 63.436909, 8.226092 63.434402, 8.224548 63.429253, 8.22586 63.426682, 8.229435 63.424099, 8.239384 63.419899, 8.241247 63.418365, 8.243613 63.413692, 8.251678 63.409321, 8.263588 63.40554, 8.276841 63.403973, 8.323453 63.402828, 8.36587 63.400276, 8.382181 63.401245, 8.427908 63.401913, 8.581714 63.423069, 8.606696 63.428795, 8.623056 63.429485, 8.636926 63.427555, 8.64624 63.424473, 8.651925 63.421478, 8.665208 63.410534, 8.665102 63.407822, 8.654947 63.394652)</t>
  </si>
  <si>
    <t>LINESTRING (1.46983 52.85915, 1.48409 52.86313, 1.48933 52.86414, 1.49421 52.86469, 1.49861 52.86494, 1.50504 52.86478, 1.5103 52.86424, 1.51541 52.86332, 1.52918 52.85988, 1.53389 52.85836, 1.65339 52.81625, 1.65993 52.81451, 1.66555 52.81347, 1.66917 52.81312, 1.67961 52.81259, 1.74014 52.81023, 1.76808 52.80907, 1.77666 52.80857, 1.81164 52.80731, 1.84443 52.80581, 1.94828 52.80154, 1.96529 52.80072, 1.9691 52.80033, 1.97278 52.79963, 1.97917 52.79793, 1.98385 52.79619, 1.98941 52.79347, 1.993 52.79109, 1.99831 52.78656, 2.02818 52.75963, 2.03015 52.75736, 2.03254 52.75375, 2.0359 52.74993, 2.03945 52.74725, 2.04716 52.74265, 2.05055 52.74002, 2.05315 52.73773, 2.06797 52.72432, 2.07237 52.71969, 2.08064 52.71208, 2.12932 52.66807, 2.14051 52.65777, 2.14705 52.65201, 2.17399 52.6273, 2.18945 52.61339, 2.19918 52.60434, 2.2171 52.58827, 2.22631 52.57967, 2.22808 52.57762, 2.22936 52.57579, 2.23101 52.57252, 2.23168 52.57057, 2.26281 52.44595, 2.26393 52.44295, 2.26722 52.43666, 2.27278 52.42665, 2.27782 52.41699, 2.28073 52.41189, 2.30359 52.3697, 2.30596 52.36496, 2.30801 52.36155, 2.31779 52.34347, 2.39281 52.20413, 2.44509 52.1063, 2.44951 52.09826, 2.45431 52.089, 2.47786 52.04508, 2.49771 52.00757, 2.49862 52.00487, 2.49898 52.0029, 2.49911 52.00059, 2.49894 51.99817, 2.4831 51.91503, 2.48247 51.91286, 2.48154 51.91061, 2.47637 51.90006, 2.4756 51.89745, 2.47357 51.88461, 2.46739 51.84153, 2.46513 51.8269, 2.46438 51.82085, 2.46189 51.80426, 2.46185 51.8026, 2.46229 51.7993, 2.46337 51.79572, 2.46498 51.7928, 2.46644 51.79079, 2.46962 51.78747, 2.47154 51.78587, 2.47401 51.78413, 2.49883 51.76955, 2.50787 51.76407, 2.51663 51.75905, 2.52036 51.75736, 2.52414 51.75591, 2.5586 51.74487, 2.56468 51.74258, 2.59387 51.72923, 2.5996 51.72643, 2.60297 51.72431, 2.60487 51.72285, 2.60977 51.718, 2.61165 51.71639, 2.61492 51.71407, 2.61826 51.71226, 2.62768 51.70853, 2.65134 51.69978, 2.66355 51.69505, 2.66908 51.69228, 2.68092 51.68594, 2.7017 51.67746, 2.70658 51.67525, 2.71347 51.67112, 2.7269 51.66247, 2.73012 51.66074, 2.77056 51.64352, 2.77475 51.64186, 2.77829 51.64019, 2.78074 51.63874, 2.78294 51.63716, 2.78514 51.63529, 2.78714 51.63309, 2.78835 51.63138, 2.78928 51.62972, 2.79025 51.6276, 2.79108 51.62512, 2.79239 51.6226, 2.79347 51.62109, 2.79606 51.61819, 2.79792 51.61657, 2.79983 51.61526, 2.80721 51.61129, 2.81083 51.60971, 2.82237 51.6054, 2.82804 51.60258, 2.83419 51.59908, 2.83602 51.5982, 2.83975 51.59672, 2.84413 51.59529, 2.8484 51.59424, 2.8527 51.59363, 2.85586 51.59335, 2.86434 51.59304, 2.87042 51.5923, 2.87429 51.59151, 2.87833 51.5904, 2.88395 51.5883, 2.88911 51.58562, 2.90959 51.57295, 2.92752 51.56397, 2.95222 51.5531, 2.95637 51.55071, 2.96284 51.54603, 2.9671 51.54371, 2.97204 51.54178, 2.98098 51.53932, 2.98618 51.5374, 3.07278 51.49943, 3.0764 51.49763, 3.07965 51.49572, 3.0813 51.49456, 3.08384 51.49241, 3.08546 51.49081, 3.08669 51.48933, 3.08866 51.48647, 3.08968 51.48457, 3.09079 51.48107, 3.09287 51.46703, 3.09376 51.4637, 3.09389 51.46036, 3.10445 51.38916, 3.10522 51.3862, 3.10673 51.383, 3.108 51.38105, 3.10933 51.37937, 3.11096 51.37764, 3.113 51.37582, 3.17311 51.3305, 3.1766 51.32613)</t>
  </si>
  <si>
    <t>LINESTRING (19.55983754757423 40.72641923184577, 19.542955 40.79275, 19.588832 40.882608, 19.630539 40.91294, 19.626747 41.057016, 19.641913 41.100618, 19.609685 41.17076, 19.685515 41.256069, 19.708264 41.278817, 19.71016 41.295879, 19.715847 41.312941, 19.729117 41.322419, 19.729117 41.341377, 19.731013 41.367917, 19.744283 41.379292, 19.744283 41.396353, 19.727221 41.419102, 19.666558 41.561283, 19.657079 41.631425, 19.657079 41.712942, 19.685515 41.733795, 19.662766 41.788771, 19.664662 41.822895, 19.648222 41.862423, 19.61669 41.860672, 19.569393 41.890452, 19.51684 41.916728, 19.450273 41.944756, 19.410933 41.978045, 19.365388 42.006073, 19.291814 42.023591, 19.244516 42.037605, 19.14817 42.055123, 19.135907 42.074392, 19.11839 42.074392, 19.050071 42.090158, 18.990511 42.111179, 18.892413 42.172491, 18.773293 42.249568, 18.773293 42.295114, 18.772871 42.320069, 18.772871 42.336848, 18.733212 42.387184, 18.696604 42.384133, 18.656945 42.39176, 18.624913 42.408539, 18.580678 42.426843, 18.50441 42.425318, 18.490682 42.440571, 18.449498 42.440571, 18.434244 42.47718, 18.397636 42.478705, 18.382382 42.481756, 18.35035 42.513788, 18.30764 42.530567, 18.205442 42.571751, 18.159682 42.564124, 18.101719 42.609885, 18.063585 42.670899, 18.020875 42.675475, 18.016299 42.692254, 17.982741 42.710558, 17.938506 42.721235, 17.877492 42.763945, 17.850036 42.800553, 17.71428 42.802079, 17.665469 42.809705, 17.607506 42.832586, 17.497681 42.870719, 17.374305 42.943435, 17.360671 42.988532, 17.36172 43.045165, 17.425694 43.092359, 17.376403 43.130114, 17.293551 43.165772, 17.24321 43.169967, 17.166651 43.194088, 17.106872 43.280086, 17.067019 43.304208, 17.033459 43.317842, 16.929632 43.380767, 16.887682 43.384962, 16.825805 43.399645, 16.810074 43.416425, 16.790147 43.42901, 16.741904 43.433205, 16.709393 43.446839, 16.676881 43.459424, 16.664296 43.469911, 16.643321 43.48774, 16.592981 43.52969, 16.543225 43.548365, 16.394771 43.598947)</t>
  </si>
  <si>
    <t>LINESTRING (12.146781 50.903614, 12.184903 51.236796, 12.101728 51.306178, 12.035882 51.470541, 12.153712 51.780348, 12.656226 51.863891, 13.182998 51.975039, 13.352813 52.073134, 13.44985 52.126356, 13.477575 52.205008, 13.557284 52.31743, 13.716702 52.399974, 13.768686 52.463364, 13.860525 52.527717)</t>
  </si>
  <si>
    <t>MULTILINESTRING ((6.945771 62.851559, 6.960041 62.860676, 6.961082 62.864315, 6.958678 62.867645, 6.95358 62.870125, 6.923175 62.878532, 6.901035 62.890728, 6.888427 62.89576, 6.879606 62.898464, 6.868316 62.900085, 6.837357 62.901211, 6.795076 62.904686, 6.786408 62.906376, 6.778028 62.909691, 6.772308 62.91378, 6.76949 62.91869, 6.769591 62.922226, 6.773652 62.93309, 6.771636 62.94178, 6.768996 62.945023, 6.764813 62.948093, 6.75268 62.952873, 6.74383 62.954491, 6.73426 62.955124, 6.665407 62.954052, 6.64728 62.95285, 6.613935 62.954796, 6.552444 62.951694, 6.460855 62.934681, 6.43851 62.929611, 6.202215 62.892002, 6.172691 62.88641, 6.09798 62.86684, 5.84334 62.81007, 5.194442 62.653843, 5.180747 62.649685, 5.169758 62.644604, 5.162701 62.639874, 5.143222 62.623539, 4.980327 62.472721, 4.962389 62.458328, 4.949304 62.442013, 4.926114 62.424656, 4.901986 62.400303, 4.895624 62.395176, 4.884213 62.389099, 4.789546 62.350544, 4.661384 62.307137, 4.650886 62.302143, 4.642659 62.296291, 4.388541 62.057758, 4.346335 61.998402, 4.333716 61.973549, 4.314116 61.950298, 4.306672 61.938492, 4.297827 61.929447, 4.292017 61.919968, 4.286262 61.91264, 4.281702 61.908302, 4.265685 61.896152, 4.236561 61.878967, 4.206685 61.856289, 4.187588 61.838642, 4.182841 61.832779, 4.176067 61.821003, 4.163227 61.807232, 4.155684 61.796848, 4.148342 61.7826, 4.143511 61.75869, 4.140762 61.754025, 4.129513 61.739594, 4.123516 61.734005, 4.081138 61.70438, 4.016584 61.655685, 4.012731 61.651012, 4.006051 61.640064, 3.992606 61.626808, 3.986112 61.615391, 3.976322 61.591923, 3.972054 61.586182, 3.96453 61.578667, 3.631332 61.349152, 3.576933 61.309643, 3.495811 61.255337, 3.461498 61.23114, 3.44801 61.219082, 3.423421 61.202751, 3.411077 61.193607, 3.401223 61.183762, 3.398816 61.180176, 3.395542 61.172626, 3.391771 61.141399, 3.391496 61.131168, 3.393019 61.110283, 3.390413 61.091557, 3.39092 61.071014, 3.388007 61.052494, 3.388077 61.041595, 3.387026 61.031292, 3.387267 61.010094, 3.384492 60.970261, 3.386192 60.953495, 3.383558 60.927933, 3.3848 60.88868, 3.382955 60.876141, 3.38207 60.854507, 3.384426 60.839203, 3.384149 60.828377, 3.381945 60.813171, 3.383707 60.771492, 3.383973 60.74612, 3.380296 60.729855, 3.380505 60.708809, 3.379668 60.700016, 3.377618 60.690693, 3.378201 60.674835, 3.37706 60.661831, 3.373113 60.646389, 3.373265 60.62315, 3.372111 60.605511, 3.37096 60.600693, 3.361432 60.576515, 3.358227 60.563919, 3.354896 60.557858, 3.34697 60.548164, 3.325734 60.532074, 3.302372 60.516151, 3.284048 60.505451, 3.262671 60.489326, 3.231531 60.470638, 3.172184 60.4286, 3.125057 60.396969, 3.118301 60.390224, 3.081065 60.342583, 3.079314 60.337627, 3.033958 60.073318, 2.665947 59.240547, 2.290919 58.76001, 2.035964 58.438957, 2.031806 58.43504, 2.025512 58.431023, 1.91053 58.368561), (1.910531 58.368564, 1.880039 58.356698, 1.851763 58.341654, 1.842563 58.329508, 1.827011 58.317608, 1.818795 58.306158, 1.800899 58.292672, 1.788545 58.275608, 1.766583 58.2594, 1.751272 58.238125, 1.737486 58.227487, 1.620437 58.109525, 1.614175 58.102286, 1.611771 58.09576, 1.611838 58.085137, 1.601653 58.048054, 1.502957 57.84236, 1.40563 57.636968, 1.31955 57.516026, 1.295901 57.44405, 1.191199 57.22404, 1.188777 57.209483, 1.170066 57.046324, 1.170343 56.808108, 1.16962 56.803451, 1.167665 56.799346, 1.160548 56.789497, 1.113552 56.747872, 1.109251 56.742891, 0.93882 56.443513, 0.937693 56.437814, 0.938976 56.431699, 0.94197 56.42681, 0.957752 56.408876, 0.960008 56.402989, 0.959739 56.396715, 0.82673 55.973476, 0.704446 55.576059, 0.652101 55.059197, 0.5916 54.447381, 0.539981 54.329817, 0.397998 54.163389, 0.298413 53.960439, 0.275542 53.907521, 0.268078 53.894919, 0.19058 53.730352, 0.180991 53.716494, 0.172741 53.699183, 0.169262 53.694515, 0.164237 53.690242, 0.129835 53.671504, 0.123976 53.667121, 0.116031 53.659231))</t>
  </si>
  <si>
    <t>LINESTRING (24.271 56.2772, 24.27 56.3294, 24.215 56.3925, 24.177 56.5046, 24.2 56.59, 24.244 56.6374, 24.356 56.6814, 24.392 56.7606, 24.396 56.8385, 24.36 56.8724, 24.294 56.8221, 24.221 56.8491, 24.179 56.9904)</t>
  </si>
  <si>
    <t>MULTILINESTRING ((12.319 49.6335, 12.2321 49.51, 12.2179 49.4331, 12.1097 49.3204), (12.1097 49.3204, 12.1723 49.2655, 12.3125 49.2245, 12.3395 49.2062, 12.4327 49.1052, 12.5251 49.0921, 12.6 49.0207, 12.7594 48.944), (13.7519 48.5544, 13.7218 48.5738), (7.22 49.11, 7.2953 49.1522, 7.3229 49.2074, 7.3903 49.2529, 7.5243 49.326, 7.567 49.3764), (12.319 49.633, 12.496 49.644), (11.6307 49.5845, 12.319 49.633), (10.9203 49.5286, 10.9561 49.5088, 11.0263 49.5082, 11.2851 49.5581, 11.6307 49.5845), (9.9484 49.842, 10.0204 49.8197, 10.0937 49.8164, 10.1353 49.7781, 10.2168 49.7648, 10.2867 49.7182, 10.5164 49.6499, 10.6645 49.5701, 10.8292 49.5701, 10.9203 49.5286), (8.5509 49.7437, 8.9349 49.7209, 9.1107 49.781, 9.3679 49.7751, 9.4529 49.8094, 9.6523 49.7987, 9.9483 49.8419), (7.567 49.3764, 7.7352 49.4487, 7.8061 49.452, 7.8292 49.4701, 7.8622 49.5328, 8.0073 49.5938, 8.2018 49.6878, 8.2909 49.7257, 8.3436 49.7471, 8.436 49.7488, 8.5509 49.7437), (8.5511 49.7437, 8.9349 49.7209, 9.1107 49.7811, 9.3683 49.7751, 9.4528 49.8095, 9.6507 49.7993, 9.9484 49.8419), (7.567 49.3764, 7.7355 49.449, 7.8059 49.4513, 7.8314 49.4674, 7.8614 49.5333, 8.3419 49.747, 8.4377 49.7493, 8.551 49.7437), (13.7215408943629 48.573429565895715, 12.759629 48.94386))</t>
  </si>
  <si>
    <t>LINESTRING (7.316889 53.317877, 7.409484 53.338944, 7.521185 53.343332, 7.6711 53.270879, 7.809256 53.158224, 7.900381 53.057641, 7.96505 53.043505, 7.988566 52.983377, 8.109086 52.814926, 8.211968 52.652954, 8.464766 52.565488, 8.55883 52.267877, 8.591165 52.087623, 8.829264 51.903011, 8.846901 51.78315, 9.029151 51.522355, 9.187884 51.166148, 9.593536 50.940722, 9.611173 50.77372, 9.584717 50.540781, 9.44656 50.390156, 9.3532 50.2609, 9.014453 50.127055, 8.717563 50.102551, 8.635257 49.860606, 8.5511 49.7437, 8.37952 49.708772, 8.270759 49.640291)</t>
  </si>
  <si>
    <t>LINESTRING (43.472925 41.031333, 42.988887 40.539614, 42.681322 40.331263, 42.314228 40.17252, 42.086034 39.894719, 41.153417 39.944326, 40.518443 39.745897, 39.823941 39.845112, 37.779561 39.792974, 37.144588 39.465566, 36.698122 39.465566, 36.013541 39.544938, 34.197914 39.634231, 33.76137 39.56478, 32.87836 39.465566, 32.183857 39.663995, 30.576581 39.802896, 29.763021 39.941796, 29.197497 40.249361, 27.31242 40.209675, 26.823403 40.551815, 27.060283 40.981505, 27.060283 41.774779, 26.658137 42.44135, 26.669155 42.854513, 26.13577 43.271454, 25.36499 43.278156, 24.406542 43.284859, 24.212172 43.519444, 23.749704 43.546253, 23.702787 44.055638, 23.488309 44.310331, 22.93871 44.410867, 22.44273 44.799608, 22.302546 45.338417, 22.017582 45.569614, 21.436901 45.720161, 21.012144 45.951358, 20.797077 46.155672, 20.4691 46.187932, 20.329306 46.451389, 19.743248 46.817003, 19.442155 46.876147, 18.796953 47.026694, 18.555003 47.069707, 18.033465 47.419191, 17.737748 47.413814, 17.517305 47.472958, 16.872103 48.295589)</t>
  </si>
  <si>
    <t>LINESTRING (8.166755 52.727849, 8.447772 52.719189, 8.716736 52.880029, 9.026854 53.072959, 9.373716 53.349336, 9.535388 53.443984, 9.961617 53.452738, 10.146805 53.50347, 10.625945 53.513959, 11.257938 53.55938, 11.813505 53.676202, 12.113334 53.747532, 12.830573 53.965982, 13.114235 54.062705, 13.6398 54.1468)</t>
  </si>
  <si>
    <t>LINESTRING (7.473234 53.736367, 7.943555 53.553405, 7.978829 53.462501, 8.240445 53.153377, 8.460908 53.112814, 8.610822 53.063382, 8.890075 53.045714, 9.028232 53.051016, 9.430944 53.04218, 9.654347 53.020967, 9.877749 53.013894, 10.098212 52.939554, 10.415678 52.944868, 10.618504 53.047482, 10.753721 53.066915, 10.988882 53.051016, 11.044732 52.992667, 11.053551 52.964348)</t>
  </si>
  <si>
    <t>MULTILINESTRING ((4.7394155 52.9388122, 5.0964285 53.5110192, 4.3108635 54.0304582, 5.2281785 54.5371152, 5.1896835 55.4072802, 5.1896835 55.4072802, 4.2777755 56.2220653), (5.1896835 55.4072802, 6.0290595 56.1486973))</t>
  </si>
  <si>
    <t>MULTILINESTRING ((3.330503 56.490369, 3.33215 56.487386, 3.343967 56.474372, 3.348156 56.470767, 3.359386 56.456897, 3.372872 56.442214, 3.392142 56.423422, 3.502342 56.30385, 3.540017 56.265331, 3.613258 56.201378, 3.6186 56.197939, 3.633481 56.184583, 3.648497 56.169394, 3.661681 56.158633, 3.688936 56.134269, 3.693861 56.130872, 3.733772 56.093536, 3.747619 56.082356, 3.768803 56.06165, 3.791222 56.038103, 3.797625 56.033436, 3.883314 55.945383, 3.902997 55.927631, 3.936886 55.892872, 3.945294 55.885503, 4.002161 55.829103, 4.010594 55.821936, 4.021531 55.810461, 4.060789 55.773125, 4.074758 55.758269, 4.084861 55.749106, 4.163511 55.701839, 4.1834 55.688708, 4.190997 55.684808, 4.243119 55.653256, 4.551647 55.462314), (6.035875 54.509336, 6.044767 54.502731, 6.070747 54.486206, 6.086314 54.474947, 6.104158 54.464536, 6.119303 54.453411, 6.136106 54.442906, 6.143625 54.437169, 6.240625 54.373417, 6.265292 54.358231, 6.370006 54.288986, 6.412833 54.240958, 6.457028 54.189314, 6.472683 54.174881, 6.496611 54.157819, 6.533842 54.127281, 6.543158 54.118742, 6.562367 54.104631, 6.568572 54.098511, 6.594756 54.078397, 6.6255 54.053056, 6.631081 54.049228, 6.640161 54.040697, 6.651811 54.032431, 6.695286 53.997286, 6.700594 53.990025, 6.740047 53.921658, 6.770869 53.866747, 6.774461 53.858478, 6.782547 53.847789, 6.812425 53.794183, 6.816503 53.788928, 6.819817 53.781942, 6.831703 53.762403, 6.856456 53.716189, 6.881281 53.67545, 6.9012 53.655403, 6.9612 53.6454, 6.9912 53.6254, 7.02448 53.53354, 7.02448 53.354, 7.18929 53.3462), (4.551647 55.462314, 4.651783 55.399369, 4.809308 55.301947, 4.820656 55.294114, 4.937883 55.220725, 5.035475 55.158333, 5.046444 55.152433, 5.1165 55.106978, 5.125781 55.100167, 5.180119 55.066092, 5.192983 55.059292, 5.291903 54.9941, 5.347308 54.95875, 5.364997 54.948458, 5.386986 54.932675, 5.415378 54.916472, 5.437108 54.900622, 5.464842 54.884036, 5.485336 54.869442, 5.530514 54.840497, 5.539511 54.833711, 5.5816 54.808769, 5.605936 54.787894, 5.633133 54.767172, 5.675347 54.729525, 5.695719 54.714194, 5.720122 54.694142, 5.729167 54.685533, 5.742419 54.674983, 5.75135 54.666422, 5.78485 54.63765, 5.833019 54.612917, 5.869308 54.593289, 5.889025 54.584197, 5.982011 54.536817, 6.000069 54.526911, 6.035875 54.509336), (3.221281 56.5472, 3.238122 56.550758, 3.246011 56.550561, 3.263394 56.547606, 3.276453 56.542953, 3.286319 56.536147, 3.307022 56.512694, 3.330503 56.490369))</t>
  </si>
  <si>
    <t>LINESTRING (13.656379 54.151499, 13.9693 52.457139, 13.627922 52.18491, 13.5394 52.078036, 13.716349 51.47862, 13.440586 50.705442, 13.359771 50.645414)</t>
  </si>
  <si>
    <t>LINESTRING (7.107227 67.05561, 7.136678 66.982397, 7.140582 66.969936, 7.187585 66.722044, 7.21692 66.562809, 7.217725 66.519158, 7.224305 66.492456, 7.223919 66.487198, 7.218228 66.462886, 7.224096 66.424246, 7.223775 66.406946, 7.216191 66.382204, 7.215455 66.377282, 7.216298 66.371564, 7.224368 66.345077, 7.222615 66.267872, 7.220857 66.261016, 7.207957 66.23785, 7.206157 66.232087, 7.20378 66.138954, 7.204077 66.134939, 7.205524 66.130288, 7.216146 66.109438, 7.215986 66.073256, 7.215071 66.068276, 7.202276 66.02936, 7.199166 66.000633, 7.203065 65.976497, 7.20489 65.953529, 7.20487 65.913684, 7.208037 65.795655, 7.206783 65.789734, 7.191901 65.750405, 7.191029 65.744644, 7.192428 65.721309, 7.20228 65.701884, 7.204018 65.696029, 7.202227 65.665265, 7.202639 65.660174, 7.210732 65.639535, 7.225207 65.587579, 7.23387 65.539424, 7.229161 65.462744, 7.232905 65.43929, 7.232116 65.434103, 7.229824 65.428874, 7.193059 65.374428, 7.19002 65.368491, 7.188143 65.361847, 7.180705 65.305795, 7.181798 65.299995, 7.19146 65.274141, 7.192192 65.268127, 7.190902 65.261654, 7.182237 65.242137, 7.18084 65.236853, 7.183384 65.192283, 7.181441 65.163857, 7.188404 65.086589, 7.197733 65.062905, 7.207499 64.959375, 7.209499 64.922502, 7.221945 64.829005, 7.220895 64.781665, 7.222643 64.77564, 7.231538 64.757893, 7.233007 64.752001, 7.233872 64.696395, 7.23338 64.683549, 7.234725 64.639817, 7.241376 64.608529, 7.247265 64.548649, 7.247985 64.530503, 7.250165 64.523643, 7.251744 64.51334, 7.256058 64.502347, 7.25819 64.489326, 7.258113 64.462015, 7.256397 64.444262, 7.259872 64.426464, 7.263182 64.391071, 7.262914 64.37659, 7.264394 64.36641, 7.263397 64.360935, 7.258774 64.351119, 7.258331 64.346076, 7.261654 64.31829, 7.273678 64.275702, 7.274443 64.26922, 7.251343 64.161158, 7.224312 64.067083, 7.187353 63.921604, 7.180118 63.90208, 7.168201 63.853587, 7.167207 63.842181, 7.161642 63.829618, 7.140936 63.757778, 7.136702 63.73063, 7.125293 63.700931, 7.124877 63.696972, 7.126434 63.672054, 7.126062 63.667003, 7.114424 63.630695, 7.099171 63.569118, 7.099138 63.548538, 7.098482 63.544018, 7.094566 63.528657, 7.077843 63.482208, 7.063406 63.426634, 7.062279 63.402446, 7.056675 63.387821, 7.054418 63.369654, 7.044704 63.328572, 7.030764 63.28275, 7.018821 63.227916, 7.001904 63.16175, 6.997147 63.15282, 6.991247 63.14499, 6.983914 63.137586, 6.974086 63.129875, 6.963776 63.123264, 6.803995 63.032668, 6.761776 63.000159, 6.755863 62.992809, 6.752939 62.985552, 6.752688 62.977682, 6.756831 62.962517, 6.754623 62.946852, 6.755712 62.93775, 6.760309 62.928602, 6.770875 62.914354, 6.774838 62.910823, 6.783104 62.906911, 6.794393 62.904393, 6.837184 62.90112, 6.867298 62.900113, 6.884614 62.896992, 6.900421 62.890701, 6.922868 62.878509, 6.951323 62.870363, 6.956219 62.868106, 6.95936 62.864698, 6.959237 62.861115, 6.956576 62.858172, 6.949111 62.853654)</t>
  </si>
  <si>
    <t>LINESTRING (9.672560522862574 53.35172602182485, 8.249940250140936 52.87204580527541, 8.171751013331367 52.71028928427778, 8.064755215591953 52.71527537852552, 8.04006387765209 52.59795145424252)</t>
  </si>
  <si>
    <t>MULTILINESTRING ((-4.1291 54.7874, -4.125 54.8859, -4.8292 54.8691, -5.0567 54.9026, -5.1932 54.9925, -5.219 55.002, -5.246 55.0037, -5.3473 54.9834, -5.4789 54.9463, -5.5886 54.9109, -5.6696 54.8974, -5.7252 54.8771, -5.7784 54.8426), (-5.7873 54.8431, -5.7987 54.82, -5.8555 54.7072, -5.8639 54.7036, -5.8888 54.6918, -5.9027 54.6809, -5.9055 54.6707, -5.9074 54.6582, -5.9189 54.6465, -5.9207 54.6303, -5.9214 54.6167, -5.921 54.6058, -5.911 54.589))</t>
  </si>
  <si>
    <t>LINESTRING (5.5069285 59.2793063, 11.4181145 58.2758733, 12.1046795 57.2370613, 9.1834975 55.6295482)</t>
  </si>
  <si>
    <t>LINESTRING (8.463994478348951 49.59455341859869, 8.734887924365882 49.39845163039972, 8.867670410990854 49.358179900640145, 9.068604811371966 49.3386200892127, 9.103248673506638 49.22411476703201, 9.181774761011898 49.13503911291432, 9.118138318266988 48.98039738855188, 9.339440158687612 48.83108563039286, 9.312250385839993 48.73382803321872, 9.429425896019263 48.688179192212345, 9.817851222413813 48.693307362592996, 9.87223076810905 48.71381482143762, 10.03536940519476 48.67407403056083, 10.253510114078953 48.730537822284354, 10.507565103066565 48.697011657002356, 10.609187098661605 48.71072960675989)</t>
  </si>
  <si>
    <t>LINESTRING (-5.0601385 51.7145091, -2.2515105 51.9527502)</t>
  </si>
  <si>
    <t>MULTILINESTRING ((2.896863 60.560875, 2.898471 60.561434, 2.898303 60.565728, 2.8859 60.770344, 2.886519 60.773211, 2.888944 60.776669, 2.8965 60.782628, 2.897858 60.782705), (1.845936 61.18583, 1.856183 61.174019, 1.861911 61.169219, 1.86955 61.164275, 1.880192 61.159308, 1.945958 61.133844, 1.965717 61.123869, 2.092714 61.054583, 2.40225 60.882856, 2.553228 60.798233, 2.780772 60.669156, 2.790772 60.661772, 2.926136 60.533583, 3.151214 60.401692, 3.160239 60.397631, 3.170475 60.394278, 3.191911 60.389681, 3.356297 60.377239, 3.372719 60.373978, 3.386831 60.367797, 3.410358 60.3524, 3.440714 60.333925, 3.446467 60.329208, 3.461378 60.314417, 3.492144 60.287997, 3.511842 60.269633, 3.546042 60.247106, 3.564158 60.233911, 3.579617 60.22095, 3.587003 60.216825, 3.611611 60.205742, 3.661564 60.172747, 3.682244 60.160869, 3.712106 60.139108, 3.755878 60.111581, 3.791806 60.085122, 3.828119 60.068325, 3.836178 60.063811, 3.884025 60.028794, 3.911589 60.0131, 4.102078 59.887128, 4.125161 59.869061, 4.184858 59.828783, 4.210731 59.809689, 4.238436 59.793375, 4.290758 59.758397, 4.321242 59.739811, 4.349428 59.719497, 4.413844 59.676656, 4.468919 59.648642, 4.475906 59.644439, 4.483386 59.638347, 4.531808 59.590119, 4.539819 59.583003, 4.552244 59.575625, 4.604681 59.553142, 4.616617 59.545433, 4.638994 59.524722, 4.674481 59.497536, 4.680044 59.490703, 4.695711 59.463842, 4.703647 59.455989, 4.713303 59.449619, 4.940331 59.343544, 4.951583 59.339028, 4.962697 59.335897, 4.973769 59.333708, 4.996858 59.331039, 5.032597 59.327433, 5.045692 59.326922, 5.066981 59.328267, 5.117294 59.336478, 5.128961 59.337589, 5.147206 59.337381, 5.174244 59.333744, 5.195147 59.333397), (2.228806 59.574161, 2.230601 59.574061, 2.2329 59.572314, 2.241528 59.563933, 2.245889 59.556342, 2.247322 59.550972, 2.246492 59.541458, 2.232144 59.502303, 2.2314 59.493822, 2.239392 59.4088, 2.247303 59.334725, 2.260275 59.164308, 2.333206 58.842139, 2.431083 58.3975, 2.472839 58.203178, 2.473492 58.195581, 2.473414 58.18937, 2.472667 58.188777), (5.195147 59.333397, 5.173636 59.3336, 5.145789 59.337269, 5.126194 59.336881, 5.113922 59.335114, 5.102508 59.332225, 5.093961 59.328986, 5.085853 59.324678, 5.012747 59.264092, 4.984942 59.244947, 4.945553 59.212108, 4.938647 59.204036, 4.910906 59.156778, 4.905928 59.151481, 4.899589 59.146436, 4.885558 59.138994, 4.591964 59.031372, 4.224183 58.894964, 4.121478 58.862244, 4.108703 58.856589, 4.077625 58.838583, 4.066208 58.833683, 3.938583 58.791556, 3.883189 58.768642, 3.872661 58.76495, 3.858931 58.761261, 3.814403 58.752444, 3.7865 58.743672, 3.76145 58.731142, 3.735044 58.721308, 3.725561 58.716394, 3.719217 58.7114, 3.698831 58.690786, 3.692553 58.685367, 3.621928 58.636117, 3.607731 58.628408, 3.377222 58.547528, 3.037992 58.412625, 2.751103 58.312183, 2.5911 58.255172, 2.575658 58.247981, 2.479506 58.191861, 2.472667 58.188778), (2.472667 58.188777, 2.473661 58.188417, 2.474147 58.161355, 2.479069 57.745225, 2.480436 57.737091, 2.552469 57.582513, 2.623061 57.42855, 2.702872 57.253655, 2.814061 57.00638, 2.818775 56.999127, 2.823519 56.994238, 2.999711 56.842716, 3.071144 56.768583, 3.077808 56.758141, 3.164086 56.594458, 3.1704 56.586255, 3.172647 56.584183, 3.229691 56.583836, 3.239629 56.581898, 3.247726 56.578396, 3.254246 56.572876, 3.330503 56.490369), (3.046797 60.542558, 3.046381 60.543179, 3.009877 60.543819, 2.898055 60.560633), (1.830636 61.206911, 1.828028 61.206478, 1.845936 61.18583))</t>
  </si>
  <si>
    <t>MULTILINESTRING ((13.3598 50.6454, 13.39 50.635), (12.233 50.8142, 12.3813 50.7892, 12.4108 50.7696, 12.8331 50.7401, 12.945 50.6832, 13.2239 50.6537, 13.3599 50.6454), (11.5529 50.8568, 11.8055 50.841, 11.9083 50.8178, 12.0034 50.8255, 12.0694 50.8372, 12.1393 50.8469, 12.2329 50.8142), (11.0068 50.9026, 11.125 50.9138, 11.2294 50.9006, 11.3705 50.855, 11.5529 50.8568), (10.49 51.006, 10.5282 51.0073, 10.5598 51.0001, 10.7351 50.9081, 10.9133 50.865, 11.0068 50.9026), (9.789 50.7853, 10.0945 50.8811, 10.3394 51.0118, 10.49 51.006))</t>
  </si>
  <si>
    <t>MULTILINESTRING ((16.875 48.3163, 16.752 48.2161, 16.683 48.1491, 16.666 48.1311, 16.649 48.0894, 16.635 48.0682, 16.55 48.0363, 16.523 48.0101, 16.476 47.9644, 16.447 47.9407, 16.425 47.9251, 16.395 47.921, 16.384 47.9202, 16.324 47.8748), (16.324 47.8748, 16.248 47.7644, 16.234 47.742, 16.233 47.6552, 16.183 47.6157, 16.185 47.5904, 16.173 47.5836, 16.173 47.5543, 16.14 47.5382, 16.119 47.4904, 16.076 47.4548, 16.079 47.4209, 16.053 47.3957, 15.991 47.3404), (15.991 47.3404, 15.993 47.2744, 15.971 47.2522, 15.938 47.2125, 15.918 47.1945, 15.887 47.1715, 15.863 47.1622, 15.85 47.1516, 15.833 47.133, 15.831 47.1187, 15.792 47.0938, 15.76 47.0758, 15.669 47.0299, 15.623 47.0027, 15.583 46.9696, 15.515 46.9274, 15.473 46.8798), (15.473 46.8798, 15.362 46.799, 15.347 46.7977, 15.314 46.806, 15.297 46.8029, 15.262 46.796, 15.238 46.7829, 15.209 46.782, 15.198 46.7746, 15.167 46.775, 15.151 46.7672, 15.115 46.7689, 15.071 46.7349, 14.96 46.7314, 14.928 46.7309, 14.905 46.7217, 14.862 46.7222, 14.818 46.697, 14.757 46.6742), (14.757 46.6741, 14.667 46.6791, 14.577 46.6716, 14.513 46.6376, 14.4 46.626, 14.327 46.6138, 14.251 46.5675, 14.202 46.5621, 14.189 46.5482, 14.137 46.5488, 14.099 46.5574, 14.068 46.5649, 14.04 46.5666, 14.013 46.5585, 13.986 46.5568, 13.935 46.562, 13.79 46.5557, 13.706 46.55))</t>
  </si>
  <si>
    <t>MULTILINESTRING ((7.5963 47.8351, 7.5892 47.7986, 7.5993 47.7623, 7.6356 47.7482, 7.6638 47.7502, 7.688 47.7523, 7.7565 47.7523, 7.823 47.7381, 7.8674 47.718, 7.8815 47.6837, 7.8875 47.6394, 7.8996 47.585, 7.9 47.566), (8.0559 48.7271, 7.9853 48.6771, 7.9155 48.6172, 7.8835 48.5892, 7.8676 48.5613, 7.8456 48.5253, 7.8296 48.4874, 7.8117 48.4575, 7.7877 48.4075, 7.7637 48.3596, 7.7478 48.3257, 7.7298 48.2698, 7.7478 48.2079, 7.7577 48.17, 7.7538 48.1221, 7.7218 48.0801, 7.6839 47.9823, 7.5963 47.8351), (8.2401 48.9529, 8.2343 48.9201, 8.177 48.875, 8.1265 48.8477, 8.0559 48.7271), (7.5639 49.3744, 7.6039 49.3418, 7.6221 49.2842, 7.6464 49.265, 7.7363 49.2407, 7.7545 49.2286, 7.7626 49.2084, 7.8586 49.1983, 7.9273 49.168, 8.0236 49.1429, 8.1401 49.0918, 8.1806 49.0292, 8.24 48.953), (7.5639 49.3744, 7.5125 49.4958, 7.4939 49.5449, 7.5019 49.6404, 7.5032 49.6642, 7.4196 49.712, 7.4475 49.7611, 7.3599 49.8287, 7.2843 49.9043, 7.2392 49.972, 7.1676 49.9959, 7.1583 50.0118, 7.1252 50.0303, 7.1199 50.0622, 7.0695 50.0808, 7.0602 50.1259, 6.7783 50.281, 6.7442 50.3404, 6.6551 50.3908, 6.6031 50.4517, 6.5363 50.4948, 6.4858 50.5378, 6.4651 50.5972, 6.3953 50.6195, 6.3107 50.6744, 6.177 50.786), (6.0217 50.8174, 6.177 50.786))</t>
  </si>
  <si>
    <t>MULTILINESTRING ((26.3255 40.981, 26.3832 40.9632), (26.3071 40.9704, 26.3255 40.9809), (25.9946 40.9309, 26.017 40.9259, 26.0277 40.9252, 26.0377 40.9272, 26.0551 40.9232, 26.0651 40.9205, 26.0751 40.9252, 26.0932 40.9225, 26.1253 40.9205, 26.1474 40.9245, 26.1654 40.9305, 26.2089 40.9453, 26.2209 40.9499, 26.2363 40.962, 26.3069 40.9705), (24.3804 40.9713, 24.5599 40.9712, 24.6113 40.9919, 24.6413 40.9933, 24.6756 41.0133, 24.7091 41.0326, 24.737 41.0583, 24.7605 41.0704, 24.8312 41.0604, 24.9676 41.1047, 24.9862 41.1183, 25.0269 41.1168, 25.0654 41.1211, 25.1197 41.1161, 25.1576 41.114, 25.1947 41.1154, 25.2254 41.1118, 25.2547 41.1168, 25.3096 41.1254, 25.3318 41.114, 25.3675 41.1004, 25.3996 41.0947, 25.4375 41.0968, 25.4938 41.0466, 25.5576 40.9964, 25.5842 40.9759, 25.6123 40.963, 25.6465 40.9592, 25.6602 40.9485, 25.6739 40.9341, 25.6868 40.9212, 25.6928 40.9007, 25.6997 40.8855, 25.7083 40.8818, 25.7251 40.8681, 25.7544 40.86, 25.7817 40.8687, 25.7997 40.8718, 25.8302 40.8662, 25.8613 40.878, 25.8849 40.8799, 25.903 40.8923, 25.9204 40.8998, 25.9602 40.9135, 25.9925 40.9284, 25.9945 40.9309), (22.885 40.6872, 24.3804 40.9713), (21.2563 40.5257, 21.5773 40.5432, 21.7132 40.5493, 21.7407 40.5707, 21.7438 40.6135, 21.7819 40.6547, 21.8186 40.6822, 21.8751 40.699, 21.9622 40.699, 22.0064 40.7128, 22.0721 40.7158, 22.1179 40.7066, 22.1592 40.7158, 22.2233 40.7402, 22.3104 40.7311, 22.3822 40.7234, 22.5104 40.7265, 22.5565 40.705, 22.6043 40.7013, 22.641 40.7068, 22.664 40.728, 22.6778 40.7436, 22.7651 40.7215, 22.885 40.6872), (21 40.5819, 21.2563 40.5257), (19.4504 40.7918, 19.5059 40.7131, 19.5709 40.6594, 19.6839 40.6509, 19.8759 40.6848, 19.9748 40.7187, 20.0285 40.7329, 20.0765 40.7329, 20.1415 40.7159, 20.1754 40.6735, 20.2093 40.6509, 20.2403 40.6368, 20.3025 40.6142, 20.3731 40.6057, 20.4466 40.6029, 20.5059 40.6086, 20.5511 40.6255, 20.5821 40.634, 20.6386 40.6453, 20.6917 40.6422, 20.7539 40.6255, 21 40.5819), (18.38 40.265, 19.4502 40.792, 19.4504 40.7918))</t>
  </si>
  <si>
    <t>LINESTRING (6.0496445 54.9553419, 5.9342445 55.7578604)</t>
  </si>
  <si>
    <t>MULTILINESTRING ((19.7691 46.8238, 19.7495 46.81, 19.6914 46.7677, 19.6808 46.7403, 19.6596 46.7086, 19.6406 46.6716, 19.6417 46.6473, 19.6258 46.6335, 19.6237 46.5976, 19.6353 46.5638, 19.5783 46.5828, 19.5032 46.5934, 19.3733 46.5997, 19.219 46.586, 19.108 46.5522, 19.0393 46.5226, 19.0055 46.474, 18.9685 46.4634, 18.8343 46.457, 18.7804 46.4433, 18.7572 46.4169, 18.7138 46.3746, 18.7075 46.3535, 18.7276 46.3228, 18.7286 46.2985, 18.7043 46.2975, 18.6927 46.307, 18.6758 46.2848, 18.6694 46.2214, 18.6842 46.1675, 18.7138 46.139, 18.7741 46.1267), (18.7741 46.1267, 18.7014 46.1146, 18.6367 46.1026, 18.5584 46.08, 18.5403 46.071, 18.4666 46.0484, 18.3657 46.0484, 18.2964 46.0454, 18.2708 46.0168, 18.2528 45.9852, 18.2151 45.9611, 18.173 45.8753, 18.1459 45.8226, 18.1433 45.7849, 18.1605 45.7631, 18.1745 45.7376, 18.1917 45.7147, 18.1963 45.6924, 18.1906 45.6732, 18.1813 45.6446, 18.1709 45.6337, 18.1506 45.6165, 18.1355 45.6124, 18.1205 45.5885, 18.108 45.5718, 18.0997 45.5687, 18.1054 45.5635, 18.1002 45.5484, 18.095 45.5313, 18.0919 45.509, 18.0507 45.4733, 18.0396 45.4629, 18.0331 45.4408, 18.0266 45.4252, 17.998 45.3641, 18.0039 45.3257, 17.9759 45.3003, 17.9772 45.2723, 17.9824 45.2365, 17.9772 45.2144, 17.9314 45.1566))</t>
  </si>
  <si>
    <t>LINESTRING (-1.825319 57.578706, -1.792739 57.582828, -1.776236 57.584308, -1.759747 57.584628, -1.677669 57.576211, -1.644608 57.573908, -1.627664 57.573892, -1.611092 57.576147, -1.585378 57.587733, -1.574747 57.594558, -1.530781 57.632761, -1.513981 57.648294, -1.504833 57.655817, -1.495192 57.661161, -1.486981 57.671022, -1.452319 57.701767, -1.434103 57.716817, -1.399739 57.747678, -1.363742 57.778025, -1.355983 57.786011, -1.327714 57.808339, -1.319731 57.816256, -1.310164 57.816581, -1.302703 57.831728, -1.248703 57.877308, -1.223017 57.900494, -1.186964 57.930853, -1.169792 57.946292, -1.150656 57.961133, -1.134806 57.977, -1.062261 58.037733, -1.054364 58.045683, -1.036311 58.060894, -1.0081 58.083278, -0.965306 58.122067, -0.938031 58.144814, -0.927719 58.152, -0.908961 58.167008, -0.865822 58.205617, -0.84665 58.220456, -0.829978 58.236169, -0.801633 58.258628, -0.775319 58.281742, -0.760678 58.297986, -0.744794 58.3138, -0.719308 58.337197, -0.701306 58.352517, -0.694531 58.360822, -0.686078 58.368661, -0.678764 58.376792, -0.588017 58.463292, -0.570683 58.478769, -0.546819 58.502667, -0.512386 58.533736, -0.496903 58.5498, -0.471806 58.573319, -0.464681 58.581478, -0.430075 58.612472, -0.405936 58.636294, -0.397017 58.644, -0.389669 58.652156, -0.380367 58.659744, -0.338761 58.699039, -0.292722 58.736839, -0.267203 58.760183, -0.259633 58.768381, -0.256744 58.777253, -0.258456 58.786269, -0.264753 58.794522, -0.282806 58.810017, -0.286447 58.819028, -0.286522 58.827869, -0.285203 58.839003, -0.279356 58.847392, -0.268842 58.8545, -0.254072 58.859194, -0.236897 58.861433, -0.184936 58.859689, -0.168 58.861131, -0.15245 58.864889, -0.138892 58.870342, -0.126264 58.876533, -0.101897 58.8893, -0.019392 58.935367, 0.017089 58.9546, 0.039469 58.968431, 0.063839 58.981189, 0.09905 59.001078, 0.12375 59.013742, 0.134683 59.02075, 0.171794 59.039681, 0.218972 59.066211, 0.243383 59.079042, 0.313908 59.118842, 0.387194 59.157383, 0.471092 59.203083, 0.482875 59.212917, 0.495331 59.216058, 0.555886 59.248431, 0.57875 59.262128, 0.691836 59.31855, 0.725817 59.339161, 0.751378 59.351525, 0.786772 59.371489, 0.824586 59.390333, 0.860569 59.410089, 0.922308 59.442067, 0.933742 59.448922, 0.959006 59.461447, 0.981128 59.475461, 1.055686 59.513758, 1.10355 59.540133, 1.228689 59.603742, 1.277614 59.629706, 1.290494 59.635844, 1.305133 59.641019, 1.318959 59.643318, 1.34055 59.644897, 1.595536 59.655697, 1.647034 59.654984, 1.661489 59.657089, 1.684794 59.664307, 1.699196 59.666142, 1.870288 59.665936, 1.893835 59.662823, 2.109355 59.616341, 2.197923 59.595959, 2.205315 59.593498, 2.210717 59.590538, 2.214784 59.58707, 2.22195 59.578369, 2.226469 59.575024, 2.228305 59.5753)</t>
  </si>
  <si>
    <t>MULTILINESTRING ((6.933 51.076, 7.04 51.1064, 7.1414 51.1608, 7.1958 51.2679, 7.3855 51.3937, 7.5019 51.3956, 7.6916 51.4932, 7.8325 51.5289, 8.0747 51.6397, 8.2268 51.7336, 8.3433 51.9064, 8.3733 51.9214, 8.4278 51.912, 8.4728 51.9214, 8.5423 51.9515, 8.6606 52.0172, 8.6992 52.0586), (6.3111 50.8359, 6.4854 50.8751, 6.5916 50.9264, 6.7583 50.9595, 6.8359 51.0292, 6.933 51.076), (6.09 50.7, 6.3111 50.8359))</t>
  </si>
  <si>
    <t>MULTILINESTRING ((-3.804933 60.282153, -3.601314 60.333378, -3.595556 60.334469, -3.581653 60.336486, -3.574814 60.337919, -3.487831 60.359519, -3.424867 60.375247, -3.418111 60.377344, -3.407608 60.381175, -3.401075 60.383106, -3.245392 60.421589, -2.936808 60.497036, -2.924622 60.499867, -2.813361 60.526872, -2.658703 60.564028, -2.471008 60.608811, -2.309264 60.647003, -2.139131 60.686981, -1.962389 60.728106, -1.808325 60.763733, -1.627247 60.805211, -1.617975 60.806928, -1.609036 60.807953, -1.601 60.808369, -1.591642 60.808342, -1.584347 60.807919, -1.575933 60.806978, -1.398981 60.780064, -1.388042 60.778531, -1.380261 60.777883, -1.372017 60.777656, -1.3656 60.777783, -1.354453 60.778303, -1.346378 60.7783, -1.337267 60.777781, -1.327836 60.776628, -1.322142 60.775622, -1.310708 60.772953, -1.305333 60.771403, -1.298658 60.769031, -1.293078 60.766564, -1.287981 60.763739, -1.284056 60.761142, -1.279894 60.757656, -1.277644 60.755297, -1.272811 60.749092, -1.211672 60.668286, -1.209872 60.66565, -1.208617 60.663306, -1.207369 60.659769, -1.206944 60.657083, -1.206933 60.654661, -1.207233 60.652153, -1.207692 60.650281, -1.208575 60.647806, -1.226036 60.61665, -1.226553 60.615511, -1.227064 60.613553, -1.227156 60.611489, -1.226717 60.609256, -1.225856 60.607419, -1.223569 60.603822, -1.222675 60.601075, -1.220872 60.575147, -1.2209 60.571917, -1.221436 60.568608, -1.226042 60.554606, -1.227597 60.548825, -1.227614 60.547394, -1.227247 60.545703, -1.225672 60.542753, -1.225133 60.541253, -1.224997 60.539642, -1.225292 60.538036, -1.225986 60.536464, -1.227139 60.534769, -1.229506 60.532556, -1.232247 60.530772, -1.24405 60.524536, -1.246731 60.522947, -1.248767 60.521458, -1.250722 60.519739, -1.252656 60.517808, -1.253853 60.516303, -1.254575 60.515, -1.255303 60.51315, -1.256006 60.509583, -1.255836 60.507519, -1.254919 60.503506, -1.254419 60.500194, -1.254456 60.496603, -1.254953 60.493383, -1.256033 60.490014, -1.257408 60.486947, -1.259047 60.484286, -1.263081 60.478375), (-1.264081 60.476914, -1.261217 60.475906, -1.262647 60.472531, -1.262339 60.472356, -1.265569 60.469644, -1.266683 60.469667, -1.266817 60.469156, -1.266258 60.469064, -1.267458 60.464528, -1.265375 60.463867, -1.356328 60.465011))</t>
  </si>
  <si>
    <t>LINESTRING (28.2761 44.1771, 28.6366 44.1559, 29.1761 43.8756, 29.6801 43.4791, 30.2423 43.3197, 31.1082 43.2476, 32.6483 43.1338, 33.0648 43.1217, 35.6763 43.0536, 36.6296 42.9175, 37.8948 42.742, 41.1037 42.1328, 41.1719 42.1223, 41.2507 42.1118, 41.5501 42.1118, 41.6934 42.1104)</t>
  </si>
  <si>
    <t>LINESTRING (49.4465644 40.1645609, 41.6545974 42.2769189)</t>
  </si>
  <si>
    <t>LINESTRING (41.713627 45.368954, 41.715699 45.364993, 41.232301 45.551866, 38.710938 44.755817, 38.702699 44.332998, 36.3173024 41.3282863, 33.4544704 39.8730381, 32.7911274 39.8973061)</t>
  </si>
  <si>
    <t>LINESTRING (28.3434944 40.2152939, 27.6128604 40.2782159, 27.5166874 40.9972916, 25.3877454 41.1205824)</t>
  </si>
  <si>
    <t>LINESTRING (27.565267 53.902132, 25.592319 54.895021, 25.203607 54.991772, 24.905594 54.953099, 24.737152 54.827903, 24.638678 54.821932, 24.169631 54.920348, 23.913081 54.994745, 23.757596 54.981364, 23.638391 54.984338, 23.560648 54.962027, 23.402572 54.970953, 23.046634 54.95339, 22.676975 54.923326, 21.738882 54.759179, 20.495033 54.706394)</t>
  </si>
  <si>
    <t>LINESTRING (28.23864 59.57259, 28.003005 59.63024, 27.793934 59.688533, 27.384705 59.908014, 27.401435 59.975734, 27.093307 60.116581, 26.9532 60.18, 26.673 60.1199, 26.2917 60.0541, 26.125 60.0417, 25.97 59.9867, 25.3666 59.9416, 25.0333 59.95, 24.0333 59.7133, 22.1672 59.4481, 21.2 59.2667, 20.4017 58.915, 20.460928 58.715886, 18.8536 56.4841, 18.61 56.2984, 18.1534 56.21, 16.5117 55.6267, 16.5033 55.5533, 15.9649 55.0466, 15.2933 54.7461, 14.2074 54.5197, 14.016 54.5286, 13.7941 54.3909, 13.7909 54.3674, 13.7795 54.3612, 13.7706 54.2994, 13.6981 54.2454, 13.697 54.2217, 13.6325 54.1948, 13.633 54.1607, 13.6398 54.1468)</t>
  </si>
  <si>
    <t>LINESTRING (28.0733 60.5267, 28.0898 60.5018, 28.0547 60.4141, 27.8032 60.2367, 27.4783 60.1452, 26.9532 60.13, 26.673 60.0699, 26.2917 60.0041, 26.125 59.9917, 25.97 59.9367, 25.3666 59.8916, 25.0333 59.9, 24.0333 59.6633, 22.1672 59.3981, 21.2 59.2167, 20.4217 58.825, 18.7936 56.5241, 18.57 56.3384, 18.1134 56.25, 16.4717 55.6667, 16.4633 55.5933, 15.9249 55.0866, 15.2533 54.7861, 14.1674 54.5597, 14.016 54.5086, 13.8041 54.3809, 13.8009 54.3574, 13.7895 54.3512, 13.7806 54.2894, 13.7081 54.2354, 13.707 54.2117, 13.6325 54.1948, 13.633 54.1607, 13.6398 54.1468)</t>
  </si>
  <si>
    <t>LINESTRING (49.8277824 40.4049969, 44.7814634 41.7303541, 43.8919064 42.058055, 43.4925734 41.970341, 42.8279 41.6397)</t>
  </si>
  <si>
    <t>MULTILINESTRING ((41.5968275 45.855134, 39.0589425 44.075309, 27.8638314 43.2247774, 24.5569034 43.2168004, 22.9638424 40.6761007, 22.4968804 40.5927587, 22.5023304 40.077759, 20.1786794 39.5757733, 17.9099594 40.6303817), (24.5569034 43.2168004, 22.3970115 43.877749, 20.8863485 44.6917726, 19.4965345 46.0920019), (19.4965345 46.0920019, 17.0729705 48.0594858), (19.4965345 46.0920019, 17.8815015 46.8261275, 14.5086555 46.1377538, 13.6351995 46.6718636))</t>
  </si>
  <si>
    <t>LINESTRING (55.065 51.029, 51.402264 51.243895, 48.634673 50.14330987, 43.667534 49.749777, 40.189737 49.91504, 39.151228 49.528643, 33.441212 49.111038, 23.979788 48.971188, 22.293489 48.622807)</t>
  </si>
  <si>
    <t>LINESTRING (27.3408724 41.4035613, 21.8333014 39.6182322, 20.6687075 44.3669488, 19.2734005 47.2381412, 16.3618105 48.1986617)</t>
  </si>
  <si>
    <t>LINESTRING (26.3832 40.9632, 26.3856 40.9646, 26.4568 40.9211, 26.5051 40.8958, 26.5695 40.8659, 26.6316 40.8383, 26.696 40.8015, 26.7351 40.7647, 26.7834 40.7187, 26.8386 40.6796, 26.8616 40.6727, 26.9122 40.5899, 26.9697 40.5485, 27.0203 40.5071, 27.1307 40.4358, 27.1813 40.399, 27.2365 40.3599, 27.3653 40.3024, 27.4251 40.2725, 27.4941 40.2656, 27.6436 40.2725, 27.7103 40.2748, 27.7885 40.2725, 27.9312 40.2748, 28.0048 40.2748, 28.0784 40.2679, 28.2141 40.2219, 28.2831 40.1966, 28.3429 40.1644, 28.4671 40.1092, 28.5338 40.0862, 28.6028 40.077, 28.7523 40.0517, 28.8213 40.0425, 28.8903 40.0287, 29.0375 40.008, 29.1088 39.9965, 29.1788 39.988, 29.2459 39.9769, 29.3174 39.9567, 29.3867 39.9389, 29.4515 39.9187, 29.5968 39.8807, 29.6639 39.8606, 29.7421 39.8562, 29.8807 39.8495, 29.9523 39.845, 30.0305 39.8249, 30.1668 39.8003, 30.2384 39.7802, 30.3032 39.7645, 30.3904 39.7422, 30.4507 39.7377, 30.5245 39.7355, 30.5893 39.7243, 30.7458 39.722, 30.8173 39.7109, 30.8821 39.7086, 31.0364 39.7086, 31.1101 39.7064, 31.7606 39.7064, 31.9198 39.6995, 31.9854 39.7011, 32.0595 39.7079, 32.2041 39.7331, 32.2748 39.7449, 32.3471 39.7516, 32.3807 39.76, 32.4514 39.6877, 32.4951 39.6456, 32.5473 39.6103, 32.6314 39.5632, 32.6835 39.5615, 32.7592 39.5615, 32.8248 39.5632, 32.9661 39.5397, 33.0418 39.5262, 33.1108 39.5279, 33.2626 39.5253, 33.3312 39.5231, 33.4039 39.521, 33.5581 39.5296, 33.6266 39.536, 33.6972 39.536, 33.8492 39.5424, 33.9199 39.551, 33.9939 39.5627, 34.207 39.5916, 34.2757 39.606, 34.3262 39.6096, 34.4635 39.6891, 34.5285 39.7035, 34.673 39.6999, 34.7452 39.7108, 34.8175 39.7216, 34.9583 39.7397, 35.0342 39.7469, 35.11 39.7613, 35.2473 39.7866, 35.3231 39.7938, 35.6193 39.8047, 35.9092 39.7989, 36.2049 39.7846, 36.4977 39.7817, 36.7904 39.7874, 37.0832 39.7989, 37.3014 39.8047, 37.3731 39.8248, 37.442 39.8592, 37.5626 39.8965, 37.6372 39.9109, 37.7118 39.9281, 37.8525 39.9396, 37.9271 39.9511, 37.996 39.9568, 38.1481 39.9511, 38.2199 39.9511, 38.2945 39.9511, 38.4036 39.9482, 38.4237 39.9712, 38.4696 40.02, 38.55 40.0142, 38.6763 40.0601, 38.7452 40.0544, 38.86 39.9999, 38.9461 39.9884, 39.0121 39.9912, 39.0925 40.0085, 39.1844 40.0314, 39.2274 40.0257, 39.2934 40.0142, 39.4481 39.973, 39.5052 39.9788, 39.5766 39.9845, 39.6565 39.9759, 39.7136 39.9759, 39.7935 39.9845, 39.8734 39.9959, 39.9476 39.9702, 40.0218 39.9502, 40.6553 39.9645, 40.7267 39.9673, 40.7809 40.0073, 40.8465 40.053, 40.895 40.0615, 40.9692 40.0758, 41.0406 40.0929, 41.1776 40.0644, 41.2517 40.0615, 41.5484 40.0565, 41.84 40.0565, 41.9983 40.059, 42.0561 40.152, 42.1215 40.1771, 42.1743 40.1922, 42.2623 40.2953, 42.3226 40.3405, 42.3603 40.4034, 42.4131 40.416, 42.4785 40.426, 42.686 40.4889, 42.7547 40.5022, 42.8346 40.5067, 42.8767 40.52, 42.961 40.5444, 43.0164 40.5776, 43.0363 40.6353, 43.0718 40.7417, 43.0984 40.7927, 43.1361 40.8459, 43.1938 40.9257, 43.1516 40.99, 43.0962 41.03, 43.0275 41.0676, 42.9964 41.1009, 42.9543 41.1497, 42.8989 41.2073, 42.8922 41.3049, 42.8545 41.3515, 42.8035 41.3936, 42.6949 41.4623, 42.7614 41.5023, 42.8279 41.6397)</t>
  </si>
  <si>
    <t>LINESTRING (37.3032745 44.8879545, 36.5430605 44.088606, 30.0786424 42.5217427, 28.0724844 41.6386562, 27.3380684 41.4063233, 26.6266604 40.8664606, 26.3313594 40.9173596)</t>
  </si>
  <si>
    <t>LINESTRING (76.51694 66.48333, 76.306915 66.438166, 76.191559 66.426086, 76.113281 66.394211, 76.021271 66.392011, 75.741119 66.355136, 75.614777 66.347975, 75.379944 66.304965, 75.29068 66.252758, 75.263901 66.223154, 75.204163 66.202105, 75.184937 66.171332, 75.08194 66.109116, 75.043488 66.062076, 74.906158 66.021925, 74.761276 65.997637, 74.68083 65.9575, 74.583435 65.917069, 74.395294 65.872199, 74.251099 65.826688, 73.929749 65.71877, 73.89267 65.697019, 73.606339 65.579475, 73.46944 65.425, 73.418198 65.358822, 73.313141 65.300068, 73.230743 65.277678, 73.094788 65.134857, 72.960205 65.08891, 72.825623 64.931107, 72.721252 64.90491, 72.68692 64.860024, 72.34889 64.70639, 72.291412 64.669744, 72.033234 64.421258, 71.647339 64.37319, 71.475677 64.387441, 71.250458 64.355959, 71.173553 64.319681, 71.08806 64.30139, 71.006012 64.265473, 70.878296 64.254737, 70.75058 64.301822, 70.630074 64.327863, 70.141525 64.310456, 70.076294 64.237731, 69.945145 64.201298, 69.53944 64.03361, 69.45488 64.0157, 69.270172 64.006974, 69.179535 63.99102, 68.903503 63.91202, 68.577347 63.924095, 68.489456 63.903866, 68.426971 63.920775, 68.212738 63.911718, 67.886581 63.851262, 67.83194 63.815, 67.759552 63.810986, 67.505493 63.760333, 67.373657 63.696508, 67.322159 63.663019, 67.193069 63.62888, 66.998062 63.386908, 66.93556 63.24972, 66.522217 63.011678, 66.414757 62.906009, 66.352272 62.866265, 66.285324 62.792423, 66.225243 62.756769, 66.226616 62.733972, 66.078987 62.641975, 66.017876 62.587809, 65.94944 62.56278, 65.849648 62.543044, 65.796089 62.52024, 65.78373 62.50265, 65.670776 62.452676, 65.639191 62.366175, 65.606918 62.346423, 65.581512 62.342279, 65.476456 62.287407, 65.425644 62.197866, 65.064468 62.015085, 64.874268 61.982848, 64.82363 61.9484, 64.750671 61.909543, 64.708786 61.842219, 64.559784 61.783189, 64.526825 61.750869, 64.497986 61.737704, 64.452667 61.697198, 64.417648 61.683684, 64.37542 61.629897, 64.093552 61.502226, 63.951759 61.495673, 63.858891 61.468135, 63.692036 61.436552, 63.538742 61.43532, 63.34534 61.40031, 63.296356 61.394418, 63.281899 61.266833, 63.117791 61.201223, 63.069039 61.169192, 62.945443 61.146553, 62.876091 61.150024, 62.832833 61.129025, 62.8088 61.115128, 62.49363 61.044059, 62.405052 61.047376, 62.324028 61.022492, 62.06351 60.98759, 61.95942 60.983301, 61.758919 60.882444, 61.667595 60.855094, 61.564598 60.848753, 61.526146 60.821709, 60.64312 60.61024, 60.589562 60.618309, 60.41164 60.54671, 60.32795 60.448414, 60.339623 60.428088, 60.322457 60.406054, 60.345116 60.316068, 60.328636 60.294299, 60.222893 59.959135, 60.3246 59.81799, 60.564843 59.607349, 60.514031 59.331088, 60.525017 59.247628, 60.508538 59.206876, 60.531884 59.092088, 60.566216 59.077977, 60.586815 58.985406, 60.460472 58.831099, 59.69917 58.93444, 59.300042 58.668994, 59.213524 58.664005, 59.127007 58.56765, 58.864708 58.430152, 58.870201 58.417952, 58.50927 58.28623, 58.115578 58.168356, 58.092232 58.075344, 58.071633 58.046341, 58.073693 57.969006, 58.025627 57.916628, 57.967949 57.899516, 57.885552 57.780598, 57.567635 57.657619, 57.543602 57.630478, 57.480431 57.558126, 57.52369 57.490786, 57.4476 57.51843, 57.397385 57.483725, 57.360306 57.406502, 57.307434 57.362831, 57.320824 57.284424, 57.298851 57.261037, 57.195511 57.217378, 57.152596 57.212172, 57.015266 57.153934, 56.994667 57.151327, 56.948318 57.131954, 56.784554 57.131023, 56.687737 57.109402, 56.598473 57.106233, 56.338577 56.989703, 56.272659 56.963134, 56.155243 56.921184, 56.136017 56.923995, 56.090012 56.905441, 56.03199 56.8774, 55.789604 56.905909, 55.754585 56.890628, 55.669613 56.868492, 55.587902 56.868117, 55.528507 56.848127, 55.195313 56.80069, 55.148964 56.785648, 55.107079 56.775586, 54.995155 56.719957, 54.676208 56.627343, 54.616127 56.640749, 54.264908 56.606374, 54.24375 56.61374, 54.208946 56.612042, 54.098396 56.539612, 53.938065 56.543208, 53.871117 56.527874, 53.663578 56.536962, 53.44368 56.54018, 53.195114 56.554752, 53.181381 56.567239, 53.088684 56.573859, 53.066711 56.581234, 52.949982 56.56232, 52.68837 56.532607, 52.493019 56.537908, 52.444611 56.526927, 52.325821 56.531471, 52.298698 56.517458, 52.22866 56.49415, 52.189178 56.490363, 52.077942 56.501165, 52.045326 56.493585, 51.975975 56.500408, 51.698227 56.449211, 51.654968 56.453764, 51.525192 56.434407, 51.403656 56.390724, 51.377563 56.388063, 51.327438 56.367532, 51.247101 56.363729, 50.908241 56.27653, 50.843353 56.284344, 50.754433 56.252601, 50.614529 56.210475, 50.55685 56.21711, 50.44158 56.182827, 50.36948 56.1574, 50.331459 56.157788, 50.281076 56.161038, 50.269661 56.16534, 50.189924 56.162902, 50.129328 56.178193, 50.094566 56.17676, 49.959898 56.11996, 49.842567 56.104933, 49.798794 56.089326, 49.643955 56.094162, 49.54422 56.088224, 49.515123 56.079748, 49.471264 56.055983, 49.448433 56.059626, 49.355221 56.06044, 49.317884 56.038966, 49.306469 56.021125, 49.242611 56.000541, 49.197893 55.998525, 49.153519 56.012346, 49.130602 56.01652, 49.027863 56.015033, 48.985376 55.995597, 48.965979 55.995357, 48.929501 55.985035, 48.898859 55.988108, 48.873024 55.975143, 48.803973 55.962606, 48.700075 55.978121, 48.627119 56.002797, 48.60083 55.98833, 48.46344 55.996173, 48.437176 55.994349, 48.417263 56.002509, 48.396835 56.002125, 48.391342 55.980137, 48.282166 55.97351, 48.198395 55.961405, 48.057976 55.964191, 48.029137 55.932279, 47.935066 55.930741, 47.882538 55.917468, 47.861938 55.88648, 47.708817 55.871651, 47.673111 55.861248, 47.612343 55.861056, 47.4757 55.800316, 47.412186 55.796456, 47.264557 55.761316, 47.14917 55.7475, 47.125854 55.727303, 46.955566 55.68223, 46.94046 55.658609, 46.913681 55.652411, 46.880035 55.626445, 46.83815 55.626833, 46.812057 55.608608, 46.700821 55.574851, 46.665802 55.547281, 46.552505 55.498305, 46.532593 55.494805, 46.523666 55.482745, 46.448822 55.428624, 46.273727 55.423948, 46.099319 55.329926, 46.083527 55.308437, 45.95833 55.23861, 45.917358 55.208263, 45.681152 55.074829, 45.65094 55.053596, 45.580902 55.045729, 45.435333 54.975249, 45.348816 54.913725, 45.12085 54.866729, 45.078278 54.845385, 44.921722 54.766236, 44.910736 54.755935, 44.868851 54.753161, 44.856491 54.744442, 44.763107 54.731757, 44.671097 54.680183, 44.62655 54.66754, 44.535828 54.656357, 44.468536 54.624171, 44.463043 54.611846, 44.199371 54.506333, 44.101868 54.44569, 44.055176 54.427319, 44.013977 54.379358, 43.959732 54.367358, 43.954239 54.358557, 43.845062 54.356956, 43.692627 54.315322, 43.641815 54.311717, 43.629456 54.276451, 43.302612 54.156001, 43.26528 54.13972, 43.233948 54.140719, 43.175583 54.147556, 43.021088 54.121005, 42.992935 54.101281, 42.966156 54.066239, 42.892685 54.034393, 42.841187 54.026327, 42.427826 53.878845, 42.392807 53.878036, 42.355042 53.854552, 42.290497 53.839564, 42.224579 53.841589, 42.18544 53.827813, 42.140808 53.828218, 42.09549 53.799029, 42.069397 53.790106, 42.044678 53.766572, 42.004166 53.753177, 41.978073 53.751959, 41.901169 53.703617, 41.75889 53.65278, 41.687622 53.621023, 41.364212 53.557442, 41.254349 53.515409, 41.228256 53.510918, 41.184311 53.48968, 41.044235 53.476605, 40.977631 53.419763, 40.744171 53.352191, 40.711899 53.359977, 40.669327 53.359568, 40.642548 53.347272, 40.628128 53.326362, 40.626755 53.307083, 40.595856 53.298056, 40.569763 53.281227, 40.503845 53.26973, 40.44694 53.24222, 40.412521 53.237277, 40.389175 53.240153, 40.33905 53.232345, 40.273132 53.179704, 40.182495 53.194516, 39.865265 53.079178, 39.755402 52.998256, 39.711456 52.982137, 39.666824 52.977175, 39.591293 52.984617, 39.453278 52.946155, 39.293289 52.89192, 39.250031 52.89192, 39.194412 52.866643, 39.023438 52.814383, 38.80727 52.7916, 38.757706 52.745437, 38.72406 52.745022, 38.593597 52.712587, 38.539352 52.712171, 38.512573 52.706763, 38.497467 52.710923, 38.338852 52.646396, 38.266754 52.56216, 38.242722 52.540032, 38.207016 52.527501, 38.146591 52.495741, 38.106766 52.484035, 38.099213 52.429222, 37.898026 52.295882, 37.723618 52.208027, 37.692719 52.171826, 37.621307 52.137281, 37.56 52.05694, 37.339096 51.89302, 37.336349 51.876491, 37.191467 51.863348, 36.940842 51.773364, 36.729355 51.730856, 36.687469 51.714267, 36.590652 51.69299, 36.546707 51.663186, 36.473236 51.635493, 36.467056 51.617164, 36.399765 51.612047, 36.356506 51.598401, 36.235657 51.53096, 36.192398 51.536513, 36.0875 51.49722, 36.008377 51.480955, 35.855255 51.483093, 35.784531 51.495065, 35.726852 51.488652, 35.659561 51.454863, 35.620422 51.445021, 35.560684 51.388923, 35.4776 51.332328, 35.478973 51.310443, 35.455627 51.297135, 35.440521 51.297564, 35.359497 51.272226, 35.327911 51.241716, 35.255127 51.223228, 35.156937 51.193976, 35.098572 51.165567, 35.062866 51.16815, 34.994202 51.133693, 34.859619 51.10266, 34.73877 51.099641, 34.63028 51.03972, 34.621353 51.01721, 34.570541 51.000793, 34.547195 50.980912, 34.457932 50.941989, 34.423599 50.903466, 34.343262 50.873145, 34.29863 50.838034, 34.295883 50.816782, 34.280777 50.804199, 34.118729 50.756007, 34.104996 50.736021, 34.037704 50.712113, 34.012299 50.711678, 33.971786 50.668178, 33.936768 50.655991, 33.907928 50.658603, 33.834457 50.597186, 33.801498 50.597186, 33.743134 50.563177, 33.701935 50.513863, 33.594818 50.496831, 33.493195 50.499015, 33.454742 50.489842, 33.3975 50.44833, 33.362045 50.436516, 33.359299 50.414206, 33.327026 50.393199, 33.322906 50.340202, 33.272781 50.302937, 33.138199 50.277054, 32.983704 50.216019, 32.963104 50.190968, 32.968597 50.155786, 32.926025 50.136425, 32.927399 50.121459, 32.904053 50.115295, 32.880707 50.071684, 32.790756 50.042148, 32.774963 50.009063, 32.56073 49.935754, 32.529831 49.913651, 32.267532 49.843296, 32.235947 49.843739, 32.205048 49.826467, 32.119904 49.803871, 32.11556 49.79139, 32.099991 49.736463, 31.941376 49.719596, 31.764221 49.674294, 31.631012 49.671627, 31.602859 49.664072, 31.482697 49.578219, 31.423645 49.552835, 31.293869 49.523871, 31.258163 49.5261, 31.228638 49.517631, 31.147614 49.527437, 31.093369 49.507823, 31.041183 49.521197, 30.971146 49.502026, 30.894241 49.496229, 30.83107 49.509606, 30.76583 49.50306, 30.738373 49.504701, 30.674515 49.510498, 30.604477 49.503364, 30.559845 49.487308, 30.419769 49.480171, 30.297546 49.431073, 30.213776 49.433306, 30.125885 49.395781, 30.113525 49.379244, 30.093613 49.372985, 30.092239 49.3627, 30.05722 49.341231, 29.8423 49.295128, 29.805222 49.275869, 29.768829 49.277661, 29.598541 49.239569, 29.548416 49.250327, 29.304657 49.191128, 29.26917 49.18889, 29.238224 49.185743, 29.200459 49.190679, 29.137201 49.181591, 29.089522 49.182278, 27.73 49.005, 26.13944 49.01722, 24.57056 48.79083, 23.19194 48.73528)</t>
  </si>
  <si>
    <t>LINESTRING (34.968109130859375 57.04110340096688, 34.72229 56.805014, 34.70993 56.80163, 34.544449 56.659246, 34.51561 56.592766, 34.348755 56.406304, 34.313049 56.389584, 34.19928 56.28667, 34.1655083 56.2573705, 34.1557236 56.2409188, 34.1369267 56.2106197, 34.1252537 56.2049389, 34.1152973 56.2012627, 34.0899773 56.1871273, 34.0524092 56.1665573, 34.0397663 56.1606096, 34.0365906 56.1477024, 34.0161629 56.1411037, 34.0028591 56.1312993, 33.979599 56.11331, 33.9752217 56.1104386, 33.9647503 56.1038814, 33.9617462 56.1017273, 33.9578238 56.0925568, 33.9464083 56.0725853, 33.9454384 56.0694497, 33.9450093 56.0668146, 33.9432926 56.0586206, 33.9154234 56.0350568, 33.9100876 56.0300276, 33.9051237 56.0254172, 33.8987465 56.0197834, 33.8781729 56.0015716, 33.8563719 55.9821772, 33.8328285 55.9602531, 33.8261595 55.9541245, 33.8257046 55.9472787, 33.8095083 55.9315811, 33.7700863 55.9122742, 33.7447663 55.8996206, 33.7332907 55.8930011, 33.7288018 55.8900434, 33.7221327 55.8839518, 33.7021942 55.8733861, 33.7012914 55.8728999, 33.6868563 55.8651245, 33.6761875 55.8589856, 33.6634245 55.8471073, 33.6590214 55.8450136, 33.6561289 55.8428185, 33.6553307 55.8407728, 33.6543007 55.8385558, 33.6498375 55.8346517, 33.6400528 55.8252032, 33.6227408 55.8065138, 33.6131277 55.7967207, 33.6013432 55.7845386, 33.5986824 55.783332, 33.5626593 55.7697407, 33.5449524 55.7631038, 33.5434933 55.7618, 33.5386009 55.7556182, 33.5370817 55.7531766, 33.5259238 55.7361223, 33.5019512 55.7007603, 33.4848999 55.6783337, 33.4822102 55.6747787, 33.4600058 55.6453144, 33.4581175 55.6433769, 33.4447022 55.6306138, 33.4300251 55.6177715, 33.428566 55.6152026, 33.425416 55.6078073, 33.4212704 55.5996397, 33.4180217 55.5908932, 33.4142752 55.5874276, 33.4110995 55.5839725, 33.4092541 55.5824686, 33.4021302 55.5769135, 33.3925171 55.5697804, 33.3907147 55.5686157, 33.3830757 55.5645146, 33.3675404 55.5561171, 33.3643217 55.554952, 33.3603306 55.5537383, 33.3561678 55.5523304, 33.3488722 55.5495629, 33.3346724 55.5440023, 33.3245808 55.5407741, 33.3122641 55.5358445, 33.2962052 55.529463, 33.293287 55.521228, 33.2920424 55.5204992, 33.2566952 55.5064834, 33.2531375 55.5053022, 33.2531375 55.5053022, 33.245814 55.5044844, 33.2161037 55.4943298, 33.1830353 55.4726919, 33.1779667 55.4712921, 33.1718764 55.4696255, 33.161166 55.4667129, 33.1578899 55.4638873, 33.1394324 55.4539417, 33.1324401 55.4497606, 33.1286911 55.4470243, 33.1038283 55.4253123, 33.094841 55.4171307, 33.0907523 55.4134821, 33.0843438 55.4094791, 33.0710091 55.3989847, 33.0488433 55.3809225, 33.0344989 55.3692777, 33.0022029 55.3539992, 32.9883391 55.3469867, 32.982537 55.3443085, 32.9708726 55.3356382, 32.968126 55.3346619, 32.9503504 55.3275886, 32.9331071 55.3203065, 32.9272277 55.3174494, 32.9192025 55.3138107, 32.9119841 55.3107639, 32.9107911 55.3103426, 32.9095036 55.3101472, 32.9077441 55.3100983, 32.8902346 55.3114416, 32.8885609 55.3112707, 32.8871018 55.3109776, 32.8793341 55.3086572, 32.869764 55.3065077, 32.8569752 55.303381, 32.8439719 55.300425, 32.8286511 55.2969557, 32.8107983 55.2932662, 32.7914435 55.289112, 32.7899415 55.2883545, 32.7866713 55.2854523, 32.7731616 55.276158, 32.7413098 55.2654311, 32.7311475 55.261757, 32.7175433 55.2559854, 32.7154834 55.2545423, 32.7096898 55.2492589, 32.7084882 55.2485494, 32.7016131 55.2453753, 32.6879317 55.2388856, 32.676851 55.2349031, 32.66347 55.2306878, 32.6531274 55.2272124, 32.6227004 55.2170048, 32.6147181 55.2142872, 32.6141173 55.2138465, 32.6136882 55.2132344, 32.6099889 55.2069965, 32.5948483 55.1996188, 32.5808579 55.1924418, 32.5753648 55.1893306, 32.5656659 55.1834749, 32.5465686 55.1723492, 32.5397879 55.168354, 32.5160472 55.1549499, 32.5032155 55.1476423, 32.4967353 55.1449935, 32.4940402 55.1422894, 32.4907786 55.1400328, 32.4843327 55.1361876, 32.4797408 55.1325813, 32.4718959 55.1271038, 32.4549443 55.1154469, 32.4527985 55.1140724, 32.4480778 55.1120842, 32.4466616 55.110955, 32.4258906 55.0963468, 32.4131018 55.087825, 32.4054629 55.0826176, 32.3819367 55.07604, 32.3769242 55.0743631, 32.3738772 55.0727661, 32.3543936 55.0637968, 32.3504884 55.0617078, 32.3463256 55.0592008, 32.3377339 55.0539713, 32.3351676 55.0527852, 32.322765 55.0486551, 32.3128859 55.0452191, 32.3043114 55.0421886, 32.2904927 55.0363851, 32.2819955 55.0277029, 32.2788197 55.0249724, 32.2695071 55.019437, 32.2654731 55.0178378, 32.2602374 55.016017, 32.2516114 55.0131627, 32.2503239 55.0123752, 32.2463757 55.0094714, 32.2343165 55.0005372, 32.2264201 54.995097, 32.2093827 54.9829337, 32.1986024 54.9750096, 32.189942 54.9690424, 32.1787411 54.9604195, 32.169171 54.9526819, 32.1653516 54.9496013, 32.1627337 54.9479253, 32.1553523 54.9434146, 32.1535069 54.9427737, 32.1514041 54.9426505, 32.145353 54.9429709, 32.140289 54.9426505, 32.1247021 54.9397478, 32.1226937 54.9388788, 32.1212346 54.9376708, 32.1208827 54.936395, 32.1210629 54.9337507, 32.1217496 54.926082, 32.1121279 54.9192566, 32.1093384 54.914866, 32.103768 54.9096547, 32.0945756 54.9076378, 32.0769459 54.9035113, 32.0686204 54.8985514, 32.0640284 54.895516, 32.0600802 54.8927024, 32.0589215 54.8916164, 32.0580632 54.8889014, 32.0531708 54.8814463, 32.0438582 54.8786565, 32.0387084 54.8789527, 32.0360605 54.8777429, 32.0360605 54.8777429, 32.0117919 54.878317, 31.9918792 54.876101, 31.9622676 54.8741874, 31.956047 54.8757479, 31.9451443 54.8795058, 31.92636 54.87819, 31.884041 54.877496, 31.837006 54.883322, 31.733494 54.874335, 31.638393 54.850623, 31.621399 54.854379, 31.564236 54.850228, 31.536598 54.83461, 31.452141 54.815426, 31.400642 54.788116, 31.295757 54.757124, 31.278763 54.762968, 31.131992 54.727495, 31.080151 54.707367, 31.041698 54.705284, 30.984535 54.69338, 30.983505 54.687824, 30.922909 54.673632, 30.885315 54.676412, 30.823174 54.666386, 30.802917 54.672044, 30.71949 54.659634, 30.65855 54.639671, 30.603104 54.63222, 30.49972 54.61816, 29.02751 54.364558, 27.872829 53.755511, 26.642489 53.289666, 25.290248 53.089849, 23.894663 53.018088, 22.181525 52.938901, 20.553424 52.924849, 18.954721 52.739696, 16.557276 52.565226, 14.474144 52.442893)</t>
  </si>
  <si>
    <t>LINESTRING (26.530223 46.469804, 26.916387 46.564647)</t>
  </si>
  <si>
    <t>LINESTRING (74.901217 67.9098712, 76.51694 66.48333, 76.306915 66.438166, 76.191559 66.426086, 76.113281 66.394211, 76.021271 66.392011, 75.741119 66.355136, 75.614777 66.347975, 75.379944 66.304965, 75.29068 66.252758, 75.263901 66.223154, 75.204163 66.202105, 75.184937 66.171332, 75.08194 66.109116, 75.043488 66.062076, 74.906158 66.021925, 74.761276 65.997637, 74.68083 65.9575, 74.583435 65.917069, 74.395294 65.872199, 74.251099 65.826688, 73.929749 65.71877, 73.89267 65.697019, 73.606339 65.579475, 73.46944 65.425, 73.418198 65.358822, 73.313141 65.300068, 73.230743 65.277678, 73.094788 65.134857, 72.960205 65.08891, 72.825623 64.931107, 72.721252 64.90491, 72.68692 64.860024, 72.34889 64.70639, 72.291412 64.669744, 72.033234 64.421258, 71.647339 64.37319, 71.475677 64.387441, 71.250458 64.355959, 71.173553 64.319681, 71.08806 64.30139, 71.006012 64.265473, 70.878296 64.254737, 70.75058 64.301822, 70.630074 64.327863, 70.141525 64.310456, 70.076294 64.237731, 69.945145 64.201298, 69.53944 64.03361, 69.45488 64.0157, 69.270172 64.006974, 69.179535 63.99102, 68.903503 63.91202, 68.577347 63.924095, 68.489456 63.903866, 68.426971 63.920775, 68.212738 63.911718, 67.886581 63.851262, 67.83194 63.815, 67.759552 63.810986, 67.505493 63.760333, 67.373657 63.696508, 67.322159 63.663019, 67.193069 63.62888, 66.998062 63.386908, 66.93556 63.24972, 66.522217 63.011678, 66.414757 62.906009, 66.352272 62.866265, 66.285324 62.792423, 66.225243 62.756769, 66.226616 62.733972, 66.078987 62.641975, 66.017876 62.587809, 65.94944 62.56278, 65.849648 62.543044, 65.796089 62.52024, 65.78373 62.50265, 65.670776 62.452676, 65.639191 62.366175, 65.606918 62.346423, 65.581512 62.342279, 65.476456 62.287407, 65.425644 62.197866, 65.064468 62.015085, 64.874268 61.982848, 64.82363 61.9484, 64.750671 61.909543, 64.708786 61.842219, 64.559784 61.783189, 64.526825 61.750869, 64.497986 61.737704, 64.452667 61.697198, 64.417648 61.683684, 64.37542 61.629897, 64.093552 61.502226, 63.951759 61.495673, 63.858891 61.468135, 63.692036 61.436552, 63.538742 61.43532, 63.34534 61.40031, 63.296356 61.394418, 63.281899 61.266833, 63.117791 61.201223, 63.069039 61.169192, 62.945443 61.146553, 62.876091 61.150024, 62.832833 61.129025, 62.8088 61.115128, 62.49363 61.044059, 62.405052 61.047376, 62.324028 61.022492, 62.06351 60.98759, 61.95942 60.983301, 61.758919 60.882444, 61.667595 60.855094, 61.564598 60.848753, 61.526146 60.821709, 60.64312 60.61024, 60.589562 60.618309, 60.41164 60.54671, 60.32795 60.448414, 60.339623 60.428088, 60.322457 60.406054, 60.345116 60.316068, 60.328636 60.294299, 60.222893 59.959135, 60.3246 59.81799, 60.564843 59.607349, 60.514031 59.331088, 60.525017 59.247628, 60.508538 59.206876, 60.531884 59.092088, 60.566216 59.077977, 60.586815 58.985406, 60.460472 58.831099, 59.69917 58.93444, 59.300042 58.668994, 59.213524 58.664005, 59.127007 58.56765, 58.864708 58.430152, 58.870201 58.417952, 58.50927 58.28623, 58.115578 58.168356, 58.092232 58.075344, 58.071633 58.046341, 58.073693 57.969006, 58.025627 57.916628, 57.967949 57.899516, 57.885552 57.780598, 57.567635 57.657619, 57.543602 57.630478, 57.480431 57.558126, 57.52369 57.490786, 57.4476 57.51843, 57.397385 57.483725, 57.360306 57.406502, 57.307434 57.362831, 57.320824 57.284424, 57.298851 57.261037, 57.195511 57.217378, 57.152596 57.212172, 57.015266 57.153934, 56.994667 57.151327, 56.948318 57.131954, 56.784554 57.131023, 56.687737 57.109402, 56.598473 57.106233, 56.338577 56.989703, 56.272659 56.963134, 56.155243 56.921184, 56.136017 56.923995, 56.090012 56.905441, 56.03199 56.8774, 55.789604 56.905909, 55.754585 56.890628, 55.669613 56.868492, 55.587902 56.868117, 55.528507 56.848127, 55.195313 56.80069, 55.148964 56.785648, 55.107079 56.775586, 54.995155 56.719957, 54.676208 56.627343, 54.616127 56.640749, 54.264908 56.606374, 54.24375 56.61374, 54.208946 56.612042, 54.098396 56.539612, 53.938065 56.543208, 53.871117 56.527874, 53.663578 56.536962, 53.44368 56.54018, 53.195114 56.554752, 53.181381 56.567239, 53.088684 56.573859, 53.066711 56.581234, 52.949982 56.56232, 52.68837 56.532607, 52.493019 56.537908, 52.444611 56.526927, 52.325821 56.531471, 52.298698 56.517458, 52.22866 56.49415, 52.189178 56.490363, 52.077942 56.501165, 52.045326 56.493585, 51.975975 56.500408, 51.698227 56.449211, 51.654968 56.453764, 51.525192 56.434407, 51.403656 56.390724, 51.377563 56.388063, 51.327438 56.367532, 51.247101 56.363729, 50.908241 56.27653, 50.843353 56.284344, 50.754433 56.252601, 50.614529 56.210475, 50.55685 56.21711, 50.44158 56.182827, 50.36948 56.1574, 50.331459 56.157788, 50.281076 56.161038, 50.269661 56.16534, 50.189924 56.162902, 50.129328 56.178193, 50.094566 56.17676, 49.959898 56.11996, 49.842567 56.104933, 49.798794 56.089326, 49.643955 56.094162, 49.54422 56.088224, 49.515123 56.079748, 49.471264 56.055983, 49.448433 56.059626, 49.355221 56.06044, 49.317884 56.038966, 49.306469 56.021125, 49.242611 56.000541, 49.197893 55.998525, 49.153519 56.012346, 49.130602 56.01652, 49.027863 56.015033, 48.985376 55.995597, 48.965979 55.995357, 48.929501 55.985035, 48.898859 55.988108, 48.873024 55.975143, 48.803973 55.962606, 48.700075 55.978121, 48.627119 56.002797, 48.60083 55.98833, 48.46344 55.996173, 48.437176 55.994349, 48.417263 56.002509, 48.396835 56.002125, 48.391342 55.980137, 48.282166 55.97351, 48.198395 55.961405, 48.057976 55.964191, 48.029137 55.932279, 47.935066 55.930741, 47.882538 55.917468, 47.861938 55.88648, 47.708817 55.871651, 47.673111 55.861248, 47.612343 55.861056, 47.4757 55.800316, 47.412186 55.796456, 47.264557 55.761316, 47.14917 55.7475, 47.125854 55.727303, 46.955566 55.68223, 46.94046 55.658609, 46.913681 55.652411, 46.880035 55.626445, 46.83815 55.626833, 46.812057 55.608608, 46.700821 55.574851, 46.665802 55.547281, 46.552505 55.498305, 46.532593 55.494805, 46.523666 55.482745, 46.448822 55.428624, 46.273727 55.423948, 46.099319 55.329926, 46.083527 55.308437, 45.95833 55.23861, 45.917358 55.208263, 45.681152 55.074829, 45.65094 55.053596, 45.580902 55.045729, 45.435333 54.975249, 45.348816 54.913725, 45.12085 54.866729, 45.078278 54.845385, 44.921722 54.766236, 44.910736 54.755935, 44.868851 54.753161, 44.856491 54.744442, 44.763107 54.731757, 44.671097 54.680183, 44.62655 54.66754, 44.535828 54.656357, 44.468536 54.624171, 44.463043 54.611846, 44.199371 54.506333, 44.101868 54.44569, 44.055176 54.427319, 44.013977 54.379358, 43.959732 54.367358, 43.954239 54.358557, 43.845062 54.356956, 43.692627 54.315322, 43.641815 54.311717, 43.629456 54.276451, 43.302612 54.156001, 43.26528 54.13972, 43.233948 54.140719, 43.175583 54.147556, 43.021088 54.121005, 42.992935 54.101281, 42.966156 54.066239, 42.892685 54.034393, 42.841187 54.026327, 42.427826 53.878845, 42.392807 53.878036, 42.355042 53.854552, 42.290497 53.839564, 42.224579 53.841589, 42.18544 53.827813, 42.140808 53.828218, 42.09549 53.799029, 42.069397 53.790106, 42.044678 53.766572, 42.004166 53.753177, 41.978073 53.751959, 41.901169 53.703617, 41.75889 53.65278, 41.687622 53.621023, 41.364212 53.557442, 41.254349 53.515409, 41.228256 53.510918, 41.184311 53.48968, 41.044235 53.476605, 40.977631 53.419763, 40.744171 53.352191, 40.711899 53.359977, 40.669327 53.359568, 40.642548 53.347272, 40.628128 53.326362, 40.626755 53.307083, 40.595856 53.298056, 40.569763 53.281227, 40.503845 53.26973, 40.44694 53.24222, 40.412521 53.237277, 40.389175 53.240153, 40.33905 53.232345, 40.273132 53.179704, 40.182495 53.194516, 39.865265 53.079178, 39.755402 52.998256, 39.711456 52.982137, 39.666824 52.977175, 39.591293 52.984617, 39.453278 52.946155, 39.293289 52.89192, 39.250031 52.89192, 39.194412 52.866643, 39.023438 52.814383, 38.80727 52.7916, 38.757706 52.745437, 38.72406 52.745022, 38.593597 52.712587, 38.539352 52.712171, 38.512573 52.706763, 38.497467 52.710923, 38.338852 52.646396, 38.266754 52.56216, 38.242722 52.540032, 38.207016 52.527501, 38.146591 52.495741, 38.106766 52.484035, 38.099213 52.429222, 37.898026 52.295882, 37.723618 52.208027, 37.692719 52.171826, 37.621307 52.137281, 37.56 52.05694, 37.339096 51.89302, 37.336349 51.876491, 37.191467 51.863348, 36.940842 51.773364, 36.729355 51.730856, 36.687469 51.714267, 36.590652 51.69299, 36.546707 51.663186, 36.473236 51.635493, 36.467056 51.617164, 36.399765 51.612047, 36.356506 51.598401, 36.235657 51.53096, 36.192398 51.536513, 36.0875 51.49722, 36.008377 51.480955, 35.855255 51.483093, 35.784531 51.495065, 35.726852 51.488652, 35.659561 51.454863, 35.620422 51.445021, 35.560684 51.388923, 35.4776 51.332328, 35.478973 51.310443, 35.455627 51.297135, 35.440521 51.297564, 35.359497 51.272226, 35.327911 51.241716, 35.255127 51.223228, 35.156937 51.193976, 35.098572 51.165567, 35.062866 51.16815, 34.994202 51.133693, 34.859619 51.10266, 34.73877 51.099641, 34.63028 51.03972, 34.621353 51.01721, 34.570541 51.000793, 34.547195 50.980912, 34.457932 50.941989, 34.423599 50.903466, 34.343262 50.873145, 34.29863 50.838034, 34.295883 50.816782, 34.280777 50.804199, 34.118729 50.756007, 34.104996 50.736021, 34.037704 50.712113, 34.012299 50.711678, 33.971786 50.668178, 33.936768 50.655991, 33.907928 50.658603, 33.834457 50.597186, 33.801498 50.597186, 33.743134 50.563177, 33.701935 50.513863, 33.594818 50.496831, 33.493195 50.499015, 33.454742 50.489842, 33.3975 50.44833, 33.362045 50.436516, 33.359299 50.414206, 33.327026 50.393199, 33.322906 50.340202, 33.272781 50.302937, 33.138199 50.277054, 32.983704 50.216019, 32.963104 50.190968, 32.968597 50.155786, 32.926025 50.136425, 32.927399 50.121459, 32.904053 50.115295, 32.880707 50.071684, 32.790756 50.042148, 32.774963 50.009063, 32.56073 49.935754, 32.529831 49.913651, 32.267532 49.843296, 32.235947 49.843739, 32.205048 49.826467, 32.119904 49.803871, 32.11556 49.79139, 32.099991 49.736463, 31.941376 49.719596, 31.764221 49.674294, 31.631012 49.671627, 31.602859 49.664072, 31.482697 49.578219, 31.423645 49.552835, 31.293869 49.523871, 31.258163 49.5261, 31.228638 49.517631, 31.147614 49.527437, 31.093369 49.507823, 31.041183 49.521197, 30.971146 49.502026, 30.894241 49.496229, 30.83107 49.509606, 30.76583 49.50306, 30.738373 49.504701, 30.674515 49.510498, 30.604477 49.503364, 30.559845 49.487308, 30.419769 49.480171, 30.297546 49.431073, 30.213776 49.433306, 30.125885 49.395781, 30.113525 49.379244, 30.093613 49.372985, 30.092239 49.3627, 30.05722 49.341231, 29.8423 49.295128, 29.805222 49.275869, 29.768829 49.277661, 29.598541 49.239569, 29.548416 49.250327, 29.304657 49.191128, 29.26917 49.18889, 29.238224 49.185743, 29.200459 49.190679, 29.137201 49.181591, 29.089522 49.182278, 27.73 49.005, 26.13944 49.01722, 24.57056 48.79083, 23.19194 48.73528, 22.288048 48.621871)</t>
  </si>
  <si>
    <t>LINESTRING (38.505269 52.618443, 36.156868 51.710592, 34.525267 49.824801)</t>
  </si>
  <si>
    <t>LINESTRING (38.505269 52.618443, 36.156868 51.710592, 30.52201 50.455665)</t>
  </si>
  <si>
    <t>LINESTRING (28.755434 50.263433, 22.288228 48.623419)</t>
  </si>
  <si>
    <t>LINESTRING (18.131614 47.762446, 23.641684 49.807127)</t>
  </si>
  <si>
    <t>LINESTRING (35.03115 56.95741, 35.00437 56.86969, 34.96317 56.84491, 34.94257 56.81561, 34.81484 56.73773, 34.62326 56.58489, 34.59236 56.52471, 34.41726 56.32192, 34.33692 56.26362, 34.22774 56.15821, 34.21126 56.12608, 34.12267 56.08817, 34.09177 56.05022, 34.01967 56.018, 34.01555 55.97422, 33.87547 55.84952, 33.7323 55.77139, 33.66535 55.69658, 33.61694 55.68496, 33.49128 55.53137, 33.47686 55.49638, 33.34708 55.43331, 33.21935 55.37951, 33.08133 55.27521, 32.97215 55.22472, 32.85885 55.20709, 32.74967 55.14945, 32.68581 55.13297, 32.44684 54.97958, 32.36856 54.95948, 32.11518 54.80067, 32.02042 54.79473, 31.92566 54.85763, 31.88652 54.57801, 31.80824 54.33731, 31.60429 54.05652, 31.59193 53.73484, 31.29632 53.48552, 31.12946 53.04938, 30.54853 52.7873, 30.31163 52.41696, 29.84194 52.17633, 29.41758 52.00926, 28.92111 51.87211, 28.82635 51.14256, 27.99822 50.70104, 27.27515 50.25137, 25.84961 49.6736, 25.34491 49.2505, 24.90612 48.95243, 24.01413 48.78983)</t>
  </si>
  <si>
    <t>LINESTRING (22.291995 48.617288, 22.638493 48.198869)</t>
  </si>
  <si>
    <t>LINESTRING (38.504582 52.618026, 33.424705 49.068478, 33.388533 47.913069)</t>
  </si>
  <si>
    <t>LINESTRING (36.518795 49.451521, 35.023742 48.467024, 33.391281 47.913062, 30.071849 46.85255, 28.843848 45.346168)</t>
  </si>
  <si>
    <t>LINESTRING (28.4127998 45.401001, 28.6592999 45.7029991, 29.2696991 45.9761009, 29.7681999 46.6800003, 30.0706997 47.6208)</t>
  </si>
  <si>
    <t>LINESTRING (30.07391 46.854075, 28.83732 45.341829)</t>
  </si>
  <si>
    <t>LINESTRING (39.064697 50.855832, 38.104345 50.193804, 36.519052 49.451354)</t>
  </si>
  <si>
    <t>LINESTRING (76.797931 66.071385, 73.041293 65.318595, 70.936146 64.787876, 69.050016 64.226985, 66.674724 63.703598, 63.542894 62.237523, 63.299371 61.337918, 63.211494 61.331391, 63.039741 61.268295, 63.007308 61.240503, 62.80332 61.21998, 62.790385 61.206228, 62.742757 61.186842, 62.422874 61.113333, 62.340421 61.117632, 62.254549 61.092762, 61.998225 61.056362, 61.889593 61.052275, 61.609205 60.926621, 61.495838 60.918402, 61.459552 60.894613, 60.573895 60.68035, 60.523517 60.686714, 60.346441 60.619672, 60.155515 59.956597, 60.340113 59.730932, 60.498508 59.608377, 60.49672 59.079313, 60.518701 58.985638, 60.395213 58.903355, 59.636543 59.002712, 57.199159 56.467563, 56.936727 56.224885, 56.943803 56.080662, 56.897747 56.064444, 56.509523 55.373335, 56.361287 55.436772, 55.127404 55.356011, 50.276162 53.48992, 49.723078 53.683681, 48.973579 53.546608, 44.326347 51.963744, 43.141575 51.444509, 41.783605 50.996598, 41.065779 50.33008, 39.151132 49.526058)</t>
  </si>
  <si>
    <t>LINESTRING (45.41893 52.2602, 45.427056 52.170415, 45.011635 52.138027, 44.978676 52.111511, 44.954644 52.113616, 44.889412 52.092982, 44.799462 52.092982, 44.782982 52.083714, 44.750023 52.0854, 44.675865 52.031444, 44.549523 51.985868, 44.405327 51.933483, 44.39635 51.89374, 44.358635 51.882729, 44.313317 51.833613, 44.236412 51.789532, 44.199333 51.79038, 44.175988 51.774263, 44.148522 51.775111, 44.033165 51.759837, 43.990593 51.69019, 43.899956 51.675738, 43.853264 51.640012, 43.802452 51.651924, 43.78048 51.631502, 43.750267 51.637459, 43.728295 51.617031, 43.500328 51.51475, 43.493462 51.480605, 43.390465 51.455834, 43.21158 51.37451, 43.224297 51.353189, 43.027916 51.27777, 42.728539 51.178163, 42.661248 51.083509, 42.501946 51.074894, 42.34951 51.059384, 42.128411 51.087816, 42.03228 51.06714, 41.933403 50.973121, 41.85361 50.9266, 41.824913 50.907453, 41.804314 50.862469, 41.800194 50.799245, 41.732903 50.748951, 41.712303 50.686441, 41.688958 50.670801, 41.683464 50.649069, 41.658745 50.629067, 41.653252 50.552459, 41.554375 50.505388, 41.489144 50.456087, 41.491204 50.404987, 41.454125 50.388378, 41.342888 50.370889, 41.327782 50.360393, 41.197319 50.288604, 41.13578 50.26008, 41.009178 50.139428, 40.948754 50.156124, 40.884209 50.140307, 40.837517 50.080506, 40.814171 50.024155, 40.707054 49.955388, 40.705681 49.945682, 40.579338 49.905955, 40.561486 49.910371, 40.418663 49.899773, 40.341759 49.860892, 40.26104 49.84781, 40.157738 49.820211, 40.112419 49.830827, 39.938011 49.755138, 39.948785 49.688203, 39.8872 49.674006, 39.859047 49.630503, 39.675713 49.631835, 39.527397 49.624285, 39.443627 49.584294, 39.325524 49.53804, 39.15113 49.52606)</t>
  </si>
  <si>
    <t>LINESTRING (55.10983 51.78109, 54.71842 51.87531, 54.55568 51.83713, 54.2199 51.80658, 53.83055 51.69051, 53.1219 51.69818, 52.62544 51.64068, 52.28347 51.56647, 51.5192 51.33797, 51.25552 51.33025, 51.08866 51.28775, 50.96918 51.28131, 50.74463 51.17423, 50.64575 51.18198, 50.57983 51.15356, 50.50155 51.15098, 50.40061 51.0915, 50.15753 51.01251, 50.11221 50.96583, 49.39532 50.74866, 48.89885 50.43479, 48.71757 50.17295, 48.64959 50.15712, 48.57955 50.10958, 48.2726 50.03951, 46.79351 49.9998, 46.59162 49.95476, 46.3609 49.97331, 46.06426 49.96801, 45.93654 49.91763, 45.87061 49.92029, 45.78821 49.90171, 45.65225 49.89641, 45.34737 49.80077, 45.18257 49.80608, 45.03424 49.83001, 44.82412 49.83001, 44.5522 49.7582, 44.25967 49.73158, 43.90123 49.70494, 43.63755 49.64628, 43.56751 49.66495, 43.21318 49.56886, 43.0319 49.57687, 42.88358 49.52609, 42.7126 49.53143, 42.67551 49.51405, 42.41801 49.50469, 42.33973 49.53946, 42.17699 49.51137, 42.09047 49.53545, 41.90919 49.53545, 41.43126 49.51672, 41.32826 49.50335, 41.22938 49.52207, 41.1099 49.50067, 40.54545 49.51405, 40.38889 49.54881, 40.0634 49.55683, 39.63904 49.55416, 39.4866 49.52742, 39.14875 49.52207)</t>
  </si>
  <si>
    <t>LINESTRING (40.63611 46.5425, 40.616455 46.568774, 40.618858 46.581282, 40.524101 46.635058, 40.520668 46.643308, 40.182495 46.92729, 40.175629 46.943231, 39.710083 47.424371, 39.66751 47.73424, 39.545288 47.82883, 39.462891 47.997274, 39.523315 48.162421, 39.402466 48.60749, 39.325562 48.680081, 39.281616 48.987427, 39.15113 49.52606, 39.100342 49.709385, 39.022064 49.808745, 38.998718 49.839754, 39.006958 49.872513, 38.956146 49.973306, 38.991852 50.165463, 38.965759 50.189209, 38.958893 50.238422, 38.978119 50.346337, 38.94104 50.393637, 38.94928 50.537872, 38.9328 50.581493, 38.997345 50.767734, 38.99924 50.83566, 39.012451 50.864478, 39.002838 51.000361, 39.019318 51.047222, 39.005241 51.138217, 38.987389 51.164275, 39.003868 51.19333, 38.991508 51.255899, 38.976402 51.287688, 38.932457 51.328252, 38.900528 51.392137, 38.963013 51.465558, 38.980179 51.596055, 38.998375 51.623985, 39.002838 51.65062, 38.987389 51.667019, 38.983955 51.681071, 38.946533 51.733407, 38.867569 51.799274, 38.792725 51.849353, 38.792038 51.863772, 38.788605 51.903613, 38.743286 51.956115, 38.648529 52.075286, 38.622437 52.114517, 38.601151 52.125901, 38.580551 52.161297, 38.535233 52.213076, 38.516006 52.24504, 38.524246 52.292103, 38.494034 52.336598, 38.481674 52.412053, 38.467941 52.435083, 38.473434 52.456428, 38.461075 52.538361, 38.328552 52.654728, 38.303146 52.742112, 38.289413 52.798195, 38.29422 52.804007, 38.283234 52.856693, 38.235168 52.928361, 38.204956 52.957325, 38.154144 53.040387, 38.114319 53.062263, 37.98209 53.15146, 37.985916 53.205621, 37.933731 53.253712, 37.890472 53.330463, 37.806015 53.41076, 37.75383 53.444717, 37.650833 53.577015, 37.494965 53.749523, 37.469559 53.820922, 37.460632 53.822949, 37.441406 53.861436, 37.376175 53.884512, 37.34291 53.91179, 37.610321 54.1986, 37.466125 54.437304, 37.428017 54.567882, 37.432137 54.617412, 37.423553 54.630332, 37.443123 54.642055, 37.424583 54.679786, 37.43454 54.717878, 37.41394 54.769603, 37.41394 54.805038, 37.423553 54.836686, 37.481575 54.89517, 37.492218 54.896157, 37.506981 54.922012, 37.50156 54.9684, 37.476254 54.987169, 37.450161 54.986972, 37.433681 55.001251, 37.431965 55.061461, 37.439518 55.104203, 37.43454 55.111568, 37.447758 55.164946, 37.48312 55.205619, 37.486897 55.205814, 37.486038 55.22119, 37.541656 55.384572, 37.591095 55.53718, 37.624054 55.634973, 37.617188 55.749531)</t>
  </si>
  <si>
    <t>MULTILINESTRING ((0.4334 51.4455, 0.0063 51.286), (-3.9541 51.6916, -3.7856 51.6987, -3.7861 51.6984, -3.7872 51.6967), (-0.2095 53.7165, -0.2078 53.7159, -0.3062 54.0584, -0.2142 53.7106), (-5.0782 51.7194, -4.883 51.822, -4.4363 51.8138, -3.9543 51.6914, -5.067 51.7271, -5.0677 51.7257), (-2.9226 56.6823, -2.9524 56.5496, -3.3374 56.3639, -3.2202 56.3209, -3.2504 56.2729, -3.478 56.2164, -3.556 55.9589, -3.7442 55.9191, -3.5193 56.0775, -3.5181 56.0774), (-1.8491 57.5746, -2.2277 57.4796, -2.4635 57.2852, -2.3831 57.1371, -2.4634 57.283, -2.466 57.2836), (-0.9362 53.6919, -0.7494 53.5157, -0.9362 53.6919, -0.9118 53.6945, -0.9407 53.7368, -0.943 53.7312, -1.1126 53.8233, -0.9891 53.8031, -0.9362 53.6919, -0.9429 53.7313, -0.9427 53.7312, -0.9407 53.7368, -0.9405 53.7368), (0.1178 53.6548, 0.1178 53.6547, 0.1149 53.6559, 0.1178 53.6546), (-2.7508 53.6195, -2.5859 53.5851, -2.4219 53.3926), (0.1166 53.6548, 0.113 53.6585), (-2.4163 51.4792, -2.7009 51.0032), (-3.7444 55.9179, -3.4582 55.9245, -3.2593 55.804), (-3.7446 55.918, -4.0094 55.8911), (-1.364 51.1829, -1.4976 51.0421, -2.3764 50.8484), (-1.5784 52.6426, -1.6796 52.5172), (-2.8329 53.0265, -2.8477 53.1963, -2.717 53.3146), (-0.2428 53.2697, -0.4253 52.7641, -0.3015 52.6272), (-1.0625 51.6633, -1.0545 51.5847, -1.4191 51.4232, -1.364 51.1829), (-0.5354 52.5868, 0.1539 52.7032), (-2.6748 54.3704, -2.6519 54.1983, -2.749 54.0214, -2.708 53.8764, -2.5885 53.7971, -2.6376 53.7519), (-2.3557 53.0575, -2.3855 52.9678, -2.2653 52.8948, -2.0429 52.8944, -1.7752 52.74), (-2.6517 54.2169, -2.7905 53.9614, -2.8017 53.6694), (-0.2151 53.7105, -0.2696 53.6938), (-1.8494 57.5745, -2.096 57.5324, -2.1476 57.3853, -2.3581 57.2465, -2.3862 57.1444, -2.248 56.9911, -2.458 56.7839), (0.4275 51.4302, 0.2655 51.3802), (-0.7921 53.6013, -0.7515 53.594), (-1.0563 51.5846, -0.689 51.449), (0.1173 53.6539, -0.2138 53.7101), (-0.1065 52.8861, 0.1334 52.8379, 0.1647 52.7231), (0.6772 51.4475, 0.4332 51.4453), (-0.5306 51.9976, -0.587 51.8953, -0.9838 51.8526, -1.0584 51.6641, -1.2782 51.5219), (-2.7016 51.0032, -3.5247 50.6678), (-2.9328 55.0443, -1.5678 54.6711), (-0.2143 53.7106, -0.2329 53.7411), (-0.3865 52.9798, -0.8624 53.0705), (-2.4138 53.1697, -2.4063 53.1661), (-0.5583 52.6003, -1.1771 52.546), (-3.1779 54.0939, -3.0652 54.2476, -2.6519 54.2175), (0.3936 51.5292, 0.4302 51.4611), (-3.2221 52.0323, -3.0377 52.0875, -2.6634 51.914, -2.275 51.9631), (-2.9243 56.6834, -3.9656 56.2249, -3.9966 56.0997, -3.7455 55.9187), (-2.3765 50.848, -2.7014 51.0031), (-1.8839 55.0533, -1.9699 54.8859, -1.6683 54.7829, -1.652 54.6825, -1.5661 54.6715), (1.4615 52.8541, 0.8421 52.4605), (-3.7432 55.9179, -3.6972 55.469, -2.9329 55.0447), (0.232 53.3579, -0.2427 53.2697), (-2.4152 53.1689, -2.6778 53.1482, -2.8211 53.2235), (-0.9424 52.5638, -0.9484 52.5529), (-1.4978 51.0419, -1.4844 51.0237), (-2.9328 55.0441, -2.7706 54.7195), (-2.2204 55.6707, -1.9542 55.5635, -1.6753 55.304, -1.8839 55.0535), (-2.8312 53.7873, -2.7375 53.6727, -2.8254 53.5888), (-2.6707 51.538, -2.5527 51.5713, -2.416 51.4793), (-2.383 57.1358, -2.301 57.0547, -2.3752 56.904, -2.6075 56.7462, -2.9215 56.6824), (-1.0624 51.6634, -1.2673 51.6283), (-0.3606 52.3101, -0.3738 52.1091, -0.5309 51.9978), (0.3826 52.7235, 0.379 52.7261), (-0.5816 53.4444, -0.5017 53.5419), (-0.2954 52.1778, -0.2686 52.204), (0.4968 51.8801, 0.4009 51.7455, 0.3935 51.5294), (-2.9236 56.6835, -3.1289 56.6611, -3.5524 56.4808, -3.7238 56.3066, -3.9793 56.2363, -3.9969 56.0998, -3.7452 55.9188), (-2.4557 53.1373, -2.416 53.1386), (-0.2828 53.6925, -0.3303 53.5454, -0.2434 53.2707), (0.8419 52.4605, 0.376 52.2931, 0.2702 52.1845), (1.4564 52.8539, 0.1544 52.7032), (-1.9272 52.0298, -2.265 51.9638), (-0.2811 53.6067, -0.1447 53.6032), (-3.354 51.7797, -3.8354 51.6848), (-2.3838 57.1361, -2.4195 56.881, -2.9231 56.6843), (-0.2139 53.7101, -0.3081 53.6377, -0.244 53.2706), (-2.4208 53.3928, -2.4113 53.422), (-0.2432 53.2699, -0.2169 52.9699, -0.1068 52.8858), (-0.3 52.6271, -0.3744 52.5649, -0.3615 52.3103), (0.4335 51.4456, 0.4336 51.4457), (-0.1839 53.7766, -0.0892 53.814), (-0.9398 53.737, -0.3963 53.8347, 0.1178 53.6541), (0.1159 53.6544, -0.2146 53.7109), (1.4604 52.8538, 0.5486 52.7166), (-2.7379 54.1012, -2.8318 53.7876), (-0.7619 54.2352, -0.4758 54.2015, -0.3067 54.0584), (-2.8016 53.6696, -2.8368 53.5519, -2.4218 53.3927), (-1.2701 52.413, -1.8456 52.0905), (-2.3554 53.0576, -2.8331 53.0263), (-1.843 57.5711, -2.3833 57.1375), (-2.6633 51.9121, -3.3536 51.7796), (-1.494 54.5508, -1.3314 54.6357, -1.2619 54.599), (-2.7016 51.0042, -2.8861 50.9634), (-2.3827 57.1368, -2.461 56.8831, -2.923 56.6838), (-1.8434 57.571, -2.1704 57.3967, -2.3831 57.1373), (0.1647 52.7231, 0.1543 52.7026), (1.4615 52.8542, 1.381 52.5835), (-1.9268 52.03, -2.6632 51.9121), (-0.7198 52.5429, -0.682 52.5115), (-0.3609 52.3102, -0.323 52.1864, 0.1664 52.0821), (0.2704 52.1846, -0.2941 51.8833), (-2.7742 53.275, -2.7919 53.2809), (-0.2955 51.8828, -0.3608 51.8567), (-3.1152 54.2031, -3.3328 54.218, -3.3655 54.3557, -3.4824 54.4147), (-1.927 52.03, -2.1191 51.6214, -2.4165 51.4794), (-0.2567 53.9527, -0.257 53.9529), (-1.5668 54.6714, -1.4948 54.3136, -1.6174 53.9527), (-1.6181 53.952, -1.1132 53.8234), (-2.77 54.7194, -2.6453 54.5434, -2.7214 54.3484, -2.6521 54.2177), (0.2198 51.7827, 0.1777 51.6641, 0.4304 51.4607), (-2.421 53.3924, -2.4708 53.2484, -2.3557 53.058), (-0.2958 51.8824, -0.5352 52.0081, -0.364 52.1308, -0.3431 52.4371, -0.431 52.5656, -0.3005 52.6273), (0.2332 53.3572, 0.2278 53.3548), (-1.1775 52.5459, -1.7745 52.7399), (-3.5246 50.6678, -3.5756 50.4847, -3.9855 50.3748), (-2.3829 57.1371, -2.245 56.9879, -2.6256 56.6236), (-1.364 51.1826, -1.5703 51.0249), (-1.4837 54.3381, -1.3052 53.8632), (0.6776 51.4479, 0.6882 51.441), (-3.259 55.8042, -2.8785 55.8056, -2.6658 55.6942), (-2.4114 53.1564, -2.6703 53.145, -2.8219 53.2238), (-1.2537 52.4199, -1.776 52.7396), (0.2337 53.3572, -0.2433 53.2701), (0.1199 53.6547, -0.2143 53.7099), (-2.6629 51.9124, -3.1375 51.8277), (0.4034 51.7499, 0.0627 51.6157), (-1.8718 55.3952, -1.7342 55.1043), (-2.6661 55.6939, -2.2135 55.6548), (-3.7446 55.9183, -3.8265 55.8635, -3.7444 55.7985, -3.7489 55.5405, -3.6402 55.3758, -2.933 55.045), (-1.9262 52.0292, -1.92 51.9076, -2.0409 51.8452, -2.0724 51.7247), (-0.1675 52.634, -0.1675 52.6161), (-1.2527 52.4197, -1.9261 52.0298), (1.3801 52.5838, 0.9621 52.2093), (-0.7396 53.5149, -0.2438 53.2705), (-2.0729 51.7246, -1.9659 51.6986), (0.2206 51.7829, 0.0106 51.764), (-2.2142 55.6548, -1.8715 55.3955), (-1.6159 53.9509, -2.1875 53.9686, -2.4308 54.132, -2.7375 54.1001), (-0.5585 52.6, 0.1533 52.7029), (1.4557 52.8543, 0.1538 52.7028), (0.116 53.6556, -0.2157 53.7106), (-1.7751 52.7402, -2.2643 52.8846, -2.382 52.9594, -2.355 53.058), (-2.598 53.602, -2.6356 53.7515), (0.4284 51.431, 0.6774 51.4479), (-2.6747 54.3701, -2.6566 54.6062, -2.9328 55.0439), (-0.2429 53.2696, -0.4497 52.8628, -0.4145 52.6628, -0.3013 52.6273), (-0.5361 52.5867, -1.2533 52.4198), (-0.2434 53.269, -0.3734 53.1549, -0.3864 52.98), (-2.4216 53.393, -2.3552 53.0578), (-1.2537 52.4202, -1.9263 52.0297), (0.1643 52.7233, -0.3539 52.32, -0.3812 52.0943), (-0.3808 52.0935, -0.5117 52.0427, -0.5723 51.9062, -0.9812 51.8536, -1.0623 51.6635), (0.9627 52.2094, 0.4969 51.8797), (-0.9401 53.7371, -1.1517 53.7463, -1.6167 53.951), (-1.8425 57.5712, -1.8996 57.4585, -2.1102 57.3931, -2.3835 57.1377), (-2.7312 55.9971, -2.2208 55.6706), (-2.6258 56.6232, -2.917 56.3921, -2.8997 56.164, -2.7317 55.9973), (-2.8861 50.9638, -3.2587 50.7329, -3.5239 50.6678), (-2.8219 53.2239, -3.0535 53.2373), (-1.4013 54.5529, -1.3165 54.4433, -1.0984 54.4269, -0.9421 54.2639, -0.7628 54.2354), (-2.8329 53.0264, -2.9212 53.0267), (-1.2615 54.6179, -1.5015 54.6436, -1.5015 54.6436, -1.4024 54.5538, -1.4847 54.3382, -1.5015 54.6436, -1.5199 54.6459, -1.5199 54.6459, -1.5015 54.6436, -1.5199 54.6459, -1.5743 54.6517, -1.5743 54.6517, -1.5199 54.6459, -1.5743 54.6517, -1.5772 54.6569, -1.5772 54.6569, -1.5743 54.6517, -1.5772 54.6569, -1.5811 54.6721, -1.5695 54.6737, -1.5757 54.6747, -1.581 54.6725, -1.582 54.6715, -1.5772 54.6569), (-0.7491 53.5155, -0.7394 53.5147), (-1.2619 54.6184, -1.1967 54.6104), (-3.9551 51.6911, -4.0418 51.732, -3.9842 51.8262, -4.0373 51.8801, -3.9089 51.9529, -3.4864 51.9435, -3.2224 52.0321), (-1.2677 51.6274, -1.2619 51.6232), (-0.7491 53.5158, -0.7393 53.515), (-3.5696 50.5271, -3.5761 50.525), (0.166 52.0824, 0.1461 52.018, 0.3095 51.8684, 0.2198 51.7828), (-0.1674 52.6341, -0.2005 52.5757))</t>
  </si>
  <si>
    <t>MULTILINESTRING ((16.42 48.36, 16.561 48.34, 16.639 48.3313, 16.848 48.3137, 16.875 48.3163), (15.898 48.432, 15.99 48.4143, 16.067 48.4196, 16.13 48.4048, 16.251 48.3843, 16.295 48.3785, 16.349 48.3669, 16.42 48.36), (15.379 48.502, 15.508 48.4974, 15.54 48.4771, 15.606 48.4518, 15.702 48.4518, 15.807 48.4244, 15.898 48.432), (14.292 48.521, 14.337 48.5293, 14.427 48.5308, 14.489 48.5414), (14.489 48.5414, 14.616 48.5388, 14.684 48.5326, 14.855 48.5308, 14.927 48.533, 14.938 48.5374, 15.058 48.5396, 15.072 48.5319, 15.236 48.5247, 15.278 48.5231, 15.379 48.502), (13.752 48.5544, 13.846 48.5316, 13.887 48.533, 14.012 48.5296, 14.061 48.5167, 14.162 48.5167, 14.292 48.521))</t>
  </si>
  <si>
    <t>LINESTRING (19.343 48.2887, 19.255 48.2011, 19.254 48.0805, 19.201 48.0062, 19.188 47.9611, 19.176 47.8643, 19.167 47.8457, 19.188 47.7688, 19.164 47.7211, 19.117 47.6667, 19.171 47.6309, 19.236 47.603, 19.262 47.5752, 19.42 47.5394, 19.422 47.4824, 19.368 47.4452, 19.316 47.4094, 19.291 47.3909, 19.286 47.3153, 19.303 47.2688, 19.342 47.2238, 19.452 47.1588, 19.487 47.1124, 19.51 47.0673, 19.575 46.9718, 19.611 46.9373, 19.749 46.8017, 19.782 46.7687, 19.94 46.5959, 20.07 46.4816, 20.118 46.4384, 20.174 46.4003, 20.415 46.3342, 20.552 46.2453, 20.743 46.2021, 20.809 46.1971, 20.938 46.2479, 21.007 46.253, 21.091 46.2657, 21.167 46.2758, 21.307 46.286, 21.38 46.2911, 21.459 46.2936, 21.495 46.2911, 21.472 46.2148, 21.464 46.164, 21.452 46.1107, 21.454 46.0878, 21.515 46.0319, 21.561 45.9938, 21.607 45.9456, 21.629 45.8947, 21.685 45.8668, 21.741 45.8389, 21.801 45.8081, 21.922 45.7441, 21.973 45.7138, 22.03 45.6801, 22.15 45.6179, 22.207 45.601, 22.276 45.6061, 22.436 45.6212, 22.503 45.6296, 22.567 45.6414, 22.725 45.665, 22.791 45.6751, 22.857 45.6734, 23.01 45.6583, 23.082 45.6515, 23.155 45.6448, 23.264 45.5775, 23.313 45.5404, 23.362 45.5108, 23.382 45.4952, 23.403 45.3624, 23.424 45.216, 23.456 45.1379, 23.456 44.9602, 23.462 44.9153, 23.614 44.9036, 23.692 44.8977, 23.909 44.8782, 23.983 44.8723, 24.096 44.8528, 24.258 44.7942, 24.323 44.7728, 24.453 44.7337, 24.524 44.7122, 24.744 44.6868, 24.817 44.679, 25.041 44.6549, 25.106 44.6457, 25.33 44.6259, 25.402 44.6178, 25.687 44.5886, 25.979 44.5496, 26.083 44.5383, 25.958 44.3161, 25.932 44.2626, 25.854 44.1247, 25.857 44.076, 25.881 44.0177, 25.899 43.8722, 25.908 43.8131, 25.985 43.6994, 26.017 43.2993, 26.517 42.8809, 26.57 42.7401, 26.612 42.6172, 26.9 42.168, 27.018 42.041)</t>
  </si>
  <si>
    <t>LINESTRING (-1.827335 57.589376, -1.809679 57.589835, -1.786639 57.59019, -1.779642 57.59024, -1.774314 57.589955, -1.77066 57.590063, -1.76344 57.589939, -1.756394 57.59022, -1.691557 57.59102, -1.672321 57.592221, -1.624052 57.592711, -1.611772 57.59299, -1.573238 57.593288, -1.566088 57.593513, -1.558985 57.593971, -1.552112 57.594961, -1.544371 57.597334, -1.537307 57.600037, -1.516364 57.609082, -1.50818 57.612399, -1.50146 57.615392, -1.483094 57.623052, -1.471962 57.627994, -1.463487 57.63143, -1.448333 57.63792, -1.443193 57.640489, -1.438919 57.642341, -1.430104 57.645655, -1.411969 57.653217, -1.373156 57.669901, -1.348854 57.680034, -1.33918 57.684264, -1.279867 57.709309, -1.263254 57.716306, -1.248932 57.722074, -1.195856 57.744444, -1.183426 57.749486, -1.16093 57.759107, -1.13872 57.768243, -1.099853 57.784718, -1.086908 57.789923, -1.060334 57.80118, -1.031097 57.813128, -1.018498 57.818619, -1.005649 57.8237, -0.997395 57.827316, -0.983497 57.832981, -0.968213 57.839457, -0.957213 57.843836, -0.948983 57.847422, -0.92344 57.85804, -0.912113 57.862589, -0.899697 57.867909, -0.873104 57.87894, -0.863242 57.882826, -0.828779 57.897237, -0.724568 57.940138, -0.706334 57.947601, -0.703413 57.948626, -0.697173 57.950364, -0.690701 57.951666, -0.653229 57.958114, -0.501732 57.983647, -0.489725 57.985405, -0.468978 57.989136, -0.404569 57.999807, -0.396205 58.001586, -0.391399 58.002988, -0.381094 58.006541, -0.373081 58.008649, -0.348065 58.01628, -0.32726 58.022377, -0.313166 58.026951, -0.295795 58.03219, -0.289724 58.034245, -0.282337 58.037124, -0.265125 58.044268, -0.255768 58.048865, -0.252864 58.050105, -0.246763 58.052346, -0.235976 58.055949, -0.19549 58.071976, -0.183632 58.076171, -0.179334 58.078035, -0.175204 58.080055, -0.169373 58.082415, -0.163344 58.084671, -0.160141 58.085651, -0.147286 58.088761, -0.138785 58.090358, -0.118928 58.09497, -0.112704 58.096591, -0.10622 58.098007, -0.102678 58.098574, -0.08349 58.100391, -0.076652 58.101358, -0.069508 58.10211, -0.049856 58.10393, -0.037273 58.104834, -0.00323 58.108154, 0.015054 58.109105, 0.038795 58.111394, 0.044081 58.112073, 0.05063 58.113447, 0.055392 58.114798, 0.063027 58.117427, 0.072403 58.120276, 0.083061 58.123855, 0.097453 58.129683, 0.112761 58.135046, 0.129264 58.140559, 0.138037 58.143677, 0.145176 58.146505, 0.1667 58.153699, 0.181518 58.159176, 0.198907 58.164664, 0.210463 58.167658, 0.235245 58.173598, 0.268262 58.181004, 0.288248 58.185699, 0.294487 58.187512, 0.30421 58.18991, 0.332619 58.196555, 0.362673 58.204044, 0.399452 58.212823, 0.436627 58.223531, 0.457627 58.229935, 0.47837 58.235917, 0.48335 58.23722, 0.514841 58.246552, 0.53512 58.251015, 0.54313 58.253263, 0.551117 58.256031, 0.556303 58.258745, 0.559441 58.261105, 0.561205 58.262729, 0.56269 58.264437, 0.564493 58.26706, 0.566666 58.27065, 0.569488 58.276122, 0.573378 58.281461, 0.577115 58.287641, 0.579471 58.292062, 0.583015 58.297232, 0.600338 58.325438, 0.60137 58.327299, 0.602192 58.3293, 0.602776 58.332124, 0.60295 58.335873, 0.602498 58.347204, 0.602442 58.373743, 0.602612 58.397188, 0.603058 58.39999, 0.603822 58.401819, 0.605544 58.40452, 0.607953 58.407135, 0.609802 58.408742, 0.611902 58.410281, 0.651718 58.437575, 0.658642 58.442679, 0.66671 58.44784, 0.676206 58.454751, 0.681756 58.458445, 0.694571 58.466376, 0.729104 58.489821, 0.735408 58.494613, 0.737209 58.496307, 0.740891 58.500675, 0.742244 58.50246, 0.744419 58.506056, 0.745799 58.507787, 0.749885 58.511955, 0.752936 58.515477, 0.756337 58.518869, 0.757742 58.5207, 0.759472 58.523434, 0.763442 58.528642, 0.774774 58.54271, 0.780225 58.548833, 0.782721 58.552371, 0.800966 58.575207, 0.80424 58.578488, 0.812151 58.584732, 0.818825 58.589598, 0.827599 58.596745, 0.841934 58.607839, 0.8472 58.611611, 0.850998 58.614854, 0.905241 58.656732, 0.925631 58.672649, 0.950189 58.691386, 0.961349 58.700125, 0.972846 58.708759, 1.003631 58.732471, 1.012684 58.739617, 1.048026 58.766559, 1.082189 58.792942, 1.090578 58.799157, 1.101879 58.807929, 1.106116 58.811028, 1.109204 58.813426, 1.112748 58.816658, 1.115786 58.819083, 1.119049 58.821484, 1.124848 58.825314, 1.149749 58.844537, 1.16332 58.854729, 1.167267 58.857973, 1.174585 58.863458, 1.177185 58.866117, 1.178459 58.867842, 1.179688 58.870662, 1.180482 58.877338, 1.181515 58.890835, 1.181842 58.892663, 1.182733 58.903266, 1.182832 58.906277, 1.183542 58.91279, 1.186619 58.948494, 1.186576 58.949463, 1.187114 58.955238, 1.187442 58.960955, 1.187828 58.96379, 1.19087 58.998756, 1.191643 59.00951, 1.192685 59.019072, 1.193322 59.020932, 1.19426 59.022714, 1.200714 59.032514, 1.201901 59.035243, 1.202913 59.039039, 1.203911 59.043768, 1.206052 59.051217, 1.206136 59.052162, 1.212129 59.074906, 1.212222 59.075824, 1.212659 59.076827, 1.213028 59.0787, 1.214858 59.085381, 1.216563 59.092842, 1.220156 59.106248, 1.222422 59.112935, 1.225904 59.122378, 1.230968 59.135498, 1.237167 59.152334, 1.242287 59.165454, 1.243751 59.168204, 1.244405 59.169093, 1.246094 59.170787, 1.308863 59.226435, 1.320254 59.236319, 1.333919 59.248692, 1.337839 59.251922, 1.339387 59.253657, 1.339953 59.254509, 1.341193 59.257264, 1.341553 59.260116, 1.341674 59.262964, 1.34157 59.264966, 1.341855 59.266892, 1.342266 59.27454, 1.34362 59.313241, 1.345917 59.370394, 1.346076 59.37133, 1.346419 59.379031, 1.346613 59.38762, 1.347577 59.411586, 1.347774 59.413537, 1.348749 59.416325, 1.386118 59.474408, 1.3893 59.478956, 1.394485 59.48695, 1.396631 59.489473, 1.399546 59.491835, 1.403216 59.493919, 1.405903 59.49511, 1.464577 59.51734, 1.471667 59.520216, 1.475398 59.522334, 1.477577 59.523994, 1.47936 59.525658, 1.48597 59.532543, 1.487879 59.534172, 1.491288 59.536403, 1.49683 59.538982, 1.501691 59.540339, 1.506832 59.541359, 1.525842 59.543569, 1.527638 59.543697, 1.527839 59.543208, 1.528072 59.543224, 1.527975 59.543646, 1.528088 59.543729, 1.535012 59.544592, 1.535318 59.544975)</t>
  </si>
  <si>
    <t>LINESTRING (1.954736 57.031255, 1.954508 57.031364, 1.952141 57.030934, 1.952445 57.030428, 1.952283 57.030383, 1.936637 57.027454, 1.931074 57.026635, 1.926603 57.025327, 1.924162 57.024813, 1.91739 57.02393, 1.909177 57.021967, 1.901299 57.020995, 1.893966 57.019175, 1.885768 57.018045, 1.879308 57.016258, 1.872091 57.015455, 1.863909 57.013386, 1.85834 57.012557, 1.844257 57.009961, 1.843559 57.010415, 1.84204 57.009797, 1.853015 57.002351, 1.855907 57.000714, 1.857568 56.999454, 1.860708 56.996695, 1.865082 56.994419, 1.869672 56.990844, 1.874799 56.987965, 1.879202 56.984415, 1.884149 56.981641, 1.885598 56.98057, 1.888428 56.978076, 1.894023 56.975032, 1.895721 56.973726, 1.897671 56.971803, 1.901557 56.969248, 1.902709 56.968289, 1.903948 56.966784, 1.9056 56.96386, 1.907857 56.961426, 1.908782 56.959985, 1.909272 56.958466, 1.90949 56.955629, 1.910405 56.953614, 1.91097 56.951746, 1.910959 56.950153, 1.909384 56.944941, 1.909252 56.940365, 1.908907 56.939023, 1.907465 56.935474, 1.907293 56.93413, 1.907293 56.930743, 1.906933 56.929221, 1.905832 56.926711, 1.905507 56.925343, 1.905401 56.920781, 1.904856 56.919006, 1.904103 56.917353, 1.903666 56.915614, 1.903724 56.912275, 1.903541 56.910458, 1.90316 56.909256, 1.901608 56.90603, 1.901086 56.904441, 1.900943 56.902666, 1.901266 56.89992, 1.901078 56.897934, 1.900814 56.897117, 1.8994 56.894331, 1.898623 56.891773, 1.898527 56.890047, 1.898794 56.886557, 1.898621 56.885387, 1.897917 56.883647, 1.896763 56.881472, 1.896217 56.879786, 1.896047 56.878319, 1.896394 56.875223, 1.896367 56.873554, 1.896032 56.872452, 1.894292 56.868856, 1.893816 56.867439, 1.893632 56.865937, 1.893975 56.862532, 1.893788 56.861006, 1.893261 56.859343, 1.891596 56.855791, 1.891201 56.854443, 1.89132 56.849084, 1.890829 56.847167, 1.889004 56.84267, 1.888822 56.840448, 1.888985 56.837141, 1.888517 56.835046, 1.887921 56.833727, 1.885647 56.829795, 1.884572 56.826225, 1.883893 56.824712, 1.882002 56.822036, 1.880724 56.819747, 1.88012 56.81799, 1.879242 56.81411, 1.878774 56.812902, 1.875078 56.807394, 1.874099 56.805629, 1.872709 56.800242, 1.871875 56.798273, 1.867896 56.792289, 1.867251 56.790598, 1.866326 56.786983, 1.865514 56.784871, 1.864803 56.783568, 1.862171 56.779817, 1.861427 56.778492, 1.860765 56.776863, 1.859855 56.773026, 1.859295 56.771431, 1.858421 56.769736, 1.85581 56.766003, 1.854983 56.764565, 1.854167 56.762443, 1.852818 56.757684, 1.851956 56.756032, 1.849288 56.752089, 1.848527 56.750694, 1.847555 56.748179, 1.847126 56.746001, 1.84628 56.74352, 1.845418 56.741954, 1.843046 56.738549, 1.841883 56.736528, 1.840629 56.732824, 1.839458 56.730144, 1.819164 56.686388, 1.814456 56.676534, 1.807105 56.658243, 1.791817 56.614567, 1.771478 56.555292, 1.769985 56.5513, 1.751655 56.498236, 1.74904 56.490205, 1.719907 56.405701, 1.703195 56.35663, 1.701102 56.349835, 1.700746 56.347235, 1.700625 56.341148, 1.700452 56.33984, 1.699797 56.337031, 1.698379 56.332736, 1.696321 56.327575, 1.693196 56.322337, 1.69219 56.320336, 1.691395 56.318326, 1.690706 56.315866, 1.687175 56.295113, 1.686772 56.291579, 1.684606 56.280436, 1.683628 56.273064, 1.679687 56.24977, 1.674515 56.217098, 1.671342 56.198301, 1.670477 56.194368, 1.670168 56.191505, 1.666713 56.170826, 1.665774 56.164184, 1.662368 56.131171, 1.655387 56.066991, 1.65492 56.061555, 1.641448 55.93474, 1.637836 55.899392, 1.633979 55.878043, 1.632261 55.867487, 1.626073 55.832978, 1.6137 55.762387, 1.612149 55.752772, 1.608291 55.731466, 1.585299 55.600064, 1.572292 55.525351, 1.566006 55.488073, 1.560648 55.458071, 1.557101 55.436876, 1.55577 55.429407, 1.555483 55.428483, 1.555156 55.425565, 1.554302 55.420443, 1.551336 55.404031, 1.549569 55.393076, 1.548423 55.387283, 1.539634 55.335109, 1.535248 55.310289, 1.533908 55.301776, 1.528011 55.269059, 1.527471 55.264658, 1.526718 55.261198, 1.524237 55.245466, 1.522523 55.235977, 1.522607 55.235702, 1.522456 55.235539, 1.52176 55.231673, 1.518867 55.213917, 1.514007 55.186742, 1.512332 55.176471, 1.511666 55.171263, 1.510973 55.168287, 1.510551 55.165008, 1.510267 55.156667, 1.510004 55.153623, 1.505726 55.128115, 1.502095 55.11429, 1.500786 55.10721, 1.499133 55.100169, 1.498156 55.094736, 1.496648 55.083781, 1.494143 55.069301, 1.492806 55.062918, 1.492153 55.057812, 1.482854 55.002664, 1.481814 54.995339, 1.478292 54.975354, 1.478143 54.97146, 1.479041 54.96451, 1.479014 54.962339, 1.478691 54.959531, 1.476485 54.946451, 1.475569 54.941868, 1.474706 54.936076, 1.47361 54.931022, 1.472562 54.923175, 1.468644 54.899972, 1.467563 54.895042, 1.463734 54.872591, 1.463205 54.867678, 1.45933 54.844438, 1.45862 54.841548, 1.457925 54.839755, 1.454685 54.833024, 1.453561 54.828735, 1.436366 54.717174, 1.432613 54.691432, 1.417076 54.589926, 1.416815 54.585271, 1.41675 54.568467, 1.416899 54.563847, 1.416695 54.558763, 1.416553 54.525087, 1.41665 54.509657, 1.416229 54.431616, 1.416271 54.400001, 1.415477 54.164462, 1.415026 54.160775, 1.414245 54.157886, 1.413508 54.155958, 1.409462 54.147468, 1.408305 54.144239, 1.407632 54.140832, 1.407541 54.137705, 1.409764 54.122332, 1.410773 54.118576, 1.412855 54.114288, 1.42256 54.099728, 1.42439 54.096747, 1.425844 54.093595, 1.426814 54.09027, 1.429319 54.074188, 1.441573 53.990362, 1.449259 53.939014, 1.449941 53.933767, 1.450025 53.931629, 1.44998 53.8752, 1.449369 53.871488, 1.447578 53.865828, 1.447136 53.863547, 1.446151 53.849541, 1.446176 53.847453, 1.446478 53.845401, 1.447333 53.84203, 1.451243 53.832201, 1.452109 53.829217, 1.4632 53.782547, 1.464768 53.77523, 1.465042 53.772453, 1.4652 53.766726, 1.46528 53.758219, 1.466147 53.724776, 1.465806 53.720244, 1.464414 53.714827, 1.464025 53.712599, 1.463824 53.703711, 1.463638 53.701598, 1.463205 53.699323, 1.462168 53.69606, 1.450725 53.668442, 1.449639 53.66515, 1.447454 53.654708, 1.445061 53.644555, 1.416051 53.513203, 1.413454 53.500789, 1.41325 53.498563, 1.413142 53.490574, 1.413239 53.48199, 1.413059 53.46817, 1.412925 53.405717, 1.412403 53.401837, 1.410051 53.394908, 1.409625 53.393105, 1.409448 53.391206, 1.409251 53.336947, 1.409837 53.333085, 1.410924 53.329594, 1.41273 53.325923, 1.414842 53.322752, 1.417097 53.320149, 1.419425 53.317905, 1.431266 53.308018, 1.433109 53.306127, 1.43623 53.302102, 1.463425 53.25513, 1.464756 53.252277, 1.465399 53.250333, 1.465949 53.24788, 1.46619 53.245985, 1.466242 53.234809, 1.466053 53.215286, 1.465776 53.207029, 1.465839 53.199855, 1.465626 53.17947, 1.465202 53.153123, 1.464813 53.105435, 1.464589 53.098518, 1.464646 53.090047, 1.464224 53.063896, 1.464281 53.057658, 1.46404 53.03827, 1.463803 53.028405, 1.463865 53.0204, 1.463631 53.009498, 1.463681 53.002683, 1.463436 52.993953, 1.463451 52.985433, 1.462584 52.909366, 1.462405 52.906801, 1.458363 52.874743, 1.45756 52.866216)</t>
  </si>
  <si>
    <t>LINESTRING (24.284641 52.199392, 23.559154 52.120765, 21.225919 48.75202)</t>
  </si>
  <si>
    <t>LINESTRING (6.069151 51.922204, 6.109032 51.899167, 6.169796 51.831436, 6.202669 51.78995, 6.23779 51.736783, 6.295207 51.644992, 6.324721 51.599752, 6.349617 51.56341, 6.364979 51.522253, 6.367766 51.450433, 6.359988 51.398352, 6.388159 51.32658, 6.40797 51.276526, 6.469157 51.167637, 6.538744 51.113289, 6.582865 51.089399, 6.632085 51.056503, 6.679613 51.033886, 6.760434 51.011025, 6.822058 50.998628, 6.929604 50.975733, 6.999994 50.974645, 7.032749 50.961703, 7.059285 50.936208)</t>
  </si>
  <si>
    <t>LINESTRING (8.487716273703711 49.7551587576367, 8.42454488449876 50.01706572254647, 7.919173770859154 50.30738278353118, 7.905440860162424 50.34245296085463, 7.649855038423607 50.50297470481496, 7.4408147170124534 50.55280749320888, 7.297099496042284 50.65231522466423, 7.231774405628055 50.73921194646174, 7.140319265010675 50.78053476164768, 7.068461654525589 50.85894760524795, 7.061929144481493 50.90016464583301)</t>
  </si>
  <si>
    <t>LINESTRING (6.799053 65.106686, 6.800754 65.106674, 6.801827 65.071693, 6.801177 65.065872, 6.796874 65.046898, 6.775663 64.986969, 6.770835 64.969658, 6.755934 64.927238, 6.719471 64.831192, 6.714527 64.823051, 6.684178 64.789322, 6.667221 64.764412, 6.663457 64.755524, 6.661567 64.738419, 6.657286 64.729362, 6.636087 64.705116, 6.627572 64.691307, 6.619783 64.681915, 6.584607 64.631287, 6.549679 64.590256, 6.540063 64.57579, 6.538092 64.570656, 6.535161 64.556587, 6.538588 64.533363, 6.537721 64.524277, 6.511432 64.455818, 6.491557 64.415993, 6.48969 64.410545, 6.489437 64.40181, 6.494175 64.38311, 6.492962 64.373619, 6.477068 64.343346, 6.475796 64.337097, 6.474712 64.317154, 6.473498 64.311623, 6.46399 64.285263, 6.455452 64.272034, 6.45294 64.266624, 6.384148 64.0672, 6.379442 64.058937, 6.352755 64.030396, 6.297925 63.961258, 6.294426 63.954594, 6.292946 63.949284, 6.293439 63.935944, 6.292879 63.931702, 6.288256 63.922321, 6.280969 63.914982, 6.251466 63.893196, 6.244245 63.886276, 6.232224 63.870422, 6.230239 63.866047, 6.225807 63.850117, 6.222845 63.845104, 6.217771 63.839535, 6.211756 63.834679, 6.202958 63.829185, 6.169731 63.813801, 6.161874 63.808338, 6.156479 63.802948, 6.140484 63.782593, 6.138021 63.777016, 6.13245 63.75666, 6.126544 63.746868, 6.065119 63.69006, 6.035452 63.656837, 5.946023 63.535294, 5.809902 63.354507, 5.665759 63.182842, 5.611942 63.132225, 5.588281 63.11517, 5.3317 62.888393, 5.149752 62.725098, 4.984605 62.574951, 4.925381 62.526405, 4.867811 62.463776, 4.859537 62.457237, 4.830272 62.438053, 4.823771 62.432701, 4.782493 62.386898, 4.764303 62.372803, 4.686304 62.300659, 4.720137 62.331959, 4.690128 62.304211, 4.524519 62.149509, 4.418694 62.04929, 4.413745 62.041615, 4.36799 61.938778, 4.318677 61.839462, 4.309973 61.820389, 4.285116 61.752987, 4.266255 61.709938, 4.25242 61.6838, 4.243791 61.657913, 4.227543 61.619915, 4.213445 61.564274, 4.174871 61.494343, 4.136282 61.409847, 4.09403 61.312668, 4.08244 61.284088, 4.081268 61.277973, 4.081216 61.27224, 4.11011 60.959316, 4.112241 60.947399, 4.247364 60.639362, 4.270334 60.589211, 4.334253 60.44384, 4.380857 60.322605, 4.419973 60.236427, 4.507348 60.028088, 4.520074 59.993717, 4.546679 59.935154, 4.568271 59.884422, 4.574358 59.86124, 4.600562 59.803032, 4.626949 59.739563, 4.633345 59.73085, 4.64077 59.724091, 4.728832 59.656124, 4.757174 59.637794, 4.800673 59.603039, 4.805935 59.597172, 4.812617 59.583443, 4.817951 59.576466, 4.836792 59.559803, 4.849467 59.544849, 4.889987 59.503559, 4.910594 59.486485, 4.929215 59.466114, 4.937473 59.459133, 4.946412 59.45393, 4.956117 59.449711, 4.987731 59.440472, 5.006055 59.43396, 5.03185 59.420834, 5.037482 59.416878, 5.049527 59.406315, 5.060307 59.395149, 5.070235 59.387974, 5.114535 59.351185, 5.124318 59.345013, 5.136764 59.340038, 5.152051 59.336414, 5.174739 59.333408, 5.195147 59.333397)</t>
  </si>
  <si>
    <t>LINESTRING (23.688842 70.676192, 19.807783 71.6045)</t>
  </si>
  <si>
    <t>LINESTRING (1.686972 61.900239, 2.398588 61.753728, 1.803023 61.231322)</t>
  </si>
  <si>
    <t>LINESTRING (20.3702 39.3785, 20.4633 39.3265, 20.5427 39.2159, 20.591 39.177, 20.6527 39.1583, 20.8806 39.1619, 20.945 39.1619, 21.0522 39.1448, 21.1264 39.0934, 21.172 39.0364, 21.2376 38.9365, 21.2918 38.8253, 21.3888 38.6056, 21.4687 38.4459, 21.4801 38.3831, 21.4772 38.3232, 21.4401 38.2519, 21.4316 38.2091, 21.4401 38.1606, 21.5057 37.9923, 21.5229 37.941, 21.5485 37.881, 21.5942 37.7784, 21.6341 37.7184, 21.6655 37.67, 21.7596 37.5815, 21.811 37.5416, 21.9878 37.4303, 22.1077 37.3562, 22.1847 37.2706, 22.236 37.2192, 22.3847 37.0955, 22.4369 37.0477, 22.4826 37.0064, 22.5739 36.9194, 22.6457 36.8781, 22.7066 36.8563, 22.8501 36.8063, 22.9023 36.7694, 22.9392 36.7193, 22.9784 36.6063, 23.011 36.5584, 23.0588 36.5149, 23.1741 36.441, 23.1958 36.4149, 23.3176 36.3519, 23.3741 36.3127, 23.4307 36.2757, 23.5416 36.1996, 23.7634 36.0431, 23.8155 36.0083, 23.8677 35.9713, 23.9786 35.893, 24.033 35.8517, 24.0852 35.8148, 24.2004 35.7408, 24.2533 35.7, 24.3199 35.6657, 24.3886 35.6292, 24.4466 35.6163, 24.5175 35.6141, 24.5948 35.6098, 24.7387 35.6077, 24.8267 35.6077, 24.8868 35.6077, 25.0307 35.6098, 25.1016 35.6098, 25.1746 35.6098, 25.3271 35.612, 25.3958 35.612, 25.4645 35.612, 25.6191 35.6141, 25.69 35.6163, 25.7609 35.6141, 25.9091 35.6163, 25.9821 35.612, 26.0508 35.6077, 26.2054 35.5991, 26.2763 35.5905, 26.3493 35.5862, 26.4051 35.5712, 26.4631 35.5196, 26.4975 35.4724, 26.5254 35.4123, 26.5705 35.3307, 26.4782 35.2856, 26.3192 35.2082, 26.3021 35.2039, 26.2827 35.1954, 26.4352 35.1653, 26.4996 35.1374, 26.6371 35.088, 26.6993 35.0622, 26.7724 35.0364, 26.9012 34.9935, 26.9678 34.9677, 27.0399 34.943, 27.1723 34.9001, 27.2424 34.8806, 27.3241 34.869, 27.4526 34.8456, 27.5344 34.8378, 27.6045 34.8261, 27.7369 34.8028, 27.8148 34.7833, 28.024 34.7429, 28.0985 34.7242, 28.3067 34.6807, 28.3844 34.6652, 28.5926 34.6217, 28.6641 34.6155, 28.8909 34.5875, 28.9531 34.5782, 29.1768 34.5595, 29.2452 34.5502, 29.9692 34.516, 30.05 34.5098, 30.1245 34.5005, 30.3452 34.4663, 30.4104 34.4508, 30.6345 34.4017, 30.6952 34.3903, 30.9156 34.3637, 30.9992 34.3485, 31.2119 34.3371, 31.2917 34.3371, 31.5728 34.3523, 31.8578 34.3675, 32.1579 34.3941, 32.4504 34.4207, 32.7354 34.4549, 33.0279 34.5005, 33.3128 34.5461, 33.5864 34.6183, 33.689 34.6714, 33.7497 34.7322, 33.7763 34.7892, 33.7763 34.85, 33.7535 35.0134, 33.8181 34.9298, 33.8257 34.8728, 33.8371 34.812, 33.8713 34.6411, 33.8789 34.5841, 33.8865 34.5081, 33.8485 34.4207, 33.8067 34.3637, 33.6624 34.1624, 33.5218 33.9572, 33.3888 33.7445, 33.3318 33.6115)</t>
  </si>
  <si>
    <t>MULTILINESTRING ((-2.2206217 42.352554, -1.8870296 42.23708, -1.3866415 41.893865, -1.0626723 41.646879, -0.7002117 41.508951, -0.5109624 41.303664), (0.5559861 41.136255, 1.2801477 41.236686, 1.9567367 41.485121), (2.5095964 43.184778, 3.8457234 43.583133, 4.8066713 43.586002, 4.6775887 43.824087, 4.6374297 43.935959, 4.6575092 44.030619, 4.7320902 44.099463, 4.6517722 44.326075, 4.7493013 44.478106, 4.8697783 44.612925, 4.9070688 44.782167, 4.9811314 45.006609, 4.9741898 45.087665, 4.9798157 45.32958, 5.041701 45.520862, 5.0698307 45.667136, 5.1148382 45.757151, 5.047327 45.858418, 5.0979604 45.948433, 5.1148382 46.100333, 5.0867085 46.17347, 5.1204641 46.263485, 5.1485938 46.297241), (2.6282311885828857 41.742891346860716, 2.958057108693937 42.26523735840041, 2.8642403385209705 42.46349314908768, 2.509601409110625 43.184770865077816))</t>
  </si>
  <si>
    <t>MULTILINESTRING ((16.3718 43.573, 16.5838 43.568, 16.6394 43.537, 16.758 43.477, 16.8165 43.448, 16.9581 43.377, 17.0656 43.401, 17.11 43.416, 17.2019 43.446, 17.262 43.478), (17.262 43.478, 17.3517 43.472, 17.4033 43.443, 17.4436 43.43, 17.4939 43.416, 17.5448 43.403, 17.592 43.394, 17.6448 43.381, 17.6926 43.372, 17.762 43.356), (17.3273 43.474, 17.2561 43.548, 17.2375 43.581, 17.2294 43.615, 17.2244 43.651, 17.2182 43.688, 17.2114 43.725, 17.2064 43.761, 17.1928 43.8, 17.181 43.835, 17.1611 43.868, 17.1499 43.903, 17.1437 43.935, 17.1685 43.963, 17.2021 43.994, 17.2394 44.016, 17.2787 44.04, 17.3124 44.068, 17.344 44.1, 17.3757 44.129, 17.4074 44.155, 17.4487 44.176, 17.49 44.194, 17.539 44.213, 17.588 44.226, 17.6663 44.265))</t>
  </si>
  <si>
    <t>LINESTRING (32.868 36.06831, 33.315547326748835 35.33546960467277)</t>
  </si>
  <si>
    <t>MULTILINESTRING ((7.078789 53.445872, 7.212716 53.449285, 7.268166 53.412119, 7.264701 53.370785, 7.254304 53.348034, 7.264701 53.323201, 7.316889 53.317877), (7.059785 53.379569, 7.078789 53.445872, 7.143459 53.491366, 7.293373 53.535065, 7.519715 53.549039, 7.657872 53.547292, 7.769573 53.561262, 7.943555 53.553405))</t>
  </si>
  <si>
    <t>LINESTRING (12.888795 48.212739, 13.234864 48.132149, 13.745728 48.513844, 15.547486 48.568401, 15.673829 48.552045, 16.852113 48.458331, 15.105287 46.831995, 13.60016 46.534289, 13.583498 46.503218)</t>
  </si>
  <si>
    <t>LINESTRING (14.543441 35.813225, 14.603866 35.802092, 14.559921 36.445466, 14.202865 36.945383, 14.230397 37.06329)</t>
  </si>
  <si>
    <t>LINESTRING (22.0756028 48.5533144, 22.0862209 48.5833262, 22.0737849 48.6132856, 22.034216 48.6166772, 21.9963429 48.618373, 21.9697751 48.6460713, 21.9658182 48.6585072, 21.9420769 48.6641599, 21.898551 48.6749001, 21.8335449 48.7116427, 21.8414587 48.7444284, 21.8544599 48.7777793, 21.8702875 48.7975638, 21.8940289 48.8094345, 21.9008121 48.8569172, 21.952817 48.8834849, 21.9584594 48.9433069, 21.9630242 48.9767817, 21.9508515 49.0391667, 21.9873695 49.0695984, 22.0117149 49.1015517, 22.022366 49.1502424, 22.0451897 49.170023, 22.0147581 49.2111058, 22.0375818 49.2430591, 22.0740999 49.2765339, 22.0862725 49.3237031, 22.1410496 49.3739154, 22.1425712 49.3952176, 22.0801862 49.4499946, 22.1471359 49.5519408, 22.0777686 49.6094138)</t>
  </si>
  <si>
    <t>LINESTRING (25.717 44.3882, 25.397 44.618, 25.103 44.6465, 24.877 44.6711, 24.804 44.6807, 24.585 44.7067, 24.522 44.7117, 24.312 44.7758, 24.248 44.7978, 24.096 44.8523, 23.978 44.8734, 23.749 44.8927, 23.462 44.9164, 23.457 44.9586, 23.455 45.137, 23.425 45.2135, 23.404 45.3594, 23.383 45.4947, 23.363 45.5108, 23.309 45.5429, 23.267 45.5751, 23.156 45.6451, 23.074 45.6536, 22.85 45.6739, 22.79 45.6723, 22.563 45.6408, 22.501 45.629, 22.273 45.6046, 22.209 45.6017, 22.148 45.6161, 22.023 45.6837, 21.967 45.7154, 21.876 45.773, 21.736 45.8407, 21.69 45.8652, 21.628 45.8968, 21.607 45.9458, 21.564 45.989, 21.457 46.084, 21.464 46.1675, 21.493 46.2914)</t>
  </si>
  <si>
    <t>LINESTRING (19.985781985557992 46.175423215233295, 20.06663449578758 46.275181173704034, 19.758726059300898 46.82851195220131)</t>
  </si>
  <si>
    <t>LINESTRING (-3.545737 55.235361, -3.751323 55.117962, -3.772486 55.072983, -3.840511 55.048742, -3.860162 55.008019, -4.03098 54.935135, -4.11914 54.78821)</t>
  </si>
  <si>
    <t>LINESTRING (21.871908 43.400028, 21.932951 43.378686, 22.094194 43.387056, 22.213976 43.366965, 22.301508 43.308327, 22.513428 43.306651, 22.679279 43.184163, 22.739169 43.096761, 22.870468 43.064795, 22.856143 42.951111, 22.932886 42.908312, 22.986016 42.834521, 23.10851 42.827142, 23.151308 42.834521, 23.266667 42.788181, 23.332906 42.697654)</t>
  </si>
  <si>
    <t>MULTILINESTRING ((23.8162 42.4382, 23.8518 42.4313, 23.8589 42.4171, 23.8606 42.4105, 23.866 42.4069, 23.868 42.4031, 23.8718 42.3938, 23.8764 42.388, 23.8784 42.3834, 23.8786 42.3779, 23.8846 42.3722, 23.906 42.3599, 23.9128 42.3555, 23.9211 42.3547, 23.9273 42.3495, 23.9353 42.3453, 23.9388 42.3453, 23.9676 42.3259, 23.9761 42.3262, 23.9854 42.3303, 23.9961 42.3382, 24.0029 42.3418, 24.014 42.3432, 24.0222 42.3422, 24.0378 42.3424, 24.0442 42.3434, 24.0744 42.3383, 24.1089 42.3272, 24.1325 42.3198, 24.1705 42.3124, 24.2814 42.2872, 24.5089 42.2958, 24.75 42.25, 24.8371 42.2295, 24.9996 42.2254, 25.2506 42.2995, 25.5509 42.3818, 25.638 42.435, 26.0444 42.5329, 26.0916 42.5259, 26.4271 42.5923, 26.6927 42.6395, 26.8066 42.6583, 26.8385 42.717, 26.9505 42.8093, 27.1301 42.8373, 27.2124 42.8735, 27.2421 42.918, 27.3228 42.9427, 27.4406 43.177, 27.551 43.4055, 27.7539 43.5512, 27.8409 43.6215, 28.058 43.718, 28.1079 43.7538), (27.5512 43.4055, 27.3167 43.3875, 27.1759 43.3602, 26.9851 43.3693, 26.817 43.3738, 26.5809 43.3398, 25.3 43.2569, 24.925924 43.049882, 24.18984 43.061927, 23.799825 42.870998, 23.772359 42.715811, 23.8162 42.4382), (23.772359 42.715811, 23.659749 42.696641, 23.332906 42.697654), (23.332906 42.697654, 23.041768 42.614841))</t>
  </si>
  <si>
    <t>LINESTRING (19.291 47.3909, 19.422 47.4824, 19.42 47.5394, 19.360597 47.580961, 19.363085 47.641016, 19.363085 47.733213, 19.34079 47.789951, 19.304161 47.848765, 19.336012 47.893632, 19.382195 47.957661, 19.404491 48.035455, 19.388565 48.114196, 19.461 48.2023)</t>
  </si>
  <si>
    <t>LINESTRING (15.700195831233719 46.226007739905455, 15.744 46.206, 15.823 46.191, 15.85 46.156, 15.883 46.116, 15.92 46.097, 15.933 46.07, 15.929 46.022, 15.918 45.993, 15.88 45.969, 15.863 45.943, 15.843 45.875, 15.845 45.839, 15.828 45.826, 15.929 45.747)</t>
  </si>
  <si>
    <t>LINESTRING (-9.44322 52.579251, -9.362539 52.559848, -9.33885 52.566425, -9.309324 52.569558, -9.300398 52.565909, -9.258169 52.563825, -9.105198 52.610836)</t>
  </si>
  <si>
    <t>LINESTRING (13.987411 42.019671, 14.004686 41.960821, 14.070908 41.900846, 14.158723 41.831161, 14.174559 41.776431, 14.308441 41.759252, 14.3142 41.705536, 14.335794 41.662531, 14.341552 41.605505, 14.381861 41.568896, 14.402015 41.534421, 14.534818 41.467844)</t>
  </si>
  <si>
    <t>LINESTRING (18.4871 40.1473, 19.6279 39.6102, 19.6469 39.536, 19.8682 39.3445, 20.0596 39.2424, 20.2809 39.336, 20.3703 39.3785, 20.4256 39.4679, 20.5447 39.4934, 20.6255 39.553, 20.7064 39.536, 20.8425 39.5828, 20.9276 39.5955, 20.9489 39.6296, 20.9574 39.6891, 20.9659 39.7189, 21.1063 39.7572, 21.2042 39.7615, 21.3021 39.7955, 21.3446 39.9274, 21.4169 40.0508, 21.4637 40.1019, 21.5361 40.1955, 21.6297 40.2763, 21.7446 40.3316, 21.8169 40.3571, 21.953 40.3997, 22.0339 40.3954, 22.1105 40.3954, 22.153 40.3997, 22.1658 40.4082, 22.1785 40.4422, 22.2381 40.5146, 22.3232 40.5571, 22.3915 40.5875, 22.509 40.6117, 22.668 40.6186, 22.8512 40.7188, 22.8926 40.7707, 23.0032 40.7603, 23.138 40.7465, 23.335 40.7223, 23.38 40.7223, 23.4387 40.781, 23.5908 40.8847, 23.7394 41.0126, 23.8051 41.016, 24.123 40.9953, 24.3408 40.9538, 24.4756 40.9711, 24.638 40.9711, 24.8006 41.0631, 24.8679 41.0702, 24.9778 41.1281, 25.273 41.1186, 25.3262 41.121, 25.4066 41.1224)</t>
  </si>
  <si>
    <t>LINESTRING (21.029 52.3749, 21.375 52.3138, 21.419 52.278, 21.466 52.2438, 21.531 52.2127, 21.584 52.1785, 21.634 52.138, 21.662 52.1007, 21.683 52.0541, 21.687 52.0136, 21.699 51.8737, 21.702 51.8177, 21.743 51.771, 21.786 51.7368, 21.833 51.7119, 21.882 51.6808, 21.942 51.6342, 22.004 51.6031, 22.054 51.5844, 22.094 51.5409, 22.113 51.5036, 22.108 51.4762, 22.039 51.4532)</t>
  </si>
  <si>
    <t>LINESTRING (22.050459 50.589966, 22.051863 51.409469, 22.144902 51.167615)</t>
  </si>
  <si>
    <t>LINESTRING (22.050288 50.589802, 22.678126 50.015748)</t>
  </si>
  <si>
    <t>LINESTRING (22.814929 49.723054, 22.676753 50.017072)</t>
  </si>
  <si>
    <t>LINESTRING (21.9989307 49.5965239, 22.1001843 49.5814114, 22.350296 49.5753664, 22.4256015 49.6226881)</t>
  </si>
  <si>
    <t>LINESTRING (18.7154053 50.5302206, 18.778694 50.5108881, 18.8414511 50.5075532, 18.8738907 50.5069468, 18.9074068 50.4959501, 18.9645593 50.4837701, 18.9898563 50.4622208, 19.0507564 50.4584731, 19.1032243 50.4359868, 19.1425752 50.4294284, 19.1678722 50.4228699, 19.20816 50.4200591, 19.2240877 50.4144375, 19.2437632 50.4041314, 19.2484478 50.3975729, 19.2559432 50.3657174, 19.2559432 50.3516635, 19.2590803 50.3380373)</t>
  </si>
  <si>
    <t>LINESTRING (21.1246233 50.014402, 21.0903074 50.0425771, 21.0603261 50.075087, 21.0260792 50.1116732, 20.9534362 50.1913461, 20.9393763 50.1948611, 20.9100848 50.1972044, 20.8573601 50.222981, 20.8175236 50.2276676, 20.7647989 50.2335259, 20.7390224 50.2511008, 20.7015293 50.2499292, 20.6394313 50.2475858, 20.6031098 50.2522725, 20.5761616 50.2593024, 20.4288471 50.2999126, 20.4232507 50.302311, 20.4112584 50.300712, 20.2993301 50.2775269, 20.2641527 50.2735295, 20.1714121 50.2687325, 20.0779738 50.2788471, 20.0134678 50.2865264, 19.9548152 50.3085896, 19.9172709 50.3243058, 19.9024277 50.3234327, 19.7426459 50.3164477, 19.6011998 50.319067, 19.4862747 50.3236172, 19.451854 50.3236172, 19.4154941 50.3158604, 19.382043 50.3221628, 19.2591072 50.3380453)</t>
  </si>
  <si>
    <t>LINESTRING (22.0727 49.611, 21.9516 49.6158, 21.8934 49.6178, 21.8658 49.6178, 21.8079 49.648, 21.7671 49.6612, 21.6987 49.6796, 21.5829 49.7138, 21.3895 49.7375, 21.379 49.8033, 21.3579 49.8533, 21.3303 49.8704, 21.2974 49.9151, 21.275 49.9282, 21.1248 50.0138)</t>
  </si>
  <si>
    <t>LINESTRING (18.9588 52.7076, 19.1062 52.4637, 19.2912 52.3871, 19.4469 52.2786, 19.5141 52.2161, 19.5494 52.1442, 19.5566 52.0837, 19.5672 52.0071, 19.597 51.937, 19.6438 51.8647, 19.7203 51.8052, 19.7968 51.7563, 19.9031 51.7244, 19.9988 51.6861, 20.0988 51.6585, 20.2157 51.6266, 20.3305 51.5947, 20.4368 51.5692, 20.5389 51.5415, 20.6452 51.5181, 20.7557 51.4905, 20.8642 51.4714, 20.9747 51.4543, 21.0896 51.4352, 21.198 51.4203, 21.3107 51.4097, 21.4276 51.3969, 21.5446 51.3842, 21.6509 51.3757, 21.7657 51.3693, 22.0499 51.4611)</t>
  </si>
  <si>
    <t>LINESTRING (37.615659 44.753491, 36.57605 43.283327, 36.425884 43.199179, 29.795492 42.351315, 29.622224 42.257342, 28.166772 41.379278, 27.981953 41.309901, 27.681621 41.266503)</t>
  </si>
  <si>
    <t>LINESTRING (22.871261 47.796041, 23.29724 48.176096)</t>
  </si>
  <si>
    <t>LINESTRING (36.517593 49.451689, 34.540755 49.601894, 30.530178 50.442514)</t>
  </si>
  <si>
    <t>LINESTRING (36.577117 49.846877, 34.545095 49.586663, 30.523151 50.450892)</t>
  </si>
  <si>
    <t>LINESTRING (36.520685 49.45604, 34.525097 49.82768, 30.519139 50.435536)</t>
  </si>
  <si>
    <t>LINESTRING (37.34291 53.91179, 37.151642 53.922134, 36.985474 53.906765, 36.763 53.932645, 36.644897 53.897056, 36.469116 53.827407, 36.33728 53.778746, 36.177979 53.771442, 35.991211 53.725154, 35.822296 53.634054, 35.680847 53.546836, 35.370483 53.425901, 35.115738 53.37145, 34.991455 53.333333, 34.940643 53.300928, 34.770355 53.250836, 34.61174 53.274247, 34.466171 53.26973, 34.162674 53.298056, 33.95874 53.107217, 33.634644 52.241256, 33.475342 51.8731, 31.322021 51.464275, 30.521393 50.428643)</t>
  </si>
  <si>
    <t>LINESTRING (38.916744 47.205835, 37.553111 47.101448, 36.824262 46.778379)</t>
  </si>
  <si>
    <t>LINESTRING (34.524752 49.825798, 33.426787 49.077919, 33.388517 47.908209)</t>
  </si>
  <si>
    <t>LINESTRING (23.5416 49.2137, 23.989637 48.976337)</t>
  </si>
  <si>
    <t>LINESTRING (24.536991 48.807141, 23.989637 48.976337)</t>
  </si>
  <si>
    <t>LINESTRING (24.011517 49.26252, 30.512343 50.449558, 31.34345 51.495473, 33.468923 51.86815, 34.41969 53.264976, 34.246696 54.369381, 37.602831 55.724292)</t>
  </si>
  <si>
    <t>LINESTRING (44.595 43.73778, 44.423904 43.73836, 44.167099 43.770102, 44.064789 43.736872, 43.741379 43.867208, 43.569717 44.004669, 43.44889 44.10222, 43.371277 44.205835, 42.989502 44.233393, 42.442932 44.492587, 41.97708 44.65291, 41.900482 44.843212, 41.893616 45.056061, 41.951294 45.187844, 41.952667 45.238152, 41.897736 45.292279, 41.77889 45.33306, 41.724014 45.42448, 41.691742 45.506347, 41.493988 45.711933, 41.386871 45.800084, 41.295 45.88694, 41.10672 46.125605, 40.860901 46.355459, 40.852661 46.387675, 40.811462 46.403776, 40.63611 46.5425, 40.616455 46.568774, 40.618858 46.581282, 40.524101 46.635058, 40.520668 46.643308, 40.182495 46.92729, 40.175629 46.943231, 39.710083 47.424371, 39.66751 47.73424, 39.545288 47.82883, 39.462891 47.997274, 39.523315 48.162421, 39.402466 48.60749, 39.325562 48.680081, 39.281616 48.987427, 39.15113 49.52606)</t>
  </si>
  <si>
    <t>LINESTRING (30.530178 50.442514, 25.650686 49.585181, 22.90299 49.678789)</t>
  </si>
  <si>
    <t>LINESTRING (29.993189 47.717178, 27.78245 48.606661, 24.536991 48.807141)</t>
  </si>
  <si>
    <t>LINESTRING (39.118453 49.5316, 36.518108 49.452581)</t>
  </si>
  <si>
    <t>LINESTRING (33.426097 49.076571, 29.992502 47.717178)</t>
  </si>
  <si>
    <t>LINESTRING (22.864459 49.7370911, 23.142027 49.6133108, 23.3671874 49.6117133, 23.5781722 49.5129957, 23.7968996 49.4762185, 23.794964 49.4471839, 23.9323944 49.3600801)</t>
  </si>
  <si>
    <t>LINESTRING (37.568179 48.730625, 37.806926 48.001267, 37.549627 47.093958)</t>
  </si>
  <si>
    <t>LINESTRING (21.988859 48.569357, 22.288911 48.621376)</t>
  </si>
  <si>
    <t>LINESTRING (19.483333 40.683333, 17.609292 40.645137)</t>
  </si>
  <si>
    <t>LINESTRING (2.19653 51.03361, 2.313768 50.926515, 2.601207 50.991395, 2.709921 51.01204, 3.434761 51.210768, 3.22241 51.353)</t>
  </si>
  <si>
    <t>MULTILINESTRING ((-6.007 36.2, -6.111 36.382, -6.014 36.781, -5.651 37.09, -5.24 37.249, -5.012 37.4, -4.555 37.737, -4.582 37.802, -4.706 37.845, -4.888 37.903), (-4.555 37.736, -4.349 37.684, -4.071 37.671, -4.039 37.559, -3.955 37.411, -3.913 37.356, -3.831 37.333, -3.73 37.176), (-4.45 36.686, -4.593 36.708, -4.676 36.657, -4.827 36.665, -4.791 37.063, -5.018 37.396), (-4.827 36.665, -4.857 36.605, -4.859 36.496, -4.878 36.479, -4.94 36.488, -5.005 36.505, -5.177 36.48, -5.292 36.446, -5.317 36.419), (-4.071 37.67, -3.878 37.756, -3.876 37.92, -3.685 38, -3.561 38.139), (-3.729 37.176, -3.777 37.117, -3.727 36.969, -3.606 36.828, -3.617 36.765))</t>
  </si>
  <si>
    <t>LINESTRING (-3.54579975 40.58592346, -3.5370499 40.60742122, -3.54300047 40.67605104, -3.58209063 40.73065925, -3.64209598 40.88067263, -3.6220942 40.93317731, -3.59959219 41.06568913, -3.60209241 41.12069404, -3.64959665 41.2357043, -3.69210044 41.44072258, -3.71710267 41.59573641, -3.68919968 41.67040032, -3.75620787 41.91552077, -3.75620787 42.33614183, -3.69100046 42.34600051, -2.87952449 42.56387564, -2.88239723 42.56585546)</t>
  </si>
  <si>
    <t>LINESTRING (-3.505144 40.59625, -2.781027 40.823525)</t>
  </si>
  <si>
    <t>MULTILINESTRING ((-1.71943 38.8923695702509, -1.71704 38.7793232989746, -1.73364 38.6012228210496, -1.66726 38.5258631736977, -1.68272 38.4618165537468, -1.71636 38.4297718968377, -1.72102 38.318504438079, -1.79515 38.236665262612, -1.79352 38.1929874388873, -1.82459 38.1402822619404, -1.83113 38.0836782280338, -1.87854 38.0193022295838, -1.87037 37.9613154368635, -1.85565 37.9019926871391, -1.8671 37.8271262281467, -1.89 37.6800082881554), (-1.89 37.6800079405405, -1.96004 37.4077205678854, -1.96372 37.3997434714299, -1.96439 37.3930952423389, -1.95569 37.3816589089018, -1.95703 37.3742110563398, -1.96807 37.3641020734866, -1.97109 37.3561203354216, -1.97175 37.3531934854395, -1.96539 37.340686568212, -1.96807 37.3289760768676, -1.96707 37.3172637599911, -1.92824 37.28211585822, -1.90949 37.2775880406936, -1.9038 37.2693307310704, -1.90146 37.2581419636705, -1.90046 37.2536127042933, -1.89486 37.2376036456944, -1.89227 37.2108251151965, -1.92849 37.1737314555266, -1.94142 37.1737314555266, -1.9466 37.1572395358612, -1.95953 37.1428061543397, -1.9854 37.1428061543397, -1.99833 37.1386818250805, -2.02679 37.1118682043976, -2.05007 37.0912358792509, -2.06042 37.0891723376826, -2.05783 37.0705979352914, -2.05007 37.05408353535, -2.04231 37.0437602099073, -2.03455 37.0334354804229, -2.03972 37.0107161340414, -2.06301 37.0045187695932, -2.0837 36.9714576267352, -2.14838 36.9466523409892, -2.20011 36.9404497570645, -2.21046 36.9114976896026, -2.22081 36.8680489773912, -2.25961 36.8618400000021, -2.30876 36.8701185243976, -2.44846 36.8390694332856))</t>
  </si>
  <si>
    <t>MULTILINESTRING ((-0.644814 38.946109, 0.107364 38.842685), (0.107364 38.842685, 1.305725 38.98239), (1.305725 38.98239, 1.420438 38.907235, 2.658225 39.569874))</t>
  </si>
  <si>
    <t>MULTILINESTRING ((-3.20698 40.0100187506799, -3.22333 39.9372709960707, -3.25371 39.8072268402605, -3.27942 39.6985185888725, -3.28176 39.6319513363626, -3.3063 39.5860365836001, -3.31915 39.5337828077539, -3.31682 39.4986245155072, -3.30864 39.4760777901221, -3.33434 39.4481096985781, -3.36156 39.424107088523, -3.35014 39.3898129655976), (-3.20698467 40.01001868, -3.18914487 40.02641495, -3.17734914 40.05737875, -3.16481617 40.09129149, -3.16260447 40.13699996, -3.17956084 40.190818, -3.12648003 40.27043921, -3.1257428 40.34858595, -3.14638533 40.39060825, -3.08150879 40.44295183, -3.06381519 40.49455817, -3.03816679 40.54226399, -3.00801753 40.5589423, -3.03688384 40.58845009, -2.98749038 40.66414397, -2.94130428 40.70904712, -2.822594 40.806731))</t>
  </si>
  <si>
    <t>MULTILINESTRING ((-0.99799 37.6240006767872, -0.95054 37.6997094967505, -0.96138 37.7939537960188, -0.9072 37.8510131250997, -0.90359 37.9507607641065, -0.83497 38.1810864100861, -0.73384 38.2293342561386, -0.70856 38.2633723031159, -0.63993 38.3058974438788, -0.62187 38.3370667114114, -0.56047 38.3398996166117, -0.52436 38.4163461760471, -0.4774 38.4927119306893, -0.50269 38.5351024158151, -0.51713 38.5774679372067, -0.51713 38.6254520057386, -0.52797 38.6536629401729, -0.50991 38.7072331180779, -0.60382 38.7579468165861, -0.48824 38.8311363582069, -0.49185 38.873326900241, -0.52075 38.8705149760506, -0.61662 38.9600140970133), (-0.61730999 38.95924485, -0.55386902 39.06752122, -0.55195617 39.10386549, -0.56534616 39.20333404, -0.54813045 39.24924259, -0.54047903 39.33914685, -0.55386902 39.3678397, -0.54047903 39.41757398, -0.50796047 39.48834967, -0.45706386 39.53328984), (-0.45706293 39.53328888, -0.41999406 39.61225742, -0.23600291 39.80501006, -0.1413478 39.91124981, -0.07815022 39.98881049))</t>
  </si>
  <si>
    <t>LINESTRING (-0.6370420733308745 38.95676556614914, -0.9117002891899286 38.82422236070656, -1.7027159508640037 38.87983510552463, -1.856524551745073 38.98827617266373, -2.196215076418355 39.04918059936948, -2.611029467125151 39.26699040295644, -3.212020395393265 39.38826530037894)</t>
  </si>
  <si>
    <t>MULTILINESTRING ((-6.949304 37.247367, -6.013082 37.355431), (-6.013082 37.355431, -4.789464 37.870809))</t>
  </si>
  <si>
    <t>MULTILINESTRING ((-2.854455970206297 42.57230707082422, -2.7730500310056656 43.20724991976076, -2.415633703096259 43.12600016873361, -2.776453870100092 43.2076897766623, -2.8937190151582475 43.21190841065734, -2.987127301175786 43.29808917930034, -3.0377542497288594 43.32304429904593), (-2.776453870100092 43.2076897766623, -2.7477164239695084 43.2390005260027, -2.7273224645706313 43.41757921073907))</t>
  </si>
  <si>
    <t>MULTILINESTRING ((-5.644 41.5060001617553, -5.67449 41.3905451273871, -5.69957 41.3779991075325, -5.70375 41.3160176558989, -5.72883 41.2775438195802, -5.72605 41.1359822711292, -5.74883 41.002883547324, -5.75167 40.953439712311, -5.76876 40.8479792859124, -5.80862 40.8221266137668, -5.84279 40.7121403091289, -5.85134 40.4786275406468, -5.90829 40.2116897955399, -5.99371 40.1485994184189, -6.04497 40.0745566951347, -6.13324 39.9502454634306, -6.1788 39.9371469017719, -6.20442 39.9000206935738, -6.19873 39.8235210166832, -6.18164 39.657113895692, -6.1731 39.6483444975632, -6.18164 39.6132557815563, -6.17595 39.4925026284593, -6.18164 39.4749210271525, -6.16456 39.4485402919559, -6.2272 39.2746176280943, -6.29011 39.0175401214433, -6.34864 38.9576756563272, -6.324 38.8665847353714, -6.324 38.7801802713539, -6.38256 38.7112711276379, -6.38265 38.7112711276379), (-5.847 43.399000001017, -5.83934 43.2837141565397, -5.81221 43.2124811761622, -5.84021 43.1705225500625, -5.90554 43.1376158953449, -5.88376 43.1012845413271, -5.8962 43.0524303148985, -5.87754 43.0274200681499, -5.86976 42.9398039274868, -5.84487 42.9181651540651, -5.84643 42.8691651246037, -5.77488 42.8258303699233, -5.7671 42.7356424074103, -5.74844 42.7025024725429, -5.69089 42.6567631757462, -5.71888 42.6315922113719, -5.73426 42.6123054029444, -5.73426 42.4561610671437, -5.75201 42.4299657776709, -5.76018 42.4052774459228, -5.75467 42.3808380756534, -5.70503 42.35435135241, -5.68021 42.1706755049208, -5.67745 42.0356398976818, -5.70503 41.9803151784698, -5.65815 41.8941588827785, -5.71606 41.7420765651592, -5.71882 41.6720798388439, -5.68021 41.6081928845014, -5.65264 41.5751941940486, -5.644 41.5060001627704))</t>
  </si>
  <si>
    <t>LINESTRING (2.1728249040403007 41.39435329519759, 1.922289991424446 41.47124530585939, 1.582309807944596 41.28093139970363, 1.1098977310680322 41.15283723484357, 0.7391091823567758 41.04521004596368)</t>
  </si>
  <si>
    <t>LINESTRING (-2.789065047755584 40.82725019781464, -2.746338260547061 40.944712091822005, -2.493861790678513 41.029741561254355, -2.4200609764092453 41.1673150283406, -2.5404728312696294 41.479438836372786, -2.478324777148141 41.76109941561343, -1.8918025163765924 41.87978181153829, -1.8840339967509256 42.00113077996836, -2.0860151726457636 42.32647026617793)</t>
  </si>
  <si>
    <t>MULTILINESTRING ((-0.9520201275748321 43.02427592124571, -1.3475279356419017 42.64158434987167, -1.6716246116968618 42.79494533361115, -2.1000914037695213 42.32154230290087), (-1.649651955693136 42.79897603003121, -1.9627623037462327 42.30123140286889))</t>
  </si>
  <si>
    <t>LINESTRING (-7.893496 43.181061, -7.680593 43.297222, -7.684023 43.150374)</t>
  </si>
  <si>
    <t>LINESTRING (-3.579308093636996 41.18759232144093, -4.062825 40.929946, -4.633321 40.681597)</t>
  </si>
  <si>
    <t>LINESTRING (-3.68099 40.2230021813979, -3.61105 40.1499684451429, -3.50744 40.1386538808902, -3.48277 40.0933767811896, -3.43672 40.0745024263896, -3.36107 40.0745024263896, -3.33804 40.050587398965, -3.29528 40.0518462938957, -3.20698 40.0100185945755, -3.1869912198630694 39.98227063111487, -2.9824866232809057 39.99336666074882, -2.812198534041147 39.91967967082055, -2.243656054797427 39.99757494802522, -2.1296728982901687 40.0533102643813, -2.0225561969941914 39.949163994718965)</t>
  </si>
  <si>
    <t>MULTILINESTRING ((1.795206 53.017347, 1.792872 53.017847, 1.785814 53.020508, 1.781783 53.021656, 1.766606 53.026583, 1.761361 53.027592, 1.758719 53.027867, 1.753703 53.028133, 1.748925 53.027917, 1.739408 53.026878, 1.714328 53.023444, 1.707 53.022628, 1.696511 53.021097, 1.691114 53.020514, 1.687786 53.019906, 1.659597 53.016261, 1.638689 53.013314, 1.630822 53.012411, 1.587203 53.006439, 1.582292 53.005481, 1.575178 53.0033, 1.5668 52.999686, 1.563575 52.997519, 1.558378 52.993661, 1.555603 52.990306, 1.553231 52.987736, 1.551922 52.985489, 1.547656 52.979581, 1.544583 52.976806, 1.543319 52.975244, 1.541489 52.973522, 1.539494 52.971975, 1.536903 52.969278, 1.5318 52.963644, 1.52955 52.960881, 1.526411 52.957481, 1.517958 52.947725, 1.515303 52.944917, 1.512994 52.942031, 1.504219 52.932439, 1.502575 52.930289, 1.498886 52.924319, 1.497775 52.922939, 1.495739 52.920917, 1.493553 52.919219, 1.489842 52.915858, 1.485078 52.910619, 1.483144 52.908253, 1.481597 52.906761, 1.480572 52.904636, 1.479017 52.902, 1.478431 52.900611, 1.476767 52.898325, 1.475717 52.895683, 1.472839 52.890081, 1.466858 52.877114, 1.460656 52.865214), (1.847508 52.999697, 1.844975 53.000714, 1.841075 53.001764, 1.837164 53.003433, 1.821061 53.008797, 1.815494 53.010858, 1.810228 53.012539, 1.806403 53.014017, 1.795531 53.017403), (1.686253 53.054597, 1.692061 53.052306, 1.696942 53.050625, 1.703983 53.048475, 1.706369 53.047517, 1.708258 53.047108, 1.717333 53.043803, 1.725194 53.041281, 1.727747 53.040269, 1.738842 53.036503, 1.742331 53.035461, 1.765958 53.027336, 1.779775 53.022822, 1.795186 53.017494), (1.766006 53.097664, 1.766131 53.096589, 1.765933 53.095469, 1.764531 53.092633, 1.764036 53.090264, 1.763167 53.088008, 1.761736 53.0826, 1.761381 53.080594, 1.758172 53.070575, 1.757258 53.066558, 1.756475 53.064844, 1.7561 53.062281, 1.755094 53.058975, 1.755044 53.057356, 1.754869 53.056558, 1.754467 53.055611, 1.753589 53.0543, 1.753106 53.052883, 1.752706 53.050403, 1.751931 53.047586, 1.752089 53.043019, 1.752397 53.041375, 1.753536 53.03835, 1.756542 53.034747, 1.759703 53.031936, 1.763031 53.029803, 1.766728 53.027922, 1.771683 53.025864, 1.786325 53.021158, 1.791703 53.01915, 1.795189 53.017536), (1.851142 53.086972, 1.850872 53.08685, 1.849583 53.087317, 1.848058 53.087519, 1.845289 53.087414, 1.838394 53.088536, 1.796075 53.093781, 1.785342 53.095244, 1.769875 53.097031, 1.766086 53.097703), (1.888922 53.078775, 1.887786 53.078567, 1.882556 53.074969, 1.876525 53.071275, 1.843186 53.049242, 1.796428 53.018717, 1.796197 53.018536, 1.796267 53.018278), (1.375202 53.410039, 1.374772 53.409758, 1.374842 53.409528, 1.377332 53.405459, 1.3792 53.401673, 1.382239 53.396894, 1.393046 53.378419, 1.395517 53.373885, 1.397461 53.370868, 1.404873 53.357606, 1.416945 53.337136, 1.42543 53.322225, 1.440393 53.296581, 1.444376 53.289386, 1.452979 53.274782, 1.458913 53.264185, 1.462672 53.25789, 1.466138 53.251612, 1.46686 53.249853, 1.467112 53.248616, 1.467127 53.225258, 1.467001 53.21885, 1.467162 53.214337, 1.466995 53.20609, 1.467155 53.19703, 1.466972 53.194008, 1.46698 53.186706, 1.466685 53.178186, 1.466747 53.170308, 1.466573 53.164092, 1.466694 53.160658, 1.466304 53.153102, 1.466474 53.149499, 1.466145 53.135774, 1.466291 53.133114, 1.466054 53.127954, 1.466118 53.121223, 1.465835 53.11733, 1.465987 53.113705, 1.46583 53.110879, 1.465946 53.107897, 1.465686 53.094473, 1.465791 53.091133, 1.46547 53.083438, 1.465479 53.07003, 1.465209 53.063151, 1.465352 53.056264, 1.465027 53.050144, 1.465138 53.043491, 1.464956 53.041734, 1.465018 53.036958, 1.464802 53.031388, 1.464904 53.024174, 1.464733 53.021468, 1.464761 53.015425, 1.464502 53.010306, 1.46465 53.005397, 1.464433 53.000271, 1.464433 52.994204, 1.46424 52.990975, 1.464386 52.985261, 1.464137 52.981944, 1.464248 52.976033, 1.464042 52.971326, 1.464118 52.964792, 1.463898 52.959383, 1.464004 52.956176, 1.463743 52.949043, 1.463861 52.94588, 1.463584 52.942137, 1.463736 52.938314, 1.463576 52.93371, 1.463708 52.931575, 1.463486 52.92742, 1.463556 52.923039, 1.463385 52.919917, 1.463518 52.916353, 1.463312 52.913538, 1.463345 52.908484, 1.463117 52.907091, 1.463097 52.905718, 1.462363 52.901399, 1.458123 52.865575), (1.360559 53.546568, 1.360923 53.546528, 1.362126 53.542005, 1.363611 53.533962, 1.368627 53.510789, 1.368993 53.508101, 1.369347 53.507216, 1.371146 53.499204, 1.377937 53.467105, 1.378399 53.457233, 1.383856 53.433179, 1.384283 53.431405, 1.384975 53.429661, 1.388662 53.42377, 1.389752 53.421141, 1.389779 53.419235, 1.38936 53.417577, 1.388472 53.415862, 1.387123 53.414251, 1.385258 53.412834, 1.379055 53.408925, 1.376345 53.407313, 1.376215 53.407359), (-3.013701 16.769459, -2.990769 16.783152))</t>
  </si>
  <si>
    <t>LINESTRING (-3.857882 51.647159, -2.227165596226359 52.03323054786713, -1.476773006111699 52.52268731404102, -1.008826045412253 52.42254072415341, 1.457531 52.860715)</t>
  </si>
  <si>
    <t>LINESTRING (2.861423 53.189202, 2.860844 53.18948, 2.858416 53.187201, 2.857845 53.18741, 2.857772 53.187341, 2.858347 53.187132, 2.851703 53.181623, 2.848785 53.179578, 2.845396 53.177815, 2.839258 53.175225, 2.833952 53.173605, 2.829853 53.172692, 2.825401 53.171998, 2.815109 53.170857, 2.810782 53.170099, 2.806658 53.169081, 2.802708 53.167806, 2.624341 53.100544, 2.564921 53.077958, 2.483746 53.047696, 2.477494 53.045249, 2.468521 53.042036, 2.390132 53.012542, 2.382434 53.009801, 2.35096 52.997797, 2.345928 52.99603, 2.316839 52.984968, 2.305358 52.980796, 2.266311 52.965942, 2.206977 52.943757, 2.200627 52.941256, 2.082667 52.903052, 2.07773 52.901056, 2.052367 52.890061, 1.9284 52.835857, 1.917237 52.831403, 1.911958 52.829762, 1.905144 52.827984, 1.89675 52.826192, 1.889581 52.825028, 1.882301 52.824173, 1.876416 52.823719, 1.870495 52.823469, 1.860115 52.823533, 1.852725 52.823945, 1.845384 52.82458, 1.755909 52.832794, 1.615417 52.847257, 1.605222 52.848484, 1.599511 52.84946, 1.513312 52.866312, 1.509013 52.867005, 1.506082 52.867303, 1.498671 52.867397, 1.492812 52.866805, 1.488538 52.86605, 1.485767 52.865402, 1.48184 52.864162, 1.470513 52.860221, 1.468488 52.859309)</t>
  </si>
  <si>
    <t>LINESTRING (21.226542 71.571335, 21.228834 71.571457, 21.247845 71.566795, 21.26281 71.564064, 21.3179 71.557541, 21.349741 71.552536, 21.40346 71.541214, 21.439829 71.534912, 21.463533 71.52993, 21.690639 71.490921, 21.736492 71.481575, 21.823906 71.466133, 21.870195 71.456543, 21.941658 71.445946, 21.984182 71.437988, 22.020632 71.428833, 22.074841 71.419876, 22.214485 71.393005, 22.270168 71.384048, 22.286104 71.380791, 22.30088 71.376381, 22.432482 71.327682, 22.493746 71.306076, 22.520517 71.295448, 22.661739 71.242798, 22.718721 71.227463, 22.75593 71.213188, 22.825274 71.190704, 22.937222 71.162834, 22.954863 71.157326, 22.967709 71.151436, 22.994871 71.135185, 23.01796 71.118294, 23.039963 71.103821, 23.077864 71.074364, 23.128738 71.038979, 23.136791 71.028587, 23.138996 71.023712, 23.139057 70.998444, 23.139956 70.99469, 23.158396 70.970871, 23.166323 70.965027, 23.174015 70.961761, 23.196238 70.954506, 23.269974 70.937706, 23.285099 70.935883, 23.391754 70.92791, 23.407795 70.925316, 23.420946 70.921532, 23.429333 70.917709, 23.442907 70.908272, 23.458544 70.89225, 23.500267 70.8601, 23.523705 70.837418, 23.528116 70.834137, 23.536629 70.830139, 23.55965 70.822487, 23.614294 70.801132, 23.633018 70.792427, 23.641287 70.787384, 23.647795 70.780228, 23.65122 70.768883, 23.649971 70.764252, 23.644989 70.759804, 23.629253 70.752022, 23.598688 70.74263, 23.566713 70.731323, 23.52907 70.717331, 23.526037 70.715691, 23.525021 70.714294, 23.525324 70.712502, 23.535883 70.701157, 23.542433 70.696884, 23.551987 70.693642, 23.574324 70.689034, 23.589659 70.684807)</t>
  </si>
  <si>
    <t>MULTILINESTRING ((6.9723944 53.1763506, 6.4979 53.28), (6.4979 53.28, 6.31028 53.278554), (6.31028 53.278554, 6.07 53.19), (6.07 53.19, 5.8924892 53.0481093), (5.8924892 53.0481093, 5.589 53.056), (5.589 53.056, 5.429 52.95), (5.429 52.95, 5.050348 52.756746), (5.050348 52.756746, 4.700005 52.487665), (4.700005 52.487665, 4.643 52.449), (4.700005 52.487665, 4.643 52.449), (4.643 52.449, 4.711 52.3), (4.711 52.3, 4.59 52.127), (4.59 52.127, 4.554 51.978))</t>
  </si>
  <si>
    <t>LINESTRING (6.661254 53.407904, 6.221801 54.028759)</t>
  </si>
  <si>
    <t>LINESTRING (2.49745160597731 48.99705563081642, 2.7227383129018192 49.26138965054309, 2.691664284360508 49.531878858689375, 3.8486356796053824 50.313336304214445)</t>
  </si>
  <si>
    <t>LINESTRING (25.4375 41.0968, 25.4938 41.0466, 25.5576 40.9964, 25.5842 40.9759, 25.6123 40.963, 25.6465 40.9592, 25.6602 40.9485, 25.6739 40.9341, 25.6868 40.9212, 25.6997 40.8855, 25.7251 40.8681, 25.7544 40.86, 25.8302 40.8662, 25.8849 40.8799, 25.9946 40.9309, 26.0651 40.9205, 26.1253 40.9205, 26.2209 40.9499, 26.3255 40.9809, 26.3856 40.9646)</t>
  </si>
  <si>
    <t>LINESTRING (37.190126 39.637702, 37.695021 39.823711, 38.066889 39.872455, 38.384337 39.865493, 38.698952 39.85621, 39.049657 39.925801, 39.460639 39.937393, 39.829484 39.881735, 40.429613 39.808616, 40.665432 39.850408, 40.889158 39.998795, 41.040324 40.015006, 41.336609 40.001111)</t>
  </si>
  <si>
    <t>LINESTRING (31.491169 41.241492, 31.509309 40.974969, 31.382329 40.961272, 31.259885 40.930444, 31.194127 40.892638, 30.763304 40.813743, 30.491206 40.830902)</t>
  </si>
  <si>
    <t>LINESTRING (28.5804 41.1619, 28.312148 41.165184, 28.034003 41.206139, 27.93121 41.256161, 27.752834 41.292516, 27.323522 41.505694, 27.290266 41.749759, 27.169333 41.907455, 27.018 42.041)</t>
  </si>
  <si>
    <t>LINESTRING (32.816583 39.934633, 32.827665 39.619074, 33.154183 39.523525, 33.49563 39.496701, 34.163972 39.282905, 34.683983 39.029715, 35.264461 38.860415, 35.772378 38.954521, 36.413322 39.329692, 37.190126 39.637702)</t>
  </si>
  <si>
    <t>LINESTRING (27.516687 40.997292, 27.570679 41.140143, 27.604691 41.273205, 27.549516 41.375376, 27.323522 41.505694)</t>
  </si>
  <si>
    <t>LINESTRING (0.7282132257376001 41.03156229719648, 0.4847316272935564 40.953199058190485, -0.0449572289813305 39.98219102869681, -0.446706602227901 39.49745483549906)</t>
  </si>
  <si>
    <t>MULTILINESTRING ((-7.059 38.982, -6.9714 38.87665), (-6.382539 38.711202, -6.9714 38.87665), (-6.38262 38.7112688707851, -6.27033 38.6553333400081, -6.18191 38.5993199504349, -6.11021 38.5675596095464, -6.00027 38.5189578067595, -5.83297 38.4403778401694, -5.52466 38.2960921946885, -5.42667 38.2566916551393, -5.3478 38.2266578482267, -5.30478 38.2003680904299, -5.25459 38.1759476695503, -5.16377 38.1383618068492, -5.05861 38.0763027895732, -4.99886 38.0518408252844, -4.93911 38.0405479296971, -4.90326 38.0160740141446, -4.68 37.9060000425185))</t>
  </si>
  <si>
    <t>LINESTRING (-8.9085 39.747, -8.8741 39.747, -8.8636 39.758, -8.8502 39.775, -8.8362 39.791, -8.8301 39.799, -8.8117 39.812, -8.7886 39.825, -8.7647 39.836, -8.754 39.842, -8.7425 39.845, -8.7337 39.847, -8.7181 39.827, -8.7081 39.815, -8.6944 39.806, -8.6571 39.786, -8.6289 39.769, -8.6088 39.758, -8.5679 39.735, -8.5479 39.723, -8.5305 39.71, -8.5125 39.696, -8.501 39.685, -8.4905 39.674, -8.4846 39.667, -8.4756 39.657, -8.4661 39.64, -8.4611 39.628, -8.457 39.616, -8.45 39.6, -8.4459 39.586, -8.4384 39.565, -8.4361 39.555, -8.4308 39.543, -8.4265 39.529, -8.423 39.521, -8.4139 39.503, -8.3971 39.48, -8.3834 39.464, -8.3733 39.454, -8.3626 39.445, -8.3505 39.436, -8.3347 39.429, -8.3189 39.426, -8.3011 39.423, -8.2878 39.423, -8.2533 39.425, -8.2346 39.427, -8.2075 39.431, -8.1873 39.433, -8.1666 39.436, -8.1533 39.436, -8.1368 39.434, -8.1235 39.432, -8.1145 39.426, -8.1065 39.42, -8.0927 39.404, -8.0832 39.391, -8.074 39.369, -8.0484 39.33, -8.0299 39.295, -8.0115 39.275, -7.993 39.264, -7.9653 39.251, -7.9377 39.243, -7.8977 39.238, -7.8536 39.238, -7.7962 39.234, -7.7245 39.235, -7.6815 39.228, -7.6251 39.218, -7.5903 39.206, -7.5636 39.197, -7.538 39.184, -7.5124 39.171, -7.4878 39.155, -7.457 39.133, -7.413 39.091, -7.3853 39.069, -7.3566 39.038, -7.3084 38.996, -7.2859 38.985, -7.248 38.97, -7.168 38.961, -7.1281 38.962, -7.1055 38.964, -7.084 38.967, -7.0696 38.969, -7.0573 38.982, -7.059 38.982)</t>
  </si>
  <si>
    <t>LINESTRING (-8.5462 41.556, -8.5454 41.583, -8.5426 41.617, -8.5432 41.633, -8.5481 41.641, -8.5515 41.655, -8.55 41.698, -8.5425 41.73, -8.5436 41.758, -8.551 41.776, -8.5599 41.789, -8.5685 41.802, -8.5792 41.817, -8.5871 41.829, -8.5912 41.838, -8.5956 41.847, -8.598 41.873, -8.5967 41.886, -8.5963 41.905, -8.5946 41.916, -8.5946 41.934, -8.5943 41.962, -8.595 41.969, -8.5967 41.978, -8.5981 41.988, -8.6015 42.004, -8.6121 42.017, -8.6396 42.025)</t>
  </si>
  <si>
    <t>LINESTRING (-8.808544 39.749353, -8.8294 39.81801, -8.753641 39.845433, -8.566439 40.033433, -8.445155 40.283536, -8.500838 40.516209, -8.547036 40.552075, -8.553048 40.709913, -8.572145 40.752592, -8.555502 40.928333, -8.523626 40.991761, -8.459283 41.069999, -8.512021 41.411101, -8.478764 41.452835, -8.426614 41.549954)</t>
  </si>
  <si>
    <t>LINESTRING (-8.844799 37.941287, -8.566179 38.176488, -8.50935 38.372342, -8.676767 38.466038, -8.840595 38.499787, -8.898652 38.56704, -8.861592 38.675238, -8.927365 38.742786, -8.826257 38.954135, -8.95396 39.012139, -8.998487 39.137297, -8.9632 39.362327, -8.937247 39.479486, -8.841974 39.611535, -8.808544 39.749353)</t>
  </si>
  <si>
    <t>LINESTRING (-1.827016 57.580384, -1.779311 57.586562, -1.773703 57.587059, -1.767023 57.587263, -1.760342 57.587092, -1.693851 57.583177, -1.622984 57.582048, -1.568896 57.579205, -1.561708 57.579376, -1.555127 57.579985, -1.547904 57.581103, -1.541639 57.58261, -1.53419 57.585353, -1.528212 57.58836, -1.48767 57.612754, -1.482638 57.615516, -1.430154 57.643248, -1.424648 57.645876, -1.415318 57.649971, -1.285558 57.704835, -1.113784 57.77676, -1.086736 57.788318, -1.050933 57.802945, -1.030784 57.811498, -1.00609 57.82234, -0.99169 57.828407, -0.975871 57.8342, -0.830436 57.894592, -0.7042 57.946472, -0.696913 57.948741, -0.68893 57.950465, -0.627467 57.960641, -0.566636 57.971012, -0.40365 57.998414, -0.398393 57.999404, -0.3815 58.003207, -0.381622 58.003498, -0.380717 58.003685, -0.379987 58.002752)</t>
  </si>
  <si>
    <t>LINESTRING (9.7845 53.939552, 9.701103 54.016962, 9.651131 54.096333, 9.583523 54.166948, 9.586462 54.246032, 9.498277 54.304388, 9.504156 54.39519, 9.392455 54.44308, 9.395395 54.487499, 9.368939 54.588118, 9.268996 54.656193, 9.301306 54.813958)</t>
  </si>
  <si>
    <t>LINESTRING (9.373400946624809 53.123303883153305, 8.1667550650315 52.727849069525114, 8.176043160242408 52.65158913087517, 8.038714069103316 52.41099140851138)</t>
  </si>
  <si>
    <t>LINESTRING (7.1195168 52.0433574, 7.1255786 52.0347698, 7.130125 52.0317389, 7.1243157 52.0254245, 7.1187591 52.023909, 7.1172436 52.0186049, 7.1101715 52.0107751, 7.1101715 52.0031978, 7.1091612 51.9999143, 7.1114344 51.9900638, 7.091986 51.9766773, 7.0940066 51.9716258, 7.0942592 51.962533, 7.0826407 51.9557135, 7.0738005 51.9478836, 7.0697593 51.9405589, 7.0644552 51.9387909, 7.0631923 51.9360126, 7.0556151 51.9327291, 7.0515738 51.9251518, 7.0500584 51.9213632, 7.0384399 51.9158065, 7.0331358 51.9155539, 7.0260637 51.9150488, 7.0204891 51.9114978, 7.0146764 51.9023635, 7.0132232 51.895928, 7.0130156 51.8905305, 7.0059573 51.8853406, 6.9949547 51.882019, 6.9951623 51.8793203, 6.9937091 51.8768291, 6.9905952 51.8683177, 6.9897648 51.8633353, 6.9816644 51.8591377, 6.9683782 51.8541554, 6.9488641 51.854363, 6.9409754 51.8497959, 6.9310108 51.8450212, 6.9245753 51.8427376, 6.9189702 51.8421148, 6.9114967 51.8371325, 6.9104587 51.8311122, 6.9152334 51.8236387, 6.9198006 51.816788, 6.9216689 51.8151272, 6.9187626 51.8109753, 6.9210461 51.7972739, 6.9077599 51.7933296, 6.9009093 51.7908384, 6.8969021 51.7848836, 6.8769387 51.7698684, 6.8709667 51.7667971, 6.8707961 51.7603132, 6.8682367 51.7569007, 6.8510137 51.7550475, 6.8462532 51.7497581, 6.8399059 51.745262, 6.8277401 51.7423528, 6.8094915 51.7405015, 6.7803996 51.7399726, 6.7695562 51.7394436, 6.7677049 51.7391792, 6.7600352 51.7352121, 6.7528944 51.7333608, 6.7473405 51.7293937, 6.7491918 51.71617, 6.7547457 51.712203, 6.7584483 51.6913096, 6.7581839 51.6807307, 6.7494563 51.6754413, 6.74258 51.6751768, 6.7372905 51.6738544, 6.7312077 51.6706808, 6.7301498 51.6603663, 6.7346458 51.6571927, 6.7244588 51.648642, 6.7257459 51.645746, 6.718345 51.6428501, 6.7299289 51.6277266, 6.7276765 51.6254742, 6.718345 51.6235436, 6.7103007 51.6190387, 6.6987168 51.6193605, 6.6935684 51.6174299, 6.6794103 51.6171081, 6.6771578 51.6145339, 6.6694352 51.6148557, 6.6655739 51.618717, 6.649807 51.6135686, 6.6427279 51.6116379, 6.6395102 51.6109944, 6.63404 51.6119597, 6.624065 51.618717, 6.6128029 51.618717, 6.6099069 51.6148557, 6.6057238 51.6119597, 6.6028278 51.6023064, 6.6031496 51.5958709, 6.5822342 51.5955492, 6.5674326 51.5813911, 6.5558487 51.577208, 6.5429777 51.571416, 6.533968 51.564337, 6.5313938 51.5524313, 6.5342898 51.5479265, 6.5243339 51.5449354, 6.5136832 51.5304118, 6.5156197 51.5255705, 6.510133 51.5207293, 6.5059372 51.5136289, 6.4965776 51.5133061, 6.4930273 51.5100786, 6.4852814 51.5094331, 6.4814084 51.5055602, 6.475599 51.5003962, 6.471726 51.494264, 6.4630118 51.4923275, 6.4565568 51.4887773, 6.4365465 51.4732854, 6.4284778 51.4684442, 6.4242821 51.4581163, 6.4262185 51.4523068, 6.4317053 51.4500476, 6.4391285 51.4461746, 6.4526839 51.4348784, 6.4643028 51.4232595, 6.4681758 51.4206775, 6.470435 51.4197093, 6.4697895 51.4142226, 6.4714032 51.4100268, 6.4736625 51.4035719, 6.4791492 51.4003444, 6.475599 51.3961487, 6.4797947 51.3896937, 6.4843131 51.3851753, 6.4836676 51.3738791, 6.4839904 51.3645194, 6.4733397 51.3325674, 6.4601071 51.3261124, 6.4549431 51.3232077, 6.4552658 51.3173982, 6.4714032 51.3161072, 6.4852814 51.3035201, 6.4975458 51.2935149, 6.507551 51.2915784, 6.5172334 51.2886737, 6.5365983 51.2922239, 6.5378893 51.2896419, 6.5666138 51.2870599, 6.5762131 51.2682986, 6.5643414 51.2338325, 6.5620437 51.2319177, 6.5651073 51.2277051, 6.5612778 51.2211949, 6.5693199 51.2123869, 6.5704687 51.2066425, 6.5934462 51.184048, 6.5888507 51.1786866, 6.5804256 51.175623, 6.5689369 51.1710275, 6.5662562 51.1706445, 6.5612778 51.1675809, 6.5570652 51.1633683, 6.5520868 51.1610706, 6.4708999 51.1319658, 6.4686021 51.1262215, 6.4631487 51.1186545, 6.4512771 51.1125272, 6.4455327 51.1106124, 6.4409372 51.1067829, 6.4317462 51.1106124, 6.424853 51.1094636, 6.4183427 51.1067829, 6.4148961 51.1060169, 6.4118325 51.1067829, 6.4064711 51.1044851, 6.3727708 51.1029533, 6.3639628 51.0960601, 6.362814 51.0826566, 6.3394536 51.078827, 6.3367729 51.0730826, 6.3310285 51.069636, 6.3306455 51.0646576, 6.3203057 51.0569984, 6.3111147 51.0370847, 6.2804782 51.0271278, 6.2578837 51.0202345, 6.2609473 51.016405, 6.2605644 51.0110436, 6.2590326 51.0052992, 6.263628 50.9976401, 6.2556465 50.992875, 6.2430561 50.974619, 6.2329838 50.9617139, 6.2235411 50.9440873, 6.2166164 50.9299232, 6.2188197 50.9233132, 6.2163016 50.9198509, 6.2093769 50.9138704, 6.2087474 50.9100933, 6.2134688 50.8997063, 6.2163016 50.8943554, 6.2232263 50.8864864, 6.2298362 50.8786174, 6.2298362 50.875155, 6.2241706 50.8698041, 6.2342429 50.8616204, 6.2355019 50.8575285, 6.2389643 50.8531219, 6.2411676 50.8502891, 6.2446299 50.8414758, 6.2427414 50.8370692, 6.2370757 50.8373839, 6.2351871 50.8323478, 6.2166164 50.8260526, 6.2153573 50.8235345, 6.1939537 50.8172393, 6.1886028 50.8172393, 6.1826223 50.8140917, 6.1697172 50.8037047, 6.1691001 50.8000324, 6.1734982 50.7958931, 6.172722 50.7917538, 6.1755678 50.78451, 6.1820355 50.7803707, 6.1773787 50.7728682, 6.1742743 50.7697638, 6.1703937 50.7705399, 6.1675479 50.7679528, 6.1584932 50.7632961, 6.1491798 50.756311, 6.1465927 50.7498434, 6.1442643 50.7480324, 6.1424534 50.7477737, 6.1333987 50.7498434, 6.1297768 50.7480324, 6.1328813 50.7444105, 6.1333987 50.7415648, 6.1261549 50.7345797, 6.1212395 50.7296643, 6.1147718 50.725525)</t>
  </si>
  <si>
    <t>LINESTRING (14.1416 42.3595, 14.1561 42.3533, 14.1766 42.3562, 14.1844 42.3566, 14.1989 42.3495, 14.2055 42.3443, 14.2267 42.3406, 14.2338 42.338, 14.2364 42.3332, 14.2371 42.3254, 14.2371 42.3157, 14.239 42.3075, 14.2487 42.2904, 14.2606 42.2823, 14.2717 42.2811, 14.2821 42.2752, 14.2929 42.2696, 14.3022 42.2678, 14.3044 42.2626, 14.3241 42.2611, 14.3327 42.2577, 14.3501 42.2473, 14.3643 42.2406, 14.3951 42.2109, 14.3981 42.2053, 14.3988 42.1997, 14.4107 42.1927, 14.4185 42.1923, 14.4301 42.1823, 14.4765 42.1499, 14.478 42.1417, 14.4821 42.1287, 14.4882 42.1239, 14.5149 42.1232, 14.5252 42.1205, 14.5505 42.1061, 14.5937 42.0897, 14.6108 42.0883, 14.63 42.0753, 14.6443 42.0767, 14.6587 42.0773, 14.671 42.0719, 14.6875 42.0678, 14.6991 42.063, 14.7183 42.0486, 14.7409 42.0376, 14.7498 42.0219, 14.7553 42.0123, 14.8417 41.9249, 14.9271 41.8026)</t>
  </si>
  <si>
    <t>LINESTRING (13.671386 43.205382, 13.582783395341629 43.30275331462973, 13.548616 43.402668)</t>
  </si>
  <si>
    <t>LINESTRING (17.885891332442956 40.58407203646372, 17.8511516 40.6030328, 17.7714426 40.5957865, 17.6078837 40.5843995, 17.3749677 40.5823292, 17.280766 40.6144198, 17.1762126 40.6144198, 17.1185121 40.5815663)</t>
  </si>
  <si>
    <t>LINESTRING (17.87175295 40.64050538, 19.95740174 39.80626151, 20.21717309 39.34594225, 22.25948124 39.99910193, 22.62370983 40.50959978, 24.07724284 40.94789642, 24.2247833 41.00343984)</t>
  </si>
  <si>
    <t>LINESTRING (16.513973 47.73821, 16.82303 48.699885, 16.883651 48.748581)</t>
  </si>
  <si>
    <t>LINESTRING (24.479049 43.247939, 24.275019 43.148362, 24.004301 43.086368, 23.885953 42.997901)</t>
  </si>
  <si>
    <t>LINESTRING (27.541864 43.408824, 27.282056 43.43485)</t>
  </si>
  <si>
    <t>LINESTRING (27.803312 42.210294, 26.817859 42.461991)</t>
  </si>
  <si>
    <t>LINESTRING (12.673810250212656 49.67491900327846, 12.6802 49.7438, 12.7482 49.7721, 12.8066 49.7797, 12.8633 49.7702, 12.9217 49.7514, 13.0142 49.7589, 13.4048 49.9646, 13.4237 50.0702, 13.452 50.1269, 13.4331 50.1967, 13.4274 50.2589, 13.4821 50.3004, 13.5086 50.3344, 13.4991 50.3759, 13.4463 50.525, 13.441 50.5859)</t>
  </si>
  <si>
    <t>LINESTRING (16.9162 48.774, 17.0843 48.877, 17.1241 48.938, 17.1616 48.967, 17.1983 49.005, 17.2715 49.14, 17.2984 49.187, 17.3374 49.228, 17.4228 49.306, 17.4619 49.353, 17.5009 49.402, 17.5595 49.482, 17.6278 49.509, 17.8499 49.631, 17.9085 49.663, 18.0256 49.724, 18.0842 49.751, 18.1428 49.782, 18.2623 49.833, 18.3331 49.855, 18.399 49.88, 18.4966 49.914, 18.4893 50.024, 18.4492 50.17, 18.4361 50.214, 18.3833 50.245, 18.3404 50.271, 18.3113 50.33, 18.2595 50.383)</t>
  </si>
  <si>
    <t>LINESTRING (28.6559142 43.9679461, 28.6178287 43.9721117, 28.6142582 43.9625903, 28.4440635 43.973897, 28.3196904 43.9756822, 28.2499065 43.99157, 28.1917676 43.9950936, 28.1406758 44.0911109, 28.1353904 44.1210613, 28.0798941 44.197699, 28.0173507 44.2505526, 27.9424748 44.2945972, 27.782476 44.3049781, 27.7725579 44.3341125, 27.7583006 44.3489897, 27.7403241 44.3589078, 27.6919733 44.3613873, 27.6696576 44.3818434, 27.5202557 44.3817469, 27.3360799 44.3828367, 27.1901353 44.3319688, 27.157742 44.3190115, 27.1312384 44.3131218, 27.024635 44.3190115, 26.9494576 44.3209792, 26.9401421 44.3302948, 26.84842 44.3274285, 26.7968263 44.3080808, 26.7511135 44.2748875, 26.6257122 44.2032296, 26.5798511 44.1774327, 26.5526211 44.1781493, 26.5512859 44.1526104, 26.4531279 44.1603796, 26.4095358 44.1645982, 26.3518817 44.1526456, 26.2970401 44.1399898, 26.2632914 44.084445, 26.1574751 44.060146, 26.1389976 44.0806764, 26.0645319 44.0595617, 25.8652455 44.1148128, 25.8633484 44.1859551, 25.8078574 44.2286405, 25.7514178 44.2566231, 25.7182181 44.2599431, 25.7138959 44.2956655, 25.7173523 44.3124537, 25.7069831 44.3331922, 25.6921699 44.3356611, 25.6901948 44.3628186, 25.6704439 44.3860259, 25.6872322 44.3998516)</t>
  </si>
  <si>
    <t>LINESTRING (22.768942451408822 40.751876503704466, 22.55610716111449 41.104549308033654)</t>
  </si>
  <si>
    <t>LINESTRING (21.581009871729155 45.8158770672692, 20.53240203849431 45.87129298893951, 20.411439 45.933505)</t>
  </si>
  <si>
    <t>LINESTRING (25.405642 41.121522, 20.259309 39.489804)</t>
  </si>
  <si>
    <t>LINESTRING (15.7919 46.3968, 15.816 46.4101, 15.8706 46.4454, 15.9324 46.4654, 15.996 46.4963, 16.0487 46.5218, 16.1178 46.5254, 16.1833 46.5473, 16.2578 46.5473, 16.3323 46.5436, 16.372 46.5628, 16.5233 46.5254)</t>
  </si>
  <si>
    <t>LINESTRING (-5.74694 41.50329, -6.559922 41.741776)</t>
  </si>
  <si>
    <t>LINESTRING (17.9072 44.2027, 17.9892 44.2395, 18.0194 44.2689, 18.0511 44.2991, 18.0789 44.3292, 18.1073 44.3577, 18.1391 44.3869, 18.1511 44.42, 18.1444 44.4571, 18.1391 44.4916, 18.1391 44.5273, 18.159 44.6771, 18.1656 44.7155, 18.1564 44.75, 18.1299 44.7818, 18.106 44.8136, 18.0822 44.8467, 18.0596 44.8759, 18.0318 44.9117, 18.0185 44.9461, 18.0063 45.1404)</t>
  </si>
  <si>
    <t>MULTILINESTRING ((13.633655 45.928762, 13.90521 45.887113), (13.90521 45.887113, 14.189347 45.89476), (14.189347 45.89476, 14.493541 46.189905))</t>
  </si>
  <si>
    <t>LINESTRING (13.515183 45.440657, 13.624919 45.452989, 13.726528 45.549234)</t>
  </si>
  <si>
    <t>MULTILINESTRING ((21.3104873862884 46.1818, 21.4712101438267 46.469, 21.5010972950982 46.5444, 21.5139060742146 46.627, 21.5338308417289 46.6654, 21.6206459001843 46.7878, 21.9237870059381 47.0297, 22.0063324713547 47.1336, 22.1116490996448 47.1635, 22.6808146477481 47.5281, 22.7498240448933 47.6472, 22.877491429612 47.6903, 23.096007391964 47.5948, 23.1476725721948 47.5608, 23.2598238170859 47.368, 23.4274206212491 47.2596, 23.480345927827 47.2294, 23.5622541403879 47.2243, 23.8785959914015 46.9315, 23.9460277922935 46.8886), (22.3044098866697 47.2868, 22.4826548241134 47.2706, 22.5535476969603 47.2476, 22.9765782943383 47.1342))</t>
  </si>
  <si>
    <t>LINESTRING (0.1365549686 53.64206829, -0.05180312584 53.4517632, 0.2185249863 53.33656406)</t>
  </si>
  <si>
    <t>LINESTRING (2.240925035 54.19171227, 1.346598121 53.53689999, 0.1959754984 53.35127739)</t>
  </si>
  <si>
    <t>LINESTRING (-6.08249 53.53813, -6.04014 53.54518, -6.0334 53.54618, -6.0188 53.54759, -6.00535 53.54868, -5.98736 53.55052, -5.97239 53.55167, -5.95824 53.55303, -5.95492 53.55362, -5.95146 53.55452, -5.94794 53.55574, -5.94371 53.55747, -5.94021 53.55851, -5.93653 53.5593, -5.93345 53.55971, -5.92882 53.56008, -5.92505 53.56005, -5.92146 53.55977, -5.91451 53.55858, -5.91068 53.5581, -5.90708 53.55792, -5.90227 53.5581, -5.7484 53.57182, -5.73821 53.57257, -5.70376 53.57579, -5.63369 53.58183, -5.60908 53.58412, -5.53719 53.59029, -5.51181 53.59261, -5.48966 53.59438, -5.47534 53.59576, -5.45991 53.59695, -5.4468 53.59825, -5.43829 53.59936, -5.42909 53.6017, -5.42567 53.60311, -5.42278 53.60478, -5.41946 53.60731, -5.41699 53.61018, -5.40569 53.62646, -5.39955 53.63565, -5.39709 53.63893, -5.39177 53.64657, -5.38209 53.66072, -5.37398 53.67215, -5.34888 53.70848, -5.3472 53.71069, -5.3331 53.73106, -5.32846 53.7375, -5.32412 53.74393, -5.32033 53.74912, -5.28513 53.79991, -5.28128 53.80519, -5.27052 53.82084, -5.24785 53.85292, -5.22024 53.89265, -5.20688 53.91146, -5.19299 53.93141, -5.18506 53.9424, -5.18249 53.94625, -5.17973 53.94995, -5.13056 54.01984, -5.11362 54.04372, -5.11173 54.04617, -5.09717 54.06704, -5.08514 54.08375, -5.08305 54.08694, -5.0777 54.09429, -5.06837 54.10778, -5.06185 54.11669, -5.04477 54.14094, -5.02508 54.16834, -5.01829 54.17817, -5.00286 54.19951, -4.99531 54.21042, -4.99122 54.21604, -4.98892 54.21847, -4.98668 54.22028, -4.9758 54.22772, -4.96585 54.23419, -4.95442 54.24195, -4.92109 54.26403, -4.87558 54.29458, -4.80994 54.33808, -4.8068 54.34077, -4.80441 54.34391, -4.802 54.34621, -4.79986 54.34774, -4.78974 54.35352, -4.78735 54.35505, -4.78358 54.35833, -4.7776 54.36409, -4.77458 54.36636, -4.77256 54.36759, -4.76972 54.36896, -4.75562 54.37444, -4.74962 54.37794, -4.72409 54.395, -4.68851 54.41838, -4.65957 54.43765, -4.63769 54.45191, -4.62762 54.45896, -4.62288 54.46167, -4.60985 54.47032, -4.57738 54.49138, -4.56216 54.50155, -4.54899 54.51, -4.54374 54.51317, -4.5376 54.51721, -4.53258 54.52075, -4.51795 54.53037, -4.51155 54.53452, -4.5073 54.53701, -4.49584 54.54491, -4.48871 54.54928, -4.47716 54.55702, -4.46782 54.56277, -4.46096 54.56753, -4.45165 54.57318, -4.44702 54.57656, -4.43895 54.58153, -4.43418 54.58496, -4.42717 54.58915, -4.42099 54.59354, -4.41542 54.59691, -4.39827 54.60826, -4.39115 54.61264, -4.37603 54.62275, -4.36763 54.62792, -4.35165 54.63844, -4.34614 54.64185, -4.34265 54.64426, -4.3231 54.6569, -4.21704 54.72528, -4.20805 54.73099, -4.20411 54.73301, -4.19862 54.7352, -4.15675 54.75087, -4.15418 54.75203, -4.1511 54.75381, -4.14844 54.7558, -4.14717 54.75704, -4.11914 54.78821)</t>
  </si>
  <si>
    <t>LINESTRING (11.053551 52.964348, 11.186037 52.993842, 11.225236 53.003143, 11.532598 52.97089, 11.716275 52.947926, 11.782122 52.914503, 12.02818 52.92704, 12.288101 52.910323, 12.534159 52.862227, 12.752493 52.837112, 13.060932 52.832925, 13.190892 52.818266, 13.421355 52.776357)</t>
  </si>
  <si>
    <t>LINESTRING (-1.827381 57.589078, -1.790403 57.589528, -1.728011 57.586111, -1.719736 57.585508, -1.691458 57.583908, -1.649244 57.583442, -1.637956 57.583853, -1.621161 57.585681, -1.609583 57.586647, -1.604578 57.586739, -1.596247 57.587197, -1.586219 57.586967, -1.574939 57.587153, -1.558214 57.586669, -1.549894 57.587253, -1.540206 57.588583, -1.522236 57.591586, -1.505669 57.595347, -1.484275 57.599256, -1.463755 57.603772, -1.442414 57.607742, -1.424214 57.611761, -1.399692 57.616325, -1.377922 57.620969, -1.365989 57.623086, -1.347322 57.627072, -1.323233 57.631628, -1.297444 57.636931, -1.276875 57.640778, -1.255058 57.645386, -1.236492 57.6489, -1.213795 57.653528, -1.20075 57.655983, -1.175544 57.659333, -1.163261 57.66155, -1.075331 57.679147, -0.909797 57.711975, -0.837678 57.726078, -0.81255 57.731147, -0.727308 57.747686, -0.658486 57.760808, -0.635644 57.765356, -0.577392 57.776311, -0.552586 57.781261, -0.534275 57.784583, -0.514986 57.788422, -0.489947 57.793056, -0.469864 57.797047, -0.451536 57.800369, -0.382653 57.813533, -0.2208 57.844072, -0.198067 57.848181, -0.178692 57.85195, -0.157933 57.855681, -0.125031 57.861964, -0.115628 57.863164, -0.105619 57.863703, -0.089197 57.864103, -0.060136 57.86437, -0.036156 57.864803, 0.040494 57.865753, 0.0493 57.866172, 0.057111 57.867083, 0.081514 57.871361, 0.104153 57.875633, 0.179575 57.889261, 0.19665 57.892495, 0.223142 57.898322, 0.277814 57.910758, 0.418542 57.942347, 0.485828 57.955628, 0.53115 57.961995, 0.577803 57.968336, 0.657689 57.978075, 0.785669 57.994967, 0.792114 57.996053, 0.857847 58.009128, 0.878578 58.01302, 0.927197 58.019011, 1.013828 58.030472, 1.1046 58.041492, 1.110642 58.042517, 1.140236 58.04816, 1.13981 58.048743, 1.139491 58.048695)</t>
  </si>
  <si>
    <t>MULTILINESTRING ((3.299816 54.789494, 3.282261 54.629156, 3.210892 54.178981, 3.136744 53.698311, 3.091739 53.263397, 3.091731 53.247569, 3.092792 53.2384, 3.095872 53.223978, 3.121769 53.125311, 3.197453 52.828461, 3.205436 52.796653, 3.207508 52.782617, 3.2078 52.768997, 3.206681 52.756647, 3.174225 52.520108, 3.173953 52.508289, 3.174681 52.499422, 3.185144 52.415278, 3.184836 52.398917, 3.156531 52.169511, 3.152692 52.155528, 3.148092 52.143917, 3.127044 52.106253, 3.122328 52.095147, 3.119008 52.084747, 3.116203 52.071581, 3.082403 51.831169, 3.021828 51.631136, 3.018906 51.617983, 3.018028 51.6083, 3.018147 51.600864, 3.019811 51.588519, 3.025358 51.571092, 3.034547 51.553961, 3.047994 51.537422, 3.058631 51.526978, 3.218225 51.395533, 3.234006 51.381611, 3.237222 51.374914, 3.237289 51.369664, 3.229797 51.350508), (1.91053 58.368563, 1.91045 58.367749, 1.934189 58.355456, 1.940003 58.351686, 1.944111 58.347328, 1.946603 58.3417, 1.972283 58.138494, 1.97685 58.1201, 1.983311 58.105411, 2.247133 57.6918, 2.367347 57.500206, 2.375739 57.485992, 2.381086 57.474069, 2.386286 57.456328, 2.387594 57.448906, 2.388344 57.437069, 2.389517 57.111381, 2.391192 57.098689, 2.393531 57.089133, 2.398769 57.074892, 2.40445 57.063861, 2.410625 57.053908, 2.503253 56.923272, 2.652686 56.709872, 2.863767 56.404428, 3.174806 56.155339, 3.257508 56.088403, 3.273872 56.073481, 3.284369 56.061742, 3.295372 56.046342, 3.394133 55.876731, 3.404878 55.855906, 3.408953 55.844633, 3.412514 55.828406, 3.413539 55.815581, 3.412897 55.803183, 3.362525 55.358742, 3.299816 54.789494), (2.472667 58.188778, 2.26995 58.241761, 2.232014 58.252297, 2.003953 58.327914, 1.919014 58.363547, 1.910561 58.367886, 1.910531 58.368564), (4.845402 60.54833, 4.797442 60.527317, 4.688397 60.488464, 4.676206 60.482483, 4.667061 60.475953, 4.659292 60.467033, 4.651383 60.452064, 4.647147 60.446286, 4.612878 60.412042, 4.467442 60.287881, 4.428047 60.250953, 4.380764 60.213164, 4.303328 60.146267, 4.264214 60.115817, 4.222703 60.073033, 4.188403 60.046181, 4.144817 60.007944, 4.123289 59.986622, 4.082831 59.953978, 4.017111 59.889819, 3.96135 59.849947, 3.852772 59.7505, 3.822639 59.725558, 3.712147 59.620153, 3.701017 59.608189, 3.683464 59.594642, 3.662244 59.575597, 3.624628 59.548825, 3.619633 59.543686, 3.609478 59.529742, 3.602394 59.523211, 3.587806 59.514639, 3.543728 59.496403, 3.532344 59.492417, 3.492186 59.48355, 3.435158 59.474747, 3.381169 59.458914, 3.308603 59.444036, 3.278103 59.433842, 3.267858 59.429094, 3.258986 59.423697, 3.204906 59.385567, 3.097744 59.300131, 3.011828 59.234022, 2.886622 59.132931, 2.475706 58.793822, 2.137067 58.510478, 2.039161 58.437219, 1.9614 58.3943, 1.910531 58.368564), (4.845402 60.54833, 4.7976 60.527248, 4.692584 60.489067, 4.683717 60.485001, 4.6755 60.479935, 4.670166 60.475285, 4.664283 60.468636, 4.653934 60.448833, 4.65075 60.444283, 4.644633 60.43795, 4.468234 60.287334, 4.429966 60.25135, 4.387466 60.217266, 4.356633 60.1875, 4.348517 60.178234, 4.343783 60.171001, 4.340267 60.163353, 4.326217 60.125099, 4.321116 60.116497, 4.312284 60.106133, 4.253767 60.054081, 4.2189 60.020283, 4.184383 59.984249, 4.1059 59.906334, 4.050817 59.861431, 4.0096 59.819717, 3.957 59.762917, 3.8448 59.651119, 3.8135 59.625, 3.781117 59.588833, 3.772883 59.581715, 3.734767 59.552601, 3.662167 59.482582, 3.651533 59.471317, 3.614767 59.424217, 3.5674 59.378582, 3.53745 59.344597, 3.503683 59.31675, 3.475167 59.291985, 3.444467 59.261799, 3.41725 59.237598, 3.410117 59.229485, 3.388133 59.19875, 3.381917 59.191433, 3.2382 59.044765, 3.2161 59.025715, 3.157933 58.965801, 3.15055 58.957901, 3.13475 58.938217, 3.048667 58.849064, 3.03065 58.832249, 3.016683 58.817833, 2.7414 58.528465, 2.67125 58.45385, 2.653967 58.433369, 2.461983 58.226952, 2.458867 58.221901, 2.457317 58.21735, 2.456933 58.212616, 2.457617 58.208233, 2.4592 58.204018, 2.462167 58.199436, 2.472667 58.188777))</t>
  </si>
  <si>
    <t>LINESTRING (26.07196 47.98468, 26.1250071 48.1950959, 26.4939146 48.5081147)</t>
  </si>
  <si>
    <t>LINESTRING (24.786389 55.351412, 24.998885 55.369088, 25.061079 55.445592, 25.273575 55.466165, 25.50162 55.469103)</t>
  </si>
  <si>
    <t>LINESTRING (1.12735 59.856062, 1.105377 60.89058)</t>
  </si>
  <si>
    <t>LINESTRING (1.829892 61.206924, 1.824147 61.206249, 1.822734 61.203739, 1.838403 61.192635, 1.853491 61.175484, 1.854927 61.172981, 1.854929 61.169739, 1.8487 61.152775, 1.826146 61.129395, 1.817023 61.110809, 1.797519 61.089439, 1.786205 61.066715, 1.767558 61.046127, 1.760388 61.041088, 1.751823 61.037327, 1.700189 61.022018)</t>
  </si>
  <si>
    <t>LINESTRING (3.2516 32.9361, 2.0971467 34.1087281, 0.1388036 35.3968053, -1.3902997 35.3033015, -2.4761491 36.8330583)</t>
  </si>
  <si>
    <t>LINESTRING (15.438384 44.9974586, 15.567382 44.9768816, 15.778428 44.9818748, 15.808387 44.9818748, 15.890608 45.0101696, 16.151398 44.8828124)</t>
  </si>
  <si>
    <t>LINESTRING (27.4249001 43.3200989, 27.3959999 43.3506012, 27.3279991 43.3566017, 27.3055992 43.3728981, 27.2870007 43.4053993, 27.2143002 43.4480019, 27.1639996 43.4310989, 27.1249008 43.4379005, 27.0597 43.4412994, 26.9655991 43.446701, 26.9255009 43.4696999, 26.9125004 43.4608994, 26.8733997 43.4487, 26.8519001 43.4547997, 26.8043995 43.4357986, 26.7625008 43.4432983, 26.7168007 43.4183006, 26.5835991 43.4236984, 26.4606991 43.4039993, 26.3925991 43.4053993, 26.3554001 43.4006996, 26.2054005 43.3769989, 26.1541996 43.3755989, 26.1121998 43.3863983, 25.9946003 43.3618011, 25.9356003 43.3504982, 25.8491001 43.3452988, 25.7000008 43.3283997, 25.6749992 43.3227997, 25.5181999 43.3184013, 25.4258003 43.3241005, 25.4018993 43.3202019, 25.3602009 43.3088989, 25.3160992 43.3088989, 25.2420998 43.3132019, 25.1896992 43.3059006, 25.0930996 43.3075981, 25.0363998 43.3214989, 25.0048008 43.3205986, 24.9381008 43.3084984, 24.8754997 43.2949982, 24.8349991 43.2966995, 24.8108997 43.3064003, 24.7677994 43.3003006, 24.6499004 43.280899, 24.6296997 43.2806015, 24.6007004 43.2961006, 24.5778008 43.2905998, 24.5361996 43.2872009, 24.5216999 43.2724991, 24.5014992 43.2672005, 24.4815998 43.2675018, 24.3778 43.3107986, 24.3745995 43.3619003, 24.3665009 43.3735008, 24.3323002 43.4049988, 24.3393993 43.4359016, 24.3316994 43.4701004, 24.3185997 43.4822006, 24.2863998 43.4847984, 24.2481995 43.5138016, 24.2404995 43.5306015, 24.0501003 43.6046982, 24.0023994 43.6094017, 23.8806 43.6362, 23.8026009 43.6439018, 23.6574001 43.6815987, 23.5233002 43.6936989, 23.4496994 43.7153015, 23.4281998 43.7118988, 23.2483997 43.6599998, 23.1273003 43.6627007, 23.0807991 43.6977997, 23.0379009 43.7018013, 23.0006008 43.6897011, 22.9643002 43.7010994, 22.9139996 43.6997986, 22.8516006 43.7274017, 22.8516006 43.7456017, 22.8034992 43.7794991, 22.7880001 43.7821007, 22.7516994 43.7834015, 22.7015991 43.7985001, 22.6341991 43.8170013, 22.5995998 43.8182983, 22.5704002 43.8362999, 22.5454006 43.8667984, 22.5156002 43.8656006, 22.4321003 43.8401985, 22.4099998 43.8286018, 22.3740005 43.838501)</t>
  </si>
  <si>
    <t>LINESTRING (23.59354 43.329518, 23.718602 43.773953, 23.959255 43.725686)</t>
  </si>
  <si>
    <t>LINESTRING (27.7418803 43.575254, 27.2197371 44.1112063)</t>
  </si>
  <si>
    <t>LINESTRING (23.464961472238123 41.8860262532378, 23.485198666213385 41.839536144527926)</t>
  </si>
  <si>
    <t>LINESTRING (24.1263937 42.3120574, 24.1197223 42.320619, 24.1211717 42.3290849, 24.1187583 42.3328147, 24.1163449 42.3398355, 24.1112987 42.3426877, 24.1042779 42.3466369, 24.0963795 42.3479533, 24.0917721 42.3512443, 24.0922109 42.3587039, 24.0961601 42.3657247, 24.1073495 42.3837155, 24.1031809 42.3924915, 24.1034003 42.3990735, 24.1112987 42.4036809, 24.1205135 42.4060943, 24.1314835 42.4089465, 24.1424535 42.4120181, 24.1534235 42.4091659, 24.1578115 42.4107017, 24.1615413 42.4179419, 24.1628577 42.4234269, 24.1602249 42.4304477, 24.1604443 42.4335193, 24.1714143 42.4431729, 24.1685621 42.4486579, 24.1681233 42.4545817, 24.1696341 42.4648748, 24.1620371 42.4718062, 24.1567148 42.4835947, 24.1442277 42.4933407, 24.1349386 42.4950158, 24.1317406 42.4994319, 24.1462074 42.5132896, 24.1585422 42.514051, 24.1632629 42.5184671, 24.1618924 42.5311065, 24.1670699 42.53735, 24.1711815 42.5461823, 24.1699633 42.5557761, 24.1593036 42.5632378, 24.1526032 42.567654, 24.1524509 42.5706996, 24.1560484 42.5768342, 24.1589079 42.6035231, 24.1555718 42.6113073, 24.1525534 42.6222688, 24.1573193 42.6284644, 24.1652624 42.6302119, 24.167406 42.6370661, 24.1645038 42.6426528, 24.1563778 42.650416, 24.1531855 42.6599206, 24.1494127 42.6599206, 24.1396179 42.6617344, 24.1367158 42.6673936, 24.1388924 42.679365, 24.1469458 42.6974308)</t>
  </si>
  <si>
    <t>MULTILINESTRING ((24.688719 42.272237, 24.711125 42.30776, 24.724242 42.325248, 24.736265 42.373887, 24.744462 42.404492, 24.746648 42.455317, 24.749928 42.491933, 24.751021 42.525816, 24.750474 42.5597, 24.747195 42.578281, 24.743369 42.595769, 24.738997 42.608339, 24.735172 42.62692, 24.72916 42.644955), (24.749928 42.491933, 24.7018 42.4892))</t>
  </si>
  <si>
    <t>LINESTRING (23.958000906374338 43.745061453488155, 23.956037 43.721184, 24.145662 43.623662, 24.291945 43.55323, 24.386757 43.369023, 24.576382 43.336516, 24.798515 43.314844, 25.134423 43.355478, 25.359264 43.369023, 25.467621 43.409657, 25.586814 43.390694, 25.668082 43.393403, 25.817074 43.412366, 26.100503 43.457997, 26.42391 43.486184, 26.550009 43.492118, 26.65979 43.495085, 26.760669 43.486184, 26.863032 43.526239, 26.971329 43.53069, 27.27545 43.524756, 27.362978 43.463931, 27.441604 43.37492, 27.419351 43.322997, 27.437154 43.284426, 27.483143 43.245854, 27.592923 43.202832, 27.707154 43.187997, 27.797649 43.187997, 27.937099 43.170195)</t>
  </si>
  <si>
    <t>LINESTRING (17.8431 45.1202, 18.0263 45.1972, 18.0726 45.1756, 18.0953 45.1752, 18.1426 45.1739, 18.2841 45.1743, 18.3247 45.1873, 18.3736 45.2067, 18.4235 45.226, 18.4687 45.238, 18.5094 45.2501, 18.5491 45.2519, 18.6008 45.2491, 18.6502 45.2503, 18.7928 45.2466, 18.8436 45.2442, 18.8932 45.2442, 18.9778 45.2442, 19.0177 45.2696, 19.0866 45.3071, 19.1282 45.3322, 19.9894833867689 45.405629764489625)</t>
  </si>
  <si>
    <t>LINESTRING (14.5574 45.2106, 14.6858 45.3141, 14.7657 45.3228, 14.8134 45.361, 14.8688 45.3743, 14.9299 45.382, 15.0062 45.3724, 15.0654 45.3553, 15.136 45.3705)</t>
  </si>
  <si>
    <t>LINESTRING (15.136 45.3705, 15.2047 45.3782, 15.2696 45.3705, 15.3402 45.3801, 15.3994 45.403, 15.4624 45.4354, 15.5254 45.4488, 15.6036 45.4278, 15.678 45.4106, 15.7467 45.3953, 15.8155 45.3915, 15.888 45.3801, 15.9662 45.3724, 16.0388 45.3762, 16.1017 45.3762, 16.1838 45.3839, 16.2525 45.3991, 16.3212 45.4087, 16.3899 45.424, 16.4491 45.4469, 16.4892 45.4793, 16.5347 45.5175, 16.5722 45.4656)</t>
  </si>
  <si>
    <t>LINESTRING (16.5722 45.4656, 16.6295 45.4352, 16.685 45.4083, 16.7495 45.3797, 16.8067 45.3421, 16.8372 45.2956, 16.8998 45.2669, 16.9589 45.2383, 17.0323 45.2275, 17.0824 45.1971, 17.1397 45.1613, 17.2202 45.1595, 17.2847 45.1577, 17.3563 45.1559, 17.4261 45.1434, 17.4959 45.1237, 17.5586 45.0969, 17.623 45.0825, 17.6928 45.0772, 17.7716 45.0879, 17.8432 45.1201)</t>
  </si>
  <si>
    <t>LINESTRING (9.301306 54.813958, 9.331351 54.873863, 9.335061 54.929334, 9.353614 54.99963, 9.32393 55.057053, 9.32393 55.082547, 9.342482 55.13561, 9.346193 55.171652, 9.331351 55.218246, 9.361035 55.273242, 9.39443 55.357702, 9.39814 55.395651, 9.375877 55.498771, 9.346193 55.547081, 9.3108 55.617)</t>
  </si>
  <si>
    <t>LINESTRING (11.81893651747055 48.21578706818795, 11.87301366495296 48.21639779444549, 12.08565600263729 48.21029020387738, 12.145232521050112 48.234716194572215, 12.193060609061744 48.22519657772612, 12.287090102192975 48.20979027385526, 12.307129174499634 48.221088683333406, 12.345665852012432 48.19848937110596, 12.566095647385648 48.19951682893198, 12.629295798506638 48.17382420115275, 12.658442038652897 48.18568978969413, 12.818669369095854 48.18205610499726)</t>
  </si>
  <si>
    <t>LINESTRING (8.240445 53.153377, 8.190078 53.007697, 8.151699 52.941006, 8.11003 52.865608, 8.109086 52.814926, 8.166755 52.727849, 8.211968 52.652954, 8.208719 52.518684, 8.094679 52.368966, 8.002569 52.323415, 7.976252 52.240231, 7.941163 52.202613, 7.879757 52.170343, 7.813964 52.105734, 7.783261 52.057215, 7.642904 51.981637, 7.493774 51.91946, 7.485002 51.805696)</t>
  </si>
  <si>
    <t>LINESTRING (8.236681 49.804105, 8.227908 49.962372, 8.175274 50.148236, 7.877015 50.274549, 7.762894 50.431218, 7.600687 50.570766, 7.368221 50.637577, 7.162071 50.757042, 7.065575 50.83744, 6.929604 50.975733, 6.919622 51.083369, 6.942763 51.15765, 7.122596 51.278532, 7.214705 51.333373, 7.318321 51.397624, 7.408427 51.438688, 7.425755 51.604728, 7.420855 51.737163, 7.485002 51.805696)</t>
  </si>
  <si>
    <t>MULTILINESTRING ((9.5483 50.3528, 9.4967 50.4001, 9.4329 50.4767, 9.3785 50.5552, 9.3678 50.5838), (9.3678 50.5838, 9.2094 50.6499, 9.0518 50.7423, 9.049 50.7776, 9.0355 50.8075, 9.0137 50.8211, 8.9838 50.832, 8.9621 50.8401, 8.9512 50.8429, 8.9376 50.8456, 8.9158 50.8429, 8.8941 50.8456, 8.8805 50.8456, 8.8588 50.8592, 8.8479 50.8728, 8.8452 50.8782, 8.8397 50.8972, 8.8424 50.9271, 8.8343 50.9462, 8.8153 50.9625, 8.7935 50.9679, 8.7582 50.9733, 8.731 50.9788, 8.712 50.9978, 8.7038 51.0033, 8.6793 51.0196, 8.6658 51.0603, 8.6494 51.0902, 8.6087 51.1283, 8.5597 51.1419, 8.5244 51.1473, 8.5054 51.1473, 8.4863 51.1528, 8.4619 51.1718, 8.4564 51.1935, 8.4374 51.2343, 8.383 51.2724, 7.8366 51.5442, 7.5784 51.6832), (9.548 50.3525, 9.948338 49.841916))</t>
  </si>
  <si>
    <t>LINESTRING (32.8106995 39.9821014, 32.7094002 39.9747009, 32.612999 39.9376984, 32.612999 39.8674011, 32.4730988 39.8414993, 32.3572998 39.8637009, 32.2801018 39.9487991, 32.0679016 39.9229012, 31.9713993 39.7710991, 31.9039001 39.7970009, 31.8556004 39.8156013, 31.7206001 39.7970009, 31.6772003 39.8488998, 31.4648991 39.8156013, 31.4118996 39.8674011, 30.9969997 39.8193016, 30.7751007 39.8969994, 30.5869999 39.8637009, 30.5387993 39.9118004, 30.1142998 39.9784012, 29.8199997 40.0780983, 29.7380009 40.0411987, 29.5160999 40.1260986, 29.4920006 40.1997986, 29.2266998 40.2661018, 29.2507992 40.3470001, 29.3327999 40.4351997, 29.4533997 40.486599, 29.5450993 40.7392998, 29.6077995 40.7685013, 29.4678993 40.8779984, 29.2364006 40.7904015, 28.9661999 40.8852997, 28.8167 40.9071999, 28.7154007 41.0965004, 28.5804005 41.1618996, 28.2907009 41.1114006, 28.0098 41.1764984, 27.9265003 41.2206993, 27.7196007 41.2787018, 27.5722008 41.4227982, 27.4081993 41.5167999, 27.4227009 41.6575012, 27.3645992 41.8147011, 27.2998009 41.8492012, 27.2595997 42.0283012)</t>
  </si>
  <si>
    <t>MULTILINESTRING ((8.827 39.4464578, 8.835 39.4438051, 8.865 39.4421376, 8.875 39.437198, 8.889 39.4377188, 8.903 39.4403224, 8.916 39.4392809), (8.953 39.2207961, 8.989 39.2284762, 8.999 39.2215664, 9.019 39.2296278, 9.058 39.2195511, 9.07 39.2253092, 9.076 39.2247334, 9.079 39.2224301, 9.085 39.2163841, 9.087 39.2140809), (8.7039557 39.869659, 8.6707112 39.786746, 8.6760561 39.776725, 8.6787285 39.768708, 8.6814009 39.752005, 8.6874138 39.735302, 8.7001078 39.724613, 8.7174785 39.707242, 8.7261639 39.695884, 8.7281682 39.681186, 8.7341811 39.675841, 8.7361855 39.671164, 8.733513 39.65847, 8.7442027 39.639095, 8.7482113 39.621725, 8.7475432 39.613039, 8.7528881 39.562263, 8.7542243 39.547565, 8.7609053 39.539548, 8.7836209 39.530862, 8.7861225 39.50855, 8.797105 39.496469, 8.8152262 39.473406, 8.8267579 39.446499, 8.8322491 39.436614, 8.8327983 39.424534, 8.8300526 39.417395, 8.8399369 39.394881, 8.8415843 39.383349, 8.8410352 39.372366, 8.8459773 39.35754, 8.8525668 39.3515, 8.8580581 39.346558, 8.8613529 39.335575, 8.8734337 39.330084, 8.896497 39.305922, 8.9069304 39.298234, 8.9184621 39.274622, 8.9299937 39.263639, 8.9349359 39.261443, 8.9527276 39.220807, 8.9670049 39.204334, 8.9730453 39.186762, 8.9994033 39.168091, 8.9905931 39.138155, 8.9978145 39.129579, 8.9969118 39.121455, 9.0045845 39.116491), (8.7032674 39.867886, 8.6624247 39.868244, 8.6466086 39.86278, 8.6339556 39.848114, 8.6293546 39.843513, 8.6215903 39.840637, 8.615839 39.840062, 8.5991601 39.847251, 8.5775927 39.846101, 8.5709786 39.854728), (8.6352301 39.896372, 8.6448103 39.883598, 8.6618417 39.881603, 8.6624177 39.868238), (8.6601969 39.721358, 8.6866882 39.705536, 8.7021414 39.687508, 8.71042 39.687508, 8.7185145 39.681437, 8.728204 39.681176), (8.647718 39.556399, 8.6679742 39.5663, 8.7047474 39.601398, 8.7132906 39.605565, 8.7301686 39.610774, 8.7475485 39.613031), (8.7525383 39.472292, 8.7742583 39.476082, 8.7863477 39.482742, 8.7950561 39.494626, 8.7960917 39.497597), (8.7856084 39.513219, 8.8057474 39.514257, 8.8175779 39.521619, 8.8556983 39.546857, 8.8767302 39.551326, 8.8861946 39.554481, 8.895277 39.553458), (8.4542408 39.171794, 8.4652707 39.17575, 8.4650309 39.196012, 8.4699464 39.203925, 8.5071124 39.220589, 8.5226982 39.237254, 8.5560451 39.243288, 8.5869891 39.272129, 8.6008088 39.277237, 8.6074182 39.288653, 8.6617955 39.311185, 8.6927395 39.310584, 8.7059583 39.319897, 8.7269882 39.321399, 8.7498207 39.330713, 8.7786617 39.337322, 8.7867732 39.341528, 8.7969878 39.351142, 8.8117087 39.355949, 8.833039 39.355348, 8.8499158 39.353895), (8.9069416 39.298237, 8.9167205 39.301644, 8.9461479 39.303451, 8.9541894 39.303509, 8.9706804 39.294011, 9.0010502 39.314504, 9.0146702 39.311099, 9.0293116 39.31842, 9.0436125 39.310248, 9.0628506 39.294415), (8.3156964 40.830843, 8.3167895 40.812807, 8.3736309 40.767443, 8.4414033 40.70623, 8.4452292 40.68874, 8.463812 40.679995, 8.4731034 40.665238, 8.5048034 40.646109, 8.527212 40.637911, 8.553993 40.601292, 8.5627379 40.588174, 8.5709361 40.582162, 8.5758551 40.572324, 8.5993568 40.548823, 8.6108344 40.543904, 8.6091948 40.526414, 8.6015431 40.515483, 8.6190327 40.480504, 8.6157534 40.469573, 8.6310569 40.4652, 8.6441741 40.444431, 8.6682224 40.425302, 8.6758741 40.422569, 8.6800389 40.399712, 8.69097 40.394793, 8.6855045 40.366373, 8.6887838 40.357081, 8.6986217 40.344511, 8.7161114 40.318823, 8.7248562 40.301333, 8.7319614 40.289309, 8.7321384 40.259773, 8.7337565 40.249255, 8.7483194 40.239547, 8.7483194 40.212848, 8.7531736 40.196667, 8.7709727 40.161878, 8.7798723 40.155406, 8.7847265 40.114144, 8.7895808 40.104436, 8.7871537 40.073692, 8.7831084 40.052657, 8.7677365 40.034857, 8.7369927 39.985505, 8.725666 39.963661, 8.7240479 39.924018, 8.723722 39.911438, 8.7039563 39.86966), (8.3554163 40.572939, 8.360807 40.59495, 8.3693421 40.656044, 8.3787758 40.668173, 8.3998892 40.671318, 8.4425651 40.691084, 8.448405 40.696025, 8.4555925 40.709502, 8.4614324 40.710849, 8.4767059 40.713095, 8.4802997 40.718486, 8.4928778 40.717588, 8.5000654 40.713095), (8.5640285 40.273251, 8.5841143 40.283089, 8.5980514 40.285138, 8.6037902 40.289238, 8.6497005 40.284319, 8.6693764 40.287188, 8.680854 40.293337, 8.714057 40.290877, 8.7321276 40.287444), (8.7239944 39.922506, 8.7347112 39.921603, 8.7464096 39.912112, 8.7804491 39.89832), (8.7527664 40.198026, 8.7717324 40.21016, 8.7744547 40.218872, 8.7891551 40.225949, 8.8539456 40.228127, 8.8670126 40.234116, 8.8942355 40.234661, 8.9029468 40.23575, 8.9263585 40.231394, 8.9410589 40.233027, 8.953037 40.229216, 8.9873378 40.231939, 9.0183719 40.253172, 9.0227276 40.247183, 9.0488616 40.250995, 9.0543062 40.248272, 9.0717288 40.249906, 9.1054852 40.266239, 9.1381527 40.272773, 9.1452307 40.28094, 9.1593866 40.283118, 9.1827983 40.290196, 9.1898762 40.293462, 9.2040321 40.309252, 9.2192769 40.309252, 9.276445 40.339741, 9.2973483 40.334369), (8.7319938 40.287452, 8.743845 40.320088, 8.7553097 40.341811, 8.8210808 40.38767, 8.8216842 40.41784, 8.8295284 40.436545, 8.8247012 40.463699, 8.8307352 40.473353, 8.828925 40.483611, 8.8325454 40.490248, 8.8343557 40.502317, 8.8536646 40.519815, 8.8669395 40.53128, 8.8778008 40.566277, 8.8778008 40.581363, 8.9043506 40.608516, 8.907971 40.625411, 8.9270355 40.635906, 8.9870491 40.65591, 9.0109255 40.673979, 9.0122161 40.679787, 9.0309301 40.684304, 9.0541611 40.712052, 9.108367 40.740445, 9.1232091 40.743672, 9.1457948 40.763677, 9.1574104 40.767548, 9.183868 40.774001, 9.1877398 40.777228, 9.2296848 40.779164, 9.2393644 40.774001, 9.2651767 40.783681, 9.2922797 40.800459, 9.3077671 40.809493, 9.3277716 40.816592, 9.3490667 40.818528, 9.3639088 40.825626, 9.3735884 40.83337, 9.4064991 40.837242, 9.4168241 40.841759, 9.4277943 40.848857, 9.4419911 40.857891, 9.4594144 40.861118, 9.4968422 40.86628), (8.7370542 40.526489, 8.7466526 40.519072, 8.7590869 40.521254, 8.7758841 40.526489, 8.7900636 40.519509, 8.7968261 40.518854, 8.8282391 40.518854, 8.8464605 40.513256))</t>
  </si>
  <si>
    <t>LINESTRING (18.31378 40.275141, 17.885854 40.583513)</t>
  </si>
  <si>
    <t>LINESTRING (21.160638 55.7, 22.938466 55.998097)</t>
  </si>
  <si>
    <t>LINESTRING (2.55823 58.838336, 2.557166 58.846679, 2.557889 58.850062, 2.561237 58.854172, 2.5671 58.857559, 2.573507 58.859507, 2.613626 58.867351, 2.672438 58.885819, 2.778711 58.902463, 3.477101 59.024373, 3.585657 59.042201, 3.677422 59.058247, 3.714383 59.063557, 3.7461 59.069664, 3.771415 59.073185, 3.82007 59.082481, 3.849266 59.086676, 3.871401 59.09144, 3.905639 59.097109, 3.931872 59.100335, 3.965108 59.107048, 4.031628 59.117268, 4.053997 59.121645, 4.62092 59.213421, 4.769013 59.236496, 4.802942 59.238149, 4.852559 59.236432, 4.864407 59.237181, 4.876001 59.238915, 4.893519 59.24381, 4.998816 59.283694, 5.022198 59.294056, 5.029119 59.298108, 5.034581 59.302696, 5.054176 59.326808)</t>
  </si>
  <si>
    <t>LINESTRING (14.8341434 53.5622814, 15.1001934 53.3212956, 15.1127699 53.1708312, 15.2610544 53.0394564, 15.2805655 52.7845112, 15.3351966 52.7597971, 15.3338958 52.7038653, 15.4574662 52.5946031, 15.5745329 52.6037083, 15.7800499 52.6011068, 15.9539636 52.5097289, 16.1805889 52.4483647)</t>
  </si>
  <si>
    <t>LINESTRING (17.685757 51.573096, 17.674312 51.583764, 17.655237 51.58969, 17.639023 51.588505, 17.623764 51.581986, 17.604689 51.579023, 17.585614 51.58495, 17.553187 51.593838, 17.538881 51.596208, 17.521714 51.603317, 17.504546 51.606279, 17.473073 51.627597, 17.454952 51.63411, 17.435877 51.641804, 17.409173 51.651865, 17.383422 51.655415, 17.374838 51.655415, 17.350994 51.666656, 17.312845 51.67612, 17.284233 51.675528, 17.279464 51.689129, 17.270404 51.697701, 17.247514 51.704794, 17.222717 51.712477, 17.217948 51.723113, 17.197919 51.734928, 17.172169 51.743787, 17.141649 51.750872, 17.11399 51.754415, 17.090147 51.756777, 17.07298 51.76327, 17.058674 51.768582, 17.04246 51.769763, 16.997634 51.785105, 16.973791 51.796903, 16.92515 51.819901, 16.891769 51.834048, 16.869833 51.846423, 16.84599 51.859383, 16.839314 51.869395, 16.825961 51.874106, 16.806887 51.877639, 16.800211 51.885293, 16.804026 51.895299, 16.81857 51.918541, 16.811894 51.929716, 16.814755 51.948532, 16.81094 51.956173, 16.792819 51.9597, 16.792819 51.971452, 16.785189 51.983202, 16.781374 51.986726, 16.764207 51.986726, 16.762299 51.994948, 16.745371 52.008159, 16.718666 52.024594, 16.687193 52.037503, 16.661442 52.045716, 16.641413 52.046889, 16.624246 52.053928, 16.60231 52.062137, 16.570836 52.08793, 16.561299 52.104336, 16.5489 52.112536, 16.547947 52.118979, 16.536502 52.126591, 16.529826 52.138885, 16.517427 52.150591, 16.505982 52.158198, 16.486908 52.168728, 16.481185 52.176917, 16.475463 52.194459, 16.484046 52.204397, 16.484046 52.221344, 16.463064 52.236532, 16.442082 52.242373, 16.423961 52.246461, 16.4211 52.253467, 16.422053 52.27273, 16.416331 52.285567, 16.409655 52.296651, 16.393441 52.303067, 16.385811 52.304233, 16.381519 52.314146, 16.370075 52.329886, 16.356722 52.344454, 16.332879 52.355523, 16.315711 52.36193, 16.314758 52.37416, 16.279469 52.403845, 16.258487 52.407918, 16.225106 52.415481, 16.188864 52.428858, 16.149761 52.445719, 16.130686 52.456182, 16.113519 52.47129, 16.097305 52.474195)</t>
  </si>
  <si>
    <t>LINESTRING (21.0294383 52.3783234, 20.9696877 52.3629005, 20.9658489 52.3544132, 20.9565952 52.3557044, 20.9474491 52.3435455, 20.9528291 52.3288041, 20.9669249 52.315892, 20.9517467 52.3085372, 20.9376406 52.2990477, 20.9366147 52.2926358, 20.9396924 52.2875063, 20.9350759 52.2823768, 20.9268687 52.2785297, 20.9276381 52.2744261, 20.9250734 52.2687837, 20.9163533 52.2654495, 20.9109673 52.2610895, 20.9055813 52.2541647, 20.8932706 52.2469834, 20.8814728 52.241341, 20.8873717 52.2336467, 20.8855764 52.2287737, 20.8791645 52.2231313, 20.8689055 52.2162065)</t>
  </si>
  <si>
    <t>LINESTRING (18.791131 49.8026062, 18.8217595 49.8023403, 18.8441821 49.8051431, 18.8628676 49.8140187, 18.8904287 49.8270986, 18.9123842 49.8256971, 18.9231283 49.8266314, 18.9315368 49.8299014, 18.9642364 49.8551268, 18.9717106 49.8588639, 19.0025417 49.8672724, 19.0361756 49.8714766, 19.0539268 49.8724109, 19.0693423 49.876148, 19.0898964 49.8826879, 19.1207275 49.9051105, 19.1403472 49.9233289, 19.1482886 49.9303359, 19.1651055 49.9401458, 19.183791 49.9480871, 19.1889295 49.9635027, 19.1865938 49.9868596, 19.1847253 50.0027422, 19.1795868 50.0176906, 19.1800539 50.025632, 19.1861267 50.0321719, 19.194068 50.0363761, 19.2118193 50.0438503)</t>
  </si>
  <si>
    <t>LINESTRING (15.146123108824062 53.127189582363386, 15.073293322756838 53.117865731291545, 14.906270432407178 53.09804583105297, 14.787800707856844 53.17086818094448, 14.631839977979846 53.15345695509353, 14.481464623182537 53.18391663214742, 14.471164939731475 53.25093400355797, 14.449878930604918 53.284608631704565)</t>
  </si>
  <si>
    <t>LINESTRING (18.7154188 50.530218, 18.6788358 50.49064, 18.61318 50.488709, 18.5365816 50.446869, 18.5269263 50.432708, 18.4327809 50.413858, 18.3989652 50.387261, 18.3788277 50.388021, 18.3640095 50.362944, 18.2283664 50.348126)</t>
  </si>
  <si>
    <t>MULTILINESTRING ((18.2284354 50.3480888, 18.1531859 50.3975897, 18.1360196 50.4390748, 18.098826 50.4390748, 18.0559104 50.4548106, 18.0287305 50.516323, 17.9743707 50.5363503, 17.9142887 50.5907101, 17.8112912 50.6965687, 17.6868358 50.7452065, 17.5623804 50.7752474, 17.4064536 50.8281767, 17.3377885 50.8768145, 17.270554 50.9125775, 17.3206223 50.9626457, 17.3277749 51.0112835, 17.303456 51.0270192, 17.168987 51.0899622, 17.1403765 51.2172786), (17.9606232 50.6928035, 17.937141 50.6646248, 17.8783929 50.6275859))</t>
  </si>
  <si>
    <t>LINESTRING (17.245909 51.381055, 17.171752 51.143016)</t>
  </si>
  <si>
    <t>LINESTRING (21.511790584445457 45.80096711703579, 21.46285552649292 46.20940154231101)</t>
  </si>
  <si>
    <t>LINESTRING (27.59992955187076 47.15925996957262, 27.566925306031607 47.16915978033876, 27.667879469774885 47.21269703131838, 27.77854076464732 47.227201511992426)</t>
  </si>
  <si>
    <t>LINESTRING (27.410009 59.353498, 27.937643 59.368521, 29.1757 59.721197, 29.609462 59.722803, 29.82937 59.807426, 30.155443 59.791056, 30.31911 59.930373, 30.336561 60.127659)</t>
  </si>
  <si>
    <t>LINESTRING (36.580724 49.400519, 36.556966 49.556029, 36.212759 49.987333, 36.157417 50.21036, 36.57205 50.671881, 36.084739 51.498851, 36.185789 51.739125, 35.749795 52.689376, 35.503047 52.967969, 34.272935 53.23831)</t>
  </si>
  <si>
    <t>LINESTRING (33.27965 57.95168, 32.981644 57.928887, 32.778053 57.949663, 32.589912 57.95695, 32.401428 57.930528, 32.044029 57.931622, 32.028236 57.920865, 31.858292 57.932897, 31.80233 57.928523, 31.638908 57.941828, 31.616936 57.930163, 31.570244 57.920501, 31.26503 57.913389, 31.028652 57.880912, 31.010799 57.888851, 30.931664 57.882737, 30.809269 57.881733, 30.701122 57.873062, 30.648766 57.876896, 30.574093 57.874157, 30.554008 57.867584, 30.51178 57.869684, 30.353165 57.856352, 29.811401 57.789893, 29.613304 57.773968, 29.543953 57.744114, 29.168701 57.705248, 29.014549 57.727803, 28.963737 57.732019, 28.906403 57.714785, 28.827095 57.720836, 28.750877 57.757487, 28.588829 57.756938, 28.212891 57.773053, 28.171005 57.761883, 28.098564 57.759868, 27.874374 57.699928, 27.80189 57.69894, 27.684216 57.695341, 27.623405 57.686809, 27.58667 57.675245, 27.555256 57.673593, 27.532253 57.664779, 27.504272 57.662576, 27.402649 57.640715, 27.36351 57.625644, 27.246952 57.601646, 27.205067 57.591803, 27.182064 57.595851, 27.129192 57.592723, 27.088852 57.591159, 27.048168 57.568612, 26.985855 57.556458, 26.896591 57.546971, 26.852131 57.540522, 26.800289 57.520893, 26.775055 57.519787, 26.760807 57.522552, 26.695747 57.513979, 26.631031 57.490276, 26.573181 57.485848, 26.564255 57.479942, 26.479282 57.467851, 26.465549 57.470066, 26.430531 57.460095, 26.419029 57.451138, 26.349335 57.447166, 26.337662 57.440885, 26.305218 57.442917, 26.265736 57.43682, 26.246166 57.439776, 26.214924 57.436265, 26.200333 57.431461, 26.149006 57.428319, 26.110039 57.415656, 26.099052 57.405947, 26.070385 57.395774, 26.054592 57.397162, 25.990219 57.374956, 25.959492 57.376252, 25.831432 57.347366, 25.816498 57.348941, 25.78474 57.346255, 25.756073 57.332822, 25.703201 57.333564, 25.668011 57.322258, 25.552826 57.294721, 25.448456 57.296669, 25.431633 57.288877, 25.359879 57.278672, 25.338936 57.270505, 25.15337 57.241815, 25.069084 57.207059, 25.005226 57.203247, 24.990463 57.197482, 24.970036 57.196831, 24.936218 57.174877, 24.797344 57.134935, 24.782324 57.13419, 24.743185 57.129066, 24.704819 57.126737, 24.661732 57.112012, 24.636068 57.114948, 24.628258 57.120028, 24.577103 57.103902, 24.533157 57.102317, 24.523373 57.084038, 24.12941 56.970808)</t>
  </si>
  <si>
    <t>LINESTRING (21.918526 42.550859, 22.151095 42.288946)</t>
  </si>
  <si>
    <t>LINESTRING (20.411439 45.933505, 20.338366 45.936593, 20.342397 45.80347, 20.310148 45.721514, 20.247954 45.637827, 20.263502 45.502375, 20.28481 45.361742, 20.475999 45.201284, 20.554317 45.141199, 20.591173 45.04851, 20.626301 44.92143)</t>
  </si>
  <si>
    <t>LINESTRING (21.050643557278526 43.45820798201507, 20.51807935274551 43.14046174137135, 20.332102457830164 42.98902381638402)</t>
  </si>
  <si>
    <t>LINESTRING (19.291 47.3909, 19.387869 47.319607, 19.416534 47.279647, 19.462718 47.221273, 19.566232 47.14984, 19.637896 47.120589, 19.685672 47.082648, 19.700005 47.031656, 19.738225 46.974095, 19.768484 46.930613, 19.789983 46.879475, 19.758726 46.828512)</t>
  </si>
  <si>
    <t>LINESTRING (14.493846 46.189632, 14.480685 46.153737, 14.48387 46.130565, 14.547571 46.086954, 14.569867 46.081431, 14.594551 46.080326, 14.621624 46.074803, 14.624809 46.064306, 14.621624 46.052703, 14.626402 46.04165, 14.631975 46.021195, 14.634364 45.997415, 14.658252 45.983031, 14.709213 45.97307, 14.734694 45.965876, 14.760174 45.967536, 14.783266 45.952591, 14.810339 45.948715, 14.852541 45.947054, 14.899521 45.947608, 14.934556 45.938195, 14.960037 45.934319, 14.983925 45.923242, 15.001443 45.922134, 15.051607 45.898865, 15.064347 45.882238, 15.089828 45.871151, 15.110531 45.84897, 15.145567 45.830109, 15.175825 45.822341)</t>
  </si>
  <si>
    <t>LINESTRING (-8.592449 40.348407, -7.764355 40.605383)</t>
  </si>
  <si>
    <t>LINESTRING (37.005 39.746, 37.001 39.655, 37.023 39.41, 37.224 39.285, 37.389 39.183, 37.531 39.122, 37.648 38.967, 37.667 38.871, 37.957 38.596, 37.981 38.567, 38.04 38.554, 38.048 38.506, 37.997 38.404, 37.898 38.222, 37.897 38.067, 37.965 37.983, 37.881 37.905, 37.701 37.844, 37.495 37.726, 37.242 37.558, 37.079 37.523, 36.882 37.415, 36.835 37.389, 36.768 37.38, 36.695 37.322, 36.591 37.311, 36.486 37.247, 36.282 37.235, 36.157 37.139, 35.988 37.075, 35.924 37.039, 35.517 37.01, 35.3 36.984, 35.053 36.934, 34.65 36.81)</t>
  </si>
  <si>
    <t>LINESTRING (32.832767 37.960209, 32.469968 38.198192, 32.046704 38.350095, 31.780651 38.397499, 31.526693 38.558441, 30.982495 38.558441, 30.764816 38.378541, 30.063406 38.084057, 29.688514 38.055496, 29.349902 37.855252, 29.095944 37.855252, 28.805705 37.941137, 28.267554 37.860026, 27.832196 37.840928, 27.529864 37.888664, 27.445211 38.10785, 27.239625 38.316893, 27.154972 38.444872)</t>
  </si>
  <si>
    <t>LINESTRING (40.489775 38.884385, 42.108946 38.395939)</t>
  </si>
  <si>
    <t>LINESTRING (43.65254232491645 38.65199247887607, 43.73694395406089 37.57738053548528)</t>
  </si>
  <si>
    <t>LINESTRING (29.607799 40.768501, 29.860844 40.851487, 30.110267 40.82747, 30.323411 40.865207, 30.491206 40.830902, 30.763304 40.813743, 31.194127 40.892638)</t>
  </si>
  <si>
    <t>LINESTRING (28.289289 38.932833, 29.506647 37.140776)</t>
  </si>
  <si>
    <t>LINESTRING (27.37032536564717 38.73121943285537, 26.967951088870258 38.79546791214936)</t>
  </si>
  <si>
    <t>LINESTRING (2.704869 49.529702, 2.953407 49.15734, 3.454167 48.769967, 3.7999 48.3067, 3.8759 48.2867, 3.8956 48.2759, 4.0049 48.2564, 4.0316 48.2581, 4.0742 48.2563, 4.0955 48.2547, 4.1567 48.2441, 4.1619 48.2405, 4.1752 48.2334, 4.2125 48.1995, 4.2342 48.1925, 4.2659 48.1889, 4.3005 48.1889, 4.3191 48.1873, 4.452 48.1557, 4.5105 48.135, 4.5607 48.1205, 4.7301 48.0571, 4.7928 48.0525, 4.9778 48.0082, 5.0068 47.9883, 5.1139 47.9516, 5.14 47.9524)</t>
  </si>
  <si>
    <t>MULTILINESTRING ((2.704 49.5309, 2.6956 49.6606, 2.6605 49.6834, 2.6354 49.6996, 2.6203 49.7516, 2.6002 49.8067, 2.56 49.8489, 2.555 49.8748, 2.5299 49.9201, 2.5248 49.975, 2.5148 50.0751, 2.5148 50.1234, 2.4947 50.1878, 2.4746 50.2135, 2.5198 50.2521, 2.5349 50.2842, 2.5299 50.3227, 2.5148 50.3387, 2.4495 50.3772, 2.4244 50.4124, 2.4194 50.4348, 2.4194 50.4923, 2.4194 50.5051, 2.4143 50.5466, 2.3741 50.6232, 2.3691 50.6773, 2.3792 50.6996, 2.3942 50.7282, 2.3591 50.7886, 2.334 50.8362, 2.3088 50.8933, 2.3156 50.9263), (2.3156 50.9263, 2.1947 51.0333))</t>
  </si>
  <si>
    <t>LINESTRING (45.422161 39.189797, 44.916058 39.600136, 44.881215 39.627512, 44.875071 39.629612, 44.866361 39.629456, 44.859206 39.627901, 44.85135 39.628756, 44.845051 39.631945, 44.840384 39.635833, 44.630941 39.792236, 44.618808 39.800013, 44.603876 39.801879, 44.584899 39.802191, 44.042004 39.905628)</t>
  </si>
  <si>
    <t>LINESTRING (19.401168823242188 50.29942840644836, 19.412155151367188 50.27134893463313, 19.394989013671875 50.22832013317075, 19.378509521484375 50.17601863166723, 19.35791015625 50.14434619645057, 19.281692504882812 50.13862532575246, 19.284095764160156 50.10318469735349, 19.253196716308594 50.09988143925776, 19.217748641967773 50.03867494711694)</t>
  </si>
  <si>
    <t>LINESTRING (26.768 46.2658, 26.742 46.3582, 26.748 46.4369, 26.782 46.5126, 26.783 46.617, 26.676 46.7358, 26.671 46.7881, 26.69 46.838, 26.695 47.0755, 27.087 47.2418, 27.426 47.2093)</t>
  </si>
  <si>
    <t>LINESTRING (26.07196 47.98481, 26.09906 47.97771, 26.2317 47.9573, 26.2745 47.9224, 26.3488 47.91, 26.3511 47.8593, 26.3567 47.8042, 26.3612 47.7546, 26.3173 47.7141, 26.2756 47.6679, 26.2339 47.5958, 26.2565 47.5147, 26.288 47.4686, 26.3443 47.428, 26.3882 47.392, 26.4445 47.3481, 26.4907 47.3132, 26.538 47.2726, 26.5898 47.2332, 26.6393 47.1961, 26.7474 47.0977)</t>
  </si>
  <si>
    <t>LINESTRING (15.6673 40.282, 15.5894 40.269, 15.5267 40.257, 15.5169 40.249, 15.5143 40.181, 15.5078 40.111, 15.5119 40.045, 15.5242 39.971, 15.5269 39.9, 15.5282 39.866, 15.5459 39.839, 15.569 39.793, 15.5826 39.772, 15.5989 39.708, 15.6125 39.633, 15.638 39.417, 15.6489 39.343, 15.6544 39.289, 15.6544 39.213, 15.6517 39.142, 15.6462 39.063, 15.6325 38.993, 15.6051 38.918, 15.5449 38.812, 15.5217 38.789, 15.4137 38.695, 15.3621 38.642, 15.3508 38.629, 15.3088 38.574, 15.2733 38.505, 15.2427 38.437, 15.2249 38.374, 15.2233 38.316, 15.2411 38.26)</t>
  </si>
  <si>
    <t>LINESTRING (20.7572 46.1646, 21.3206 46.2885, 21.3879 46.2913, 21.4602 46.2942, 21.4968 46.2906, 21.4703 46.2111, 21.466 46.166, 21.4509 46.1109, 21.4545 46.0858, 21.5723 45.9845, 21.605 45.948, 21.6289 45.8989, 21.7448 45.8384, 21.9223 45.7415, 21.979 45.71, 22.1565 45.6143, 22.2106 45.5992, 22.4423 45.6181, 22.5153 45.6294, 22.5758 45.6445, 22.7936 45.6735, 22.8025 45.7357, 22.8051 45.7876, 22.8051 45.8394, 22.8103 45.8913, 22.8699 45.9198, 22.9348 45.9457, 23.0022 45.9742, 23.067 46.0079, 23.1292 46.0339, 23.194 46.0572, 23.2588 46.0831, 23.3236 46.1142, 23.3807 46.1453, 23.417 46.1972, 23.7773 46.3139, 23.8499 46.3242, 23.9251 46.3398, 24.0003 46.3294, 24.0599 46.3009, 24.1351 46.2776, 24.1896 46.249, 24.2751 46.2516, 24.3425 46.2542, 24.4255 46.249, 24.5007 46.2464, 24.5733 46.2464, 24.6536 46.2464, 24.7262 46.2464, 24.8066 46.2439, 24.8896 46.2464, 24.9544 46.2464, 25.0253 46.2344, 25.0927 46.2113, 25.1602 46.1847, 25.2223 46.1599, 25.2951 46.135, 25.3625 46.1137, 25.4335 46.0871, 25.5045 46.0605, 25.5612 46.0374, 25.6322 46.0126, 25.705 46.0126, 25.7831 46.009, 25.8612 46.0108, 25.9357 46.0108, 26.0315 46.0126, 26.0919 46.0143, 26.1664 46.0143, 26.2374 46.0143, 26.3155 46.0126, 26.3936 46.0126, 26.4397 46.0427, 26.4929 46.0889, 26.532 46.1279, 26.5976 46.1616, 26.6686 46.1812, 26.7684 46.2658)</t>
  </si>
  <si>
    <t>MULTILINESTRING ((-6.221772 53.643492, -6.17936 53.65885, -6.16031 53.666, -6.09596 53.69456, -6.09319 53.69581, -6.08945 53.6978, -6.08605 53.699, -6.08323 53.70021, -5.87635 53.79154, -5.86514 53.79705, -5.85142 53.80251, -5.70347 53.86731, -5.61841 53.90437, -5.60209 53.9108, -5.58577 53.9186, -5.39837 53.99974, -5.39223 54.00208, -5.37563 54.00703, -5.37033 54.00899, -5.36539 54.01154, -5.35288 54.01904, -5.34822 54.02135, -5.22662 54.07358, -5.19276 54.08744, -5.18989 54.08879, -5.1623 54.10511, -5.14188 54.11674, -4.95519 54.22243, -4.78049 54.32053, -4.76236 54.33064, -4.75357 54.33499, -4.72243 54.35237, -4.70793 54.36106, -4.68558 54.37341, -4.66467 54.38522, -4.66041 54.38817, -4.60476 54.43334, -4.5938 54.4404, -4.58274 54.44871, -4.56437 54.45949, -4.55974 54.46174, -4.55428 54.46394, -4.55065 54.46515, -4.54656 54.46623, -4.54142 54.46721, -4.52419 54.46927, -4.51685 54.47033, -4.5116 54.47135, -4.50821 54.47219, -4.50091 54.47451, -4.49537 54.47679, -4.49069 54.479, -4.47162 54.49, -4.45434 54.49724, -4.4506 54.49911, -4.44855 54.50032, -4.44417 54.50357, -4.44248 54.50518, -4.44079 54.50709, -4.43947 54.50891, -4.43842 54.5107, -4.43501 54.51891, -4.43317 54.52196, -4.43158 54.52401, -4.42953 54.52612, -4.4279 54.52754, -4.42478 54.52977, -4.39968 54.54465, -4.37536 54.56165, -4.34704 54.57759, -4.33059 54.58952, -4.30497 54.60857, -4.29687 54.61437, -4.29171 54.61711, -4.28219 54.62127, -4.2771 54.62415, -4.18136 54.68746, -4.16442 54.69796, -4.15525 54.70465, -4.09803 54.74229, -4.09586 54.74382, -4.08837 54.74967, -4.08397 54.75349, -4.07995 54.75668, -4.07856 54.75808, -4.07762 54.75931, -4.07658 54.76128, -4.07608 54.76269, -4.07584 54.76457, -4.07615 54.76672, -4.07651 54.76777, -4.096605 54.781068), (-4.74135 54.34189, -4.72527 54.33206, -4.69027 54.31016, -4.68396 54.30657, -4.6712 54.30065, -4.64638 54.28953, -4.6079 54.27277))</t>
  </si>
  <si>
    <t>MULTILINESTRING ((13.008 55.6, 13.19 55.7), (13.19 55.7, 12.833 55.87), (12.833 55.87, 12.69 56.045707), (12.69 56.045707, 12.556 56.2), (12.556 56.2, 12.86 56.24), (12.86 56.24, 13.046 56.505), (13.046 56.505, 12.86 56.67), (12.86 56.67, 12.5 56.9), (12.5 56.9, 12.25 57.1), (12.25 57.1, 11.96 57.709), (11.96 57.709, 11.83 58.06))</t>
  </si>
  <si>
    <t>MULTILINESTRING ((12.86 56.67, 13.26 56.97), (13.26 56.97, 13.54 57.29))</t>
  </si>
  <si>
    <t>LINESTRING (27.786210206632678 47.19999477334095, 28.8471856672579 47.00914825922446)</t>
  </si>
  <si>
    <t>LINESTRING (30.3 44.1666, 30.1333 44, 29.5 44.5, 28.6648 44.3788)</t>
  </si>
  <si>
    <t>LINESTRING (8.604493 44.848314, 8.646879 44.886084, 8.70385 44.939171, 8.760821 44.94766, 8.823789 44.949782, 8.877012 44.987437, 8.947477 45.021888, 8.9992 45.022948, 9.041179 45.018709, 9.128884 45.030365, 9.205346 45.061084, 9.288553 45.084907, 9.379257 45.070085, 9.518687 45.018179, 9.605642 44.990618, 9.707591 44.982135, 9.758565 44.973651, 9.845521 44.973651, 9.917407 44.985031)</t>
  </si>
  <si>
    <t>LINESTRING (15.524902 41.156967, 15.651586 41.095157, 15.71205 41.07237, 15.749479 41.048489, 16.305164 40.844065, 16.411694 40.798309, 16.537319 40.773678)</t>
  </si>
  <si>
    <t>LINESTRING (16.537319 40.773678, 16.601301 40.785306, 16.660165 40.816304, 16.780451 40.870514, 16.795807 40.920813, 16.808603 40.984599, 16.818841 41.011641)</t>
  </si>
  <si>
    <t>LINESTRING (16.372269 40.578194, 16.374518 40.631123, 16.392509 40.644775, 16.410499 40.673777, 16.459974 40.682304, 16.466721 40.731742, 16.504952 40.755596, 16.537319 40.773678)</t>
  </si>
  <si>
    <t>LINESTRING (15.216828 41.403627, 15.271312 41.384592, 15.27075 41.358011, 15.283049 41.33016, 15.339194 41.309617, 15.42269 41.250115, 15.524902 41.156967, 15.651586 41.095157, 15.71205 41.07237, 15.749479 41.048489, 16.305164 40.844065, 16.411694 40.798309, 16.537319 40.773678, 16.618996 40.739434, 16.878124 40.67614, 16.950104 40.614971, 17.042238 40.59967, 17.065272 40.575619)</t>
  </si>
  <si>
    <t>LINESTRING (22.4634 38.73, 22.4737 38.8972, 22.4385 38.9235, 22.4048 38.9719, 22.3653 39.0437, 22.3462 39.0715, 22.3433 39.1345, 22.396 39.1873, 22.4444 39.2239, 22.38 39.329)</t>
  </si>
  <si>
    <t>LINESTRING (22.38 39.329, 22.5248 39.3388, 22.5571 39.3527, 22.6866 39.3492, 22.8622 39.3527, 22.9038 39.3631, 22.95 39.367)</t>
  </si>
  <si>
    <t>LINESTRING (4.688869 52.534462, 4.676272 52.552204, 4.670968 52.571147, 4.662349 52.591693, 4.672957 52.61545, 4.691521 52.625111, 4.699478 52.641608, 4.727987 52.650458, 4.736606 52.662524, 4.727324 52.682625, 4.710086 52.691065, 4.685554 52.726414, 4.708097 52.744078, 4.721357 52.764142, 4.735943 52.779384, 4.762463 52.799432, 4.808874 52.815463, 4.786332 52.842703, 4.755833 52.863522, 4.759811 52.888331, 4.777049 52.910728, 4.812852 52.932313)</t>
  </si>
  <si>
    <t>LINESTRING (5.7521 45.4333, 5.7716 45.4802, 5.849 45.5726, 5.8888 45.6033, 5.916 45.6999, 6.0271 45.7711, 6.0677 45.8194, 6.0845 45.8757, 6.126 45.903)</t>
  </si>
  <si>
    <t>LINESTRING (-3.68919967 41.67040032, -3.57806019 41.64808323, -3.43609167 41.64808323, -3.30477079 41.64453402, -3.19119598 41.63033717, -3.10956408 41.61968953, -2.92145579 41.64808323, -2.76529042 41.65518166, -2.57718213 41.64098481, -2.3789792 41.66601321)</t>
  </si>
  <si>
    <t>LINESTRING (2.7 49.526, 2.738 49.7716, 2.7766 49.7995, 2.8696 50.3633)</t>
  </si>
  <si>
    <t>LINESTRING (-9.225799 52.534182, -9.234869 52.589319, -8.983933 52.858489, -8.732998 53.20937, -8.844861 53.231092)</t>
  </si>
  <si>
    <t>LINESTRING (-9.225799 52.534182, -9.103354 52.512108, -8.967305 52.502907, -8.637763 52.445819, -8.519854 52.429231, -8.356594 52.348045, -8.154032 52.22969)</t>
  </si>
  <si>
    <t>MULTILINESTRING ((-0.3478714333532471 44.58851748973027, -0.0410685596831454 44.57936998263455, 0.2885212548335434 44.416767688293895, 0.3324666160557293 44.2674811596809, 0.6620564305724181 44.19072602273188, 1.1289753344710607 44.04283868059841, 1.2279249890847068 43.95786662782727, 1.4420856582619148 43.624797306633255), (1.2279249890847068 43.95786662782727, 1.3532202888686127 44.02184071207795))</t>
  </si>
  <si>
    <t>LINESTRING (19.82 45.269, 19.847148 45.313166, 19.942167 45.379947, 19.989483 45.40563, 20.059644 45.439376, 20.194398 45.479364, 20.263502 45.502375, 20.38098 45.526587, 20.475 45.5372, 20.555469 45.538689, 20.591749 45.555627, 20.653943 45.571351, 20.736868 45.553208)</t>
  </si>
  <si>
    <t>LINESTRING (1.5702663035520699 41.27850988970108, 1.476882515536234 41.387814873332076, 1.2708888655013018 41.40429780566118, 0.9330592794440128 41.41871694250357, 0.8204494174249166 41.511334963370345, 0.6172023493904504 41.5565667295916, 0.5348048893764772 41.665404259188435, 0.4029689533541206 41.86207624118976)</t>
  </si>
  <si>
    <t>LINESTRING (1.9106372315497773 41.477065894908584, 1.9106372315497773 41.477065894908584, 2.5476547713650053 41.71815925442592, 2.73021467606815 41.764531516943386, 2.784594222149937 41.97856749292988, 2.8195525017739436 42.03917685348699, 2.8817005544388437 42.053599141692736, 2.959385620269969 42.26954047070533)</t>
  </si>
  <si>
    <t>LINESTRING (20.27 44.9, 20.222 44.8716, 20.096 44.8716, 19.966 44.8566, 19.884 44.8491, 19.856 44.8237, 19.797 44.8117, 19.802 44.7489, 19.743 44.7175, 19.66 44.7205, 19.615 44.7698, 19.431 44.7549, 19.347 44.6875, 19.221 44.5634, 19.179 44.5401, 19.166 44.5236, 19.157 44.5286, 19.143 44.5341, 19.129 44.5332, 19.122 44.5295, 19.117 44.5213, 19.11 44.5153, 19.111 44.5061, 19.114 44.5001, 19.114 44.4932, 19.122 44.478, 19.132 44.4638, 19.129 44.4145, 19.099 44.381, 19.06 44.369, 18.833 44.3317, 18.769 44.2557, 18.693 44.2039, 18.619 44.1205, 18.57 44.1062, 18.407 43.855)</t>
  </si>
  <si>
    <t>LINESTRING (17.316051 48.546336, 17.179726 48.513215, 17.139912 48.408666, 17.041176 48.349431, 16.875 48.3163)</t>
  </si>
  <si>
    <t>MULTILINESTRING ((-5.718 54.751, -5.891077 54.77851, -6.054336 54.694727, -5.999917 54.551197, -6.314342 54.396602, -6.513881 53.99689, -6.398995 53.647101, -6.22249 53.638742), (-6.314342 54.396602, -6.476035 54.401047))</t>
  </si>
  <si>
    <t>LINESTRING (15.222586 41.340969, 15.194289 41.313265, 15.156058 41.292992, 15.140316 41.272712, 15.122325 41.245664, 15.070602 41.235518, 15.030122 41.223678, 14.985145 41.230444, 14.937919 41.22537, 14.913182 41.208454, 14.8772 41.191533, 14.85202 41.183518)</t>
  </si>
  <si>
    <t>LINESTRING (21.3663 47.5073, 21.4694 47.576, 21.5279 47.6073, 21.5794 47.6305, 21.6157 47.6396, 21.6641 47.6376, 21.7035 47.6426, 21.7317 47.6608, 21.764 47.685, 21.8457 47.7344, 21.9607 47.8182, 22.0344 47.8817, 22.0687 47.9261, 22.1232 47.9836, 22.1878 48.0311, 22.2432 48.0603, 22.2947 48.0855, 22.3421 48.1108, 22.4259 48.141, 22.532 48.1985)</t>
  </si>
  <si>
    <t>LINESTRING (22.532 48.1985, 22.4352 48.1887, 22.324 48.1668, 22.2264 48.1365, 22.1876 48.1095, 22.0108 48.0506, 21.9081 48.0169, 21.7801 47.9933, 21.6723 47.9697, 21.5308 47.9529, 21.4028 47.9411, 21.2698 47.9142, 21.1553 47.8855, 21.1165 47.8771, 21.029 47.8704, 21.0113 47.8699, 20.9661 47.8877)</t>
  </si>
  <si>
    <t>LINESTRING (16.754996 40.370773, 16.719015 40.34164, 16.671789 40.321068, 16.606572 40.321068, 16.575088 40.34164, 16.527862 40.357065, 16.487382 40.353637, 16.437907 40.322782, 16.386184 40.309065, 16.336709 40.317639, 16.320967 40.310779, 16.296229 40.288483, 16.253501 40.271326, 16.102828 40.254165, 16.017371 40.259314, 15.94091 40.255882, 15.889186 40.26103, 15.841353 40.270234)</t>
  </si>
  <si>
    <t>LINESTRING (5.737552125586572 50.75863533100625, 5.771847800754846 50.75140308764756, 5.801244093756223 50.736935248184146, 5.799610966367257 50.72969965196474, 5.8877998453713865 50.711088700521245, 6.121337061993436 50.71522510626411)</t>
  </si>
  <si>
    <t>LINESTRING (5.739351 50.753777, 5.7611628 50.7587829)</t>
  </si>
  <si>
    <t>LINESTRING (2.513 43.1756, 3.2315 43.3463)</t>
  </si>
  <si>
    <t>MULTILINESTRING ((3.2315 43.3463, 3.2908 43.3834, 3.3112 43.4039, 3.3495 43.4242, 3.3853 43.4372, 3.4491 43.4613, 3.5027 43.4595, 3.5435 43.4724, 3.6278 43.515, 3.6584 43.5372, 3.7171 43.5761, 3.7681 43.5853, 3.7707 43.6426, 3.7732 43.6518, 3.8498 43.65, 3.8881 43.6574, 3.9162 43.6574, 3.9315 43.6463), (3.9315 43.6463, 3.9874 43.6713, 4.0556 43.6808, 4.1036 43.6861, 4.1619 43.6872, 4.2027 43.6819, 4.2202 43.6682, 4.261 43.6598, 4.3426 43.6724, 4.4068 43.6861, 4.4301 43.6872, 4.4519 43.6724, 4.5 43.6872, 4.5467 43.6935, 4.605 43.6893, 4.6531 43.6714, 4.707 43.665, 4.7332 43.6577, 4.7507 43.6334, 4.8121 43.6386))</t>
  </si>
  <si>
    <t>LINESTRING (-5.911 54.589, -5.856 54.705, -5.78 54.726, -5.718 54.751, -5.707 54.795, -5.778 54.843)</t>
  </si>
  <si>
    <t>LINESTRING (15.524902 41.156967, 15.488889 41.194917, 15.423672 41.237209, 15.383193 41.279473, 15.324723 41.316643, 15.268501 41.33522, 15.222586 41.340969)</t>
  </si>
  <si>
    <t>LINESTRING (-4.1078546031192165 43.368400816104845, -4.19138824 43.32944344, -4.00959488 43.37468319, -3.99879989 43.34949489, -3.83687507 43.38907651, -3.79009679 43.40706815, -3.27467023 43.38294666, -3.18016629 43.35324542, -3.11941376 43.34244497, -3.0964628 43.35459548, -3.09469925 43.36122356)</t>
  </si>
  <si>
    <t>LINESTRING (-1.743 43.3332, -1.462 43.493)</t>
  </si>
  <si>
    <t>LINESTRING (6.021767 50.817365, 5.8705487 50.9554323)</t>
  </si>
  <si>
    <t>LINESTRING (15.28 45.41, 15.2715 45.4088, 15.263 45.4082, 15.2613 45.4078, 15.2585 45.408, 15.2547 45.4081, 15.2508 45.4065, 15.2497 45.4057, 15.2456 45.4048, 15.2399 45.4027, 15.238 45.4019, 15.2325 45.401, 15.2244 45.4008, 15.2179 45.4001, 15.2098 45.398, 15.207 45.3966, 15.2035 45.395, 15.1984 45.3911, 15.1963 45.389, 15.1931 45.3869, 15.1897 45.3858, 15.1871 45.3854, 15.1799 45.3857, 15.1754 45.3857, 15.1691 45.3849, 15.1641 45.383, 15.1614 45.3814, 15.1559 45.3797, 15.1502 45.3792, 15.1355 45.3788, 15.126 45.3772, 15.1174 45.3733, 15.1149 45.3726, 15.1053 45.374, 15.1 45.3742, 15.0959 45.3719, 15.0933 45.3687, 15.0786 45.3618, 15.0723 45.3591, 15.0648 45.3594, 15.0615 45.3617, 15.0602 45.365, 15.0597 45.3693, 15.0572 45.373, 15.0543 45.3767, 15.0511 45.377, 15.0452 45.3775, 15.0391 45.3766, 15.0329 45.3764, 15.0293 45.3764, 15.0253 45.3751, 15.0175 45.3746, 15.0092 45.3746, 15.0021 45.3742, 14.9893 45.3743, 14.9865 45.3742, 14.9782 45.3754, 14.9684 45.3757, 14.9621 45.3766, 14.9532 45.38, 14.9415 45.3835, 14.9308 45.384, 14.9022 45.3862, 14.889 45.3865, 14.8821 45.3837, 14.8728 45.3827, 14.8608 45.3829, 14.8497 45.3817, 14.8415 45.3837, 14.8347 45.3893, 14.8286 45.3928, 14.8205 45.3939, 14.8146 45.3921, 14.8093 45.3888, 14.802 45.3839, 14.7974 45.3781, 14.7891 45.3736, 14.7785 45.3705, 14.7708 45.3684, 14.7626 45.3592, 14.758 45.3519, 14.7543 45.3464, 14.7431 45.3406, 14.7376 45.3363, 14.7373 45.3324, 14.7379 45.3272, 14.7312 45.3229, 14.7241 45.3183, 14.715 45.3177, 14.7037 45.3171, 14.6936 45.3168, 14.6845 45.3189, 14.6713 45.3189, 14.6597 45.3253, 14.6497 45.3269, 14.6283 45.3226, 14.6198 45.3269, 14.61 45.3299, 14.5987 45.3321, 14.5944 45.3375, 14.5935 45.344, 14.5923 45.3494, 14.5825 45.354, 14.5758 45.3604, 14.5684 45.363, 14.5564 45.362, 14.5512 45.3649, 14.5415 45.3742, 14.5298 45.3779, 14.5108 45.3771, 14.4905 45.376, 14.4871 45.3718, 14.4898 45.3649, 14.4926 45.3584, 14.4921 45.3556, 14.4917 45.3543, 14.4912 45.3493, 14.4895 45.3466, 14.4799 45.3464, 14.4742 45.3483, 14.4676 45.3505, 14.464 45.3505, 14.44 45.35)</t>
  </si>
  <si>
    <t>LINESTRING (15.28 45.41, 15.289308 45.38561, 15.290926 45.363452, 15.29497 45.339012, 15.295779 45.307166, 15.299822 45.271319, 15.294161 45.242283, 15.287691 45.229183, 15.286073 45.207534, 15.294161 45.188727, 15.311954 45.175615, 15.329748 45.166492, 15.363717 45.143678, 15.393642 45.104302, 15.404156 45.087745, 15.43489 45.061472, 15.453492 45.035187, 15.454301 45.009461, 15.438384 44.997459, 15.434082 44.986584, 15.439743 44.96656, 15.458345 44.937941, 15.460772 44.908735, 15.465624 44.894413, 15.483418 44.872063, 15.482609 44.849132, 15.474521 44.835942, 15.456728 44.808406, 15.451875 44.794633, 15.44864 44.775689, 15.441361 44.754442, 15.439743 44.740082, 15.445405 44.713075, 15.457536 44.702153, 15.489888 44.663624, 15.497976 44.642336, 15.497976 44.603768, 15.493932 44.572664, 15.510916 44.547308, 15.523857 44.540391, 15.56187 44.524247, 15.589369 44.51502, 15.634661 44.489639, 15.66863 44.47579, 15.697747 44.438844, 15.718775 44.403029, 15.759215 44.379912, 15.812595 44.351002, 15.838476 44.327863, 15.86921 44.28156, 15.86921 44.236378, 15.828771 44.214354, 15.802889 44.172602, 15.812595 44.145911, 15.835241 44.114563, 15.825536 44.087846, 15.789949 44.064605, 15.763259 44.051236, 15.745465 44.032051, 15.726054 44.004715)</t>
  </si>
  <si>
    <t>LINESTRING (22.4634 38.73, 22.5902 38.6737, 22.6424 38.667, 22.7096 38.662, 22.7113 38.6418, 22.7348 38.6149, 22.7769 38.588, 22.7971 38.5728, 22.8004 38.5291, 22.8374 38.5039, 22.8963 38.4787, 22.9181 38.4501, 22.9501 38.4316, 22.9955 38.398, 23.0241 38.3946, 23.0526 38.3946, 23.0846 38.3862, 23.1233 38.3795, 23.1569 38.3761, 23.2023 38.3358, 23.2309 38.3156, 23.32 38.326)</t>
  </si>
  <si>
    <t>LINESTRING (4.3 49.8, 5.3293 49.3827)</t>
  </si>
  <si>
    <t>LINESTRING (5.3293 49.3827, 5.4343 49.2978, 5.6108 49.2059, 6.2177 48.7866, 6.2618 48.7314, 6.295 48.7289)</t>
  </si>
  <si>
    <t>LINESTRING (-2.069 47.332, -2.1376 47.3729, -2.2066 47.3936, -2.291 47.4196, -2.3344 47.4507, -2.3421 47.4697, -2.383 47.4732, -2.4724 47.5043, -2.5108 47.5267, -2.6079 47.5647, -2.6973 47.6026, -2.7357 47.6284, -2.7715 47.6508, -2.8047 47.6594, -2.8507 47.668, -2.8609 47.6766, -2.912 47.6887, -2.9734 47.7093, -3.0168 47.7265, -3.0424 47.7386, -3.0858 47.7575, -3.1472 47.7746, -3.1906 47.7867, -3.2085 47.7987, -3.2494 47.8176, -3.2545 47.8279, -3.2647 47.8381, -3.2939 47.8648, -3.3106 47.8704, -3.3356 47.8788, -3.3522 47.8844, -3.3772 47.8928, -3.3856 47.8928, -3.3981 47.8984, -3.4147 47.9012, -3.4398 47.9095, -3.4648 47.9207, -3.4814 47.9235, -3.4856 47.9235, -3.4981 47.9291, -3.5148 47.9291, -3.5231 47.9319, -3.5356 47.9347, -3.5564 47.9403, -3.5648 47.9403, -3.5856 47.9458, -3.619 47.9542, -3.6273 47.957, -3.6356 47.9598, -3.6565 47.9654, -3.6856 47.971, -3.7106 47.9765, -3.7315 47.9793, -3.769 47.9877, -3.7815 47.9905, -3.7898 48.0016, -3.8065 48.0128, -3.8273 48.0184, -3.8607 48.0323, -3.8732 48.0518, -3.8815 48.0546, -3.8857 48.063, -3.8898 48.0852, -3.894 48.0908, -3.9107 48.1075, -3.919 48.127, -3.9357 48.1409, -3.9565 48.1548, -3.969 48.1603, -3.9774 48.1659, -3.994 48.1742, -4.0065 48.1826, -4.0107 48.1881, -4.019 48.1937, -4.0232 48.1965, -4.0232 48.2145, -4.0991 48.2542, -4.1695 48.2867, -4.2507 48.3083, -4.3645 48.3587, -4.48 48.402)</t>
  </si>
  <si>
    <t>LINESTRING (17.316051 48.546336, 17.235464 48.656487, 17.12558 48.662799, 16.987826 48.720092)</t>
  </si>
  <si>
    <t>LINESTRING (21.3106 46.1817, 21.5083 45.802)</t>
  </si>
  <si>
    <t>LINESTRING (-4.72369829 41.65519966, -4.66454501 41.74062639, -4.5589732 41.85293683, -4.36130683 41.92481551, -4.11647009 41.96524726, -3.88511059 42.01241764, -3.75621898 42.0258949)</t>
  </si>
  <si>
    <t>LINESTRING (14.380801 37.547006, 14.395944 37.489753, 14.409437 37.456735, 14.419557 37.412092, 14.434175 37.397801, 14.437548 37.370998, 14.429677 37.339715, 14.428553 37.320045, 14.430802 37.299475, 14.403815 37.279794, 14.362211 37.272636, 14.348718 37.253844, 14.339723 37.226989, 14.337474 37.20908, 14.323981 37.19475, 14.302617 37.167875, 14.294746 37.142782, 14.302617 37.129336, 14.309363 37.110507, 14.309363 37.08988, 14.30599 37.063865, 14.29587 37.042327)</t>
  </si>
  <si>
    <t>LINESTRING (14.380801 37.547006, 14.345345 37.54594, 14.298119 37.543266, 14.225031 37.516514, 14.144072 37.477262, 14.112588 37.454057, 14.085602 37.437988, 14.063113 37.42013, 14.027132 37.431739, 14.00127 37.437096, 13.966412 37.433524, 13.911315 37.411199, 13.863965 37.392267)</t>
  </si>
  <si>
    <t>LINESTRING (12.125772 45.313088, 12.12516 45.219613, 12.127409 45.170486, 12.134155 45.118142, 12.12516 45.087983, 12.127409 45.046687, 12.140902 44.992639, 12.143151 44.933765, 12.120662 44.834975, 12.107169 44.680076, 12.107169 44.61768, 12.102671 44.576045, 12.156644 44.497499, 12.199372 44.44454)</t>
  </si>
  <si>
    <t>LINESTRING (14.534818 41.467844, 14.561181 41.439959, 14.565499 41.401907, 14.607608 41.345191, 14.621644 41.315193, 14.619484 41.297349, 14.590333 41.271387, 14.556862 41.247037, 14.522312 41.207247, 14.496449 41.175045)</t>
  </si>
  <si>
    <t>LINESTRING (-0.2433513086286344 44.28065893816496, -0.2629488362514184 44.42546114579156, -0.1714937073450941 44.5233496779251, -0.0473760324007976 44.86235129199216)</t>
  </si>
  <si>
    <t>LINESTRING (-6.93 52.83, -6.084 53.548)</t>
  </si>
  <si>
    <t>LINESTRING (-0.3635760058745104 41.22531953600569, -0.3404800962905901 41.32079013102279, -0.3404800962905901 41.32079013102279, 0.2553943709745555 41.521688345400015, 0.3131341449343565 41.720240937297255, 0.4147561471036059 41.799490756477034, 0.4239945109371741 41.86832407737611)</t>
  </si>
  <si>
    <t>LINESTRING (9.426984 45.371546, 9.43882 45.32793, 9.538973 45.284523, 9.687398 45.244953, 9.826827 45.24812, 9.916781 45.287688)</t>
  </si>
  <si>
    <t>LINESTRING (9.916781 45.287688, 9.894293 45.333552, 9.894293 45.374641, 9.937881 45.405247)</t>
  </si>
  <si>
    <t>LINESTRING (14.864678 37.907964, 14.878617 37.933873, 14.877801 37.960255, 14.888409 37.99113, 14.920233 38.01042, 14.965929 38.01042, 15.005096 38.011706, 15.02876 38.031634, 15.062216 38.059908, 15.112808 38.088815, 15.167479 38.097163, 15.202567 38.113857, 15.259686 38.145309, 15.302118 38.174823, 15.351894 38.194065, 15.400853 38.222918, 15.439205 38.234456, 15.462869 38.2524, 15.478373 38.262012, 15.540388 38.272262, 15.612785 38.262741)</t>
  </si>
  <si>
    <t>LINESTRING (0.367 45.6471, 0.3224 45.644, 0.2837 45.644, 0.2721 45.6494, 0.245 45.6683, 0.214 45.6981, 0.1675 45.6792, -0.0183 45.7333, -0.179 45.7496, -0.4798 45.8222)</t>
  </si>
  <si>
    <t>LINESTRING (0.367 45.6471, 0.5057 45.7323, 0.6363 45.885, 0.7135 45.9866, 0.7627 46.0363, 0.8202 46.083, 0.8918 46.1268, 0.941 46.1833, 1.014 46.2386, 1.1164 46.3095, 1.1768 46.356, 1.3383 46.4577, 1.38 46.463)</t>
  </si>
  <si>
    <t>LINESTRING (-1.6269 47.5647, -1.3303 47.5527, -1.2499 47.5459, -1.1669 47.5374, -1.1493 47.5306, -1.094 47.5357, -0.8929 47.5187, -0.8024 47.5187, -0.7546 47.5221, -0.7194 47.5204, -0.649 47.5272, -0.6088 47.5238, -0.5485 47.5068, -0.4806 47.4932, -0.4379 47.4932, -0.3599 47.4864, -0.2644 47.4847, -0.1487 47.4762, -0.0406 47.4626, 0.0574 47.4626, 0.1177 47.4609, 0.2284 47.4558, 0.2786 47.4575, 0.4496 47.4524, 0.52 47.4507, 0.5728 47.432, 0.613 47.4252, 0.6583 47.4218, 0.6809 47.4235, 0.7186 47.4201, 0.8512 47.4489, 0.9645 47.4522, 1.0432 47.4489, 1.1171 47.4422, 1.2008 47.4189, 1.2254 47.3989, 1.2747 47.3889, 1.3048 47.3867, 1.3625 47.3851, 1.412 47.3851, 1.4862 47.3878)</t>
  </si>
  <si>
    <t>LINESTRING (14.090662 42.335071, 14.097408 42.364987, 14.11315 42.389906, 14.167123 42.399871, 14.203105 42.388245, 14.259326 42.388245, 14.329041 42.363326, 14.380765 42.316782, 14.423493 42.263547, 14.48871 42.206936, 14.610148 42.195275)</t>
  </si>
  <si>
    <t>LINESTRING (14.0674 42.6063, 14.0801 42.5089, 14.1095 42.4744, 14.1094 42.4665, 14.1416 42.3595)</t>
  </si>
  <si>
    <t>LINESTRING (8.72478 45.220883, 8.688905 45.219613, 8.632683 45.225949, 8.585457 45.238619, 8.542729 45.235452, 8.500001 45.230701, 8.392055 45.237036, 8.317843 45.237036, 8.223391 45.235452, 8.122192 45.225949, 8.038985 45.206939, 8.003003 45.200601, 7.951279 45.194263)</t>
  </si>
  <si>
    <t>LINESTRING (7.951279 45.194263, 7.951279 45.153043, 7.933288 45.130836, 7.946782 45.114968, 7.928791 45.095921, 7.933288 45.068927, 7.922044 45.037153, 7.899556 44.99582, 7.89056 44.962414, 7.883814 44.940132)</t>
  </si>
  <si>
    <t>LINESTRING (13.178017 41.522192, 13.231598 41.491647, 13.274326 41.486593, 13.339543 41.484908, 13.407009 41.468059, 13.46323 41.44952, 13.544189 41.434348, 13.586918 41.419172, 13.670125 41.419172, 13.728596 41.412426, 13.805057 41.415799, 13.845536 41.41074, 13.913002 41.41074, 13.971472 41.398932, 14.020947 41.365185, 14.101906 41.346617, 14.164874 41.353369, 14.241335 41.326354, 14.297557 41.297638, 14.380765 41.250314, 14.432488 41.22833, 14.496449 41.175045)</t>
  </si>
  <si>
    <t>LINESTRING (-6.22249 53.638742, -6.213061 53.552911, -6.240271 53.519221, -6.320389 53.45581, -6.374808 53.416187, -6.402018 53.366606, -6.442833 53.299806, -6.525974 53.229282, -6.613651 53.178578, -6.739118 53.141417, -6.755747 53.074264, -6.799585 52.979711, -6.834353 52.868528, -6.860051 52.757974, -6.980984 52.640718, -7.171453 52.585646, -7.247036 52.567273, -7.334712 52.510268, -7.555415 52.449505, -7.727744 52.372048)</t>
  </si>
  <si>
    <t>LINESTRING (-7.727744 52.372048, -7.367969 52.33881, -7.189593 52.240799, -7.056567 52.246353)</t>
  </si>
  <si>
    <t>MULTILINESTRING ((-3.7803 38.1899989599442, -3.8595 38.1555831948288, -3.89949 38.1492934281142, -3.97748 38.1131167443255, -4.00347 38.1083967246142, -4.07346 38.0784961842424, -4.16034 38.0587837628099, -4.20343 38.0229620853535, -4.29201 38.0135324158871, -4.67982 37.9097259997352), (-3.7803 38.19, -3.386 38.28), (-3.386 38.2802829778344, -3.32188 38.3196980179584, -3.31868 38.3356256789374, -3.36783 38.3616054001067, -3.386 38.3716595641854, -3.38493 38.4570635537616, -3.40523 38.5131073045713, -3.39562 38.5749557107929, -3.38386 38.6066950300957, -3.38066 38.64509753581, -3.35501 38.7126693357292, -3.35394 38.8176541740068, -3.34967 38.8875582200577, -3.32723 38.9133387836678, -3.33257 38.9307977179219, -3.34539 38.9590554545132, -3.32865 39.2711365413173, -3.34837 39.3194469066414, -3.35012 39.3898635664431))</t>
  </si>
  <si>
    <t>LINESTRING (-4.68003 37.9060000904536, -4.64847 37.9685520816314, -4.62586 37.9848260444503, -4.59932 38.0328519260155, -4.56589 38.0684636978663, -4.52165 38.1295826103512, -4.41056 38.2748244713969, -4.32195 38.3903668955799, -4.29409 38.58663335634, -4.10724 38.6860222751417)</t>
  </si>
  <si>
    <t>LINESTRING (9.916781 45.287688, 9.826827 45.24812, 9.78185 45.200601, 9.777352 45.1689, 9.78185 45.148285, 9.829076 45.095921, 9.849315 45.054631, 9.865058 45.029206, 9.905537 45.002181, 9.917407 44.985031)</t>
  </si>
  <si>
    <t>LINESTRING (-6.08249 53.53813, -6.240271 53.519221, -6.532021 53.506636, -6.81319 53.489551, -7.292386 53.458061, -7.830537 53.425646, -7.930306 53.422043, -8.181242 53.324643, -8.655903 53.25416, -8.722416 53.241949, -8.732998 53.20937, -8.844861 53.231092)</t>
  </si>
  <si>
    <t>LINESTRING (-8.844861 53.231092, -8.701253 53.28806, -8.952188 53.51158, -9.136611 53.737504, -9.139634 53.891013, -9.466153 54.095408, -9.571969 54.100726, -9.828951 54.270562)</t>
  </si>
  <si>
    <t>LINESTRING (17.093479 39.099573, 17.09092 39.052381, 17.087546 39.02618, 17.094293 39.00128, 17.094293 38.978994, 17.048754 38.937025, 17.011647 38.939649, 16.966108 38.952766, 16.905389 38.942272, 16.805877 38.923904, 16.743471 38.898968, 16.677692 38.862205, 16.618659 38.846444, 16.581553 38.858265, 16.546134 38.881902, 16.514087 38.901594, 16.498908 38.914718, 16.449724 38.922041)</t>
  </si>
  <si>
    <t>LINESTRING (14.610148 42.195275, 14.646973 42.144855, 14.636853 42.087303, 14.63348 42.017169, 14.687453 42.017169, 14.761665 41.964518, 14.856117 41.874158, 14.940449 41.823902, 15.004542 41.783669, 15.068634 41.72579, 15.132726 41.662819, 15.200192 41.566985, 15.244045 41.481118, 15.254165 41.445727, 15.216828 41.403627)</t>
  </si>
  <si>
    <t>LINESTRING (14.63348 42.017169, 14.600793 41.989654, 14.581902 41.967587, 14.572457 41.944508, 14.515786 41.902342, 14.473957 41.89029, 14.442923 41.89029, 14.363313 41.874216, 14.326882 41.855124, 14.302594 41.834015, 14.297197 41.810888, 14.308441 41.759252)</t>
  </si>
  <si>
    <t>LINESTRING (14.931 50.0165, 15.0907 49.9242, 15.1168 49.8764, 15.198 49.8271, 15.3501 49.7735, 15.3689 49.7561, 15.4138 49.6793, 15.5964 49.6112, 15.6079 49.5808, 15.6847 49.5432, 15.6963 49.5243, 15.7166 49.4939, 15.8571 49.3954, 15.9426 49.3519, 15.9759 49.3316, 16.0577 49.3074, 16.0938 49.2972, 16.1528 49.2929, 16.1557 49.2055)</t>
  </si>
  <si>
    <t>LINESTRING (0.3673 45.6472, 0.1682 45.8179, 0.0702 45.852, -0.1505 46.0565, -0.224 46.0565, -0.3547 46.1245, -0.4528 46.2546, -0.5753 46.3393, -0.7469 46.452, -0.8532 46.497, -0.9104 46.5027, -0.9676 46.542, -1.0329 46.5813, -1.0656 46.6655, -1.1882 46.7496, -1.3271 46.8223, -1.4496 46.8949, -1.4578 46.9396, -1.4987 46.9284, -1.5722 46.9786, -1.7928 47.1345, -1.9726 47.2954, -2.069 47.332)</t>
  </si>
  <si>
    <t>MULTILINESTRING ((1.8739 48.844, 2.371 48.852), (1.2617 48.4925, 1.8739 48.844), (1.2617 48.4925, 0.6 48.1502), (-0.3531 47.9026, -0.2907 47.9119, -0.2747 47.9258, -0.2518 47.9334, -0.2197 47.935, -0.1808 47.9411, -0.1418 47.9534, -0.1166 47.9641, -0.0754 47.9764, -0.0594 47.9841, -0.0387 47.9871, -0.025 47.9902, 0.0506 48.0132, 0.1308 48.027, 0.156 48.0392, 0.1881 48.0499, 0.2568 48.0683, 0.3095 48.0699, 0.3324 48.0699, 0.3759 48.0775, 0.4607 48.0959, 0.5248 48.1127, 0.5775 48.1265, 0.6 48.1502), (-0.3531 47.9026, -0.4328 47.8817, -0.4973 47.8673, -0.5438 47.8673, -0.5724 47.8481, -0.5832 47.8385, -0.6333 47.8264, -0.8163 47.7739, -1.0437 47.7189, -1.0906 47.7143, -1.1668 47.7027, -1.2014 47.6864, -1.2401 47.6698, -1.3151 47.6658, -1.4159 47.6191, -1.5197 47.5867, -1.6269 47.5648), (-2.069 47.332, -2.0196 47.3488, -1.9791 47.3922, -1.9066 47.407, -1.8045 47.4751, -1.7469 47.514, -1.6662 47.542, -1.6269 47.5648))</t>
  </si>
  <si>
    <t>LINESTRING (23.11 42.2658, 22.6939308 42.2868817)</t>
  </si>
  <si>
    <t>LINESTRING (5.648241 51.744258, 5.684044 51.712226, 5.70526 51.702366, 5.710564 51.684283, 5.715868 51.661258, 5.73178 51.648095, 5.737085 51.623405, 5.739737 51.598701, 5.747693 51.585521, 5.774213 51.569039, 5.806037 51.550903, 5.83521 51.534409, 5.851122 51.52286, 5.882946 51.493149, 5.893554 51.476634, 5.898858 51.460113, 5.906814 51.44028, 5.917423 51.422093, 5.946595 51.400589, 5.946595 51.379075, 5.965159 51.345957, 5.978419 51.327732, 5.999636 51.311157, 6.028808 51.286284, 6.042068 51.269695, 6.065936 51.241479, 6.089805 51.224873, 6.097761 51.211584, 6.087153 51.189981, 6.060632 51.168368, 6.063284 51.143418, 6.063284 51.125112, 6.065936 51.11013, 6.065936 51.098473, 6.047372 51.081816, 6.028808 51.071819, 5.943943 51.028472, 5.912119 51.016795)</t>
  </si>
  <si>
    <t>LINESTRING (5.912119 51.016795, 5.88825 50.990928, 5.869686 50.979241, 5.859078 50.975902, 5.870549 50.955432, 5.859078 50.932466, 5.845818 50.922436, 5.819297 50.907388)</t>
  </si>
  <si>
    <t>LINESTRING (5.0154 45.2149, 5.0443 45.2444, 5.0927 45.2572, 5.1531 45.2771, 5.2176 45.2785, 5.266 45.2714, 5.3304 45.2785, 5.3848 45.2912, 5.4312 45.3196, 5.4795 45.3422, 5.5662 45.3833, 5.6165 45.4003, 5.7233 45.4201, 5.7521 45.4333)</t>
  </si>
  <si>
    <t>MULTILINESTRING ((17.03 51.12, 16.6412 51.142, 16.5706 51.1472, 16.5292 51.1627, 16.3793 51.1747, 16.2829 51.1713, 16.1933 51.1747, 16.1709 51.1747, 16.1433 51.1747, 16.0899 51.1093, 16.0468 51.0886, 16.0037 51.0886, 15.952 51.0955, 15.8883 51.0989, 15.8349 51.0972, 15.8004 51.0955, 15.7763 51.0903, 15.6419 51.018, 15.6126 51.0162, 15.5575 51.0231, 15.5161 51.03, 15.43 51.0696, 15.3886 51.0851, 15.3335 51.1075, 15.3145 51.1317, 15.2973 51.1575, 15.2921 51.1782, 15.2473 51.1903, 15.1956 51.2006, 15.1698 51.2144, 15.0308 51.2286), (17.6739 51.5743, 17.576 51.5023, 17.4987 51.4952, 17.4588 51.4577, 17.3862 51.4507, 17.3604 51.446, 17.3347 51.439, 17.3136 51.4249, 17.2925 51.4039, 17.2784 51.3898, 17.2667 51.3758, 17.2503 51.3547, 17.2339 51.3359, 17.2222 51.3242, 17.2199 51.3195, 17.2128 51.3102, 17.2058 51.2984, 17.2011 51.2914, 17.1964 51.2797, 17.1918 51.2727, 17.1894 51.2633, 17.1871 51.2586, 17.1847 51.2516, 17.1777 51.2399, 17.1824 51.2164, 17.1918 51.1696, 17.1941 51.1602, 17.1707 51.1532, 17.1332 51.1391, 17.0699 51.1204, 17.03 51.12))</t>
  </si>
  <si>
    <t>MULTILINESTRING ((17.6739 51.5743, 17.9285 51.3429, 17.9385 51.2979, 18.2433 51.0693, 18.2371 51.058, 18.2458 51.0356, 18.3957 50.9256, 18.5144 50.8457, 18.5793 50.7882, 18.6156 50.7432, 18.6468 50.692, 18.6793 50.6346, 18.8004 50.6196, 18.9366 50.5684, 19.0953 50.4522, 19.159 50.3947, 19.184 50.351, 19.2239 50.3273, 19.2327 50.3397, 19.2402 50.346, 19.2589 50.341, 19.2592 50.3403, 19.2588 50.3397, 19.2587 50.339, 19.2588 50.3384, 19.2591 50.3379), (19.2592 50.3379, 19.3777 50.3054, 19.5554 50.2943, 19.9395 50.1722, 20.1038 50.1767, 20.1194 50.1478, 20.4236 50.1167, 21.0053 50.0323, 21.1248 50.0138), (21.1248 50.0138, 22.0285 50.0658), (22.0285 50.0658, 22.2641 50.007))</t>
  </si>
  <si>
    <t>MULTILINESTRING ((19.2591 50.3379, 19.2598 50.3211, 19.2589 50.3089, 19.2559 50.3025, 19.2451 50.2981, 19.228 50.2927, 19.2015 50.2854, 19.1839 50.281, 19.1726 50.2785, 19.177 50.2731, 19.1814 50.2697, 19.1839 50.2667, 19.1873 50.2638, 19.1907 50.2589, 19.1932 50.2555, 19.1961 50.2506, 19.1981 50.2471, 19.2015 50.2403, 19.2054 50.2305, 19.2064 50.2261, 19.2079 50.2202, 19.2094 50.2148, 19.2103 50.2109, 19.2108 50.204, 19.2123 50.1967, 19.2128 50.1927, 19.2133 50.1854, 19.2148 50.1736, 19.2172 50.1614, 19.2177 50.1521, 19.2192 50.1413, 19.2197 50.1329, 19.2206 50.1217, 19.2216 50.1109, 19.2221 50.104, 19.2236 50.0947, 19.2251 50.0888, 19.226 50.0834, 19.2265 50.079, 19.227 50.0751, 19.228 50.0682, 19.2285 50.0614, 19.2285 50.0545, 19.2285 50.0481, 19.229 50.0428, 19.229 50.0398, 19.2286 50.0387, 19.227 50.0366), (19.227 50.0366, 19.2141 50.0179, 19.1783 49.9919, 19.135 49.966, 19.0881 49.9302, 19.0102 49.9005, 18.9485 49.8696, 18.9003 49.8424, 18.8533 49.8264, 18.7897 49.801), (18.7897 49.801, 18.6355 49.7498))</t>
  </si>
  <si>
    <t>LINESTRING (19.227 50.0366, 19.2554 50.0214, 19.2865 50.0024, 19.2969 50.0041, 19.3314 50.0214, 19.3694 50.0111, 19.4489 49.999, 19.549 49.9938, 19.6906 50.0024, 19.7338 50.0059, 19.7874 49.9869, 19.8271 49.9662, 19.8357 49.9558, 19.9134 49.9333, 20.0205 49.999, 20.15 50.0007, 20.1932 49.9903, 20.8288 49.9886, 20.8374 50.0162, 21.1248 50.0138)</t>
  </si>
  <si>
    <t>LINESTRING (16.07 52.5007, 16.6455 52.1201, 16.6923 52.0971, 16.708 52.0826, 16.72 52.0681, 16.7333 52.0428, 16.7454 52.0199, 16.7562 51.9945, 16.7635 51.9728, 16.7755 51.9535, 16.7828 51.9463, 16.7997 51.9306, 16.8226 51.9137, 16.8455 51.8932, 16.889 51.8618, 16.9131 51.8521, 16.9734 51.828, 17.0193 51.8172, 17.0494 51.8123, 17.0627 51.8099, 17.0977 51.8015, 17.1206 51.7918, 17.1532 51.781, 17.1858 51.7713, 17.1966 51.7665, 17.2099 51.7604, 17.2809 51.7324, 17.2945 51.7225, 17.3255 51.7076, 17.3541 51.6952, 17.3764 51.6853, 17.3938 51.6766, 17.4037 51.6716, 17.4149 51.6654, 17.4335 51.658, 17.4558 51.648, 17.472 51.6394, 17.4955 51.6257, 17.5129 51.6158, 17.5328 51.6059, 17.5464 51.6009, 17.5688 51.5947, 17.5973 51.5848, 17.6221 51.5785, 17.6739 51.5743)</t>
  </si>
  <si>
    <t>LINESTRING (18.9587 52.7076, 19.3772 52.6408, 19.546 52.5798, 19.6088 52.5648, 19.9136 52.5538, 19.928 52.544, 19.9424 52.5492, 20.329 52.529, 20.8722 52.4344, 20.8837 52.3946, 21.03 52.3701, 21.03 52.37)</t>
  </si>
  <si>
    <t>LINESTRING (22.05 51.4612, 22.0295 51.4209, 22.0824 51.3151, 22.1508 51.2156, 22.1539 51.1689, 22.1539 51.1036, 22.1477 51.0445, 22.1508 50.973, 22.1508 50.9201, 22.1663 50.8641, 22.2099 50.8144, 22.2223 50.7771, 22.1539 50.7055, 22.1072 50.6713, 22.101 50.6122, 22.0979 50.5562, 22.0948 50.4785, 22.2037 50.3945, 22.3281 50.2794, 22.3965 50.2234, 22.4587 50.1643, 22.5116 50.1426, 22.5924 50.099, 22.6298 50.0524, 22.6778 50.0161)</t>
  </si>
  <si>
    <t>LINESTRING (22.2642 50.007, 22.6778 50.0161)</t>
  </si>
  <si>
    <t>MULTILINESTRING ((6.791267 52.205763, 6.888484 52.210676, 6.974014 52.205301, 7.022262 52.195892, 7.072703 52.171688, 7.102217 52.119135), (7.102217 52.119135, 7.109 52.047, 7.020734 52.014865, 6.960474 51.922503, 6.881108 51.730838, 6.86641 51.65066, 6.860531 51.535613, 6.825257 51.489879, 6.5122 51.438144, 6.494563 51.329906, 6.411483 51.327512))</t>
  </si>
  <si>
    <t>LINESTRING (8.24 48.953, 8.3028 49.0133)</t>
  </si>
  <si>
    <t>LINESTRING (8.3028 49.0133, 8.3645 49.0787, 8.3853 49.1499, 8.3916 49.2797, 8.4336 49.4531)</t>
  </si>
  <si>
    <t>MULTILINESTRING ((5.6126 46.2361, 5.5745 46.2596, 5.5344 46.261, 5.5069 46.2537, 5.3379 46.2975, 5.3105 46.3325, 5.2115 46.336), (6.126 45.903, 6.0668 45.9303, 6.0139 45.9407, 5.9593 45.9925, 5.9063 46.0315, 5.6134 46.2368, 5.6126 46.2361))</t>
  </si>
  <si>
    <t>LINESTRING (5.689348 51.805793, 5.722498 51.828745, 5.743715 51.845132, 5.786147 51.864789, 5.833884 51.872158, 5.902836 51.877888, 5.934661 51.873795, 5.954551 51.877888, 5.965159 51.88771, 5.969137 51.895894, 5.979745 51.934336, 5.999636 51.945781, 6.055328 51.943329, 6.124281 51.952319, 6.154779 51.969478, 6.179974 51.98418, 6.18793 52.005409, 6.233014 52.054359, 6.244948 52.064142, 6.2476 52.108956, 6.284729 52.130125, 6.308597 52.149657, 6.337769 52.165927, 6.337769 52.165927, 6.335117 52.195198, 6.327161 52.248811, 6.319205 52.292628, 6.327161 52.352604, 6.345726 52.386608, 6.353682 52.409262, 6.353682 52.428671, 6.353682 52.444839, 6.356334 52.462617, 6.361638 52.488463, 6.380202 52.519134, 6.388158 52.543334)</t>
  </si>
  <si>
    <t>LINESTRING (11.818937 48.215787, 11.839638 48.171417, 11.844024 48.105559, 11.8165 48.0426, 11.795776 48.00001, 11.714632 47.945686, 11.600592 47.892775, 11.276016 47.813307, 11.00846 47.76026, 10.718974 47.745516, 10.569844 47.677636, 10.718974 47.550494, 10.771608 47.405233)</t>
  </si>
  <si>
    <t>LINESTRING (3.1993345101697965 51.31845564340635, 3.2319970573222236 51.28680332975831, 3.4002091751572223 51.21831890461241, 3.4475698685282414 51.22138755296647, 3.613735120034969 50.96097752325059, 3.610468865319726 50.85181534949881, 3.662728940763609 50.729993979367414, 3.7345865444989483 50.63686588011403, 3.8129766576647737 50.553930135976735, 3.9338280821287537 50.45421429317619)</t>
  </si>
  <si>
    <t>MULTILINESTRING ((3.1993345101697965 51.31845564340635, 3.2319970573222236 51.28680332975831, 3.4002091751572223 51.21831890461241, 3.4475698685282414 51.22138755296647), (3.441999468471382 51.2066648285886, 4.2592342207044185 50.87539580165825, 4.44214448475801 50.910420247264355, 4.474807031910437 50.87230414481255, 4.920650835034076 50.78049167708514, 5.276672598995529 50.726764851821684, 5.724149494983779 50.74433617609466))</t>
  </si>
  <si>
    <t>LINESTRING (12.675397 42.968015, 12.632209 42.902669, 12.617813 42.845699, 12.545833 42.78445, 12.540075 42.742174, 12.554471 42.685055, 12.537196 42.638475, 12.542954 42.572781, 12.55735 42.521873, 12.505524 42.447558, 12.429266 42.363575)</t>
  </si>
  <si>
    <t>LINESTRING (11.684 48.8268, 11.6732 48.8281, 11.6885 48.7495, 11.7232 48.7134, 11.7065 48.6286, 11.7482 48.5633, 11.7552 48.5327, 11.7552 48.523, 11.7482 48.4855, 11.744 48.4493, 11.7468 48.4313, 11.7621 48.409, 11.7885 48.3521, 11.798 48.223)</t>
  </si>
  <si>
    <t>MULTILINESTRING ((4.8121 43.6386, 4.8911 43.4498), (4.883 44.0856, 4.8688 44.0387, 4.8639 43.9853, 4.8747 43.9487, 4.8688 43.8769, 4.8385 43.8551, 4.8307 43.7881, 4.8571 43.7521, 4.8121 43.6386), (4.9356 44.5459, 4.9384 44.4862, 4.9204 44.427, 4.9294 44.4102, 4.9168 44.3883, 4.8807 44.1365, 4.883 44.0857), (4.9356 44.5459, 4.9312 44.635, 4.9358 44.8045, 4.9639 44.8543, 4.9967 44.8874, 5.0107 44.9437, 5.0107 44.9603, 4.9686 45, 4.9686 45.0529, 4.9826 45.1387, 5.0154 45.2149))</t>
  </si>
  <si>
    <t>LINESTRING (14.380801 37.547006, 14.465861 37.594218, 14.534676 37.633766, 14.602142 37.648724, 14.649368 37.682903, 14.682157 37.726495, 14.718183 37.750148, 14.745169 37.785347, 14.797793 37.804539, 14.811286 37.842909, 14.845019 37.85889, 14.858512 37.85676, 14.863909 37.840778, 14.912485 37.84504, 14.938121 37.864217, 14.951615 37.891908, 14.947567 37.923846, 14.959711 37.946194, 15.021779 37.95577, 15.066306 37.966409, 15.0798 37.995125)</t>
  </si>
  <si>
    <t>LINESTRING (12.429266 42.363575, 12.548712 42.305052, 12.59478 42.300793, 12.672518 42.23048, 12.707068 42.170758, 12.833753 42.160088, 12.902854 42.189961, 12.960437 42.136607, 12.963317 42.106709, 13.05833 42.049009)</t>
  </si>
  <si>
    <t>LINESTRING (18.615 54.359, 18.5708 54.4045, 18.5654 54.4409, 18.5553 54.4548, 18.5522 54.471, 18.5406 54.4904, 18.5329 54.5059, 18.5337 54.5198, 18.454 54.55, 18.4106 54.5569, 18.3588 54.5809, 18.3479 54.6011, 18.3193 54.6041, 18.1754 54.6096, 18.1614 54.6072, 18.1506 54.5879, 18.14 54.5794, 18.0989 54.5651, 18.015 54.5643, 17.9743 54.5672, 17.9315 54.5773, 17.8941 54.584, 17.8446 54.5781, 17.7964 54.553, 17.7666 54.5387, 17.7225 54.524, 17.6927 54.5246, 17.6581 54.5065, 17.6136 54.4949, 17.5724 54.485, 17.5344 54.4793, 17.4833 54.4768, 17.4578 54.462, 17.4033 54.457, 17.2698 54.4471, 17.2277 54.4545, 17.2055 54.4628, 17.1321 54.4694, 17.1205 54.4686, 17.0983 54.4595, 17.0801 54.4529, 16.9548 54.4364, 16.8905 54.4216, 16.8534 54.415, 16.8039 54.396, 16.7141 54.3663, 16.6791 54.3511, 16.6401 54.3352, 16.5921 54.3369, 16.5193 54.3121, 16.4892 54.289, 16.4803 54.2766, 16.4377 54.2712, 16.3809 54.2535, 16.3382 54.2393, 16.3098 54.2375, 16.2708 54.2304, 16.1962 54.2269, 16.1625 54.2233, 16.1252 54.1931, 16.0773 54.1896, 15.9796 54.1984, 15.8962 54.1967, 15.8553 54.1878, 15.8163 54.1771, 15.7701 54.1807, 15.7115 54.1576, 15.6849 54.1541, 15.6174 54.1594, 15.5783 54.1416, 15.5641 54.1168, 15.534 54.099, 15.518 54.0901, 15.5073 54.0653, 15.4913 54.0369, 15.4718 54.0085, 15.4505 53.9907, 15.431 53.9801, 15.4239 53.9712, 15.4186 53.9534, 15.3972 53.9375, 15.3901 53.9304, 15.383 53.9126, 15.383 53.9037, 15.3813 53.8966, 15.3759 53.8806, 15.3514 53.8572, 15.3189 53.8442, 15.2856 53.8287, 15.266 53.8039)</t>
  </si>
  <si>
    <t>LINESTRING (-6.22249 53.638742, -6.311319 53.720513, -6.377832 53.802725, -6.444345 53.820576, -6.728537 53.845554, -6.879703 53.813436, -7.036915 53.841987)</t>
  </si>
  <si>
    <t>LINESTRING (5.7611628 50.7587829, 5.758 50.84)</t>
  </si>
  <si>
    <t>LINESTRING (4.722683 51.818091, 4.720694 51.845542, 4.696826 51.864379, 4.703456 51.895485, 4.699478 51.929839, 4.606657 51.987855, 4.548312 52.021323, 4.553616 52.068626, 4.550964 52.123205, 4.590744 52.146809, 4.597374 52.189101, 4.615939 52.211045, 4.706108 52.261392, 4.72865 52.277621, 4.691521 52.304386, 4.72865 52.334376, 4.74854 52.352199, 4.714064 52.374061, 4.700804 52.39915, 4.680913 52.419372, 4.676935 52.450092, 4.692848 52.475542, 4.700005 52.487665)</t>
  </si>
  <si>
    <t>LINESTRING (16.372269 40.578194, 16.33888 40.571232, 16.324487 40.56121, 16.304097 40.539337, 16.305297 40.51837, 16.2993 40.500132, 16.268116 40.481889, 16.223738 40.459991, 16.204548 40.445388, 16.20095 40.438999, 16.185358 40.408868, 16.197351 40.351308, 16.173364 40.331196, 16.139781 40.322966, 16.104998 40.308334, 16.073814 40.292784, 16.048627 40.294613, 16.019842 40.308334, 15.979062 40.320223, 15.946679 40.310163, 15.937084 40.306505, 15.905899 40.304675, 15.883111 40.290039, 15.841353 40.270234)</t>
  </si>
  <si>
    <t>LINESTRING (20.9661 47.8877, 21.0244 47.8329, 21.0909 47.8237, 21.1373 47.7812, 21.179 47.7595, 21.2339 47.7464, 21.2648 47.7386, 21.2849 47.7301, 21.2934 47.7077, 21.288 47.6691, 21.2865 47.6474, 21.2911 47.6219, 21.3166 47.5902, 21.3344 47.5678, 21.3529 47.5531, 21.3661 47.5377, 21.3692 47.523, 21.3663 47.5073)</t>
  </si>
  <si>
    <t>LINESTRING (19.7691 46.8238, 19.7692 46.8238, 19.9066 46.8114, 20.0478 46.8472, 20.2774 46.9235, 20.4429 46.9571, 20.6054 46.9617, 20.6999 46.9683, 20.8065 47.0063, 20.856 47.0615, 20.9454 47.1624, 21.0254 47.2347, 21.1986 47.3432, 21.288 47.3889, 21.347 47.4403, 21.3663 47.5073)</t>
  </si>
  <si>
    <t>LINESTRING (12.86 56.67, 13.26 56.97)</t>
  </si>
  <si>
    <t>LINESTRING (14.8284 53.5638, 14.6626 53.6451, 14.6508 53.7353, 14.6384 53.8384, 14.4374 53.9001, 14.2948 53.9092)</t>
  </si>
  <si>
    <t>LINESTRING (14.8284 53.5638, 14.715776 53.603624, 14.6412 53.609603, 14.556547 53.58927, 14.556547 53.558153, 14.570656 53.525815, 14.554532 53.491054)</t>
  </si>
  <si>
    <t>LINESTRING (24.2278 60.138, 24.8244 60.1698, 24.8558 60.1639, 24.8742 60.1626, 24.8912 60.1659, 24.9298 60.1678, 24.954 60.175)</t>
  </si>
  <si>
    <t>LINESTRING (22.05 51.4612, 22.2079 51.5344, 22.4033 51.6938, 22.4261 51.7374, 22.6879 51.9745, 22.8908 52.0789, 22.9553 52.1794, 23.2118 52.3956)</t>
  </si>
  <si>
    <t>LINESTRING (14.17 50.312, 14.3359 50.2093, 14.4341 50.1647, 14.5264 50.132, 14.6186 50.0814, 14.6692 50.0427, 14.931 50.0165)</t>
  </si>
  <si>
    <t>LINESTRING (12.5499 49.6634, 12.686 49.7379, 12.7495 49.7665, 12.8064 49.7741, 12.916 49.7448, 13.0215 49.7525, 13.4133 49.9568, 13.5624 50.0265, 13.675 50.1038, 14.0374 50.2669, 14.0823 50.2707, 14.17 50.312)</t>
  </si>
  <si>
    <t>LINESTRING (15.8794 49.0055, 16.489 49.0215)</t>
  </si>
  <si>
    <t>LINESTRING (0.426110327954606 41.870002316950924, 0.3106307800350038 41.89407585733821, 0.1951512321154026 41.91126569020324, 0.1905320501986183 41.95937260059342, -0.0727613190580741 42.08976555233954, -0.5577754203204017 42.21989101927202, -0.747161878908549 42.39411248271493)</t>
  </si>
  <si>
    <t>LINESTRING (23.11 42.2658, 23.3798 42.3547, 23.5647 42.3414, 23.6846 42.4213, 23.8162 42.4382)</t>
  </si>
  <si>
    <t>MULTILINESTRING ((26.7042 60.8679, 26.9671 60.8748, 27.0654 60.8929, 27.4998 60.9162, 27.5903 60.9059, 27.7661 60.9421, 27.8075 60.9498, 27.9884 61.0067, 28.1366 61.0126, 28.2405 61.0379, 28.3534 61.0848, 28.5448 61.1254, 28.6842 61.1672, 28.7425 61.1698, 28.7645 61.1696), (25.2836 60.6639, 25.4078 60.6802, 25.4754 60.7568, 25.5451 60.761, 25.5939 60.7711, 25.6464 60.7814, 25.722 60.7838, 25.7419 60.7988, 25.8053 60.7984, 26.0472 60.7776, 26.1763 60.7702, 26.2217 60.7732, 26.2847 60.7893, 26.4252 60.7973, 26.6103 60.8346, 26.6476 60.8507, 26.7042 60.8679))</t>
  </si>
  <si>
    <t>MULTILINESTRING ((24.005 60.044, 24.064 60.285), (24.064 60.285, 24.4467 60.4071, 24.5613 60.4749, 24.662 60.4926, 24.7678 60.5299, 24.8871 60.5383, 25.2836 60.6639))</t>
  </si>
  <si>
    <t>LINESTRING (12.076004 45.678377, 12.083158 45.652606, 12.084818 45.631325, 12.088139 45.586802, 12.09312 45.570533, 12.119131 45.539919, 12.13352 45.514329, 12.13352 45.486789, 12.115257 45.467385, 12.090906 45.460787, 12.078177 45.451082)</t>
  </si>
  <si>
    <t>LINESTRING (22.121625 48.552002, 21.998723 48.536946, 21.988859 48.569357, 21.857784 48.624392, 21.810008 48.585429, 21.5345 48.629655, 21.335434 48.569624, 21.123627 48.564355, 20.926154 48.646493, 20.786011 48.623339, 20.680904 48.629655, 20.49617 48.572786, 20.305067 48.422935, 20.082113 48.420821, 19.951525 48.382759)</t>
  </si>
  <si>
    <t>LINESTRING (20.966116 47.887687, 20.883 48.027542, 20.822086 48.168733, 20.711007 48.230829, 20.571262 48.254692, 20.410019 48.257078, 20.327605 48.300002, 20.134113 48.347652, 19.951525 48.382759)</t>
  </si>
  <si>
    <t>LINESTRING (13.441 50.5859, 14.17 50.312)</t>
  </si>
  <si>
    <t>LINESTRING (28.1079 43.7538, 28.1217 43.7622, 28.1248 43.7666, 28.1251 43.768, 28.1255 43.7754, 28.1277 43.7766, 28.1432 43.7824, 28.1507 43.7856, 28.1692 43.7967, 28.1903 43.8049, 28.1952 43.806, 28.199 43.8053, 28.2176 43.8156)</t>
  </si>
  <si>
    <t>MULTILINESTRING ((22.5579 40.598, 22.5622 40.4918, 22.5844 40.4384, 22.591 40.4153, 22.597 40.4023, 22.6062 40.3868, 22.6056 40.3678, 22.5945 40.3491, 22.5758 40.3226, 22.5591 40.3077, 22.5208 40.2786, 22.531 40.2599, 22.5414 40.2209, 22.5503 40.1913, 22.5498 40.1819, 22.5458 40.1641, 22.5399 40.1473, 22.5483 40.1266, 22.5552 40.1088, 22.5542 40.093, 22.5537 40.0663, 22.5552 40.0559, 22.5656 40.0416, 22.569 40.0347, 22.5745 40.0243, 22.5819 40.0114, 22.5848 40.004, 22.6036 39.9937, 22.612 39.9848, 22.6338 39.9779, 22.6426 39.968, 22.6476 39.9615, 22.6471 39.9561, 22.6501 39.9462, 22.6499 39.9408, 22.6312 39.917, 22.6225 39.9042, 22.6115 39.8937, 22.6088 39.8859, 22.5914 39.8781, 22.5795 39.874, 22.5736 39.8713, 22.5502 39.8695, 22.5393 39.8617, 22.5361 39.8548, 22.5155 39.8484, 22.4579 39.7557, 22.4366 39.6542, 22.4275 39.5437, 22.38 39.329), (22.7703 40.7525, 22.5579 40.598))</t>
  </si>
  <si>
    <t>MULTILINESTRING ((11.8165 48.0426, 12.1869 47.6181), (11.798 48.223, 11.8163 48.0428, 11.8165 48.0426))</t>
  </si>
  <si>
    <t>LINESTRING (25.0045 59.406, 25.0018 59.3684, 24.9265 59.3635, 24.83 59.31)</t>
  </si>
  <si>
    <t>LINESTRING (23.3632 41.3876, 23.2067 41.5581)</t>
  </si>
  <si>
    <t>LINESTRING (22.6939 42.2869, 22.3986 42.2243)</t>
  </si>
  <si>
    <t>MULTILINESTRING ((-1.47607177 42.69538895, -0.95571781 43.01875718), (-0.9557 43.0188, -0.614 43.421))</t>
  </si>
  <si>
    <t>LINESTRING (5.819 48.43, 6.295 48.7289)</t>
  </si>
  <si>
    <t>LINESTRING (17.976633 40.626094, 17.976633 40.610971, 17.939 40.595844, 17.874802 40.58912, 17.828314 40.582395, 17.779612 40.577352, 17.714271 40.580433)</t>
  </si>
  <si>
    <t>LINESTRING (15.930603 40.0524, 15.917321 40.076542, 15.922301 40.098136, 15.935584 40.125225, 15.949973 40.152302, 15.944992 40.186557, 15.930049 40.217836, 15.894077 40.24192, 15.861424 40.263039, 15.841353 40.270234)</t>
  </si>
  <si>
    <t>LINESTRING (0.125 49.499, 0.1897 49.4974, 0.2858 49.4481, 0.3877 49.4425, 0.5159 49.4065, 0.6266 49.3458, 0.7751 49.3173, 0.9237 49.2831, 1.145 49.1994, 1.5208 49.0908, 2.0072 48.9763, 2.1383 48.9151, 2.371 48.852)</t>
  </si>
  <si>
    <t>LINESTRING (24.2 56.59, 24.1456 56.5888, 24.1363 56.5897, 24.1248 56.5953, 24.1084 56.5957, 24.1045 56.5967, 24.0903 56.6033, 24.077 56.604, 24.0713 56.6056, 24.065 56.6088, 24.0568 56.608, 24.0479 56.6062, 24.0403 56.6081, 24.0244 56.6141, 24.0127 56.615, 24.011 56.6165, 24.0117 56.6219, 24.0046 56.6241, 23.9946 56.6246, 23.9812 56.6227, 23.9708 56.6246, 23.9531 56.6248, 23.9429 56.626, 23.9326 56.6286, 23.9074 56.6234, 23.8003 56.6255, 23.7027 56.6351, 23.5815 56.6308, 23.4984 56.6303, 23.3768 56.6236, 23.1514 56.6271, 23.0858 56.6301, 22.9143 56.6342, 22.8427 56.6241, 22.6793 56.6201, 22.4846 56.6473, 22.3141 56.6493, 22.0902 56.6805, 22.0374 56.6772, 22.0089 56.6735, 21.9619 56.6651, 21.7411 56.5984, 21.7203 56.5921, 21.6822 56.5875, 21.6683 56.5875, 21.6331 56.5938, 21.6169 56.5898, 21.5748 56.5892, 21.5332 56.588, 21.5204 56.5886, 21.5043 56.5898, 21.4916 56.5886, 21.4846 56.5915, 21.4621 56.5915, 21.4546 56.5921, 21.4419 56.588, 21.3633 56.5909, 21.3523 56.5852, 21.3385 56.5817, 21.3246 56.5828, 21.2784 56.5684, 21.2615 56.5584, 21.2591 56.5551, 21.2442 56.5553, 21.226 56.5495, 21.1938 56.5367, 21.1865 56.5367, 21.1663 56.5407, 21.1592 56.5411, 21.145 56.5369, 21.1201 56.5333, 21.1059 56.5338, 21.0886 56.5356, 21.0755 56.5361, 21.0633 56.5364, 21.0489 56.5331, 21.0329 56.5253, 21.0234 56.5158, 21 56.5)</t>
  </si>
  <si>
    <t>LINESTRING (4.700005 52.487665, 4.685554 52.509854, 4.688869 52.534462, 4.694174 52.546156, 4.735943 52.565505, 4.763126 52.577997, 4.832742 52.61384, 4.846002 52.642815, 4.864566 52.67338, 4.888435 52.683027, 4.922911 52.69428, 4.922911 52.726414, 5.005124 52.745683, 5.103249 52.771362, 5.406907 52.966668, 5.441383 52.989822, 5.485142 53.003389, 5.543486 53.034498, 5.653546 53.070366, 5.69863 53.077535, 5.755649 53.070366, 5.802059 53.067975, 5.849796 53.060804, 5.878968 53.061601, 5.90814 53.079925, 5.90814 53.079925, 5.913445 53.10063, 5.922727 53.108591, 5.950573 53.111775, 5.958529 53.148373, 6.003614 53.167455, 6.07 53.19, 6.128259 53.237351, 6.168039 53.251634, 6.41733 53.291283, 6.518107 53.303963, 6.642753 53.278599, 6.75679 53.208771, 6.793919 53.18494, 6.853589 53.178185)</t>
  </si>
  <si>
    <t>LINESTRING (12.1097 49.3204, 11.684 48.8268)</t>
  </si>
  <si>
    <t>LINESTRING (11.798 48.223, 12.1759 48.1165, 12.2813 48.1936, 12.4591 48.2471, 12.522 48.2408, 12.5944 48.1842, 12.6557 48.1621, 12.7533 48.1574, 12.8225 48.1621, 12.8533 48.1834)</t>
  </si>
  <si>
    <t>LINESTRING (15.88 45.76, 15.8507 45.7078, 15.8214 45.6911, 15.7754 45.6815, 15.7285 45.6689, 15.6911 45.6538, 15.6598 45.6321, 15.6406 45.6108, 15.6234 45.5826, 15.6189 45.572, 15.5967 45.5477, 15.5593 45.5204, 15.5436 45.5129, 15.5123 45.5114, 15.4911 45.5164, 15.4734 45.5144, 15.4512 45.4982, 15.4467 45.4967, 15.4441 45.4896, 15.4285 45.4805, 15.4169 45.472, 15.4037 45.4664, 15.382 45.4614, 15.377 45.4583, 15.3707 45.4501, 15.3651 45.4467, 15.3525 45.4445, 15.3376 45.4404, 15.3223 45.433, 15.3063 45.4263, 15.28 45.41)</t>
  </si>
  <si>
    <t>LINESTRING (-1.462 43.493, -0.2201 43.7805)</t>
  </si>
  <si>
    <t>LINESTRING (-0.2201 43.7805, -0.2617 44.2915)</t>
  </si>
  <si>
    <t>LINESTRING (-0.614 43.421, -0.2201 43.7804)</t>
  </si>
  <si>
    <t>LINESTRING (-0.2201 43.7804, 1.4442 43.6046)</t>
  </si>
  <si>
    <t>LINESTRING (4.842 45.754, 4.8597 45.7014, 4.8526 45.6948, 4.8431 45.6849, 4.8478 45.6749, 4.8573 45.6617, 4.8763 45.6468, 4.8858 45.6418, 4.8929 45.6252, 4.8929 45.607, 4.9 45.5755, 4.9023 45.5473, 4.9047 45.5224, 4.9142 45.5041, 4.9189 45.4642, 4.9237 45.4443, 4.9331 45.4243, 4.945 45.3877, 4.9663 45.3478, 4.99 45.2961, 5.0066 45.2461, 5.0154 45.2149)</t>
  </si>
  <si>
    <t>LINESTRING (-3.68100089 40.22299872, -3.64509314 40.24112526, -3.62934857 40.25424574, -3.59785942 40.28048669, -3.57030642 40.33165655, -3.5532498 40.38938665, -3.54144137 40.48910228, -3.54580075 40.5859252)</t>
  </si>
  <si>
    <t>LINESTRING (6.295 48.7289, 6.3643 48.7959, 6.4266 48.8312, 6.4723 48.8623, 6.5741 48.9039, 6.655 48.9309, 6.7257 48.9599, 6.8731 49.0077, 6.9707 49.0347, 7.0808 49.0721, 7.27 49.144)</t>
  </si>
  <si>
    <t>LINESTRING (16.418175 38.920136, 16.401572 38.901188, 16.37058 38.878788, 16.327412 38.838279, 16.301954 38.802059, 16.301954 38.776177, 16.270962 38.747695, 16.232222 38.717475, 16.224474 38.697609, 16.214512 38.675145, 16.200123 38.644894, 16.156956 38.599061, 16.107147 38.554065, 16.083903 38.521165, 16.057338 38.47612, 16.034094 38.440584, 15.996461 38.419774, 15.97211 38.413703, 15.938904 38.368591, 15.900164 38.339947, 15.869172 38.316503, 15.840394 38.291314, 15.802761 38.26264, 15.772875 38.255687, 15.734135 38.25221)</t>
  </si>
  <si>
    <t>LINESTRING (3.1993345101697965 51.31845564340635, 3.2319970573222236 51.28680332975831, 3.4002091751572223 51.21831890461241, 3.4475698685282414 51.22138755296647)</t>
  </si>
  <si>
    <t>LINESTRING (3.4533735910944596 51.211013675200114, 3.578457722526563 51.177666640894195, 3.766598592098273 51.12081047327411, 3.814663777755279 51.197463697848036, 3.8737152915624593 51.184553538281314, 4.0728424892843424 51.22499328423209, 4.126400839016434 51.22671333693722, 4.248623739687109 51.24305063167131, 4.309048544513059 51.302332028505575, 4.35299385711375 51.317784163391465, 4.306301962475516 51.36325190302623)</t>
  </si>
  <si>
    <t>LINESTRING (16.489 49.0215, 16.5958 48.9339, 16.6388 48.8952, 16.8575 48.8151, 17.0261 48.6984)</t>
  </si>
  <si>
    <t>LINESTRING (16.1557 49.2055, 16.2244 49.176, 16.2437 49.1391, 16.3538 49.0894, 16.489 49.0215)</t>
  </si>
  <si>
    <t>LINESTRING (13.008 55.6, 13.15 55.37)</t>
  </si>
  <si>
    <t>LINESTRING (25.2836 60.6639, 24.474 60.994)</t>
  </si>
  <si>
    <t>LINESTRING (24.954 60.175, 24.9867 60.2224, 25.0032 60.2281, 25.0096 60.2282, 25.022 60.2308, 25.0604 60.2464, 25.0655 60.2515, 25.0767 60.266, 25.0869 60.2733, 25.0931 60.284, 25.096 60.3014, 25.1047 60.3123, 25.1157 60.3231, 25.1165 60.3294, 25.1145 60.3353, 25.1096 60.3424, 25.1089 60.349, 25.1108 60.3561, 25.115 60.3632, 25.1161 60.3667, 25.1165 60.3726, 25.1161 60.3813, 25.1177 60.39, 25.1248 60.3975, 25.1264 60.4022, 25.1244 60.416, 25.1228 60.4279, 25.1248 60.4342, 25.1252 60.45, 25.1268 60.461, 25.1374 60.4724, 25.139 60.4807, 25.1351 60.5028, 25.1437 60.5166, 25.1607 60.5273, 25.1733 60.5359, 25.1836 60.5497, 25.1915 60.5628, 25.2013 60.5726, 25.2368 60.5935, 25.2836 60.6639)</t>
  </si>
  <si>
    <t>MULTILINESTRING ((25.2836 60.6639, 25.1468 60.7441, 24.8365 60.8064, 24.6595 60.9455, 24.6074 60.9797, 24.5505 60.9976, 24.2319 61.1421, 24.0989 61.2014, 24.0815 61.252, 23.7836 61.4183, 23.74 61.49, 23.6415 61.5193, 23.563 61.5138, 23.5191 61.5594, 23.181 61.66), (23.74 61.49, 23.181 61.66))</t>
  </si>
  <si>
    <t>LINESTRING (4.35 46.55, 3.8789 46.7193, 3.7275 46.7509, 3.6716 46.7486, 3.586 46.7576, 3.5432 46.7644, 3.4938 46.7667, 3.4214 46.7734, 3.3523 46.7937, 3.2305 46.8207, 3.1318 46.8388, 3.089 46.8478, 3.0429 46.8613, 3.0034 46.8725, 2.9573 46.8883, 2.875 46.9152, 2.6117 46.9871, 2.5953 46.9916, 2.5163 47.0186, 2.4801 47.0298, 2.4537 47.0455, 2.4307 47.0724, 2.4011 47.1038, 2.4011 47.1172, 2.3945 47.1351, 2.3846 47.153, 2.3517 47.1821, 2.3188 47.2045, 2.1937 47.2201, 2.1562 47.2362, 2.0502 47.2512, 1.9922 47.2482)</t>
  </si>
  <si>
    <t>LINESTRING (23.1377 47.7867, 23.2972 48.1735)</t>
  </si>
  <si>
    <t>LINESTRING (14.85202 41.183518, 14.818189 41.187423, 14.809485 41.189606, 14.779021 41.189606, 14.731149 41.192881, 14.699235 41.200522, 14.652814 41.204888, 14.583182 41.202705, 14.541113 41.192881, 14.496449 41.175045)</t>
  </si>
  <si>
    <t>LINESTRING (12.507404 37.666629, 12.553716 37.658851, 12.588531 37.65196, 12.658163 37.633581, 12.71909 37.619794, 12.814834 37.59681, 12.89607 37.585315, 12.981012 37.601662)</t>
  </si>
  <si>
    <t>LINESTRING (0.6 48.1502, 0.6692 48.1244, 0.7115 48.1102, 0.7538 48.0785, 0.8067 48.0431, 0.886 47.9759, 0.9494 47.9334, 0.9706 47.8909, 0.9917 47.8448, 1.034 47.8022, 1.0922 47.7596, 1.1239 47.7382, 1.1715 47.5851, 1.2191 47.4959, 1.2825 47.4637, 1.3354 47.4459, 1.4862 47.3879)</t>
  </si>
  <si>
    <t>LINESTRING (15.040457 37.997246, 15.077856 38.010581, 15.085109 38.023153, 15.10977 38.041435, 15.13153 38.03915, 15.177951 38.026581, 15.224372 38.042577, 15.238879 38.064281, 15.24178 38.09397, 15.28675 38.123647, 15.337523 38.146468, 15.386845 38.163579, 15.398451 38.180685, 15.433266 38.184106, 15.459378 38.187527, 15.475335 38.204628, 15.510151 38.220585, 15.576881 38.254768)</t>
  </si>
  <si>
    <t>LINESTRING (5.648241 51.744258, 5.684044 51.712226, 5.70526 51.702366, 5.715868 51.661258, 5.73178 51.648095, 5.737085 51.623405, 5.739737 51.598701, 5.747693 51.585521, 5.729128 51.556675, 5.729128 51.540183, 5.729128 51.525335, 5.723824 51.497276, 5.713216 51.487369, 5.710564 51.462592, 5.710564 51.44276, 5.710564 51.434494, 5.721172 51.419612, 5.715868 51.394798, 5.699956 51.383213, 5.676088 51.368314, 5.662828 51.356723, 5.668132 51.338502, 5.668132 51.311986, 5.673436 51.295406, 5.686696 51.275502, 5.694652 51.250609, 5.707912 51.227364, 5.723824 51.20743, 5.747693 51.187488, 5.766257 51.174188, 5.790125 51.155895, 5.806037 51.130938, 5.829906 51.100971, 5.853774 51.085981, 5.898 51.086, 5.912119 51.016795)</t>
  </si>
  <si>
    <t>LINESTRING (11.508643 44.589285, 11.475372 44.629369, 11.419388 44.658959, 11.34005 44.653497, 11.26839 44.637109, 11.178815 44.593386, 11.117392 44.567866, 10.963835 44.569689)</t>
  </si>
  <si>
    <t>LINESTRING (11.508643 44.589285, 11.571622 44.588328, 11.649958 44.580062, 11.728293 44.557326, 11.841444 44.530445, 11.972003 44.497343, 12.082253 44.484925, 12.131575 44.466293, 12.199372 44.44454)</t>
  </si>
  <si>
    <t>LINESTRING (12.078177 45.451082, 12.078177 45.44021, 12.095334 45.425452, 12.115811 45.400976, 12.120238 45.390484, 12.125219 45.372602, 12.124665 45.350049, 12.126879 45.329042, 12.125772 45.313088)</t>
  </si>
  <si>
    <t>LINESTRING (-8.154032 52.22969, -7.972633 52.273185, -7.946935 52.284284, -7.809374 52.333268, -7.727744 52.372048)</t>
  </si>
  <si>
    <t>LINESTRING (-8.154032 52.22969, -8.145653 52.114505, -8.13644 52.029565, -8.120318 51.950141, -8.076558 51.842126)</t>
  </si>
  <si>
    <t>LINESTRING (6.3674 49.545, 6.633539 49.548006, 6.721262 49.54516, 6.801675 49.529979, 7.022445 49.504351, 7.079465 49.50625, 7.263684 49.512895)</t>
  </si>
  <si>
    <t>LINESTRING (15.78265 40.277739, 15.841353 40.270234)</t>
  </si>
  <si>
    <t>LINESTRING (5.035102526062693 51.447363800807985, 4.942985545852826 51.29963129108854, 4.83185662545937 51.213859340106545, 4.774178402670962 51.04666817629434, 4.643065803205036 50.89631576533428, 4.617623226820484 50.81297123915333, 4.422615902154916 50.71046811825014, 4.1616906085883105 50.65303792150011, 4.1369713702504205 50.609483396726716, 4.054573909124125 50.57984326794781, 3.9309777174346796 50.46109605979932)</t>
  </si>
  <si>
    <t>LINESTRING (14.380801 37.547006, 14.402825 37.587938, 14.458313 37.624139, 14.504008 37.659031, 14.549704 37.673241, 14.608456 37.686157, 14.645991 37.72102, 14.655783 37.751995, 14.662311 37.781667, 14.690055 37.825509, 14.721063 37.857729, 14.770022 37.895086, 14.823878 37.900238, 14.864678 37.907964)</t>
  </si>
  <si>
    <t>LINESTRING (-2.069 47.332, -2.0771 47.3213, -2.1017 47.3136, -2.1206 47.3097, -2.14 47.32)</t>
  </si>
  <si>
    <t>LINESTRING (16.110722 39.907713, 16.136834 39.902149, 16.181805 39.874322, 16.210818 39.847597, 16.220972 39.823091, 16.235479 39.794117, 16.254337 39.766246, 16.277548 39.730555, 16.28335 39.685915, 16.271745 39.649065, 16.24844 39.602738)</t>
  </si>
  <si>
    <t>LINESTRING (5.14 47.9524, 5.1674 47.9551, 5.1983 47.9802, 5.3605 48.0903, 5.3914 48.1328, 5.4899 48.1888, 5.6058 48.2622, 5.712 48.3472, 5.7314 48.3819, 5.819 48.43)</t>
  </si>
  <si>
    <t>LINESTRING (8.604493 44.848314, 8.609612 44.915411, 8.637764 44.940778, 8.640323 45.024049, 8.673594 45.099974, 8.704305 45.173993, 8.72478 45.220883)</t>
  </si>
  <si>
    <t>LINESTRING (20.9661 47.8877, 20.9535 47.8739, 20.9138 47.8612, 20.798 47.8453, 20.7348 47.8332, 20.6118 47.8098, 20.5169 47.7938, 20.4746 47.7741, 20.437 47.7694, 20.4098 47.7572, 20.3825 47.7459, 20.3572 47.744, 20.3412 47.7421, 20.3158 47.7402, 20.2764 47.7271, 20.2125 47.7168, 20.158 47.7121, 20.1082 47.7017, 20.0603 47.6952, 20.0321 47.6914, 19.9964 47.6905, 19.9457 47.6858, 19.9157 47.6801, 19.8555 47.667, 19.7907 47.6369, 19.7513 47.6133, 19.7298 47.5962, 19.664 47.5747, 19.6169 47.5575, 19.5819 47.5538, 19.5469 47.5542, 19.5144 47.5525, 19.245 47.4906)</t>
  </si>
  <si>
    <t>LINESTRING (11.217131 53.706973, 11.195471 53.622783, 11.257938 53.55938, 11.280379 53.504945, 11.252654 53.443064, 11.474453 53.323172, 11.707315 53.204328, 11.848739 53.136464, 11.85567 53.082375, 11.793289 53.003199, 11.716275 52.947926, 11.647733 52.831849, 11.62694 52.756408, 11.522971 52.487112, 11.502178 52.398388, 11.405141 52.347608)</t>
  </si>
  <si>
    <t>LINESTRING (19.461 48.2023, 19.478543 48.291717, 19.321679 48.25992, 19.178351 48.279001, 18.999988 48.238711, 18.859845 48.225981, 18.662372 48.291717, 18.378901 48.300193, 18.286534 48.32773, 18.06995 48.32773)</t>
  </si>
  <si>
    <t>LINESTRING (9.3678 50.5837, 9.1879 50.5417, 8.8613 50.4842, 7.9784 50.3693, 7.9066 50.3468)</t>
  </si>
  <si>
    <t>LINESTRING (8.24 48.953, 9.01 48.799)</t>
  </si>
  <si>
    <t>LINESTRING (-1.6182601046005987 47.56259642618959, -1.6818005090344093 47.92668157164926, -1.7233731444602927 47.92668157164926, -1.8180663695970265 47.96071785305279, -1.8665677775938898 48.044166448131016, -1.9474034566976686 48.13518746951637, -1.9474034566976686 48.18602728820146, -2.0420966913807685 48.198344509424174, -2.1552666433734498 48.269111057578215, -3.3724210765594074 48.64284591303196, -3.464804710839147 48.73889632198926)</t>
  </si>
  <si>
    <t>LINESTRING (-5.718 54.751, -5.891077 54.77851, -6.033173 54.811626, -6.184339 54.916025, -6.408065 54.916025, -6.746677 55.030552, -7.321107 54.975064)</t>
  </si>
  <si>
    <t>LINESTRING (6.388158 52.543334, 6.412026 52.569132, 6.412026 52.588471, 6.414678 52.60458, 6.427938 52.619073, 6.446503 52.635171, 6.459763 52.662524, 6.462415 52.673782, 6.499543 52.688252, 6.526064 52.707538, 6.563192 52.742874, 6.597668 52.791013, 6.645405 52.83269, 6.671925 52.858318, 6.695794 52.879129, 6.754138 52.899931, 6.785963 52.928716, 6.793919 52.943102, 6.791267 52.987827, 6.796571 53.013363, 6.833699 53.04845, 6.862871 53.080323, 6.907956 53.138431, 6.909282 53.158313, 6.894696 53.172622, 6.881436 53.17739, 6.853589 53.178185)</t>
  </si>
  <si>
    <t>LINESTRING (13.05833 42.049009, 13.027604 42.036246, 13.015727 42.014591, 12.996292 41.99373, 12.958503 41.984903, 12.927047 41.974721)</t>
  </si>
  <si>
    <t>LINESTRING (13.987411 42.019671, 13.763733 42.072522, 13.616894 42.046871, 13.444142 42.104573, 13.337612 42.040456, 13.27427 42.042594, 13.213807 42.034041, 13.136068 42.063973, 13.05833 42.049009)</t>
  </si>
  <si>
    <t>LINESTRING (-8.631628072611047 42.05104147771133, -8.59666979216771 42.22673679385529, -8.651049339524011 42.43062052085785, -8.647165086141417 42.790814597592025, -8.530637484663627 42.8677279735244, -8.25873974400635 43.26783121301758, -7.749902550886662 43.182921604617015, -7.69552300353036 43.32154612276265, -7.345940199096986 43.38368305576887, -5.846618347787794 43.53029924222731, -5.850502601170388 43.36674293045025)</t>
  </si>
  <si>
    <t>LINESTRING (17.02252 40.545398, 16.991996 40.528852, 16.973862 40.520582, 16.931068 40.500729, 16.88102 40.477561, 16.820818 40.445001, 16.772947 40.395855, 16.754996 40.370773)</t>
  </si>
  <si>
    <t>LINESTRING (17.714271 40.580433, 17.649003 40.568944, 17.551599 40.568944, 17.401066 40.567262, 17.323586 40.582395, 17.266029 40.599206, 17.188549 40.599206, 17.108855 40.585758, 17.065272 40.575619, 17.02252 40.545398)</t>
  </si>
  <si>
    <t>LINESTRING (15.872225 38.421559, 15.836911 38.402706, 15.759664 38.363475, 15.672625 38.317394, 15.654129 38.285803, 15.612785 38.262741, 15.576881 38.254768)</t>
  </si>
  <si>
    <t>LINESTRING (9.890534 44.349804, 9.910622 44.372266, 9.922952 44.406216, 9.953416 44.456975, 9.995848 44.480267, 10.051335 44.505232, 10.093767 44.544792, 10.100295 44.582, 10.126407 44.611052, 10.168838 44.637767, 10.21943 44.671434, 10.270022 44.703921, 10.307538 44.738377)</t>
  </si>
  <si>
    <t>MULTILINESTRING ((12.872298404345482 48.193302272781, 13.086254088202905 48.165665497687634, 13.103834194351503 48.178055107167516, 13.48 48.21, 13.518 48.3036, 13.541 48.3301, 13.575 48.3597), (13.575 48.3597, 13.624 48.3985, 13.659 48.3993, 13.689 48.4265, 13.722 48.4528, 13.739 48.4687, 13.754 48.4841, 13.752 48.5544))</t>
  </si>
  <si>
    <t>LINESTRING (23.06850948460245 42.262824208265606, 23.052029993126904 42.19978037509059, 23.021817592088404 42.132600012160715, 23.03107193057239 42.0078799068515, 23.04466681744074 41.90967324615434, 23.147599532301044 41.86195959287567, 23.172847179342252 41.78959829034119, 23.130120392041746 41.72295366961174, 23.15956799974628 41.64392358477515, 23.21730777185874 41.61975601097931, 23.275047543971205 41.52126593166426, 23.25195163512622 41.47109931990972)</t>
  </si>
  <si>
    <t>LINESTRING (2.5840520820149315 50.98017659747543, 2.6242208420297213 50.98601234292938, 2.7093648803516683 51.01215611868345, 2.9301106386638955 51.01252293209547, 2.974205077319672 51.01355040367259, 2.9693056952468075 51.02382386745345, 3.093599635983598 51.077458695606246, 3.224127898204455 51.10658511829395, 3.3072731691007586 51.23402055915333, 3.4458486205945973 51.206535894537325)</t>
  </si>
  <si>
    <t>LINESTRING (18.06995 48.32773, 17.857546 48.447237, 17.691923 48.459911, 17.50719 48.563301, 17.360677 48.563301, 17.316051 48.546336)</t>
  </si>
  <si>
    <t>LINESTRING (25.716 44.3876, 25.7514 44.2571, 25.8439 44.1638, 25.9607 43.9225, 25.9625 43.9046)</t>
  </si>
  <si>
    <t>LINESTRING (11.508643 44.589285, 11.475372 44.629369, 11.467694 44.669425, 11.465135 44.71491, 11.454898 44.760359, 11.44722 44.785794)</t>
  </si>
  <si>
    <t>LINESTRING (7.883814 44.940132, 7.913432 44.916956, 7.978712 44.92389, 8.024407 44.919267, 8.089687 44.891526, 8.145174 44.879963, 8.236566 44.870711, 8.318165 44.868398, 8.393236 44.882276, 8.491156 44.870711, 8.536851 44.840632, 8.604493 44.848314)</t>
  </si>
  <si>
    <t>LINESTRING (9.899492 44.156409, 9.899492 44.156409, 9.828365 44.143596, 9.795725 44.134226, 9.782669 44.113139, 9.782669 44.075633)</t>
  </si>
  <si>
    <t>LINESTRING (-4.115072935760673 38.695896601725565, -3.725058269240817 39.404037808286574, -3.8843600344390627 39.932580610970035, -3.7058321941306778 40.22889328797093, -3.7195651060696964 40.314813016611765)</t>
  </si>
  <si>
    <t>LINESTRING (5.8705487 50.9554323, 5.758 50.84)</t>
  </si>
  <si>
    <t>LINESTRING (25.6 57.33, 25.58 57.53)</t>
  </si>
  <si>
    <t>LINESTRING (11.825994 44.308383, 11.803364 44.285876, 11.801914 44.265103, 11.801914 44.253675, 11.783055 44.241205, 11.764197 44.238087, 11.730832 44.222495, 11.717776 44.208979, 11.713424 44.1965, 11.707621 44.179857, 11.684411 44.162168, 11.665552 44.149679, 11.653947 44.138228, 11.655397 44.120527, 11.659749 44.109071, 11.651045 44.094487, 11.633638 44.080941, 11.630736 44.068435, 11.630736 44.059053, 11.611878 44.045499, 11.581414 44.021512, 11.57271 44.01108, 11.562556 43.994384, 11.553852 43.982903, 11.548049 43.963068, 11.561105 43.903521, 11.585766 43.87111, 11.569809 43.832404, 11.562556 43.796814, 11.582865 43.75282, 11.584315 43.730811, 11.568358 43.703551, 11.559654 43.678376, 11.559654 43.644794, 11.568358 43.606992, 11.587661 43.57809)</t>
  </si>
  <si>
    <t>LINESTRING (13.529712 43.384586, 13.493876 43.432751, 13.467765 43.461187, 13.389429 43.506184, 13.317622 43.584256, 13.232758 43.645696, 13.174007 43.704714, 13.082616 43.721229, 12.952057 43.775459, 12.906361 43.817866, 12.828026 43.872009, 12.795386 43.911996, 12.736634 43.926103, 12.694203 43.928453, 12.632187 43.961355, 12.593019 43.994238, 12.54406 44.01302, 12.498766 44.043494, 12.472252 44.085744, 12.433085 44.139643, 12.364541 44.202854, 12.295998 44.277682, 12.282942 44.303382, 12.299262 44.33374, 12.302526 44.366416, 12.279678 44.40607, 12.199372 44.44454)</t>
  </si>
  <si>
    <t>LINESTRING (5.666806 51.757393, 5.680066 51.784471, 5.680066 51.792673, 5.689348 51.805793)</t>
  </si>
  <si>
    <t>LINESTRING (4.34 51.387, 4.359355 51.41465, 4.38256 51.423333, 4.417036 51.436147, 4.45748 51.439867, 4.489967 51.446479, 4.517813 51.447305, 4.540356 51.44276, 4.581462 51.443173, 4.625221 51.444, 4.655719 51.449785, 4.720031 51.458048, 4.740584 51.467548, 4.794951 51.461766, 4.8102 51.452264, 4.822134 51.44028, 4.84998 51.431187, 4.867219 51.431187, 4.889761 51.432841, 4.904347 51.445239, 4.946779 51.459287, 4.975952 51.46507, 5.025014 51.461766, 5.072751 51.460939, 5.104575 51.455156, 5.131096 51.456808, 5.141704 51.461766, 5.147008 51.466722, 5.197396 51.47333, 5.221265 51.47333, 5.249111 51.475808, 5.269001 51.484892, 5.283587 51.498102, 5.30613 51.509657, 5.33265 51.518735, 5.34591 51.536059, 5.349888 51.550903, 5.361822 51.569039, 5.377734 51.582225, 5.384364 51.592935, 5.420167 51.619289, 5.457295 51.640689, 5.507684 51.648918, 5.534204 51.675239, 5.55542 51.699901, 5.592549 51.727834, 5.648241 51.744258, 5.666806 51.757393)</t>
  </si>
  <si>
    <t>LINESTRING (14.090662 42.335071, 14.130283 42.336699, 14.097408 42.364987, 14.087852 42.447587, 14.081324 42.527016, 14.051948 42.594331, 14.016044 42.632764, 13.976877 42.685571, 13.957293 42.726346, 13.934445 42.791051, 13.901805 42.838937, 13.865901 42.905915, 13.849582 42.970432, 13.843054 43.020565, 13.803886 43.115944, 13.754926 43.165958, 13.725551 43.208795, 13.689647 43.263487, 13.643951 43.292003, 13.562352 43.356114, 13.529712 43.384586)</t>
  </si>
  <si>
    <t>LINESTRING (13.529712 43.384586, 13.480752 43.36086, 13.422001 43.320505, 13.366513 43.299129, 13.317554 43.280123, 13.252274 43.265864, 13.235954 43.251602, 13.203315 43.223067, 13.160883 43.196899, 13.111923 43.17786, 13.095603 43.14691, 13.089076 43.125473, 13.079284 43.113561, 13.01074 43.049194, 12.948725 43.027723, 12.889973 43.032495, 12.841013 43.008632, 12.778998 42.991922, 12.743094 42.989535, 12.675397 42.968015)</t>
  </si>
  <si>
    <t>LINESTRING (15.612785 38.262741, 15.654129 38.285803, 15.705706 38.30858, 15.749949 38.297188, 15.751332 38.277111, 15.734135 38.25221)</t>
  </si>
  <si>
    <t>LINESTRING (16.449724 38.922041, 16.455865 38.965744, 16.447705 39.020286, 16.419961 39.063382, 16.37345 39.091254, 16.319594 39.096954, 16.235643 39.096097)</t>
  </si>
  <si>
    <t>MULTILINESTRING ((24.1788 56.9904, 24.6416 56.8773, 24.7848 56.7981, 24.9356 56.7649, 24.9484 56.7495, 24.9611 56.7214, 24.9842 56.6984, 25.0174 56.6907, 25.0557 56.6907, 25.0711 56.6984, 25.1247 56.7061, 25.158 56.7086, 25.1912 56.6907, 25.2066 56.6856, 25.2372 56.6831, 25.2986 56.6754, 25.3293 56.6779, 25.452 56.6473, 25.5261 56.614, 25.5644 56.5987, 25.7153 56.5987, 25.8073 56.5501, 25.8814 56.5271, 25.92 56.52), (25.92 56.52, 26.0366 56.4681, 26.059 56.4601, 26.0782 56.4393, 26.0854 56.4225, 26.1054 56.4129, 26.1398 56.3977, 26.1574 56.3905, 26.1758 56.3657, 26.1822 56.3521, 26.2559 56.3481, 26.3287 56.3369, 26.4671 56.2977, 26.4807 56.2649, 26.4943 56.2249, 26.5111 56.1736, 26.5272 56.1392, 26.5368 56.1272, 26.5352 56.1064, 26.5184 56.0968, 26.5103 56.088, 26.5399 55.874))</t>
  </si>
  <si>
    <t>LINESTRING (14.44 45.35, 14.4304 45.3422, 14.426 45.3443, 14.4214 45.3447, 14.4151 45.3437, 14.4047 45.3437, 14.3919 45.3475, 14.3789 45.3485, 14.3667 45.3492, 14.3585 45.3531, 14.3532 45.3557, 14.3481 45.3563, 14.3373 45.3616, 14.3327 45.3622, 14.3254 45.3602, 14.3161 45.3582, 14.3081 45.3575, 14.3069 45.3556, 14.3074 45.3541, 14.3071 45.3525, 14.3067 45.3503, 14.3069 45.348, 14.3034 45.3463, 14.3002 45.3458, 14.2995 45.3427, 14.2987 45.3408, 14.2973 45.3399, 14.2922 45.3399, 14.2887 45.3396, 14.2876 45.3377, 14.2886 45.3346, 14.2882 45.3303, 14.2867 45.3272, 14.2822 45.3253, 14.2784 45.3259, 14.2738 45.3259, 14.27 45.3261, 14.2676 45.3272, 14.2649 45.3297, 14.2616 45.3294, 14.2597 45.3256, 14.26 45.321, 14.2555 45.3144, 14.2528 45.3135, 14.2547 45.3094, 14.2529 45.2959, 14.2532 45.2824, 14.2514 45.2779, 14.2377 45.2585, 14.2332 45.1862, 14.2301 45.1848, 14.2303 45.1812, 14.2321 45.1795, 14.2337 45.1786, 14.2314 45.1761, 14.2299 45.1734, 14.2301 45.1708, 14.2288 45.1685, 14.2261 45.1679, 14.2236 45.1658, 14.2236 45.1638, 14.2232 45.1625, 14.2221 45.1623, 14.2207 45.1623, 14.2201 45.1618, 14.2194 45.1591, 14.2172 45.1576, 14.2167 45.1574, 14.2149 45.1569, 14.2147 45.1562, 14.2138 45.1545, 14.2134 45.1536, 14.2143 45.1513, 14.2145 45.1498, 14.2136 45.1484, 14.2138 45.1466, 14.2134 45.1446, 14.212 45.1395, 14.2107 45.1383, 14.2072 45.1374, 14.2058 45.1367, 14.2062 45.1354, 14.2053 45.1337, 14.2053 45.133, 14.2054 45.1323, 14.2048 45.1313, 14.2043 45.13, 14.2046 45.1243, 14.2044 45.1225, 14.204 45.1224, 14.1958 45.1269, 14.1952 45.128, 14.1942 45.1289, 14.1934 45.1294, 14.192 45.1312, 14.1888 45.1323, 14.1878 45.1326, 14.1862 45.1345, 14.1843 45.1356, 14.1838 45.1363, 14.1828 45.1371, 14.1805 45.1372, 14.18 45.1391, 14.1792 45.1404, 14.1747 45.144, 14.1729 45.1454, 14.1721 45.146, 14.172 45.1472, 14.1705 45.1496, 14.169 45.1518, 14.1687 45.1539, 14.1682 45.1562, 14.1641 45.1573, 14.1624 45.1568, 14.16 45.1562, 14.1583 45.1552, 14.1559 45.1531, 14.1552 45.1503, 14.1498 45.1455, 14.1441 45.137, 14.1367 45.1324, 14.1255 45.1298, 14.1191 45.1256, 14.1206 45.1187, 14.1194 45.1142, 14.1177 45.1087, 14.1144 45.1028, 14.1146 45.0971, 14.1134 45.0933, 14.1125 45.0918, 14.1089 45.093, 14.1073 45.093, 14.1018 45.0907, 14.0994 45.0897, 14.0973 45.0885, 14.0937 45.0876, 14.0904 45.0871, 14.0878 45.0864, 14.0866 45.0859, 14.0859 45.085, 14.0854 45.0842, 14.0849 45.0823, 14.0845 45.0812, 14.0745 45.0736, 14.0702 45.0719, 14.0676 45.0707, 14.0676 45.066, 14.0629 45.0596, 14.0576 45.0562, 14.0524 45.0567, 14.0496 45.052, 14.0436 45.0581, 14.036 45.0607, 14.0329 45.065, 14.0249 45.0657, 14.0173 45.0624, 14.0151 45.0572, 14.0113 45.0489, 14.004 45.0417, 13.9745 44.9974, 13.9727 44.9943, 13.971 44.9923, 13.9694 44.9883, 13.9665 44.9876, 13.9636 44.9858, 13.9614 44.9821, 13.9608 44.9772, 13.9617 44.9701, 13.9621 44.9665, 13.957 44.9592, 13.9526 44.9557, 13.9488 44.9492, 13.9446 44.9455, 13.9368 44.941, 13.9339 44.9393, 13.9282 44.9366, 13.9206 44.9295, 13.916 44.9257, 13.9117 44.9233, 13.9097 44.9209, 13.9082 44.9193, 13.9071 44.9177, 13.9051 44.9158, 13.9046 44.9135, 13.9055 44.9111, 13.9062 44.908, 13.9062 44.9069, 13.85 44.86)</t>
  </si>
  <si>
    <t>LINESTRING (12.102077 43.583652, 12.109755 43.654057, 12.117433 43.687379, 12.148144 43.707732, 12.214686 43.724381, 12.242838 43.766905, 12.242838 43.813092, 12.278668 43.846325, 12.288905 43.894295, 12.352887 43.942227, 12.404073 43.962494, 12.416869 43.995644, 12.455258 44.026935, 12.498766 44.043494)</t>
  </si>
  <si>
    <t>LINESTRING (15.712507 46.240269, 15.666324 46.220439, 15.638057 46.215205, 15.608595 46.223745, 15.58192 46.22705, 15.544894 46.229804, 15.519413 46.235037, 15.497914 46.231457, 15.466063 46.236138, 15.419084 46.236689, 15.384048 46.233385, 15.356975 46.242197, 15.323532 46.245501, 15.285311 46.246602, 15.223202 46.259816, 15.186574 46.262018, 15.162686 46.262018, 15.12128 46.268624, 15.08943 46.262018, 15.070319 46.251007, 15.044839 46.248805, 15.030506 46.241095, 15.009803 46.239994, 14.981138 46.239994, 14.966805 46.233385, 14.96362 46.224571, 14.946102 46.213552, 14.926992 46.203634, 14.906289 46.190406, 14.887178 46.180483, 14.868068 46.177175, 14.845773 46.171661, 14.82507 46.169455, 14.801182 46.169455, 14.774109 46.162838, 14.748628 46.159528, 14.73111 46.161735, 14.700852 46.162838, 14.689705 46.159528, 14.680149 46.167249, 14.667409 46.171661, 14.643521 46.173866, 14.614856 46.180483, 14.59893 46.181585, 14.524081 46.17938, 14.493846 46.189632)</t>
  </si>
  <si>
    <t>LINESTRING (1.4862 47.3879, 1.507 47.3059, 1.4926 47.2929, 1.4586 47.2663, 1.419 47.2194, 1.4389 47.0878, 1.4294 46.9763, 1.4294 46.9096, 1.4088 46.7985, 1.4292 46.7761, 1.4496 46.7537, 1.4537 46.7117, 1.4578 46.6781, 1.466 46.65, 1.466 46.6304, 1.466 46.6107, 1.466 46.5995, 1.4619 46.5826, 1.38 46.463)</t>
  </si>
  <si>
    <t>MULTILINESTRING ((1.38 46.463, 1.6055 46.4301, 1.7508 46.467, 1.9572 46.4617, 2.0108 46.4248, 2.1637 46.409, 2.4619 46.3932, 2.5383 46.3985, 2.6148 46.3721, 2.676 46.3774, 2.7371 46.4038, 2.7754 46.4143, 2.8365 46.3879, 3.1806 46.3616, 3.3794 46.3985, 3.4482 46.3932, 3.4712 46.3616, 3.6164 46.3563, 3.7847 46.3457, 4.0108 46.3526), (4.0108 46.3526, 4.0902 46.3891, 4.1136 46.4117, 4.1558 46.4472, 4.2471 46.5134, 4.35 46.55), (5.2116 46.336, 5.2123 46.3418, 4.35 46.55))</t>
  </si>
  <si>
    <t>MULTILINESTRING ((1.9922 47.2482, 1.8758 47.0798, 1.6902 46.8974, 1.38 46.463), (1.9922 47.2482, 2.0937 47.3428, 2.1151 47.3791, 2.1312 47.4262, 2.1633 47.4804, 2.174 47.5093, 2.2382 47.5852, 2.2596 47.6176, 2.297 47.6465, 2.3398 47.7185, 2.4147 47.7653, 2.4522 47.794, 2.495 47.8623, 2.511 47.9017, 2.5164 47.9376, 2.5485 47.9448, 2.5913 47.9555, 2.6715 48.0665, 2.6876 48.1236, 2.7036 48.1415, 2.7044 48.1502, 2.7041 48.2275, 2.7077 48.2492, 2.7258 48.2757, 2.733 48.3647, 2.6932 48.3935, 2.7077 48.4319, 2.7077 48.4655, 2.7041 48.5135, 2.6969 48.5518, 2.6896 48.5949, 2.6788 48.6188, 2.6357 48.6539))</t>
  </si>
  <si>
    <t>LINESTRING (12.5499 49.6634, 12.6718 49.6235, 12.7543 49.6192, 12.8823 49.5996, 13.0471 49.5714, 13.1014 49.5476, 13.1296 49.5194, 13.2337 49.4999, 13.2988 49.4933, 13.3639 49.4933, 13.4246 49.4782, 13.5071 49.4478, 13.5657 49.4369, 13.8464 49.3696, 13.9562 49.3338, 14.0788 49.2955, 14.1273 49.247, 14.1912 49.1959, 14.2422 49.155, 14.2933 49.1576, 14.375 49.1678, 14.4746 49.1729, 14.5615 49.1755, 14.6851 49.209)</t>
  </si>
  <si>
    <t>LINESTRING (-5.846618347787794 43.53029924222731, -5.784470224254959 43.499313930185124, -5.438771673204178 43.482406143875586, -5.061999095092652 43.42883359526776, -4.269611405043671 43.31024166770215, -4.110357016357355 43.36674293297558)</t>
  </si>
  <si>
    <t>LINESTRING (9.85819 48.407443, 9.998547 48.241208, 9.963457 48.00698, 9.840645 47.812939, 9.700288 47.795262, 9.621337 47.446406)</t>
  </si>
  <si>
    <t>LINESTRING (6.9723944 53.1763506, 7.205 53.2019)</t>
  </si>
  <si>
    <t>LINESTRING (6.894696 53.172622, 6.901989 53.194871, 6.931161 53.214727, 6.996136 53.229017, 7.038568 53.222666, 7.096913 53.230604, 7.139346 53.229017, 7.18443 53.225842, 7.213602 53.227429, 7.240123 53.229017)</t>
  </si>
  <si>
    <t>LINESTRING (6.894696 53.172622, 6.853589 53.178185, 6.852263 53.217506, 6.842981 53.234176, 6.837677 53.256393, 6.837677 53.283356, 6.836351 53.292868, 6.819113 53.307925, 6.795245 53.313471, 6.775354 53.327728, 6.772702 53.365725, 6.774028 53.388664, 6.783311 53.419495, 6.792593 53.427397, 6.815135 53.439246, 6.824417 53.451882, 6.825743 53.461357, 6.811157 53.469251, 6.793919 53.47004)</t>
  </si>
  <si>
    <t>LINESTRING (10.954312 45.322314, 10.894929 45.327691, 10.752409 45.332245, 10.698424 45.348941, 10.521353 45.355011, 10.463049 45.367149, 10.331326 45.367149, 10.143459 45.400516, 10.078677 45.40658, 10.007417 45.412644, 9.937881 45.405247)</t>
  </si>
  <si>
    <t>MULTILINESTRING ((17.9314 45.1566, 17.8921 45.1683, 17.8809 45.1679, 17.8545 45.1641, 17.8249 45.1572, 17.7966 45.1537, 17.7723 45.1506, 17.7494 45.1522, 17.728 45.1575, 17.7128 45.1622, 17.694 45.1654, 17.6804 45.1666, 17.6596 45.1729, 17.6411 45.1849, 17.6301 45.1902, 17.603 45.1924, 17.5871 45.196, 17.5505 45.211, 17.5214 45.2166, 17.4989 45.2195, 17.4773 45.2279, 17.4473 45.2298, 17.377 45.227, 17.3188 45.2298, 17.2851 45.2345, 17.2626 45.2345, 17.2372 45.2288, 17.2185 45.2288, 17.1988 45.2373, 17.1678 45.2607, 17.1416 45.272, 17.1153 45.2823, 17.0853 45.2935, 17.0516 45.3001, 16.9897 45.3114, 16.9765 45.3207, 16.955 45.3273, 16.9381 45.3339, 16.9231 45.3386, 16.9128 45.3526, 16.8949 45.3686, 16.8696 45.3817, 16.8471 45.422, 16.8218 45.4445, 16.7965 45.452, 16.774 45.452, 16.7552 45.4661, 16.7299 45.4774, 16.6783 45.4952, 16.6605 45.5064, 16.6558 45.5158, 16.5894 45.6062), (16.5895 45.6062, 16.577 45.6232, 16.5389 45.6356, 16.4961 45.6535, 16.4778 45.6738, 16.4626 45.6802, 16.4038 45.6852, 16.3767 45.6885, 16.3611 45.6995, 16.3362 45.7349, 16.311 45.7482, 16.2793 45.7551, 16.2471 45.7583, 16.2103 45.7707, 16.1745 45.7891, 16.1571 45.7937, 16.1341 45.7987, 16.1295 45.7951, 16.124 45.7886, 16.1129 45.7794, 16.0941 45.768, 16.0743 45.7542, 16.0634 45.7489, 16.031 45.7486, 16.0077 45.7523, 15.9847 45.7541, 15.9525 45.7513, 15.9299 45.748, 15.9149 45.7498, 15.9053 45.7537, 15.8947 45.757, 15.88 45.76))</t>
  </si>
  <si>
    <t>LINESTRING (19.989483 45.40563, 19.93828 45.443315, 19.858809 45.537781, 19.774157 45.545041, 19.6705 45.574072, 19.549567 45.62484, 19.435545 45.68039, 19.338799 45.704525, 19.138396 45.735885, 19.076202 45.702112, 19.020918 45.644168)</t>
  </si>
  <si>
    <t>LINESTRING (6.831 53.39, 7.2062 53.3422)</t>
  </si>
  <si>
    <t>LINESTRING (6.3114 50.8361, 6.457 51.384)</t>
  </si>
  <si>
    <t>LINESTRING (6.177 50.786, 6.09 50.7)</t>
  </si>
  <si>
    <t>LINESTRING (26.8067 42.6583, 26.9171 42.3371, 27.0086 42.1825)</t>
  </si>
  <si>
    <t>LINESTRING (27.0086 42.1825, 27.018 42.041)</t>
  </si>
  <si>
    <t>MULTILINESTRING ((3.8158 50.315, 3.8186 50.1315, 3.8408 50.0684, 3.8806 50.0041, 3.9121 49.9597, 3.9507 49.9317, 4.0885 49.899, 4.2322 49.8347, 4.3 49.8), (4.3 49.8, 4.341 49.746, 4.4044 49.7211, 4.4406 49.6962, 4.4542 49.6736, 4.461 49.6464, 4.5017 49.6102, 4.59 49.5536, 4.676 49.5038, 4.7032 49.488, 4.7507 49.4087, 4.7892 49.3612, 4.8277 49.3272, 4.8662 49.2888, 4.9069 49.2344, 4.9296 49.2141, 4.9431 49.1529, 4.9703 49.1258, 5.0382 49.0488, 5.0835 48.9447, 5.0812 48.8994, 5.1356 48.8292, 5.2035 48.793, 5.2433 48.7788, 5.3378 48.7482, 5.4379 48.7065, 5.5269 48.6481, 5.6521 48.5369, 5.741 48.4701, 5.7911 48.4423, 5.819 48.43))</t>
  </si>
  <si>
    <t>LINESTRING (2.8696 50.3633, 2.9674 50.3411, 3.081 50.3222, 3.1725 50.3253, 3.2356 50.3096, 3.2956 50.3064, 3.3713 50.3159, 3.5007 50.338, 3.6238 50.3411, 3.8158 50.315)</t>
  </si>
  <si>
    <t>LINESTRING (25.0045 59.406, 25.1716 59.3927, 25.2346 59.401, 25.2836 59.4062, 25.3653 59.4051, 25.3851 59.4067, 25.3976 59.3973, 25.4215 59.4067, 25.7338 59.4051, 25.7708 59.39, 25.8263 59.3934, 25.8448 59.4068, 25.9272 59.4051, 25.9608 59.3934, 26.1087 59.3917, 26.223 59.4001, 26.2483 59.4018, 26.3155 59.4001, 26.36 59.407)</t>
  </si>
  <si>
    <t>LINESTRING (16.24844 39.602738, 16.292882 39.631709, 16.386816 39.64335, 16.473192 39.650001, 16.55309 39.624225, 16.707487 39.610086, 16.776587 39.595112, 16.868362 39.529354, 17.010882 39.461033, 17.075664 39.387639, 17.075664 39.355922, 17.049751 39.294116, 17.092939 39.238946, 17.095099 39.166992, 17.09024 39.122612, 17.093479 39.099573)</t>
  </si>
  <si>
    <t>LINESTRING (16.24844 39.602738, 16.2667 39.51353, 16.262921 39.478953, 16.281815 39.457699, 16.282355 39.431018, 16.241327 39.400572, 16.234309 39.369278, 16.221892 39.345485, 16.194535 39.342269, 16.15873 39.34131)</t>
  </si>
  <si>
    <t>LINESTRING (11.587661 43.57809, 11.741008 43.48355, 11.797152 43.427119, 11.818746 43.339233, 11.836021 43.27009, 11.896484 43.200868, 11.933194 43.141023, 11.952629 43.095312, 11.972063 43.059034, 11.980701 42.972196, 12.023889 42.921615, 12.077874 42.883652, 12.077874 42.839333, 12.05628 42.813993, 12.064917 42.772794, 12.051961 42.744255, 12.02082 42.721899, 12.028208 42.669676, 12.071396 42.602955, 12.116743 42.52184, 12.175047 42.497963, 12.194481 42.466112, 12.30677 42.415117, 12.367233 42.400767, 12.429266 42.363575)</t>
  </si>
  <si>
    <t>LINESTRING (11.587661 43.57809, 11.540433 43.584404, 11.476604 43.592809, 11.392466 43.582302, 11.311229 43.586505, 11.250302 43.603315, 11.189374 43.636921, 11.151657 43.647418, 11.125546 43.670507, 11.093631 43.691489, 11.024 43.712464, 11.003691 43.70827, 10.948566 43.672606, 10.907947 43.662112, 10.835415 43.660013, 10.800599 43.651617, 10.704856 43.62012, 10.643928 43.601214, 10.580099 43.586505, 10.533678 43.594911, 10.484356 43.613819, 10.435034 43.613819, 10.350896 43.599113, 10.321883 43.588607, 10.287067 43.584404)</t>
  </si>
  <si>
    <t>LINESTRING (0.7338778927631439 41.036626306733616, 0.3933017463032979 41.053197975655436, -0.375741165057647 41.210420641135435)</t>
  </si>
  <si>
    <t>LINESTRING (1.4443 43.6046, 1.8192 43.4286, 2.0413 43.4127, 2.0544 43.3811, 2.0587 43.3526, 2.0675 43.3431, 2.1023 43.3336, 2.1676 43.3051, 2.513 43.1756)</t>
  </si>
  <si>
    <t>MULTILINESTRING ((7.4570207210998465 47.48000030759984, 7.542474294683183 47.58621184883218, 7.5000807241487975 47.670904734685635, 7.500735777207955 47.783220531009775, 7.523547157297565 48.03648841446375, 7.753175928924562 48.57283125033431, 7.769608508511915 48.8205461791376, 7.221033237398254 49.11984037360521), (7.6204582990157315 48.25079280181222, 7.4309441493038815 48.26724998491472, 6.939773141197547 48.26434140471866, 6.859339829574544 48.38334287825606, 6.3000073479381475 48.72272504029572))</t>
  </si>
  <si>
    <t>LINESTRING (22.287883 48.6208, 22.121625 48.552002)</t>
  </si>
  <si>
    <t>LINESTRING (-4.72369806 41.65520015, -4.62716693 41.63995326, -4.53329164 41.64249043, -4.39374729 41.64756477, -4.31255785 41.63234175, -4.18823652 41.63995326, -4.01063462 41.64756477, -3.89899914 41.65771345, -3.68919766 41.67040266)</t>
  </si>
  <si>
    <t>LINESTRING (19.7691 46.8238, 19.7495 46.81, 19.6914 46.7677, 19.6808 46.7403, 19.6596 46.7086, 19.6406 46.6716, 19.6417 46.6473, 19.6258 46.6335, 19.6237 46.5976, 19.6353 46.5638, 19.5783 46.5828, 19.5032 46.5934, 19.3733 46.5997, 19.219 46.586, 19.108 46.5522, 19.0393 46.5226, 19.0055 46.474, 18.9685 46.4634, 18.8343 46.457, 18.7804 46.4433, 18.7572 46.4169, 18.7138 46.3746, 18.7075 46.3535, 18.7276 46.3228, 18.7286 46.2985, 18.7043 46.2975, 18.6927 46.307, 18.6758 46.2848, 18.6694 46.2214, 18.6842 46.1675, 18.7138 46.139, 18.7741 46.1267)</t>
  </si>
  <si>
    <t>MULTILINESTRING ((26.729 58.377, 26.9625 58.2715, 27.0757 58.219, 27.131 58.165, 27.2105 58.0855, 27.4033 58.0033, 27.4747 57.9831, 27.6375 57.9571), (26.241 58.9899, 26.2439 58.9817, 26.2476 58.9529, 26.2515 58.9444, 26.2559 58.9347, 26.2575 58.9299, 26.2592 58.9277, 26.2659 58.9219, 26.2763 58.9113, 26.2878 58.8975, 26.2924 58.8921, 26.2953 58.8786, 26.3027 58.8677, 26.3156 58.8588, 26.3199 58.8528, 26.3244 58.8447, 26.3365 58.8354, 26.3755 58.7953, 26.3893 58.7741, 26.3934 58.7678, 26.3942 58.7549, 26.406 58.74, 26.4249 58.7133, 26.4391 58.7047, 26.4479 58.6951, 26.4629 58.6903, 26.4799 58.6823, 26.496 58.6746, 26.5024 58.673, 26.5219 58.6607, 26.5384 58.6479, 26.5494 58.6393, 26.563 58.6321, 26.5664 58.6287, 26.5683 58.6255, 26.5683 58.6215, 26.5622 58.6145, 26.5622 58.6113, 26.5656 58.6065, 26.5738 58.5906, 26.5725 58.5865, 26.5717 58.582, 26.5844 58.5689, 26.5909 58.553, 26.6012 58.5313, 26.6114 58.5243, 26.6527 58.5014, 26.656 58.4978, 26.656 58.4924, 26.6543 58.4843, 26.6572 58.4679, 26.729 58.377), (26.36 59.407, 26.2985 59.342, 26.2881 59.3162, 26.2866 59.2657, 26.2766 59.2623, 26.2737 59.2409, 26.2642 59.2352, 26.2637 59.1908, 26.2532 59.1875, 26.241 58.99))</t>
  </si>
  <si>
    <t>LINESTRING (14.308441 41.759252, 14.337683 41.741967, 14.345241 41.704898, 14.371154 41.679098, 14.367915 41.651674, 14.38411 41.617782, 14.4219 41.583872, 14.434856 41.559639, 14.519072 41.519232, 14.554703 41.500636, 14.554703 41.48527, 14.544985 41.47799, 14.534818 41.467844)</t>
  </si>
  <si>
    <t>LINESTRING (14.308441 41.759252, 14.250227 41.798335, 14.209199 41.830524, 14.157373 41.89003, 14.109867 41.926992, 14.047244 41.97196, 14.02781 42.015293, 13.987411 42.019671)</t>
  </si>
  <si>
    <t>LINESTRING (19.951525 48.382759, 19.789087 48.392277, 19.478543 48.291717, 19.461 48.2023)</t>
  </si>
  <si>
    <t>LINESTRING (8.72478 45.220883, 8.630726 45.296658, 8.566744 45.375816, 8.561625 45.400979, 8.546269 45.43152, 8.525795 45.494345, 8.530914 45.548139, 8.546269 45.614415, 8.548829 45.677036, 8.525795 45.712788, 8.492524 45.728869, 8.489965 45.757446, 8.528354 45.789578, 8.541151 45.7985, 8.559066 45.832392, 8.54371 45.853786, 8.50788 45.891206, 8.489965 45.91792, 8.459254 45.926821, 8.441339 45.939281, 8.428542 45.960634, 8.372238 45.980201, 8.323612 45.983758, 8.272426 46.017536, 8.264748 46.067277, 8.32873 46.115199)</t>
  </si>
  <si>
    <t>LINESTRING (14.6851 49.209, 14.8836 49.1745, 14.9928 49.1886, 15.2038 49.166, 15.3977 49.0878, 15.5821 49.0336, 15.6566 49.0409, 15.7457 49.0284, 15.8794 49.0055)</t>
  </si>
  <si>
    <t>LINESTRING (10.954312 45.322314, 10.942796 45.350648, 10.912564 45.391102, 10.905366 45.425465, 10.872255 45.442638, 10.844903 45.447688, 10.807473 45.490091, 10.800275 45.525402, 10.801715 45.563715, 10.834826 45.591928, 10.901047 45.662401, 10.92552 45.709668, 11.003259 45.758904, 11.016215 45.815121, 10.9975 45.844211, 11.010457 45.902345, 11.092514 45.937397, 11.111314 45.986314, 11.133387 46.013426)</t>
  </si>
  <si>
    <t>LINESTRING (-2.0659792858842554 42.304921695838225, -2.2445071347223 42.33944430446954, -2.560364044745545 42.43276343040023, -2.8515017183321887 42.57652712544424)</t>
  </si>
  <si>
    <t>LINESTRING (4.0108 46.3525, 4.0507 46.3082, 4.2106 46.2087, 4.2985 46.1829, 4.3411 46.1608, 4.3624 46.1404, 4.3944 46.0961, 4.4211 46.0536, 4.5543 45.9462, 4.7062 45.8851, 4.842 45.754)</t>
  </si>
  <si>
    <t>LINESTRING (5.138 47.9919, 5.157 47.8943, 5.13 47.8634, 5.12 47.8285, 5.131 47.8069, 5.127 47.6138, 5.088 47.5552, 5.084 47.4987, 5.096 47.4741, 5.097 47.4484, 5.108 47.4361, 5.085 47.3713, 5.068 47.1905, 5.046 47.1546, 5.056 47.1022, 5.057 47.0734, 5.046 46.9779, 5.028 46.9542, 5.084 46.8762, 5.071 46.7995, 5.094 46.6955, 5.153 46.5933, 5.157 46.4894, 5.202 46.4195, 5.214 46.3424, 5.161 46.2653, 5.143 46.1381, 5.071 46.052, 4.989 46.0234, 4.933 45.9463, 4.938 45.8567, 4.847 45.7647)</t>
  </si>
  <si>
    <t>LINESTRING (4.34 51.387, 4.354051 51.427054, 4.367311 51.448545, 4.391179 51.490672, 4.405765 51.520385, 4.421677 51.52946, 4.43759 51.541008, 4.47074 51.549254, 4.494608 51.554201, 4.51052 51.556675, 4.523781 51.624228, 4.505216 51.652209, 4.505216 51.670305, 4.531737 51.680172, 4.560909 51.688393, 4.582125 51.688393, 4.577 51.71, 4.632514 51.724549, 4.693511 51.736047, 4.714727 51.742616, 4.720031 51.780369, 4.722683 51.818091)</t>
  </si>
  <si>
    <t>LINESTRING (4.34 51.387, 4.283109 51.358793, 4.249958 51.348856, 4.2062 51.318202, 4.178354 51.302453, 4.141225 51.284211, 4.112053 51.262642, 4.098793 51.261812, 4.064316 51.253514, 4.019232 51.250194, 3.963539 51.246874, 3.925085 51.242724, 3.909172 51.236913, 3.834916 51.22861, 3.814664 51.197464)</t>
  </si>
  <si>
    <t>LINESTRING (-8.076558 51.842126, -8.181352 51.874131, -8.232021 51.913928, -8.259659 51.888348, -8.384029 51.876975, -8.471549 51.845683, -8.480762 51.805826, -8.609738 51.768784, -8.678833 51.748825, -9.0197 51.660333)</t>
  </si>
  <si>
    <t>LINESTRING (5.050348 52.756746, 5.050348 52.756746, 4.945453 52.762537, 4.929541 52.790612, 4.913629 52.799432, 4.876501 52.806646, 4.808874 52.815463, 4.786332 52.842703, 4.755833 52.863522, 4.759811 52.888331, 4.777049 52.910728, 4.812852 52.932313)</t>
  </si>
  <si>
    <t>LINESTRING (4.722683 51.818091, 4.752518 51.809073, 4.769756 51.807843, 4.794288 51.813992, 4.814178 51.825877, 4.928215 51.857418, 4.963355 51.850457, 4.989212 51.841036, 5.038274 51.829565, 5.066121 51.823008, 5.088663 51.822189, 5.172202 51.809893, 5.230547 51.813172, 5.311434 51.811533, 5.357844 51.816451, 5.383038 51.82055, 5.420167 51.809073, 5.454643 51.813172, 5.493098 51.81973, 5.534204 51.81973, 5.621721 51.806613, 5.641611 51.800874, 5.689348 51.805793)</t>
  </si>
  <si>
    <t>LINESTRING (4.722683 51.818091, 4.669642 51.81973, 4.66699 51.814812, 4.61395 51.801694, 4.584777 51.806613, 4.537041 51.829565, 4.521129 51.837759, 4.51052 51.839397, 4.486652 51.834481, 4.45748 51.827926, 4.380571 51.844313, 4.369963 51.850866, 4.344769 51.850866, 4.306314 51.851685, 4.304988 51.843494, 4.241339 51.839397, 4.192277 51.839397, 4.173713 51.850866, 4.153822 51.859056, 4.127302 51.875432, 4.103434 51.88771, 4.075587 51.899985, 4.038459 51.904894, 4.022547 51.91471, 4.014591 51.92943, 4.013265 51.950685, 4.014591 51.963759, 4.035807 51.967027)</t>
  </si>
  <si>
    <t>LINESTRING (18.615 54.359, 18.659 54.1665, 18.7594 54.1133, 18.8067 54.0267, 18.8106 53.9873, 18.8235 53.9545, 18.9007 53.8563, 19.0288 53.7457, 19.0288 53.637, 18.9884 53.565, 18.9393 53.4948, 18.9113 53.458, 18.8691 53.4071, 18.8288 53.3633, 18.7902 53.3212, 18.7534 53.2457, 18.727 53.158, 18.7463 53.0913, 18.7639 53.0404, 18.7446 52.972, 18.7687 52.9068, 18.8115 52.8719, 18.8465 52.8408, 18.8931 52.8174, 18.9048 52.7863, 18.9242 52.7514, 18.9588 52.7076)</t>
  </si>
  <si>
    <t>LINESTRING (17.6739 51.5743, 17.752 51.6111, 17.7889 51.6592, 17.9142 51.7009, 17.95 51.7397, 18.2363 51.8142, 18.2811 51.9007, 18.5077 51.9514, 18.5375 52.0678, 18.5644 52.1453, 18.6151 52.205, 18.6807 52.2616, 18.6897 52.2825, 18.7135 52.3541, 18.7732 52.4495, 18.9587 52.7076)</t>
  </si>
  <si>
    <t>LINESTRING (-5.64400011 41.50600018, -4.72369789 41.65519995)</t>
  </si>
  <si>
    <t>LINESTRING (-0.8861021595636529 41.66013768627768, -0.7954649535482822 41.81794578405809, -0.8037046995496792 41.8731892458777, -0.7652525515431584 41.885459092564695, -0.7295469855371038 41.95494371957687, -0.7350401494764663 42.39663564475374, -0.5537657374457259 42.56678460671626)</t>
  </si>
  <si>
    <t>LINESTRING (11.362763 45.315558, 11.404436 45.337786, 11.45974 45.338757, 11.544079 45.359163, 11.602148 45.396067, 11.650539 45.44459, 11.700313 45.490163, 11.76806 45.557969, 11.795712 45.586037, 11.857929 45.625694, 11.913233 45.643096, 11.976833 45.661458, 12.036815 45.692122)</t>
  </si>
  <si>
    <t>LINESTRING (11.362763 45.315558, 11.373001 45.279553, 11.380678 45.221897, 11.380678 45.144329, 11.41139 45.084729, 11.439542 45.003356, 11.44722 44.921867, 11.485609 44.84752, 11.44722 44.785794)</t>
  </si>
  <si>
    <t>LINESTRING (6.39081 52.699503, 6.421308 52.689056, 6.476338 52.688252, 6.684522 52.680615, 6.770713 52.672173, 6.832373 52.681821, 6.861545 52.685438, 6.881436 52.6774, 6.910608 52.698298, 7.014037 52.692672, 7.033927 52.730429, 7.019341 52.746486, 6.994147 52.748091)</t>
  </si>
  <si>
    <t>LINESTRING (6.055328 51.943329, 6.067925 51.92616, 6.08649 51.912256, 6.102402 51.904076, 6.109032 51.899167, 6.111684 51.889347, 6.135552 51.856599, 6.172681 51.828745, 6.22199 51.807455)</t>
  </si>
  <si>
    <t>LINESTRING (13.421046 52.777907, 13.062427 52.840097, 12.909572 53.075608, 12.833145 53.156764, 12.844903 53.411582, 13.115338 53.595158)</t>
  </si>
  <si>
    <t>LINESTRING (12.214686 43.724381, 11.508643 44.589285)</t>
  </si>
  <si>
    <t>LINESTRING (17.065272 40.575619, 17.042238 40.59967, 16.950104 40.614971, 16.878124 40.67614, 16.618996 40.739434, 16.537319 40.773678, 16.411694 40.798309, 16.305164 40.844065, 15.749479 41.048489, 15.71205 41.07237, 15.651586 41.095157, 15.524902 41.156967, 15.42269 41.250115, 15.339194 41.309617, 15.283049 41.33016, 15.222586 41.340969, 15.216828 41.403627)</t>
  </si>
  <si>
    <t>LINESTRING (15.216828 41.403627, 15.188396 41.412805, 15.179758 41.422521, 15.122174 41.419283, 15.076107 41.402008, 15.024281 41.428998, 14.983973 41.422521, 14.946543 41.446266, 14.847211 41.445186, 14.766593 41.441949, 14.719087 41.431156, 14.651426 41.430077, 14.580885 41.45274, 14.534818 41.467844)</t>
  </si>
  <si>
    <t>LINESTRING (12.675397 42.968015, 12.632209 42.902669, 12.617813 42.845699, 12.545833 42.78445, 12.540075 42.742174, 12.554471 42.685055, 12.537196 42.638475, 12.542954 42.572781, 12.55735 42.521873, 12.505524 42.447558, 12.429266 42.363575, 12.548712 42.305052, 12.59478 42.300793, 12.672518 42.23048, 12.707068 42.170758, 12.833753 42.160088, 12.902854 42.189961, 12.960437 42.136607, 12.963317 42.106709, 13.05833 42.049009, 13.136068 42.063973, 13.213807 42.034041, 13.27427 42.042594, 13.337612 42.040456, 13.444142 42.104573, 13.616894 42.046871, 13.70327 42.061835, 13.763733 42.072522, 13.852988 42.051147, 13.987411 42.019671)</t>
  </si>
  <si>
    <t>LINESTRING (12.675397 42.968015, 12.563108 43.035922, 12.488249 43.084306, 12.470974 43.145257, 12.37884 43.27746, 12.30686 43.306799, 12.27231 43.352875, 12.243518 43.377993, 12.246397 43.421924, 12.275189 43.457464, 12.194571 43.503426, 12.145625 43.545179, 12.102077 43.583652, 12.109755 43.654057, 12.117433 43.687379, 12.148144 43.707732, 12.214686 43.724381)</t>
  </si>
  <si>
    <t>LINESTRING (23.52728 42.719487, 23.369362 42.820302)</t>
  </si>
  <si>
    <t>LINESTRING (25.7187147 40.748282, 25.7618527 40.75628, 25.845361 40.771398, 25.888915 40.779677, 25.9040329 40.783996, 25.9137515 40.790116, 25.9191507 40.805953, 25.92419 40.849867, 25.9295893 40.884062)</t>
  </si>
  <si>
    <t>LINESTRING (24.367 57.315, 24.401 57.353, 24.447 57.359, 24.461 57.358, 24.478 57.355, 24.485 57.353, 24.502 57.352, 24.524 57.349, 24.528 57.348, 24.533 57.34, 24.541 57.336, 24.547 57.334, 24.547 57.332, 24.554 57.33, 24.553 57.328, 24.56 57.328, 24.593 57.314, 24.595 57.31, 24.613 57.302, 24.615 57.3, 24.618 57.293, 24.627 57.283, 24.628 57.276, 24.638 57.264, 24.645 57.253, 24.647 57.244, 24.65 57.219, 24.651 57.215, 24.656 57.21, 24.659 57.209, 24.662 57.207, 24.668 57.203, 24.673 57.201, 24.683 57.2, 24.687 57.197, 24.691 57.193, 24.692 57.19, 24.695 57.188, 24.694 57.187, 24.69 57.187, 24.686 57.186, 24.685 57.185, 24.682 57.181, 24.681 57.178, 24.68 57.176, 24.681 57.174, 24.683 57.171, 24.685 57.168, 24.689 57.165)</t>
  </si>
  <si>
    <t>LINESTRING (14.834143 53.562281, 14.919346 53.560547, 15.014077 53.56773, 15.108122 53.626392, 15.143071 53.669947, 15.161211 53.720665, 15.201522 53.776087, 15.246872 53.794544, 15.2664 53.805)</t>
  </si>
  <si>
    <t>MULTILINESTRING ((18.153 50.073326, 18.150591 50.082124, 18.151111 50.084127, 18.155272 50.086797, 18.167235 50.093137, 18.171396 50.094138, 18.180238 50.095139, 18.18856 50.09614, 18.193761 50.099476, 18.200522 50.10348, 18.205723 50.105815, 18.219767 50.111819, 18.227568 50.113487, 18.23589 50.114154, 18.243172 50.112486, 18.249933 50.111486, 18.257735 50.111152, 18.266577 50.113153, 18.270218 50.115488, 18.275419 50.119157, 18.281661 50.122491, 18.288422 50.122491, 18.296224 50.121824, 18.304546 50.119824, 18.310787 50.117489, 18.313908 50.114154, 18.314428 50.111152, 18.317029 50.109818, 18.32431 50.110485, 18.337313 50.114487, 18.349276 50.115488, 18.360198 50.116489, 18.365399 50.11949, 18.368 50.121491, 18.371121 50.122491, 18.376842 50.122491, 18.381003 50.121824, 18.388285 50.121491, 18.397647 50.121491, 18.401808 50.123492, 18.401288 50.126159, 18.399207 50.129827, 18.401288 50.132828, 18.403368 50.133828, 18.406489 50.136162, 18.406489 50.140496, 18.405448 50.147495, 18.406489 50.150162, 18.409089 50.152161, 18.414811 50.152828, 18.4585 50.153494, 18.465262 50.154161, 18.475664 50.15616, 18.479825 50.156494, 18.487107 50.155827, 18.496989 50.154161, 18.49959 50.152161, 18.50167 50.149162, 18.506351 50.146162, 18.510512 50.145162, 18.515193 50.144829, 18.527156 50.146162, 18.539119 50.149162, 18.542239 50.149828, 18.5464 50.148495, 18.54744 50.144162, 18.553682 50.131494, 18.557843 50.126159, 18.560964 50.123825, 18.572406 50.11849, 18.576567 50.116155, 18.579688 50.112153, 18.586449 50.106816, 18.59061 50.099476, 18.593211 50.095806, 18.596332 50.094805, 18.599452 50.094805, 18.622337 50.097474, 18.63586 50.100477, 18.646263 50.103146, 18.650944 50.105148, 18.657705 50.106816, 18.664467 50.107816, 18.672269 50.107483, 18.686312 50.105815, 18.694634 50.10348, 18.700875 50.102479, 18.706596 50.10348, 18.712838 50.103813, 18.716479 50.10348, 18.72064 50.101812, 18.72428 50.098142, 18.731042 50.095139, 18.734163 50.092803, 18.739364 50.089466, 18.748206 50.088799, 18.752887 50.087798, 18.756528 50.086463, 18.76797 50.085128, 18.776812 50.085462, 18.786694 50.086463, 18.800218 50.089133, 18.8127 50.091135, 18.818422 50.093137, 18.827264 50.094138, 18.835065 50.093804, 18.842867 50.092136, 18.846508 50.088799, 18.849629 50.083793, 18.858991 50.078453, 18.868353 50.07645, 18.879795 50.077118, 18.887597 50.078453, 18.895399 50.078787, 18.90008 50.077451, 18.909962 50.074781, 18.915684 50.07378, 18.922445 50.073446, 18.932847 50.073112, 18.935448 50.071443, 18.938569 50.068772, 18.941689 50.066769, 18.947931 50.065768, 18.962494 50.066101, 18.979138 50.067103, 19.002543 50.066769, 19.029589 50.068105, 19.03479 50.06944, 19.040512 50.071777, 19.044673 50.076116, 19.049874 50.077451, 19.053515 50.077785, 19.056635 50.076116, 19.061837 50.070108, 19.072239 50.064432, 19.085242 50.061761, 19.096684 50.058756, 19.105006 50.05575, 19.109167 50.054415, 19.114368 50.054081, 19.12217 50.053747, 19.132052 50.055083, 19.137774 50.055083, 19.142455 50.054749, 19.149736 50.052411, 19.155458 50.049405, 19.159098 50.048737, 19.163259 50.048737, 19.1669 50.051409, 19.172622 50.054749, 19.181464 50.056084, 19.191346 50.058088, 19.197587 50.059758, 19.202788 50.060091, 19.206949 50.058756, 19.217872 50.058422, 19.226714 50.060425, 19.231915 50.062429, 19.237116 50.066769, 19.238676 50.067437), (18.842867 50.092136, 18.842347 50.078787, 18.843907 50.072444, 18.846508 50.065434, 18.850149 50.059424, 18.85691 50.047735, 18.861071 50.042057, 18.860031 50.039385, 18.857951 50.03738, 18.853269 50.033706, 18.845988 50.031033, 18.838706 50.026355, 18.836106 50.020674, 18.834545 50.014993, 18.835585 50.008977))</t>
  </si>
  <si>
    <t>LINESTRING (20.2051144 45.0444232, 20.1432158 45.0151028, 20.1138954 45.0009856, 20.0737156 44.9977278, 20.0389655 44.9814387, 19.9911841 44.9651495, 19.8977932 44.9618917, 19.8087461 44.9086806, 19.7468475 44.8934775, 19.7175271 44.8728446, 19.7055817 44.8337507, 19.6849488 44.8163757, 19.6383553 44.8170352, 19.5493578 44.7626479, 19.4496477 44.7593517, 19.4232781 44.7544073, 19.4109174 44.7305099, 19.3878439 44.7057884, 19.3579474 44.6931804, 19.2881668 44.6943835, 19.259292 44.73168, 19.2424484 44.7653672, 19.2340267 44.7689766, 19.1594554 44.758418)</t>
  </si>
  <si>
    <t>LINESTRING (21.3796521 41.0562656, 21.3315703 41.0671228, 21.314509 41.0609187, 21.2710803 41.0888372, 21.2198965 41.0826331, 21.1407942 41.0733269, 21.1206308 41.0624697, 21.1020185 41.0640208, 21.0647939 41.0547146, 21.0399775 41.0624697, 21.008957 41.0826331, 20.9655283 41.0872861, 20.9019363 41.1322659, 20.8336912 41.140021, 20.8197319 41.1679395, 20.7809563 41.1943069, 20.6816907 41.1912048, 20.6615273 41.1663884, 20.642915 41.1214087, 20.6165476 41.079531)</t>
  </si>
  <si>
    <t>LINESTRING (22.4678552 41.6382529, 22.5166158 41.6172938, 22.5479424 41.6078418, 22.5911516 41.566253, 22.6294997 41.5576111, 22.6583959 41.5432981, 22.6708185 41.5319557, 22.7259102 41.5292551, 22.8089897 41.4800748, 22.8267872 41.476424, 22.8441284 41.4476741, 22.877898 41.4285076, 22.9112113 41.4152735, 22.9413302 41.3983887, 22.9965509 41.3976381)</t>
  </si>
  <si>
    <t>LINESTRING (19.674819 41.677016, 19.750839 41.689164, 19.789738 41.691194, 19.797856 41.776432, 19.884108 41.774741, 19.98183 41.870667, 20.062181 41.864759, 20.190981 41.945111, 20.342232 42.027826, 20.683564 42.205137, 20.750956 42.224645, 20.82012 42.327505, 20.883965 42.400217, 20.841402 42.462288, 20.848496 42.556281, 20.972638 42.600618, 21.05067 42.621899, 21.14821 42.62722, 21.164171 42.628993, 21.213828 42.692838)</t>
  </si>
  <si>
    <t>MULTILINESTRING ((-6.478005 54.3890046, -6.4764068 54.3885958, -6.4744369 54.3895622, -6.4743254 54.3903798, -6.4787112 54.3920152, -6.4789714 54.3951745, -6.4760352 54.401047, -6.4802723 54.406585, -6.4799378 54.4079973, -6.4829112 54.4114911, -6.4830633 54.4176438, -6.4838777 54.4196692, -6.4860909 54.4209011, -6.4891603 54.4215484, -6.4934198 54.4211725, -6.4945682 54.4214231, -6.4968859 54.4251189, -6.500018 54.428243, -6.5044825 54.4288964, -6.5173861 54.4380432, -6.5221773 54.440221, -6.5235928 54.4405477, -6.5245728 54.4413099, -6.5416142 54.4412555, -6.546682 54.4445847, -6.5560794 54.4461957, -6.5585406 54.4491044, -6.5591224 54.4515656, -6.5592566 54.4532661, -6.5598402 54.4537083, -6.5625252 54.4542005, -6.5635097 54.456438, -6.5664184 54.4592572, -6.5725491 54.4608682, -6.5756368 54.4608235, -6.5798433 54.4627029, -6.5864778 54.4623597, -6.5939062 54.461778, -6.5963675 54.4621359, -6.6003949 54.4638364, -6.6013347 54.4666109, -6.6036169 54.4675954, -6.6051352 54.4703544, -6.6071002 54.4716543, -6.6096698 54.4718357, -6.6119371 54.474496, -6.6119371 54.4751913, -6.6151717 54.4765819, -6.6209155 54.4766121, -6.6256617 54.475554, -6.6350488 54.4753414, -6.6376235 54.4767759, -6.6380648 54.4773644, -6.6456784 54.4777689, -6.6547999 54.4792034, -6.6575953 54.4777689, -6.6631786 54.4759759, -6.6700931 54.4765748, -6.6802069 54.4749586, -6.6837799 54.4760362, -6.6874663 54.4756392, -6.6880334 54.4745616, -6.6882036 54.4731438, -6.6959167 54.4705916, -6.6985822 54.4712155, -6.6993195 54.4728035, -6.7038566 54.4732572, -6.705955 54.4724632, -6.7082236 54.4722931, -6.7130167 54.4753393, -6.7159179 54.4762164, -6.7173347 54.4759465, -6.7183468 54.477026, -6.7219901 54.4769586, -6.7258358 54.476014, -6.7281298 54.4765538, -6.7298165 54.4762164, -6.7328526 54.4765538, -6.7379128 54.4754068, -6.7440525 54.4750694, -6.7478982 54.4753393, -6.7537006 54.4749345, -6.7566017 54.4759465, -6.7673327 54.4763953, -6.774209 54.4770607, -6.7796435 54.4783916, -6.7841353 54.4772271, -6.7889044 54.4774489, -6.7937289 54.4782807, -6.796557 54.4778371, -6.8001061 54.4776153, -6.8023797 54.478558, -6.8059598 54.4779265, -6.8084552 54.4787583, -6.8104516 54.4783146, -6.8116161 54.4792574, -6.8205442 54.4783701, -6.8278087 54.4805882, -6.8302487 54.480921, -6.8332432 54.4798673, -6.8366259 54.4805882, -6.8403968 54.4794792, -6.8423931 54.4788692, -6.8502676 54.4792019, -6.853373 54.4808655, -6.8576142 54.4805894, -6.8607905 54.481614, -6.8666308 54.4801283, -6.8715489 54.4794111, -6.8741104 54.4805894, -6.877133 54.4812041, -6.881795 54.4818189, -6.8829733 54.4825873, -6.8848688 54.4830997, -6.887584 54.4837656, -6.896242 54.4797184, -6.8980351 54.4797184, -6.8998794 54.4767983, -6.9039266 54.4747491, -6.906693 54.4744929, -6.9106378 54.472956, -6.9129944 54.4711629, -6.9169904 54.470958, -6.9188859 54.470292, -6.9217179 54.4680387, -6.9293541 54.4681462, -6.9364525 54.464597, -6.9397866 54.4600799, -6.9445188 54.4587893, -6.9488209 54.4583591, -6.9488209 54.4569609, -6.9544136 54.4553476, -6.9586081 54.4553476, -6.9602214 54.4555627, -6.9637706 54.4543797, -6.9660291 54.4543797, -6.9683953 54.454057, -6.971183 54.4533276, -6.9770951 54.452611, -6.9804392 54.4520138, -6.9825293 54.4487891, -6.9849778 54.4459226, -6.9890385 54.4444297, -6.9907106 54.4441908, -6.9948909 54.44437, -7.0002057 54.4429368, -7.0045054 54.4437728, -7.0069279 54.4435253, -7.0132378 54.4403704, -7.015786 54.4393996, -7.0229453 54.439885, -7.0281631 54.4398243, -7.0331382 54.4403704, -7.0405914 54.4367311, -7.0467181 54.4377017, -7.0479313 54.4379443, -7.0522382 54.4367311, -7.0658261 54.4366098, -7.0688591 54.4380657, -7.0745611 54.4390969, -7.0778974 54.4384903, -7.0802632 54.4413413, -7.0833568 54.4438284, -7.0870571 54.4441923, -7.0943553 54.4445934, -7.0980844 54.4455066, -7.110109 54.4417775, -7.1108701 54.440712, -7.1155125 54.4406359, -7.1168824 54.4398748, -7.1180239 54.4393421, -7.1321034 54.4378961, -7.1341582 54.4353846, -7.1390111 54.434861, -7.1405021 54.4343983, -7.148471 54.4347068, -7.151453 54.4339356, -7.1605132 54.4325263, -7.1663358 54.4343845, -7.1729017 54.4347562, -7.1732734 54.4328979, -7.1750077 54.4322785, -7.1835558 54.4324024, -7.1864051 54.4312874, -7.1864051 54.4268276, -7.1945815 54.4243499, -7.1949532 54.4236066, -7.1964398 54.4232349, -7.1974309 54.4229871, -7.1990414 54.4212527, -7.2016429 54.4208811, -7.2043684 54.4180317, -7.2082088 54.4171646, -7.2083327 54.4155541, -7.213412 54.4133241, -7.2181196 54.4094837, -7.2225795 54.4082449, -7.2236944 54.4076254, -7.225181 54.4057672, -7.2428965 54.4030417, -7.2460251 54.3995307, -7.2561464 54.3934934, -7.2612959 54.3918953, -7.2650248 54.3879888, -7.2632492 54.3867458, -7.2630716 54.3851477, -7.2648473 54.3831945, -7.26538 54.3817739, -7.2660902 54.3812412, -7.2746135 54.3796431, -7.2795854 54.3775123, -7.2836695 54.3759142, -7.2881087 54.3753815, -7.2911273 54.3730731, -7.2969871 54.3718301, -7.3028468 54.3693442, -7.3048001 54.3666806, -7.3113701 54.3654377, -7.3191831 54.3647274, -7.3218466 54.3641947, -7.3236223 54.3641947, -7.3380053 54.3581574, -7.3378277 54.3551387, -7.337295 54.3535406, -7.3364072 54.3526528, -7.3381829 54.3506995, -7.3383604 54.3489238, -7.3378277 54.3482136, -7.3404913 54.3466154, -7.3425223 54.3459205, -7.344484 54.3464679), (-6.7298094 54.4762046, -6.7281496 54.4773793, -6.7270356 54.4780235, -6.7274751 54.4804563, -6.7272781 54.4810929, -6.7279223 54.4826541, -6.7270392 54.4843648, -6.7301884 54.4874296, -6.7276859 54.4881606, -6.7268986 54.4890042, -6.7241994 54.489679, -6.7203754 54.4897352))</t>
  </si>
  <si>
    <t>LINESTRING (2.6282311885828857 41.742891346860716, 2.958057108693937 42.26523735840041, 2.8642403385209705 42.46349314908768, 2.509601409110625 43.184770865077816)</t>
  </si>
  <si>
    <t>LINESTRING (36.0418607 49.5003664, 36.2978016 49.1341582, 37.1757689 48.9589541, 37.296465 48.8908192, 37.5709514 48.6377466, 36.9071226 48.4489155, 36.8779219 48.4197148)</t>
  </si>
  <si>
    <t>LINESTRING (19.1594554 44.758418, 17.19095958419603 44.771933264197884, 16.376299209739507 45.045788419643465)</t>
  </si>
  <si>
    <t>LINESTRING (-3.8443776 61.1331693, -3.7244832 61.1230896, -2.7057151 60.4512264, -2.216959 60.1523177, -2.1967625 60.0957674, -2.1523301 60.0715315, -2.1078977 60.0715315, -2.019033 60.0634529, -1.3485081 59.7847408, -0.4921751 59.6635616)</t>
  </si>
  <si>
    <t>LINESTRING (18.1760592 45.7353744, 18.1839754 45.7341721, 18.2435326 45.7105937, 18.270604 45.6969707, 18.2966275 45.682649, 18.3343528 45.6712965, 18.346404 45.673043, 18.3757459 45.6789813, 18.378715 45.6784573, 18.3912902 45.6852688, 18.3996736 45.6878886)</t>
  </si>
  <si>
    <t>LINESTRING (16.375802814389495 46.25072669744444, 16.33681019295461 46.30571196966052)</t>
  </si>
  <si>
    <t>LINESTRING (19.0009507890708 45.34534331260816, 18.99743173078764 45.277860290365226)</t>
  </si>
  <si>
    <t>LINESTRING (16.90622880994214 43.43105237141073, 16.929746418956437 43.368627449649814)</t>
  </si>
  <si>
    <t>LINESTRING (36.697329 34.830605, 37.116667 36.716667)</t>
  </si>
  <si>
    <t>LINESTRING (34.974 57.0393, 32.702 55.6467, 32.049 54.7952, 31.002 54.6334, 30.843 54.6381, 30.452 54.5729, 30.252 54.4938, 29.889 54.438, 29.433 54.3402, 29.117 54.3263, 28.954 54.2239, 28.642 54.196, 28.474 54.047, 27.997 54.1273, 27.997 54.1273, 27.38 53.7952, 27.038 53.5421, 26.676 53.2231, 25.335 52.708)</t>
  </si>
  <si>
    <t>LINESTRING (25.335 52.708, 24.358 52.2139, 24.32 52.0674, 24.086 51.8573, 24.514 51.6331, 24.666 51.2339, 24.412 51.0605, 24.276 50.8563, 24.273 50.6984, 24.245 50.587, 24.27 50.4694, 24.016 49.9339, 23.877 49.4356, 23.905 49.1553, 23.989637 48.976337)</t>
  </si>
  <si>
    <t>LINESTRING (24.367453 52.208107, 23.735848 52.107066, 21.097704 52.240573)</t>
  </si>
  <si>
    <t>LINESTRING (22.127163 43.051961, 22.087284 43.00755, 22.121836 42.973852, 22.128747 42.926643, 22.101105 42.862516, 22.082677 42.810153, 22.075767 42.735754, 22.022787 42.679897, 21.955986 42.657879, 21.949075 42.629074, 21.86615 42.562942, 21.794742 42.483151, 21.776314 42.404959, 21.792438 42.270445, 21.778617 42.222701, 21.805653 42.178759, 21.999752 42.003979, 22.096498 41.96631, 22.246303 41.844647)</t>
  </si>
  <si>
    <t>LINESTRING (19.435491 40.490183, 19.53634 40.68801)</t>
  </si>
  <si>
    <t>LINESTRING (25.300087 43.256884, 25.346137951632958 43.61913514245053)</t>
  </si>
  <si>
    <t>LINESTRING (7.782605 64.353172, 7.805546 64.346077, 7.815537 64.341454, 7.822648 64.334908, 7.824356 64.330284, 7.82417 64.326378, 7.820132 64.319229, 7.816198 64.314995, 7.801229 64.306358, 7.79659 64.302742, 7.778826 64.279083, 7.770276 64.273529, 7.760035 64.269829, 7.744517 64.26693, 7.712835 64.264107, 7.406587 64.228851, 7.317301 64.216805, 7.081511 64.16877, 7.064678 64.166145, 7.00385 64.165756, 6.99069 64.166512, 6.450799 64.231552, 6.441258 64.233255)</t>
  </si>
  <si>
    <t>LINESTRING (3.896839 61.332363, 3.930134 61.323502, 3.938389 61.320023, 3.944938 61.315945, 3.950445 61.310593, 3.953126 61.304771, 3.953067 61.298244, 3.95015 61.292419, 3.943694 61.286388, 3.934056 61.281166, 3.922384 61.277481, 3.909343 61.275314, 3.671255 61.256199, 3.608733 61.25182, 3.567495 61.247375, 3.400787 61.233593, 3.354396 61.226326, 3.169136 61.200336, 3.077527 61.188351, 2.984108 61.174183, 2.937691 61.169003, 2.881697 61.16087, 2.839618 61.153484, 2.767488 61.144451, 2.701175 61.133926, 2.589846 61.118607, 2.476821 61.100967, 1.969428 61.026031, 1.954865 61.024967, 1.728665 61.019199, 1.699985 61.020798)</t>
  </si>
  <si>
    <t>LINESTRING (2.487388 59.165238, 2.486819 59.213699, 2.489717 59.223843, 2.503813 59.262531, 2.503862 59.269138, 2.501529 59.274597, 2.498354 59.278572, 2.487624 59.28875, 2.313572 59.450016, 2.308352 59.457626, 2.247353 59.55962, 2.24406 59.563438, 2.234533 59.571674, 2.229785 59.575138, 2.228305 59.5753)</t>
  </si>
  <si>
    <t>LINESTRING (2.841868 61.779106, 2.845011 61.769733, 2.844586 61.763721, 2.840844 61.757488, 2.833688 61.751575, 2.662464 61.656975, 2.626902 61.634022, 2.609985 61.619804, 2.540185 61.578491, 2.503144 61.553646, 2.471276 61.533493, 2.441172 61.517132, 2.421683 61.501163, 2.404026 61.489742, 2.38523 61.479683, 2.360136 61.460819, 2.182418 61.344425, 2.176631 61.341328, 2.15271 61.324978, 2.132628 61.314323, 2.093226 61.298378, 2.072276 61.285183, 2.064452 61.278412, 2.047989 61.257465, 2.036671 61.24678, 1.787309 61.049767)</t>
  </si>
  <si>
    <t>LINESTRING (2.501268 61.080444, 2.517388 61.072502, 2.539539 61.063152, 2.566206 61.056351, 2.595431 61.043289, 2.632183 61.033188, 2.675416 61.014786, 2.69343 61.004833, 2.726389 60.992443, 2.791286 60.965851, 2.914725 60.91964, 3.025883 60.876518, 3.101753 60.845043, 3.17426 60.817158, 3.341837 60.754532, 3.412597 60.722942, 3.489213 60.693748, 3.505021 60.689186, 3.595999 60.672333, 3.621663 60.669041, 3.673392 60.660282, 3.829616 60.645447, 3.96828 60.624866, 4.108334 60.606976, 4.492425 60.543869, 4.576476 60.527416, 4.595954 60.522259, 4.640108 60.508373, 4.662585 60.504414, 4.678593 60.503593, 4.691226 60.50407, 4.722124 60.508907, 4.738778 60.51424, 4.757248 60.523285, 4.781476 60.528896, 4.80056 60.537922, 4.819286 60.541397, 4.826076 60.544231, 4.845403 60.548328)</t>
  </si>
  <si>
    <t>LINESTRING (8.088389 66.027305, 8.051758 66.034843, 8.037081 66.036018, 8.022552 66.035759, 8.006944 66.033859, 7.993432 66.03051, 7.982265 66.025818, 7.974737 66.020454, 7.971362 66.016281, 7.969964 66.012459, 7.966089 65.981636, 7.967113 65.970253, 7.966256 65.964432, 7.944286 65.913826, 7.93904 65.906242, 7.898533 65.862724, 7.887205 65.843918, 7.886248 65.83371, 7.882948 65.827202, 7.879988 65.824203, 7.86652 65.814156, 7.839434 65.804726, 7.83075 65.799393, 7.794743 65.761436, 7.765025 65.724937, 7.758032 65.717415, 7.753341 65.710304, 7.745117 65.702888, 7.739829 65.699844, 7.716408 65.690147, 7.692854 65.672775, 7.66687 65.657066, 7.618876 65.633881, 7.553636 65.597366, 7.513262 65.579956, 7.467322 65.561325, 7.386912 65.511734, 7.288797 65.469406, 7.269782 65.462654, 7.262318 65.458275, 7.258819 65.454338, 7.244511 65.427994, 7.217187 65.373741, 7.21039 65.339149, 7.208752 65.326149, 7.20442 65.310295, 7.202015 65.307129, 7.158323 65.264702, 7.152334 65.261322, 7.129778 65.252525, 7.110929 65.243607, 7.075049 65.217812, 7.063506 65.205353, 7.026628 65.172394, 6.986893 65.150078, 6.961868 65.133698, 6.951996 65.125656, 6.935897 65.115829, 6.905634 65.104286, 6.872963 65.09066, 6.86454 65.088074, 6.84863 65.085915, 6.801461 65.084516)</t>
  </si>
  <si>
    <t>LINESTRING (2.828986 60.490667, 2.829328 60.489502, 2.820941 60.485371, 2.815368 60.480381, 2.809785 60.471359, 2.776074 60.42741, 2.770989 60.418793, 2.765656 60.407467, 2.764756 60.402187, 2.76547 60.367485, 2.742703 60.242168, 2.739476 60.206207, 2.737882 60.200207, 2.735202 60.195553, 2.71883 60.173687, 2.699563 60.134346, 2.682758 60.112038, 2.618253 59.995399, 2.60262 59.975868, 2.549764 59.920723, 2.540749 59.910305, 2.517483 59.887085, 2.434051 59.797695, 2.411339 59.774418, 2.346525 59.703136, 2.226192 59.60479, 2.222469 59.599422, 2.219665 59.588486, 2.221305 59.583683, 2.229046 59.576073, 2.228305 59.5753)</t>
  </si>
  <si>
    <t>LINESTRING (7.317298 65.325638, 7.30776 65.324562, 7.285486 65.331467, 7.275471 65.333046, 7.264166 65.33371, 7.252859 65.333359, 7.243918 65.332169, 7.233922 65.329865, 7.225884 65.326843, 7.217829 65.321709, 7.158673 65.264175, 7.153077 65.260963, 7.121653 65.247528, 7.101741 65.235535, 7.074853 65.216698, 7.06434 65.205223, 7.027645 65.172256, 6.964481 65.134773, 6.953133 65.125763, 6.937869 65.116302, 6.909685 65.10392, 6.863908 65.087158, 6.847482 65.084991, 6.801462 65.084511)</t>
  </si>
  <si>
    <t>LINESTRING (3.726494 60.645638, 3.763757 60.645828, 3.778183 60.645035, 3.864592 60.631123, 4.107111 60.605064, 4.459793 60.537148, 4.610259 60.507679, 4.64396 60.50045, 4.660625 60.498062, 4.677367 60.497223, 4.69816 60.497967, 4.714811 60.50024, 4.729217 60.503727, 4.797844 60.527699, 4.83583 60.550175)</t>
  </si>
  <si>
    <t>LINESTRING (3.726494 60.645638, 3.739016 60.643677, 3.771366 60.640793, 3.813697 60.635239, 4.11067 60.603485, 4.64292 60.500328, 4.66808 60.496109, 4.683696 60.495689, 4.694912 60.496437, 4.712458 60.49844, 4.722481 60.501022, 4.798156 60.527691, 4.83583 60.550175)</t>
  </si>
  <si>
    <t>LINESTRING (3.726494 60.645638, 3.776185 60.647865, 3.804847 60.645199, 3.84588 60.636822, 3.878961 60.63385, 3.912236 60.62759, 3.950622 60.625351, 3.987641 60.618572, 4.011897 60.616585, 4.10971 60.605278, 4.404916 60.548519, 4.644144 60.501572, 4.668463 60.498253, 4.683353 60.497868, 4.703859 60.499027, 4.713499 60.500214, 4.728745 60.503769, 4.761087 60.515884, 4.798967 60.528194, 4.845402 60.54833)</t>
  </si>
  <si>
    <t>LINESTRING (6.943817 62.85032, 6.961517 62.861095, 6.963297 62.864034, 6.962137 62.867195, 6.956 62.870612, 6.925862 62.87813, 6.903569 62.890593, 6.880354 62.898426, 6.867298 62.900303, 6.836458 62.901369, 6.796268 62.904963, 6.786498 62.906941, 6.778565 62.910155, 6.772933 62.914435, 6.770401 62.919076, 6.770547 62.922533, 6.77451 62.932977, 6.772648 62.941985, 6.769977 62.945316, 6.76598 62.948313, 6.754279 62.953063, 6.74524 62.954802, 6.735273 62.955469, 6.639602 62.95367, 6.625746 62.954907, 6.604239 62.958251, 6.503891 62.967028, 6.453641 62.97411, 6.425175 62.979703, 6.301226 63.007409, 6.17801 63.049002, 6.159787 63.056048, 6.028511 63.117377, 5.895358 63.199878, 5.793862 63.267587, 5.789437 63.271277, 5.778402 63.283049, 5.76607 63.289421, 5.745158 63.303388, 5.743145 63.305698, 5.73802 63.316656, 5.735705 63.319236, 5.708403 63.333104, 5.705217 63.335429, 5.692112 63.36131, 5.669075 63.374577, 5.648033 63.39463, 5.640203 63.400017, 5.622002 63.407723, 5.613368 63.410384, 5.590585 63.414648, 5.561725 63.421765, 5.539671 63.422968, 5.524019 63.424844, 5.501189 63.431779, 5.481 63.435761, 5.452889 63.444544, 5.432737 63.452511, 5.417891 63.459457, 5.397395 63.464585, 5.388796 63.468328, 5.382352 63.474219, 5.379086 63.483071, 5.379953 63.486731, 5.389908 63.505516, 5.389762 63.509431, 5.386876 63.516416, 5.386764 63.528082)</t>
  </si>
  <si>
    <t>LINESTRING (6.94377 62.850337, 6.9607 62.860719, 6.962287 62.864032, 6.960925 62.867057, 6.955221 62.870212, 6.925104 62.878189, 6.904612 62.889882, 6.899293 62.892196, 6.876431 62.899134, 6.8537 62.901125, 6.836808 62.901299, 6.796708 62.904702, 6.786488 62.906677, 6.778318 62.909883, 6.772565 62.914147, 6.769949 62.918795, 6.770052 62.922322, 6.774113 62.933044, 6.772261 62.941825, 6.769621 62.945168, 6.76583 62.948088, 6.753765 62.952981, 6.744398 62.954769, 6.734768 62.955385, 6.639554 62.953537, 6.625748 62.954759, 6.603266 62.958085, 6.504512 62.966637, 6.453394 62.973749, 6.422655 62.979734, 6.300826 63.006984, 6.177325 63.04864, 6.159734 63.055461, 6.027515 63.117222, 5.899058 63.196629, 5.792841 63.267426, 5.777667 63.282645, 5.765678 63.288809, 5.744111 63.303194, 5.742105 63.305504, 5.736801 63.316637, 5.734767 63.318925, 5.707487 63.332864, 5.704136 63.335277, 5.690983 63.36112, 5.669063 63.373752, 5.646491 63.395119, 5.638812 63.400331, 5.618275 63.408617, 5.588408 63.414668, 5.575486 63.418466, 5.525813 63.424078, 5.51653 63.426218, 5.498924 63.432012, 5.473168 63.435549, 5.441707 63.444386, 5.435481 63.447117, 5.425963 63.454135, 5.419412 63.457439, 5.390787 63.465329, 5.384481 63.467981, 5.379684 63.47188, 5.377992 63.476459, 5.379133 63.485285, 5.389533 63.505541, 5.389084 63.509264, 5.385256 63.517954, 5.386516 63.528076)</t>
  </si>
  <si>
    <t>LINESTRING (1.743839 58.845364, 1.745045 58.845392, 1.758658 58.83791, 1.761173 58.83563, 1.762549 58.833102, 1.762152 58.82881, 1.757808 58.823769, 1.756662 58.821019, 1.758803 58.808739, 1.772191 58.759591, 1.818542 58.609734, 1.842308 58.557245, 1.871742 58.443582, 1.88201 58.382986, 1.884695 58.378514, 1.889879 58.374321, 1.895585 58.371574, 1.908614 58.367314)</t>
  </si>
  <si>
    <t>LINESTRING (18.7378406 45.54176, 18.7545029 45.533489, 18.7530645 45.524019, 18.7785975 45.490215, 18.7865091 45.479546, 18.8283448 45.455931, 18.8422219 45.44159, 18.8654993 45.426754, 18.8818701 45.410383, 18.8972178 45.395035, 18.9036127 45.37892, 18.9084728 45.373548, 18.9151234 45.368433, 18.9161466 45.363317, 18.9171698 45.357178, 18.9274016 45.347969, 18.9378892 45.352062, 18.9534926 45.353596)</t>
  </si>
  <si>
    <t>LINESTRING (8.133762415713916 53.57850066671449, 8.004451633141155 53.491274117821035, 7.885453980466836 53.46814076317929)</t>
  </si>
  <si>
    <t>LINESTRING (22.498669776846285 41.14507728226009, 22.09272779824554 41.48237767886512)</t>
  </si>
  <si>
    <t>LINESTRING (28.74355672693765 41.04572331461772, 27.791479142110344 41.4961071752509, 26.517852855106945 42.60152334266807, 26.88738739827785 42.80519428501746, 27.312352122924384 43.27782676042346, 28.328572116644363 43.43903376476859, 28.71658338697381 44.76575706837478, 28.58724629686399 45.17099362548806)</t>
  </si>
  <si>
    <t>MULTILINESTRING ((17.61683712380357 50.74675805936722, 17.60297957899473 50.731410931917004, 17.526763082546115 50.72336995309384, 17.45458837000008 50.64837629290552, 17.429760268884248 50.64325040172223, 17.43842123438977 50.6395887085067, 17.382991055154417 50.59599265772262, 17.332907511040524 50.48886680212315), (17.43842123438977 50.6395887085067, 17.384351021541388 50.67448935534059, 17.38680071251762 50.68432039105279, 17.36557005739028 50.686907163434924, 17.366386621049024 50.70501057714047, 17.384351021541388 50.70966461129196))</t>
  </si>
  <si>
    <t>LINESTRING (19.807783 71.6045, 6.799053 65.106686)</t>
  </si>
  <si>
    <t>LINESTRING (33.315547326748835 35.33546960467277, 33.30989680897755 34.709981209290554)</t>
  </si>
  <si>
    <t>LINESTRING (16.875434753813963 48.30509935772989, 16.92761981196556 48.140411008875354, 17.11164080650013 47.99725238182634)</t>
  </si>
  <si>
    <t>LINESTRING (17.11164080650013 47.99725238182634, 17.30258584300213 47.800319421928585, 17.619093528554814 47.64007248334957, 17.68108987933317 47.633476447456324, 17.805082580889895 47.688417971966885, 18.272233338785068 47.71718184226142, 18.469987224141455 47.73196274327818, 18.634782128605114 47.58767002423322, 18.802323614809833 47.652466082200974, 19.10994076980866 47.51722908215314)</t>
  </si>
  <si>
    <t>LINESTRING (15.4688343627675 46.893970212618946, 15.476305753776504 46.87815444907477, 15.540163781156181 46.83636532785966, 15.567629599384004 46.81240409453456, 15.573122763029565 46.770093510786445, 15.651400344978846 46.73386805250243, 15.671999708649713 46.70656526516292)</t>
  </si>
  <si>
    <t>LINESTRING (10.680610172497046 48.561386399739455, 10.64696454189481 48.5636585178386, 10.568686952330424 48.52547338669835, 10.508948791873392 48.51364834048541, 10.370933041851975 48.481342806021814, 10.280295832882684 48.42168278090197, 10.273429377657738 48.40664286590514)</t>
  </si>
  <si>
    <t>LINESTRING (23.364094680254198 41.39044322234046, 23.335255570171988 41.27598243616577, 23.013157150653782 40.81324362375868, 22.769820640353707 40.75817209201363)</t>
  </si>
  <si>
    <t>LINESTRING (22.481513022233585 42.22192097263757, 22.378580307373273 42.22623553679213, 22.298953112858698 42.187393845197924, 22.00763410853707 42.1427683804489, 21.80565293220741 42.17875911510765, 21.698835963956142 42.15140802373227, 21.646398543178247 41.98849677319975)</t>
  </si>
  <si>
    <t>LINESTRING (22.06846400507024 42.16044369268605, 22.096179095684224 42.126193903935125, 22.08925032303073 42.10734862314552, 22.12389418729601 42.01818598547922, 22.246302504174437 41.84464702936881, 22.22089700444495 41.573951516201845, 22.08925032402853 41.50653199004381)</t>
  </si>
  <si>
    <t>LINESTRING (22.09126860741222 41.49087191787696, 21.991213561169285 41.4219137589064, 21.89645648518489 41.43735852204139, 21.701449169390923 41.362159440546705, 21.619051712013185 41.36731283819993, 21.44739034247624 41.33741745076759, 21.39626775365718 41.19280860539626, 21.44707875311615 41.17021120613559, 21.322360845353224 41.02923642518614, 21.236905982626773 41.057107275744194)</t>
  </si>
  <si>
    <t>MULTILINESTRING ((21.42908711343607 41.996962416549515, 21.320597127888718 42.00818805718756, 21.30411763641317 41.98777632840448, 21.256052452942825 41.97756800894202, 21.18601461417175 41.97858891453773, 21.129709684963633 41.96837912210392, 21.034952608979243 41.98471400441573, 20.958048315426687 41.97246323547006, 20.93195578725707 41.93978299690264, 20.927835914388183 41.94999737159298, 20.885263894743023 41.87743987732689, 20.900370095262275 41.80275252125274), (21.034952608979243 41.98471400441573, 20.97315451594594 42.00614717892807))</t>
  </si>
  <si>
    <t>LINESTRING (2.5321058006324555 49.01409391731938, 3.0234105629437487 49.24687930559364, 3.2752890269572434 49.85125559128787, 3.3832369401058844 50.29772243536705, 3.8270228052725175 50.29516840559309)</t>
  </si>
  <si>
    <t>LINESTRING (2.3325843220453355 50.92820403019994, 2.3725959423070586 50.93232124778784, 2.580819680403781 50.98067125840324)</t>
  </si>
  <si>
    <t>LINESTRING (5.219965451095604 50.59687186733385, 5.24936174520447 50.52009615423488, 5.25040291379836 50.47479069251998, 5.354923070629882 50.29568414850733, 5.315728011818062 50.22468794173979, 5.361455580431853 50.21632848954478, 5.387585619639732 49.98586920033267, 5.341858051025942 49.94805209201528, 5.676203614373635 49.66914556311691, 5.772333985687646 49.674478037598064, 5.874354586551256 49.55611611623073)</t>
  </si>
  <si>
    <t>LINESTRING (4.307446141193912 51.35961180095683, 4.331696846584401 51.36213554407816, 4.3432448015322525 51.34807291861188, 4.350173574500964 51.318491266114854, 4.39636539429237 51.329676817664456, 4.415996917703718 51.32859446416033, 4.437360634357244 51.335809671626336, 4.462766135242517 51.35961180095683, 4.464498328484695 51.37763548688819, 4.476046283432547 51.383041209309575, 4.504916170548162 51.396372595543966, 4.544756615118251 51.39024784659528, 4.599032003373153 51.38664467006574)</t>
  </si>
  <si>
    <t>LINESTRING (4.601341594362723 51.388806610031274, 4.601918992110116 51.383041209800126, 4.627444743388557 51.35410914939661)</t>
  </si>
  <si>
    <t>LINESTRING (5.042924892469623 51.4481639186736, 4.758845200752471 51.34945929822976, 4.630662900831317 51.348738043408375, 4.587358069776873 51.315908938141085, 4.490932646138266 51.29027869388575)</t>
  </si>
  <si>
    <t>LINESTRING (5.730708705766621 50.74122368312587, 5.744566251704042 50.71637049550658, 5.730708705766621 50.63001300643465, 5.783829298526738 50.415631405376985, 5.737572863088471 50.3925560317542, 5.814477160139681 50.46254479216969, 5.866662218853003 50.376794302985914, 5.910607531453696 50.33123099071645, 5.866662218853003 50.18372748782762, 5.756798937351276 50.12741551264506, 5.836449816440028 49.98281324023879, 5.8886348751533495 49.968682366053216)</t>
  </si>
  <si>
    <t>LINESTRING (5.876641166379355 49.55616009579973, 5.899987113698473 49.55805313058429, 5.9315728071302205 49.532101028926924, 5.965218437090123 49.526641536389405, 5.970196617033171 49.52285295875524, 5.964360130203392 49.52106999711031, 5.970368278410517 49.503459759859034)</t>
  </si>
  <si>
    <t>LINESTRING (5.970368278410517 49.503459759859034, 5.964581084072492 49.52272341686592, 6.021166063316965 49.533029761482084, 6.065336990992498 49.563374006804665, 6.087312126927748 49.57824150429383, 6.151403276888325 49.578054308975226, 6.159775544225517 49.57299976393941, 6.173089212855965 49.54242878938243, 6.179955667949823 49.53418534871142, 6.199181742212626 49.54331988886826, 6.249650187152483 49.54554756648355, 6.26132316081204 49.53797304818113, 6.324151224699005 49.55557085892834, 6.3334209390757135 49.555348141442394, 6.3447505899805785 49.546661367280585, 6.368096537299696 49.54465650770376)</t>
  </si>
  <si>
    <t>LINESTRING (6.124680704396281 49.576501767841826, 6.112200430618998 49.569443665590356, 6.158540422026723 49.57328284454039, 6.197327198975921 49.577783566357894, 6.216924728381831 49.58903355509556, 6.218864010206461 49.595274376253066, 6.267959164081135 49.63042237030871, 6.27748871479508 49.63494181991215, 6.275538025925865 49.64228152968213, 6.301094916637033 49.66092704352942, 6.381934725436414 49.68946143260187, 6.406431637002031 49.691310306727324, 6.422088125135678 49.70748870089451, 6.443030813171945 49.712150968936406, 6.482169607206936 49.70104959503917)</t>
  </si>
  <si>
    <t>LINESTRING (6.065336990992498 49.563374006804665, 6.05644926223915 49.57970424001371, 6.058568813278312 49.61132191302779, 6.0641524277818295 49.62154565513019, 6.083901696484664 49.64261971498747, 6.095160952558819 49.64355444546164, 6.100357532285352 49.65140547297939, 6.115658572591255 49.66205841370791, 6.137022289244781 49.675511426770186, 6.140775374602833 49.70277972692863, 6.12587978341952 49.71215595818188, 6.110773582213032 49.75032530824103, 6.117671196239599 49.768904810599835, 6.08814543933601 49.77688688648197, 6.096529043399004 49.8369880799652, 6.084688192479359 49.838682046027394, 6.0540670527826235 49.848950360090846, 6.001806974366863 49.86737519717402, 5.985475699861937 49.885529946822125, 5.957712533367274 49.88894964296515, 5.95626551895906 49.90839230481821, 5.922199051862896 49.91508515532761, 5.904299721693726 49.94221886122334, 5.888132584766734 49.96636615544226)</t>
  </si>
  <si>
    <t>LINESTRING (3.9515777633361546 50.45320875709774, 3.9385127437322143 50.44904927202828, 3.944228689808938 50.426685774364984, 3.9246311604030284 50.41419922771398, 3.8658385721852966 50.32930764987417, 3.8405250967026623 50.3188810425273)</t>
  </si>
  <si>
    <t>LINESTRING (3.9514631669201683 50.46382206233579, 4.151963655660824 50.5040176801893, 4.242686135132568 50.50751084505372, 4.2838848656957165 50.476058639581936, 4.459666116098483 50.476058639581936, 4.528330667037063 50.46207316010243, 4.794749124678757 50.49528191987301, 4.945811136743633 50.52672133034961, 5.2314556686481275 50.59128104945791, 5.308359965699338 50.587793595615025, 5.409983501088437 50.60871444390957, 5.495127544252277 50.65575235659056, 5.618723735941721 50.688824899581014, 5.725840435405908 50.735782647288836)</t>
  </si>
  <si>
    <t>LINESTRING (-0.0473760324007975 44.857720840027774, 0.1812618124619116 45.27297008540911, 0.3380420334441813 45.657814708001084)</t>
  </si>
  <si>
    <t>LINESTRING (-1.484443301749822 43.49050131542903, -1.2049828174391746 43.56418190693703, -0.6645385750532953 43.43015025595366, -0.3573630013895264 43.32943129828175, -0.2857656872272944 43.324390958641175, -0.2534314163153191 43.18982763449408, 0.1184127557114297 43.21171440571511, 0.3147279719627102 43.090396678657754, 0.8274571610493403 43.13760440791701, 0.9152216106675596 43.13254817862628, 0.974272353177867 43.17466953113029, 1.276396349818165 43.340692466975284, 1.4329515258430254 43.60379630701264)</t>
  </si>
  <si>
    <t>MULTILINESTRING ((2.030299533606843 44.60777118948787, 2.0589930848070286 44.56762971118743, 2.2402674827912072 44.48538911531517, 2.3748499903855222 44.495185750969085, 2.5588709701573396 44.33431313691053, 2.973604820090839 44.23993846031527, 3.097201000534598 44.11781343280467, 2.8884607846740287 43.959859013122454), (1.348657761252526 44.0092717375628, 1.4240319540072996 44.093323458648136, 1.5348923114197872 44.16957743477992, 1.974869354900599 44.59050379985826, 2.030299533606843 44.60777118948787, 2.094968090692235 44.75064643709714, 2.446025889165114 44.929971392154286))</t>
  </si>
  <si>
    <t>LINESTRING (-1.7890571739042054 43.33828540955961, -1.7608963371551507 43.34146353374075, -1.7429316654359261 43.3342242310181)</t>
  </si>
  <si>
    <t>LINESTRING (2.5007781360779706 43.16725342589237, 2.975244715325247 43.14968654599075, 2.9285810110967594 43.06830411607503, 2.97005985929986 42.98302059610646, 2.9596901472490846 42.92799732943572, 2.995984139426798 42.88432320615223, 2.920803727058679 42.84061814210676, 2.868955166804803 42.69026514472333, 2.85340059872864 42.54527743315268, 2.6693382098273815 42.47456914554794)</t>
  </si>
  <si>
    <t>LINESTRING (5.889598791190788 48.339135165802986, 6.045977262385071 48.08135208725994, 6.449269109149275 47.69501273677494, 6.737334713980849 47.58965175566571, 7.436922611428957 47.46738930791935)</t>
  </si>
  <si>
    <t>LINESTRING (5.333508389354627 47.86997975582006, 6.638569204088589 47.42842784419994, 6.885482579658508 47.57854876190475)</t>
  </si>
  <si>
    <t>LINESTRING (4.336896461217914 46.53181905998241, 4.8615381626253305 46.75780855256563, 5.041045448405859 46.86530645032319, 5.029826243044575 46.95574497090951)</t>
  </si>
  <si>
    <t>LINESTRING (4.275764605787443 49.79038847372893, 4.175483397775405 48.75041642326151, 4.073562688879674 48.29248104901505)</t>
  </si>
  <si>
    <t>LINESTRING (1.8739 48.844, 3.7893238911282787 48.3109053959922, 3.85383609338143 48.27785992745135)</t>
  </si>
  <si>
    <t>LINESTRING (6.126054405356434 45.89956509825423, 6.206881483984256 46.25904957219383)</t>
  </si>
  <si>
    <t>LINESTRING (6.107115779721297 46.21389760335564, 6.1120631399470895 46.19041773679358, 5.998980625842274 46.18894991203277, 5.967882934463451 46.203137242761706, 5.206011430800676 46.23068243965375)</t>
  </si>
  <si>
    <t>LINESTRING (-0.9986826468159987 37.62042942707976, -1.3612369568038285 37.71221505632065, -1.702560608999578 37.67215360115375)</t>
  </si>
  <si>
    <t>MULTILINESTRING ((-0.9986826468159987 37.62042942707976, -1.3612369568038285 37.71221505632065, -1.702560608999578 37.67215360115375), (-0.9986826468159987 37.62042942707976, -0.9540990052655393 38.08500504384781))</t>
  </si>
  <si>
    <t>MULTILINESTRING ((-0.4421578195896516 39.50320356066116, -0.3570137726733448 39.7654912747597, -0.2746163079156287 39.96997417690622, -0.0521431530697949 39.98891591051941), (-0.2746163079156287 39.96997417690622, -0.4064522515279745 40.05832400417807, -0.7415352748760206 40.117160335622145, -0.9337960259773583 40.196928282953095, -1.1095772841271527 40.345717198871505))</t>
  </si>
  <si>
    <t>LINESTRING (-5.5848816867483055 42.326164188062236, -6.099407225188429 42.44725975792476, -6.261455553884459 42.44725975792476, -6.593791956803438 42.552559488009415)</t>
  </si>
  <si>
    <t>LINESTRING (-5.6258377762579075 42.80434033780169, -5.308164404471343 42.85951271269438, -5.052732293136922 42.758765171013756, -4.8522318186486135 42.784975317660965)</t>
  </si>
  <si>
    <t>LINESTRING (-0.372444801800187 41.23634084674939, -0.9007032463713336 41.64689604203741, -1.6154059066912183 42.04331428001528, -1.716396491682761 42.17298853507088, -2.0698635391531606 42.31101529683677)</t>
  </si>
  <si>
    <t>LINESTRING (-2.4258982543989065 43.129215995622, -2.1745860099378405 43.05600823247721, -1.9534861664502354 43.28736595718261, -1.7914378339562147 43.33233363697181)</t>
  </si>
  <si>
    <t>LINESTRING (-4.116347199020313 43.36467297130204, -4.071266278899846 43.25942452512341, -4.041241597466002 43.14494256012022, -4.096671778574638 43.11123051354957, -4.129006050888009 42.91702573385513, -4.034312824827422 42.812069264238524, -4.037566955583699 42.72259287527433, -3.7927503223538896 42.60880753422921, -3.691128323654723 42.351602559596316)</t>
  </si>
  <si>
    <t>LINESTRING (6.793919 53.47004, 6.811157 53.469251, 6.825743 53.461357, 6.824417 53.451882, 6.815135 53.439246, 6.826406 53.422261, 6.833036 53.406454, 6.842318 53.40013, 6.867513 53.398548, 6.892707 53.386687, 6.916575 53.370867, 6.932487 53.366911, 6.965638 53.379569, 6.98818 53.381151, 7.039894 53.382733, 7.059785 53.379569)</t>
  </si>
  <si>
    <t>LINESTRING (6.337769 52.165927, 6.367605 52.116285, 6.431253 52.095109, 6.49225 52.078813, 6.558551 52.05762, 6.60894 52.046204, 6.646068 52.028259, 6.677892 52.007041, 6.709717 51.998878, 6.765409 51.982547, 6.810494 51.976013, 6.837014 51.974379)</t>
  </si>
  <si>
    <t>LINESTRING (6.361638 52.488463, 6.370257 52.561475, 6.38418 52.589679, 6.39081 52.642413, 6.386169 52.672576, 6.39081 52.699503, 6.425286 52.741268, 6.433243 52.76374, 6.461089 52.77417, 6.470371 52.795824, 6.504847 52.818268, 6.543302 52.839098, 6.564518 52.857517, 6.585734 52.886331, 6.605624 52.931114, 6.609603 52.951092, 6.622863 52.964671, 6.658665 52.987028, 6.675903 53.000597, 6.678555 53.00698, 6.686511 53.023732, 6.705076 53.046059, 6.744856 53.063593, 6.785963 53.07873, 6.791267 53.107397)</t>
  </si>
  <si>
    <t>LINESTRING (6.361638 52.488463, 6.356334 52.462617, 6.376887 52.439181, 6.394788 52.431905, 6.409374 52.424629, 6.426612 52.408453, 6.457774 52.401577, 6.50551 52.385394, 6.522749 52.377704, 6.528716 52.358273, 6.532694 52.344098, 6.551258 52.33154, 6.574463 52.322626, 6.599657 52.315331, 6.627504 52.311683, 6.657339 52.309251, 6.700435 52.293845, 6.709717 52.286139, 6.732922 52.269508, 6.738889 52.260987, 6.742204 52.244345, 6.761431 52.228916, 6.791267 52.205763, 6.819776 52.192759, 6.8516 52.188695)</t>
  </si>
  <si>
    <t>LINESTRING (6.380202 52.519134, 6.380202 52.519134, 6.341084 52.495325, 6.318542 52.494518, 6.287381 52.492096, 6.260198 52.485233, 6.235666 52.483618, 6.207157 52.477965, 6.193234 52.469484, 6.168039 52.468272, 6.140193 52.467868, 6.118977 52.460597, 6.109695 52.452921, 6.087816 52.451305, 6.074555 52.444839, 5.98969 52.440394, 5.937976 52.427863, 5.90814 52.411689, 5.873001 52.391058, 5.81996 52.361917, 5.769572 52.347339, 5.732443 52.348959, 5.695315 52.331135, 5.655535 52.326273, 5.589234 52.305197, 4.550964 52.287356)</t>
  </si>
  <si>
    <t>LINESTRING (6.894696 53.172622, 6.901989 53.194871, 6.931161 53.214727, 6.940443 53.253617, 6.953704 53.255997, 6.960334 53.291679, 6.962986 53.315451, 6.977572 53.347126, 7.009396 53.360581, 7.039894 53.382733, 7.059785 53.379569)</t>
  </si>
  <si>
    <t>LINESTRING (5.038274 51.829565, 5.0396 51.81891, 5.046231 51.811533, 5.046231 51.793493, 5.059491 51.785291, 5.059491 51.773806, 5.043579 51.750826, 5.059491 51.741795, 5.066121 51.722085, 5.038274 51.714691, 5.042253 51.691681, 5.043579 51.657145)</t>
  </si>
  <si>
    <t>LINESTRING (4.306314 51.851685, 4.299684 51.874614, 4.28112 51.894257, 4.250621 51.899167, 4.238687 51.903258, 4.222775 51.917982, 4.212167 51.927795, 4.222775 51.934336, 4.230731 51.935971, 4.242665 51.934336, 4.257251 51.941694, 4.271838 51.94905, 4.271838 51.96621, 4.271838 51.980914, 4.254599 51.99153, 4.207857 52.029686, 4.194929 52.027647, 4.171724 52.022751, 4.164762 52.015815, 4.158795 52.010714)</t>
  </si>
  <si>
    <t>LINESTRING (5.878968 53.061601, 5.953225 53.062398, 5.99831 53.046457, 6.085827 53.048052, 6.109695 53.063991, 6.122955 53.070366, 6.168039 53.079925, 6.205168 53.092668, 6.226384 53.103815, 6.274121 53.108591, 6.316553 53.102222, 6.353682 53.099038, 6.393462 53.103815, 6.41733 53.108591, 6.435895 53.102222, 6.512803 53.105407, 6.571148 53.105407, 6.640101 53.102222, 6.656013 53.111775, 6.711706 53.124508, 6.762094 53.130873, 6.780659 53.151554, 6.793919 53.18494, 6.853589 53.178185)</t>
  </si>
  <si>
    <t>LINESTRING (13.127096 53.598647, 13.185886 53.727537, 13.197644 53.984135, 13.114235 54.062705, 12.886056 54.246032, 12.68617 54.246032, 12.503921 54.246032, 12.245244 54.218542, 11.977749 54.141127)</t>
  </si>
  <si>
    <t>LINESTRING (11.977749 54.141127, 11.921899 54.067018, 11.545642 54.032503, 11.251692 53.84216, 11.216418 53.706663)</t>
  </si>
  <si>
    <t>LINESTRING (7.316889 53.317877, 7.323811 53.277367, 7.440044 53.24982, 7.613297 53.213063, 7.753655 53.21175, 7.889626 53.214377, 8.043141 53.199928, 8.185691 53.182847, 8.240445 53.153377)</t>
  </si>
  <si>
    <t>LINESTRING (6.825257 51.489879, 6.837278 51.416774, 6.800269 51.333609, 6.800269 51.273452, 6.852081 51.194666, 6.919622 51.083369)</t>
  </si>
  <si>
    <t>LINESTRING (11.053551 52.964348, 11.013527 52.73333, 11.034321 52.680836, 11.05858 52.596713, 11.08977 52.544054, 11.117495 52.499772, 11.328897 52.27345, 11.37395 52.24163, 11.377416 52.17367, 11.477919 52.090704, 11.48485 52.058753, 11.675458 51.984111, 12.001225 52.013983, 12.403236 51.994782, 12.777522 51.93072, 13.040908 51.832313, 13.075564 51.808749, 13.25231 51.737983, 13.293898 51.705779, 13.429056 51.658507, 13.543422 51.624096, 13.605802 51.587505)</t>
  </si>
  <si>
    <t>LINESTRING (6.83 52.66, 6.969902 52.611167, 7.004992 52.549866, 7.03681 52.501424, 7.048568 52.420828, 7.105873 52.376162, 7.193597 52.346699, 7.303251 52.231333, 7.474311 52.072552, 7.493774 51.91946, 7.485002 51.805696)</t>
  </si>
  <si>
    <t>LINESTRING (9.535388 53.443984, 9.414501 53.553268, 9.379227 53.616088, 9.496807 53.682296, 9.532082 53.755353, 9.555598 53.8595, 9.7845 53.939552)</t>
  </si>
  <si>
    <t>LINESTRING (6.837014 51.974379, 6.831136 51.904824, 6.778225 51.879427, 6.681221 51.808602, 6.6871 51.719458, 6.669463 51.529671, 6.825257 51.489879)</t>
  </si>
  <si>
    <t>LINESTRING (10.5164 49.6499, 10.384517 49.615089, 10.282744 49.5995, 10.195775 49.523886, 10.177271 49.472209, 10.08475 49.37592, 9.957072 49.269784, 9.873803 49.156159, 9.821992 48.894072, 9.799787 48.757632, 9.817851 48.693307, 9.62682 48.573137, 9.511123 48.321478, 9.385295 48.148926, 9.370491 48.000562, 9.400098 47.72247, 9.533328 47.572878, 9.621337 47.446406)</t>
  </si>
  <si>
    <t>LINESTRING (8.1401 49.0918, 8.23202 49.11006, 8.525893 48.937488, 8.828538 48.900019, 9.017143 48.706461, 9.324174 48.683299, 9.62682 48.573137, 9.85819 48.407443)</t>
  </si>
  <si>
    <t>LINESTRING (11.977749 54.141127, 11.871927 53.992776, 11.871927 53.91667, 11.848411 53.809194, 11.813505 53.676202, 11.777863 53.534055, 11.73671 53.358986, 11.707315 53.204328, 11.625009 53.091498, 11.43688 53.031437, 11.225236 53.003143, 11.053551 52.964348)</t>
  </si>
  <si>
    <t>LINESTRING (11.053551 52.964348, 11.067582 52.717904, 11.131913 52.615051, 11.146533 52.519073, 11.245953 52.465661, 11.251801 52.433583, 11.444792 52.251365, 11.471109 52.179702, 11.544212 52.111514, 11.561756 51.974827, 11.661176 51.888282, 11.766444 51.797954, 11.766444 51.456697, 12.033056 51.299722, 12.36881 51.248513, 12.667069 51.142231, 12.801578 51.120211, 13.02381 51.032027, 13.281132 50.943674, 13.436203 50.853301, 13.418894 50.838871, 13.417595 50.819025, 13.385022 50.807744, 13.365525 50.785268, 13.351985 50.759001, 13.374732 50.737338, 13.43238 50.708259)</t>
  </si>
  <si>
    <t>LINESTRING (13.860525 52.527717, 13.827601 52.406317, 13.90731 52.3894, 14.070194 52.35343, 14.229612 52.323785, 14.44448 52.264437, 14.541517 52.228365, 14.593501 52.168888, 14.652416 52.077394, 14.662813 52.051827)</t>
  </si>
  <si>
    <t>LINESTRING (14.936596 51.319176, 14.61776 51.288843, 14.527654 51.2715, 14.229612 51.241136, 13.987019 51.189035, 13.751358 51.106422, 13.654321 51.080303, 13.491229 51.027295, 13.419002 50.980664, 13.402821 50.922698, 13.436203 50.853301)</t>
  </si>
  <si>
    <t>LINESTRING (10.8292 49.5701, 10.785131 49.486035, 10.73332 49.389773, 10.73332 49.331926, 10.592688 49.216026, 10.540877 49.095008, 10.51127 48.922653, 10.609187 48.71073, 10.68061 48.561386, 10.799935 48.431483, 10.881353 48.274084, 11.066394 48.140901, 11.429075 48.012323, 11.636321 48.002419, 11.795776 48.00001)</t>
  </si>
  <si>
    <t>LINESTRING (7.457 47.481, 7.318602 47.629255, 7.358078 47.853424, 7.498435 47.97102, 7.48089 48.161544, 7.551069 48.363021, 7.664286 48.617255, 7.809852 48.769377, 7.994071 48.858914, 8.12127 48.991481, 8.1401 49.0918)</t>
  </si>
  <si>
    <t>LINESTRING (14.662813 52.051827, 14.513792 51.883148, 14.38903 51.758902, 14.305856 51.673016, 14.33358 51.625709, 14.486067 51.530947, 14.638554 51.500754, 14.832628 51.405732, 14.936596 51.319176, 15.0308 51.2286)</t>
  </si>
  <si>
    <t>LINESTRING (12.981012 37.601662, 13.044354 37.574283, 13.121133 37.539285, 13.215186 37.479903, 13.362985 37.426572, 13.464717 37.389979, 13.503106 37.386929, 13.547254 37.373202, 13.604838 37.389979, 13.645146 37.3671, 13.77567 37.365574, 13.863965 37.392267)</t>
  </si>
  <si>
    <t>LINESTRING (15.286708 40.73048, 15.300924 40.70443, 15.361387 40.660762, 15.3873 40.630906, 15.42473 40.58063, 15.464079 40.536152, 15.52934 40.490914, 15.561012 40.443455, 15.588844 40.398155, 15.63875 40.349167, 15.679059 40.328684, 15.719787 40.312205)</t>
  </si>
  <si>
    <t>LINESTRING (15.232403 40.682645, 15.286708 40.73048, 15.27903 40.771195, 15.241201 40.791543, 15.176339 40.789363, 15.133151 40.81479, 15.063091 40.825685, 14.946003 40.89319, 14.905695 40.895366, 14.821238 40.857631, 14.74158 40.85255, 14.682077 40.890288, 14.632171 40.898268, 14.593782 40.93308, 14.581305 40.996129, 14.517003 41.035233, 14.514124 41.069249, 14.504527 41.119156, 14.496449 41.175045)</t>
  </si>
  <si>
    <t>LINESTRING (12.429266 42.363575, 12.52012 42.259483, 12.550832 42.207373, 12.617373 42.169447, 12.634009 42.13055, 12.690313 42.089729, 12.759414 42.028925, 12.927047 41.974721, 12.967995 41.932849, 12.975673 41.898569, 13.011503 41.837581, 13.02174 41.797527, 13.070367 41.732623, 13.078045 41.661919, 13.067807 41.621754, 13.16762 41.550928, 13.178017 41.522192)</t>
  </si>
  <si>
    <t>LINESTRING (11.922927 42.968651, 11.956838 42.919005, 12.000345 42.898385, 12.033616 42.870256, 12.036175 42.847744, 12.033616 42.838361, 12.002905 42.821469, 12.013142 42.793305, 12.015701 42.770765, 11.990108 42.729419, 12.02082 42.721899, 12.062088 42.717198, 12.074245 42.676758, 12.095359 42.643822, 12.12863 42.591912, 12.146385 42.55846)</t>
  </si>
  <si>
    <t>LINESTRING (11.587661 43.57809, 11.676916 43.518615, 11.690992 43.456412, 11.738339 43.418315, 11.757533 43.380195, 11.756254 43.322504, 11.76777 43.261962, 11.812558 43.219081, 11.84071 43.192965, 11.867582 43.152835, 11.914929 43.065955, 11.917489 43.006562, 11.915569 42.987376, 11.922927 42.968651)</t>
  </si>
  <si>
    <t>LINESTRING (11.508643 44.589285, 11.591819 44.556241, 11.663479 44.526143, 11.741538 44.482336, 11.754334 44.443979, 11.820876 44.377249, 11.864383 44.310443, 11.866943 44.267391, 11.857985 44.246312, 11.814477 44.23531, 11.774808 44.208716, 11.773529 44.169261, 11.756893 44.137127, 11.705708 44.071887, 11.619972 43.999211, 11.599497 43.950404, 11.617412 43.903401, 11.648124 43.872967, 11.62509 43.823133, 11.640446 43.784345, 11.628929 43.714092, 11.612294 43.684487, 11.613573 43.622454, 11.587661 43.57809)</t>
  </si>
  <si>
    <t>LINESTRING (11.508643 44.589285, 11.545752 44.55305, 11.617412 44.503788, 11.676276 44.483706, 11.709547 44.454484, 11.719784 44.410623, 11.758173 44.383194, 11.799122 44.353921, 11.801681 44.330127, 11.825994 44.308383)</t>
  </si>
  <si>
    <t>LINESTRING (10.963835 44.569689, 10.915208 44.589741, 10.876819 44.61343, 10.820515 44.606142, 10.751414 44.607964, 10.669517 44.615252, 10.500604 44.67716, 10.418707 44.67898, 10.398233 44.695356, 10.307538 44.738377)</t>
  </si>
  <si>
    <t>LINESTRING (11.44722 44.785794, 11.398913 44.793514, 11.323414 44.782616, 11.279906 44.775349, 11.208246 44.773532, 11.082841 44.76263, 10.999665 44.765356, 10.940801 44.754452, 10.862743 44.737184, 10.810278 44.738093, 10.73094 44.769898, 10.661839 44.80441, 10.601696 44.82075, 10.536434 44.822566, 10.439181 44.863395, 10.37136 44.868837, 10.327852 44.885159, 10.258751 44.904196, 10.196049 44.912352, 10.111593 44.946778, 10.062966 44.960362, 9.995145 44.963078, 9.954196 44.982994, 9.917407 44.985031)</t>
  </si>
  <si>
    <t>LINESTRING (11.508643 44.589285, 11.542233 44.659869, 11.535835 44.728094, 11.500965 44.747637, 11.44722 44.785794, 11.432184 44.810765, 11.396354 44.91054, 11.391235 44.99114, 11.366922 45.057166, 11.322135 45.14117, 11.327253 45.19981, 11.347728 45.233162, 11.323414 45.267396, 11.310618 45.288106, 11.328533 45.308809, 11.362763 45.315558)</t>
  </si>
  <si>
    <t>LINESTRING (9.917407 44.985031, 9.944119 44.974225, 9.962034 44.953401, 9.987627 44.925774, 9.995305 44.903119, 10.001703 44.879095, 10.015779 44.857329, 10.034334 44.845082, 10.088719 44.822849, 10.111753 44.808325, 10.138625 44.792889, 10.216683 44.787895, 10.272988 44.763368, 10.307538 44.738377)</t>
  </si>
  <si>
    <t>LINESTRING (16.418175 38.920136, 16.415913 38.981112, 16.396718 39.034808, 16.344253 39.064621, 16.295627 39.03282, 16.257237 39.02785, 16.203492 39.064621, 16.170222 39.116267, 16.161264 39.186723, 16.098562 39.227377, 16.094723 39.29277, 16.113917 39.34029, 16.194535 39.342269, 16.238043 39.337321, 16.267474 39.350186, 16.31994 39.415464, 16.325058 39.471792, 16.304584 39.488583, 16.305864 39.544851, 16.289228 39.577407, 16.24844 39.602738)</t>
  </si>
  <si>
    <t>LINESTRING (16.24844 39.602738, 16.227806 39.664147, 16.235483 39.71732, 16.200933 39.751762, 16.184298 39.797003, 16.142069 39.846144, 16.101121 39.875612, 16.044817 39.897214, 16.007707 39.946283, 15.988512 39.984532, 15.919412 40.02766, 15.879743 40.066844, 15.883582 40.095237, 15.907895 40.137317, 15.886141 40.188169, 15.865667 40.230191, 15.841353 40.270234, 15.78265 40.277739, 15.719787 40.312205, 15.640449 40.313181, 15.617416 40.331717, 15.60206 40.362926, 15.544476 40.436014, 15.520163 40.480802, 15.453622 40.52556, 15.420351 40.564455, 15.369165 40.624699, 15.333335 40.661596, 15.274472 40.704293, 15.236082 40.727571, 15.233523 40.762472, 15.241201 40.791543, 15.264234 40.81479, 15.256557 40.851582, 15.159304 40.890288, 15.113237 40.925104, 15.062051 40.969564, 15.021102 40.992749, 14.905934 40.988885, 14.829156 40.973429, 14.734462 41.015926, 14.665362 41.033303, 14.609057 41.056465, 14.534838 41.106622, 14.507966 41.155778, 14.496449 41.175045)</t>
  </si>
  <si>
    <t>LINESTRING (13.312939 46.473289, 13.293744 46.450591, 13.232322 46.417078, 13.23744 46.374716, 13.152984 46.33939, 13.152984 46.288126, 13.065968 46.309345, 13.042934 46.284589, 12.978952 46.188998, 12.971274 46.144686, 12.909852 46.103888, 12.907292 46.069275, 12.891937 46.020424, 12.822836 45.977756, 12.766532 45.936834, 12.696151 45.927489, 12.692792 45.886085, 12.649924 45.862029, 12.576984 45.839747, 12.514282 45.81255, 12.411911 45.771506, 12.303141 45.765258, 12.272429 45.767043, 12.214846 45.751866, 12.159181 45.718596, 12.110555 45.698937, 12.076004 45.678377, 12.012022 45.648865, 11.94932 45.613968, 11.890456 45.59651, 11.830313 45.576361, 11.784246 45.532903, 11.754814 45.504659)</t>
  </si>
  <si>
    <t>LINESTRING (12.036815 45.692122, 12.125431 45.730433, 12.181735 45.76258, 12.202209 45.797385, 12.294343 45.821468, 12.354487 45.832169, 12.424867 45.849107, 12.476053 45.874949, 12.568187 45.906123, 12.623212 45.914136, 12.66416 45.915026, 12.696151 45.927489)</t>
  </si>
  <si>
    <t>LINESTRING (12.907292 46.069275, 12.930326 46.058398, 12.961037 46.086806, 13.041655 46.040414, 13.025019 46.011982, 13.008384 45.986203, 13.014142 45.97242, 13.05829 45.939059, 13.103078 45.951071, 13.142107 45.972864, 13.188814 45.95285, 13.218246 45.930604, 13.220165 45.913246, 13.211847 45.890316)</t>
  </si>
  <si>
    <t>LINESTRING (9.899492 44.156409, 9.903331 44.196791, 9.916127 44.222473, 9.937881 44.245395, 9.946839 44.272889, 9.934042 44.312275, 9.890534 44.349804, 9.862382 44.398282, 9.847026 44.425704, 9.79968 44.448546, 9.767689 44.463161, 9.710105 44.475945, 9.702427 44.514282, 9.675554 44.536178, 9.680673 44.569005, 9.706266 44.593614, 9.706266 44.625499, 9.717782 44.660096, 9.740816 44.695583, 9.704986 44.749227, 9.702427 44.775576, 9.749774 44.827331, 9.785604 44.872691, 9.823993 44.903516, 9.87006 44.943382, 9.917407 44.985031)</t>
  </si>
  <si>
    <t>LINESTRING (8.72478 45.220883, 8.756131 45.223024, 8.8681 45.219869, 8.921845 45.248705, 8.996064 45.255912, 9.129147 45.257714, 9.241755 45.272124, 9.29806 45.290132, 9.387635 45.286531, 9.43882 45.32793, 9.426984 45.371546, 9.533514 45.399856, 9.635885 45.421416, 9.753612 45.416027, 9.858543 45.40884, 9.937881 45.405247)</t>
  </si>
  <si>
    <t>LINESTRING (9.098435 45.290582, 9.169136 45.294408, 9.230558 45.304309, 9.290702 45.322307, 9.375158 45.342997, 9.414507 45.359858, 9.426984 45.371546)</t>
  </si>
  <si>
    <t>LINESTRING (9.098435 45.290582, 9.003102 45.291482, 8.942959 45.293283, 8.855943 45.275276, 8.783003 45.238344, 8.756131 45.223024, 8.72478 45.220883)</t>
  </si>
  <si>
    <t>LINESTRING (8.32873 46.115199, 8.335128 46.175487, 8.335128 46.228626, 8.335128 46.255177, 8.383755 46.301168, 8.417025 46.32945, 8.422144 46.352419, 8.419585 46.407152, 8.383755 46.445962)</t>
  </si>
  <si>
    <t>LINESTRING (8.548829 45.677036, 8.565464 45.694915, 8.617929 45.695809, 8.657598 45.68687, 8.708784 45.696703, 8.789402 45.754768, 8.839308 45.76191, 8.930162 45.76191, 8.955755 45.769052, 8.964713 45.794039, 8.964713 45.812773, 8.946798 45.827042)</t>
  </si>
  <si>
    <t>LINESTRING (13.312939 46.473289, 13.255355 46.477695, 13.20161 46.453015, 13.188814 46.414211, 13.114594 46.370081, 13.117154 46.332985, 13.096679 46.281715, 13.025019 46.191434, 13.027579 46.141805, 12.961037 46.086806, 12.930326 46.058398)</t>
  </si>
  <si>
    <t>LINESTRING (13.577825 45.892988, 13.499767 45.891206, 13.471615 45.889425, 13.430666 45.86448, 13.420429 45.854677, 13.370523 45.849329, 13.342371 45.860916, 13.298863 45.863589, 13.260474 45.863589, 13.236161 45.876063, 13.211847 45.890316)</t>
  </si>
  <si>
    <t>LINESTRING (14.380801 37.547006, 14.472296 37.556263, 14.541396 37.606968, 14.610497 37.623187, 14.684716 37.657639, 14.694953 37.696125, 14.682157 37.726495, 14.682157 37.760899, 14.70775 37.801354, 14.769173 37.857954, 14.822918 37.874117, 14.876663 37.878158, 14.894578 37.890277, 14.904815 37.930661, 14.907374 37.956899, 14.950882 37.983127, 15.040457 37.997246)</t>
  </si>
  <si>
    <t>LINESTRING (13.663561 46.476814, 13.576546 46.450371, 13.527919 46.468001, 13.458818 46.469763, 13.312939 46.473289)</t>
  </si>
  <si>
    <t>LINESTRING (15.78265 40.277739, 15.705871 40.289454, 15.641889 40.29531, 15.600941 40.29531, 15.549755 40.353845, 15.503688 40.41233, 15.467858 40.47271, 15.401316 40.505799, 15.365486 40.562207, 15.321978 40.622453, 15.273352 40.663234, 15.232403 40.682645)</t>
  </si>
  <si>
    <t>LINESTRING (11.508643 44.589285, 11.51888 44.683984, 11.500965 44.747637, 11.485609 44.84752, 11.44722 44.921867, 11.439542 45.003356, 11.41139 45.084729, 11.380678 45.144329, 11.380678 45.221897, 11.373001 45.279553, 11.362763 45.315558, 11.362763 45.355138, 11.378119 45.369523, 11.429305 45.365927, 11.503524 45.382108, 11.577743 45.423437, 11.634048 45.482683, 11.674996 45.514972, 11.723623 45.559788, 11.785046 45.62963, 11.928366 45.683295, 11.98467 45.710108, 12.036815 45.692122)</t>
  </si>
  <si>
    <t>LINESTRING (16.818841 41.011641, 16.862348 41.019365, 16.89306 41.011641, 16.926331 41.00971, 16.962161 40.982667, 16.977516 40.961411, 17.061973 40.911143, 17.136192 40.87245, 17.195056 40.810493, 17.241123 40.796932, 17.294868 40.777554, 17.343494 40.76011, 17.43051 40.758171, 17.520085 40.719388, 17.558474 40.719388, 17.596863 40.692227, 17.640371 40.690286, 17.663405 40.64758, 17.704353 40.612618, 17.714271 40.580433)</t>
  </si>
  <si>
    <t>LINESTRING (11.587661 43.57809, 11.643965 43.570673, 11.736099 43.542853, 11.784726 43.524299, 11.864063 43.522443, 11.922927 43.542853, 11.981791 43.540998, 12.050891 43.544708, 12.089281 43.566964, 12.102077 43.583652)</t>
  </si>
  <si>
    <t>LINESTRING (11.133387 46.013426, 11.221363 45.99076, 11.262631 45.979645, 11.334931 46.000983, 11.37652 46.025866, 11.434103 46.043189, 11.535835 46.040969, 11.636287 46.001427, 11.679795 45.96675, 11.725862 45.962302, 11.777048 45.978311, 11.829513 46.002316, 11.906292 46.004983, 11.942122 45.995205, 11.94852 45.96586, 11.94724 45.944509, 11.953638 45.92493, 11.958757 45.891986, 11.992028 45.86526, 11.995867 45.845653, 11.988189 45.804633, 11.98307 45.777866, 11.994587 45.743941, 12.036815 45.692122)</t>
  </si>
  <si>
    <t>LINESTRING (11.111314 45.986314, 11.142025 45.975643, 11.186812 45.961413, 11.209846 45.967639, 11.221363 45.99076)</t>
  </si>
  <si>
    <t>LINESTRING (12.507404 37.666629, 12.512522 37.690936, 12.548352 37.711185, 12.620012 37.711185, 12.760773 37.674732, 12.95272 37.658525, 13.039735 37.624073, 13.160022 37.567295, 13.193292 37.528742, 13.395476 37.44548, 13.45434 37.437352, 13.495288 37.406864, 13.533677 37.406864, 13.592541 37.423126, 13.641167 37.404831, 13.748657 37.406864, 13.866385 37.43532, 13.98923 37.47189, 14.053212 37.463765, 14.09672 37.429223, 14.122313 37.402798, 14.188855 37.404831, 14.2426 37.449544, 14.304022 37.482045, 14.365445 37.518593, 14.380801 37.547006)</t>
  </si>
  <si>
    <t>LINESTRING (15.612785 38.262741, 15.576881 38.254768, 15.560788 38.219071, 15.531412 38.194706, 15.475925 38.157501, 15.423701 38.1421, 15.374742 38.113857, 15.31599 38.098447, 15.293142 38.075326, 15.276822 38.038061, 15.234391 37.99949, 15.162583 37.980197, 15.12668 37.995632, 15.0798 37.995125, 15.066306 37.966409, 15.021779 37.95577, 14.959711 37.946194, 14.947567 37.923846, 14.951615 37.891908, 14.938121 37.864217, 14.912485 37.84504, 14.863909 37.840778, 14.845019 37.85889, 14.811286 37.842909, 14.797793 37.804539, 14.745169 37.785347, 14.718183 37.750148, 14.682157 37.726495, 14.649368 37.682903, 14.602142 37.648724, 14.534676 37.633766, 14.380801 37.547006)</t>
  </si>
  <si>
    <t>LINESTRING (12.507404 37.666629, 12.550588 37.683736, 12.588123 37.685027, 12.650139 37.673403, 12.694203 37.660484, 12.816602 37.633348, 12.876985 37.630763, 12.924313 37.624301, 12.950425 37.620423, 12.981012 37.601662)</t>
  </si>
  <si>
    <t>LINESTRING (11.754814 45.504659, 11.711338 45.444813, 11.672171 45.412171, 11.650139 45.391546, 11.635451 45.362313, 11.566907 45.329623, 11.532636 45.307246, 11.486124 45.290027, 11.422477 45.288305, 11.402893 45.290027, 11.380861 45.30122, 11.362763 45.315558)</t>
  </si>
  <si>
    <t>LINESTRING (11.362763 45.315558, 11.29151 45.329623, 11.181351 45.314132, 11.027128 45.319297, 10.954312 45.322314, 10.894929 45.327691, 10.752409 45.332245, 10.698424 45.348941, 10.521353 45.355011, 10.463049 45.367149, 10.331326 45.367149, 10.143459 45.400516, 10.007417 45.412644, 9.937881 45.405247)</t>
  </si>
  <si>
    <t>LINESTRING (13.663561 46.476814, 13.630555 46.496242, 13.581596 46.481073, 13.537532 46.494556, 13.451853 46.492871, 13.32211 46.502982, 13.280494 46.509722, 13.199711 46.487815, 13.180127 46.477701, 13.188814 46.414211, 13.114594 46.370081, 13.117154 46.332985, 13.033248 46.322389, 12.980616 46.276725, 12.934105 46.206463, 12.929209 46.165788, 12.887593 46.127628, 12.869233 46.083499, 12.793346 46.044433, 12.699099 45.995135, 12.675843 45.961112, 12.696151 45.927489, 12.617091 45.882778, 12.55834 45.869143, 12.47266 45.836748, 12.413909 45.811159, 12.345365 45.797507, 12.271926 45.792387, 12.181735 45.76258)</t>
  </si>
  <si>
    <t>LINESTRING (16.754996 40.370773, 16.743775 40.408818, 16.758463 40.433977, 16.793346 40.461921, 16.844754 40.501022, 16.890654 40.520565, 16.927373 40.524751, 16.967765 40.554052, 17.002649 40.559632, 17.030189 40.563816, 17.065272 40.575619, 17.090776 40.595888, 17.142184 40.625158, 17.200935 40.634911, 17.252343 40.629338, 17.292735 40.61819, 17.353322 40.597282, 17.42309 40.591706, 17.489185 40.590312, 17.599344 40.591706, 17.680127 40.594494, 17.751731 40.602858, 17.817826 40.601464, 17.874802 40.58912, 17.939 40.595844, 17.976633 40.610971, 17.976633 40.626094)</t>
  </si>
  <si>
    <t>LINESTRING (12.146385 42.55846, 12.175269 42.537313, 12.218644 42.511435, 12.246184 42.488593, 12.296444 42.464218, 12.34877 42.441866, 12.398341 42.413915, 12.422439 42.382392, 12.429266 42.363575)</t>
  </si>
  <si>
    <t>MULTILINESTRING ((15.406178 44.115725, 15.419928 44.108176, 15.441765 44.098302, 15.456323 44.100626, 15.467646 44.110498, 15.499998 44.127917, 15.529923 44.131981, 15.564701 44.123273, 15.608376 44.101206, 15.643154 44.068091, 15.670652 44.040191, 15.726054 44.004715, 15.779839 43.969218, 15.841307 43.936029, 15.880938 43.908649, 15.911672 43.881839, 15.944023 43.869013, 15.976375 43.856767, 16.003065 43.834601, 16.016005 43.804256, 16.034608 43.775063, 16.069386 43.745856, 16.093649 43.721312, 16.131662 43.707281, 16.161587 43.70085, 16.225482 43.693833, 16.274818 43.670437, 16.299082 43.650543, 16.314449 43.640593, 16.361358 43.628301, 16.431723 43.611321, 16.497235 43.599608, 16.570026 43.606636, 16.620171 43.608979), (16.314449 43.640593, 16.315257 43.632399, 16.29342 43.619519, 16.283715 43.607807, 16.283715 43.596679, 16.290185 43.576761, 16.295038 43.559767, 16.302251 43.552056))</t>
  </si>
  <si>
    <t>LINESTRING (18.1745 45.7376, 18.118858 45.725547, 17.995922 45.725547, 17.905337 45.726676, 17.784019 45.723288, 17.70314 45.725547, 17.623879 45.746998, 17.538147 45.786492, 17.486384 45.813557, 17.418446 45.840609, 17.361831 45.848497, 17.30198 45.869901, 17.246983 45.908182, 17.196838 45.945312, 17.119194 45.983541, 17.046403 46.02736, 16.996258 46.048694)</t>
  </si>
  <si>
    <t>LINESTRING (16.996258 46.048694, 16.955819 46.07451, 16.897586 46.119378, 16.860381 46.147402, 16.842588 46.155246, 16.790826 46.165329, 16.72774 46.182131, 16.690536 46.210123, 16.658184 46.223554, 16.611274 46.231387)</t>
  </si>
  <si>
    <t>LINESTRING (16.611274 46.231387, 16.569217 46.221316, 16.543336 46.203406, 16.477015 46.18997, 16.396136 46.16645, 16.324963 46.146281, 16.242466 46.129468, 16.203645 46.102557, 16.189086 46.071143, 16.161587 46.041958, 16.077473 46.02399, 15.991742 46.016127, 15.949685 45.999275, 15.918 45.993)</t>
  </si>
  <si>
    <t>LINESTRING (14.493846 46.189632, 14.472324 46.176072, 14.467547 46.155668, 14.470732 46.136359, 14.473121 46.115388, 14.476306 46.103795, 14.46675 46.08723, 14.456399 46.073422, 14.44764 46.058505, 14.430122 46.052427, 14.411808 46.047453, 14.386328 46.039715, 14.359255 46.033635, 14.34094 46.024789, 14.314664 46.016495, 14.291572 46.002116, 14.282017 45.983861, 14.278036 45.966706, 14.265295 45.956743, 14.239019 45.950099, 14.229463 45.941794, 14.223093 45.926288, 14.211149 45.910224, 14.189414 45.894765, 14.172132 45.890275, 14.150633 45.876972, 14.097283 45.860339, 14.063044 45.862002, 14.023231 45.869765, 13.998546 45.873091, 13.957937 45.864775, 13.937234 45.85923, 13.915735 45.867547, 13.883884 45.868656, 13.857607 45.871428, 13.832127 45.875309, 13.794703 45.877526, 13.774 45.892492, 13.757278 45.903575, 13.723039 45.904683, 13.691188 45.90967, 13.633655 45.928762)</t>
  </si>
  <si>
    <t>LINESTRING (13.957937 45.864775, 13.969881 45.848138, 13.9659 45.828722, 13.967492 45.808744, 13.952363 45.797642, 13.932456 45.778763, 13.922901 45.754879, 13.920512 45.728205, 13.922105 45.707079, 13.924494 45.681494, 13.933253 45.668141, 13.943604 45.644766, 13.934845 45.621938, 13.909365 45.607456, 13.872737 45.589071, 13.828942 45.567335, 13.776388 45.549494, 13.738964 45.538898)</t>
  </si>
  <si>
    <t>LINESTRING (15.712507 46.240269, 15.728831 46.269725, 15.738386 46.306041, 15.752719 46.372559, 15.747941 46.408258, 15.736793 46.432959, 15.721664 46.469167, 15.70972 46.522886, 15.711313 46.567794, 15.719276 46.6061, 15.724053 46.650939, 15.711313 46.678261, 15.693795 46.691371, 15.672 46.706565)</t>
  </si>
  <si>
    <t>LINESTRING (15.712507 46.240269, 15.666324 46.220439, 15.638057 46.215205, 15.622928 46.211348, 15.608595 46.191508, 15.604613 46.165044, 15.604613 46.142428, 15.604613 46.126978, 15.589484 46.109868, 15.581522 46.101587, 15.576744 46.088887, 15.576744 46.06624, 15.57754 46.047453, 15.570374 46.034187, 15.556838 46.022578, 15.543301 46.018707, 15.530561 45.983307, 15.508265 45.948992, 15.4796 45.919087, 15.454119 45.911332, 15.396788 45.908007, 15.36653 45.906899, 15.33468 45.889167, 15.306014 45.870319, 15.272571 45.860339, 15.256646 45.848138, 15.23435 45.835934, 15.204092 45.831496, 15.175825 45.822341, 15.157909 45.817069, 15.124466 45.794866)</t>
  </si>
  <si>
    <t>LINESTRING (14.493846 46.189632, 14.493541 46.189905, 14.436492 46.218511, 14.404642 46.248254, 14.374384 46.264771, 14.331385 46.272477, 14.305905 46.283484, 14.291572 46.30109, 14.282017 46.304391, 14.237426 46.320891, 14.205575 46.347281, 14.192835 46.36157, 14.178502 46.372559, 14.153022 46.386841, 14.137097 46.398923, 14.119579 46.415395, 14.082951 46.424177, 14.055878 46.432959)</t>
  </si>
  <si>
    <t>LINESTRING (14.189414 45.894765, 14.201992 45.874754, 14.214732 45.847028, 14.20677 45.812629, 14.193233 45.778208, 14.185271 45.742099, 14.190048 45.723202, 14.204381 45.699293, 14.218714 45.675931, 14.229861 45.652002, 14.244194 45.636415, 14.254546 45.625279, 14.252157 45.595757, 14.243398 45.582384, 14.237028 45.558415, 14.244991 45.536109, 14.255342 45.522164, 14.262508 45.478073, 14.273656 45.445681, 14.295952 45.424449, 14.3373 45.3616)</t>
  </si>
  <si>
    <t>LINESTRING (14.493846 46.189632, 14.436492 46.218511, 14.404642 46.248254, 14.374384 46.264771, 14.331385 46.272477, 14.305905 46.283484, 14.291572 46.30109, 14.237426 46.320891, 14.205575 46.347281, 14.192835 46.36157, 14.178502 46.372559, 14.153022 46.386841, 14.137097 46.398923, 14.119579 46.415395, 14.082951 46.424177, 14.055878 46.432959, 13.957539 46.453809, 13.855617 46.476844, 13.779175 46.48781, 13.710697 46.486714, 13.683624 46.486714, 13.583498 46.503218)</t>
  </si>
  <si>
    <t>LINESTRING (18.176059 45.735374, 18.186006 45.794033, 18.200339 45.843978, 18.239356 45.907176, 18.272799 45.944286, 18.299872 45.980817, 18.329334 46.016772, 18.353222 46.033911, 18.463902 46.037228, 18.531585 46.046071, 18.602453 46.063201, 18.70119 46.069278, 18.772057 46.114008, 18.7741 46.1267)</t>
  </si>
  <si>
    <t>LINESTRING (9.67421 47.491407, 9.658198 47.484332, 9.647001 47.464351, 9.624942 47.451442)</t>
  </si>
  <si>
    <t>LINESTRING (9.6789 47.5798, 9.720792 47.543436, 9.720792 47.521058, 9.705563 47.510167, 9.681377 47.503511, 9.67421 47.491407, 9.675106 47.472034, 9.682273 47.461133, 9.694814 47.450836, 9.693918 47.436296, 9.685856 47.422964, 9.685856 47.406597, 9.67421 47.386587, 9.652711 47.363535, 9.641962 47.351398, 9.628525 47.321651, 9.626733 47.285204, 9.629421 47.271834, 9.642858 47.260892, 9.659878 47.242042, 9.664357 47.22562, 9.680481 47.207366, 9.705563 47.200671, 9.732437 47.186062, 9.76379 47.177538, 9.812163 47.159268, 9.851579 47.13307, 9.87039 47.108078, 9.871286 47.096493)</t>
  </si>
  <si>
    <t>LINESTRING (9.626733 47.285204, 9.59594 47.284862, 9.548239 47.26982, 9.539393 47.272632, 9.528195 47.281558)</t>
  </si>
  <si>
    <t>LINESTRING (7.44636 47.134289, 7.4804 47.10503, 7.568188 47.10381, 7.695392 47.189106, 7.767056 47.198845, 7.836928 47.231703, 7.964131 47.271834, 8.055503 47.28885, 8.109251 47.316793, 8.152249 47.352005, 8.266911 47.353219, 8.419197 47.399322, 8.480111 47.415084)</t>
  </si>
  <si>
    <t>LINESTRING (8.480111 47.415084, 8.515943 47.440538, 8.528484 47.461133, 8.564316 47.461133, 8.585815 47.472034, 8.63598 47.468401, 8.67002 47.491407, 8.682562 47.511983, 8.764975 47.513193, 8.811557 47.50109, 8.90472 47.503511, 9.003257 47.515613, 9.103587 47.521662, 9.173459 47.493828, 9.207499 47.461133, 9.220041 47.429631, 9.259456 47.427207, 9.295288 47.442961, 9.322162 47.444173, 9.388451 47.478089, 9.49953 47.476878, 9.54432 47.490196, 9.596276 47.463556, 9.624942 47.451442, 9.619567 47.430843, 9.632108 47.409022, 9.608817 47.379915, 9.583735 47.360501, 9.572985 47.327724, 9.54432 47.302216, 9.528195 47.281558, 9.512071 47.259676, 9.497738 47.240218, 9.478031 47.200063, 9.478031 47.17084, 9.506696 47.13307, 9.497738 47.089174, 9.472656 47.075755, 9.479822 47.04158, 9.519237 47.015934, 9.547903 46.97561, 9.551486 46.92302, 9.540736 46.880176)</t>
  </si>
  <si>
    <t>LINESTRING (26.017 43.2993, 25.9946 43.361801, 25.99416 43.418289, 25.998191 43.455609, 26.020362 43.514105, 26.027416 43.582035, 26.006253 43.628009, 25.983074 43.660096, 25.981059 43.739512, 25.977028 43.786821, 26.009277 43.818096, 26.008269 43.866796, 25.9625 43.9046)</t>
  </si>
  <si>
    <t>LINESTRING (27.797066 45.300772, 27.934123 45.408415, 27.692258 45.628726, 27.434268 45.842557, 27.176278 46.005194, 26.886039 46.189683, 26.768 46.2658)</t>
  </si>
  <si>
    <t>LINESTRING (26.7684 46.2658, 26.438588 46.185497, 26.079821 46.121271, 25.821831 46.112888, 25.555779 46.149205, 25.197011 46.263585, 24.926928 46.36382, 24.761653 46.402751, 24.616534 46.402751)</t>
  </si>
  <si>
    <t>LINESTRING (24.616534 46.402751, 24.390793 46.366602, 24.2751 46.2516, 23.745818 46.15479, 23.520077 45.992593, 23.189527 45.858, 23.012159 45.762466, 22.989988 45.697748, 22.2106 45.5992)</t>
  </si>
  <si>
    <t>LINESTRING (22.2106 45.5992, 22.725 45.665, 22.85 45.6739, 23.01 45.6583, 23.155 45.6448, 23.267 45.5751, 23.383 45.4947, 23.425 45.2135, 23.456 45.1379, 23.456 44.9602, 23.614 44.9036, 23.983 44.8723, 24.096 44.8523, 24.524 44.7122, 25.066001 44.61045, 25.291742 44.528605, 25.687232 44.399852)</t>
  </si>
  <si>
    <t>LINESTRING (24.616534 46.402751, 24.390793 46.366602, 24.36963 46.592834, 24.305132 46.700759, 24.180168 46.811228, 24.083422 47.023244, 23.986676 47.0919, 23.922178 47.217996, 23.873805 47.253577, 23.889929 47.439307, 23.59566 47.637966, 23.551318 47.629817, 23.293328 47.779018, 23.1377 47.7867, 22.871261 47.796041)</t>
  </si>
  <si>
    <t>LINESTRING (25.687232 44.399852, 25.891367 44.432255, 26.242072 44.527169, 26.45572 44.647745, 26.625026 44.770933, 26.89914 44.988019, 27.274032 45.261062, 27.572333 45.314947, 27.797066 45.300772)</t>
  </si>
  <si>
    <t>LINESTRING (24.616534 46.402751, 24.798941 46.111491, 24.911811 46.010794, 24.968247 45.88747, 25.129491 45.763873, 25.282672 45.668177, 25.484227 45.544093, 25.572911 45.391432, 25.798652 45.005122, 25.919585 44.799543, 25.97602 44.679283, 25.97602 44.478293, 25.891367 44.432255, 25.687232 44.399852)</t>
  </si>
  <si>
    <t>LINESTRING (-6.22249 53.638742, -6.251309 53.563307, -6.240271 53.519221, -6.326161 53.44756, -6.323858 53.429725, -6.236338 53.364493, -6.208701 53.282641, -6.185669 53.235109, -6.038267 53.110863, -6.027903 53.01675, -6.048631 52.97239, -6.083179 52.919653, -6.101604 52.825122)</t>
  </si>
  <si>
    <t>LINESTRING (26.7684 46.2658, 26.742 46.3582, 26.748 46.4369, 26.782 46.5126, 26.783 46.617, 26.676 46.7358, 26.69 46.838, 26.729132 46.86445, 26.695 47.0755, 27.087 47.2418, 27.426 47.2093, 27.566925 47.16916)</t>
  </si>
  <si>
    <t>LINESTRING (28.343494 40.215294, 28.3429 40.1644, 28.262641 40.059962, 28.208221 39.923301, 28.138685 39.844424, 28.002636 39.767779, 27.942169 39.653816, 27.927053 39.548991, 27.87868 39.460348, 27.88775 39.362242, 27.87868 39.263999, 27.821236 39.170306, 27.79705 39.048317, 27.667047 38.890829, 27.443322 38.773073, 27.370325 38.731219, 27.292156 38.657483, 27.240759 38.536976, 27.210526 38.510958, 27.154972 38.444872)</t>
  </si>
  <si>
    <t>LINESTRING (34.247869 40.110308, 34.095947 40.241979, 33.891873 40.420019, 33.742219 40.485585, 33.694602 40.549365, 33.696869 40.6475, 33.5971 40.73862, 33.415701 40.764386, 33.216161 40.821036, 32.957668 40.814172, 32.798943 40.917059, 32.567659 40.865635, 32.259281 40.769538, 31.996252 40.783275, 31.842063 40.776407, 31.706013 40.697374, 31.297865 40.73862, 31.22077 40.821036, 31.194127 40.892638)</t>
  </si>
  <si>
    <t>LINESTRING (37.784964 37.817048, 37.83951 37.724853, 37.978583 37.692962, 38.186184 37.648291, 38.284946 37.488534, 38.317195 37.458141, 38.538905 37.350869, 38.679993 37.371695, 38.756584 37.445341, 38.927905 37.560467, 39.206051 37.653079, 39.320937 37.672225, 39.510398 37.716882, 39.623269 37.793373, 39.744201 37.822036, 40.123124 37.834772, 40.47786 37.787001, 40.917249 37.812483, 41.17927 37.850689, 41.312297 37.907961, 41.634784 37.927041, 41.87665 37.90478, 41.985489 37.923861)</t>
  </si>
  <si>
    <t>LINESTRING (32.832767 37.960209, 32.983555 38.063641, 33.183094 38.082681, 33.412866 38.182561, 33.715198 38.315522, 33.799851 38.410345, 33.908691 38.523968, 33.938924 38.679908, 34.05381 38.745961, 34.192883 38.892006, 34.380328 39.047143, 34.398468 39.136311, 34.322389 39.192063, 34.163972 39.282905)</t>
  </si>
  <si>
    <t>LINESTRING (29.688514 38.055496, 29.648833 38.18375, 29.587611 38.395537, 29.483306 38.633279, 29.32685 38.787214, 29.390339 38.937289, 29.596681 39.111684, 29.816627 39.317231, 29.973084 39.478435, 29.993492 39.611323, 29.993492 39.768941, 30.050935 39.850227, 30.143146 39.922142, 30.162798 39.94996, 30.1143 39.978401, 30.043376 40.057648, 30.090238 40.249443, 30.188496 40.360113, 30.303382 40.447598, 30.388035 40.549903, 30.450013 40.650905, 30.45606 40.767785, 30.491206 40.830902)</t>
  </si>
  <si>
    <t>LINESTRING (28.343494 40.215294, 28.218425 40.286929, 27.996715 40.308451, 27.756865 40.308451, 27.468642 40.308451, 27.261041 40.399073, 27.061501 40.537075, 26.936538 40.635038, 26.861962 40.711471, 26.68661 40.848831, 26.557615 40.917404, 26.456838 40.960036, 26.3856 40.9646)</t>
  </si>
  <si>
    <t>LINESTRING (17.685757 51.573096, 17.579111 51.570412, 17.532754 51.579181, 17.385619 51.594208, 17.252593 51.597965, 17.099411 51.597965, 16.924059 51.594208, 16.791033 51.586695, 16.770877 51.54911, 16.787002 51.492674, 16.80111 51.463802, 16.795064 51.421088, 16.760799 51.340577, 16.750722 51.280101, 16.762815 51.180394, 16.756768 51.13615)</t>
  </si>
  <si>
    <t>LINESTRING (15.261054 53.039456, 15.304819 53.081381, 15.395519 53.155171, 15.45397 53.203488, 15.492265 53.245722, 15.550716 53.272247, 15.703897 53.289118, 15.873203 53.295142, 15.965918 53.291528, 16.040494 53.32886, 16.145302 53.345709, 16.332748 53.318025, 16.467789 53.287913, 16.532287 53.280683, 16.592753 53.237278, 16.63508 53.181752, 16.717717 53.145501, 16.758028 53.104379, 16.774152 53.068062, 16.834619 53.020804, 16.899116 52.984417, 16.933381 52.940711, 16.959583 52.879936, 16.9878 52.783737, 17.016018 52.699541, 17.030127 52.650658, 17.034158 52.591925, 17.026096 52.535565, 17.032142 52.45826, 16.947489 52.401729)</t>
  </si>
  <si>
    <t>LINESTRING (17.032142 52.45826, 17.080516 52.395579, 17.098655 52.330347, 17.094624 52.268718, 17.064391 52.234168, 17.058344 52.187237, 17.06036 52.126646, 17.068422 52.063495, 17.09664 52.001496, 17.084547 51.936925, 17.0193 51.8172, 16.997634 51.785105)</t>
  </si>
  <si>
    <t>LINESTRING (22.050288 50.589802, 22.002228 50.624459, 21.930676 50.642357, 21.81579 50.65322, 21.741215 50.654498, 21.684779 50.641079, 21.58501 50.630213, 21.489271 50.630852, 21.380432 50.634048, 21.283686 50.627656, 21.160737 50.584164, 21.043836 50.523977, 20.997478 50.46243, 20.945074 50.427775, 20.904763 50.376387, 20.878561 50.33009, 20.886623 50.285036, 20.922903 50.256694, 20.932981 50.224467, 20.953436 50.191346, 21.060326 50.075087, 21.090307 50.042577, 21.124623 50.014402)</t>
  </si>
  <si>
    <t>LINESTRING (22.5579 40.598, 22.49688 40.592759, 22.45623 40.622992, 22.440105 40.647464, 22.375608 40.674985, 22.305064 40.685685, 22.210333 40.685685, 22.168007 40.682628, 22.139789 40.665813, 22.093431 40.665813, 22.006763 40.674985, 21.950328 40.676514, 21.895908 40.676514, 21.84955 40.670399, 21.7819 40.6547, 21.789084 40.626051, 21.7438 40.6135, 21.694353 40.586266, 21.643965 40.558708, 21.613731 40.544925, 21.5773 40.5432)</t>
  </si>
  <si>
    <t>LINESTRING (22.1077 37.3562, 22.046066 37.356076, 21.991646 37.404925, 22.001724 37.447341, 22.000716 37.495331, 21.969475 37.5337, 21.924126 37.556073, 21.859628 37.603993, 21.807224 37.637519, 21.71854 37.682196, 21.680244 37.69655, 21.603654 37.726846, 21.557296 37.742786, 21.521016 37.750755, 21.490783 37.758722, 21.49683 37.782621, 21.537141 37.811289, 21.543187 37.836762, 21.5485 37.881, 21.59156 37.905178, 21.615747 37.933798, 21.625825 38.003712, 21.619778 38.052929, 21.603654 38.094183, 21.567374 38.136998, 21.559312 38.154434)</t>
  </si>
  <si>
    <t>LINESTRING (21.5773 40.5432, 21.531094 40.557943, 21.402099 40.56713, 21.313415 40.54416, 21.2563 40.5257, 21.228762 40.4844, 21.208607 40.446064, 21.192482 40.390055, 21.170311 40.328621, 21.144109 40.261748, 21.145117 40.220208, 21.141086 40.158619, 21.116899 40.127804, 21.04434 40.133968, 21.012091 40.146295, 20.895189 40.1617, 20.871003 40.149376, 20.871003 40.130886, 20.814567 40.118557, 20.75007 40.115474, 20.701697 40.078471, 20.669448 40.038362, 20.608981 39.975064, 20.596888 39.941075, 20.580764 39.902431, 20.568671 39.869953, 20.558593 39.832816, 20.598904 39.78327, 20.625106 39.763131, 20.667432 39.707333, 20.681541 39.67166, 20.721852 39.654592, 20.760147 39.646833)</t>
  </si>
  <si>
    <t>LINESTRING (22.1077 37.3562, 22.183627 37.378903, 22.242078 37.404524, 22.312622 37.450941, 22.393244 37.498929, 22.459757 37.494131, 22.528286 37.49573, 22.540379 37.508522, 22.592783 37.498929, 22.651234 37.514918, 22.679452 37.542091, 22.653249 37.551679, 22.639141 37.559668, 22.655265 37.588423, 22.645187 37.615569, 22.629063 37.647493, 22.641156 37.674618, 22.665343 37.695354, 22.7117 37.728839, 22.723794 37.770274, 22.741933 37.802132, 22.806431 37.84671, 22.83868 37.867398, 22.870928 37.884898, 22.911239 37.88967, 22.935426 37.915116, 22.96969 37.934195, 23.014032 37.934195, 23.090623 37.958037, 23.134965 37.989814, 23.167214 38.015225, 23.211556 38.034278, 23.276053 38.043802, 23.374815 38.040628, 23.443344 38.064435, 23.507841 38.088234, 23.527997 38.100924, 23.544121 38.16117, 23.525981 38.199195, 23.435281 38.245115, 23.358691 38.268855, 23.322411 38.297333, 23.32 38.326)</t>
  </si>
  <si>
    <t>LINESTRING (20.27 44.9, 20.291576 44.953329, 20.264798 45.014426, 20.167188 45.179673, 20.153367 45.23992, 20.120543 45.309217, 19.989483 45.40563)</t>
  </si>
  <si>
    <t>LINESTRING (21.45685 43.823125, 21.387745 44.001099, 21.249537 44.074374, 21.099234 44.246647, 21.042223 44.415948, 20.895376 44.444323, 20.800358 44.445557, 20.684608 44.508425, 20.589589 44.565071, 20.586134 44.605675, 20.613776 44.699078, 20.53085 44.724861, 20.384003 44.735907, 20.332175 44.760446, 20.280347 44.832776, 20.27 44.9, 20.27 44.9)</t>
  </si>
  <si>
    <t>LINESTRING (20.291576 44.953329, 20.499609 44.954042, 20.626301 44.92143, 20.776027 44.879008, 20.821544 44.843914, 20.941878 44.715552, 20.941878 44.663148, 21.045534 44.574609, 21.042223 44.415948)</t>
  </si>
  <si>
    <t>LINESTRING (19.989483 45.40563, 19.984781 45.466038, 19.983629 45.550788, 19.977871 45.667615, 19.981326 45.739201, 19.993995 45.799456, 19.981326 45.910956, 19.942167 45.991033, 19.951381 46.070995, 19.94447 46.133285, 19.985782 46.175423)</t>
  </si>
  <si>
    <t>LINESTRING (20.626301 44.92143, 20.704619 45.014324, 20.838221 45.051765, 20.898112 45.124948, 21.015589 45.185051, 21.061659 45.251577, 20.974127 45.292104, 20.868166 45.339078, 20.755296 45.350411, 20.633211 45.35203, 20.461 45.4051, 20.370614 45.449073, 20.263502 45.502375)</t>
  </si>
  <si>
    <t>LINESTRING (20.263502 45.502375, 20.499609 45.718298, 20.483485 45.848415, 20.338366 45.936593, 20.071162 45.910956, 20.036609 45.944602, 19.995147 45.95261, 19.969809 46.005435, 19.988236 46.102947, 19.985782 46.175423)</t>
  </si>
  <si>
    <t>LINESTRING (22.127163 43.051961, 22.06065 43.058904, 22.001047 43.079728, 21.969519 43.097707, 21.966495 43.171144, 21.923737 43.230334, 21.896856 43.278745, 21.893 43.3217, 21.871908 43.400028, 21.868453 43.435165, 21.809714 43.461504, 21.737155 43.583016, 21.61795 43.669303, 21.490106 43.751723, 21.45685 43.823125)</t>
  </si>
  <si>
    <t>LINESTRING (22.520339 44.318897, 22.474269 44.234786, 22.356791 44.229834, 22.271563 44.172036, 22.246224 43.958521, 22.319936 43.769192, 22.269259 43.647639, 22.202458 43.622632, 22.218582 43.443946, 22.140264 43.418854, 22.094194 43.387056, 21.932951 43.378686, 21.871908 43.400028)</t>
  </si>
  <si>
    <t>LINESTRING (21.871908 43.400028, 21.774011 43.355242, 21.437702 43.331789, 21.327135 43.261376, 21.313314 43.167364, 21.281065 43.093397, 21.19814 42.992388, 21.193533 42.793252)</t>
  </si>
  <si>
    <t>LINESTRING (21.19814 42.992388, 20.824976 42.941821, 20.484061 42.908087, 20.161573 42.860828, 19.885156 42.793252)</t>
  </si>
  <si>
    <t>LINESTRING (27.410009 59.353498, 27.341526 59.389585, 27.263783 59.389585, 27.206772 59.352617, 27.118664 59.360542, 27.066835 59.365825, 27.025373 59.360542, 26.812877 59.384306, 26.761048 59.376387, 26.584832 59.379027, 26.507089 59.386946, 26.475992 59.394863, 26.36 59.407)</t>
  </si>
  <si>
    <t>MULTILINESTRING ((-5.694207718150354 42.56484818409056, -5.694822151369748 42.56399538493504, -5.695421645820763 42.56313201885746, -5.696006019816487 42.56225834751543, -5.696575096252517 42.56137463568983, -5.697128702660639 42.56048115120445, -5.697666671261087 42.55957816484482, -5.698188839013395 42.55866595027621, -5.698695047665813 42.55774478396062, -5.699185143803269 42.55681494507308, -5.699658978893856 42.555876715416936, -5.700116409333852 42.55493037933852, -5.700557296491243 42.55397622364096, -5.700981506747736 42.55301453749723, -5.70138891153925 42.55204561236256, -5.701779387394892 42.55106974188607, -5.702152815974363 42.550087221821755, -5.702509084103826 42.549098349938916, -5.702848083810217 42.54810342593186, -5.703169712353948 42.547102751329106, -5.703473872260068 42.546096629401966, -5.703760471347777 42.545085365072694, -5.704029422758389 42.54406926482199, -5.704280644981639 42.543048636596204, -5.704514061880392 42.54202378971392, -5.704729602713718 42.540995034772294, -5.704927202158331 42.539962683552886, -5.70510680032838 42.538927048927135, -5.705268342793614 42.537888444761606, -5.70541178059586 42.53684718582279, -5.705537070263873 42.535803587681826, -5.7056441738265 42.53475796661872, -5.705733058824204 42.533710639526575, -5.705803698318885 42.53266192381557, -5.705856070902049 42.53161213731666, -5.705890160701305 42.53056159818539, -5.705905957385164 42.52951062480537, -5.705903456166169 42.52845953569181, -5.70588265780236 42.52740864939501, -5.705843568597035 42.5263582844038, -5.705786200396832 42.525308759049, -5.705710570588157 42.524260391407005, -5.705616702091898 42.523213499203315, -5.705504623356484 42.522168399716264, -5.705374368349273 42.52112540968092, -5.70522597654624 42.520084845193, -5.705059492920024 42.51904702161312, -5.704874967926301 42.51801225347125, -5.704672457488481 42.516980854371326, -5.704452022980774 42.51595313689627, -5.704213731209572 42.51492941251318, -5.703957654393223 42.51390999147902, -5.703683870140127 42.512895182746554, -5.703392461425221 42.51188529387068, -5.703083516564834 42.51088063091527, -5.702757129189921 42.50988149836038, -5.702413398217684 42.508888199009995, -5.702052427821595 42.50790103390026, -5.701674327399824 42.5069203022082, -5.701279211542087 42.505946301161124, -5.700867199994909 42.50497932594648, -5.700438417625347 42.504019669622416, -5.699992994383133 42.503067623029004, -5.699531065261296 42.50212347470001, -5.699052770255257 42.50118751077553, -5.698558254320385 42.500260014915206, -5.698047667328078 42.49934126821235, -5.697521164020348 42.498431549108616, -5.696978903962902 42.49753113330975, -5.696421051496806 42.49664029370196, -5.695847775688661 42.495759300269214, -5.69525925027938 42.494888420011435, -5.694655653631517 42.49402791686361, -5.694037168675224 42.49317805161572, -5.693403982852805 42.49233908183376, -5.692756288061909 42.4915112617817, -5.692094280597375 42.490694842344375, -5.691418161091736 42.48989007095147, -5.690728134454419 42.48909719150254, -5.690024409809642 42.488316444293076, -5.689307200433037 42.487548065941716, -5.688576723687006 42.486792289318466, -5.687833200954858 42.48604934347419, -5.687076857573705 42.48531945357117, -5.686307922766171 42.48460284081487, -5.685526629570929 42.48389972238685, -5.684733214772065 42.48321031137905, -5.683927918827327 42.48253481672908, -5.683110985795238 42.48187344315702, -5.682282663261145 42.48122639110326, -5.681443202262168 42.480593856667895, -5.680592857211129 42.47997603155112, -5.679731885819451 42.479373102995275, -5.678860549019043 42.478785253728034, -5.677979110883225 42.47821266190703, -5.677087838546703 42.477655501065904, -5.676187002124599 42.477113940061635, -5.675276874630595 42.476588143023406, -5.674357731894186 42.47607826930291, -5.673429852477091 42.475584473425975, -5.672493517588828 42.475106905045784, -5.671549011001486 42.47464570889749, -5.670596618963726 42.47420102475434, -5.669636630114031 42.473772987385416, -5.668669335393221 42.47336172651463, -5.667695027956286 42.47296736678155, -5.666714003083538 42.472590027703546, -5.665726558091121 42.47222982363958, -5.664732992240907 42.471886863755586, -5.661530927865388 42.46284379844622, -5.658485388552163 42.453746824402835, -5.6555972812509 42.44459865066865, -5.652867466028638 42.435402001533944, -5.650296755813653 42.42615961572481, -5.647885916153369 42.4168742455875, -5.645635664986391 42.40754865626886, -5.643546672428696 42.39818562489284, -5.641619560574085 42.38878793973349, -5.639854903308914 42.379358399384635, -5.638253226141199 42.3698998119264, -5.636815006044124 42.36041499408911, -5.635540671313999 42.35090677041431, -5.634430601442713 42.34137797241376, -5.633485127004722 42.331831437726166, -5.632704529558608 42.32227000927213, -5.632089041563233 42.31269653440759, -5.631638846308508 42.30311386407584, -5.631354077860816 42.293524851958544, -5.631234821023088 42.283932353625936, -5.631281111309538 42.27433922568643, -5.631492934935102 42.26474832493592, -5.631870228819536 42.25516250750707, -5.632412880606197 42.24558462801875, -5.633120728695511 42.236017538725925, -5.633993562293092 42.226464088670305, -5.635031121472514 42.216927122831855, -5.636233097252721 42.20740948128166, -5.637599131690035 42.197913998336034, -5.639128817984752 42.18844350171262, -5.640821700602292 42.17900081168818, -5.642677275408844 42.169588740258796, -5.644694989821502 42.16021009030247, -5.646874242972824 42.150867654744395, -5.649214385889758 42.14156421572526, -5.651714721686918 42.13230254377275, -5.654374505774101 42.12308539697648, -5.657192946078028 42.11391552016664, -5.657410484203259 42.11230341484466, -5.657599957656783 42.11068777063399, -5.65776130914636 42.10906907606678, -5.657894489883156 42.10744782059758, -5.657999459596503 42.10582449445525, -5.658076186546069 42.1041995884948, -5.658124647531461 42.102573594048934, -5.658144827899234 42.10094700277949, -5.658136721547327 42.09932030652875, -5.658100330926912 42.097693997170786, -5.658035667041635 42.09606856646263, -5.657942749444314 42.09444450589565, -5.657821606231006 42.09282230654695, -5.65767227403252 42.09120245893078, -5.657494798003347 42.08958545285035, -5.657289231807987 42.087971777249614, -5.657055637604743 42.086361920065485, -5.656794086026919 42.08475636808027, -5.656504656161454 42.083155606774504, -5.65618743552502 42.0815601201801, -5.655842520037546 42.07997039073407, -5.655470013993232 42.07838689913256, -5.655070030028994 42.07681012418558, -5.654642689090418 42.07524054267214, -5.654188120395182 42.07367862919617, -5.653706461393989 42.07212485604296, -5.653197857729004 42.070579693036336, -5.652662463189809 42.069043607396644, -5.652100439666911 42.06751706359944, -5.651511957102779 42.066000523235054, -5.650897193440469 42.06449444486904, -5.650256334569809 42.06299928390346, -5.649589574271193 42.06151549243924, -5.648897114156994 42.06004351913944, -5.648179163610585 42.05858380909358, -5.647435939723044 42.05713680368306, -5.6466676672275 42.05570294044771, -5.645874578431181 42.05428265295348, -5.645056913145172 42.052876370661366, -5.6442149186119 42.05148451879748, -5.643348849430375 42.05010751822452, -5.642458967479206 42.048745785314566, -5.641545541837413 42.04739973182305, -5.640608848703064 42.04606976476439, -5.63964917130976 42.044756286288795, -5.638666799840996 42.043459693560735, -5.63766203134241 42.042180378638854, -5.636635169631965 42.0409187283574, -5.635586525208085 42.039675124209225, -5.634516415155764 42.03844994223049, -5.63342516305069 42.037243552886935, -5.632313098861401 42.036056320961826, -5.631180558849513 42.03488860544572, -5.630027885468041 42.033740759427864, -5.628855427257847 42.032613129989414, -5.627663538742254 42.03150605809858, -5.626452580319845 42.030419878507395, -5.625222918155487 42.02935491965063, -5.623974924069608 42.02831150354634, -5.622708975425774 42.027289945698605, -5.621425455016579 42.0262905550021, -5.620124750947901 42.02531363364866, -5.618807256521537 42.02435947703594, -5.618030638136949 42.021024366195185, -5.6173115997579 42.01767636914547, -5.616650354868851 42.01431647991634, -5.616047099795231 42.0109456960681, -5.615502013645123 42.00756501839573, -5.615015258256109 42.00417545063174, -5.614586978147192 42.0007779991481, -5.614217300475918 41.997373672657474, -5.613906335000599 41.99396348191374, -5.613654174047743 41.990548439411924, -5.613460892484626 41.98712955908749, -5.613326547697076 41.98370785601541, -5.613251179572429 41.980284346108725, -5.613234810487688 41.97686004581691, -5.61327744530288 41.973435971824145, -5.61337907135961 41.97001314074739, -5.613539658484824 41.96659256883459, -5.613759158999762 41.96317527166294, -5.614037507734121 41.95976226383736, -5.614374622045395 41.956354558689235, -5.61477040184342 41.952953167975586, -5.615224729620087 41.94955910157866, -5.615737470484232 41.94617336720607, -5.616308472201686 41.94279697009169, -5.616937565240468 41.939430912697055, -5.617624562821129 41.93607619441387, -5.618369260972199 41.932733811267184, -5.619171438590755 41.92940475561975, -5.620030857508059 41.92609001587733, -5.620947262560272 41.92279057619525, -5.62192038166422 41.91950741618621, -5.622949925898168 41.91624151062943, -5.624035589587606 41.912993829181254, -5.625177050396002 41.90976533608721, -5.626373969420509 41.906556989895755, -5.627625991292585 41.903369743173705, -5.628932744283492 41.90020454222334, -5.630293840414682 41.89706232680153, -5.631708875572977 41.89394402984066, -5.633177429630552 41.89085057717164, -5.634699066569675 41.887782887249095, -5.636273334612158 41.88474187087856, -5.6378997663535 41.88172843094617, -5.63957787890165 41.87874346215049, -5.641307174020381 41.87578785073697, -5.64308713827723 41.87286247423474, -5.644917243195914 41.869968201196144, -5.646796945413264 41.86710589093875, -5.648725686840526 41.86427639329037, -5.650702894829077 41.86148054833662, -5.652727982340433 41.85871918617154, -5.654800348120551 41.85599312665113, -5.656919376878344 41.85330317914996, -5.659084439468351 41.850650142320816, -5.661294893077546 41.84803480385764, -5.663550081416183 41.845457940261575, -5.665849334912649 41.84292031661052, -5.668191970912271 41.8404226863319, -5.670577293879985 41.83796579097899, -5.673004595606854 41.835550360010785, -5.675473155420328 41.83317711057537, -5.677982240398221 41.830846747297024, -5.680531105586313 41.82855996206696, -5.683118994219532 41.82631743383806, -5.685745137946635 41.82411982842306, -5.688408757058338 41.82196779829706, -5.691109060718814 41.81986198240372, -5.69384524720049 41.817803005965565, -5.696616504122085 41.815791480298344, -5.699422008689813 41.813828002629535, -5.702260927941661 41.811913155921076, -5.705132418994709 41.810047508696194, -5.708035629295379 41.8082316148707, -5.710969696872558 41.80646601358842, -5.713933750593529 41.80475122906125, -5.716926910422599 41.80308777041342, -5.716958546012178 41.803070895610354), (-5.716958546012178 41.803070895610354, -5.718774326816295 41.80210233634239), (-5.718774326816295 41.80210233634239, -5.7199482876824 41.80147613153038, -5.722996985317724 41.7999167909121, -5.724174645208152 41.78020414320185, -5.725027246604625 41.76047476324646, -5.725554557884449 41.740734010844896, -5.725756435795153 41.72098724888567, -5.725632825493401 41.70123984188984, -5.72518376055989 41.681497154553746, -5.724409362990235 41.661764550291515, -5.723309843161814 41.642047389778085, -5.72188549977663 41.622351029492826, -5.720136719780156 41.60268082026442, -5.718063978256213 41.58304210581717, -5.715667838297911 41.563440221319354, -5.712948950854674 41.54388049193379, -5.7099080545554 41.52436823137119, -5.7065459755078 41.50490874044663), (2.153301294864602 41.453024319801436, 2.143829884721639 41.447963735808486, 2.134271950574214 41.44306853251554, 2.124630379864053 41.43834018875828, 2.114908085299398 41.43378013296432, 2.105108003975086 41.42938974272169, 2.095233096485247 41.42517034436257, 2.085286346028916 41.42112321256272, 2.075270757508814 41.41724956995636, 2.065189356623567 41.41355058676678, 2.055045188953647 41.41002738045287, 2.044841319041302 41.406681015371504, 2.034580829464766 41.40351250245601, 2.024266819907015 41.40052279891077, 2.01390240621935 41.39771280792203, 2.003490719480109 41.39508337838508, 1.993034905048769 41.39263530464778, 1.982538121615734 41.39036932627062, 1.9720035402481 41.388286127803234, 1.936013637731996 41.38285305236641, 1.899934455140298 41.378048473785945, 1.863776967152735 41.373873853533745, 1.827552172268219 41.370330461458956, 1.791271089459285 41.36741937540179, 1.754944754820309 41.365141480865596, 1.718584218210508 41.36349747074754, 1.682200539892767 41.362487845127795, 1.645804787169285 41.36211291111748, 1.609408031015094 41.36237278276522, 1.596261816181809 41.354667882204055, 1.582985665256499 41.347189093952686, 1.569583466947595 41.33993860861794, 1.556059146883983 41.332918549934625, 1.542416666465144 41.32613097414337, 1.528660021700837 41.31957786938843, 1.514793242040616 41.31326115513534, 1.500820389193576 41.30718268160859, 1.486745555938638 41.301344229249786, 1.472572864925736 41.29574750819606, 1.458306467468252 41.290394157779225, 1.44395054232706 41.28528574604553, 1.42950929448653 41.28042376929643, 1.414986953922843 41.27580965165026, 1.400387774364998 41.27144474462511, 1.385716032048851 41.267330326742965, 1.370976024464564 41.26346760315518, 1.356172069097838 41.25985770528954, 1.341308502165271 41.25650169051878, 1.326389677344247 41.25340054185096, 1.311419964497702 41.25055516764141, 1.296403748394145 41.247966401326785, 1.281345427423328 41.24563500118091, 1.256661505816503 41.239556120536555, 1.232082297590588 41.23306679863306, 1.207614627008587 41.226168837189945, 1.183265287365775 41.21886415138293, 1.159041039103589 41.21115476931223, 1.134948607932623 41.203042831439426, 1.110994682965287 41.19453058999317, 1.087185914858609 41.18562040834393, 1.063528913967726 41.17631476034775, 1.040030248510561 41.166616229659425, 1.016696442744194 41.156527509015184, 0.99353397515345 41.146051399485025, 0.97054927665218 41.13519080969507, 0.949015038082027 41.128634065698975, 0.927374280043497 41.122437944804055, 0.90563304125288 41.11660417599856, 0.883797388464981 41.11113438715868, 0.861873414780234 41.10603010459428, 0.839867237944457 41.101292752623074, 0.817784998641738 41.09692365317307, 0.795632858780913 41.09292402541376, 0.773416999776126 41.08929498541589, 0.751143620821944 41.08603754584009, 0.72881893716351 41.08315261565419, 0.721510393232553 41.08274476153378, 0.714209919517526 41.08221161717202, 0.706919663708235 41.08155333941198, 0.699641770488528 41.08077012190908, 0.692378380905368 41.07986219507419, 0.685131631738963 41.07882982600576, 0.677903654874161 41.077673318411236, 0.670696576673283 41.076393012517826, 0.663512517350573 41.074989284972304, 0.656353590348468 41.07346254873025, 0.649221901715855 41.07181325293455, 0.642119549488498 41.070041882783265, 0.635048623071835 41.06814895938692, 0.628011202626299 41.06613503961518, 0.621009358455369 41.064000715933, 0.614045150396522 41.061746616226394, 0.60712062721525 41.059373403617656, 0.600237826002353 41.0568817762703, 0.593398771574655 41.054272467183736, 0.586605475879329 41.05154624397752, 0.579859937402018 41.04870390866558, 0.573164140578907 41.045746297420365, 0.566520055212935 41.042674280326665, 0.559929635894303 41.03948876112584, 0.553394821425468 41.03619067694981, 0.546917534250776 41.032780998045446, 0.540499679890905 41.02926072748912, 0.534143146382291 41.025630900891585, 0.527849803721694 41.021892586093365, 0.521621503316079 41.01804688285056, 0.519464559263574 40.997558880465306, 0.519300347224918 40.99622177699883), (0.519300347224918 40.99622177699883, 0.516953352947892 40.97711127688385, 0.514088636610378 40.95671019726317, 0.510871268387642 40.936361752823764, 0.507302212054497 40.91607203901911, 0.50338253673526 40.89584713370968, 0.499113416583492 40.87569309534231, 0.494496130430271 40.85561596113536, 0.489532061401122 40.83562174527033, 0.484222696501687 40.81571643709013, 0.478569626172294 40.79590599930509, 0.47257454381153 40.77619636620674, 0.466239245268981 40.75659344189018, 0.459565628307275 40.7371030984855, 0.452555692033602 40.71773117439874, 0.433003270660258 40.69056690393311, 0.413893698196051 40.663089294653446, 0.395231995087361 40.63530556544777, 0.377023064116808 40.60722301562763, 0.359271689115205 40.57884902301039, 0.34198253370475 40.55019104198096, 0.325160140073804 40.52125660153333, 0.308808927783577 40.49205330329273, 0.292933192607023 40.46258881951827, 0.277537105400255 40.432870891087575, 0.262624711006789 40.402907325462884, 0.192134535315326 40.300632214391506, 0.123064327795981 40.19739283408092, 0.055427277159358 40.093208897723855, 0.044592629893841 40.08131665203254, 0.03355213934004 40.06961525650542, 0.02230916673225 40.058108273586726, 0.010867134949634 40.04679920653253, -0.000770472525852 40.0356914983442, -0.012600112669998 40.02478853072016, -0.024618183994994 40.014093623026405, -0.036821027645893 40.00361003128587, -0.049204928514536 39.99334094718715, -0.061766116370597 39.983289497112885, -0.07450076700942 39.97345874118785, -0.087405003416279 39.963851672347324, -0.100474896946727 39.95447121542596, -0.113706468522646 39.9453202262673, -0.127095689843671 39.936401490854294, -0.140638484613586 39.92771772446116, -0.154330729781339 39.91927157082669, -0.168168256796284 39.91106560134946, -0.182146852877286 39.903102314304846, -0.196262262295281 39.895384134084544, -0.210510187668919 39.88791341045842, -0.224886291272886 39.88069241785916, -0.239386196358501 39.87372335468977, -0.25400548848621 39.86700834265439, -0.268739716869536 39.860549426112215, -0.283584395730107 39.85434857145522, -0.298535005663338 39.848407666509424, -0.307779379977792 39.83477596119804, -0.317249293017518 39.821299960560545, -0.326942122782858 39.807983395789456, -0.336855185553673 39.794829953933274, -0.346985736632404 39.78184327687549, -0.357330971104016 39.76902696032628, -0.367888024612614 39.75638455282697, -0.378653974154513 39.743919554767466, -0.389625838887555 39.73163541741714, -0.400800580956434 39.71953554196917, -0.412175106333805 39.70762327859895, -0.423746265676952 39.69590192553637, -0.435510855199767 39.684374728152726, -0.447465617559803 39.67304487806204, -0.459607242760158 39.66191551223751, -0.471932369065935 39.650989712142845, -0.48443758393503 39.640270502879105, -0.497119424962987 39.629760852347154, -0.509974380841655 39.619463670425894, -0.522998892331389 39.60938180816658, -0.525290422375246 39.58683278599466, -0.527953313279601 39.56432459808707, -0.530986841529468 39.54186335998208, -0.534390182906649 39.51945517446156, -0.538162412713673 39.49710612989284, -0.542302506025043 39.474822298574495, -0.546809337965704 39.45260973508646, -0.551681684016684 39.430474474644996, -0.556918220347789 39.40842253146294, -0.562517524177301 39.38645989711557, -0.568478074158545 39.364592538912696, -0.574798250793247 39.342826398277346, -0.57920725523438 39.31851490421231, -0.583235416455567 39.29413741498531, -0.58688174869654 39.26969989618685, -0.590145359637141 39.24520832809771, -0.593025450615693 39.22066870422547, -0.595521316824443 39.19608702983773, -0.597632347482043 39.17146932049263, -0.599358025983014 39.1468216005667, -0.600697930024176 39.1221499017805, -0.601625083856758 39.11958391022174, -0.60250746713754 39.11700218082952, -0.603344812910752 39.11440549467886, -0.604136867846246 39.111794637369854, -0.604883392316141 39.10917039878986, -0.605584160467317 39.10653357287464, -0.60623896028975 39.1038849573681, -0.606847593680647 39.10122535358099, -0.607409876504384 39.09855556614845, -0.607925638648212 39.095876402786516, -0.608394724073727 39.09318867404789, -0.60881699086407 39.09049319307658, -0.609192311266871 39.087790775361995, -0.609520571732893 39.08508223849214, -0.609801672950389 39.08236840190634, -0.610035529875144 39.07965008664729, -0.610222071756209 39.076928115112636, -0.610361242157302 39.0742033108062, -0.610452998973882 39.07147649808885, -0.610497314445891 39.06874850192906, -0.61049417516615 39.06602014765335, -0.610443582084415 39.06329226069657, -0.610345550507089 39.060565666352204, -0.610200110092595 39.057841189522655, -0.610007304842398 39.05511965446972, -0.609767193087698 39.05240188456516, -0.609479847471776 39.04968870204163, -0.609145354928025 39.04698092774398, -0.608763816653641 39.04427938088078, -0.608335348079011 39.0415848787766, -0.607860078832793 39.03889823662467, -0.607338152702692 39.0362202672403, -0.606769727591964 39.03355178081493, -0.606154975471642 39.03089358467104, -0.605494082328506 39.02824648301787, -0.604787248108819 39.02561127670814, -0.604034686657831 39.02298876299581, -0.603236625655087 39.02037973529477, -0.60239330654554 39.017784982938885, -0.601504984466507 39.015205290943165, -0.600571928170481 39.01264143976627, -0.599594419943819 39.010094205074346, -0.598572755521345 39.00756435750646, -0.597507243996871 39.00505266244136, -0.596398207729692 39.002559879765904, -0.595245982247053 39.0000867636453, -0.594050916142642 38.99763406229475, -0.592813370971126 38.995202517753235, -0.591533721138768 38.99279286565897, -0.59021235379015 38.990405835026806, -0.588849668691053 38.98804214802774, -0.587446078107504 38.98570251977035, -0.586002006681058 38.983387658084595, -0.58451789130032 38.98109826330747, -0.582994180968771 38.978835028071266, -0.581431336668931 38.97659863709395, -0.579829831222888 38.97438976697211, -0.578190149149251 38.97220908597612, -0.576512786516569 38.97005725384805, -0.574798250793247 38.96793492160207, -0.572460107593022 38.96495128414258, -0.570070413530823 38.96200877358123, -0.567629891869747 38.9591082804962, -0.565139281256335 38.95625068274864, -0.562599335497017 38.953436845217055, -0.56001082332996 38.950667619535466, -0.557374528192408 38.94794384383579, -0.554691247983563 38.94526634249398, -0.551961794823095 38.94263592588073, -0.549186994805348 38.94005339011601, -0.546367687749312 38.937519516828274, -0.543504726944447 38.935035072917806, -0.540598978892423 38.932600810324594, -0.53765132304487 38.93021746580085, -0.5346626515372 38.9278857606879, -0.531633868918597 38.925606400697966, -0.528565891878242 38.92338007570049, -0.525459648967875 38.92120745951342, -0.522316080320756 38.91908920969923, -0.519136137367125 38.91702596736588, -0.515920782546243 38.91501835697281, -0.512670989015104 38.91306698614197), (-5.76336732338935 43.4528915981344, -5.760971889218236 43.449995893023555, -5.758626120712606 43.44705981007598, -5.756330698363947 43.444084201029334, -5.754086288058673 43.44106992908758, -5.751893540884951 43.43801786867055, -5.749753092943821 43.43492890516018, -5.747665565164674 43.43180393464377, -5.745631563125121 43.42864386365402, -5.743651676875323 43.42544960890604, -5.741726480766815 43.42222209703141, -5.739856533285894 43.41896226430936, -5.738042376891607 43.4156710563952, -5.736284537858388 43.41234942804597, -5.73458352612338 43.40899834284346, -5.732939835138525 43.405618772914686, -5.731353941727397 43.402211698649914, -5.729826305946887 43.398778108418206, -5.728357370953748 43.39531899828075, -5.726947562876031 43.391835371701866, -5.725597290689471 43.38832823925792, -5.724306946098847 43.3847986183442, -5.723076903424347 43.38124753287972, -5.721907519492987 43.377676013010216, -5.720799133535093 43.37408509480933, -5.719752067085892 43.370475819978, -5.718766623892241 43.366849235542304, -5.717843089824507 43.363206393549724, -5.716981732793644 43.35954835076396, -5.716182802673467 43.35587616835832, -5.715446531228173 43.35219091160798, -5.714773132045098 43.348493649580845, -5.714162800472766 43.344785454827466, -5.713615713564216 43.34106740306993, -5.71313203002564 43.337340572889794, -5.71271189017034 43.33360604541512, -5.712355415878035 43.329864904006925, -5.712062710559489 43.32611823394491, -5.711833859126528 43.32236712211256, -5.711668927967391 43.318612656681914, -5.711567964927492 43.31485592679787, -5.715082545803452 43.31223348446687, -5.718551304440626 43.309550725433716, -5.721973205814738 43.30680845019245, -5.725347228882988 43.30400747699587, -5.728672366888737 43.30114864161137, -5.731947627661891 43.29823279707148, -5.735172033914962 43.295260813419404, -5.738344623534661 43.292233577449416, -5.741464449868994 43.28915199244222, -5.744530582009717 43.28601697789542, -5.747542105070107 43.282829469249194, -5.750498120457959 43.27959041760716, -5.753397746143693 43.27630078945254, -5.756240116923558 43.272961566359854, -5.759024384677788 43.26957374470195, -5.761749718623661 43.26613833535276, -5.764415305563401 43.262656363385666, -5.767020350126824 43.259128867767586, -5.769564075008654 43.25555690104901, -5.772045721200472 43.251941529049944, -5.774464548217183 43.24828383054183, -5.776819834317969 43.24458489692571, -5.779110876721647 43.24084583190653, -5.781336991816363 43.23706775116389, -5.783497515363577 43.233251782018975, -5.785591802696258 43.22939906309837, -5.787619228911244 43.2255107439942, -5.789579189055701 43.22158798492116, -5.791471098307638 43.217631956370276, -5.793294392150403 43.21364383875968, -5.795048526541125 43.2096248220824, -5.796732978073057 43.20557610555125, -5.798347244131738 43.201498897241045, -5.799890843044984 43.197394413728105, -5.80136331422659 43.193263879727226, -5.802764218313785 43.18910852772632, -5.804093137298311 43.18492959761855, -5.805349674651161 43.18072833633247, -5.806533455440898 43.176505997459905, -5.807099104639068 43.17261325744133, -5.807597338796604 43.16871131605376, -5.80802800884776 43.16480134071181, -5.808390985941164 43.160884501233696, -5.808686161478375 43.15696196949132, -5.808913447146375 43.153034919059664, -5.809072774943989 43.14910452486563, -5.809164097202227 43.14517196283651, -5.809187386598555 43.14123840954824, -5.809142636165061 43.13730504187329, -5.809029859290546 43.133373036628605, -5.808849089716509 43.129443570223515, -5.808600381527067 43.125517818307735, -5.808283809132755 43.121596955419704, -5.807899467248282 43.11768215463504, -5.807447470864178 43.11377458721574, -5.806927955212399 43.1098754222596, -5.806341075725867 43.10598582635051, -5.805687007991962 43.10210696320946, -5.804965947699988 43.09823999334624, -5.804178110582633 43.0943860737124, -5.803323732351418 43.09054635735494, -5.802403068626171 43.08672199307147, -5.801416394858556 43.08291412506641, -5.800364006249666 43.079123892608685, -5.799246217661681 43.07535242969091, -5.798063363523692 43.07160086469002, -5.796815797731622 43.06787032002977, -5.795503893542355 43.06416191184486, -5.794128043462066 43.06047674964705, -5.792688659128773 43.05681593599312, -5.791186171189197 43.05318056615513, -5.789621029169902 43.04957172779256, -5.787993701342815 43.04599050062707, -5.786304674585119 43.04243795611933, -5.784554454233581 43.038915157148516, -5.782743563933366 43.035423157694304, -5.780872545481372 43.031963002521486, -5.778941958664123 43.02853572686746, -5.776952381090295 43.02514235613242, -5.774904408017892 43.02178390557267, -5.772798652176163 43.01846137999673, -5.770635743582279 43.015175773464875, -5.76841632935283 43.011928068991594, -5.766141073510227 43.00871923825153, -5.763810656784023 43.005550241288795, -5.761425776407261 43.00242202622966, -5.758987145907858 42.99933552899897, -5.756495494895128 42.99629167304009, -5.753951568841496 42.9932913690386, -5.751356128859461 42.990335514649885, -5.748709951473876 42.987424994230494, -5.746013828389622 42.98456067857363, -5.743268566254744 42.981743424648535, -5.740474986419103 42.978974075344176, -5.737633924688649 42.976253459217006, -5.734746231075348 42.9735823902431, -5.731812769542872 42.970961667574606, -5.728834417748111 42.96839207530067, -5.726681438975417 42.96733049935574, -5.724547271026919 42.96623159615247, -5.722432561002253 42.96509569888858, -5.720337950101228 42.963923151978726, -5.718264073429411 42.96271431095005, -5.716211559805558 42.96146954233443, -5.714181031570949 42.96018922355732, -5.712173104400692 42.95887374282335, -5.710188387117038 42.95752349899852, -5.708227481504781 42.95613890148937, -5.706290982128799 42.95472037011878, -5.704379476153773 42.95326833499868, -5.702493543166146 42.95178323639969, -5.700633754998398 42.950265524617556, -5.698800675555649 42.94871565983665, -5.696994860644693 42.94713411199043, -5.695216857805456 42.945521360618955, -5.693467206144989 42.943877894723485, -5.691746436173998 42.94220421261822, -5.690055069645995 42.940500821779196, -5.688393619399088 42.9387682386904, -5.686762589200497 42.937006988687195, -5.685162473593794 42.935217605797, -5.683593757748959 42.93340063257742, -5.682056917315273 42.931556619951664, -5.680552418277093 42.9296861270416, -5.679080716812566 42.927789720998085, -5.677642259155305 42.92586797682915, -5.676237481459093 42.92392147722558), (-5.676075824356626 42.92180965763165, -5.673209368263881 42.917907422724284, -5.670411042200379 42.913956045869796, -5.667681688460539 42.90995671643015, -5.665022128578147 42.90591063820108, -5.662433163079082 42.9018190290496, -5.65991557124036 42.89768312054751, -5.657470110855567 42.893504157600766, -5.655097518006768 42.8892833980746, -5.65279850684294 42.88502211241503, -5.650573769365026 42.8807215832664, -5.64842397521763 42.876383105085324, -5.646349771487458 42.87200798375104, -5.644351782508553 42.86759753617239, -5.642430609674364 42.863153089891355, -5.640586831256722 42.85867598268351, -5.638821002231793 42.85416756215536, -5.637133654113022 42.849629185338706, -5.635525294791148 42.84506221828216, -5.633996408381332 42.84046803563997, -5.63254745507744 42.83584802025828, -5.63117887101352 42.83120356275886, -5.629891068132527 42.826536061120564, -5.628684434062335 42.82184692025847, -5.62755933199905 42.8171375516011, -5.626516100597699 42.812409372665485, -5.625555053870289 42.80766380663058, -5.624676481091289 42.80290228190883, -5.623880646710566 42.79812623171622, -5.62316779027377 42.7933370936409, -5.622538126350254 42.78853630921049, -5.621991844468465 42.78372532345812, -5.621529109058916 42.778905584487525, -5.621150059404677 42.77407854303717, -5.620854809599458 42.76924565204354, -5.620643448513272 42.76440836620381, -5.62051603976567 42.75956814153806, -5.620472621706609 42.75472643495091, -5.620513207404898 42.74988470379306, -5.620637784644266 42.745044405422576, -5.620846315927044 42.74020699676627, -5.62113873848544 42.735373933881185, -5.621514964300449 42.730546671516244, -5.621974880128331 42.72572666267443, -5.622518347534705 42.720915358175425, -5.623145202936222 42.716114206218926, -5.623855257649788 42.71132465194868, -5.62464829794938 42.70654813701756, -5.625524085130353 42.70178609915364, -5.626482355581309 42.69703997172733, -5.627522820863434 42.69231118332007, -5.628645167797323 42.68760115729427, -5.62984905855724 42.68291131136481, -5.631134130772812 42.67824305717242, -5.632499997638099 42.673597799858754, -5.633946248028018 42.66897693764337, -5.635472446622094 42.664381861402944, -5.637078134035495 42.65981395425258, -5.638762826957303 42.65527459112951, -5.640526018295991 42.65076513837922, -5.642367177332056 42.64628695334421, -5.644285749877763 42.64184138395541, -5.646281158443966 42.637429768326434, -5.648352802413918 42.63305343435086, -5.650500058224067 42.628713699302544, -5.652722279551741 42.624411869439015, -5.655018797509695 42.620149239608416, -5.657388920847443 42.61592709285971, -5.659831936159327 42.61174670005642, -5.662347108099248 42.60760931949421, -5.664933679602005 42.603516196522065, -5.667590872111179 42.5994685631675, -5.670317885813467 42.595467637765616, -5.673113899879429 42.59151462459249, -5.675978072710561 42.58761071350267, -5.678909542192611 42.58375707957095, -5.68190742595508 42.57995488273877, -5.684970821636806 42.576205267465035, -5.688098807157584 42.572509362381616, -5.691290440995711 42.56886827995365, -5.694544762471367 42.565283116144705), (-5.757866836007614 43.45083744265706, -5.710937695677551 43.45355256631014, -5.663969696151282 43.4554821074657, -5.616975986967787 43.45662552591389, -5.569969724863922 43.45698250153407, -5.522964070090963 43.45655293438448, -5.475972182730151 43.45533694473019, -5.429007219008291 43.45333487300945, -5.38208232761443 43.450547279738366, -5.335210646018645 43.44697494535397, -5.288405296793967 43.442618869995734, -5.241679383942486 43.43748027322556, -5.195045989226644 43.431560593686335, -5.148518168506762 43.424861488699165, -5.102108948085817 43.41738483379937, -5.055831321062488 43.40913272221139, -5.009698243693514 43.40010746426279, -4.963722631766345 43.39031158673737, -4.917917356983141 43.3797478</t>
  </si>
  <si>
    <t>LINESTRING (23.281636400118447 42.680479854499126, 22.939822112891246 40.62119736435749)</t>
  </si>
  <si>
    <t>LINESTRING (14.863263980713919 55.048358656338436, 14.514174675106615 54.80080374169734, 13.578395295575653 54.13529129841086)</t>
  </si>
  <si>
    <t>MULTILINESTRING ((25.699982404268784 60.38529584475951, 25.69541093381931 60.383036705742036, 25.681696522470894 60.380777410018666, 25.654267699774053 60.37399858253974, 25.60855299527933 60.36269740193738, 25.56740976123407 60.35591481236996, 25.512552115840396 60.349130811655364, 25.45312299999726 60.33555857599089, 25.35237099169223 60.32111530490159, 25.327992198922804 60.31883373550424, 25.30365667108695 60.31612944617808, 25.279371737445977 60.31300325138843, 25.25514471202348 60.309456092668135, 25.23098289140253 60.30548903833398, 25.206893552528104 60.30110328316496, 25.13520627592689 60.28934218954135, 25.063335164478598 60.278762383829076, 24.991299682506995 60.26936673127904, 24.91911933885111 60.26115777644659), (24.364269357431247 55.77118534410465, 24.24514406067738 55.76966325545901, 24.12614917245572 55.77543990307909, 24.007731462129406 55.788493598398404, 23.89033553202898 55.80877533097555, 23.774402148187054 55.83620895252984, 23.660366585469095 55.87069146282294, 23.548656993321973 55.91209339638753, 23.497165934099982 55.93252972725223, 23.444476948565452 55.949642400991245, 23.39080432646096 55.9633618191765, 23.33636635804123 55.97363218398641, 23.28138444628075 55.98041172514239, 23.226082206410858 55.98367286977918, 23.17068455645494 55.983402354599086, 23.115416802480464 55.97960127980514, 23.060503722254094 55.972285104629, 23.006168651064442 55.96148358446282, 22.952632573395963 55.947240649833475), (22.931719435854703 55.935528440851336, 22.72901147467619 55.90615110345573, 22.526143693955447 55.87789851024059, 22.32312233439461 55.850771530325794, 22.11995364141603 55.824770998198794, 21.91664386497544 55.799897713701974, 21.713199259371866 55.77615244199625, 21.509626083048786 55.753535913541555, 21.133189607306047 55.71821308167561), (25.02303318998104 54.93299430164663, 25.0086552489118 54.91801322236314, 24.993318918323485 54.904014833528734, 24.977091219079732 54.891060309102606, 24.960043067385406 54.8792062612847, 24.942248964884126 54.86850449310986, 24.92378667307639 54.85900177207259, 24.904736873500042 54.8507396257446, 24.885182815140066 54.843754160294324, 24.865209950632153 54.83807590270665, 24.844905562822365 54.83372966737297, 24.82435838333904 54.830734447655054, 24.795250864688835 54.816276475265916, 24.76529500315142 54.80366985133039, 24.734608411650694 54.79296407206675, 24.70331157211148 54.7842011705834, 24.671527362415866 54.77741555185093, 24.639380573963532 54.772633857615794, 24.60699742171333 54.769874861799295, 24.574505048636908 54.769149396794894, 24.542031026531976 54.77046031092509, 24.52538711467784 54.77246248087158, 24.508643282799916 54.77328259085786, 24.491883375615537 54.772916534184326, 24.475191318336325 54.77136614387927, 24.45865069641513 54.76863918351955, 24.442344336995117 54.764749308355015, 24.426353894148328 54.75971599693091, 24.410759439994735 54.75356445354828, 24.39563906374314 54.74632548205023, 24.384104836763225 54.74680414241639, 24.372565866259908 54.746458212555005, 24.361081027585893 54.745289457503524, 24.34970891989633 54.74330384060702, 24.338507567161283 54.740511493091596, 24.327534122103312 54.73692666236457, 24.316844574594136 54.73256763933203, 24.30649346597147 54.727456665057616, 24.29653361075361 54.7216198172955, 24.2870158271653 54.715086877426074, 24.27798867784804 54.707891178506536, 24.26949822207461 54.7000694351882, 24.261587780745682 54.69166155639868, 24.254297715349818 54.68271044170432, 24.247665222028438 54.673261762425675, 24.24172414178974 54.66336372861405, 24.236504787838573 54.653066843059726, 24.232033790915168 54.642423643621534, 24.228333963413025 54.63148843515553, 24.215718812710044 54.61197450703371, 24.203322718805637 54.592320696364325, 24.191147232614632 54.572529462093364, 24.17919387744859 54.55260328036638, 24.167464148830575 54.532544644206574, 24.15595951430325 54.51235606321648, 24.14468141324798 54.49204006325312, 24.138504844471505 54.475148697107045, 24.13288431217601 54.458064263582045, 24.127825836249023 54.44080506100908, 24.123334834584053 54.423389574905734, 24.119416117281197 54.405836458177056, 24.116073881495797 54.38816451114128, 24.11331170693609 54.37039266138047, 24.11287141230628 54.36286859694055, 24.111900002322425 54.35539452390617, 24.110402343533675 54.34800788575375, 24.108385938884563 54.34074568792129, 24.105860890120304 54.333644312433535, 24.102839847184434 54.32673933563091, 24.099337944840947 54.32006534993706, 24.095372726856105 54.31365579056182, 24.090964058103957 54.307542767994164, 24.086134025052154 54.30175690714349, 24.080906825110098 54.2963271939061, 24.07530864540695 54.29128082996066, 24.069367531598797 54.286643096485925, 24.06311324736725 54.28243722751175, 24.05657712531046 54.278684293523824, 24.049791909968913 54.275403095902206, 24.04279159378984 54.272610072726806, 24.03561124682619 54.270319216433556, 24.028286841047695 54.26854200371417, 24.020855070124522 54.26728733801428, 24.013353165605317 54.266561504932504, 24.005818710392543 54.26636814073835, 23.998289450459133 54.26670821414277, 23.986729106487097 54.259579761697196, 23.974755634251537 54.25316943021643, 23.96241358772476 54.247501072912186, 23.949748892359814 54.242595782059645, 23.936808674207892 54.238471810525866, 23.923641084554212 54.23514450384209, 23.910295120748504 54.232626243103724, 23.896820443878447 54.23092639890764, 23.88326719398219 54.230051296466485, 23.865139483247166 54.221734786246806, 23.847077328387822 54.2132768432046, 23.829081832845073 54.20467798404387, 23.81115409598805 54.19593873408302, 23.793295213046658 54.1870596272118, 23.77550627504513 54.17804120586952, 23.757788368734605 54.168884021003976, 23.72985545910191 54.15540258713875, 23.701011719032937 54.14399929119392, 23.67141151014948 54.13473515962869, 23.641213242433874 54.12765977083654, 23.61057852646714 54.122810989828594, 23.579671308550445 54.12021476559088, 23.548656993321973 54.11988499220274), (24.998612880305526 54.935139835296894, 24.981778357131276 54.9720975729916, 24.96464631049186 55.008918335125436, 24.94721785480032 55.04559972656897, 24.929494123744913 55.0821393612623, 24.91147627022384 55.11853486236471, 24.893165466268922 55.154783862414746, 24.874562902964488 55.190884003474565, 24.857516053676203 55.218655801341995, 24.84139806485555 55.246976787621975, 24.826226610661248 55.27581590697627, 24.812018327328584 55.30514153590955, 24.798788794931994 55.33492151743951, 24.786552520296546 55.36512319637421, 24.77532292109166 55.39571345510589, 24.758775234145812 55.4343849904077, 24.740595081106154 55.47231644992745, 24.720815472858696 55.50943895904856, 24.69947232452341 55.54568511201613, 24.676604390242506 55.58098909433385, 24.652253192811965 55.61528680226787, 24.626462948282423 55.648515959238054, 24.605045134563074 55.667744113927846, 24.582285580256062 55.685363630525174, 24.558304834831684 55.7012811845525, 24.533229915987246 55.71541246624655, 24.50719363687752 55.72768262710379, 24.480333902648812 55.73802667633449, 24.452792980004972 55.7463898250985, 24.439840848605687 55.751154032120674, 24.427049203678333 55.756333722883134, 24.41443136929137 55.761923502102945, 24.402000488466904 55.76791754733676, 24.38976950949273 55.7743096150508, 24.37775117243547 55.78109304712554, 24.365957995866253 55.78826077778131), (24.32874300266394 55.78826077778131, 24.326327146599006 55.810731952763845, 24.322930500460412 55.83307591974606, 24.318559568613633 55.85524989143412, 24.313222721119924 55.877211406053895, 24.306930177707496 55.898918408679464, 24.299693988204645 55.92032933175633, 24.291528009461626 55.94140317470828, 24.289722884051688 55.96037606147688, 24.28911405496104 55.9794248996885, 24.289703930652642 55.99847433424109, 24.291490177641204 56.017449007669704, 24.294465729729502 56.03627385826153, 24.298618815966286 56.0548744169842, 24.30393300719573 56.073177102077764, 24.300989190533414 56.09302599295754, 24.29784464676551 56.11284407485718, 24.29449969796951 56.13262931792633, 24.290954686749497 56.15237969567351, 24.28720997620031 56.17209318518242, 24.28326594987209 56.19176776731204, 24.27912301172752 56.21140142691104, 24.27536341443268 56.22282067899322, 24.272253341833803 56.23443366045058, 24.269802679565142 56.24620345842412, 24.26801921726564 56.25809266159922, 24.266908623823966 56.27006347911948, 24.26647442935958 56.28207786071469, 24.266718013993426 56.29409761763371), (23.512773426578036 54.11183817211698, 23.46805608133008 54.11340134619148, 23.4233145173669 54.11287510161373, 23.3786463095721 54.11026058604691, 23.334148872851067 54.10556350137085, 23.289919249680036 54.09879409124615, 23.24605389847483 54.08996711878259, 23.202648483225452 54.07910183432887, 23.169333406448615 54.073313788839364, 23.136492100916907 54.06526118291642, 23.104278309916474 54.054981714032685, 23.072842839087567 54.04252350449131, 23.042332850443927 54.027944876155736, 23.012891173446402 54.01131407741376, 22.98465563636091 53.99270896368942, 22.957758421031023 53.972216632961114, 22.932325444080302 53.94993301802335, 22.90847576744652 53.92596243739463, 22.886321041005814 53.900417106949874, 22.81521310928578 53.84919482891558, 22.74608785293783 53.795326854614345, 22.679043655070924 53.73888985210214, 22.61417593691021 53.679964145818296, 22.55157702198683 53.6186336022756, 22.491336004740457 53.554985510698245, 22.433538623711037 53.48911045876917, 22.35445459111823 53.41943699023568, 22.27484679591147 53.35036257115738, 22.194719775684458 53.281891138734856, 22.114078097625672 53.214026595795076, 22.032926358259495 53.146772810573594, 21.951269183185175 53.08013361649455, 21.869111226809334 53.01411281194915, 21.784062602949483 52.94120205471496, 21.693927258974924 52.874682383132836, 21.59918441830177 52.81490746295639, 21.500337801067868 52.7621951000583, 21.397912945998538 52.71682555074402, 21.292454416268807 52.679040031716795, 21.18452290421797 52.64903943759724, 21.07469225031698 52.62698327282102, 20.963546392219783 52.61298880360146, 20.82825076899503 52.61715867392899, 20.69306725034021 52.62406589959108, 20.558051213844916 52.633707651059, 20.423257968491267 52.64607997861457, 20.28874273199272 52.661177813963974, 20.154560608181285 52.678994972318606, 20.020766564427923 52.699524154920645, 19.901337140996993 52.69131107314616, 19.781776834361533 52.68529650995782, 19.662126112551046 52.68148250112426, 19.542425474199256 52.67987033758798, 19.422715434834046 52.68046056502403, 19.30303651316678 52.68325298365608, 19.183429217375938 52.688246648324444, 18.95313161538154 52.68457293090628), (18.95313161538154 52.68457293090628, 18.947734260427975 52.684486832064024), (17.53336359324537 52.822661494851985, 17.610157776807203 52.829290345991346, 17.686952047002702 52.835918193434956, 17.76374640381709 52.84254503718511, 17.840540847237204 52.849170877239885, 17.917335377249398 52.85579571359562, 17.994129993840467 52.86241954625245, 18.07092469699865 52.869042375210796, 18.723677465841913 52.95587303115258), (18.964916034095534 52.669068004558845, 18.95313161538154 52.68457293090628), (18.95313161538154 52.68457293090628, 18.757223590526216 52.942331889576494), (17.564577013075443 52.81588787324222, 17.511995574693177 52.8146502622185, 17.45955760622697 52.81057609894803, 17.407416016160816 52.80367726364056, 17.355722848744332 52.79397387321477, 17.304628840632596 52.78149422264202, 17.25428298133921 52.7662747024333, 17.204832078786442 52.74835969252698, 17.147275178101406 52.741320276347594, 17.09024923013229 52.73081354256526, 17.03396291593435 52.71687793957971, 16.978622209945566 52.69956446340618, 16.924429626237078 52.67893647107183, 16.871583477439593 52.65506944876352, 16.82027714902923 52.628050735589945, 16.75960679368226 52.60095340599615, 16.698450467672515 52.57497146846171, 16.636828674843848 52.55011363393349, 16.57476207509171 52.526388236479754, 16.51227147744659 52.50380323050112, 16.44937783309095 52.48236618805674, 16.386102228335616 52.46208429633335, 16.360806943221117 52.45622931458932, 16.3356517552524 52.44979901299755, 16.3106497477911 52.442796736000666, 16.285813924526334 52.43522612552078, 16.261157202715765 52.42709111907514, 16.236692406465348 52.41839594773157, 16.212432260058165 52.409145133898306, 16.15613051461081 52.38790388347262, 16.098885202263983 52.36935525887456, 16.040825016341834 52.35354095931142, 15.982080482082889 52.34049653694637, 15.922783663214533 52.33025131697724, 15.86306786505576 52.3228283317072, 15.803067334832757 52.318244268765156, 15.746148547650822 52.3085359607978, 15.689295642728082 52.298448999920815, 15.632511139029246 52.28798383305729, 15.575797552487526 52.27714092388123, 15.51915739589445 52.2659207528041, 15.462593178787532 52.254323816958475, 15.406107407341446 52.242350630166754, 15.368570171338696 52.239469094256926, 15.331108158071038 52.23573480746147, 15.293740737355616 52.231149700597584, 15.25648723009726 52.22571614440675, 15.219366898303724 52.21943694831992, 15.182398935124446 52.212315359009594, 15.145602454925271 52.20435505870976, 15.084774666524826 52.200361336455835, 15.024070791421687 52.19479274537414, 14.963531597050405 52.18765302521387, 14.903197740247832 52.17894697085649, 14.843109739951533 52.16868042910326, 14.783307949986806 52.15686029474995, 14.723832531965757 52.143494505942655), (21.654231056485408 60.62387740605752, 21.759444734054203 60.66646309716641, 21.818910854254366 60.67772309041636, 21.87769079282952 60.69214272012323, 21.935616793019104 60.709680832957, 21.99252353518809 60.73028737549526, 22.048248608642872 60.75390353708104, 22.102632975148218 60.780461917671104, 22.19889768606081 60.81454830079768, 22.29612934515571 60.84576977660348, 22.394242711537114 60.874098973892615, 22.493151771335754 60.89951105707222, 22.592769813114863 60.921983747913174, 22.693009503890245 60.941497345098675, 22.793782965688152 60.958034741476276, 22.892506309143208 60.98198832598563, 22.99123378064975 61.00592489056806, 23.089965377272158 61.02984443451168, 23.188701096075416 61.05374695710634, 23.28744093412548 61.07763245763898, 23.386184888487513 61.1015009354046, 23.484932956228075 61.12535238968855, 23.53962564308869 61.137983001663024, 23.59437360909069 61.150371810063646, 23.649175785193613 61.162518572984474, 23.704031101297 61.174423053236744, 23.758938486266196 61.186085018368146, 23.813896867947843 61.1975042406629, 23.8689051731947 61.20868049713828, 23.88789159228543 61.21470135452429, 23.90695404023473 61.2204769853766, 23.926089349867645 61.226006430088084, 23.945294341903715 61.23128876995724, 23.96456582548172 61.236323127334394, 23.98390059869906 61.241108665778235, 23.997284653593038 61.2442388297069), (23.997284653593038 61.2442388297069, 24.003295449133027 61.24564459018315), (25.078417656639584 60.63957414306337, 24.973233306586263 60.671276150855626, 24.869110693075832 60.706308224021235, 24.766155214335406 60.744634901304366, 24.664471087155103 60.78621738648508, 24.56416124139863 60.83101358765011, 24.465327215816142 60.87897815979748, 24.36806905525132 60.93006255074071, 24.312200489627095 60.969121294088445, 24.2575072358842 61.00980949940215, 24.204036803204865 61.052091822963106, 24.151835638564073 61.095931536316115, 24.10094908639634 61.14129055818861, 24.051421349197295 61.18812948755983, 24.003295449133027 61.236407637893244, 23.997284653593038 61.2442388297069), (23.997284653593038 61.2442388297069, 23.9689474657345 61.28115806146309, 23.931493432314152 61.32334312699156, 23.891124346179815 61.36274771121679, 23.84804606998659 61.39917086996683, 23.802478281939322 61.432426862897024, 23.754653355539624 61.46234610065403, 23.704815174591552 61.488776009715984, 23.653217889518753 61.51158181043469, 23.60012462131807 61.5306472043419, 23.541312600773704 61.55566923693743, 23.48193854531661 61.57932673922609, 23.422034109238663 61.60160709860063, 23.36163122958896 61.62249843665813, 23.300762109157464 61.64198961552814, 23.239459199304612 61.660070243817344, 23.177755182654778 61.67673068214017), (26.743607853563223 60.88325609415638, 26.77512678200442 60.85764803509174, 26.80700813837056 60.83249262502958, 26.83924542263163 60.807794992701545, 26.87183206219038 60.783560173506665, 26.904761413222335 60.7597931084848, 26.907399742640465 60.7569464893178, 26.90998879256853 60.75405497703691, 26.912527799241424 60.75111942463312, 26.91501601365671 60.74814069808911, 26.91745270179558 60.74511967612388, 26.919837144839395 60.742057249933524, 26.922168639381702 60.73895432292833, 26.924446497635795 60.73581181046618, 26.92667004763754 60.73263063958266, 26.928838633443668 60.72941174871747, 26.93095161532524 60.72615608743769, 26.93300836995637 60.72286461615759, 26.935008290598127 60.71953830585529, 26.936950787277485 60.71617813778639, 26.938835286961393 60.712785103194506, 26.940661233725816 60.70936020301874, 26.942428088919712 60.705904447598535, 26.944135331323967 60.70241885637558, 27.12170971405481 60.549790227814604, 26.925136484727478 60.47778571156776, 26.666589953868016 60.44707920738988, 26.653893322910214 60.444121910348045, 26.641149118432413 60.44137686104063, 26.628360888289805 60.43884482366101, 26.61553219259385 60.436526503102314, 26.602666602721225 60.43442254476112, 26.58976770031955 60.432533534357724, 26.57683907631031 60.430859997773155, 26.56388432988919 60.42940240090276, 26.550907067524072 60.42816114952645, 26.537910901951065 60.42713658919587, 26.524899451168714 60.426329005138, 26.51301259446255 60.42356548748458, 26.501080047866044 60.42100644002588, 26.489105328274132 60.418652616993256, 26.47709196501146 60.416504712132046, 26.465043498792166 60.414563358497034, 26.452963480676324 60.41282912826589, 26.44085547102334 60.411302532570566, 26.428723038442612 60.40998402134655, 26.416569758741737 60.408873983200394, 26.4043992138726 60.40797274529508, 26.392214990875676 60.407280573253615, 26.380020680822824 60.40679767108075, 26.367819877758855 60.40652418110291, 26.355616177642293 60.4064601839261, 26.343413177285495 60.40660569841232, 26.33121447329459 60.40696068167392, 26.31902366100943 60.407525029086166, 26.306844333443934 60.40829857431825, 26.29468008022712 60.40928108938216), (28.749153194067112 61.04603857891929, 28.4657220261998 61.015040322316956, 27.900039560832873 60.93795021895738, 27.837149865535782 60.928033688137354, 27.463067656379497 60.92199067342417, 27.088936909975608 60.92243992761477, 27.028441737512992 60.9196661081388, 26.968002026983655 60.915871196163955, 26.907635012082554 60.91105627376611, 26.84735790577632 60.90522271386558, 26.787187895395153 60.89837217983551, 26.727142137732095 60.89050662502764, 26.66723775415092 60.8816282922153, 26.607491825704212 60.87173971295396, 26.547921388262864 60.86084370685938, 26.478269024909704 60.86156731616965, 26.40861438376944 60.861113114964255, 26.338977380009126 60.859481233105285, 26.269377923753098 60.856672137168914, 26.19983591439034 60.852686630312206, 26.13037123488504 60.847525852043354, 26.06100374609176 60.84119127789591, 25.991753281076996 60.83368471900699, 25.922639639448594 60.825008321599284, 25.85368258169485 60.81516456636758, 25.784901823534685 60.8041562677694, 25.716317030280642 60.79198657322042, 25.647947811216408 60.77865896219439, 25.579813713990156 60.76417724522853, 25.511934219025708 60.74854556283393, 25.49088984545437 60.74635590090443, 25.46988505745937 60.743814413218026, 25.44892573654571 60.740921811411106, 25.42801775148726 60.737678905434805, 25.40716695668346 60.73408660332821, 25.38637919052002 60.73014591096399, 25.365660273734136 60.72585793176688, 25.345016007784643 60.721223866404586, 25.324452173227566 60.71624501245167, 25.3039745280975 60.71092276402623, 25.28358880629532 60.705258611399444, 25.263300715982673 60.69925414057837, 25.2431159379836 60.692911032861836, 25.2230401241939 60.686231064369665, 25.203078895998534 60.67921610554528, 25.18323784269761 60.67186812063204, 25.16352251994131 60.66418916712324, 25.143938448174293 60.656181395185946, 25.12449111108991 60.64784704705898, 25.10518595409472 60.63918845642502, 25.086028382783766 60.6302080477572, 25.082666136326388 60.625888095291536, 25.079378127103393 60.6215113743848, 25.07616531340845 60.617079160636834, 25.07302863161944 60.61259274582094, 25.069968995925503 60.60805343750729, 25.066987298060617 60.60346255868202, 25.064084407043694 60.59882144736146, 25.061261168925313 60.59413145620232, 25.05851840654115 60.58939395210733, 25.055856919272117 60.584610315826986, 25.053277482811428 60.57978194155699, 25.050780848938505 60.57491023653201, 25.048367745299853 60.569996620615484, 25.046038875197027 60.565042525885865, 25.043794917381625 60.560049396219156, 25.041636525857452 60.55501868686813, 25.039564329689952 60.549951864038256, 25.037578932822836 60.54485040446028, 25.03568091390207 60.53971579495979, 25.03387082610722 60.5345495320241, 25.032149196990243 60.529353121365816, 25.030516528321723 60.52412807748419, 25.028973295944628 60.518875923223696, 25.02751994963562 60.513598189330054, 25.026156912973992 60.5082964140043, 25.02488458321817 60.50297214245427, 25.02370333118999 60.49762692644441, 25.022613501166557 60.4922623238435, 25.02161541077996 60.48687989817044, 25.020709350924687 60.48148121813875, 25.01989558567279 60.4760678571993, 25.019174352197016 60.47064139308172, 25.018545860701593 60.465203407334585, 25.01801029436102 60.45975548486442, 25.017567809266655 60.4542992134739, 25.01721853438124 60.44883618339888, 25.016962571501292 60.443367986845175, 25.011666860524496 60.439601294439576, 25.006435831287575 60.435745278419056, 25.00127099026107 60.43180104926761, 24.996173824854136 60.42776974287357, 24.99114580298621 60.423652520202424, 24.986188372664255 60.41945056696244, 24.981302961565763 60.4151650932632, 24.97649097662759 60.41079733326716, 24.971753803640798 60.40634854483418, 24.96709280685153 60.401820009159316, 24.962509328568164 60.39721303040378, 24.958004688774693 60.39252893531941, 24.953580184750653 60.38776907286664, 24.94923709069748 60.38293481382586, 24.944976657371537 60.37802755040279, 24.940800111723966 60.37304869582749, 24.936708656547317 60.36799968394737, 24.93270347012913 60.36288196881425, 24.92878570591266 60.357697024265626, 24.924956492164643 60.352446343500226, 24.92121693165041 60.347131438647985, 24.91756810131629 60.341753840334505, 24.914011051979458 60.33631509724043, 24.910546808025313 60.33081677565522, 24.907176367112484 60.325260459026254, 24.903900699885504 60.31964774750274, 24.900720749695267 60.31398025747488, 24.89763743232738 60.30825962110845, 24.894651635738406 60.302487485874636, 24.89176421980016 60.2966655140757, 24.88897601605205 60.29079538236616, 24.88628782746165 60.28487878127006, 24.883700428193404 60.278917414693936, 24.881214563385715 60.2729129994363, 24.87883094893634 60.26686726469313, 24.87359583096483 60.26257102420171, 24.868288051546223 60.25836488343149, 24.862909161167302 60.25425007106308, 24.857460731087524 60.25022778909866, 24.851944352879983 60.24629921251075, 24.846361637966524 60.242465488899086, 24.84071421714697 60.238727738155326, 24.83500374012279 60.23508705213592, 24.829231875015168 60.23154449434316, 24.82340030787772 60.22810109961454, 24.81751074220398 60.224757873820444, 24.811564898429765 60.22151579357032, 24.805564513430635 60.21837580592737, 24.799511340014522 60.215338828131934, 24.793407146409642 60.21240574733355, 24.787253715748083 60.20957742033177, 24.781052845544817 60.20685467332591, 24.77480634717269 60.204238301673676, 24.768516045333232 60.20172906965888, 24.762183777523685 60.19932771026808, 24.75581139350021 60.19703492497657, 24.749400754737554 60.1948513835434, 24.742953733885283 60.19277772381576, 24.736472214220758 60.190814551542644, 24.729958089098968 60.188962440197905, 24.723413261399493 60.18722193081275, 24.716839642970633 60.185593531817624, 24.710239154070894 60.1840777188938, 24.70361372280809 60.182674934834345, 24.696965284576088 60.1813855894148, 24.690295781489468 60.18021005927346, 24.68360716181618 60.1791486878014, 24.67690137940843 60.1782017850421, 24.670180393131947 60.1773696276009, 24.66344616629373 60.176652458564284, 24.65670066606858 60.17605048742868, 24.649945862924415 60.17556389003946, 24.643183730046694 60.175192808539435, 24.636416242762007 60.17493735132746, 24.629645377961037 60.17479759302663, 24.62287311352112 60.174773574462556, 24.616101427728424 60.17486530265144, 24.609332298700107 60.17507275079805, 24.602567703806425 60.17539585830345, 24.566632948318066 60.173006491274606, 24.530744108667914 60.17000533893383, 24.49491159967461 60.16639327220529, 24.459145819809823 60.162171339298375, 24.42345714818066 60.1573407654036, 24.387855941517692 60.15190295233705, 24.352352531169426 60.14585947813342, 24.31695722010425 60.139212096588345, 24.281680279920486 60.13196273674918, 24.246531947865627 60.1241135023554, 24.211522423865546 60.11566667122803, 24.17666186756448 60.10662469460855, 23.865865716793337 60.06644174673374, 23.852157966075655 60.06603741426087, 23.838459093553695 60.06539960071925, 23.824773075769542 60.064528491255025, 23.81110388553379 60.06342433873591, 23.79745549077227 60.06208746367802, 23.783831853374263 60.06051825415268, 23.770236928042426 60.05871716567389, 23.756674661144796 60.05668472106596, 23.743148989569256 60.05442151031191, 23.729663839580688 60.05192819038203, 23.7162231256813 60.04920548504331), (21.487664767308168 62.0587508036192, 21.56488902104238 61.93262120733938, 21.644248787206983 61.75604243698571, 21.665237845063977 61.717143532548214, 21.68560169508491 61.67791371062044, 21.705335121488066 61.63836301911508, 21.724433069961794 61.59850158812901, 21.742890648959037 61.55833962734869, 21.76070313095024 61.51788742343501, 21.77786595363417 61.47715533738873, 21.794374721106497 61.43615380189669, 21.535372824799122 61.20167715009672, 21.453086356708617 60.98512044708856, 21.471372238506504 60.79831807555854, 21.471372238506504 60.67765232846846, 21.54451576569807 60.64181235376564, 21.655759755754065 60.618915091646656), (22.73309808256099 63.68098123950869, 22.697277180430774 63.66309913690151, 22.661192398144834 63.64575569115089, 22.62485183519311 63.628954795120066, 22.588263648476634 63.61270021989185, 22.5514360504761 63.59699561392056, 22.514377307413724 63.581844502222744, 22.47709573739052 63.567250285568754, 22.466834051896022 63.5638947756854, 22.45683627594293 63.55981971595899, 22.44715279228512 63.55504564222791, 22.437832399826217 63.54959661293833, 22.42892206771648 63.54350008790789, 22.4204666986443 63.53678678993674, 22.412508902562873 63.52949054999589, 22.40508878195669 63.52164813672061, 22.398243729749986 63.513299071140864, 22.392008240871284 63.50448542750018, 22.386413738417097 63.495251621239724, 22.38148841529982 63.48564418516253, 22.377257092173746 63.47571153494391, 22.373741092348606 63.46550372513956, 22.370958134340977 63.45507219694445, 22.368922242578257 63.444469518957696, 22.367643676722892 63.43374912226971, 22.367128879976427 63.42296503120473, 22.36738044660317 63.4121715910675, 22.371908649775374 63.408867732526126, 22.376205523013926 63.40526815121753, 22.380251788506026 63.40138899656995, 22.384029292786177 63.397247672306534, 22.387521088177884 63.392862758377305, 22.390711508831366 63.38825392758552, 22.39358624100714 63.383441857329665, 22.396132387290884 63.37844813684022, 22.398338524465537 63.37329517031684, 22.40019475475128 63.36800607640905, 22.401692750218892 63.362604584504865, 22.402825790150924 63.35711492825429, 22.403588791193208 63.351561736863, 22.403978330159585 63.34596992457772, 22.403992659395037 63.34036457892397, 22.40363171461103 63.33477084813966, 22.402897115176522 63.329213828354106, 22.40179215685384 63.323718450994406, 22.400321797010285 63.31830937092854, 22.39849263237738 63.31301085585617, 22.396312869454956 63.30784667742954, 22.393792287693934 63.3028400046005, 22.39094219561775 63.29801329967994, 22.38777538009344 63.29338821755482, 22.384306048956535 63.288985508536804, 22.380549767272438 63.28482492526827, 22.37652338750211 63.280925134098446, 22.34011831938941 63.255556779108424, 22.302030237948543 63.23279320137477, 22.262445192000992 63.2127455941245, 22.221556542589493 63.19551188389048, 22.179564018467662 63.181176252159965, 22.136672740485018 63.16980872418816, 22.093092219634805 63.16146482692624, 22.042352220641718 63.15518960892143, 21.991529063442297 63.14962790495076, 21.940632781082964 63.14478081295419, 21.889673421047515 63.140649289802234, 21.838661043269575 63.13723415109882, 21.787605718152644 63.13453607103213, 21.736517524575927 63.132555582233806, 21.72091206746249 63.1193867952356, 21.704806835344947 63.10683415642349, 21.688226140297953 63.09491661496394, 21.671195012145283 63.08365216129095, 21.653739160671446 63.073057799957745, 21.635884936815316 63.063149523959936, 21.61765929288964 63.05394229059816, 21.611163276742413 63.03041493478508, 21.603764396262747 63.007155715859895, 21.59547366854167 62.98419926728637, 21.586303438643878 62.9615797716924, 21.57626736123079 62.93933090997873, 21.56538038023606 62.91748581116575, 21.553658706597027 62.89607700306209, 21.54797732406202 62.882524400663506, 21.543287233098606 62.868597657108175, 21.53961281554984 62.8543691717732, 21.536973173189832 62.83991291266101, 21.535382028426444 62.82530403188087, 21.53484765296413 62.81061847495726, 21.535372824799126 62.795932586020704, 21.51672953811523 62.78083591175178, 21.498983966200736 62.76469353306573, 21.48219467868693 62.74755872822242, 21.466417088972772 62.7294880510053, 21.45170327132609 62.710541144065125, 21.438101789011867 62.69078054207071, 21.425657534011783 62.67027146530544, 21.415530142608898 62.658657252480246, 21.406258850211515 62.646348835301275, 21.397891089165565 62.63340918417633, 21.39046966930618 62.61990449893709, 21.384032558947176 62.60590387015145, 21.3786126906325 62.591478925658514, 21.37423779264827 62.57670346411578, 21.370930247167955 62.561653077440475, 21.36870697573977 62.546404764079846, 21.367579352719982 62.53103653508333, 21.36755314707759 62.51562701499209, 21.368628492883452 62.500255039595714, 21.37079988861811 62.484999252603664, 21.368577108185157 62.47466437184955, 21.36705693194151 62.46420303459049, 21.366246292728643 62.453662950289065, 21.36614888750682 62.443092187531875, 21.366765160498286 62.43253895482121, 21.36809230115886 62.422051380710386, 21.370124256995943 62.41167729431618, 21.372851761170747 62.40146400718368, 21.376262374763424 62.39145809753245, 21.380340543496455 62.38170519781669, 21.385067668674303 62.372249786636516, 21.390422192002003 62.36313498587151, 21.396379693904233 62.35440236403519, 21.402913004890248 62.34609174669274, 21.409992329462945 62.33824103483779, 21.417585382004862 62.33088603203902, 21.425657534011783 62.3240602811628, 21.433142419079505 62.32196261802595, 21.440459574234957 62.319339083097475, 21.44757210418174 62.31620290503086, 21.45444414539997 62.312569897378104, 21.461041046989518 62.30845837886045, 21.467329545385834 62.30388908099121, 21.473277932087505 62.298885043544935, 21.478856213536343 62.293471498387575, 21.484036262359037 62.28767574224183, 21.48879195918834 62.281526999055124, 21.493099324369716 62.275056272643255, 21.49693663887137 62.26829619035743, 21.500284553797425 62.26128083856565, 21.503126187953054 62.2540455907856, 21.505447212963187 62.24662692931632, 21.50723592552094 62.23906226128019, 21.50848330639837 62.231389730013674, 21.509183065926656 62.22364802272568, 21.50933167570656 62.21587617543991, 21.50892838640356 62.20811337614943, 21.507975231524135 62.20039876722329, 21.506477017160247 62.19277124804466, 21.50444129776188 62.18526927885887, 21.501878338038242 62.17793068685817, 21.49880106120335 62.17079247543018, 21.49903591817553 62.15427589148346, 21.498974608942778 62.137757751627525, 21.498617153216394 62.1212433661276, 21.49796366590999 62.104738044032274, 21.497014357106828 62.088247091484604, 21.495769531992543 62.07177581000867, 21.494229590753847 62.05532949479464), (24.363838081770716 56.885528574688415, 24.38493677660592 56.89085546999725, 24.405584382919812 56.8977262116535, 24.425668100921023 56.90610326415843, 24.44507821139177 56.91594086289478, 24.463708675096026 56.92718526414531, 24.481457712081305 56.939775038706856, 24.49822835770903 56.95364140746684, 24.502379005140575 56.9683075024967, 24.506982643736023 56.98283777190669, 24.512034841711277 56.99721822785068, 24.517530735465694 57.01143502669218, 24.523465034270316 57.0254744823495, 24.52983202535379 57.03932307946513, 24.5366255794057 57.05296748640721, 24.53829153631258 57.0586311606173, 24.540324027482402 57.06417386732305, 24.542714364856685 57.06957191374931, 24.545452330733493 57.07480222548474, 24.548526221442437 57.07984244511134, 24.55192289737</t>
  </si>
  <si>
    <t>LINESTRING (2.6861534824035993 39.56761186208958, 2.8688011736185923 39.716718473286484)</t>
  </si>
  <si>
    <t>LINESTRING (15.264306 37.071926, 15.127095 37.112969, 15.017949 37.194989, 14.91504 37.271956, 14.837079 37.368675, 14.830842 37.460319, 14.749763 37.527123, 14.646854 37.549378, 14.528353 37.52465, 14.444155 37.50981, 14.380801 37.547006)</t>
  </si>
  <si>
    <t>LINESTRING (18.9588 52.7076, 19.527611 52.735433, 19.939246 52.735433, 20.469382 52.674968, 20.955859 52.64092, 21.485995 52.74676, 21.666865 52.85611, 21.860209 52.998981, 22.0307 53.1807)</t>
  </si>
  <si>
    <t>LINESTRING (22.44453636712676 51.81677065726418, 22.065508075582862 49.60857988056038)</t>
  </si>
  <si>
    <t>LINESTRING (27.082137411092955 42.89940105215425, 27.423956891711534 43.31756185197135)</t>
  </si>
  <si>
    <t>LINESTRING (3.95 50.45, 4.149738492998216 50.50187685948582, 4.237629111327235 50.56647058032181)</t>
  </si>
  <si>
    <t>MULTILINESTRING ((8.929520704316579 53.921240104281075, 8.8122364497724 53.928115756072785, 8.695086181459793 53.936986245677616, 8.548717581569667 53.96175281090868, 8.333643968075465 54.04591205097162, 8.127921381254923 54.09266718433993), (8.127921381254923 54.09266718433993, 7.887130900794803 54.18292573306712), (8.156653523983207 53.55975820207545, 8.127921381254923 54.09266718433993))</t>
  </si>
  <si>
    <t>LINESTRING (7.887130900794803 54.18292573306712, 7.52945567414062 54.27033669113949, 7.220871793909808 54.3638469578761, 7.019851022356081 54.444634764595634, 6.921577107573651 54.491989923653094, 6.824069472944685 54.54090346579721, 6.727352828655904 54.591362995457516, 6.631451684442862 54.64335572528249, 6.53639034337874 54.69686847938011, 6.517334385953721 54.70628018714715, 6.49844442010429 54.716020769608356, 6.479726121135482 54.72608730030123, 6.461185112776703 54.736476754835316, 6.442826965492131 54.74718601180087, 6.42465719480713 54.75821185370663, 6.406681259651161 54.769550967946486, 6.388904560717696 54.781199947794754, 6.371332438841647 54.79315529342964, 6.353970173394743 54.80541341298476, 6.336822980699417 54.81797062362827, 6.319896012461598 54.83082315266935, 6.303194354222932 54.84396713869168, 6.286723023832892 54.857398632713505, 6.270486969941201 54.87111359937415)</t>
  </si>
  <si>
    <t>MULTILINESTRING ((4.949242861395675 43.61744434499805, 4.941670063993908 43.61238094243554, 4.934464781766882 43.60680696593504, 4.927661376378182 43.60074899753816, 4.921292292958241 43.59423592741767, 4.915387905376745 43.58729881611178, 4.909976371388892 43.5799707463866, 4.905083498354769 43.57228666547415, 4.900732620162898 43.564283218405755, 4.896944485953553 43.555998573259785, 4.893737161166881 43.54747223912817, 4.891125941388508 43.53874487771463, 4.889123279406929 43.529858109404806, 4.887738725825875 43.52085431479376, 4.886978883518506 43.51177643256989, 4.886847376138598 43.502667754740344, 4.888096660051983 43.50054637851262, 4.889200981307573 43.498346055361985, 4.890155375466291 43.49607667677264, 4.890955552080412 43.49374844465637, 4.891597913982422 43.49137182550656, 4.892079573455929 43.488957503333936, 4.892398365216421 43.48651633164627, 4.892552856146265 43.484059284648524, 4.892542351736436 43.48159740791378, 4.892366899209263 43.47914176872836, 4.892027287305836 43.476703406335204, 4.891525042740112 43.47429328231555, 4.890862423336102 43.47192223129787, 4.890042407877216 43.46960091226718, 4.889068682715787 43.46733976063297, 4.887945625201154 43.465148941329964, 4.886678284001163 43.46303830311443, 4.885272356406174 43.46101733428804, 4.883734162717472 43.45909512004981, 4.882070617833504 43.45728030165263, 4.880289200165405 43.45558103754956, 4.878397918017297 43.45400496672845, 4.876405273585305 43.45255917436223, 4.874320224736947 43.451250159961994, 4.872152144740083 43.450083808160336, 4.869910780126474 43.44906536225243, 4.867606206876421 43.44819940062626, 4.865248785123352 43.44748981618776, 4.862849112578183 43.446939798847424, 4.862849112578183 43.41905654976676, 4.862849112578183 43.38767253898666), (2.161405529394913 41.450373386881004, 2.410129692751173 41.252011671466576, 2.678467603244339 41.19717200819137, 3.57754133852785 41.20108232902268, 3.967313189084286 41.247987955171666, 4.294721543551691 41.36120428519174, 4.507796821855876 41.485904462995016, 4.66890252008587 41.6725055615249, 4.715675142152641 41.80435502313211, 4.708675351799011 41.91545310230359), (4.708675351799011 41.91545310230359, 4.700084268130383 42.0518075994195, 4.554569443922648 42.409675342906496, 4.585751191967163 42.60888866094838, 4.684493394108127 42.845582168110255, 4.86605329365082 43.38970339785769))</t>
  </si>
  <si>
    <t>LINESTRING (8.461699344323252 49.59034225958369, 9.507920892202803 49.75846649337039)</t>
  </si>
  <si>
    <t>LINESTRING (9.040923 53.008024, 9.080602 53.003836, 9.231684 53.007472, 9.28657 53.044186, 9.376833 53.121397, 9.443058 53.184791, 9.512797 53.270162, 9.539007 53.322468, 9.588126 53.345421, 9.642367 53.380127, 9.705954 53.416813, 9.807441 53.43411, 9.898418 53.463473, 10.002316 53.489164, 10.10696 53.497981)</t>
  </si>
  <si>
    <t>LINESTRING (4.959 50.8697, 3.22505 51.20797)</t>
  </si>
  <si>
    <t>LINESTRING (3.8183 51.192, 4.2778 51.2516)</t>
  </si>
  <si>
    <t>LINESTRING (3.71247 51.1086, 4.18129 50.96811)</t>
  </si>
  <si>
    <t>LINESTRING (3.20574 51.31233, 3.71247 51.1086)</t>
  </si>
  <si>
    <t>LINESTRING (16.704666 48.321594, 16.689824 48.274693, 16.684258 48.233929, 16.656429 48.177051, 16.647153 48.139923, 16.666 48.1311, 16.649 48.0894, 16.597988 48.083561, 16.540475 48.058147, 16.47183 48.03148, 16.414316 47.994246, 16.377211 47.977483, 16.363296 47.95388, 16.35402 47.920321, 16.324 47.8748, 16.248 47.7644, 16.214875 47.75594, 16.162927 47.725997, 16.07944 47.697285, 16.034913 47.686045, 15.994097 47.677927, 15.923597 47.661685, 15.879998 47.650438, 15.833616 47.626061)</t>
  </si>
  <si>
    <t>LINESTRING (16.704666 48.321594, 16.621179 48.353043, 16.569232 48.369068, 16.530271 48.38324, 16.483889 48.38632, 16.43658 48.39248, 16.379066 48.400487, 16.342888 48.393096, 16.310421 48.387552, 16.288158 48.399871, 16.227861 48.401719, 16.160144 48.398639, 16.131387 48.380775, 16.100775 48.367219, 16.075729 48.348111, 16.044189 48.330229, 15.998735 48.320977, 15.940294 48.32036, 15.915248 48.309873, 15.877215 48.305554, 15.833616 48.294446, 15.800221 48.27778, 15.724155 48.269136, 15.665714 48.265431, 15.600779 48.240107, 15.568312 48.223423, 15.506161 48.213534, 15.484825 48.199315, 15.434733 48.176433, 15.373509 48.164059, 15.305791 48.151064, 15.221376 48.154159, 15.173139 48.157253, 15.12583 48.155396, 15.098001 48.141161, 15.06275 48.12816, 15.02379 48.110201, 14.999671 48.096573, 14.933809 48.095334, 14.8865 48.106485, 14.866092 48.11206, 14.85496 48.125684, 14.805795 48.125064, 14.703755 48.123207, 14.63511 48.118872, 14.604498 48.12816, 14.519156 48.139923, 14.471846 48.145804)</t>
  </si>
  <si>
    <t>LINESTRING (-7.8845555398373035 43.180863664825, -7.852969845253742 43.44964589087023)</t>
  </si>
  <si>
    <t>LINESTRING (-7.852969845253742 43.44964589087023, -8.256717419495788 43.46061168195163)</t>
  </si>
  <si>
    <t>LINESTRING (-8.157840462538552 43.44665487546516, -8.234927265921732 43.26775694276286, -8.293419251581337 43.21965084030672)</t>
  </si>
  <si>
    <t>LINESTRING (-8.293419251581337 43.21965084030672, -8.505611306156613 43.313392111254004)</t>
  </si>
  <si>
    <t>LINESTRING (30.779572 59.949165, 30.708847 59.974429, 30.662584 59.966139, 30.657907 59.968286, 30.654516 59.968437, 30.640182 59.971658, 30.423889 60.097718, 30.394535 60.106788, 30.389042 60.117096, 30.369387 60.125818, 30.3399 60.12893, 30.26227 60.123253, 30.247808 60.125968, 30.246949 60.140351, 30.219612 60.152891, 30.186481 60.161839, 30.180988 60.161412, 30.140991 60.171702, 30.109663 60.174648, 30.061598 60.170635, 30.046492 60.180837, 29.998169 60.191975, 29.95225 60.194791, 29.945297 60.206009, 29.951391 60.211467, 29.943752 60.243219, 29.894829 60.259275, 29.767456 60.319086, 29.754496 60.331706, 29.616737 60.405333, 29.615965 60.409106, 29.614677 60.410208, 29.482155 60.479978, 29.457092 60.505935, 29.450054 60.531617, 29.32045 60.597166, 29.25024 60.613933, 29.25024 60.613933, 29.177456 60.645084, 28.898163 60.818891, 28.792248 60.91141, 28.796711 60.922424, 28.789673 60.968026, 28.821774 61.019967, 28.841858 61.024375, 28.851814 61.032939, 28.835506 61.041667, 28.828468 61.066425, 28.811131 61.102531)</t>
  </si>
  <si>
    <t>LINESTRING (3.250837 32.955169, 4.469612 34.173838, 7.40084 34.640694, 8.277565 34.768167, 8.293916 34.76885, 9.179893 35.24561, 11.052761 37.018111, 12.540518 37.668646, 14.363294 37.561112, 15.588741 38.272347, 16.250925 39.589741, 15.778427 40.266739, 14.471725 41.168987, 12.443154 42.362175, 11.641763 43.557428, 11.500422 44.607999, 12.234 45.661, 13.878 46.115)</t>
  </si>
  <si>
    <t>LINESTRING (14.863264 55.048359, 14.774135 54.975957, 14.686862 54.918369, 13.655616 54.151105)</t>
  </si>
  <si>
    <t>LINESTRING (11.6885 48.7495, 11.634299 48.759307, 11.535087 48.763987, 11.468485 48.758502, 11.376547 48.741314, 11.299852 48.717924, 11.238045 48.692511, 11.130893 48.668016, 11.047812 48.650464, 10.95191 48.630314, 10.81484 48.598538, 10.77504 48.589151, 10.706426 48.583004, 10.68061 48.561386)</t>
  </si>
  <si>
    <t>LINESTRING (9.666667 53.316667, 9.476389 53.600833, 9.886358514768084 53.87987164881268, 9.422315216066139 54.518353802827, 9.308205071465652 54.795812090374504)</t>
  </si>
  <si>
    <t>LINESTRING (9.282598 55.597172, 9.3108 55.617, 9.286083 55.682197, 9.265435 55.754886, 9.260273 55.856423, 9.270597 55.93457, 9.280921 56.047173, 9.275759 56.136444, 9.249949 56.225508, 9.234463 56.268529, 9.234463 56.360146, 9.265435 56.440131, 9.318262 56.52541, 9.373575 56.557079, 9.459717 56.632369)</t>
  </si>
  <si>
    <t>LINESTRING (21.160638 55.7, 21.615108 55.495093, 22.067795 55.303352, 22.161283 55.267343, 22.57985 55.184894, 22.739403 55.134019, 22.99572 55.045257, 23.046634 54.95339, 23.560648 54.962027, 23.638391 54.984338, 23.913081 54.994745, 24.257016 54.904275, 24.5923 54.821, 24.737152 54.827903, 24.905594 54.953099, 25.010256 54.96503)</t>
  </si>
  <si>
    <t>LINESTRING (25.008655 54.918013, 25.010256 54.96503, 24.796754 55.194931, 24.786389 55.351412, 24.672366 55.476447, 24.676604 55.580989, 24.53323 55.715412, 24.379536 55.81862, 24.291528 55.941403, 24.297845 56.112844)</t>
  </si>
  <si>
    <t>LINESTRING (7.34 47.75, 7.51 47.79, 7.54 47.82, 7.5367 47.9156)</t>
  </si>
  <si>
    <t>MULTILINESTRING ((7.4412555 47.4844171, 7.9300085 47.3842641), (7.8861815 47.5591321, 7.9300085 47.3842641, 7.9630035 47.3554691, 8.1083705 47.0839371, 8.1138205 46.7236422, 8.3492965 46.4537231))</t>
  </si>
  <si>
    <t>LINESTRING (4.01344264984 51.97028847855, 4.03884853363 51.92796633814, 4.07489742279 51.93474056469, 4.1023632431 51.93304710392, 4.1106029892 51.94109047335, 4.13566555023 51.9355872711, 4.13600887299 51.93897393699, 4.14699520111 51.937280636, 4.1724010849 51.92944828758, 4.19094051361 51.91505013598, 4.21909297943 51.9019183844, 4.23282588959 51.90276571004, 4.26441158295 51.89513920383, 4.25926174164 51.88814710248, 4.25994838715 51.88412085365, 4.26750148773 51.87034411697, 4.27780117035 51.8669522728, 4.32826961517 51.87182796836, 4.33616603851 51.87309980201, 4.39590419769 51.87818677693, 4.40345695496 51.8769152991, 4.40551689148 51.85317048745, 4.42336967468 51.84595976086, 4.4425957489 51.84511136413, 4.45426872253 51.8391721393, 4.46594169617 51.83662651737, 4.48379447937 51.83705079769, 4.50164726257 51.81668083266, 4.50130428314 51.7984247036, 4.49546779633 51.7943904224, 4.49581111908 51.7797365762, 4.51709712982 51.76061570906, 4.53975643158 51.75296509405, 4.56619228363 51.74531318281, 4.57752193451 51.73298237693, 4.58850826263 51.71894667684, 4.59434440613 51.69171371589, 4.61700370789 51.67340721932, 4.61906364441 51.66787123994, 4.61425712585 51.66190865933, 4.64996200562 51.63677244476, 4.71176010132 51.65211171361, 4.76943832397 51.65637170066, 4.82574325562 51.67681406537, 4.84634262085 51.67766563039, 4.88204818726 51.65551973528, 4.93285995483 51.64785132615, 5.02761703491 51.63677244476, 5.16356872559 51.58048661184, 5.24047302246 51.56683043002, 5.35582946777 51.56000080052, 5.4547064209 51.52925477257, 5.50414489746 51.50532683067, 5.58104919434 51.49848796686, 5.65795349121 51.50190752705, 5.82824157715 51.43346756511, 5.9820501709 51.36492491796, 6.09191345215 51.27222936109, 6.03698181152 51.21032823075, 6.05346130371 51.16212530489, 6.00951599121 51.1345581384, 5.9381048584 51.1000760219, 5.86120056152 51.06902011142, 5.82618644714 51.01893870224)</t>
  </si>
  <si>
    <t>LINESTRING (3.5125315101128285 50.356655561123794, 3.95 50.45)</t>
  </si>
  <si>
    <t>LINESTRING (2.557174417871903 51.00684239972374, 2.5541728934067 51.00527198795476, 2.551145346341074 51.00375234950934, 2.548092635471809 51.002283915449546, 2.545015626733674 51.000867102312675, 2.54191519295379 50.9995023119933, 2.538792213604053 50.99818993162906, 2.535647574551653 50.99693033349096, 2.532482167807791 50.99572387487781, 2.529296891274651 50.994570898014736, 2.526092648490701 50.993471729956234, 2.52287034837439 50.99242668249331, 2.519630904966329 50.99143605206508, 2.51637523717001 50.99050011967471, 2.51310426849115 50.989619150809624, 2.509818926775729 50.98879339536626, 2.506520143946795 50.988023087579144, 2.503208855740114 50.987308445954525, 2.49988600143874 50.9866496732083, 2.496552523606575 50.986046956208526, 2.493209367821004 50.98550046592247, 2.489857482404666 50.98501035736809, 2.486497818156457 50.984576769570005, 2.483131328081824 50.98419982552014, 2.479758967122431 50.98387963214276, 2.476381691885286 50.983616280264265, 2.473000460371385 50.98340984458726, 2.469341829531545 50.9828691628102, 2.465674616013267 50.982390141497895, 2.461999858931604 50.98197291638239, 2.458318599539091 50.98161760568553, 2.454631880930719 50.981324310085576, 2.450940747748358 50.981093112688654, 2.447246245884762 50.9809240790052, 2.443549422187206 50.98081725693135, 2.439851324160869 50.98077267673545, 2.43615299967201 50.98079035104941, 2.432455496651059 50.980870274865175, 2.428759862795681 50.9810124255361, 2.425067145273905 50.98121676278341, 2.421378390427412 50.98148322870756, 2.417694643475047 50.98181174780474, 2.414016948216654 50.982202226988136, 2.410346346737314 50.98265455561439, 2.406683879112063 50.98316860551494, 2.403030583111191 50.98374423103235, 2.399387493906181 50.9843812690615, 2.395755643776393 50.98507953909596, 2.392136061816563 50.98583884327897, 2.388529773645209 50.98665896645961, 2.384937801114015 50.987539676253704, 2.38136116201829 50.9884807231097, 2.377800869808574 50.98948184037942, 2.374257933303468 50.99054274439348, 2.330552224601275 51.021099901360216, 2.325585600962193 51.02530121616275, 2.320691646745111 51.02958696097124, 2.315871797032837 51.03395587905167, 2.311127465178079 51.03840668928064, 2.311127465178079 51.04146015749452)</t>
  </si>
  <si>
    <t>MULTILINESTRING ((17.12596179194976 48.609192176047024, 17.125863765789067 48.608654986144835), (17.125863765789067 48.608654986144835, 17.122075155002058 48.58789314620584, 17.116753236486332 48.56690667908583, 17.11002053377433 48.5463293776811, 17.101908038230246 48.52625596155667, 17.092453092555836 48.50677883083334, 17.08169921889748 48.48798764086859, 17.056498443889723 48.45280551918767, 17.042167544455875 48.43657653461377, 17.026769186900303 48.421356639622886, 17.01037425154118 48.407215893055756, 16.993058206055135 48.39421938630766, 16.97490075808764 48.3824269437191, 16.95598548835278 48.37189284718805, 16.936399465897196 48.362665586306996, 16.916232847321517 48.35478763516871, 16.895578461769777 48.348295256840366), (12.575891020895257 49.633169192797226, 12.622976152008725 49.649699868741884, 12.671013315830333 49.663216662415856, 12.719809808900663 49.67366535052678, 12.769169881672948 49.68100401764604, 12.818895523772877 49.6852032243496, 12.868787258326845 49.68624612531129, 12.918644942172232 49.684128536880074, 12.96826856874326 49.67885895387029, 13.017459070406877 49.67045851547344, 13.092252278492298 49.655950154292505, 13.166824929769774 49.64034771213199, 13.241161020829164 49.623654537299444, 13.315244599025842 49.60587421217677, 13.38905976590675 49.58701055245082, 13.462590680619188 49.56706760629283, 13.535821563311828 49.54604965349117, 13.566733696775188 49.54733212616083, 13.597662432597508 49.54654597614226, 13.62846949443974 49.543694718160616, 13.65901714994288 49.53879109963235, 13.6891688265041 49.531857043679324, 13.718789721864592 49.52292355111057, 13.747747406784127 49.512030561829306, 13.775912417107971 49.499226776260905, 13.803158832573896 49.48456943763266, 13.829364839778462 49.46812407604192, 13.854413276780042 49.44996421549203, 13.878192156907332 49.43017104517202, 13.900595169430124 49.408833056482635, 13.96699197688603 49.38826716991204, 14.032471118242526 49.36494392446796, 14.096918140142858 49.338904087699106, 14.160220393307553 49.31019317557365, 14.22226722944019 49.278861372932376, 14.28295019463466 49.24496344576979, 14.342163218941746 49.20855864549228, 14.430217117064128 49.2057593177014, 14.518315472271473 49.205688463479525, 14.606373759267624 49.20834615081184, 14.694307491197828 49.21372982979664, 14.782032300711936 49.22183433510429, 14.869464020908504 49.23265189093213, 14.956518766088346 49.246172118453565, 15.058158714071498 49.256375034083945, 15.160186546109873 49.2613850244006, 15.262337121807375 49.26118906990995, 15.364344981792327 49.25578767983824, 15.465945037569854 49.24519489081192, 15.566873260409569 49.2294382303851, 15.666867367476609 49.20855864549228, 15.721148041673768 49.19053526886491, 15.775631492182788 49.17313448391404, 15.830310578225175 49.156358571242876, 15.885178133378757 49.14020972955767, 15.940226966522205 49.124690075376286, 15.99544986277506 49.10980164276079, 16.05083958444323 49.095546383035035, 16.10471459613909 49.08233311571227, 16.159038621125475 49.07110780379024, 16.21373833106645 49.061885599558074, 16.26873989051273 49.05467895144828, 16.323969056569624 49.04949758722703, 16.37935127911059 49.0463485008701, 16.43481180140986 49.045235943117305), (16.44202416920071 49.05304171325346, 16.44740035218878 49.04969547165047, 16.452832832430623 49.04644142266364, 16.458320029133766 49.043280513185685, 16.463860345583836 49.04021366300677, 16.469452169609205 49.03724176454685, 16.47509387405011 49.03436568259595, 16.4807838172321 49.031586254062525, 16.486520343443818 49.02890428772992, 16.492301783418714 49.02632056402113, 16.49812645482086 49.023835834771525, 16.503992662734426 49.021450823010206, 16.50989870015692 49.01916622274958, 16.515842848495907 49.01698269878338, 16.521823378069072 49.01490088649327, 16.527838548607573 49.0129213916639, 16.53388660976243 49.011044790306684, 16.539965801613825 49.009271628492094, 16.54607435518328 49.00760242219091, 16.552210492948355 49.00603765712393, 16.55837242935992 49.004577788620736, 16.564558371361716 49.003223241487106, 16.570766518912123 49.001974409881505, 16.576995065507944 49.00083165720029, 16.583242198710092 48.999795315971994, 16.589506100670963 48.99886568776065, 16.59578494866345 48.99804304307789, 16.602076915611296 48.99732762130437, 16.608380170620773 48.99671963061998, 16.614692879513452 48.996219247943415, 16.62101320535994 48.99582661888055, 16.627339309014378 48.99554185768217, 16.63366934964964 48.99536504721066, 16.64000148529295 48.99529623891596, 16.646333873361954 48.99533545282053, 16.65266467120082 48.99548267751353, 16.65899203661645 48.99573787015419, 16.665314128414565 48.99610095648425, 16.670678099048413 48.99588388147316, 16.676037491423724 48.99557369461221, 16.68139068935689 48.99517048944166, 16.68673607853231 48.99467438755245, 16.692072046989207 48.994085538549534, 16.697396985607718 48.99340412000682, 16.70270928859414 48.99263033741353, 16.708007353965197 48.991764424112304, 16.713289584031116 48.990806641228815, 16.718554385877432 48.989757277592986, 16.72380017184537 48.988616649651945, 16.72902536001057 48.98738510137457, 16.734228374660187 48.986063004147795, 16.739407646768036 48.98465075666449, 16.744561614467763 48.98314878480344, 16.749688723523825 48.98155754150071, 16.754787427800213 48.97987750661323, 16.759856189726673 48.97810918677392, 16.76489348076241 48.976253115239054, 16.769897781857008 48.97430985172737, 16.77486758390855 48.97227998225134, 16.77980138821866 48.97016411894035, 16.784697706944495 48.967962899856246, 16.789555063547393 48.96567698880078, 16.794371993238144 48.96330707511553, 16.799147043418735 48.96085387347397, 16.803878774120356 48.95831812366602, 16.808565758437677 48.95570059037484, 16.81320658295912 48.95300206294633, 16.81779984819311 48.950223355151074, 16.8223441689901 48.947365304938906, 16.82683817496026 48.94442877418623, 16.831280510886756 48.94141464843613, 16.835669837134432 48.938323836631334, 16.84000483005377 48.93515727084006, 16.844284182380076 48.93191590597497, 16.848506603627662 48.92860071950524, 16.85267082047907 48.92521271116173, 16.856775577168985 48.921752902635546, 16.86081963586297 48.91822233726993, 16.86480177703073 48.91462207974565, 16.86872079981389 48.91095321575985, 16.8725755223881 48.907216851698735, 16.87636478231946 48.90341411430394, 16.880087436915034 48.89954615033264, 16.88374236356747 48.895614126211846, 16.887328460093517 48.89161922768659, 16.89084464506639 48.88756265946236, 16.89428985814192 48.88344564484186, 16.89766306037829 48.87926942535604, 16.90096323454933 48.87503526038971, 16.904189385451286 48.87074442680182, 16.907340540202952 48.86639821854032, 16.91041574853901 48.861997946252046, 16.91341408309663 48.85754493688737, 16.916441281180674 48.85494384085165, 16.919423495108116 48.85229128945383, 16.92235985037 48.84958806053214, 16.925249485905034 48.846834946785535, 16.928091554352093 48.8440327555413, 16.930885222298695 48.84118230851824, 16.93362967052539 48.83828444158582, 16.936324094246 48.83534000451892, 16.938967703343607 48.832349860748785, 16.941559722602253 48.8293148871097, 16.94409939193425 48.82623597358199, 16.946585966603113 48.82311402303093, 16.949018717441877 48.81994995094206, 16.951396931066988 48.816744685152706, 16.953719910087454 48.81349916557989, 16.955986973309372 48.81021434394471, 16.95819745593566 48.806891183493285, 16.960350709761034 48.803530658714244, 16.96244610336206 48.80013375505298, 16.964483022282312 48.796701468622715, 16.9664608692126 48.793234805912356, 16.96837906416606 48.78973478349134, 16.97023704464829 48.78620242771159, 16.972034265822263 48.7826387744065, 16.973770200668092 48.77904486858718, 16.975444340137614 48.77542176413607, 16.977056193303603 48.771770523497835, 16.978605287503793 48.76809221736783, 16.980091168479436 48.764387924378156, 16.98151340050853 48.760658730781344, 16.982871566533586 48.756905730131805, 16.984165268283927 48.753130022965166, 16.985394126392485 48.74933271647555, 16.98655778050703 48.745514924190886, 16.98765588939586 48.74167776564642, 16.988688131047855 48.73782236605638, 16.989654202766896 48.733949855984, 16.990553821260637 48.730061371010024, 16.991386722723583 48.72615805139972, 16.99215266291444 48.722241041768505, 16.992851417227733 48.718311490746224, 16.993482780759688 48.71437055064041, 16.994046568368308 48.710419377098354), (22.295187762862977 48.643295666412214, 22.30598676570433 48.638897891433764, 22.31663370140292 48.63414377244155, 22.327116815204132 48.62903855822696, 22.33742453322065 48.623587885200315, 22.34754547521085 48.617797771182474, 22.35746846714708 48.61167460874911, 22.367182553544215 48.60522515818161, 22.383964227207972 48.59871367996712, 22.400878275081958 48.59255422349356, 22.41791731388184 48.58674947747748, 22.43507390575996 48.58130197579156, 22.452340561558596 48.57621409636789, 22.46970974407322 48.57148806015576, 22.48717387134629 48.56712593015809, 22.50777928443999 48.56077658150714, 22.528011856058523 48.553324043496715, 22.547812570741364 48.54479005409484, 22.567123672692098 48.53519950570079, 22.585888834244482 48.524580372543525, 22.604053320160848 48.512963629090855, 22.62156414728461 48.50038315968384, 22.625399482690714 48.50004563550203, 22.629204972983977 48.49946085873356, 22.632964695450024 48.498631276170265, 22.636662918867835 48.49756035890094, 22.640284169341605 48.49625258779814, 22.64381329503885 48.494713434765785, 22.64723552959185 48.49294933983764, 22.65053655388055 48.49096768424351, 22.653702555944616 48.4887767595137, 22.656720288778157 48.486385732789124, 22.659577125752886 48.48380460847014, 22.662261113454896 48.48104418635477, 22.66476102169335 48.47811601644019), (22.27118949930256 48.65994248397291, 22.262359736299718 48.67283891365159, 22.252708813639433 48.68513290832672, 22.242277709424336 48.696772267330736, 22.231110714425082 48.707707569606995, 22.219255244031043 48.71789238354357, 22.20676163691405 48.72728346412077, 22.19368294129799 48.73584093653699, 22.180074689704263 48.743528465512995, 22.165994663168924 48.75031340957685, 22.15150264589647 48.75616695965799, 22.136660171415315 48.76106426141268, 22.121530261306354 48.76498452075065, 22.10617715761054 48.76791109213808, 22.090666050055 48.76983154926892, 22.07506279925564 48.77073773782467, 22.05943365707298 48.770625810100675, 22.043844985300893 48.769496241347944, 22.02836297389603 48.76735382774677, 22.01305335993041 48.764207666047895, 21.99798114847434 48.76007111494627, 21.983210336577592 48.75496173836045, 21.916630241015405 48.743927366224945, 21.849728097670713 48.735052136125134, 21.782573907159524 48.728345334333426, 21.715237933819473 48.72381397826938, 21.64779063218878 48.721462809148925, 21.58030257328988 48.721294287034745, 21.512844370793474 48.72330858825228, 21.490009412544048 48.72756879175349, 21.466950632952315 48.73037545094971, 21.44376046151046 48.73171731554975, 21.42053185438544 48.73158900678389, 21.3973579218109 48.72999103896472, 21.37433155486178 48.72692981743785, 21.35154505310583 48.72241761289114, 21.329089754630324 48.71647251218018, 21.307055669914007 48.70911834582147, 21.28553112103236 48.700384592471885, 21.26460238762178 48.6903062607647, 21.24435336103658 48.678923748984666, 21.224865208068504 48.66628268312577, 21.163460000314892 48.64469753844539, 21.100825821396718 48.62699223863523, 21.037207552929427 48.61323600632567, 20.972853924036823 48.60348262442493, 20.908016538889566 48.597770225851484, 20.842948893007808 48.59612114443734, 20.7779053821621 48.598541827616586, 20.713140307764203 48.60502281121742, 20.648906882618565 48.61553875645546, 20.62928808132898 48.62000878131734, 20.609414953299122 48.62316112465776, 20.589375897496204 48.62498176433473, 20.56926005096738 48.62546260183625, 20.54915689233439 48.624601498318945, 20.52915584378297 48.62240228411609, 20.509345873294475 48.61887474169452, 20.489815098904725 48.61403456214975, 20.47065039673816 48.60790327540416, 20.451937014570827 48.60050815443536, 20.433758192629238 48.59188209397068, 20.416194793330817 48.582063464160136, 20.39932494159025 48.57109593989367, 20.38853004783431 48.55220368030051, 20.376593786809057 48.53401102034052, 20.363561341325287 48.516586825428014, 20.349482043627173 48.49999705207118, 20.334409188651076 48.484304498213525, 20.318399832286552 48.46956856551513, 20.301514575399775 48.455845034497536, 20.283817334437114 48.443185853402596, 20.265375099482075 48.431638941538885, 20.246257680673974 48.421248007901426, 20.226537443955266 48.41205238571204, 20.154590380024278 48.409110016080035, 20.08275749038073 48.4041026702007, 20.011098030324316 48.39703447866304, 19.93967111209076 48.38791127204785, 19.86853565609106 48.376740576132754, 19.797750342310792 48.36353160568399, 19.727373561898656 48.348295256840366, 19.683502094399586 48.34066777571749, 19.639969767302933 48.33129650971883, 19.596845863226005 48.32019637341362, 19.554199014770344 48.30738503290194, 19.512097095295463 48.29288287770348, 19.47060711089361 48.27671298830497, 19.429795093749522 48.25890109942412, 19.3564582119795 48.24618307732109, 19.28258625174678 48.23707375213302, 19.20835667765095 48.23159500743531, 19.13394781339502 48.22976000496418, 19.059538413395074 48.23157315299317, 18.98530723335871 48.237030095750214, 18.911432600844574 48.24611772387605, 18.824062951226836 48.256333165105474, 18.736494071564493 48.26466996475627, 18.648766352114755 48.271124277562194, 18.56092025639645 48.27569312653394, 18.472996302531325 48.27837440433777, 18.385035044553035 48.27916687426303, 18.29707705369797 48.278070170792695, 18.253478494398625 48.26941469458795, 18.209408635021113 48.263618218442744, 18.165054751513704 48.26070537462691, 18.120605326794244 48.26068854134063, 18.076249249783356 48.2635677901162, 18.03217501272047 48.26933088551595, 17.988569910156382 48.2779533371262, 17.945619243047478 48.289398503623644, 17.90350553130718 48.30361774849582, 17.86758669595332 48.339099248891166, 17.829381583978822 48.372106354525954, 17.789060301010064 48.40249210354158, 17.746802374778778 48.43012120548337, 17.702795955787217 48.45487064367988, 17.6572369795831 48.476630222965454, 17.610328294365896 48.495303060313745, 17.56227875782133 48.51080601620196, 17.513302307197588 48.523070064789856, 17.46361700676425 48.532040601246976, 17.413444076895754 48.53767768487886, 17.363006909102292 48.539956216956845, 17.312530071395482 48.53886605247374, 17.262238308414855 48.53441204531731, 17.21235554076725 48.52661402664047, 17.200499411842042 48.54213156385733, 17.187708052001636 48.55688767675213, 17.17403024447776 48.570826088991446, 17.159518153204765 48.583893642751704, 17.14422712388022 48.5960405014648, 17.128215472886037 48.60722033987076, 17.125863765789067 48.608654986144835), (17.125863765789067 48.608654986144835, 17.1115442648861 48.61739052070333, 17.094277079937452 48.62651225728949, 17.07647977101622 48.63455076147341, 17.058220212864008 48.641475376297905, 17.039568043132263 48.647259692910865, 17.029099457852528 48.6612345585633, 17.01846083163002 48.67508041642078, 17.0076537541081 48.68879519761503, 16.99667984009829 48.70237685285428, 16.98554072934405 48.7158233527448, 16.974238086270663 48.72913268808924, 16.96277359973894 48.74230287018045), (22.67222531562489 48.4673463589187, 22.67576483466584 48.46939895104512, 22.679339056659817 48.47139049984355, 22.682946928942656 48.47332041877176, 22.686587388939653 48.47518813943852, 22.690259364478518 48.476993111770916, 22.693961774105137 48.47873480417643, 22.697693527402084 48.480412703699486, 22.701453525309773 48.48202631617245, 22.705240660450123 48.483575166361284, 22.70905381745273 48.48505879810544, 22.71289187328333 48.48647677445219, 22.716753697574575 48.48782867778537, 22.720638152958937 48.48911410994836, 22.72454409540367 48.49033269236132, 22.728470374547765 48.491484066132706, 22.73241583404072 48.49256789216496, 22.736379311883127 48.4935838512544, 22.74035964076891 48.494531644185244, 22.74435564842908 48.49541099181765, 22.782742280717375 48.50434562732598, 22.82126818598154 48.512659223039066, 22.8599233173903 48.52034961092754, 22.89869759441265 48.52741478548293, 22.937580905446637 48.533852904240646, 22.97656311045628 48.53966228826044, 23.015634043615947 48.54484142256423, 23.054783515961333 48.549388956531274, 23.094001318046622 48.55330370425023, 23.443646987664163 48.617551339020324, 23.45792360308043 48.6216187916164, 23.472129005137006 48.62592837057221, 23.486259087778667 48.6304788302089, 23.50030976672119 48.63526885522132, 23.514276980631887 48.6402970610582, 23.52815669230357 48.6455619943224, 23.54194488982143 48.651062133190976, 23.555637587722764 48.65679588785509, 23.569230828148893 48.662761600979515, 23.582720681989215 48.66895754818167, 23.59610325001691 48.67538193853014, 23.609374664016002 48.682032915062216, 23.62253108789943 48.688908555320744, 23.635568718817943 48.696006871909766, 23.648483788259217 48.70332581306899, 23.661272563137207 48.710863263266866, 23.67393134687116 48.71861704381202, 23.686456480454122 48.726584913483045, 23.690402019626266 48.72820982071572, 23.69431889464861 48.72990265648244, 23.698205936129654 48.731662915383424, 23.702061983584738 48.73349007188955, 23.705885885782568 48.7353835804993, 23.709676501088868 48.73734287590159, 23.71343269780724 48.73936737314453, 23.71715335451702 48.74145646781011, 23.72083736040811 48.74360953619456, 23.72448361561258 48.74582593549469, 23.728091031533054 48.74810500399969, 23.731658531167714 48.75044606128871, 23.735185049431813 48.75284840843406, 23.738669533475694 48.755311328209785, 23.742110942999123 48.757834085305866, 23.745508250561837 48.76041592654771, 23.748860441890315 48.763056081121036, 23.752166516180587 48.76575376080197, 23.75542548639702 48.76850816019244, 23.758636379567008 48.77131845696051, 23.761798237071446 48.77418381208605, 23.76491011493095 48.77710337011105, 23.767971084087637 48.78007625939516, 23.770980230682557 48.78310159237584, 23.77393665632848 48.786178465833416, 23.776839478378136 48.78930596116063, 23.779687830187726 48.79248314463701, 23.782480861375646 48.795709067707556, 23.78521773807641 48.79898276726594, 23.787897643189552 48.80230326594209, 23.790519776623604 48.805669572393946, 23.793083355534954 48.80908068160344, 23.795587614561576 48.81253557517652, 23.79803180605152 48.81603322164726, 23.800415200286132 48.81957257678572, 23.802737085697906 48.823152583909796, 23.804996769082937 48.82677217420057, 23.807193575807855 48.83043026702158, 23.809326850011264 48.83412577024129, 23.811395954799533 48.83785758055921, 23.81340027243696 48.8416245838353, 23.815339204530172 48.84542565542259, 23.817212172206794 48.84925966050293, 23.819018616288286 48.853125454425815, 23.82075799745686 48.8570218830501, 23.822429796416504 48.8609477830886, 23.823230212601345 48.86400051018404, 23.824082803825803 48.86703907843114, 23.824987319896803 48.87006259616146, 23.825943495383946 48.873070176123164, 23.82695104969735 48.87606093574135, 23.82800968717002 48.87903399737706, 23.829119097144584 48.881988488584796, 23.830278954064493 48.88492354236855, 23.831488917569505 48.88783829743627, 23.832748632595603 48.890731898452515, 23.834057729479195 48.89360349628955, 23.835415824065535 48.89645224827643, 23.836822517821524 48.89927731844637, 23.83827739795262 48.902077877782006, 23.83978003752397 48.90485310445867, 23.841329995585717 48.907602184085576, 23.84292681730238 48.91032430994479, 23.844570034086328 48.91301868322799, 23.84625916373528 48.91568451327082, 23.847993710573846 48.91832101778496, 23.84977316559891 48.92092742308767, 23.85159700662909 48.92350296432883, 23.853464698457863 48.92604688571538, 23.85537569301074 48.928558440733106, 23.857329429506006 48.93103689236575, 23.859325334619317 48.933481513311186, 23.861362822651955 48.93589158619496, 23.863441295702668 48.93826640378073, 23.86556014384316 48.94060526917784, 23.867718745297047 48.9429074960458, 23.86991646662233 48.94517240879569, 23.87215266289727 48.94739934278846, 23.874426677909664 48.94958764452991, 23.876737844349382 48.95173667186249, 23.879085484004193 48.953845794153736, 23.88146890795881 48.9559143924813, 23.88388741679703 48.95794185981463, 23.886340300806978 48.95992760119305, 23.88882684018939 48.96187103390039, 23.891346305268815 48.96377158763596, 23.89389795670776 48.96562870468191, 23.896481045723643 48.96744184006689, 23.8990948143085 48.969210461726, 23.901738495451454 48.970934050656865, 23.904411313363784 48.972612101072016, 23.907112483706577 48.97424412054723, 23.909841213820886 48.97582963016608))</t>
  </si>
  <si>
    <t>LINESTRING (23.293584733309032 41.409413314027674, 23.253163885928185 41.49570070520711, 23.238988578226778 41.519132574394455, 23.226473353098296 41.543491576469016, 23.215678542084785 41.56866028516196, 23.20665618321254 41.59451737089148, 23.199449770131643 41.62093818565153, 23.194094042450157 41.64779536389323, 23.19061481826702 41.67495943651009, 23.18902886971045 41.70229945496793, 23.189343842086597 41.72968362255595, 23.191558217022244 41.75697992973619, 23.195661319788087 41.784056790516836, 23.20163337075227 41.810783676780694, 23.20944558073915 41.83703174751397, 23.21906028980288 41.862674469905585, 23.202219181002295 41.891487481429095, 23.184049743622577 41.91948184021883, 23.164591693685907 41.94659635425341, 23.143887563951463 41.972771754741174, 23.12198261094929 41.997950825666955, 23.098924716051773 42.022078528863894, 23.07476428081187 42.04510212431991, 23.035754999970802 42.06981210081021, 22.996693163654903 42.09443891289571, 22.957578949164596 42.1189824487992, 22.918412534035266 42.14344259711832, 22.879194096039473 42.167819246827435, 22.83992381318879 42.19211228728664, 22.80060186372897 42.21632160822931, 22.79855437054432 42.23460303035297, 22.797835939391003 42.25298471906452, 22.798450341707387 42.27137017889071, 22.80039435215894 42.28966289456183, 22.803657765581185 42.30776683766998, 22.808223450540932 42.3255869707791, 22.814067439277096 42.34302974632656, 22.821159053519136 42.36000359770748, 22.82946106552717 42.376419419947474, 22.839012621881285 42.398541098009964, 22.849894156344615 42.42003977417399, 22.86206524325007 42.44083557934391, 22.875480666151812 42.460851255635134, 22.890090585808135 42.48001244340411, 22.905840725339655 42.49824795748463, 22.92267257186702 42.515490051657906, 22.94052359389507 42.531674670332514, 22.959327473619073 42.5467416865071, 22.98005589555025 42.56925416089383, 23.00008883390975 42.59238769412055, 23.019407690451768 42.61612080939812, 23.037994529870954 42.6404314732972, 23.0558320964562 42.66529711620292, 23.07290383010688 42.69069465326778, 23.089193881710976 42.716600505840525, 23.090685098623403 42.72323310789683, 23.0926315407611 42.72974667073984, 23.095023883410246 42.73610999020092, 23.097850665704748 42.742292581871865, 23.101098345532588 42.74826482714706, 23.104751364412547 42.75399811511851, 23.108792222024924 42.75946497963741, 23.113201560055124 42.76463923089249, 23.117958254926627 42.76949608087851, 23.123039519002297 42.77401226215442, 23.128421009745576 42.77816613929281, 23.134076946344063 42.781937812542296, 23.139980233210732 42.78530921315359, 23.14610258978973 42.788264189941394, 23.1524146860429 42.7907885866607, 23.158886282954878 42.79287030982049, 23.16548637739924 42.794499386624004, 23.172183350663538 42.795668012742674, 23.178945119922894 42.79637058970183, 23.185739291939164 42.7966037517035, 23.192533318243473 42.79636638175361, 23.199294651062697 42.79565961700609, 23.205990899250207 42.794486843319895, 23.212589983454063 42.79285367903971, 23.21906028980288 42.790767948073864, 23.228667012394308 42.777891671415446, 23.239070594687746 42.76565022154202, 23.25022919500679 42.75409283176485, 23.262097935100424 42.743265984201564, 23.274629080643532 42.73321322284391, 23.2877722332123 42.72397497841665, 23.30147453298195 42.715588405781084, 23.31568087131745 42.70808723449772, 23.3303341124174 42.70150163317338, 23.34537532310241 42.69585808812917, 23.360744009835344 42.69117929686829, 23.376378362020063 42.687484076806314, 23.39221550059207 42.68478728957206, 23.421084439983424 42.67914853138772, 23.45027197206361 42.675501720929894, 23.47964081881127 42.67386401028306, 23.509052849425636 42.674243102106615, 23.53836972999761 42.676637213415226, 23.567453574140014 42.6810350839587, 23.596167591508287 42.68741602918918, 23.624376731165572 42.695750037539064, 23.65194831677588 42.705997911581925, 23.65807267612012 42.72359610132646, 23.665382578877196 42.740735803227956, 23.673844008203556 42.75733725718236, 23.683417588586956 42.77332320783533, 23.694058769089672 42.78861926409626, 23.7057180306665 42.803154245317266, 23.718341116600637 42.816860512537446, 23.731869284992165 42.82967428323899, 23.746239582110316 42.84153592816437, 23.76138513535806 42.85239024880138, 23.777235464455767 42.86218673424627, 23.79371680943313 42.87087979627176, 23.810752473867066 42.8784289814539, 23.82826318179195 42.884799159439346, 23.846167446614395 42.889960686418924, 23.86438195031473 42.89388954307452, 23.882821931161473 42.89656744635398, 23.95416164769395 42.91773736915718, 24.02579499479153 42.937891385385576, 24.097707506321054 42.95702542500111, 24.169884659775555 42.97513562394123, 24.24231187920369 42.992218324905835, 24.314974538154644 43.00827007810302, 24.387857962629976 43.023287641926174, 24.43122392550131 43.01954137837873, 24.474566743025754 43.015536207297586, 24.517884869462243 43.01127227152209, 24.56117675995301 43.006749723112065, 24.604440870571676 43.00196872335913, 24.647675658386927 42.996929442768476, 24.690879581511076 42.99163206105656, 24.783655066027663 42.98422551226067, 24.876642555581824 42.98029177631498, 24.969712099901695 42.979836350625185, 25.062733634036697 42.982859871650355, 25.15557716013471 42.98935811401271, 25.248112929111795 42.99932199639662, 25.340211621970575 43.01273759425537, 25.437877002267072 43.013646924793946, 25.535459068600723 43.0177813800951, 25.632851349358127 43.025136449059566, 25.72994758000004 43.035704106583566, 25.82664181900837 43.0494728223152, 25.92282856347842 43.06642757323818, 26.018402864228285 43.08654986005275, 26.02754256524248 43.08884792005704, 26.036497852721848 43.09178357000139, 26.04522430785346 43.09534224886374, 26.053678646849214 43.09950630536877, 26.061818935632797 43.104255085519966, 26.06960479784083 43.109565035058026, 26.076997615085013 43.11540981628604, 26.08396071850893 43.121760438705664, 26.090459570663366 43.12858540281558, 26.0964619368151 43.13585085634439, 26.101938044836057 43.14352076216891, 26.106860732872512 43.15155707705342, 26.11120558406764 43.15991994034993, 26.114951047676183 43.16856787170762, 26.118078545952805 43.177457976822545, 26.12057256630123 43.18654616018829, 26.122420738218345 43.195787343824115, 26.123613894648763 43.20513569085232, 26.124146117460434 43.21454483285741, 26.124014766791326 43.223968099882754, 26.123220494150697 43.23335875190423, 26.121767239182187 43.242670210673154, 26.119662210125167 43.251856290746204, 26.116915848063396 43.26087142856157, 26.113541775130695 43.26967090844603, 26.109556726951165 43.27821108440588, 26.104980469622884 43.286449596606666, 26.095551210682267 43.291417251150804, 26.086479823477436 43.29701175291619, 26.077807916789418 43.30320744095114, 26.069575267059005 43.309975896774624, 26.061819635934622 43.31728607472723, 26.054576597070078 43.325104444367746, 26.04787937294986 43.333395144272785, 26.041758682509677 43.342120146528025, 26.03624260022934 43.351239431154674, 26.031356427362876 43.36071116967286, 26.027122575887002 43.370491916959494, 26.023560465698203 43.380536810529506, 26.020686435540476 43.390799776303524, 26.018513668060216 43.401233739947195, 26.017052129343934 43.411790842788825, 26.01630852319976 43.422422661340526, 26.016286260410613 43.433080429409046, 26.016985443094406 43.443715261772766, 26.018402864228285 43.45427837841244, 26.012514902833075 43.48978289786066, 26.007895399420654 43.52547462209524, 26.004550217472563 43.56130824804131, 26.0024836029861 43.59723829250469, 26.001698179092223 43.633219149914034, 26.002194942717733 43.66920515019921, 26.003973263329176 43.70515061676251, 26.003973263329176 43.77812476202965, 26.003973263329176 43.86141486357351)</t>
  </si>
  <si>
    <t>MULTILINESTRING ((-6.540841095887738 41.66461204129609, -6.544912098438498 41.66512462937759, -6.548991316148966 41.66556711234924, -6.55307754185757 41.6659393592672, -6.557169566328866 41.66624125997256, -6.561266178611385 41.66647272512394, -6.565366166395986 41.66663368622394, -6.569468316374618 41.66672409563939, -6.573571414599372 41.66674392661545, -6.577674246841725 41.66669317328357, -6.581775598951867 41.66657185066315, -6.585874257218002 41.66637999465717, -6.589969008725522 41.66611766204148, -6.594058641715947 41.66578493044813, -6.598141945945516 41.66538189834223, -6.602217713043336 41.664908684992966, -6.606284736868975 41.66436543043821, -6.610341813869398 41.66375229544311, -6.614387743435127 41.66306946145247, -6.618421328255542 41.66231713053718, -6.622441374673198 41.66149552533425, -6.626446693037068 41.66060488898106, -6.630436098054592 41.65964548504332, -6.634408409142439 41.658617597437136, -6.638362450775882 41.657521530344944, -6.642297052836668 41.65635760812552, -6.646211050959287 41.65512617521801, -6.650103286875551 41.653827596039925, -6.653972608757346 41.652462254879396, -6.657817871557513 41.651030555781375, -6.661637937348679 41.649532922428136, -6.665431675660018 41.64796979801382, -6.669197963811786 41.646341645113296, -6.672935687247554 41.644648945545356, -6.676643739864042 41.64289220023002, -6.680321024338447 41.641071929040365, -6.68396645245317 41.63918867064864, -6.687578945417854 41.63724298236691, -6.691157434188632 41.635235439982054, -6.694700859784488 41.63316663758544, -6.698208173600636 41.63103718739709, -6.701678337718839 41.62884771958451, -6.70511032521456 41.62659888207621, -6.708503120460857 41.62429134036991, -6.711855719428933 41.6219257773357, -6.715167129985267 41.61950289301386, -6.718436372185214 41.61702340440777, -6.721662478562989 41.6144880452717, -6.724844494417984 41.61189756589364, -6.727981478097281 41.60925273287331, -6.731072501274319 41.606554328895285, -6.734116649223617 41.60380315249739, -6.737113021091462 41.60100001783435, -6.822451302193484 41.46527863254571, -6.910047068888834 41.33100317572965, -6.999875827987308 41.19821119297112, -7.091912461917979 41.06693981505185, -7.186131235752486 40.93722574756789, -7.282505804400927 40.809105260666165), (-5.7065459755078 41.50490874044663, -5.711533067265866 41.503465024625804, -5.716544068086783 41.50210661734247, -5.721577518808472 41.5008339141536, -5.726631953731633 41.49964728565985, -5.731705901046541 41.49854707739767, -5.736797883261615 41.49753360973859, -5.741906417633672 41.49660717779604, -5.747030016599667 41.49576805133936, -5.752167188209875 41.49501647471525, -5.757316436562328 41.4943526667766, -5.76247626223841 41.49377682081884, -5.767645162739477 41.493289104523505, -5.772821632924368 41.4928896599096, -5.778004165447695 41.49257860329208, -5.783191251198766 41.49235602524808, -5.78838137974103 41.49222199059047, -5.793573039751893 41.49217653834904, -5.798764719462816 41.49221968175912, -5.803954907099523 41.49235140825769, -5.809142091322213 41.49257167948708, -5.814324761665664 41.49288043130614, -5.819501408979048 41.49327757380888, -5.824670525865397 41.49376299135069, -5.829830607120546 41.494336542581976, -5.834980150171424 41.49499806048936, -5.840117655513604 41.49574735244429, -5.845241627147937 41.496584200259136, -5.850350573016177 41.49750836025071, -5.85544300543546 41.49851956331126, -5.860517441531504 41.4996175149868, -5.8655724036704 41.50080189556287, -5.894546532278069 41.51377266658047, -5.923741475201131 41.5262384732966, -5.95314843265614 41.538195558334515, -5.982758540955368 41.54964031765363, -6.012562875178446 41.560569301635866, -6.042552451862462 41.57097921612533, -6.072718231709715 41.580866923421354, -6.103051122312296 41.590229443224096, -6.133541980892658 41.59906395353294, -6.164181617059394 41.60736779149707, -6.194960795577356 41.61513845421811, -6.225870239151283 41.62237359950447, -6.256900631222123 41.62907104657741, -6.28804261877517 41.63522877672824, -6.31928681515921 41.64084493392692, -6.350623802915786 41.645917825381396, -6.382044136617764 41.650445922047865, -6.413538345716322 41.6544278590917, -6.445096937395512 41.6578624362987, -6.476710399433527 41.66074861843703, -6.508369203069839 41.66308553556909, -6.540063805877292 41.664872483313836))</t>
  </si>
  <si>
    <t>LINESTRING (24.122825099200693 65.86945425784027, 24.207492067979185 65.85357836785012, 24.43597082498958 65.78427854312629, 24.522828763529564 65.76082919206577, 24.604576970953154 65.71028475733559, 24.625686848642697 65.69223492656002, 24.734964887282636 65.68068296321732, 24.807824231825688 65.66122880993315, 24.880832263383123 65.64234030826627, 24.953984590525575 65.62401859435339, 25.027276813145875 65.60626477024014, 25.100704522720974 65.58907990382656, 25.174263302579444 65.57246502877767, 25.191667796046914 65.56822582272197, 25.208735942809156 65.56278839438352, 25.225385357955922 65.5561789892563, 25.241535677720996 65.54842950977036, 25.257108947383127 65.53957736127994, 25.272029997538077 65.52966527153693, 25.286226806930237 65.51874108443006, 25.299630850085116 65.50685752907155, 25.31217742806984 65.49407196526953, 25.323805980782705 65.4804461066669, 25.334460379268414 65.46604572286377, 25.34408919663928 65.45094032194535, 25.35264595630724 65.43520281500238, 25.360089356312525 65.41890916417468, 25.36638346868899 65.40213801602481, 25.371497912874275 65.38497032189971, 25.375408002356245 65.36748894721076, 25.391184302446973 65.32514819579282, 25.405218923698847 65.28219868727825, 25.417488466056962 65.2387120317944, 25.427972472397407 65.19476073504117, 25.436653462637658 65.15041807743324, 25.44351696288039 65.10575799190028, 25.448551529547807 65.06085494062908, 25.447465581917832 65.0485466972819, 25.447167427517495 65.03619423839913, 25.447658282175322 65.02384793537928, 25.44893614426018 65.01155813452348, 25.450995802851132 64.9993749517307, 25.453828858981066 64.98734806811261, 25.45742375988736 64.97552652743464, 25.461765846125868 64.96395853609607, 25.4668374113457 64.95269126655846, 25.382513367389272 64.91814162771173, 25.296907839269686 64.88690198160573, 25.21015069829263 64.85901972160353, 25.122373562864592 64.83453714760252, 25.033709598816916 64.81349140187838, 24.9442933173798 64.79591441273281, 24.85426037111635 64.78183284603263, 24.81982928337264 64.776233229334, 24.785822885131463 64.76846017400983, 24.752378229693928 64.75854500719649, 24.71963010641047 64.74652768919985, 24.687710497456457 64.73245665247302, 24.6567480459098 64.71638860640086, 24.6268675372917 64.69838830875831, 24.598189396656817 64.67852830472734, 24.570829203249033 64.65688863451025, 24.545214501221736 64.64464469226243, 24.52020989253374 64.63119862867612, 24.49587175384294 64.61658075992817, 24.472254959155173 64.60082404420608, 24.449412756094667 64.58396400740244, 24.427396645851687 64.56603866301396, 24.406256267068024 64.54708842642881, 24.40058477154896 64.53404858101146, 24.39409321940312 64.52139697318086, 24.386808039379495 64.50918511083727, 24.378758891287358 64.49746271155526, 24.369978545245427 64.48627750018566, 24.360502748262657 64.47567501455703, 24.350370078705048 64.4656984200701, 24.3396217892332 64.45638833396148, 24.32830163885046 64.44778265994681, 24.316455714752006 64.43991643389744, 24.304132244691033 64.43282168121692, 24.29138140063067 64.42652728643169, 24.27825509448278 64.4210588756153, 24.252104806630435 64.39846857289318, 24.22596371142729 64.37586763323378, 24.199831813197303 64.3532560603853, 24.17370911626767 64.33063385808417, 24.14759562496031 64.30800103007022, 24.12149134359914 64.28535758010489, 24.095396276503877 64.26270351192187, 24.08474843677946 64.24272094086783, 24.072672843943515 64.22356735910792, 24.059233698852037 64.20534459818009, 24.04450245178941 64.18814954084881, 24.028557422606347 64.17207360600877, 24.011483384321764 64.15720226264965, 23.993371112424022 64.14361457545236, 23.974316902250386 64.13138278444603, 23.95442205702825 64.12057192091227, 23.933792349291124 64.11123946168019, 23.91253745852496 64.10343502350976, 23.87211761192978 64.0840649945298, 23.83118842780215 64.06579578797576, 23.789779880048624 64.04864078304307, 23.747922293628104 64.0326125429492, 23.705646322347377 64.01772280575281, 23.66298292641389 64.00398247573905, 23.619963349758706 63.991401615443024, 23.571954599177936 63.98129592560704, 23.524222553877102 63.96995498425075, 23.4767989909742 63.95738634148983, 23.42971548221248 63.943598364767226, 23.383003372953056 63.92860023328556, 23.336693761299195 63.91240193189528, 23.29081747739667 63.89501424445209, 23.212117672306377 63.870799707998714, 23.133913021668924 63.84503081753834, 23.05623422130611 63.81771768752877, 22.979111760640986 63.78887103853956, 22.9025759107295 63.758502193066725, 22.826656712379776 63.72662307107795, 22.751383964358883 63.69324618533015)</t>
  </si>
  <si>
    <t>MULTILINESTRING ((24.12274223568883 65.8694683672308, 23.688535406500783 65.88440106455772, 23.43253306133031 65.8900038725216, 23.30453188874507 65.89373839783426, 23.194816597957722 65.88813640587423, 22.797098668853593 65.89187120317233, 22.371951917052627 65.86758529470663, 22.23480780356844 65.749565926362, 22.18586965921474 65.62864870807007), (22.18586965921474 65.62864870807007, 22.179950158174776 65.61402270193761, 22.170807217275826 65.59136311525435, 22.158783535081618 65.57337194457159, 22.144364380284102 65.56789876661618, 22.13003811627864 65.5621868613603, 22.11580869518304 65.55623780451988, 22.101680042399526 65.55005323723276, 22.087656055531827 65.54363486560585, 22.07374060331003 65.5369844602446, 22.04813846546436 65.52504752805359, 22.02234205922283 65.51353643612352, 21.99635846699752 65.50245434482855, 21.970194822592514 65.49180429676063, 21.943858309245265 65.48158921589406, 21.917356157654446 65.47181190678275, 21.890695643994782 65.46247505379024, 21.863884087919345 65.4535812203527, 21.836928850549967 65.44513284827512, 21.809837332456212 65.43713225706091, 21.78261697162358 65.42958164327513, 21.755275241411375 65.42248307994133, 21.72781964850092 65.4158385159725, 21.706160975376463 65.41019953846241, 21.684599625951297 65.4041991718205, 21.66314162978739 65.39783909403, 21.641792987544303 65.3911210836662, 21.62055966930113 65.38404701939908, 21.599447612886976 65.37661887946791, 21.57846272222046 65.36883874112814, 21.557610865658724 65.36070878007042, 21.536897874356338 65.35223126981218, 21.516329540634647 65.34340858106188, 21.49591161636198 65.33424318105604, 21.47564981134515 65.32473763286926, 21.455549791732704 65.31489459469749, 21.435617178430437 65.3047168191147, 21.4158575455295 65.29420715230307, 21.39627641874764 65.28336853325706, 21.376879273883944 65.27220399296164, 21.357671535287526 65.26071665354456, 21.33865857434068 65.24890972740334, 21.328405660299463 65.23600345306846, 21.317935567310666 65.22327272974456, 21.307251300623463 65.21072121155352, 21.29635592696168 65.19835250117961, 21.285252573643543 65.18617014883552, 21.273944427684032 65.17417765124317, 21.26243473488016 65.16237845063026, 21.250726798879235 65.15077593374203, 21.238823980230702 65.13937343086926, 21.226729695421476 65.12817421489237, 21.214447415895364 65.11718150034201, 21.201980667056617 65.1063984424763, 21.18933302725805 65.0958281363753, 21.176508126773907 65.0854736160525, 21.171847058586096 65.08268029054615, 21.167234417409027 65.07980770192135, 21.162671551004944 65.07685668951638, 21.15815979259245 65.07382811558413, 21.15370046045698 65.07072286504008, 21.149294857565582 65.06754184520376, 21.144944271186215 65.06428598553363, 21.140649972511646 65.06095623735557, 21.136413216287995 65.05755357358477, 21.13223524044811 65.0540789884416, 21.128117265749875 65.05053349716104, 21.12406049541952 65.04691813569606, 21.12006611480002 65.0432339604149, 21.116135291004806 65.0394820477924, 21.11226917257668 65.03566349409562, 21.108468889152274 65.0317794150632, 21.10473555113197 65.02783094557972, 21.101070249355455 65.02381923934387, 21.09747405478296 65.01974546853138, 21.09394801818239 65.01561082345263, 21.090493169822263 65.01141651220473, 21.087110519170693 65.00716376031858, 21.083801054600425 65.00285381040078, 21.080565743100045 64.99848792177058, 21.07740552999144 64.99406737009188, 21.074321338653608 64.98959344700053, 21.071314070252804 64.98506745972688, 21.068384603479274 64.98049073071385, 21.065533794290484 64.9758645972306, 21.06276247566106 64.97119041098162, 21.060071457339358 64.96646953771199, 21.057461525610872 64.96170335680813, 21.054933443068514 64.95689326089486, 21.052487948389775 64.95204065542852, 21.05012575612087 64.94714695828621, 21.047847556468025 64.94221359935162, 21.045654015095728 64.93724202009712, 21.043545772932276 64.93223367316266, 21.04152344598248 64.92719002193124, 21.039587625147703 64.92211254010151, 21.037738876053158 64.9170027112569, 21.035977738882703 64.91186202843235, 21.03618433646915 64.90982083763946, 21.036355852978623 64.90777640018563, 21.036492237833063 64.90572931894954, 21.03659345081432 64.90368019758952, 21.036659462075946 64.90162964036548, 21.036690252152066 64.89957825196079, 21.03668581196309 64.89752663730391, 21.036646142818356 64.89547540138997, 21.0365712564158 64.89342514910246, 21.036461174838475 64.89137648503483, 21.036315930548042 64.88933001331216, 21.036135566375197 64.88728633741299, 21.03592013550705 64.88524605999147, 21.035669701471445 64.88320978269958, 21.035384338118195 64.88117810600968, 21.035064129597338 64.87915162903747, 21.03470917033432 64.87713094936538, 21.034319565002114 64.87511666286618, 21.033895428490414 64.87310936352749, 21.033436885871694 64.87110964327644, 21.032944072364362 64.86911809180518, 21.03241713329288 64.86713529639702, 21.031856224044905 64.8651618417532, 21.031261510025466 64.86319830982049, 21.03063316660819 64.86124527961958, 21.029971379083594 64.85930332707436, 21.02927634260443 64.85737302484199, 21.028548262128158 64.85545494214415, 21.027787352356473 64.85354964459913, 21.026993837672038 64.85165769405505, 21.02616795207227 64.84977964842413, 21.02530993910038 64.84791606151828, 21.024420051773514 64.84606748288559, 21.023498552508173 64.84423445764855, 21.022545713042817 64.84241752634306, 21.021561814357725 64.8406172247591, 21.02054714659216 64.83883408378286, 21.01950200895879 64.83706862923997, 21.018426709655458 64.83532138174064, 21.017321565774303 64.833592856526, 21.01618690320826 64.83188356331625, 21.015023056554945 64.8301940061603, 21.013830369017985 64.82852468328714, 21.012609192305824 64.82687608695893, 21.011359886528002 64.82524870332587, 21.010082820088968 64.82364301228274, 21.00877836957943 64.82205948732751, 21.007446919665327 64.82049859542161, 21.006088862974362 64.81896079685231, 21.004704599980236 64.81744654509689, 21.003294538884585 64.81595628668902, 21.00185909549655 64.81449046108705, 21.000398693110203 64.81304950054434, 20.99891376237971 64.81163382998191, 20.997404741192327 64.81024386686309, 20.99587207453927 64.80888002107038, 20.99431621438454 64.8075426947846, 20.992737619531567 64.8062322823664, 20.960307530018206 64.68170176980492, 20.80896711228922 64.49150014177951, 20.753922401790987 64.37743817328062, 20.700866813911382 64.2624374889069, 20.697691765631337 64.25612249624987, 20.69462368374025 64.24975484854066, 20.691663441151924 64.24333635746743, 20.688811880098317 64.23686884918399, 20.686069811889915 64.23035416379022, 20.6834380166849 64.2237941548087, 20.68091724326718 64.21719068865708, 20.678508208833364 64.2105456441173, 20.676211598788687 64.20386091180092, 20.674028066552033 64.19713839361125, 20.671958233369992 64.19038000220223, 20.67000268814013 64.18358766043427, 20.668161987243423 64.1767633008271, 20.666436654385993 64.16990886501006, 20.664827180450057 64.16302630316954, 20.6633340233543 64.15611757349423, 20.66195760792357 64.14918464161798, 20.660698325768028 64.14222948006042, 20.659556535171713 64.13525406766591, 20.65853256099062 64.12826038904053, 20.657626694560243 64.12125043398723, 20.6573073517935 64.11140430757355, 20.657156293924285 64.10155416205805, 20.657173565058198 64.091702873469, 20.657359160152453 64.0818533181685, 20.657713025017305 64.07200837201253, 20.658235056331925 64.0621709095113, 20.658925101674512 64.05234380298995, 20.659782959566822 64.04252992174993, 20.660808379533012 64.03273213123117, 20.66200106217275 64.02295329217544, 20.66336065924863 64.01319625979117, 20.664886773787877 64.00346388291963, 20.66657896019822 63.993759003203266, 20.668436724398028 63.98408445425592, 20.668116981072913 63.98280560099456, 20.66781958109723 63.981521367872226, 20.667544614864656 63.98023214522699, 20.667292165950183 63.97893832491349, 20.66706231108477 63.9776403001838, 20.66685512013198 63.97633846556791, 20.666670656066763 63.97503321675383, 20.666508974956315 63.973724950467265, 20.666370125943043 63.972414064351085, 20.666254151229598 63.971100956844495, 20.66616108606608 63.96978602706182, 20.66609095873933 63.96846967467126, 20.66604379056428 63.96715229977349, 20.666019595877547 63.96583430277988, 20.666018382033 63.96451608429092, 20.666040149399592 63.96319804497445, 20.66608489136122 63.96188058544378, 20.66615259431871 63.9605641061361, 20.666243237693987 63.95924900719054, 20.666356793936338 63.957935688326806, 20.666493228530733 63.95662454872344, 20.66665250000836 63.95531598689669, 20.66683455995923 63.95401040057924, 20.667039353046874 63.95270818659939, 20.667266817025148 63.95140974076046, 20.667516882757194 63.95011545772043, 20.66778947423642 63.94882573087203, 20.668084508609628 63.947540952223136), (20.21031560366709 67.83887455725176, 20.2845294077035 67.81051990418013, 20.358240678057598 67.78088337801475, 20.431427275232565 67.74997388021366, 20.504067217319385 67.71780069457733, 20.57613868659927 67.68437348446035, 20.647620036096683 67.64970228986894, 20.718489796081087 67.6137975244454, 20.788726680515495 67.57666997234035, 20.85830959344981 67.5383307849736, 20.927217635357074 67.49879147768486, 20.995430109410766 67.45806392627505, 21.06292652770113 67.41616036343919, 21.129686617388863 67.37309337509251, 21.1956903267941 67.32887589659006, 21.260917831419064 67.28352120884152, 21.325349539902405 67.23704293432229, 21.388966099903566 67.1894550329819, 21.451748403915353 67.14077179805098, 21.51367759500292 67.09100785174842, 21.574735072467586 67.04017814088932, 21.582342333374395 67.03640257506635, 21.58988323929025 67.03249616318892, 21.597355539854025 67.02846007101053, 21.60475700517784 67.02429550298393, 21.61208542651253 67.02000370190171, 21.619338616906695 67.01558594852543, 21.626514411859464 67.01104356120335, 21.633610669966302 67.00637789547712, 21.640625273558136 67.00159034367715, 21.64755612933325 66.99668233450718, 21.654401168982005 66.99165533261791, 21.66115834980407 66.98651083816986, 21.667825655317962 66.98125038638582, 21.674401095862866 66.97587554709256, 21.68088270919234 66.97038792425248, 21.687268561059913 66.96478915548484, 21.693556745796304 66.95908091157723, 21.699745386878103 66.95326489598676, 21.705832637487774 66.94734284433189, 21.711816681064782 66.9413165238744, 21.71769573184768 66.93518773299202, 21.723468035407038 66.92895830064177, 21.729131869168977 66.9226300858141, 21.734685542929242 66.91620497697826, 21.740127399357576 66.9096848915186, 21.74545581449231 66.90307177516246, 21.750669198224987 66.89636760139952, 21.75576599477489 66.88957437089286, 21.760744683153305 66.88269411088189, 21.765603777617407 66.87572887457743, 21.770341828113676 66.86868074054901, 21.774957420710578 66.86155181210447, 21.779449178020528 66.85434421666241, 21.78381575961095 66.84706010511727, 21.788055862404253 66.83970165119746, 21.79216822106673 66.83227105081666, 21.796151608386143 66.82477052141859, 21.80000483563793 66.81720230131515, 21.80372675294 66.8095686490186, 21.807316249595825 66.80187184256751, 21.81077225442591 66.79411417884688, 21.814093736087475 66.78629797290283, 21.817279703382212 66.77842555725167, 21.820329205552074 66.77049928118382, 21.82324133256302 66.76252151006274, 21.82601521537657 66.75449462461917, 21.82865002620915 66.7464210202404, 21.83114497877912 66.73830310625581, 21.833499328541425 66.73014330521752, 21.835712372909757 66.72194405217766, 21.837783451466255 66.71370779396165, 21.83971194615856 66.70543698843802, 21.841497281484262 66.69713410378492, 21.843138924662668 66.68880161775355, 21.844636385793738 66.68044201692886, 21.84598921800434 66.67205779598723, 21.847197017581575 66.66365145695237, 21.848259424093243 66.65522550844838, 21.849176120495443 66.64678246495127, 21.849946833227147 66.63832484603853, 21.850571332291857 66.62985517563727, 21.85104943132623 66.62137598127099, 21.85138098765571 66.61288979330534, 21.851565902337065 66.60439914419301, 21.85160412018797 66.59590656771802, 21.851495629803424 66.58741459823949, 21.851240463559197 66.57892576993544, 21.850838697602132 66.57044261604648, 21.85029045182743 66.56196766811989, 21.84959588984289 66.5535034552541, 21.84875521892007 66.54505250334397, 21.84776868993242 66.536617334327, 21.846636597280444 66.52820046543086, 21.84535927880383 66.51980440842192, 21.843937115680635 66.51143166885599, 21.842370532313527 66.50308474533041, 21.84065999620314 66.49476612873853, 21.83880601780856 66.48647830152628, 21.836809150395005 66.4782237369514, 21.834669989868694 66.47000489834546, 21.832389174599047 66.46182423837858, 21.829967385228155 66.45368419832766, 21.827405344467678 66.44558720734769, 21.821146089556066 66.4408786711892, 21.814969602357255 66.43606207584737, 21.808877748171263 66.43113887593465, 21.802872366738928 66.42611055825807, 21.796955271686304 66.42097864137037, 21.79112824997695 66.41574467511113, 21.785393061372243 66.41041024013893, 21.779751437899968 66.40497694745387, 21.774205083331225 66.3994464379112, 21.768755672665883 66.39382038172549, 21.763404851626753 66.38810047796657, 21.758154236162543 66.38228845404618, 21.753005411959876 66.37638606519639, 21.74795993396441 66.37039509393945, 21.743019325911206 66.36431734954957, 21.738185079864618 66.3581546675064, 21.73345865576763 66.35190890894081, 21.728841481001012 66.34558196007278, 21.724334949952194 66.33917573164177, 21.719940423594196 66.33269215832969, 21.715659229074614 66.32613319817662, 21.711492659314807 66.31950083198944, 21.707441972619435 66.3127970627437, 21.70350839229646 66.30602391497868, 21.6996931062877 66.29918343418596, 21.695997266810082 66.29227768619171, 21.692421990007656 66.28530875653287, 21.688968355614527 66.27827874982712, 21.68563740662877 66.27118978913754, 21.68243014899747 66.26404401533125, 21.67934755131288 66.25684358643298, 21.67639054451994 66.24959067697327, 21.673560021635133 66.24228747733183, 21.670856837476773 66.234936193076, 21.668281808406864 66.22753904429466, 21.665835712084547 66.2200982649278, 21.66351928723127 66.21261610209187, 21.66133323340767 66.20509481540113, 21.659278210802302 66.19753667628521, 21.6573548400323 66.18994396730321, 21.65556370195591 66.18231898145434, 21.653905337497086 66.17466402148541, 21.652380247482128 66.16698139919544, 21.650988892488446 66.15927343473744, 21.649731692705444 66.1515424559178, 21.648609027807638 66.14379079749322, 21.647621236839985 66.13602080046566, 21.6467686181155 66.12823481137532, 21.646051429125162 66.12043518159203, 21.645469886460145 66.11262426660511, 21.64502416574642 66.104804425312, 21.644714401591703 66.09697801930588, 21.64454068754482 66.08914741216248, 21.644503076067423 66.08131496872629, 21.644601578518202 66.07348305439639, 21.6448361651494 66.06565403441195, 21.645206765115805 66.05783027313817, 21.645713266496188 66.05001413335206, 21.646355516327056 66.04220797552898, 21.64713332064887 66.03441415712969, 21.64804644456461 66.02663503188847, 21.649094612310723 66.01887294910225, 21.650277507340398 66.01113025292113, 21.65159477241918 66.0034092816405, 21.65304600973281 65.99571236699477, 21.654630781007413 65.98804183345327, 21.656348607641853 65.98039999751822, 21.65819897085222 65.97278916702517, 21.66018131182857 65.96521164044603, 21.66229503190365 65.95766970619489, 21.66453949273368 65.950165641937, 21.66691401649118 65.94270171390083, 21.66941788606963 65.9352801761937, 21.67205034530006 65.92790327012108, 21.674810599179413 65.92057322350965, 21.677697814110605 65.91329225003453, 21.680711118154328 65.90606254855078, 21.683849601292316 65.89888630242928, 21.68711231570223 65.89176567889731, 21.69049827604384 65.8847028283843, 21.694006459756633 65.87769988387207, 21.697635807368638 65.87075896025085, 21.70138522281635 65.86388215368062, 21.705253573775764 65.85707154095789, 21.709239692004346 65.85032917888871, 21.71334237369381 65.84365710366738, 21.717560379833696 65.83705733026157, 21.721892436585563 65.8305318518038, 21.72633723566764 65.8240826389895, 21.734046704700535 65.81622059570603, 21.741890571147025 65.80849263371528, 21.749866503443823 65.80090105012833, 21.75797213077153 65.79344810151822, 21.766205043759324 65.78613600324918, 21.774562795201135 65.77896692881816, 21.78304290078308 65.77194300920874, 21.791642839821925 65.76506633225772, 21.80036005601432 65.75833894203447, 21.809191958196685 65.75176283823346, 21.81813592111541 65.74533997557971, 21.827189286207187 65.73907226324779, 21.836349362389296 65.73296156429443, 21.845613426859487 65.7270096951046, 21.854978725905337 65.72121842485168, 21.86444247572278 65.71558947497152, 21.874001863243603 65.71012451865077, 21.88365404697157 65.70482518032964, 21.89339615782711 65.69969303521877, 21.903225300000102 65.6947296088313, 21.91313855181065 65.68993637652926, 21.923132966577548 65.68531476308505, 21.93320557349417 65.6808661422579, 21.94335337851155 65.67659183638558, 21.95357336522831 65.6724931159914, 21.96386249578732 65.66857119940633, 21.974217711778664 65.66482725240705, 21.984635935148745 65.66126238786944, 21.995114069115257 65.65787766543761, 22.005648999087636 65.65467409120909, 22.01623759359291 65.65165261743567, 22.02687670520651 65.64881414224041, 22.0375631714878 65.64615950935065, 22.04829381592015 65.64368950784721, 22.05906544885511 65.64140487192982, 22.06987486846055 65.63930628069893, 22.08071886167234 65.63739435795385, 22.091594205149494 65.63566967200723, 22.10249766623226 65.63413273551626, 22.113426003903005 65.63278400533021, 22.12437596974963 65.63162388235467, 22.13534430893112 65.63065271143233, 22.146327761145056 65.62987078124051, 22.157323061596706 65.62927832420539, 22.168326941969514 65.62887551643283, 22.179336131396543 65.62866247765614, 22.18586965921474 65.62864870807007), (22.18586965921474 65.62864870807007, 22.190347357432774 65.62863927120034, 22.201357347027812 65.62880590396351))</t>
  </si>
  <si>
    <t>LINESTRING (6.36708607148572 49.466301089075294, 6.535 49.2925, 6.7167 49.1672, 6.706667 49.104444)</t>
  </si>
  <si>
    <t>MULTILINESTRING ((6.819560169636904 53.381417326708785, 6.819279889500952 53.37973799042089, 6.819028467301671 53.37805409190847, 6.818805977075893 53.37636612703269, 6.818612484340786 53.374674592852145, 6.818448046074569 53.372979987476555, 6.818312710699728 53.37128280991992, 6.818206518068759 53.36958355995373, 6.818129499452427 53.36788273795976, 6.818081677530575 53.36618084478268, 6.818063066385421 53.36447838158257, 6.818073671497433 53.362775849687395, 6.818113489743697 53.36107375044538, 6.818182509398852 53.35937258507728, 6.818280710138532 53.357672854528886, 6.818408063045355 53.355975059323455, 6.818564530617443 53.35427969941438, 6.818750066779454 53.35258727403788, 6.818964616896161 53.35089828156606, 6.819208117788534 53.34921321936014, 6.819480497752349 53.34753258362395, 6.819781676579296 53.345856869257894, 6.820111565580608 53.344186569713116, 6.820470067613166 53.3425221768463, 6.820857077108117 53.34086418077476, 6.821272480101948 53.33921306973212, 6.821716154270058 53.33756932992455, 6.822187968962769 53.33593344538761, 6.822687785243807 53.33430589784371, 6.823215455931206 53.33268716656024, 6.823770825640659 53.33107772820844, 6.824353730831263 53.32947805672303, 6.824963999853688 53.32788862316271, 6.825601453000717 53.32630989557133, 6.826265902560165 53.324742338840174, 6.826957152870156 53.323186414571005, 6.827675000376741 53.32164258094018, 6.828419233693841 53.320111292563624, 6.829189633665481 53.318593000363116, 6.829985973430346 53.317088151433374, 6.830808018488572 53.31559718891049, 6.831655526770801 53.31412055184133, 6.832528248709465 53.31265867505438, 6.833425927312281 53.31121198903162, 6.834348298237918 53.30978091978172, 6.835295089873847 53.30836588871472, 6.836266023416323 53.306967312517834, 6.83726081295248 53.30558560303274, 6.838279165544525 53.304221167134386, 6.839320781316003 53.30287440661111, 6.840385353540104 53.301545718046356, 6.84147256872998 53.300235492701866, 6.842582106731062 53.2989441164025, 6.888625980919381 53.20252368334175, 6.88910280694632 53.20218847005421, 6.889573732762186 53.20184501716941, 6.890038616002263 53.201493428516, 6.890497316128561 53.201133810382075, 6.890949694472289 53.20076627148314, 6.89139561427579 53.20039092292916, 6.891834940733869 53.200007878191116, 6.892267541034556 53.199617253066535, 6.892693284399257 53.199219165644564, 6.893112042122278 53.198813736270296, 6.893523687609747 53.1984010875083, 6.893928096417877 53.19798134410572, 6.89432514629059 53.19755463295434, 6.894714717196471 53.19712108305249, 6.89509669136506 53.1966808254658, 6.895470953322452 53.19623399328771, 6.895837389926203 53.19578072159928, 6.896195890399546 53.195321147428196, 6.89654634636486 53.19485540970747, 6.896888651876455 53.19438364923346, 6.897222703452581 53.19390600862317, 6.897548400106722 53.193422632271236, 6.897865643378127 53.19293366630631, 6.898174337361566 53.19243925854676, 6.898474388736336 53.19193955845609, 6.898765706794454 53.19143471709772, 6.899048203468103 53.19092488708929, 6.899321793356228 53.19041022255659, 6.899586393750383 53.18989087908687, 6.899841924659706 53.18936701368194, 6.900088308835124 53.18883878471053, 6.900325471792689 53.18830635186062, 6.900553341836106 53.187769876090954, 6.900771850078404 53.18722951958256, 6.900980930462762 53.186685445689605, 6.901180519782471 53.18613781889008, 6.901370557700058 53.185586804736, 6.901550986765506 53.18503256980345, 6.90172175243364 53.18447528164216, 6.901882803080605 53.18391510872492, 6.90203409001948 53.18335222039653, 6.902175567514989 53.18278678682272, 6.902307192797331 53.1822189789387, 6.902428926075111 53.1816489683974, 6.902540730547366 53.18107692751766, 6.902642572414693 53.18050302923208, 6.902734420889465 53.17992744703483, 6.902816248205138 53.17935035492907, 6.90288802962465 53.17877192737447, 6.902949743447891 53.17819233923438, 6.903001371018271 53.177611765723015, 6.903042896728352 53.17703038235249, 6.903074308024575 53.17644836487974, 6.903095595411048 53.17586588925341, 6.903106752452421 53.175283131560576, 6.903107775775831 53.174700267973684, 6.903098665071916 53.174117474697134, 6.903079423094918 53.17353492791409, 6.903050055661843 53.17295280373319, 6.903010571650708 53.17237127813533, 6.902960982997846 53.1717905269204, 6.902901304694316 53.17121072565429, 6.902831554781352 53.17063204961559, 6.902751754344924 53.17005467374282, 6.902661927509353 53.1694787725814, 6.902562101430024 53.16890452023094, 6.902452306285175 53.16833209029263, 6.902332575266775 53.167761655816676, 6.902202944570482 53.16719338925009, 6.902063453384717 53.1666274623845, 6.901914143878803 53.16606404630418, 6.901755061190216 53.16550331133441, 6.901586253410953 53.16494542698999, 6.901407771572981 53.16439056192383, 6.901219669632817 53.163838883876224, 6.901022004455208 53.16329055962391, 6.900814835795949 53.16274575492977, 6.900598226283815 53.16220463449276, 6.900372241401628 53.16166736189793, 6.90013694946646 53.16113409956723, 6.899080477322413 53.15989989167003, 6.898045346275825 53.158647731040936, 6.897031861344948 53.15737798664951, 6.896040321169656 53.156091032646664, 6.895071017923439 53.154787248254394, 6.89412423722732 53.153467017654044, 6.893200258065676 53.152130729873086, 6.892299352704045 53.15077877867055, 6.891421786608893 53.1494115624209, 6.890567818369392 53.14802948399672, 6.889737699621215 53.14663295064997, 6.888931674972399 53.14522237389199, 6.888149981931261 53.14379816937223, 6.887392850836407 53.14236075675579, 6.886660504788871 53.14091055959977, 6.885953159586365 53.13944800522844, 6.885271023659699 53.13797352460726, 6.884614298011349 53.13648755221605, 6.883983176156248 53.13499052592079, 6.883377844064746 53.13348288684473, 6.882798480107824 53.13196507923831, 6.882245255004526 53.13043755034835, 6.881718331771654 53.12890075028609, 6.881217865675737 53.12735513189481, 6.880744004187279 53.125801150616134, 6.880296886937296 53.12423926435607, 6.879876645676185 53.122669933349826, 6.879483404234889 53.121093620026436, 6.879117278488418 53.119510788872326, 6.878778376321694 53.11792190629453, 6.878466797597773 53.1163274404832, 6.878182634128411 53.11472786127373, 6.87792596964701 53.11312364000823, 6.877696879783946 53.111515249396696, 6.877495432044288 53.109903163377645, 6.877321685787899 53.108287856978514, 6.877175692211948 53.10666980617572, 6.877057494335824 53.105049487754314, 6.87696712698846 53.10342737916758, 6.876904616798071 53.101803958396246, 6.876869982184305 53.10017970380777, 6.876863233352812 53.09855509401526, 6.876884372292251 53.09693060773649, 6.876933392773684 53.09530672365286, 6.877010280352428 53.09368392026831, 6.877115012372301 53.09206267576835, 6.8775933423777 53.09161557164373, 6.878063807896981 53.09116019939218, 6.878526266032904 53.090696697326564, 6.878980576320366 53.090225206229064, 6.879426600769054 53.08974586930842, 6.87986420390536 53.08925883215643, 6.880293252813531 53.08876424270375, 6.88071361717604 53.088262251174896, 6.881125169313171 53.087753010042675, 6.88152778422179 53.08723667398189, 6.881921339613325 53.08671339982229, 6.8823057159509 53.086183346500974, 6.882680796485651 53.085646675014154, 6.883046467292177 53.08510354836819, 6.883402617303154 53.08455413153007, 6.883749138343061 53.08399859137743, 6.884085925161044 53.08343709664765, 6.884412875462875 53.082869817886866, 6.884729889942036 53.08229692739792, 6.885036872309867 53.081718599188214, 6.885333729324828 53.08113500891671, 6.885620370820802 53.080546333840715, 6.885896709734498 53.07995275276194, 6.886162662131887 53.07935444597221, 6.886418147233694 53.07875159519873, 6.886663087439942 53.07814438354892, 6.886897408353512 53.07753299545468, 6.887121038802747 53.07691761661649, 6.887333910863068 53.07629843394694, 6.8875359598776 53.07567563551403, 6.887727124476819 53.075049410483935, 6.887907346597187 53.074419949063646, 6.888076571498788 53.07378744244314, 6.888234747781954 53.07315208273732, 6.888381827402885 53.07251406292775, 6.888517765688224 53.07187357680386, 6.888642521348648 53.07123081890424, 6.888756056491389 53.07058598445754, 6.888858336631759 53.06993926932302, 6.888949330703611 53.06929086993128, 6.889029011068788 53.06864098322446, 6.889097353525508 53.0679898065964, 6.889154337315715 53.067337537832806, 6.889199945131396 53.06668437505104, 6.889234163119815 53.06603051664009, 6.88925698088775 53.06537616120015, 6.889268391504623 53.06472150748241, 6.889268391504623 53.064066754328685, 6.88925698088775 53.06341210061096, 6.889234163119815 53.06275774517103, 6.889199945131396 53.06210388676006, 6.889154337315715 53.061450723978304, 6.889097353525508 53.06079845521471, 6.889029011068788 53.060147278586655, 6.888949330703611 53.059497391879816, 6.888858336631759 53.05884899248809, 6.888756056491389 53.05820227735357, 6.888642521348648 53.05755744290686, 6.888517765688224 53.056914685007236, 6.888381827402885 53.05627419888336, 6.888234747781954 53.05563617907379, 6.888076571498788 53.05500081936797, 6.887907346597187 53.05436831274746, 6.887727124476819 53.05373885132716, 6.8875359598776 53.053112626297064, 6.887333910863068 53.052489827864164, 6.887121038802747 53.051870645194626, 6.886897408353512 53.051255266356435, 6.886663087439942 53.05064387826218, 6.886418147233694 53.050036666612364, 6.886162662131887 53.04943381583891, 6.885896709734498 53.04883550904917, 6.885620370820802 53.0482419279704, 6.885333729324828 53.04765325289438, 6.885036872309867 53.04706966262291, 6.884729889942036 53.04649133441319, 6.884412875462875 53.04591844392425, 6.884085925161044 53.04535116516345, 6.883749138343061 53.04478967043369, 6.883402617303154 53.04423413028103, 6.883046467292177 53.04368471344293, 6.882680796485651 53.04314158679695, 6.882305715950899 53.04260491531013, 6.881921339613325 53.04207486198882, 6.88152778422179 53.04155158782922, 6.881125169313171 53.04103525176843, 6.88071361717604 53.04052601063621, 6.880293252813531 53.040024019107356, 6.87986420390536 53.039529429654664, 6.879426600769054 53.03904239250268, 6.878980576320366 53.038563055582046, 6.878526266032904 53.038091564484546, 6.878063807896981 53.037628062418925, 6.8775933423777 53.037172690167374, 6.877115012372301 53.03672558604276, 6.87465380013309 53.034943050500154, 6.872224049121142 53.03311786320373, 6.869826498386294 53.03125057931505, 6.867461877184126 53.02934176680006, 6.865130904754142 53.027392006256356, 6.862834290101002 53.02540189073658, 6.860572731778871 53.02337202556798, 6.858346917678936 53.02130302816836, 6.856157524820177 53.01919552785825, 6.854005219143436 53.01705016566949, 6.851890655308859 53.014867594150246, 6.849814476496777 53.01264847716654, 6.847777314212069 53.01039348970031, 6.845779788092073 53.00810331764411, 6.84382250571812 53.005778657592465, 6.841906062430724 53.003420216630026, 6.840031041148506 53.001028712116465, 6.838198012190876 52.99860487146833, 6.836407533104575 52.99614943193768, 6.834660148494076 52.993663140387994, 6.832956389855945 52.99114675306683, 6.831296775417168 52.98860103537595, 6.829681809977523 52.986026761638385, 6.828111984756048 52.98342471486305, 6.826587777241617 52.9807956865064, 6.825109651047703 52.97814047623187, 6.823678055771373 52.97545989166653, 6.822293426856528 52.972754748155495, 6.820956185461451 52.97002586851389, 6.819666738330719 52.96727408277657, 6.818425477671467 52.96450022794567, 6.817232781034104 52.961705147736026, 6.816089011197473 52.95888969231853, 6.814994516058499 52.95605471806152, 6.813949628526376 52.95320108727036, 6.812954666421311 52.95032966792506, 6.812009932377844 52.94744133341634, 6.811115713752799 52.94453696227999, 6.810272282537888 52.941617437929544, 6.809479895276967 52.938683648387695, 6.808738792988016 52.93573648601612, 6.808049201089824 52.93277684724407, 6.801393610619587 52.92849005099677, 6.794811825510898 52.92409077703891, 6.788305746410867 52.91958029576554, 6.781877252104688 52.91495990968549, 6.775528198973103 52.910230953045215, 6.769260420456324 52.905394791443484, 6.763075726524583 52.90045282143711, 6.756975903155459 52.89540647013754, 6.750962711818135 52.89025719479881, 6.745037888964738 52.88500648239674, 6.739203145528888 52.87965584919952, 6.733460166431627 52.874206840329855, 6.727810610094866 52.86866102931874, 6.722256107962467 52.863020017651095, 6.716798264029127 52.85728543430333, 6.711438654377189 52.85145893527284, 6.706178826721509 52.84554220309993, 6.701020299962516 52.839536946381855, 6.695964563747594 52.833444899279414, 6.691013078040911 52.8272678210162, 6.686167272701819 52.8210074953706, 6.681428547071949 52.81466573016066, 6.679296380925082 52.814024698818194, 6.677175693647458 52.81334665816279, 6.675067127579053 52.81263181356778, 6.672971321388422 52.811880381554104, 6.670888909879246 52.81109258972481, 6.668820523798067 52.81026867669601, 6.666766789643224 52.80940889202467, 6.664728329475103 52.808513496132974, 6.662705760727718 52.807582760229536, 6.660699696021691 52.80661696622713, 6.658710742978695 52.805616406657386, 6.656739504037414 52.80458138458215, 6.654786576271059 52.80351221350169, 6.652852551206538 52.80240921725981, 6.650938014645265 52.80127272994557, 6.649043546485735 52.80010309579235, 6.647169720547884 52.79890066907338, 6.645317104399274 52.79766581399454, 6.643486259183184 52.79639890458395, 6.64167773944864 52.79510032457888, 6.639892092982456 52.79377046730922, 6.638129860643303 52.792409735578616, 6.636391576197897 52.791018541542286, 6.634677766159315 52.78959730658229, 6.632988949627523 52.78814646117985, 6.631325638132151 52.78666644478493, 6.629688335477542 52.7851577056832, 6.62807753759016 52.783620700860226, 6.626493732368383 52.78205589586301, 6.624937399534711 52.780463764659025, 6.62340901049047 52.77884478949266, 6.621909028173026 52.777199460739126, 6.620437906915564 52.77552827675593, 6.618996092309473 52.773831743731925, 6.617584021069382 52.77211037553403, 6.616202120900885 52.770364693551485, 6.614850810370982 52.768595226538054, 6.613530498781313 52.76680251045177, 6.612241586044171 52.76498708829262, 6.610984462561375 52.763149509938145, 6.609759509106027 52.76129033197676, 6.608567096707169 52.75941011753928, 6.607407586537406 52.7575094361283, 6.606281329803515 52.75558886344569, 6.605188667640052 52.75364898121823, 6.604129931006041 52.75169037702144, 6.60310544058472 52.74971364410158, 6.602115506686409 52.74771938119594, 6.601160429154528 52.745708192351515, 6.60024049727476 52.74368068674203, 6.599355989687447 52.74163747848347, 6.598507174303176 52.73957918644801, 6.597694308221648 52.73750643407657, 6.596917637653784 52.735419849189995, 6.596177397847169 52.73332006379893, 6.595473813014785 52.73120771391231, 6.5948070962671 52.729083439344784, 6.594177449547526 52.7269478835229, 6.593585063571245 52.724801693290196, 6.593030117767442 52.7226455187113, 6.59251278022496 52.720480012875015, 6.592033207641391 52.718305831696505, 6.591591545275607 52.71612363371866, 6.591187926903761 52.71393407991257, 6.590822474778779 52.711737833477365, 6.590495299593316 52.70953555963928, 6.590206500446235 52.707327925450265, 6.589956164812591 52.70511559958585, 6.589744368517137 52.70289925214262, 6.589571175711353 52.700679554435304, 6.589436638854016 52.69845717879337, 6.589340798695313 52.69623279835742, 6.582926630925786 52.68787826121144, 6.576373345916927 52.67963239590256, 6.569682784496757 52.6714975187073, 6.562856826054451 52.66347591472535, 6.555897388012418 52.65556983723785, 6.548806425287701 52.64778150707434, 6.541585929742828 52.64011311198895, 6.534237929626299 52.632566806045844, 6.52676448900285 52.62514470901421, 6.51916770717365 52.61784890577271, 6.511449718086606 52.610681445723884, 6.503612689736935 52.60364434221849, 6.495658823558168 52.59673957198989, 6.487590353803764 52.58996907459891, 6.479409546919507 52.5833347518888, 6.471118700906857 52.57683846745124, 6.462720144677438 52.57048204610267, 6.457933679901241 52.55947616252255, 6.452966152917515 52.5485508069632, 6.447818917979574 52.53770895790842, 6.442493378332932 52.52695357107648, 6.436990985832758 52.51628757861415, 6.431313240548058 52.50571388829738, 6.425461690352734 52.495235382738656, 6.419437930503592 52.48485491860103, 6.413243603205447 52.474575325819394, 6.406880397163425 52.46439940682898, 6.400350047122577 52.454329935801326, 6.393654333394961 52.444369657888025, 6.391178516019565 52.436470497823876, 6.388568766113961 52.428614569691206, 6.385825838002224 52.42080414417341, 6.382950524502355 52.41304147880171, 6.379943656697128 52.40532881730277, 6.376806103693872 52.39766838895005, 6.373538772373267 52.39006240791953, 6.370142607127212 52.38251307264966, 6.366618589585861 52.37502256520598, 6.362967738333893 52.36759305065042, 6.359191108616094 52.36022667641544, 6.355289792032361 52.35292557168334, 6.351264916222162 52.345691846770976, 6.347117644538633 52.33852759251959, 6.342849175712296 52.33143487969063, 6.338460743504585 52.324415758367174, 6.333953616351245 52.31747225736127, 6.329329096995695 52.310606383627686, 6.324588522112483 52.30382012168373, 6.325825972720056 52.29982857069625, 6.326994675746922 52.29581635229156, 6.328094286321174 52.29178465043293, 6.329124479959347 52.28773465483295, 6.330084952662193 52.28366756060256, 6.330975421004364 52.27958456789824, 6.331795622218062 52.275486881568014, 6.332545314270579 52.27137571079581, 6.333224275935712 52.26725226874466, 6.333832306859051 52.263117772198754, 6.334369227617095 52.258973441204304, 6.334834879770201 52.25482049870962, 6.335229125909341 52.25066017020412, 6.335551849696647 52.24649368335679, 6.335802955899738 52.24232226765386, 6.335982370419829 52.23814715403602, 6.336090040313591 52.23396957453518, 6.336125933808774 52.229790761910884, 6.336090040313591 52.22561194928661, 6.335982370419829 52.221434369785776, 6.335802955899737 52.21725925616793, 6.335551849696645 52.213087840465, 6.335229125909341 52.20892135361766, 6.3348348797702 52.20476102511217, 6.334369227617093 52.20060808261748, 6.33383230685905 52.19646375162304, 6.333224275935712 52.192329255077134, 6.332545314270578 52.188205813025974, 6.331795622218062 52.18409464225377, 6.330975421004362 52.17999695592355, 6.330084952662192 52.17591396321923, 6.329124479959346 52.17184686898883, 6.32809428632117 52.167796873388845, 6.328073954493921 52.167722327119805), (6.328073954493921 52.167722327119805, 6.32699467574692 52.16376517153023, 6.325825972720053 52.15975295312553, 6.324588522112483 52.15576140213806, 6.315162319748019 52.14328684565486, 6.305525491769998 52.130974274965126, 6.295680821303454 52.118827245950875, 6.285631151498523 52.106849266685565, 6.27537938470935 52.095043796420974, 6.264928481655873 52.08341424458805, 6.254281460568779 52.07196396981235, 6.243441396317824 52.06069627894407, 6.232411419523811 52.049614426102984, 6.221194715654469 52.03872161173866, 6.209794524104479 52.028020981706206, 6.198214137259942 52.01751562635767, 6.186456899547527 52.00720857964964, 6.182629624843456 52.0030200930579, 6.178732449689813 51.99889656575575, 6.174766476454654 51.99483916413802, 6.170732826966495 51.99084903589494, 6.166632642196984 51.986927309687566, 6.162467081938162 51.983075094828585, 6.158237324474396 51.97929348096844, 6.153944566249094 51.975583537787095, 6.149590021526274 51.97194631469158, 6.145174922047087 51.96838284051902, 6.140700516681403 51.96489412324569, 6.136168071074559 51.9614811497019, 6.131578867289349 51.9581448852928, 6.126934203443373 51.95488627372535, 6.122235393341852 51.95170623674136, 6.117483766106001 51.948605673856804, 6.112680665797063 51.945585462107296, 6.107827451036131 51.942646455800066, 6.102925494619836 51.93978948627233, 6.097976183132043 51.9370153616561, 6.092980916551626 51.93432486664956, 6.087941107856476 51.93171876229518, 6.082858182623812 51.929197785764394, 6.076033863552439 51.92564373016227, 6.069150973878172 51.92220447562927, 6.062211444653814 51.918880987077294, 6.055217222822872 51.91567419693909, 6.048170270673324 51.91258500490673, 6.041072565287082 51.90961427767909, 6.033926097985314 51.9067628487188, 6.026732873769751 51.9040315180183, 6.019494910760165 51.901421051875495, 6.012214239628187 51.89893218267867, 6.00489290302756 51.89656560870113, 5.997532955021076 51.89432199390515, 5.990136460504279 51.89220196775581, 5.982705494626146 51.89020612504436, 5.975242142206882 51.8883350257213, 5.967748497153016 51.88658919473935, 5.959516312379788 51.88544006341978, 5.951304974882132 51.88415037142951, 5.943116884487964 51.88272049569114, 5.934954434231057 51.881150854097115, 5.926820009651644 51.879441905387516, 5.918715988099239 51.877594149016026, 5.910644738037831 51.875608125003986, 5.902608618353684 51.87348441378249, 5.89460997766593 51.87122363602288, 5.886651153640172 51.86882645245519, 5.878734472305281 51.86629356367515, 5.870862247373595 51.86362570993945, 5.865132843953276 51.8615742016889), (5.865132843953276 51.8615742016889, 5.86303677956472 51.86082367094926, 5.855260355933122 51.857888265622556, 5.847535249199725 51.854820351854556, 5.839863717087683 51.85162082626721, 5.832248001662546 51.84829062394701, 5.824690328677001 51.844830718171735, 5.817192906920372 51.84124212012607, 5.809757927573093 51.83752587860596, 5.802387563566308 51.83368307971223, 5.795083968946823 51.82971484653304, 5.788926463802561 51.827831717370096, 5.782802017770331 51.825843701815785, 5.776712417332305 51.823751379768105, 5.770659438806298 51.82155536155106, 5.764644847827627 51.819256287736415, 5.758670398834078 51.816854828956984, 5.752737834554144 51.8143516857109, 5.746848885498674 51.81174758815744, 5.74100526945609 51.80904329590387, 5.735208690991313 51.80623959778395, 5.729460840948545 51.80333731162788, 5.723763395958059 51.80033728402361, 5.718118017947124 51.797240390070066, 5.712526353655238 51.7940475331217, 5.706990034153763 51.79075964452511, 5.701510674370162 51.78737768334737, 5.696089872616915 51.78390263609621, 5.690729210125314 51.78033551643224, 5.685430250584202 51.77667736487337, 5.680194539683865 51.772929248491245, 5.675023604665157 51.76909226059992, 5.669918953873997 51.76516752043703, 5.664882076321406 51.76115617283727, 5.659914441249155 51.75705938789845, 5.655017497701198 51.752878360640224, 5.650192674100981 51.74861431065546, 5.645441377834789 51.74426848175445, 5.633188048599531 51.7404035633307, 5.6210023647589 51.736330385074595, 5.608887865651084 51.73205013004287, 5.596848069938634 51.72756404143782, 5.584886474586458 51.72287342224622, 5.573006553846131 51.717979634860825, 5.561211758246793 51.71288410068475, 5.549505513592943 51.70758829971849, 5.537891219969413 51.702093770130226, 5.526372250753809 51.69640210780892, 5.514951951636716 51.690514965900825, 5.503633639649934 51.68443405432939, 5.49242060220305 51.67816113929851, 5.481316096128606 51.67169804277961, 5.470356173183942 51.66506650433473), (5.470356173183942 51.66506650433473, 5.47032334673615 51.66504664198245), (5.852638811682223 51.07475251203488, 5.851485778436643 51.07425534370056, 5.850341402080639 51.073738560599175, 5.849206016260783 51.07320231340048, 5.848079952002414 51.072646758449025, 5.846963537613151 51.07207205771865, 5.845857098587159 51.071478378765164, 5.844760957510251 51.07086589467755, 5.843675433965849 51.07023478402752, 5.842600844441787 51.06958523081735, 5.841537502238064 51.06891742442636, 5.840485717375477 51.06823155955566, 5.839445796505248 51.06752783617128, 5.838418042819614 51.066806459446035, 5.837402755963427 51.06606763969961, 5.836400231946802 51.06531159233725, 5.835410763058802 51.06453853778695, 5.834434637782228 51.06374870143524, 5.833472140709508 51.06294231356142, 5.832523552459724 51.0621196092704, 5.831589149596796 51.061280828424316, 5.830669204548849 51.0604262155723, 5.829763985528789 51.059556019879494, 5.828873756456098 51.058670495054216, 5.827998776879895 51.057769899274035, 5.827139301903254 51.056854495110514, 5.82629558210884 51.05592454945267, 5.82546786348584 51.054980333429086, 5.824656387358253 51.05402212232896, 5.823861390314522 51.05305019552178, 5.823420127631075 51.05206627956212, 5.822995704937026 51.05107498306345, 5.822588245623241 51.05007659422183, 5.822197868148889 51.0490714032952, 5.821824686006991 51.04805970251904, 5.821468807691436 51.04704178602149, 5.821130336665433 51.04601794973769, 5.820809371331435 51.04498849132384, 5.820506005002527 51.04395371007064, 5.820220325875301 51.0429139068163, 5.819952417004205 51.04186938385903, 5.819702356277419 51.04082044486919, 5.819470216394187 51.03976739480102, 5.819256064843694 51.03871053980392, 5.819059963885439 51.0376501871335, 5.818881970531145 51.036586645062265, 5.81872213652817 51.03552022278991, 5.818580508344477 51.03445123035352, 5.818457127155107 51.03337997853738, 5.818352028830231 51.032306778782626, 5.818265243924698 51.03123194309674, 5.818196797669173 51.030155783962805, 5.818146709962784 51.029078614248604, 5.81811499536735 51.02800074711584, 5.818101663103139 51.026922495928865, 5.81810671704619 51.02584417416374, 5.818130155727189 51.02476609531704, 5.818171972331897 51.0236885728147, 5.818232154703121 51.02261191992092, 5.818310685344261 51.021536449647094, 5.818407541424386 51.0204624746608, 5.818522694784882 51.01939030719484, 5.818656111947631 51.0183202589566, 5.818807754124748 51.0172526410373, 5.818977577229849 51.01618776382164, 5.819165531890882 51.01512593689748, 5.819371563464474 51.0140674689659, 5.819595612051812 51.01301266775146, 5.819837612516062 51.01196183991267, 5.820097494501312 51.010915290952894, 5.820375182453017 51.009873325131494, 5.820670595639964 51.00883624537542, 5.820983648177753 51.007804353191105, 5.821331415059179 51.0075247233696, 5.821674251911013 51.00723907054901, 5.822012054433755 51.006947481632004, 5.822344719859482 51.00665004532721, 5.82267214698309 51.00634685212212, 5.822994236193114 51.006037994255664, 5.823310889502002 51.00572356569006, 5.823622010575944 51.00540366208235, 5.823927504764172 51.00507838075511, 5.824227279127757 51.00474782066705, 5.824521242467882 51.004412082382736, 5.82480930535359 51.00407126804213, 5.825091380148985 51.0037254813294, 5.825367381039902 51.00337482744151, 5.825637224060004 51.00301941305604, 5.825900827116337 51.002659346298934, 5.826158110014292 51.00229473671142, 5.826408994482016 51.00192569521682, 5.826653404194214 51.0015523340867, 5.826891264795374 51.00117476690684, 5.827122503922383 51.000793108542574, 5.827347051226552 51.00040747510383, 5.827564838395005 51.0000179839099, 5.82777579917147 50.9996247534537, 5.827979869376432 50.99922790336572, 5.82817698692666 50.998827554377606, 5.828367091854092 50.99842382828548, 5.828550126324082 50.99801684791289, 5.828726034652993 50.99760673707335, 5.828894763325138 50.99719362053279, 5.829056261009057 50.99677762397153, 5.82921047857314 50.99635887394608, 5.829357369100567 50.995937497850605, 5.829496887903587 50.99551362387818, 5.829628992537112 50.99508738098184, 5.829753642811625 50.99465889883524, 5.829870800805415 50.99422830779331, 5.829980430876105 50.99379573885259, 5.830082499671501 50.99336132361127, 5.83017697613974 50.992925194229265, 5.830263831538728 50.99248748338802, 5.830343039444892 50.99204832425001, 5.83041457576122 50.9916078504184, 5.830478418724585 50.99116619589628, 5.830534548912368 50.99072349504592, 5.830582949248372 50.99027988254794, 5.830623605008009 50.989835493360296, 5.830656503822788 50.98939046267722, 5.83068163568407 50.988944925888134, 5.830698992946119 50.98849901853637, 5.830708570328424 50.98805287627808, 5.830710364917305 50.987606634840816, 5.830704376166806 50.98716042998231, 5.830690605898853 50.98671439744917, 5.830669058302704 50.98626867293562, 5.830639739933673 50.98582339204211, 5.830602659711138 50.98537869023418, 5.830557828915826 50.984934702801155, 5.830505261186375 50.984491564815066, 5.830444972515201 50.98404941108952, 5.830376981243614 50.98360837613867, 5.830301308056249 50.9831685941363, 5.830217975974775 50.98273019887505, 5.830127010350881 50.98229332372567, 5.830028438858573 50.98185810159641, 5.829922291485747 50.9814246648927, 5.829808600525078 50.980993145476724, 5.829687400564183 50.980563674627476, 5.829558728475101 50.98013638300062, 5.829422623403083 50.97971140058891, 5.829279126754678 50.97928885668257, 5.829128282185133 50.97886887982997, 5.828970135585119 50.97845159779848, 5.828804735066764 50.97803713753571, 5.828632130949018 50.97762562513077, 5.828452375742345 50.97721718577596, 5.828265524132754 50.97681194372868, 5.828071632965146 50.976410022273654, 5.827870761226039 50.976011543685374, 5.827662970025611 50.975616629190945, 5.827448322579111 50.975225398933176, 5.827226884187633 50.974837971934015, 5.826998722218239 50.97445446605844, 5.826763906083475 50.97407499797843, 5.826522507220253 50.97369968313762, 5.826274599068105 50.97332863571614, 5.826020257046858 50.97296196859584, 5.825759558533679 50.97259979332597, 5.825492582839542 50.97224222008923, 5.825219411185089 50.97188935766831, 5.824940126675932 50.97154131341275, 5.824654814277364 50.971198193206234, 5.824363560788512 50.97086010143451, 5.82406645481593 50.97052714095345, 5.823763586746644 50.97019941305794, 5.823455048720652 50.96987701745095, 5.823140934602894 50.96956005221324, 5.822821339954697 50.96924861377354, 5.822496362004699 50.96894279687912, 5.822166099619277 50.96864269456713, 5.82183065327246 50.96834839813614, 5.821490125015369 50.968059997118445, 5.821144618445168 50.96777757925278, 5.820794238673549 50.96750123045775, 5.820439092294749 50.96723103480546, 5.820079287353132 50.96696707449618, 5.819714933310308 50.966709429833195, 5.819346141011835 50.96645817919842, 5.818973022653505 50.96621339902854, 5.8185956917472 50.965975163791775, 5.818214263086365 50.965743545965225, 5.817828852711084 50.96551861601276, 5.817439577872779 50.965300442363684, 5.817046556998535 50.96508909139184, 5.816649909655077 50.96488462739547, 5.816249756512391 50.964687112577586, 5.815846219307012 50.96449660702709, 5.815439420804996 50.964313168700556, 5.815029484764562 50.964136853404455, 5.814616535898447 50.963967714778285, 5.814200699835969 50.963805804278216, 5.813782103084797 50.96365117116146, 5.813360872992472 50.96350386247126, 5.812937137707666 50.963363923022584, 5.812511026141188 50.96323139538848, 5.812082667926771 50.96310631988716, 5.811652193381642 50.96298873456969, 5.811219733466858 50.96287867520846, 5.810785419747484 50.96277617528626, 5.81034938435255 50.96268126598613, 5.80991175993487 50.96259397618181, 5.809472679630674 50.962514332429045, 5.809412202684677 50.96119718038643, 5.809329052643263 50.9598812651023, 5.809223254166142 50.9585669768361, 5.809094838629842 50.95725470536479, 5.808943844118409 50.95594483986714, 5.808770315412108 50.95463776880847, 5.808574303974143 50.95333387982523, 5.808355867935393 50.95203355961029, 5.808115072077181 50.95073719379809, 5.807851987812049 50.94944516685028, 5.807566693162589 50.94815786194182, 5.807259272738299 50.94687566084718, 5.806929817710491 50.94559894382723, 5.806578425785257 50.94432808951643, 5.806205201174486 50.94306347481054, 5.805810254564963 50.941805474754894, 5.805393703085535 50.94055446243307, 5.804955670272389 50.93931080885631, 5.804496286032398 50.93807488285349, 5.804015686604608 50.93684705096174, 5.803514014519823 50.93562767731772, 5.802991418558343 50.93441712354963, 5.802448053705839 50.93321574866998, 5.801884081107385 50.93202390896911, 5.801299668019671 50.93084195790951, 5.8006949877614 50.929670246021004, 5.800070219661881 50.928509120796825, 5.799425549007859 50.927358926590514, 5.798761166988548 50.926220004513816, 5.798077270638941 50.9250926923355, 5.797374062781378 50.9239773243812, 5.796651751965379 50.922874231434314, 5.795910552405818 50.921783740637785, 5.795150683919375 50.92070617539721, 5.794372371859352 50.919641855284844, 5.793575847048841 50.918591095944834, 5.79276134571227 50.91755420899963, 5.79192910940534 50.9165315019576, 5.791079384943391 50.91552327812175, 5.790212424328209 50.91452983649986, 5.789328484673284 50.91355147171573, 5.788623705648879 50.91227788286062, 5.787897367846883 50.91101646483219, 5.787149681382369 50.90976758253355, 5.786380862546153 50.90853159724149, 5.785591133742224 50.907308866501985, 5.784780723423411 50.906099744026704, 5.783949866025293 50.90490457959071, 5.783098801898384 50.90372371893128, 5.782227777238599 50.902557503647934, 5.781337044016039 50.90140627110353, 5.780426859902101 50.90027035432672, 5.779497488194937 50.89915008191565, 5.778549197743289 50.89804577794283, 5.777582262868716 50.89695776186142, 5.776596963286234 50.89588634841282, 5.775593584023408 50.89483184753561, 5.774572415337889 50.89379456427594, 5.773533752633462 50.89277479869919, 5.772477896374576 50.891772845803274, 5.771405151999436</t>
  </si>
  <si>
    <t>MULTILINESTRING ((18.516909244605692 57.47852062568398, 19.433772310305876 57.117126384432225), (20.11854525793341 60.25376033905914, 20.133206278846995 60.204337982530014, 20.144619175284532 60.1540661151109, 20.152735538876183 60.10315796742361, 20.15752094366507 60.05182946890635, 20.158955092116226 60.00029833193911, 20.157031901219845 59.948783128398645, 20.151759528283943 59.89750236258261, 20.143160336341676 59.846673544408986, 20.131270799292906 59.79651226683745, 20.11614134720002 59.74723129141602, 20.09783615238575 59.69903964585682, 20.07643285724407 59.65214173741515, 20.052022244915854 59.606736485904534, 20.024707854225195 59.56301647995679, 19.994605540518677 59.52116716014525, 19.96184298425673 59.48136603244533, 19.926559149450103 59.443781915317054, 19.90789896689216 59.3007813877872, 19.88629933139435 59.158195241780945, 19.86176939499091 59.01608389280953, 19.834319551316185 58.874507555206925, 19.803961431209416 58.73352621661706, 19.770707897782582 58.59319961257699, 19.734573040966787 58.45358720120415, 19.691849832403197 58.315055105174835, 19.655938832895107 58.174602927209826, 19.62692563679047 58.03256543697535, 19.604879397436886 57.88928118274451, 19.589852662342295 57.74509168446723, 19.581881247931225 57.60034061976505, 19.58098415418014 57.455373004748786, 19.52424766985441 57.32229327694258, 19.466302351059568 57.18973543056632, 19.433772310305876 57.117126384432225), (19.433772310305876 57.117126384432225, 19.407152997606314 57.05771044583888, 19.346804509038517 56.92622925884278, 19.285261884226458 56.79530276061519, 19.222530220960287 56.66494179624934, 19.15861471551685 56.53515716399161, 19.061384306190433 56.434984112501816, 18.959615756488624 56.33942494216986, 18.853527777790983 56.24868501976378, 18.74334836438265 56.162959354971456, 18.629314303479354 56.08243218131698, 18.511670666339654 56.00727656021589, 18.042204891350647 55.848688599919576, 17.344026280136042 55.63964820567956, 16.95037238232355 55.53470764811719, 16.4155972758613 55.37466013470125, 15.739700960749285 55.17156548066154, 15.212353286321228 54.99726533769863, 14.952393165124299 54.92477160888587, 14.77413479630355 54.97595723022748), (18.857365557103897 60.01173430296023, 18.942781025497176 60.03029108621532, 19.173031418557315 60.06922642937091, 19.350361358373803 60.100249091852604, 19.510051147109056 60.13170493867278, 19.66602721982721 60.16497838468042, 19.75515640423759 60.18529558654673, 19.844285588647963 60.188988273186816), (19.896277612887353 60.188988273186816, 20.19337489425527 60.27656758410218, 20.55731906393096 60.35472978697804, 20.7949968890253 60.40428866782093, 21.040102146153835 60.45010932757566, 21.32234456345336 60.49403643605191, 21.46532263011168 60.52420184567211, 21.595302690710138 60.55342634265073, 21.70671417122311 60.60997374898581), (14.863263980713919 55.048358656338436, 14.514174675106615 54.80080374169734, 13.578395295575653 54.13529129841086))</t>
  </si>
  <si>
    <t>MULTILINESTRING ((3.795053183891755 51.14340940460814, 3.866974733094025 51.13935989998678, 3.938940290730249 51.13618716592289, 3.940801627750068 51.137610155367675, 3.942687054033811 51.13900106952386, 3.944596016910892 51.140359500676055, 3.946527956811501 51.14168505063049, 3.948482307430626 51.142977330831854, 3.950458495894052 51.144235962477076, 3.952455942926292 51.145460576626405, 3.954474063020379 51.14665081431156, 3.956512264609503 51.14780632664096, 3.958569950240415 51.148926774902, 3.960646516748549 51.15001183066029, 3.962741355434834 51.15106117585599, 3.964853852244121 51.152074502897015, 3.966983387945174 51.15305151474917, 3.969129338312186 51.15399192502328, 3.971291074307758 51.15489545805905, 3.973467962267291 51.155761849006005, 3.97565936408472 51.156590843900986, 3.97786463739957 51.157382199742635, 3.980083135785245 51.158135684562694, 3.982314208938517 51.158851077493935, 3.984557202870147 51.15952816883489, 3.986811460096579 51.16016676011135, 3.989076319832685 51.16076666413459, 3.991351118185439 51.16132770505612, 3.993635188348533 51.161849718419326, 3.99592786079784 51.16233255120767, 3.998228463487661 51.16277606188951, 4.000536322047723 51.16318012045959, 4.002850759980862 51.163544608477174, 4.005171098861311 51.16386941910076, 4.007496658533577 51.16415445711935, 4.009826757311809 51.16439963898043, 4.012160712179615 51.16460489281441, 4.014497838990278 51.164770158455696, 4.016837452667297 51.16489538746039, 4.019178867405203 51.16498054312039, 4.021521396870584 51.165025600474245, 4.023864354403273 51.16503054631435, 4.02620705321762 51.164995379190984, 4.028548806603819 51.164920109412584, 4.03088892812919 51.164804759042795, 4.0332267318394 51.16464936189402, 4.035561532459528 51.16445396351747, 4.037892645594944 51.16421862118978, 4.040219387931924 51.16394340389631, 4.042541077437942 51.163628392310876, 4.044857033561597 51.163273678772065, 4.047166577432102 51.162879367256224, 4.049469032058281 51.16244557334697, 4.051763722527006 51.16197242420129, 4.054049976201044 51.1614600585123, 4.220959020133698 51.17589549811604, 4.226546426120066 51.17754833033655, 4.232160931095549 51.17910662873092, 4.23780093575707 51.18056994941474, 4.243464833537915 51.18193787555811, 4.249151011065368 51.18321001750457, 4.254857848620281 51.18438601288188, 4.26058372059846 51.18546552670539, 4.266326995973708 51.186448251473415, 4.272086038762447 51.1873339072548, 4.277859208489709 51.188122241768745, 4.283644860656445 51.18881303045654, 4.289441347207954 51.189406076545644, 4.295247017003343 51.18990121110568, 4.30106021628585 51.19029829309657, 4.306879289153925 51.1905972094087, 4.312702578032916 51.19079787489517, 4.318528424147229 51.190900232396004, 4.324355167992838 51.190904252754464, 4.330181149809998 51.190809934825324, 4.336004710056027 51.19061730547528, 4.341824189878033 51.190326419575136, 4.354655200755793 51.189859738642625, 4.367476864464225 51.18918329870751, 4.380285752131504 51.18829728066874, 4.393078438302472 51.18720192147236, 4.405851501854706 51.18589751404808, 4.418601526913422 51.18438440723095, 4.431325103764977 51.182663005668104, 4.444018829768712 51.18073376971052, 4.456679310266926 51.17859721528989, 4.469303159492695 51.17625391378069, 4.481887001475321 51.17370449184734, 4.494427470943165 51.170949631276635, 4.506921214223615 51.16799006879543, 4.519364890139944 51.16482659587357, 4.531755170904845 51.1614600585123, 4.558475911916276 51.15519179966548, 4.585088458868409 51.14847901977255, 4.611585417339759 51.14132358401097, 4.637959425025646 51.13372748055226, 4.664203153783847 51.125692820009554, 4.69030931167075 51.117221834851094, 4.716270644967458 51.108316878780016, 4.742079940195269 51.09898042608031, 4.767730026119976 51.08921507092928, 4.788894590145141 51.07787087154739, 4.810242686192584 51.066875944301586, 4.831768550830663 51.05623325753675, 4.853466372634831 51.04594568450198, 4.875330293756573 51.036016002574875, 4.897354411504869 51.026446892511736, 4.919532779939773 51.01724093772382, 4.941859411477653 51.00840062357992, 4.964328278507693 50.99992833673528, 4.986933315019185 50.99182636448741, 5.0096684182392 50.98409689415842, 5.03252745028017 50.97674201250463, 5.055504239796965 50.96976370515311, 5.068074219589712 50.96242867622548, 5.08076855215125 50.9553110247746, 5.093583478658926 50.94841285835431, 5.10651520458193 50.941736219528416, 5.119559900804863 50.93528308526585, 5.132713704761543 50.92905536635534, 5.145972721578725 50.92305490683953, 5.159333025229385 50.91728348346905, 5.172790659695214 50.911742805176345, 5.186341640138019 50.90643451256968, 5.199981954079636 50.90136017744739, 5.213707562590031 50.89652130233239, 5.227514401483246 50.89191932002735, 5.24139838252081 50.88755559319037, 5.255355394622272 50.88343141393155, 5.269381305082509 50.87954800343037, 5.283471960795428 50.87590651157413, 5.297623189483703 50.872508016617346, 5.311830800934214 50.86935352486264, 5.326090588238758 50.86644397036265, 5.340398329039742 50.863780214643555, 5.354749786780421 50.86136304644985, 5.369140711959365 50.85919318151092, 5.383566843388731 50.85727126232901, 5.393274901848515 50.85487076338322, 5.403021422106842 50.85263153648508, 5.412803725277441 50.85055419709879, 5.422619122638899 50.84863931619284, 5.432464916373686 50.84688742008307, 5.442338400309647 50.84529899028808, 5.452236860663826 50.84387446339676, 5.462157576788353 50.8426142309484, 5.472097821918233 50.84151863932503, 5.482054863920819 50.84058798965623, 5.492025966046742 50.83982253773628, 5.502008387682131 50.839222493954, 5.511999385101884 50.83878802323483, 5.521996212223796 50.83851924499549, 5.531996121363334 50.83841623311122, 5.541996363988858 50.83847901589539, 5.551994191477064 50.83870757609184, 5.561986855868464 50.839101850879466, 5.662707830655412 50.86998563985537), (3.841097058080073 51.219174710056194, 3.840058846176634 51.21855396145644, 3.839031520746343 51.2179153573218, 3.838015388843519 51.21725908852279, 3.83701075417688 51.216585351209666, 3.836017917018767 51.215894346753835, 3.835037174115401 51.215186281687615, 3.834068818598184 51.214461367642514, 3.833113139896086 51.213719821286006, 3.832170423649144 51.2129618642567, 3.831240951623085 51.212187723098204, 3.830325001625105 51.21139762919132, 3.829422847420844 51.2105918186849, 3.828534758652557 51.20977053242533, 3.827661000758519 51.20893401588449, 3.826801834893693 51.20808251908635, 3.825957517851673 51.207216296532344, 3.825128301987931 51.206335607125226, 3.824314435144394 51.20544071409167, 3.823516160575359 51.20453188490368, 3.822733716874801 51.20360939119858, 3.821967337905044 51.20267350869782, 3.821217252726882 51.20172451712461, 3.820483685531093 51.20076270012031, 3.819766855571451 51.1997883451596, 3.819066977099185 51.19880174346459, 3.81838425929894 51.197803189917856, 3.81771890622626 51.19679298297411, 3.817071116746597 51.19577142457119, 3.816441084475868 51.19473882003976, 3.815828997722593 51.19369547801196, 3.815235039431605 51.192641710329276, 3.814659387129376 51.19157783194927, 3.814102212870955 51.19050416085147, 3.813563683188536 51.189421017942294, 3.813043959041699 51.188328726959234, 3.812543195769284 51.18722761437393, 3.812061543042974 51.18611800929475, 3.811599144822555 51.18500024336833, 3.811156139312891 51.183874650680494, 3.810732658922615 51.182741567656365, 3.810328830224551 51.18160133295984, 3.809944773917889 51.1804542873924, 3.809580604792104 51.17930077379113, 3.809236431692649 51.178141136926364, 3.808912357488425 51.176975723398606, 3.808608479041032 51.175804881534944, 3.808324887175814 51.17462896128488, 3.808061666654725 51.173448314115845, 3.807818896150983 51.172263292908006, 3.807596648225557 51.171074251848935, 3.807394989305489 51.169881546327645, 3.807213979664026 51.16868553282849, 3.807053673402615 51.167486568824415, 3.80691411843473 51.166285012670315, 3.806795356471551 51.16508122349583, 3.806697423009496 51.16387556109802, 3.806620347319614 51.1626683858338, 3.806564152438833 51.1614600585123, 3.80527124248485 51.15989265947184, 3.803951368013448 51.15834789823434, 3.802604925322199 51.1568262386205, 3.80123231868589 51.15532813751475, 3.79983396023514 51.15385404472786, 3.798410269832648 51.15240440286209, 3.796961674947136 51.150979647178175, 3.795488610524995 51.14958020546474, 3.793991518859691 51.148206497909676, 3.792470849458967 51.14685893697418, 3.790927058909877 51.1455379272688, 3.789360610741687 51.144243865431996, 3.787771975286707 51.14297714001095, 3.786161629539068 51.141738131345036, 3.784530057011502 51.14052721145154, 3.782877747590167 51.139344743914016, 3.781205197387558 51.13819108377304, 3.779512908593539 51.13706657741966, 3.777801389324572 51.135971562491406, 3.776071153471142 51.13490636777087, 3.774322720543464 51.133871313087035, 3.772556615515496 51.132866709219165, 3.770773368667317 51.131892857803585, 3.768973515425904 51.1309500512431, 3.76715759620437 51.1300385726191, 3.765326156239703 51.12915869560669, 3.763479745429057 51.128310684392446, 3.761618918164639 51.12749479359514, 3.759744233167256 51.12671126818921, 3.757856253318557 51.125960343431295, 3.755955545492018 51.12524224478955, 3.754042680382744 51.12455718787596, 3.752118232336113 51.12390537838158, 3.750182779175324 51.12328701201481, 3.74823690202791 51.12270227444263, 3.746281185151241 51.12215134123484, 3.744316215757109 51.12163437781131, 3.742342583835411 51.121151539392365, 3.740360881977002 51.1207029709522, 3.73837170519577 51.120288807175235, 3.736375650749972 51.119909172415824, 3.734373317962917 51.1195641806608, 3.73236530804301 51.11925393549532, 3.730352223903236 51.118978530071765, 3.728334669980136 51.118738047081656, 3.726313252052322 51.118532558731, 3.724288577058587 51.11836212671848, 3.722261252915674 51.118226802217016, 3.720231888335737 51.118126625858295, 3.703325857277321 51.11729200271622, 3.686408082598007 51.116744844752404, 3.669483451917485 51.1164853100432, 3.652556854836171 51.116513473569334, 3.635633181522584 51.11682932719423, 3.618717321300555 51.1174327796664, 3.601814161236678 51.11832365664574, 3.584928584728415 51.119501700753986, 3.56806547009326 51.12096657164898, 3.551229689159376 51.12271784612308, 3.534426105858097 51.12475501822537, 3.517659574818718 51.127077499407825, 3.500934939965973 51.12968461869543, 3.484257033120607 51.132575622879905, 3.380658316196891 51.19754018615632, 3.361885254108451 51.20773639672754, 3.343284802055917 51.21824419162611, 3.324862131064367 51.229060649628906, 3.306622362734789 51.24018276370279, 3.288570567820254 51.25160744184061, 3.287320564463187 51.25198451252338, 3.286077310416427 51.252383273188045, 3.284841182011977 51.25280360313012, 3.283612553424915 51.253245375116016, 3.282391796560128 51.25370845542174, 3.281179280939738 51.254192703873265, 3.279975373591254 51.25469797388894, 3.278780438936461 51.25522411252396, 3.277594838681122 51.255770960516564, 3.276418931705484 51.256338352336314, 3.275253073955645 51.25692611623417, 3.274097618335809 51.25753407429446, 3.272952914601468 51.25816204248878, 3.271819309253522 51.258809830731636, 3.270697145433401 51.259477242938054, 3.269586762819193 51.26016407708292, 3.268488497522825 51.260870125262066, 3.267402681988322 51.261595173755275, 3.266329644891173 51.26233900309096, 3.265269711038848 51.26310138811256, 3.264223201272474 51.263882098046764, 3.263190432369717 51.264680896573296, 3.262171716948897 51.265497541896465, 3.261167363374354 51.2663317868184, 3.260177675663107 51.26718337881384, 3.259202953392836 51.268052060106555, 3.258243491611187 51.26893756774742, 3.257299580746473 51.26983963369399, 3.256371506519757 51.270757984891624, 3.255459549858362 51.271692343356136, 3.254563986810836 51.272642426257995, 3.253685088463398 51.27360794600782, 3.252823120857871 51.27458861034364, 3.251978344911158 51.27558412241906, 3.25115101633626 51.276594180893426, 3.250341385564874 51.27761848002284, 3.249549697671585 51.27865670975276, 3.248776192299682 51.27970855581191, 3.248021103588621 51.28077369980728, 3.24728466010315 51.28185181932069, 3.24656708476412 51.2829425880062, 3.245868594781012 51.284045675689015, 3.245189401586182 51.28516074846537, 3.244529710770867 51.286287468803636, 3.243889722022947 51.287425495646474, 3.243269629066501 51.288574484514065, 3.242669619603172 51.289734087608394, 3.242089875255341 51.290903953918566, 3.241530571511158 51.29208372932694, 3.240991877671418 51.293273056716494, 3.240473956798314 51.29447157607873, 3.239976965666079 51.29567892462284, 3.239501054713529 51.29689473688537, 3.239046367998529 51.29811864484093, 3.238613043154381 51.29935027801356, 3.23820121134817 51.30058926358889, 3.237810997241052 51.30183522652698, 3.237442518950525 51.30308778967584, 3.237095888014671 51.30434657388562, 3.236771209358396 51.30561119812335, 3.236263576074815 51.30626224795948, 3.235744904444663 51.306904538532216, 3.235215345581421 51.30753788271202, 3.234675053770532 51.30816209597592, 3.234124186424456 51.30877699646118, 3.233562904036801 51.309382405018304, 3.232991370135569 51.30997814526328, 3.23240975123551 51.310564043628894, 3.231818216789611 51.31113992941536, 3.231216939139723 51.311705634840024, 3.230606093466352 51.31226099508621, 3.229985857737619 51.31280584835137, 3.229356412657412 51.31334003589404, 3.228717941612736 51.31386340208023, 3.228070630620284 51.31437579442873, 3.227414668272246 51.314877063655466, 3.226750245681353 51.31536706371716, 3.226077556425209 51.31584565185367, 3.225396796489884 51.31631268862972, 3.224708164212819 51.31676803797553, 3.224011860225037 51.31721156722636, 3.223308087392692 51.317643147161235, 3.222597050757968 51.31806265204062, 3.221878957479331 51.31846995964294, 3.221154016771184 51.31886495130035, 3.220422439842908 51.31924751193313, 3.219684439837325 51.31961753008335, 3.218940231768606 51.31997489794731, 3.218190032459619 51.3203195114069, 3.217434060478768 51.32065127005999, 3.216672536076303 51.320970077249676, 3.215905681120158 51.321275840092376, 3.21513371903131 51.32156846950498, 3.214356874718681 51.32184788023074, 3.213575374513618 51.322113990864175, 3.212789446103947 51.32236672387471, 3.211999318467639 51.32260600562929, 3.211205221806097 51.32283176641392, 3.21040738747709 51.32304394045378, 3.209606047927344 51.32324246593263, 3.20880143662482 51.323427285010624, 3.207993787990698 51.32359834384127, 3.196482819443618 51.330791227642536), (3.536056391582465 51.110900432329416, 3.536612477626864 51.10500321159529, 3.537269821001675 51.0991164175813, 3.538028227579601 51.09324178878126, 3.538887473387259 51.08738106009639, 3.539847304671325 51.08153596232288, 3.540907437973473 51.07570822164082, 3.542067560214084 51.06989955910436, 3.543327328784708 51.064111690133466, 3.544686371649242 51.05834632400737, 3.546144287453799 51.05260516335969, 3.54770064564524 51.046889903675684, 3.549354986598317 51.04120223279151, 3.551106821751424 51.03554383039579, 3.552955633750862 51.02991636753349, 3.554900876603641 51.024321506112564, 3.556941975838712 51.01876089841302, 3.559078328676624 51.01323618659903, 3.56015924736307 51.00882027837896, 3.56131692432767 51.00442386908725, 3.562551008265198 51.0000482928452, 3.563861124684196 50.99569487745227, 3.565246876020613 50.991364943982994, 3.566707841758449 50.987059806386156, 3.568243578557366 50.98278077108609, 3.56985362038722 50.97852913658619, 3.571537478669484 50.974306193074845, 3.573294642425506 50.97011322203401, 3.575124578431574 50.96595149585027, 3.577026731380725 50.96182227742874, 3.579000524051253 50.9577268198098, 3.581045357481877 50.95366636578889, 3.583160611153497 50.94964214753941, 3.585345643177495 50.94565538623872, 3.587599790490518 50.94170729169755, 3.589922369055697 50.93779906199302, 3.592312674070212 50.93393188310496, 3.59476998017918 50.930106928556, 3.597293541695763 50.92632535905555, 3.59988259282745 50.92258832214748, 3.60253634790845 50.91889695186197, 3.605254001638099 50.9152523683713, 3.60803472932524 50.91165567764999, 3.610877687138482 50.908107971139174, 3.613769954535626 50.90323992219748, 3.616746339999531 50.89842284416556, 3.619805945513657 50.89365819042229, 3.622947847952831 50.8889473985294, 3.62617109936176 50.88429188979779, 3.629474727241043 50.8796930688586, 3.632857734840592 50.875152323239575, 3.636319101460363 50.87067102294626, 3.639857782758316 50.866250520048766, 3.643472711065503 50.86189214827374, 3.647162795708203 50.85759722260209, 3.650926923336993 50.8533670388721, 3.654763958262663 50.84920287338853, 3.65867274279886 50.84510598253753, 3.662652097611387 50.841077602407594, 3.666700822074024 50.83711894841652, 3.670817694630768 50.83323121494483, 3.675001473164394 50.82941557497532, 3.679250895371227 50.82567317973919, 3.683564679141986 50.82200515836868, 3.687941522948619 50.818412617556426, 3.692380106236996 50.81489664122155, 3.696879089825329 50.81145829018257, 3.701437116308226 50.808098601837415, 3.706052810466245 50.8048185898504, 3.710724779680806 50.80161924384635, 3.71545161435437 50.798501529112116, 3.720231888335737 50.7954663863052, 3.723151880880871 50.79280809372097, 3.726025799516342 50.79010005612824, 3.728852796901974 50.78734307195915, 3.731632039531752 50.78453795407718, 3.734362707979575 50.78168552953742, 3.737043997140852 50.778786639342776, 3.739675116469877 50.775842138196005, 3.742255290212915 50.77285289424767, 3.744783757636917 50.76981978884021, 3.747259773253824 50.766743716248115, 3.749682607040353 50.76362558341422, 3.75205154465324 50.76046630968231, 3.754365887639864 50.75726682652605, 3.75662495364416 50.75402807727436, 3.758828076607821 50.75075101683338, 3.760974606966667 50.74743661140471, 3.763063911842161 50.74408583820079, 3.765095375228011 50.74069968515656, 3.767068398171788 50.73727915063834, 3.768982398951521 50.73382524314941, 3.770836813247214 50.730338981032624, 3.772631094307219 50.72682139217026, 3.774364713109454 50.723273513680866, 3.776037158517363 50.719696391613546, 3.77764793743063 50.71609108063951, 3.779196574930562 50.712458643741115, 3.780682614420104 50.70880015189851, 3.782105617758473 50.70511668377377, 3.783465165390333 50.70140932539297, 3.784760856469495 50.69767916982593, 3.785992308977102 50.69392731686393, 3.787159159834265 50.690154872695466, 3.78826106500911 50.68636294958014, 3.789297699618214 50.682552665520625, 3.797738782090237 50.67624307383733, 3.806072175219354 50.66979192049355, 3.81429550520448 50.66320104312667, 3.822406429596459 50.656472319175045, 3.830402637965335 50.649607665343204, 3.838281852558475 50.64260903705584, 3.846041828949402 50.63547842790082, 3.853680356677132 50.62821786906129, 3.861195259875823 50.620829428737125, 3.868584397894587 50.613315211555744, 3.875845665907267 50.605677357972596, 3.882976995511992 50.597918043661494, 3.889976355320383 50.590039478894866, 3.896841751536194 50.58204390791404, 3.903571228523257 50.573933608290105, 3.910162869362551 50.56571089027505, 3.914607721294619 50.560537126216104, 3.919138797986415 50.555438706142326, 3.923754822501731 50.550417066877145, 3.928454493964596 50.54547362360584, 3.933236487925869 50.54060976947666, 3.938099456736496 50.53582687520829, 3.943042029927307 50.53112628870349, 3.948062814595233 50.5265093346693, 3.953160395795847 50.52197731424362, 3.958333336942125 50.51753150462863, 3.963580180209304 50.51317315873077, 3.968899446945711 50.50890350480774, 3.974289638089487 50.50472374612224, 3.979749234591038 50.5006350606029, 3.985276697841133 50.49663860051248, 3.990870470104513 50.49273549212288, 3.996528974958883 50.48892683539791, 4.002250617739186 50.48521370368328, 4.002747411285325 50.48399096006129, 4.003222919250171 50.48275978258914, 4.003676998535266 50.48152054177499, 4.004109512490855 50.48027361055363, 4.004520330957016 50.47901936417414, 4.004909330302826 50.47775818008706, 4.005276393463566 50.476490437830684, 4.005621409975948 50.47521651891694, 4.005944276011363 50.47393680671658, 4.006244894407122 50.47265168634372, 4.006523174695702 50.47136154454006, 4.006779033131964 50.47006676955838, 4.007012392718359 50.4687677510458, 4.007223183228098 50.46746487992647, 4.00741134122629 50.46615854828393, 4.007576810089025 50.46484914924312, 4.007719540020421 50.4635370768521, 4.007839488067605 50.46222272596343, 4.007936618133639 50.46090649211535, 4.00801090098839 50.45958877141273, 4.008062314277315 50.45826996040796, 4.008090842528197 50.4569504559815, 4.008096477155801 50.45563065522246, 4.008079216464452 50.454310955309175, 4.008039065648546 50.45299175338961, 4.007976036790998 50.451673446461875, 4.00789014885959 50.450356431254754, 4.007781427701271 50.44904110410825, 4.00764990603438 50.44772786085443, 4.007495623438794 50.446417096698184, 4.007318626344024 50.44510920609839, 4.007118968015239 50.44380458264915, 4.006896708537229 50.44250361896133, 4.006651914796344 50.441206706544456, 4.006384660460339 50.4399142356889, 4.006095025956226 50.43862659534835, 4.005783098446059 50.43734417302284, 4.005448971800704 50.43606735464207, 4.005092746571598 50.434796524449354, 4.004714529960478 50.43353206488589, 4.004314435787131 50.43227435647569, 4.00389258445513 50.43102377771117, 4.003449102915611 50.42978070493909, 4.002984124629059 50.428545512247396, 4.002497789525152 50.427318571352615, 4.001990243960645 50.42610025148799, 4.001461640675331 50.42489091929238, 4.000912138746075 50.42369093869989, 4.000341903538933 50.4225006708304, 3.999751106659401 50.42132047388088, 3.999139925900761 50.42015070301748, 3.998508545190584 50.41899171026884, 3.997857154535372 50.41784384442001, 3.997185949963386 50.416707450907566, 3.996495133465647 50.415582871715586, 3.994649983597637 50.409544019422796, 3.992701602325387 50.40353767898395, 3.990650562047024 50.39756561494996, 3.988497465319976 50.39162958180202, 3.986242944683954 50.38573132343609, 3.983887662475131 50.37987257265062, 3.981432310631545 50.37405505063745, 3.978877610489834 50.3682804664762, 3.976224312573313 50.36255051663212, 3.973473196371487 50.35686688445775), (5.532349484214066 50.833743051934235, 5.536524776104288 50.83085308153256, 5.540649374465544 50.82789121056143, 5.54472204127394 50.82485832804492, 5.548741554093165 50.82175534432159, 5.552706706441405 50.81858319077134, 5.556616308153482 50.81534281953579, 5.560469185738088 50.81203520323261, 5.564264182730017 50.80866133466337, 5.568000160037275 50.80522222651578, 5.571675996283006 50.80171891105957, 5.57529058814206 50.798152439836684, 5.578842850672173 50.79452388334569, 5.582331717639619 50.79083433072043, 5.585756141839243 50.78708488940309, 5.589115095408789 50.78327668481184, 5.59240757013742 50.77941086000302, 5.595632577768336 50.77548857532802, 5.598789150295405 50.771511008085014, 5.601876340253718 50.76747935216562, 5.604893221003982 50.76339481769645, 5.607838887010642 50.759258630675966, 5.610712454113698 50.755072032606485, 5.614895667175761 50.75103599170134, 5.619012581740563 50.746932345496226, 5.623062105374673 50.742762182903775, 5.627043163527011 50.738526610486936, 5.630954699813978 50.73422675216528, 5.634795676299779 50.7298637489168, 5.638565073771828 50.725438758475185, 5.642261892011213 50.72095295502256, 5.6458851500581 50.71640752887793, 5.649433886472033 50.71180368618132, 5.652907159587049 50.70714264857376, 5.656304047761568 50.70242565287305, 5.659623649622936 50.69765395074566, 5.662865084306612 50.692828808374486, 5.66526708250206 50.689124266300404), (5.66526708250206 50.689124266300404, 5.666027491689912 50.687951506122964, 5.668295065237262 50.68751369535551, 5.670569879441275 50.68711521273612, 5.672851252258642 50.68675617773931, 5.675138499679626 50.68643669801233, 5.677430935933143 50.686156869342774, 5.679727873692379 50.685916775629934, 5.682028624280854 50.68571648885958, 5.684332497878917 50.685556069082466, 5.686638803730566 50.68543556439625, 5.688946850350543 50.68535501093107, 5.691255945731677 50.685314432838794, 5.693565397552348 50.6853138422857, 5.695874513384064 50.68535323944884, 5.698182600899076 50.685432612516, 5.700488968077947 50.685551937689254, 5.702792923417037 50.68571117919208, 5.705093776135833 50.685910289280116, 5.707390836384061 50.686149208255415, 5.709683415448519 50.6864278644844, 5.711970825959575 50.686746174419305, 5.714252382097246 50.687104042623254, 5.71652739979683 50.68750136179889, 5.718795196954009 50.68793801282046, 5.721055093629348 50.688413864769636, 5.72330641225217 50.6889287749747, 5.7255484778237 50.689482589053355, 5.727780618119443 50.69007514095898, 5.730002163890746 50.690706253030434, 5.732212449065439 50.69137573604538, 5.734410810947546 50.69208338927686, 5.736596590415983 50.69282900055368, 5.738769132122171 50.69361234632384, 5.740927784686518 50.69443319172168, 5.743071900893737 50.6952912906383, 5.74520083788688 50.69618638579524, 5.747313957360092 50.69711820882173, 5.749410625749981 50.69808648033508, 5.751490214425585 50.69909091002454, 5.753552099876844 50.7001311967382, 5.755595663901543 50.701207028573435, 5.75762029379067 50.702318082970294, 5.759625382512112 50.70346402680831, 5.761610328892664 50.704644516506306, 5.763574537798275 50.705859198125445, 5.765517420312478 50.70710770747533, 5.767438393912967 50.70838967022323, 5.767802538855974 50.70905858663181, 5.768178148749567 50.7097211331653, 5.768565112202506 50.71037711333825, 5.768963314456536 50.71102633261251, 5.769372637420408 50.71166859845502, 5.769792959704906 50.71230372039478, 5.770224156658842 50.7129315100794, 5.770666100406029 50.713551781330985, 5.771118659883199 50.71416435020126, 5.771581700878873 50.71476903502621, 5.772055086073161 50.715365656479925, 5.77253867507849 50.71595403762776, 5.773032324481233 50.716534003978836, 5.773535887884244 50.717105383537756, 5.774049215950268 50.71766800685565, 5.774572156446235 50.718221707080396, 5.775104554288402 50.71876632000612, 5.775646251588347 50.71930168412187, 5.77619708769979 50.71982764065955, 5.776756899266239 50.72034403364098, 5.777325520269432 50.72085070992417, 5.777902782078566 50.721347519248674, 5.778488513500323 50.72183431428025, 5.779082540829616 50.72231095065451, 5.779684687901125 50.722777287019674, 5.780294776141528 50.72323318507858, 5.780912624622464 50.723678509629686, 5.781538050114184 50.724113128607065, 5.782170867139895 50.724536913119756, 5.782810888030764 50.72494973748974, 5.783457922981572 50.72535147928946, 5.784111780107004 50.725742019377954, 5.784772265498557 50.72612124193629, 5.785439183282036 50.726489034501846, 5.786112335675657 50.72684528800172, 5.78679152304869 50.727189896785, 5.787476543980664 50.72752275865419, 5.788167195321106 50.72784377489544, 5.788863272249785 50.72815285030787, 5.789564568337445 50.72844989323177, 5.790270875607037 50.7287348155758, 5.79098198459539 50.729007532843106, 5.791697684415327 50.7292679641564, 5.792417762818218 50.72951603228192, 5.793142006256906 50.72975166365233, 5.793870199949053 50.72997478838857, 5.794602127940829 50.73018534032053, 5.795337573170958 50.73038325700677, 5.796076317535083 50.73056847975288, 5.796818141950457 50.73074095362904, 5.79756282642091 50.73090062748624, 5.79831015010209 50.731047453971435, 5.799059891366959 50.73118138954159, 5.799811827871517 50.73130239447669, 5.800565736620741 50.73141043289139, 5.80132139403472 50.73150547274567, 5.802078576014956 50.731587485854455, 5.80283705801082 50.731656447895844, 5.803596615086158 50.73171233841838, 5.804357021985979 50.731755140847135, 5.805118053203276 50.73178484248859, 5.805879483045889 50.731801434534354, 5.806641085703443 50.73180491206389, 5.807402635314312 50.731795274045936, 5.808163906032601 50.7317725233387, 5.808924672095126 50.731736666689166, 5.811144772866737 50.73208138794434, 5.813370516930198 50.73238756361916, 5.81560123510521 50.73265510166048, 5.817836256715986 50.732883921631746, 5.820074909792889 50.733073954737165, 5.822316521274464 50.733225143842404, 5.824560417209806 50.733337443491756, 5.826805922961166 50.733410819921815, 5.829052363406806 50.73344525107161, 5.831299063143963 50.73344072658925, 5.83354534669192 50.73339724783505, 5.835790538695082 50.73331482788111, 5.838033964126044 50.73319349150734, 5.84027494848852 50.73303327519412, 5.842512818020143 50.73283422711122, 5.84474689989504 50.73259640710335, 5.846976522426109 50.73231988667223, 5.849201015266972 50.732004748954985, 5.851419709613521 50.731651088699266, 5.853631938404982 50.73125901223464, 5.855837036524489 50.73082863744072, 5.858034340999045 50.73036009371173, 5.860223191198842 50.7298535219175, 5.862402929035897 50.72930907436117, 5.864572899161897 50.728726914733436, 5.866732449165236 50.7281072180633, 5.868880929767168 50.727450170665485, 5.871017695017016 50.726755970084284, 5.873142102486372 50.72602482503437, 5.875253513462259 50.725256955337876, 5.877351293139152 50.724452591858416, 5.879434810809841 50.7236119764316, 5.881503440055053 50.72273536179235, 5.883556558931791 50.721823011498955, 5.88559355016032 50.72087519985376, 5.887613801309763 50.719892211820735, 5.889616704982216 50.71887434293982, 5.891601658995386 50.717821899238004, 5.893568066563617 50.71673519713739, 5.895515336477339 50.71561456336, 5.897442883280796 50.71446033482961, 5.899350127448085 50.7132728585704, 5.901236495557383 50.71205249160259, 5.90310142046335 50.710799600835216, 5.904944341467643 50.70951456295569, 5.906764704487495 50.70819776431661, 5.908561962222307 50.70684960081965, 5.910335574318182 50.705470477796425, 5.91455650852628 50.70483339338322, 5.918787197383389 50.70426468086095, 5.923026533456152 50.70376448909692, 5.927273407047706 50.703332949022304, 5.931526706488144 50.70297017359785, 5.935785318425529 50.70267625778437, 5.940048128117301 50.70245127851784, 5.944314019722095 50.702295294689286, 5.94858187659182 50.702208347129314, 5.952850581563947 50.70219045859748, 5.957119017253952 50.70224163377636, 5.961386066347795 50.70236185927022, 5.965650611894396 50.702551103608585, 5.968042930813386 50.70340945712462, 5.970449770564875 50.70422620860413, 5.972870407757208 50.70500111256707, 5.975304114851808 50.70573393611086, 5.977750160381861 50.70642445898056, 5.980207809172147 50.707072473634895, 5.982676322560014 50.70767778530881, 5.985154958617382 50.70824021207184, 5.987642972373733 50.70875958488289, 5.990139616040023 50.70923574764101, 5.99264413923343 50.70966855723234, 5.995155789202886 50.71005788357307, 5.997673811055323 50.71040360964859, 6.000197447982567 50.71070563154863, 6.00272594148879 50.71096385849851, 6.005258531618487 50.7111782128864, 6.00779445718489 50.71134863028667, 6.010332955998741 50.71147505947925, 6.012873265097372 50.711557462464974, 6.015414620974028 50.711595814477114, 6.017956259807336 50.7115901039887, 6.020497417690875 50.711540332716055, 6.02303733086278 50.71144651561828, 6.025575235935291 50.71130868089272), (5.684465837548649 50.687951506122964, 5.681884925539709 50.688252450685724, 5.679299244298904 50.688509213121996, 5.676709550115439 50.68872171833102, 5.674116600452273 50.68888990415691, 5.671521153724563 50.68901372140672, 5.668923969077834 50.68909313386503, 5.66632580616594 50.689128118304346, 5.66526708250206 50.689124266300404), (5.66526708250206 50.689124266300404, 5.663727424928869 50.68911866449208, 5.661129585370461 50.68906477519335, 5.658533047336131 50.68896646617031, 5.6559385702906 50.68882376617752, 5.65334691309577 50.68863671695343, 5.650758833788764 50.68840537320836, 5.648175089360204 50.6881298026083, 5.645596435532792 50.68781008575527, 5.64302362654028 50.68744631616365, 5.640457414906855 50.687038600232874, 5.637898551227032 50.6865870572163, 5.635347783946118 50.68609181918631, 5.632805859141286 50.68555303099571, 5.630273520303373 50.684970850235345, 5.627751508119395 50.684345447188036, 5.625240560255914 50.68367700477869, 5.622741411143279 50.682965718520855, 5.620254791760803 50.68221179645962, 5.617781429422962 50.681415459110575, 5.615322047566667 50.68057693939545, 5.612877365539653 50.67969648257394, 5.610448098390089 50.678774346172, 5.608034956657423 50.677810799906474, 5.605638646164563 50.676806125606255, 5.603259867811421 50.675760617129775, 5.600899317369917 50.67467458027917, 5.598557685280461 50.67354833271076, 5.596235656450015 50.67238220384212, 5.593933910051753 50.67117653475574, 5.591653119326417 50.66993167809936, 5.589393951385398 50.66864799798263, 5.587157067015616 50.66732586987087, 5.584943120486226 50.66596568047495, 5.582752759357284 50.66456782763845, 5.580586624290308 50.66313272022109, 5.578445348860907 50.66166077797929, 5.563851244315843 50.65455818541971, 5.549137875097105 50.6477060707992, 5.534309539760769 50.6411064359841, 5.519370570450605 50.634761209078015, 5.504325331632449 50.628672243858524, 5.489178218819094 50.62284131923553, 5.473933657286135 5</t>
  </si>
  <si>
    <t>MULTILINESTRING ((14.493566 46.189904, 15.6259201 46.3834657, 15.7658634 46.4035295), (16.5220502 46.5258396, 16.5230602 46.5254172, 16.6032446 46.5209512, 16.748319 46.5025418, 16.8205713 46.4943532, 16.9905882 46.4610061, 17.1291923 46.4641562, 17.2299952 46.4625811, 17.5906808 46.457856, 17.7214096 46.4436806, 17.7749612 46.4027294, 17.814811 46.3484116, 17.8303961 46.3172414, 17.8447823 46.2704861, 17.9239067 46.1793732, 17.9814517 46.1410098, 18.0230166 46.1091522, 18.0842134 46.071902, 18.1660308 46.0562702, 18.2880918 46.0403058), (15.7661384 46.4035599, 15.7946717 46.4049674, 15.8190609 46.4393421, 15.8799275 46.4606754, 15.9951725 46.5167482, 16.0667428 46.5167482, 16.1327503 46.5377818, 16.2155997 46.5406719, 16.3694493 46.5717172, 16.4540645 46.563953, 16.5219037 46.525894), (13.6209373 45.9398581, 13.6556262 45.921837, 13.9052028 45.8870945, 14.189414 45.8947652, 14.4935662 46.1899043))</t>
  </si>
  <si>
    <t>LINESTRING (23.59354 43.329518, 23.650806 43.456444, 23.667503 43.495487, 23.699043 43.550642, 23.725017 43.611121, 23.743569 43.662144)</t>
  </si>
  <si>
    <t>LINESTRING (23.3632 41.3876, 23.332626 41.424566, 23.284389 41.437781, 23.251952 41.471099, 23.275048 41.521266, 23.217308 41.619756, 23.159568 41.643924, 23.13012 41.722954)</t>
  </si>
  <si>
    <t>LINESTRING (29.252336 46.436824, 29.307995 46.495607, 29.311705 46.514761, 29.295008 46.531356, 29.296863 46.618079, 29.241205 46.674119, 29.192968 46.737731, 29.154007 46.787297, 29.115046 46.863462, 29.092783 46.900236, 29.098349 46.934452, 29.09 46.943319, 29.059388 46.950919, 29.051967 46.954718, 29.049184 46.962316)</t>
  </si>
  <si>
    <t>LINESTRING (29.101132 47.826987, 29.022283 47.834459, 28.958276 47.832591, 28.838611 47.836328, 28.788518 47.831346, 28.751413 47.832591, 28.724511 47.817021)</t>
  </si>
  <si>
    <t>LINESTRING (28.847186 47.009148, 29.049184 46.962316, 29.162356 46.957251, 29.26254 46.957251, 29.379423 46.942053, 29.477752 46.931918, 29.589068 46.923049, 29.659569 46.931918, 29.763464 46.881218, 29.763464 46.839355, 29.817267 46.822854, 29.90632 46.775863, 29.923017 46.735188, 29.923017 46.702118, 29.978675 46.660115, 30.034334 46.635916, 30.169768 46.611707, 30.449915 46.559429, 30.585349 46.53008, 30.728205 46.490498)</t>
  </si>
  <si>
    <t>LINESTRING (28.847186 47.009148, 28.878499 47.084994, 28.900762 47.122879, 28.894269 47.193526, 28.824696 47.219994, 28.811709 47.266596, 28.81913 47.323219, 28.827479 47.348994, 28.814492 47.378525, 28.81542 47.410551, 28.822841 47.430636, 28.784808 47.460749, 28.814492 47.541592, 28.857163 47.576022, 28.900762 47.609804, 28.929519 47.644189, 28.935085 47.669182, 28.936012 47.703528, 28.950855 47.711643, 29.0195 47.714139, 29.066809 47.722877, 29.092783 47.732236, 29.089072 47.7628, 29.101132 47.826987)</t>
  </si>
  <si>
    <t>LINESTRING (38.916744 47.205835, 35.365245 46.855567)</t>
  </si>
  <si>
    <t>MULTILINESTRING ((-7.278843206330975 40.80424692621999, -7.273135947188163 40.80481103047713), (-7.273135947188163 40.80481103047713, -7.267403387860895 40.8049806892286), (-7.267403387860895 40.8049806892286, -7.261672757135554 40.804755096622095), (-7.261672757135554 40.804755096622095, -7.255971274638568 40.8041353241897), (-7.255971274638568 40.8041353241897, -7.250326021546243 40.80312431575293), (-7.250326021546243 40.80312431575293, -7.244763811954272 40.80172687344928, -7.239311065513902 40.79994963492026, -7.233993681943046 40.79780104177734, -7.22883691800689 40.79529129951151, -7.223865267551446 40.792432329018986, -7.219102345161445 40.78923770997425, -7.214570773995999 40.78572261633234, -7.210292078329985 40.781903744256844, -7.206286581318409 40.777799232808306, -7.20257330846448 40.77342857779512, -7.199169897250384 40.768812539165076, -7.196092513362827 40.763973042399805, -7.193355773908478 40.758933074373985, -7.190972677984291 40.753716574172344, -7.188954544934176 40.74834831937914, -7.187310960584 40.74285380838955, -7.186049731709544 40.737259139297734, -7.185176848957098 40.7315908859291, -7.18469645838679 40.72587597163044, -7.184610841781079 40.720141541377046, -7.18492040580621 40.714414832842216, -7.186228359646187 40.69890727572578, -7.188515443986959 40.68351363040432, -7.191772483180557 40.668295655286784, -7.195986410176373 40.65331440399494, -7.201140318946272 40.63862998043077, -7.207213532310105 40.62430129764288, -7.214181684891628 40.61038584146627, -7.222016820870976 40.596939439894406, -7.23068750614152 40.58401603910532, -7.240158954422212 40.57166748702547, -7.250393166817047 40.55994332532099, -7.261349084265702 40.54889059064225, -7.272982752269187 40.5385536259136, -7.285247497233181 40.52897390243355, -7.298094113719167 40.520189853486876, -7.312624678850479 40.50991387796005, -7.326395392473668 40.49863999476217, -7.339337856269593 40.4864242006024, -7.351387785786301 40.473327170606346, -7.362485329738091 40.459413956948985, -7.372575367281115 40.44475366573532, -7.381607781796218 40.429419113766926, -7.389537709815385 40.413486466852184, -7.396325763855937 40.39703486150862, -7.401938228055168 40.38014601188246, -7.406347225635907 40.36290380389128, -7.4111204109585 40.35956363456508, -7.415658297790277 40.355910196135625, -7.419940362317447 40.35196001226176, -7.42394723775169 40.34773094871342, -7.427660801920865 40.34324213256331, -7.431064259232698 40.33851386569585, -7.434142216635792 40.333567532965375, -7.436880753240074 40.32842550549321, -7.439267483277487 40.323111039482676, -7.4412916121189 40.31764817103429, -7.442943985097826 40.31206160743931, -7.444217128912896 40.306376615435504, -7.44510528542878 40.30061890692922, -7.445604437718656 40.29481452270191, -7.445712328232045 40.288989714646945, -7.445428469005265 40.283170827022325, -7.444754143867838 40.277384177312335, -7.443692402636541 40.27165593719654, -7.442248047321755 40.26601201418451, -7.44042761040896 40.26047793443285, -7.438239325313587 40.25507872730667, -7.435693089143342 40.24983881217122, -7.432800417936496 40.24478188795288, -7.42957439457602 40.23993082595343, -7.426029609620769 40.235307566401325, -7.421749741100625 40.209933165492515, -7.417255737175904 40.184595813129874, -7.41254791835945 40.15929731637698, -7.407626620413336 40.13403947952247, -7.40249219432499 40.10882410395885, -7.397145006282387 40.08365298804969, -7.391585437647261 40.05852792700248, -7.385977881860044 40.04874311970206, -7.381024641169804 40.03861136060285, -7.376747076788205 40.02817634365418, -7.373163636023489 40.0174830706237, -7.370289772725298 40.00657765703544, -7.368137880638641 39.99550713327879, -7.366717239955049 39.984319241795674, -7.366033977291406 39.97306223118357, -7.3660910392673 39.96178464812145, -7.366888179798933 39.9505351280095, -7.368421961159811 39.9393621852214, -7.370685768805967 39.92831400388967, -7.373669839901484 39.91743823010173, -7.377361305422683 39.906781766424054, -7.38174424565483 39.896390569635045, -7.389460835924234 39.88036268373752, -7.397420155875557 39.86445394030023, -7.405620366521816 39.848668015016294, -7.414059573219902 39.83300855518972, -7.422735826106394 39.81747917890869, -7.431647120548683 39.80208347421238, -7.440791397609415 39.78682499824593, -7.455272063629026 39.77313716490015, -7.468773595534161 39.758482639786, -7.481231615334081 39.74293129859688, -7.492586720710732 39.72655729322286, -7.502784768261722 39.70943869817979, -7.51177713166743 39.6916571383367, -7.519520933548863 39.673297399707, -7.523775244812373 39.65626086946812, -7.526843313387199 39.63897129220015, -7.52871050050021 39.62151116221502, -7.5293678971816 39.60396378758196, -7.528812366773991 39.58641289265142, -7.527046559897371 39.56894221856782, -7.524078901801897 39.55163512371212, -7.519923552169917 39.5345741859788, -7.514600337552646 39.51784080876355, -7.507143663469239 39.49461129296758, -7.498873396242981 39.47165884054006, -7.489799799822092 39.44901193698933, -7.479934135138819 39.42669868861957, -7.469288646135064 39.40474678764544, -7.457876544566805 39.38318347782767, -7.44571199360563 39.36203552065922, -7.441000621175927 39.34327007287875, -7.435497743826222 39.324721288509686, -7.429213261043287 39.30642253618316, -7.422158478394975 39.28840673471676, -7.414346087192503 39.27070629392148, -7.405790141658255 39.25335305628114, -7.396506033643477 39.236378239668724, -7.396209734084915 39.23225144412085, -7.395624336566597 39.22815564814736, -7.394752732081315 39.224111078885464, -7.393599225057869 39.220137710482945, -7.392169512104147 39.216255165469185, -7.390470653874672 39.21248261783875, -7.388511040200227 39.2088386983596, -7.386300348656277 39.20534140257404, -7.383849496768788 39.202008001917406, -7.381170588098483 39.19885495842754, -7.37827685246738 39.19589784344569, -7.375182580622688 39.19315126072129, -7.371903053662399 39.19062877428376), (-8.459354768826016 40.46405851218315, -8.425171999053536 40.45874673528944, -8.390864653630588 40.45431020814337, -8.356455139591615 40.45075182836081, -8.321965930699658 40.44807392001166, -8.287419552770164 40.446278232107005, -8.252838568955783 40.445365937460345, -8.218245565011461 40.44533763191485, -8.20251289261163 40.44466143793111, -8.186769451813923 40.44500537249321, -8.171081319769653 40.446367992064545, -8.15551434149256 40.448743577564514, -8.140133853499263 40.45212215836726, -8.125004409585015 40.45648955415526, -8.110189509880454 40.46182743443568, -8.095751334335999 40.46811339546729, -8.081750481745528 40.47532105430218, -8.068245715404371 40.48342015951311, -8.055293716472313 40.492376718159974, -8.042948846077744 40.50215313846898, -8.031262917155273 40.51270838760768, -8.008713681299113 40.52056576275994, -7.986182607207224 40.52847506628421, -7.963669814464535 40.53643625620133, -7.941175422558898 40.54444929025521, -7.918699550880588 40.552514125919686, -7.896242318722038 40.5606307203858, -7.873803845276374 40.56879903057842, -7.841624101199573 40.57291137562111, -7.809580233749875 40.57797476080078, -7.777700343679496 40.583984745799164, -7.746012387940254 40.59093606018359, -7.714544155168459 40.59882260802397, -7.68332324131548 40.60763747323885, -7.652377025446681 40.61737292566815, -7.620096859270883 40.62586849077167, -7.588182793497401 40.635649909920815, -7.556686026863868 40.646701491094056, -7.525657088646994 40.65900550458354, -7.495145757601822 40.672542211442035, -7.465200982101774 40.68728989515883, -7.435870801613198 40.703224896487185, -7.421328893693387 40.71366125124175, -7.40671243033614 40.72399292997101, -7.39202216500962 40.73421940009393, -7.377258854985254 40.744340134435326, -7.362423261300702 40.75435461127995, -7.347516148719821 40.764262314394244, -7.332538285692675 40.774062733039536, -7.328782538041252 40.77839694347548, -7.324737177343945 40.782462171312424, -7.320421418450223 40.786239107334026, -7.31585576055977 40.789709811666384, -7.311061889854727 40.79285779899145, -7.306062576493331 40.79566811684707, -7.300881566455018 40.79812741664863, -7.295543468751703 40.80022401709901, -7.290073638536795 40.80194795965871, -7.28449805667401 40.803291055868605, -7.278843206330975 40.80424692621999), (-8.463065090646227 40.46562853000603, -8.524831023398962 40.45988286184298, -8.5679235346218 40.43833660623156, -8.615325296966924 40.400989763171765, -8.659854225230523 40.363642920111964, -8.695764651249556 40.33204174521522, -8.737420745431631 40.294694902155435, -8.776204005532186 40.26022089317716, -8.806368763388175 40.224310467158126, -8.826478601958833 40.195582126342906, -8.843715606447967 40.17116303664995))</t>
  </si>
  <si>
    <t>MULTILINESTRING ((-8.697585149593339 41.18556347504674, -8.694790476836815 41.18664105948927, -8.691977856018593 41.18767088868856, -8.689148103110584 41.18865266387997, -8.686302039054919 41.18958610023981, -8.683440489525758 41.19047092696804, -8.68056428468977 41.19130688736679, -8.677674258965293 41.192093738914856, -8.674771250780246 41.19283125333803, -8.671856102328906 41.19351921667535, -8.66892965932758 41.19415742934116, -8.66599277076923 41.19474570618302, -8.663046288677204 41.19528387653542, -8.66009106785803 41.19577178426928, -8.657127965653443 41.19620928783725, -8.65415784169164 41.196596260314784, -8.651181557637925 41.19693258943696, -8.650978960465022 41.19716236321512, -8.650772401501111 41.197388582131275, -8.650561943110858 41.19761117788498, -8.650347648836249 41.197830083269714, -8.650129583377419 41.198045232193174, -8.649907812573094 41.19825655969717, -8.649682403380725 41.19846400197732, -8.64945342385628 41.198667496402265, -8.649220943133683 41.19886698153258, -8.648985031403946 41.19906239713935, -8.648745759893977 41.19925368422233, -8.648503200845079 41.199440785027775, -8.648257427491131 41.19962364306584, -8.648008514036487 41.19980220312771, -8.647756535633553 41.19997641130219, -8.64750156836012 41.200146214991996, -8.64724368919639 41.20031156292973, -8.646982976001707 41.200472405193196, -8.646719507491099 41.20062869322061, -8.64645336321146 41.20078037982521, -8.646184623517575 41.200927419209485, -8.645913369547825 41.201069766979025, -8.64563968319972 41.20120738015592, -8.645363647105151 41.20134021719177, -8.645085344605448 41.20146823798015, -8.644804859726223 41.2015914038688, -8.644522277151992 41.201709677671204, -8.644237682200615 41.201823023677946, -8.643951160797528 41.201931407667416, -8.643662799449807 41.20203479691608, -8.643372685220049 41.202133160208476, -8.643080905700081 41.20222646784655, -8.642787548984524 41.202314691658714, -8.642492703644178 41.20239780500828, -8.642196458699301 41.20247578280148, -8.641898903592722 41.20254860149513, -8.641600128162828 41.202616239103676, -8.641300222616458 41.202678675205846, -8.640999277501649 41.202735890950805, -8.640697383680317 41.20278786906386, -8.6403946323008 41.20283459385172, -8.640091114770366 41.20287605120711, -8.639786922727591 41.20291222861318, -8.639482148014704 41.20294311514715, -8.639176882649851 41.202968701483734, -8.638871218799322 41.20298897989782, -8.63856524874972 41.203003944266925, -8.638259064880087 41.203013590073006, -8.637952759634032 41.203017914403745, -8.637646425491804 41.20301691595355, -8.637340154942377 41.203010595023876, -8.63703404045553 41.202998953523135, -8.636728174453916 41.20298199496619, -8.636422649285167 41.20295972447314, -8.63611755719402 41.202932148767985, -8.635812990294438 41.2028992761764, -8.635509040541832 41.20286111662337, -8.635205799705275 41.20281768163007, -8.634903359339809 41.2027689843105, -8.634601810758792 41.202715039367426, -8.63430124500633 41.202655863088005, -8.6340017528298 41.20259147333886, -8.633703424652438 41.20252188956066, -8.633406350546041 41.202447132762266, -8.633110620203777 41.202367225514394, -8.632816322913104 41.20228219194279, -8.632523547528807 41.20219205772095, -8.632232382446176 41.202096850062354, -8.631942915574317 41.20199659771229, -8.631655234309605 41.201891330939134, -8.631369425509305 41.20178108152521, -8.631085575465347 41.20166588275725, -8.630803769878257 41.20154576941626, -8.63052409383131 41.2014207777671, -8.630246631764813 41.20129094554746, -8.62997146745064 41.20115631195655, -8.629698683966904 41.20101691764319, -8.629428363672906 41.20087280469355, -8.629160588184256 41.20072401661852, -8.628895438348223 41.20057059834043, -8.628632994219346 41.20041259617964, -8.628373335035242 41.20025005784044, -8.628116539192698 41.20008303239673, -8.627862684223992 41.19991157027713, -8.627611846773485 41.19973572324979, -8.627364102574498 41.19955554440679, -8.627119526426412 41.19937108814805, -8.626878192172118 41.19918241016496, -8.626640172675703 41.198989567423524, -8.626405539800459 41.198792618147195, -8.626174364387175 41.19859162179924, -8.62594671623277 41.19838663906486, -8.625722664069194 41.19817773183282, -8.625502275542694 41.19796496317681, -8.625285617193391 41.1977483973363, -8.62507275443517 41.19752809969728, -8.624863751535957 41.197304136772395, -8.624658671598292 41.19707657618098, -8.624457576540298 41.19684548662854, -8.624260527076963 41.19661093788607, -8.624067582701835 41.19637300076895, -8.623878801669035 41.1961317471156, -8.623694240975686 41.19588724976578, -8.623513956344695 41.19563958253858, -8.623338002207936 41.19538882021018, -8.623166431689809 41.19513503849116, -8.622999296591205 41.19487831400379, -8.622836647373862 41.19461872425881, -8.622678533145141 41.19435634763205, -8.622525001643178 41.19409126334074, -8.62237609922249 41.193823551419605, -8.622231870839983 41.193553292696755, -8.62209236004135 41.1932805687692, -8.621957608947953 41.19300546197825, -8.621827658244094 41.19272805538466, -8.621702547164732 41.19244843274357, -8.621582313483637 41.192166678479126, -8.621466993501988 41.19188287765913, -8.621356622037405 41.19159711596926, -8.62125123241345 41.191309479687185, -8.621150856449553 41.19102005565662, -8.621055524451412 41.190728931261, -8.620965265201841 41.19043619439714, -8.621016840711773 41.19009915745967, -8.621074237540299 41.18976306292756, -8.621137438517884 41.18942801133919, -8.621206424738766 41.18909410292095, -8.621281175566603 41.18876143755729, -8.621361668640633 41.188430114760806, -8.621447879882385 41.18810023364247, -8.621539783502868 41.18777189288201, -8.621637352010286 41.18744519069836, -8.621740556218267 41.18712022482032, -8.621849365254592 41.18679709245726, -8.621963746570428 41.18647589027011, -8.622083665950065 41.18615671434242, -8.622209087521151 41.18583966015154, -8.622339973765428 41.18552482254022, -8.622476285529949 41.185212295688125, -8.622617982038788 41.184902173083614, -8.622765020905247 41.18459454749595, -8.622917358144525 41.184289510947366, -8.623074948186888 41.18398715468567, -8.623237743891286 41.183687569156874, -8.62340569655946 41.18339084397814, -8.623578755950525 41.18309706791103, -8.623756870295965 41.1828063288349, -8.623939986315154 41.18251871372063, -8.624128049231274 41.1822343086046, -8.624321002787706 41.18195319856298, -8.624518789264858 41.18167546768625, -8.624721349497435 41.18140119905403, -8.62492862289213 41.181130474710294, -8.625140547445753 41.180863375638765, -8.625357059763784 41.18059998173872, -8.625578095079328 41.18034037180108, -8.625803587272495 41.18008462348484, -8.626033468890178 41.17983281329384, -8.626267671166227 41.17958501655389, -8.626506124042022 41.179341307390196, -8.626748756187432 41.179101758705265, -8.626995495022152 41.178866442157016, -8.627246266737412 41.17863542813738, -8.627500996318057 41.178408785751266, -8.627759607564986 41.178186582795846, -8.628022023117952 41.17796888574028, -8.628288164478692 41.17775575970588, -8.628557952034418 41.177547268446546, -8.62883130508163 41.17734347432981, -8.629108141850258 41.17714443831805, -8.629388379528123 41.17695021995036, -8.629671934285696 41.176760877324696, -8.6299587213012 41.176576467080466, -8.630248654785959 41.17639704438164, -8.63054164801008 41.17622266290023, -8.630837613328382 41.176053374800226, -8.631136462206618 41.17588923072201, -8.63143810524797 41.17573027976717, -8.63174245221977 41.17557656948386, -8.632049412080518 41.17542814585256, -8.632358893007083 41.175285053272276, -8.632670802422206 41.17514733454734, -8.632985047022174 41.17501503087456, -8.63330153280472 41.174888181830866, -8.633620165097177 41.17476682536156, -8.633940848584759 41.17465099776885, -8.634263487339096 41.17454073370109, -8.634587984846933 41.17443606614238, -8.634914244038981 41.17433702640266, -8.635242167318975 41.174243644108415, -8.635571656592854 41.17415594719377, -8.635902613298109 41.17407396189213, -8.636234938433274 41.17399771272835, -8.636568532587528 41.173927222511395, -8.636903295970445 41.17386251232751, -8.637239128441832 41.17380360153392, -8.6375759295417 41.17375050775305, -8.637913598520301 41.17370324686721, -8.638252034368273 41.173661833013895, -8.638591135846857 41.173626278581516, -8.63893080151818 41.17359659420576, -8.639270929775595 41.1735727887663, -8.639611418874077 41.17355486938425, -8.639952166960667 41.173542841419945, -8.640293072104924 41.173536708471396, -8.640634032329434 41.17353647237322, -8.640974945640298 41.17354213319602, -8.641315710057658 41.17355368924645, -8.641656223646189 41.17357113706764, -8.641996384545605 41.17359447144033, -8.642336091001116 41.17362368538432, -8.642675241393876 41.17365877016063, -8.643013734271383 41.17369971527411, -8.64335146837781 41.17374650847654, -8.643688342684323 41.17379913577033, -8.644024256419268 41.173857581412726, -8.64435910909835 41.17392182792042, -8.644692800554663 41.17399185607492, -8.645025230968677 41.17406764492818, -8.645356300898074 41.174149171808956, -8.64568591130752 41.1742364123295, -8.646013963598268 41.17432934039292, -8.646340359637673 41.174427928201, -8.646665001788525 41.17453214626244, -8.646987792938273 41.17464196340174, -8.647308636528068 41.17475734676851, -8.64762743658165 41.174878261847276, -8.647944097734058 41.175004672467864, -8.648564720346608 41.174709232735005, -8.649190396039915 41.17442465060317, -8.649820934881136 41.174151012461344, -8.650456145461154 41.1738884013763, -8.651095834952676 41.173636897067404, -8.651739809168777 41.17339657588242, -8.652387872621834 41.173167510774284, -8.65303982858288 41.172949771278994, -8.653695479141327 41.172743423494495, -8.65435462526503 41.172548530060645, -8.65501706686072 41.172365150140116, -8.655682602834743 41.172193339400515, -8.656351031154093 41.17203314999748, -8.65702214890776 41.17188463055881, -8.657695752368316 41.17174782616967, -8.658371637053754 41.171622778359044, -8.659049597789576 41.17150952508697, -8.659729428771069 41.17140810073309, -8.660410923625776 41.17131853608625, -8.661093875476146 41.17124085833507, -8.661778077002344 41.171175091059744, -8.66246332050517 41.17112125422488, -8.663149397969121 41.17107936417343, -8.663836101125538 41.171049433621704, -8.664523221515807 41.17103147165555, -8.665210550554677 41.171025483727604, -8.665897879593548 41.17103147165555, -8.66658499998382 41.171049433621704, -8.667271703140234 41.17107936417343, -8.667957780604185 41.17112125422488, -8.668643024107013 41.171175091059744, -8.66932722563321 41.17124085833507, -8.670010177483581 41.17131853608625, -8.670691672338288 41.17140810073309, -8.67137150331978 41.17150952508697, -8.672049464055604 41.171622778359044, -8.672725348741043 41.17174782616967, -8.673398952201596 41.17188463055881, -8.674070069955263 41.17203314999748, -8.674738498274612 41.172193339400515, -8.675404034248634 41.172365150140116, -8.676066475844328 41.172548530060645, -8.676725621968028 41.172743423494495, -8.677381272526475 41.172949771278994, -8.678033228487523 41.173167510774284, -8.678681291940578 41.17339657588242, -8.679325266156678 41.173636897067404, -8.679964955648204 41.1738884013763, -8.680600166228222 41.174151012461344, -8.681230705069444 41.17442465060317, -8.68185638076275 41.174709232735005, -8.682477003375299 41.175004672467864, -8.683273717306232 41.17564431939926, -8.684080947280691 41.17627064284042, -8.684898470514174 41.176883469934566, -8.685726061381382 41.17748263154976, -8.686563491478488 41.17806796232552, -8.687410529686167 41.17863930071854, -8.688266942233389 41.17919648904717, -8.689132492761933 41.17973937353501, -8.690006942391618 41.18026780435333, -8.690890049786233 41.180781635662385, -8.691781571220142 41.18128072565175, -8.692681260645553 41.181764936579356, -8.693588869760411 41.18223413480956, -8.694504148076936 41.18268819085004, -8.695426842990761 41.18312697938751), (-8.619375355662514 42.053096335535045, -8.621098699418113 42.02936081779154, -8.621325002550856 42.00556389565741, -8.62005336803031 41.98179989637719, -8.617288836414899 41.95816301669401, -8.613042365872042 41.934746949470586, -8.607330788741606 41.91164451230798, -8.600176744814181 41.888947279619344, -8.594072594452426 41.87485121999071, -8.588970463516889 41.86036233429622, -8.584895399013474 41.845551750309816, -8.58186740594874 41.83049217505867, -8.5799013491237 41.81525753790083, -8.579006880159337 41.79992262759878, -8.579188390116995 41.78456272516087, -8.580444987941517 41.76925323429349, -8.582770504835423 41.75406931121797, -8.586153524542166 41.739085495737356, -8.59057743939002 41.724375345289424, -8.59575006214814 41.69485812799756, -8.599101503797389 41.66507910884236, -8.600619130532321 41.63515054469461, -8.600297221411436 41.60518525615225, -8.598136989923203 41.57529620225613, -8.594146579412607 41.54559605466601, -8.58834103238252 41.516196772928275, -8.580742233788582 41.4872091824327, -8.571378828541686 41.458742556619754, -8.571378828541686 41.4227624169724, -8.571378828541686 41.32912071097543, -8.570575812723543 41.30698473076826, -8.568656277147506 41.28491751895205, -8.565625117400485 41.26297535578123, -8.561490064156258 41.24121420257687, -8.556261663461095 41.21968955901763, -8.549953249835905 41.19845632158956, -8.54258091226919 41.177568643572265, -8.54258091226919 41.15588965104068, -8.54258091226919 41.14143300479394, -8.54258091226919 41.04014724633963, -8.54258091226919 40.92420094775107, -8.54581513461318 40.89630933974129, -8.548430027005583 40.86835286769315, -8.550424303308771 40.84034528204938, -8.551796982632364 40.81230035838961, -8.552547389822525 40.78423189066166, -8.552675155790272 40.756153684389375, -8.552180217693357 40.72807954989006, -8.553455769259722 40.69746746522799, -8.552492631125068 40.6668439591572, -8.549295945485024 40.63637253057094, -8.543882779442354 40.60621586642264, -8.536282033889618 40.57653497313547, -8.526534289207575 40.54748831699907, -8.514691588601698 40.51923097810097, -8.500817160250586 40.491913822371885, -8.484985079724197 40.465682696101645, -8.477876153190879 40.460201073069875, -8.47116176026456 40.45424272135744, -8.464873806652575 40.44783595408444, -8.459042171692088 40.44101121517268, -8.453694566368993 40.43380093467748, -8.448856401637839 40.42623937468305, -8.44455066767341 40.41836246650018, -8.440797824626769 40.41020763991763, -8.437615705400729 40.40181364535237, -8.435019430909959 40.39322036970952, -8.433021338231354 40.38446864684192, -8.431630921976645 40.37560006351849, -8.430854789179646 40.36665676181291, -8.430696627897303 40.357681238847356, -8.431157189686472 40.34871614485019, -8.432234286032324 40.33980408050047, -8.433922798747513 40.33098739448359, -8.436214704292523 40.32230798226373, -8.439099111903296 40.31380708700009, -8.442562315342217 40.30552510357604, -8.446587858027534 40.2975013866313, -8.468502042322882 40.27721226365095, -8.48888893275695 40.25538900351318, -8.50764141052923 40.232146272133825, -8.52466094452984 40.2076061937514, -8.539858109052599 40.18189770925527, -8.553153053664571 40.155155898688456, -8.564475922762327 40.127521271496214, -8.573767222616254 40.09913902824913, -8.580978133965852 40.07015829771863, -8.588632997771263 40.05334732995644, -8.597324746919918 40.03704827863908, -8.607019318319995 40.02132501999585, -8.61767871880238 40.00623917370284, -8.629261174020938 39.99184986141335, -8.641721292163764 39.97821347505487, -8.655010241844591 39.96538345582666, -8.669075943475034 39.95341008475951, -8.68386327336321 39.94234028567257, -8.699314279746112 39.93221744127178, -8.706330995750072 39.92822431007021), (-8.706330995750072 39.92822431007021, -8.71536840990417 39.92308122313042, -8.745885676215577 39.90291249234939, -8.775093467503822 39.88089009074361, -8.802879351070713 39.857098791519086, -8.82913636771809 39.83163017708465, -8.85376344348258 39.80458228652356, -8.876665778706492 39.77605923819861, -8.897755212963318 39.74617082895525, -8.897755212963318 39.657544820019766, -8.897755212963318 39.58360288902266, -8.886057602472393 39.54453163091443, -8.877291939085254 39.50469997959823, -8.871506570049403 39.46432762759467, -8.86873340471993 39.42363724967434, -8.868987738563094 39.382853274687086, -8.872268168794761 39.34220064772694, -8.878556602114985 39.30190358942796, -8.882426707288378 39.29014526421095, -8.88554613197808 39.27816590214458, -8.887902409992417 39.26601337648753, -8.88948612490958 39.253736252518124, -8.890290947712852 39.24138359344396, -8.890313662078368 39.229004764340054, -8.889554177233546 39.21664923486058, -8.888015528315917 39.20436638154932, -8.885703864245894 39.19220529051562, -8.882628423152251 39.180214561261884, -8.878801495456136 39.16844211247805, -8.874238374751856 39.156934990536755, -8.868957296690821 39.145739181479804, -8.87461135682975 39.131221074257944, -8.879306234794546 39.11636503325385, -8.883021927679236 39.10123435383138, -8.885742604473759 39.08589350146939, -8.887456673515313 39.07040783710726, -8.88815683187522 39.05484333866843, -8.887840096471335 39.039266319950904, -8.88650781678143 39.02374314810367, -8.884165669089722 39.00833996084838, -8.880823632305688 38.993122384710645, -8.876495945446546 38.97815525539771, -8.871201046971235 38.96350234157397, -8.864961496221929 38.94922607315779, -8.857803877308246 38.935387275345306, -8.849758685842488 38.92204490945005, -8.831003229869296 38.9048212638747, -8.813374494707844 38.886446041634386, -8.796943048157116 38.86699279871935, -8.781774665270403 38.846539406426004, -8.76793006505977 38.82516773965288, -8.75546466743799 38.80296334914418, -8.75536244548014 38.80275079476943), (-8.848081852527038 40.17141910541881, -8.793955296568665 40.01706882544431, -8.706330995750072 39.92822431007021), (-8.706330995750072 39.92822431007021, -8.64141682068599 39.86240617091704, -8.459914170826922 39.78307696100691, -8.439484082822538 39.75786053731419, -8.423193089275369 39.71778651269841, -8.404664029360141 39.67869689952106, -8.383956094780384 39.640716570862416, -8.361135437725803 39.60396685615342, -8.336274959550032 39.5685651535868, -8.309454077884052 39.5346245550906, -8.28075847293244 39.50225348504157, -8.2490223390857 39.4906821145166, -8.216717728509463 39.4808083643229, -8.18393537891552 39.472659968012515, -8.150767369896583 39.466259812928904, -8.117306864292328 39.46162587592969, -8.083647846511397 39.45877117289886, -8.04988485854684 39.45770372216619, -8.02208572806225 39.43255275218483, -7.993923153677085 39.40780942276495, -7.965403112377544 39.383478985222595, -7.936531657014711 39.35956660324155, -7.907314915021286 39.33607735178401, -7.877759087110164 39.313016216008435, -7.84787044595944 39.29038809021513, -7.796038180131363 39.27209257984929, -7.743441849985502 39.256125879009424, -7.690186030689574 39.24251973365061, -7.636376608646287 39.231301196319684, -7.582120570965214 39.22249257238509, -7.527525792743591 39.216111375679134, -7.472700822582837 39.21217029367768, -7.45439013324533 39.210555470414675, -7.436236197995436 39.20767039968176, -7.418327027897248 39.20352906842708, -7.400749447381259 39.198151554002834, -7.383588673318625 39.19156392682997, -7.366927901884081 39.18379812401325, -7.350847905218642 39.174891794498755, -7.335426639841216 39.16488811655834, -7.320738868713988 39.15383558845314, -7.306855798786501 39.141787793319956, -7.293844735781954 39.12880313938965, -7.281768757897384 39.11494457682674, -7.270686409995437 39.100279292541416, -7.237976548698255 39.0813515188526, -7.20638875463247 39.06060526837162, -7.176024012897641 39.03810686615543, -7.146979398535904 39.01392823882633, -7.119347766188056 38.988146684630074, -7.093217453239489 38.96084462631886, -7.068671997408037 38.93210934763478, -7.039812795609837 38.92088380124145), (-9.004310775406864 39.77831691400471, -9.002435348771607 39.77939785464897), (-9.002435348771607 39.77939785464897, -8.994469583414432 39.78398908705193, -8.974787199429569 39.78398908705193, -8.960025411440924 39.78966079255069, -8.9526445174466 39.79155125714768, -8.913279749476876 39.80100280083477, -8.928247432090693 39.824336527345096, -8.929540153799193 39.82446315096853, -8.979795684116102 39.81061947791983, -8.980841215168798 39.80984874594599, -8.981873138872524 39.80905988827357, -8.982891141031116 39.80825314509094, -8.983894911687191 39.80742876203212, -8.984884145216514 39.806586990102126, -8.985858540421061 39.80572808560046, -8.986333322520045 39.80547574366054, -8.98680363053858 39.80521515804338, -8.987269321355168 39.804946408048956, -8.98773025325341 39.80466957546173, -8.988186285965098 39.804384744525855, -8.988637280712924 39.80409200191946, -8.989083100252705 39.80379143672834, -8.989523608915151 39.803483140418805, -8.989958672647143 39.80316720680985, -8.990388159052532 39.8028437320446, -8.990811937432436 39.802512814561105, -8.991229878825001 39.80217455506228, -8.991641856044653 39.80182905648537, -8.992047743720807 39.801476423970534, -8.992447418336008 39.801116764828954, -8.992840758263526 39.80075018851004, -8.993227643804367 39.80037680656825, -8.993607957223702 39.79999673262908, -8.99398158278669 39.7996100823545, -8.994348406793705 39.79921697340772, -8.994708317614927 39.79881752541744, -8.995061205724323 39.798411859941446, -8.995406963732966 39.79800010042957, -8.995745486421725 39.79758237218614, -8.996076670773286 39.79715880233188, -8.996400416003485 39.79672951976515, -8.996716623591997 39.79629465512284, -8.99702519731231 39.795854340740505, -8.997326043261005 39.795408710612136, -8.997619069886335 39.79495790034937, -8.997904188016086 39.79450204714027, -8.998181310884714 39.79404128970751, -8.99845035415975 39.79357576826619, -8.998711235967457 39.79310562448119, -8.998963876917747 39.79263100142402, -8.999208200128358 39.79215204352929, -8.999444131248215 39.79166889655078, -8.999671598480091 39.791181707517055, -8.99989053260244 39.79069062468673, -9.000100866990461 39.790195797503394, -9.000302537636376 39.78969737655004, -9.00049548316891 39.789195513503344, -9.00067964487196 39.78869036108744, -9.000854966702482 39.78818207302748, -9.001021395307514 39.7876708040028, -9.001178880040447 39.78715670959994, -9.00132737297641 39.7866399462652, -9.001466828926867 39.78612067125709, -9.001597205453372 39.785599042598456, -9.001718462880465 39.78507521902842, -9.001830564307777 39.784549359953985, -9.001933475621234 39.78402162540166, -9.002027165503437 39.78349217596861, -9.002111605443215 39.782961172773966, -9.002186769744275 39.78242877740959, -9.002252635533043 39.78189515189105, -9.002309182765613 39.781360458608276, -9.002356394233846 39.780824860276105, -9.00239425557062 39.780288519884806, -9.00242275525418 39.77975160065046, -9.002435348771607 39.77939785464897), (-9.002435348771607 39.77939785464897, -9.002441884611665 39.77921426596533, -9.002451637821737 39.778676679348074, -9.002452011916356 39.77813900439401, -9.002443006781675 39.77760140472539, -9.002424625158087 39.777064043941486, -9.00239687263939 39.776527085568915, -9.002359757671066 39.77599069301184, -9.002313291547736 39.775455029502204, -9.002257488409715 39.77492025805014, -9.00219236523869 39.77438654139426, -9.002117941852587 39.773854041952234, -9.002034240899508 39.77332292177128, -9.001941287850855 39.772793342478906, -9.001839110993577 39.77226546523371, -9.00172774142156 39.771739450676314, -9.001607213026169 39.77121545888051), (-8.75536244548014 38.80275079476943, -8.744428371371212 38.78001511904221, -8.734865355134842 38.756414911073065, -8.72681389946702 38.73225719683161, -8.720306234332568 38.70763867960997, -8.71536840990417 38.682657907291706, -8.717662284019305 38.67044255892076, -8.719154495377943 38.65810360031091, -8.719838688391063 38.64569358523475, -8.719711948961956 38.63326537009924, -8.718774816896255 38.620871888837414, -8.717031283602408 38.60856592743947, -8.714488775091466 38.596399899131924, -8.711158120349408 38.584425621145776, -8.707053505213478 38.572694094011226, -8.70219241195309 38.561255284344945, -8.696595544809496 38.55015791202094, -8.69028674181254 38.539449242680334, -8.683292873251439 38.52917488640478, -8.675643727227003 38.51937860346815, -8.66737188278334 38.5101021179367, -8.657007899164354 38.50164698806094, -8.647268649820129 38.49247919661769, -8.638203030927796 38.48264477076917, -8.629856556682624 38.4721930845244, -8.622271130794159 38.46117661087008, -8.615484836107496 38.449650658321836, -8.609531743406931 38.43767309325266, -8.604441740362288 38.42530404936586, -8.600240381477304 38.412605625793724, -8.59694875979403 38.399641575329944, -8.59458340099081 38.38647698436033, -8.593156180419099 38.37317794608133, -8.592674263479692 38.35981122869269, -8.593140069650415 38.346443940174126, -8.594551260337635 38.33314319137838, -8.596900750619977 38.31997575908809, -8.600176744814181 38.30700775077008, -8.5951177506838 38.293032427158344, -8.591033972907255 38.27874166613063, -8.587944832685931 38.264203430187976, -8.585865021027073 38.24948685874187, -8.584804428880487 38.234661939317434, -8.584768100099607 38.21979917470706, -8.585756207452503 38.204969247683024, -8.587764051802422 38.190242684855534, -8.59078208445362 38.175689521262015, -8.594795952564253 38.16137896730833, -8.599786567402589 38.14737907962262, -8.605730195126394 38.133756437400734, -8.612598569656413 38.120575825767695, -8.620359027099072 38.107899927694255, -8.628974661086682 38.095789025885736, -8.627903813833585 38.08942440898402, -8.627268817334578 38.08300164932776, -8.627072618996406 38.07655055884969, -8.627316129493009 38.07010108098074, -8.627998218544688 38.06368315166763, -8.629115720161733 38.057326560419824, -8.630663447339883 38.05106081204212, -8.632634216136465 38.04491498968127, -8.635018879016112 38.038917619833214, -8.637806367309166 38.03309653993528, -8.640983742587647 38.02747876915963, -8.644536256721945 38.022090382994065, -8.648447420334831 38.016956392213615, -8.652699079339525 38.01210062678728, -8.657271499201668 38.00754562527799, -8.662143456541795 38.00331253021431, -8.66729233764499 37.99942098996143, -8.67269424342521 37.99588906752614, -8.678324100353619 37.99273315670506, -8.684155776842998 37.989967905998114, -8.690162204538407 37.98760615061473, -8.696315503958429 37.98565885289826, -8.702587113900034 37.98413505143841, -8.708947924010705 37.983041819127656, -8.71536840990417 37.982384230318665, -8.72153799581307 37.97734971536883, -8.728013048166863 37.9727146503103, -8.73476774544042 37.968497519079385, -8.741775150926967 37.964715138952656, -8.749007320159306 37.961382593490264, -8.75643541234558 37.95851317237247, -8.764029805383416 37.956118318417786, -8.77176021398736 37.954207581939045, -8.779595810462977 37.95278858266282, -8.78750534764276 37.951866979343315, -8.795457283493866 37.951446447192424, -8.803419906905367 37.951528663231876, -8.811361464145826 37.95211329959185), (-8.8114358228793 37.974369741285635, -8.812278327668086 37.9749165426355, -8.813130095594694 37.975448799560816, -8.813990875600163 37.975966355178635, -8.814860413969223 37.976469056939216, -8.815738454405066 37.97695675667099, -8.816624738104904 37.97742931062425, -8.81751900383624 37.97788657951355, -8.818420988013868 37.97832842855864, -8.819330424777567 37.978754727524375, -8.820247046070465 37.979165350758926, -8.821170581718048 37.97956017723092, -8.82210075950779 37.979939090565104, -8.823037305269393 37.98030197907659, -8.823979942955594 37.98064873580387, -8.824928394723536 37.980979258540195, -8.825882381016656 37.98129344986389, -8.826841620647087 37.98159121716694, -8.827805830878546 37.98187247268225, -8.828774727509652 37.98213713350969, -8.829748024957711 37.98238512164036, -8.83072543634289 37.982616363979645, -8.831706673572763 37.98283079236874, -8.832691447427244 37.98302834360483, -8.833679467643819 37.98320895945959, -8.834670443003109 37.983372586696404, -8.835664081414704 37.983519177086094, -8.836660090003264 37.98364868742107, -8.837658175194829 37.983761079528115, -8.83865804280337 37.98385632027959, -8.839659398117478 37.98393438160326, -8.840661945987254 37.98399524049051, -8.841665390911285 37.984038879003165, -8.842669437123751 37.98406528427875, -8.84367378868161 37.98407444853429, -8.844678149551806 37.98406636906862, -8.845682223698551 37.98404104826317, -8.84668571517056 37.98399849358126, -8.847688328188298 37.9839387175659, -8.848689767231148 37.983861737836094, -8.849689737124532 37.98376757708166, -8.850687943126895 37.983656263056496, -8.85168409101659 37.983527828570466, -8.852677887178611 37.983382311479716, -8.853669038691113 37.98321975467544, -8.854657253411764 37.98304020607133, -8.85564224006386 37.982843718589436, -8.85662370832216 37.982630350144504, -8.857601368898486 37.98240016362697, -8.858574933626958 37.98215322688443, -8.859544115548967 37.98188961270157, -8.860508628997726 37.981609398778815, -8.861468189682485 37.9813126677093, -8.862422514772323 37.98099950695465, -8.86337132297952 37.980670008819125, -8.864314334642447 37.980324270422464, -8.864629098470127 37.98018395966817, -8.864941374323436 37.980038195590204, -8.865251067731474 37.97988702228568, -8.865558085004592 37.97973048548811, -8.865862333262736 37.97956863255363, -8.866163720463552 37.97940151244662, -8.86646215543021 37.97922917572487, -8.866757547879017 37.97905167452439, -8.867049808446698 37.97886906254351, -8.867338848717466 37.97868139502672, -8.867624581249732 37.978488728747905, -8.86790691960259 37.97829112199324, -8.868185778361944 37.97808863454347, -8.868461073166367 37.977881327655865, -8.868732720732611 37.97766926404575, -8.8690006388808 37.9774525078674, -8.869264746559303 37.977231124694725, -8.86952496386924 37.97700518150143, -8.869781212088666 37.97677474664073, -8.870033413696378 37.97653988982467, -8.87028149239537 37.97630068210304, -8.870525373135912 37.97605719584186, -8.870764982138263 37.975809504701566, -8.871000246914976 37.975557683614646, -8.871231096292847 37.97530180876297, -8.871457460434424 37.975041957554794, -8.871679270859154 37.9747782086013, -8.871896460464086 37.97451064169285, -8.872108963544184 37.97423933777483, -8.872316715812191 37.97396437892314, -8.87251965441809 37.973685848319406, -8.87271771796811 37.973403830225756, -8.872910846543295 37.97311840995943, -8.873098981717648 37.97282967386686, -8.87328206657578 37.97253770929758, -8.873460045730157 37.972242604577886, -8.873632865337836 37.971944448983976, -8.873800473116757 37.97164333271501, -8.873962818361571 37.971339346865875, -8.87411985195897 37.971032583399555, -8.874271526402532 37.970723135119286, -8.874417795807126 37.97041109564061, -8.874558615922762 37.97009655936286, -8.874693944147996 37.96977962144079, -8.874823739542807 37.9694603777557, -8.874947962840992 37.969138924886416, -8.875066576462041 37.96881536008009, -8.875179544522497 37.96848978122282, -8.87528683284683 37.968162286809985, -8.87538840897776 37.96783297591643, -8.875484242186081 37.967501948166586, -8.875574303479961 37.967169303704246, -8.875658565613708 37.966835143162285, -8.875737003096017 37.96649956763225, -8.87580959219768 37.966162678633765, -8.875876310958756 37.965824578083776, -8.875937139195228 37.965485368265774, -8.875992058505107 37.9651451517988, -8.876041052273983 37.96480403160651, -8.876084105680082 37.964462110885854, -8.876121205698714 37.96411949307604, -8.87615234110624 37.96377628182713, -8.876177502483452 37.963432580968714, -8.87619668221844 37.963088494478484, -8.87620987450887 37.96274412645085, -8.876217075363765 37.96239958106534, -8.87621828260469 37.96205496255517, -8.876213495866427 37.961710375175656, -8.876202716597078 37.96136592317271, -8.876185948057632 37.96102171075127, -8.876163195320968 37.96067784204383, -8.876134465270336 37.96033442107887, -8.876099766597259 37.959991551749425, -8.876059109798916 37.95964933778166, -8.87601250717496 37.95930788270346, -8.875959972823797 37.95896728981316, -8.875901522638316 37.958627662148196, -8.8758371743011 37.958289102454074, -8.875766947279054 37.95795171315318, -8.875690862817528 37.95761559631382, -8.875608943933889 37.95728085361937, -8.875521215410554 37.95694758633748, -8.875427703787496 37.95661589528946, -8.875328437354213 37.95628588081977, -8.875223446141169 37.95595764276566, -8.875112761910712 37.955631280426964, -8.874996418147463 37.95530689253611, -8.874874450048189 37.95498457722814, -8.874746894511151 37.954664432011164, -8.874613790124945 37.954346553736734, -8.874475177156821 37.95403103857061, -8.874331097540514 37.95371798196368, -8.874181594863545 37.95340747862301, -8.874026714354045 37.953099622483286, -8.87192828975975 37.952231946275674, -8.869816246635986 37.951397966885914, -8.867691126051012 37.95059789796482, -8.865553472423297 37.94983194447594, -8.863403833382051 37.9491003</t>
  </si>
  <si>
    <t>MULTILINESTRING ((7.467591727060842 47.6087031325195, 7.469380332170732 47.636672518202865, 7.471570110878019 47.66461335772062, 7.474160612241352 47.69251989721283, 7.477151302798519 47.72038638988299, 7.480541566676306 47.748207097181385), (5.227269473585489 46.33189021348909, 5.226118931196942 46.33188096987013, 5.224968722763946 46.331851750133616, 5.22381919509266 46.33180256308978, 5.222670694783981 46.331733423569275, 5.221523568129037 46.33164435241878, 5.22037816100478 46.33153537649467, 5.219234818769698 46.3314065286549, 5.21809388615968 46.33125784774918, 5.216955707184072 46.33108937860713, 5.215820625021962 46.33090117202491, 5.214688981918694 46.33069328474978, 5.213561119082682 46.33046577946308, 5.21243737658253 46.33021872476126, 5.211318093244495 46.329952195135284, 5.210203606550326 46.329666270948024, 5.209094252535508 46.32936103841021, 5.207990365687939 46.329036589554306, 5.20689227884708 46.3286930222068, 5.205800323103601 46.328330439958734, 5.204714827699545 46.32794895213441, 5.203636119929057 46.32754867375849, 5.202564525039708 46.327129725521296, 5.201500366134423 46.32669223374236, 5.200443964074053 46.326236330332435, 5.199395637380639 46.32576215275366, 5.198355702141375 46.32526984397813, 5.197324471913292 46.32475955244476, 5.196302257628726 46.3242314320146, 5.195289367501556 46.32368564192434, 5.194286106934287 46.32312234673841, 5.193292778425955 46.32254171629925, 5.192309681480922 46.32194392567621, 5.191337112518568 46.321329155112664, 5.190375364783923 46.32069758997173, 5.189424728259245 46.32004942068036, 5.188485489576578 46.319384842671916, 5.187557931931343 46.318704056327235, 5.186642334996939 46.31800726691424, 5.185738974840422 46.31729468452607, 5.184848123839262 46.316566524017624, 5.18397005059922 46.31582300494089, 5.183105019873361 46.31506435147872, 5.182253292482221 46.31429079237722, 5.181415125235171 46.31350256087676, 5.180590770852982 46.31269989464172, 5.179780477891627 46.311883035688716, 5.178984490667334 46.31105223031372, 5.178203049182927 46.31020772901782, 5.177436389055458 46.30934978643158, 5.17668474144516 46.308478661238354, 5.175948332985756 46.30759461609626, 5.175227385716124 46.306697917559, 5.174522117013345 46.30578883599544, 5.173832739527161 46.304867645508146, 5.173159461115864 46.30393462385072, 5.172502484783611 46.30299005234406, 5.171862008619232 46.30203421579151, 5.171238225736487 46.301067402393, 5.170631324215845 46.300089903658176, 5.170041487047779 46.299102014318485, 5.169468892077592 46.29810403223825, 5.168913711951778 46.297096258325006, 5.16837611406599 46.296078996438595, 5.167856260514548 46.2950525532997, 5.167354308041576 46.29401723839726, 5.166870407993738 46.2929733638952, 5.166404706274601 46.291921244538315, 5.165957343300651 46.29086119755735, 5.165528453958947 46.28979354257333, 5.165118167566455 46.28871860150123, 5.164726607831054 46.28763669845292, 5.164353892814241 46.28654815963938, 5.164000134895527 46.28545331327242, 5.163665440738558 46.28435248946561, 5.163349911258954 46.283246020134875, 5.163053641593869 46.28213423889836, 5.162776721073334 46.28101748097578, 5.162559951815608 46.28007341872388), (5.162559951815608 46.28007341872388, 5.162519233193289 46.279896083087436, 5.162281255590432 46.27877038335267, 5.162062860018803 46.277640721187844, 5.161864112328137 46.27650743720412, 5.161685072444033 46.275370873104634, 5.161525794349865 46.274231371581564, 5.161386326070514 46.273089276212794, 5.161266709657888 46.271944931358234, 5.161166981178241 46.270798682056075, 5.161087170701294 46.26965087391875, 5.161027302291179 46.2685018530287, 5.160987393999177 46.26735196583399, 5.16096745785827 46.26620155904392, 5.160967499879523 46.26505097952447, 5.160987520050266 46.263900574193684, 5.161027512334099 46.262750689917084, 5.161087464672711 46.26160167340309, 5.16116735898952 46.260453871098484, 5.161267171195113 46.25930762908392, 5.161386871194524 46.25816329296963, 5.161526422896295 46.25702120779117, 5.161685784223367 46.255881717905396, 5.161864907125763 46.254745166886664, 5.162063737595075 46.253611897423205, 5.16228221568075 46.252482251213806, 5.162520275508165 46.25135656886478, 5.161029327927977 46.24645303477834, 5.159621602780451 46.241524964047024, 5.158297503505377 46.23657376900607, 5.157057409576214 46.23160086861789, 5.155901676391341 46.22660768806546, 5.154830635172199 46.22159565834381, 5.153844592868368 46.216566215849966, 5.1529438320696 46.211520801971275, 5.152128610924832 46.20646086267234, 5.151399163068195 46.20138784808057, 5.150755697552068 46.19630321207066, 5.150198398787161 46.19120841184784, 5.149727426489663 46.18610490753032, 5.14934291563547 46.18099416173086, 5.149044976421507 46.175877639137475, 5.148833694234135 46.170756806093806, 5.148709129624694 46.165633130178804, 5.148671318292141 46.16050807978618, 5.148720271072824 46.15538312370353, 5.148855973937366 46.15025973069143, 5.149078387994702 46.14513936906251, 5.149387449503213 46.140023506260626, 5.149783069888995 46.13491360844031, 5.150265135771247 46.12981114004657, 5.150833508994763 46.12471756339528, 5.151488026669528 46.11963433825397, 5.152228501217392 46.11456292142355, 5.153054720425842 46.10950476632082, 5.153966447508807 46.10446132256183, 5.154963421174528 46.09943403554659, 5.156045355700434 46.094424346044676, 5.157091324544908 46.08919702913417, 5.15804760151519 46.08395256278737, 5.158913906018345 46.078692485847405, 5.159689983861353 46.07341834173786, 5.16037560732571 46.06813167800998, 5.160970575234239 46.06283404588853, 5.161474713010116 46.0575269998166, 5.161887872728104 46.05221209699962, 5.162209933157947 46.046890896948305, 5.16244079979995 46.04156496102116, 5.162580404912704 46.03623585196625, 5.162628707532964 46.03090513346276, 5.162585693487664 46.0255743696621, 5.162451375398085 46.020245124728966, 5.162225792676141 46.01491896238238, 5.161909011512821 46.009597445436896, 5.161501124858768 46.00428213534398, 5.161002252396999 45.998974591733834, 5.160412540507796 45.993676371957875, 5.159732162225746 45.98838903063167, 5.158961317188976 45.98311411917878, 5.158100231580567 45.977853185375594, 5.157149158062198 45.97260777289713, 5.156108375699998 45.96737942086412, 5.154978189882667 45.962169663391364, 5.153758932231869 45.95698002913764, 5.152450960504928 45.95181204085707, 5.151054658489847 45.946667214952406, 5.149570435892703 45.94154706103005, 5.149486404137527 45.938212051421075, 5.149344539232992 45.934879001049914, 5.149144883862299 45.931548912738656, 5.14888749809619 45.92822278841818, 5.148572459374882 45.92490162882673, 5.148199862484756 45.92158643320877, 5.147769819529845 45.91827819901441, 5.147282459898103 45.914977921599224, 5.146737930222483 45.91168659392483, 5.146136394336804 45.90840520626013, 5.145478033226475 45.905134745883316, 5.144763044974026 45.901876196784926, 5.143991644699524 45.89863053937165, 5.14316406449584 45.89539875017149, 5.142280553358825 45.892181801539856, 5.141341377112387 45.888980661367036, 5.140346818328518 45.88579629278704, 5.139297176242277 45.88262965388773, 5.138192766661748 45.87948169742261, 5.137033921873041 45.87635337052418, 5.135820990540291 45.8732456144189, 5.134554337600783 45.870159364144115, 5.133234344155127 45.8670955482666, 5.131861407352615 45.8640550886033, 5.130435940271713 45.86103889994391, 5.128958371795792 45.85804788977561, 5.127429146484082 45.85508295801015, 5.125848724437916 45.85214499671295, 5.124217581162299 45.849234889834804, 5.122536207422841 45.84635351294587, 5.120805109098103 45.84350173297226, 5.11902480702739 45.84068040793517, 5.117195836854042 45.837890386692806, 5.115943427157665 45.83696797623336, 5.114675380201943 45.83606718323751, 5.113392069077547 45.83518827274076, 5.112093871366239 45.834331503340266, 5.110781169029786 45.83349712711867, 5.10945434829757 45.832685389570045, 5.108113799552956 45.831896529527576, 5.106759917218428 45.83113077909334, 5.105393099639536 45.83038836356998, 5.104013748967707 45.82966950139446, 5.102622271041904 45.828974404073726, 5.101219075269232 45.82830327612255, 5.099804574504474 45.82765631500333, 5.09837918492862 45.82703371106797, 5.096943325926416 45.82643564750188, 5.095497419962974 45.82586230027012, 5.094041892459466 45.825313838065576, 5.092577171667963 45.82479042225933, 5.091103688545422 45.82429220685323, 5.089621876626898 45.82381933843453, 5.088132171897984 45.82337195613277, 5.086635012666527 45.82295019157884, 5.085130839433677 45.82255416886628, 5.083620094764274 45.822184004514725, 5.082103223156639 45.82183980743566, 5.080580670911786 45.82152167890036, 5.079052886002115 45.82122971251005, 5.077520317939605 45.82096399416846, 5.075983417643553 45.82072460205648, 5.074442637307909 45.820511606609145, 5.072898430268228 45.820325070495, 5.07135125086828 45.82016504859754, 5.069801554326386 45.82003158799917, 5.068249796601457 45.81992472796727, 5.066696434258874 45.819844499942704, 5.065141924336119 45.81979092753054, 5.063586724208332 45.819764026493104, 5.062031291453722 45.81976380474532, 5.060476083718945 45.81979026235246, 5.05892155858445 45.81984339153002, 5.033021879353522 45.81984339153002, 5.016769507301359 45.81984339153002), (5.016769507301359 45.81984339153002, 5.007122200122594 45.81984339153002), (5.020072039738057 45.824355688883415, 5.018108168413746 45.82171147976458, 5.016769507301359 45.81984339153002), (5.016769507301359 45.81984339153002, 5.016189638759184 45.81903419076128, 5.014317007862845 45.81632459928493, 5.012490819485457 45.813583492126696, 5.010711603902118 45.81081166522903, 5.008979877748306 45.80800992345456, 5.007296143869874 45.80517908035236, 5.005660891177033 45.80231995792175, 5.004074594502383 45.79943338637361, 5.002537714463035 45.79652020388923, 5.001050697326867 45.79358125637705, 4.999613974882932 45.790617397226924, 4.998227964316085 45.78762948706242, 4.996893068085837 45.784618393490796, 4.995609673809499 45.78158499085116, 4.99437815414962 45.778530159960596, 4.993198866705788 45.77545478785833, 4.992072153910779 45.77235976754818, 4.990998342931134 45.76924599773931, 4.989977745572155 45.7661143825852, 4.989010658187368 45.76296583142114, 4.988097361592464 45.759801258500126, 4.987238120983764 45.756621582727504, 4.986433185861211 45.75342772739404, 4.985682789955919 45.75022061990785, 4.984987151162311 45.74700119152513, 4.984346471474845 45.74377037707973, 4.983760936929353 45.74052911471165, 4.983230717549034 45.73727834559477, 4.982755967295078 45.734019013663364, 4.982336824021955 45.73075206533822, 4.981973409437392 45.727478449251635, 4.981665829067037 45.72419911597208, 4.981414172223801 45.72091501772813, 4.981218511981943 45.71762710813199, 4.98107890515584 45.71433634190257, 4.980995392283489 45.71104367458824, 4.980967997614741 45.70775006228946, 4.980996729104258 45.704456461381014, 4.981081578409204 45.701163828234414, 4.981222520891664 45.697873118940166, 4.972825387706792 45.68333659453376, 4.964629543819641 45.668685637891976, 4.95663654835599 45.65392303612061, 4.948847921853003 45.63905159756411, 4.946746895332558 45.63658740014363, 4.94468904454252 45.63408703387194, 4.942674992009955 45.631551255142874, 4.940705347012379 45.62898083106303, 4.938780705393445 45.62637653921968, 4.936901649382683 45.62373916744552, 4.935068747419378 45.62106951358039, 4.933282553980607 45.618368385229864, 4.931543609413495 45.61563659952098, 4.929852439771764 45.61287498285505, 4.928209556656586 45.610084370657596, 4.926615457061824 45.60726560712571, 4.92507062322368 45.60441954497262, 4.923575522474809 45.60154704516976, 4.922130607102955 45.5986489766863, 4.920736314214118 45.59572621622624, 4.919393065600332 45.59277964796328, 4.918101267612056 45.58981016327328, 4.916861311035263 45.58681866046459, 4.915673570973206 45.58380604450638, 4.914538406732959 45.580773226754786, 4.91345616171671 45.57772112467728, 4.912427163317881 45.57465066157509, 4.911451722822095 45.57156276630389, 4.910530135312994 45.56845837299283, 4.909662679582984 45.56533842076191, 4.908849618048891 45.56220385343794, 4.908091196672579 45.55905561926898, 4.907387644886535 45.55589467063746, 4.906739175524483 45.55272196377216, 4.906145984756972 45.54953845845882, 4.905608252032054 45.5463451177499, 4.905126140020984 45.54314290767317, 4.904699794569023 45.53993279693951, 4.904329344651303 45.53671575664988, 4.904014902333821 45.53349276000146, 4.903756562739538 45.53026478199337, 4.903554404019596 45.52703279913162, 4.903408487329679 45.52379778913375, 4.903318856811514 45.52056073063306, 4.903285539579518 45.51732260288252, 4.903308545712595 45.51408438545861, 4.903387868251087 45.510847057964895, 4.903523483198875 45.50761159973573, 4.902647950105224 45.49390869205286, 4.90155942002035 45.48022105750858, 4.900258156225451 45.46655200671126, 4.898744473455323 45.45290484577447, 4.897018737822224 45.43928287551728, 4.895081366727339 45.425689390665916, 4.892932828759811 45.412127679056915, 4.890573643583413 45.398601020841866, 4.891141039220583 45.37974809307752, 4.892009450736876 45.36090663123042, 4.893178656627433 45.34208144117343, 4.894648358664078 45.32327732462889, 4.896418181971386 45.30449907794402, 4.898487675122293 45.285751490867405, 4.900856310253254 45.26703934532733, 4.903523483198875 45.24836741421202, 4.903541108376862 45.24712406393313, 4.903580321318003 45.24588120718026, 4.903641110197401 45.24463921874429, 4.903723456683807 45.24339847315429, 4.903827335945143 45.24215934456453, 4.903952716655995 45.24092220664163, 4.904099561007062 45.23968743245197, 4.904267824716548 45.23845539434907, 4.904457457043524 45.237226463861425, 4.904668400803227 45.23600101158035, 4.904900592384301 45.23477940704836, 4.905153961767988 45.23356201864759, 4.90542843254923 45.23234921348881, 4.90572392195972 45.23114135730068, 4.906040340892856 45.22993881431945, 4.906377593930615 45.2287419471792, 4.906735579372325 45.22755111680235, 4.907114189265329 45.22636668229092, 4.907513309437547 45.22518900081826, 4.907932819531903 45.224018427521266, 4.908372593042616 45.22285531539331, 4.908832497353349 45.22170001517783, 4.909312393777202 45.22055287526253, 4.909812137598535 45.2194142415743, 4.910331578116605 45.21828445747497, 4.910870558691018 45.21716386365768, 4.911428916788949 45.21605279804424, 4.91200648403417 45.214951595683104, 4.912603086257821 45.213860588648465, 4.91321854355093 45.212780105940006, 4.913852670318661 45.21171047338377, 4.914505275336293 45.21065201353385, 4.915176161806874 45.20960504557517, 4.915865127420568 45.20856988522717, 4.916571964415672 45.20754684464867, 4.917296459641257 45.20653623234366, 4.918038394621449 45.205538353068356, 4.918797545621307 45.204553507739206, 4.919573683714306 45.20358199334224, 4.920366574851355 45.20262410284344, 4.921175979931382 45.20168012510041, 4.92200165487344 45.20075034477529, 4.922843350690303 45.19983504224891, 4.923700813563559 45.198934493536235, 4.924573784920143 45.19804897020311, 4.925462001510314 45.19717873928441, 4.92636519548704 45.19632406320348, 4.92728309448677 45.195485199693, 4.928215421711563 45.194662401717295, 4.92916189601256 45.193855917396014, 4.930122231974769 45.19306598992934, 4.93109614000313 45.19229285752462, 4.932083326409841 45.191536753324584, 4.933083493502933 45.190797905336964, 4.934096339676027 45.190076536365794, 4.935121559499297 45.189372863944214, 4.936158843811564 45.18868710026885, 4.937207879813533 45.18801945213586, 4.938268351162113 45.18737012087852, 4.939339938065819 45.18673930230656, 4.940422317381204 45.18612718664712, 4.941515162710302 45.18553395848732, 4.94261814449906 45.18495979671866, 4.943730930136716 45.18440487448307, 4.944853184056096 45.183869359120685, 4.945984567834807 45.18335341211935, 4.9471247402973 45.18285718906598, 4.948273357617739 45.182380839599624, 4.94943007342369 45.18192450736629, 4.950594538900577 45.18148832997571, 4.951766402896862 45.18107243895978, 4.952945312029939 45.18067695973293, 4.954130910792699 45.1803020115543, 4.955322841660736 45.179947707491756, 4.957897717970353 45.180225735657295, 4.96046742049544 45.18054809664009, 4.963031185995157 45.180914694693996, 4.965588252992049 45.18132542093382, 4.968137861998223 45.18178015336757, 4.970679255740917 45.1822787569328, 4.973211679387431 45.18282108353665, 4.97573438076932 45.183406972099846, 4.978246610605802 45.18403624860454, 4.980747622726299 45.18470872614602, 4.983236674292068 45.1854242049882, 4.985713026016837 45.186182472622946, 4.988175942386373 45.186983303833216, 4.990624691876953 45.18782646075993, 4.993058547172634 45.188711692972596, 4.995476785381273 45.18963873754377, 4.99787868824924 45.19060731912707, 5.000263542374756 45.19161715003901, 5.00263063941977 45.19266793034437, 5.004979276320362 45.1937593479454, 5.007308755495552 45.194891078674424, 5.009618385054498 45.196062786390165, 5.011907479001998 45.19727412307754, 5.014175357442237 45.19852472895109, 5.016421346780731 45.1998142325618, 5.018644779924393 45.20114225090744, 5.02084499647967 45.20250838954629, 5.02302134294869 45.20391224271434, 5.025173172923359 45.20535339344579, 5.027299847277358 45.206831413696904, 5.02940073435597 45.208345864473124, 5.03147521016369 45.209896295959474, 5.033522658549568 45.21148224765414, 5.035542471390205 45.21310324850531, 5.037534048770387 45.21475881705098, 5.039496799161253 45.21644846156207, 5.040327442087984 45.21637175792743, 5.041159283110068 45.21630937497091, 5.041992075350673 45.21626133120672, 5.042825571650653 45.21622764089345, 5.043659524641912 45.21620831402987, 5.044493686820819 45.21620335635185, 5.045327810621652 45.21621276933076, 5.046161648490085 45.21623655017298, 5.046994952956648 45.21627469182073, 5.047827476710179 45.21632718295421, 5.04865897267122 45.21639400799492, 5.049489194065338 45.21647514711022, 5.050317894496379 45.216570576219425, 5.051144828019581 45.21668026700068, 5.051969749214573 45.21680418689958, 5.052792413258211 45.21694229913869, 5.053612575997234 45.21709456272858, 5.054429994020731 45.21726093247989, 5.055244424732376 45.217441359016796, 5.056055626422426 45.21763578879164, 5.056863358339463 45.21784416410085, 5.057667380761838 45.21806642310204, 5.058467455068822 45.21830249983234, 5.059263343811419 45.218552324228064, 5.060054810782844 45.21881582214539, 5.060841621088617 45.219092915382426, 5.061623541216286 45.219383521702454, 5.062400339104718 45.21968755485825, 5.06317178421298 45.220004924617704, 5.063937647588761 45.2203355367907, 5.064697701936307 45.22067929325691, 5.065451721683897 45.221036091995046, 5.066199483050779 45.221405827113045, 5.066940764113585 45.22178838887958, 5.067675344872194 45.22218366375657, 5.068403007315031 45.222591534432844, 5.069123535483759 45.22301187985908, 5.06983671553738 45.2234445752836, 5.070542335815695 45.22388949228948, 5.071240186902125 45.22434649883261, 5.071930061685857 45.22481545928088, 5.07261175542332 45.22529623445453, 5.073285065798935 45.225788681667304, 5.07394979298518 45.22629265476894, 5.07460573970187 45.226808004188406, 5.075252711274732 45.227334576978436, 5.075890515693163 45.22787221686081, 5.076518963667222 45.22842076427279, 5.077137868683807 45.228980056414464, 5.077747047062016 45.229549927297036, 5.078346318007648 45.23013020779216), (4.935408037037407 43.625789884555, 4.891368674358386 43.651236640633655, 4.845735885638582 43.67370108929998, 4.798711343311196 43.69308394974541, 4.750502870612308 43.709299560132415, 4.701323523115256 43.72227625616386, 4.651390647138964 43.731956687810886, 4.600924919193746 43.738298072764024, 4.54649821407043 43.74026333065708, 4.492058901555203 43.74184121595788, 4.437609738669833 43.74303164875708, 4.383153482935311 43.74383456876239, 4.328692892231521 43.74424993531573, 4.274230724658314 43.74427772737877, 4.219769738395159 43.74391794354248, 4.178909255754335 43.738412941769525, 4.137895122558862 43.734202839111, 4.096768364719536 43.73129184687785, 4.055570120803395 43.729682876899446, 4.014341600884623 43.72937753860488, 3.973124045321875 43.73037613742406, 3.931958683506429 43.73267767446728, 3.872030408695174 43.72565609862056, 3.812685453332016 43.71475302922437, 3.754174945847239 43.70001460451021, 3.696746483560901 43.68150319265987, 3.640643084931752 43.65929712791329, 3.586102161182907 43.633490379070274, 3.533354511654771 43.60419215184476, 3.48262334713852 43.571526426749074, 3.434123345320518 43.535631434438635, 3.370597860358359 43.513567526037214, 3.307133188307259 43.491329300052904, 3.243729807503654 43.468916924091886, 3.180388195821819 43.4463305670797, 3.117108830671098 43.42357039924829, 3.053892188990901 43.400636592143265, 2.990738747248692 43.37752931862093, 2.966309922647373 43.373763273263, 2.942188591653853 43.368367723232346, 2.918483322377369 43.36136695344976, 2.895300810267144 43.35279247379731, 2.872745397886205 43.342682877299005, 2.850918605273591 43.331083666407714, 2.82991867301132 43.31804704821115, 2.809840120051603 43.303631699443926, 2.790773318294668 43.2879025023958, 2.772675738386077 43.27223801094928, 2.754842895984388 43.251315457052456, 2.740972907449743 43.23399480262371), (4.934843903259434 45.15397611400819, 4.933291714516672 45.14489102207153, 4.932391382334786 45.13571836775093, 4.932147491501381 45.126504861220376, 4.932561283988888 45.117297420689276, 4.933630652629972 45.10814293347901, 4.935350151847159 45.09908801725577, 4.937711025383805 45.09017878263693, 4.940701250894106 45.08146059837963, 4.944305601164387 45.07297786034905, 4.948505721655918 45.06477376544352, 4.953280223970976 45.056890091616864, 4.95860479477119 45.04936698513483, 4.96445231958728 45.04224275613159, 4.970793020896735 45.03555368353044, 4.977594609759294 45.0293338302917, 4.984822450243501 45.0236148699587, 4.99243973580443 45.0184259253611, 4.994053812534694 44.9930751431878, 4.996044957067604 44.96775118726033, 4.998412728447873 44.94245966577545, 5.001156602312674 44.91720617974532, 5.004275971009044 44.89199632176566, 5.007770143726893 44.86683567476422, 5.01163834665276 44.8417298107784, 5.01545485177649 44.83296964787349, 5.018637872121871 44.82395995603746, 5.021171247276696 44.81474647809409, 5.023042115121597 44.80537599150011, 5.024240977132876 44.79589607085835, 5.02476174660569 44.7863548463756, 5.024601779557996 44.77680075949865, 5.023761888153557 44.76728231698325, 5.022246336578291 44.75784784461211, 5.020062819391341 44.74854524184774, 5.017222422459097 44.73942173864269, 5.013739566670892 44.73052365564398, 5.00963193472421 44.72189616902869, 5.004920381347346 44.71358308113848, 4.999628827419428 44.705626598088195, 4.993784138521731 44.698067115488804, 4.987415988540077 44.690943013346434, 4.980556709007539 44.68429046122163, 4.973241124956098 44.678143234571735, 4.962900999575638 44.654860396604505, 4.953691073962228 44.631107796601015, 4.945632606266144 44.60694025980046, 4.938744196867672 44.582413569181874, 4.933041745443599 44.557584336723174, 4.928538414269084 44.53250987271954, 4.92524459783527 44.507248053505386, 4.9206778031472 44.49550227228947, 4.916967053232633 44.48345862976805, 4.914131542945824 44.47117942492876, 4.912185939726895 44.45872817526469, 4.911140307732921 44.44616928821959, 4.911000055776865 44.43356772801961, 4.91176590935015 44.42098867962885, 4.913433906868703 44.40849721156518, 4.915995420165926 44.39615793931261, 4.91943719912433 44.38403469108015, 4.923741440214621 44.37219017763585, 4.928885878590889 44.360685667917735, 4.934843903259434 44.34958067209721, 4.938629844671656 44.33536182071159, 4.941483405704405 44.32092692284372, 4.943392513476737 44.30633704982937, 4.944349090912509 44.29165392868162, 4.944349090912509 44.276939680923526, 4.943392513476737 44.26225655977395, 4.941483405704405 44.2476666867597, 4.938629844671656 44.23323178888907, 4.934843903259434 44.21901293750528, 4.933227949508923 44.19630656242832, 4.932608969293807 44.173551175391175, 4.932988152766709 44.15079052962937, 4.93436477084765 44.128068388481545, 4.936736176625101 44.105428441257374, 4.940097810446208 44.08291421922575, 4.944443208683602 44.06056901191297, 4.948501977353918 44.047176855550035, 4.951681033970035 44.03354905109802, 4.953966913425574 44.019743320031914, 4.955349933725072 44.005818137447925, 4.955824236993922 43.99183248438487, 4.955387814288917 43.97784559801328, 4.954042514107765 43.963916720721706, 4.957019874669475 43.957081069609806, 4.959524827031688 43.95005853333789, 4.961545741264443 43.942881715958706, 4.963073234718193 43.935583937818585, 4.964100215585176 43.92819908085766, 4.964621915824408 43.92076143130361, 4.96463591329916 43.91330552048566, 4.964142143022399 43.905865964521574, 4.963142897458509 43.89847730359178, 4.961642815879258 43.891173841584525, 4.959648862825587 43.88398948682879, 4.957170295772356 43.87695759466623, 4.95421862214789 43.870110812586056, 4.950807545907991 43.86348092865591, 4.946952903911322 43.85709872393454, 4.942672592391999 43.85099382955922, 4.937986483872463 43.84519458917929, 4.93291633489889 43.8397279273613, 4.92748568503052 43.8346192245852, 4.921719747551669 43.82989219940852, 4.915645292411104 43.82556879834256, 4.913275035571748 43.82083232773705, 4.91122370683459 43.81594926295392, 4.909500315593048 43.810941050307505, 4.908112430944583 43.80582968576709, 4.907066148449756 43.8006376183348, 4.906366063359655 43.79538765146389, 4.906015250433028 43.7901028428987, 4.906015250433028 43.78480640340785, 4.906366063359655 43.779521594844475, 4.907066148449756 43.77427162797356, 4.908112430944583 43.76907956054128, 4.909500315593048 43.76396819599904, 4.91122370683459 43.7589599833528, 4.913275035571748 43.75407691856827, 4.915645292411104 43.749340447963085, 4.920441381876618 43.738104969081334, 4.925471036635998 43.72697208837501, 4.930732063382947 43.71594666061172, 4.936222167916866 43.705033493699375, 4.941938956140974 43.69423734659806, 4.947879935108222 43.683562927233815, 4.95404251 43.67301489045502), (5.031345055333682 46.983539053624256, 5.045091725755907 47.01034385295736), (5.045091725755907 47.01034385295736, 5.04926720682101 47.018485674113435, 5.06617607273782 47.05393366490255, 5.082057642077189 47.08985365311126, 5.096898755067739 47.126215874754045, 5.110687114081004 47.162990199401, 5.123411293820932 47.20014615514902, 5.135060750789082 47.23765295386477, 5.157119469551465 47.282374201002106, 5.17584864750186 47.32858886222604, 5.191147986067334 47.376049448594124, 5.202935554166515 47.42450179897241, 5.211148226965178 47.47368644113157, 5.215742023923439 47.52333998127141, 5.21669234432077 47.57319651454347, 5.213994098997393 47.622989049033805, 5.207661737607859 47.67245093555313, 5.206076693356354 47.70535408928095, 5.202241798756414 47.738071416094805, 5.196175064552562 47.77044925769223, 5.187904983417182 47.802335550179116, 5.177470396134367 47.83358053823575, 5.164920309182889 47.8640374784627, 5.200384912758321 47.93819446272178), (5.207661737607859 47.93716390749069, 5.254470470992309 47.9416044304416, 5.300858694734375 47.94927961533451, 5.346603154850981 47.960152523583005, 5.391483695618488 47.97417082681567, 5.435284319124053 47.99126705872643, 5.477794224804874 48.01135893977693, 5.518808823974054 48.034349773169225, 5.567803081733312 48.0709106596907, 5.6172722786614 48.106826314660246, 5.667207917921586 48.14209056919934, 5.717601422561755 48.176697366316134, 5.768444136985861 48.210640761940695, 5.819727328442079 48.24391492595095, 5.871442188522408 48.27651414317325, 5.906821340292032 48.30088851284334, 5.942791686662339 48.324381670544724, 5.979331283557484 48.34697928403693, 6.016417839623727 48.36866756741619, 6.054028729830216 48.389433289522756, 6.092141009270568 48.40926378201901, 6.130731427160904 48.42814694710925, 6.146011960327564 48.4567764926309, 6.16327150855977 48.48425836966738, 6.182424299931426 48.510456006075394, 6.203375153978866 48.535239211785665, 6.226019954703811 48.55848482579597, 6.250246167980345 48.58007732821753, 6.275933400798462 48.59990941436125, 6.301810171920931 48.614430683311205, 6.327466865412259 48.62933734674421, 6.352897741843661 48.644626070026774, 6.378097112301247 48.660293433053084, 6.403059339659774 48.67633593101614, 6.427778839842754 48.69274997519554, 6.415929633739261 48.72008238143579), (6.415929633739261 48.72008238143579, 6.40628639995358 48.74232630064842), (7.161882761665832 49.105759466321764, 7.125031948713434 49.0935318290491, 7.088121277183777 49.08148608889745, 7.05115164492281 49.069622538881944, 7.014123951210194 49.057941467575795, 6.977039096737631 49.04644315911968, 6.939897983588629 49.035127893210884, 6.902701515213361 49.02399594509168, 6.847795867933149 48.98756945961071, 6.791352792328069 48.953573898665994, 6.733479844781868 48.92207404327018, 6.674287306402901 48.893129918684274, 6.613887972875971 48.866796680044864, 6.55239693952189 48.84312450725014, 6.489931381974237 48.82215850934939, 6.393938327732582 48.74625910905924), (5.052088194424728 47.03657950923664, 5.046155660348907 47.015370017636585, 5.045091725755907 47.01034385295736), (5.045091725755907 47.01034385295736, 5.041594791242499 46.99382388184965, 5.038424344407302 46.97202971379192, 5.036657358811907 46.95007714546227, 5.036301101466505 46.92805646029592, 5.037357037536139 46.906058221878986, 5.039820824315483 46.88417290147662, 5.04368232908814 46.862490505960515, 5.048925670799462 46.84110020764091, 5.055529285369856 46.82008997753655, 5.063466014380804 46.79954622356961, 5.07270321676747 46.77955343520674, 5.083202903061347 46.76019383598182, 5.088286515949578 46.72364732797873, 5.093157506565752 46.68707187421849, 5.097815710170833 46.65046871170124, 5.102260969222924 46.61383907835261, 5.10649313338164 46.57718421300258, 5.110512059513797 46.54050535533101, 5.114317611697968 46.50380374583202, 5.117830966921439 46.47913042761904, 5.121655958139083 46.45450349645114, 5.125791974029425 46.42992688828416, 5.130238353561024 46.4054045310222, 5.134994386099744 46.38094034391076, 5.140059311521748 46.35653823688919, 5.145432320334587 46.33220210998285, 5.144402747620416 46.329449782590174, 5.143567675547041 46.32663234036907, 5.142931172501675 46.32376350961203, 5.14249633946315 46.32085726697368, 5.142265294894512 46.317927771377065, 5.142239164421424 46.31498929502958, 5.142418075348814 46.31205615389262, 5.142801156041059 46.309142637936006, 5.143386540167284 46.30626294151625, 5.144171375794938 46.30343109422573, 5.14515183928347 46.300660892537046, 5.146323153913725 46.29796583259667, 5.147679613158288 46.295359044464924, 5.14921460848427 46.29285322815302, 5.150920661548525 46.29046059174288, 5.15278946063222 46.28819279192247, 5.154811901133824 46.28606087718071, 5.156978129926754 46.28407523399436, 5.159277593362047 46.28224553621839, 5.161699088684825 46.28058069795406, 5.162559951815608 46.28007341872388), (5.162559951815608 46.28007341872388, 5.164230818613304 46.27908883012604, 5.166860448813848 46.27777720096673, 5.169575167992661 46.27665220060043, 5.1723617503103 46.27571930991324, 5.175206619818254 46.274983073859396, 5.178095916597839 46.274447079304075, 5.181015564286097 46.27411393755937, 5.183951338652604 46.27398527165859, 5.186888936899776 46.27406170844914, 5.18981404734427 46.27434287553841, 5.192712419142024 46.27482740310915, 5.195569931717272 46.275512930591496, 5.198372663555573 46.27639611816265, 5.201106960029163 46.27747266302504, 5.203759499920806 46.278737320357315, 5.206317360322372 46.28018392887679, 5.208768079595528 46.281805440852615, 5.211099718081868 46.283593956442914, 5.21330091627351 46.28554076217732, 5.215360950153809 46.28763637341398, 5.217269783444862 46.28987058054553, 5.219018116502865 46.29223249874302, 5.220597431624804 46.29471062097172, 5.222000034545953 46.297292874074785, 5.223219091926135 46.2999666775739), (6.358905957162779 48.730059575524, 6.403265601528267 48.722718722151726, 6.415929633739261 48.72008238143579), (6.415929633739261 48.72008238143579, 6.447284828698304 48.713554999339046, 6.490888764522196 48.70258399404701, 6.534003241234585 48.689824367318565, 6.576554923612169 48.67529782253677, 6.618471433712249 48.659029068511906, 6.659681473983435 48.64104577745367, 6.681512313567773 48.619838889952895, 6.704618217779928 48.60002892213297, 6.72890995821035 48.58169237444052, 6.754293727088451 48.56490005738669, 6.780671499541162 48.54971681811285, 6.807941412138271 48.53620128995406, 6.835998156257612 48.52440566602406, 6.860095586654315 48.511341071374275, 6.884066357860128 48.49804551147941, 6.907908256222752 48.484520214158685, 6.93161907999024 48.470766428448755, 6.955196639515442 48.456785424478994, 6.978638757458603 48.44257849337323, 7.001943268986249 48.42814694710925, 7.048545523037915 48.40933368519377, 7.096219288339743 48.3934301947421, 7.144783079691249 48.380497017398724, 7.194052023726</t>
  </si>
  <si>
    <t>MULTILINESTRING ((6.681209869044971 50.82958473552089, 6.651152753552542 50.826693830935675, 6.645920095116956 50.8236626457611, 6.613613947187669 50.81945525781138, 6.58133264163418 50.815061328002194, 6.549077255575866 50.81048100294901, 6.51684886526641 50.80571443547705, 6.484648546059607 50.8007617846333, 6.452477372372297 50.795623215671895, 6.420336417649066 50.790298900046515, 6.387796031354197 50.78801816157145, 6.355324857559595 50.784903457636894, 6.322944266114972 50.780956838083505, 6.290675567256357 50.77618090025135, 6.258539997581352 50.770578787266786, 6.226558706072934 50.76415418598159, 6.194752740181173 50.75691132453762, 6.188120374127511 50.75675884283223, 6.181511798713943 50.756177240614505, 6.174954749232937 50.755168958789, 6.168476744729332 50.75373822897745, 6.162104972507903 50.75189105576101, 6.155866174030278 50.74963519147057, 6.149786532685538 50.746980103664086, 6.143891563901888 50.74393693538513, 6.138206008061857 50.74051845839422, 6.13275372667069 50.73673901957622, 6.127557602212012 50.73261448072469, 6.120669718113094 50.73148333421444, 6.113791458168611 50.73029506660294, 6.106923296073999 50.729049759722315, 6.10006570482983 50.72774749933523, 6.093219156708958 50.72638837512695, 6.086384123222887 50.72497248069807, 6.079561075091185 50.72349991355955, 6.072835911808965 50.72181306982429, 6.066048764273019 50.72039606901835, 6.059210455216316 50.71925117067985, 6.05233188895363 50.71838020045652, 6.045424033993796 50.71778454718861, 6.038497905548978 50.71746516070062, 6.031564547970357 50.71742255028637), (7.099532279540949 50.74335570608049, 6.806792584470475 50.825746675333214), (6.801869763168683 50.82672040268074, 6.742688200083524 50.82509502266416, 6.687366304156095 50.82672040268074), (7.306905800498875 53.178039671114924, 7.305882080328821 53.180372295500966, 7.304898067641274 53.182721946228966, 7.303954045484385 53.185087947429366, 7.303050285403143 53.18746961852934, 7.302187047361279 53.189866274448754, 7.301364579666491 53.19227722579706, 7.300583118899015 53.19470177907175, 7.299842889843572 53.19713923685773, 7.299144105424714 53.19958889802795, 7.29848696664557 53.20205005794511, 7.297871662530036 53.20452200866435, 7.297298370068398 53.207004039136834, 7.296767254166419 53.209495435414354, 7.296278467597917 53.21199548085462, 7.295832150960801 53.21450345632746, 7.295428432636642 53.21701864042164, 7.29506742875374 53.21954030965242, 7.294749243153728 53.2220677386696, 7.294473967361682 53.2246002004662, 7.294241680559815 53.22713696658758, 7.294052449564697 53.22967730734099, 7.293906328808021 53.23222049200542, 7.293803360320965 53.23476578904184, 7.293743573722088 53.237312466303585, 7.293726986208812 53.23985979124699, 7.29375360255249 53.24240703114211, 7.293823415097012 53.244953453283365, 7.293936403761018 53.247498325200525, 7.294092536043678 53.2500409148692, 7.294291767034031 53.25258049092149, 7.294534039423915 53.25511632285639, 7.294819283524442 53.257647681249814, 7.296563450143338 53.2596576891013, 7.298272500974411 53.26169763861399, 7.299945922108623 53.263766916378096, 7.301583210350739 53.265864900164914, 7.303183873370627 53.26799095911382, 7.304747429851302 53.270144453922086, 7.306273409633676 53.27232473703702, 7.307761353857896 53.274531152850734, 7.309210815101355 53.27676303789733, 7.310621357513225 53.27901972105227, 7.311992556945505 53.281300523734316, 7.313324001080574 53.28360476010948, 7.314615289555167 53.285931737297346, 7.315866034080769 53.288280755579336, 7.317075858560365 53.290651108609175, 7.318244399201543 53.29304208362523, 7.319371304625875 53.29545296166489, 7.32045623597458 53.29788301778073, 7.32149886701042 53.30033152125847, 7.322498884215807 53.30279773583681, 7.323455986887051 53.30528091992869, 7.32436988722481 53.30778032684437, 7.325240310420619 53.310295205015905, 7.326066994739519 53.31282479822318, 7.326849691598769 53.315368345821334, 7.327588165642596 53.31792508296936, 7.328282194812954 53.3204942408602, 7.328931570416308 53.323075046951956, 7.329536097186382 53.32566672520008, 7.330095593342879 53.32826849629076, 7.330609890646145 53.33087957787534, 7.331078834447742 53.33349918480548, 7.331044446721034 53.33475597617526, 7.330988193594283 53.336011978822, 7.330910092103767 53.337266812364774, 7.330810165902554 53.33852009677671, 7.330688445253341 53.33977145250011, 7.330544967019275 53.341020500561335, 7.330379774652801 53.34226686268567, 7.330192918182496 53.34351016141179, 7.329984454197922 53.34475002020618, 7.329754445832489 53.34598606357709, 7.329502962744318 53.34721791718822, 7.329230081095179 53.348445207972205, 7.328935883527389 53.34966756424351, 7.328620459138809 53.350884615811026, 7.328283903455844 53.35209599409016, 7.32792631840453 53.3533013322145, 7.327547812279652 53.354500265146875, 7.327148499711946 53.35569242978993, 7.32672850163339 53.35687746509613, 7.326287945240587 53.35805501217699, 7.325826963956227 53.35922471441191, 7.32534569738868 53.360386217556055, 7.324844291289734 53.36153916984771, 7.324322897510438 53.362683222114796, 7.32378167395512 53.36381802788058, 7.323220784533561 53.36494324346867, 7.322640399111363 53.366058528107054, 7.322040693458492 53.36716354403129, 7.321421849196061 53.36825795658684, 7.320784053741317 53.36934143433041, 7.320127500250885 53.370413649130285, 7.319452387562267 53.3714742762658, 7.318758920133624 53.37252299452554, 7.318047307981864 53.37355948630475, 7.317317766619026 53.37458343770144, 7.316570516987019 53.37559453861154, 7.315805785390714 53.37659248282266, 7.315023803429399 53.37757696810699, 7.314224807926641 53.378547696312765, 7.313409040858564 53.379504373454495, 7.312576749280573 53.38044670980216, 7.311728185252521 53.38137441996875, 7.310863605762388 53.38228722299686, 7.309983272648434 53.38318484244373, 7.309087452519922 53.384067006464896, 7.308176416676349 53.384933447896614, 7.307250441025312 53.385783904336776, 7.306309805998925 53.386618118224234, 7.305354796468906 53.387435836917, 7.304385701660297 53.38823681276856, 7.303402815063867 53.389020803203124, 7.302406434347241 53.38978757078878, 7.301396861264739 53.3905368833097, 7.300374401566 53.39126851383623, 7.299339364903374 53.39198224079378, 7.298292064738153 53.392677848029805, 7.297232818245632 53.39335512487939, 7.296161946219067 53.39401386622896, 7.295079772972498 53.39465387257838, 7.293986626242554 53.395274950101495, 7.292882837089186 53.395876910704686, 7.291768739795403 53.396459572083955, 7.290644671766045 53.397022757780036, 7.28951097342559 53.39756629723192, 7.288367988115059 53.39809002582844, 7.287216061988039 53.39859378495817, 7.286055543905842 53.399077422057445, 7.284886785331866 53.39954079065658, 7.283710140225138 53.39998375042418, 7.282525964933125 53.400406167209695, 7.281334618083814 53.400807913084016, 7.280136460477107 53.401188866378256, 7.27893185497554 53.40154891172053, 7.277721166394403 53.401887940070964, 7.276504761391239 53.40220584875466, 7.275283008354821 53.40250254149287, 7.274056277293574 53.402777928432066, 7.27282493972352 53.403031926171174, 7.27158936855576 53.40326445778688, 7.270349937983551 53.403475452856895, 7.269107023368962 53.40366484748126, 7.267861001129212 53.40383258430175, 7.266612248622661 53.403978612519175, 7.265361144034541 53.404102887908856, 7.264108066262399 53.40420537283393, 7.262853394801373 53.404286036256764, 7.261597509629244 53.404344853748434, 7.260340791091369 53.404381807496044, 7.259083619785489 53.40439688630811, 7.257826376446468 53.40439008561804, 7.256569441830981 53.40436140748542, 7.255313196602208 53.4043108605954, 7.254058021214552 53.404238460256146, 7.252804295798411 53.40414422839414, 7.251552400045054 53.404028193547546, 7.250302713091641 53.403890390857555, 7.249055613406397 53.40373086205776, 7.247811478673986 53.40354965546155, 7.24657068568114 53.4033468259474, 7.245333610202548 53.40312243494233, 7.244100626887033 53.40287655040325, 7.242872109144119 53.402609246796374, 7.241648429030926 53.40232060507472, 7.240429957139491 53.40201071265358, 7.238316077370973 53.40297154747691, 7.236185963038038 53.40389583323473, 7.234040246019379 53.40478329574625, 7.231879562822078 53.40563367175388, 7.229704554392793 53.40644670900152, 7.227515865927633 53.407222166309154, 7.225314146680762 53.407959813644574, 7.223100049771802 53.408659432191506, 7.220874231992098 53.409320814414606, 7.21863735360988 53.409943764120975, 7.216390078174404 53.41052809651831, 7.214133072319117 53.411073638269876, 7.211867005563902 53.41158022754571, 7.209592550116476 53.412047714070845, 7.207310380672986 53.412475959169676, 7.205021174217859 53.412864835807305, 7.202725609822989 53.413214228627055, 7.200424368446297 53.413524033984785, 7.198118132729721 53.41379415997963, 7.195807586796733 53.414024526481185, 7.193493416049382 53.41421506515336, 7.191176306964992 53.414365719474645, 7.188856946892513 53.414476444754825, 7.186536023848627 53.41454720814825, 7.184214226313662 53.414577988663645, 7.181892243027359 53.41456877717024, 7.179570762784551 53.41451957640052, 7.177250474230854 53.41443040094947, 7.174932065658379 53.41430127727017, 7.172616224801558 53.41413224366591, 7.170303638633134 53.41392335027899, 7.167994993160375 53.413674659075674, 7.165690973221582 53.41338624382793, 7.163392262282934 53.41305819009145, 7.161099542235737 53.41269059518034, 7.158813493194165 53.41228356813823, 7.156534793293492 53.41183722970592, 7.154264118488939 53.411351712285565, 7.152002142355163 53.41082715990143, 7.14974953588643 53.410263728157105, 7.147506967297589 53.409661584189415, 7.145275101825846 53.40902090661877, 7.14305460153342 53.40834188549624, 7.14084612511116 53.407624722247185, 7.138650327683145 53.40686962961139, 7.136467860612346 53.406076831580144, 7.134299371307405 53.40524656332962, 7.132145503030594 53.40437907115118, 7.130006894706989 53.40347461237838, 7.127884180734945 53.402533455310525, 7.125777990797902 53.40155587913314, 7.123688949677597 53.400542173835156, 7.121617677068737 53.39949264012285, 7.119564787395153 53.39840758933068, 7.119295596233449 53.3977476280902, 7.119014970245267 53.397092447370696, 7.118722994283947 53.396442245280205, 7.118419756634737 53.39579721842139, 7.118105348988101 53.39515756183213, 7.117779866411994 53.39452346892637, 7.117443407323117 53.39389513143586, 7.117096073457152 53.393272739352035, 7.116737969838008 53.39265648086857, 7.116369204746063 53.3920465423246, 7.115989889685422 53.3914431081482, 7.115600139350199 53.39084636080077, 7.115200071589842 53.39025648072179, 7.114789807373492 53.38967364627422, 7.114369470753411 53.38909803369072, 7.113939188827472 53.388529817020185, 7.113499091700724 53.387969168075216, 7.113049312446056 53.387416256380135, 7.112589987063954 53.38687124911981, 7.112121254441388 53.3863343110889, 7.111643256309808 53.385805604642314, 7.111156137202289 53.38528528964584, 7.110660044409832 53.38477352342798, 7.110155127936827 53.38427046073233, 7.109641540455695 53.383776253670774, 7.10911943726072 53.38329105167752, 7.108588976221101 53.382815001463854, 7.108050317733212 53.382348246973905, 7.107503624672096 53.38189092934097, 7.106949062342232 53.38144318684492, 7.106386798427537 53.381005154870394, 7.10581700294067 53.380576965865856, 7.105239848171627 53.380158749303476, 7.104655508635638 53.37975063164012, 7.104064161020403 53.37935273627896, 7.103465984132669 53.37896518353229, 7.102861158844161 53.37858809058506, 7.102249868036887 53.378221571459484, 7.101632296547854 53.37786573698055, 7.101008631113158 53.37752069474251, 7.100379060311539 53.37718654907634, 7.099743774507349 53.37686340101823, 7.099102965792997 53.376551348278966, 7.09845682793086 53.376250485214456, 7.097805556294704 53.37596090279715, 7.097149347810594 53.37568268858858, 7.096488400897366 53.37541592671282, 7.095822915406619 53.37516069783108, 7.095153092562287 53.37491707911735, 7.094479134899802 53.374685144235016, 7.093801246204843 53.37446496331457, 7.093119631451723 53.37425660293256, 7.092434496741411 53.37406012609118, 7.091746049239209 53.3738755921995, 7.091054497112116 53.3737030570553, 7.090360049465878 53.37354257282833, 7.089662916281766 53.37339418804447, 7.088963308353082 53.3732579475711, 7.088261437221419 53.373133892603406, 7.087557515112698 53.37302206065215, 7.086851754873001 53.372922485532094, 7.086144369904202 53.37283519735197, 7.085435574099456 53.37276022250524, 7.084725581778507 53.37269758366215, 7.084014607622896 53.37264729976295, 7.083302866611037 53.372609386012016, 7.082590573953228 53.37258385387342, 7.081877945026564 53.37257071106737, 7.081165195309819 53.37256996156782, 7.08045254031829 53.37258160560146, 7.079740195538634 53.37260563964745, 7.079028376363707 53.37264205643856, 7.078317298027436 53.37269084496339, 7.07760717553974 53.372751990469666, 7.076898223621518 53.37282547446874, 7.076190656639723 53.37291127474111, 7.075484688542537 53.37300936534325, 7.074780532794691 53.37311971661531, 7.074078402312908 53.37324229519019, 7.073378509401532 53.37337706400362, 7.072681065688327 53.37352398230536, 7.07198628206049 53.37368300567143, 7.071294368600882 53.37385408601771, 7.070605534524506 53.37403717161434, 7.069919988115251 53.37423220710144, 7.069237936662904 53.37443913350579, 7.06855958640048 53.374657888258746, 7.067885142441855 53.374888405215046, 7.067214808719756 53.375130614672926, 7.066548787924083 53.375384443395106, 7.065887281440635 53.375649814630954, 7.065230489290209 53.37592664813979, 7.064578610068122 53.37621486021498, 7.063931840884161 53.37651436370936, 7.06329037730298 53.37682506806157, 7.062654413284974 53.377146879323455, 7.062024141127622 53.37747970018839, 7.061399751407347 53.3778234300208, 7.060781432921889 53.37817796488652, 7.060169372633224 53.37854319758426, 7.059563755611015 53.37891901767804, 7.058964764976679 53.379305311530494, 7.058372581847991 53.379701962337336, 7.057787385284333 53.3801088501626, 7.057209352232545 53.380525851974966, 7.056638657473425 53.38095284168489, 7.056075473568887 53.38138969018282, 7.055519970809764 53.38183626537813, 7.054972317164336 53.38229243223918, 7.054432678227532 53.382758052834035, 7.053901217170857 53.38323298637224, 7.053378094693064 53.38371708924735, 7.052863468971549 53.3842102150804, 7.052357495614534 53.384712214764136, 7.051860327614011 53.38522293650806, 7.051372115299483 53.38574222588444, 7.050893006292504 53.38626992587488, 7.050423145462047 53.386805876917855, 7.049962674880702 53.387349916957, 7.049511733781711 53.38790188149001, 7.049070458516873 53.38846160361848, 7.04863898251531 53.38902891409833, 7.048217436243126 53.389603641390956, 7.047805947163959 53.390185611715104, 7.047404639700432 53.39077464909948, 7.047013635196542 53.39137057543587, 7.046633051880958 53.39197321053307, 7.04626300483128 53.392582372171304, 7.045903605939242 53.39319787615735, 7.045554963876873 53.39381953638033, 7.045217184063643 53.39444716486776, 7.044890368634587 53.39508057184263, 7.044574616409422 53.3957195657806, 7.044270022862664 53.39636395346805, 7.043976680094761 53.397013540060435, 7.043694676804248 53.39766812914117, 7.043424098260918 53.398327522781074, 7.043165026280049 53.398991521598234, 7.042917539197662 53.39965992481825, 7.042681711846828 53.400332530334936, 7.042457615535049 53.401009134771456, 7.042245318022695 53.40168953354181, 7.042044883502509 53.402373520912754, 7.041856372580209 53.40306089006585, 7.041679842256147 53.4037514331602, 7.041515345908089 53.40444494139515, 7.041362933275062 53.40514120507349, 7.041222650442325 53.4058400136648, 7.041094539827427 53.406541155869235, 7.040978640167385 53.407244419681234, 7.040874986506966 53.40794959245378, 7.040783610188099 53.408656460962646, 7.040704538840391 53.40936481147084, 7.040637796372775 53.41007442979324, 7.04058340296628 53.41078510136139, 7.040541375067927 53.41149661128841, 7.040511725385764 53.41220874443383, 7.040494462885011 53.41292128546882, 7.040489592785361 53.41363401894116, 7.040497116559392 53.41434672934047, 7.040517031932128 53.41505920116335, 7.040549332881728 53.41577121897853, 7.040594009641298 53.41648256749201, 7.040651048701854 53.41719303161217, 7.040720432816402 53.417902396514826, 7.040802141005155 53.41861044770815, 7.040896148561873 53.41931697109754, 7.041002427061336 53.42002175305034, 7.041002427061336 53.46681477218682), (8.152686940596961 53.55882928181073, 7.288632679340634 53.40204178289877), (7.622922524679147 53.68149343243947, 7.815564130467441 53.49820607513093), (7.23396147824727 52.502752650363824, 7.234162760941527 52.505622827600895, 7.234413840029665 52.508489078006335, 7.234714639837023 52.51135053769871, 7.235065069703202 52.51420634424049, 7.235465024009433 52.51705563689799, 7.235914382210386 52.519897556900816, 7.236413008870507 52.52273124770065, 7.236960753704839 52.525555855229435, 7.23755745162432 52.528370528156806, 7.238202922785535 52.53117441814666, 7.238896972644924 52.53396668011287, 7.239639392017422 52.5367464724739, 7.240429957139491 52.53951295740663, 7.241873401462931 52.57040235152029, 7.243804317269025 52.601265108434944, 7.246222223285856 52.63209353574998, 7.249126516861443 52.66287994962121, 7.252516474113922 52.69361667667615, 7.253260046665626 52.696309695174804, 7.253956960648185 52.6990151636508, 7.254607007840161 52.70173227377406, 7.255209994022803 52.704460213736226, 7.255765739038082 52.7071981684933, 7.256274076842508 52.70994532000901, 7.256734855556752 52.7127008474994, 7.257147937511013 52.71546392767788, 7.257513199286164 52.71823373500139, 7.257830531750606 52.7210094419169, 7.258099840092895 52.7237902191087, 7.258321043850056 52.72657523574627, 7.258494076931638 52.729363659732385, 7.258618887639432 52.732154657951845, 7.258695438682949 52.73494739652025, 7.258723707190551 52.737741041033274, 7.258703684716267 52.74053475681591, 7.258635377242348 52.7433277091719, 7.258518805177446 52.74611906363298, 7.258354003350546 52.74890798620837, 7.258141021000539 52.751693643633885, 7.257879921761528 52.75447520362086, 7.257570783643788 52.757251835104846, 7.257213699010501 52.76002270849395, 7.256808774550115 52.762786995916606, 7.256356131244497 52.765543871469035, 7.255855904332782 52.76829251146192, 7.255308243270952 52.771032094666545, 7.254713311687204 52.773761802560145, 7.254071287333042 52.776480819570466, 7.253382362030185 52.77918833331942, 7.252646741613241 52.78188353486586, 7.25186464586822 52.78456561894719, 7.251036308466865 52.787233784220035, 7.250161976896823 52.78988723349963, 7.249241912387725 52.79252517399798, 7.248276389833115 52.795146817560756, 7.247265697708333 52.797751380902774, 7.246210137984321 52.800338085842036, 7.245110026037393 52.802906159532164, 7.243965690555021 52.80545483469341, 7.242777473437623 52.807983349841784, 7.241545729696412 52.81049094951673, 7.240270827347335 52.81297688450663, 7.2389531473011 52.81544041207283, 7.237593083249392 52.81788079617149, 7.236191041547231 52.82029730767345, 7.234747441091566 52.822689224582156, 7.233262713196123 52.82505583224931, 7.231737301462537 52.82739642358842, 7.230171661647808 52.82971029928609, 7.22856626152814 52.83199676801089, 7.226921580759177 52.83425514661996, 7.225238110732697 52.83648476036312, 7.223516354429782 52.83868494308442, 7.22175682627056 52.84085503742122, 7.219960051960491 52.84299439500058, 7.21812656833331 52.845102376632994, 7.216256923190621 52.84717835250332, 7.216444278467304 52.85216599895073, 7.216718142492087 52.85714964396018, 7.217078432817081 52.86212778718489, 7.21752504097541 52.86709892993451, 7.21805783251386 52.87206157562614, 7.218676647033358 52.877014230234984, 7.219381298237258 52.88195540274412, 7.220171573987434 52.88688360559332, 7.221047236368134 52.89179735512693, 7.222008021757613 52.89669517204057, 7.223053640907498 52.90157558182639, 7.224183779029866 52.90643711521705, 7.225398095892005 52.911278308628034, 7.226696225918855 52.916097704598215, 7.228077778303057 52.92089385222875, 7.229542337122613 52.92566530761975, 7.23108946146609 52.93041063430502, 7.23271868556538 52.935128403684544, 7.234429518935889 52.93981719545455, 7.236221446524236 52.94447559803507, 7.238093928863282 52.94910220899496, 7.240046402234553 52.95369563547403, 7.242078278837947 52.95825449460244, 7.2441889469687 52.962777413916996, 7.24637777120153 52.967263031774316, 7.248644092581941 52.971709997760776, 7.250987228824603 52.9761169730991, 7.253406474518762 52.98048263105126, 7.255901101340596 52.98480565731813, 7.258470358272493 52.989084750434905, 7.261113471829131 52.9933186221631, 7.263829646290358 52.99750599787831, 7.266618063940734 53.00164561695393, 7.269477885315713 53.00573623314069, 7.272408249454361 53.00977661494183, 7.275408274158558 53.01376554598389, 7.278477056258586 53.01770182538285, 7.281613671885037 53.02158426810569, 7.284817176746935 53.0254117053271, 7.288086606416027 53.029182984781485, 7.291420976617128 53.0328969711097, 7.294819283524442 53.03655254620096, 7.296291128025097 53.039968782337574, 7.29770512186246 53.04340936615477, 7.299060862460617 53.04687331808944, 7.300357963828839 53.050359651925405, 7.301596056671479 53.05386737507415, 7.302774788493108 53.057395488857445, 7.303893823698887 53.060942988791695, 7.304952843690097 53.06450886487388, 7.305951546954855 53.06809210186914, 7.306889649153958 53.071691679599816, 7.307766883201839 53.07530657323594, 7.308582999342598 53.07893575358694, 7.30933776522112 53.08257818739469, 7.310030965949222 53.086232837627705, 7.310662404166839 53.089898663776424, 7.311231900098209 53.09357462214933, 7.311739291603064 53.097259666170245, 7.312184434222776 53.100952746676185, 7.312567201221511 53.10465281221612, 7.312887483622286 53.10835880935037, 7.313145190238017 53.112069682950406, 7.313340247697468 53.11578437649936, 7.313472600466136 53.119501832392835, 7.313542210862087 53.12322099223991, 7.313549059066649 53.126940797164536, 7.313493143130081 53.13066018810705, 7.313374478972124 53.13437810612562, 7.31319310037746 53.138093492697784, 7.312949058986089 53.14180529002179, 7.306905800498875 53.178039671114924))</t>
  </si>
  <si>
    <t>MULTILINESTRING ((7.27668950806279 52.38117771655075, 7.274773791773443 52.383324449695316, 7.272895631804451 52.385504116464794, 7.27105559422901 52.38771605991259, 7.269254233630315 52.38995961336385, 7.267492092934413 52.392234100616626, 7.265769703246545 52.394538836145564, 7.264087583691106 52.39687312530853, 7.262446241255146 52.39923626455605, 7.260846170635595 52.40162754164322, 7.259287854090147 52.40404623584451, 7.257771761291907 52.406491618170925, 7.256298349187845 52.40896295158971, 7.25486806186106 52.41145949124651, 7.25348133039694 52.41398048468991, 7.252138572753239 52.41652517209812, 7.250840193634096 52.41909278650807, 7.24958658436806 52.42168255404654, 7.248378122790154 52.4242936941634, 7.24721517312798 52.42692541986689, 7.24609808589196 52.4295769379608, 7.245027197769676 52.43224744928352, 7.244002831524407 52.43493614894893, 7.243025295897842 52.43764222658897, 7.242094885517017 52.44036486659794, 7.241211880805537 52.44310324837824, 7.240376547899044 52.44585654658777, 7.239589138564989 52.44862393138859, 7.238849890126793 52.45140456869715, 7.238159025392266 52.454197620435636, 7.237516752586489 52.45700224478449, 7.236923265289044 52.45981759643623, 7.236378742375673 52.46264282685019, 7.235883347964359 52.46547708450828, 7.235437231365867 52.4683195151716, 7.235040527038733 52.47116926213792, 7.234693354548753 52.474025466499896, 7.234395818532941 52.47688726740397, 7.234148008667978 52.47975380230972, 7.233949999643205 52.48262420725003, 7.233801851138094 52.485497617091255, 7.233703607804274 52.488373165794115, 7.233655299252066 52.491249986674696, 7.233656940041558 52.49412721266565, 7.233708529678221 52.49700397657752, 7.233810052613054 52.499879411360105, 7.23396147824727 52.502752650363824), (6.811514192455488 51.493181271828156, 6.846217778873288 51.50345695516547, 6.892863283052833 51.516230699251174, 6.920850585560558 51.52116505030419, 6.950703708235466 51.52813028288762, 6.963764449405738 51.55366035435303, 6.967496089740103 51.59743426842544, 7.014608048961442 51.663450113225714), (7.116761703114642 51.88050606146538, 7.106061520900774 51.86844339029266, 7.102273858619423 51.863004765454015, 7.098888048678416 51.85730728208544, 7.095921703679777 51.85138057785478, 7.093390254216727 51.84525548280907, 7.091306868604532 51.838963859005155, 7.089682384380534 51.83253843475977, 7.08852525192902 51.82601263441212, 7.087841490523322 51.81942040443758, 7.083598571279095 51.80888755848019, 7.079524418557805 51.798288290239, 7.07562007169622 51.787625303637455, 7.071886526712659 51.77690131885901, 7.068324736053392 51.76611907164553, 7.064935608348903 51.75528131260063, 7.061720008182778 51.74439080649595, 7.054875187568664 51.73339371116627, 7.048263734595995 51.72225475409948, 7.04188858819657 51.71097888680379, 7.035752582259647 51.69957112163683, 7.029858444370523 51.688036529599124, 7.024208794599768 51.67638023806203, 7.015540959045033 51.66258210737342), (7.213235293947017 51.85425072599683, 7.212668428346726 51.85495081672594), (7.212668428346726 51.85495081672594, 7.195105518485367 51.87664137329501, 7.176975743023717 51.906478234263595, 7.170932484536499 51.92138923670146, 7.146759450587633 51.93629528795384, 7.134672933613198 51.96609253944509, 7.134672933613198 52.00703143633415, 7.11654315815155 52.04793291763741, 7.104456641177116 52.09993525603961, 7.092370124202682 52.14816891725976, 7.102594965320216 52.172027526814574, 7.107401361798946 52.181291164277326, 7.112051198305636 52.19063436750818, 7.11654315815155 52.200054490803275, 7.11654315815155 52.23873974057373), (7.11654315815155 52.23873974057373, 7.11654315815155 52.24447968243128, 7.11654315815155 52.288860440064646, 7.115539122208451 52.29022943455231, 7.114558947498022 52.29161561333562, 7.113602928068675 52.29301856056664, 7.112671350722329 52.29443785536687, 7.111764494928382 52.295873071953764, 7.110882632739861 52.29732377976816, 7.110026028711821 52.29878954360365, 7.109194939821966 52.300269923737076, 7.108389615393567 52.30176447606044, 7.10761029702066 52.303272752214184, 7.106857218495572 52.3047942997216, 7.10613060573878 52.306328662124656, 7.105430676731141 52.30787537912093, 7.104757641448498 52.30943398670162, 7.104111701798681 52.311004017290834, 7.103493051560946 52.312584999885814, 7.102901876327837 52.31417646019824, 7.102338353449506 52.31577792079652, 7.10180265198051 52.317388901249046, 7.101294932629105 52.31900891826823, 7.100815347709016 52.320637485855634, 7.100364041093762 52.3222741154476, 7.09994114817348 52.32391831606195, 7.099546795814319 52.325569594445234, 7.099181102320375 52.327227455220694), (6.995677988407214 52.17411926875808, 7.007803320856154 52.181755019518754, 7.020053098143416 52.18918948877274, 7.032423979294497 52.196420648861015, 7.044912590305322 52.203446527574485, 7.057515525062459 52.2102652086921, 7.070229346272094 52.216874832503315, 7.083050586397514 52.22327359631535, 7.09597574860483 52.22945975494498, 7.109001307716697 52.23543162119429, 7.11654315815155 52.23873974057373), (7.11654315815155 52.23873974057373, 7.122123711173762 52.24118756631096), (7.300908860101524 52.3576458650124, 7.100712681537199 52.327645927466435), (7.302710599813041 52.35331114211215, 7.30882743838937 52.356374764822235, 7.314995473960161 52.359333959894585, 7.321212923880007 52.36218787208191, 7.327477991222085 52.364935676565125, 7.333788865297493 52.36757657919169, 7.340143722178569 52.37010981670519, 7.347037194537718 52.37763650403292, 7.354057252240779 52.38504526729958, 7.361201878316675 52.392333977853, 7.368469020003922 52.39950054153399, 7.375856589340391 52.406542899277994, 7.383362463763244 52.41345902770684, 7.390984486718746 52.42024693970991, 7.398720468281913 52.42690468501524, 7.406568185785672 52.43343035074962, 7.414525384459502 52.43982206198849, 7.422589778077248 52.4460779822944, 7.430759049613981 52.45219631424477, 7.439030851911737 52.45817529994828, 7.447402808353869 52.464013221549926, 7.455872513547908 52.469708401724596, 7.464437534016649 52.475259204159, 7.473095408897339 52.48066403402184, 7.47894587301613 52.48433814552733, 7.484731704764608 52.48811321860453, 7.490451162031886 52.49198811658097, 7.496102522692405 52.49596167272688, 7.501684085124449 52.50003269060663, 7.507194168722522 52.50419994443885, 7.512631114403356 52.508462179465646, 7.517993285105483 52.512818112330294, 7.52327906628213 52.51726643146369, 7.52848686638738 52.52180579747931, 7.533615117355365 52.52643484357642, 7.53866227507243 52.53115217595173, 7.543626819842053 52.53595637421891, 7.548507256842423 52.54084599183642, 7.553302116576536 52.54581955654296, 7.558009955314656 52.55087557080082, 7.562629355529026 52.55601251224682, 7.567158926320681 52.561228834150555, 7.571597303838243 52.56652296588027, 7.575943151688592 52.571893313375696, 7.58019516133923 52.577338259628036, 7.584352052512294 52.58285616516684, 7.588412573570051 52.58844536855369, 7.592375501891752 52.59410418688237, 7.596239644241773 52.59983091628568, 7.600003837128891 52.60562383244842, 7.602516126367939 52.60861719745801, 7.605080021926041 52.611566480568925, 7.60769475045815 52.614470792192144, 7.610359523286529 52.61732925630322, 7.613073536638628 52.62014101070678, 7.61583597188954 52.622905207296334, 7.618645995808905 52.62562101231031, 7.621502760812254 52.628287606583335, 7.624405405216641 52.63090418579346, 7.627353053500579 52.63346996070477, 7.630344816568106 52.63598415740532, 7.633379792016961 52.638446017540694, 7.636457064410782 52.64085479854266, 7.639575705555232 52.64320977385324, 7.642734774777948 52.64551023314375, 7.645933319212304 52.647755482529185, 7.649170374084796 52.649944844777345, 7.652444963006073 52.65207765951332, 7.655756098265413 52.65415328341847, 7.65910278112867 52.65617109042459, 7.662484002139519 52.6581304719028, 7.665898741423919 52.66003083684691, 7.669345968997753 52.66187161205195, 7.672824645077498 52.66365224228685, 7.67633372039385 52.665372190462065, 7.679872136508223 52.66703093779147, 7.683438826131984 52.66862798394893, 7.687032713448404 52.6701628472191, 7.690652714437141 52.67163506464285), (7.233734925021093 52.50253260090188, 7.23103507683419 52.501433660814286, 7.228316483072497 52.50038194911079, 7.225579969828431 52.4993777853724, 7.22282636863956 52.49842147473193, 7.220056516235928 52.49751330778113, 7.217271254285793 52.496653560482464, 7.214471429139872 52.495842494085245, 7.211657891574168 52.49508035504623, 7.208831496531439 52.49436737495473, 7.205993102861421 52.49370377046227, 7.203143573059831 52.49308974321669, 7.200283773006311 52.492525479800996, 7.197414571701285 52.492011151676486, 7.194536841001919 52.49154691513079, 7.191651455357182 52.49113291123035, 7.188759291542139 52.490769265777494, 7.185861228391514 52.49045608927229, 7.182958146532648 52.4901934768789, 7.18005092811791 52.48998150839672, 7.177140456556631 52.48982024823609, 7.174227616246665 52.48970974539874, 7.171313292305655 52.489650033462894, 7.16839837030207 52.489641130573055, 7.165483735986113 52.48968303943457, 7.162570275020564 52.489775747312635, 7.159658872711665 52.489919226036385, 7.156750413740095 52.490113432007256, 7.153845781892151 52.49035830621239, 7.150945859791189 52.490653774242446, 7.148051528629427 52.49099974631426, 7.145163667900179 52.491396117298166, 7.142283155130598 52.49184276674989, 7.139410865615043 52.49233955894715, 7.136547672149081 52.492886342930916, 7.133694444764293 52.49348295255129, 7.130852050463885 52.494129206517954, 7.128021352959244 52.49482490845532, 7.125203212407479 52.49556984696212, 7.12239848515005 52.496363795675755, 7.119608023452551 52.49720651334094, 7.116832675245734 52.498097743883136, 7.114073283867856 52.499037216486315, 7.111330687808404 52.500024645675225, 7.108605720453321 52.50105973140218, 7.105899209831754 52.50214215913823, 7.103211978364449 52.503271599968706, 7.100544842613842 52.504447710693206, 7.097898613035934 52.50567013392983, 7.095274093734018 52.506938498223825, 7.092672082214337 52.50825241816046, 7.090093369143752 52.50961149448209, 7.087538738109481 52.511015314209544, 7.08500896538099 52.51246345076754, 7.082504819674119 52.51395546411439, 7.080027061917478 52.515490900875655, 7.077576445021245 52.517069294481914, 7.075153713648363 52.518690165310616, 7.072759603988275 52.520353020831664, 7.070394843533215 52.522057355757255, 7.068060150857141 52.52380265219533, 7.065756235397393 52.525588379806905, 7.063483797239111 52.527413995967336, 7.061243526902506 52.529278945931104, 7.059036105133032 52.531182663000436, 7.056862202694529 52.53312456869751, 7.054722480165402 52.53510407294018, 7.052617587737886 52.537120574221355, 7.050548165020484 52.539173459791755, 7.048514840843601 52.54126210584604, 7.046518233068468 52.5433858777125, 7.044558948399395 52.54554413004575, 7.042637582199411 52.54773620702295, 7.04075471830935 52.54996144254306, 7.038910928870444 52.552219160429196, 7.03710677415047 52.55450867463417, 7.035342802373502 52.556829289448935, 7.033619549553312 52.559180299713944, 7.031937539330513 52.56156099103346, 7.028817640613912 52.565503887275355, 7.025629484046648 52.569391798858554, 7.022374038483581 52.57322354427835, 7.019052293228149 52.57699795909844, 7.01566525773173 52.58071389630489, 7.012213961286867 52.584370226654556, 7.008699452714496 52.587965839018395, 7.005122800045196 52.59149964071901, 7.001485090194632 52.59497055786284, 6.997787428633249 52.598377535666366, 6.994030939050336 52.60171953877672, 6.990216763012534 52.60499555158634, 6.98634605961693 52.60820457854159, 6.982420005138813 52.61134564444524, 6.978439792674222 52.614417794752896, 6.97440663177736 52.61742009586309, 6.970321748093038 52.62035163540091, 6.966186382984188 52.623211522495296, 6.96200179315465 52.62599888804986, 6.957769250267249 52.62871288500684, 6.953490040557355 52.63135268860462, 6.949165464442007 52.633917496628385, 6.944796836124727 52.63640652965381, 6.940385483196141 52.63881903128401, 6.935932746230537 52.64115426837932, 6.931439978378477 52.6434115312802, 6.926908544955582 52.64559013402281, 6.922339823027627 52.647689414547465, 6.917735200992061 52.649708734899896, 6.913096078156081 52.65164748142508, 6.908423864311401 52.65350506495369, 6.90371997930582 52.6552809209812, 6.898985852611746 52.65697450983941), (7.21371654649769 51.854601219422186, 7.212668428346726 51.85495081672594), (7.212668428346726 51.85495081672594, 7.200656033138039 51.85895752243247, 7.187522104451579 51.86308720794036, 7.174318692232122 51.866989039676604, 7.161049749074173 51.87066184958266, 7.147719247189686 51.8741045381603, 7.134331177218937 51.87731607480081, 7.120889547035871 51.88029549809343))</t>
  </si>
  <si>
    <t>MULTILINESTRING ((8.560881936596353 49.644732193270386, 8.573028688649256 49.648533237223276, 8.585238304269744 49.65212723318411, 8.597507254490758 49.655513142373785, 8.609831993195657 49.65868998615691, 8.622208958143151 49.661656846324675, 8.634634571996907 49.66441286536015, 8.647105243359512 49.666957246686195, 8.659617367810503 49.669289254895745, 8.672167328948147 49.67140821596431, 8.68475149943472 49.673313517444754, 8.697366242044895 49.67500460864439, 8.710007910717042 49.6764810007841, 8.72267285160703 49.67774226713964, 8.735357404144327 49.6787880431649, 8.748057902090013 49.67961802659737, 8.760770674596424 49.68023197754548, 8.773492047268176 49.68062971855788, 8.78621834322415 49.68081113467476, 8.798945884160245 49.68077617346109, 8.81167099141253 49.68052484502181, 8.82438998702047 49.68005722199879, 8.837099194790005 49.679373439549956, 8.84979494135606 49.678473695310174, 8.862473557244279 49.677358249334155, 8.875131377931623 49.676027424021214, 8.996178053490633 49.67806209000301, 9.11717079984916 49.68220851715993, 9.238072778361527 49.68846544302981, 9.358847178018134 49.696830962567276, 9.479457226653302 49.70730252872368, 9.526407550983464 49.71228515162261, 9.573432132502875 49.71650986683016, 9.620518737294992 49.71997557524429, 9.66765511530729 49.722681375226195, 9.714829003538256 49.72462656283487, 9.762028129227708 49.725810632010244, 9.809240213049684 49.72623327470484, 9.85645297230704 49.72589438096394, 9.903654124126906 49.724794038954144, 9.950831388656207 49.72293253494043, 9.978323287822695 49.72297002249974, 10.005811909816531 49.72254389343763, 10.033289436877023 49.721654268945194, 10.060748054398877 49.72030140203152, 10.088179953154674 49.718485677451774, 10.1155773315158 49.71620761159784, 10.142932397671245 49.713467852351314, 10.17023737184358 49.710267178899436, 10.197484488501537 49.706606501513306, 10.224665998568511 49.70248686128913, 10.251774171626407 49.69790942985206, 10.278801298114159 49.69287550902309, 10.305739691520344 49.6873865304486, 10.332581690569219 49.68144405519346, 10.359319661399574 49.67504977329691, 10.385945999735819 49.66820550329189, 10.422333826410755 49.65777777629132, 10.45889496639759 49.647974997940906, 10.495618687262295 49.638800045822485, 10.532494208845625 49.63025561322101, 10.569510706427607 49.62234420833395, 10.606657313905103 49.61506815353505, 10.643923126981532 49.60842958469254, 10.681297206367791 49.60243045054221, 10.718768580993473 49.597072512115375, 10.756326251227382 49.592357342221845, 10.793959192106463 49.588286324988324, 10.83165635657214 49.584860655452054, 10.869406678713156 49.58208133921003, 10.914823375040783 49.57301332931092, 10.960390665520212 49.56473521677185, 11.006094813152579 49.55724949716414, 11.051922039681202 49.55055842717941, 11.097858529745267 49.544664023949224, 11.143890435044709 49.53956806443705, 11.190003878514974 49.53527208490255, 11.23618495851052 49.53177738043844, 11.282419752995661 49.52908500458007, 11.328694323741628 49.527195768987816, 11.379892558561455 49.52216892296157, 11.431169086390103 49.51801607773505, 11.482508988326716 49.5147384415782, 11.533897327031735 49.51233696811892, 11.58531915107294 49.5108123560657, 11.63675949927555 49.51016504900426, 11.688203405075186 49.51039523526853, 11.73963590087237 49.51150284788585, 11.854489577218654 49.51080266944765, 12.035755566745996 49.570325337759996, 12.211010062875282 49.585999377075446, 12.319788715645185 49.601668382299295, 12.410437592953436 49.61733235387684, 12.476913436312817 49.625162452187745, 12.52525950421055 49.64081887413381), (11.641829796005764 48.75954442179621, 11.64094619239312 48.76399291748987, 11.640140078017074 48.7684561056882, 11.639411696651438 48.77293263669636, 11.638761268563085 48.777421156784634, 11.638188990445366 48.78192030859768, 11.637695035358604 48.78642873156511, 11.637279552677773 48.79094506231282, 11.636942668047318 48.79546793507543, 11.636684483343165 48.79999598210913, 11.636505076641917 48.80452783410544, 11.636404502197228 48.80906212060521, 11.636382790423417 48.81359747041308, 11.636439947886247 48.818132512012156, 11.636575957300966 48.822665873978735, 11.63679077753751 48.82719618539705, 11.637084343632957 48.83172207627383, 11.63745656681116 48.836242177952606, 11.637907334509611 48.84075512352761, 11.638436510413458 48.8452595482571, 11.639043934496742 48.849754089976116, 11.639729423070792 48.85423738950835, 11.640492768839758 48.85870809107721, 11.64133374096332 48.86316484271583, 11.642252085126474 48.867606296675845, 11.643247523616456 48.872031109835014, 11.644319755406716 48.87643794410339, 11.645468456247942 48.88082546682791, 11.646693278766138 48.88519235119549, 11.647993852567646 48.88953727663419, 11.649369784351167 48.893858929212534, 11.650820658026706 48.89815600203696, 11.652346034841388 48.902427195646965, 11.653945453512138 48.90667121840804, 11.655618430365191 48.910886786902346, 11.657364459482336 48.915072626316714, 11.659183012853928 48.919227470828325, 11.661073540538556 48.923350063987314, 11.669891140578683 48.93742397860727, 11.67894693958065 48.951345819277, 11.688238315435838 48.965111554924434, 11.697762577824294 48.97871719967775, 11.707516968993716 48.99215881401945, 11.71749866455797 49.00543250592713, 11.727704774314873 49.01853443200034, 11.73813234308307 49.03146079857342, 11.748778351557696 49.04420786281409, 11.759639717184621 49.056771933807035, 11.770713295053007 49.06914937362268, 11.781995878805906 49.081336598370605, 11.793484201568685 49.09333007923713, 11.805174936894913 49.105126343507216, 11.817064699729576 49.11672197556988, 11.829150047389184 49.128113617907296, 11.841427480558636 49.13929797206689, 11.853893444304411 49.1502717996164, 11.866544329103924 49.16103192308163, 11.87091309915442 49.168757423980466, 11.875412777198477 49.176407418319805, 11.880042058616018 49.18397968808846, 11.88479960121024 49.19147203781043, 11.889684025596768 49.19888229518141, 11.894693915603584 49.20620831169871, 11.899827818681633 49.213447963284054, 11.905084246325966 49.22059915089955, 11.910461674507314 49.227659801156186, 11.915958544113957 49.23462786691503, 11.921573261403765 49.24150132788077, 11.927304198466294 49.24827819118746, 11.933149693694752 49.254956491976294, 11.939108052267786 49.26153429396534, 11.945177546640862 49.268009690010935, 11.951356417047133 49.274380802660595, 11.957642872007675 49.28064578469738, 11.964035088850887 49.28680281967546, 11.970531214240966 49.292850122446815, 11.977129364715244 49.298785939678744, 11.983827627230273 49.30460855036225, 11.990624059716492 49.31031626631108, 11.997516691641298 49.315907432651045, 12.004503524580379 49.321380428299996, 12.011582532797132 49.326733666437725, 12.014075104666496 49.329793106245674, 12.016514337011383 49.33289523970994, 12.018899498700009 49.33603913700177, 12.021229874807648 49.339223855774186, 12.023504766830929 49.342448441444446, 12.025723492897184 49.34571192748017, 12.027885387968853 49.34901333568903, 12.029989804042804 49.35235167651197, 12.032036110344581 49.35572594931982, 12.034023693517454 49.35913514271318, 12.03595195780628 49.362578234825634, 12.037820325236058 49.36605419363002, 12.039628235785196 49.36956197724774, 12.041375147553339 49.3731005342611, 12.043060536923825 49.37666880402842, 12.044683898720612 49.380265717001954, 12.04624474635972 49.3838901950485, 12.047742611995055 49.38754115177256, 12.049177046658661 49.39121749284191, 12.050547620395283 49.39491811631573, 12.051853922391237 49.39864191297475, 12.053095561097564 49.402387766653874, 12.054272164347367 49.40615455457663, 12.055383379467386 49.40994114769176, 12.056428873383698 49.41374641101161, 12.057408332721556 49.41756920395237, 12.058321463899306 49.42140838067592, 12.059167993216409 49.425262790433294, 12.059947666935459 49.4291312779096, 12.060660251358245 49.433012683570276, 12.061305532895798 49.43690584400875, 12.061883318132416 49.44080959229506, 12.062393433883637 49.44472275832562, 12.06283572724814 49.44864416917405, 12.063210065653593 49.452572649442644, 12.063516336896368 49.4565070216147, 12.063754449175196 49.46044610640753, 12.063924331118658 49.464388723125865, 12.064025931806608 49.46833369001579, 12.064059220785406 49.47227982461898, 12.064024188077067 49.47622594412702, 12.06392084418224 49.4801708657361, 12.063749220077064 49.484113407001445, 12.063509367203892 49.488052386191754, 12.063201357455855 49.49198662264341, 12.062825283155322 49.4959149371144, 12.062381257026232 49.49983615213772, 12.0618694121603 49.50374909237438, 12.061289901977123 49.50765258496564, 12.060642900178202 49.511545459884594, 12.059928600694864 49.51542655028686, 12.059928600694864 49.57032533775997), (8.530885479491237 49.63824485458148, 8.496872561777387 49.635779430150876, 8.462950422425093 49.63228009438816, 8.429150482530986 49.6277500886299, 8.395504050002272 49.622193608887756, 8.362042290557113 49.615615801968566, 8.328796198855875 49.60802276070509, 8.295796569792337 49.5994215183123, 8.257445939656575 49.592538806201574, 8.2191444834524 49.585387511883866, 8.180894082126086 49.577967986553624, 8.142696614117082 49.57028059457115, 8.10455395526458 49.56232571346042, 8.066467978717466 49.55410373387816, 8.028440554840643 49.54561505959564, 7.990405906718663 49.536763287812036, 7.952315657457699 49.528153918921, 7.914171351926823 49.51978730210248, 7.875974537186494 49.51166377668777, 7.837726762427687 49.50378367215407, 7.799429578908034 49.496147308102636, 7.76108453988895 49.48875499424973, 7.736178576237256 49.485267920941475, 7.711405558477348 49.480936143386515, 7.686794126895619 49.47576466959435, 7.662372734966992 49.4697594783447, 7.638169616459502 49.46292751228541, 7.614212752794578 49.45527666991241, 7.590529840695629 49.44681579642121, 7.586825657642546 49.445314376589096, 7.583236424116524 49.44355578729591, 7.579779967961485 49.44154876351785, 7.576473457511381 49.43930327420639, 7.573333316315484 49.436830472785005, 7.57037514156127 49.43414264173951, 7.567613626602223 49.43125313161908, 7.565062487976774 49.42817629471755, 7.562734397276471 49.42492741378736, 7.560640918206216 49.42152262613126, 7.558792449147402 49.41797884344304, 7.557198171507934 49.41431366781034, 7.555866004119252 49.410545304286636, 7.554802563901148 49.40669247045843, 7.554013132997397 49.40277430348214, 7.553501632537745 49.39881026502553, 7.55327060316232 49.39482004460223, 7.553321192401904 49.39082346176977, 7.553653148978153 49.386840367691235, 7.553035862738404 49.375492685320324, 7.551961687977193 49.364179105600726, 7.550432370559519 49.352918016589676, 7.548450396097905 49.341727721030104, 7.546018985912079 49.330626406602335, 7.543142091794159 49.31963211636914, 7.539824389584102 49.308762719444026, 7.524573316575339 49.29321320762101, 7.508643912918553 49.278359364853756, 7.492067880364173 49.26423075237471, 7.47487820754577 49.25085548810602, 7.45710910432643 49.23826019070389, 7.43879593371808 49.22646992657864, 7.419975141502306 49.21550816001403, 7.40207538433912 49.20570331270762, 7.383692963838431 49.19683635416822, 7.364876980799181 49.1889309686976, 7.345677694098184 49.18200827215877, 7.326146386444129 49.17608675558495, 7.306335227398558 49.17118223578479, 7.28629713402646 49.16730781309116, 7.272560983253749 49.162304294757554, 7.258793016440435 49.15738899989195, 7.244993800214387 49.152562130791914, 7.231163902489697 49.14782388610547, 7.217303892443609 49.14317446083918, 7.203414340492197 49.13861404634546, 7.189495818268089 49.13414283030476), (8.274265930473566 51.788033745342766, 8.26480470103156 51.784651512002156, 8.255286484699536 51.781433139310664, 8.245714119170971 51.77837958677105, 8.236090458282995 51.77549176474781, 8.22641837116557 51.77277053419574, 8.216700741386115 51.77021670640318, 8.206940466089812 51.76783104275024, 8.197140455135878 51.765614254481726, 8.187303630230035 51.76356700249518, 8.177432924053456 51.76168989714379, 8.167531279388431 51.75998349805438, 8.157601648241043 51.75844831396076, 8.147646990961052 51.75708480255173, 8.137670275359344 51.75589337033493, 8.127674475823106 51.754874372515516, 8.117662572429081 51.75402811289026, 8.107637550055099 51.75335484375701, 8.099503686069813 51.747458914514425, 8.091269301480835 51.741704209013236, 8.082936848002197 51.736092440665274, 8.074508806547055 51.73062528032418, 8.065987686489033 51.72530435578782, 8.057376024915078 51.72013125131368, 8.04867638587005 51.715107507147145, 8.039891359593312 51.71023461906287, 8.031023561747515 51.705514037919514, 8.0220756326398 51.70094716922774, 8.01305023643566 51.696535372731624, 8.003950060365733 51.69227996200396, 7.994777813925688 51.68818220405507, 7.98553622806949 51.68424331895553, 7.976228054396305 51.680464479473024, 7.966856064331211 51.67684681072305, 7.957423048300055 51.67339138983396, 7.947931814898607 51.67009924562631, 7.938385190056344 51.666971358306434, 7.928786016195039 51.6640086591747, 7.919137151382474 51.661212030348125, 7.909441468481454 51.65858230449785, 7.899701854294455 51.65612026460111, 7.889921208704096 51.65382664370815, 7.880102443809735 51.651702124724, 7.870248483060398 51.6497473402051, 7.860362260384371 51.647962872170986, 7.85044671931564 51.64634925193096, 7.840504812117466 51.64490695992597, 7.8305394989034 51.643636425585484, 7.82055374675592 51.642538027199706, 7.810550528843015 51.6416120918069, 7.800532823532945 51.64085889509596, 7.790503613507464 51.64027866132448, 7.780465884873753 51.63987156325182, 7.770422626275331 51.63963772208785, 7.760376828002213 51.6395772074566, 7.750331481100583 51.63969003737576, 7.740289576482228 51.63997617825127, 7.730254104034031 51.64043554488724, 7.720228051727749 51.64106800051138, 7.710214404730387 51.641873356815715, 7.700216144515363 51.64285137401263, 7.690236247974837 51.644001760906306, 7.680277686533337 51.64532417497936, 7.670343425263064 51.64681822249491, 7.660436422001058 51.64848345861372, 7.657233077889904 51.647578875182504, 7.654014627640119 51.64672960333667, 7.650782026231091 51.64593589507235, 7.64753623284115 51.645197985898875, 7.644278210562948 51.64451609476885, 7.641008926117691 51.643890424013186, 7.637729349568311 51.643321159281065, 7.634440454031608 51.64280846948487, 7.631143215389511 51.64235250675004, 7.627838611999525 51.64195340636998, 7.624527624404419 51.64161128676584, 7.621211235041289 51.641326249451424, 7.617890427950044 51.6410983790031, 7.61456618848142 51.640927743034645, 7.611239503004614 51.6408143921772, 7.607911358614598 51.64075836006426, 7.604582742839234 51.640759663321695, 7.601254643346255 51.6408183015628, 7.597928047650205 51.6409342573884, 7.594603942819415 51.6411074963921, 7.591283315183126 51.64133796717033, 7.587967150038838 51.64162560133777, 7.584656431359922 51.64197031354751, 7.581352141503678 51.642372001516485, 7.578055260919851 51.64283054605572, 7.574766767859695 51.64334581110577, 7.571487638085722 51.64391764377704, 7.568218844582169 51.644545874395185, 7.564961357266282 51.64523031655149, 7.561716142700544 51.645970767158076, 7.558484163805856 51.646767006508256, 7.555266379575833 51.64761879834169, 7.552063744792241 51.648525889914474, 7.5488772097417 51.64948801207415, 7.545707719933715 51.65050487933961, 7.542556215820119 51.65157618998572, 7.539423632516027 51.65270162613291, 7.536310899522369 51.65388085384149, 7.533218940450078 51.6551135232107, 7.530148672746051 51.65639926848253, 7.527101007420915 51.657737708150385, 7.524076848778711 51.65912844507204, 7.521077094148573 51.66057106658771, 7.51810263361847 51.66206514464234, 7.515154349771099 51.663610235912714, 7.512233117422004 51.66520588193896, 7.50933980336 51.66685160926058, 7.506475266089989 51.668546929556925, 7.503640355578203 51.67029133979211, 7.500835913000027 51.67208432236431, 7.498062770490382 51.67392534525925, 7.495321750896835 51.67581386220814, 7.492613667535422 51.67774931284976, 7.489939323949342 51.679731122896676, 7.487299513670513 51.681758704305715, 7.484695019984123 51.68383145545239, 7.482126615696211 51.68594876130944, 7.479595062904361 51.68810999362933, 7.47710111277157 51.69031451113067, 7.47464550530337 51.692561659688415, 7.47222896912824 51.694850772528085, 7.469852221281416 51.697181170423534, 7.467515966992136 51.69955216189849, 7.465220899474376 51.70196304343174, 7.462967699721164 51.70441309966591, 7.460757036302509 51.70690160361969, 7.458589565167032 51.70942781690349, 7.456465929447332 51.71199098993872, 7.454386759269146 51.71459036217999, 7.452352671564383 51.71722516234087, 7.450364269888079 51.719894608622795, 7.448422144239289 51.72259790894701, 7.446526870886037 51.725334261189495, 7.444679012194323 51.72810285341911, 7.442879116461254 51.73090286413848, 7.431924459257354 51.73924252064699, 7.420827153842304 51.747391397726695, 7.409590522323126 51.75534705591675, 7.398217928515725 51.76310711359867, 7.386712776937892 51.770669247709236, 7.375078511790133 51.778031194435925, 7.363318615924582 51.78519074989464, 7.351436609802399 51.79214577078945, 7.339436050439855 51.79889417505424, 7.327320530343516 51.80543394247596, 7.315093676434766 51.81176311529941, 7.302759148964071 51.81787979881334, 7.290320640415214 51.82378216191763, 7.277781874399919 51.82946843767147, 7.265146604543153 51.83493692382228, 7.252418613359422 51.84018598331535, 7.239601711120431 51.84521404478385, 7.226699734714452 51.85001960301934, 7.21371654649769 51.854601219422186), (6.692287615080793 51.31375333044024, 6.708147086501842 51.40928543329881, 6.754792590681384 51.47557453536344, 6.811514192455488 51.493181271828156), (7.565202141850537 51.64211996445658, 7.563197891708183 51.637196365781946, 7.562937592133852 51.636523779523316), (7.562937592133852 51.636523779523316, 7.561279242998967 51.63223878273448, 7.559446771649526 51.62724870344699, 7.557701027718374 51.622227625806794, 7.556979451916592 51.60481246593845, 7.555968436911717 51.58741170981877, 7.554668262181114 51.570030167581464, 7.553079287135271 51.55267264404896, 7.551201951018465 51.53534393740415, 7.54903677278733 51.51804883786398, 7.546584350967406 51.50079212635528, 7.543845363487678 51.48357857319321, 7.540820567493187 51.46641293676256, 7.537510799135718 51.44929996220238, 7.533916973342667 51.43224438009429, 7.53004008356413 51.4152509051547, 7.525881201498271 51.39832423493165, 7.521441476795074 51.38146904850619, 7.520669171831929 51.37406826849591, 7.51976821595557 51.36668204630691, 7.51873888193569 51.35931261816139, 7.51758148140922 51.35196221519707, 7.516296364785975 51.344633062791694, 7.514883921142578 51.337327379889274, 7.513344578104646 51.330047378328274, 7.511678801717341 51.322795262172, 7.509887096304264 51.31557322704129, 7.507970004314769 51.30838345944975, 7.505928106159735 51.30122813614183, 7.503762020035838 51.294109423433724, 7.501472401738392 51.28702947655761, 7.499059944462814 51.27999043900905, 7.496525378594729 51.27299444189808, 7.493869471488864 51.266043603303956, 7.491093027236726 51.25914002763396, 7.488196886423139 51.252285804986236, 7.485181925871772 51.24548301051704, 7.468843006286479 51.226236213578815, 7.452187131098833 51.2072630402193, 7.43521888187283 51.18856870942624, 7.417942926097796 51.17015836348558, 7.400364015904508 51.15203706656697, 7.382486986757993 51.13420980333081, 7.364316756127438 51.11668147755714, 7.357001160197283 51.11420463980542, 7.349729720867933 51.111601019414294, 7.342504635154683 51.10887140304971, 7.335328086067421 51.106016615446464, 7.328202241951016 51.10303751915897, 7.321129255830183 51.09993501430062, 7.314111264758957 51.096710038271894, 7.307150389175001 51.093363565477105, 7.30024873225892 51.089896607029964, 7.293408379298814 51.086310210448055, 7.28663139706021 51.08260545933641, 7.279919833161611 51.07878347306008, 7.273275715455816 51.07484540640585, 7.266701051417223 51.070792449233466, 7.260197827535286 51.06662582611601, 7.253768008714301 51.06234679596995, 7.247413537679738 51.05795665167476, 7.241136334391244 51.053456719682345, 7.234938295462557 51.0488483596161, 7.228821293588447 51.04413296386032, 7.222787176978891 51.03931195713933, 7.216837768800658 51.034386796087105, 7.21097486662645 51.02935896880713, 7.205200241891771 51.02422999442279, 7.19951563935971 51.01900142261837, 7.193922776593763 51.013674833170825, 7.188423343438888 51.008251835472436, 7.183019001510934 51.00273406804464, 7.181076024817844 51.00060158061557, 7.179096492714696 50.99850298257936, 7.177080996204714 50.99643890048719, 7.175030137028542 50.99440995058527, 7.1729445274846 50.99241673863085, 7.17082479024628 50.99045985971138, 7.168671558176026 50.98853989806681, 7.16648547413641 50.98665742691519, 7.164267190798186 50.984813008281485, 7.162017370445428 50.983007192829845, 7.159736684777821 50.981240519699206, 7.157425814710096 50.97951351634221, 7.155085450168754 50.97782669836784, 7.152716289886075 50.97618056938749, 7.150319041191512 50.97457562086452, 7.147894419800511 50.97301233196757, 7.145443149600829 50.97149116942756, 7.142965962436409 50.97001258739823, 7.140463597888893 50.96857702732066, 7.137936803056798 50.96718491779138, 7.135386332332481 50.96583667443449, 7.132812947176904 50.96453269977752, 7.130217415892287 50.96327338313125, 7.127600513392738 50.962059100473525, 7.124963020972889 50.96089021433698, 7.122305726074639 50.95976707370075, 7.119629422052054 50.95869001388639, 7.116934907934509 50.95765935645769, 7.114222988188133 50.95667540912465, 7.111494472475621 50.95573846565167, 7.108750175414519 50.95484880576978, 7.105990916333997 50.954006695093234, 7.10321751903025 50.95321238504007, 7.100430811520532 50.952466112757136, 7.097631625795954 50.951768101049275, 7.062729380193951 50.945292537870955, 7.091999166044454 50.9505176784732, 7.089167573627974 50.949965640927445, 7.086326865715464 50.949462610490194), (6.9674960897401 51.9264097321521, 6.967497526841748 51.926405555244195), (6.967497526841748 51.926405555244195, 6.968923777553768 51.92226018536687, 6.971121498567442 51.915609623470125, 6.973155013537051 51.90890702934119, 6.9750230926129 51.902156456641016, 6.976724605998839 51.89536198805126, 6.979623920826782 51.88165782418219, 6.981726258937026 51.87286546176004, 6.983661962879602 51.86403491745372, 6.985430340452239 51.85516934904261, 6.987030759287335 51.846271926830006, 6.988462647079666 51.83734583250665, 6.989725491790561 51.82839425802307, 6.990818841829872 51.81942040443758, 6.990293470827929 51.809536532859404, 6.990392242274733 51.79963920108386, 6.991114763234917 51.78976778297328, 6.992458159353871 51.77996154929495, 6.994417086293163 51.77025951150357, 6.996983750991341 51.760700266532155, 7.000147942665781 51.7513218432584, 7.001057607110068 51.745559658386604, 7.001930652054154 51.73979181161006, 7.002767042272124 51.73401853565154, 7.003566744017689 51.72824006344671, 7.004329725024703 51.72245662814452, 7.005055954508306 51.71666846309453, 7.005745403167326 51.71087580183743, 7.007005558830423 51.70646380215102, 7.00820145523891 51.70203395279631, 7.009332839744729 51.697587189633836, 7.010399473329016 51.69312445209651, 7.011401130651953 51.68864668299384, 7.0123376001012 51.684154828309964, 7.013208683836053 51.67964983700506, 7.013208683836053 51.6761789553551, 7.013208683836053 51.66113539400033), (6.684824334412065 51.31258707482749, 6.655526763802823 51.31476114158277, 6.626220969143271 51.31682138652557, 6.596907392632146 51.31876777856995, 6.567586476586029 51.32060028834347, 6.538258663431799 51.32231888819567, 6.508924395700955 51.32392355219446, 6.479584116022075 51.32541425613127, 6.388158927830168 51.32658018566269), (6.449730993347167 51.650717694114626, 6.447007575262185 51.65085190955067, 6.444281548414699 51.65079028588183, 6.441566977292039 51.65053314104442, 6.438877867276232 51.6500818017339, 6.436228092388317 51.6494385965634, 6.433631323705638 51.648606844040835, 6.431100958828663 51.64759083545868, 6.428650052758483 51.64639581274605, 6.42629125054168 51.64502794142572, 6.424036722029768 51.64349427880369, 6.421898099091355 51.64180273755914, 6.419886415600083 51.639962044923934, 6.418012050505077 51.63798169764554, 6.411576238103931 51.6368456705732, 6.40521147501944 51.635362420883375, 6.398936480129803 51.63353631083554, 6.392769708303829 51.6313727110537, 6.386729296124385 51.6288779847211, 6.38083300854835 51.62605946887201, 6.375098186659897 51.622925452810236, 6.371845174103416 51.62155615830668, 6.368609482829936 51.620146420701666, 6.365391615625866 51.61869645905244, 6.362192072507012 51.61720649866401, 6.359011350642289 51.61567677105554, 6.355849944277086 51.6141075139312, 6.352708344653716 51.61249897113146, 6.350011342739703 51.610710979032014, 6.347222209907073 51.60907040806279, 6.34434899627331 51.60758199330665, 6.341399994634002 51.60625003069616, 6.338383716526465 51.60507836459447, 6.335308867665429 51.60407037672135, 6.332184322814717 51.60322897637499), (7.575830803180023 51.64848345861369, 7.576042539258808 51.650301763347855, 7.576222717297798 51.65212346588877, 7.576371283128749 51.65394801856469, 7.576488192087231 51.65577487284698, 7.576573409026047 51.657603479515096, 7.576626908325806 51.6594332888216, 7.57664867390262 51.6612637506576, 7.57663869921295 51.663094314717895, 7.576596987255555 51.66492443066665, 7.576523550570606 51.66675354830274, 7.576418411235911 51.66858111772511, 7.57628160086028 51.67040658949822, 7.576113160574015 51.67222941481714, 7.575913141016551 51.67404904567254, 7.575681602321232 51.675864935015504, 7.57541861409723 51.67767653692192, 7.575124255408617 51.67948330675667, 7.5747986147506 51.681284701337304, 7.574441790022911 51.68308017909741, 7.57405388850038 51.68486920024936, 7.573635026800679 51.686651226946644, 7.573185330849264 51.68842572344553, 7.572704935841516 51.69019215626618, 7.572193986202106 51.69194999435294, 7.57165263554156 51.69369870923412, 7.571081046610087 51.69543777518075, 7.570479391248644 51.69716666936472, 7.569847850337291 51.698884872015924, 7.569186613740788 51.70059186657853, 7.56849588025153 51.70228713986626, 7.567775857529781 51.703970182216736, 7.567026762041237 51.70564048764459, 7.566248818991954 51.707297553993726, 7.565442262260645 51.708940883088104, 7.564607334328361 51.71056998088173, 7.56374428620559 51.71218435760701, 7.564318503514883 51.7136929871375, 7.564866331032237 51.71521139867254, 7.565387602222414 51.71673913062705, 7.565882158623099 51.71827571858259, 7.566349849893049 51.71982069542853, 7.566790533857814 51.721373591504175, 7.567204076552957 51.72293393474136, 7.567590352264763 51.72450125080808, 7.567949243568472 51.72607506325265, 7.568280641363963 51.72765489364852, 7.568584444908926 51.72924026173971, 7.568860561849484 51.730830685586895, 7.569108908248269 51.73242568171377, 7.56932940860994 51.73402476525413, 7.569521995904129 51.735627450099216, 7.569686611585823 51.737233249045495, 7.569823205613153 51.73884167394279, 7.569931736462617 51.74045223584263, 7.570012171141692 51.742064445146966, 7.570064485198873 51.74367781175685, 7.570088662731102 51.745291845221665, 7.570084696388595 51.74690605488792, 7.570052587377092 51.74851995004868, 7.569992345457481 51.75013304009255, 7.569903988942825 51.75174483465293, 7.569787544692807 51.753354843756995, 7.569787544692807 51.76457664990617, 7.555229442402355 51.81394169783289, 7.549631981900808 51.86581850017215), (7.297840912768052 52.35534830182703, 7.299428748828446 52.35372614392552, 7.300988218531213 52.35207669739465, 7.302518852965962 52.35040045819954, 7.304020191892656 52.34869793036151, 7.30549178388 52.34696962580651, 7.306933186441189 52.34521606421116, 7.308343966166938 52.34343777284654, 7.309723698855822 52.34163528641961, 7.311071969641818 52.33980914691242, 7.312388373119044 52.337959903419204, 7.31367251346368 52.336088111981226, 7.314924004552953 52.33419433541954, 7.316142470081267 52.33227914316591, 7.317327543673349 52.330343111091445, 7.318478868994395 52.32838682133346, 7.319596099857238 52.32641086212051, 7.320678900326418 52.3244158275955, 7.321726944819212 52.32240231763695, 7.322739918203534 52.32037093767872, 7.323717515892662 52.318322298527896, 7.324659443936866 52.316257016181176, 7.325565419111754 52.31417571163968, 7.326435169003462 52.312079010722066, 7.327268432090546 52.309967543876525, 7.328064957822633 52.307841945991186, 7.328824506695744 52.30570285620311, 7.329546850324324 52.30355091770624, 7.3302317715099 52.30138677755791, 7.330879064306404 52.29921108648433, 7.331488534082077 52.297024498684905, 7.332059997578019 52.29482767163553, 7.332593282963272 52.292621265890894, 7.333088229886493 52.29040594488588, 7.333544689524174 52.28818237473604, 7.333962524625382 52.28595122403736, 7.334341609553038 52.28371316366514, 7.334681830321688 52.281468866572375, 7.334983084631777 52.279219007587294, 7.335245281900415 52.276964263210566, 7.335468343288603 52.274705311411786, 7.335652201724957 52.2724428314257, 7.33579680192585 52.27017750354789, 7.335902100412055 52.267910008930286, 7.335968065521817 52.26564102937631, 7.335994677420363 52.2633712471359, 7.33598192810587 52.26110134470033, 7.335929821411879 52.25883200459702, 7.335838373006131 52.25656390918431, 7.335707610385864 52.25429774044627, 7.335537572869542 52.252034179787685, 7.335328311585027 52.24977390782908, 7.335079889454216 52.24751760420214, 7.334792381174123 52.245265947345295, 7.334465873194396 52.243019614299804, 7.334100463691351 52.240779280506125, 7.334100463691351 52.177825226690125, 7.334100463691351 52.10735921739262, 7.33804191436542 52.10005196417236, 7.342105761360936 52.092812065648324, 7.346290854016913 52.08564157176701, 7.350596007342168 52.07854251282324, 7.355020002350852 52.07151689888535, 7.359561586407598 52.06456671922603, 7.364219473582199 52.057693941759105, 7.368992345013718 52.050900512482286, 7.373878849283915 52.04418835492613, 7.378877602799888 52.03755936960954, 7.383987190185851 52.03101543350147, 7.38920616468387 52.02455839948963, 7.394533048563519 52.0181900958557, 7.434124712087386 51.975664554992804, 7.473095408897339 51.93256923927966, 7.482157487424169 51.92821170768224, 7.491142564256924 51.92369753631219, 7.500047932100205 51.91902808533539, 7.508870907675745 51.91420476170513, 7.51760883253091 51.909229018738074, 7.526259073839713 51.90410235567636, 7.53481902519612 51.89882631723593, 7.543286107399378 51.893402493141075, 7.551657769231155 51.887832517645336, 7.551359768296722 51.88471883353807, 7.551116068989741 51.88160042947116, 7.550926745311589 51.87847825237473, 7.550791854752025 51.87535325032456, 7.55071143827172 51.87222637225429, 7.550685520289832 51.86909856766721, 7.550714108676572 51.865970786347994, 7.550797194750834 51.862843978074224), (6.448186458009152 51.653699913084566, 6.608721129499412 51.57747288689038), (6.608721129499412 51.57747288689041, 6.811514192455488 51.493181271828156), (6.698195600815303 51.312915844657034, 7.562937592133852 51.636523779523316), (7.562937592133852 51.636523779523316, 7.578303329220728 51.64227402005321), (7.120889547035871 51.88029549809343, 7.107398380548307 51.88304191611328, 7.093861716493328 51.885554506688294, 7.080283607228248 51.88783251764534, 7.06987689210345 51.892736129116855, 7.059389270722095 51.897464228408694, 7.048823702893268 51.90201548116003, 7.038183170424046 51.906388602919534, 7.027470676277968 51.910582359507906, 7.016689243727556 51.9145955673661, 7.005841915501069 51.91842709388943, 6.967497526841748 51.926405555244195), (6.967497526841748 51.926405555244195, 6.837342985611496 51.95348730080491, 6.825867630768859 51.954300539015826, 6.81438023379071 51.9549208903829, 6.799415974679516 51.96910663443199), (6.149621800196865 51.88037206429979, 6.150475732135241 51.87716486805554, 6.151385468207243 51.873973052305246, 6.152350731687314 51.870797587942576, 6.153371228959446 51.86763944088739, 6.15444664960649 51.86449957179197, 6.155576666504587 51.86137893574869, 6.156760935922659 51.85827848199963, 6.157999097626983 51.85519915364778, 6.159290774990759 51.85214188737013, 6.160635575108667 51.84910761313278, 6.162033088916399 51.84609725390808, 6.163482891315067 51.84311172539384, 6.16498454130053 51.840151935734795, 6.166537582097532 51.837218785246435, 6.168141541298641 51.834313166141, 6.169795931007952 51.83143596225628, 6.171500247989496 51.82858804878658, 6.173253973820313 51.82577029201657, 6.175056575048151 51.822983549057845, 6.176907503353728 51.82022866758813, 6.178806195717523 51.81750648559345, 6.180752074591039 51.81481783111318, 6.182744548072478 51.81216352198833, 6.18478301008679 51.809544365612545, 6.18686684057003 51.80696115868672, 6.188995405657976 51.804414686976486, 6.191168057878925 51.80190572507336, 6.193384136350655 51.79943503615897, 6.195642966981453 51.79700337177302, 6.197943862675152 51.794611471584616,</t>
  </si>
  <si>
    <t>LINESTRING (5.822422519246201 43.850587052364546, 5.823938368839686 43.84925392664914, 5.825431127318245 43.84789499460969, 5.826900355404692 43.846510656142, 5.828345620746181 43.84510131861826, 5.829766498041434 43.84366739676719, 5.831162569165897 43.84220931255201, 5.832533423294776 43.84072749504621, 5.833878657023937 43.83922238030736, 5.835197874488615 43.837694411248776, 5.836490687479906 43.83614403750909, 5.837756715559009 43.83457171532008, 5.838995586169169 43.83297790737229, 5.840206934745324 43.83136308267896, 5.841390404821373 43.82972771643796, 5.842545648135081 43.828072289891935, 5.843672324730567 43.82639729018677, 5.844770103058333 43.824703210228144, 5.845838660072835 43.822990548536524, 5.846877681327551 43.8212598091005, 5.847886861067505 43.81951150122842, 5.848865902319248 43.81774613939851, 5.849814516978246 43.81596424310751, 5.850732425893669 43.814166336717804, 5.851619358950519 43.812352949303104, 5.852475055149141 43.81052461449273, 5.853299262682008 43.80868187031465, 5.854091739007834 43.80682525903703, 5.854852250922941 43.80495532700883, 5.855580574629882 43.80307262449885, 5.856276495803308 43.80117770553396, 5.856939809653026 43.79927112773593, 5.857570320984274 43.79735345215745, 5.858167844255151 43.795425243116945, 5.858732203631225 43.79348706803254, 5.859263233037274 43.79153949725513, 5.859760776206156 43.789583103900455, 5.860224686724791 43.787618463680495, 5.860654828077257 43.7856461547341, 5.861051073684949 43.783666757456764, 5.861413306943837 43.781680854329906, 5.861741421258778 43.779689029749406, 5.862035320074881 43.77769186985369, 5.862294916905919 43.77568996235123, 5.862520135359788 43.77368389634753, 5.86271090916098 43.771674262171885, 5.865170694001621 43.76998318047343, 5.867600986670208 43.76824998218181, 5.870001066123455 43.76647518151942, 5.872370220282031 43.76465930505171, 5.874707746241835 43.76280289153088, 5.877012950482526 43.760906491736066, 5.879285149073294 43.75897066830992, 5.881523667875771 43.7569959955917, 5.883727842744039 43.75498305944688, 5.885897019721688 43.75293245709324, 5.888030555235814 43.75084479692381, 5.890127816287988 43.74872069832625, 5.892188180642043 43.74656079149918, 5.894211037008685 43.74436571726512, 5.896195785226868 43.742136126880425, 5.898141836441846 43.73987268184205, 5.900048613279882 43.73757605369126, 5.901915550019549 43.73524692381442, 5.728833107271202 43.68769549798724, 5.479915438178246 43.61452746178648, 5.371013957950078 43.535631434438656, 5.339899249313457 43.47921384749596, 5.27766983204022 43.46227828907814, 5.176547028971206 43.52999204868878, 5.083202903061348 43.55818370397883, 5.052088194424728 43.57509236885445, 4.966522745674023 43.603262929366174, 4.935408037037406 43.60889545928029)</t>
  </si>
  <si>
    <t>MULTILINESTRING ((3.75773579360873 51.09280192405093, 3.758292102783718 51.090114731118746, 3.759035893896047 51.087473280660305, 3.759963488542922 51.08489063590743, 3.797723090001166 51.078631999755835, 3.835255854749293 51.07113202647917, 3.872520985610436 51.062398868365555, 3.90947797631918 51.05244201813365, 3.946086655550475 51.041272298633984, 3.982307230585713 51.028901851071, 4.018100330565247 51.01534412181337, 4.02762808949745 51.002609826474625, 4.037751966082745 50.99034411854586, 4.048448948880377 50.97857487782856, 4.059694723786377 50.967328855651424, 4.071463729299588 50.956631614076045, 4.083729214622447 50.946507467796735, 4.09646330046488 50.936979428868874, 4.108152759302979 50.931403180692165, 4.12021427231896 50.92668535329107, 4.13258489867735 50.92285056579385, 4.145200084489487 50.91991882935145, 4.157993999677955 50.91790544270224, 4.170899881497689 50.91682091234359, 4.183850382926038 50.91667089770088, 4.196777924101524 50.91745618159984, 4.209615044975704 50.91917266617496, 4.222294757343147 50.92181139426302, 4.234750894405412 50.92535859613702, 4.256959487117087 50.929251433294915, 4.279244656167401 50.93267882468988, 4.301596647880614 50.93563927023568, 4.324005679334276 50.93813147421679, 4.346461942640753 50.94015434585435, 4.368955609240944 50.94170699979192, 4.39147683420468 50.94278875646746, 4.408421619422876 50.933784118333385, 4.425924656694792 50.925919454307376, 4.443909357358051 50.9192291780764, 4.462297025118914 50.91374256451854, 4.481007200405882 50.909483621606334, 4.499958012440628 50.906470985346445, 4.519066537481125 50.90471783823974, 4.538249161675418 50.90423185159136, 4.557421946933318 50.90501515195458, 4.57329581053865 50.90736920144284, 4.58928668339768 50.90871570802545, 4.60533067966935 50.909049292211414, 4.621363701276548 50.90836862128161, 4.637321693987814 50.90667641461914, 4.653140903323218 50.90397943283096, 4.668758129262187 50.900288450748114, 4.684110978736951 50.89561821437564, 4.699138114901465 50.88998738197977, 4.71377950218199 50.88341844955015, 4.727976646126639 50.875937660916435, 4.742078651296783 50.87321862540056, 4.755969540520565 50.86957131125104, 4.76958827951921 50.86501174416298, 4.782875029795831 50.859559958122176, 4.79577141155809 50.853239907378274, 4.80822076022891 50.84607936119619, 4.820168375420328 50.83810978183649, 4.838363545121212 50.83079944635127, 4.85664407175001 50.823705254958824, 4.875007387792265 50.81682820404238, 4.89345091410405 50.81016925949188, 4.911972060277333 50.80372935655888, 4.930568225002191 50.79750939973481, 4.949236796431489 50.79151026261786, 4.967603987035047 50.79010080709565, 4.985821180776719 50.787366925659605, 5.003793002228575 50.78332293144375, 5.021425360599777 50.77798999662263, 5.038625942345332 50.77139604157672, 5.055304694470804 50.763575588707674, 5.071374296000723 50.754569581699776, 5.086750615144822 50.74442517116482, 5.101353149766075 50.7331954677778, 5.122039087075632 50.721624550622245, 5.143461255115007 50.71148133403684, 5.165521260181776 50.7028124066146, 5.188117778936884 50.695657585418296, 5.211147023792855 50.690049733105376, 5.234503219617249 50.68601460698463, 5.258079089565343 50.683570740704226, 5.285053662674792 50.68511175715391, 5.312052667342486 50.686139411328675, 5.339066334481912 50.68665333139324, 5.36608488970114 50.68665333139324, 5.393098556840258 50.686139411328675, 5.42009756150771 50.68511175715391, 5.447072134617403 50.683570740704226, 5.464313605589376 50.68514211833664, 5.481618717122879 50.6856623718815, 5.498923447058359 50.685129576608226, 5.516163774647339 50.683545703644974, 5.533275917405489 50.68091661270591, 5.550196567082138 50.67725203040208, 5.56686312387607 50.6725655142547, 5.583213928031109 50.66687440255213, 5.599188487951987 50.66019975018112), (4.428353525922156 50.91373485981946, 4.424182918012248 50.912397204354434, 4.420118440016235 50.91076523894557, 4.41618083075309 50.90884729062416, 4.412390181700402 50.90665314563374, 4.408765834477662 50.90419399950405, 4.405326282156237 50.90148239992049, 4.402089074900004 50.898532182696705, 4.399070730415814 50.89535840119059, 4.396286649673324 50.89197724947811, 4.393751038321098 50.88840597973833, 4.39147683420468 50.88466281421829, 4.382106465106532 50.884015179331634, 4.372765922377158 50.88302648852991, 4.363467615368563 50.88169805533834, 4.354223897320252 50.880031644637704, 4.345047048947737 50.87802947033638, 4.335949262127557 50.87569419241811, 4.326942623699099 50.87302891340855, 4.322647270167185 50.87083965756967, 4.318211066478626 50.868952066532884, 4.313655167937666 50.86737514181368, 4.309001300646513 50.86611640342743, 4.30427165789979 50.86518185402646, 4.299488794349606 50.86457595027816, 4.294675518446309 50.86430158160934), (5.804905100437749 49.964484237742035, 5.760524014215938 50.039583377087936, 5.75945441353942 50.04723251552033, 5.758302097158056 50.054869630898885, 5.757067200027903 50.06249382878923, 5.755749866776795 50.07010421626, 5.754350251687091 50.07769990200641, 5.752868518678175 50.08527999644295, 5.751304841286571 50.09284361180577, 5.749423164096068 50.09872068237865, 5.747966434599778 50.1047172319477, 5.746942106767618 50.11080257664434, 5.74635542200417 50.116945578236475, 5.746209382328969 50.12311480346943, 5.746504735015831 50.12927868490442, 5.747239968768326 50.135405682449345, 5.748411321452975 50.141464444735895, 5.750012799350769 50.14742396955807, 5.752036207825539 50.153253762497116, 5.754471193255642 50.15892399296083, 5.75730529601247 50.16440564682972, 5.760524014215938 50.169670674910165, 5.764437411724259 50.17822459379888, 5.767729621243295 50.18703626588203, 5.770383813744046 50.196060647887855, 5.772386421595455 50.20525160922078, 5.773727207920045 50.2145621677664, 5.774399318921949 50.223944730061696, 5.774399318921949 50.23335133457111, 5.773727207920045 50.24273389686641, 5.772386421595455 50.252044455412026, 5.770383813744046 50.26123541674496, 5.767729621243295 50.270259798749144, 5.764437411724259 50.279071470833074, 5.760524014215938 50.28762538972062, 5.759095717016258 50.29849445778817, 5.757923172096596 50.309394082183154, 5.757007026754535 50.32031824582554, 5.756347786743162 50.33126091808299, 5.755945815992462 50.34221605811168, 5.755801336408773 50.35317761818149, 5.755914427751255 50.36413954702206, 5.756205749288998 50.377343627983, 5.757062825394267 50.39052308331233, 5.758484080379956 50.40365368332095, 5.760466901347853 50.41671128812595, 5.763007642992487 50.42967189205305, 5.766101634301608 50.442511667752576, 5.769743187145306 50.45520701001447, 5.773351271184791 50.46955832602738, 5.776205165160608 50.48407844417217, 5.778297084648783 50.49872775864969, 5.779621323625178 50.513466311253055, 5.780174270029311 50.5282539003738, 5.779954415617137 50.54305019064499, 5.778962360074676 50.55781482296593, 5.775830222421352 50.56126824187073, 5.772945149501461 50.564930583018764, 5.77032103676015 50.568784207383935, 5.767970522774247 50.572810554664095, 5.765904928379767 50.5769902326683, 5.764134202148396 50.58130311071363, 5.762666872471071 50.585728416583144, 5.761510006482466 50.59024483657048, 5.760669176023837 50.59483061813443, 5.760148430806792 50.59946367466909, 5.759950278909095 50.60412169186876, 5.760075674694296 50.608782235218555, 5.760524014215938 50.61342285803184, 5.760557259957173 50.61861321542301, 5.760234195384 50.623793615445756, 5.759556344103429 50.62893962679117, 5.758526902932771 50.634026980325864, 5.757150726825103 50.63903168355682, 5.755434305971675 50.64393013377775, 5.753385735193886 50.64869922938305, 5.751014675766782 50.653316478814304, 5.748332309856224 50.65776010663743, 5.745351287781765 50.66200915623769, 5.742085668357201 50.66604358865029, 5.740457642791553 50.66806133425619, 5.738971165527296 50.67018551643541, 5.737633172668891 50.672406223458886, 5.736449907472204 50.674713093210805, 5.73542689121359 50.67709536152323, 5.734568897425104 50.679541912408226, 5.733879929622389 50.682041329930136, 5.73336320262274 50.68458195146559, 5.733021127544085 50.687151922129296, 5.732855300555386 50.68973925009071, 5.732866495427833 50.69233186252896))</t>
  </si>
  <si>
    <t>LINESTRING (3.98545175778 51.9281862875, 3.98482948529 51.92919189667, 3.98450762021 51.92952268424, 3.98438423859 51.92969800066, 3.98428231465 51.92984354585, 3.9842984079 51.92989977909, 3.98437350975 51.92994608877, 3.98439496743 51.93001555319, 3.98432522999 51.93015448172, 3.98158937668 51.9347223444, 3.98149466387 51.9348722857, 3.98158869801 51.93512674134, 3.98165530553 51.93530127608, 3.98210116299 51.93638847469, 3.98289475354 51.93632933375, 3.98368834409 51.9363435353, 3.99045132486 51.93642288229, 3.99685961214 51.93652307669, 4.000468573 51.93656570229, 4.00201682706 51.93648652227, 4.00341548819 51.93633692088, 4.00891778343 51.93520780924, 4.0168139025 51.93348805536, 4.02808847227 51.93054458363, 4.03072249389 51.9299161689, 4.03334975415 51.92938364586, 4.03863915821 51.92836868034, 4.0405610077 51.92801317817, 4.04139329327 51.92794645519, 4.04255416894 51.92811087153, 4.04508926895 51.92861923278, 4.0522160136 51.93027695613, 4.05813247517 51.93165114437, 4.06099331703 51.93223641911, 4.06387066857 51.93290009249, 4.06795154185 51.93384723984, 4.0695590117 51.93422510442, 4.06986477071 51.9342779506, 4.07019344552 51.93429603585, 4.07165596367 51.93433426014, 4.07333381287 51.93439506026, 4.07477449833 51.93443379759, 4.07615069279 51.93449068531, 4.07791228466 51.93454757625, 4.08047334783 51.93462373448, 4.08238264005 51.93468979501, 4.08288050072 51.93465866405, 4.08767364535 51.93408794827, 4.09562893643 51.93311549799, 4.09605993617 51.93312302176, 4.09662527473 51.93307628905, 4.09902753452 51.93289136226, 4.10001691924 51.93292754007, 4.10100630396 51.93306860407, 4.1020416988 51.93331144771, 4.10293128623 51.9336591766, 4.10366161946 51.93398287525, 4.10452560949 51.93456128896, 4.10511143148 51.93510380184, 4.10584549416 51.93663687317, 4.10656731146 51.93873023765, 4.1068907742 51.939412992, 4.10780409016 51.94016961194, 4.10889949511 51.94078591303, 4.10997500989 51.94116257938, 4.11130663895 51.94142480982, 4.11222273309 51.94147552401, 4.11322987174 51.94148414382, 4.11445324106 51.94131035416, 4.11565384927 51.94098221771, 4.11697382996 51.94042737261, 4.12029435288 51.9384788787, 4.1211462172 51.93821485552, 4.13060178676 51.93696855158, 4.13408088315 51.93615986275, 4.13571297266 51.93868214514, 4.13626130285 51.93878135521, 4.13735590003 51.93851572467, 4.13858912714 51.93822301269, 4.1414425205 51.93749726276, 4.14250603772 51.93737885936, 4.14363158265 51.93745077211, 4.14590543365 51.93769282249, 4.14713001139 51.93767174709, 4.14819073824 51.93747523886, 4.15649264857 51.93458646304, 4.1631565985 51.93220263529, 4.16647802708 51.9314810981, 4.1694565661 51.93025212595, 4.17201905047 51.92875664958, 4.17543381531 51.92519716645, 4.18056302787 51.92081293689, 4.1867822771 51.9174721516, 4.19272721471 51.91446975404, 4.19640850306 51.91272463259, 4.19780339084 51.9114713848, 4.20605606947 51.90753188789, 4.21923159033 51.90232789109, 4.22126906794 51.90205067621, 4.22305637476 51.90209002443, 4.23104193659 51.90291927663, 4.23182244062 51.90255369098, 4.23291954169 51.90201052274, 4.23430786047 51.90138590375, 4.23561663906 51.90091804602, 4.23665466611 51.90059457321, 4.23784838062 51.90028044305, 4.24301248772 51.89929816643, 4.25634224271 51.89672404305, 4.26356730895 51.89538796353, 4.26174937222 51.89166144245, 4.26019866381 51.88845185021, 4.25974387613 51.88767472135, 4.25931823771 51.88648294522, 4.25925738779 51.88555473032, 4.25940729185 51.88470456619, 4.26025506033 51.88303025674, 4.26262501003 51.87858886412, 4.26560614629 51.87288521637, 4.26614832149 51.87219337265, 4.26740995281 51.87133996609, 4.26852550264 51.87079614739, 4.26936707229 51.87048655569, 4.26832863817 51.86912965849, 4.27474008132 51.86738592017, 4.2766550262 51.86707660723, 4.27885788287 51.86688942561, 4.2960044517 51.86760914545, 4.30905325662 51.86827958412, 4.30911479821 51.86737543164, 4.31723147983 51.86771463766, 4.32239571933 51.86790250044, 4.32268324716 51.86779193748, 4.32412806834 51.86780238622, 4.32488596232 51.86794637493, 4.32686116808 51.86801669954, 4.32838134067 51.86812914249, 4.32884177425 51.8682863011, 4.32914686912 51.86845544936, 4.32917732217 51.86883392259, 4.32907185385 51.86918841681, 4.32867102915 51.86937544256, 4.32812183243 51.8694958773, 4.32746548208 51.86983739116, 4.32839400171 51.87055641935, 4.32767452037 51.87204672656, 4.33422756987 51.87340040275)</t>
  </si>
  <si>
    <t>LINESTRING (6.82182243347 52.71300367702, 6.82388237 52.69053523107, 6.82868888855 52.67388447979, 6.83692863464 52.65722738015, 6.85409477234 52.64389712894, 6.87332084656 52.6359803694, 6.88980033875 52.62764539034, 6.88293388367 52.61555685034, 6.88980033875 52.60388198856, 6.91795331955 52.57989675298, 6.93649223328 52.5684213747, 6.95228507996 52.54587855011, 6.96121147156 52.51872830459, 6.96601799011 52.5011761407, 6.97013786316 52.49239742988, 6.98043754578 52.47901697627, 6.98661769867 52.47065191664, 6.99691738129 52.46793299784, 7.00344051361 52.45328977859, 7.01477016449 52.44910510709, 7.03142148972 52.44460603714, 7.02318174362 52.42252305892, 7.03193647385 52.40922607361, 7.0389745903 52.40660808449, 7.0516775322 52.40179057853, 7.05888731003 52.40200004625, 7.07588127136 52.37727630433, 7.10815361023 52.35044132862, 7.10987056732 52.34268109682, 7.11165261541 52.33259300346, 7.12497676849 52.3223307883, 7.14214290619 52.31183728131, 7.16171195984 52.30134149604, 7.16995204926 52.29231273994, 7.17887844086 52.2734098248, 7.18505825043 52.25218694987, 7.19158138275 52.22380387687, 7.19261100769 52.2130768688)</t>
  </si>
  <si>
    <t>LINESTRING (9.30820506983 54.79581208964, 9.16467902899 55.50466130602, 8.70627875805 55.53096230263, 8.59841106176 55.91663820746, 8.55384345531 56.35157957819, 9.41461799383 56.640383231, 9.60975406408 56.51220148249)</t>
  </si>
  <si>
    <t>MULTILINESTRING ((11.622466487667344 44.558922802685984, 11.653336752059479 44.56752209393276, 11.700608456137221 44.57416536112901, 11.71546310074387 44.57394182816052, 11.730311723755536 44.57346346842635, 11.745149954020935 44.57273042274648, 11.75997342344822 44.571742906915574, 11.774777768290832 44.57050121163945, 11.789558630432149 44.569005702449495, 11.804311658668395 44.567256819595094, 11.819032509989558 44.56525507791397, 11.833716850857915 44.563001066680684, 11.848360358483706 44.560495449433134, 11.862958722097709 44.55773896377723, 11.877507644220234 44.554732421169746, 11.89200284192622 44.55147670667947, 11.906440048106052 44.54797277872661, 11.920815012721715 44.5442216688007, 11.93512350405792 44.540224481156926, 11.949361309967845 44.53598239249104, 11.96352423911311 44.53149665159303, 11.990121999879118 44.52768055904923, 12.016653688152772 44.52342932894275, 12.043112185601549 44.51874410185948, 12.069490393529692 44.51362613482476, 12.095781234782756 44.50807680096611, 12.121977655646395 44.50209758914482, 12.148072627738815 44.49569010355649, 12.174059149896475 44.48885606330069, 12.199930250052471 44.48159730191962, 12.225678987107091 44.473915766906316, 12.251298452790097 44.46581351918201), (11.539504945159887 44.614155374701035, 11.542309725983806 44.621889927884624), (11.542309725983806 44.621889927884624, 11.550107933076074 44.6433945128338, 11.558648539672259 44.67330117748395, 11.565085278042712 44.703730093840925, 11.569386881044464 44.734533450202434, 11.571532453182495 44.765561615982726, 11.57151157211183 44.796663868562966, 11.569324339264764 44.82768912543541, 11.564981379357958 44.858486678109315, 11.558503788781305 44.88890692419408, 11.549923033121102 44.91880209410191, 11.539280794312615 44.94802696885925, 11.526628768164299 44.976439585527245, 11.512028413240595 45.003901926788664, 11.49555065232195 45.03028059139801, 11.477275527886643 45.05544744218243, 11.464475097577836 45.086159990262054, 11.452231004255431 45.1170985391028, 11.44054723583167 45.14825301199379, 11.429427597718584 45.179613261896506, 11.41887571159183 45.21116907474889, 11.408895014210179 45.24291017279774, 11.3994887562951 45.27482621794365, 11.383931401976788 45.296717630172395), (11.461718173568336 45.32953890847765, 11.53394945130035 45.352961804195864, 11.605834940175166 45.37742536926521, 11.677359647658246 45.40292450152991, 11.748508656458394 45.429453882852606, 11.81926712764159 45.45700798023313, 11.889620303725085 45.48558104695089, 11.95955351175425 45.515167123767895, 11.999602252165188 45.55444172918472, 12.042238554981552 45.59089089819, 12.087263513291871 45.624344588097294, 12.134467076625693 45.654646730721645, 12.183629030883818 45.68165596048857, 12.23452002568092 45.7052462739175, 12.286902644308768 45.72530761746104, 12.340532511336463 45.74174640092208, 12.39515943266692 45.754485934079554, 12.460469390878266 45.78525040218721, 12.52550193894205 45.81659702612079, 12.590251887800601 45.84852330467765, 12.654714070945372 45.88102669040562, 12.718883344829571 45.91410458980418, 12.782754589278817 45.94775436353359, 12.8463227078979 45.9819733266219, 12.856095072559386 45.98382238974203, 12.865725092152722 45.98630852492251, 12.875171282152676 45.98942102231012, 12.884392949943502 45.99314647378013, 12.893350370112328 45.99746883070838, 12.902004955582468 46.002369473098945, 12.910319423837787 46.00782728979902, 12.918257957530384 46.01381876944287, 12.9257863587768 46.020318101727746, 12.93287219647618 46.02729728861595, 12.939484946016364 46.03472626492474, 12.945596120771821 46.0425730278639, 12.951179394817697 46.050803774878645, 12.956210716336496 46.05938304928167, 12.960668411231833 46.06827389298269, 12.964533276494873 46.0774380057046, 12.967788662928795 46.08683590997497, 12.970420546868805 46.0964271211833, 12.972417590597157 46.10617032198387, 12.973771191181184 46.116023540287635, 12.9744755175343 46.12594433006961, 12.974527535536252 46.13588995421377, 12.973927021101069 46.1458175686247, 12.972676561146073 46.155684406792474, 12.970781542444378 46.16544796401326, 13.000712442617587 46.19734621087232, 13.031046213654694 46.22886159239635, 13.061777958495437 46.25998902076571, 13.09290271583222 46.29072347079453, 13.12441546090918 46.321059980738134, 13.15631110633436 46.35099365309512, 13.188584502900715 46.38051965539716, 13.205082882300323 46.39902157365195, 13.22279607326891 46.41636401775834, 13.241642786323151 46.432467399672525, 13.261536530012107 46.44725781764828, 13.282386007847432 46.460667395416735, 13.304095537279407 46.47263459365966, 13.326565488803679 46.48310449243762, 13.349692743182002 46.49202904322737, 13.373371164679158 46.49936728942779, 13.397492088139664 46.50508555431751, 13.421944817675362 46.50915759559439, 13.450877918796461 46.51181535789945, 13.479798425454765 46.514606833418775, 13.508705719703809 46.51753196250865, 13.537599183877315 46.520590682664974, 13.566478200607097 46.523782928533294, 13.595342152831702 46.5271086319033, 13.684855467038355 46.53211609335177), (12.529469331754592 37.694784625858794, 12.548543086476313 37.698726307500536, 12.567841931314103 37.701353009090546, 12.587275318557657 37.70265240648769, 12.60675206923906 37.70261840307829, 12.626180800935796 37.701251158407096, 12.645470356524125 37.69855708740941, 12.664530231876595 37.694548830320855, 12.683271000496458 37.68924519337087, 12.70160473309364 37.68267106054803, 12.719445410141216 37.6748572768409, 12.736709325464023 37.66584050352243, 12.766324124054137 37.66786701944343, 12.796007892617169 37.66773684181621, 12.825603777943796 37.665450658512775, 12.85495539120984 37.66102055004921, 12.883907634361547 37.65446992574288, 12.912307519671682 37.64583340001081, 12.940004978149817 37.635156609473924, 12.966853652528956 37.62249597179485, 12.992711670634488 37.607918387566095, 13.023107033037661 37.586488117649616, 13.05453465636088 37.566602469142715, 13.086916117385954 37.548311063887, 13.120170612724904 37.53165954551513, 13.154215160455404 37.51668946555311, 13.188964807193143 37.5034381797288, 13.224332840074442 37.491938754769826, 13.261317061016545 37.48745350266796, 13.29819351041786 37.482154675942574, 13.334944293567785 37.47604484590919, 13.371551576734415 37.46912697743391, 13.407997595823673 37.46140442748713, 13.444264664994936 37.45288094352287, 13.480335185244908 37.44356066166087, 13.537694725978303 37.438782240003476, 13.59516462325081 37.43559458661085, 13.652700768345765 37.434000148041356, 13.71025900169843 37.434000148041356, 13.767795146792368 37.43559458661085, 13.825265044065397 37.438782240003476, 13.882624584798503 37.44356066166087, 13.929553214214366 37.45236722009902, 13.97651361988828 37.46100272988863, 14.023505178372485 37.46946707638563, 14.070527265806048 37.477760147214205, 14.117579257922257 37.48588183227641, 14.164660530057747 37.49383202375028, 14.211770457160538 37.501610616087106, 14.261325008178687 37.51573466024952, 14.310638059738897 37.530680064085644, 14.359695998942692 37.546442701912376, 14.408485283312984 37.56301822243766, 14.456992444536073 37.580402049982766, 14.50520409218018 37.59858938572819, 14.553106917387831 37.617575209049235, 14.584509988698391 37.64163807371295, 14.615341522746684 37.66642901665483, 14.645584642815264 37.69193446768257, 14.675222794276124 37.718140465500255, 14.70423975365281 37.745032665337305, 14.732619637499827 37.772596346812115, 14.760346911097255 37.80081642197891, 14.782702758829398 37.824666517897626, 14.80646895024516 37.84711154293004, 14.831557340647576 37.86806825236089, 14.857874881533917 37.88745892137557, 14.885323965693585 37.905211633334005, 14.913802789219318 37.921260546499965, 14.943205729076166 37.93554613822266, 14.968278304797327 37.95251218609372, 14.994523801512715 37.96760041779368, 15.021801841188786 37.98073013161956, 15.049966523077272 37.99183110129523, 15.078867204091438 38.0008439515978, 15.108349304539745 38.00772047592399, 15.13825513492033 38.01242389414004, 15.174577138699837 38.027146242997404, 15.210452463112551 38.04292586950652, 15.245850340209014 38.05974924049951, 15.280740411515579 38.077601927654534, 15.315092754070836 38.09646861987568, 15.34887790608885 38.116333136420586, 15.38206689222554 38.13717844077666, 15.39197761758901 38.145898588272495, 15.402484530546147 38.15389034838259, 15.413534211994827 38.16111308951439, 15.42507048329662 38.167530089905995, 15.437034691900402 38.173108724331534, 15.44936600954179 38.1778206299732, 15.462001741505897 38.18164185062959, 15.474877645378454 38.184552958498884, 15.487928257666223 38.186539152969985, 15.50108722662662 38.18759033585956, 15.51428764961061 38.18770116275768, 15.527462413209882 38.18687107019805, 15.540544534473927 38.185104278528804, 15.566246275619692 38.195789303848436, 15.592097056287596 38.206108528761355, 15.618091670525246 38.21605987513611, 15.644224883410969 38.22564133892046, 15.670491432114119 38.23485099055407, 15.696886026951422 38.243686975352404, 15.723403352452834 38.25214751388333, 15.747504248613366 38.26499559931038, 15.771700849583546 38.27766252460163, 15.795991793655498 38.29014757690492, 15.820375713809877 38.30245005359575, 15.844851237796524 38.314569262333976, 15.869416988209974 38.32650452108577, 15.89407158256648 38.33825515817422, 15.924563495121118 38.356480930795875, 15.954264073804508 38.37596967484879, 15.983121038546413 38.396687085518344, 16.011083594237785 38.4185966952391, 16.03810252014037 38.44165993789776, 16.064130256529804 38.4658362167106, 16.089120988410645 38.49108297569038, 16.121317288799986 38.52463570922091, 16.153815533862392 38.55789607232776, 16.186613068734 38.590861347884115, 16.219707214097067 38.623528842872474, 16.25309526640583 38.65589588859705, 16.2867744981057 38.68795984091494, 16.3207421578506 38.719718080438156, 16.334826077158656 38.745297560226085, 16.347738315867296 38.77148802911948, 16.359452431500355 38.798235852662394, 16.369944435167778 38.82548625501475, 16.37919284069934 38.85318343112237, 16.38717870864236 38.88127066100576, 16.393885685042157 38.90969042590363, 16.398622733942403 38.91620893539798, 16.40289345348434 38.92304205715395, 16.406677030009625 38.93015648945765, 16.409955023986182 38.93751755961237, 16.412711459873204 38.945089392911534, 16.414932903983747 38.95283508748251, 16.41660852994846 38.96071689412383, 16.417730171484433 38.96869640028671, 16.41829236219109 38.9767347172692, 16.41829236219109 38.98479266976027, 16.417730171484433 38.99283098674277, 16.41660852994846 39.00081049290565, 16.414932903983747 39.00869229954695, 16.412711459873204 39.01643799411794, 16.409955023986182 39.02400982741709, 16.406677030009625 39.031370897571826, 16.40289345348434 39.03848532987381, 16.398622733942403 39.0453184516285, 16.393885685042157 39.05183696112403, 16.383292353509006 39.060143461937216, 16.37218602716858 39.06775044188566, 16.360612824493725 39.07462631336419, 16.34862080263701 39.08074252464939, 16.33625975787708 39.08607367848161, 16.323581018843466 39.09059763750337, 16.31063723337376 39.09429561619821, 16.29748214989994 39.09715225889583, 16.284170394254815 39.09915570352701, 16.26783694817003 39.12164671650328, 16.251720986354353 39.144294076185844, 16.235824005286297 39.16709567960969, 16.22014748110723 39.19004940948979, 16.204692869490692 39.213153134416224, 16.189461605501478 39.23640470905241, 16.17445510346747 39.25980197433005, 16.172649926392754 39.26827364998447, 16.171408596432258 39.27684610894259, 16.170736541654144 39.285481865716044, 16.170636700803694 39.294143158023864, 16.1711095104647 39.30279211193191, 16.17215290314379 39.31139090745091, 16.17376231631169 39.31990194392709, 16.17593071235751 39.32828800445895, 16.178648609358785 39.33651241863662, 16.181904122545344 39.34453922289139, 16.185683016269646 39.35233331776362, 16.189968766255326 39.35986062137999, 16.194742631853835 39.367088218483325, 16.19998373799353 39.37398450437467, 16.205669166462936 39.380519323100074, 16.211774056126156 39.38666409932555, 16.218271711632948 39.392391963288894, 16.225133720156915 39.39767786828997, 16.232330075631612 39.402498700220285, 16.2398293099709 39.406833378639774, 16.247598630659034 39.41066294894213, 16.253652905885026 39.423331489993856, 16.25890705679492 39.4363522456957, 16.263340715223418 39.44967473997711, 16.266936693710697 39.46324732703941, 16.269681052140182 39.477017391589456, 16.271563151769435 39.49093155278751, 16.272575696477613 39.504935871195435, 16.272714761050114 39.51897605787234, 16.271979806389556 39.53299768482916, 16.272943399189465 39.56716408491479, 16.27182455609583 39.60132575343464, 16.268627430197732 39.63535588408558, 16.26336388905383 39.669128158817315, 16.256053470652123 39.70251721673462, 16.246723310879606 39.735399119425665, 16.23540804279378 39.767651811005955, 16.20671819623216 39.80172267403693, 16.1783005901678 39.836020934472664, 16.1501570268947 39.8705444170555, 16.12228929132743 39.90529093224358, 16.094699150889774 39.94025827635129, 16.067388355397398 39.975444231689174, 16.04035863694961 40.010846566695925, 16.028513528546277 40.01587390101311, 16.017018065250618 40.02165620220216, 16.005920305002288 40.02816929677465, 15.995266643100877 40.03538595608005, 15.985101618251514 40.04327601015028, 15.975467726361329 40.051806473824385, 15.966405242882955 40.06094168463822, 15.957952054438463 40.07064345192883, 15.950143500432205 40.080871216481675, 15.943012225307484 40.091582220100456, 15.936588042077345 40.10273168435923, 15.930897807683776 40.11427299780188, 15.925965310723905 40.126157910807464, 15.921811171997229 40.13833673730558, 15.918452758297002 40.15075856248742, 15.908853949418926 40.16731472992825, 15.898097990550633 40.18314360105139, 15.886239740388643 40.19816444374918, 15.873339679654691 40.21230064710289, 15.859463602623691 40.22548011213256, 15.844682281554467 40.2376356195109, 15.829071105729327 40.24870517241833, 15.812709696943328 40.258632312728864, 15.795681503411 40.26736640897686, 15.778073374155834 40.27486291458292, 15.759975116048615 40.28108359506994, 15.744872733793391 40.27616619085652, 15.729468927663754 40.27229507077489, 15.713836091372281 40.26948842803903, 15.698047695011152 40.26775945310691, 15.682177939762823 40.267116271696054, 15.66630140917459 40.267561906581236, 15.650492718635629 40.269094263401705, 15.634826164706277 40.271706140494636, 15.619375375942125 40.27538526274475, 15.60421296686172 40.280114339278946, 15.589410196676903 40.28587114471337, 15.575036634394563 40.292628623628836, 15.561159831860548 40.30035501770362, 15.547845006284202 40.30901401498158, 15.535154733736817 40.31856492052247, 15.523148655058321 40.328962847659554, 15.511883195563394 40.34015892895248, 15.501411299857981 40.352100545858185, 15.491782183012884 40.364731576011565, 15.466393164200017 40.40741412618648, 15.43954214708941 40.44919241296431, 15.411261303350324 40.49001637949549, 15.381584517805546 40.529837112355374, 15.350547347831649 40.56860690015221, 15.318186980756911 40.606279290687084, 15.284542189303458 40.642809146612784, 15.279844716676413 40.643938366956036, 15.275235238609724 40.64538546737546, 15.270735239206259 40.64714370314868, 15.266365692302308 40.64920487939524, 15.26214696371562 40.65155938927636, 15.258098716321907 40.6541962587671, 15.254239818408676 40.65710319780373, 15.250588255732962 40.660266657569075, 15.247161047693679 40.66367189364427, 15.243974168004568 40.66730303472104, 15.24104247024479 40.67114315658181, 15.238379618627732 40.67517436098387, 15.235998024314538 40.67937785907451, 15.233908787566634 40.68373405896453, 15.232121646010453 40.68822265704511, 15.230644929250957 40.69282273261706, 15.22948552004845 40.697512845406884, 15.228648822238938 40.702271135482064, 15.228138735548328 40.707075425152645, 15.227957637416237 40.71190332232617, 15.228106371914235 40.71673232488683, 15.228584245812725 40.721539925556485, 15.229389031811023 40.726303716815885, 15.230516978920145 40.73100149533274, 15.231962829943853 40.735611365446836, 15.233719845983064 40.74011184123378, 15.235779837842419 40.74448194663354, 15.217392453046152 40.776850228737864, 15.196830259092641 40.80788243436212, 15.17418992244711 40.83743267569115, 15.149577879281876 40.8653620318837, 15.123109835107257 40.89153920215825, 15.094910220820559 40.91584112307259, 15.06511160772877 40.938153547052465, 15.054254818751929 40.94831100673045, 15.04273811196933 40.957713629710945, 15.030613863409144 40.96631865445851, 15.017937212097873 40.974086946778684, 15.004765809295346 40.980983177794755, 14.991159556307139 40.98697598462057, 14.977180332064105 40.99203811298502, 14.96289171170656 40.99614654118703, 14.948358677456296 40.99928258479371, 14.933647323087484 41.00143198161103, 14.918824553345644 41.00258495654516, 14.8091092625583 41.00258495654516, 14.723775147501478 41.00258495654516, 14.693172895445157 41.01000809566409, 14.662843775712776 41.018478356672304, 14.632823606534203 41.02798573632207, 14.603147841273767 41.038519006538976, 14.573851526558107 41.05006572769288, 14.544969260891868 41.06261226328075, 14.516535153792047 41.076143796035794, 14.431770633073654 41.15558402097961, 14.444636823941067 41.18463942037595), (16.284170394254815 39.68326808348018, 16.294917844044033 39.695205117548326, 16.30502811177157 39.707686421398584, 16.314473679117324 39.720678023182685, 16.32322883695451 39.73414456210593, 16.33126975532687 39.74804938468782, 16.338574548310174 39.762354644517266, 16.345123333581117 39.7770214052636, 16.363009973397908 39.786530615968175, 16.38103642438065 39.795772046437484, 16.399198677885575 39.80474364160181, 16.417492695069082 39.81344340639588, 16.43591440778411 39.82186940620261, 16.45445971949235 39.830019767285954, 16.47312450616635 39.83789267720323, 16.486553449823653 39.84510923595658, 16.499455256127547 39.85323072855799, 16.511769040818756 39.86221882927929, 16.52343669453603 39.87203112282986, 16.53440315704392 39.882621304512206, 16.544616677063452 39.893939398732975, 16.55402905648861 39.90593199484646, 16.562595877834603 39.91854249919923, 16.570276713847377 39.93171140219355, 16.57703531828395 39.94537655912896, 16.582839796953696 39.95947348345134, 16.58298116382047 39.96467162476975, 16.58276806979247 39.96986731997483, 16.582201505044395 39.975036426487335, 16.581284102203423 39.980154925269744, 16.580020124120892 39.985199032440505, 16.578415444063463 39.990145309793654, 16.576477518419775 39.99497077370323, 16.574215352053212 39.99965300191978, 16.57163945646425 40.004170237762075, 16.568761800939676 40.008501491211064, 16.565595756942816 40.01262663643708, 16.562156035975924 40.01652650533644, 16.558458621223178 40.02018297657015, 16.55841788831932 40.03326943657687, 16.559256430740028 40.046329066787656, 16.560970459434426 40.05930285575959, 16.563552229365083 40.07213217993011, 16.566990074507878 40.0847590685189, 16.571268460562344 40.097126465472684, 16.576368055148276 40.10917848728153, 16.582265815158472 40.120860675498825, 16.588935090886324 40.13212024280394, 16.59655827344207 40.147528692106086, 16.604252943215013 40.162901566895805, 16.6120189341982 40.17823853550907, 16.619856078843437 40.19353926706025, 16.62776420806929 40.20880343144278, 16.635743151262005 40.22403069934374, 16.643792736279998 40.239220742241315, 16.648893374588155 40.252775651150856, 16.654640422482352 40.26606939054826, 16.66102056242653 40.279071155082406, 16.668019009831365 40.29175081598441, 16.675619547314948 40.30407899089468, 16.683804562283044 40.316027111945935, 16.692555087741038 40.3275674919602, 16.701716425378933 40.33487798709044, 16.710475574174733 40.34266584679334, 16.718807690520403 40.35090898233647, 16.72668914200585 40.359584013682245, 16.734097574442742 40.368666335806644, 16.741011975265376 40.37813018849023, 16.747412733134713 40.38794872937384, 16.762500649628407 40.39485955746035, 16.777038569836854 40.40286290957455, 16.7909475181832 40.41191530842297, 16.80415193590761 40.42196757789679, 16.81658009153403 40.43296511019516, 16.82816447054137 40.44484816249691, 16.838842142124165 40.45755218149146, 16.856535404092277 40.465699427397894, 16.874449885962033 40.4733479876749, 16.892571535548083 40.480491862761475, 16.910886138161 40.48712544897534, 16.9293793277599 40.49324354290995, 16.948036598220163 40.49884134550722, 16.966843314709397 40.503914465832516, 16.97798884237707 40.5056808580918, 16.988986857511048 40.50820802878362, 16.999785493947453 40.51148405987987, 17.01033382577861 40.515493501758094, 17.02058210752697 40.52021744606346, 17.030482008737433 40.52563361487926, 17.03998684190097 40.53171646578349, 17.05210134276301 40.53336712597646, 17.064256073037008 40.53468937488728, 17.076442131496147 40.535682244199045, 17.088650593967937 40.53634500680708, 17.100872519877537 40.53667717735047, 17.113098958787916 40.53667851257394, 17.125320956957786 40.5363490115027, 17.129478627231734 40.534767305929726, 17.13373788987188 40.533484069249226, 17.138077348560724 40.53250574777302, 17.142475204114813 40.53183725607595, 17.14690936399562 40.53148195231259, 17.15135755329426 40.53144162134794, 17.155797426620932 40.53171646578349), (14.647583973343583 37.675489799051505, 14.659556368272483 37.67623668534464, 14.67155174525017 37.6761529558491, 14.683512547342616 37.67523901232197, 14.695381383514812 37.67349924009976, 14.707101304007507 37.67094198706144, 14.718616073598973 37.667579523570694, 14.729870441434096 37.66342798360415, 14.733802479587382 37.663152077085805, 14.73770746842127 37.662615317683276, 14.741568122213717 37.66182008140458, 14.745367351496043 37.66076988841814, 14.749088338699035 37.65946938748492, 14.752714612598538 37.657924335364434, 14.756230121224688 37.65614157134586, 14.759619302919416 37.65412898696558, 14.762867155219283 37.65189549107708, 14.765959301266776 37.649450970415266, 14.768882053448573 37.6468062458316, 14.771622473987003 37.64397302439282, 14.774168432207153 37.640963847562716, 14.776508658237333 37.637792035687795, 14.778632792895136 37.63447162902502, 14.781202874924473 37.629792132140416, 14.783484726962826 37.62496552215181, 14.785469965589071 37.62000953180721, 14.787151297124181 37.61494236918952, 14.788522544431993 37.609782650832116, 14.78957866961127 37.60454933330583, 14.7903157925048 37.59926164358786, 14.790731204957407 37.59393900841154, 14.790823380760395 37.588600982902264, 14.789737915529903 37.581408907719634, 14.788868171164552 37.57418756955406, 14.788214926784345 37.566943437310314, 14.787778767569305 37.559683000317804, 14.787560084232895 37.55241276250957, 14.787559072672328 37.54513923659787, 14.78777573379408 37.5378689382462, 14.787751844163667 37.53395435619992, 14.787979010688296 37.53004629802747, 14.788456298411342 37.52616084828149, 14.789181742939034 37.522313998460945, 14.790152358531031 37.518521581199806, 14.791364150386016 37.514799205102456, 14.792812131083334 37.51116219050162, 14.794490341110757 37.507625506403194, 14.79639187339262 37.504203708878755, 14.798508901715648 37.500910881159136, 14.80083271294162 37.49776057566743, 14.803353742868639 37.49476575824106, 14.806061615591972 37.49193875476984, 14.808094697679936 37.484487710110386, 14.810323652539344 37.47709289776946, 14.81274692841407 37.46975946587735, 14.815362838266536 37.462492519824075, 14.818169560950924 37.45529711871756, 14.821165142480572 37.44817827185847, 14.824347497389862 37.441140935250665, 14.82552369372358 37.43724198319256, 14.826964288629048 37.43343279019892, 14.828662510220509 37.42973126235483, 14.830610375571268 37.42615479964296, 14.8327987282405 37.42272021414282, 14.835217281314723 37.41944365100789, 14.837854665764551 37.416340512560055, 14.840698483887987 37.41342538590287, 14.843735367588122 37.4107119743312, 14.846951041213742 37.40821303293886, 14.85033038866595 37.40594030863575, 14.853857524454268 37.40390448494871, 14.8575158683725 37.402115131786545, 14.861288223436071 37.4005806604673, 14.865156856721246 37.39930828416354, 14.869103582725685 37.39830398400777, 14.873109848850905 37.39757248097151, 14.880733451484282 37.39307837928952, 14.888286028674132 37.38846591304857, 14.895765742836828 37.38373620448691, 14.90317077411555 37.37889040436674, 14.910499320825396 37.373929691700624, 14.917749599890843 37.36885527345492, 14.924919847278261 37.363668384268685, 14.932630497582286 37.36109925478642, 14.940169542369588 37.35806324455614, 14.947508742007356 37.35457172582208, 14.954620605440594 37.35063777705181, 14.96147849316503 37.34627613397059, 14.96805671701668 37.3415031343502, 14.974330636389553 37.33633665681616, 14.980276750538215 37.330796053875844, 14.985872786604565 37.32490207943098, 14.988599569000362 37.31910550127073, 14.991723470942622 37.31351292608377, 14.995229318807105 37.30815151849492, 14.999100083755366 37.30304732029252, 15.003316964450276 37.29822512392637, 15.00785947837721 37.2937083520901, 15.012705561335222 37.28951894395322, 15.017831674606894 37.28567724858293, 15.023212919292556 37.2822019261195, 15.028823157252862 37.27910985713284, 15.034635138065605 37.27641606062754, 15.039406609132515 37.27117883412253, 15.044513575250642 37.266268195196055, 15.04993373300476 37.261705589853584, 15.055643411191339 37.2575109441459, 15.061617674198224 37.253702577157114, 15.06783043090484 37.250297120989174, 15.074254548627701 37.247309448135375, 15.077767103262534 37.24278721222428, 15.081421293856996 37.23837863549219, 15.085213444989675 37.23408815213042, 15.089139742477526 37.229920077545096, 15.093196237212702 37.22587860403023, 15.097378849132035 37.22196779654033, 15.10168337132454 37.2181915886006, 15.103074738897622 37.21563093597534, 15.104635412238352 37.21316980933919, 15.10635830362207 37.210819385787545, 15.108235588616477 37.20859033966007, 15.110258741618962 37.20649279406461, 15.11241857457253 37.2045362749086, 15.114705278696873 37.20272966763513, 15.11710846902997 37.20108117686504, 15.119617231594471 37.19959828914579, 15.122220172960622 37.198287738941865, 15.124905471990584 37.19715547805753, 15.127660933523202 37.19620664860121, 15.130474043756745 37.19544555963875, 15.133332027080996 37.19487566762108, 15.13622190409705 37.19449956068819, 15.13913055056173 37.19431894690932, 15.142044756991709 37.19433464653593, 15.144951288652464 37.19454658826725, 15.147836945665134 37.194953809578905, 15.150688622952122 37.19555446109653, 15.153493369751896 37.1963458149886, 15.155364444846766 37.195995963080954, 15.157208724324054 37.19552484571109, 15.1590183576709 37.19493446827617, 15.160785641851813 37.1942273438235, 15.162503054097668 37.1934064823581, 15.164163283929156 37.19247537802766, 15.165759264274248 37.19143799424861, 15.167284201550938 37.19029874683353, 15.16873160458347 37.18906248520041), (11.361113722963996 43.58347359104435, 11.341797608648902 43.58940937391888, 11.320703465562719 43.59528187598823, 11.299471695649355 43.60063548219421, 11.278115061199811 43.60546697451819, 11.24506846998962 43.605950594300154, 11.212018388593787 43.60600714938021, 11.17897033578674 43.60563663031826, 11.145929830002384 43.60483909898175, 11.11290238841475 43.60361468854255, 11.079893526017585 43.60196360345872, 11.046908754700588 43.59988611943114, 11.016007851480529 43.601472089262444, 10.985070724345793 43.60199676510923, 10.954133812776488 43.601459528978005, 10.923233555999557 43.599861013655755, 10.892406350068018 43.59720310196019, 10.861688504991482 43.59348892453162, 10.831116201967982 43.588722856136435, 10.723219925601677 43.588722856136435, 10.66156491053522 43.588722856136435, 10.65367105539825 43.586703354002836, 10.645665667179884 43.5851850993184, 10.637580541143048 43.58417412218841, 10.629447789243839 43.58367443794122, 10.621299712598098 43.583688031189006, 10.613168673186463 43.58421484794416, 10.605086965323606 43.58525279583044, 10.5970866873904 43.5867977523976, 10.589199614351399 43.58884358149042, 10.581457071550629 43.59138215762322, 10.573889810297713 43.594403398250506, 10.566527885729554 43.597895303812024, 10.559400537441464 43.601844005395684, 10.55253607335543 43.606233819811045, 10.545961757285605 43.61104731189173, 10.522785586760266 43.614799455716195, 10.499425661875783 43.6171504922777, 10.475966608048562 43.61809190453096, 10.452493409806264 43.617620282046104, 10.429091102916571 43.615737333358986, 10.40584446633238 43.61244987977988, 10.382837715062713 43.60776983068447, 10.36015419509032 43.60171414037024, 10.33787608143631 43.59430474663557), (14.45334833712246 41.18124819654002, 14.46770226099741 41.18951823138903, 14.482483816736325 41.19699714955377, 14.497649443444514 41.20366291084247, 14.513154448377918 41.20949587141148, 14.52895313865368 41.21447884166546, 14.544998955905411 41.21859713691063, 14.56124461348876 41.22183862062334, 14.567448743754346 41.23435008723329, 14.574175248360012 41.24658863963426, 14.581412146981165 41.25853248020029, 14.589146550247731 41.270160336202025, 14.59736468270331 41.28145149770109, 14.606051907341941 41.29238585443393, 14.615192751671913 41.302943931627595, 14.617833356517888 41.30695650096444, 14.620201443302461 41.31113569605573, 14.622286540430196 41.315463036648, 14.624079427673221 41.31991938739338, 14.62557217694848 41.32448504246531, 14.626758187370791 41.32913981269665, 14.627632214443562 41.333863114859916, 14.62819039324995 41.338634062674814, 14.628430255542296 41.34343155917849, 14.628350740658785 41.34823439001229, 14.627952200210984 41.35302131722528, 14.627236396530858 41.357771173194116, 14.626206494877348 41.362462954222785, 14.624867049439215 41.36707591341836, 14.623223983196567 41.371589652440875, 14.621284561731496 41.37598421169241, 14.619057361097475 41.38024015858535, 14.616552229897025 41.384338673475206, 14.613780245731968 41.38826163287145, 14.610753666220072 41.39199168958642, 14.607485874788601 41.39551234943703, 14.601584801732262 41.40263981948402, 14.595812747287756 41.409872169034834, 14.590171575096972 41.417207062953814, 14.584663106540573 41.42464213300445, 14.579289120153634 41.432174978602745, 14.57405135105359 41.43980316759763, 14.569671080926746 41.4464347938316), (14.569671080926746 41.4464347938316, 14.568951490372065 41.447524237053585), (9.520947131805725 45.27802975843499, 9.515079657344165 45.28000481826907, 9.509129213862856 45.281713718583816, 9.503107868135883 45.28315299393761, 9.49702783071734 45.2843197256534, 9.490901431181705 45.28521154774255, 9.484741093120455 45.28582665169974, 9.478559308947531 45.28616379016819, 9.436171486089343 45.28616379016819, 9.382223347906193 45.28616379016819, 9.347542401931308 45.28616379016819, 9.316714894398078 45.28616379016819, 9.309126254908094 45.28181926911138, 9.301255513345227 45.27800957886244, 9.293140305825997 45.27475293650786, 9.284819437446 45.27206491457218, 9.276332696725602 45.26995836657443, 9.26772066534886 45.26844336555404, 9.259024524112645 45.26752715590191, 9.250285856007391 45.26721411873041, 9.241546447377644 45.26750575090806, 9.232848088109037 45.26840065791957, 9.224232371798392 45.26989456051997, 9.209522686508498 45.266932795521086, 9.194748708066733 45.264310496101544, 9.17991826947991 45.26202905257741, 9.16503923368782 45.26008967454617, 9.150119489398302 45.25849339024252, 9.135166946900844 45.25724104600175, 9.12018953387374 45.25633330580448, 9.110117895334836 45.255366976201536, 9.10008296310805 45.25407398316989, 9.0900953293617 45.252455691508644, 9.080165536336606 45.25051380936928, 9.070304065222969 45.24825038646182, 9.060521325095463 45.245667811902955, 9.050827641923972 45.24276881167212, 9.039353947754076 45.24034832771858, 9.027847648930587 45.23808791008984, 9.016310978381624 45.2359879974465, 9.004746174929092 45.23404899729756, 8.993155482854405 45.23227128592831, 8.981541151463711 45.23065520832744, 8.969905434649245 45.229201078109554, 8.954102298772556 45.2264412948636, 8.93821584747563 45.224210561287, 8.922263786967958 45.22251136363957, 8.906263896582455 45.221345595755324, 8.89023400896228 45.22071455693843, 8.874191990182897 45.22061895051519, 8.858155719841287 45.22105888304022, 8.851270969641375 45.21862612014674, 8.844253731250811 45.21660708919584, 8.8371288432063 45.21500893684059, 8.829921525083588 45.21383731997047, 8.822657288233625 45.2130963856976, 8.815361845478803 45.21278875666293, 8.80806102009979 45.21291552176883, 8.792647266333175 45.21291552176883, 8.757966320358292 45.21291552176883, 8.754231762050738 45.21176844644796, 8.75042977218178 45.21086979157631, 8.746576856265618 45.21022345846904, 8.742689740901367 45.20983225303824, 8.738785301157042 45.20969787362161, 8.73488048731112 45.209820903597205, 8.730992251266716 45.21020080885525), (12.295422809796388 45.45130284285138, 12.27785505367948 45.45686249412889, 12.260271057442512 45.462370565811504, 12.242670972525955 45.467827010463225, 12.225054950507 45.47323</t>
  </si>
  <si>
    <t>MULTILINESTRING ((16.875 48.3163, 16.752 48.2161, 16.683 48.1491, 16.666 48.1311, 16.649 48.0894, 16.635 48.0682, 16.55 48.0363, 16.523 48.0101, 16.476 47.9644, 16.447 47.9407, 16.425 47.9251, 16.395 47.921, 16.384 47.9202, 16.324 47.8748, 16.248 47.7644, 16.234 47.742, 16.233 47.6552, 16.183 47.6157, 16.185 47.5904, 16.173 47.5836, 16.173 47.5543, 16.14 47.5382, 16.119 47.4904, 16.076 47.4548, 16.079 47.4209, 16.053 47.3957, 15.991 47.3404, 15.993 47.2744, 15.971 47.2522, 15.938 47.2125, 15.918 47.1945, 15.887 47.1715, 15.863 47.1622, 15.85 47.1516, 15.833 47.133, 15.831 47.1187, 15.792 47.0938, 15.76 47.0758, 15.669 47.0299, 15.623 47.0027, 15.583 46.9696, 15.515 46.9274, 15.473 46.8798, 15.362 46.799, 15.347 46.7977, 15.314 46.806, 15.297 46.8029, 15.262 46.796, 15.238 46.7829, 15.209 46.782, 15.198 46.7746, 15.167 46.775, 15.151 46.7672, 15.115 46.7689, 15.071 46.7349, 14.96 46.7314, 14.928 46.7309, 14.905 46.7217, 14.862 46.7222, 14.818 46.697, 14.757 46.6742), (14.757 46.6741, 14.667 46.6791, 14.577 46.6716, 14.513 46.6376, 14.4 46.626, 14.327 46.6138, 14.251 46.5675, 14.202 46.5621, 14.189 46.5482, 14.137 46.5488, 14.099 46.5574, 14.068 46.5649, 14.04 46.5666, 14.013 46.5585, 13.986 46.5568, 13.935 46.562, 13.79 46.5557, 13.706 46.55))</t>
  </si>
  <si>
    <t>MULTILINESTRING ((12.872298404345482 48.193302272781, 13.086254088202905 48.165665497687634, 13.103834194351503 48.178055107167516, 13.48 48.21, 13.518 48.3036, 13.541 48.3301, 13.575 48.3597, 13.624 48.3985, 13.659 48.3993, 13.689 48.4265, 13.722 48.4528, 13.739 48.4687, 13.754 48.4841, 13.752 48.5544), (13.752 48.5544, 13.846 48.5316, 13.887 48.533, 14.012 48.5296, 14.061 48.5167, 14.162 48.5167, 14.292 48.521, 14.337 48.5293, 14.427 48.5308, 14.489 48.5414, 14.616 48.5388, 14.684 48.5326, 14.855 48.5308, 14.927 48.533, 14.938 48.5374, 15.058 48.5396, 15.072 48.5319, 15.236 48.5247, 15.278 48.5231, 15.379 48.502, 15.508 48.4974, 15.54 48.4771, 15.606 48.4518, 15.702 48.4518, 15.807 48.4244, 15.898 48.432, 15.99 48.4143, 16.067 48.4196, 16.13 48.4048, 16.251 48.3843, 16.295 48.3785, 16.349 48.3669, 16.42 48.36, 16.561 48.34, 16.639 48.3313, 16.848 48.3137, 16.875 48.3163))</t>
  </si>
  <si>
    <t>MULTILINESTRING ((11.238045446433386 48.69251055372999, 11.247408907968817 48.696740630423236), (11.247408907968817 48.696740630423236, 11.250229243093084 48.6980147568594, 11.262505415412445 48.70330973054394, 11.274870370658059 48.70839392516145, 11.287320490113386 48.71326585277614, 11.299852130137804 48.717924087574126, 11.312461623232954 48.72236726628063, 11.325145279116073 48.72659408855905, 11.33789938579998 48.7306033173914, 11.350720210679423 48.73439377944045, 11.363604001623477 48.73796436539301, 11.376546988073615 48.74131403028464, 11.389545382147205 48.74444179380549, 11.40259537974608 48.74734674058711, 11.415693161669823 48.750028020470424, 11.42883489473351 48.75248484875452, 11.442016732889508 48.75471650642625, 11.45523481835306 48.75672234037072, 11.468485282731326 48.758501763562414, 11.481764248155454 48.76005425523692, 11.495067828415525 48.76137936104349, 11.508392130097851 48.7624766931778, 11.521733253724438 48.763345930495696, 11.535087294894193 48.763986818606924, 11.548450345425595 48.764399169949776, 11.561818494500436 48.76458286384589, 11.575187829808389 48.76453784653557, 11.588554438691954 48.76426413119352, 11.603773779551469 48.76235391002135, 11.619023267868318 48.760701521689626, 11.634298535979735 48.759307439464976), (12.858437599608322 48.192944955535175, 12.76420205567443 48.19658094214151, 12.717316390958564 48.196039428574), (11.24878704600439 48.697179733176995, 11.247408907968817 48.696740630423236), (11.247408907968817 48.696740630423236, 11.215972077993156 48.68672421823848, 11.182839166782411 48.67732474416231, 11.149422288042386 48.66899094950348, 11.115755708630784 48.66173138003068, 11.081873951459906 48.65555347996348, 11.047811760091848 48.650463584347186, 11.013604063112327 48.64646691253701, 10.973883164050763 48.63674933416345, 10.934146198654842 48.62709766421633, 10.894393276284516 48.6175119292602, 10.854624506344406 48.60799215567203, 10.814839998284013 48.598538369654335, 10.775039861594536 48.58915059722433, 10.735224205811527 48.57982886421834, 10.683055994016591 48.57507030796932, 10.631275359776243 48.567137332670605, 10.580075282820868 48.55605950349671, 10.52964657921984 48.54187810608346, 10.480177190233423 48.52464599266676, 10.431851481880434 48.50442738510628, 10.38484955782948 48.48129763554094), (12.716968230081966 48.1958073495787, 12.66303728024704 48.180549591343535, 12.617967549810956 48.16748169132449, 12.572149127406643 48.157346466561634, 12.525772630016942 48.150186082322755, 12.479030996365507 48.146030327736284, 12.432118684241685 48.14489649185815, 12.385230861503162 48.1467892917525, 12.338562594125136 48.151700852864835, 12.29230803467368 48.15961074177384, 12.236122506590473 48.1675586529272, 12.180494384680411 48.17876110401566, 12.125612023516624 48.19318016399847, 12.071661252556169 48.210767010516065, 12.018824746930019 48.23146209521837, 11.967281408910818 48.25519534538761, 11.917205762158924 48.28188640119269, 11.868767360790425 48.311444887802224, 11.82213021527587 48.3437707213695, 11.797985620081606 48.37758941839865, 11.7746256761988 48.41195479003654, 11.75206275625214 48.446848634614064, 11.730308810722814 48.48225247056324, 11.709375361616756 48.51814754619154, 11.689273496362844 48.55451484962805, 11.670013861941289 48.5913351188811, 11.666803375401125 48.62554838024201, 11.661312900791234 48.65947048461818, 11.65356700237953 48.69294966523193, 11.643600335150493 48.72583613693676, 11.631457489763976 48.7579827663492))</t>
  </si>
  <si>
    <t>LINESTRING (23.304406933983355 41.404001970957914, 23.294564132668707 41.29795721518712, 23.288618042263803 41.284730610461324, 23.283590981557605 41.27112812082486, 23.279506517963448 41.257213516239055, 23.276383799892756 41.243052029893065, 23.27423746699059 41.22871005238993, 23.273077581500726 41.214254820488335, 23.272909581093415 41.199754101901895, 23.273734253372336 41.18527587758933, 23.275547732185156 41.17088802304822, 23.227988600540787 41.13708436956356, 23.18174546201612 41.10150164719309, 23.13688483013356 41.06419103611733, 23.09347122989038 41.025206201813475, 23.051567104958163 40.98460321786409, 23.011232727866602 40.94244048531025, 22.972526113304056 40.89877864864576, 22.963008476235824 40.89334189250774, 22.95386863843625 40.887291512547996, 22.945146102682877 40.880653658776275, 22.936878568159038 40.87345702028687, 22.92910176751047 40.8657327012661, 22.92184931241081 40.85751408655959, 22.915152548289367 40.84883669737973, 22.909040418854598 40.83973803778461, 22.90353934099675 40.83025743257894, 22.89867309061537 40.82043585735299, 22.894462699859098 40.81031576138775, 22.890926366220807 40.79994088418061, 22.888079373889916 40.78935606640698, 22.885934027691285 40.778607056108726, 22.884499599905205 40.76774031098466, 22.883782290192354 40.75680279758306, 22.88378519879599 40.74584178831307, 22.884508313145616 40.734904657139566, 22.885948507909458 40.724038674821735, 22.880438180847353 40.715647332127986, 22.874343902540126 40.70766998241411, 22.867696658246125 40.70014718507445, 22.860530244676735 40.6931171884098, 22.852881098167924 40.686615735170555, 22.84478810942164 40.680675880819756, 22.83629242577899 40.67532782547459, 22.827437242006447 40.67059876035636, 22.81826758068655 40.66651272954003, 22.808830063305315 40.66309050771269, 22.799172673216155 40.66034949454478, 22.78934451167151 40.65830362621818, 22.779395548184763 40.656963304583755, 22.76937636646289 40.65633534426342, 22.759337907225014 40.65642293800919, 22.74933120920286 40.65722564046517, 22.739407149644567 40.65873937043612, 22.729616185637145 40.660956431638255, 22.72000809756981 40.663865551818645, 22.706329084726786 40.660823957101115, 22.69288015620472 40.65688784069171, 22.679719740377546 40.65207430290502, 22.666905012187268 40.64640425597462, 22.654491644748298 40.63990233321236, 22.642533567477578 40.63259678198301, 22.631082731801136 40.62451934098316, 22.620188885452983 40.615705102360145, 22.609899356347338 40.60619235924604, 22.60025884696369 40.59602243940207, 22.591309240139704 40.58523952567337, 22.58308941711311 40.57389046402931, 22.575635088601295 40.562024560051206, 22.568978639660596 40.54969336472094, 22.563148988987756 40.5369504504608, 22.558171463284893 40.52385117839515, 22.554067687230162 40.510452457826275, 22.55052393814257 40.48548285839016, 22.54815708277506 40.46037435287228, 22.546972347144212 40.435182380835606, 22.546972347144212 40.40996256613288, 22.54815708277506 40.38477059409427, 22.55052393814257 40.35966208857818, 22.554067687230162 40.334692489139435, 22.553334142118917 40.300033618985694, 22.553188886612794 40.26536729138116, 22.55363196254802 40.23070349106455, 22.554663242308372 40.196052202043575, 22.556282428858342 40.16142340472561, 22.558489055836805 40.12682707303837, 22.56128248767971 40.09227317156232, 22.56425726117713 40.06699478337923, 22.567271141467344 40.041721027975036, 22.57032412133685 40.01645196585559, 22.573416193476074 39.99118765750426, 22.576547350482638 39.96592816340063, 22.579717584863186 39.940673544009584, 22.582926889028354 39.915423859787, 22.560700726515996 39.89282368291619, 22.539919380584383 39.868888228964046, 22.520662902730685 39.843709699314786, 22.503005470529384 39.81738508378839, 22.487015101895977 39.7900157870187, 22.47275339308161 39.76170723784356, 22.460275281386004 39.732568483184096, 22.459542219416903 39.70713396747454, 22.459397468558823 39.681689301697595, 22.459841106216114 39.656248091921945, 22.460872895159802 39.63082394236152, 22.462492283659493 39.605430448112195, 22.464698405779814 39.580081187877695, 22.467490081835553 39.55478971670496, 22.472102161726916 39.54323415433732, 22.47588289465549 39.53138053206299, 22.47881323125329 39.51928857482016, 22.48087840690277 39.507019208411286, 22.482068016134683 39.49463425251997, 22.482376065056993 39.48219610923478, 22.48180100155241 39.469767448626946, 22.480345723101888 39.457410892991895, 22.478017562182682 39.44518870131832, 22.47482824932558 39.43316245560345, 22.47079385400631 39.42139275055257, 22.465934703687644 39.40993888829047, 22.460275281386004 39.39885857955117, 22.46028355866489 39.37162887282364, 22.459600477200585 39.344407734039386, 22.45822647740624 39.317212713880494, 22.456162445160764 39.290061346182476, 22.453409711235913 39.26297113663921, 22.449970050444026 39.235959551521674, 22.445845680486908 39.20904400639592, 22.438806846432144 39.17817692528927, 22.433910385943303 39.146898393425865, 22.43117954757144 39.11535692226971, 22.430627297423595 39.08370227173144, 22.43225625759987 39.052084739101694, 22.436058693747324 39.020654445430395, 22.44201655177715 38.98956062275406, 22.450101543589753 38.958950905533975, 22.460275281386004 38.928970629682155, 22.467261981041887 38.917395873825335, 22.4735150364247 38.90540887071179, 22.479010221233686 38.89305606175548, 22.48372624540115 38.8803853056106, 22.487644837568038 38.86744569276196, 22.490750815880343 38.854287355330584, 22.493032146803667 38.84096127284465, 22.494479991744804 38.8275190747263, 22.495088741299693 38.81401284026831, 22.494856036980302 38.80049489686279, 22.49378278035759 38.787017617259295, 22.491873129563103 38.77363321667206, 22.489134483184202 38.76039355046679, 22.520892514977028 38.740514071437936, 22.55308548174778 38.72134693392454, 22.585697408197117 38.70290164935067, 22.6187121111252 38.68518737091653, 22.652113207460182 38.66821288908305, 22.685884122385442 38.651986627193544, 22.720008097569806 38.636516637294854, 22.751654700719776 38.61499303603915, 22.783773411785948 38.59418050853013, 22.816348256375015 38.57408940597633, 22.849363033233196 38.554729720779484, 22.882801322304037 38.53611108157449, 22.91664649289749 38.51824274842721, 22.950881711955407 38.501133608241645, 22.959651135611356 38.489349419642984, 22.96916288389764 38.47815582608877, 22.97937728894885 38.46759950941849, 22.99025175253336 38.4577244937791, 23.00174092370889 38.448571962004266, 23.01379688794895 38.44018008388411, 23.02636936697308 38.43258385696754, 23.039405928418994 38.425814960615746, 23.05285220451549 38.419901623884876, 23.0666521188133 38.41486850779884, 23.080748120047303 38.41073660250101, 23.122612494479583 38.39100977659453, 23.165006316899525 38.3724480598733, 23.207897169140775 38.35506564631941, 23.251252252960505 38.33887582809983, 23.295038415122256 38.323890985422, 23.339222172750784 38.31012257706041, 23.383769738928404 38.29758113158577, 23.399423384530216 38.297159032054076, 23.415019485895336 38.29575318324777, 23.430496280972868 38.29336915246312, 23.445792480175438 38.290016380684385, 23.46084750909449 38.28570814521299, 23.47560174837872 38.28046150707085, 23.489996769831116 38.27429724344619, 23.50397556779171 38.26723976540961, 23.517482784885935 38.259317021251256, 23.530464931245657 38.2505603857935, 23.542870596330424 38.24100453614845, 23.554650652523375 38.23068731439342, 23.565758449674416 38.219649577708594, 23.576149999849456 38.207935036589454, 23.58578415151581 38.1955900817384, 23.60488662045476 38.17491529267025, 23.623163261532657 38.15350698555729, 23.640585932886093 38.1313981243129, 23.657127807568934 38.10862275154977, 23.661776747027357 38.08516149249295, 23.657205276577884 38.07526582625451, 23.649205203291302 38.067168376032726, 23.635490791942885 38.05637038141487, 23.624062115819203 38.04377070718883, 23.61491917492026 38.035669771486454, 23.609204836858417 38.032069067973744)</t>
  </si>
  <si>
    <t>MULTILINESTRING ((9.67406292273297 50.604647007687575, 9.668193895826546 50.584130820348705, 9.662956974667987 50.56344425280899, 9.658357088279441 50.54260677539423, 9.65439856610237 50.52163800046763, 9.651085133921832 50.500557663966035, 9.64841991036131 50.47938560683699, 9.646405403944861 50.45814175634449, 9.644594916594553 50.44393971572628, 9.641872637025946 50.429883933426645, 9.63824989068007 50.41603288541409, 9.633741749190902 50.402444195909986, 9.628366967684086 50.38917439764917, 9.622147906748067 50.37627869669084, 9.615110439409817 50.36381074274503, 9.607283843495225 50.3518224059735, 9.598700679823649 50.34036356120122, 9.589396656748702 50.32948188041336, 9.579410481599096 50.31922263443628, 9.568783699646698 50.30962850459216, 9.557560521266167 50.30073940513466, 9.545787638006912 50.29259231719334, 9.53351402834505 50.28522113492726, 9.520790753916568 50.27865652450782, 9.507670747089623 50.27292579654266, 9.49420859074827 50.26805279246092, 9.480460291216227 50.26405778531391, 9.440804012175974 50.252902843857676, 9.401557772429443 50.240381428123456, 9.362768642497937 50.226508555844696, 9.324483144658187 50.211300865639714, 9.286747197151273 50.194776597062756, 9.249606059108189 50.17695556872343, 9.213104276264533 50.15785915451941, 9.183373353745752 50.143893864304786, 9.15344522762962 50.130356347849684, 9.12332605241772 50.11724938904444, 9.093022021897012 50.10457568323909, 9.06253936787107 50.09233783668891, 9.0318843588759 50.08053836601787, 9.001063298889052 50.069179697703355, 8.985322499315481 50.06419992411988, 8.9699578358429 50.05815856396779, 8.955040809942144 50.051083731503226, 8.940640839944988 50.04300835038519, 8.926824937995205 50.03397000045514, 8.913657398200026 50.02401074285807, 8.901199497428022 50.01317692430347, 8.889509210151116 50.0015189613805, 8.87864093864982 49.98909110594467, 8.868645259847195 49.97595119264951, 8.859568689942272 49.96216036979908, 8.851453467940864 49.94778281479026, 8.844337359089781 49.93288543545842, 8.840125200550508 49.912252491842054, 8.835558634503244 49.891695081586995, 8.830639013121978 49.87121929180283, 8.825367793120675 49.85083118542933, 8.81974653532275 49.83053679944129, 8.813776904198157 49.8103421430678, 8.80746066737231 49.79025319600042, 8.803506085351936 49.77493258456082, 8.799552672596112 49.75961167135877, 8.79560042912726 49.744290456479575, 8.791649354968737 49.72896894001314, 8.787699450143283 49.71364712205043, 8.783750714673921 49.6983250026798, 8.779803148584202 49.683002581990316, 8.58155059387516 49.53992451960814, 8.546988423424901 49.535512251798714, 8.528857448762475 49.522273058111786, 8.528857448762475 49.50608695203262, 8.485796383939205 49.50314344815139, 8.454067178279953 49.50167162980404, 8.442735319115934 49.48989548921596), (8.56315258474402 49.14922057473858, 8.565071360193029 49.14922057473858), (8.565071360193029 49.14922057473858, 8.618467622320235 49.14922057473858, 8.673782659896448 49.14922057473858, 8.695310309749898 49.151300175278195, 8.716929303925573 49.15191947927973, 8.738540699132951 49.15107565238758, 8.760045586858267 49.14877255652936, 8.781345546040026 49.145020732243204, 8.802343093509533 49.13983735044348, 8.822942130140289 49.1332461338261, 8.843048380664637 49.12527724830396, 8.86256982513987 49.11596716494204, 8.881417120096101 49.10535849304323, 8.899504007431913 49.093499785140004, 8.916747709190984 49.080445314784804, 8.93306930641074 49.06625482815433, 8.948394100307722 49.05099327061179, 8.962651954153895 49.03473048947488, 8.97577761426555 49.01754091434121, 8.987711008653603 48.999503216457, 8.998397521949753 48.980699948649985, 9.007788245366553 48.96121716752714, 9.015840200536784 48.94114403960519, 9.02251653621033 48.92057243323688, 9.027786696913605 48.89959649814954, 9.031626562789368 48.87831223455758, 9.034018559987542 48.85681705379465, 9.034951741094117 48.83520933249746, 9.034421835235204 48.81358796236599, 9.032431267620744 48.79205189756225, 9.028989148450407 48.770699701836676, 9.024111231212459 48.7496290974316, 9.035015439534892 48.74186791210353, 9.046280797964949 48.73464091713257, 9.057881158976214 48.727964886780676, 9.069789597482664 48.72185531648574, 9.081978473333685 48.71632638690179, 9.094419495467536 48.7113909309844, 9.107083787576778 48.70706040420004, 9.112651150073548 48.69956548399118, 9.11870063255747 48.69245400624027, 9.125205900270428 48.68575692880949, 9.132138634318832 48.6795034055849, 9.139468654952905 48.67372065955532, 9.147164052943934 48.668433864319, 9.155191328494764 48.66366603448295, 9.163515537069086 48.659437925480226, 9.172100441515338 48.655767943222585, 9.180908669814013 48.65267206396856, 9.189901877766712 48.650163764776146, 9.19904091591661 48.648253964833195, 9.317059976811494 48.643188340642865, 9.217596884013078 48.64626047626647, 9.226933035658575 48.6461854657437), (8.529990634678876 49.50535109266387, 8.565119398087331 49.1493777388336, 8.565071360193029 49.14922057473858), (8.565071360193029 49.14922057473858, 8.553787538923313 49.11230364521907), (13.818569306526227 53.22961233530854, 14.07466932363304 53.226898905124045, 14.163057825112382 53.207900078874005, 14.34663394356948 53.48660480986895), (13.516153241047371 50.68211039467071, 13.505293218769104 50.699853414861536, 13.495631815984824 50.71827655644045, 13.487211434199704 50.73729896480472, 13.48006902838142 50.75683715531704, 13.474235944779137 50.77680537970263, 13.469737783351318 50.79711600236986, 13.466594285414429 50.81767988503088, 13.464819247001738 50.838406777900666, 13.464420458316043 50.85920571578134, 13.465399669543778 50.879985417287564, 13.46775258316819 50.90065468546237, 13.465885779454066 50.924313571986424, 13.465558195197758 50.948043733306854, 13.466771211324156 50.97174513536628, 13.469519714386475 50.99531786534316, 13.473792118120851 51.018662552834925, 13.47957041228892 51.04168078873953, 13.486830238598483 51.064275540113144, 13.495540993385926 51.08635155919909, 13.50566595662653 51.10781578494885, 13.517162446725463 51.12857773531709, 13.529982000441425 51.14854988868686, 13.540434440407285 51.20243957131345, 13.55202175707736 51.25609668162827, 13.564738789890724 51.309497322743475, 13.57857987515217 51.36261771198949, 13.593538848555813 51.41543419151562, 13.609609047928577 51.46792323881994, 13.626783316199798 51.520061477227536, 13.635634699021578 51.53259960588497, 13.643634353002899 51.54569758986276, 13.650746996367157 51.55929766164444, 13.656941259420815 51.57333983929856, 13.662189822907745 51.58776219102946, 13.666469538496127 51.60250110830746, 13.66976153087398 51.61749158642851, 13.672051280995216 51.63266751119225, 13.673328690117613 51.647961950509846, 13.673588124339402 51.66330744958757, 13.672828439447828 51.67863632844222, 13.671052985968004 51.69388098039002, 13.66826959438196 51.70897417022411, 13.673583016729886 51.75726228770097, 13.676136377455178 51.80577470977637, 13.675921379937334 51.85435380530724, 13.6729387227665 51.90284172651261, 13.667198097473658 51.951080921859955, 13.658718157041173 51.99891464800336, 13.647526455290881 52.046187479085226, 13.643745834051268 52.077043348549815, 13.641552041382765 52.10805246093547, 13.641343139391957 52.11885236171419), (13.641343139391957 52.11885236171419, 13.640950846811844 52.13913326437614, 13.641943831439672 52.170204018451834, 13.644528383783179 52.201183009178166, 13.64869770664539 52.231988763903544, 13.654440834987906 52.26254026557169, 13.669620613662202 52.28462634629132, 13.684359418954694 52.30700911334022, 13.698651454008992 52.329679763448425, 13.712491097684957 52.35262938011328, 13.725872906771395 52.3758489371237, 13.738791618126099 52.39932930209462, 13.751242150746275 52.423061240061465, 13.760265129464084 52.427548935931604, 13.768947715622087 52.43266423228386, 13.777246326862949 52.438381452819144, 13.78511930819468 52.44467189987154, 13.792527141081788 52.45150399845623, 13.799432641807467 52.45884345476406, 13.805801148117094 52.46665342829509, 13.811600693207762 52.474894716780916, 13.816802166184969 52.48352595296273, 13.821379458184763 52.49250381223464, 13.825309593428297 52.50178323011095, 13.828572844548942 52.511317628430334, 13.831152831612851 52.521059149147625, 13.83303660434093 52.53095889457112, 13.834214707110593 52.54096717279685, 13.844079534133517 52.55494525512957, 13.852941923607373 52.569579449701905, 13.860758415715278 52.584797992638414, 13.867490679564069 52.60052625450589, 13.873105701151415 52.61668710629418, 13.877575945261466 52.63320129763087, 13.880879490494861 52.64998784542513, 13.883000136765075 52.666964430985885, 13.883927484745069 52.68404780371201, 13.88365698685993 52.70115418932617, 13.882189969590797 52.718199700707835, 13.879533626967305 52.73510074924896, 13.87570098529278 52.75177445476764, 13.881055782770169 52.78057818226957, 13.884636851036033 52.809655742760484, 13.88643075120626 52.83889801518125, 13.88643075120626 52.86819526034195, 13.884636851036033 52.89743753275867, 13.881055782770169 52.92651509325118, 13.87570098529278 52.955318820752865, 13.871774126381899 52.98770320557804, 13.867176914140693 53.019999246219584, 13.861911323580895 53.05219306794969, 13.855979616856983 53.084270839954115, 13.849384342293067 53.116218781278064, 13.842128333291079 53.148023166743485, 13.83421470711062 53.179670332843486, 13.818872747020034 53.21894597625944, 13.806104658703584 53.2591321408681, 13.795963970945646 53.30006035066435, 13.788493197446314 53.34155901869598, 13.783723658589219 53.3834541664373, 13.781675350133266 53.425570153158354, 13.782356859382924 53.467730412295, 13.784909814682003 53.48970064296807, 13.78608517368023 53.511787452330516, 13.785878344193403 53.53390454612963, 13.784290134312865 53.55596551179223, 13.78132674925382 53.577884156038635, 13.77699976710755 53.59957484164441, 13.771326093606145 53.62095282203517, 13.764327896071789 53.64193457238615, 13.756032516806254 53.66243811596838, 13.746472366265486 53.68238334442572, 13.735684796427991 53.70169233076787, 13.709300681142874 53.712801203571615, 13.683762759779754 53.72573732226118, 13.65919738911998 53.74043668138619, 13.635726113946472 53.756826551307306, 13.61346506566724 53.77482583806704, 13.592524387717273 53.79434548461358, 13.573007690589789 53.81528891144734, 13.555011539192972 53.83755249447469, 13.538624975062735 53.86102607771864, 13.527369513313374 53.8744000931271, 13.517074338519194 53.88852663138719, 13.50778960215075 53.903336877094254, 13.499560533472957 53.91875868425267, 13.49242721921695 53.93471692773242, 13.48642440830156 53.95113386924065, 13.48158134256227 53.96792953598912, 13.477708567701521 53.97332981054247, 13.474197887375254 53.978972192489145, 13.471064384362759 53.98483244071394, 13.468321520992957 53.990885378092564, 13.465981081308197 53.99710499966203, 13.464053120434071 54.00346458433704, 13.462545921383933 54.00993680971987, 13.461465959469475 54.016493869474274, 13.460817874482926 54.023107592800436, 13.460604450763183 54.029749565450395, 13.460826605232793 54.03639125181689, 13.46148338345938 54.043004117513185, 13.462571963756004 54.04955975198317, 13.46408766930339 54.05602999054687, 13.466023988243958 54.062387035406275, 13.476169031582343 54.07007755823347, 13.48668030456319 54.077259423314125, 13.497532327291534 54.08391522141937, 13.508698793878466 54.090028818531195, 13.520152636205053 54.09558539496461, 13.531866089538767 54.10057148127438, 13.543810759835509 54.1049749909203), (13.644120644475567 52.11895268389094, 13.641343139391957 52.11885236171419), (13.641343139391957 52.11885236171419, 13.612554058330224 52.117812513652055, 12.93665774321821 52.03107421767206, 12.7862522445257 51.996789016246154, 12.55043127743992 51.89377572316968, 12.394455204721762 51.78822859938018, 12.305326020311389 51.65479456809, 12.249620280054902 51.47241432390945, 12.231051699969408 51.423810382671725, 12.17905967573002 51.38210867531285, 12.179122596092926 51.38202483123827), (12.179122596092926 51.38202483123827, 12.234765415986507 51.30787839395945, 12.271902576157496 51.22422556596906, 12.316467168362681 51.13109933616154, 12.426021790867104 50.87403153085872, 12.435306080909852 50.82479295176417, 12.41302378480726 50.818927753912575, 12.335035748448183 50.837693793810416, 12.119685117656559 50.86842818109575, 12.058439720487726 50.86081813306592, 11.997074926138996 50.85423987190341, 11.935608115634832 50.84869526084134, 11.87405669889486 50.84418587034079, 11.81243810980265 50.84071297764593, 11.750769801267749 50.838277566422306, 11.68906924028227 50.83688032647816, 11.627353902973555 50.836521653569115, 11.565641269654199 50.837201649286044, 11.503948819870923 50.838920121026284, 11.42457508852031 50.84277423602322, 11.345149408263458 50.84534420619141, 11.26569255322689 50.846629359344156, 11.18622530569101 50.846629359344156, 11.106768450654439 50.84534420619141, 11.027342770397588 50.84277423602322, 10.947969039046976 50.838920121026284, 10.657892631660571 50.838920121026284, 10.331556673350867 50.838920121026284, 10.298000249786714 50.83725430081351, 10.264476794767567 50.835021257379715, 10.230995895700746 50.832221629355296, 10.197567127822948 50.82885621740871, 10.164200051461819 50.824925984017604, 10.130904209301788 50.82043205319344, 10.097689123654943 50.81537571016012, 10.064564293737723 50.80975840098638, 10.031539192954256 50.80358173217223, 9.998623266187012 50.79684747018955, 9.965825927095691 50.78955754097679, 9.933156555424972 50.78171402938835, 9.900624494321997 50.7733191785981, 9.868239047664323 50.764375389458095, 9.836009477399093 50.75488521981173, 9.835073142847957 50.75186906199214, 9.83408490397628 50.7488695096394, 9.833045055038362 50.74588745588892, 9.831953905655707 50.742923788665856, 9.830811780724858 50.73997939042061, 9.829619020320635 50.73705513786612, 9.8283759795949 50.734151901716835, 9.827083028670783 50.731270546429435, 9.825740552532492 50.72841192994545, 9.824348950910673 50.7255769034358, 9.8229086381634 50.722766311047266, 9.821420043152779 50.719980989651326, 9.81988360911726 50.71722176859479, 9.818299793539673 50.71448946945295, 9.816669068010992 50.71178490578492, 9.81499191808991 50.7091088828914, 9.813268843158298 50.706462197574936, 9.811500356272456 50.70384563790259, 9.809686984010403 50.70125998297134, 9.807829266315041 50.698706002676055, 9.805927756333409 50.696184457480314, 9.803983020251975 50.69369609818997, 9.801995637128037 50.691241665729486, 9.79996619871733 50.68882189092148, 9.797895309297807 50.68643749426898, 9.795783585489714 50.68408918574098, 9.793631656071994 50.681777664561, 9.79144016179506 50.67950361899889, 9.789209755190017 50.67726772616593, 9.786941100374346 50.67507065181314, 9.784634872854175 50.67291305013313, 9.78229175932315 50.67079556356527, 9.779912457457941 50.6687188226044, 9.777497675710528 50.66668344561309, 9.77504813309725 50.664690038637566, 9.77256455898471 50.662739195227175, 9.770047692872593 50.66083149625773, 9.767498284173499 50.6589675097585, 9.764917091989775 50.657147790743096, 9.7623048848875 50.655372881044215, 9.75966244066765 50.6536433091523, 9.756990546134475 50.65195959005816, 9.754289996861253 50.65032222509967, 9.751561596953382 50.64873170181251, 9.748806158808964 50.64718849378485, 9.7460245028769 50.64569306051653, 9.74321745741261 50.64424584728217, 9.740385858231395 50.6428472849985, 9.737530548459583 50.64149779009618, 9.734652378283483 50.64019776439577, 9.731752204696225 50.638947594988004, 9.728830891242593 50.63774765411863, 9.725889307761905 50.63659829907755, 9.722928330128997 50.63549987209236, 9.719948839993437 50.63445270022661, 9.71695172451701 50.63345709528219, 9.71393787610956 50.63251335370674, 9.71090819216325 50.63162175650519, 9.707863574785389 50.63078256915616, 9.704804930529804 50.62999604153291, 9.701733170126907 50.62926240782898, 9.698649208212533 50.62858188648837, 9.695553963055584 50.627954680140554, 9.692448356284627 50.627380975540135, 9.689333312613464 50.62686094351124, 9.686209759565779 50.62639473889665, 9.683078627198995 50.625982500511704, 9.679940847827314 50.62562435110295, 9.676797355744124 50.62532039731161, 9.673649086943813 50.62507072964182, 9.670496978843065 50.624875422433696, 9.667341970001738 50.62473453384117, 9.66418499984341 50.6246481058147, 9.661027008375642 50.62461616408878, 9.657868935910104 50.62463871817424, 9.654711722782586 50.62471576135547))</t>
  </si>
  <si>
    <t>MULTILINESTRING ((13.689410450098478 50.544648763636665, 13.695792174278212 50.53723535899769), (13.695792174278212 50.53723535899769, 13.69989344063958 50.53247107489316, 13.70950046180465 50.51959107729557, 13.718184609124362 50.506071655001506, 13.725903483885302 50.49197881404506, 13.732619400137079 50.4773813600641, 13.738299568683939 50.46235056237855, 13.742916257173418 50.44695980602228, 13.746446925494636 50.43128423346388, 13.748874335824436 50.41540037773301, 13.750186636789746 50.39938578875989, 13.750377421328718 50.38331865475629, 13.749445757970985 50.36727742047696, 13.747396195387863 50.35134040422416, 13.74423874018248 50.33558541547791, 13.739988808034012 50.32008937499813, 13.734667148436074 50.30492793928169, 13.728299743388103 50.2901751311856, 13.720917680545423 50.27590297850837, 13.712557001438196 50.26218116235031, 13.703258525506499 50.24907667689147, 13.693067650806054 50.23665350230943, 13.682034132362666 50.22497229241655, 13.670211839250147 50.21409007851642, 13.645492574818283 50.17460519839648, 13.618839037497239 50.13639935145585, 13.590317272727587 50.09956720888294, 13.559997955275772 50.064200037926625, 13.527956214107165 50.03038547575199, 13.494271446222474 49.998207312274715, 13.459027119918504 49.96774528254044, 13.41915060274672 49.94096690662597, 13.378834177220462 49.91485553226171, 13.338088998950749 49.88941838450227, 13.29692634218463 49.86466250184093, 13.255357596686146 49.84059473426254, 13.213394264584927 49.81722174135727, 13.17104795719353 49.794549990460695, 13.143620617822638 49.787467400795265, 13.116193529209792 49.780383840142335, 13.088766691388626 49.7732993085101, 13.061340104393365 49.76621380590766, 13.03391376825948 49.75912733234053, 13.006487683020046 49.75203988782318, 12.979061848710218 49.74495147236218, 12.921466016165224 49.72013317919767), (13.520492952193063 50.683645078364, 13.520851210388818 50.67532830486143, 13.52174439904224 50.66705187541007, 13.523168808901115 50.65885016053106, 13.525118524648402 50.65075722046276, 13.52758544946664 50.642806663730866, 13.53055933866153 50.63503150755968, 13.53402784220725 50.62746404077187, 13.537976556035117 50.62013568969268, 13.542389081847885 50.61307688764282, 13.54724709522179 50.60631694855328, 13.552530421703521 50.59988394523314, 13.558217120590594 50.59380459278507, 13.564283576048636 50.588104137663315, 13.570704595181267 50.58280625282713, 13.577453512655161 50.5779329394401, 13.584502301431902 50.573504435494584, 13.591821689164162 50.56953913176645, 13.607431831031223 50.565871876926806, 13.622948570025729 50.561827609608585, 13.638362802048048 50.55740870269437, 13.653665483142957 50.5526177488773, 13.66884763480377 50.54745755913994, 13.68390034924423 50.541931161115336, 13.695792174278212 50.53723535899769), (13.695792174278212 50.53723535899769, 13.698814794620803 50.53604179728912))</t>
  </si>
  <si>
    <t>MULTILINESTRING ((7.0310742166895 53.432024876577515, 7.022179011006916 53.454463134058486, 7.012907120463 53.476748378698396, 7.00326117582366 53.49887428737878, 6.993243913987284 53.520834582190574, 6.982858177208191 53.542623032215154, 6.972106912290173 53.564233455292495, 6.960993169750395 53.58565971977509, 6.949520102953835 53.60689574626782, 6.937690967218583 53.62793550935288, 6.925509118892178 53.64877303929938, 6.912978014399293 53.669402423757155, 6.90010120926103 53.68981780943438, 6.886882357086092 53.71001340375828, 6.873325208534114 53.72998347651874, 6.859433610251478 53.74972236149416, 6.84521150377988 53.769224458059114, 6.830662924437966 53.78848423277355, 6.815792000176386 53.80749622095271, 6.800602950406524 53.826255028217766, 6.785100084803317 53.84475533202628, 6.769287802082445 53.86299188318252, 6.753170588752252 53.88095950732672, 6.736753017840769 53.898653106403366, 6.720039747598181 53.916067660107565, 6.70303552017511 53.933198227309596, 6.685745160277114 53.95003994745678, 6.621274775541998 53.98295781169325, 6.557383156229651 54.01698540748597, 6.494089402382064 54.05211256247563, 6.431412435312681 54.088328775595855, 6.369370991949989 54.12562322021243, 6.307983619236225 54.163984747359926, 6.247268668582861 54.2034018890745, 6.187244290384561 54.24386286182222, 6.127928428593216 54.285355570021835, 6.069338815353708 54.327867609660395, 6.011492965702976 54.37138627200164, 5.954408172333996 54.415898547385034, 5.898101500426231 54.46139112911499, 5.842589782544085 54.50785041743885, 5.78788961360491 54.555262523612406, 5.613385755181051 54.6887870789104, 5.436670732960319 54.81937116826996, 5.257794089636644 54.9469781819706, 5.076805973922229 55.07157234492572, 4.893757126488182 55.193118726712285, 4.708698865739175 55.31158325136373, 4.521683073426161 55.42693270692323, 4.389095737588025 55.521056771578216, 4.258137774248482 55.61743494861943, 4.12884750122081 55.71603903815054, 4.001262748358304 55.81684018898149, 3.875420846485389 55.91980890707023, 3.75135861647478 56.0249150641526, 3.629112358473811 56.132127906557734, 3.508717841283161 56.24141606420648, 3.440964132855752 56.30392540433175, 3.374303061630465 56.367598665530295, 3.308754619445609 56.432416752016245, 3.244338464458994 56.498360224667444, 3.181073915252391 56.56540930685539, 3.118979945037835 56.6335438903762, 3.058075175967508 56.7027435414812, 2.998377873548901 56.77298750700493, 2.939905941166944 56.84425472058931, 2.882676914714724 56.91652380900124, 2.826707957334428 56.98977309854266, 2.77201585427007 57.063980621550506, 2.753417659763937 57.081721772923466, 2.73512364907215 57.09977642505901, 2.717139105984509 57.11813936330035, 2.699469224908455 57.13680528394963, 2.682119109368793 57.15576879579968, 2.66509377053366 57.175024421691234, 2.648398125767164 57.19456660009482, 2.632036997209129 57.2143896867171, 2.616015110382329 57.234487956131055, 2.600337092827631 57.254855603429675, 2.585007472767445 57.27548674590259, 2.570030677797854 57.29637542473504, 2.555411033609805 57.31751560672909, 2.541152762739739 57.338901186046066, 2.52725998335001 57.36052598597011, 2.513736708039453 57.382383760692186, 2.500586842684439 57.40446819711408, 2.487814185310757 57.42677291667163, 2.475422424996644 57.449291477177226, 2.463415140807281 57.472017374680355, 2.451795800761069 57.49494404534614, 2.440567760827971 57.51806486735116, 2.429734263960219 57.54137316279597, 2.41929843915567 57.56486219963395, 2.40926330055406 57.58852519361554, 2.399631746566453 57.61235531024787, 2.390406559038096 57.636345666768634, 2.38159040244495 57.66048933413405, 2.373185823124121 57.68477933902014, 2.365195248538412 57.709208665836854, 2.357620986575206 57.733770258754234, 2.351881115297599 57.73949254067543, 2.346240571360908 57.74531275517039, 2.340701025420768 57.75122917836741, 2.335264118218524 57.75724005789899, 2.329931460095263 57.76334361342094, 2.324704630514856 57.76953803713962, 2.319585177596133 57.77582149434741, 2.314574617654359 57.78219212396613, 2.309674434752119 57.788648039098305, 2.304886080259754 57.79518732758594, 2.300210972425487 57.80180805257699, 2.295650495955358 57.80850825309896, 2.291206001603088 57.815285944639726, 2.286878805770007 57.82213911973534, 2.282670190115151 57.82906574856463, 2.278581401175653 57.836063779550386, 2.274613649997533 57.84313113996694, 2.270768111777001 57.85026573655425, 2.267045925512386 57.85746545613771, 2.263448193666768 57.86472816625419, 2.259975981841456 57.872051715783584, 2.256630318460359 57.879433935585894, 2.253412194465388 57.88687263914377, 2.250322563022948 57.894365623210156, 2.247362339241623 57.901910668460744, 2.244532399901138 57.909505540151464, 2.241833583192657 57.917147988780215, 2.239266688470535 57.92483575075329, 2.236832476015548 57.93256654905572, 2.234531666809717 57.940338093925796, 2.232364942322756 57.94814808353315, 2.230332944310233 57.955994204660556, 2.228436274623487 57.963874133389204, 2.226675495031374 57.97178553578683, 2.225051127053871 57.97972606859911, 2.223563651807612 57.987693379943636, 2.222213509863388 57.995685110006626, 2.221001101115656 58.00369889174172, 2.219926784664092 58.01173235157113, 2.218990878707235 58.01978311008877, 2.218193660448237 58.02784878276476, 2.217535366012762 58.035926980652, 2.217016190379044 58.04401531109347, 2.216636287320145 58.052111378431086, 2.216395769358402 58.06021278471514, 2.216294707732101 58.06831713041463, 2.216333132374379 58.076422015127925, 2.216511031904358 58.08452503829378, 2.216828353630515 58.09262379990226, 2.217285003566289 58.10071590120572, 2.217880846457915 58.10879894542912, 2.218615705824494 58.116870538480086, 2.219489364010252 58.124928289657916), (4.988418281381261 60.54052277748489, 4.978350214767893 60.54152808084412, 4.968266374467034 60.54236040587806, 4.958169732179153 60.54301950730107, 4.948063263377445 60.54350519087648, 4.937949946430982 60.5438173134737, 4.927832761726975 60.54395578311039, 4.917714690792457 60.543920558979664, 4.907598715415639 60.543711651462054, 4.897487816767168 60.54332912212247, 4.887384974521585 60.54277308369198, 4.877293165979213 60.54204370003475, 4.867215365188756 60.54114118609961, 4.857154542070834 60.54006580785677, 4.847113661542767 60.53881788221941, 4.837095682644805 60.5373977769503, 4.827103557668106 60.5358059105535, 4.817140231284694 60.5340427521508, 4.807208639679669 60.5321088213438, 4.797311709685915 60.53000468806048, 4.787452357921566 60.52773097238737, 4.777633489930474 60.525288344386865, 4.767857999325958 60.52267752389968, 4.758128766938047 60.51989928033271, 4.748448659964512 60.516954432432364, 4.738820531125896 60.51384384804316, 4.729247217824824 60.510568443852115, 4.719731541309823 60.50712918511843, 4.710276305843899 60.50352708538922, 4.700884297878127 60.49976320620063, 4.69155828523048 60.4958386567652, 4.682301016270159 60.491754593644764, 4.673115219107655 60.48751222040983, 4.664003600790762 60.48311278728469, 4.654968846506831 60.47855759077911, 4.646013618791432 60.473847973306256, 4.637140556743716 60.46898532278698, 4.628352275248671 60.463971072240874, 4.619651364206511 60.45880669936397, 4.608293272813078 60.45177785394973, 4.597056060285746 60.44455733024473, 4.585942961047509 60.43714720654263, 4.574957173797656 60.42954961571004, 4.564101860591077 60.421766744572324, 4.553380145928138 60.41380083328451, 4.54279511585534 60.40565417468623, 4.532349817077065 60.39732911364192, 4.522047256078635 60.38882804636583, 4.511890398260953 60.38015341973236, 4.501882167086966 60.37130773057171, 4.492025443240202 60.36229352495127, 4.482323063795616 60.353113397442755, 4.472777821402993 60.343769990375485, 4.463392463483138 60.33426599307564, 4.454169691437074 60.32460414109246, 4.445112159868503 60.3147872154106, 4.436222475819721 60.30481804164984, 4.427503198021234 60.29469948925182, 4.418956836155269 60.28443447065394, 4.410585850133416 60.27402594045122, 4.402392649388582 60.263476894545846, 4.394379592181485 60.25279036928481, 4.386548984921869 60.24196944058601, 4.378903081504645 60.23101722305285, 4.37144408266116 60.21993686907782, 4.364174135325741 60.20873156793511, 4.357095332017753 60.19740454486258, 4.350209710239302 60.18595906013352, 4.343519251888775 60.17439840811823, 4.337025882690392 60.162725916335724, 4.330731471639918 60.150944944496075, 4.324637830466711 60.139058883533295, 4.323718575229981 60.13259230676361, 4.322687486158693 60.12614261679932, 4.321544872421921 60.119711747561254, 4.32029107662908 60.113301627326955, 4.318926474727211 60.10691417815239, 4.317451475888236 60.100551315295654, 4.315866522386285 60.094214946642786, 4.314172089465075 60.08790697213555, 4.312368685195407 60.08162928320183, 4.310456850322828 60.07538376218846, 4.308437158105484 60.06917228179682, 4.306310214142234 60.062996704521325, 4.304076656191067 60.05685888209092, 4.301737153977862 60.05076065491389, 4.299292408995577 60.04470385152595, 4.296743154293917 60.038690288042076, 4.294090154259515 60.03272176761186, 4.291334204386746 60.02680007987887, 4.288476131039195 60.02092700044399, 4.285516791201875 60.01510429033308, 4.282457072224262 60.0093336954689, 4.279297891554228 60.00361694614761, 4.276040196462943 59.99795575651992, 4.272684963760844 59.99235182407714, 4.269233199504733 59.98680682914218, 4.265685938696125 59.981322434365715, 4.262044244970894 59.97590028422761, 4.258309210280354 59.970542004543894, 4.254481954563836 59.96524920197922, 4.25056362541288 59.96002346356506, 4.246555397727127 59.954866356223974, 4.242458473362037 59.94977942629962, 4.238274080768512 59.94476419909324, 4.234003474624546 59.939822178406146, 4.229647935459022 59.934954846088964, 4.225208769267739 59.930163661597135, 4.220687307121818 59.925450061553505, 4.216084904768582 59.92081545931735, 4.211402942225047 59.91626124456075, 4.206642823364113 59.911788782851765, 4.201805975493634 59.90739941524511, 4.196893848928426 59.903094457879966, 4.191907916555412 59.89887520158528, 4.186849673391968 59.89474291149289, 4.18172063613765 59.89069882665793, 4.176522342719421 59.88674415968756, 4.171256351830502 59.882880096377235, 4.165924242463005 59.879107795355125, 4.160527613434473 59.87542838773474, 4.15506808290849 59.87184297677583, 4.149547287909463 59.86835263755347, 4.14396688383178 59.86495841663577, 4.138328543943434 59.86166133177003, 4.132633958884307 59.85846237157758, 4.126884836159232 59.855362495257395, 4.121082899626001 59.8523626322984, 4.115229888978472 59.849463682200806, 4.109327559224933 59.8466665142064, 4.103377680161861 59.843971967037916, 4.085419355517282 59.81090964079037, 4.066931218643731 59.778140636596106, 4.047918059190365 59.74567344379262, 4.028384802821886 59.71351647352826, 4.008336509942468 59.68167805658334, 3.987778374384769 59.650166441211695, 3.966715722064395 59.61898979100407, 3.945154009600134 59.588156182773, 3.923098822900325 59.55767360446055, 3.900555875715748 59.52754995306877, 3.895642735337842 59.51609225160311, 3.890532080521155 59.50472127633297, 3.885225441437695 59.49344043182169, 3.879724406938764 59.48225309564676, 3.874030624079254 59.471162617388444, 3.868145797624493 59.46017231762698, 3.862071689539832 59.44928548694833, 3.855810118463096 59.438505384958994, 3.849362959160067 59.42783523930999, 3.842732141963169 59.41727824473053, 3.8359196521935 59.40683756207146, 3.828927529566429 59.396516317358845, 3.821757867580868 59.38631760085811, 3.814412812892471 59.37624446614871, 3.806894564670912 59.366299929209845, 3.799205373941426 59.35648696751752, 3.791347542910841 59.34680851915301, 3.783323424278275 59.337267481923234, 3.775135420530717 59.32786671249306, 3.766785983223709 59.318609025530016, 3.758277612247323 59.309497192861556, 3.749612855077674 59.30053394264524, 3.740794306014191 59.29172195855171, 3.731824605402859 59.283063878961386, 3.722706438845674 59.274562296174345, 3.713442536396559 59.26621975563426, 3.704035671743954 59.25803875516628, 3.694488661380362 59.25002174422911, 3.684804363759059 59.24217112318161, 3.674985678438252 59.23448924256417, 3.665035545212932 59.22697840239493, 3.654956943234669 59.21964085148108, 3.644752890119635 59.21247878674561, 3.634426441045098 59.2054943525695, 3.623980687834687 59.19868964014967, 3.595118288562788 59.18377018116062, 3.566508328582511 59.16837217680346, 3.53815874158548 59.15249989702534, 3.510077389060529 59.13615774329258, 3.482272058113668 59.11935024736988, 3.45475045930868 59.102082070063815, 3.427520224528941 59.084357999930326, 3.400588904861055 59.06618295194683, 3.373963968500906 59.04756196614924, 3.347652798682679 59.02850020623434, 3.321662691631457 59.00900295812796, 3.296000854539937 58.98907562851898, 3.27067440356984 58.968723743360215, 3.245690361878556 58.94795294633592, 3.221055657671594 58.92676899729679, 3.19677712228135 58.9051777706628, 3.172861488272742 58.88318525379404, 3.149315387576236 58.86079754533054, 3.126145349648774 58.838020853501035, 3.071413774110864 58.7967451018617, 3.017343367767617 58.75460694584922, 2.963947718152526 58.711616974501986, 2.911240243237201 58.66778599091383, 2.85923418805953 58.623125009519434, 2.807942621395286 58.577645253326345, 2.757378432474023 58.53135815109483, 2.735646932052117 58.49968025994019, 2.713401615381855 58.46836105201866, 2.690648401407619 58.43740886061909, 2.66739334421306 58.40683192137606, 2.643642631410259 58.376638370078616, 2.619402582493341 58.34683624050541, 2.594679647157021 58.317433462287184, 2.56948040358049 58.288437858796954, 2.543811556677117 58.25985714506821, 2.517679936310436 58.23169892574232, 2.498563914483078 58.21726030199607, 2.479666772914332 58.20253636954849, 2.460992769486504 58.187530445979206, 2.442546111804665 58.172245912405714, 2.424330956248608 58.15668621272164, 2.40635140703633 58.140854852820716, 2.388611515299274 58.12475539980679, 2.351734823581799 58.07603830706473))</t>
  </si>
  <si>
    <t>MULTILINESTRING ((-5.694207718150354 42.56484818409056, -5.694822151369748 42.56399538493504, -5.695421645820763 42.56313201885746, -5.696006019816487 42.56225834751543, -5.696575096252517 42.56137463568983, -5.697128702660639 42.56048115120445, -5.697666671261087 42.55957816484482, -5.698188839013395 42.55866595027621, -5.698695047665813 42.55774478396062, -5.699185143803269 42.55681494507308, -5.699658978893856 42.555876715416936, -5.700116409333852 42.55493037933852, -5.700557296491243 42.55397622364096, -5.700981506747736 42.55301453749723, -5.70138891153925 42.55204561236256, -5.701779387394892 42.55106974188607, -5.702152815974363 42.550087221821755, -5.702509084103826 42.549098349938916, -5.702848083810217 42.54810342593186, -5.703169712353948 42.547102751329106, -5.703473872260068 42.546096629401966, -5.703760471347777 42.545085365072694, -5.704029422758389 42.54406926482199, -5.704280644981639 42.543048636596204, -5.704514061880392 42.54202378971392, -5.704729602713718 42.540995034772294, -5.704927202158331 42.539962683552886, -5.70510680032838 42.538927048927135, -5.705268342793614 42.537888444761606, -5.70541178059586 42.53684718582279, -5.705537070263873 42.535803587681826, -5.7056441738265 42.53475796661872, -5.705733058824204 42.533710639526575, -5.705803698318885 42.53266192381557, -5.705856070902049 42.53161213731666, -5.705890160701305 42.53056159818539, -5.705905957385164 42.52951062480537, -5.705903456166169 42.52845953569181, -5.70588265780236 42.52740864939501, -5.705843568597035 42.5263582844038, -5.705786200396832 42.525308759049, -5.705710570588157 42.524260391407005, -5.705616702091898 42.523213499203315, -5.705504623356484 42.522168399716264, -5.705374368349273 42.52112540968092, -5.70522597654624 42.520084845193, -5.705059492920024 42.51904702161312, -5.704874967926301 42.51801225347125, -5.704672457488481 42.516980854371326, -5.704452022980774 42.51595313689627, -5.704213731209572 42.51492941251318, -5.703957654393223 42.51390999147902, -5.703683870140127 42.512895182746554, -5.703392461425221 42.51188529387068, -5.703083516564834 42.51088063091527, -5.702757129189921 42.50988149836038, -5.702413398217684 42.508888199009995, -5.702052427821595 42.50790103390026, -5.701674327399824 42.5069203022082, -5.701279211542087 42.505946301161124, -5.700867199994909 42.50497932594648, -5.700438417625347 42.504019669622416, -5.699992994383133 42.503067623029004, -5.699531065261296 42.50212347470001, -5.699052770255257 42.50118751077553, -5.698558254320385 42.500260014915206, -5.698047667328078 42.49934126821235, -5.697521164020348 42.498431549108616, -5.696978903962902 42.49753113330975, -5.696421051496806 42.49664029370196, -5.695847775688661 42.495759300269214, -5.69525925027938 42.494888420011435, -5.694655653631517 42.49402791686361, -5.694037168675224 42.49317805161572, -5.693403982852805 42.49233908183376, -5.692756288061909 42.4915112617817, -5.692094280597375 42.490694842344375, -5.691418161091736 42.48989007095147, -5.690728134454419 42.48909719150254, -5.690024409809642 42.488316444293076, -5.689307200433037 42.487548065941716, -5.688576723687006 42.486792289318466, -5.687833200954858 42.48604934347419, -5.687076857573705 42.48531945357117, -5.686307922766171 42.48460284081487, -5.685526629570929 42.48389972238685, -5.684733214772065 42.48321031137905, -5.683927918827327 42.48253481672908, -5.683110985795238 42.48187344315702, -5.682282663261145 42.48122639110326, -5.681443202262168 42.480593856667895, -5.680592857211129 42.47997603155112, -5.679731885819451 42.479373102995275, -5.678860549019043 42.478785253728034, -5.677979110883225 42.47821266190703, -5.677087838546703 42.477655501065904, -5.676187002124599 42.477113940061635, -5.675276874630595 42.476588143023406, -5.674357731894186 42.47607826930291, -5.673429852477091 42.475584473425975, -5.672493517588828 42.475106905045784, -5.671549011001486 42.47464570889749, -5.670596618963726 42.47420102475434, -5.669636630114031 42.473772987385416, -5.668669335393221 42.47336172651463, -5.667695027956286 42.47296736678155, -5.666714003083538 42.472590027703546, -5.665726558091121 42.47222982363958, -5.664732992240907 42.471886863755586, -5.661530927865388 42.46284379844622, -5.658485388552163 42.453746824402835, -5.6555972812509 42.44459865066865, -5.652867466028638 42.435402001533944, -5.650296755813653 42.42615961572481, -5.647885916153369 42.4168742455875, -5.645635664986391 42.40754865626886, -5.643546672428696 42.39818562489284, -5.641619560574085 42.38878793973349, -5.639854903308914 42.379358399384635, -5.638253226141199 42.3698998119264, -5.636815006044124 42.36041499408911, -5.635540671313999 42.35090677041431, -5.634430601442713 42.34137797241376, -5.633485127004722 42.331831437726166, -5.632704529558608 42.32227000927213, -5.632089041563233 42.31269653440759, -5.631638846308508 42.30311386407584, -5.631354077860816 42.293524851958544, -5.631234821023088 42.283932353625936, -5.631281111309538 42.27433922568643, -5.631492934935102 42.26474832493592, -5.631870228819536 42.25516250750707, -5.632412880606197 42.24558462801875, -5.633120728695511 42.236017538725925, -5.633993562293092 42.226464088670305, -5.635031121472514 42.216927122831855, -5.636233097252721 42.20740948128166, -5.637599131690035 42.197913998336034, -5.639128817984752 42.18844350171262, -5.640821700602292 42.17900081168818, -5.642677275408844 42.169588740258796, -5.644694989821502 42.16021009030247, -5.646874242972824 42.150867654744395, -5.649214385889758 42.14156421572526, -5.651714721686918 42.13230254377275, -5.654374505774101 42.12308539697648, -5.657192946078028 42.11391552016664, -5.657410484203259 42.11230341484466, -5.657599957656783 42.11068777063399, -5.65776130914636 42.10906907606678, -5.657894489883156 42.10744782059758, -5.657999459596503 42.10582449445525, -5.658076186546069 42.1041995884948, -5.658124647531461 42.102573594048934, -5.658144827899234 42.10094700277949, -5.658136721547327 42.09932030652875, -5.658100330926912 42.097693997170786, -5.658035667041635 42.09606856646263, -5.657942749444314 42.09444450589565, -5.657821606231006 42.09282230654695, -5.65767227403252 42.09120245893078, -5.657494798003347 42.08958545285035, -5.657289231807987 42.087971777249614, -5.657055637604743 42.086361920065485, -5.656794086026919 42.08475636808027, -5.656504656161454 42.083155606774504, -5.65618743552502 42.0815601201801, -5.655842520037546 42.07997039073407, -5.655470013993232 42.07838689913256, -5.655070030028994 42.07681012418558, -5.654642689090418 42.07524054267214, -5.654188120395182 42.07367862919617, -5.653706461393989 42.07212485604296, -5.653197857729004 42.070579693036336, -5.652662463189809 42.069043607396644, -5.652100439666911 42.06751706359944, -5.651511957102779 42.066000523235054, -5.650897193440469 42.06449444486904, -5.650256334569809 42.06299928390346, -5.649589574271193 42.06151549243924, -5.648897114156994 42.06004351913944, -5.648179163610585 42.05858380909358, -5.647435939723044 42.05713680368306, -5.6466676672275 42.05570294044771, -5.645874578431181 42.05428265295348, -5.645056913145172 42.052876370661366, -5.6442149186119 42.05148451879748, -5.643348849430375 42.05010751822452, -5.642458967479206 42.048745785314566, -5.641545541837413 42.04739973182305, -5.640608848703064 42.04606976476439, -5.63964917130976 42.044756286288795, -5.638666799840996 42.043459693560735, -5.63766203134241 42.042180378638854, -5.636635169631965 42.0409187283574, -5.635586525208085 42.039675124209225, -5.634516415155764 42.03844994223049, -5.63342516305069 42.037243552886935, -5.632313098861401 42.036056320961826, -5.631180558849513 42.03488860544572, -5.630027885468041 42.033740759427864, -5.628855427257847 42.032613129989414, -5.627663538742254 42.03150605809858, -5.626452580319845 42.030419878507395, -5.625222918155487 42.02935491965063, -5.623974924069608 42.02831150354634, -5.622708975425774 42.027289945698605, -5.621425455016579 42.0262905550021, -5.620124750947901 42.02531363364866, -5.618807256521537 42.02435947703594, -5.618030638136949 42.021024366195185, -5.6173115997579 42.01767636914547, -5.616650354868851 42.01431647991634, -5.616047099795231 42.0109456960681, -5.615502013645123 42.00756501839573, -5.615015258256109 42.00417545063174, -5.614586978147192 42.0007779991481, -5.614217300475918 41.997373672657474, -5.613906335000599 41.99396348191374, -5.613654174047743 41.990548439411924, -5.613460892484626 41.98712955908749, -5.613326547697076 41.98370785601541, -5.613251179572429 41.980284346108725, -5.613234810487688 41.97686004581691, -5.61327744530288 41.973435971824145, -5.61337907135961 41.97001314074739, -5.613539658484824 41.96659256883459, -5.613759158999762 41.96317527166294, -5.614037507734121 41.95976226383736, -5.614374622045395 41.956354558689235, -5.61477040184342 41.952953167975586, -5.615224729620087 41.94955910157866, -5.615737470484232 41.94617336720607, -5.616308472201686 41.94279697009169, -5.616937565240468 41.939430912697055, -5.617624562821129 41.93607619441387, -5.618369260972199 41.932733811267184, -5.619171438590755 41.92940475561975, -5.620030857508059 41.92609001587733, -5.620947262560272 41.92279057619525, -5.62192038166422 41.91950741618621, -5.622949925898168 41.91624151062943, -5.624035589587606 41.912993829181254, -5.625177050396002 41.90976533608721, -5.626373969420509 41.906556989895755, -5.627625991292585 41.903369743173705, -5.628932744283492 41.90020454222334, -5.630293840414682 41.89706232680153, -5.631708875572977 41.89394402984066, -5.633177429630552 41.89085057717164, -5.634699066569675 41.887782887249095, -5.636273334612158 41.88474187087856, -5.6378997663535 41.88172843094617, -5.63957787890165 41.87874346215049, -5.641307174020381 41.87578785073697, -5.64308713827723 41.87286247423474, -5.644917243195914 41.869968201196144, -5.646796945413264 41.86710589093875, -5.648725686840526 41.86427639329037, -5.650702894829077 41.86148054833662, -5.652727982340433 41.85871918617154, -5.654800348120551 41.85599312665113, -5.656919376878344 41.85330317914996, -5.659084439468351 41.850650142320816, -5.661294893077546 41.84803480385764, -5.663550081416183 41.845457940261575, -5.665849334912649 41.84292031661052, -5.668191970912271 41.8404226863319, -5.670577293879985 41.83796579097899, -5.673004595606854 41.835550360010785, -5.675473155420328 41.83317711057537, -5.677982240398221 41.830846747297024, -5.680531105586313 41.82855996206696, -5.683118994219532 41.82631743383806, -5.685745137946635 41.82411982842306, -5.688408757058338 41.82196779829706, -5.691109060718814 41.81986198240372, -5.69384524720049 41.817803005965565, -5.696616504122085 41.815791480298344, -5.699422008689813 41.813828002629535, -5.702260927941661 41.811913155921076, -5.705132418994709 41.810047508696194, -5.708035629295379 41.8082316148707, -5.710969696872558 41.80646601358842, -5.713933750593529 41.80475122906125, -5.716926910422599 41.80308777041342, -5.716958546012178 41.803070895610354), (-5.716958546012178 41.803070895610354, -5.718774326816295 41.80210233634239), (-5.718774326816295 41.80210233634239, -5.7199482876824 41.80147613153038, -5.722996985317724 41.7999167909121, -5.724174645208152 41.78020414320185, -5.725027246604625 41.76047476324646, -5.725554557884449 41.740734010844896, -5.725756435795153 41.72098724888567, -5.725632825493401 41.70123984188984, -5.72518376055989 41.681497154553746, -5.724409362990235 41.661764550291515, -5.723309843161814 41.642047389778085, -5.72188549977663 41.622351029492826, -5.720136719780156 41.60268082026442, -5.718063978256213 41.58304210581717, -5.715667838297911 41.563440221319354, -5.712948950854674 41.54388049193379, -5.7099080545554 41.52436823137119, -5.7065459755078 41.50490874044663), (-6.540841095887738 41.66461204129609, -6.544912098438498 41.66512462937759, -6.548991316148966 41.66556711234924, -6.55307754185757 41.6659393592672, -6.557169566328866 41.66624125997256, -6.561266178611385 41.66647272512394, -6.565366166395986 41.66663368622394, -6.569468316374618 41.66672409563939, -6.573571414599372 41.66674392661545, -6.577674246841725 41.66669317328357, -6.581775598951867 41.66657185066315, -6.585874257218002 41.66637999465717, -6.589969008725522 41.66611766204148, -6.594058641715947 41.66578493044813, -6.598141945945516 41.66538189834223, -6.602217713043336 41.664908684992966, -6.606284736868975 41.66436543043821, -6.610341813869398 41.66375229544311, -6.614387743435127 41.66306946145247, -6.618421328255542 41.66231713053718, -6.622441374673198 41.66149552533425, -6.626446693037068 41.66060488898106, -6.630436098054592 41.65964548504332, -6.634408409142439 41.658617597437136, -6.638362450775882 41.657521530344944, -6.642297052836668 41.65635760812552, -6.646211050959287 41.65512617521801, -6.650103286875551 41.653827596039925, -6.653972608757346 41.652462254879396, -6.657817871557513 41.651030555781375, -6.661637937348679 41.649532922428136, -6.665431675660018 41.64796979801382, -6.669197963811786 41.646341645113296, -6.672935687247554 41.644648945545356, -6.676643739864042 41.64289220023002, -6.680321024338447 41.641071929040365, -6.68396645245317 41.63918867064864, -6.687578945417854 41.63724298236691, -6.691157434188632 41.635235439982054, -6.694700859784488 41.63316663758544, -6.698208173600636 41.63103718739709, -6.701678337718839 41.62884771958451, -6.70511032521456 41.62659888207621, -6.708503120460857 41.62429134036991, -6.711855719428933 41.6219257773357, -6.715167129985267 41.61950289301386, -6.718436372185214 41.61702340440777, -6.721662478562989 41.6144880452717, -6.724844494417984 41.61189756589364, -6.727981478097281 41.60925273287331, -6.731072501274319 41.606554328895285, -6.734116649223617 41.60380315249739, -6.737113021091462 41.60100001783435, -6.822451302193484 41.46527863254571, -6.910047068888834 41.33100317572965, -6.999875827987308 41.19821119297112, -7.091912461917979 41.06693981505185, -7.186131235752486 40.93722574756789, -7.282505804400927 40.809105260666165), (-5.7065459755078 41.50490874044663, -5.707376461627958 41.504668322582106), (-5.707376461627958 41.504668322582106, -5.711533067265866 41.503465024625804, -5.716544068086783 41.50210661734247, -5.721577518808472 41.5008339141536, -5.726631953731633 41.49964728565985, -5.731705901046541 41.49854707739767, -5.736797883261615 41.49753360973859, -5.741906417633672 41.49660717779604, -5.747030016599667 41.49576805133936, -5.752167188209875 41.49501647471525, -5.757316436562328 41.4943526667766, -5.76247626223841 41.49377682081884, -5.767645162739477 41.493289104523505, -5.772821632924368 41.4928896599096, -5.778004165447695 41.49257860329208, -5.783191251198766 41.49235602524808, -5.78838137974103 41.49222199059047, -5.793573039751893 41.49217653834904, -5.798764719462816 41.49221968175912, -5.803954907099523 41.49235140825769, -5.809142091322213 41.49257167948708, -5.814324761665664 41.49288043130614, -5.819501408979048 41.49327757380888, -5.824670525865397 41.49376299135069, -5.829830607120546 41.494336542581976, -5.834980150171424 41.49499806048936, -5.840117655513604 41.49574735244429, -5.845241627147937 41.496584200259136, -5.850350573016177 41.49750836025071, -5.85544300543546 41.49851956331126, -5.860517441531504 41.4996175149868, -5.8655724036704 41.50080189556287, -5.894546532278069 41.51377266658047, -5.923741475201131 41.5262384732966, -5.95314843265614 41.538195558334515, -5.982758540955368 41.54964031765363, -6.012562875178446 41.560569301635866, -6.042552451862462 41.57097921612533, -6.072718231709715 41.580866923421354, -6.103051122312296 41.590229443224096, -6.133541980892658 41.59906395353294, -6.164181617059394 41.60736779149707, -6.194960795577356 41.61513845421811, -6.225870239151283 41.62237359950447, -6.256900631222123 41.62907104657741, -6.28804261877517 41.63522877672824, -6.31928681515921 41.64084493392692, -6.350623802915786 41.645917825381396, -6.382044136617764 41.650445922047865, -6.413538345716322 41.6544278590917, -6.445096937395512 41.6578624362987, -6.476710399433527 41.66074861843703, -6.508369203069839 41.66308553556909, -6.540063805877292 41.664872483313836), (4.949242861395675 43.61744434499805, 4.941670063993908 43.61238094243554, 4.936831424580584 43.60863779101767), (4.936831424580584 43.60863779101767, 4.934464781766882 43.60680696593504, 4.927661376378182 43.60074899753816, 4.921292292958241 43.59423592741767, 4.915387905376745 43.58729881611178, 4.909976371388892 43.5799707463866, 4.905083498354769 43.57228666547415, 4.900732620162898 43.564283218405755, 4.896944485953553 43.555998573259785, 4.893737161166881 43.54747223912817, 4.891125941388508 43.53874487771463, 4.889123279406929 43.529858109404806, 4.887738725825875 43.52085431479376, 4.886978883518506 43.51177643256989, 4.886847376138598 43.502667754740344, 4.888096660051983 43.50054637851262, 4.889200981307573 43.498346055361985, 4.890155375466291 43.49607667677264, 4.890955552080412 43.49374844465637, 4.891597913982422 43.49137182550656, 4.892079573455929 43.488957503333936, 4.892398365216421 43.48651633164627, 4.892552856146265 43.484059284648524, 4.892542351736436 43.48159740791378, 4.892366899209263 43.47914176872836, 4.892027287305836 43.476703406335204, 4.891525042740112 43.47429328231555, 4.890862423336102 43.47192223129787, 4.890042407877216 43.46960091226718, 4.889068682715787 43.46733976063297, 4.887945625201154 43.465148941329964, 4.886678284001163 43.46303830311443, 4.885272356406174 43.46101733428804, 4.883734162717472 43.45909512004981, 4.882070617833504 43.45728030165263, 4.880289200165405 43.45558103754956, 4.878397918017297 43.45400496672845, 4.876405273585305 43.45255917436223, 4.874320224736947 43.451250159961994, 4.872152144740083 43.450083808160336, 4.869910780126474 43.44906536225243, 4.867606206876421 43.44819940062626, 4.865248785123352 43.44748981618776, 4.862849112578183 43.446939798847424, 4.862849112578183 43.41905654976676, 4.862849112578183 43.38767253898666), (2.161405529394913 41.450373386881004, 2.410129692751173 41.252011671466576, 2.678467603244339 41.19717200819137, 3.57754133852785 41.20108232902268, 3.967313189084286 41.247987955171666, 4.294721543551691 41.36120428519174, 4.507796821855876 41.485904462995016, 4.66890252008587 41.6725055615249, 4.715675142152641 41.80435502313211, 4.708675351799011 41.91545310230359), (4.708675351799011 41.91545310230359, 4.700084268130383 42.0518075994195, 4.554569443922648 42.409675342906496, 4.585751191967163 42.60888866094838, 4.684493394108127 42.845582168110255, 4.86605329365082 43.38970339785769), (-7.278843206330975 40.80424692621999, -7.273135947188163 40.80481103047713), (-7.273135947188163 40.80481103047713, -7.267403387860895 40.8049806892286), (-7.267403387860895 40.8049806892286, -7.261672757135554 40.804755096622095), (-7.261672757135554 40.804755096622095, -7.255971274638568 40.8041353241897), (-7.255971274638568 40.8041353241897, -7.250326021546243 40.80312431575293), (-7.250326021546243 40.80312431575293, -7.244763811954272 40.80172687344928, -7.239311065513902 40.79994963492026, -7.233993681943046 40.79780104177734, -7.22883691800689 40.79529129951151, -7.223865267551446 40.792432329018986, -7.219102345161445 40.78923770997425, -7.214570773995999 40.78572261633234, -7.210292078329985 40.781903744256844, -7.206286581318409 40.777799232808306, -7.20257330846448 40.77342857779512, -7.199169897250384 40.768812539165076, -7.196092513362827 40.763973042399805, -7.193355773908478 40.758933074373985, -7.190972677984291 40.753716574172344, -7.188954544934176 40.74834831937914, -7.187310960584 40.74285380838955, -7.186049731709544 40.737259139297734, -7.185176848957098 40.7315908859291, -7.18469645838679 40.72587597163044, -7.184610841781079 40.720141541377046, -7.18492040580621 40.714414832842216, -7.186228359646187 40.69890727572578, -7.188515443986959 40.68351363040432, -7.191772483180557 40.668295655286784, -7.195986410176373 40.65331440399494, -7.201140318946272 40.63862998043077, -7.207213532310105 40.62430129764288, -7.214181684891628 40.61038584146627, -7.222016820870976 40.596939439894406, -7.23068750614152 40.58401603910532, -7.240158954422212 40.57166748702547, -7.250393166817047 40.55994332532099, -7.261349084265702 40.54889059064225, -7.272982752269187 40.5385536259136, -7.285247497233181 40.52897390243355, -7.298094113719167 40.520189853486876, -7.312624678850479 40.50991387796005, -7.326395392473668 40.49863999476217, -7.339337856269593 40.4864242006024, -7.351387785786301 40.473327170606346, -7.362485329738091 40.459413956948985, -7.372575367281115 40.44475366573532, -7.381607781796218 40.429419113766926, -7.389537709815385 40.413486466852184, -7.396325763855937 40.39703486150862, -7.401938228055168 40.38014601188246, -7.406347225635907 40.36290380389128, -7.4111204109585 40.35956363456508, -7.415658297790277 40.355910196135625, -7.419940362317447 40.35196001226176, -7.42394723775169 40.34773094871342, -7.427660801920865 40.34324213256331, -7.431064259232698 40.33851386569585, -7.434142216635792 40.333567532965375, -7.436880753240074 40.32842550549321, -7.439267483277487 40.323111039482676, -7.4412916121189 40.31764817103429, -7.442943985097826 40.31206160743931, -7.444217128912896 40.306376615435504, -7.44510528542878 40.30061890692922, -7.445604437718656 40.29481452270191, -7.445712328232045 40.288989714646945, -7.445428469005265 40.283170827022325, -7.444754143867838 40.277384177312335, -7.443692402636541 40.27165593719654, -7.442248047321755 40.26601201418451, -7.44042761040896 40.26047793443285, -7.438239325313587 40.25507872730667, -7.435693089143342 40.24983881217122, -7.432800417936496 40.24478188795288, -7.42957439457602 40.23993082595343, -7.426029609620769 40.235307566401325, -7.421749741100625 40.209933165492515, -7.417255737175904 40.184595813129874, -7.41254791835945 40.15929731637698, -7.407626620413336 40.13403947952247, -7.40249219432499 40.10882410395885, -7.397145006282387 40.08365298804969, -7.391585437647261 40.05852792700248, -7.385977881860044 40.04874311970206, -7.381024641169804 40.03861136060285, -7.376747076788205 40.02817634365418, -7.373163636023489 40.0174830706237, -7.370289772725298 40.00657765703544, -7.368137880638641 39.99550713327879, -7.366717239955049 39.984319241795674, -7.366033977291406 39.97306223118357, -7.3660910392673 39.96178464812145, -7.366888179798933 39.9505351280095, -7.368421961159811 39.9393621852214, -7.370685768805967 39.92831400388967, -7.373669839901484 39.91743823010173, -7.377361305422683 39.906781766424054, -7.38174424565483 39.896390569635045, -7.389460835924234 39.88036268373752, -7.397420155875557 39.86445394030023, -7.405620366521816 39.848668015016294, -7.414059573219902 39.83300855518972, -7.422735826106394 39.81747917890869, -7.431647120548683 39.80208347421238, -7.440791397609415 39.78682499824593, -7.455272063629026 39.77313716490015, -7.468773595534161 39.758482639786, -7.481231615334081 39.74293129859688, -7.492586720710732 39.72655729322286, -7.502784768261722 39.70943869817979, -7.51177713166743 39.6916571383367, -7.519520933548863 39.673297399707, -7.523775244812373 39.65626086946812, -7.526843313387199 39.63897129220015, -7.52871050050021 39.62151116221502, -7.5293678971816 39.60396378758196, -7.528812366773991 39.58641289265142, -7.527046559897371 39.56894221856782, -7.524078901801897 39.55163512371212, -7.519923552169917 39.5345741859788, -7.514600337552646 39.51784080876355, -7.507143663469239 39.49461129296758, -7.498873396242981 39.47165884054006, -7.489799799822092 39.44901193698933, -7.479934135138819 39.42669868861957, -7.469288646135064 39.40474678764544, -7.457876544566805 39.38318347782767, -7.44571199360563 39.36203552065922, -7.441000621175927 39.34327007287875, -7.435497743826222 39.324721288509686, -7.429213261043287 39.30642253618316, -7.422158478394975 39.28840673471676, -7.414346087192503 39.27070629392148, -7.405790141658255 39.25335305628114, -7.396506033643477 39.236378239668724, -7.396209734084915 39.23225144412085, -7.395624336566597 39.22815564814736, -7.394752732081315 39.224111078885464, -7.393599225057869 39.220137710482945, -7.392169512104147 39.216255165469185, -7.390470653874672 39.21248261783875, -7.388511040200227 39.2088386983596, -7.386300348656277 39.20534140257404, -7.383849496768788 39.202008001917406, -7.381170588098483 39.19885495842754, -7.37827685246738 39.19589784344569, -7.375182580622688 39.19315126072129, -7.371903053662399 39.19062877428376), (-8.459354768826016 40.46405851218315, -8.425171999053536 40.45874673528944, -8.390864653630588 40.45431020814337, -8.356455139591615 40.45075182836081, -8.321965930699658 40.44807392001166, -8.287419552770164 40.446278232107005, -8.252838568955783 40.445365937460345, -8.218245565011461 40.44533763191485, -8.20251289261163 40.44466143793111, -8.186769451813923 40.44500537249321, -8.171081319769653 40.446367992064545, -8.15551434149256 40.448743577564514, -8.140133853499263 40.45212215836726, -8.125004409585015 40.45648955415526, -8.110189509880454 40.46182743443568, -8.095751334335999 40.46811339546729, -8.081750481745528 40.47532105430218, -8.068245715404371 40.48342015951311, -8.055293716472313 40.492376718159974, -8.042948846077744 40.50215313846898, -8.031262917155273 40.51270838760768, -8.008713681299113 40.52056576275994, -7.986182607207224 40.52847506628421, -7.963669814464535 40.53643625620133, -7.941175422558898 40.54444929025521, -7.918699550880588 40.552514125919686, -7.896242318722038 40.5606307203858, -7.873803845276374 40.56879903057842, -7.841624101199573 40.57291137562111, -7.809580233749875 40.57797476080078, -7.777700343679496 40.583984745799164, -7.746012387940254 40.59093606018359, -7.714544155168459 40.59882260802397, -7.68332324131548 40.60763747323885, -7.652377025446681 40.61737292566815, -7.620096859270883 40.62586849077167, -7.588182793497401 40.635649909920815, -7.556686026863868 40.646701491094056, -7.525657088646994 40.65900550458354, -7.495145757601822 40.672542211442035, -7.465200982101774 40.68728989515883, -7.435870801613198 40.703224896487185, -7.421328893693387 40.71366125124175, -7.40671243033614 40.72399292997101, -7.39202216500962 40.73421940009393, -7.377258854985254 40.744340134435326, -7.362423261300702 40.75435461127995, -7.347516148719821 40.764262314394244, -7.332538285692675 40.774062733039536, -7.328782538041252 40.77839694347548, -7.324737177343945 40.782462171312424, -7.320421418450223 40.786239107334026, -7.31585576055977 40.789709811666384, -7.311061889854727 40.79285779899145, -7.306062576493331 40.79566811684707, -7.300881566455018 40.79812741664863, -7.295543468751703 40.80022401709901, -7.290073638536795 40.80194795965871, -7.28449805667401 40.803291055868605, -7.278843206330975 40.80424692621999), (-8.463065090646227 40.46562853000603, -8.48256267208711 40.4638148014999), (-8.48256267208711 40.4638148014999, -8.524831023398962 40.45988286184298, -8.5679235346218 40.43833660623156, -8.615325296966924 40.400989763171765, -8.659854225230523 40.363642920111964, -8.695764651249556 40.33204174521522, -8.737420745431631 40.294694902155435, -8.776204005532186 40.26022089317716, -8.806368763388175 40.224310467158126, -8.826478601958833 40.195582126342906, -8.843715606447967 40.17116303664995), (-8.697585149593339 41.18556347504674, -8.694790476836815 41.18664105948927, -8.691977856018593 41.18767088868856, -8.689148103110584 41.18865266387997, -8.686302039054919 41.18958610023981, -8.683440489525758 41.19047092696804, -8.68056428468977 41.19130688736679, -8.677674258965293 41.192093738914856, -8.674771250780246 41.19283125333803, -8.671856102328906 41.19351921667535, -8.66892965932758 41.19415742934116, -8.66599277076923 41.19474570618302, -8.663046288677204 41.19528387653542, -8.66009106785803 41.19577178426928, -8.657127965653443 41.19620928783725, -8.65415784169164 41.196596260314784, -8.651181557637925 41.19693258943696, -8.650978960465022 41.19716236321512, -8.650772401501111 41.197388582131275, -8.650561943110858 41.19761117788498, -8.650347648836249 41.197830083269714, -8.650129583377419 41.198045232193174, -8.649907812573094 41.19825655969717, -8.649682403380725 41.19846400197732, -8.64945342385628 41.198667496402265, -8.649220943133683 41.19886698153258, -8.648985031403946 41.19906239713935, -8.648745759893977 41.19925368422233, -8.648503200845079 41.199440785027775, -8.648257427491131 41.19962364306584, -8.648008514036487 41.19980220312771, -8.647756535633553 41.19997641130219, -8.64750156836012 41.200146214991996, -8.64724368919639 41.20031156292973, -8.646982976001707 41.200472405193196, -8.646719507491099 41.20062869322061, -8.64645336321146 41.20078037982521, -8.646184623517575 41.200927419209485, -8.645913369547825 41.201069766979025, -8.64563968319972 41.20120738015592, -8.645363647105151 41.20134021719177, -8.645085344605448 41.20146823798015, -8.644804859726223 41.2015914038688, -8.644522277151992 41.201709677671204, -8.644237682200615 41.201823023677946, -8.643951160797528 41.201931407667416, -8.643662799449807 41.20203479691608, -8.643372685220049 41.202133160208476, -8.643080905700081 41.20222646784655, -8.642787548984524 41.202314691658714, -8.642492703644178 41.20239780500828, -8.642196458699301 41.20247578280148, -8.641898903592722 41.20254860149513, -8.641600128162828 41.202616239103676, -8.641300222616458 41.202678675205846, -8.640999277501649 41.202735890950805, -8.640697383680317 41.20278786906386, -8.6403946323008 41.20283459385172, -8.640091114770366 41.20287605120711, -8.639786922727591 41.20291222861318, -8.639482148014704 41.20294311514715, -8.639176882649851 41.202968701483734, -8.638871218799322 41.20298897989782, -8.63856524874972 41.203003944266925, -8.638259064880087 41.203013590073006, -8.637952759634032 41.203017914403745, -8.637646425491804 41.20301691595355, -8.637340154942377 41.203010595023876, -8.63703404045553 41.202998953523135, -8.636728174453916 41.20298199496619, -8.636422649285167 41.20295972447314, -8.63611755719402 41.202932148767985, -8.635812990294438 41.2028992761764, -8.635509040541832 41.20286111662337, -8.635205799705275 41.20281768163007, -8.634903359339809 41.2027689843105, -8.634601810758792 41.202715039367426, -8.63430124500633 41.202655863088005, -8.6340017528298 41.20259147333886, -8.633703424652438 41.20252188956066, -8.633406350546041 41.202447132762266, -8.633110620203777 41.202367225514394, -8.632816322913104 41.20228219194279, -8.632523547528807 41.20219205772095, -8.632232382446176 41.202096850062354, -8.631942915574317 41.20199659771229, -8.631655234309605 41.201891330939134, -8.631369425509305 41.20178108152521, -8.631085575465347 41.20166588275725, -8.630803769878257 41.20154576941626, -8.63052409383131 41.2014207777671, -8.630246631764813 41.20129094554746, -8.62997146745064 41.20115631195655, -8.629698683966904 41.20101691764319, -8.629428363672906 41.20087280469355, -8.629160588184256 41.20072401661852, -8.628895438348223 41.20057059834043, -8.628632994219346 41.20041259617964, -8.628373335035242 41.20025005784044, -8.628116539192698 41.20008303239673, -8.627862684223992 41.19991157027713, -8.627611846773485 41.19973572324979, -8.627364102574498 41.19955554440679, -8.627119526426412 41.19937108814805, -8.626878192172118 41.19918241016496, -8.626640172675703 41.198989567423524, -8.626405539800459 41.198792618147195, -8.626174364387175 41.19859162179924, -8.62594671623277 41.19838663906486, -8.625722664069194 41.19817773183282, -8.625502275542694 41.19796496317681, -8.625285617193391 41.1977483973363, -8.62507275443517 41.19752809969728, -8.624863751535957 41.197304136772395, -8.624658671598292 41.19707657618098, -8.624457576540298 41.19684548662854, -8.624260527076963 41.19661093788607, -8.624067582701835 41.19637300076895, -8.623878801669035 41.1961317471156, -8.623694240975686 41.19588724976578, -8.623513956344695 41.19563958253858, -8.623338002207936 41.19538882021018, -8.623166431689809 41.19513503849116, -8.622999296591205 41.19487831400379, -8.622836647373862 41.19461872425881, -8.622678533145141 41.19435634763205, -8.622525001643178 41.19409126334074, -8.62237609922249 41.193823551419605, -8.622231870839983 41.193553292696755, -8.62209236004135 41.1932805687692, -8.621957608947953 41.19300546197825, -8.621827658244094 41.19272805538466, -8.621702547164732 41.19244843274357, -8.621582313483637 41.192166678479126, -8.621466993501988 41.19188287765913, -8.621356622037405 41.19159711596926, -8.62125123241345 41.191309479687185, -8.621150856449553 41.19102005565662, -8.621055524451412 41.190728931261, -8.620965265201841 41.19043619439714, -8.621016840711773 41.19009915745967, -8.621074237540299 41.18976306292756, -8.621137438517884 41.18942801133919, -8.621206424738766 41.18909410292095, -8.621281175566603 41.18876143755729, -8.621361668640633 41.188</t>
  </si>
  <si>
    <t>MULTILINESTRING ((25.957981328206056 43.862692634290745, 25.913597591095694 43.98695894902967, 25.91544183993938 44.009856724898064, 25.91604137916099 44.02391554351385, 25.917603802563914 44.03790013007346, 25.920121750898485 44.05174461505405, 25.923583364245584 44.06538378882462, 25.927972337880878 44.07875340881102, 25.93326799907163 44.091790502073046, 25.93944540445 44.10443366192042, 25.946475457499673 44.11662333715205, 25.95432504560221 44.12830211254731, 25.962957196008094 44.13941497930324, 25.972331249977263 44.149909594126946, 25.987335247040473 44.16753496515637, 26.001454575063335 44.185876671943255, 26.014655086250514 44.204890354811795, 26.026904854972145 44.22453002889298, 26.038174254987656 44.24474819535308, 26.048436031093924 44.26549595626644, 26.057665365034083 44.28672313287469, 26.057284062603586 44.29025734171978, 26.057139912443326 44.29380913625567, 26.05723355967302 44.29736262101026, 26.05756458518999 44.30090189294307, 26.058131507543745 44.3044111126189, 26.058931789566937 44.30787457510517, 26.05996184972673 44.31127678023833, 26.06121707815828 44.31460250200572, 26.062691857292066 44.317836856688444, 26.064379586995983 44.32096536945639, 26.066272714111168 44.32397403916794, 26.068362766257902 44.32684940100872, 26.07064038974977 44.32957858677284, 26.07309539145581 44.332149382432114, 26.07571678441718 44.33455028281307), (26.07584953942847 44.334884392297546, 26.073381705752414 44.33739501819575, 26.064586986784672 44.34119841220988, 26.04008352206871 44.35037085655811, 26.01515233002473 44.35830742897467, 25.989855700259927 44.36498830024999, 25.964256835409934 44.37039677848248, 25.9014919979238 44.37338782118418, 25.838746688789737 44.37676381627938, 25.77602326899683 44.380524636738734, 25.713324098705705 44.38467014104888, 25.65065153716744 44.38920017321875, 25.588007942632647 44.39411456279409, 25.525395672260558 44.399413124858754, 25.3269770178267 44.41404533092522, 25.129234200039463 44.43599622827405, 24.932437076646018 44.46523586072314, 24.73685421482038 44.50172432522366, 24.542752524642047 44.54541182631129, 24.350396894849816 44.59623874406919, 24.160049831351394 44.65413571548391, 24.052457462057962 44.67161781748547, 23.94472597908511 44.68822111225436, 23.836862560350493 44.703944493550324, 23.728874392558062 44.71878691375557, 23.62076867072678 44.73274738395284, 23.51255259770855 44.74582497398733, 23.404233383705243 44.75801881252658, 23.402077842432526 44.75723621579468, 23.399872595140046 44.75660716873071, 23.397628564953045 44.75613478716648, 23.39535686709656 44.75582141091534, 23.393068753841142 44.75566859220769, 23.3907755587668 44.755677087994144, 23.388488640625617 44.75584685618876, 23.386219327076798 44.75617705589273, 23.38397885858081 44.75666605154354, 23.38177833272199 44.75731142102766, 23.379628649239528 44.75810996767493, 23.377540456035387 44.75905773609109, 23.375524096437182 44.76015003174642, 23.37358955796368 44.761381444237, 23.371746422853683 44.76274587407849, 23.37000382060138 44.76423656291761, 23.368370382738032 44.765846127012516, 23.36685420007849 44.767566593799955, 23.36546278264337 44.76938944139281, 23.36420302245984 44.77130564078423, 23.363081159426436 44.77330570057299, 23.362102750402084 44.77537971397894, 23.361272641684774 44.77751740791016, 23.360594945003648 44.77970819385107, 23.3600730171545 44.781941220305704, 23.359709443373283 44.78420542655247, 23.359506024529544 44.7864895974303, 23.35946376820517 44.788782418886946, 23.35958288370581 44.791072534020245, 23.35986278102406 44.79334859933576, 23.36030207376076 44.7955993409282, 23.36089858599167 44.79781361032971, 23.361649363048354 44.799980439726006, 23.362550686148687 44.80208909628831, 23.363598090821043 44.804129135326484, 23.365645398906786 44.847069426522154, 23.365844181813678 44.890058036217305, 23.36419407174231 44.93301542458309, 23.360698121814274 44.975862109545666, 23.355362800424096 45.01851881387156, 23.348197979270303 45.06090661183467, 23.33921691509052 45.10294707525269, 23.345159727030573 45.12183967743215, 23.34980210347562 45.141093138725964, 23.353122488132396 45.16061805810156, 23.355105463210528 45.18032377404186, 23.3557418210146 45.20011878552529, 23.35502860669545 45.21991117689638, 23.352969131976135 45.23960904466682, 23.349572959768704 45.25912092425958, 23.344855859772693 45.27835621470283, 23.33883973525077 45.29722559934041, 23.33155252132361 45.315641460548676, 23.323028055255016 45.33351828658441, 23.31330591933415 45.350773068645694, 23.30243125708249 45.36732568631771, 23.290454563629478 45.38309927959196, 23.256810179911874 45.40409377065651, 23.222267563993693 45.42357506672179, 23.186894728263507 45.44150481025597, 23.150761319762534 45.457847698645736, 23.113938483054437 45.47257155369935, 23.076498720149495 45.485647385009244, 23.03851574774743 45.4970494470294, 22.966819672625483 45.5146058441546, 22.89417951200788 45.52771924696389, 22.820870325130056 45.53634000025111, 22.74716970456371 45.54043546066667, 22.673356725081916 45.53999012034182, 22.599710886918096 45.53500566560384, 22.52651105740649 45.525500970586336, 22.46192215104728 45.513763689358996, 22.3966831605123 45.50645857407361, 22.331097864522924 45.50361964025931, 22.26547165433454 45.505260107121536, 22.20011011171501 45.511372335990735, 22.135317586036567 45.521927865899954, 22.07139577710343 45.5368775460937, 22.02584797375632 45.56592907964426, 21.979993970550247 45.5944948700493, 21.933838947474907 45.622571690316796, 21.8873881185225 45.650156368692, 21.840646731103664 45.67724578901869, 21.793620065453545 45.70383689108661, 21.74631343402982 45.72992667097903, 21.71195481553937 45.754962138749896, 21.679496610602445 45.78241672385662, 21.64910878355637 45.81214666295043, 21.62095045739421 45.84399627800073, 21.595169080542078 45.877798791495266, 21.571899654753594 45.913377199758685, 21.551264028185646 45.95054519980244, 21.542169429132958 45.95194373920286, 21.533187621390635 45.95394243229663, 21.524358164026815 45.95653247612925, 21.515719945102102 45.95970246322711, 21.50731101039652 45.96343843184648, 21.499168395841263 45.96772392745285, 21.49132796439768 45.972540075206304, 21.48382424810712 45.977865663081936, 21.47669029599798 45.98367723530416, 21.46995752852377 45.98994919564709, 21.46365559918173 45.996653920171845, 21.457812263902962 46.00376187889694, 21.452453258809108 46.01124176584697, 21.447602186858383 46.01906063695012, 21.443280413892133 46.02718405512267, 21.439506974531252 46.03557624195261, 21.436298488341674 46.04420023527334, 21.433669086633707 46.05301805195584, 21.431630350225742 46.0619908552099, 21.430191258435443 46.07107912562797, 21.429358149533048 46.080242835246516, 21.429358149533048 46.108397655780244, 21.429358149533048 46.192775732128986, 21.408584684584547 46.200178614154986, 21.38738012760075 46.206237184229465, 21.365831374667103 46.2109266143884, 21.34402673237833 46.2142276873851, 21.322055555966255 46.216126875453, 21.30000788311623 46.21661639573674, 21.277974064992467 46.2156942421844, 21.25604439598728 46.21336419377758, 21.234308743688878 46.209635799031155, 21.14684165785204 46.21017798224774, 21.059472210168042 46.20601088749054, 20.9724537669597 46.19714659909321, 20.886038676656206 46.18361082297404, 20.800477537998905 46.16544281209853, 20.713903042810834 46.156098000310536))</t>
  </si>
  <si>
    <t>MULTILINESTRING ((19.788375546345783 46.79870495152121, 19.796772210997336 46.78976460133555, 19.80479375773315 46.780486205641175, 19.81242658988139 46.7708854914963, 19.819657769643523 46.760978732289, 19.826475040032292 46.75078272016911, 19.83286684564733 46.740314737570145, 19.838822352255445 46.72959252792174, 19.839218800051054 46.72107129471369, 19.84022477683708 46.712600368145225, 19.841835111536053 46.7042232917829, 19.844041526455836 46.69598312677043, 19.846832679842002 46.68792223047966, 19.850194224174622 46.68008203877797, 19.85410887992475 46.672502853029066, 19.858556524372027 46.66522363294097, 19.863514295046897 46.65828179628364, 19.868956707248213 46.65171302656126, 19.87485578504806 46.645551089581346, 19.87485578504806 46.6356552648061, 19.87485578504806 46.5960538656916, 19.87760564145543 46.59488773375016, 19.88027233674653 46.59354225606346, 19.882844189547534 46.592023326460534, 19.88530993394033 46.5903375985581, 19.887658768811885 46.588492456634405, 19.889880405165965 46.58649598327428, 19.891965111197347 46.58435692396232, 19.89390375491802 46.582084648782256, 19.895687844162236 46.57968911136048, 19.8973095637848 46.577180805272285, 19.8987618098954 46.574570718068564, 19.900038220976054 46.57187028315457, 19.901133205749822 46.56909132969667, 19.902041967670808 46.566246030812174, 19.90276052593799 46.563346850240116, 19.903285732928445 46.56040648774796, 19.903615287991084 46.55743782349616, 19.90374774752041 46.554453861626484, 19.903682531282154 46.55146767328413, 19.904399253007906 46.54465175201748, 19.90559291123368 46.53790300007397, 19.90725761065914 46.53125474853368, 19.909385129582 46.52473983211165, 19.911964960504516 46.51839042701067, 19.914984362028914 46.512237891989564, 19.91842842178084 46.50631261350099, 19.922280130064784 46.50064385560835, 19.926520463869558 46.49525961546168, 19.931128480820004 46.49018648501441, 19.936081422610144 46.48544951970228, 19.94135482739977 46.481072114687585, 19.946922650633294 46.47707588931925, 19.975749396867386 46.447290660965464, 19.97594799895435 46.43985521301439, 19.976654820882608 46.432450773007986, 19.977866550552786 46.42511203740832, 19.979577509923725 46.417873394782866, 19.981779681613254 46.41076876468104, 19.984462746467212 46.40383143868166, 19.987614131913684 46.39709392439362, 19.991219070881012 46.390587793124716, 19.995260670988426 46.384343531951345, 19.99971999370703 46.37839040084983, 20.004576143101477 46.37275629558866, 20.013003943804296 46.36139673967353, 20.02172096769877 46.35025758217746, 20.030721453662405 46.33934618503007, 20.039999453225388 46.328669759626784, 20.049548834510773 46.31823536206942, 20.059363286286292 46.30804988850958, 20.069436322128183 46.298120070575095, 20.077232977311656 46.29494778944379, 20.084863276254968 46.29139395522832, 20.092308560082525 46.28746725835298, 20.099550622344392 46.283177301032985, 20.106571753542543 46.27853457378404, 20.11335478444009 46.27355042977822, 20.11988312803785 46.268237057075574, 20.126875559744967 46.26613084337661, 20.133989554318514 46.26448120143061, 20.14119533325174 46.26329503648047, 20.148462733842276 46.26257731369877, 20.155761335442303 46.262331037404806, 20.16306058680055 46.262557238488085, 20.17032993394751 46.263254970095346, 20.177536620506036 46.263254970095346, 20.184743307064558 46.263254970095346), (20.206363366740128 46.268237057075574, 20.218751535842383 46.26803463540788, 20.231140933085857 46.2681373202134, 20.243524045185943 46.26854504922629, 20.255893362668754 46.26925757518437, 20.2682413844258 46.27027446599216, 20.28056062226329 46.27159510497919, 20.2928436054424 46.27321869126988, 20.301134965526035 46.27271662564382, 20.309440954450963 46.27262034534669, 20.31774172466157 46.272930080445796, 20.326017441071595 46.273645090810525, 20.334248328462255 46.27476366789324, 20.342414718735014 46.276283138800146, 20.35049709791059 46.27819987268174, 20.35776675756894 46.279280266700354, 20.36501843600618 46.28047540795601, 20.37225032212154 46.2817849979674, 20.37946060975718 46.28320870966308, 20.38664749814998 46.284746187468826, 20.39380919237989 46.28639704740765, 20.400943903820252 46.28816087717217, 20.473010769405484 46.28816087717217, 20.48021745596401 46.28816087717217, 20.492619204705253 46.27934641430293, 20.50538876365027 46.27107377917921, 20.518502476563295 46.26335829726667, 20.53193604964599 46.25621426186989, 20.54566459654489 46.249654907664734, 20.559662684452807 46.24369238618383, 20.573904381224814 46.2383377432837, 20.574314880399736 46.234685976444005, 20.57497181535913 46.23107040635128, 20.57587216795582 46.22750764396732, 20.57701180171352 46.22401405762502, 20.57838548083327 46.22060569785935, 20.579986894241298 46.217298223638856, 20.58180868459021 46.21410683043904, 20.583842482058564 46.21104618042954, 20.586078942802484 46.20813033510421, 20.58850779188742 46.205372690683355, 20.591117870489136 46.20278591657005, 20.59389718716647 46.20038189713886, 20.596832972950317 46.198171677135164, 20.59991174000515 46.19616541094182, 20.603119343601968 46.19437231591109, 20.6064410470999 46.19280063003315, 20.609861589648055 46.191457574077496, 20.613365256303943 46.190349318427245, 20.616935950228246 46.18948095472114, 20.620557266637658 46.1888564724686, 20.624212568178187 46.18847874071813, 20.627885061354657 46.18834949487986, 20.631557873693 46.18846932874381, 20.6392059755859 46.18498939779912, 20.646723051260334 46.18123480657312, 20.654099241026408 46.177210479738264, 20.661324869987762 46.17292169575374, 20.668390460728475 46.16837407995525, 20.675286745744955 46.16357359717533, 20.68200467960266 46.15852654391189, 20.710831425836755 46.15852654391189), (19.788151281498 46.7986695640884, 19.771727958537603 46.84770676091207, 19.4232110735759 47.188899800173864, 19.330891877077242 47.35863660273415), (19.330891877077242 47.35863660273415, 19.215352900378612 47.57106497321069), (19.38179856662872 48.24611772387605, 19.37397768852795 48.22869317583334, 19.36554515943345 48.2115562723238, 19.356511540349853 48.19472847582436, 19.346888145096273 48.17823086167664, 19.33668702613096 48.16208409169936, 19.32592095946645 48.14630838831162, 19.314603428659566 48.13092350920136, 19.305527546924715 48.068533842665985), (19.316100385164642 48.070919220752316, 19.315424205758056 48.06735490064238, 19.314505876984178 48.06384516151955, 19.313349697957158 48.060406434067765, 19.311961081274596 48.05705481652512, 19.310346527680846 48.05380599933595, 19.308513595633478 48.05067519168369, 19.30647086591852 48.04767705030098, 19.30422790147986 48.044825610846594, 19.30179520265119 48.04213422219981, 19.29918415799784 48.03961548397273, 19.296406991003998 48.037281187520406, 19.293476702847325 48.03514226074184, 19.29040701153587 48.033208716925415, 19.287212287686348 48.031489607863556, 19.283907487249156 48.02999298148744, 19.28194689845528 48.02950516462727, 19.280024733730478 48.02888294563078, 19.278150194673792 48.02812930312392, 19.27633225489262 48.02724784486598, 19.2745796170484 48.02624279049086, 19.272900671197927 48.02511895129645, 19.27130345462501 48.02388170721132, 19.269795613366107 48.0225369810505, 19.268384365612288 48.02109121015381, 19.267076467147483 48.019551315575875, 19.2658781790169 48.017924668944026, 19.2647952375446 48.01621905718457, 19.263832826883608 48.01444264523112, 19.2629955541906 48.01260393694895, 19.26228742757358 48.01071173442166, 19.261083597035825 48.00544930521673, 19.25976514184368 48.000214417918684, 19.25833269074246 47.995009568936425, 19.256786926834135 47.989837240345864, 19.255128587260515 47.9846998987221, 19.253358462850404 47.97959999394979, 19.251477397735794 47.97453995806708, 19.250664303731075 47.96898611031963, 19.249778793617615 47.96344334760498, 19.248821018239138 47.95791261411067, 19.24779114074772 47.95239485197271, 19.246689336577607 47.94689100111565, 19.24551579341886 47.941401999101664, 19.24427071117728 47.93592878095491, 19.240575646316806 47.93025579999457, 19.23727473242326 47.92434477768714, 19.234383238105686 47.91822305587993, 19.231914538177076 47.911918951031105, 19.229880051782853 47.90546162322606, 19.228289189584753 47.89888094128945, 19.227149310228008 47.892207344633775, 19.226465686305342 47.88547170245146, 19.226241479967936 47.87870517093323, 19.226477728298047 47.87193904914783, 19.227173338511417 47.86520463427222, 19.228325093014966 47.85853307682009, 19.22992766428524 47.85195523655238, 19.231973639516575 47.84550153973214, 19.234453554906228 47.83920183839384, 19.237355939427342 47.83308527225208, 19.24066736789801 47.827180133917395, 19.24066736789801 47.81508285797576, 19.24066736789801 47.75697669060767, 19.239554883529124 47.74971782178272, 19.238470026224594 47.742454772648614, 19.23741281168804 47.735187648355335, 19.236383255227334 47.727916554105825, 19.235381371746364 47.72064159516498, 19.234407175749585 47.71336287685426, 19.233460681339494 47.706080504547046, 19.229857338060228 47.652707334929595, 19.227318999850795 47.64274933938497, 19.224939485907374 47.63275220231789, 19.222719399129343 47.6227184567142, 19.220659302020973 47.61265064483449, 19.218759716552192 47.60255131756947, 19.217021124023052 47.59242303379607, 19.215443964943187 47.58226835973074, 19.215169598230347 47.57853826650062, 19.215138526853767 47.574798225437625, 19.21535088250948 47.57106408863364), (19.333617895329898 47.361003862499885, 19.330891877077242 47.35863660273415), (19.330891877077242 47.35863660273415, 19.26278805447617 47.29949560506144, 19.136622400455472 47.26796363298462, 18.99938958380138 47.26796363298462, 18.88650452494075 47.29649336984432))</t>
  </si>
  <si>
    <t>MULTILINESTRING ((-1.806112167563496 57.58025426201924, -1.812633874106216 57.581264262628636, -1.819172005883041 57.582161809468175, -1.825724624000719 57.58294663636898, -1.832289785270049 57.58361851058935, -1.838865542782142 57.58417723288396, -1.845449946485771 57.58462263756282, -1.852041043765674 57.584954592540484, -1.858636880021592 57.58517299937516, -1.86523549924792 57.58527779329799, -1.871834944613757 57.58526894323215, -1.878433259043207 57.58514645180214, -1.88502848579576 57.584910355333015, -1.891618669046557 57.584560723839495, -1.898201854466398 57.584097661005416, -1.904776089801302 57.583521304152754, -1.911339425451451 57.582831824201016, -1.917889915049341 57.582029425616625, -1.92442561603699 57.581114346352095, -1.930944590241999 57.58008685777564, -1.937444904452324 57.5789472645906, -1.943924630989569 57.57769590474514, -1.950381848280648 57.576333149331965, -1.956814641427627 57.57485940247837, -1.963221102775588 57.57327510122627, -1.969599332478351 57.571580715402696, -1.975947439061875 57.56977674748044, -1.982263539985177 57.56786373242899, -1.988545762198602 57.565842237556026, -1.99479224269928 57.56371286233899, -2.001001129083604 57.56147623824743, -2.007170580096559 57.559133028555785, -2.013298766177752 57.55668392814651, -2.01938387000397 57.554129663304245, -2.025424087028112 57.55147099150021, -2.031417626014326 57.548708701167705, -2.037362709569208 57.54584361146827, -2.043257574668888 57.542876572048755, -2.049100473181856 57.53980846278938, -2.054889672387376 57.53664019354276, -2.060623455489327 57.5333727038641, -2.06630012212532 57.53000696273263, -2.071917988870942 57.52654396826413, -2.077475389738983 57.5229847474151, -2.082970676673481 57.51933035567803, -2.088402220038461 57.51558187676859, -2.093768409101201 57.51174042230404, -2.099067652509904 57.50780713147374, -2.104298378765609 57.50378317070128, -2.109459036688223 57.499669733298575, -2.114548095876532 57.495468039111906, -2.119564047162035 57.49117933416033, -2.126240349942974 57.49079637281035, -2.132909022686017 57.49029789305696, -2.139568066755428 57.489684044297086, -2.146215486401235 57.488955010504384, -2.152849289357366 57.48811101017407, -2.159467487438744 57.487152296257406, -2.166068097137149 57.486079156085914, -2.172649140215693 57.48489191128525, -2.179208644301705 57.483590917678825, -2.185744643477863 57.482176565181184, -2.192255178871385 57.48064927768106, -2.198738299241119 57.47900951291443, -2.205192061562335 57.47725776232727, -2.211614531609067 57.47539455092832, -2.218003784533799 57.47342043713166, -2.224357905444364 57.47133601258941, -2.230674989977838 57.46914190201443, -2.236953144871291 57.46683876299297, -2.243190488529211 57.46442728578775, -2.249385151587421 57.461908193130924, -2.255535277473343 57.45928224000763, -2.261639022962416 57.456550213429644, -2.267694558730529 57.4537129321994, -2.273700069902272 57.45077124666481, -2.279653756594864 57.447726038464246, -2.285553834457591 57.44457822026234, -2.29139853520658 57.44132873547657, -2.297186107154767 57.437978557994256, -2.302914815736888 57.43452869188099, -2.308582944029329 57.430980171079476, -2.314188793264707 57.42733405909978, -2.319730683340992 57.4235914487005, -2.325206953325047 57.41975346156138, -2.330615961950413 57.415821247947, -2.335956088109211 57.41179598636216, -2.341225731337996 57.40767888319856, -2.346423312297417 57.403471172373344, -2.35154727324556 57.39917411495922, -2.35659607850481 57.39478899880654, -2.361568214922101 57.3903171381573, -2.366462192322415 57.38575987325129, -2.371276543955397 57.38111856992438, -2.376009826934943 57.37639461919921, -2.380660622671651 57.37158943686825, -2.385227537297965 57.36670446306952, -2.389709202085937 57.36174116185495, -2.394104273857435 57.356701020751586, -2.398411435386701 57.35158555031582, -2.402629395795133 57.346396283680626, -2.406756890938168 57.34113477609604, -2.410792683784149 57.33580260446315, -2.414735564785072 57.330401366861366, -2.418584352239095 57.324932682069566, -2.422337892644699 57.319398189080864, -2.425995061046398 57.313799546611484, -2.429554761371892 57.30813843260354, -2.433015926760573 57.30241654372217, -2.43498303125067 57.29674176957411, -2.436854376820659 57.291034701371935, -2.438629433664881 57.28529695487125, -2.440307699238442 57.27953015451306, -2.441888698399491 57.273735932964016, -2.44337198354374 57.267915930654105, -2.444757134731186 57.26207179531219, -2.446043759805005 57.256205181499624, -2.447231494502573 57.25031775014166, -2.448320002558598 57.24441116805736, -2.449308975800324 57.23848710748764, -2.450198134234769 57.23254724562183, -2.450987226128008 57.226593264122805, -2.451676028076432 57.220626848651, -2.452264345070004 57.214649688386984, -2.452752010547466 57.20866347555343, -2.453138886443496 57.202669904935874, -2.453424863227796 57.19667067340297, -2.453609859936098 57.19066747942605, -2.453693824193095 57.1846620225983, -2.453676732227263 57.178656003153506, -2.453558588877589 57.17265112148477, -2.453339427592205 57.166649077663074, -2.453019310418921 57.16065157095594, -2.452598327987649 57.15466029934643, -2.452076599484755 57.148676959052274, -2.451454272619308 57.14270324404574, -2.457782163486438 57.13234753588272, -2.464288379153328 57.12210292500285, -2.47097096963394 57.11197248183128, -2.477827932080721 57.10195924257581, -2.484857211384879 57.09206620831689, -2.492056700792319 57.082296344108215, -2.499424242535063 57.07265257808798, -2.506957628477959 57.06313780060138, -2.514654600780481 57.053754863334284, -2.522512852573432 57.04450657845857, -2.530530028650335 57.03539571778924, -2.538703726173318 57.026425011953755, -2.547031495393272 57.01759714957359, -2.555510840384065 57.00891477645841, -2.5641392197906 57.000380494813136, -2.572914047590493 56.99199686245799, -2.581832693869126 56.98376639206192, -2.590892485607864 56.975691550389506, -2.600090707485192 56.96777475756164, -2.609424602690523 56.96001838633019, -2.618891373750448 56.95242476136691, -2.62848818336717 56.94499615856663, -2.638212155268871 56.937734804365185, -2.648060375071769 56.93064287507212, -2.658029891153586 56.92372249621845, -2.668117715538183 56.91697574191955, -2.678320824791096 56.91040463425363, -2.688636160925685 56.90401114265557, -2.699060632319651 56.89779718332675, -2.709591114641633 56.89176461866067, -2.74516285014053 56.85216187473413, -2.781397464329795 56.81316471551105, -2.818284649151783 56.77478423494055, -2.855813910904928 56.73703135153838, -2.893974573229009 56.69991680528084, -2.953858376163399 56.671225829500905, -3.013314404961738 56.6416585742238, -3.072329837884987 56.61122141565123, -3.130891948208951 56.579920917580225, -3.18898810696881 56.547763829987595, -3.190327672670142 56.54785210531033, -3.19166857351009 56.5479170186234, -3.193010402086535 56.54795855020445, -3.194352750715489 56.547976687434996, -3.195695211554958 56.547971424804494, -3.197037376728855 56.54794276391185, -3.198378838450923 56.54789071346504, -3.199719189148635 56.547815289278404, -3.201058021587022 56.54771651426785, -3.202394928992403 56.54759441844391, -3.203729505175976 56.547449038902606, -3.205061344657227 56.54728041981423, -3.206390042787125 56.54708861240979, -3.207715195871069 56.54687367496563, -3.209036401291538 56.54663567278557, -3.210353257630418 56.54637467818114, -3.211665364790966 56.546090770449624, -3.212972324119368 56.545784035849856, -3.214273738525859 56.54545456757618, -3.215569212605375 56.54510246572999, -3.216858352757684 56.5447278372894, -3.218140767306973 56.54433079607672, -3.219416066620846 56.54391146272386, -3.220683863228718 56.5434699646357, -3.22194377193952 56.54300643595134, -3.223195409958748 56.54252101750338, -3.224438397004755 56.542013856775164, -3.225672355424295 56.541485107855884, -3.226896910307266 56.540934931393856, -3.228111689600615 56.5403634945476, -3.229316324221378 56.539770970935216, -3.230510448168817 56.53915754058143, -3.231693698635627 56.53852338986309, -3.232865716118158 56.537868711452404, -3.234026144525646 56.537193704258456, -3.235174631288405 56.53649857336678, -3.236310827464943 56.535783529977046, -3.237434387847984 56.53504879133885, -3.238544971069348 56.53429458068578, -3.23964223970367 56.5335211271675, -3.240725860370919 56.53272866578025, -3.241795503837686 56.5319174372953, -3.242850845117217 56.531087688185906, -3.243891563568149 56.53023967055246, -3.244917342991934 56.52937364204569, -3.245927871728904 56.528489865788615, -3.246922842752967 56.52758861029651, -3.247901953764886 56.526670149395265, -3.248864907284124 56.525734762138256, -3.249811410739234 56.52478273272156, -3.250741176556742 56.523814350397586, -3.251653922248524 56.522829909387205, -3.252549370497634 56.52182970879035, -3.253427249242558 56.52081405249514, -3.254287291759876 56.51978324908557, -3.255129236745296 56.51873761174772, -3.255952828393051 56.517677458174624, -3.256757816473616 56.51660311046976, -3.257543956409734 56.51551489504917, -3.258311009350728 56.514413142542246, -3.259058742245068 56.513298187691355, -3.259786927911181 56.5121703692501, -3.260495345106469 56.511030029880345, -3.261183778594537 56.5098775160482, -3.261852019210582 56.50871317791868, -3.262499863924943 56.50753736924935, -3.263127115904791 56.50635044728285, -3.263733584573926 56.50515277263831, -3.264319085670687 56.50394470920188, -3.264883441303924 56.502726624016006, -3.265426480007061 56.50149888716811, -3.265948036790182 56.50026187167801, -3.266447953190161 56.499015953384614, -3.266926077318811 56.497761510831765, -3.267382263909026 56.496498925153205, -3.267816374358922 56.49522857995677, -3.268228276773949 56.49395086120788, -3.268617846006955 56.4926661571122, -3.268984963696224 56.491374857997734, -3.269329518301422 56.49007735619626, -3.269651405137496 56.48877404592408, -3.269950526406479 56.4874653231623, -3.270226791227199 56.48615158553643, -3.270480115662895 56.484833232195676, -3.270710422746719 56.48351066369162, -3.270917642505121 56.482184281856505, -3.271101711979107 56.48085448968119, -3.271262575243367 56.479521691192666, -3.27140018342327 56.47818629133136, -3.271514494709711 56.476848695828, -3.271605474371815 56.475509311080486, -3.271673094767488 56.4741685440303, -3.271717335351815 56.4728268020389, -3.271738182683307 56.47148449276398, -3.271735630427973 56.47014202403555, -3.271709679361263 56.46879980373213, -3.271660337367814 56.4674582396567, -3.271587619439064 56.46611773941291, -3.271491547668696 56.46477871028114, -3.271372151245927 56.46344155909483, -3.271229466446632 56.462106692116876, -3.271063536622334 56.46077451491613, -3.27087441218702 56.45944543224423, -3.270662150601835 56.458119847912606, -3.270426816357618 56.45679816466981, -3.270168480955305 56.45548078407914, -3.269887222884215 56.45416810639659, -3.269583127598192 56.45286053044935, -3.269256287489649 56.45155845351452, -3.268906801861495 56.45026227119844, -3.268534776896959 56.44897237731655, -3.268140325627337 56.447689163773646, -3.267723567897646 56.446413020444886, -3.267284630330209 56.44514433505731, -3.266823646286188 56.44388349307198, -3.266340755825063 56.44263087756699, -3.265836105662082 56.44138686912097, -3.265309849123678 56.44015184569748, -3.264762146100889 56.438926182530196, -3.26419316300078 56.43771025200891, -3.263603072695878 56.43650442356636, -3.262992054471656 56.435309063566024, -3.262360293972055 56.4341245351907, -3.261707983143085 56.43295119833234, -3.261035320174504 56.43178940948255, -3.260342509439601 56.43063952162436, -3.259629761433108 56.42950188412497, -3.258897292707239 56.428376842629554, -3.258145325805899 56.4272647389563, -3.257374089197069 56.42616591099252, -3.25658381720339 56.42508069259201, -3.255774749930972 56.42400941347362, -3.25494713319644 56.422952399121066, -3.25410121845225 56.42190997068402, -3.253237262710289 56.42088244488059, -3.252355528463795 56.41987013390103, -3.251456283607593 56.418873345312925, -3.250539801356708 56.417892381967725, -3.249606360163357 56.41692754190878, -3.248656243632341 56.41597911828072, -3.247689740434885 56.4150473992404, -3.246707144220926 56.414132667869396, -3.245708753529898 56.41323520208795, -3.244694871700027 56.41235527457058, -3.243665806776166 56.411493152663155, -3.242621871416206 56.41064909830174, -3.241563382796082 56.409823367932994, -3.240490662513401 56.40901621243626, -3.23940403648974 56.40822787704731, -3.238303834871615 56.40745860128383, -3.23719039193018 56.406708618872734, -3.236064045959657 56.405978157679044, -3.234925139174567 56.405267439636745, -3.233774017605739 56.40457668068127, -3.232611030995193 56.40390609068397, -3.231436532689866 56.40325587338832, -3.230250879534263 56.40262622634797, -3.229054431762036 56.40201734086686, -3.227847552886533 56.4014294019409, -3.226630609590356 56.40086258820194, -3.225403971613952 56.40031707186339, -3.224168011643273 56.39979301866794, -3.222923105196549 56.399290587837186, -3.221669630510192 56.39880993202326, -3.220407968423876 56.39835119726249, -3.219138502264832 56.39791452293095, -3.217861617731378 56.39750004170216, -3.21657770277574 56.3971078795068, -3.215287147486172 56.39673815549438, -3.213990343968444 56.396390981997136, -3.212687686226711 56.39606646449576, -3.211379570043794 56.39576470158755, -3.210066392860943 56.395485784956236, -3.208748553657072 56.395229799344264, -3.207426452827548 56.39499682252706, -3.209793760052699 56.394501599018064, -3.212152089709104 56.393965249268504, -3.214500727384437 56.393387935755655, -3.216838961602376 56.39276983336594, -3.219166084038135 56.39211112934203, -3.221481389733036 56.39141202322613, -3.223784177308064 56.3906727267995, -3.226073749176337 56.38989346401833, -3.228349411754427 56.38907447094583, -3.230610475672468 56.38821599568082, -3.232856255982988 56.38731829828246, -3.2350860723684 56.38638165069159, -3.237299249347095 56.38540633664827, -3.23949511647806 56.384392651605836, -3.241673008563987 56.383340902641415, -3.243832265852769 56.382251408362876, -3.245972234237367 56.38112449881235, -3.248092265453963 56.37996051536626, -3.250191717278328 56.37875981063182, -3.252269953720387 56.37752274834033, -3.254326345216865 56.37624970323692, -3.256360268822013 56.37494106096704, -3.258371108396314 56.37359721795964, -3.260358254793132 56.37221858130709, -3.262321106043235 56.370805568641856, -3.264259067537162 56.369358608009996, -3.266171552205342 56.36787813774143, -3.268057980695934 56.36636460631724, -3.269917781550339 56.36481847223377, -3.271750391376301 56.36324020386372, -3.273555255018587 56.361630279314284, -3.275331825727157 56.359989186282306, -3.277079565322791 56.35831742190658, -3.278797944360121 56.356615492617166, -3.280486442288016 56.354883913982036, -3.282144547607275 56.353123210550905, -3.283771758025577 56.351333915696316, -3.285367580609636 56.349516571452014, -3.286931531934532 56.347671728348786, -3.288463138230153 56.345799945247755, -3.289961935524714 56.343901789170936, -3.291427469785312 56.34197783512961, -3.292859297055461 56.340028665950044, -3.294256983589586 56.33805487209697, -3.295620105984417 56.336057051494706, -3.296948251307249 56.334035809346034, -3.298241017221036 56.33199175794887, -3.299498012106266 56.32992551651073, -3.300718855179598 56.327837710961255, -3.301903176609218 56.325728973762494, -3.303050617626863 56.323599943717355, -3.304160830636513 56.321451265776076, -3.305233479319679 56.319283590840875, -3.306268238737293 56.3170975755688, -3.30726479542814 56.314893882172704, -3.308222847503809 56.3126731782207, -3.309142104740153 56.310436136433964, -3.310022288665207 56.30818343448293, -3.310863132643535 56.305915754781964, -3.311664381957016 56.30363378428263, -3.312425793881997 56.30133821426571, -3.313147137762827 56.29902974013162, -3.313828195081723 56.296709061189915, -3.314468759524977 56.294376880447324, -3.315068637045442 56.29203390439483, -3.315627645921325 56.28968084279368, -3.316145616811232 56.28731840846034, -3.316622392805468 56.28494731705057, -3.317057829473567 56.28256828684266, -3.317451794908049 56.28018203851975, -3.317804169764376 56.27778929495164, -3.318114847297106 56.27539078097571, -3.318383733392229 56.27298722317736, -3.318610746595679 56.27057934966998, -3.318795818138007 56.268167889874256, -3.318938891955214 56.26575357429735, -3.319039924705735 56.263337134311435, -3.319098885783567 56.26091930193234, -3.319115757327544 56.25850080959762, -3.319090534226743 56.25608238994476, -3.319023224122035 56.25366477558926, -3.318913847403772 56.25124869890264, -3.318762437205605 56.24883489179063, -3.318569039394455 56.246424085471425, -3.318333712556606 56.24401701025417, -3.318056527979973 56.24161439531777, -3.321018761035857 56.23478349695172, -3.323861886351374 56.22790217181734, -3.32658504592624 56.22097249656561, -3.329187417963514 56.213996562438616, -3.331668217117597 56.206976474638466, -3.334026694731242 56.19991435169203, -3.336262139061477 56.192812324811555, -3.338373875494396 56.1856725372515, -3.340361266748749 56.17849714366182, -3.342223713068257 56.17128830943765, -3.343960652402608 56.16404821006586, -3.345571560577072 56.156779030468535, -3.347055951450689 56.14948296434363, -3.348413377062978 56.14216221350292, -3.349643427769114 56.13481898720755, -3.350745732363565 56.12745550150132, -3.351719958192103 56.12007397854196, -3.352565811252195 56.11267664593045, -3.353283036281736 56.10526573603884, -3.353871416836067 56.097843485336526, -3.354330775353306 56.090412133715354, -3.354660973207931 56.08297392381369, -3.354861910752608 56.0755311003395, -3.354933527348269 56.068085909393126, -3.354875801382408 56.06064059778934, -3.354688750275608 56.0531974123793, -3.354372430476278 56.045758599372576, -3.353926937443621 56.038326403659156, -3.353352405618827 56.03090306813211, -3.352649008384498 56.023490833010676, -3.351816958012328 56.01609193516419, -3.350856505599043 56.00870860743704, -3.349767940990623 56.00134307797487, -3.348551592694833 55.99399756955218, -3.347207827782083 55.986674298901434, -3.345737051774663 55.979375476044254, -3.34413970852435 55.97210330362431, -3.342416280078473 55.96485997624274, -3.340567286534436 55.957647679795784, -3.338593285882763 55.95046859081514, -3.33649487383871 55.94332487581117, -3.336196065366414 55.939315727885564, -3.335828088804195 55.93531233596845, -3.335391053829909 55.93131589329732, -3.334885090704725 55.927327591038406, -3.334310350234312 55.92334861793167, -3.333667003723876 55.91938015993644, -3.332955242927115 55.91542339987793, -3.332175279989053 55.911479517094705, -3.331327347382817 55.90754968708723, -3.330411697840344 55.90363508116738, -3.329428604277054 55.89973686610941, -3.328378359710505 55.89585620380215, -3.327261277173053 55.89199425090277, -3.326077689618559 55.88815215849197, -3.324827949823145 55.884331071730806, -3.323512430280044 55.88053212951961, -3.322131523088582 55.876756464158234, -3.320685639837305 55.87300520100883, -3.319175211481308 55.869279458160236, -3.31760068821378 55.86558034609483, -3.315962539331823 55.86190896735749, -3.314261253096578 55.858266416227, -3.31249733658769 55.85465377838989, -3.310671315552173 55.85107213061683, -3.30878373424771 55.847522540441695, -3.306835155280427 55.84400606584336, -3.304826159437209 55.84052375493042, -3.302757345512592 55.837076645628734, -3.300629330130288 55.833665765372096, -3.298442747559397 55.830292130795996, -3.296198249525354 55.82695674743457, -3.293896505015688 55.82366060942099, -3.291538200080614 55.820404699191016, -3.289124037628561 55.8171899871903, -3.28665473721666 55.81401743158508, -3.284131034836275 55.81088797797659, -3.28155368269364 55.80780255911924, -3.278923448985656 55.804762094642584, -3.276241117670924 55.80176749077721, -3.273507488236084 55.7988196400847, -3.27072337545752 55.79591942119146, -3.26788960915851 55.793067698527, -3.265007033961895 55.79026532206615, -3.262076509038332 55.78751312707582, -3.259098907850212 55.78481193386597, -3.256075117891316 55.782162547545155, -3.253006040422298 55.77956575778054, -3.249892590202053 55.777022338562546, -3.24673569521507 55.774533047974124, -3.243536296394838 55.772098627964844, -3.240295347343395 55.769719804129764, -3.237013814047101 55.76739728549308, -3.233692674588722 55.765131764296875, -3.230332918855899 55.76292391579478, -3.226935548246113 55.760774398050685, -3.223501575368208 55.7586838517426, -3.220032023740575 55.75665289997172, -3.216527927486089 55.75468214807671, -3.212990331023879 55.7527721834532, -3.209420288758037 55.75092357537886, -3.205818864763335 55.749136874843565, -3.202187132468084 55.74741261438527, -3.198526174334181 55.74575130793123, -3.194837081534478 55.74415345064485, -3.191120953627554 55.74261951877811, -3.18737889822998 55.741149969529545, -3.183612030686183 55.7397452409081, -3.179821473736022 55.73840575160243, -3.176008357180135 55.7371319008562, -3.172173817543203 55.73592406834909, -3.168318997735198 55.734782614083585, -3.16444504671073 55.73370787827769, -3.160553119126596 55.73270018126355, -3.156644374997628 55.73175982339196, -3.152719979350935 55.73088708494279, -3.148781101878671 55.73008222604153, -3.14482891658939 55.729345486581735, -3.140864601458133 55.72867708615347, -3.136889338075314 55.72807722397791, -3.132904311294554 55.72754607884796, -3.128910708879516 55.727083809074955, -3.124909721149885 55.72669055244148, -3.120902540626592 55.72636642616026, -3.116890361676372 55.72611152683927, -3.112874380155767 55.72592593045299, -3.10885579305471 55.72580969231961, -3.104835798139738 55.7257628470847, -3.100815593596999 55.72578540871079, -3.09679637767512 55.72587737047323, -2.820393869993818 55.698062524870295, -2.543646001912997 55.67392480747309, -2.50716659072939 55.65502723058728, -2.470383380508108 55.63672801480423, -2.433306185167747 55.61903204243335, -2.395944897063399 55.60194403483616, -2.358309484347322 55.585468551166514, -2.320409988309403 55.5696099871543, -2.282256520698092 55.554372573932554, -2.243859261022548 55.5397603769086, -2.205228453836698 55.52577729467945, -2.166374406005951 55.51242705799151, -2.127307483957281 55.49971322874534, -2.088038110913414 55.4876391990452, -2.048576764111875 55.476208190294166, -2.00893397200961 55.46542325233446, -2.004134257978309 55.46601934005555, -1.999324873673759 55.46653158800787, -1.994507283467504 55.466959840221044, -1.98968295422964 55.46730396629994, -1.984853354882177 55.46756386146432, -1.980019955951778 55.46773944658076, -1.975184229122014 55.467830668186714, -1.970347646785258 55.467837498506846, -1.96551168159437 55.467759935461466, -1.9606778060143 55.46759800266708, -1.955847491873748 55.467351749429376, -1.951022209917022 55.46702125072805, -1.946203429356216 55.466606607194045, -1.941392617423868 55.4661079450789, -1.936591238926212 55.465525416216316, -1.931800755797167 55.46485919797594, -1.927022626653207 55.46410949320928, -1.922258306349242 55.46327653018807, -1.917509245535633 55.46236056253462, -1.912776890216501 55.46136186914476, -1.908062681309442 55.460280754102726, -1.903368054206795 55.45911754658875, -1.898694438338589 55.45787260077871, -1.894043256737306 55.45654629573635, -1.889415925604597 55.455139035297854, -1.884813853880071 55.45365124794887, -1.880238442812298 55.45208338669404, -1.875691085532158 55.450435928919084, -1.871173166628648 55.44870937624546, -1.86668606172731 55.446904254377586, -1.862231137071374 55.4450211129428, -1.857809749105756 55.44306052532401, -1.853423244064056 55.441023088485075, -1.849072957558639 55.4389094227891, -1.844760214173981 55.43672017180954, -1.840486327063343 55.43445600213413, -1.836252597548949 55.43211760316209, -1.832060314725752 55.429705686894096, -1.827910755068927 55.427220987715536, -1.823805182045209 55.42466426217289, -1.81974484572819 55.42203628874338, -1.815730982417694 55.41933786759793, -1.811764814263345 55.416569820357566, -1.807847548892444 55.413732989843176, -1.803980379042269 55.41082823981891, -1.800164482196908 55.40785645472928, -1.796401020228735 55.404818539429655, -1.79269113904464 55.40171541891099, -1.789035968237126 55.39854803801799, -1.78543662074036 55.3953173611615, -1.781894192491311 55.39202437202489, -1.778409762096054 55.38867007326448, -1.774984390501356 55.38525548620427, -1.771619120671632 55.381781650524985, -1.768314977271386 55.378249623947504, -1.765072966353217 55.374660481910745, -1.761894075051493 55.37101531724432, -1.758779271281788 55.36731523983572, -1.755729503446167 55.36356137629234, -1.752745700144416 55.35975486959854, -1.749828769891302 55.35589687876755, -1.746979600839941 55.35198857848863, -1.744199060511376 55.34803115876933, -1.74148799553043 55.344025824573215, -1.738847231367925 55.339973795452934, -1.736277572089341 55.335876305178935, -1.733779800109992 55.331734601363756, -1.731354675956794 55.327549945082175, -1.729002938036697 55.3233236104872, -1.726725302411859 55.319056884422174, -1.724522462581609 55.31475106602892, -1.722395089271298 55.31040746635213, -1.720343830228068 55.306027407940306, -1.718369310023627 55.3016122244429, -1.716472129864081 55.29716326020436, -1.714652867406874 55.2926818698548, -1.7129120765849 55.288169417897414, -1.711250287437846 55.283627278293196, -1.7096680059508 55.27905683404245, -1.708165713900189 55.274459476763724, -1.706743868707087 55.26983660627015, -1.705402903297937 55.26518963014315, -1.704143225972734 55.260519963303864, -1.702965220280705 55.255829027582394, -1.701869244903524 55.251118251284794, -1.700855633546102 55.24638906875821, -1.699924694834977 55.24164291995422, -1.699076712224344 55.236881249990276, -1.69831194390975 55.23210550870976, -1.697630622749474 55.22731715024051, -1.69703295619363 55.222517632552076, -1.696519126221001 55.21770841701181, -1.696089289283627 55.21289096793987, -1.695743576259172 55.20806675216337, -1.695482092411071 55.203237238569784, -1.702786355833904 55.158871676068905, -1.71086006160474 55.114639666445846, -1.719700774108336 55.070554553282825, -1.729305826344591 55.026629635847435, -1.739672320733101 54.9828781650806, -1.750797129987284 54.93931333959918, -1.738899704428932 54.9272061901953, -1.726796351634373 54.91530490233496, -1.714490633108382 54.903612978063734, -1.70198616990341 54.89213385782045, -1.689286641554061 54.880870919424616, -1.676395784994359 54.86982747708259, -1.663317393458128 54.85900678041234, -1.650055315362803 54.84841201348721, -1.636613453177002 54.83804629389895, -1.622995762272201 54.82791267184039, -1.609206249758826 54.81801412920785, -1.595248973307136 54.80835357872377, -1.581128039953221 54.79893386307951, -1.566847604890477 54.78975775409894, -1.552411870246903 54.78082795192283, -1.537825083848597 54.7721470842142, -1.523091537969799 54.76371770538525, -1.508215568069858 54.75554229584563, -1.493201551517487 54.747623261272565, -1.478053906302688 54.73996293190294, -1.462777089736728 54.73256356184769, -1.44737559714054 54.725427328428445, -1.431853960521936 54.71855633153684, -1.416216747242034 54.71195259301663, -1.400468558671273 54.70561805606873, -1.388456243423657 54.690531961979744, -1.376183258844123 54.67565715771279, -1.363653320691532 54.660998146751545, -1.350870222519802 54.64655936724628, -1.337837834529373 54.63234519067018, -1.324560102395468 54.6183599204958, -1.311041046073504 54.60460779089223, -1.297284758582013 54.591092965443075, -1.283295404763445 54.57781953588592, -1.269077220023222 54.56479152087355, -1.254634509047428 54.552012864757224, -1.239971644499531 54.53948743639249, -1.225093065696514 54.527219027967924, -1.210003277264835 54.515211353856884, -1.194706847776607 54.503468049493065, -1.179208408366421 54.49199267026976, -1.169883390560566 54.482642525137834, -1.160400848522071 54.47345217326449, -1.150763520074274 54.464424268111195, -1.140974187730829 54.45556141623737, -1.13103567789234 54.44686617654788, -1.12095086003031 54.43834105955411, -1.110722645858663 54.42998852664927, -1.100353988493063 54.42181098939759, -1.089847881598288 54.41381080883817, -1.079207358523889 54.40599029480323, -1.068435491428391 54.398351705251194, -1.057535390392298 54.39089724561479, -1.046510202520135 54.38362906816435, -1.035363111031817 54.37654927138628, -1.024097334343573 54.369659899377304, -1.012716125138722 54.36296294125417, -1.001222769428551 54.356460330579424, -0.989620585603565 54.350153944803175, -0.977912923475396 54.34404560472094, -0.966103163309637 54.33813707394799, -0.954194714849881 54.33243005841017, -0.942191016333255 54.326926205851315, -0.930095533497721 54.32162710535755, -0.917911758581439 54.31653428689848, -0.905643209314481 54.311649220885435, -0.893293427903182 54.30697331774691, -0.880865980007426 54.30250792752143, -0.868364453711157 54.29825433946764, -0.855792458486425 54.294213781692164, -0.843153624151242 54.29038742079498, -0.830451599821577 54.28677636153264, -0.817690052857774 54.28338164649918, -0.8048726678057 54.280204255825296, -0.792003145332934 54.27724510689516, -0.775928558987979 54.27460068894072, -0.759902065720198 54.27167891105442, -0.743928450885492 54.26848064565086, -0.728012484050772 54.26500684770117, -0.712158917569817 54.26125855444783, -0.696372485164261 54.25723688509494, -0.680657900510153 54.25294304047407, -0.665019855830499 54.24837830268574, -0.649463020494208 54.243544034716464, -0.633992039621864 54.23844168003193, -0.61861153269874 54.233072762145916, -0.603326092195461 54.22743888416534, -0.588140282196741 54.22154172831173, -0.573058637038584 54.215383055418755, -0.558085659954385 54.20896470440659, -0.5432258217303 54.202288591732795, -0.528483559370318 54.19535671082005, -0.513863274771409 54.18817113146094, -0.499369333409165 54.18073399919998, -0.48500606303431 54.173047534692934, -0.470777752380472 54.165114033043785, -0.456688649883616 54.1569358631194, -0.442742962413492 54.14851546684222, -0.428944854017515 54.13985535846115, -0.415298444677414 54.130958123800774, -0.401807809079045 54.12182641948936, -0.388476975395733 54.112462972165474, -0.375309924085496 54.10287057766395, -0.362310586702521 54.09305210018103, -0.349482844723235 54.08301047141912, -0.345561245751937 54.08020518353955, -0.341688821183842 54.0773323962966, -0.337866732698416 54.074392971490866, -0.334096126874925 54.07138779091346, -0.330378134848475 54.068317756081406, -0.326713871970682 54.065183787967115, -0.323104437475082 54.06198682672229, -0.319550914147375 54.05872783139575, -0.316054368000603 54.0554077796458, -0.312615847955357 54.05202766744688, -0.309236385525116 54.048588508790814, -0.305916994506806 54.04509133538269, -0.30265867067667 54.04153719633126, -0.299462391491554 54.03792715783428, -0.296329115795674 54.03426230285863, -0.29325978353298 54.03054373081548, -0.290255315465184 54.02677255723043, -0.287316612895541 54.02294991340894, -0.28444455739847 54.01907694609682, -0.281640010555093 54.0151548171364, -0.27890381369477 54.011184703117834, -0.276236787642713 54.0071677950262, -0.273639732473746 54.00310529788426, -0.271113427272295 53.9989984303909, -0.268658629898669 53.99484842455554, -0.266276076761716 53.99065652532865, -0.263966482597903 53.9864239902281, -0.26173054025691 53.98215208896209, -0.259568920493782 53.97784210304812, -0.257482271767707 53.973495325428665, -0.255471220047492 53.969113060083274, -0.253536368623776 53.96469662163728, -0.251678297928052 53.96024733496767, -0.249897565358544 53.95576653480532, -0.248194705112997 53.9512555653349, -0.246570228028418 53.94671577979144, -0.245024621427838 53.94214854005445, -0.24355834897412 53.937555216239346, -0.24217185053086 53.932937186286445, -0.240865542030441 53.92829583554766, -0.239639815349254 53.923632556370734, -0.238495038190142 53.91894874768175, -0.23743155397209 53.91424581456541, -0.23644968172721 53.90952516784343, -0.235549716005028 53.904788223651465, -0.23473192678413 53.90003640301416, -0.233996559391164 53.89527113141893, -0.233343834427253 53.89049383838832, -0.232773947701812 53.885705957051115, -0.232287070173808 53.88090892371251, -0.231883347900478 53.876104177423166, -0.231562901993509 53.87129315954754, -0.23132582858271 53.86647731333148, -0.231172198787171 53.86165808346926, -0.23110205869393 53.85683691567025, -0.231115429344148 53.85201525622515, -0.231212306726795 53.847194551572116, -0.231392661779855 53.842376247862965, -0.231656440399042 53.83756179052915, -0.232003563454035 53.83275262384837, -0.23243392681221 53.8279501905111, -0.232947401369883 53.82315593118796, -0.233543833091039 53.818371284097424, -0.23422304305354 53.81359768457446, -0.234984827502798 53.80883656463984, -0.235828957912902 53.80408935257068, -0.236755181055171 53.79935747247186, -0.237763219074119 53.79464234384887, -0.238852769570811 53.789945381181994, -0.233849624699985 53.77627885237148, -</t>
  </si>
  <si>
    <t>MULTILINESTRING ((7.21323529394702 53.174417609327044, 7.247970548245997 53.1733258617369, 7.282683464377314 53.171669583476586, 7.317364867979248 53.16944921228799, 7.352005593018599 53.166665334998406, 7.386596484213208 53.16331868736563, 7.421128399451628 53.15941015388336, 7.455592212209303 53.15494076754748, 7.489978813960654 53.14991170958309, 7.52427911658639 53.144324309132216, 7.558484054775421 53.138180042902654, 7.592584588420768 53.13148053477757, 7.626571705008774 53.1242275553864, 7.660436422001062 53.11642302163688, 7.79757483827023 53.11642302163688), (7.79757483827023 53.11642302163688, 7.877993727540866 53.11642302163688, 8.059291482157368 53.11642302163688, 8.186456971982249 53.108744165662536, 8.313475099368413 53.09892469791785, 8.440309833374911 53.08696740386871, 8.566925195083575 53.0728756754133, 8.589788694214725 53.07215121527881, 8.597874523658403 53.071759061711745), (8.597874523658403 53.071759061711745, 8.612636812998213 53.0710431074039, 8.635463114308884 53.069551663981905, 8.658261167168352 53.06767730520527, 8.681024548556815 53.06542055914736, 8.703746845222657 53.062782061613504, 8.726421655489279 53.05976255596205, 8.749042591058696 53.05636289289476, 8.771603278811321 53.05258403021731, 8.794097362601521 53.048427032569236, 8.81651850504836 53.04389307112419, 8.838860389321066 53.03898342325988, 8.8611167209187 53.03369947219814, 8.883281229443549 53.028042706615366, 8.905347670367716 53.02201472022296, 8.932362076815634 53.018314071874805, 8.959434370344798 53.0150638600354, 8.986557040934747 53.01226498633348, 9.013722564590116 53.009918227193815, 9.040923405427842 53.00802423362176, 9.06815201776765 53.0065835310228, 9.095400848225283 53.00559651905667, 9.122662337807858 53.00506347152655, 9.149928924010768 53.00498453630307, 9.177193042915572 53.00535973528339, 9.204447131288278 53.00618896438499, 9.231683628677418 53.00747199357462, 9.242905480081452 53.01444229708196, 9.254008168732827 53.02160088525486, 9.264988535831584 53.02894572142016, 9.27584345737918 53.03647471591572, 9.286569845067296 53.04418572668495, 9.297164647156475 53.05207655988618, 9.307624849344375 53.06014497051695, 9.317947475623352 53.06838866305266, 9.328129589127169 53.076805292099614, 9.338168292966545 53.08539246306239, 9.348060731053348 53.09414773282507, 9.35780408891317 53.103068610446364, 9.367395594486078 53.11215255786824, 9.376832518915265 53.121396990638104, 9.386112177323454 53.130799278644005, 9.395231929576752 53.14035674686301, 9.40418918103579 53.15006667612219, 9.412981383293925 53.159926303872304, 9.418167544801701 53.163855966407006, 9.423286324878879 53.167873006280225, 9.428336251545847 53.17197626833371, 9.433315872622789 53.17616457261487, 9.438223756147286 53.18043671471592, 9.443058490786095 53.18479146612026, 9.447818686241 53.189227574555886, 9.45250297364861 53.1937437643553, 9.457110005973991 53.19833873682251, 9.461638458398038 53.203011170606366, 9.466087028698437 53.207759722080645, 9.470454437624134 53.21258302573034, 9.47473942926322 53.21747969454438, 9.478940771404062 53.22244832041449, 9.483057255889664 53.22748747454006, 9.487087698965075 53.2325957078391, 9.491030941617812 53.23777155136485, 9.494885849911132 53.2430135167283, 9.498651315310125 53.24832009652608, 9.502326255000485 53.253689764774094, 9.505909612199892 53.259120977346164, 9.509400356461901 53.26461217241816, 9.512797483972253 53.27016177091714, 9.516100017837564 53.27576817697539, 9.519307008366214 53.28142977838936, 9.522417533341464 53.287144947083256, 9.525430698286652 53.29291203957727, 9.528345636722394 53.298729397460136, 9.531161510415782 53.30459534786602, 9.533877509621398 53.31050820395565, 9.536492853314206 53.31646626540128, 9.539006789414097 53.32246781887576, 9.54141859500222 53.32851113854517, 9.543727576528816 53.334594486565074, 9.54593307001269 53.34071611358035, 9.540571273409434 53.344641923409256, 9.535278804781646 53.34866070698784, 9.530057276106536 53.35277124027714, 9.524908277754465 53.35697227129321, 9.519833378004545 53.361262520488275, 9.514834122566983 53.365640681140604, 9.509912034112267 53.37010541975237, 9.505068611807426 53.374655376455955, 9.500305330859387 53.37928916542801, 9.495623642065661 53.38400537531161, 9.491024971372473 53.388802569646145, 9.48651071944044 53.393679287304735, 9.482082261217954 53.3986340429394, 9.477740945522413 53.40366532743335, 9.473488094629381 53.40877160836072, 9.469325003869868 53.41395133045324, 9.465252941235791 53.41920291607394, 9.461273146993769 53.424524765697775, 9.457386833307362 53.42991525839865, 9.453595183867881 53.43537275234329, 9.44989935353384 53.4408955852911, 9.446300467979237 53.446482075100676, 9.442799623350668 53.45213052024197, 9.439397885933483 53.45783920031463, 9.436096291827015 53.463606376572, 9.432895846628996 53.469430292450696, 9.429797525129285 53.475309174105554, 9.426802271012951 53.48124123095004, 9.423910996572864 53.487224656201484, 9.421124582431819 53.49325762743148, 9.418443877274315 53.49933830712096, 9.415869697588072 53.50546484321982, 9.413402827415332 53.511635369711, 9.411044018114074 53.51784800717891, 9.408793988129146 53.524100863381854, 9.406653422773456 53.53039203382823, 9.404622974019235 53.53671960235683, 9.40270326029946 53.54308164172024, 9.40089486631949 53.549476214172, 9.400655746195925 53.55052781039412, 9.400434840904445 53.551583383177075, 9.400232216466529 53.55264261704409, 9.4000479334401 53.5537051954243, 9.399882046901418 53.55477080074718, 9.399734606428638 53.55583911453765, 9.399605656086964 53.55690981751106, 9.39949523441551 53.55798258966877, 9.39940337441575 53.559057110393724, 9.399330103541692 53.560133058546235, 9.399275443691634 53.56121011256005, 9.399239411201648 53.56228795053839, 9.399222016840687 53.563366250350185, 9.399223265807365 53.56444468972631, 9.399243157728405 53.56552294635595, 9.399281686658753 53.566600697982906, 9.399338841083354 53.56767762250191, 9.399414603920587 53.568753398054895, 9.399508952527379 53.56982770312716, 9.399621858705967 53.57090021664351, 9.399753288712331 53.571970618064135, 9.39990320326627 53.57303858748056, 9.400071557563152 53.57410380571108, 9.400258301287291 53.575165954396226, 9.400463378627007 53.57622471609399, 9.400686728291276 53.57727977437455, 9.40092828352808 53.57833081391494, 9.401187972144326 53.57937752059327, 9.401465716527449 53.58041958158263, 9.401761433668591 53.581456685444515, 9.402075035187417 53.582488522221944, 9.40240642735853 53.58351478353216, 9.402755511139473 53.58453516265864, 9.403122182200342 53.58554935464295, 9.403506330954956 53.58655705637571, 9.403907842593616 53.58755796668732, 9.404326597117423 53.588551786437925, 9.404762469374125 53.589538218606776, 9.405215329095531 53.59051696838103, 9.405685040936449 53.59148774324391, 9.406171464515127 53.59245025306203, 9.406674454455217 53.593404210172224, 9.407193860429214 53.594349329467384, 9.407729527203385 53.59528532848177, 9.408281294684182 53.59621192747541, 9.408848997966057 53.59712884951771, 9.409432467380773 53.59803582057015, 9.410031528548107 53.59893256956831, 9.410646002427953 53.59981882850275, 9.411275705373846 53.60069433249923, 9.41192044918785 53.60155881989773, 9.412580041176781 53.602412032330854, 9.413254284209833 53.60325371480084, 9.413942976777461 53.60408361575589, 9.414645913051624 53.60490148716532, 9.415362882947296 53.60570708459369, 9.416093672185248 53.60650016727385, 9.416838062356103 53.60728049817894, 9.417595830985595 53.60804784409314, 9.418366751601077 53.60880197568147, 9.419150593799184 53.609542667558266, 9.419947123314714 53.610269698354585, 9.420756102090635 53.61098285078429, 9.42157728834923 53.6116819117091, 9.42241043666435 53.612366672202185, 9.423255298034789 53.61303692761071, 9.424111619958675 53.613692477616844, 9.424979146508944 53.614333126297865, 9.425857618409834 53.61495868218445, 9.42674677311437 53.615568958318086, 9.42764634488283 53.616163772306884, 9.428556064862166 53.61674294638011, 9.429475661166357 53.61730630744125, 9.430404858957665 53.617853687119826, 9.431343380528785 53.618384921821665, 9.43229094538582 53.61889985277783, 9.433247270332139 53.619398326091996, 9.434212069552991 53.61988019278657, 9.435185054700947 53.62034530884709, 9.43616593498206 53.620793535265335, 9.437154417242787 53.62122473808086, 9.43956782082741 53.62182372053621, 9.441970580538731 53.62246406623483, 9.444361987509259 53.623145586260506, 9.44674133622082 53.62386807954967, 9.449107924712676 53.62463133295076, 9.451461054788657 53.62543512128709, 9.453800032223109 53.62627920742321, 9.456124166965733 53.62716334233499, 9.458432773345148 53.62808726518298, 9.460725170271186 53.62905070338938, 9.463000681435823 53.63005337271858, 9.465258635512724 53.631094977360796, 9.467498366355267 53.63217521001955, 9.469719213193104 53.6332937520022, 9.471920520827082 53.63445027331403, 9.474101639822537 53.635644432755534, 9.476261926700923 53.63687587802315, 9.478400744129615 53.6381442458132, 9.480517461109956 53.63944916192897, 9.48261145316342 53.640790241391244, 9.484682102515825 53.64216708855178, 9.48672879827962 53.643579297210074, 9.48875093663408 53.64502645073319, 9.490747921003472 53.646508122178716, 9.492719162233044 53.64802387442066, 9.494664078762844 53.64957326027841, 9.496582096799283 53.65115582264873, 9.498472650484436 53.65277109464059, 9.500335182062969 53.65441859971283, 9.502169142046686 53.65609785181486, 9.503973989376652 53.65780835553003, 9.505749191582808 53.65954960622173, 9.507494224941071 53.66132109018232, 9.509208574627829 53.6631222847847, 9.510891734871844 53.664952658636395, 9.512543209103452 53.66681167173653, 9.514162510101066 53.668698775634894, 9.515749160134918 53.67061341359393, 9.517302691108002 53.67255502075289, 9.518822644694168 53.67452302429455, 9.520308572473345 53.67651684361414, 9.521760036063824 53.67853589049067), (9.524781665307424 53.6821152513709, 9.570106103961553 53.700007493292105, 9.572885043279962 53.70328029398238, 9.575607044316634 53.70660060096367, 9.578271295093558 53.70996742378218, 9.580877000859742 53.71337975810838, 9.583423384328274 53.71683658603654, 9.585909685908193 53.7203368763884, 9.588335163931088 53.7238795850208, 9.590699094872319 53.727463655137136, 9.593000773566859 53.731088017602545, 9.595239513419644 53.73475159126296, 9.597414646610378 53.73845328326747, 9.599525524292764 53.7421919893944, 9.601571516788031 53.745966594380754, 9.603552013772784 53.749775972254774, 9.605466424461072 53.7536189866719, 9.607314177780593 53.75749449125373, 9.609094722543075 53.76140132993001, 9.610807527608676 53.76533833728344, 9.612452082044447 53.769304338897335, 9.614027895276708 53.773298151706, 9.61553449723743 53.777318584347604, 9.616971438504423 53.78136443751954, 9.618338290435414 53.785434504336244, 9.619634645295916 53.78952757068914, 9.620860116380841 53.79364241560891, 9.622014338129873 53.79777781162957, 9.623096966236501 53.80193252515476, 9.624107677750738 53.80610531682565, 9.625046171175438 53.81029494189067, 9.625912166556263 53.81450015057681, 9.626705405565165 53.818719688462465, 9.62742565157746 53.82295229685156, 9.628072689742416 53.8271967131491, 9.628646327047338 53.83145167123773, 9.629146392375143 53.8357159018555, 9.629572736555405 53.83998813297444, 9.629925232408857 53.844267090180004, 9.630203774785329 53.84855149705122, 9.630408280595105 53.852840075541515, 9.630538688833722 53.85713154635989, 9.631087987680933 53.85804323873848, 9.631621356113572 53.85896434151876, 9.632138632962903 53.8598945763697, 9.63263966192261 53.86083366220085, 9.633124291596035 53.86178131524727, 9.633592375541902 53.862737249155224, 9.634043772318593 53.86370117506874, 9.634478345526874 53.86467280171691, 9.634895963851108 53.86565183550181, 9.635296501098953 53.86663798058741, 9.635679836239467 53.86763093898875, 9.636045853439702 53.86863041066214, 9.636394442099702 53.86963609359571, 9.636725496885905 53.87064768390076, 9.637038917763004 53.871664875903555, 9.637334610024137 53.87268736223768, 9.637612484319543 53.873714833936894, 9.637872456683526 53.87474698052857, 9.63811444855986 53.875783490127446, 9.638338386825485 53.87682404952986, 9.638544203812657 53.877868344308425, 9.638731837329344 53.87891605890704, 9.638901230678048 53.87996687673623, 9.639052332672929 53.88102048026885, 9.639185097655275 53.882076551135874, 9.639299485507292 53.883134770222874, 9.639395461664236 53.88419481776617, 9.639472997124845 53.88525637344964, 9.639532068460113 53.88631911650142, 9.63957265782037 53.88738272579086, 9.639594752940669 53.88844687992557, 9.639598347144492 53.8895112573485, 9.639583439345774 53.89057553643516, 9.639550034049227 53.89163939559074, 9.63949814134898 53.892702513347345, 9.639427776925526 53.8937645684611, 9.639338962040988 53.89482524000925, 9.639231723532692 53.89588420748708, 9.639106093805056 53.89694115090481, 9.638962110819802 53.89799575088427, 9.638799818084484 53.89904768875546, 9.63861926463934 53.90009664665271, 9.638420505042468 53.90114230761085, 9.638203599353353 53.902184355660985, 9.637968613114714 53.90322247592589, 9.637715617332683 53.90425635471522, 9.63744468845538 53.90528567962029, 9.637155908349783 53.906310139608465, 9.636849364277003 53.90732942511714, 9.636525148865921 53.90834322814731, 9.63618336008519 53.909351242356585, 9.635824101213633 53.910353163151825, 9.635447480809034 53.911348687781164, 9.635053612675344 53.9123375154254, 9.634642615828284 53.91331934728905, 9.634214614459378 53.91429388669049, 9.633769737898435 53.91526083915173, 9.63330812057447 53.91621991248727, 9.632829901975075 53.91717081689253, 9.632335226604273 53.91811326503131, 9.631824243938858 53.91904697212264, 9.63129710838322 53.91997165602686, 9.63075397922269 53.92088703733088, 9.630195020575423 53.92179283943254, 9.629620401342773 53.92268878862431, 9.629030295158296 53.923574614175884, 9.62842488033525 53.924450048416, 9.627804339812734 53.925314826813434, 9.627168861100394 53.92616868805679, 9.626518636221787 53.927011374133556, 9.625853861656323 53.92784263040806, 9.625174738279922 53.9286622056983, 9.624481471304303 53.92946985235203, 9.623774270214984 53.93026532632144, 9.623053348707959 53.93104838723699, 9.622318924625164 53.931818798479995, 9.621571219888601 53.932576327254154, 9.620810460433331 53.933320744655866, 9.620036876139167 53.93405182574342, 9.60636565488485 53.940809221334064, 9.594279137910418 53.940809221334064), (12.132447702541462 53.85713154635989, 12.130976712336901 53.85569158802305, 12.129530860512629 53.854226390187954, 12.128110580067634 53.85273639164725, 12.126716296342865 53.85122203862085, 12.12534842689386 53.84968378462224, 12.124007381365702 53.84812209032271, 12.122693561370324 53.8465374234134, 12.121407360366254 53.844930258465155, 12.120149163540766 53.8433010767865, 12.118919347694543 53.84165036627944, 12.11771828112882 53.83997862129337, 12.11654632353509 53.83828634247702, 12.11540382588739 53.836574036628534, 12.114291130337188 53.83484221654369, 12.113208570110912 53.8330914008623, 12.112156469410165 53.83132211391293, 12.111135143314632 53.82953488555585, 12.110144897687725 53.827730251024406, 12.109186029084963 53.82590875076462, 12.10825882466519 53.824070930273464, 12.107363562104558 53.82221733993542, 12.10650050951338 53.820348534857686, 12.105669925355823 53.81846507470388, 12.104872058372523 53.81656752352652, 12.104107147506083 53.81465644959803, 12.103375421829512 53.8127324252406, 12.102677100477619 53.81079602665477, 12.102012392581413 53.80884783374685, 12.101381497205445 53.80688842995531, 12.100784603288194 53.80491840207599, 12.100221889585512 53.80293834008642, 12.099693524617058 53.800948836969084, 12.099199666615847 53.798950488533904, 12.098740463480862 53.79694389323975, 12.098316052732761 53.79492965201522, 12.09792656147269 53.79290836807866, 12.097572106344217 53.79088064675767, 12.097252793498406 53.78884709530758, 12.096968718562033 53.78680832272971, 12.096719966608926 53.78476493958904, 12.096506612134514 53.78271755783128, 12.096328719033492 53.780666790599646, 12.096186340580708 53.77861325205121, 12.096079519415195 53.77655755717298, 12.096008287527413 53.77450032159777, 12.095972666249649 53.77244216141978, 12.095972666249649 53.770383693010075, 12.096008287527413 53.76832553283208, 12.096079519415195 53.76626829725688, 12.096186340580708 53.76421260237864, 12.09632871903349 53.76215906383021, 12.096506612134512 53.76010829659858, 12.096719966608925 53.75806091484081, 12.096968718562033 53.756017531700145, 12.097252793498406 53.75397875912228, 12.097572106344215 53.75194520767218, 12.097926561472688 53.74991748635117, 12.09831605273276 53.747896202414644, 12.098740463480862 53.7458819611901, 12.099199666615846 53.743875365895946, 12.099693524617056 53.74187701746077, 12.100221889585509 53.73988751434344, 12.100784603288194 53.73790745235387, 12.101381497205441 53.73593742447454, 12.102012392581411 53.73397802068299, 12.102677100477619 53.73202982777508, 12.103375421829506 53.73009342918926, 12.104107147506081 53.728169404831824, 12.104872058372523 53.72625833090332, 12.105669925355821 53.72436077972597, 12.106500509513376 53.72247731957217, 12.107363562104554 53.72060851449443, 12.108258824665185 53.71875492415639, 12.109186029084958 53.71691710366524, 12.110144897687722 53.715095603405466, 12.11113514331463 53.713290968874, 12.112156469410163 53.71150374051693, 12.113208570110906 53.70973445356755, 12.114291130337183 53.70798363788616, 12.115403825887388 53.7062518178013, 12.116546323535088 53.70453951195283, 12.117718281128818 53.70284723313649, 12.118919347694542 53.70117548815041, 12.120149163540765 53.699524777643354, 12.121407360366248 53.6978955959647, 12.122693561370319 53.69628843101646, 12.124007381365699 53.69470376410714, 12.125348426893858 53.69314206980761, 12.12671629634286 53.691603815809025, 12.128110580067629 53.6900894627826, 12.129530860512624 53.6885994642419, 12.130976712336896 53.68713426640681, 12.132447702541462 53.68569430806997, 12.131367328998587 53.68305308328405, 12.130332933208123 53.68039351551645, 12.129344826433375 53.67771640506607, 12.128403306008668 53.67502255751067, 12.12750865524988 53.67231278346444, 12.126661143369208 53.669587898334015, 12.125861025394114 53.66684872207321, 12.125108542090633 53.664096078936204, 12.124403919890888 53.66133079722948, 12.123747370824969 53.658553709062744, 12.123139092457127 53.65576565009833, 12.122579267826328 53.652967459299866, 12.122068065391169 53.65015997867978, 12.121605638979185 53.64734405304594, 12.121192127740569 53.644520529747396, 12.120827656106297 53.64169025841947, 12.120512333750671 53.63885409072806, 12.120246255558342 53.636012880113306, 12.12002950159574 53.633167481532865, 12.119862137086981 53.63031875120462, 12.119744212394247 53.62746754634902, 12.119675763002633 53.62461472493107, 12.119656809509456 53.62176114540232, 12.119687357618078 53.61890766644237, 12.119767398136167 53.616055146700575, 12.119896906978479 53.61320444453765, 12.1200758451741 53.61035641776743, 12.120304158878174 53.60751192339858, 12.120581779388099 53.60467181737692, 12.120908623164214 53.60183695432769, 12.121284591854927 53.59900818729851, 12.121709572326315 53.596186367502554, 12.122183436696158 53.59337234406258, 12.122706042372432 53.59056696375521, 12.12327723209622 53.58777107075631, 12.123896833989011 53.584985506386865, 12.124564661604452 53.58221110885985, 12.125280513984421 53.57944871302798, 12.126044175719517 53.5766991501325, 12.126855417013882 53.573963247553074, 12.127713993754337 53.57124182855876, 12.128619647583845 53.56853571206037, 12.129572105979248 53.56584571236392, 12.130571082333288 53.563172638925735, 12.131616276040837 53.560517296108785, 12.132707372589355 53.55788048294064, 12.133844043653538 53.555262992873104, 12.135025947194109 53.55266561354335, 12.136252727560736 53.550089126536996, 12.137524015599071 53.54753430715289, 12.13883942876182 53.54500192416979, 12.14019857122385 53.54249273961505, 12.14160103400132 53.54000750853531, 12.143046395074721 53.53754697876933, 12.144534219515897 53.53511189072285, 12.146200608227534 53.53190605963175, 12.147810864742647 53.5286716696926, 12.149364499795736 53.525409703652805, 12.150861041325346 53.522121152638576, 12.152300034617497 53.51880701585383, 12.153681042443859 53.51546830027648, 12.15500364519458 53.51210602035257, 12.156267441005808 53.508721197688004, 12.15747204588177 53.505314860738174, 12.158617093811458 53.50188804449541, 12.159702236879836 53.49844179017456, 12.160727145373563 53.49497714489653, 12.16169150788115 53.49149516137031, 12.162595031387601 53.48799689757289, 12.163437441363444 53.484483416428006, 12.164218481848124 53.48095578548299, 12.164937915527803 53.47741507658455, 12.16559552380744 53.47386236555304, 12.166191106877228 53.470298731855536, 12.1667244837733 53.466725258277954, 12.167195492432711 53.46314303059595, 12.167603989742679 53.45955313724507, 12.167949851584071 53.45595666899001, 12.168232972869117 53.45235471859323, 12.168453267573335 53.448748380482854, 12.16861066876168 53.445138750420256, 12.16870512860887 53.44152692516697, 12.168736618413922 53.43791400215157, 12.16870512860887 53.434301079136205, 12.16861066876168 53.43068925388293, 12.168453267573335 53.427079623820326, 12.168232972869117 53.42347328570995, 12.167949851584071 53.419871335313154, 12.167603989742679 53.416274867058114, 12.167195492432711 53.412684973707236, 12.1667244837733 53.40910274602523, 12.166191106877228 53.405529272447644, 12.16559552380744 53.40196563875014, 12.164937915527803 53.39841292771863, 12.164218481848124 53.39487221882018, 12.163437441363444 53.39134458787517, 12.162595031387603 53.38783110673028, 12.161691507881152 53.384332842932864, 12.160727145373565 53.38085085940665, 12.159702236879838 53.37738621412863, 12.158617093811458 53.373939959807764, 12.157472045881772 53.370513143564985, 12.15626744100581 53.36710680661517, 12.155003645194585 53.36372198395062, 12.15368104244386 53.360359704026706, 12.152300034617502 53.35702098844935, 12.15086104132535 53.353706851664576, 12.149364499795741 53.350418300650375, 12.147810864742652 53.347156334610574, 12.146200608227534 53.34392194467143, 12.144534219515897 53.340716113580335, 12.144584630399805 53.33157686431324, 12.144794330918407 53.322439882091764, 12.145163257358671 53.31330794299293, 12.145691297630174 53.30418382156153, 12.14637829129915 53.29507028996715, 12.147224029637236 53.28597011716183, 12.148228255684886 53.27688606803887, 12.149390664329447 53.26782090259271, 12.150710902397867 53.258777375080406, 12.152188568763979 53.249758233184764, 12.153823214470401 53.24076621717959, 12.15561434286492 53.231804059096994, 12.157561409751404 53.22287448189743, 12.15966382355513 53.21398019864239, 12.161920945502539 53.20512391166998, 12.1643320898153 53.196308311774, 12.166896523918671 53.18753607738629, 12.169613468664084 53.1788098737631, 12.172482098565865 53.17013235217513, 12.175501542052041 53.16150614910212, 12.178670881729156 53.15293388543175, 12.181989154660986 53.1444181656634, 12.185455352661126 53.135961577116774, 12.189068422599288 53.1275666891458, 12.192827266721288 53.11923605235804, 12.196730742982558 53.110972197839665, 12.20077766539515 53.10277763638651, 12.204966804388063 53.09465485774116, 12.207951145250487 53.092029292835385, 12.210890006490898 53.08935291915682, 12.213782523198283 53.08662652436603, 12.216627844100904 53.08385091084489, 12.219425131816788 53.08102689546034, 12.222173563100228 53.078155309324096, 12.224872329084011 53.075236997548004, 12.227520635517502 53.07227281899536, 12.230117703000378 53.06926364602806, 12.232662767212018 53.06621036424999, 12.23515507913643 53.06311387224628, 12.2375939052827 53.05997508131888, 12.23997852790085 53.05679491521839, 12.24230824519308 53.05357430987219, 12.244582371520304 53.05031421310898, 12.246800237603932 53.04701558437985, 12.248961190722845 53.043679394475845, 12.251064594905499 53.0403066252424, 12.253109831117065 53.03689826929025, 12.255096297441645 53.03345532970336, 12.257023409259395 53.029978819743704, 12.25889059941859 53.02646976255308, 12.260697318402528 53.02292919085197, 12.262443034491268 53.01935814663561, 12.264127233918096 53.015757680867345, 12.265749421020745 53.01212885316937, 12.267309118387262 53.008472731510764, 12.268805866996512 53.00479039189331, 12.270239226353269 53.00108291803471, 12.27160877461785 52.997351401049805, 12.272914108730268 52.993596939129304, 12.27415484452885 52.989820637216596, 12.275330616863302 52.98602360668273, 12.276441079702167 52.98220696499911, 12.277485906234665 52.97837183540877, 12.28269367909053 52.97612275010362, 12.28786218160924 52.9737848312551, 12.292989898611992 52.971358764238765, 12.298075326876507 52.968845260271266, 12.303116975577723 52.96624505620203, 12.308113366724818 52.96355891429711, 12.313063035594512 52.960787622015786, 12.31796453116046 52.95793199177972, 12.322816416518604 52.95499286073474, 12.327617269308448 52.95197109050549, 12.332365682129993 52.948867566942766, 12.337060262956358 52.945683199863915, 12.341699635541847 52.94241892278604, 12.346282439825396 52.93907569265236, 12.350807332329303 52.93565448955164, 12.355272986553056 52.932156316430984, 12.359678093362222 52.92858219880171, 12.364021361372213 52.92493318443869, 12.368301517326886 52.92121034307331, 12.372517306471774 52.91741476607976, 12.376667492921955 52.91354756615515, 12.380750860024339 52.909609876993294, 12.384766210714348 52.905602852952406, 12.388712367866846 52.90152766871658, 12.392588174641205 52.89738551895154, 12.396392494820455 52.89317761795437, 12.400124213144368 52.88890519929757, 12.403782235636404 52.884569515467305, 12.407365489924413 52.880171837496434, 12.410872925555013 52.87571345459168, 12.414303514301542 52.87119567375588, 12.417656250465468 52.8666198194047, 12.42093015117124 52.861987232978414, 12.424124256654416 52.857299272548715, 12.427237630543013 52.85255731242046, 12.430269360132028 52.84776274272889, 12.433218556650987 52.842916969032075, 12.436084355524507 52.838021411898865, 12.438865916625744 52.83307750649237, 12.441562424522681 52.8280867021494, 12.444173088717182 52.823050461955404, 12.446697143876731 52.817970262315654, 12.452104234562576 52.81603355217226, 12.457477307743913 52.81400437488763, 12.462814782263985 52.8118833275963, 12.468115087441776 52.80967103446773, 12.473376663534266 52.807368146522684, 12.4785979621954 52.80497534144168, 12.483777446931729 52.802493323365475, 12.48891359355457 52.79992282268796, 12.49400489062852 52.79726459584112, 12.499049839916244 52.79451942507252, 12.504046956819368 52.79168811821508, 12.508994770815347 52.78877150844933, 12.513891825890214 52.785770454058266, 12.518736680967049 52.78268583817473, 12.523527910330026 52.77951856852158, 12.528264104044004 52.77626957714453, 12.532943868369394 52.77293982013789, 12.537565826172337 52.76953027736322, 12.542128617329924 52.76604195216096, 12.54663089913048 52.762475871055216, 12.551071346668666 52.75883308345159, 12.555448653235358 52.755114661328484, 12.559761530702213 52.75132169892154, 12.56400870990069 52.74745531240176, 12.568188940995563 52.743516639546854, 12.572300993852703 52.73950683940663, 12.576343658401079 52.735427091961775, 12.580315744988843 52.731278597776694, 12.584216084733422 52.72706257764611, 12.588043529865487 52.72278027223601, 12.591796954066716 52.718432941718305, 12.595475252801231 52.714021865400206, 12.599077343640642 52.709548341347606, 12.60260216658258 52.70501368600323, 12.606048684362621 52.70041923379906, 12.609415882759524 52.695766336763846, 12.612702770893701 52.69105636412508, 12.615908381518805 52.68629070190618, 12.619101231116748 52.685760178799335, 12.622284377482423 52.68517424148469, 12.625456858937147 52.68453306698318, 12.628617717024278 52.68383684900367, 12.631765996798782 52.683085797884615, 12.634900747115726 52.682280140530395, 12.638021020917632 52.681420120342764, 12.641125875520622 52.680505997147435, 12.64421437289919 52.67953804711536, 12.647285579969603 52.67851656267954, 12.650338568871808 52.67744185244651, 12.65337241724975 52.676314241103164, 12.656386208530021 52.675134069318666, 12.659379032198785 52.6739016936415, 12.662349984076846 52.67261748639177, 12.665298166592827 52.67128183554876, 12.668222689054323 52.669895144633614, 12.671122667917018 52.66845783258749, 12.673997227051595 52.66697033364503, 12.676845498008445 52.66543309720313, 12.679666620280022 52.66384658768509, 12.682459741560828 52.66221128440049, 12.685224018004917 52.66052768140017, 12.687958614480808 52.65879628732717, 12.690662704823811 52.6570176252629, 12.693335472085623 52.65519223256921, 12.695976108781135 52.65332066072602, 12.698583817132386 52.65140347516462, 12.701157809309592 52.64944125509702, 12.70369730766915 52.64743459334083, 12.706201544988591 52.64538409614017, 12.708669764698353 52.64329038298256, 12.711101221110367 52.64115408641176, 12.713495179643337 52.638975851836605, 12.715850917044662 52.636756337336095, 12.71816772160895 52.63449621346052, 12.72044489339303 52.632196163028965, 12.722681744427426 52.629856880922866, 12.724877598924186 52.62747907387624, 12.727031793481066 52.62506346026203, 12.729143677281943 52.62261076987522, 12.731212612293435 52.6201217437122, 12.733237973457678 52.617597133747005, 12.735219148881145 52.615037702704086, 12.737155540019518 52.61244422382791, 12.739046561858522 52.60981748064928, 12.740891643090656 52.60715826674875, 12.742690226287806 52.60446738551673, 12.744441768069645 52.60174564991081, 12.746145739267797 52.59899388221026, 12.747801625085712 52.59621291376743, 12.749408925254192 52.593403584756715, 12.750967154182522 52.590566743920704, 12.752475841105191 52.5877032483137, 12.753934530224106 52.58481396304285, 12.75534278084629 52.58189976100676, 12.756700167517046 52.578961522631815, 12.758006280148464 52.576000135606115, 12.75926072414334 52.57301649461134, 12.760463120514373 52.570011501052456, 12.761613105998673 52.56698606278538, 12.7627103331675 52.56394109384269, 12.763754470531232 52.56087751415748, 12.764745202639524 52.55779624928545, 12.765682230176594 52.55469823012529, 12.766565270051652 52.55158439263739, 12.767394055484438 52.54845567756114, 12.768168336085811 52.54531303013066, 12.7688878779334 52.54215739978924, 12.769552463642276 52.5389897399026, 12.770161892430623 52.53581100747065, 12.770715980180398 52.532622162838564, 12.771214559492961 52.529424169406575, 12.771657479739648 52.52621799333888, 12.772044607107265 52.52300460327181, 12.772375824638543 52.51978497002112, 12.772651032267436 52.516560066288754, 12.772870146849392 52.51333086636897, 12.773033102186439 52.51009834585394, 12.775035311842535 52.50742317255611, 12.776991266070146 52.50471399579187, 12.778900387510893 52.501971615255755, 12.780762112630498 52.499196840443375, 12.782575891885127 52.496390490412495, 12.784341189883596 52.49355339354122, 12.786057485545419 52.49068638728354, 12.787724272254609 52.48779031792206, 12.789341058009233 52.48486604031828, 12.790907365566632 52.481914417660136, 12.792422732584296 52.47893632120736, 12.793886711756338 52.47593263003409, 12.795298870945528 52.47290423076967, 12.796658793310858 52.46985201733666, 12.797966077430583 52.466776890687136, 12.7992203374207 52.46367975853666, 12.800421203048872 52.460561535096375, 12.801568319843703 52.45742314080321, 12.802661349199369 52.45426550204806, 12.803699968475573 52.45108955090242, 12.80468387109278 52.44789622484324, 12.805612766622712 52.444686466476185, 12.80648638087408 52.441461223257434, 12.807304455973517 52.43822144721392, 12.808066750441691 52.43496809466244, 12.8087730392646 52.431702125927295, 12.80942311395998 52.428424505056775, 12.810016782638844 52.42513619953871, 12.810553870062131 52.42183818001481, 12.81103421769243 52.41853141999412, 12.811457683740773 52.41521689556574, 12.811824143208494 52.41189558511068, 12.812133487924124 52.40856846901303, 12.812385626575324 52.40523652937056, 12.812580484735824 52.40190074970494, 12.812718004887419 52.39856211467122, 12.812798146436917 52.395221609767404, 12.812820885728152 52.391880221043394, 12.812786216048934 52.388538934809965, 12.812694147633062 52.38519873734765, 12.812544707657278 52.38186061461564, 12.812337940233261 52.37852555196064, 12.812073906394598 52.37519453382612, 12.811752684078773 52.371868543461716, 12.811374368104156 52.368548562632895, 12.810939070142018 52.36523557133129, 12.810446918683569 52.361930547485336, 12.809898059002027 52.35863446667165, 12.809292653109742 52.35534830182703, 12.808937653549206 52.35222520404341, 12.808636534734596 52.34909645159019, 12.808389386123192 52.345962973966515, 12.808196281138645 52.34282570207537, 12.808057277149166 52.33968556794687, 12.807972415450472 52.336</t>
  </si>
  <si>
    <t>maybe</t>
  </si>
  <si>
    <t>no, replaced by BL with part of H2ercules</t>
  </si>
  <si>
    <t>not included in map</t>
  </si>
  <si>
    <t>no, duplicate of another</t>
  </si>
  <si>
    <t>HYD-N-1122</t>
  </si>
  <si>
    <t>HYD-N-1144?</t>
  </si>
  <si>
    <t>HYD-N-1280</t>
  </si>
  <si>
    <t>HYD-N-1052</t>
  </si>
  <si>
    <t>HYD-N-986</t>
  </si>
  <si>
    <t>HYD-N-1034</t>
  </si>
  <si>
    <t>HYD-N-978</t>
  </si>
  <si>
    <t>HYD-N-1264</t>
  </si>
  <si>
    <t>HYD-N-642</t>
  </si>
  <si>
    <t>HYD-N-757</t>
  </si>
  <si>
    <t>HYD-N-1159</t>
  </si>
  <si>
    <t>9.1.3</t>
  </si>
  <si>
    <t>HYD-N-969</t>
  </si>
  <si>
    <t>HYD-N-1324; HYD-N-1156</t>
  </si>
  <si>
    <t>HYD-N-991</t>
  </si>
  <si>
    <t>HYD-N-1153; HYD-N-1151; HYD-N-819</t>
  </si>
  <si>
    <t>HYD-N-854, HYD-N-800</t>
  </si>
  <si>
    <t>HYD-N-1001</t>
  </si>
  <si>
    <t>HYD-N-1236</t>
  </si>
  <si>
    <t>HYD-N-906</t>
  </si>
  <si>
    <t>HYD-N-793</t>
  </si>
  <si>
    <t>HYD-N-1035</t>
  </si>
  <si>
    <t>HYD-N-1137, HYD-N-990, HYD-N-1264</t>
  </si>
  <si>
    <t>HYD-N-788</t>
  </si>
  <si>
    <t>HYD-N-1136</t>
  </si>
  <si>
    <t>HYD-N-1171</t>
  </si>
  <si>
    <t>HYD-N-899, HYD-N-987</t>
  </si>
  <si>
    <t>HYD-N-468</t>
  </si>
  <si>
    <t>HYD-N-926; HYD-N-1355</t>
  </si>
  <si>
    <t>HYD-N-1311</t>
  </si>
  <si>
    <t>PipelineName</t>
  </si>
  <si>
    <t>SegmentName</t>
  </si>
  <si>
    <t>Wiki</t>
  </si>
  <si>
    <t>ProjectID</t>
  </si>
  <si>
    <t>LastUpdated</t>
  </si>
  <si>
    <t>Countries</t>
  </si>
  <si>
    <t>OtherLanguagePrimaryPipelineName</t>
  </si>
  <si>
    <t>ParentHQCountry</t>
  </si>
  <si>
    <t>StartYear1</t>
  </si>
  <si>
    <t>StartYear2</t>
  </si>
  <si>
    <t>StartYear3</t>
  </si>
  <si>
    <t>ShelvedYear</t>
  </si>
  <si>
    <t>CancelledYear</t>
  </si>
  <si>
    <t>StopYear</t>
  </si>
  <si>
    <t>Capacity</t>
  </si>
  <si>
    <t>CapacityUnits</t>
  </si>
  <si>
    <t>CapacityBcm/y</t>
  </si>
  <si>
    <t>CapacityBOEd</t>
  </si>
  <si>
    <t>LengthKnownKm</t>
  </si>
  <si>
    <t>LengthEstimateKm</t>
  </si>
  <si>
    <t>LengthMergedKm</t>
  </si>
  <si>
    <t>Diameter</t>
  </si>
  <si>
    <t>DiameterUnits</t>
  </si>
  <si>
    <t>FuelSource</t>
  </si>
  <si>
    <t>StartLocation</t>
  </si>
  <si>
    <t>StartPrefecture/District</t>
  </si>
  <si>
    <t>StartState/Province</t>
  </si>
  <si>
    <t>StartCountry</t>
  </si>
  <si>
    <t>StartRegion</t>
  </si>
  <si>
    <t>StartSubRegion</t>
  </si>
  <si>
    <t>EndLocation</t>
  </si>
  <si>
    <t>EndPrefecture/District</t>
  </si>
  <si>
    <t>EndState/Province</t>
  </si>
  <si>
    <t>EndCountry</t>
  </si>
  <si>
    <t>EndRegion</t>
  </si>
  <si>
    <t>EndSubRegion</t>
  </si>
  <si>
    <t>Cost</t>
  </si>
  <si>
    <t>CostUnits</t>
  </si>
  <si>
    <t>CostUSD</t>
  </si>
  <si>
    <t>FIDStatus</t>
  </si>
  <si>
    <t>FIDYear</t>
  </si>
  <si>
    <t>PCI5</t>
  </si>
  <si>
    <t>PCI6</t>
  </si>
  <si>
    <t>OtherEnglishNames</t>
  </si>
  <si>
    <t>OtherLanguageSegmentName</t>
  </si>
  <si>
    <t>WKTFormat</t>
  </si>
  <si>
    <t>DraftPCI6List</t>
  </si>
  <si>
    <t>PCI6ProjectCode</t>
  </si>
  <si>
    <t>T0541</t>
  </si>
  <si>
    <t>T0500</t>
  </si>
  <si>
    <t>T0532</t>
  </si>
  <si>
    <t>T0472</t>
  </si>
  <si>
    <t>T0468</t>
  </si>
  <si>
    <t>T0528</t>
  </si>
  <si>
    <t>T0462</t>
  </si>
  <si>
    <t>T0524</t>
  </si>
  <si>
    <t>T0856</t>
  </si>
  <si>
    <t>T0522</t>
  </si>
  <si>
    <t>T0619</t>
  </si>
  <si>
    <t>T0502</t>
  </si>
  <si>
    <t>T0549</t>
  </si>
  <si>
    <t>T0494</t>
  </si>
  <si>
    <t>T0482</t>
  </si>
  <si>
    <t>T0484</t>
  </si>
  <si>
    <t>T0534</t>
  </si>
  <si>
    <t>T0460</t>
  </si>
  <si>
    <t>T1084</t>
  </si>
  <si>
    <t>T0436</t>
  </si>
  <si>
    <t>T0434</t>
  </si>
  <si>
    <t>T0618</t>
  </si>
  <si>
    <t>T0446</t>
  </si>
  <si>
    <t>T0543</t>
  </si>
  <si>
    <t>T0553</t>
  </si>
  <si>
    <t>T0438</t>
  </si>
  <si>
    <t>T0432</t>
  </si>
  <si>
    <t>T0828</t>
  </si>
  <si>
    <t>T0530</t>
  </si>
  <si>
    <t>T0476</t>
  </si>
  <si>
    <t>T0458</t>
  </si>
  <si>
    <t>T0721</t>
  </si>
  <si>
    <t>T0470</t>
  </si>
  <si>
    <t>T0464</t>
  </si>
  <si>
    <t>T0454</t>
  </si>
  <si>
    <t>T1008</t>
  </si>
  <si>
    <t>T0555</t>
  </si>
  <si>
    <t>T0561</t>
  </si>
  <si>
    <t>T0456</t>
  </si>
  <si>
    <t>T0430</t>
  </si>
  <si>
    <t>T0428</t>
  </si>
  <si>
    <t>T0431</t>
  </si>
  <si>
    <t>T0448</t>
  </si>
  <si>
    <t>T0450</t>
  </si>
  <si>
    <t>T0452</t>
  </si>
  <si>
    <t>T0526</t>
  </si>
  <si>
    <t>T0496</t>
  </si>
  <si>
    <t>T0537</t>
  </si>
  <si>
    <t>T0724</t>
  </si>
  <si>
    <t>T1061</t>
  </si>
  <si>
    <t>T0440</t>
  </si>
  <si>
    <t>T1134</t>
  </si>
  <si>
    <t>T1133</t>
  </si>
  <si>
    <t>T0478</t>
  </si>
  <si>
    <t>T0480</t>
  </si>
  <si>
    <t>T0490</t>
  </si>
  <si>
    <t>T0492</t>
  </si>
  <si>
    <t>T1064</t>
  </si>
  <si>
    <t>T0545</t>
  </si>
  <si>
    <t>T0474</t>
  </si>
  <si>
    <t>T0442</t>
  </si>
  <si>
    <t>T0536</t>
  </si>
  <si>
    <t>T0466</t>
  </si>
  <si>
    <t>T0547</t>
  </si>
  <si>
    <t>T0551</t>
  </si>
  <si>
    <t>T0557</t>
  </si>
  <si>
    <t>T0426</t>
  </si>
  <si>
    <t>T0498</t>
  </si>
  <si>
    <t>T1099</t>
  </si>
  <si>
    <t>T1077</t>
  </si>
  <si>
    <t>T0488</t>
  </si>
  <si>
    <t>T0725</t>
  </si>
  <si>
    <t>T0723</t>
  </si>
  <si>
    <t>T0539</t>
  </si>
  <si>
    <t>T1007</t>
  </si>
  <si>
    <t>T0997</t>
  </si>
  <si>
    <t>T0681</t>
  </si>
  <si>
    <t>T0424</t>
  </si>
  <si>
    <t>T0731</t>
  </si>
  <si>
    <t>T0683</t>
  </si>
  <si>
    <t>T0992</t>
  </si>
  <si>
    <t>T1095</t>
  </si>
  <si>
    <t>T0444</t>
  </si>
  <si>
    <t>T0486</t>
  </si>
  <si>
    <t>T0559</t>
  </si>
  <si>
    <t>T0663</t>
  </si>
  <si>
    <t>T0687</t>
  </si>
  <si>
    <t>T0720</t>
  </si>
  <si>
    <t>T0722</t>
  </si>
  <si>
    <t>T0726</t>
  </si>
  <si>
    <t>T0727</t>
  </si>
  <si>
    <t>T0728</t>
  </si>
  <si>
    <t>T0730</t>
  </si>
  <si>
    <t>T0732</t>
  </si>
  <si>
    <t>T0733</t>
  </si>
  <si>
    <t>T0807</t>
  </si>
  <si>
    <t>T0855</t>
  </si>
  <si>
    <t>T0924</t>
  </si>
  <si>
    <t>T1000</t>
  </si>
  <si>
    <t>T1001</t>
  </si>
  <si>
    <t>T1004</t>
  </si>
  <si>
    <t>T1006</t>
  </si>
  <si>
    <t>T1010</t>
  </si>
  <si>
    <t>T1058</t>
  </si>
  <si>
    <t>T1086</t>
  </si>
  <si>
    <t>T1096</t>
  </si>
  <si>
    <t>T1097</t>
  </si>
  <si>
    <t>T1098</t>
  </si>
  <si>
    <t>T1100</t>
  </si>
  <si>
    <t>T1101</t>
  </si>
  <si>
    <t>T1102</t>
  </si>
  <si>
    <t>T1135</t>
  </si>
  <si>
    <t>T1141</t>
  </si>
  <si>
    <t>T054100</t>
  </si>
  <si>
    <t>T050000</t>
  </si>
  <si>
    <t>T053200</t>
  </si>
  <si>
    <t>T047200</t>
  </si>
  <si>
    <t>T046800</t>
  </si>
  <si>
    <t>T052800</t>
  </si>
  <si>
    <t>T046200</t>
  </si>
  <si>
    <t>T052400</t>
  </si>
  <si>
    <t>T085600</t>
  </si>
  <si>
    <t>T052200</t>
  </si>
  <si>
    <t>T061901</t>
  </si>
  <si>
    <t>T050200</t>
  </si>
  <si>
    <t>T054900</t>
  </si>
  <si>
    <t>T049401</t>
  </si>
  <si>
    <t>T048200</t>
  </si>
  <si>
    <t>T048400</t>
  </si>
  <si>
    <t>T053401</t>
  </si>
  <si>
    <t>T053400</t>
  </si>
  <si>
    <t>T046000</t>
  </si>
  <si>
    <t>T108400</t>
  </si>
  <si>
    <t>T043600</t>
  </si>
  <si>
    <t>T043400</t>
  </si>
  <si>
    <t>T061800</t>
  </si>
  <si>
    <t>T044600</t>
  </si>
  <si>
    <t>T044601</t>
  </si>
  <si>
    <t>T054300</t>
  </si>
  <si>
    <t>T055301</t>
  </si>
  <si>
    <t>T055300</t>
  </si>
  <si>
    <t>T043800</t>
  </si>
  <si>
    <t>T043200</t>
  </si>
  <si>
    <t>T043201</t>
  </si>
  <si>
    <t>T043202</t>
  </si>
  <si>
    <t>T043203</t>
  </si>
  <si>
    <t>T043204</t>
  </si>
  <si>
    <t>T043205</t>
  </si>
  <si>
    <t>T043206</t>
  </si>
  <si>
    <t>T043207</t>
  </si>
  <si>
    <t>T043208</t>
  </si>
  <si>
    <t>T082800</t>
  </si>
  <si>
    <t>T053000</t>
  </si>
  <si>
    <t>T047600</t>
  </si>
  <si>
    <t>T047601</t>
  </si>
  <si>
    <t>T045800</t>
  </si>
  <si>
    <t>T072100</t>
  </si>
  <si>
    <t>T047000</t>
  </si>
  <si>
    <t>T046401</t>
  </si>
  <si>
    <t>T045400</t>
  </si>
  <si>
    <t>T100800</t>
  </si>
  <si>
    <t>T055500</t>
  </si>
  <si>
    <t>T056100</t>
  </si>
  <si>
    <t>T045601</t>
  </si>
  <si>
    <t>T045600</t>
  </si>
  <si>
    <t>T043002</t>
  </si>
  <si>
    <t>T043000</t>
  </si>
  <si>
    <t>T043001</t>
  </si>
  <si>
    <t>T042800</t>
  </si>
  <si>
    <t>T043103</t>
  </si>
  <si>
    <t>T044800</t>
  </si>
  <si>
    <t>T044801</t>
  </si>
  <si>
    <t>T044802</t>
  </si>
  <si>
    <t>T045000</t>
  </si>
  <si>
    <t>T045200</t>
  </si>
  <si>
    <t>T052600</t>
  </si>
  <si>
    <t>T049601</t>
  </si>
  <si>
    <t>T053700</t>
  </si>
  <si>
    <t>T072400</t>
  </si>
  <si>
    <t>T106100</t>
  </si>
  <si>
    <t>T044000</t>
  </si>
  <si>
    <t>T113400</t>
  </si>
  <si>
    <t>T113300</t>
  </si>
  <si>
    <t>T047800</t>
  </si>
  <si>
    <t>T048000</t>
  </si>
  <si>
    <t>T049000</t>
  </si>
  <si>
    <t>T049200</t>
  </si>
  <si>
    <t>T049201</t>
  </si>
  <si>
    <t>T106400</t>
  </si>
  <si>
    <t>T054500</t>
  </si>
  <si>
    <t>T047400</t>
  </si>
  <si>
    <t>T047401</t>
  </si>
  <si>
    <t>T044200</t>
  </si>
  <si>
    <t>T053600</t>
  </si>
  <si>
    <t>T046600</t>
  </si>
  <si>
    <t>T054700</t>
  </si>
  <si>
    <t>T055100</t>
  </si>
  <si>
    <t>T055700</t>
  </si>
  <si>
    <t>T055701</t>
  </si>
  <si>
    <t>T042601</t>
  </si>
  <si>
    <t>T042600</t>
  </si>
  <si>
    <t>T042602</t>
  </si>
  <si>
    <t>T049801</t>
  </si>
  <si>
    <t>T049800</t>
  </si>
  <si>
    <t>T049802</t>
  </si>
  <si>
    <t>T109900</t>
  </si>
  <si>
    <t>T107700</t>
  </si>
  <si>
    <t>T107701</t>
  </si>
  <si>
    <t>T107702</t>
  </si>
  <si>
    <t>T048800</t>
  </si>
  <si>
    <t>T072500</t>
  </si>
  <si>
    <t>T072300</t>
  </si>
  <si>
    <t>T053900</t>
  </si>
  <si>
    <t>T100700</t>
  </si>
  <si>
    <t>T099700</t>
  </si>
  <si>
    <t>T068100</t>
  </si>
  <si>
    <t>T042400</t>
  </si>
  <si>
    <t>T073100</t>
  </si>
  <si>
    <t>T068300</t>
  </si>
  <si>
    <t>T099200</t>
  </si>
  <si>
    <t>T109500</t>
  </si>
  <si>
    <t>T044400</t>
  </si>
  <si>
    <t>T048600</t>
  </si>
  <si>
    <t>T048601</t>
  </si>
  <si>
    <t>T048801</t>
  </si>
  <si>
    <t>T055900</t>
  </si>
  <si>
    <t>T055901</t>
  </si>
  <si>
    <t>T066300</t>
  </si>
  <si>
    <t>T068700</t>
  </si>
  <si>
    <t>T072000</t>
  </si>
  <si>
    <t>T072200</t>
  </si>
  <si>
    <t>T072601</t>
  </si>
  <si>
    <t>T072701</t>
  </si>
  <si>
    <t>T072801</t>
  </si>
  <si>
    <t>T072802</t>
  </si>
  <si>
    <t>T073000</t>
  </si>
  <si>
    <t>T073101</t>
  </si>
  <si>
    <t>T073200</t>
  </si>
  <si>
    <t>T073300</t>
  </si>
  <si>
    <t>T080700</t>
  </si>
  <si>
    <t>T085500</t>
  </si>
  <si>
    <t>T092400</t>
  </si>
  <si>
    <t>T100000</t>
  </si>
  <si>
    <t>T100100</t>
  </si>
  <si>
    <t>T100400</t>
  </si>
  <si>
    <t>T100600</t>
  </si>
  <si>
    <t>T101000</t>
  </si>
  <si>
    <t>T105800</t>
  </si>
  <si>
    <t>T108600</t>
  </si>
  <si>
    <t>T109600</t>
  </si>
  <si>
    <t>T109700</t>
  </si>
  <si>
    <t>T109800</t>
  </si>
  <si>
    <t>T110000</t>
  </si>
  <si>
    <t>T110100</t>
  </si>
  <si>
    <t>T110101</t>
  </si>
  <si>
    <t>T110200</t>
  </si>
  <si>
    <t>T113500</t>
  </si>
  <si>
    <t>T114100</t>
  </si>
  <si>
    <t>T114101</t>
  </si>
  <si>
    <t>https://www.gem.wiki/Etki_FSRU</t>
  </si>
  <si>
    <t>https://www.gem.wiki/Sines_LNG_Terminal</t>
  </si>
  <si>
    <t>https://www.gem.wiki/Huelva_LNG_Terminal</t>
  </si>
  <si>
    <t>https://www.gem.wiki/Gioia_Tauro_LNG_Terminal</t>
  </si>
  <si>
    <t>https://www.gem.wiki/Brindisi_LNG_Terminal</t>
  </si>
  <si>
    <t>https://www.gem.wiki/El_Musel_LNG_Terminal</t>
  </si>
  <si>
    <t>https://www.gem.wiki/Revithoussa_LNG_Terminal</t>
  </si>
  <si>
    <t>https://www.gem.wiki/Bilbao_LNG_Terminal</t>
  </si>
  <si>
    <t>https://www.gem.wiki/Puerto_de_la_Luz_LNG_Terminal</t>
  </si>
  <si>
    <t>https://www.gem.wiki/Barcelona_LNG_Terminal</t>
  </si>
  <si>
    <t>https://www.gem.wiki/Crimea_LNG_Terminal</t>
  </si>
  <si>
    <t>https://www.gem.wiki/Constanta_LNG_Terminal</t>
  </si>
  <si>
    <t>https://www.gem.wiki/Canvey_LNG_Terminal</t>
  </si>
  <si>
    <t>https://www.gem.wiki/Hammerfest_LNG_Snohvit_Terminal</t>
  </si>
  <si>
    <t>https://www.gem.wiki/Trieste_Monfalcone_LNG_Terminal</t>
  </si>
  <si>
    <t>https://www.gem.wiki/Zaule_LNG_Terminal</t>
  </si>
  <si>
    <t>https://www.gem.wiki/Mugardos_LNG_Terminal</t>
  </si>
  <si>
    <t>https://www.gem.wiki/Brunsbüttel_FSRU</t>
  </si>
  <si>
    <t>https://www.gem.wiki/Brunsb%C3%BCttel_LNG_Terminal</t>
  </si>
  <si>
    <t>https://www.gem.wiki/Tallinn_LNG_Terminal</t>
  </si>
  <si>
    <t>https://www.gem.wiki/Paldiski_LNG_Terminal</t>
  </si>
  <si>
    <t>https://www.gem.wiki/MOL_Challenger_FSRU</t>
  </si>
  <si>
    <t>https://www.gem.wiki/Dunkirk_LNG_Terminal</t>
  </si>
  <si>
    <t>https://www.gem.wiki/Izmir_Aliaga_LNG_Terminal</t>
  </si>
  <si>
    <t>https://www.gem.wiki/Grain_LNG_Terminal</t>
  </si>
  <si>
    <t>https://www.gem.wiki/Hamina_LNG_Terminal</t>
  </si>
  <si>
    <t>https://www.gem.wiki/Cyprus_LNG_Terminal</t>
  </si>
  <si>
    <t>https://www.gem.wiki/Hoegh_Cyprus_FSRU</t>
  </si>
  <si>
    <t>https://www.gem.wiki/Gran_Canaria_LNG_Terminal</t>
  </si>
  <si>
    <t>https://www.gem.wiki/Panigaglia_LNG_Terminal</t>
  </si>
  <si>
    <t>https://www.gem.wiki/Wilhelmshaven_FSRU</t>
  </si>
  <si>
    <t>https://www.gem.wiki/Stade_LNG_Terminal</t>
  </si>
  <si>
    <t>https://www.gem.wiki/Falconara_Marittima_LNG_Terminal</t>
  </si>
  <si>
    <t>https://www.gem.wiki/Shannon_FSRU</t>
  </si>
  <si>
    <t>https://www.gem.wiki/Le_Havre-Antifer_LNG_Terminal</t>
  </si>
  <si>
    <t>https://www.gem.wiki/Le_Havre_FSRU</t>
  </si>
  <si>
    <t>https://www.gem.wiki/Port_Meridian_FSRU</t>
  </si>
  <si>
    <t>https://www.gem.wiki/Ukraine_LNG_Terminal</t>
  </si>
  <si>
    <t>https://www.gem.wiki/Montoir_LNG_Terminal</t>
  </si>
  <si>
    <t>https://www.gem.wiki/Krk_FSRU</t>
  </si>
  <si>
    <t>https://www.gem.wiki/Adria_LNG_Terminal</t>
  </si>
  <si>
    <t>https://www.gem.wiki/Fos_Cavaou_LNG_Terminal</t>
  </si>
  <si>
    <t>https://www.gem.wiki/Fos_Lavera_Marseille_LNG_Terminal</t>
  </si>
  <si>
    <t>https://www.gem.wiki/Fos_Tonkin_LNG_Terminal</t>
  </si>
  <si>
    <t>https://www.gem.wiki/Cartagena_LNG_Terminal_(Spain)</t>
  </si>
  <si>
    <t>https://www.gem.wiki/Risavika_LNG_Terminal</t>
  </si>
  <si>
    <t>https://www.gem.wiki/Tenerife_LNG_Terminal</t>
  </si>
  <si>
    <t>https://www.gem.wiki/HIGAS_LNG_Terminal</t>
  </si>
  <si>
    <t>https://www.gem.wiki/Porto_Torres_FSRU</t>
  </si>
  <si>
    <t>https://www.gem.wiki/Pori_LNG_Terminal</t>
  </si>
  <si>
    <t>https://www.gem.wiki/Grangemouth_FSRU</t>
  </si>
  <si>
    <t>https://www.gem.wiki/Mowi_LNG_Terminal</t>
  </si>
  <si>
    <t>https://www.gem.wiki/Porto_Empedocle_LNG_Terminal</t>
  </si>
  <si>
    <t>https://www.gem.wiki/Priolo_Augusta_LNG_Terminal</t>
  </si>
  <si>
    <t>https://www.gem.wiki/Delimara_FSRU</t>
  </si>
  <si>
    <t>https://www.gem.wiki/Gate_LNG_Terminal</t>
  </si>
  <si>
    <t>https://www.gem.wiki/Inkoo_FSRU</t>
  </si>
  <si>
    <t>https://www.gem.wiki/Marmara_LNG_Terminal</t>
  </si>
  <si>
    <t>https://www.gem.wiki/Toscana_LNG_Terminal</t>
  </si>
  <si>
    <t>https://www.gem.wiki/Southern_Finland_LNG_Terminal</t>
  </si>
  <si>
    <t>https://www.gem.wiki/Sagunto_LNG_Terminal</t>
  </si>
  <si>
    <t>https://www.gem.wiki/Adriatic_Rovigo_LNG_Terminal</t>
  </si>
  <si>
    <t>https://www.gem.wiki/Canatxx_LNG_Terminal</t>
  </si>
  <si>
    <t>https://www.gem.wiki/Dragon_LNG_Terminal</t>
  </si>
  <si>
    <t>https://www.gem.wiki/South_Hook_LNG_Terminal</t>
  </si>
  <si>
    <t>https://www.gem.wiki/Fluxys_Zeebrugge_LNG_Terminal</t>
  </si>
  <si>
    <t>https://www.gem.wiki/%c5%9awinouj%c5%9bcie_Polskie_LNG_Terminal</t>
  </si>
  <si>
    <t>https://www.gem.wiki/Zeeland_Energy_FSRU</t>
  </si>
  <si>
    <t>https://www.gem.wiki/Lubmin_FSRU</t>
  </si>
  <si>
    <t>https://www.gem.wiki/Klaipeda_FSRU</t>
  </si>
  <si>
    <t>https://www.gem.wiki/Skulte_FRU</t>
  </si>
  <si>
    <t>https://www.gem.wiki/NextDecade_Cork_FSRU</t>
  </si>
  <si>
    <t>https://www.gem.wiki/Brunnsviksholme_LNG_Terminal</t>
  </si>
  <si>
    <t>https://www.gem.wiki/Argo_FSRU_Terminal</t>
  </si>
  <si>
    <t>https://www.gem.wiki/Eemshaven_FSRU</t>
  </si>
  <si>
    <t>https://www.gem.wiki/Alexandroupolis_FSRU</t>
  </si>
  <si>
    <t>https://www.gem.wiki/Eagle_FSRU</t>
  </si>
  <si>
    <t>https://www.gem.wiki/Polish_Baltic_Sea_Coast_FSRU</t>
  </si>
  <si>
    <t>https://www.gem.wiki/Ravenna_LNG_Terminal</t>
  </si>
  <si>
    <t>https://www.gem.wiki/Dioriga_FSRU</t>
  </si>
  <si>
    <t>https://www.gem.wiki/Ravenna_FSRU</t>
  </si>
  <si>
    <t>https://www.gem.wiki/Tornio_Manga_LNG_Terminal</t>
  </si>
  <si>
    <t>https://www.gem.wiki/Riga_FSRU</t>
  </si>
  <si>
    <t>https://www.gem.wiki/Teesside_GasPort_FSRU</t>
  </si>
  <si>
    <t>https://www.gem.wiki/Gothenburg_LNG_Terminal</t>
  </si>
  <si>
    <t>https://www.gem.wiki/Lysekil_LNG_Terminal</t>
  </si>
  <si>
    <t>https://www.gem.wiki/Rauma_LNG_terminal</t>
  </si>
  <si>
    <t>https://www.gem.wiki/Rostock_LNG_Terminal</t>
  </si>
  <si>
    <t>https://www.gem.wiki/Tjelbergodden_LNG_Terminal</t>
  </si>
  <si>
    <t>https://www.gem.wiki/Snurrevarden_LNG_Terminal</t>
  </si>
  <si>
    <t>https://www.gem.wiki/Kollsnes_LNG_Terminal</t>
  </si>
  <si>
    <t>https://www.gem.wiki/Fredrikstad_LNG_Terminal</t>
  </si>
  <si>
    <t>https://www.gem.wiki/G%C3%A4vle_LNG_terminal</t>
  </si>
  <si>
    <t>https://www.gem.wiki/Mosjoen_LNG_Terminal</t>
  </si>
  <si>
    <t>https://www.gem.wiki/Gulf_of_Saros_FSRU</t>
  </si>
  <si>
    <t>https://www.gem.wiki/Predator_FSRU</t>
  </si>
  <si>
    <t>https://www.gem.wiki/Port_of_Vlora_FSRU</t>
  </si>
  <si>
    <t>https://www.gem.wiki/Wilhelmshaven_NWO_FSRU</t>
  </si>
  <si>
    <t>https://www.gem.wiki/Wilhelmshaven_TES_LNG_Terminal</t>
  </si>
  <si>
    <t>https://www.gem.wiki/Paldiski_FSRU</t>
  </si>
  <si>
    <t>https://www.gem.wiki/Thrace_FSRU_Terminal</t>
  </si>
  <si>
    <t>https://www.gem.wiki/Thessaloniki_FSRU</t>
  </si>
  <si>
    <t>https://www.gem.wiki/Portovesme_FSRU</t>
  </si>
  <si>
    <t>https://www.gem.wiki/Stade_FSRU</t>
  </si>
  <si>
    <t>https://www.gem.wiki/Piombino_FSRU</t>
  </si>
  <si>
    <t>https://www.gem.wiki/Wilhelmshaven_TES_FSRU</t>
  </si>
  <si>
    <t>https://www.gem.wiki/Lubmin_RWE_FSRU</t>
  </si>
  <si>
    <t>https://www.gem.wiki/Terneuzen_FSRU</t>
  </si>
  <si>
    <t>https://www.gem.wiki/Black_Sea_LNG_Terminal</t>
  </si>
  <si>
    <t>https://www.gem.wiki/Bar_LNG_Terminal</t>
  </si>
  <si>
    <t>https://www.gem.wiki/Pilot_Cork_FSRU</t>
  </si>
  <si>
    <t>https://www.gem.wiki/Mukran_FSRU</t>
  </si>
  <si>
    <t>Etki FSRU</t>
  </si>
  <si>
    <t>Sines LNG Terminal</t>
  </si>
  <si>
    <t>Huelva LNG Terminal</t>
  </si>
  <si>
    <t>Gioia Tauro LNG Terminal</t>
  </si>
  <si>
    <t>Brindisi LNG Terminal</t>
  </si>
  <si>
    <t>El Musel LNG Terminal</t>
  </si>
  <si>
    <t>Revithoussa LNG Terminal</t>
  </si>
  <si>
    <t>Bilbao LNG Terminal</t>
  </si>
  <si>
    <t>Puerto de la Luz LNG Terminal</t>
  </si>
  <si>
    <t>Barcelona LNG Terminal</t>
  </si>
  <si>
    <t>Crimea LNG Terminal</t>
  </si>
  <si>
    <t>Constanta LNG Terminal</t>
  </si>
  <si>
    <t>Canvey LNG Terminal</t>
  </si>
  <si>
    <t>Hammerfest LNG Snohvit Terminal</t>
  </si>
  <si>
    <t>Trieste Monfalcone LNG Terminal</t>
  </si>
  <si>
    <t>Zaule LNG Terminal</t>
  </si>
  <si>
    <t>Tallinn LNG Terminal</t>
  </si>
  <si>
    <t>Paldiski LNG Terminal</t>
  </si>
  <si>
    <t>Dörtyol LNG Terminal</t>
  </si>
  <si>
    <t>Dunkirk LNG Terminal</t>
  </si>
  <si>
    <t>Izmir Aliaga LNG Terminal</t>
  </si>
  <si>
    <t>Grain LNG Terminal</t>
  </si>
  <si>
    <t>Hamina LNG Terminal</t>
  </si>
  <si>
    <t>Cyprus LNG Terminal</t>
  </si>
  <si>
    <t>Hoegh Cyprus FSRU</t>
  </si>
  <si>
    <t>Gran Canaria LNG Terminal</t>
  </si>
  <si>
    <t>Panigaglia LNG Terminal</t>
  </si>
  <si>
    <t>Wilhelmshaven FSRU</t>
  </si>
  <si>
    <t>Stade LNG Terminal</t>
  </si>
  <si>
    <t>Falconara Marittima LNG Terminal</t>
  </si>
  <si>
    <t>Shannon FSRU</t>
  </si>
  <si>
    <t>Le Havre-Antifer LNG Terminal</t>
  </si>
  <si>
    <t>Le Havre FSRU</t>
  </si>
  <si>
    <t>Port Meridian FSRU</t>
  </si>
  <si>
    <t>Ukraine LNG Terminal</t>
  </si>
  <si>
    <t>Montoir LNG Terminal</t>
  </si>
  <si>
    <t>Krk FSRU</t>
  </si>
  <si>
    <t>Adria LNG Terminal</t>
  </si>
  <si>
    <t>Fos Cavaou LNG Terminal</t>
  </si>
  <si>
    <t>Fos Lavera Marseille LNG Terminal</t>
  </si>
  <si>
    <t>Fos Tonkin LNG Terminal</t>
  </si>
  <si>
    <t>Cartagena LNG Terminal (Spain)</t>
  </si>
  <si>
    <t>Risavika LNG Terminal</t>
  </si>
  <si>
    <t>Tenerife LNG Terminal</t>
  </si>
  <si>
    <t>HIGAS LNG Terminal</t>
  </si>
  <si>
    <t>Porto Torres FSRU</t>
  </si>
  <si>
    <t>Pori LNG Terminal</t>
  </si>
  <si>
    <t>Grangemouth FSRU</t>
  </si>
  <si>
    <t>Mowi LNG Terminal</t>
  </si>
  <si>
    <t>Porto Empedocle LNG Terminal</t>
  </si>
  <si>
    <t>Priolo Augusta LNG Terminal</t>
  </si>
  <si>
    <t>Delimara FSRU</t>
  </si>
  <si>
    <t>Gate LNG Terminal</t>
  </si>
  <si>
    <t>Inkoo FSRU</t>
  </si>
  <si>
    <t>Marmara LNG Terminal</t>
  </si>
  <si>
    <t>Toscana FSRU</t>
  </si>
  <si>
    <t>Southern Finland LNG Terminal</t>
  </si>
  <si>
    <t>Sagunto LNG Terminal</t>
  </si>
  <si>
    <t>Adriatic LNG Terminal</t>
  </si>
  <si>
    <t>Canatxx LNG Terminal</t>
  </si>
  <si>
    <t>Dragon LNG Terminal</t>
  </si>
  <si>
    <t>South Hook LNG Terminal</t>
  </si>
  <si>
    <t>Zeebrugge LNG Terminal</t>
  </si>
  <si>
    <t>Świnoujście Polskie LNG Terminal</t>
  </si>
  <si>
    <t>Zeeland Energy FSRU</t>
  </si>
  <si>
    <t>Lubmin FSRU</t>
  </si>
  <si>
    <t>Klaipeda FSRU</t>
  </si>
  <si>
    <t>NextDecade Cork FSRU</t>
  </si>
  <si>
    <t>Brunnsviksholme LNG Terminal</t>
  </si>
  <si>
    <t>Argo FSRU</t>
  </si>
  <si>
    <t>Eemshaven FSRU</t>
  </si>
  <si>
    <t>Alexandroupolis FSRU</t>
  </si>
  <si>
    <t>Eagle FSRU</t>
  </si>
  <si>
    <t>Polish Baltic Sea Coast FSRU</t>
  </si>
  <si>
    <t>Ravenna LNG Terminal</t>
  </si>
  <si>
    <t>Dioriga FSRU</t>
  </si>
  <si>
    <t>Ravenna FSRU</t>
  </si>
  <si>
    <t>Tornio Manga LNG Terminal</t>
  </si>
  <si>
    <t>Riga FSRU</t>
  </si>
  <si>
    <t>Teesside GasPort FSRU</t>
  </si>
  <si>
    <t>Gothenburg LNG Terminal</t>
  </si>
  <si>
    <t>Lysekil LNG Terminal</t>
  </si>
  <si>
    <t>Rauma LNG Terminal</t>
  </si>
  <si>
    <t>Rostock LNG Terminal</t>
  </si>
  <si>
    <t>Tjelbergodden LNG Terminal</t>
  </si>
  <si>
    <t>Snurrevarden LNG Terminal</t>
  </si>
  <si>
    <t>Kollsnes LNG Terminal</t>
  </si>
  <si>
    <t>Fredrikstad LNG Terminal</t>
  </si>
  <si>
    <t>Gävle LNG Terminal</t>
  </si>
  <si>
    <t>Mosjoen LNG Terminal</t>
  </si>
  <si>
    <t>Gulf of Saros FSRU</t>
  </si>
  <si>
    <t>Predator FSRU</t>
  </si>
  <si>
    <t>Port of Vlora FSRU</t>
  </si>
  <si>
    <t>Wilhelmshaven NWO FSRU</t>
  </si>
  <si>
    <t>Wilhelmshaven TES LNG Terminal</t>
  </si>
  <si>
    <t>Paldiski FSRU</t>
  </si>
  <si>
    <t>Thrace FSRU</t>
  </si>
  <si>
    <t>Thessaloniki FSRU</t>
  </si>
  <si>
    <t>Portovesme FSRU</t>
  </si>
  <si>
    <t>Stade FSRU</t>
  </si>
  <si>
    <t>Piombino FSRU</t>
  </si>
  <si>
    <t>Wilhelmshaven TES FSRU</t>
  </si>
  <si>
    <t>Lubmin RWE FSRU</t>
  </si>
  <si>
    <t>Terneuzen FSRU</t>
  </si>
  <si>
    <t>Black Sea LNG Terminal</t>
  </si>
  <si>
    <t>Bar LNG Terminal</t>
  </si>
  <si>
    <t>Pilot Cork FSRU</t>
  </si>
  <si>
    <t>Mukran FSRU</t>
  </si>
  <si>
    <t>Debottlenecking</t>
  </si>
  <si>
    <t>T1</t>
  </si>
  <si>
    <t>T3</t>
  </si>
  <si>
    <t>T4</t>
  </si>
  <si>
    <t>T5</t>
  </si>
  <si>
    <t>T6</t>
  </si>
  <si>
    <t>T7</t>
  </si>
  <si>
    <t>T8</t>
  </si>
  <si>
    <t>Phase 1 Expansion</t>
  </si>
  <si>
    <t>2022 Capacity Expansion</t>
  </si>
  <si>
    <t>Phase 2 Expansion</t>
  </si>
  <si>
    <t>Expansion 1 (Debottlenecking)</t>
  </si>
  <si>
    <t>Expansion 2</t>
  </si>
  <si>
    <t>Expansion (Efficiency)</t>
  </si>
  <si>
    <t>2024 Expansion</t>
  </si>
  <si>
    <t>2026 Expansion</t>
  </si>
  <si>
    <t>Phase 2 (Vessel 1)</t>
  </si>
  <si>
    <t>Phase 2 (Vessel 2)</t>
  </si>
  <si>
    <t>Revived Project</t>
  </si>
  <si>
    <t>Recommissioned Project</t>
  </si>
  <si>
    <t>Expansion (FSRU 2)</t>
  </si>
  <si>
    <t>Import Facility</t>
  </si>
  <si>
    <t>Export Facility</t>
  </si>
  <si>
    <t>Import</t>
  </si>
  <si>
    <t>Export</t>
  </si>
  <si>
    <t>2023-07-17</t>
  </si>
  <si>
    <t>2023-09-16</t>
  </si>
  <si>
    <t>2023-09-14</t>
  </si>
  <si>
    <t>2023-09-19</t>
  </si>
  <si>
    <t>2023-10-26</t>
  </si>
  <si>
    <t>2023-10-04</t>
  </si>
  <si>
    <t>2024-02-21</t>
  </si>
  <si>
    <t>2023-10-05</t>
  </si>
  <si>
    <t>2024-01-03</t>
  </si>
  <si>
    <t>2023-11-21</t>
  </si>
  <si>
    <t>2023-10-24</t>
  </si>
  <si>
    <t>2023-10-01</t>
  </si>
  <si>
    <t>Trinitapoli LNG Terminal</t>
  </si>
  <si>
    <t>Musel LNG Terminal</t>
  </si>
  <si>
    <t>Bahia de Bizkaia Gas Terminal</t>
  </si>
  <si>
    <t>Agri LNG Terminal</t>
  </si>
  <si>
    <t>Snohvit Melkoa LNG Terminal</t>
  </si>
  <si>
    <t>Reganosa Ferrol</t>
  </si>
  <si>
    <t>Hamburg LNG Terminal, German LNG Terminal, Elbehafen LNG Terminal</t>
  </si>
  <si>
    <t>Muuga LNG, Vopak EOS, Vopak LNG, Port of Tallinn, TallinnLNG</t>
  </si>
  <si>
    <t>Baltic Gaas</t>
  </si>
  <si>
    <t>MOL Challenger FSRU</t>
  </si>
  <si>
    <t>Dunkerque LNG Terminal</t>
  </si>
  <si>
    <t>EgeGaz Aliaga LNG Terminal</t>
  </si>
  <si>
    <t>Isle of Grain LNG Terminal</t>
  </si>
  <si>
    <t>Vassiliko FSRU, Vassiliko LNG Terminal, Gas2EU Project Terminal, CyprusGas2EU</t>
  </si>
  <si>
    <t>HEH LNG Terminal in Stade?, Hanseatic Energy Hub terminal?</t>
  </si>
  <si>
    <t>Shannon LNG Terminal, Shannon LNG FSRU</t>
  </si>
  <si>
    <t>Black Sea LNG, Odessa LNG</t>
  </si>
  <si>
    <t>Montoir-de-Bretagne LNG Terminal</t>
  </si>
  <si>
    <t>Hrvatska LNG Terminal, LNG Croatia, Krk LNG Terminal</t>
  </si>
  <si>
    <t>Fos Faster</t>
  </si>
  <si>
    <t>Stavanger LNG Terminal; Nordic Gasum LNG Terminal</t>
  </si>
  <si>
    <t>Santa Giusta LNG Terminal</t>
  </si>
  <si>
    <t>Sicilia LNG Terminal</t>
  </si>
  <si>
    <t>Armada LNG Mediterrana</t>
  </si>
  <si>
    <t>Gate terminal</t>
  </si>
  <si>
    <t>Exemplar FSRU</t>
  </si>
  <si>
    <t>Livorno LNG Terminal</t>
  </si>
  <si>
    <t>Saggas</t>
  </si>
  <si>
    <t>Terminale GNL Adriatico Srl, Porto Levante LNG Terminal, Rovigo LNG Terminal</t>
  </si>
  <si>
    <t>Świnoujście LNG Terminal</t>
  </si>
  <si>
    <t>VTTI FSRU</t>
  </si>
  <si>
    <t>German Baltic Sea, Deutsche Ostsee LNG Import Terminal</t>
  </si>
  <si>
    <t>Independence</t>
  </si>
  <si>
    <t>Inisfree LNG Terminal, Cork FSRU</t>
  </si>
  <si>
    <t>Nynäshamn</t>
  </si>
  <si>
    <t>EemsEnergyTerminal, Eems Energy Terminal</t>
  </si>
  <si>
    <t>LNG Gdansk, GDANSK LNG, FSRU Baltic Polish Sea Coast</t>
  </si>
  <si>
    <t>Dioriga Gas FSRU</t>
  </si>
  <si>
    <t>FSRU 2 - SNAM</t>
  </si>
  <si>
    <t>Karmoy LNG Terminal</t>
  </si>
  <si>
    <t>Øra LNG Terminal</t>
  </si>
  <si>
    <t>FSRU Gulf of Saros</t>
  </si>
  <si>
    <t>Mag Mell FSRU</t>
  </si>
  <si>
    <t>Vlora Terminal</t>
  </si>
  <si>
    <t>German North Sea LNG</t>
  </si>
  <si>
    <t>Thrace LNG, Thrace LNG Terminal</t>
  </si>
  <si>
    <t>FSRU 1 - SNAM</t>
  </si>
  <si>
    <t>Romgaz Socar LNG Terminal</t>
  </si>
  <si>
    <t>Cork FSRU</t>
  </si>
  <si>
    <t>Mukran LNG Terminal, Rügen LNG Terminal, Energy Terminal Mukran “Deutsche Ostsee”</t>
  </si>
  <si>
    <t>Kalyon Holding AS [unknown %]; Kolin Insaat [unknown %]</t>
  </si>
  <si>
    <t>REN Atlantico [100.00%]</t>
  </si>
  <si>
    <t>LNG Medgas Terminal srl [unknown %]; Sorgenia [unknown %]</t>
  </si>
  <si>
    <t>Brindisi LNG SpA [100.00%]</t>
  </si>
  <si>
    <t>Enagás [75.00%]; Reganosa [25.00%]</t>
  </si>
  <si>
    <t>DESFA [100.00%]</t>
  </si>
  <si>
    <t>Basque Energy Board (EVE) [50.00%]; Enagás [50.00%]</t>
  </si>
  <si>
    <t>Totisa Holdings [100.00%]</t>
  </si>
  <si>
    <t>Gazprom [unknown %]; Petrel Resources [unknown %]</t>
  </si>
  <si>
    <t>RomGaz [100.00%]</t>
  </si>
  <si>
    <t>Calor [unknown %]; Osaka Gas [unknown %]; Sojitz Corporation [unknown %]; Sumitomo Corporation [unknown %]</t>
  </si>
  <si>
    <t>Equinor [36.70%]; Petoro [30.00%]; TotalEnergies [18.40%]; Neptune Energy [12.00%]; Wintershall DEA [2.81%]</t>
  </si>
  <si>
    <t>E.ON [100.00%]</t>
  </si>
  <si>
    <t>Naturgy Energy Group [100.00%]</t>
  </si>
  <si>
    <t>Endesa [21.00%]; Gas Natural Fenosa [21.00%]; Tojeiro Group [18.00%]; NovaCaixaGalicia [15.00%]; Government of Galicia [10.00%]; Sonatrach [10.00%]; Santander Bank [5.00%]</t>
  </si>
  <si>
    <t>Reganosa [100.00%]</t>
  </si>
  <si>
    <t>German LNG Terminal [100.00%]</t>
  </si>
  <si>
    <t>Gasunie [unknown %]; Oiltanking [unknown %]; Vopak LNG [unknown %]</t>
  </si>
  <si>
    <t>Port of Tallinn [unknown %]; Vopak [unknown %]</t>
  </si>
  <si>
    <t>Alexela [100.00%]</t>
  </si>
  <si>
    <t>Dunkerque LNG [100.00%]</t>
  </si>
  <si>
    <t>EgeGaz AS [100.00%]</t>
  </si>
  <si>
    <t>Grain LNG [100.00%]</t>
  </si>
  <si>
    <t>National Grid [100.00%]</t>
  </si>
  <si>
    <t>Alexela [unknown %]; Hamina Energy [unknown %]; Wärtsilä [unknown %]</t>
  </si>
  <si>
    <t>ETYFA [100.00%]</t>
  </si>
  <si>
    <t>DEFA [100.00%]</t>
  </si>
  <si>
    <t>Höegh LNG [100.00%]</t>
  </si>
  <si>
    <t>Hanseatic Energy Hub [100.00%]</t>
  </si>
  <si>
    <t>Api Nova Energia [100.00%]</t>
  </si>
  <si>
    <t>New Fortress Energy [100.00%]</t>
  </si>
  <si>
    <t>Gaz de Normandie [100.00%]</t>
  </si>
  <si>
    <t>TotalEnergies [100.00%]</t>
  </si>
  <si>
    <t>Harland &amp; Wolff Group Holdings plc [100.00%]</t>
  </si>
  <si>
    <t>Government of Ukraine [100.00%]</t>
  </si>
  <si>
    <t>Engie [100.00%]</t>
  </si>
  <si>
    <t>LNG Croatia LLC [100.00%]</t>
  </si>
  <si>
    <t>HEP Grupa [85.00%]; Plinacro [15.00%]</t>
  </si>
  <si>
    <t>E.ON [unknown %]; Geoplin [unknown %]; OMV [unknown %]; RWE [unknown %]; TotalEnergies [unknown %]</t>
  </si>
  <si>
    <t>Vopak [90.00%]; Shell [10.00%]</t>
  </si>
  <si>
    <t>HIGAS [100.00%]</t>
  </si>
  <si>
    <t>Gasum [100.00%]</t>
  </si>
  <si>
    <t>Crown LNG Holdings Ltd [100.00%]</t>
  </si>
  <si>
    <t>Mowi [100.00%]</t>
  </si>
  <si>
    <t>Nuove Energie [100.00%]</t>
  </si>
  <si>
    <t>Bumi Armada [100.00%]</t>
  </si>
  <si>
    <t>Gasunie [50.00%]; Vopak [50.00%]</t>
  </si>
  <si>
    <t>Snam [49.07%]; Mitsubishi UFJ Financial Group [48.24%]; Golar LNG [2.69%]</t>
  </si>
  <si>
    <t>Enagás [72.50%]; Osaka Gas [20.00%]; OQ [7.50%]</t>
  </si>
  <si>
    <t>ExxonMobil [70.70%]; QatarEnergy [22.00%]; Cassa Depositi e Prestiti [7.30%]</t>
  </si>
  <si>
    <t>Canatxx LNG Limited [100.00%]</t>
  </si>
  <si>
    <t>Ancala Partners [50.00%]; Shell [50.00%]</t>
  </si>
  <si>
    <t>QatarEnergy [67.50%]; ExxonMobil [24.15%]; Elf Aquitaine [8.35%]</t>
  </si>
  <si>
    <t>PKN Orlen [100.00%]</t>
  </si>
  <si>
    <t>Polskie LNG SA [100.00%]</t>
  </si>
  <si>
    <t>VTTI [100.00%]</t>
  </si>
  <si>
    <t>Deutsche ReGas [100.00%]</t>
  </si>
  <si>
    <t>KN Energies [100.00%]</t>
  </si>
  <si>
    <t>Skulte LNG Terminal [80.00%]; Virši-A [20.00%]</t>
  </si>
  <si>
    <t>NextDecade [100.00%]</t>
  </si>
  <si>
    <t>AGA Gas [100.00%]</t>
  </si>
  <si>
    <t>Mediterranean Gas [100.00%]</t>
  </si>
  <si>
    <t>EemsEnergyTerminal BV [100.00%]</t>
  </si>
  <si>
    <t>Gastrade [100.00%]</t>
  </si>
  <si>
    <t>Edison S.p.A. [unknown %]; Petrolifera Italo Rumena [unknown %]</t>
  </si>
  <si>
    <t>Dioriga Gas [100.00%]</t>
  </si>
  <si>
    <t>Manga Terminal Oy [100.00%]</t>
  </si>
  <si>
    <t>Latvenergo [100.00%]</t>
  </si>
  <si>
    <t>Trafigura [100.00%]</t>
  </si>
  <si>
    <t>Swedegas [unknown %]; Vopak [unknown %]</t>
  </si>
  <si>
    <t>Linde [100.00%]</t>
  </si>
  <si>
    <t>BarMalGas [100.00%]</t>
  </si>
  <si>
    <t>Petoro [57.80%]; Equinor [19.10%]; ConocoPhillips [18.10%]; Eni [5.00%]</t>
  </si>
  <si>
    <t>Equinor [unknown %]; Molgas [unknown %]; TotalEnergies [unknown %]</t>
  </si>
  <si>
    <t>Predator Oil &amp; Gas [100.00%]</t>
  </si>
  <si>
    <t>Excelerate Energy [unknown %]; ExxonMobil [unknown %]; Ministry of Infrastructure and Energy of Albania [unknown %]</t>
  </si>
  <si>
    <t>Nord West Ölleitung [100.00%]</t>
  </si>
  <si>
    <t>Tree Energy Solutions [100.00%]</t>
  </si>
  <si>
    <t>Estonian Stockpiling Agency [100.00%]</t>
  </si>
  <si>
    <t>Elpedison [100.00%]</t>
  </si>
  <si>
    <t>E.ON [unknown %]; Engie [unknown %]; Tree Energy Solutions [unknown %]</t>
  </si>
  <si>
    <t>RWE [unknown %]; Stena Power &amp; LNG Solutions [unknown %]</t>
  </si>
  <si>
    <t>RomGaz [unknown %]; SOCAR [unknown %]</t>
  </si>
  <si>
    <t>EPCG [unknown %]; LNG Alliance [unknown %]</t>
  </si>
  <si>
    <t>Pilot LNG [100.00%]</t>
  </si>
  <si>
    <t>Kalyon Holding AS [unknown %]; Kolin Holding AS [unknown %]</t>
  </si>
  <si>
    <t>Iren Group [unknown %]; Sorgenia [unknown %]</t>
  </si>
  <si>
    <t>BG Group [100.00%]</t>
  </si>
  <si>
    <t>Enagás [75.00%]; Reganosa Holdco [21.25%]; Sojitz Corporation [3.75%]</t>
  </si>
  <si>
    <t>Copelouzos Group [unknown %]; Enagás [unknown %]; Fluxys [unknown %]; Government of Greece [unknown %]; Snam [unknown %]</t>
  </si>
  <si>
    <t>Equinor [36.70%]; Government of Norway [30.00%]; TotalEnergies [18.40%]; BASF [unknown %]; Eni [unknown %]; LetterOne [unknown %]; Vår Energi [unknown %]</t>
  </si>
  <si>
    <t>Endesa [21.00%]; Gasifica [21.00%]; Tojeiro Group [18.00%]; NovaCaixaGalicia [15.00%]; Government of Galicia [10.00%]; Sonatrach [10.00%]; Santander Group [5.00%]</t>
  </si>
  <si>
    <t>Reganosa Holdco [85.00%]; Sojitz Corporation [15.00%]</t>
  </si>
  <si>
    <t>Kreditanstalt für Wiederaufbau [50.00%]; Gasunie [40.00%]; RWE [10.00%]</t>
  </si>
  <si>
    <t>Gasunie [unknown %]; Oiltanking [unknown %]; Vopak [unknown %]</t>
  </si>
  <si>
    <t>Fluxys [30.38%]; Axa [15.19%]; Credit Agricole Group [15.19%]; Hanwha Investment and Securities [13.08%]; IBK Securities [13.08%]; Samsung [13.08%]</t>
  </si>
  <si>
    <t>DEFA [70.00%]; Electricity Authority of Cyprus [30.00%]</t>
  </si>
  <si>
    <t>Morgan Stanley [100.00%]</t>
  </si>
  <si>
    <t>Enagás [10.00%]; Buss Group [unknown %]; Dow Chemical [unknown %]; Fluxys [unknown %]; Partners Group [unknown %]</t>
  </si>
  <si>
    <t>Gruppo api [100.00%]</t>
  </si>
  <si>
    <t>Poweo [50.33%]; CIM Group [25.17%]; E.ON [24.50%]</t>
  </si>
  <si>
    <t>Avenir LNG [100.00%]</t>
  </si>
  <si>
    <t>Enel [100.00%]</t>
  </si>
  <si>
    <t>Usaha Tegas [100.00%]</t>
  </si>
  <si>
    <t>QatarEnergy [67.50%]; ExxonMobil [24.15%]; TotalEnergies [8.35%]</t>
  </si>
  <si>
    <t>PGNiG [100.00%]</t>
  </si>
  <si>
    <t>ADNOC [unknown %]; IFM Investors [unknown %]; Vitol [unknown %]</t>
  </si>
  <si>
    <t>Lithuanian Ministry of Energy [72.47%]; other [17.10%]; UAB koncernas "Achemos grupė" [10.43%]</t>
  </si>
  <si>
    <t>NextDecade [82.50%]; TotalEnergies [17.50%]</t>
  </si>
  <si>
    <t>Bulgartransgaz [20.00%]; Copelouzos Group [20.00%]; DEPA Commercial [20.00%]; DESFA [20.00%]; GasLog Cyprus Investments [20.00%]</t>
  </si>
  <si>
    <t>Electricité de France  [unknown %]; Petrolifera Italo Rumena [unknown %]; other [unknown %]</t>
  </si>
  <si>
    <t>Motor Oil [100.00%]</t>
  </si>
  <si>
    <t>Outokumpu Group [45.00%]; Gasum [25.00%]; SSAB [25.00%]; EPV Energy [5.00%]</t>
  </si>
  <si>
    <t>First State [unknown %]; Vopak [unknown %]</t>
  </si>
  <si>
    <t>Government of Norway [57.80%]; Equinor [19.10%]; ConocoPhillips [18.10%]; Eni [5.00%]</t>
  </si>
  <si>
    <t>Ruhr Oel GmbH [33.69%]; BP [25.64%]; Shell [20.40%]; Holburn Europa Raffinerie GmbH [20.27%]</t>
  </si>
  <si>
    <t>Government of Estonia [100.00%]</t>
  </si>
  <si>
    <t>Edison [50.00%]; Hellenic Petroleum [50.00%]</t>
  </si>
  <si>
    <t>RWE [unknown %]; Stena AB [unknown %]</t>
  </si>
  <si>
    <t>Government of Azerbaijan [unknown %]; RomGaz [unknown %]</t>
  </si>
  <si>
    <t>Government of Montenegro [unknown %]; LNG Alliance [unknown %]</t>
  </si>
  <si>
    <t>Türkiye; Türkiye</t>
  </si>
  <si>
    <t>Spain; Spain; Japan</t>
  </si>
  <si>
    <t>Greece; Spain; Belgium; Greece; Italy</t>
  </si>
  <si>
    <t>Spain; Spain</t>
  </si>
  <si>
    <t>Russia; Ireland</t>
  </si>
  <si>
    <t>United Kingdom; Japan; Japan; Japan</t>
  </si>
  <si>
    <t>Norway; Norway; France; Germany; Italy; Luxembourg; Norway</t>
  </si>
  <si>
    <t>Spain; Spain; Spain; Spain; Spain; Algeria; United States</t>
  </si>
  <si>
    <t>Spain; Japan</t>
  </si>
  <si>
    <t>Germany; Netherlands; Germany</t>
  </si>
  <si>
    <t>Netherlands; Germany; Netherlands</t>
  </si>
  <si>
    <t>Estonia; Netherlands</t>
  </si>
  <si>
    <t>Belgium; France; France; South Korea; South Korea; South Korea</t>
  </si>
  <si>
    <t>Estonia; Finland; Finland</t>
  </si>
  <si>
    <t>Cyprus; Greece</t>
  </si>
  <si>
    <t>Spain; Germany; United States; Belgium; Switzerland</t>
  </si>
  <si>
    <t>Croatia; Croatia</t>
  </si>
  <si>
    <t>Germany; Slovenia; Australia; Germany; France</t>
  </si>
  <si>
    <t>Netherlands; United Kingdom</t>
  </si>
  <si>
    <t>Malaysia</t>
  </si>
  <si>
    <t>Netherlands; Netherlands</t>
  </si>
  <si>
    <t>Italy; Japan; Bermuda</t>
  </si>
  <si>
    <t>Spain; Japan; Oman</t>
  </si>
  <si>
    <t>United States; Qatar; Italy</t>
  </si>
  <si>
    <t>United Kingdom; United Kingdom</t>
  </si>
  <si>
    <t>Qatar; United States; France</t>
  </si>
  <si>
    <t>United Arab Emirates; Australia; Switzerland</t>
  </si>
  <si>
    <t>Lithuania; unknown; Lithuania</t>
  </si>
  <si>
    <t>Latvia; Latvia</t>
  </si>
  <si>
    <t>United States; France</t>
  </si>
  <si>
    <t>Bulgaria; Greece; Greece; Greece; Cyprus</t>
  </si>
  <si>
    <t>France; Italy; unknown</t>
  </si>
  <si>
    <t>Finland; Finland; Sweden; Finland</t>
  </si>
  <si>
    <t>Singapore</t>
  </si>
  <si>
    <t>United Kingdom; Netherlands</t>
  </si>
  <si>
    <t>Norway; Norway; United States; Italy</t>
  </si>
  <si>
    <t>Norway; Spain; France</t>
  </si>
  <si>
    <t>United States; United States; Albania</t>
  </si>
  <si>
    <t>Germany; United Kingdom; United Kingdom; Germany</t>
  </si>
  <si>
    <t>Italy; Greece</t>
  </si>
  <si>
    <t>Germany; France; Belgium</t>
  </si>
  <si>
    <t>Germany; Sweden</t>
  </si>
  <si>
    <t>Azerbaijan; Romania</t>
  </si>
  <si>
    <t>Montenegro; Singapore</t>
  </si>
  <si>
    <t>2023, originally 2022</t>
  </si>
  <si>
    <t>Trinitapoli</t>
  </si>
  <si>
    <t>Capo Bianco</t>
  </si>
  <si>
    <t>Gijon</t>
  </si>
  <si>
    <t>Revithoussa Island</t>
  </si>
  <si>
    <t>Port of Bilbao</t>
  </si>
  <si>
    <t>Las Palmas</t>
  </si>
  <si>
    <t>Thames Road, Canvey Island</t>
  </si>
  <si>
    <t>Muuga Harbour</t>
  </si>
  <si>
    <t>Dörtyol</t>
  </si>
  <si>
    <t>Port of Hamina</t>
  </si>
  <si>
    <t>Vasiliko</t>
  </si>
  <si>
    <t>Puerto de Arinaga, Canary Islands</t>
  </si>
  <si>
    <t>Porto Venere</t>
  </si>
  <si>
    <t>offshore</t>
  </si>
  <si>
    <t>Tarbert/Ballylongford</t>
  </si>
  <si>
    <t>Le Havre-Antifer oil refinery</t>
  </si>
  <si>
    <t>Port of Le Havre</t>
  </si>
  <si>
    <t>Fylde</t>
  </si>
  <si>
    <t>Yuzhnyi Port</t>
  </si>
  <si>
    <t>Omišalj, Krk Island</t>
  </si>
  <si>
    <t>Escombreras Dock</t>
  </si>
  <si>
    <t>Port of Risavika</t>
  </si>
  <si>
    <t>Granadilla de Abona</t>
  </si>
  <si>
    <t>Oristano</t>
  </si>
  <si>
    <t>Port of Tahkoluoto</t>
  </si>
  <si>
    <t>Kyleakin</t>
  </si>
  <si>
    <t>Marsaxlokk</t>
  </si>
  <si>
    <t>Maasvlakte, Port of Rotterdam</t>
  </si>
  <si>
    <t>Inkoo port</t>
  </si>
  <si>
    <t>Marmara Ereglisi</t>
  </si>
  <si>
    <t>Sagunto Port</t>
  </si>
  <si>
    <t>Anglesey</t>
  </si>
  <si>
    <t>Waterston</t>
  </si>
  <si>
    <t>Świnoujście</t>
  </si>
  <si>
    <t>Port of Lubmin</t>
  </si>
  <si>
    <t>Port of Lubmin, offshore</t>
  </si>
  <si>
    <t>Klaipeda Port</t>
  </si>
  <si>
    <t>Skulte</t>
  </si>
  <si>
    <t>Cork</t>
  </si>
  <si>
    <t>Brunnsviksholme, Nynäshamn Municipality, Stockholm County</t>
  </si>
  <si>
    <t>Port of Volos</t>
  </si>
  <si>
    <t>Aegean Sea</t>
  </si>
  <si>
    <t>Port of Ravenna</t>
  </si>
  <si>
    <t>Gulf of Corinth</t>
  </si>
  <si>
    <t>Offshore Ravenna</t>
  </si>
  <si>
    <t>Tornio harbour, Port of Röyttä,</t>
  </si>
  <si>
    <t>Middlesbrough</t>
  </si>
  <si>
    <t>Gothenburg</t>
  </si>
  <si>
    <t>Rauma</t>
  </si>
  <si>
    <t>Kjørsvikbugen</t>
  </si>
  <si>
    <t>Kollsnesvegen</t>
  </si>
  <si>
    <t>Øra</t>
  </si>
  <si>
    <t>Gävle</t>
  </si>
  <si>
    <t>Mosjoen</t>
  </si>
  <si>
    <t>Gulf of Saros</t>
  </si>
  <si>
    <t>Port of Vlora</t>
  </si>
  <si>
    <t>Paldiski (Estonia) and Inkoo (Finland)</t>
  </si>
  <si>
    <t>Thermaic Gulf</t>
  </si>
  <si>
    <t>Portovesme</t>
  </si>
  <si>
    <t>Port of Piombino</t>
  </si>
  <si>
    <t>Port of Terneuzen</t>
  </si>
  <si>
    <t>Port of Bar</t>
  </si>
  <si>
    <t>Port of Cork</t>
  </si>
  <si>
    <t>Rügen</t>
  </si>
  <si>
    <t>Setúbal</t>
  </si>
  <si>
    <t>Barletta-Andria-Trani</t>
  </si>
  <si>
    <t>Megara Bay</t>
  </si>
  <si>
    <t>Gran Canaria</t>
  </si>
  <si>
    <t>La Coruna</t>
  </si>
  <si>
    <t>Paldiski</t>
  </si>
  <si>
    <t>Hamina</t>
  </si>
  <si>
    <t>Sola</t>
  </si>
  <si>
    <t>Pori</t>
  </si>
  <si>
    <t>Ingå</t>
  </si>
  <si>
    <t>Milford Haven, Pembrokeshire</t>
  </si>
  <si>
    <t>Skulte Parish</t>
  </si>
  <si>
    <t>Alentejo</t>
  </si>
  <si>
    <t>Andalusia</t>
  </si>
  <si>
    <t>Canarias</t>
  </si>
  <si>
    <t>East region</t>
  </si>
  <si>
    <t>Galicia</t>
  </si>
  <si>
    <t>Hatay</t>
  </si>
  <si>
    <t>Marche</t>
  </si>
  <si>
    <t>Munster</t>
  </si>
  <si>
    <t>Normandy</t>
  </si>
  <si>
    <t>North West</t>
  </si>
  <si>
    <t>Odessa Oblast</t>
  </si>
  <si>
    <t>Pays de la Loire</t>
  </si>
  <si>
    <t>Primorje-Gorski Kotar</t>
  </si>
  <si>
    <t>Province of Murcia</t>
  </si>
  <si>
    <t>Scotland</t>
  </si>
  <si>
    <t>South Eastern Region</t>
  </si>
  <si>
    <t>South Holland</t>
  </si>
  <si>
    <t>Toscana</t>
  </si>
  <si>
    <t>Województwo</t>
  </si>
  <si>
    <t>LTL</t>
  </si>
  <si>
    <t>SWE</t>
  </si>
  <si>
    <t>TerminalID</t>
  </si>
  <si>
    <t>ComboID</t>
  </si>
  <si>
    <t>TerminalName</t>
  </si>
  <si>
    <t>UnitName</t>
  </si>
  <si>
    <t>FacilityType</t>
  </si>
  <si>
    <t>OtherLanguageName</t>
  </si>
  <si>
    <t>ProposalYear</t>
  </si>
  <si>
    <t>ProposalMonth</t>
  </si>
  <si>
    <t>ConstructionYear</t>
  </si>
  <si>
    <t>ConstructionMonth</t>
  </si>
  <si>
    <t>StartMonth1</t>
  </si>
  <si>
    <t>DelayedStartYear</t>
  </si>
  <si>
    <t>StartYearEarliest</t>
  </si>
  <si>
    <t>CapacityInMtpa</t>
  </si>
  <si>
    <t>CapacityInBcm/y</t>
  </si>
  <si>
    <t>Location</t>
  </si>
  <si>
    <t>Prefecture/District</t>
  </si>
  <si>
    <t>State/Province</t>
  </si>
  <si>
    <t>Accuracy</t>
  </si>
  <si>
    <t>PowerPlantsSupplied</t>
  </si>
  <si>
    <t>Floating</t>
  </si>
  <si>
    <t>OG0000001</t>
  </si>
  <si>
    <t>OG0000471</t>
  </si>
  <si>
    <t>OG0000472</t>
  </si>
  <si>
    <t>OG0000473</t>
  </si>
  <si>
    <t>OG0000474</t>
  </si>
  <si>
    <t>OG0000475</t>
  </si>
  <si>
    <t>OG0000479</t>
  </si>
  <si>
    <t>OG0000481</t>
  </si>
  <si>
    <t>OG0000483</t>
  </si>
  <si>
    <t>OG0000484</t>
  </si>
  <si>
    <t>OG0000485</t>
  </si>
  <si>
    <t>OG0000486</t>
  </si>
  <si>
    <t>OG0000488</t>
  </si>
  <si>
    <t>OG0000489</t>
  </si>
  <si>
    <t>OG0000493</t>
  </si>
  <si>
    <t>OG0000494</t>
  </si>
  <si>
    <t>OG0000495</t>
  </si>
  <si>
    <t>OG0000500</t>
  </si>
  <si>
    <t>OG0000501</t>
  </si>
  <si>
    <t>OG0000502</t>
  </si>
  <si>
    <t>OG0000503</t>
  </si>
  <si>
    <t>OG0000507</t>
  </si>
  <si>
    <t>OG0000512</t>
  </si>
  <si>
    <t>OG0000515</t>
  </si>
  <si>
    <t>OG0000519</t>
  </si>
  <si>
    <t>OG0000521</t>
  </si>
  <si>
    <t>OG0000522</t>
  </si>
  <si>
    <t>OG0000527</t>
  </si>
  <si>
    <t>OG0000528</t>
  </si>
  <si>
    <t>OG0000533</t>
  </si>
  <si>
    <t>OG0000535</t>
  </si>
  <si>
    <t>OG0000536</t>
  </si>
  <si>
    <t>OG0000537</t>
  </si>
  <si>
    <t>OG0000543</t>
  </si>
  <si>
    <t>OG0000548</t>
  </si>
  <si>
    <t>OG0000566</t>
  </si>
  <si>
    <t>OG0000569</t>
  </si>
  <si>
    <t>OG0000579</t>
  </si>
  <si>
    <t>OG0000580</t>
  </si>
  <si>
    <t>OG0000581</t>
  </si>
  <si>
    <t>OG0000582</t>
  </si>
  <si>
    <t>OG0000583</t>
  </si>
  <si>
    <t>OG0000589</t>
  </si>
  <si>
    <t>OG0000590</t>
  </si>
  <si>
    <t>OG0000594</t>
  </si>
  <si>
    <t>OG0000595</t>
  </si>
  <si>
    <t>OG0000598</t>
  </si>
  <si>
    <t>OG0000601</t>
  </si>
  <si>
    <t>OG0000602</t>
  </si>
  <si>
    <t>OG0000605</t>
  </si>
  <si>
    <t>OG0000607</t>
  </si>
  <si>
    <t>OG0000609</t>
  </si>
  <si>
    <t>OG0000610</t>
  </si>
  <si>
    <t>OG0000612</t>
  </si>
  <si>
    <t>OG0000614</t>
  </si>
  <si>
    <t>OG0000616</t>
  </si>
  <si>
    <t>OG0000620</t>
  </si>
  <si>
    <t>OG0000621</t>
  </si>
  <si>
    <t>OG0000623</t>
  </si>
  <si>
    <t>OG0000627</t>
  </si>
  <si>
    <t>OG0000628</t>
  </si>
  <si>
    <t>OG0000631</t>
  </si>
  <si>
    <t>OG0000632</t>
  </si>
  <si>
    <t>OG0000635</t>
  </si>
  <si>
    <t>OG0000636</t>
  </si>
  <si>
    <t>OG0000637</t>
  </si>
  <si>
    <t>OG0000639</t>
  </si>
  <si>
    <t>OG0000641</t>
  </si>
  <si>
    <t>OG0000644</t>
  </si>
  <si>
    <t>OG0000645</t>
  </si>
  <si>
    <t>OG0000668</t>
  </si>
  <si>
    <t>OG0000669</t>
  </si>
  <si>
    <t>OG0000670</t>
  </si>
  <si>
    <t>OG0000682</t>
  </si>
  <si>
    <t>OG0000684</t>
  </si>
  <si>
    <t>OG0000697</t>
  </si>
  <si>
    <t>OG0000709</t>
  </si>
  <si>
    <t>OG0000711</t>
  </si>
  <si>
    <t>OG0000714</t>
  </si>
  <si>
    <t>OG0000716</t>
  </si>
  <si>
    <t>OG0000720</t>
  </si>
  <si>
    <t>OG0000721</t>
  </si>
  <si>
    <t>OG0000726</t>
  </si>
  <si>
    <t>OG0000745</t>
  </si>
  <si>
    <t>OG0000746</t>
  </si>
  <si>
    <t>OG0000748</t>
  </si>
  <si>
    <t>OG0000749</t>
  </si>
  <si>
    <t>OG0000751</t>
  </si>
  <si>
    <t>OG0000758</t>
  </si>
  <si>
    <t>OG0000766</t>
  </si>
  <si>
    <t>OG0000778</t>
  </si>
  <si>
    <t>OG0000779</t>
  </si>
  <si>
    <t>OG0000801</t>
  </si>
  <si>
    <t>OG0000804</t>
  </si>
  <si>
    <t>OG0000805</t>
  </si>
  <si>
    <t>OG0000806</t>
  </si>
  <si>
    <t>OG0000817</t>
  </si>
  <si>
    <t>OG0000819</t>
  </si>
  <si>
    <t>OG0000822</t>
  </si>
  <si>
    <t>OG0000848</t>
  </si>
  <si>
    <t>OG0000863</t>
  </si>
  <si>
    <t>OG0000871</t>
  </si>
  <si>
    <t>OG0000872</t>
  </si>
  <si>
    <t>OG0000873</t>
  </si>
  <si>
    <t>OG0000875</t>
  </si>
  <si>
    <t>OG0000885</t>
  </si>
  <si>
    <t>OG0000886</t>
  </si>
  <si>
    <t>OG0000889</t>
  </si>
  <si>
    <t>OG0000894</t>
  </si>
  <si>
    <t>OG0000900</t>
  </si>
  <si>
    <t>OG0000906</t>
  </si>
  <si>
    <t>OG0000908</t>
  </si>
  <si>
    <t>OG0000913</t>
  </si>
  <si>
    <t>OG0000920</t>
  </si>
  <si>
    <t>OG0000925</t>
  </si>
  <si>
    <t>OG0000938</t>
  </si>
  <si>
    <t>OG0000942</t>
  </si>
  <si>
    <t>OG0000950</t>
  </si>
  <si>
    <t>OG0000951</t>
  </si>
  <si>
    <t>OG0000954</t>
  </si>
  <si>
    <t>OG0000963</t>
  </si>
  <si>
    <t>OG0000966</t>
  </si>
  <si>
    <t>OG0000983</t>
  </si>
  <si>
    <t>OG0000985</t>
  </si>
  <si>
    <t>OG0000986</t>
  </si>
  <si>
    <t>OG0000987</t>
  </si>
  <si>
    <t>OG0000989</t>
  </si>
  <si>
    <t>OG0000990</t>
  </si>
  <si>
    <t>OG0000991</t>
  </si>
  <si>
    <t>OG0000993</t>
  </si>
  <si>
    <t>OG0001000</t>
  </si>
  <si>
    <t>OG0001001</t>
  </si>
  <si>
    <t>OG0001005</t>
  </si>
  <si>
    <t>OG0001014</t>
  </si>
  <si>
    <t>OG0001023</t>
  </si>
  <si>
    <t>OG0001025</t>
  </si>
  <si>
    <t>OG0001026</t>
  </si>
  <si>
    <t>OG0001027</t>
  </si>
  <si>
    <t>OG0001028</t>
  </si>
  <si>
    <t>OG0001029</t>
  </si>
  <si>
    <t>OG0001034</t>
  </si>
  <si>
    <t>OG0001037</t>
  </si>
  <si>
    <t>OG0001038</t>
  </si>
  <si>
    <t>OG0001039</t>
  </si>
  <si>
    <t>OG0001044</t>
  </si>
  <si>
    <t>OG0001046</t>
  </si>
  <si>
    <t>OG0001049</t>
  </si>
  <si>
    <t>OG0001050</t>
  </si>
  <si>
    <t>OG0001051</t>
  </si>
  <si>
    <t>OG0001054</t>
  </si>
  <si>
    <t>OG0001066</t>
  </si>
  <si>
    <t>OG0001080</t>
  </si>
  <si>
    <t>OG0001094</t>
  </si>
  <si>
    <t>OG0001095</t>
  </si>
  <si>
    <t>OG0001100</t>
  </si>
  <si>
    <t>OG0001101</t>
  </si>
  <si>
    <t>OG0001102</t>
  </si>
  <si>
    <t>OG0001104</t>
  </si>
  <si>
    <t>OG0001112</t>
  </si>
  <si>
    <t>OG0001116</t>
  </si>
  <si>
    <t>OG0001122</t>
  </si>
  <si>
    <t>OG0001124</t>
  </si>
  <si>
    <t>OG0001128</t>
  </si>
  <si>
    <t>OG0001129</t>
  </si>
  <si>
    <t>OG0001131</t>
  </si>
  <si>
    <t>OG0001133</t>
  </si>
  <si>
    <t>OG0001134</t>
  </si>
  <si>
    <t>OG0001135</t>
  </si>
  <si>
    <t>OG0001136</t>
  </si>
  <si>
    <t>OG0001137</t>
  </si>
  <si>
    <t>OG0001138</t>
  </si>
  <si>
    <t>OG0001139</t>
  </si>
  <si>
    <t>OG0001140</t>
  </si>
  <si>
    <t>OG0001143</t>
  </si>
  <si>
    <t>OG0001152</t>
  </si>
  <si>
    <t>OG0001156</t>
  </si>
  <si>
    <t>OG0001157</t>
  </si>
  <si>
    <t>OG0001160</t>
  </si>
  <si>
    <t>OG0001161</t>
  </si>
  <si>
    <t>OG0001162</t>
  </si>
  <si>
    <t>OG0001163</t>
  </si>
  <si>
    <t>OG0001164</t>
  </si>
  <si>
    <t>OG0001166</t>
  </si>
  <si>
    <t>OG0001167</t>
  </si>
  <si>
    <t>OG0001171</t>
  </si>
  <si>
    <t>OG0001178</t>
  </si>
  <si>
    <t>OG0001179</t>
  </si>
  <si>
    <t>OG0001181</t>
  </si>
  <si>
    <t>OG0001182</t>
  </si>
  <si>
    <t>OG0001183</t>
  </si>
  <si>
    <t>OG0001184</t>
  </si>
  <si>
    <t>OG0001185</t>
  </si>
  <si>
    <t>OG0001192</t>
  </si>
  <si>
    <t>OG0001196</t>
  </si>
  <si>
    <t>OG0001199</t>
  </si>
  <si>
    <t>OG0001200</t>
  </si>
  <si>
    <t>OG0001203</t>
  </si>
  <si>
    <t>OG0001205</t>
  </si>
  <si>
    <t>OG0001206</t>
  </si>
  <si>
    <t>OG0001207</t>
  </si>
  <si>
    <t>OG0001209</t>
  </si>
  <si>
    <t>OG0001214</t>
  </si>
  <si>
    <t>OG0001221</t>
  </si>
  <si>
    <t>OG0001228</t>
  </si>
  <si>
    <t>OG0001232</t>
  </si>
  <si>
    <t>OG0001237</t>
  </si>
  <si>
    <t>OG0001240</t>
  </si>
  <si>
    <t>OG0001241</t>
  </si>
  <si>
    <t>OG0001244</t>
  </si>
  <si>
    <t>OG0001245</t>
  </si>
  <si>
    <t>OG0001246</t>
  </si>
  <si>
    <t>OG0001249</t>
  </si>
  <si>
    <t>OG0001253</t>
  </si>
  <si>
    <t>OG0001254</t>
  </si>
  <si>
    <t>OG0001255</t>
  </si>
  <si>
    <t>OG0001257</t>
  </si>
  <si>
    <t>OG0001258</t>
  </si>
  <si>
    <t>OG0001271</t>
  </si>
  <si>
    <t>OG0001275</t>
  </si>
  <si>
    <t>OG0001291</t>
  </si>
  <si>
    <t>OG0001296</t>
  </si>
  <si>
    <t>OG0001297</t>
  </si>
  <si>
    <t>OG0001298</t>
  </si>
  <si>
    <t>OG0001300</t>
  </si>
  <si>
    <t>OG0001301</t>
  </si>
  <si>
    <t>OG0001302</t>
  </si>
  <si>
    <t>OG0001318</t>
  </si>
  <si>
    <t>OG0001322</t>
  </si>
  <si>
    <t>OG0001328</t>
  </si>
  <si>
    <t>OG0001329</t>
  </si>
  <si>
    <t>OG0001332</t>
  </si>
  <si>
    <t>OG0001333</t>
  </si>
  <si>
    <t>OG0001337</t>
  </si>
  <si>
    <t>OG0001344</t>
  </si>
  <si>
    <t>OG0001349</t>
  </si>
  <si>
    <t>OG0001351</t>
  </si>
  <si>
    <t>OG0001364</t>
  </si>
  <si>
    <t>OG0001368</t>
  </si>
  <si>
    <t>OG0001380</t>
  </si>
  <si>
    <t>OG0001384</t>
  </si>
  <si>
    <t>OG0001396</t>
  </si>
  <si>
    <t>OG0001403</t>
  </si>
  <si>
    <t>OG0001415</t>
  </si>
  <si>
    <t>OG0001416</t>
  </si>
  <si>
    <t>OG0001419</t>
  </si>
  <si>
    <t>OG0001420</t>
  </si>
  <si>
    <t>OG0001421</t>
  </si>
  <si>
    <t>OG0001422</t>
  </si>
  <si>
    <t>OG0001423</t>
  </si>
  <si>
    <t>OG0001424</t>
  </si>
  <si>
    <t>OG0001425</t>
  </si>
  <si>
    <t>OG0001427</t>
  </si>
  <si>
    <t>OG0001428</t>
  </si>
  <si>
    <t>OG0001429</t>
  </si>
  <si>
    <t>OG0001430</t>
  </si>
  <si>
    <t>OG0001431</t>
  </si>
  <si>
    <t>OG0001432</t>
  </si>
  <si>
    <t>OG0001435</t>
  </si>
  <si>
    <t>OG0001436</t>
  </si>
  <si>
    <t>OG0001437</t>
  </si>
  <si>
    <t>OG0001440</t>
  </si>
  <si>
    <t>OG0001441</t>
  </si>
  <si>
    <t>OG0001442</t>
  </si>
  <si>
    <t>OG0001444</t>
  </si>
  <si>
    <t>OG0001446</t>
  </si>
  <si>
    <t>OG0001447</t>
  </si>
  <si>
    <t>OG0001448</t>
  </si>
  <si>
    <t>OG0001450</t>
  </si>
  <si>
    <t>OG0001451</t>
  </si>
  <si>
    <t>OG0001458</t>
  </si>
  <si>
    <t>OG0001460</t>
  </si>
  <si>
    <t>OG0001464</t>
  </si>
  <si>
    <t>OG0001468</t>
  </si>
  <si>
    <t>OG0001472</t>
  </si>
  <si>
    <t>OG0001476</t>
  </si>
  <si>
    <t>OG0001477</t>
  </si>
  <si>
    <t>OG0001480</t>
  </si>
  <si>
    <t>OG0001483</t>
  </si>
  <si>
    <t>OG0001484</t>
  </si>
  <si>
    <t>OG0001487</t>
  </si>
  <si>
    <t>OG0001491</t>
  </si>
  <si>
    <t>OG0001493</t>
  </si>
  <si>
    <t>OG0001497</t>
  </si>
  <si>
    <t>OG0001499</t>
  </si>
  <si>
    <t>OG0001501</t>
  </si>
  <si>
    <t>OG0001503</t>
  </si>
  <si>
    <t>OG0001504</t>
  </si>
  <si>
    <t>OG0001505</t>
  </si>
  <si>
    <t>OG0001507</t>
  </si>
  <si>
    <t>OG0001508</t>
  </si>
  <si>
    <t>OG0001509</t>
  </si>
  <si>
    <t>OG0001513</t>
  </si>
  <si>
    <t>OG0001524</t>
  </si>
  <si>
    <t>OG0001526</t>
  </si>
  <si>
    <t>OG0001528</t>
  </si>
  <si>
    <t>OG0001530</t>
  </si>
  <si>
    <t>OG0001534</t>
  </si>
  <si>
    <t>OG0001537</t>
  </si>
  <si>
    <t>OG0001540</t>
  </si>
  <si>
    <t>OG0001544</t>
  </si>
  <si>
    <t>OG0001546</t>
  </si>
  <si>
    <t>OG0001550</t>
  </si>
  <si>
    <t>OG0001551</t>
  </si>
  <si>
    <t>OG0001552</t>
  </si>
  <si>
    <t>OG0001554</t>
  </si>
  <si>
    <t>OG0001555</t>
  </si>
  <si>
    <t>OG0001556</t>
  </si>
  <si>
    <t>OG0001558</t>
  </si>
  <si>
    <t>OG0001559</t>
  </si>
  <si>
    <t>OG0001566</t>
  </si>
  <si>
    <t>OG0001567</t>
  </si>
  <si>
    <t>OG0001568</t>
  </si>
  <si>
    <t>OG0001570</t>
  </si>
  <si>
    <t>OG0001571</t>
  </si>
  <si>
    <t>OG0001572</t>
  </si>
  <si>
    <t>OG0001576</t>
  </si>
  <si>
    <t>OG0001578</t>
  </si>
  <si>
    <t>OG0001579</t>
  </si>
  <si>
    <t>OG0001582</t>
  </si>
  <si>
    <t>OG0001583</t>
  </si>
  <si>
    <t>OG0001585</t>
  </si>
  <si>
    <t>OG0001589</t>
  </si>
  <si>
    <t>OG0001590</t>
  </si>
  <si>
    <t>OG0001591</t>
  </si>
  <si>
    <t>OG0001593</t>
  </si>
  <si>
    <t>OG0001594</t>
  </si>
  <si>
    <t>OG0001595</t>
  </si>
  <si>
    <t>OG0001599</t>
  </si>
  <si>
    <t>OG0001600</t>
  </si>
  <si>
    <t>OG0001607</t>
  </si>
  <si>
    <t>OG0001610</t>
  </si>
  <si>
    <t>OG0001611</t>
  </si>
  <si>
    <t>OG0001614</t>
  </si>
  <si>
    <t>OG0001626</t>
  </si>
  <si>
    <t>OG0001627</t>
  </si>
  <si>
    <t>OG0001629</t>
  </si>
  <si>
    <t>OG0001630</t>
  </si>
  <si>
    <t>OG0001631</t>
  </si>
  <si>
    <t>OG0001633</t>
  </si>
  <si>
    <t>OG0001643</t>
  </si>
  <si>
    <t>OG0001647</t>
  </si>
  <si>
    <t>OG0001648</t>
  </si>
  <si>
    <t>OG0001650</t>
  </si>
  <si>
    <t>OG0001651</t>
  </si>
  <si>
    <t>OG0001652</t>
  </si>
  <si>
    <t>OG0001654</t>
  </si>
  <si>
    <t>OG0001655</t>
  </si>
  <si>
    <t>OG0001659</t>
  </si>
  <si>
    <t>OG0001661</t>
  </si>
  <si>
    <t>OG0001663</t>
  </si>
  <si>
    <t>OG0001665</t>
  </si>
  <si>
    <t>OG0001666</t>
  </si>
  <si>
    <t>OG0001667</t>
  </si>
  <si>
    <t>OG0001670</t>
  </si>
  <si>
    <t>OG0001674</t>
  </si>
  <si>
    <t>OG0001676</t>
  </si>
  <si>
    <t>OG0001680</t>
  </si>
  <si>
    <t>OG0001684</t>
  </si>
  <si>
    <t>OG0001685</t>
  </si>
  <si>
    <t>OG0001692</t>
  </si>
  <si>
    <t>OG0001693</t>
  </si>
  <si>
    <t>OG0001707</t>
  </si>
  <si>
    <t>OG0001725</t>
  </si>
  <si>
    <t>OG0001728</t>
  </si>
  <si>
    <t>OG0001731</t>
  </si>
  <si>
    <t>OG0001732</t>
  </si>
  <si>
    <t>OG0001737</t>
  </si>
  <si>
    <t>OG0001739</t>
  </si>
  <si>
    <t>OG0001741</t>
  </si>
  <si>
    <t>OG0001743</t>
  </si>
  <si>
    <t>OG0001746</t>
  </si>
  <si>
    <t>OG0001753</t>
  </si>
  <si>
    <t>OG0001770</t>
  </si>
  <si>
    <t>OG0001772</t>
  </si>
  <si>
    <t>OG0001774</t>
  </si>
  <si>
    <t>OG0001775</t>
  </si>
  <si>
    <t>OG0001781</t>
  </si>
  <si>
    <t>OG0001782</t>
  </si>
  <si>
    <t>OG0001785</t>
  </si>
  <si>
    <t>OG0001788</t>
  </si>
  <si>
    <t>OG0001790</t>
  </si>
  <si>
    <t>OG0001791</t>
  </si>
  <si>
    <t>OG0001792</t>
  </si>
  <si>
    <t>OG0001793</t>
  </si>
  <si>
    <t>OG0001794</t>
  </si>
  <si>
    <t>OG0001797</t>
  </si>
  <si>
    <t>OG0001798</t>
  </si>
  <si>
    <t>OG0001800</t>
  </si>
  <si>
    <t>OG0001801</t>
  </si>
  <si>
    <t>OG0001802</t>
  </si>
  <si>
    <t>OG0001810</t>
  </si>
  <si>
    <t>OG0001811</t>
  </si>
  <si>
    <t>OG0001812</t>
  </si>
  <si>
    <t>OG0001820</t>
  </si>
  <si>
    <t>OG0001823</t>
  </si>
  <si>
    <t>OG0001828</t>
  </si>
  <si>
    <t>OG0001836</t>
  </si>
  <si>
    <t>OG0001840</t>
  </si>
  <si>
    <t>OG0001844</t>
  </si>
  <si>
    <t>OG0001846</t>
  </si>
  <si>
    <t>OG0001856</t>
  </si>
  <si>
    <t>OG0001859</t>
  </si>
  <si>
    <t>OG0001861</t>
  </si>
  <si>
    <t>OG0001862</t>
  </si>
  <si>
    <t>OG0001863</t>
  </si>
  <si>
    <t>OG0001864</t>
  </si>
  <si>
    <t>OG0001865</t>
  </si>
  <si>
    <t>OG0001867</t>
  </si>
  <si>
    <t>OG0001868</t>
  </si>
  <si>
    <t>OG0001869</t>
  </si>
  <si>
    <t>OG0001871</t>
  </si>
  <si>
    <t>OG0001872</t>
  </si>
  <si>
    <t>OG0001873</t>
  </si>
  <si>
    <t>OG0001875</t>
  </si>
  <si>
    <t>OG0001876</t>
  </si>
  <si>
    <t>OG0001877</t>
  </si>
  <si>
    <t>OG0001879</t>
  </si>
  <si>
    <t>OG0001880</t>
  </si>
  <si>
    <t>OG0001883</t>
  </si>
  <si>
    <t>OG0001884</t>
  </si>
  <si>
    <t>OG0001885</t>
  </si>
  <si>
    <t>OG0001886</t>
  </si>
  <si>
    <t>OG0001887</t>
  </si>
  <si>
    <t>OG0001888</t>
  </si>
  <si>
    <t>OG0001889</t>
  </si>
  <si>
    <t>OG0001892</t>
  </si>
  <si>
    <t>OG0001896</t>
  </si>
  <si>
    <t>OG0001899</t>
  </si>
  <si>
    <t>OG0001900</t>
  </si>
  <si>
    <t>OG0001903</t>
  </si>
  <si>
    <t>OG0001904</t>
  </si>
  <si>
    <t>OG0001907</t>
  </si>
  <si>
    <t>OG0001908</t>
  </si>
  <si>
    <t>OG0001909</t>
  </si>
  <si>
    <t>OG0001911</t>
  </si>
  <si>
    <t>OG0001912</t>
  </si>
  <si>
    <t>OG0001913</t>
  </si>
  <si>
    <t>OG0001915</t>
  </si>
  <si>
    <t>OG0001918</t>
  </si>
  <si>
    <t>OG0001919</t>
  </si>
  <si>
    <t>OG0001922</t>
  </si>
  <si>
    <t>OG0001924</t>
  </si>
  <si>
    <t>OG0001926</t>
  </si>
  <si>
    <t>OG0001927</t>
  </si>
  <si>
    <t>OG0001928</t>
  </si>
  <si>
    <t>OG0001929</t>
  </si>
  <si>
    <t>OG0001930</t>
  </si>
  <si>
    <t>OG0001931</t>
  </si>
  <si>
    <t>OG0001932</t>
  </si>
  <si>
    <t>OG0001933</t>
  </si>
  <si>
    <t>OG0001934</t>
  </si>
  <si>
    <t>OG0001935</t>
  </si>
  <si>
    <t>OG0001936</t>
  </si>
  <si>
    <t>OG0001939</t>
  </si>
  <si>
    <t>OG0001940</t>
  </si>
  <si>
    <t>OG0001943</t>
  </si>
  <si>
    <t>OG0001946</t>
  </si>
  <si>
    <t>OG0001947</t>
  </si>
  <si>
    <t>OG0001948</t>
  </si>
  <si>
    <t>OG0001949</t>
  </si>
  <si>
    <t>OG0001950</t>
  </si>
  <si>
    <t>OG0001951</t>
  </si>
  <si>
    <t>OG0001952</t>
  </si>
  <si>
    <t>OG0001954</t>
  </si>
  <si>
    <t>OG0001955</t>
  </si>
  <si>
    <t>OG0001957</t>
  </si>
  <si>
    <t>OG0001958</t>
  </si>
  <si>
    <t>OG0001960</t>
  </si>
  <si>
    <t>OG0001961</t>
  </si>
  <si>
    <t>OG0001962</t>
  </si>
  <si>
    <t>OG0001963</t>
  </si>
  <si>
    <t>OG0001964</t>
  </si>
  <si>
    <t>OG0001965</t>
  </si>
  <si>
    <t>OG0001967</t>
  </si>
  <si>
    <t>OG0001968</t>
  </si>
  <si>
    <t>OG0001969</t>
  </si>
  <si>
    <t>OG0001972</t>
  </si>
  <si>
    <t>OG0001973</t>
  </si>
  <si>
    <t>OG0001975</t>
  </si>
  <si>
    <t>OG0001978</t>
  </si>
  <si>
    <t>OG0001979</t>
  </si>
  <si>
    <t>OG0001980</t>
  </si>
  <si>
    <t>OG0001982</t>
  </si>
  <si>
    <t>OG0001984</t>
  </si>
  <si>
    <t>OG0001985</t>
  </si>
  <si>
    <t>OG0001989</t>
  </si>
  <si>
    <t>OG0001991</t>
  </si>
  <si>
    <t>OG0001993</t>
  </si>
  <si>
    <t>OG0001994</t>
  </si>
  <si>
    <t>OG0001997</t>
  </si>
  <si>
    <t>OG0001998</t>
  </si>
  <si>
    <t>OG0001999</t>
  </si>
  <si>
    <t>OG0002001</t>
  </si>
  <si>
    <t>OG0002002</t>
  </si>
  <si>
    <t>OG0002005</t>
  </si>
  <si>
    <t>OG0002006</t>
  </si>
  <si>
    <t>OG0002009</t>
  </si>
  <si>
    <t>OG0002010</t>
  </si>
  <si>
    <t>OG0002012</t>
  </si>
  <si>
    <t>OG0002013</t>
  </si>
  <si>
    <t>OG0002014</t>
  </si>
  <si>
    <t>OG0002015</t>
  </si>
  <si>
    <t>OG0002016</t>
  </si>
  <si>
    <t>OG0002018</t>
  </si>
  <si>
    <t>OG0002019</t>
  </si>
  <si>
    <t>OG0002021</t>
  </si>
  <si>
    <t>OG0002023</t>
  </si>
  <si>
    <t>OG0002025</t>
  </si>
  <si>
    <t>OG0002026</t>
  </si>
  <si>
    <t>OG0002027</t>
  </si>
  <si>
    <t>OG0002028</t>
  </si>
  <si>
    <t>OG0002029</t>
  </si>
  <si>
    <t>OG0002030</t>
  </si>
  <si>
    <t>OG0002031</t>
  </si>
  <si>
    <t>OG0002032</t>
  </si>
  <si>
    <t>OG0002033</t>
  </si>
  <si>
    <t>OG0002034</t>
  </si>
  <si>
    <t>OG0002035</t>
  </si>
  <si>
    <t>OG0002036</t>
  </si>
  <si>
    <t>OG0002037</t>
  </si>
  <si>
    <t>OG0002039</t>
  </si>
  <si>
    <t>OG0002040</t>
  </si>
  <si>
    <t>OG0002042</t>
  </si>
  <si>
    <t>OG0002043</t>
  </si>
  <si>
    <t>OG0002046</t>
  </si>
  <si>
    <t>OG0002047</t>
  </si>
  <si>
    <t>OG0002051</t>
  </si>
  <si>
    <t>OG0002053</t>
  </si>
  <si>
    <t>OG0002054</t>
  </si>
  <si>
    <t>OG0002055</t>
  </si>
  <si>
    <t>OG0002056</t>
  </si>
  <si>
    <t>OG0002058</t>
  </si>
  <si>
    <t>OG0002062</t>
  </si>
  <si>
    <t>OG0002063</t>
  </si>
  <si>
    <t>OG0002064</t>
  </si>
  <si>
    <t>OG0002066</t>
  </si>
  <si>
    <t>OG0002067</t>
  </si>
  <si>
    <t>OG0002068</t>
  </si>
  <si>
    <t>OG0002070</t>
  </si>
  <si>
    <t>OG0002072</t>
  </si>
  <si>
    <t>OG0002073</t>
  </si>
  <si>
    <t>OG0002075</t>
  </si>
  <si>
    <t>OG0002076</t>
  </si>
  <si>
    <t>OG0002077</t>
  </si>
  <si>
    <t>OG0002078</t>
  </si>
  <si>
    <t>OG0002079</t>
  </si>
  <si>
    <t>OG0002081</t>
  </si>
  <si>
    <t>OG0002082</t>
  </si>
  <si>
    <t>OG0002084</t>
  </si>
  <si>
    <t>OG0002088</t>
  </si>
  <si>
    <t>OG0002090</t>
  </si>
  <si>
    <t>OG0002091</t>
  </si>
  <si>
    <t>OG0002095</t>
  </si>
  <si>
    <t>OG0002096</t>
  </si>
  <si>
    <t>OG0002097</t>
  </si>
  <si>
    <t>OG0002098</t>
  </si>
  <si>
    <t>OG0002099</t>
  </si>
  <si>
    <t>OG0002100</t>
  </si>
  <si>
    <t>OG0002101</t>
  </si>
  <si>
    <t>OG0002102</t>
  </si>
  <si>
    <t>OG0002103</t>
  </si>
  <si>
    <t>OG0002104</t>
  </si>
  <si>
    <t>OG0002105</t>
  </si>
  <si>
    <t>OG0002106</t>
  </si>
  <si>
    <t>OG0002108</t>
  </si>
  <si>
    <t>OG0002110</t>
  </si>
  <si>
    <t>OG0002112</t>
  </si>
  <si>
    <t>OG0002113</t>
  </si>
  <si>
    <t>OG0002114</t>
  </si>
  <si>
    <t>OG0002116</t>
  </si>
  <si>
    <t>OG0002117</t>
  </si>
  <si>
    <t>OG0002118</t>
  </si>
  <si>
    <t>OG0002119</t>
  </si>
  <si>
    <t>OG0002120</t>
  </si>
  <si>
    <t>OG0002122</t>
  </si>
  <si>
    <t>OG0002126</t>
  </si>
  <si>
    <t>OG0002127</t>
  </si>
  <si>
    <t>OG0002130</t>
  </si>
  <si>
    <t>OG0002131</t>
  </si>
  <si>
    <t>OG0002133</t>
  </si>
  <si>
    <t>OG0002134</t>
  </si>
  <si>
    <t>OG0002135</t>
  </si>
  <si>
    <t>OG0002136</t>
  </si>
  <si>
    <t>OG0002138</t>
  </si>
  <si>
    <t>OG0002141</t>
  </si>
  <si>
    <t>OG0002142</t>
  </si>
  <si>
    <t>OG0002143</t>
  </si>
  <si>
    <t>OG0002148</t>
  </si>
  <si>
    <t>OG0002149</t>
  </si>
  <si>
    <t>OG0002152</t>
  </si>
  <si>
    <t>OG0002154</t>
  </si>
  <si>
    <t>OG0002155</t>
  </si>
  <si>
    <t>OG0002156</t>
  </si>
  <si>
    <t>OG0002157</t>
  </si>
  <si>
    <t>OG0002158</t>
  </si>
  <si>
    <t>OG0002159</t>
  </si>
  <si>
    <t>OG0002160</t>
  </si>
  <si>
    <t>OG0002161</t>
  </si>
  <si>
    <t>OG0002162</t>
  </si>
  <si>
    <t>OG0002163</t>
  </si>
  <si>
    <t>OG0002164</t>
  </si>
  <si>
    <t>OG0002165</t>
  </si>
  <si>
    <t>OG0002166</t>
  </si>
  <si>
    <t>OG0002167</t>
  </si>
  <si>
    <t>OG0002169</t>
  </si>
  <si>
    <t>OG0002171</t>
  </si>
  <si>
    <t>OG0002172</t>
  </si>
  <si>
    <t>OG0002173</t>
  </si>
  <si>
    <t>OG0002174</t>
  </si>
  <si>
    <t>OG0002176</t>
  </si>
  <si>
    <t>OG0002177</t>
  </si>
  <si>
    <t>OG0002179</t>
  </si>
  <si>
    <t>OG0002181</t>
  </si>
  <si>
    <t>OG0002186</t>
  </si>
  <si>
    <t>OG0002187</t>
  </si>
  <si>
    <t>OG0002188</t>
  </si>
  <si>
    <t>OG0002189</t>
  </si>
  <si>
    <t>OG0002191</t>
  </si>
  <si>
    <t>OG0002192</t>
  </si>
  <si>
    <t>OG0002196</t>
  </si>
  <si>
    <t>OG0002197</t>
  </si>
  <si>
    <t>OG0002198</t>
  </si>
  <si>
    <t>OG0002201</t>
  </si>
  <si>
    <t>OG0002202</t>
  </si>
  <si>
    <t>OG0002203</t>
  </si>
  <si>
    <t>OG0002204</t>
  </si>
  <si>
    <t>OG0002205</t>
  </si>
  <si>
    <t>OG0002206</t>
  </si>
  <si>
    <t>OG0002208</t>
  </si>
  <si>
    <t>OG0002209</t>
  </si>
  <si>
    <t>OG0002210</t>
  </si>
  <si>
    <t>OG0002212</t>
  </si>
  <si>
    <t>OG0002213</t>
  </si>
  <si>
    <t>OG0002215</t>
  </si>
  <si>
    <t>OG0002216</t>
  </si>
  <si>
    <t>OG0002217</t>
  </si>
  <si>
    <t>OG0002218</t>
  </si>
  <si>
    <t>OG0002219</t>
  </si>
  <si>
    <t>OG0002220</t>
  </si>
  <si>
    <t>OG0002221</t>
  </si>
  <si>
    <t>OG0002222</t>
  </si>
  <si>
    <t>OG0002223</t>
  </si>
  <si>
    <t>OG0002224</t>
  </si>
  <si>
    <t>OG0002225</t>
  </si>
  <si>
    <t>OG0002226</t>
  </si>
  <si>
    <t>OG0002227</t>
  </si>
  <si>
    <t>OG0002228</t>
  </si>
  <si>
    <t>OG0002230</t>
  </si>
  <si>
    <t>OG0002231</t>
  </si>
  <si>
    <t>OG0002232</t>
  </si>
  <si>
    <t>OG0002233</t>
  </si>
  <si>
    <t>OG0002235</t>
  </si>
  <si>
    <t>OG0002236</t>
  </si>
  <si>
    <t>OG0002237</t>
  </si>
  <si>
    <t>OG0002238</t>
  </si>
  <si>
    <t>OG0002242</t>
  </si>
  <si>
    <t>OG0002243</t>
  </si>
  <si>
    <t>OG0002244</t>
  </si>
  <si>
    <t>OG0002245</t>
  </si>
  <si>
    <t>OG0002246</t>
  </si>
  <si>
    <t>OG0002247</t>
  </si>
  <si>
    <t>OG0002248</t>
  </si>
  <si>
    <t>OG0002250</t>
  </si>
  <si>
    <t>OG0002251</t>
  </si>
  <si>
    <t>OG0002252</t>
  </si>
  <si>
    <t>OG0002253</t>
  </si>
  <si>
    <t>OG0002254</t>
  </si>
  <si>
    <t>OG0002256</t>
  </si>
  <si>
    <t>OG0002759</t>
  </si>
  <si>
    <t>OG0002760</t>
  </si>
  <si>
    <t>OG0004500</t>
  </si>
  <si>
    <t>OG0004501</t>
  </si>
  <si>
    <t>OG0004502</t>
  </si>
  <si>
    <t>OG0004503</t>
  </si>
  <si>
    <t>OG0004504</t>
  </si>
  <si>
    <t>OG0004505</t>
  </si>
  <si>
    <t>OG0004506</t>
  </si>
  <si>
    <t>OG0004507</t>
  </si>
  <si>
    <t>OG0004508</t>
  </si>
  <si>
    <t>OG0004510</t>
  </si>
  <si>
    <t>OG0004511</t>
  </si>
  <si>
    <t>OG0004512</t>
  </si>
  <si>
    <t>OG0004513</t>
  </si>
  <si>
    <t>OG0004514</t>
  </si>
  <si>
    <t>OG0004515</t>
  </si>
  <si>
    <t>OG0004516</t>
  </si>
  <si>
    <t>OG0004517</t>
  </si>
  <si>
    <t>OG0004518</t>
  </si>
  <si>
    <t>OG0004519</t>
  </si>
  <si>
    <t>OG0004520</t>
  </si>
  <si>
    <t>OG0004521</t>
  </si>
  <si>
    <t>OG0004522</t>
  </si>
  <si>
    <t>OG0004523</t>
  </si>
  <si>
    <t>OG0004524</t>
  </si>
  <si>
    <t>OG0004525</t>
  </si>
  <si>
    <t>OG0004526</t>
  </si>
  <si>
    <t>OG0004527</t>
  </si>
  <si>
    <t>OG0004528</t>
  </si>
  <si>
    <t>OG0004529</t>
  </si>
  <si>
    <t>OG0004530</t>
  </si>
  <si>
    <t>OG0004531</t>
  </si>
  <si>
    <t>OG0004532</t>
  </si>
  <si>
    <t>OG0004534</t>
  </si>
  <si>
    <t>OG0004535</t>
  </si>
  <si>
    <t>OG0004536</t>
  </si>
  <si>
    <t>OG0004537</t>
  </si>
  <si>
    <t>OG0004538</t>
  </si>
  <si>
    <t>OG0004539</t>
  </si>
  <si>
    <t>OG0004541</t>
  </si>
  <si>
    <t>OG0004542</t>
  </si>
  <si>
    <t>OG0004545</t>
  </si>
  <si>
    <t>OG0004546</t>
  </si>
  <si>
    <t>OG0004547</t>
  </si>
  <si>
    <t>OG0004548</t>
  </si>
  <si>
    <t>OG0004549</t>
  </si>
  <si>
    <t>OG0004550</t>
  </si>
  <si>
    <t>OG0004551</t>
  </si>
  <si>
    <t>OG0004552</t>
  </si>
  <si>
    <t>OG0004553</t>
  </si>
  <si>
    <t>OG0004554</t>
  </si>
  <si>
    <t>OG0004555</t>
  </si>
  <si>
    <t>OG0004557</t>
  </si>
  <si>
    <t>OG0004558</t>
  </si>
  <si>
    <t>OG0004560</t>
  </si>
  <si>
    <t>OG0004561</t>
  </si>
  <si>
    <t>OG0004562</t>
  </si>
  <si>
    <t>OG0004563</t>
  </si>
  <si>
    <t>OG0004565</t>
  </si>
  <si>
    <t>OG0004566</t>
  </si>
  <si>
    <t>OG0004567</t>
  </si>
  <si>
    <t>OG0004568</t>
  </si>
  <si>
    <t>OG0004570</t>
  </si>
  <si>
    <t>OG0004571</t>
  </si>
  <si>
    <t>OG0004572</t>
  </si>
  <si>
    <t>OG0004582</t>
  </si>
  <si>
    <t>OG0004583</t>
  </si>
  <si>
    <t>OG0004584</t>
  </si>
  <si>
    <t>OG0004886</t>
  </si>
  <si>
    <t>OG0004887</t>
  </si>
  <si>
    <t>OG0004893</t>
  </si>
  <si>
    <t>OG0004895</t>
  </si>
  <si>
    <t>OG0004896</t>
  </si>
  <si>
    <t>OG0004899</t>
  </si>
  <si>
    <t>OG0004900</t>
  </si>
  <si>
    <t>OG0004904</t>
  </si>
  <si>
    <t>OG0004907</t>
  </si>
  <si>
    <t>OG0004910</t>
  </si>
  <si>
    <t>OG0004911</t>
  </si>
  <si>
    <t>OG0004912</t>
  </si>
  <si>
    <t>OG0004913</t>
  </si>
  <si>
    <t>OG0004916</t>
  </si>
  <si>
    <t>OG0004919</t>
  </si>
  <si>
    <t>OG0004920</t>
  </si>
  <si>
    <t>OG0004921</t>
  </si>
  <si>
    <t>OG0004927</t>
  </si>
  <si>
    <t>OG0013115</t>
  </si>
  <si>
    <t>OG0013116</t>
  </si>
  <si>
    <t>OG0013118</t>
  </si>
  <si>
    <t>OG0013902</t>
  </si>
  <si>
    <t>OG0013903</t>
  </si>
  <si>
    <t>OG0013905</t>
  </si>
  <si>
    <t>OG0013907</t>
  </si>
  <si>
    <t>OG0013909</t>
  </si>
  <si>
    <t>OG0013911</t>
  </si>
  <si>
    <t>OG0013914</t>
  </si>
  <si>
    <t>OG0013935</t>
  </si>
  <si>
    <t>OG0013936</t>
  </si>
  <si>
    <t>OG0017397</t>
  </si>
  <si>
    <t>OG0017398</t>
  </si>
  <si>
    <t>OG0017399</t>
  </si>
  <si>
    <t>OG0017400</t>
  </si>
  <si>
    <t>OG0017401</t>
  </si>
  <si>
    <t>OG0017402</t>
  </si>
  <si>
    <t>OG0017403</t>
  </si>
  <si>
    <t>OG0017405</t>
  </si>
  <si>
    <t>OG0017406</t>
  </si>
  <si>
    <t>OG0017408</t>
  </si>
  <si>
    <t>OG0017409</t>
  </si>
  <si>
    <t>OG0017410</t>
  </si>
  <si>
    <t>OG0017411</t>
  </si>
  <si>
    <t>OG0017412</t>
  </si>
  <si>
    <t>OG0017492</t>
  </si>
  <si>
    <t>OG0017540</t>
  </si>
  <si>
    <t>OG0017541</t>
  </si>
  <si>
    <t>OG0017542</t>
  </si>
  <si>
    <t>OG0017544</t>
  </si>
  <si>
    <t>OG0017545</t>
  </si>
  <si>
    <t>OG0017546</t>
  </si>
  <si>
    <t>OG0017547</t>
  </si>
  <si>
    <t>OG0017551</t>
  </si>
  <si>
    <t>OG0017552</t>
  </si>
  <si>
    <t>OG0017553</t>
  </si>
  <si>
    <t>OG0017554</t>
  </si>
  <si>
    <t>OG0017555</t>
  </si>
  <si>
    <t>OG0017556</t>
  </si>
  <si>
    <t>OG0017558</t>
  </si>
  <si>
    <t>OG0017559</t>
  </si>
  <si>
    <t>OG0017560</t>
  </si>
  <si>
    <t>OG0017617</t>
  </si>
  <si>
    <t>OG0018123</t>
  </si>
  <si>
    <t>OG0018135</t>
  </si>
  <si>
    <t>OG0018137</t>
  </si>
  <si>
    <t>OG0018141</t>
  </si>
  <si>
    <t>OG0018149</t>
  </si>
  <si>
    <t>OG0018217</t>
  </si>
  <si>
    <t>OG0018224</t>
  </si>
  <si>
    <t>OG0018226</t>
  </si>
  <si>
    <t>OG0018227</t>
  </si>
  <si>
    <t>OG0018228</t>
  </si>
  <si>
    <t>OG0018231</t>
  </si>
  <si>
    <t>OG0018232</t>
  </si>
  <si>
    <t>OG0018233</t>
  </si>
  <si>
    <t>OG0018238</t>
  </si>
  <si>
    <t>OG0018242</t>
  </si>
  <si>
    <t>OG0018246</t>
  </si>
  <si>
    <t>OG0018249</t>
  </si>
  <si>
    <t>OG0000626</t>
  </si>
  <si>
    <t>OG0018576</t>
  </si>
  <si>
    <t>OG0018584</t>
  </si>
  <si>
    <t>OG0018585</t>
  </si>
  <si>
    <t>OG0019004</t>
  </si>
  <si>
    <t>OG0020646</t>
  </si>
  <si>
    <t>OG0020649</t>
  </si>
  <si>
    <t>OG0020664</t>
  </si>
  <si>
    <t>OG0020665</t>
  </si>
  <si>
    <t>OG0020666</t>
  </si>
  <si>
    <t>OG0020667</t>
  </si>
  <si>
    <t>Matzen</t>
  </si>
  <si>
    <t>Aphrodite</t>
  </si>
  <si>
    <t>Calypso</t>
  </si>
  <si>
    <t>Glaucus</t>
  </si>
  <si>
    <t>Mellion-Rousse</t>
  </si>
  <si>
    <t>Aitingen</t>
  </si>
  <si>
    <t>Alfeld-Elze/Hildesheimer-Wald</t>
  </si>
  <si>
    <t>Apeldorn</t>
  </si>
  <si>
    <t>Bahrenborstel/Burgmoor/Uchte (Zechstein)</t>
  </si>
  <si>
    <t>Bahrenborstel/Uchte (Buntsandstein)</t>
  </si>
  <si>
    <t>Barenburg</t>
  </si>
  <si>
    <t>Barenburg/Buchhorst (Buntsandstein)</t>
  </si>
  <si>
    <t>Barrien</t>
  </si>
  <si>
    <t>Bramberge</t>
  </si>
  <si>
    <t>Brettorf/Brinkholz/Neerstedt</t>
  </si>
  <si>
    <t>Buchhorst/Barenburg (Zechstein)</t>
  </si>
  <si>
    <t>Cappeln (Zechstein)</t>
  </si>
  <si>
    <t>Deblinghausen</t>
  </si>
  <si>
    <t>Dethlingen</t>
  </si>
  <si>
    <t>Dötlingen (Zechstein)</t>
  </si>
  <si>
    <t>Düsten</t>
  </si>
  <si>
    <t>Emlichheim</t>
  </si>
  <si>
    <t>Entenschnabel (Duckbill)</t>
  </si>
  <si>
    <t>Georgsdorf</t>
  </si>
  <si>
    <t>Goldenstedt/Oythe (Karbon)</t>
  </si>
  <si>
    <t>Goldenstedt/Visbek (Zechstein)</t>
  </si>
  <si>
    <t>Hamwiede</t>
  </si>
  <si>
    <t>Hankensbüttel</t>
  </si>
  <si>
    <t>Hemmelte/Kneheim/Vahren (Zechstein)</t>
  </si>
  <si>
    <t>Hengstlage (Buntsandstein)</t>
  </si>
  <si>
    <t>Hengstlage/Sage/Sagermeer (Zechstein)</t>
  </si>
  <si>
    <t>Husum/Schneeren</t>
  </si>
  <si>
    <t>Itterbeck-Halle/Getelo (Karbon)</t>
  </si>
  <si>
    <t>Klosterseelte/Kirchseelte/Ortholz</t>
  </si>
  <si>
    <t>Mittelplate/Dieksand</t>
  </si>
  <si>
    <t>Nordsee A6/B4</t>
  </si>
  <si>
    <t>Ringe (Karbon)</t>
  </si>
  <si>
    <t>Ringe (Öl)</t>
  </si>
  <si>
    <t>Rotenburg/Taaken</t>
  </si>
  <si>
    <t>Römerberg</t>
  </si>
  <si>
    <t>Rühle</t>
  </si>
  <si>
    <t>Salzwedel (Altmark/Sanne/Wenze)</t>
  </si>
  <si>
    <t>Scheerhorn</t>
  </si>
  <si>
    <t>Siedenburg/Staffhorst (Buntsandstein)</t>
  </si>
  <si>
    <t>Siedenburg/Staffhorst (Zechstein)</t>
  </si>
  <si>
    <t>Staffhorst-Nord/Päpsen</t>
  </si>
  <si>
    <t>Söhlingen</t>
  </si>
  <si>
    <t>Thönse (Jura)</t>
  </si>
  <si>
    <t>Uttum</t>
  </si>
  <si>
    <t>Varnhorn/Quaadmoor/Wöstendöllen (Zechstein)</t>
  </si>
  <si>
    <t>Vorhop</t>
  </si>
  <si>
    <t>Völkersen/Völkersen-Nord</t>
  </si>
  <si>
    <t>Walsrode Z4/Idsingen</t>
  </si>
  <si>
    <t>Wardböhmen/Bleckmar</t>
  </si>
  <si>
    <t>Weissenmoor</t>
  </si>
  <si>
    <t>Wietingsmoor (Karbon)</t>
  </si>
  <si>
    <t>Wietingsmoor (Zechstein)</t>
  </si>
  <si>
    <t>Algyo</t>
  </si>
  <si>
    <t>Beckett</t>
  </si>
  <si>
    <t>Corrib</t>
  </si>
  <si>
    <t>Edgeworth</t>
  </si>
  <si>
    <t>Ervine</t>
  </si>
  <si>
    <t>Inishkea</t>
  </si>
  <si>
    <t>Kiely East</t>
  </si>
  <si>
    <t>Kiely West</t>
  </si>
  <si>
    <t>PR3</t>
  </si>
  <si>
    <t>Shaw</t>
  </si>
  <si>
    <t>The Edge</t>
  </si>
  <si>
    <t>Wilde</t>
  </si>
  <si>
    <t>Amelia</t>
  </si>
  <si>
    <t>Angela-Angelina</t>
  </si>
  <si>
    <t>Annamaria</t>
  </si>
  <si>
    <t>Barbara (NW)</t>
  </si>
  <si>
    <t>Bonaccia</t>
  </si>
  <si>
    <t>Caviaga</t>
  </si>
  <si>
    <t>Candela Palino (SE&amp;NW)</t>
  </si>
  <si>
    <t>Cassiopea</t>
  </si>
  <si>
    <t>Cervia-Arianna</t>
  </si>
  <si>
    <t>Cupello-San Salvo</t>
  </si>
  <si>
    <t>Daria</t>
  </si>
  <si>
    <t>Dosso Degli Angeli</t>
  </si>
  <si>
    <t>Emma Ovest</t>
  </si>
  <si>
    <t>Giovanna</t>
  </si>
  <si>
    <t>Grottole-Ferrandina</t>
  </si>
  <si>
    <t>Hera Lacinia-Linda</t>
  </si>
  <si>
    <t>Luna</t>
  </si>
  <si>
    <t>Miglianico</t>
  </si>
  <si>
    <t>Malossa</t>
  </si>
  <si>
    <t>Panda</t>
  </si>
  <si>
    <t>Porto Corsini E</t>
  </si>
  <si>
    <t>Porto Corsini W</t>
  </si>
  <si>
    <t>Porto Garibaldi-Agostino</t>
  </si>
  <si>
    <t>Ragusa</t>
  </si>
  <si>
    <t>Roseto-Montestillo</t>
  </si>
  <si>
    <t>Spilamberto</t>
  </si>
  <si>
    <t>Tempa Rossa</t>
  </si>
  <si>
    <t>Vega</t>
  </si>
  <si>
    <t>Villafortuna</t>
  </si>
  <si>
    <t>A12-FA</t>
  </si>
  <si>
    <t>A18-FA</t>
  </si>
  <si>
    <t>Ameland-Oost</t>
  </si>
  <si>
    <t>Ameland-Westgat</t>
  </si>
  <si>
    <t>Annerveen</t>
  </si>
  <si>
    <t>B13-FA</t>
  </si>
  <si>
    <t>Bedum</t>
  </si>
  <si>
    <t>Blija-Ferwerderadeel</t>
  </si>
  <si>
    <t>Blija-Zuidoost</t>
  </si>
  <si>
    <t>Botlek</t>
  </si>
  <si>
    <t>Coevorden</t>
  </si>
  <si>
    <t>D12-B</t>
  </si>
  <si>
    <t>De Wijk</t>
  </si>
  <si>
    <t>Diever</t>
  </si>
  <si>
    <t>E17a-A</t>
  </si>
  <si>
    <t>E18-A</t>
  </si>
  <si>
    <t>Eesveen</t>
  </si>
  <si>
    <t>F02a-Hanze</t>
  </si>
  <si>
    <t>F03-FB</t>
  </si>
  <si>
    <t>G14-A&amp;B</t>
  </si>
  <si>
    <t>G16a-A</t>
  </si>
  <si>
    <t>G16a-B</t>
  </si>
  <si>
    <t>G16a-C</t>
  </si>
  <si>
    <t>G17a-S1</t>
  </si>
  <si>
    <t>G17cd-A</t>
  </si>
  <si>
    <t>Gaag</t>
  </si>
  <si>
    <t>Geesbrug</t>
  </si>
  <si>
    <t>Grootegast</t>
  </si>
  <si>
    <t>Hardenberg</t>
  </si>
  <si>
    <t>Helder</t>
  </si>
  <si>
    <t>J03-C</t>
  </si>
  <si>
    <t>K01-A</t>
  </si>
  <si>
    <t>K02b-A</t>
  </si>
  <si>
    <t>K04-A</t>
  </si>
  <si>
    <t>K04-E</t>
  </si>
  <si>
    <t>K04-N</t>
  </si>
  <si>
    <t>K05-C</t>
  </si>
  <si>
    <t>K05-U</t>
  </si>
  <si>
    <t>K05a-A</t>
  </si>
  <si>
    <t>K05a-B</t>
  </si>
  <si>
    <t>K06-D</t>
  </si>
  <si>
    <t>K06-G</t>
  </si>
  <si>
    <t>K07-FA</t>
  </si>
  <si>
    <t>K07-FB</t>
  </si>
  <si>
    <t>K07-FC</t>
  </si>
  <si>
    <t>K08-FA</t>
  </si>
  <si>
    <t>K09c-C</t>
  </si>
  <si>
    <t>K12-G</t>
  </si>
  <si>
    <t>K15-FA</t>
  </si>
  <si>
    <t>K15-FB</t>
  </si>
  <si>
    <t>K15-FG</t>
  </si>
  <si>
    <t>K15-FH</t>
  </si>
  <si>
    <t>K15-FI</t>
  </si>
  <si>
    <t>K15-FK</t>
  </si>
  <si>
    <t>K17-FA</t>
  </si>
  <si>
    <t>K18-Golf</t>
  </si>
  <si>
    <t>Kollum-Noord</t>
  </si>
  <si>
    <t>Kommerzijl</t>
  </si>
  <si>
    <t>L02-FA</t>
  </si>
  <si>
    <t>L02-FB</t>
  </si>
  <si>
    <t>L04-A</t>
  </si>
  <si>
    <t>L04-D</t>
  </si>
  <si>
    <t>L04-F</t>
  </si>
  <si>
    <t>L04-G</t>
  </si>
  <si>
    <t>L04-I</t>
  </si>
  <si>
    <t>L05-B</t>
  </si>
  <si>
    <t>L05-C</t>
  </si>
  <si>
    <t>L05a-A</t>
  </si>
  <si>
    <t>L05a-D</t>
  </si>
  <si>
    <t>L06-B</t>
  </si>
  <si>
    <t>L07-H South-East</t>
  </si>
  <si>
    <t>L08-D</t>
  </si>
  <si>
    <t>L08-G</t>
  </si>
  <si>
    <t>L08-P</t>
  </si>
  <si>
    <t>L09-FA</t>
  </si>
  <si>
    <t>L09-FB</t>
  </si>
  <si>
    <t>L09-FC</t>
  </si>
  <si>
    <t>L09-FD</t>
  </si>
  <si>
    <t>L09-FF</t>
  </si>
  <si>
    <t>L09-FG</t>
  </si>
  <si>
    <t>L09-FK</t>
  </si>
  <si>
    <t>L10-CDA</t>
  </si>
  <si>
    <t>L10-G</t>
  </si>
  <si>
    <t>L10-M</t>
  </si>
  <si>
    <t>L10-N</t>
  </si>
  <si>
    <t>L10-O</t>
  </si>
  <si>
    <t>L10-P</t>
  </si>
  <si>
    <t>L10-Q</t>
  </si>
  <si>
    <t>L11-Gillian</t>
  </si>
  <si>
    <t>L11b-A</t>
  </si>
  <si>
    <t>L12a-B</t>
  </si>
  <si>
    <t>L12b-C</t>
  </si>
  <si>
    <t>L13-FC</t>
  </si>
  <si>
    <t>L13-FE</t>
  </si>
  <si>
    <t>L13-FF</t>
  </si>
  <si>
    <t>L13-FG</t>
  </si>
  <si>
    <t>L13-FI</t>
  </si>
  <si>
    <t>L15b-A</t>
  </si>
  <si>
    <t>Lauwersoog</t>
  </si>
  <si>
    <t>Loon op Zand</t>
  </si>
  <si>
    <t>M07-B</t>
  </si>
  <si>
    <t>Maasdijk</t>
  </si>
  <si>
    <t>Marknesse</t>
  </si>
  <si>
    <t>Marum</t>
  </si>
  <si>
    <t>Metslawier-Zuid</t>
  </si>
  <si>
    <t>Middelburen</t>
  </si>
  <si>
    <t>Middelie</t>
  </si>
  <si>
    <t>Moddergat</t>
  </si>
  <si>
    <t>Monster</t>
  </si>
  <si>
    <t>Munnekezijl</t>
  </si>
  <si>
    <t>N05-A</t>
  </si>
  <si>
    <t>N07-FA</t>
  </si>
  <si>
    <t>Nes</t>
  </si>
  <si>
    <t>Oosterwolde</t>
  </si>
  <si>
    <t>Opende-Oost</t>
  </si>
  <si>
    <t>P06-Main</t>
  </si>
  <si>
    <t>P09-B</t>
  </si>
  <si>
    <t>P10a-De Ruyter Western Extension</t>
  </si>
  <si>
    <t>P10b-Van Brakel</t>
  </si>
  <si>
    <t>P11a-E</t>
  </si>
  <si>
    <t>P11b-De Ruyter</t>
  </si>
  <si>
    <t>P11b-Van Ghent</t>
  </si>
  <si>
    <t>P15-15</t>
  </si>
  <si>
    <t>P18-2</t>
  </si>
  <si>
    <t>Pernis</t>
  </si>
  <si>
    <t>Pernis-West</t>
  </si>
  <si>
    <t>Q01-B</t>
  </si>
  <si>
    <t>Q01-D</t>
  </si>
  <si>
    <t>Q04-B</t>
  </si>
  <si>
    <t>Q10-A</t>
  </si>
  <si>
    <t>Q13a-Amstel</t>
  </si>
  <si>
    <t>Q16-FA</t>
  </si>
  <si>
    <t>Saaksum</t>
  </si>
  <si>
    <t>Schoonebeek Olie</t>
  </si>
  <si>
    <t>Surhuisterveen</t>
  </si>
  <si>
    <t>Tietjerksteradeel</t>
  </si>
  <si>
    <t>Warffum</t>
  </si>
  <si>
    <t>Westbeemster</t>
  </si>
  <si>
    <t>Zuidwal</t>
  </si>
  <si>
    <t>Zuidwending-Oost</t>
  </si>
  <si>
    <t>S-Gravenzande</t>
  </si>
  <si>
    <t>Balder</t>
  </si>
  <si>
    <t>Bauge</t>
  </si>
  <si>
    <t>Duva</t>
  </si>
  <si>
    <t>Fenja</t>
  </si>
  <si>
    <t>Hanz</t>
  </si>
  <si>
    <t>Hod</t>
  </si>
  <si>
    <t>Martin Linge</t>
  </si>
  <si>
    <t>Njord</t>
  </si>
  <si>
    <t>Nova</t>
  </si>
  <si>
    <t>Solveig</t>
  </si>
  <si>
    <t>Aleksandrówka</t>
  </si>
  <si>
    <t>B 21</t>
  </si>
  <si>
    <t>B 3</t>
  </si>
  <si>
    <t>B 8</t>
  </si>
  <si>
    <t>BMB (Barnówko-Mostno-Buszewo)</t>
  </si>
  <si>
    <t>Babimost</t>
  </si>
  <si>
    <t>Bednarka</t>
  </si>
  <si>
    <t>Białogard</t>
  </si>
  <si>
    <t>Biszcza</t>
  </si>
  <si>
    <t>Bogdaj-Uciechów</t>
  </si>
  <si>
    <t>Borzęcin</t>
  </si>
  <si>
    <t>Brońsko</t>
  </si>
  <si>
    <t>Buszkowiczki (Przemyśl)</t>
  </si>
  <si>
    <t>Błotno</t>
  </si>
  <si>
    <t>Ciecierzyn</t>
  </si>
  <si>
    <t>Czarna Sędziszowska</t>
  </si>
  <si>
    <t>Daszewo N</t>
  </si>
  <si>
    <t>Dzieduszyce</t>
  </si>
  <si>
    <t>Dzików</t>
  </si>
  <si>
    <t>Dąbrówka Tuchowska</t>
  </si>
  <si>
    <t>Dębowiec Śląski</t>
  </si>
  <si>
    <t>Elżbieciny</t>
  </si>
  <si>
    <t>Gajewo</t>
  </si>
  <si>
    <t>Gorzysław N</t>
  </si>
  <si>
    <t>Grabina-Nieznanowice S</t>
  </si>
  <si>
    <t>Grochowice</t>
  </si>
  <si>
    <t>Grotów</t>
  </si>
  <si>
    <t>Góra</t>
  </si>
  <si>
    <t>Górzyca</t>
  </si>
  <si>
    <t>Harklowa</t>
  </si>
  <si>
    <t>Husów-Albigowa-Krasne</t>
  </si>
  <si>
    <t>Jabłonna</t>
  </si>
  <si>
    <t>Jabłonna S</t>
  </si>
  <si>
    <t>Jabłonna W</t>
  </si>
  <si>
    <t>Jasionka</t>
  </si>
  <si>
    <t>Kaleje</t>
  </si>
  <si>
    <t>Kamień Pomorski</t>
  </si>
  <si>
    <t>Karmin</t>
  </si>
  <si>
    <t>Kielanówka-Rzeszów</t>
  </si>
  <si>
    <t>Kościan S</t>
  </si>
  <si>
    <t>Krobielewko</t>
  </si>
  <si>
    <t>Kryg-Libusza-Lipinki</t>
  </si>
  <si>
    <t>Kuryłówka</t>
  </si>
  <si>
    <t>Kąty Rakszawskie</t>
  </si>
  <si>
    <t>Lisewo</t>
  </si>
  <si>
    <t>Lubaczów</t>
  </si>
  <si>
    <t>Lubiatów</t>
  </si>
  <si>
    <t>Lubliniec-Cieszanów</t>
  </si>
  <si>
    <t>Markowice</t>
  </si>
  <si>
    <t>Mełgiew A i Mełgiew B</t>
  </si>
  <si>
    <t>Mirocin</t>
  </si>
  <si>
    <t>Międzychód</t>
  </si>
  <si>
    <t>Mozów S</t>
  </si>
  <si>
    <t>Mołodycz</t>
  </si>
  <si>
    <t>Młodasko</t>
  </si>
  <si>
    <t>Naratów</t>
  </si>
  <si>
    <t>Niechlów</t>
  </si>
  <si>
    <t>Nosówka</t>
  </si>
  <si>
    <t>Osobnica</t>
  </si>
  <si>
    <t>Ołobok</t>
  </si>
  <si>
    <t>Paproć</t>
  </si>
  <si>
    <t>Paproć W</t>
  </si>
  <si>
    <t>Pniewy</t>
  </si>
  <si>
    <t>Pogórz</t>
  </si>
  <si>
    <t>Potok</t>
  </si>
  <si>
    <t>Potok Górny</t>
  </si>
  <si>
    <t>Pruchnik-Pantalowice</t>
  </si>
  <si>
    <t>Przemyśl</t>
  </si>
  <si>
    <t>Przeworsk</t>
  </si>
  <si>
    <t>Radlin</t>
  </si>
  <si>
    <t>Radoszyn</t>
  </si>
  <si>
    <t>Retno</t>
  </si>
  <si>
    <t>Roztoki</t>
  </si>
  <si>
    <t>Ruchocice</t>
  </si>
  <si>
    <t>Rylowa</t>
  </si>
  <si>
    <t>Szczepanów</t>
  </si>
  <si>
    <t>Szlichtyngowa</t>
  </si>
  <si>
    <t>Sławoborze</t>
  </si>
  <si>
    <t>Tarchały (d.g.+cz.s.)</t>
  </si>
  <si>
    <t>Tarnogród-Wola Różaniecka</t>
  </si>
  <si>
    <t>Tarnów (miocen)</t>
  </si>
  <si>
    <t>Wielichowo</t>
  </si>
  <si>
    <t>Wiewierz E</t>
  </si>
  <si>
    <t>Wiewierz-element W</t>
  </si>
  <si>
    <t>Wilcze-dolomit główny</t>
  </si>
  <si>
    <t>Wilków</t>
  </si>
  <si>
    <t>Winna Góra</t>
  </si>
  <si>
    <t>Wola Obszańska</t>
  </si>
  <si>
    <t>Wola Rokietnicka</t>
  </si>
  <si>
    <t>Wysocko</t>
  </si>
  <si>
    <t>Wysoka Kamieńska</t>
  </si>
  <si>
    <t>Zagorzyce</t>
  </si>
  <si>
    <t>Zalesie</t>
  </si>
  <si>
    <t>Zatwarnica</t>
  </si>
  <si>
    <t>Załęcze</t>
  </si>
  <si>
    <t>Zielin</t>
  </si>
  <si>
    <t>Łukowa</t>
  </si>
  <si>
    <t>Łękawica</t>
  </si>
  <si>
    <t>Środa Wielkopolska</t>
  </si>
  <si>
    <t>Żołynia-Leżajsk</t>
  </si>
  <si>
    <t>Żuchlów</t>
  </si>
  <si>
    <t>Ana</t>
  </si>
  <si>
    <t>Anca</t>
  </si>
  <si>
    <t>Bazna</t>
  </si>
  <si>
    <t>Caragele</t>
  </si>
  <si>
    <t>Clara</t>
  </si>
  <si>
    <t>Cobălcescu Sud</t>
  </si>
  <si>
    <t>Copșa Mică</t>
  </si>
  <si>
    <t>Cristur</t>
  </si>
  <si>
    <t>Cușmed</t>
  </si>
  <si>
    <t>Daia</t>
  </si>
  <si>
    <t>Deleni-Hărănglab</t>
  </si>
  <si>
    <t>Domino</t>
  </si>
  <si>
    <t>Filitelnic</t>
  </si>
  <si>
    <t>Ilimbav</t>
  </si>
  <si>
    <t>Ioana</t>
  </si>
  <si>
    <t>Lebăda Est</t>
  </si>
  <si>
    <t>Lebăda Vest</t>
  </si>
  <si>
    <t>Malu Mare</t>
  </si>
  <si>
    <t>Mamu</t>
  </si>
  <si>
    <t>Miercurea Nirajului</t>
  </si>
  <si>
    <t>Moesia</t>
  </si>
  <si>
    <t>Moreni</t>
  </si>
  <si>
    <t>Muntenia Vest</t>
  </si>
  <si>
    <t>Muridava</t>
  </si>
  <si>
    <t>Nadeş-Prod-Seleuş</t>
  </si>
  <si>
    <t>Nadia</t>
  </si>
  <si>
    <t>Neptun Deep</t>
  </si>
  <si>
    <t>Noul Săsesc</t>
  </si>
  <si>
    <t>Olimpiskiyi</t>
  </si>
  <si>
    <t>Pelican South</t>
  </si>
  <si>
    <t>Pescăruș</t>
  </si>
  <si>
    <t>Petromar</t>
  </si>
  <si>
    <t>Rodbav</t>
  </si>
  <si>
    <t>Roua</t>
  </si>
  <si>
    <t>Sinoe</t>
  </si>
  <si>
    <t>Sărmașel</t>
  </si>
  <si>
    <t>Teleac</t>
  </si>
  <si>
    <t>Totea Deep</t>
  </si>
  <si>
    <t>Târgu Mureş</t>
  </si>
  <si>
    <t>EX-30 Trident</t>
  </si>
  <si>
    <t>Trinity-1X</t>
  </si>
  <si>
    <t>Șaroș</t>
  </si>
  <si>
    <t>Șincai</t>
  </si>
  <si>
    <t>Sakarya Phase 1</t>
  </si>
  <si>
    <t>Achmelvich</t>
  </si>
  <si>
    <t>Albury</t>
  </si>
  <si>
    <t>Alder</t>
  </si>
  <si>
    <t>Alma</t>
  </si>
  <si>
    <t>Alwyn North</t>
  </si>
  <si>
    <t>Amethyst East</t>
  </si>
  <si>
    <t>Andrew</t>
  </si>
  <si>
    <t>Apollo</t>
  </si>
  <si>
    <t>Arbroath</t>
  </si>
  <si>
    <t>Arundel</t>
  </si>
  <si>
    <t>Auk</t>
  </si>
  <si>
    <t>Babbage</t>
  </si>
  <si>
    <t>Bacchus</t>
  </si>
  <si>
    <t>Baird</t>
  </si>
  <si>
    <t>Ballindalloch</t>
  </si>
  <si>
    <t>Balloch</t>
  </si>
  <si>
    <t>Balmoral</t>
  </si>
  <si>
    <t>Banff</t>
  </si>
  <si>
    <t>Barque</t>
  </si>
  <si>
    <t>Beauly</t>
  </si>
  <si>
    <t>Bell (Perenco)</t>
  </si>
  <si>
    <t>Beryl</t>
  </si>
  <si>
    <t>Bittern</t>
  </si>
  <si>
    <t>Blake</t>
  </si>
  <si>
    <t>Boa</t>
  </si>
  <si>
    <t>Bothamsall</t>
  </si>
  <si>
    <t>Boyle</t>
  </si>
  <si>
    <t>Brae-South</t>
  </si>
  <si>
    <t>Braemar</t>
  </si>
  <si>
    <t>Breagh</t>
  </si>
  <si>
    <t>Brenda</t>
  </si>
  <si>
    <t>Brigantine B</t>
  </si>
  <si>
    <t>Brigantine C</t>
  </si>
  <si>
    <t>Brodgar</t>
  </si>
  <si>
    <t>Brown</t>
  </si>
  <si>
    <t>Bruce</t>
  </si>
  <si>
    <t>Buckland</t>
  </si>
  <si>
    <t>Burghley</t>
  </si>
  <si>
    <t>Burgman</t>
  </si>
  <si>
    <t>Buzzard</t>
  </si>
  <si>
    <t>Calder</t>
  </si>
  <si>
    <t>Callanish</t>
  </si>
  <si>
    <t>Callater</t>
  </si>
  <si>
    <t>Capercaillie</t>
  </si>
  <si>
    <t>Captain</t>
  </si>
  <si>
    <t>Carrack</t>
  </si>
  <si>
    <t>Catcher</t>
  </si>
  <si>
    <t>Cayley</t>
  </si>
  <si>
    <t>Chestnut</t>
  </si>
  <si>
    <t>Chiswick</t>
  </si>
  <si>
    <t>Cladhan</t>
  </si>
  <si>
    <t>Clair Phase 1</t>
  </si>
  <si>
    <t>Clair Phase 2</t>
  </si>
  <si>
    <t>Clapham</t>
  </si>
  <si>
    <t>Claymore</t>
  </si>
  <si>
    <t>Clipper North</t>
  </si>
  <si>
    <t>Clipper South</t>
  </si>
  <si>
    <t>Cold Hanworth</t>
  </si>
  <si>
    <t>Columba B/D</t>
  </si>
  <si>
    <t>Conrie</t>
  </si>
  <si>
    <t>Conwy</t>
  </si>
  <si>
    <t>Cook</t>
  </si>
  <si>
    <t>Cormorant East</t>
  </si>
  <si>
    <t>Cormorant North</t>
  </si>
  <si>
    <t>Crathes</t>
  </si>
  <si>
    <t>Crosby Warren</t>
  </si>
  <si>
    <t>Culzean</t>
  </si>
  <si>
    <t>Cutter</t>
  </si>
  <si>
    <t>Cygnus</t>
  </si>
  <si>
    <t>Dalton</t>
  </si>
  <si>
    <t>Delilah</t>
  </si>
  <si>
    <t>Devenick</t>
  </si>
  <si>
    <t>Deveron</t>
  </si>
  <si>
    <t>Don South West</t>
  </si>
  <si>
    <t>Douglas</t>
  </si>
  <si>
    <t>Douglas West</t>
  </si>
  <si>
    <t>Dunbar</t>
  </si>
  <si>
    <t>East Brae</t>
  </si>
  <si>
    <t>East Sean</t>
  </si>
  <si>
    <t>Edradour</t>
  </si>
  <si>
    <t>Elgin</t>
  </si>
  <si>
    <t>Elgin-Franklin</t>
  </si>
  <si>
    <t>Ellon</t>
  </si>
  <si>
    <t>Enoch</t>
  </si>
  <si>
    <t>Enochdhu</t>
  </si>
  <si>
    <t>Erskine</t>
  </si>
  <si>
    <t>Everest</t>
  </si>
  <si>
    <t>Farleys Wood</t>
  </si>
  <si>
    <t>Farragon</t>
  </si>
  <si>
    <t>Fiskerton Airfield</t>
  </si>
  <si>
    <t>Fleming</t>
  </si>
  <si>
    <t>Flyndre</t>
  </si>
  <si>
    <t>Foinaven</t>
  </si>
  <si>
    <t>Forties</t>
  </si>
  <si>
    <t>Franklin</t>
  </si>
  <si>
    <t>Gadwall</t>
  </si>
  <si>
    <t>Galahad</t>
  </si>
  <si>
    <t>Galleon</t>
  </si>
  <si>
    <t>Gannet A</t>
  </si>
  <si>
    <t>Gannet B</t>
  </si>
  <si>
    <t>Gannet C</t>
  </si>
  <si>
    <t>Gannet D</t>
  </si>
  <si>
    <t>Gannet E</t>
  </si>
  <si>
    <t>Gannet F</t>
  </si>
  <si>
    <t>Gannet G</t>
  </si>
  <si>
    <t>Garrow</t>
  </si>
  <si>
    <t>Garten</t>
  </si>
  <si>
    <t>Glendronach</t>
  </si>
  <si>
    <t>Glenelg</t>
  </si>
  <si>
    <t>Glengorm</t>
  </si>
  <si>
    <t>Glenlivet</t>
  </si>
  <si>
    <t>Godwin</t>
  </si>
  <si>
    <t>Golden Eagle</t>
  </si>
  <si>
    <t>Goosander</t>
  </si>
  <si>
    <t>Grant</t>
  </si>
  <si>
    <t>Gryphon</t>
  </si>
  <si>
    <t>Guillemot A</t>
  </si>
  <si>
    <t>Hamilton</t>
  </si>
  <si>
    <t>Hamilton North</t>
  </si>
  <si>
    <t>Harding</t>
  </si>
  <si>
    <t>Harrier</t>
  </si>
  <si>
    <t>Harris</t>
  </si>
  <si>
    <t>Hawkins</t>
  </si>
  <si>
    <t>Hewett</t>
  </si>
  <si>
    <t>Highlander</t>
  </si>
  <si>
    <t>Horndean</t>
  </si>
  <si>
    <t>Howe</t>
  </si>
  <si>
    <t>Hudson</t>
  </si>
  <si>
    <t>Humbly Grove</t>
  </si>
  <si>
    <t>Huntington</t>
  </si>
  <si>
    <t>Indefatigable South West</t>
  </si>
  <si>
    <t>Indefatigable (Perenco)</t>
  </si>
  <si>
    <t>Islay</t>
  </si>
  <si>
    <t>Jackdaw</t>
  </si>
  <si>
    <t>Jade</t>
  </si>
  <si>
    <t>Jasmine</t>
  </si>
  <si>
    <t>Joanne</t>
  </si>
  <si>
    <t>Judy</t>
  </si>
  <si>
    <t>Jura</t>
  </si>
  <si>
    <t>Keith</t>
  </si>
  <si>
    <t>Kilmar</t>
  </si>
  <si>
    <t>Kinnoull</t>
  </si>
  <si>
    <t>Kirby Misperton</t>
  </si>
  <si>
    <t>Kraken</t>
  </si>
  <si>
    <t>Kraken North</t>
  </si>
  <si>
    <t>Kyle</t>
  </si>
  <si>
    <t>Laggan</t>
  </si>
  <si>
    <t>Laggan-Tormore</t>
  </si>
  <si>
    <t>Lancaster</t>
  </si>
  <si>
    <t>Lancelot</t>
  </si>
  <si>
    <t>Larch</t>
  </si>
  <si>
    <t>Leman South</t>
  </si>
  <si>
    <t>Leman (Perenco)</t>
  </si>
  <si>
    <t>Leman (Shell)</t>
  </si>
  <si>
    <t>Lennox</t>
  </si>
  <si>
    <t>Liberator</t>
  </si>
  <si>
    <t>Lochranza</t>
  </si>
  <si>
    <t>Lomond</t>
  </si>
  <si>
    <t>Long Clawson</t>
  </si>
  <si>
    <t>Loyal</t>
  </si>
  <si>
    <t>Lyell</t>
  </si>
  <si>
    <t>Machar</t>
  </si>
  <si>
    <t>Maclure</t>
  </si>
  <si>
    <t>Madoes</t>
  </si>
  <si>
    <t>Magnus</t>
  </si>
  <si>
    <t>Mallard</t>
  </si>
  <si>
    <t>Maria</t>
  </si>
  <si>
    <t>Mariner</t>
  </si>
  <si>
    <t>Marnock</t>
  </si>
  <si>
    <t>Maule</t>
  </si>
  <si>
    <t>Mercury</t>
  </si>
  <si>
    <t>Merganser</t>
  </si>
  <si>
    <t>Millom</t>
  </si>
  <si>
    <t>Minerva</t>
  </si>
  <si>
    <t>Monan</t>
  </si>
  <si>
    <t>Mungo</t>
  </si>
  <si>
    <t>Mustard</t>
  </si>
  <si>
    <t>Nelson</t>
  </si>
  <si>
    <t>Nevis</t>
  </si>
  <si>
    <t>Newsham</t>
  </si>
  <si>
    <t>Ninian</t>
  </si>
  <si>
    <t>North Morecambe</t>
  </si>
  <si>
    <t>North Sean</t>
  </si>
  <si>
    <t>Nuggets N1</t>
  </si>
  <si>
    <t>Oakwood</t>
  </si>
  <si>
    <t>Orca</t>
  </si>
  <si>
    <t>Orion</t>
  </si>
  <si>
    <t>Orlando</t>
  </si>
  <si>
    <t>Otter</t>
  </si>
  <si>
    <t>Palmers Wood</t>
  </si>
  <si>
    <t>Pelican</t>
  </si>
  <si>
    <t>Penguin East</t>
  </si>
  <si>
    <t>Penguin West</t>
  </si>
  <si>
    <t>Penguins</t>
  </si>
  <si>
    <t>Peregrine</t>
  </si>
  <si>
    <t>Pickering</t>
  </si>
  <si>
    <t>Pierce</t>
  </si>
  <si>
    <t>Piper</t>
  </si>
  <si>
    <t>Ravenspurn N</t>
  </si>
  <si>
    <t>Ravenspurn S</t>
  </si>
  <si>
    <t>Rhum</t>
  </si>
  <si>
    <t>Rhyl</t>
  </si>
  <si>
    <t>Rochelle</t>
  </si>
  <si>
    <t>Rough</t>
  </si>
  <si>
    <t>Scampton North</t>
  </si>
  <si>
    <t>Scapa</t>
  </si>
  <si>
    <t>Schiehallion</t>
  </si>
  <si>
    <t>Schooner</t>
  </si>
  <si>
    <t>Scoter</t>
  </si>
  <si>
    <t>Scott</t>
  </si>
  <si>
    <t>Shearwater</t>
  </si>
  <si>
    <t>Singleton</t>
  </si>
  <si>
    <t>Solan</t>
  </si>
  <si>
    <t>Solitaire</t>
  </si>
  <si>
    <t>South Cormorant</t>
  </si>
  <si>
    <t>South Leverton</t>
  </si>
  <si>
    <t>South Morecambe</t>
  </si>
  <si>
    <t>South Sean</t>
  </si>
  <si>
    <t>Starling</t>
  </si>
  <si>
    <t>Stella</t>
  </si>
  <si>
    <t>Stockbridge</t>
  </si>
  <si>
    <t>Storr</t>
  </si>
  <si>
    <t>Strathspey</t>
  </si>
  <si>
    <t>Sycamore</t>
  </si>
  <si>
    <t>Tartan</t>
  </si>
  <si>
    <t>Teal</t>
  </si>
  <si>
    <t>Teal South</t>
  </si>
  <si>
    <t>Telford</t>
  </si>
  <si>
    <t>Tern</t>
  </si>
  <si>
    <t>Thelma</t>
  </si>
  <si>
    <t>Thistle</t>
  </si>
  <si>
    <t>Tiffany</t>
  </si>
  <si>
    <t>Tolmount</t>
  </si>
  <si>
    <t>Tolmount East</t>
  </si>
  <si>
    <t>Toni</t>
  </si>
  <si>
    <t>Tonto</t>
  </si>
  <si>
    <t>Tormore</t>
  </si>
  <si>
    <t>Tornado</t>
  </si>
  <si>
    <t>Trent</t>
  </si>
  <si>
    <t>Tullich</t>
  </si>
  <si>
    <t>Tweedsmuir South</t>
  </si>
  <si>
    <t>Utgard</t>
  </si>
  <si>
    <t>Varadero</t>
  </si>
  <si>
    <t>Verbier</t>
  </si>
  <si>
    <t>Welton</t>
  </si>
  <si>
    <t>Wenlock</t>
  </si>
  <si>
    <t>West Brae</t>
  </si>
  <si>
    <t>West Don</t>
  </si>
  <si>
    <t>West Firsby</t>
  </si>
  <si>
    <t>West Franklin</t>
  </si>
  <si>
    <t>West Sole</t>
  </si>
  <si>
    <t>Whittle</t>
  </si>
  <si>
    <t>Wingate</t>
  </si>
  <si>
    <t>Wood</t>
  </si>
  <si>
    <t>Wytch Farm</t>
  </si>
  <si>
    <t>York</t>
  </si>
  <si>
    <t>Crișana-Banat</t>
  </si>
  <si>
    <t>J-Area</t>
  </si>
  <si>
    <t>BKR</t>
  </si>
  <si>
    <t>Troll</t>
  </si>
  <si>
    <t>Åsgard</t>
  </si>
  <si>
    <t>Oseberg Sør</t>
  </si>
  <si>
    <t>Snorre</t>
  </si>
  <si>
    <t>Sleipner West</t>
  </si>
  <si>
    <t>Brage</t>
  </si>
  <si>
    <t>Alvheim</t>
  </si>
  <si>
    <t>Gullfaks Sør</t>
  </si>
  <si>
    <t>Valemon</t>
  </si>
  <si>
    <t>Gullfaks</t>
  </si>
  <si>
    <t>Draugen</t>
  </si>
  <si>
    <t>Visund</t>
  </si>
  <si>
    <t>Sleipner Øst</t>
  </si>
  <si>
    <t>Kristin</t>
  </si>
  <si>
    <t>Oseberg Øst</t>
  </si>
  <si>
    <t>Vigdis</t>
  </si>
  <si>
    <t>Kvitebjørn</t>
  </si>
  <si>
    <t>Tyrihans</t>
  </si>
  <si>
    <t>Valhall</t>
  </si>
  <si>
    <t>Gjøa</t>
  </si>
  <si>
    <t>Morvin</t>
  </si>
  <si>
    <t>Ekofisk</t>
  </si>
  <si>
    <t>Marulk</t>
  </si>
  <si>
    <t>Fram</t>
  </si>
  <si>
    <t>Edvard Grieg</t>
  </si>
  <si>
    <t>Ivar Aasen</t>
  </si>
  <si>
    <t>Veslefrikk</t>
  </si>
  <si>
    <t>Tordis</t>
  </si>
  <si>
    <t>Gina Krog</t>
  </si>
  <si>
    <t>Aasta Hansteen</t>
  </si>
  <si>
    <t>Skarv</t>
  </si>
  <si>
    <t>Eldfisk</t>
  </si>
  <si>
    <t>Trestakk</t>
  </si>
  <si>
    <t>Ula</t>
  </si>
  <si>
    <t>Mikkel</t>
  </si>
  <si>
    <t>Tune</t>
  </si>
  <si>
    <t>Ringhorne Øst</t>
  </si>
  <si>
    <t>Volund</t>
  </si>
  <si>
    <t>Dvalin</t>
  </si>
  <si>
    <t>Tor</t>
  </si>
  <si>
    <t>Sigyn</t>
  </si>
  <si>
    <t>Alve</t>
  </si>
  <si>
    <t>Skirne</t>
  </si>
  <si>
    <t>Embla</t>
  </si>
  <si>
    <t>Ærfugl Nord</t>
  </si>
  <si>
    <t>Statfjord Nord</t>
  </si>
  <si>
    <t>Statfjord Øst</t>
  </si>
  <si>
    <t>Gungne</t>
  </si>
  <si>
    <t>Tambar</t>
  </si>
  <si>
    <t>Urd</t>
  </si>
  <si>
    <t>Visund Sør</t>
  </si>
  <si>
    <t>Vilje</t>
  </si>
  <si>
    <t>Skuld</t>
  </si>
  <si>
    <t>Trym</t>
  </si>
  <si>
    <t>Oda</t>
  </si>
  <si>
    <t>Skogul</t>
  </si>
  <si>
    <t>Adda</t>
  </si>
  <si>
    <t>Dan</t>
  </si>
  <si>
    <t>Gorm</t>
  </si>
  <si>
    <t>Halfdan</t>
  </si>
  <si>
    <t>Harald</t>
  </si>
  <si>
    <t>Hejre</t>
  </si>
  <si>
    <t>Lulita</t>
  </si>
  <si>
    <t>Ravn-3</t>
  </si>
  <si>
    <t>Roar</t>
  </si>
  <si>
    <t>Rolf</t>
  </si>
  <si>
    <t>Siri</t>
  </si>
  <si>
    <t>Skjold</t>
  </si>
  <si>
    <t>South Arne</t>
  </si>
  <si>
    <t>Tyra I</t>
  </si>
  <si>
    <t>Tyra Southeast</t>
  </si>
  <si>
    <t>Valdemar</t>
  </si>
  <si>
    <t>Tyra</t>
  </si>
  <si>
    <t>Columbus</t>
  </si>
  <si>
    <t>Isabella</t>
  </si>
  <si>
    <t>North Sakarya</t>
  </si>
  <si>
    <t>Dvalin North</t>
  </si>
  <si>
    <t>Warka</t>
  </si>
  <si>
    <t>31/1-2 S (Røver Nord)</t>
  </si>
  <si>
    <t>Slagugle</t>
  </si>
  <si>
    <t>Shrek</t>
  </si>
  <si>
    <t>Swisher</t>
  </si>
  <si>
    <t>Sillimanite South</t>
  </si>
  <si>
    <t>Selva</t>
  </si>
  <si>
    <t>Cambo</t>
  </si>
  <si>
    <t>Gryphon Redevelopment</t>
  </si>
  <si>
    <t>Harding Redevelopment</t>
  </si>
  <si>
    <t>Tullich Redevelopment</t>
  </si>
  <si>
    <t>Clair South</t>
  </si>
  <si>
    <t>Buchan</t>
  </si>
  <si>
    <t>Galapagos</t>
  </si>
  <si>
    <t>Perth</t>
  </si>
  <si>
    <t>Cheviot</t>
  </si>
  <si>
    <t>Marigold</t>
  </si>
  <si>
    <t>Leverett</t>
  </si>
  <si>
    <t>Cepheus</t>
  </si>
  <si>
    <t>Victory</t>
  </si>
  <si>
    <t>Goddard</t>
  </si>
  <si>
    <t>Murlach</t>
  </si>
  <si>
    <t>Shebelynske</t>
  </si>
  <si>
    <t>Solokhivske</t>
  </si>
  <si>
    <t>Mashivske</t>
  </si>
  <si>
    <t>Kegychivske</t>
  </si>
  <si>
    <t>Yefremivske</t>
  </si>
  <si>
    <t>Opishnyanske</t>
  </si>
  <si>
    <t>Zakhidno-Sosnivske</t>
  </si>
  <si>
    <t>Rozpashnivske</t>
  </si>
  <si>
    <t>Tymofiyivske</t>
  </si>
  <si>
    <t>Medvedivske</t>
  </si>
  <si>
    <t>Kotelevske</t>
  </si>
  <si>
    <t>Berezivske</t>
  </si>
  <si>
    <t>Yablunivske</t>
  </si>
  <si>
    <t>Skhidno-Poltavske</t>
  </si>
  <si>
    <t>Komyshnyanske</t>
  </si>
  <si>
    <t>Melyhivske</t>
  </si>
  <si>
    <t>Sakarya Phase 2</t>
  </si>
  <si>
    <t>16/1-34 S (Lillefix)</t>
  </si>
  <si>
    <t>35/10-8 S (Kveikje)</t>
  </si>
  <si>
    <t>6406/3-10 A</t>
  </si>
  <si>
    <t>6507/2-6</t>
  </si>
  <si>
    <t>7122/9-1 (Lupa)</t>
  </si>
  <si>
    <t>Berling</t>
  </si>
  <si>
    <t>Arran</t>
  </si>
  <si>
    <t>Finlaggan</t>
  </si>
  <si>
    <t>Vorlich</t>
  </si>
  <si>
    <t>Halten Øst</t>
  </si>
  <si>
    <t>Tommeliten A</t>
  </si>
  <si>
    <t>Tyrving</t>
  </si>
  <si>
    <t>Penguins Redevelopment</t>
  </si>
  <si>
    <t>Somerville</t>
  </si>
  <si>
    <t>Pensacola</t>
  </si>
  <si>
    <t>Halfdan North</t>
  </si>
  <si>
    <t>Barryroe</t>
  </si>
  <si>
    <t>Val d’Agri</t>
  </si>
  <si>
    <t>Cronos</t>
  </si>
  <si>
    <t>Zeus</t>
  </si>
  <si>
    <t>Inishkea West</t>
  </si>
  <si>
    <t>Wittau Tief</t>
  </si>
  <si>
    <t>Wisting</t>
  </si>
  <si>
    <t>Hugin</t>
  </si>
  <si>
    <t>Fulla</t>
  </si>
  <si>
    <t>Munin</t>
  </si>
  <si>
    <t>Yggdrasil</t>
  </si>
  <si>
    <t>Völkersen</t>
  </si>
  <si>
    <t>Algyő</t>
  </si>
  <si>
    <t>Sleipner Vest</t>
  </si>
  <si>
    <t>Syd Arne</t>
  </si>
  <si>
    <t>Tyra Sø</t>
  </si>
  <si>
    <t>oil and gas</t>
  </si>
  <si>
    <t>gas</t>
  </si>
  <si>
    <t>oil</t>
  </si>
  <si>
    <t>field</t>
  </si>
  <si>
    <t>project</t>
  </si>
  <si>
    <t>complex</t>
  </si>
  <si>
    <t>block</t>
  </si>
  <si>
    <t>phase</t>
  </si>
  <si>
    <t>discovered</t>
  </si>
  <si>
    <t>decommissioned</t>
  </si>
  <si>
    <t>in development</t>
  </si>
  <si>
    <t>UGS</t>
  </si>
  <si>
    <t>abandoned</t>
  </si>
  <si>
    <t>shut in</t>
  </si>
  <si>
    <t>1949</t>
  </si>
  <si>
    <t>2011</t>
  </si>
  <si>
    <t>2017</t>
  </si>
  <si>
    <t>2019</t>
  </si>
  <si>
    <t>1951</t>
  </si>
  <si>
    <t>1965</t>
  </si>
  <si>
    <t>1976</t>
  </si>
  <si>
    <t>1972</t>
  </si>
  <si>
    <t>1963</t>
  </si>
  <si>
    <t>1962</t>
  </si>
  <si>
    <t>1953</t>
  </si>
  <si>
    <t>1959</t>
  </si>
  <si>
    <t>1964</t>
  </si>
  <si>
    <t>1957</t>
  </si>
  <si>
    <t>1977</t>
  </si>
  <si>
    <t>1970</t>
  </si>
  <si>
    <t>1958</t>
  </si>
  <si>
    <t>1971</t>
  </si>
  <si>
    <t>2012</t>
  </si>
  <si>
    <t>1944</t>
  </si>
  <si>
    <t>1968</t>
  </si>
  <si>
    <t>1954</t>
  </si>
  <si>
    <t>1980</t>
  </si>
  <si>
    <t>1986</t>
  </si>
  <si>
    <t>1985</t>
  </si>
  <si>
    <t>1974</t>
  </si>
  <si>
    <t>1998</t>
  </si>
  <si>
    <t>1982</t>
  </si>
  <si>
    <t>2003</t>
  </si>
  <si>
    <t>1973</t>
  </si>
  <si>
    <t>1952</t>
  </si>
  <si>
    <t>1992</t>
  </si>
  <si>
    <t>1987</t>
  </si>
  <si>
    <t>1996</t>
  </si>
  <si>
    <t>2016</t>
  </si>
  <si>
    <t>1981</t>
  </si>
  <si>
    <t>2008</t>
  </si>
  <si>
    <t>1966</t>
  </si>
  <si>
    <t>1969</t>
  </si>
  <si>
    <t>1978</t>
  </si>
  <si>
    <t>1960</t>
  </si>
  <si>
    <t>1956</t>
  </si>
  <si>
    <t>1975</t>
  </si>
  <si>
    <t>2001</t>
  </si>
  <si>
    <t>2002</t>
  </si>
  <si>
    <t>1961</t>
  </si>
  <si>
    <t>1967</t>
  </si>
  <si>
    <t>1989</t>
  </si>
  <si>
    <t>1984</t>
  </si>
  <si>
    <t>1988</t>
  </si>
  <si>
    <t>1990</t>
  </si>
  <si>
    <t>1997</t>
  </si>
  <si>
    <t>1948</t>
  </si>
  <si>
    <t>2014</t>
  </si>
  <si>
    <t>2006</t>
  </si>
  <si>
    <t>2009</t>
  </si>
  <si>
    <t>2004</t>
  </si>
  <si>
    <t>2000</t>
  </si>
  <si>
    <t>1995</t>
  </si>
  <si>
    <t>1991</t>
  </si>
  <si>
    <t>2005</t>
  </si>
  <si>
    <t>1994</t>
  </si>
  <si>
    <t>1999</t>
  </si>
  <si>
    <t>2010</t>
  </si>
  <si>
    <t>1993</t>
  </si>
  <si>
    <t>2015</t>
  </si>
  <si>
    <t>2018</t>
  </si>
  <si>
    <t>1979</t>
  </si>
  <si>
    <t>1983</t>
  </si>
  <si>
    <t>2013</t>
  </si>
  <si>
    <t>2007</t>
  </si>
  <si>
    <t>1912</t>
  </si>
  <si>
    <t>1890</t>
  </si>
  <si>
    <t>1908</t>
  </si>
  <si>
    <t>2020</t>
  </si>
  <si>
    <t>2021</t>
  </si>
  <si>
    <t>2022</t>
  </si>
  <si>
    <t>2023</t>
  </si>
  <si>
    <t>2025 (expected)</t>
  </si>
  <si>
    <t>2024 (expected)</t>
  </si>
  <si>
    <t>2027 (expected)</t>
  </si>
  <si>
    <t>2029 (expected)</t>
  </si>
  <si>
    <t>2023 (Expected)</t>
  </si>
  <si>
    <t>2030 (expected)</t>
  </si>
  <si>
    <t>2026 (expected)</t>
  </si>
  <si>
    <t>2023 (expected)</t>
  </si>
  <si>
    <t>2028 (expected)</t>
  </si>
  <si>
    <t>OMV</t>
  </si>
  <si>
    <t>Noble Energy</t>
  </si>
  <si>
    <t>Eni S.P.A.</t>
  </si>
  <si>
    <t>ExxonMobil</t>
  </si>
  <si>
    <t>TotalEnergies</t>
  </si>
  <si>
    <t>Wintershall DEA</t>
  </si>
  <si>
    <t>5P Energy GmbH</t>
  </si>
  <si>
    <t>Neptune</t>
  </si>
  <si>
    <t>Wintershall DEA; ExxonMobil Production Deutschland GmbH</t>
  </si>
  <si>
    <t>ExxonMobil Production Deutschland GmbH; Neptune</t>
  </si>
  <si>
    <t>ExxonMobil Production Deutschland GmbH; Neptune; Wintershall DEA</t>
  </si>
  <si>
    <t>Vermilion Energy Germany GmbH &amp; Co. KG,</t>
  </si>
  <si>
    <t>EMSZ Elso Magyar Szenhidrogen Koncesszios</t>
  </si>
  <si>
    <t>Europa Oil &amp; Gas Ltd</t>
  </si>
  <si>
    <t>Vermilion Exploration and Production Ireland Limited (VEPIL)</t>
  </si>
  <si>
    <t>Stogit</t>
  </si>
  <si>
    <t>Societa' Padana Energia</t>
  </si>
  <si>
    <t>Edison</t>
  </si>
  <si>
    <t>Petrogas E&amp;P Netherlands B.V.</t>
  </si>
  <si>
    <t>Nederlandse Aardolie Maatschappij B.V.</t>
  </si>
  <si>
    <t>Wintershall Noordzee B.V.</t>
  </si>
  <si>
    <t>Vermilion Energy Netherlands B.V.</t>
  </si>
  <si>
    <t>Neptune Energy Netherlands B.V.</t>
  </si>
  <si>
    <t>Dana Petroleum Netherlands B.V.</t>
  </si>
  <si>
    <t>TotalEnergies E&amp;P Nederland B.V.</t>
  </si>
  <si>
    <t>ONE-Dyas B.V.</t>
  </si>
  <si>
    <t>TAQA Energy B.V.</t>
  </si>
  <si>
    <t>Kistos NL2 B.V.</t>
  </si>
  <si>
    <t>Vår Energi AS</t>
  </si>
  <si>
    <t>Equinor Energy AS</t>
  </si>
  <si>
    <t>Neptune Energy Norge AS</t>
  </si>
  <si>
    <t>Aker BP ASA</t>
  </si>
  <si>
    <t>Wintershall DEA Norge AS</t>
  </si>
  <si>
    <t>Lundin Energy Norway AS</t>
  </si>
  <si>
    <t>PKN ORLEN</t>
  </si>
  <si>
    <t>LOTOS Petrobaltic</t>
  </si>
  <si>
    <t>ZOK Sp. z o.o.</t>
  </si>
  <si>
    <t>PKN ORLEN; FX Energy Poland sp. Z oo</t>
  </si>
  <si>
    <t>Black Sea Oil &amp; Gas</t>
  </si>
  <si>
    <t>Carlyle International Energy Partners</t>
  </si>
  <si>
    <t>Romgaz</t>
  </si>
  <si>
    <t>OMV Petrom</t>
  </si>
  <si>
    <t>OMV Petrom S.A.</t>
  </si>
  <si>
    <t>S.C. Petromar Resources S.A.</t>
  </si>
  <si>
    <t>Lukoil</t>
  </si>
  <si>
    <t>Lukoil and Romgaz</t>
  </si>
  <si>
    <t>Enagás</t>
  </si>
  <si>
    <t>TPAO</t>
  </si>
  <si>
    <t>Ithaca Energy</t>
  </si>
  <si>
    <t>Star Energy Group Plc</t>
  </si>
  <si>
    <t>Enquest PLC</t>
  </si>
  <si>
    <t>Totalenergies Upstream Uk Limited</t>
  </si>
  <si>
    <t>Perenco Oil &amp; Gas</t>
  </si>
  <si>
    <t>Bp Exploration</t>
  </si>
  <si>
    <t>Repsol Sinopec Resources</t>
  </si>
  <si>
    <t>Spirit Energy</t>
  </si>
  <si>
    <t>Apache Corporation</t>
  </si>
  <si>
    <t>Neo Energy Group</t>
  </si>
  <si>
    <t>Harbour Energy</t>
  </si>
  <si>
    <t>CNR International</t>
  </si>
  <si>
    <t>Shell plc</t>
  </si>
  <si>
    <t>Repsol Sinopec Resources UK Limited</t>
  </si>
  <si>
    <t>Dana Petroleum Limited</t>
  </si>
  <si>
    <t>Rockrose Energy</t>
  </si>
  <si>
    <t>Taqa Europa B.V.</t>
  </si>
  <si>
    <t>INEOS</t>
  </si>
  <si>
    <t>Harbour Energy Plc</t>
  </si>
  <si>
    <t>Serica Energy</t>
  </si>
  <si>
    <t>Cnooc International</t>
  </si>
  <si>
    <t>BP Exploration Operating Company</t>
  </si>
  <si>
    <t>INEOS Industries</t>
  </si>
  <si>
    <t>Eni Uk Limited</t>
  </si>
  <si>
    <t>Enquest Plc</t>
  </si>
  <si>
    <t>Europa Oil And Gas</t>
  </si>
  <si>
    <t>Neptune Energy</t>
  </si>
  <si>
    <t>Eni UK Limited</t>
  </si>
  <si>
    <t>Total Upstream UK Limited</t>
  </si>
  <si>
    <t>Onshore Oilfield Services Limited</t>
  </si>
  <si>
    <t>Egdon Resources</t>
  </si>
  <si>
    <t>Shell Plc</t>
  </si>
  <si>
    <t>Alpha Petroleum UK Holdings</t>
  </si>
  <si>
    <t>TotalEnergies E&amp;P UK</t>
  </si>
  <si>
    <t>CNOOC Petroleum Europe Limited</t>
  </si>
  <si>
    <t>TotalEnergies E&amp;P North Sea UK Limited</t>
  </si>
  <si>
    <t>Anasuria Operating Company Limited</t>
  </si>
  <si>
    <t>TAQA Bratani Limited</t>
  </si>
  <si>
    <t>Ep Uk Investments</t>
  </si>
  <si>
    <t>Third Energy Holdings</t>
  </si>
  <si>
    <t>Hurricane Energy</t>
  </si>
  <si>
    <t>Cnr International</t>
  </si>
  <si>
    <t>Equinor Asa</t>
  </si>
  <si>
    <t>Neptune E&amp;P</t>
  </si>
  <si>
    <t>Decipher Energy</t>
  </si>
  <si>
    <t>TAQA Europa B.V.</t>
  </si>
  <si>
    <t>Shell</t>
  </si>
  <si>
    <t>Serica Energy PLC</t>
  </si>
  <si>
    <t>CNOOC Limited</t>
  </si>
  <si>
    <t>Centrica Storage Holdings</t>
  </si>
  <si>
    <t>Dno North Sea</t>
  </si>
  <si>
    <t>TotalEnergies E&amp;P North Sea UK</t>
  </si>
  <si>
    <t>Equinor</t>
  </si>
  <si>
    <t>Wintershall B.V.</t>
  </si>
  <si>
    <t>A/S Norske Shell</t>
  </si>
  <si>
    <t>OKEA ASA</t>
  </si>
  <si>
    <t>ConocoPhillips Skandinavia AS</t>
  </si>
  <si>
    <t>TotalEnergies E&amp;P Norge AS</t>
  </si>
  <si>
    <t>DNO Norge AS</t>
  </si>
  <si>
    <t>Spirit Energy Norway AS</t>
  </si>
  <si>
    <t>Wintershall</t>
  </si>
  <si>
    <t>PGNiG Upstream Norway</t>
  </si>
  <si>
    <t>Wintershall Noordzee BV</t>
  </si>
  <si>
    <t>Po Valley Energy Limited</t>
  </si>
  <si>
    <t>BP</t>
  </si>
  <si>
    <t>Jersey Oil and Gas</t>
  </si>
  <si>
    <t>Bridge Petroleum</t>
  </si>
  <si>
    <t>Parkmead Group</t>
  </si>
  <si>
    <t>Waldorf Production UK Ltd.</t>
  </si>
  <si>
    <t>Anasuria Hibiscus UK</t>
  </si>
  <si>
    <t>Neo Energy</t>
  </si>
  <si>
    <t>IOG North Sea Limited</t>
  </si>
  <si>
    <t>Naftogaz</t>
  </si>
  <si>
    <t>Wintershall Dea Norge AS</t>
  </si>
  <si>
    <t>Vår Energi ASA</t>
  </si>
  <si>
    <t>OMV (Norge) AS</t>
  </si>
  <si>
    <t>Hartshead Resources</t>
  </si>
  <si>
    <t>Exola</t>
  </si>
  <si>
    <t>Aker BP</t>
  </si>
  <si>
    <t>OMV (100%)</t>
  </si>
  <si>
    <t>Noble Energy (35%);Shell plc (35%);NewMed Energy (30%)</t>
  </si>
  <si>
    <t>Eni S.P.A. (50%);TotalEnergies (50%)</t>
  </si>
  <si>
    <t>ExxonMobil (60%);Qatar Petroleum (40%)</t>
  </si>
  <si>
    <t>TotalEnergies;Sobegi;Arkema</t>
  </si>
  <si>
    <t>Wintershall DEA (90%);MEEG (10%)</t>
  </si>
  <si>
    <t>Wintershall DEA (100%)</t>
  </si>
  <si>
    <t>Wintershall Dea (100%)</t>
  </si>
  <si>
    <t>MOL Hungarian Oil and Gas</t>
  </si>
  <si>
    <t>Europa Oil &amp; Gas Ltd (100%)</t>
  </si>
  <si>
    <t>Nephin Energy (43.5%);Vermilion Energy (56.5%)</t>
  </si>
  <si>
    <t>Eni S.P.A. (100%)</t>
  </si>
  <si>
    <t>Eni S.P.A. (60%);Energean (40%)</t>
  </si>
  <si>
    <t>Snam (100%)</t>
  </si>
  <si>
    <t>Gas Plus S.p.a. (100%)</t>
  </si>
  <si>
    <t>TotalEnergies E&amp;P Italia (50%);Shell (25%);Mitsui E&amp;P Italia B Srl (25%)</t>
  </si>
  <si>
    <t>Energean (60%);Eni S.P.A. (40%)</t>
  </si>
  <si>
    <t>Petrogas E&amp;P Netherlands B.V.;TAQA Offshore B.V.;ONE-Dyas B.V.</t>
  </si>
  <si>
    <t>Nederlandse Aardolie Maatschappij B.V. (100%)</t>
  </si>
  <si>
    <t>Nederlandse Aardolie Maatschappij B.V. (50%);EBN B.V. (50%)</t>
  </si>
  <si>
    <t>Neptune Energy Netherlands B.V. (5.2%);Wintershall Noordzee B.V. (30.1%);HALO Exploration and Production Netherlands B.V. (7%);Gazprom International UK Ltd (17.6%);EBN B.V. (40%)</t>
  </si>
  <si>
    <t>Vermilion Energy;Nederlandse Aardolie Maatschappij B.V.;EBN B.V.</t>
  </si>
  <si>
    <t>Neptune Energy Netherlands B.V. (34.7%);EBN B.V. (50%);TotalEnergies E&amp;P Nederland B.V. (14.1%);Vermilion Energy Netherlands B.V. (1.2%)</t>
  </si>
  <si>
    <t>Wintershall Noordzee B.V. (50%);EBN B.V. (50%)</t>
  </si>
  <si>
    <t>Neptune Energy Netherlands B.V. (60%);EBN B.V. (40%)</t>
  </si>
  <si>
    <t>Neptune Energy Netherlands B.V. (33.7%);EBN B.V. (40%);Nederlandse Aardolie Maatschappij B.V. (22.6%);TAQA Offshore B.V. (3.7%)</t>
  </si>
  <si>
    <t>Neptune Energy Netherlands B.V. (25%);EBN B.V. (50%);Wintershall Noordzee B.V. (25%)</t>
  </si>
  <si>
    <t>Nederlandse Aardolie Maatschappij B.V. (60%);EBN B.V. (40%)</t>
  </si>
  <si>
    <t>Neptune Energy (50%);EBN B.V. (50%)</t>
  </si>
  <si>
    <t>TotalEnergies E&amp;P Nederland B.V. (100%)</t>
  </si>
  <si>
    <t>Neptune Energy (27.5%);EBN B.V. (50%);ONE-Dyas B.V. (10.3%);Rosewood Exploration Ltd. (6.5%);XTO Netherlands Ltd. (5.8%)</t>
  </si>
  <si>
    <t>Neptune Energy Netherlands B.V. (49.3%);EBN B.V. (40%);Rosewood Exploration Ltd. (5.7%);XTO Netherlands Ltd. (5%);ONE-Dyas B.V.</t>
  </si>
  <si>
    <t>Wintershall Noordzee B.V. (60%);EBN B.V. (40%)</t>
  </si>
  <si>
    <t>Wintershall Noordzee B.V.;Dana Petroleum</t>
  </si>
  <si>
    <t>ONE-Dyas B.V. (58.1%);other (41.9%)</t>
  </si>
  <si>
    <t>Neptune Energy Netherlands B.V. (38.6%);EBN B.V. (40%);Rosewood Exploration Ltd. (11.3%);XTO Netherlands Ltd. (10.1%);ONE-Dyas B.V.</t>
  </si>
  <si>
    <t>ONE-Dyas B.V. (60%);other (40%)</t>
  </si>
  <si>
    <t>Neptune Energy Netherlands B.V. (30%);Delta Hydrocarbons B.V. (22.5%);Wintershall Noordzee B.V. (7.5%);EBN B.V. (40%)</t>
  </si>
  <si>
    <t>Neptune Energy Netherlands B.V. (30%);Delta Hydrocarbons B.V. (15%);Wintershall Noordzee B.V. (5%);EBN B.V. (50%)</t>
  </si>
  <si>
    <t>EBN B.V. (40%)</t>
  </si>
  <si>
    <t>ONE-Dyas B.V.;Hansa Hydrocarbons Ltd.;EBN B.V.</t>
  </si>
  <si>
    <t>TAQA (30%);EBN B.V. (40%);ONE-Dyas B.V. (30%)</t>
  </si>
  <si>
    <t>Dana Petroleum Netherlands B.V. (50%);EBN B.V. (50%)</t>
  </si>
  <si>
    <t>Kistos Holdings (40%);EBN B.V. (60%)</t>
  </si>
  <si>
    <t>Neptune Energy Netherlands B.V. (50%);EBN B.V. (40%);TAQA Offshore B.V. (10%)</t>
  </si>
  <si>
    <t>ONE-Dyas B.V. (41.7%);other (58.3%)</t>
  </si>
  <si>
    <t>Vermilion Energy Netherlands B.V. (100%)</t>
  </si>
  <si>
    <t>Vermilion Energy Netherlands B.V. (50%);EBN B.V. (50%)</t>
  </si>
  <si>
    <t>Vår Energi AS (90%);Mime Petroleum AS (10%)</t>
  </si>
  <si>
    <t>Equinor Energy AS (42.5%);Wintershall DEA Norge AS (27.5%);Vår Energi AS (17.5%);Neptune Energy Norge AS (12.5%)</t>
  </si>
  <si>
    <t>Idemitsu Petroleum Norge AS (30%);PGNiG Upstream Norway AS (30%);Neptune Energy Norge AS (30%);Sval Energi AS (10%)</t>
  </si>
  <si>
    <t>Vår Energi AS (45%);Neptune Energy Norge AS (30%);Suncor Energy Norge AS (17.5%);DNO Norge AS (7.5%)</t>
  </si>
  <si>
    <t>Equinor Energy AS (50%);Aker BP ASA (35%);Spirit Energy Norway AS (15%)</t>
  </si>
  <si>
    <t>Aker BP ASA (90%);Pandion Energy AS (10%)</t>
  </si>
  <si>
    <t>Equinor Energy AS (42.6%);Aker BP ASA (31.6%);Petoro AS (17.4%);TotalEnergies E&amp;P Norge AS (8.4%)</t>
  </si>
  <si>
    <t>Equinor Energy AS (51%);Petoro AS (30%);Sval Energi AS (19%)</t>
  </si>
  <si>
    <t>Wintershall DEA Norge AS (50%);Equinor Energy AS (27.5%);Neptune Energy Norge AS (22.5%)</t>
  </si>
  <si>
    <t>Sval Energi AS (45%);Wintershall Dea Norge AS (39%);Pandion Energy AS (10%);OKEA ASA (6%)</t>
  </si>
  <si>
    <t>Equinor Energy AS (36.8%);Petoro AS (30%);TotalEnergies E&amp;P Norge AS (18.4%);Neptune Energy Norge AS (12%);Wintershall DEA Norge AS (2.8%)</t>
  </si>
  <si>
    <t>Lundin Energy Norway AS (65%);OMV (Norge) AS (20%);Wintershall DEA Norge AS (15%)</t>
  </si>
  <si>
    <t>PKN ORLEN (100%)</t>
  </si>
  <si>
    <t>Romgaz (50%);OMV (50%)</t>
  </si>
  <si>
    <t>Lukoil (88%);Romgaz (12.2%)</t>
  </si>
  <si>
    <t>TPAO (100%)</t>
  </si>
  <si>
    <t>BP (52.6%);Shell (28%);Chevron (19.4%)</t>
  </si>
  <si>
    <t>Ithaca Energy (36.7%);Waldorf Production UK Ltd. (25.7%);NEO Energy (17%);Spirit Energy (12.7%);Enquest Plc (8%)</t>
  </si>
  <si>
    <t>TotalEnergies E&amp;P UK (100%)</t>
  </si>
  <si>
    <t>Waldorf Production UK Ltd. (30%);HitecVision (20%);Apache Corporation (50%)</t>
  </si>
  <si>
    <t>Apache Corporation (61%);Harbour Energy (39%)</t>
  </si>
  <si>
    <t>Shell plc (39.6%);Dana Petroleum (33%);ExxonMobil (25%);other (2.4%)</t>
  </si>
  <si>
    <t>Repsol Sinopec Resources UK Limited (100%)</t>
  </si>
  <si>
    <t>Sterling Resources (30%);INEOS (70%)</t>
  </si>
  <si>
    <t>Britannia Operator Limited (100%)</t>
  </si>
  <si>
    <t>Serica Energy PLC (98%);TotalEnergies (1%);BP (1%)</t>
  </si>
  <si>
    <t>Harbour Energy (35%);other (65%)</t>
  </si>
  <si>
    <t>CNOOC Limited (43.2%);Suncor Energy (29.9%);Harbour Energy (21.7%);ONE-Dyas UK Limited (5.2%)</t>
  </si>
  <si>
    <t>Harbour Energy (100%)</t>
  </si>
  <si>
    <t>BP (100%)</t>
  </si>
  <si>
    <t>Ithaca Energy (UK) Limited (85%);Dana Petroleum (E&amp;P) Limited (15%)</t>
  </si>
  <si>
    <t>Harbour Energy (50%);Waldorf Production UK Ltd. (40%);ONE-Dyas B.V. (10%)</t>
  </si>
  <si>
    <t>BP (45.1%);ConocoPhillips (7.5%);Ithaca Energy (19.4%);Shell UK Limited (28%)</t>
  </si>
  <si>
    <t>INEOS Oil and Gas UK (100%)</t>
  </si>
  <si>
    <t>TotalEnergies (50%);BP (32%);JX Nippon (18%)</t>
  </si>
  <si>
    <t>Neptune Energy (38.8%);Spirit Energy (61.3%)</t>
  </si>
  <si>
    <t>TotalEnergies E&amp;P UK (60%);DONG E&amp;P UK Limited (20%);SSE E&amp;P UK Limited (20%)</t>
  </si>
  <si>
    <t>TotalEnergies (46.2%);Eni UK Limited (21.9%);Harbour Energy (19.3%);Ithaca Energy (6.1%);other (6.6%)</t>
  </si>
  <si>
    <t>Repsol Sinopec Resources UK Limited (29.1%);Dana Petroleum (25.2%);DNO (14.5%);Equinor (11.8%);other (19.4%)</t>
  </si>
  <si>
    <t>Ithaca Energy (50%);Harbour Energy (32%);Serica Energy PLC (18%)</t>
  </si>
  <si>
    <t>BP P.L.C. (100%)</t>
  </si>
  <si>
    <t>Apache Corporation (97%);other (3%)</t>
  </si>
  <si>
    <t>TotalEnergies E&amp;P UK (60%);INEOS E&amp;P UK Limited (20%);SSE E&amp;P UK Limited (20%)</t>
  </si>
  <si>
    <t>CNOOC Limited (50%);TotalEnergies (25%);Energean (25%)</t>
  </si>
  <si>
    <t>CNOOC Petroleum Europe Limited (36.5%);NEO Energy (31.6%);Suncor Energy UK Limited (26.7%);ONE-Dyas UK Limited (5.2%)</t>
  </si>
  <si>
    <t>TotalEnergies E&amp;P North Sea UK (86.5%);Sojitz Energy Development Limited (13.5%)</t>
  </si>
  <si>
    <t>TAQA (70%);TotalEnergies (30%)</t>
  </si>
  <si>
    <t>Dana Petroleum (77%);Cieco (23%)</t>
  </si>
  <si>
    <t>BG International (74%);ONE-Dyas E&amp;P (26%)</t>
  </si>
  <si>
    <t>Harbour Energy (67.5%);other (32.5%)</t>
  </si>
  <si>
    <t>Harbour Energy (67%);other (33%)</t>
  </si>
  <si>
    <t>Serica Energy PLC (100%)</t>
  </si>
  <si>
    <t>Enquest Plc (70.5%);Waldorf Production UK Ltd. (29.5%)</t>
  </si>
  <si>
    <t>i3 Energy (100%)</t>
  </si>
  <si>
    <t>BP (50%);Shell (50%)</t>
  </si>
  <si>
    <t>BP (50%);ExxonMobil (25%);Shell (25%)</t>
  </si>
  <si>
    <t>Enquest Plc (100%)</t>
  </si>
  <si>
    <t>Equinor (65.1%);JX Nippon (20%);Siccar Point Energy (8.9%);ONE-Dyas B.V. (6%)</t>
  </si>
  <si>
    <t>BP (87.3%);Zennor CNS Limited (12.7%)</t>
  </si>
  <si>
    <t>BP Exploration Operating Company (87.4%);Zennor CNS Limited (12.6%)</t>
  </si>
  <si>
    <t>Harbour Energy (50%);DEA (25%);Origo Exploration (25%)</t>
  </si>
  <si>
    <t>Maersk (100%)</t>
  </si>
  <si>
    <t>Shell (50%);NEO Energy (50%)</t>
  </si>
  <si>
    <t>Shell (92.5%);Ithaca Energy (7.5%)</t>
  </si>
  <si>
    <t>Serica Energy PLC (50%);IOC (UK) Limited (50%)</t>
  </si>
  <si>
    <t>BP (33.3%);Shell plc (44.9%);Ithaca Energy (11.8%);Harbour Energy (10%)</t>
  </si>
  <si>
    <t>Waldorf Production UK Ltd. (21.8%);CNOOC Limited (41.9%);Energean (10%);TotalEnergies (27%)</t>
  </si>
  <si>
    <t>Repsol Sinopec Resources UK Limited (59%);Marubeni Oil &amp; Gas (U.K.) Limited (41%)</t>
  </si>
  <si>
    <t>Shell (55.5%);NEO Energy (44.5%)</t>
  </si>
  <si>
    <t>Energean (16%);CNOOC Limited (80%);TotalEnergies (4%)</t>
  </si>
  <si>
    <t>Harbour Energy (50%);Dana Petroleum (50%)</t>
  </si>
  <si>
    <t>Ithaca Energy (50%);Shell (50%)</t>
  </si>
  <si>
    <t>TotalEnergies (100%)</t>
  </si>
  <si>
    <t>Jersey Oil and Gas (50%);Neo Energy (50%)</t>
  </si>
  <si>
    <t>TotalEnergies (46.2%);Eni S.P.A. (21.9%);BG Group PLC (14.1%);E.On E&amp;P (5.2%);other (12.6%)</t>
  </si>
  <si>
    <t>Perenco Oil &amp; Gas (95%);other (5%)</t>
  </si>
  <si>
    <t>Petoro AS (56%);Equinor Energy AS (30.6%);A/S Norske Shell (8.1%);TotalEnergies E&amp;P Norge AS (3.7%);ConocoPhillips Skandinavia AS (1.6%)</t>
  </si>
  <si>
    <t>Petoro AS (36.5%);Equinor Energy AS (25.4%);A/S Norske Shell (17.8%);PGNiG Upstream Norway AS (14%);Vår Energi AS (6.3%)</t>
  </si>
  <si>
    <t>Petoro AS (34.5%);Equinor Energy AS (35%);Vår Energi AS (22.7%);TotalEnergies E&amp;P Norge AS (7.8%)</t>
  </si>
  <si>
    <t>Equinor Energy AS (49.3%);Petoro AS (33.6%);TotalEnergies E&amp;P Norge AS (14.7%);ConocoPhillips Skandinavia AS (2.4%)</t>
  </si>
  <si>
    <t>Equinor Energy AS (33.3%);Petoro AS (30%);Vår Energi AS (18.6%);Idemitsu Petroleum Norge AS (9.6%);Wintershall DEA Norge AS (8.6%)</t>
  </si>
  <si>
    <t>Equinor Energy AS (58.4%);Vår Energi AS (17.2%);PGNiG Upstream Norway AS (15%);KUFPEC Norway AS (9.4%)</t>
  </si>
  <si>
    <t>Wintershall DEA Norge AS (35.2%);Repsol Norge AS (33.8%);DNO Norge AS (14.3%);Vår Energi AS (12.3%);Neptune Energy Norge AS (4.4%)</t>
  </si>
  <si>
    <t>Equinor Energy AS (64.1%);Vår Energi AS (21.4%);Equinor UK Limited (14.5%)</t>
  </si>
  <si>
    <t>Aker BP ASA (80%);ConocoPhillips Skandinavia AS (20%)</t>
  </si>
  <si>
    <t>Equinor Energy AS (51%);Petoro AS (30%);OMV (Norge) AS (19%)</t>
  </si>
  <si>
    <t>Equinor Energy AS (66.8%);Petoro AS (30%);PGNiG Upstream Norway AS (3.2%)</t>
  </si>
  <si>
    <t>Petoro AS (47.9%);OKEA ASA (44.6%);Neptune Energy Norge AS (7.6%)</t>
  </si>
  <si>
    <t>Equinor Energy AS (53.2%);Petoro AS (30%);ConocoPhillips Skandinavia AS (9.1%);Repsol Norge AS (7.7%)</t>
  </si>
  <si>
    <t>Equinor Energy AS (59.6%);Vår Energi AS (15.4%);PGNiG Upstream Norway AS (15%);KUFPEC Norway AS (10%)</t>
  </si>
  <si>
    <t>Equinor Energy AS (54.8%);Petoro AS (22.5%);Vår Energi AS (16.7%);TotalEnergies E&amp;P Norge AS (6%)</t>
  </si>
  <si>
    <t>Equinor Energy AS (41.5%);Petoro AS (30%);Vår Energi AS (16.1%);Idemitsu Petroleum Norge AS (9.6%);Wintershall DEA Norge AS (2.8%)</t>
  </si>
  <si>
    <t>Equinor Energy AS (39.6%);Petoro AS (30%);Spirit Energy Norway AS (19%);PGNiG Upstream Norway AS (6.5%);TotalEnergies E&amp;P Norge AS (5%)</t>
  </si>
  <si>
    <t>Equinor Energy AS (58.8%);TotalEnergies E&amp;P Norge AS (23.2%);Vår Energi AS (18%)</t>
  </si>
  <si>
    <t>Petoro AS (57.8%);ConocoPhillips Skandinavia AS (24%);Equinor Energy AS (13%);Vår Energi AS (5.2%)</t>
  </si>
  <si>
    <t>Neptune Energy Norge AS (30%);Petoro AS (30%);Wintershall DEA Norge AS (28%);OKEA ASA (12%)</t>
  </si>
  <si>
    <t>Equinor Energy AS (29.4%);Sval Energi AS (28.8%);Petoro AS (20%);TotalEnergies E&amp;P Norge AS (16.8%);PGNiG Upstream Norway AS (5%)</t>
  </si>
  <si>
    <t>Equinor Energy AS (64%);Vår Energi AS (30%);PGNiG Upstream Norway AS (6%)</t>
  </si>
  <si>
    <t>TotalEnergies E&amp;P Norge AS (39.9%);ConocoPhillips Skandinavia AS (35.1%);Vår Energi AS (12.4%);Sval Energi AS (7.6%);Petoro AS (5%)</t>
  </si>
  <si>
    <t>Equinor Energy AS (33%);PGNiG Upstream Norway AS (30%);Vår Energi AS (20%);DNO Norge AS (17%)</t>
  </si>
  <si>
    <t>Equinor Energy AS (45%);Vår Energi AS (25%);Neptune Energy Norge AS (15%);Idemitsu Petroleum Norge AS (15%)</t>
  </si>
  <si>
    <t>Aker BP ASA (65%);OMV (Norge) AS (20%);Wintershall DEA Norge AS (15%)</t>
  </si>
  <si>
    <t>Equinor Energy AS (41.5%);Aker BP ASA (36.2%);Sval Energi AS (12.3%);OKEA ASA (9.2%);M Vest Energy AS (0.8%)</t>
  </si>
  <si>
    <t>Petoro AS (37%);Repsol Norge AS (27%);Wintershall DEA Norge AS (18%);Equinor Energy AS (18%)</t>
  </si>
  <si>
    <t>Wintershall DEA Norge AS (56.7%);Petoro AS (31.2%);Spirit Energy Norway AS (5.5%);Neptune Energy Norge AS (3.3%);Idemitsu Petroleum Norge AS (3.3%)</t>
  </si>
  <si>
    <t>Equinor Energy AS (58.7%);KUFPEC Norway AS (30%);PGNiG Upstream Norway AS (11.3%)</t>
  </si>
  <si>
    <t>Equinor Energy AS (51%);Wintershall DEA Norge AS (24%);OMV (Norge) AS (15%);ConocoPhillips Skandinavia AS (10%)</t>
  </si>
  <si>
    <t>Equinor Energy AS (36%);Neptune Energy Norge AS (25%);OMV (Norge) AS (24%);Repsol Norge AS (15%)</t>
  </si>
  <si>
    <t>Equinor Energy AS (36.2%);Wintershall DEA Norge AS (28.1%);Aker BP ASA (23.8%);PGNiG Upstream Norway AS (11.9%)</t>
  </si>
  <si>
    <t>TotalEnergies E&amp;P Norge AS (39.9%);ConocoPhillips Skandinavia AS (35.1%);Vår Energi AS (12.4%);Equinor Energy AS (7.6%);Petoro AS (5%)</t>
  </si>
  <si>
    <t>Equinor Energy AS (59.1%);Vår Energi AS (40.9%)</t>
  </si>
  <si>
    <t>Aker BP ASA (80%);DNO Norge AS (20%)</t>
  </si>
  <si>
    <t>Wintershall DEA Norge AS (50%);Petoro AS (30%);Spirit Energy Norway AS (20%)</t>
  </si>
  <si>
    <t>Vår Energi AS (48.4%);Equinor Energy AS (44%);Repsol Norge AS (7.6%)</t>
  </si>
  <si>
    <t>Equinor Energy AS (50%);Petoro AS (40%);TotalEnergies E&amp;P Norge AS (10%)</t>
  </si>
  <si>
    <t>Vår Energi AS (70%);DNO Norge AS (22.6%);Mime Petroleum AS (7.4%)</t>
  </si>
  <si>
    <t>Aker BP ASA (100%)</t>
  </si>
  <si>
    <t>Wintershall DEA Norge AS (55%);Petoro AS (35%);Sval Energi AS (10%)</t>
  </si>
  <si>
    <t>TotalEnergies E&amp;P Norge AS (48.2%);ConocoPhillips Skandinavia AS (30.7%);Vår Energi AS (10.8%);Sval Energi AS (6.6%);Petoro AS (3.7%)</t>
  </si>
  <si>
    <t>Petoro AS (54%);Equinor Energy AS (39.1%);Vår Energi AS (6.9%)</t>
  </si>
  <si>
    <t>Equinor Energy AS (38.4%);Equinor UK Limited (38%);PGNiG Upstream Norway AS (17.4%);KUFPEC Norway AS (6.2%)</t>
  </si>
  <si>
    <t>Equinor Energy AS (60%);Vår Energi AS (40%)</t>
  </si>
  <si>
    <t>Equinor Energy AS (53%);DNO Norge AS (32%);INEOS E&amp;P Norge AS (15%)</t>
  </si>
  <si>
    <t>TotalEnergies E&amp;P Norge AS (40%);Petoro AS (30%);PGNiG Upstream Norway AS (30%)</t>
  </si>
  <si>
    <t>Equinor Energy AS (30%);Aker BP ASA (30%);Wintershall DEA Norge AS (25%);PGNiG Upstream Norway AS (15%)</t>
  </si>
  <si>
    <t>Equinor Energy AS (45%);Petoro AS (30%);Vår Energi AS (25%)</t>
  </si>
  <si>
    <t>Equinor Energy AS (43.2%);Petoro AS (30%);Vår Energi AS (20.5%);Idemitsu Petroleum Norge AS (4.8%);Wintershall Dea Norge AS (1.4%)</t>
  </si>
  <si>
    <t>Equinor Energy AS (62%);LOTOS Exploration and Production Norge AS (15%);Vår Energi AS (13%);KUFPEC Norway AS (10%)</t>
  </si>
  <si>
    <t>Aker BP ASA (55%);DNO Norge AS (45%)</t>
  </si>
  <si>
    <t>Equinor Energy AS (64%);Petoro AS (24.6%);Vår Energi AS (11.5%)</t>
  </si>
  <si>
    <t>A/S Norske Shell (45%);Wintershall DEA Norge AS (30%);Idemitsu Petroleum Norge AS (25%)</t>
  </si>
  <si>
    <t>Aker BP ASA (46.9%);DNO Norge AS (28.8%);PGNiG Upstream Norway AS (24.2%)</t>
  </si>
  <si>
    <t>DNO Norge AS (50%);Sval Energi AS (50%)</t>
  </si>
  <si>
    <t>Sval Energi AS (70%);DNO Norge AS (15%);Aker BP ASA (15%)</t>
  </si>
  <si>
    <t>Aker BP ASA (65%);PGNiG Upstream Norway AS (35%)</t>
  </si>
  <si>
    <t>Danish Underground Consortium (100%)</t>
  </si>
  <si>
    <t>INEOS (100%)</t>
  </si>
  <si>
    <t>BlueNord (20%);Ineos (80%)</t>
  </si>
  <si>
    <t>Wintershall Noordzee B.V. (63.6%);Nordsøfonden (36.4%)</t>
  </si>
  <si>
    <t>INEOS (65%);Danoil Exploration A/S (15%);Nordsøfonden (20%)</t>
  </si>
  <si>
    <t>INEOS (98.3%);Danoil Exploration A/S (1.7%)</t>
  </si>
  <si>
    <t>TotalEnergies (43.2%);BlueNord (36.8%);Nordsøfonden (20%)</t>
  </si>
  <si>
    <t>Serica Energy PLC (50%);Waldorf Production UK Ltd. (25%);Tailwind Energy (25%)</t>
  </si>
  <si>
    <t>TotalEnergies E&amp;P North Sea UK (30%);Neptune E&amp;P UK Limited (50%);Ithaca Energy (UK) Limited (10%);Energean Exploration limited (10%)</t>
  </si>
  <si>
    <t>ConocoPhillips Skandinavia AS (65%);PGNiG Upstream Norway AS (35%)</t>
  </si>
  <si>
    <t>Equinor Energy AS (60%);DNO Norge AS (20%);Petoro AS (20%)</t>
  </si>
  <si>
    <t>ConocoPhillips Skandinavia AS (80%);Pandion Energy AS (20%)</t>
  </si>
  <si>
    <t>PGNiG Upstream Norway AS (40%);Aker BP ASA (30%);Wintershall DEA Norge AS (30%)</t>
  </si>
  <si>
    <t>Equinor (35%);Petoro AS (40%);Wellesley Petroleum AS (25%)</t>
  </si>
  <si>
    <t>Wintershall Noordzee B.V. (39.5%);EBN B.V. (50%);Neptune Energy (10.5%)</t>
  </si>
  <si>
    <t>Po Valley Energy Limited (63%);United Oil &amp; Gas PLC (20%);Prospex Oil and Gas Plc (17%)</t>
  </si>
  <si>
    <t>Ithaca Energy (70%);Shell (30%)</t>
  </si>
  <si>
    <t>Equinor (80%);Ithaca Energy (20%)</t>
  </si>
  <si>
    <t>BP (45.1%);Harbour Energy (7.5%);Chevron (19.4%);Shell (28%)</t>
  </si>
  <si>
    <t>Bridge Petroleum (100%)</t>
  </si>
  <si>
    <t>Waldorf Production UK Ltd. (100%)</t>
  </si>
  <si>
    <t>Hibiscus Petroleum Berhad (87.5%);Caldera Petroleum (12.5%)</t>
  </si>
  <si>
    <t>HitecVision (100%)</t>
  </si>
  <si>
    <t>Shell (100%)</t>
  </si>
  <si>
    <t>IOG plc (50%);CalEnergy (50%)</t>
  </si>
  <si>
    <t>BP (80%);NEO Energy (20%)</t>
  </si>
  <si>
    <t>Aker BP ASA (50%);Equinor Energy AS (30%);Sval Energi AS (20%)</t>
  </si>
  <si>
    <t>Equinor Energy AS (51%);DNO Norge AS (29%);Idemitsu Petroleum Norge AS (10%);Longboat Energy Norge AS (10%)</t>
  </si>
  <si>
    <t>Wintershall DEA Norge AS (40%);Equinor Energy AS (30%);DNO Norge AS (30%)</t>
  </si>
  <si>
    <t>Aker BP ASA (70%);Wintershall DEA Norge AS (30%)</t>
  </si>
  <si>
    <t>Vår Energi AS (50%);Aker BP ASA (50%)</t>
  </si>
  <si>
    <t>Equinor Energy AS (40%);DNO Norge AS (30%);OMV (Norge) AS (30%)</t>
  </si>
  <si>
    <t>Shell UK Limited (44.6%);Viaro Energy (30.4%);ONE-Dyas B.V. (25%)</t>
  </si>
  <si>
    <t>NEO Energy (100%)</t>
  </si>
  <si>
    <t>Equinor Energy AS (57.7%);Vår Energi AS (24.6%);Sval Energi AS (11.8%);Petoro AS (5.9%)</t>
  </si>
  <si>
    <t>PGNiG Upstream Norway AS (42.2%);ConocoPhillips Skandinavia AS (28.1%);TotalEnergies E&amp;P Norge AS (20.1%);Vår Energi AS (9.1%);ConocoPhillips (U.K) Holdings Limited; TotalEnergies E&amp;P UK Ltd; Eni UK; Et Al (0.4%)</t>
  </si>
  <si>
    <t>Aker BP ASA (61.3%);Petoro AS (26.8%);PGNiG Upstream Norway AS (11.9%)</t>
  </si>
  <si>
    <t>Hartshead Resources (40%);Rockrose Energy (60%)</t>
  </si>
  <si>
    <t>Shell (65%);ONE-Dyas B.V. (5%);Deltic Energy (30%)</t>
  </si>
  <si>
    <t>Exola (80%);Lansdowne Celtic Sea (20%)</t>
  </si>
  <si>
    <t>Eni S.P.A. (61%);Shell (39%)</t>
  </si>
  <si>
    <t>Equinor Energy AS (100%)</t>
  </si>
  <si>
    <t>PGNiG Upstream Norway AS (12.3%);Aker BP ASA (87.7%)</t>
  </si>
  <si>
    <t>Equinor Energy (40%);PGNiG Upstream Norway AS (12.3%);Aker BP ASA (47.7%)</t>
  </si>
  <si>
    <t>Equinor Energy (50%);Aker BP ASA (50%)</t>
  </si>
  <si>
    <t>Equinor Energy;PGNiG Upstream Norway AS;Aker BP ASA</t>
  </si>
  <si>
    <t>OMV Aktiengesellschaft (100%)</t>
  </si>
  <si>
    <t>Chevron (35%);Shell plc (35%);Delek Group (30%)</t>
  </si>
  <si>
    <t>ExxonMobil (60%);QatarEnergy (40%)</t>
  </si>
  <si>
    <t>TotalEnergies;TotalEnergies;Arkema</t>
  </si>
  <si>
    <t>BASF SE (65.4%);LetterOne Holdings (24.6%);ExxonMobil (10%)</t>
  </si>
  <si>
    <t>BASF SE (72.7%);LetterOne Holdings (27.3%)</t>
  </si>
  <si>
    <t>MOL Group</t>
  </si>
  <si>
    <t>Europa Oil &amp; Gas (Holdings) PLC (100%)</t>
  </si>
  <si>
    <t>Canada Pension Plan Investment Board (43.5%);Vermilion Energy (56.5%)</t>
  </si>
  <si>
    <t>Snam SPA (100%)</t>
  </si>
  <si>
    <t>Gas Plus Group (100%)</t>
  </si>
  <si>
    <t>TotalEnergies (50%);Shell plc (25%);Mitsui &amp; Co (25%)</t>
  </si>
  <si>
    <t>Petrogas E&amp;P LLC;TAQA (Abu Dhabi National Energy Company PJSC);ONE-Dyas B.V.</t>
  </si>
  <si>
    <t>Shell plc (100%)</t>
  </si>
  <si>
    <t>Shell plc (50%);Energie Beheer Nederland (EBN) (50%)</t>
  </si>
  <si>
    <t>China Investment Corporation (2.6%);The Carlyle Group (1.6%);CVC Capital Partners (1.1%);BASF SE (15.1%);PJSC Gazprom (15.1%);Hague and London Oil PLC (7%);Gazprom (17.6%);Energie Beheer Nederland (EBN) (40%)</t>
  </si>
  <si>
    <t>Vermilion Energy;Shell plc;Energie Beheer Nederland (EBN)</t>
  </si>
  <si>
    <t>China Investment Corporation (17%);The Carlyle Group (10.6%);CVC Capital Partners (7.1%);Energie Beheer Nederland (EBN) (50%);TotalEnergies (14.1%);Vermilion Energy (1.2%)</t>
  </si>
  <si>
    <t>BASF SE (25%);PJSC Gazprom (25%);Energie Beheer Nederland (EBN) (50%)</t>
  </si>
  <si>
    <t>China Investment Corporation (29.4%);The Carlyle Group (18.4%);CVC Capital Partners (12.2%);Energie Beheer Nederland (EBN) (40%)</t>
  </si>
  <si>
    <t>China Investment Corporation (16.5%);The Carlyle Group (10.3%);CVC Capital Partners (6.9%);Energie Beheer Nederland (EBN) (40%);Shell plc (22.6%);TAQA (Abu Dhabi National Energy Company PJSC) (3.7%)</t>
  </si>
  <si>
    <t>China Investment Corporation (12.2%);The Carlyle Group (7.6%);CVC Capital Partners (5.1%);Energie Beheer Nederland (EBN) (50%);BASF SE (12.5%);PJSC Gazprom (12.5%)</t>
  </si>
  <si>
    <t>Shell plc (60%);Energie Beheer Nederland (EBN) (40%)</t>
  </si>
  <si>
    <t>China Investment Corporation (24.5%);The Carlyle Group (15.3%);CVC Capital Partners (10.2%);Energie Beheer Nederland (EBN) (50%)</t>
  </si>
  <si>
    <t>China Investment Corporation (13.5%);The Carlyle Group (8.4%);CVC Capital Partners (5.6%);Energie Beheer Nederland (EBN) (50%);ONE-Dyas B.V. (10.3%);The Rosewood Corporation (6.5%);ExxonMobil (5.8%)</t>
  </si>
  <si>
    <t>China Investment Corporation (24.2%);The Carlyle Group (15.1%);CVC Capital Partners (10.1%);Energie Beheer Nederland (EBN) (40%);The Rosewood Corporation (5.7%);ExxonMobil (5%);ONE-Dyas B.V.</t>
  </si>
  <si>
    <t>BASF SE (30%);PJSC Gazprom (30%);Energie Beheer Nederland (EBN) (40%)</t>
  </si>
  <si>
    <t>BASF SE;PJSC Gazprom;Korea National Oil Corporation</t>
  </si>
  <si>
    <t>ONE-Dyas B.V. (58.1%)</t>
  </si>
  <si>
    <t>China Investment Corporation (18.9%);The Carlyle Group (11.8%);CVC Capital Partners (7.9%);Energie Beheer Nederland (EBN) (40%);The Rosewood Corporation (11.3%);ExxonMobil (10.1%);ONE-Dyas B.V.</t>
  </si>
  <si>
    <t>ONE-Dyas B.V. (60%)</t>
  </si>
  <si>
    <t>China Investment Corporation (14.7%);The Carlyle Group (9.2%);CVC Capital Partners (6.1%);Mercuria Energy (22.5%);BASF SE (3.8%);PJSC Gazprom (3.8%);Energie Beheer Nederland (EBN) (40%)</t>
  </si>
  <si>
    <t>China Investment Corporation (14.7%);The Carlyle Group (9.2%);CVC Capital Partners (6.1%);Mercuria Energy (15%);BASF SE (2.5%);PJSC Gazprom (2.5%);Energie Beheer Nederland (EBN) (50%)</t>
  </si>
  <si>
    <t>Energie Beheer Nederland (EBN) (40%)</t>
  </si>
  <si>
    <t>ONE-Dyas B.V.;Discover Exploration;Energie Beheer Nederland (EBN)</t>
  </si>
  <si>
    <t>TAQA (Abu Dhabi National Energy Company PJSC) (30%);Energie Beheer Nederland (EBN) (40%);ONE-Dyas B.V. (30%)</t>
  </si>
  <si>
    <t>Korea National Oil Corporation (50%);Energie Beheer Nederland (EBN) (50%)</t>
  </si>
  <si>
    <t>Kistos Holdings (40%);Energie Beheer Nederland (EBN) (60%)</t>
  </si>
  <si>
    <t>China Investment Corporation (24.5%);The Carlyle Group (15.3%);CVC Capital Partners (10.2%);Energie Beheer Nederland (EBN) (40%);TAQA (Abu Dhabi National Energy Company PJSC) (10%)</t>
  </si>
  <si>
    <t>ONE-Dyas B.V. (41.7%)</t>
  </si>
  <si>
    <t>Vermilion Energy (100%)</t>
  </si>
  <si>
    <t>Vermilion Energy (50%);Energie Beheer Nederland (EBN) (50%)</t>
  </si>
  <si>
    <t>Eni S.P.A. (62.9%);HitecVision (27.1%);Bluewater Energy (10%)</t>
  </si>
  <si>
    <t>Equinor ASA (42.5%);BASF SE (20%);LetterOne Holdings (7.5%);Eni S.P.A. (12.2%);HitecVision (5.3%);China Investment Corporation (6.1%);The Carlyle Group (3.8%);CVC Capital Partners (2.5%)</t>
  </si>
  <si>
    <t>Idemitsu Kosan Co.,Ltd (30%);Polskie Górnictwo Naftowe i Gazownictwo SA (PGNiG) (30%);China Investment Corporation (14.7%);The Carlyle Group (9.2%);CVC Capital Partners (6.1%);HitecVision (10%)</t>
  </si>
  <si>
    <t>Eni S.P.A. (31.4%);HitecVision (13.6%);China Investment Corporation (14.7%);The Carlyle Group (9.2%);CVC Capital Partners (6.1%);Suncor Energy Inc. (17.5%);DNO ASA (7.5%)</t>
  </si>
  <si>
    <t>Equinor ASA (50%);Aker Group (14%);BP (10.5%);Other (10.5%);Centrica PLC (15%)</t>
  </si>
  <si>
    <t>Aker Group (36%);BP (27%);Other (27%);Kerogen Capital (10%)</t>
  </si>
  <si>
    <t>Equinor ASA (42.6%);Aker Group (12.6%);BP (9.5%);Other (9.5%);Petoro AS (17.4%);TotalEnergies (8.4%)</t>
  </si>
  <si>
    <t>Equinor ASA (51%);Petoro AS (30%);HitecVision (19%)</t>
  </si>
  <si>
    <t>BASF SE (36.4%);LetterOne Holdings (13.7%);Equinor ASA (27.5%);China Investment Corporation (11%);The Carlyle Group (6.9%);CVC Capital Partners (4.6%)</t>
  </si>
  <si>
    <t>HitecVision (45%);Kerogen Capital (10%);OKEA ASA (6%)</t>
  </si>
  <si>
    <t>Equinor ASA (36.8%);Petoro AS (30%);TotalEnergies (18.4%);China Investment Corporation (5.9%);The Carlyle Group (3.7%);CVC Capital Partners (2.4%);BASF SE (2%);LetterOne Holdings (0.8%)</t>
  </si>
  <si>
    <t>Lundin Energy AB (65%);OMV Aktiengesellschaft (20%);BASF SE (10.9%);LetterOne Holdings (4.1%)</t>
  </si>
  <si>
    <t>Government of Poland (52%);Private investors (48%)</t>
  </si>
  <si>
    <t>Romgaz (50%);OMV Aktiengesellschaft (50%)</t>
  </si>
  <si>
    <t>Türkiye Petrolleri AO (100%)</t>
  </si>
  <si>
    <t>BP P.L.C. (52.6%);Shell plc (28%);Chevron (19.4%)</t>
  </si>
  <si>
    <t>Delek Group Limited (36.7%);Waldorf Production UK Ltd. (25.7%);Waldorf Production UK Ltd. (25.7%);HitecVision (17%);Centrica PLC (12.7%);Enquest PLC (8%)</t>
  </si>
  <si>
    <t>Waldorf Production UK Ltd. (30%);Waldorf Production UK Ltd. (30%);HitecVision (20%);APA Corporation (50%)</t>
  </si>
  <si>
    <t>APA Corporation (61%);BASF SE (21.3%);LetterOne Holdings (15.4%)</t>
  </si>
  <si>
    <t>Shell plc (39.6%);Korea National Oil Corporation (33%);ExxonMobil (25%)</t>
  </si>
  <si>
    <t>Repsol SA (100%)</t>
  </si>
  <si>
    <t>PetroTal Corp. (30%);INEOS (70%)</t>
  </si>
  <si>
    <t>ConocoPhillips (100%)</t>
  </si>
  <si>
    <t>Serica Energy PLC (98%);TotalEnergies (1%);BP P.L.C. (1%)</t>
  </si>
  <si>
    <t>BASF SE (19.1%);LetterOne Holdings (13.9%)</t>
  </si>
  <si>
    <t>CNOOC Limited (26.1%);HKSCC Nominees Limited (14.3%);China State-owned Enterprises Mixed Ownership Reform Fund (0.2%);CNPC (0.2%);Others (2.4%);Suncor Energy Inc. (29.9%);BASF SE (11.8%);LetterOne Holdings (8.6%);ONE-Dyas B.V. (5.2%)</t>
  </si>
  <si>
    <t>BASF SE (54.5%);LetterOne Holdings (39.6%)</t>
  </si>
  <si>
    <t>Delek Group Limited (85%);Korea National Oil Corporation (15%)</t>
  </si>
  <si>
    <t>BASF SE (27.3%);LetterOne Holdings (19.8%);Waldorf Production UK Ltd. (40%);Waldorf Production UK Ltd. (40%);ONE-Dyas B.V. (10%)</t>
  </si>
  <si>
    <t>BP P.L.C. (45.1%);ConocoPhillips (7.5%);Delek Group Limited (19.4%);Shell plc (28%)</t>
  </si>
  <si>
    <t>TotalEnergies (50%);BP P.L.C. (32%);ENEOS Group (18%)</t>
  </si>
  <si>
    <t>China Investment Corporation (19%);The Carlyle Group (11.9%);CVC Capital Partners (7.9%);Centrica PLC (61.3%)</t>
  </si>
  <si>
    <t>TotalEnergies (60%);INEOS (20%);SSE PLC (20%)</t>
  </si>
  <si>
    <t>TotalEnergies (46.2%);Eni S.P.A. (21.9%);BASF SE (10.5%);LetterOne Holdings (7.6%);Delek Group Limited (6.1%)</t>
  </si>
  <si>
    <t>Repsol SA (29.1%);Korea National Oil Corporation (25.2%);DNO ASA (14.5%);Equinor ASA (11.8%)</t>
  </si>
  <si>
    <t>Delek Group Limited (50%);BASF SE (17.4%);LetterOne Holdings (12.7%);Serica Energy PLC (18%)</t>
  </si>
  <si>
    <t>APA Corporation (97%)</t>
  </si>
  <si>
    <t>CNOOC Limited (30.2%);HKSCC Nominees Limited (16.5%);China State-owned Enterprises Mixed Ownership Reform Fund (0.2%);CNPC (0.2%);Others (2.8%);TotalEnergies (25%);Energean (25%)</t>
  </si>
  <si>
    <t>CNOOC Limited (36.5%);HitecVision (31.6%);Suncor Energy Inc. (26.7%);ONE-Dyas B.V. (5.2%)</t>
  </si>
  <si>
    <t>TotalEnergies (86.5%);Sojitz Group (13.5%)</t>
  </si>
  <si>
    <t>TAQA (Abu Dhabi National Energy Company PJSC) (70%);TotalEnergies (30%)</t>
  </si>
  <si>
    <t>Korea National Oil Corporation (77%);ITOCHU Corporation (23%)</t>
  </si>
  <si>
    <t>Shell plc (74%);ONE-Dyas B.V. (26%)</t>
  </si>
  <si>
    <t>BASF SE (36.8%);LetterOne Holdings (26.7%)</t>
  </si>
  <si>
    <t>BASF SE (36.5%);LetterOne Holdings (26.5%)</t>
  </si>
  <si>
    <t>Enquest PLC (70.5%);Waldorf Production UK Ltd. (29.5%);Waldorf Production UK Ltd. (29.5%)</t>
  </si>
  <si>
    <t>BP P.L.C. (50%);Shell plc (50%)</t>
  </si>
  <si>
    <t>BP P.L.C. (50%);ExxonMobil (25%);Shell plc (25%)</t>
  </si>
  <si>
    <t>Enquest PLC (100%)</t>
  </si>
  <si>
    <t>Equinor ASA (65.1%);ENEOS Group (20%);BlueWater Energy (nan%);Blackstone (nan%);ONE-Dyas B.V. (6%)</t>
  </si>
  <si>
    <t>BP P.L.C. (87.3%);NEO Energy (12.7%)</t>
  </si>
  <si>
    <t>BP P.L.C. (87.4%);NEO Energy (12.6%)</t>
  </si>
  <si>
    <t>BASF SE (27.3%);LetterOne Holdings (19.8%);Wintershall DEA (25%);DNO ASA (25%)</t>
  </si>
  <si>
    <t>A.P. Moller - Maersk A/S (100%)</t>
  </si>
  <si>
    <t>Shell plc (50%);HitecVision (50%)</t>
  </si>
  <si>
    <t>Shell plc (92.5%);Delek Group Limited (7.5%)</t>
  </si>
  <si>
    <t>Serica Energy PLC (50%);Iranian Oil Company (UK) Ltd (50%)</t>
  </si>
  <si>
    <t>BP P.L.C. (33.3%);Shell plc (44.9%);Delek Group Limited (11.8%);BASF SE (5.5%);LetterOne Holdings (4%)</t>
  </si>
  <si>
    <t>Waldorf Production UK Ltd. (21.8%);Waldorf Production UK Ltd. (21.8%);CNOOC Limited (25.3%);HKSCC Nominees Limited (13.8%);China State-owned Enterprises Mixed Ownership Reform Fund (0.2%);CNPC (0.2%);Others (2.4%);Energean (10%);TotalEnergies (27%)</t>
  </si>
  <si>
    <t>Repsol SA (59%);Marubeni (41%)</t>
  </si>
  <si>
    <t>Shell plc (55.5%);HitecVision (44.5%)</t>
  </si>
  <si>
    <t>Energean (16%);CNOOC Limited (48.4%);HKSCC Nominees Limited (26.4%);China State-owned Enterprises Mixed Ownership Reform Fund (0.4%);CNPC (0.3%);Others (4.5%);TotalEnergies (4%)</t>
  </si>
  <si>
    <t>BASF SE (27.3%);LetterOne Holdings (19.8%);Korea National Oil Corporation (50%)</t>
  </si>
  <si>
    <t>Delek Group Limited (50%);Shell plc (50%)</t>
  </si>
  <si>
    <t>Jersey Oil and Gas (50%)</t>
  </si>
  <si>
    <t>TotalEnergies (46.2%);Eni S.P.A. (21.9%);Shell plc (14.1%);Premier Oil PLC (5.2%)</t>
  </si>
  <si>
    <t>Perenco (95%)</t>
  </si>
  <si>
    <t>Petoro AS (56%);Equinor ASA (30.6%);Shell plc (8.1%);TotalEnergies (3.7%);ConocoPhillips (1.6%)</t>
  </si>
  <si>
    <t>Petoro AS (36.5%);Equinor ASA (25.4%);Shell plc (17.8%);Polskie Górnictwo Naftowe i Gazownictwo SA (PGNiG) (14%);Eni S.P.A. (4.4%);HitecVision (1.9%)</t>
  </si>
  <si>
    <t>Petoro AS (34.5%);Equinor ASA (35%);Eni S.P.A. (15.8%);HitecVision (6.8%);TotalEnergies (7.8%)</t>
  </si>
  <si>
    <t>Equinor ASA (49.3%);Petoro AS (33.6%);TotalEnergies (14.7%);ConocoPhillips (2.4%)</t>
  </si>
  <si>
    <t>Equinor ASA (33.3%);Petoro AS (30%);Eni S.P.A. (13%);HitecVision (5.6%);Idemitsu Kosan Co.,Ltd (9.6%);BASF SE (6.2%);LetterOne Holdings (2.3%)</t>
  </si>
  <si>
    <t>Equinor ASA (58.4%);Eni S.P.A. (12%);HitecVision (5.2%);Polskie Górnictwo Naftowe i Gazownictwo SA (PGNiG) (15%);Kuwait Petroleum Corporation (9.4%)</t>
  </si>
  <si>
    <t>BASF SE (25.6%);LetterOne Holdings (9.6%);Repsol SA (33.8%);DNO ASA (14.3%);Eni S.P.A. (8.6%);HitecVision (3.7%);China Investment Corporation (2.2%);The Carlyle Group (1.4%);CVC Capital Partners (0.9%)</t>
  </si>
  <si>
    <t>Equinor ASA (64.1%);Eni S.P.A. (14.9%);HitecVision (6.4%);Equinor ASA (14.5%)</t>
  </si>
  <si>
    <t>Aker Group (32%);BP (24%);Other (24%);ConocoPhillips (20%)</t>
  </si>
  <si>
    <t>Equinor ASA (51%);Petoro AS (30%);OMV Aktiengesellschaft (19%)</t>
  </si>
  <si>
    <t>Equinor ASA (66.8%);Petoro AS (30%);Polskie Górnictwo Naftowe i Gazownictwo SA (PGNiG) (3.2%)</t>
  </si>
  <si>
    <t>Petoro AS (47.9%);OKEA ASA (44.6%);China Investment Corporation (3.7%);The Carlyle Group (2.3%);CVC Capital Partners (1.5%)</t>
  </si>
  <si>
    <t>Equinor ASA (53.2%);Petoro AS (30%);ConocoPhillips (9.1%);Repsol SA (7.7%)</t>
  </si>
  <si>
    <t>Equinor ASA (59.6%);Eni S.P.A. (10.8%);HitecVision (4.6%);Polskie Górnictwo Naftowe i Gazownictwo SA (PGNiG) (15%);Kuwait Petroleum Corporation (10%)</t>
  </si>
  <si>
    <t>Equinor ASA (54.8%);Petoro AS (22.5%);Eni S.P.A. (11.7%);HitecVision (5%);TotalEnergies (6%)</t>
  </si>
  <si>
    <t>Equinor ASA (41.5%);Petoro AS (30%);Eni S.P.A. (11.2%);HitecVision (4.9%);Idemitsu Kosan Co.,Ltd (9.6%);BASF SE (2%);LetterOne Holdings (0.8%)</t>
  </si>
  <si>
    <t>Equinor ASA (39.6%);Petoro AS (30%);Centrica PLC (19%);Polskie Górnictwo Naftowe i Gazownictwo SA (PGNiG) (6.5%);TotalEnergies (5%)</t>
  </si>
  <si>
    <t>Equinor ASA (58.8%);TotalEnergies (23.2%);Eni S.P.A. (12.6%);HitecVision (5.4%)</t>
  </si>
  <si>
    <t>Petoro AS (57.8%);ConocoPhillips (24%);Equinor ASA (13%);Eni S.P.A. (3.6%);HitecVision (1.6%)</t>
  </si>
  <si>
    <t>China Investment Corporation (14.7%);The Carlyle Group (9.2%);CVC Capital Partners (6.1%);Petoro AS (30%);BASF SE (20.4%);LetterOne Holdings (7.6%);OKEA ASA (12%)</t>
  </si>
  <si>
    <t>Equinor ASA (29.4%);HitecVision (28.8%);Petoro AS (20%);TotalEnergies (16.8%);Polskie Górnictwo Naftowe i Gazownictwo SA (PGNiG) (5%)</t>
  </si>
  <si>
    <t>Equinor ASA (64%);Eni S.P.A. (21%);HitecVision (9%);Polskie Górnictwo Naftowe i Gazownictwo SA (PGNiG) (6%)</t>
  </si>
  <si>
    <t>TotalEnergies (39.9%);ConocoPhillips (35.1%);Eni S.P.A. (8.7%);HitecVision (3.7%);HitecVision (7.6%);Petoro AS (5%)</t>
  </si>
  <si>
    <t>Equinor ASA (33%);Polskie Górnictwo Naftowe i Gazownictwo SA (PGNiG) (30%);Eni S.P.A. (14%);HitecVision (6%);DNO ASA (17%)</t>
  </si>
  <si>
    <t>Equinor ASA (45%);Eni S.P.A. (17.5%);HitecVision (7.5%);China Investment Corporation (7.3%);The Carlyle Group (4.6%);CVC Capital Partners (3.1%);Idemitsu Kosan Co.,Ltd (15%)</t>
  </si>
  <si>
    <t>Aker Group (26%);BP (19.5%);Other (19.5%);OMV Aktiengesellschaft (20%);BASF SE (10.9%);LetterOne Holdings (4.1%)</t>
  </si>
  <si>
    <t>Equinor ASA (41.5%);Aker Group (14.5%);BP (10.9%);Other (10.9%);HitecVision (12.3%);OKEA ASA (9.2%);M Vest Energy AS (0.8%)</t>
  </si>
  <si>
    <t>Petoro AS (37%);Repsol SA (27%);BASF SE (13.1%);LetterOne Holdings (4.9%);Equinor ASA (18%)</t>
  </si>
  <si>
    <t>BASF SE (41.2%);LetterOne Holdings (15.5%);Petoro AS (31.2%);Centrica PLC (5.5%);China Investment Corporation (1.6%);The Carlyle Group (1%);CVC Capital Partners (0.7%);Idemitsu Kosan Co.,Ltd (3.3%)</t>
  </si>
  <si>
    <t>Equinor ASA (58.7%);Kuwait Petroleum Corporation (30%);Polskie Górnictwo Naftowe i Gazownictwo SA (PGNiG) (11.3%)</t>
  </si>
  <si>
    <t>Equinor ASA (51%);BASF SE (17.4%);LetterOne Holdings (6.6%);OMV Aktiengesellschaft (15%);ConocoPhillips (10%)</t>
  </si>
  <si>
    <t>Equinor ASA (36%);China Investment Corporation (12.2%);The Carlyle Group (7.6%);CVC Capital Partners (5.1%);OMV Aktiengesellschaft (24%);Repsol SA (15%)</t>
  </si>
  <si>
    <t>Equinor ASA (36.2%);BASF SE (20.4%);LetterOne Holdings (7.7%);Aker Group (9.5%);BP (7.2%);Other (7.2%);Polskie Górnictwo Naftowe i Gazownictwo SA (PGNiG) (11.9%)</t>
  </si>
  <si>
    <t>TotalEnergies (39.9%);ConocoPhillips (35.1%);Eni S.P.A. (8.7%);HitecVision (3.7%);Equinor ASA (7.6%);Petoro AS (5%)</t>
  </si>
  <si>
    <t>Equinor ASA (59.1%);Eni S.P.A. (28.6%);HitecVision (12.3%)</t>
  </si>
  <si>
    <t>Aker Group (32%);BP (24%);Other (24%);DNO ASA (20%)</t>
  </si>
  <si>
    <t>BASF SE (36.4%);LetterOne Holdings (13.7%);Petoro AS (30%);Centrica PLC (20%)</t>
  </si>
  <si>
    <t>Eni S.P.A. (33.8%);HitecVision (14.6%);Equinor ASA (44%);Repsol SA (7.6%)</t>
  </si>
  <si>
    <t>Equinor ASA (50%);Petoro AS (40%);TotalEnergies (10%)</t>
  </si>
  <si>
    <t>Eni S.P.A. (48.9%);HitecVision (21.1%);DNO ASA (22.6%);Bluewater Energy (7.4%)</t>
  </si>
  <si>
    <t>Aker Group (40%);BP (30%);Other (30%)</t>
  </si>
  <si>
    <t>BASF SE (40%);LetterOne Holdings (15%);Petoro AS (35%);HitecVision (10%)</t>
  </si>
  <si>
    <t>TotalEnergies (48.2%);ConocoPhillips (30.7%);Eni S.P.A. (7.6%);HitecVision (3.3%);HitecVision (6.6%);Petoro AS (3.7%)</t>
  </si>
  <si>
    <t>Petoro AS (54%);Equinor ASA (39.1%);Eni S.P.A. (4.8%);HitecVision (2.1%)</t>
  </si>
  <si>
    <t>Equinor ASA (38.4%);Equinor ASA (38%);Polskie Górnictwo Naftowe i Gazownictwo SA (PGNiG) (17.4%);Kuwait Petroleum Corporation (6.2%)</t>
  </si>
  <si>
    <t>Equinor ASA (60%);Eni S.P.A. (27.9%);HitecVision (12.1%)</t>
  </si>
  <si>
    <t>Equinor ASA (53%);DNO ASA (32%);INEOS (15%)</t>
  </si>
  <si>
    <t>TotalEnergies (40%);Petoro AS (30%);Polskie Górnictwo Naftowe i Gazownictwo SA (PGNiG) (30%)</t>
  </si>
  <si>
    <t>Equinor ASA (30%);Aker Group (12%);BP (9%);Other (9%);BASF SE (18.2%);LetterOne Holdings (6.8%);Polskie Górnictwo Naftowe i Gazownictwo SA (PGNiG) (15%)</t>
  </si>
  <si>
    <t>Equinor ASA (45%);Petoro AS (30%);Eni S.P.A. (17.5%);HitecVision (7.5%)</t>
  </si>
  <si>
    <t>Equinor ASA (43.2%);Petoro AS (30%);Eni S.P.A. (14.4%);HitecVision (6.2%);Idemitsu Kosan Co.,Ltd (4.8%)</t>
  </si>
  <si>
    <t>Equinor ASA (62%);Grupa LOTOS (15%);Eni S.P.A. (9.1%);HitecVision (3.9%);Kuwait Petroleum Corporation (10%)</t>
  </si>
  <si>
    <t>Aker Group (22%);BP (16.5%);Other (16.5%);DNO ASA (45%)</t>
  </si>
  <si>
    <t>Equinor ASA (64%);Petoro AS (24.6%);Eni S.P.A. (8%);HitecVision (3.5%)</t>
  </si>
  <si>
    <t>Shell plc (45%);BASF SE (21.8%);LetterOne Holdings (8.2%);Idemitsu Kosan Co.,Ltd (25%)</t>
  </si>
  <si>
    <t>Aker Group (18.8%);BP (14.1%);Other (14.1%);DNO ASA (28.8%);Polskie Górnictwo Naftowe i Gazownictwo SA (PGNiG) (24.2%)</t>
  </si>
  <si>
    <t>DNO ASA (50%);HitecVision (50%)</t>
  </si>
  <si>
    <t>HitecVision (70%);DNO ASA (15%);Aker Group (6%);BP (4.5%);Other (4.5%)</t>
  </si>
  <si>
    <t>Aker Group (26%);BP (19.5%);Other (19.5%);Polskie Górnictwo Naftowe i Gazownictwo SA (PGNiG) (35%)</t>
  </si>
  <si>
    <t>BlueNord (20%)</t>
  </si>
  <si>
    <t>BASF SE (31.8%);PJSC Gazprom (31.8%);Nordsøfonden (36.4%)</t>
  </si>
  <si>
    <t>INEOS (65%);OK a.m.b.a. (15%);Nordsøfonden (20%)</t>
  </si>
  <si>
    <t>INEOS (98.3%);OK a.m.b.a. (1.7%)</t>
  </si>
  <si>
    <t>Serica Energy PLC (50%);Waldorf Production UK Ltd. (25%);Waldorf Production UK Ltd. (25%);Tailwind Energy (25%)</t>
  </si>
  <si>
    <t>TotalEnergies (30%);China Investment Corporation (24.5%);The Carlyle Group (15.3%);CVC Capital Partners (10.2%);Delek Group Limited (10%);Energean (10%)</t>
  </si>
  <si>
    <t>Türkiye Petrolleri AO</t>
  </si>
  <si>
    <t>ConocoPhillips (65%);Polskie Górnictwo Naftowe i Gazownictwo SA (PGNiG) (35%)</t>
  </si>
  <si>
    <t>Equinor ASA (60%);DNO ASA (20%);Petoro AS (20%)</t>
  </si>
  <si>
    <t>ConocoPhillips (80%);Kerogen Capital (20%)</t>
  </si>
  <si>
    <t>Polskie Górnictwo Naftowe i Gazownictwo SA (PGNiG) (40%);Aker Group (12%);BP (9%);Other (9%);BASF SE (21.8%);LetterOne Holdings (8.2%)</t>
  </si>
  <si>
    <t>Equinor ASA (35%);Petoro AS (40%);BlueWater Energy (25%)</t>
  </si>
  <si>
    <t>BASF SE (19.8%);PJSC Gazprom (19.8%);Energie Beheer Nederland (EBN) (50%);China Investment Corporation (5.1%);The Carlyle Group (3.2%);CVC Capital Partners (2.1%)</t>
  </si>
  <si>
    <t>Po Valley Energy Limited (63%);United Oil &amp; Gas PLC (20%);Prospex Oil and Gas PLC (17%)</t>
  </si>
  <si>
    <t>Delek Group Limited (70%);Shell plc (30%)</t>
  </si>
  <si>
    <t>Equinor ASA (80%);Delek Group Limited (20%)</t>
  </si>
  <si>
    <t>BP P.L.C. (45.1%);BASF SE (4.1%);LetterOne Holdings (3%);Chevron (19.4%);Shell plc (28%)</t>
  </si>
  <si>
    <t>Waldorf Production UK Ltd. (100%);Waldorf Production UK Ltd. (100%)</t>
  </si>
  <si>
    <t>Hibiscus Petroleum Berhad (87.5%);Aban Energies (12.5%)</t>
  </si>
  <si>
    <t>IOG plc (50%);Berkshire Hathaway Energy Company (50%)</t>
  </si>
  <si>
    <t>BP P.L.C. (80%);HitecVision (20%)</t>
  </si>
  <si>
    <t>Aker Group (20%);BP (15%);Other (15%);Equinor ASA (30%);HitecVision (20%)</t>
  </si>
  <si>
    <t>Equinor ASA (51%);DNO ASA (29%);Idemitsu Kosan Co.,Ltd (10%);Longboat Energy Norge AS (10%)</t>
  </si>
  <si>
    <t>BASF SE (29.1%);LetterOne Holdings (10.9%);Equinor ASA (30%);DNO ASA (30%)</t>
  </si>
  <si>
    <t>Aker Group (28%);BP (21%);Other (21%);BASF SE (21.8%);LetterOne Holdings (8.2%)</t>
  </si>
  <si>
    <t>Eni S.P.A. (34.9%);HitecVision (15.1%);Aker Group (20%);BP (15%);Other (15%)</t>
  </si>
  <si>
    <t>Equinor ASA (40%);DNO ASA (30%);OMV Aktiengesellschaft (30%)</t>
  </si>
  <si>
    <t>Shell plc (44.6%);Viaro Group (30.4%);ONE-Dyas B.V. (25%)</t>
  </si>
  <si>
    <t>Equinor ASA (57.7%);Eni S.P.A. (17.2%);HitecVision (7.4%);HitecVision (11.8%);Petoro AS (5.9%)</t>
  </si>
  <si>
    <t>Polskie Górnictwo Naftowe i Gazownictwo SA (PGNiG) (42.2%);ConocoPhillips (28.1%);TotalEnergies (20.1%);Eni S.P.A. (6.3%);HitecVision (2.7%)</t>
  </si>
  <si>
    <t>Aker Group (24.5%);BP (18.4%);Other (18.4%);Petoro AS (26.8%);Polskie Górnictwo Naftowe i Gazownictwo SA (PGNiG) (11.9%)</t>
  </si>
  <si>
    <t>Hartshead Resources (40%)</t>
  </si>
  <si>
    <t>Shell plc (65%);ONE-Dyas B.V. (5%);Deltic Energy (30%)</t>
  </si>
  <si>
    <t>Barryroe Offshore (80%);Lansdowne Oil &amp; Gas PLC (20%)</t>
  </si>
  <si>
    <t>Eni S.P.A. (61%);Shell plc (39%)</t>
  </si>
  <si>
    <t>Equinor ASA (100%)</t>
  </si>
  <si>
    <t>Polskie Górnictwo Naftowe i Gazownictwo SA (PGNiG) (12.3%);Aker Group (35.1%);BP (26.3%);Other (26.3%)</t>
  </si>
  <si>
    <t>Equinor ASA (40%);Polskie Górnictwo Naftowe i Gazownictwo SA (PGNiG) (12.3%);Aker Group (19.1%);BP (14.3%);Other (14.3%)</t>
  </si>
  <si>
    <t>Equinor ASA (50%);Aker Group (20%);BP (15%);Other (15%)</t>
  </si>
  <si>
    <t>Equinor ASA;Polskie Górnictwo Naftowe i Gazownictwo SA (PGNiG);Aker Group;BP;Other</t>
  </si>
  <si>
    <t>South Porcupine</t>
  </si>
  <si>
    <t>South Porcupine Basin</t>
  </si>
  <si>
    <t>Slyne Basin</t>
  </si>
  <si>
    <t>Porto Corsini Mare; A.C 1.Ag</t>
  </si>
  <si>
    <t>Transylvanian Basin</t>
  </si>
  <si>
    <t>Tail End Graben</t>
  </si>
  <si>
    <t>Anglo-Dutch and North German</t>
  </si>
  <si>
    <t>South Halibut</t>
  </si>
  <si>
    <t>Weald</t>
  </si>
  <si>
    <t>Southern Gas</t>
  </si>
  <si>
    <t>North Celtic Sea Basin</t>
  </si>
  <si>
    <t>Slyne</t>
  </si>
  <si>
    <t>Block 6</t>
  </si>
  <si>
    <t>Rotenburg-Volkersen</t>
  </si>
  <si>
    <t>Szegedi Medence; Szeged IV</t>
  </si>
  <si>
    <t>18/20P; 18/25P</t>
  </si>
  <si>
    <t>A.C 2.AS</t>
  </si>
  <si>
    <t>A.C 27.EA</t>
  </si>
  <si>
    <t>A.C 11.AG</t>
  </si>
  <si>
    <t>A.C 7.AS</t>
  </si>
  <si>
    <t>B.C 17.TO</t>
  </si>
  <si>
    <t>G.C 1.AG</t>
  </si>
  <si>
    <t>Cervia Mare</t>
  </si>
  <si>
    <t>A.C 13.AS</t>
  </si>
  <si>
    <t>B.C 10.AS</t>
  </si>
  <si>
    <t>Gela‐Agip; C.C 1.AG</t>
  </si>
  <si>
    <t>D.C 2.AG</t>
  </si>
  <si>
    <t>D.C 1.AG</t>
  </si>
  <si>
    <t>Canonica</t>
  </si>
  <si>
    <t>G.R 14.AG</t>
  </si>
  <si>
    <t>A.C 26.EA</t>
  </si>
  <si>
    <t>A.C 1.AG</t>
  </si>
  <si>
    <t>Tertiveri</t>
  </si>
  <si>
    <t>Gorgoglione</t>
  </si>
  <si>
    <t>C.C 6.EO</t>
  </si>
  <si>
    <t>Villafortuna‐Trecate</t>
  </si>
  <si>
    <t>A18a; A18c</t>
  </si>
  <si>
    <t>Noord-Friesland</t>
  </si>
  <si>
    <t>D12a</t>
  </si>
  <si>
    <t>E16a; E17a; E17b</t>
  </si>
  <si>
    <t>K08; K11a</t>
  </si>
  <si>
    <t>L05a</t>
  </si>
  <si>
    <t>L13</t>
  </si>
  <si>
    <t>Q07; Q10a</t>
  </si>
  <si>
    <t>Rijswijk</t>
  </si>
  <si>
    <t>Histria Basin</t>
  </si>
  <si>
    <t>RG.06 Muntenia Nord-Est</t>
  </si>
  <si>
    <t>XVIII Histra</t>
  </si>
  <si>
    <t>XIX Neptun 2</t>
  </si>
  <si>
    <t>XVIII Istra</t>
  </si>
  <si>
    <t>Trident Block</t>
  </si>
  <si>
    <t>Block AR/TPO/KD/C26-C27-D26-D27</t>
  </si>
  <si>
    <t>16/26a</t>
  </si>
  <si>
    <t>3/9a; 3/4a</t>
  </si>
  <si>
    <t>22/6c</t>
  </si>
  <si>
    <t>9/13a</t>
  </si>
  <si>
    <t>29/1b</t>
  </si>
  <si>
    <t>9/9a, 9/8a, 9/9b</t>
  </si>
  <si>
    <t>19/10, 19/5a, 20/6 and 20/1s</t>
  </si>
  <si>
    <t>13/22a</t>
  </si>
  <si>
    <t>Block 28/9A, 28/9b</t>
  </si>
  <si>
    <t>206/8a</t>
  </si>
  <si>
    <t>21/13a</t>
  </si>
  <si>
    <t>Block 22/25a</t>
  </si>
  <si>
    <t>44/11a; 44/12a</t>
  </si>
  <si>
    <t>16/13a</t>
  </si>
  <si>
    <t>22/21c</t>
  </si>
  <si>
    <t>14/26a; 20/1</t>
  </si>
  <si>
    <t>9/18b, 9/18c</t>
  </si>
  <si>
    <t>9/23b</t>
  </si>
  <si>
    <t>30/2a, 30/2d, 30/3a DEEP</t>
  </si>
  <si>
    <t>30/17a, 30/7a, 30/6a</t>
  </si>
  <si>
    <t>30/7a, 30/12a, 30/6a, 30/13d, 30/7c</t>
  </si>
  <si>
    <t>22/22a</t>
  </si>
  <si>
    <t>Block 9/11a</t>
  </si>
  <si>
    <t>22/20a; 23/16a</t>
  </si>
  <si>
    <t>211/13a</t>
  </si>
  <si>
    <t>23/22a</t>
  </si>
  <si>
    <t>15/21a, 15/21e</t>
  </si>
  <si>
    <t>22/30b</t>
  </si>
  <si>
    <t>42/28d</t>
  </si>
  <si>
    <t>204/8</t>
  </si>
  <si>
    <t>9/23a</t>
  </si>
  <si>
    <t>20/5b, 21/1d</t>
  </si>
  <si>
    <t>5504/16</t>
  </si>
  <si>
    <t>5505/13</t>
  </si>
  <si>
    <t>5604/22</t>
  </si>
  <si>
    <t>5603/28</t>
  </si>
  <si>
    <t>5504-01-01 00:00:00</t>
  </si>
  <si>
    <t>5504-07-01 00:00:00</t>
  </si>
  <si>
    <t>5504/14</t>
  </si>
  <si>
    <t>5604/20</t>
  </si>
  <si>
    <t>5604/29</t>
  </si>
  <si>
    <t>5504/12; 5504/11</t>
  </si>
  <si>
    <t>23/16f, 23/21a</t>
  </si>
  <si>
    <t>30/12d</t>
  </si>
  <si>
    <t>PL 211</t>
  </si>
  <si>
    <t>PL 1009; 6507/4</t>
  </si>
  <si>
    <t>PL 923</t>
  </si>
  <si>
    <t>PL 891</t>
  </si>
  <si>
    <t>PL 838</t>
  </si>
  <si>
    <t>PL 248C</t>
  </si>
  <si>
    <t>Block D12a</t>
  </si>
  <si>
    <t>204/4a, 204/5a, 204/9a, 204/10a</t>
  </si>
  <si>
    <t>213/27a, 213/26b, 205/1a, 205/2a</t>
  </si>
  <si>
    <t>206/7a, 206/8a, 206/9a, 206/12a, and 206/13a</t>
  </si>
  <si>
    <t>20/5a, 20/5e, and 21/1a</t>
  </si>
  <si>
    <t>211/27</t>
  </si>
  <si>
    <t>14/25a ALL, 15/21a Residual Area, 15/21b RESIDUAL AREA, 15/21c ALL, 15/21a Gamma Area, 15/21e Residual Area, and 15/21e</t>
  </si>
  <si>
    <t>2/10b, 2/15a, 3/11b</t>
  </si>
  <si>
    <t>15/13a, 15/13b</t>
  </si>
  <si>
    <t>21/03a, 21/03d</t>
  </si>
  <si>
    <t>44/12a</t>
  </si>
  <si>
    <t>207/01a</t>
  </si>
  <si>
    <t>48/11c, 48/12b</t>
  </si>
  <si>
    <t>22/24h</t>
  </si>
  <si>
    <t>23/11a, 23/16b, 23/16C</t>
  </si>
  <si>
    <t>21/5C</t>
  </si>
  <si>
    <t>41/5a, 41/10a, 42/1a</t>
  </si>
  <si>
    <t>48/22,48/23; 48/24; 48/27; 48/28; 48/29; 48/30;</t>
  </si>
  <si>
    <t>VAL D'AGRI</t>
  </si>
  <si>
    <t>FEL 4/19</t>
  </si>
  <si>
    <t xml:space="preserve">7324/8-1 </t>
  </si>
  <si>
    <t>Ringe</t>
  </si>
  <si>
    <t>Voelkersen</t>
  </si>
  <si>
    <t>Wietingsmoor</t>
  </si>
  <si>
    <t>Gateway to the Ems</t>
  </si>
  <si>
    <t>BMB</t>
  </si>
  <si>
    <t>Midia Gas Development</t>
  </si>
  <si>
    <t>Sakarya</t>
  </si>
  <si>
    <t>Alwyn</t>
  </si>
  <si>
    <t>Brae</t>
  </si>
  <si>
    <t>Brigantine</t>
  </si>
  <si>
    <t>Clair</t>
  </si>
  <si>
    <t>Gannet</t>
  </si>
  <si>
    <t>Leman</t>
  </si>
  <si>
    <t>Eastern Trough Area Project</t>
  </si>
  <si>
    <t>Marnock-Skua</t>
  </si>
  <si>
    <t>Ravenspurn</t>
  </si>
  <si>
    <t>Scott–Telford</t>
  </si>
  <si>
    <t>Montrose Area Redevelopment</t>
  </si>
  <si>
    <t>Greater Buchan Area</t>
  </si>
  <si>
    <t>Siri Area</t>
  </si>
  <si>
    <t>Skarv Satellite</t>
  </si>
  <si>
    <t>Shearwater gas hub</t>
  </si>
  <si>
    <t>Anning and Somerville Phase 1</t>
  </si>
  <si>
    <t>P1077</t>
  </si>
  <si>
    <t>P2170</t>
  </si>
  <si>
    <t>5/98; 1/06</t>
  </si>
  <si>
    <t>7/86</t>
  </si>
  <si>
    <t>2023-05-06 00:00:00</t>
  </si>
  <si>
    <t>6/95</t>
  </si>
  <si>
    <t>2023-03-09 00:00:00</t>
  </si>
  <si>
    <t>7/89</t>
  </si>
  <si>
    <t>P496</t>
  </si>
  <si>
    <t>P478</t>
  </si>
  <si>
    <t>P1026, P1191, P1272</t>
  </si>
  <si>
    <t>P168, P165, P170, P169</t>
  </si>
  <si>
    <t>P2498</t>
  </si>
  <si>
    <t>P184</t>
  </si>
  <si>
    <t>P218, P588 and P2154</t>
  </si>
  <si>
    <t>P1070</t>
  </si>
  <si>
    <t>P198</t>
  </si>
  <si>
    <t>P1055</t>
  </si>
  <si>
    <t>P2596</t>
  </si>
  <si>
    <t>P2438</t>
  </si>
  <si>
    <t>P2452</t>
  </si>
  <si>
    <t>P359, P1051, P1720</t>
  </si>
  <si>
    <t>P2252</t>
  </si>
  <si>
    <t>https://www.gem.wiki/Matzen_Oil_and_Gas_Field_(Austria)</t>
  </si>
  <si>
    <t>https://www.gem.wiki/Aphrodite_Oil_and_Gas_Field_%28Cyprus%29</t>
  </si>
  <si>
    <t>https://www.gem.wiki/Calypso_Gas_Field_%28Cyprus%29</t>
  </si>
  <si>
    <t>https://www.gem.wiki/Glaucus_Gas_Field_%28Cyprus%29</t>
  </si>
  <si>
    <t>https://www.gem.wiki/Lacq_Gas_Field_%28France%29</t>
  </si>
  <si>
    <t>https://www.gem.wiki/Mellion-Rousse_Gas_Field_%28France%29</t>
  </si>
  <si>
    <t>https://www.gem.wiki/Aitingen_Oil_and_Gas_Field_%28Germany%29</t>
  </si>
  <si>
    <t>https://www.gem.wiki/Alfeld-Elze/Hildesheimer-Wald_Gas_Field_%28Germany%29</t>
  </si>
  <si>
    <t>https://www.gem.wiki/Apeldorn_Gas_Field_%28Germany%29</t>
  </si>
  <si>
    <t>https://www.gem.wiki/Bahrenborstel/Burgmoor/Uchte_%28Zechstein%29_Gas_Field_%28Germany%29</t>
  </si>
  <si>
    <t>https://www.gem.wiki/Bahrenborstel/Uchte_%28Buntsandstein%29_Gas_Field_%28Germany%29</t>
  </si>
  <si>
    <t>https://www.gem.wiki/Barenburg_Oil_and_Gas_Field_%28Germany%29</t>
  </si>
  <si>
    <t>https://www.gem.wiki/Barenburg/Buchhorst_%28Buntsandstein%29_Gas_Field_%28Germany%29</t>
  </si>
  <si>
    <t>https://www.gem.wiki/Barrien_Gas_Field_%28Germany%29</t>
  </si>
  <si>
    <t>https://www.gem.wiki/Bramberge_Oil_and_Gas_Field_%28Germany%29</t>
  </si>
  <si>
    <t>https://www.gem.wiki/Brettorf/Brinkholz/Neerstedt_Gas_Field_%28Germany%29</t>
  </si>
  <si>
    <t>https://www.gem.wiki/Buchhorst/Barenburg_%28Zechstein%29_Gas_Field_%28Germany%29</t>
  </si>
  <si>
    <t>https://www.gem.wiki/Cappeln_%28Zechstein%29_Gas_Field_%28Germany%29</t>
  </si>
  <si>
    <t>https://www.gem.wiki/Deblinghausen_Gas_Field_%28Germany%29</t>
  </si>
  <si>
    <t>https://www.gem.wiki/Dethlingen_Gas_Field_%28Germany%29</t>
  </si>
  <si>
    <t>https://www.gem.wiki/D%C3%B6tlingen_%28Zechstein%29_Gas_Field_%28Germany%29</t>
  </si>
  <si>
    <t>https://www.gem.wiki/D%C3%BCsten_Gas_Field_%28Germany%29</t>
  </si>
  <si>
    <t>https://www.gem.wiki/Emlichheim_Oil_and_Gas_Field_%28Germany%29</t>
  </si>
  <si>
    <t>https://www.gem.wiki/Entenschnabel_%28Duckbill%29_Gas_Field_%28Germany%29</t>
  </si>
  <si>
    <t>https://www.gem.wiki/Georgsdorf_Oil_and_Gas_Field_%28Germany%29</t>
  </si>
  <si>
    <t>https://www.gem.wiki/Goldenstedt/Oythe_%28Karbon%29_Gas_Field_%28Germany%29</t>
  </si>
  <si>
    <t>https://www.gem.wiki/Goldenstedt/Visbek_%28Zechstein%29_Gas_Field_%28Germany%29</t>
  </si>
  <si>
    <t>https://www.gem.wiki/Hamwiede_Gas_Field_%28Germany%29</t>
  </si>
  <si>
    <t>https://www.gem.wiki/Hankensb%C3%BCttel_Oil_and_Gas_Field_%28Germany%29</t>
  </si>
  <si>
    <t>https://www.gem.wiki/Hemmelte/Kneheim/Vahren_%28Zechstein%29_Gas_Field_%28Germany%29</t>
  </si>
  <si>
    <t>https://www.gem.wiki/Hengstlage_%28Buntsandstein%29_Gas_Field_%28Germany%29</t>
  </si>
  <si>
    <t>https://www.gem.wiki/Hengstlage/Sage/Sagermeer_%28Zechstein%29_Gas_Field_%28Germany%29</t>
  </si>
  <si>
    <t>https://www.gem.wiki/Husum/Schneeren_Gas_Field_%28Germany%29</t>
  </si>
  <si>
    <t>https://www.gem.wiki/Itterbeck-Halle/Getelo_%28Karbon%29_Gas_Field_%28Germany%29</t>
  </si>
  <si>
    <t>https://www.gem.wiki/Klosterseelte/Kirchseelte/Ortholz_Gas_Field_%28Germany%29</t>
  </si>
  <si>
    <t>https://www.gem.wiki/Mittelplate/Dieksand_Oil_and_Gas_Field_%28Germany%29</t>
  </si>
  <si>
    <t>https://www.gem.wiki/Nordsee_A6/B4_Oil_and_Gas_Field_%28Germany%29</t>
  </si>
  <si>
    <t>https://www.gem.wiki/Ringe_%28Karbon%29_Gas_Field_%28Germany%29</t>
  </si>
  <si>
    <t>https://www.gem.wiki/Ringe_%28%C3%96l%29_Oil_and_Gas_Field_%28Germany%29</t>
  </si>
  <si>
    <t>https://www.gem.wiki/Rotenburg/Taaken_Gas_Field_%28Germany%29</t>
  </si>
  <si>
    <t>https://www.gem.wiki/R%C3%B6merberg_Oil_and_Gas_Field_%28Germany%29</t>
  </si>
  <si>
    <t>https://www.gem.wiki/R%C3%BChle_Oil_and_Gas_Field_%28Germany%29</t>
  </si>
  <si>
    <t>https://www.gem.wiki/Salzwedel_%28Altmark/Sanne/Wenze%29_Gas_Field_%28Germany%29</t>
  </si>
  <si>
    <t>https://www.gem.wiki/Scheerhorn_Oil_and_Gas_Field_%28Germany%29</t>
  </si>
  <si>
    <t>https://www.gem.wiki/Siedenburg/Staffhorst_%28Buntsandstein%29_Gas_Field_%28Germany%29</t>
  </si>
  <si>
    <t>https://www.gem.wiki/Siedenburg/Staffhorst_%28Zechstein%29_Gas_Field_%28Germany%29</t>
  </si>
  <si>
    <t>https://www.gem.wiki/Staffhorst-Nord/P%C3%A4psen_Gas_Field_%28Germany%29</t>
  </si>
  <si>
    <t>https://www.gem.wiki/S%C3%B6hlingen_Gas_Field_%28Germany%29</t>
  </si>
  <si>
    <t>https://www.gem.wiki/Th%C3%B6nse_%28Jura%29_Oil_and_Gas_Field_%28Germany%29</t>
  </si>
  <si>
    <t>https://www.gem.wiki/Uttum_Gas_Field_%28Germany%29</t>
  </si>
  <si>
    <t>https://www.gem.wiki/Varnhorn/Quaadmoor/W%C3%B6stend%C3%B6llen_%28Zechstein%29_Gas_Field_%28Germany%29</t>
  </si>
  <si>
    <t>https://www.gem.wiki/Vorhop_Oil_and_Gas_Field_%28Germany%29</t>
  </si>
  <si>
    <t>https://www.gem.wiki/V%C3%B6lkersen/V%C3%B6lkersen-Nord_Gas_Field_%28Germany%29</t>
  </si>
  <si>
    <t>https://www.gem.wiki/Walsrode_Z4/Idsingen_Gas_Field_%28Germany%29</t>
  </si>
  <si>
    <t>https://www.gem.wiki/Wardb%C3%B6hmen/Bleckmar_Gas_Field_%28Germany%29</t>
  </si>
  <si>
    <t>https://www.gem.wiki/Weissenmoor_Gas_Field_%28Germany%29</t>
  </si>
  <si>
    <t>https://www.gem.wiki/Wietingsmoor_%28Karbon%29_Gas_Field_%28Germany%29</t>
  </si>
  <si>
    <t>https://www.gem.wiki/Wietingsmoor_%28Zechstein%29_Gas_Field_%28Germany%29</t>
  </si>
  <si>
    <t>https://www.gem.wiki/Algyo_Oil_and_Gas_Field_%28Hungary%29</t>
  </si>
  <si>
    <t>https://www.gem.wiki/Beckett_Oil_and_Gas_Field_%28Ireland%29</t>
  </si>
  <si>
    <t>https://www.gem.wiki/Corrib_Oil_and_Gas_Field_%28Ireland%29</t>
  </si>
  <si>
    <t>https://www.gem.wiki/Edgeworth_Oil_and_Gas_Field_%28Ireland%29</t>
  </si>
  <si>
    <t>https://www.gem.wiki/Ervine_Oil_and_Gas_Field_%28Ireland%29</t>
  </si>
  <si>
    <t>https://www.gem.wiki/Inishkea_Gas_Field_%28Ireland%29</t>
  </si>
  <si>
    <t>https://www.gem.wiki/Kiely_East_Oil_and_Gas_Field_%28Ireland%29</t>
  </si>
  <si>
    <t>https://www.gem.wiki/Kiely_West_Oil_and_Gas_Field_%28Ireland%29</t>
  </si>
  <si>
    <t>https://www.gem.wiki/PR3_Oil_and_Gas_Field_%28Ireland%29</t>
  </si>
  <si>
    <t>https://www.gem.wiki/Shaw_Oil_and_Gas_Field_%28Ireland%29</t>
  </si>
  <si>
    <t>https://www.gem.wiki/The_Edge_Gas_Field_%28Ireland%29</t>
  </si>
  <si>
    <t>https://www.gem.wiki/Wilde_Oil_and_Gas_Field_%28Ireland%29</t>
  </si>
  <si>
    <t>https://www.gem.wiki/Amelia_Gas_Field_%28Italy%29</t>
  </si>
  <si>
    <t>https://www.gem.wiki/Angela-Angelina_Gas_Field_%28Italy%29</t>
  </si>
  <si>
    <t>https://www.gem.wiki/Annamaria_Gas_Field_%28Italy%29</t>
  </si>
  <si>
    <t>https://www.gem.wiki/Barbara_%28NW%29_Gas_Field_%28Italy%29</t>
  </si>
  <si>
    <t>https://www.gem.wiki/Bonaccia_Gas_Field_%28Italy%29</t>
  </si>
  <si>
    <t>https://www.gem.wiki/Caviaga_Gas_Field_%28Italy%29</t>
  </si>
  <si>
    <t>https://www.gem.wiki/Candela_Palino_%28SE%26NW%29_Gas_Field_%28Italy%29</t>
  </si>
  <si>
    <t>https://www.gem.wiki/Cassiopea_Gas_Project_%28Italy%29</t>
  </si>
  <si>
    <t>https://www.gem.wiki/Cervia-Arianna_Gas_Field_%28Italy%29</t>
  </si>
  <si>
    <t>https://www.gem.wiki/Cupello-San_Salvo_Gas_Field_%28Italy%29</t>
  </si>
  <si>
    <t>https://www.gem.wiki/Daria_Gas_Field_%28Italy%29</t>
  </si>
  <si>
    <t>https://www.gem.wiki/Dosso_Degli_Angeli_Gas_Field_%28Italy%29</t>
  </si>
  <si>
    <t>https://www.gem.wiki/Emma_Ovest_Gas_Field_%28Italy%29</t>
  </si>
  <si>
    <t>https://www.gem.wiki/Gagliano_Gas_Field_%28Italy%29</t>
  </si>
  <si>
    <t>https://www.gem.wiki/Gela_Oil_and_Gas_Complex_%28Italy%29</t>
  </si>
  <si>
    <t>https://www.gem.wiki/Giovanna_Gas_Field_%28Italy%29</t>
  </si>
  <si>
    <t>https://www.gem.wiki/Grottole-Ferrandina_Gas_Field_%28Italy%29</t>
  </si>
  <si>
    <t>https://www.gem.wiki/Hera_Lacinia-Linda_Gas_Field_%28Italy%29</t>
  </si>
  <si>
    <t>https://www.gem.wiki/Luna_Gas_Field_%28Italy%29</t>
  </si>
  <si>
    <t>https://www.gem.wiki/Miglianico_Oil_and_Gas_Field_%28Italy%29</t>
  </si>
  <si>
    <t>https://www.gem.wiki/Malossa_Oil_and_Gas_Field_%28Italy%29</t>
  </si>
  <si>
    <t>https://www.gem.wiki/Minerbio_Gas_Field_%28Italy%29</t>
  </si>
  <si>
    <t>https://www.gem.wiki/Panda_Gas_Field_%28Italy%29</t>
  </si>
  <si>
    <t>https://www.gem.wiki/Porto_Corsini_E_Gas_Field_%28Italy%29</t>
  </si>
  <si>
    <t>https://www.gem.wiki/Porto_Corsini_W_Gas_Field_%28Italy%29</t>
  </si>
  <si>
    <t>https://www.gem.wiki/Porto_Garibaldi-Agostino_Gas_Field_%28Italy%29</t>
  </si>
  <si>
    <t>https://www.gem.wiki/Ragusa_Oil_and_Gas_Field_%28Italy%29</t>
  </si>
  <si>
    <t>https://www.gem.wiki/Ravenna_Gas_Field_%28Italy%29</t>
  </si>
  <si>
    <t>https://www.gem.wiki/Roseto-Montestillo_Gas_Field_%28Italy%29</t>
  </si>
  <si>
    <t>https://www.gem.wiki/Spilamberto_Gas_Field_%28Italy%29</t>
  </si>
  <si>
    <t>https://www.gem.wiki/Tempa_Rossa_Oil_and_Gas_Field_%28Italy%29</t>
  </si>
  <si>
    <t>https://www.gem.wiki/Vega_Oil_and_Gas_Field_%28Italy%29</t>
  </si>
  <si>
    <t>https://www.gem.wiki/Villafortuna_Oil_and_Gas_Field_%28Italy%29</t>
  </si>
  <si>
    <t>https://www.gem.wiki/A12-FA_Gas_Field_%28Netherlands%29</t>
  </si>
  <si>
    <t>https://www.gem.wiki/A18-FA_Gas_Field_%28Netherlands%29</t>
  </si>
  <si>
    <t>https://www.gem.wiki/Ameland-Oost_Oil_and_Gas_Field_%28Netherlands%29</t>
  </si>
  <si>
    <t>https://www.gem.wiki/Ameland-Westgat_Oil_and_Gas_Field_%28Netherlands%29</t>
  </si>
  <si>
    <t>https://www.gem.wiki/Annerveen_Oil_and_Gas_Field_%28Netherlands%29</t>
  </si>
  <si>
    <t>https://www.gem.wiki/B13-FA_Gas_Field_%28Netherlands%29</t>
  </si>
  <si>
    <t>https://www.gem.wiki/Bedum_Oil_and_Gas_Field_%28Netherlands%29</t>
  </si>
  <si>
    <t>https://www.gem.wiki/Blija-Ferwerderadeel_Oil_and_Gas_Field_%28Netherlands%29</t>
  </si>
  <si>
    <t>https://www.gem.wiki/Blija-Zuidoost_Oil_and_Gas_Field_%28Netherlands%29</t>
  </si>
  <si>
    <t>https://www.gem.wiki/Botlek_Oil_and_Gas_Field_%28Netherlands%29</t>
  </si>
  <si>
    <t>https://www.gem.wiki/Coevorden_Oil_and_Gas_Field_%28Netherlands%29</t>
  </si>
  <si>
    <t>https://www.gem.wiki/D12-B_Oil_and_Gas_Field_%28Netherlands%29</t>
  </si>
  <si>
    <t>https://www.gem.wiki/De_Wijk_Oil_and_Gas_Field_%28Netherlands%29</t>
  </si>
  <si>
    <t>https://www.gem.wiki/Diever_Oil_and_Gas_Field_%28Netherlands%29</t>
  </si>
  <si>
    <t>https://www.gem.wiki/E17a-A_Oil_and_Gas_Field_%28Netherlands%29</t>
  </si>
  <si>
    <t>https://www.gem.wiki/E18-A_Gas_Field_%28Netherlands%29</t>
  </si>
  <si>
    <t>https://www.gem.wiki/Eesveen_Oil_and_Gas_Field_%28Netherlands%29</t>
  </si>
  <si>
    <t>https://www.gem.wiki/F02a-Hanze_Oil_and_Gas_Field_%28Netherlands%29</t>
  </si>
  <si>
    <t>https://www.gem.wiki/F03-FB_Oil_and_Gas_Field_%28Netherlands%29</t>
  </si>
  <si>
    <t>https://www.gem.wiki/G14-A%26B_Oil_and_Gas_Field_%28Netherlands%29</t>
  </si>
  <si>
    <t>https://www.gem.wiki/G16a-A_Oil_and_Gas_Field_%28Netherlands%29</t>
  </si>
  <si>
    <t>https://www.gem.wiki/G16a-B_Oil_and_Gas_Field_%28Netherlands%29</t>
  </si>
  <si>
    <t>https://www.gem.wiki/G16a-C_Oil_and_Gas_Field_%28Netherlands%29</t>
  </si>
  <si>
    <t>https://www.gem.wiki/G17a-S1_Oil_and_Gas_Field_%28Netherlands%29</t>
  </si>
  <si>
    <t>https://www.gem.wiki/G17cd-A_Oil_and_Gas_Field_%28Netherlands%29</t>
  </si>
  <si>
    <t>https://www.gem.wiki/Gaag_Oil_and_Gas_Field_%28Netherlands%29</t>
  </si>
  <si>
    <t>https://www.gem.wiki/Geesbrug_Oil_and_Gas_Field_%28Netherlands%29</t>
  </si>
  <si>
    <t>https://www.gem.wiki/Groningen_Oil_and_Gas_Field_%28Netherlands%29</t>
  </si>
  <si>
    <t>https://www.gem.wiki/Grootegast_Oil_and_Gas_Field_%28Netherlands%29</t>
  </si>
  <si>
    <t>https://www.gem.wiki/Hardenberg_Oil_and_Gas_Field_%28Netherlands%29</t>
  </si>
  <si>
    <t>https://www.gem.wiki/Helder_Oil_and_Gas_Field_%28Netherlands%29</t>
  </si>
  <si>
    <t>https://www.gem.wiki/J03-C_Oil_and_Gas_Field_%28Netherlands%29</t>
  </si>
  <si>
    <t>https://www.gem.wiki/K01-A_Oil_and_Gas_Field_%28Netherlands%29</t>
  </si>
  <si>
    <t>https://www.gem.wiki/K02b-A_Oil_and_Gas_Field_%28Netherlands%29</t>
  </si>
  <si>
    <t>https://www.gem.wiki/K04-A_Oil_and_Gas_Field_%28Netherlands%29</t>
  </si>
  <si>
    <t>https://www.gem.wiki/K04-E_Oil_and_Gas_Field_%28Netherlands%29</t>
  </si>
  <si>
    <t>https://www.gem.wiki/K04-N_Oil_and_Gas_Field_%28Netherlands%29</t>
  </si>
  <si>
    <t>https://www.gem.wiki/K05-C_Oil_and_Gas_Field_%28Netherlands%29</t>
  </si>
  <si>
    <t>https://www.gem.wiki/K05-U_Oil_and_Gas_Field_%28Netherlands%29</t>
  </si>
  <si>
    <t>https://www.gem.wiki/K05a-A_Oil_and_Gas_Field_%28Netherlands%29</t>
  </si>
  <si>
    <t>https://www.gem.wiki/K05a-B_Oil_and_Gas_Field_%28Netherlands%29</t>
  </si>
  <si>
    <t>https://www.gem.wiki/K06-D_Gas_Field_%28Netherlands%29</t>
  </si>
  <si>
    <t>https://www.gem.wiki/K06-G_Oil_and_Gas_Field_%28Netherlands%29</t>
  </si>
  <si>
    <t>https://www.gem.wiki/K07-FA_Oil_and_Gas_Field_%28Netherlands%29</t>
  </si>
  <si>
    <t>https://www.gem.wiki/K07-FB_Oil_and_Gas_Field_%28Netherlands%29</t>
  </si>
  <si>
    <t>https://www.gem.wiki/K07-FC_Oil_and_Gas_Field_%28Netherlands%29</t>
  </si>
  <si>
    <t>https://www.gem.wiki/K08-FA_Oil_and_Gas_Field_%28Netherlands%29</t>
  </si>
  <si>
    <t>https://www.gem.wiki/K09c-C_Oil_and_Gas_Field_%28Netherlands%29</t>
  </si>
  <si>
    <t>https://www.gem.wiki/K12-G_Oil_and_Gas_Field_%28Netherlands%29</t>
  </si>
  <si>
    <t>https://www.gem.wiki/K15-FA_Oil_and_Gas_Field_%28Netherlands%29</t>
  </si>
  <si>
    <t>https://www.gem.wiki/K15-FB_Oil_and_Gas_Field_%28Netherlands%29</t>
  </si>
  <si>
    <t>https://www.gem.wiki/K15-FG_Oil_and_Gas_Field_%28Netherlands%29</t>
  </si>
  <si>
    <t>https://www.gem.wiki/K15-FH_Oil_and_Gas_Field_%28Netherlands%29</t>
  </si>
  <si>
    <t>https://www.gem.wiki/K15-FI_Oil_and_Gas_Field_%28Netherlands%29</t>
  </si>
  <si>
    <t>https://www.gem.wiki/K15-FK_Oil_and_Gas_Field_%28Netherlands%29</t>
  </si>
  <si>
    <t>https://www.gem.wiki/K17-FA_Gas_Field_%28Netherlands%29</t>
  </si>
  <si>
    <t>https://www.gem.wiki/K18-Golf_Gas_Field_%28Netherlands%29</t>
  </si>
  <si>
    <t>https://www.gem.wiki/Kollum-Noord_Oil_and_Gas_Field_%28Netherlands%29</t>
  </si>
  <si>
    <t>https://www.gem.wiki/Kommerzijl_Oil_and_Gas_Field_%28Netherlands%29</t>
  </si>
  <si>
    <t>https://www.gem.wiki/L02-FA_Gas_Field_%28Netherlands%29</t>
  </si>
  <si>
    <t>https://www.gem.wiki/L02-FB_Gas_Field_%28Netherlands%29</t>
  </si>
  <si>
    <t>https://www.gem.wiki/L04-A_Oil_and_Gas_Field_%28Netherlands%29</t>
  </si>
  <si>
    <t>https://www.gem.wiki/L04-D_Gas_Field_%28Netherlands%29</t>
  </si>
  <si>
    <t>https://www.gem.wiki/L04-F_Gas_Field_%28Netherlands%29</t>
  </si>
  <si>
    <t>https://www.gem.wiki/L04-G_Oil_and_Gas_Field_%28Netherlands%29</t>
  </si>
  <si>
    <t>https://www.gem.wiki/L04-I_Gas_Field_%28Netherlands%29</t>
  </si>
  <si>
    <t>https://www.gem.wiki/L05-B_Gas_Field_%28Netherlands%29</t>
  </si>
  <si>
    <t>https://www.gem.wiki/L05-C_Gas_Field_%28Netherlands%29</t>
  </si>
  <si>
    <t>https://www.gem.wiki/L05a-A_Oil_and_Gas_Field_%28Netherlands%29</t>
  </si>
  <si>
    <t>https://www.gem.wiki/L05a-D_Gas_Field_%28Netherlands%29</t>
  </si>
  <si>
    <t>https://www.gem.wiki/L06-B_Gas_Field_%28Netherlands%29</t>
  </si>
  <si>
    <t>https://www.gem.wiki/L07-H_South-East_Gas_Field_%28Netherlands%29</t>
  </si>
  <si>
    <t>https://www.gem.wiki/L08-D_Oil_and_Gas_Field_%28Netherlands%29</t>
  </si>
  <si>
    <t>https://www.gem.wiki/L08-G_Gas_Field_%28Netherlands%29</t>
  </si>
  <si>
    <t>https://www.gem.wiki/L08-P_Gas_Field_%28Netherlands%29</t>
  </si>
  <si>
    <t>https://www.gem.wiki/L09-FA_Oil_and_Gas_Field_%28Netherlands%29</t>
  </si>
  <si>
    <t>https://www.gem.wiki/L09-FB_Oil_and_Gas_Field_%28Netherlands%29</t>
  </si>
  <si>
    <t>https://www.gem.wiki/L09-FC_Gas_Field_%28Netherlands%29</t>
  </si>
  <si>
    <t>https://www.gem.wiki/L09-FD_Oil_and_Gas_Field_%28Netherlands%29</t>
  </si>
  <si>
    <t>https://www.gem.wiki/L09-FF_Oil_and_Gas_Field_%28Netherlands%29</t>
  </si>
  <si>
    <t>https://www.gem.wiki/L09-FG_Gas_Field_%28Netherlands%29</t>
  </si>
  <si>
    <t>https://www.gem.wiki/L09-FK_Oil_and_Gas_Field_%28Netherlands%29</t>
  </si>
  <si>
    <t>https://www.gem.wiki/L10-CDA_Oil_and_Gas_Field_%28Netherlands%29</t>
  </si>
  <si>
    <t>https://www.gem.wiki/L10-G_Gas_Field_%28Netherlands%29</t>
  </si>
  <si>
    <t>https://www.gem.wiki/L10-M_Oil_and_Gas_Field_%28Netherlands%29</t>
  </si>
  <si>
    <t>https://www.gem.wiki/L10-N_Oil_and_Gas_Field_%28Netherlands%29</t>
  </si>
  <si>
    <t>https://www.gem.wiki/L10-O_Oil_and_Gas_Field_%28Netherlands%29</t>
  </si>
  <si>
    <t>https://www.gem.wiki/L10-P_Oil_and_Gas_Field_%28Netherlands%29</t>
  </si>
  <si>
    <t>https://www.gem.wiki/L10-Q_Oil_and_Gas_Field_%28Netherlands%29</t>
  </si>
  <si>
    <t>https://www.gem.wiki/L11-Gillian_Oil_and_Gas_Field_%28Netherlands%29</t>
  </si>
  <si>
    <t>https://www.gem.wiki/L11b-A_Oil_and_Gas_Field_%28Netherlands%29</t>
  </si>
  <si>
    <t>https://www.gem.wiki/L12a-B_Oil_and_Gas_Field_%28Netherlands%29</t>
  </si>
  <si>
    <t>https://www.gem.wiki/L12b-C_Oil_and_Gas_Field_%28Netherlands%29</t>
  </si>
  <si>
    <t>https://www.gem.wiki/L13-FC_Oil_and_Gas_Field_%28Netherlands%29</t>
  </si>
  <si>
    <t>https://www.gem.wiki/L13-FE_Oil_and_Gas_Field_%28Netherlands%29</t>
  </si>
  <si>
    <t>https://www.gem.wiki/L13-FF_Oil_and_Gas_Field_%28Netherlands%29</t>
  </si>
  <si>
    <t>https://www.gem.wiki/L13-FG_Oil_and_Gas_Field_%28Netherlands%29</t>
  </si>
  <si>
    <t>https://www.gem.wiki/L13-FI_Oil_and_Gas_Field_%28Netherlands%29</t>
  </si>
  <si>
    <t>https://www.gem.wiki/L15b-A_Oil_and_Gas_Field_%28Netherlands%29</t>
  </si>
  <si>
    <t>https://www.gem.wiki/Lauwersoog_Oil_and_Gas_Field_%28Netherlands%29</t>
  </si>
  <si>
    <t>https://www.gem.wiki/Loon_op_Zand_Oil_and_Gas_Field_%28Netherlands%29</t>
  </si>
  <si>
    <t>https://www.gem.wiki/M07-B_Oil_and_Gas_Field_%28Netherlands%29</t>
  </si>
  <si>
    <t>https://www.gem.wiki/Maasdijk_Oil_and_Gas_Field_%28Netherlands%29</t>
  </si>
  <si>
    <t>https://www.gem.wiki/Marknesse_Gas_Field_%28Netherlands%29</t>
  </si>
  <si>
    <t>https://www.gem.wiki/Marum_Oil_and_Gas_Field_%28Netherlands%29</t>
  </si>
  <si>
    <t>https://www.gem.wiki/Metslawier-Zuid_Oil_and_Gas_Field_%28Netherlands%29</t>
  </si>
  <si>
    <t>https://www.gem.wiki/Middelburen_Oil_and_Gas_Field_%28Netherlands%29</t>
  </si>
  <si>
    <t>https://www.gem.wiki/Middelie_Oil_and_Gas_Field_%28Netherlands%29</t>
  </si>
  <si>
    <t>https://www.gem.wiki/Moddergat_Oil_and_Gas_Field_%28Netherlands%29</t>
  </si>
  <si>
    <t>https://www.gem.wiki/Monster_Oil_and_Gas_Field_%28Netherlands%29</t>
  </si>
  <si>
    <t>https://www.gem.wiki/Munnekezijl_Oil_and_Gas_Field_%28Netherlands%29</t>
  </si>
  <si>
    <t>https://www.gem.wiki/N05-A_Oil_and_Gas_Field_%28Netherlands%29</t>
  </si>
  <si>
    <t>https://www.gem.wiki/N07-FA_Oil_and_Gas_Field_%28Netherlands%29</t>
  </si>
  <si>
    <t>https://www.gem.wiki/Nes_Oil_and_Gas_Field_%28Netherlands%29</t>
  </si>
  <si>
    <t>https://www.gem.wiki/Oosterwolde_Gas_Field_%28Netherlands%29</t>
  </si>
  <si>
    <t>https://www.gem.wiki/Opende-Oost_Oil_and_Gas_Field_%28Netherlands%29</t>
  </si>
  <si>
    <t>https://www.gem.wiki/P06-Main_Oil_and_Gas_Field_%28Netherlands%29</t>
  </si>
  <si>
    <t>https://www.gem.wiki/P09-B_Gas_Field_%28Netherlands%29</t>
  </si>
  <si>
    <t>https://www.gem.wiki/P10a-De_Ruyter_Western_Extension_Oil_and_Gas_Field_%28Netherlands%29</t>
  </si>
  <si>
    <t>https://www.gem.wiki/P10b-Van_Brakel_Gas_Field_%28Netherlands%29</t>
  </si>
  <si>
    <t>https://www.gem.wiki/P11a-E_Oil_and_Gas_Field_%28Netherlands%29</t>
  </si>
  <si>
    <t>https://www.gem.wiki/P11b-De_Ruyter_Oil_and_Gas_Field_%28Netherlands%29</t>
  </si>
  <si>
    <t>https://www.gem.wiki/P11b-Van_Ghent_Oil_and_Gas_Field_%28Netherlands%29</t>
  </si>
  <si>
    <t>https://www.gem.wiki/P15-15_Gas_Field_%28Netherlands%29</t>
  </si>
  <si>
    <t>https://www.gem.wiki/P18-2_Oil_and_Gas_Field_%28Netherlands%29</t>
  </si>
  <si>
    <t>https://www.gem.wiki/Pernis_Gas_Field_%28Netherlands%29</t>
  </si>
  <si>
    <t>https://www.gem.wiki/Pernis-West_Oil_and_Gas_Field_%28Netherlands%29</t>
  </si>
  <si>
    <t>https://www.gem.wiki/Q01-B_Oil_and_Gas_Field_%28Netherlands%29</t>
  </si>
  <si>
    <t>https://www.gem.wiki/Q01-D_Oil_and_Gas_Field_%28Netherlands%29</t>
  </si>
  <si>
    <t>https://www.gem.wiki/Q04-B_Oil_and_Gas_Field_%28Netherlands%29</t>
  </si>
  <si>
    <t>https://www.gem.wiki/Q10-A_Oil_and_Gas_Field_%28Netherlands%29</t>
  </si>
  <si>
    <t>https://www.gem.wiki/Q13a-Amstel_Oil_and_Gas_Field_%28Netherlands%29</t>
  </si>
  <si>
    <t>https://www.gem.wiki/Q16-FA_Oil_and_Gas_Field_%28Netherlands%29</t>
  </si>
  <si>
    <t>https://www.gem.wiki/Saaksum_Oil_and_Gas_Field_%28Netherlands%29</t>
  </si>
  <si>
    <t>https://www.gem.wiki/Schoonebeek_Olie_Oil_and_Gas_Field_%28Netherlands%29</t>
  </si>
  <si>
    <t>https://www.gem.wiki/Surhuisterveen_Oil_and_Gas_Field_%28Netherlands%29</t>
  </si>
  <si>
    <t>https://www.gem.wiki/Tietjerksteradeel_Oil_and_Gas_Field_%28Netherlands%29</t>
  </si>
  <si>
    <t>https://www.gem.wiki/Warffum_Oil_and_Gas_Field_%28Netherlands%29</t>
  </si>
  <si>
    <t>https://www.gem.wiki/Westbeemster_Oil_and_Gas_Field_%28Netherlands%29</t>
  </si>
  <si>
    <t>https://www.gem.wiki/Zuidwal_Gas_Field_%28Netherlands%29</t>
  </si>
  <si>
    <t>https://www.gem.wiki/Zuidwending-Oost_Oil_and_Gas_Field_%28Netherlands%29</t>
  </si>
  <si>
    <t>https://www.gem.wiki/S-Gravenzande_Oil_and_Gas_Field_%28Netherlands%29</t>
  </si>
  <si>
    <t>https://www.gem.wiki/Balder_Oil_and_Gas_Field_%28Norway%29</t>
  </si>
  <si>
    <t>https://www.gem.wiki/Bauge_Oil_and_Gas_Field_%28Norway%29</t>
  </si>
  <si>
    <t>https://www.gem.wiki/Duva_Oil_and_Gas_Field_%28Norway%29</t>
  </si>
  <si>
    <t>https://www.gem.wiki/Fenja_Oil_and_Gas_Field_%28Norway%29</t>
  </si>
  <si>
    <t>https://www.gem.wiki/Hanz_Oil_and_Gas_Field_%28Norway%29</t>
  </si>
  <si>
    <t>https://www.gem.wiki/Hod_Oil_and_Gas_Field_%28Norway%29</t>
  </si>
  <si>
    <t>https://www.gem.wiki/Johan_Sverdrup_Oil_and_Gas_Field_%28Norway%29</t>
  </si>
  <si>
    <t>https://www.gem.wiki/Martin_Linge_Oil_and_Gas_Field_%28Norway%29</t>
  </si>
  <si>
    <t>https://www.gem.wiki/Njord_Oil_and_Gas_Field_%28Norway%29</t>
  </si>
  <si>
    <t>https://www.gem.wiki/Nova_Oil_and_Gas_Field_%28Norway%29</t>
  </si>
  <si>
    <t>https://www.gem.wiki/Sn%C3%B8hvit_Oil_and_Gas_Field_%28Norway%29</t>
  </si>
  <si>
    <t>https://www.gem.wiki/Solveig_Oil_and_Gas_Field_%28Norway%29</t>
  </si>
  <si>
    <t>https://www.gem.wiki/Aleksandr%C3%B3wka_Gas_Field_%28Poland%29</t>
  </si>
  <si>
    <t>https://www.gem.wiki/B_21_Gas_Field_%28Poland%29</t>
  </si>
  <si>
    <t>https://www.gem.wiki/B_3_Oil_and_Gas_Field_%28Poland%29</t>
  </si>
  <si>
    <t>https://www.gem.wiki/B_8_Oil_and_Gas_Field_%28Poland%29</t>
  </si>
  <si>
    <t>https://www.gem.wiki/BMB_%28Barn%C3%B3wko-Mostno-Buszewo%29_Oil_and_Gas_Field_%28Poland%29</t>
  </si>
  <si>
    <t>https://www.gem.wiki/Babimost_Gas_Field_%28Poland%29</t>
  </si>
  <si>
    <t>https://www.gem.wiki/Bednarka_Gas_Field_%28Poland%29</t>
  </si>
  <si>
    <t>https://www.gem.wiki/Bia%C5%82ogard_Gas_Field_%28Poland%29</t>
  </si>
  <si>
    <t>https://www.gem.wiki/Biszcza_Gas_Field_%28Poland%29</t>
  </si>
  <si>
    <t>https://www.gem.wiki/Bogdaj-Uciech%C3%B3w_Gas_Field_%28Poland%29</t>
  </si>
  <si>
    <t>https://www.gem.wiki/Borz%C4%99cin_Gas_Field_%28Poland%29</t>
  </si>
  <si>
    <t>https://www.gem.wiki/Bro%C5%84sko_Gas_Field_%28Poland%29</t>
  </si>
  <si>
    <t>https://www.gem.wiki/Buszkowiczki_%28Przemy%C5%9Bl%29_Gas_Field_%28Poland%29</t>
  </si>
  <si>
    <t>https://www.gem.wiki/B%C5%82otno_Oil_and_Gas_Field_%28Poland%29</t>
  </si>
  <si>
    <t>https://www.gem.wiki/Ciecierzyn_Gas_Field_%28Poland%29</t>
  </si>
  <si>
    <t>https://www.gem.wiki/Czarna_S%C4%99dziszowska_Gas_Field_%28Poland%29</t>
  </si>
  <si>
    <t>https://www.gem.wiki/Daszewo_N_Gas_Field_%28Poland%29</t>
  </si>
  <si>
    <t>https://www.gem.wiki/Dzieduszyce_Oil_and_Gas_Field_%28Poland%29</t>
  </si>
  <si>
    <t>https://www.gem.wiki/Dzik%C3%B3w_Gas_Field_%28Poland%29</t>
  </si>
  <si>
    <t>https://www.gem.wiki/D%C4%85br%C3%B3wka_Tuchowska_Gas_Field_%28Poland%29</t>
  </si>
  <si>
    <t>https://www.gem.wiki/D%C4%99bowiec_%C5%9Al%C4%85ski_Gas_Field_%28Poland%29</t>
  </si>
  <si>
    <t>https://www.gem.wiki/El%C5%BCbieciny_Gas_Field_%28Poland%29</t>
  </si>
  <si>
    <t>https://www.gem.wiki/Gajewo_Oil_and_Gas_Field_%28Poland%29</t>
  </si>
  <si>
    <t>https://www.gem.wiki/Gorzys%C5%82aw_N_Gas_Field_%28Poland%29</t>
  </si>
  <si>
    <t>https://www.gem.wiki/Grabina-Nieznanowice_S_Gas_Field_%28Poland%29</t>
  </si>
  <si>
    <t>https://www.gem.wiki/Grochowice_Gas_Field_%28Poland%29</t>
  </si>
  <si>
    <t>https://www.gem.wiki/Grot%C3%B3w_Oil_and_Gas_Field_%28Poland%29</t>
  </si>
  <si>
    <t>https://www.gem.wiki/G%C3%B3ra_Gas_Field_%28Poland%29</t>
  </si>
  <si>
    <t>https://www.gem.wiki/G%C3%B3rzyca_Oil_and_Gas_Field_%28Poland%29</t>
  </si>
  <si>
    <t>https://www.gem.wiki/Harklowa_Oil_and_Gas_Field_%28Poland%29</t>
  </si>
  <si>
    <t>https://www.gem.wiki/Hus%C3%B3w-Albigowa-Krasne_Gas_Field_%28Poland%29</t>
  </si>
  <si>
    <t>https://www.gem.wiki/Jab%C5%82onna_Gas_Field_%28Poland%29</t>
  </si>
  <si>
    <t>https://www.gem.wiki/Jab%C5%82onna_S_Gas_Field_%28Poland%29</t>
  </si>
  <si>
    <t>https://www.gem.wiki/Jab%C5%82onna_W_Gas_Field_%28Poland%29</t>
  </si>
  <si>
    <t>https://www.gem.wiki/Jasionka_Gas_Field_%28Poland%29</t>
  </si>
  <si>
    <t>https://www.gem.wiki/Kaleje_Gas_Field_%28Poland%29</t>
  </si>
  <si>
    <t>https://www.gem.wiki/Kamie%C5%84_Pomorski_Oil_and_Gas_Field_%28Poland%29</t>
  </si>
  <si>
    <t>https://www.gem.wiki/Karmin_Gas_Field_%28Poland%29</t>
  </si>
  <si>
    <t>https://www.gem.wiki/Kielan%C3%B3wka-Rzesz%C3%B3w_Gas_Field_%28Poland%29</t>
  </si>
  <si>
    <t>https://www.gem.wiki/Ko%C5%9Bcian_S_Gas_Field_%28Poland%29</t>
  </si>
  <si>
    <t>https://www.gem.wiki/Krobielewko_Oil_and_Gas_Field_%28Poland%29</t>
  </si>
  <si>
    <t>https://www.gem.wiki/Kryg-Libusza-Lipinki_Oil_and_Gas_Field_%28Poland%29</t>
  </si>
  <si>
    <t>https://www.gem.wiki/Kury%C5%82%C3%B3wka_Gas_Field_%28Poland%29</t>
  </si>
  <si>
    <t>https://www.gem.wiki/K%C4%85ty_Rakszawskie_Gas_Field_%28Poland%29</t>
  </si>
  <si>
    <t>https://www.gem.wiki/Lisewo_Gas_Field_%28Poland%29</t>
  </si>
  <si>
    <t>https://www.gem.wiki/Lubacz%C3%B3w_Gas_Field_%28Poland%29</t>
  </si>
  <si>
    <t>https://www.gem.wiki/Lubiat%C3%B3w_Oil_and_Gas_Field_%28Poland%29</t>
  </si>
  <si>
    <t>https://www.gem.wiki/Lubliniec-Cieszan%C3%B3w_Gas_Field_%28Poland%29</t>
  </si>
  <si>
    <t>https://www.gem.wiki/Markowice_Gas_Field_%28Poland%29</t>
  </si>
  <si>
    <t>https://www.gem.wiki/Me%C5%82giew_A_i_Me%C5%82giew_B_Gas_Field_%28Poland%29</t>
  </si>
  <si>
    <t>https://www.gem.wiki/Mirocin_Gas_Field_%28Poland%29</t>
  </si>
  <si>
    <t>https://www.gem.wiki/Mi%C4%99dzych%C3%B3d_Gas_Field_%28Poland%29</t>
  </si>
  <si>
    <t>https://www.gem.wiki/Moz%C3%B3w_S_Oil_and_Gas_Field_%28Poland%29</t>
  </si>
  <si>
    <t>https://www.gem.wiki/Mo%C5%82odycz_Gas_Field_%28Poland%29</t>
  </si>
  <si>
    <t>https://www.gem.wiki/M%C5%82odasko_Gas_Field_%28Poland%29</t>
  </si>
  <si>
    <t>https://www.gem.wiki/Narat%C3%B3w_Gas_Field_%28Poland%29</t>
  </si>
  <si>
    <t>https://www.gem.wiki/Niechl%C3%B3w_Gas_Field_%28Poland%29</t>
  </si>
  <si>
    <t>https://www.gem.wiki/Nos%C3%B3wka_Oil_and_Gas_Field_%28Poland%29</t>
  </si>
  <si>
    <t>https://www.gem.wiki/Nowy_Tomy%C5%9Bl_Gas_Field_%28Poland%29</t>
  </si>
  <si>
    <t>https://www.gem.wiki/Osobnica_Oil_and_Gas_Field_%28Poland%29</t>
  </si>
  <si>
    <t>https://www.gem.wiki/O%C5%82obok_Oil_and_Gas_Field_%28Poland%29</t>
  </si>
  <si>
    <t>https://www.gem.wiki/Papro%C4%87_Gas_Field_%28Poland%29</t>
  </si>
  <si>
    <t>https://www.gem.wiki/Papro%C4%87_W_Gas_Field_%28Poland%29</t>
  </si>
  <si>
    <t>https://www.gem.wiki/Pniewy_Gas_Field_%28Poland%29</t>
  </si>
  <si>
    <t>https://www.gem.wiki/Pog%C3%B3rz_Gas_Field_%28Poland%29</t>
  </si>
  <si>
    <t>https://www.gem.wiki/Potok_Oil_and_Gas_Field_%28Poland%29</t>
  </si>
  <si>
    <t>https://www.gem.wiki/Potok_G%C3%B3rny_Oil_and_Gas_Field_%28Poland%29</t>
  </si>
  <si>
    <t>https://www.gem.wiki/Pruchnik-Pantalowice_Gas_Field_%28Poland%29</t>
  </si>
  <si>
    <t>https://www.gem.wiki/Przemy%C5%9Bl_Gas_Field_%28Poland%29</t>
  </si>
  <si>
    <t>https://www.gem.wiki/Przeworsk_Gas_Field_%28Poland%29</t>
  </si>
  <si>
    <t>https://www.gem.wiki/Radlin_Gas_Field_%28Poland%29</t>
  </si>
  <si>
    <t>https://www.gem.wiki/Radoszyn_Oil_and_Gas_Field_%28Poland%29</t>
  </si>
  <si>
    <t>https://www.gem.wiki/Retno_Oil_and_Gas_Field_%28Poland%29</t>
  </si>
  <si>
    <t>https://www.gem.wiki/Roztoki_Oil_and_Gas_Field_%28Poland%29</t>
  </si>
  <si>
    <t>https://www.gem.wiki/Ruchocice_Gas_Field_%28Poland%29</t>
  </si>
  <si>
    <t>https://www.gem.wiki/Rylowa_Gas_Field_%28Poland%29</t>
  </si>
  <si>
    <t>https://www.gem.wiki/Szczepan%C3%B3w_Gas_Field_%28Poland%29</t>
  </si>
  <si>
    <t>https://www.gem.wiki/Szlichtyngowa_Gas_Field_%28Poland%29</t>
  </si>
  <si>
    <t>https://www.gem.wiki/S%C5%82awoborze_Oil_and_Gas_Field_%28Poland%29</t>
  </si>
  <si>
    <t>https://www.gem.wiki/Tarcha%C5%82y_%28d.g.%2Bcz.s.%29_Gas_Field_%28Poland%29</t>
  </si>
  <si>
    <t>https://www.gem.wiki/Tarnogr%C3%B3d-Wola_R%C3%B3%C5%BCaniecka_Gas_Field_%28Poland%29</t>
  </si>
  <si>
    <t>https://www.gem.wiki/Tarn%C3%B3w_%28miocen%29_Gas_Field_%28Poland%29</t>
  </si>
  <si>
    <t>https://www.gem.wiki/Wielichowo_Gas_Field_%28Poland%29</t>
  </si>
  <si>
    <t>https://www.gem.wiki/Wiewierz_E_Gas_Field_%28Poland%29</t>
  </si>
  <si>
    <t>https://www.gem.wiki/Wiewierz-element_W_Gas_Field_%28Poland%29</t>
  </si>
  <si>
    <t>https://www.gem.wiki/Wilcze-dolomit_g%C5%82%C3%B3wny_Gas_Field_%28Poland%29</t>
  </si>
  <si>
    <t>https://www.gem.wiki/Wilk%C3%B3w_Gas_Field_%28Poland%29</t>
  </si>
  <si>
    <t>https://www.gem.wiki/Winna_G%C3%B3ra_Gas_Field_%28Poland%29</t>
  </si>
  <si>
    <t>https://www.gem.wiki/Wola_Obsza%C5%84ska_Gas_Field_%28Poland%29</t>
  </si>
  <si>
    <t>https://www.gem.wiki/Wola_Rokietnicka_Gas_Field_%28Poland%29</t>
  </si>
  <si>
    <t>https://www.gem.wiki/Wysocko_Gas_Field_%28Poland%29</t>
  </si>
  <si>
    <t>https://www.gem.wiki/Wysoka_Kamie%C5%84ska_Oil_and_Gas_Field_%28Poland%29</t>
  </si>
  <si>
    <t>https://www.gem.wiki/Zagorzyce_Gas_Field_%28Poland%29</t>
  </si>
  <si>
    <t>https://www.gem.wiki/Zalesie_Gas_Field_%28Poland%29</t>
  </si>
  <si>
    <t>https://www.gem.wiki/Zatwarnica_Oil_and_Gas_Field_%28Poland%29</t>
  </si>
  <si>
    <t>https://www.gem.wiki/Za%C5%82%C4%99cze_Gas_Field_%28Poland%29</t>
  </si>
  <si>
    <t>https://www.gem.wiki/Zielin_Oil_and_Gas_Field_%28Poland%29</t>
  </si>
  <si>
    <t>https://www.gem.wiki/%C5%81ukowa_Gas_Field_%28Poland%29</t>
  </si>
  <si>
    <t>https://www.gem.wiki/%C5%81%C4%99kawica_Gas_Field_%28Poland%29</t>
  </si>
  <si>
    <t>https://www.gem.wiki/%C5%9Aroda_Wielkopolska_Gas_Field_%28Poland%29</t>
  </si>
  <si>
    <t>https://www.gem.wiki/%C5%BBo%C5%82ynia-Le%C5%BCajsk_Gas_Field_%28Poland%29</t>
  </si>
  <si>
    <t>https://www.gem.wiki/%C5%BBuchl%C3%B3w_Gas_Field_%28Poland%29</t>
  </si>
  <si>
    <t>https://www.gem.wiki/Ana_Gas_Field_%28Romania%29</t>
  </si>
  <si>
    <t>https://www.gem.wiki/Anca_Oil_and_Gas_Field_%28Romania%29</t>
  </si>
  <si>
    <t>https://www.gem.wiki/Bazna_Gas_Field_%28Romania%29</t>
  </si>
  <si>
    <t>https://www.gem.wiki/Caragele_Gas_Field_%28Romania%29</t>
  </si>
  <si>
    <t>https://www.gem.wiki/Clara_Oil_and_Gas_Field_%28Romania%29</t>
  </si>
  <si>
    <t>https://www.gem.wiki/Cob%C4%83lcescu_Sud_Gas_Field_%28Romania%29</t>
  </si>
  <si>
    <t>https://www.gem.wiki/Cop%C8%99a_Mic%C4%83_Gas_Field_%28Romania%29</t>
  </si>
  <si>
    <t>https://www.gem.wiki/Cristur_Gas_Field_%28Romania%29</t>
  </si>
  <si>
    <t>https://www.gem.wiki/Cu%C8%99med_Gas_Field_%28Romania%29</t>
  </si>
  <si>
    <t>https://www.gem.wiki/Daia_Gas_Field_%28Romania%29</t>
  </si>
  <si>
    <t>https://www.gem.wiki/Deleni-H%C4%83r%C4%83nglab_Gas_Field_%28Romania%29</t>
  </si>
  <si>
    <t>https://www.gem.wiki/Domino_Gas_Field_%28Romania%29</t>
  </si>
  <si>
    <t>https://www.gem.wiki/Filitelnic_Gas_Field_%28Romania%29</t>
  </si>
  <si>
    <t>https://www.gem.wiki/Ilimbav_Gas_Field_%28Romania%29</t>
  </si>
  <si>
    <t>https://www.gem.wiki/Ioana_Oil_and_Gas_Field_%28Romania%29</t>
  </si>
  <si>
    <t>https://www.gem.wiki/Leb%C4%83da_Est_Oil_and_Gas_Field_%28Romania%29</t>
  </si>
  <si>
    <t>https://www.gem.wiki/Leb%C4%83da_Vest_Oil_and_Gas_Field_%28Romania%29</t>
  </si>
  <si>
    <t>https://www.gem.wiki/Malu_Mare_Oil_and_Gas_Field_%28Romania%29</t>
  </si>
  <si>
    <t>https://www.gem.wiki/Mamu_Oil_and_Gas_Field_%28Romania%29</t>
  </si>
  <si>
    <t>https://www.gem.wiki/Miercurea_Nirajului_Gas_Field_%28Romania%29</t>
  </si>
  <si>
    <t>https://www.gem.wiki/Moesia_Oil_and_Gas_Field_%28Romania%29</t>
  </si>
  <si>
    <t>https://www.gem.wiki/Moldova_Gas_Field_%28Romania%29</t>
  </si>
  <si>
    <t>https://www.gem.wiki/Moreni_Oil_and_Gas_Field_%28Romania%29</t>
  </si>
  <si>
    <t>https://www.gem.wiki/Muntenia_Oil_and_Gas_Field_%28Romania%29</t>
  </si>
  <si>
    <t>https://www.gem.wiki/Muntenia_Vest_Oil_and_Gas_Field_%28Romania%29</t>
  </si>
  <si>
    <t>https://www.gem.wiki/Muridava_Gas_Field_%28Romania%29</t>
  </si>
  <si>
    <t>https://www.gem.wiki/Nade%C5%9F-Prod-Seleu%C5%9F_Gas_Field_%28Romania%29</t>
  </si>
  <si>
    <t>https://www.gem.wiki/Nadia_Oil_and_Gas_Field_%28Romania%29</t>
  </si>
  <si>
    <t>https://www.gem.wiki/Neptun_Deep_Gas_Project_%28Romania%29</t>
  </si>
  <si>
    <t>https://www.gem.wiki/Noul_S%C4%83sesc_Gas_Field_%28Romania%29</t>
  </si>
  <si>
    <t>https://www.gem.wiki/Olimpiskiyi_Oil_and_Gas_Field_%28Romania%29</t>
  </si>
  <si>
    <t>https://www.gem.wiki/Pelican_South_Gas_Field_%28Romania%29</t>
  </si>
  <si>
    <t>https://www.gem.wiki/Pesc%C4%83ru%C8%99_Oil_and_Gas_Field_%28Romania%29</t>
  </si>
  <si>
    <t>https://www.gem.wiki/Petromar_Oil_and_Gas_Field_%28Romania%29</t>
  </si>
  <si>
    <t>https://www.gem.wiki/Rodbav_Gas_Field_%28Romania%29</t>
  </si>
  <si>
    <t>https://www.gem.wiki/Roua_Gas_Field_%28Romania%29</t>
  </si>
  <si>
    <t>https://www.gem.wiki/Sinoe_Oil_and_Gas_Field_%28Romania%29</t>
  </si>
  <si>
    <t>https://www.gem.wiki/S%C4%83rma%C8%99el_Gas_Field_%28Romania%29</t>
  </si>
  <si>
    <t>https://www.gem.wiki/Teleac_Gas_Field_%28Romania%29</t>
  </si>
  <si>
    <t>https://www.gem.wiki/Totea_Deep_Gas_Field_%28Romania%29</t>
  </si>
  <si>
    <t>https://www.gem.wiki/T%C3%A2rgu_Mure%C5%9F_Gas_Field_%28Romania%29</t>
  </si>
  <si>
    <t>https://www.gem.wiki/EX-30_Trident_Gas_Block_%28Romania%29</t>
  </si>
  <si>
    <t>https://www.gem.wiki/Trinity-1X_Gas_Project_%28Romania%29</t>
  </si>
  <si>
    <t>https://www.gem.wiki/%C8%98aro%C8%99_Gas_Field_%28Romania%29</t>
  </si>
  <si>
    <t>https://www.gem.wiki/%C8%98incai_Gas_Field_%28Romania%29</t>
  </si>
  <si>
    <t>https://www.gem.wiki/Serrablo_Gas_Field_%28Spain%29</t>
  </si>
  <si>
    <t>https://www.gem.wiki/Sakarya_Phase_1_Gas_Field_%28T%C3%BCrkiye%29</t>
  </si>
  <si>
    <t>https://www.gem.wiki/Achmelvich_Oil_and_Gas_Field_%28United_Kingdom%29</t>
  </si>
  <si>
    <t>https://www.gem.wiki/Alba_Oil_and_Gas_Field_%28United_Kingdom%29</t>
  </si>
  <si>
    <t>https://www.gem.wiki/Albury_Oil_and_Gas_Field_%28United_Kingdom%29</t>
  </si>
  <si>
    <t>https://www.gem.wiki/Alder_Oil_and_Gas_Field_%28United_Kingdom%29</t>
  </si>
  <si>
    <t>https://www.gem.wiki/Alma_Oil_and_Gas_Field_%28United_Kingdom%29</t>
  </si>
  <si>
    <t>https://www.gem.wiki/Alwyn_North_Oil_and_Gas_Field_%28United_Kingdom%29</t>
  </si>
  <si>
    <t>https://www.gem.wiki/Amethyst_East_Oil_and_Gas_Field_%28United_Kingdom%29</t>
  </si>
  <si>
    <t>https://www.gem.wiki/Andrew_Oil_and_Gas_Field_%28United_Kingdom%29</t>
  </si>
  <si>
    <t>https://www.gem.wiki/Apollo_Oil_and_Gas_Field_%28United_Kingdom%29</t>
  </si>
  <si>
    <t>https://www.gem.wiki/Arbroath_Oil_and_Gas_Field_%28United_Kingdom%29</t>
  </si>
  <si>
    <t>https://www.gem.wiki/Arundel_Oil_and_Gas_Field_%28United_Kingdom%29</t>
  </si>
  <si>
    <t>https://www.gem.wiki/Auk_Oil_and_Gas_Field_%28United_Kingdom%29</t>
  </si>
  <si>
    <t>https://www.gem.wiki/Babbage_Oil_and_Gas_Field_%28United_Kingdom%29</t>
  </si>
  <si>
    <t>https://www.gem.wiki/Bacchus_Oil_and_Gas_Field_%28United_Kingdom%29</t>
  </si>
  <si>
    <t>https://www.gem.wiki/Baird_Oil_and_Gas_Field_%28United_Kingdom%29</t>
  </si>
  <si>
    <t>https://www.gem.wiki/Ballindalloch_Oil_and_Gas_Field_%28United_Kingdom%29</t>
  </si>
  <si>
    <t>https://www.gem.wiki/Balloch_Oil_and_Gas_Field_%28United_Kingdom%29</t>
  </si>
  <si>
    <t>https://www.gem.wiki/Balmoral_Oil_and_Gas_Field_%28United_Kingdom%29</t>
  </si>
  <si>
    <t>https://www.gem.wiki/Banff_Oil_and_Gas_Field_%28United_Kingdom%29</t>
  </si>
  <si>
    <t>https://www.gem.wiki/Barque_Oil_and_Gas_Field_%28United_Kingdom%29</t>
  </si>
  <si>
    <t>https://www.gem.wiki/Beauly_Oil_and_Gas_Field_%28United_Kingdom%29</t>
  </si>
  <si>
    <t>https://www.gem.wiki/Bell_%28Perenco%29_Oil_and_Gas_Field_%28United_Kingdom%29</t>
  </si>
  <si>
    <t>https://www.gem.wiki/Beryl_Oil_and_Gas_Field_%28United_Kingdom%29</t>
  </si>
  <si>
    <t>https://www.gem.wiki/Bittern_Oil_and_Gas_Field_%28United_Kingdom%29</t>
  </si>
  <si>
    <t>https://www.gem.wiki/Blake_Oil_and_Gas_Field_%28United_Kingdom%29</t>
  </si>
  <si>
    <t>https://www.gem.wiki/Boa_Oil_and_Gas_Field_%28United_Kingdom%29</t>
  </si>
  <si>
    <t>https://www.gem.wiki/Bothamsall_Oil_and_Gas_Field_%28United_Kingdom%29</t>
  </si>
  <si>
    <t>https://www.gem.wiki/Boyle_Oil_and_Gas_Field_%28United_Kingdom%29</t>
  </si>
  <si>
    <t>https://www.gem.wiki/Brae-South_Oil_and_Gas_Field_%28United_Kingdom%29</t>
  </si>
  <si>
    <t>https://www.gem.wiki/Braemar_Oil_and_Gas_Field_%28United_Kingdom%29</t>
  </si>
  <si>
    <t>https://www.gem.wiki/Breagh_Oil_and_Gas_Field_%28United_Kingdom%29</t>
  </si>
  <si>
    <t>https://www.gem.wiki/Brenda_Oil_and_Gas_Field_%28United_Kingdom%29</t>
  </si>
  <si>
    <t>https://www.gem.wiki/Brigantine_B_Oil_and_Gas_Field_%28United_Kingdom%29</t>
  </si>
  <si>
    <t>https://www.gem.wiki/Brigantine_C_Oil_and_Gas_Field_%28United_Kingdom%29</t>
  </si>
  <si>
    <t>https://www.gem.wiki/Britannia_Oil_and_Gas_Field_%28United_Kingdom%29</t>
  </si>
  <si>
    <t>https://www.gem.wiki/Brodgar_Oil_and_Gas_Field_%28United_Kingdom%29</t>
  </si>
  <si>
    <t>https://www.gem.wiki/Brown_Oil_and_Gas_Field_%28United_Kingdom%29</t>
  </si>
  <si>
    <t>https://www.gem.wiki/Bruce_Oil_and_Gas_Field_%28United_Kingdom%29</t>
  </si>
  <si>
    <t>https://www.gem.wiki/Buckland_Oil_and_Gas_Field_%28United_Kingdom%29</t>
  </si>
  <si>
    <t>https://www.gem.wiki/Burghley_Oil_and_Gas_Field_%28United_Kingdom%29</t>
  </si>
  <si>
    <t>https://www.gem.wiki/Burgman_Oil_and_Gas_Field_%28United_Kingdom%29</t>
  </si>
  <si>
    <t>https://www.gem.wiki/Buzzard_Oil_and_Gas_Field_%28United_Kingdom%29</t>
  </si>
  <si>
    <t>https://www.gem.wiki/Calder_Oil_and_Gas_Field_%28United_Kingdom%29</t>
  </si>
  <si>
    <t>https://www.gem.wiki/Callanish_Oil_and_Gas_Field_%28United_Kingdom%29</t>
  </si>
  <si>
    <t>https://www.gem.wiki/Callater_Oil_and_Gas_Field_%28United_Kingdom%29</t>
  </si>
  <si>
    <t>https://www.gem.wiki/Capercaillie_Oil_and_Gas_Field_%28United_Kingdom%29</t>
  </si>
  <si>
    <t>https://www.gem.wiki/Captain_Oil_and_Gas_Field_%28United_Kingdom%29</t>
  </si>
  <si>
    <t>https://www.gem.wiki/Carrack_Oil_and_Gas_Field_%28United_Kingdom%29</t>
  </si>
  <si>
    <t>https://www.gem.wiki/Catcher_Oil_and_Gas_Field_%28United_Kingdom%29</t>
  </si>
  <si>
    <t>https://www.gem.wiki/Cayley_Oil_and_Gas_Field_%28United_Kingdom%29</t>
  </si>
  <si>
    <t>https://www.gem.wiki/Chestnut_Oil_and_Gas_Field_%28United_Kingdom%29</t>
  </si>
  <si>
    <t>https://www.gem.wiki/Chiswick_Oil_and_Gas_Field_%28United_Kingdom%29</t>
  </si>
  <si>
    <t>https://www.gem.wiki/Cladhan_Oil_and_Gas_Field_%28United_Kingdom%29</t>
  </si>
  <si>
    <t>https://www.gem.wiki/Clair_Phase_1_Oil_and_Gas_Field_%28United_Kingdom%29</t>
  </si>
  <si>
    <t>https://www.gem.wiki/Clair_Phase_2_Oil_and_Gas_Field_%28United_Kingdom%29</t>
  </si>
  <si>
    <t>https://www.gem.wiki/Clapham_Oil_and_Gas_Field_%28United_Kingdom%29</t>
  </si>
  <si>
    <t>https://www.gem.wiki/Claymore_Oil_and_Gas_Field_%28United_Kingdom%29</t>
  </si>
  <si>
    <t>https://www.gem.wiki/Clipper_North_Oil_and_Gas_Field_%28United_Kingdom%29</t>
  </si>
  <si>
    <t>https://www.gem.wiki/Clipper_South_Oil_and_Gas_Field_%28United_Kingdom%29</t>
  </si>
  <si>
    <t>https://www.gem.wiki/Cold_Hanworth_Oil_and_Gas_Field_%28United_Kingdom%29</t>
  </si>
  <si>
    <t>https://www.gem.wiki/Columba_B/D_Oil_and_Gas_Field_%28United_Kingdom%29</t>
  </si>
  <si>
    <t>https://www.gem.wiki/Conrie_Oil_and_Gas_Field_%28United_Kingdom%29</t>
  </si>
  <si>
    <t>https://www.gem.wiki/Conwy_Oil_and_Gas_Field_%28United_Kingdom%29</t>
  </si>
  <si>
    <t>https://www.gem.wiki/Cook_Oil_and_Gas_Field_%28United_Kingdom%29</t>
  </si>
  <si>
    <t>https://www.gem.wiki/Cormorant_East_Oil_and_Gas_Field_%28United_Kingdom%29</t>
  </si>
  <si>
    <t>https://www.gem.wiki/Cormorant_North_Oil_and_Gas_Field_%28United_Kingdom%29</t>
  </si>
  <si>
    <t>https://www.gem.wiki/Corringham_Oil_and_Gas_Field_%28United_Kingdom%29</t>
  </si>
  <si>
    <t>https://www.gem.wiki/Crathes_Oil_and_Gas_Field_%28United_Kingdom%29</t>
  </si>
  <si>
    <t>https://www.gem.wiki/Crosby_Warren_Oil_and_Gas_Field_%28United_Kingdom%29</t>
  </si>
  <si>
    <t>https://www.gem.wiki/Culzean_Oil_and_Gas_Field_%28United_Kingdom%29</t>
  </si>
  <si>
    <t>https://www.gem.wiki/Cutter_Oil_and_Gas_Field_%28United_Kingdom%29</t>
  </si>
  <si>
    <t>https://www.gem.wiki/Cygnus_Oil_and_Gas_Field_%28United_Kingdom%29</t>
  </si>
  <si>
    <t>https://www.gem.wiki/Dalton_Oil_and_Gas_Field_%28United_Kingdom%29</t>
  </si>
  <si>
    <t>https://www.gem.wiki/Delilah_Oil_and_Gas_Field_%28United_Kingdom%29</t>
  </si>
  <si>
    <t>https://www.gem.wiki/Devenick_Oil_and_Gas_Field_%28United_Kingdom%29</t>
  </si>
  <si>
    <t>https://www.gem.wiki/Deveron_Oil_and_Gas_Field_%28United_Kingdom%29</t>
  </si>
  <si>
    <t>https://www.gem.wiki/Don_South_West_Oil_and_Gas_Field_%28United_Kingdom%29</t>
  </si>
  <si>
    <t>https://www.gem.wiki/Douglas_Oil_and_Gas_Field_%28United_Kingdom%29</t>
  </si>
  <si>
    <t>https://www.gem.wiki/Douglas_West_Oil_and_Gas_Field_%28United_Kingdom%29</t>
  </si>
  <si>
    <t>https://www.gem.wiki/Dunbar_Oil_and_Gas_Field_%28United_Kingdom%29</t>
  </si>
  <si>
    <t>https://www.gem.wiki/East_Brae_Oil_and_Gas_Field_%28United_Kingdom%29</t>
  </si>
  <si>
    <t>https://www.gem.wiki/East_Sean_Oil_and_Gas_Field_%28United_Kingdom%29</t>
  </si>
  <si>
    <t>https://www.gem.wiki/Edradour_Oil_and_Gas_Field_%28United_Kingdom%29</t>
  </si>
  <si>
    <t>https://www.gem.wiki/Elgin_Oil_and_Gas_Field_%28United_Kingdom%29</t>
  </si>
  <si>
    <t>https://www.gem.wiki/Elgin-Franklin_Oil_and_Gas_Complex_%28United_Kingdom%29</t>
  </si>
  <si>
    <t>https://www.gem.wiki/Ellon_Oil_and_Gas_Field_%28United_Kingdom%29</t>
  </si>
  <si>
    <t>https://www.gem.wiki/Enoch_Oil_and_Gas_Field_%28United_Kingdom%29</t>
  </si>
  <si>
    <t>https://www.gem.wiki/Enochdhu_Oil_and_Gas_Field_%28United_Kingdom%29</t>
  </si>
  <si>
    <t>https://www.gem.wiki/Erskine_Oil_and_Gas_Field_%28United_Kingdom%29</t>
  </si>
  <si>
    <t>https://www.gem.wiki/Everest_Oil_and_Gas_Field_%28United_Kingdom%29</t>
  </si>
  <si>
    <t>https://www.gem.wiki/Farleys_Wood_Oil_and_Gas_Field_%28United_Kingdom%29</t>
  </si>
  <si>
    <t>https://www.gem.wiki/Farragon_Oil_and_Gas_Field_%28United_Kingdom%29</t>
  </si>
  <si>
    <t>https://www.gem.wiki/Fiskerton_Airfield_Oil_and_Gas_Field_%28United_Kingdom%29</t>
  </si>
  <si>
    <t>https://www.gem.wiki/Fleming_Oil_and_Gas_Field_%28United_Kingdom%29</t>
  </si>
  <si>
    <t>https://www.gem.wiki/Flyndre_Oil_and_Gas_Field_%28United_Kingdom%29</t>
  </si>
  <si>
    <t>https://www.gem.wiki/Foinaven_Oil_and_Gas_Field_%28United_Kingdom%29</t>
  </si>
  <si>
    <t>https://www.gem.wiki/Forties_Oil_and_Gas_Field_%28United_Kingdom%29</t>
  </si>
  <si>
    <t>https://www.gem.wiki/Franklin_Oil_and_Gas_Field_%28United_Kingdom%29</t>
  </si>
  <si>
    <t>https://www.gem.wiki/Gadwall_Oil_and_Gas_Field_%28United_Kingdom%29</t>
  </si>
  <si>
    <t>https://www.gem.wiki/Galahad_Oil_and_Gas_Field_%28United_Kingdom%29</t>
  </si>
  <si>
    <t>https://www.gem.wiki/Galleon_Oil_and_Gas_Field_%28United_Kingdom%29</t>
  </si>
  <si>
    <t>https://www.gem.wiki/Gannet_A_Oil_and_Gas_Field_%28United_Kingdom%29</t>
  </si>
  <si>
    <t>https://www.gem.wiki/Gannet_B_Oil_and_Gas_Field_%28United_Kingdom%29</t>
  </si>
  <si>
    <t>https://www.gem.wiki/Gannet_C_Oil_and_Gas_Field_%28United_Kingdom%29</t>
  </si>
  <si>
    <t>https://www.gem.wiki/Gannet_D_Oil_and_Gas_Field_%28United_Kingdom%29</t>
  </si>
  <si>
    <t>https://www.gem.wiki/Gannet_E_Oil_and_Gas_Field_%28United_Kingdom%29</t>
  </si>
  <si>
    <t>https://www.gem.wiki/Gannet_F_Oil_and_Gas_Field_%28United_Kingdom%29</t>
  </si>
  <si>
    <t>https://www.gem.wiki/Gannet_G_Oil_and_Gas_Field_%28United_Kingdom%29</t>
  </si>
  <si>
    <t>https://www.gem.wiki/Garrow_Oil_and_Gas_Field_%28United_Kingdom%29</t>
  </si>
  <si>
    <t>https://www.gem.wiki/Garten_Oil_and_Gas_Field_%28United_Kingdom%29</t>
  </si>
  <si>
    <t>https://www.gem.wiki/Glendronach_Oil_and_Gas_Field_%28United_Kingdom%29</t>
  </si>
  <si>
    <t>https://www.gem.wiki/Glenelg_Oil_and_Gas_Field_%28United_Kingdom%29</t>
  </si>
  <si>
    <t>https://www.gem.wiki/Glengorm_Oil_and_Gas_Field_%28United_Kingdom%29</t>
  </si>
  <si>
    <t>https://www.gem.wiki/Glenlivet_Oil_and_Gas_Field_%28United_Kingdom%29</t>
  </si>
  <si>
    <t>https://www.gem.wiki/Godwin_Oil_and_Gas_Field_%28United_Kingdom%29</t>
  </si>
  <si>
    <t>https://www.gem.wiki/Golden_Eagle_Oil_and_Gas_Field_%28United_Kingdom%29</t>
  </si>
  <si>
    <t>https://www.gem.wiki/Goosander_Oil_and_Gas_Field_%28United_Kingdom%29</t>
  </si>
  <si>
    <t>https://www.gem.wiki/Grant_Oil_and_Gas_Field_%28United_Kingdom%29</t>
  </si>
  <si>
    <t>https://www.gem.wiki/Gryphon_Oil_and_Gas_Field_%28United_Kingdom%29</t>
  </si>
  <si>
    <t>https://www.gem.wiki/Guillemot_A_Oil_and_Gas_Field_%28United_Kingdom%29</t>
  </si>
  <si>
    <t>https://www.gem.wiki/Hamilton_Oil_and_Gas_Field_%28United_Kingdom%29</t>
  </si>
  <si>
    <t>https://www.gem.wiki/Hamilton_North_Oil_and_Gas_Field_%28United_Kingdom%29</t>
  </si>
  <si>
    <t>https://www.gem.wiki/Harding_Oil_and_Gas_Field_%28United_Kingdom%29</t>
  </si>
  <si>
    <t>https://www.gem.wiki/Harrier_Oil_and_Gas_Field_%28United_Kingdom%29</t>
  </si>
  <si>
    <t>https://www.gem.wiki/Harris_Oil_and_Gas_Field_%28United_Kingdom%29</t>
  </si>
  <si>
    <t>https://www.gem.wiki/Hawkins_Oil_and_Gas_Field_%28United_Kingdom%29</t>
  </si>
  <si>
    <t>https://www.gem.wiki/Hewett_Oil_and_Gas_Field_%28United_Kingdom%29</t>
  </si>
  <si>
    <t>https://www.gem.wiki/Highlander_Oil_and_Gas_Field_%28United_Kingdom%29</t>
  </si>
  <si>
    <t>https://www.gem.wiki/Horndean_Oil_and_Gas_Field_%28United_Kingdom%29</t>
  </si>
  <si>
    <t>https://www.gem.wiki/Howe_Oil_and_Gas_Field_%28United_Kingdom%29</t>
  </si>
  <si>
    <t>https://www.gem.wiki/Hudson_Oil_and_Gas_Field_%28United_Kingdom%29</t>
  </si>
  <si>
    <t>https://www.gem.wiki/Humbly_Grove_Oil_and_Gas_Field_%28United_Kingdom%29</t>
  </si>
  <si>
    <t>https://www.gem.wiki/Huntington_Oil_and_Gas_Field_%28United_Kingdom%29</t>
  </si>
  <si>
    <t>https://www.gem.wiki/Indefatigable_South_West_Oil_and_Gas_Field_%28United_Kingdom%29</t>
  </si>
  <si>
    <t>https://www.gem.wiki/Indefatigable_%28Perenco%29_Oil_and_Gas_Field_%28United_Kingdom%29</t>
  </si>
  <si>
    <t>https://www.gem.wiki/Islay_Oil_and_Gas_Field_%28United_Kingdom%29</t>
  </si>
  <si>
    <t>https://www.gem.wiki/Jackdaw_Oil_and_Gas_Field_%28United_Kingdom%29</t>
  </si>
  <si>
    <t>https://www.gem.wiki/Jade_Oil_and_Gas_Field_%28United_Kingdom%29</t>
  </si>
  <si>
    <t>https://www.gem.wiki/Jasmine_Oil_and_Gas_Field_%28United_Kingdom%29</t>
  </si>
  <si>
    <t>https://www.gem.wiki/Joanne_Oil_and_Gas_Field_%28United_Kingdom%29</t>
  </si>
  <si>
    <t>https://www.gem.wiki/Judy_Oil_and_Gas_Field_%28United_Kingdom%29</t>
  </si>
  <si>
    <t>https://www.gem.wiki/Jura_Oil_and_Gas_Field_%28United_Kingdom%29</t>
  </si>
  <si>
    <t>https://www.gem.wiki/Keith_Oil_and_Gas_Field_%28United_Kingdom%29</t>
  </si>
  <si>
    <t>https://www.gem.wiki/Kilmar_Oil_and_Gas_Field_%28United_Kingdom%29</t>
  </si>
  <si>
    <t>https://www.gem.wiki/Kinnoull_Oil_and_Gas_Field_%28United_Kingdom%29</t>
  </si>
  <si>
    <t>https://www.gem.wiki/Kirby_Misperton_Oil_and_Gas_Field_%28United_Kingdom%29</t>
  </si>
  <si>
    <t>https://www.gem.wiki/Kraken_Oil_and_Gas_Field_%28United_Kingdom%29</t>
  </si>
  <si>
    <t>https://www.gem.wiki/Kraken_North_Oil_and_Gas_Field_%28United_Kingdom%29</t>
  </si>
  <si>
    <t>https://www.gem.wiki/Kyle_Oil_and_Gas_Field_%28United_Kingdom%29</t>
  </si>
  <si>
    <t>https://www.gem.wiki/Laggan_Oil_and_Gas_Field_%28United_Kingdom%29</t>
  </si>
  <si>
    <t>https://www.gem.wiki/Laggan-Tormore_Gas_Field_%28United_Kingdom%29</t>
  </si>
  <si>
    <t>https://www.gem.wiki/Lancaster_Oil_and_Gas_Field_%28United_Kingdom%29</t>
  </si>
  <si>
    <t>https://www.gem.wiki/Lancelot_Oil_and_Gas_Field_%28United_Kingdom%29</t>
  </si>
  <si>
    <t>https://www.gem.wiki/Larch_Oil_and_Gas_Field_%28United_Kingdom%29</t>
  </si>
  <si>
    <t>https://www.gem.wiki/Leman_South_Oil_and_Gas_Field_%28United_Kingdom%29</t>
  </si>
  <si>
    <t>https://www.gem.wiki/Leman_%28Perenco%29_Oil_and_Gas_Field_%28United_Kingdom%29</t>
  </si>
  <si>
    <t>https://www.gem.wiki/Leman_%28Shell%29_Oil_and_Gas_Field_%28United_Kingdom%29</t>
  </si>
  <si>
    <t>https://www.gem.wiki/Lennox_Oil_and_Gas_Field_%28United_Kingdom%29</t>
  </si>
  <si>
    <t>https://www.gem.wiki/Liberator_Oil_and_Gas_Field_%28United_Kingdom%29</t>
  </si>
  <si>
    <t>https://www.gem.wiki/Lochranza_Oil_and_Gas_Field_%28United_Kingdom%29</t>
  </si>
  <si>
    <t>https://www.gem.wiki/Lomond_Oil_and_Gas_Field_%28United_Kingdom%29</t>
  </si>
  <si>
    <t>https://www.gem.wiki/Long_Clawson_Oil_and_Gas_Field_%28United_Kingdom%29</t>
  </si>
  <si>
    <t>https://www.gem.wiki/Loyal_Oil_and_Gas_Field_%28United_Kingdom%29</t>
  </si>
  <si>
    <t>https://www.gem.wiki/Lyell_Oil_and_Gas_Field_%28United_Kingdom%29</t>
  </si>
  <si>
    <t>https://www.gem.wiki/Machar_Oil_and_Gas_Field_%28United_Kingdom%29</t>
  </si>
  <si>
    <t>https://www.gem.wiki/Maclure_Oil_and_Gas_Field_%28United_Kingdom%29</t>
  </si>
  <si>
    <t>https://www.gem.wiki/Madoes_Oil_and_Gas_Field_%28United_Kingdom%29</t>
  </si>
  <si>
    <t>https://www.gem.wiki/Magnus_Oil_and_Gas_Field_%28United_Kingdom%29</t>
  </si>
  <si>
    <t>https://www.gem.wiki/Mallard_Oil_and_Gas_Field_%28United_Kingdom%29</t>
  </si>
  <si>
    <t>https://www.gem.wiki/Maria_Oil_and_Gas_Field_%28United_Kingdom%29</t>
  </si>
  <si>
    <t>https://www.gem.wiki/Mariner_Oil_and_Gas_Field_%28United_Kingdom%29</t>
  </si>
  <si>
    <t>https://www.gem.wiki/Marnock_Oil_and_Gas_Field_%28United_Kingdom%29</t>
  </si>
  <si>
    <t>https://www.gem.wiki/Maule_Oil_and_Gas_Field_%28United_Kingdom%29</t>
  </si>
  <si>
    <t>https://www.gem.wiki/Mercury_Oil_and_Gas_Field_%28United_Kingdom%29</t>
  </si>
  <si>
    <t>https://www.gem.wiki/Merganser_Oil_and_Gas_Field_%28United_Kingdom%29</t>
  </si>
  <si>
    <t>https://www.gem.wiki/Millom_Oil_and_Gas_Field_%28United_Kingdom%29</t>
  </si>
  <si>
    <t>https://www.gem.wiki/Minerva_Oil_and_Gas_Field_%28United_Kingdom%29</t>
  </si>
  <si>
    <t>https://www.gem.wiki/Monan_Oil_and_Gas_Field_%28United_Kingdom%29</t>
  </si>
  <si>
    <t>https://www.gem.wiki/Mungo_Oil_and_Gas_Field_%28United_Kingdom%29</t>
  </si>
  <si>
    <t>https://www.gem.wiki/Mustard_Oil_and_Gas_Field_%28United_Kingdom%29</t>
  </si>
  <si>
    <t>https://www.gem.wiki/Nelson_Oil_and_Gas_Field_%28United_Kingdom%29</t>
  </si>
  <si>
    <t>https://www.gem.wiki/Nevis_Oil_and_Gas_Field_%28United_Kingdom%29</t>
  </si>
  <si>
    <t>https://www.gem.wiki/Newsham_Oil_and_Gas_Field_%28United_Kingdom%29</t>
  </si>
  <si>
    <t>https://www.gem.wiki/Ninian_Oil_and_Gas_Field_%28United_Kingdom%29</t>
  </si>
  <si>
    <t>https://www.gem.wiki/North_Morecambe_Oil_and_Gas_Field_%28United_Kingdom%29</t>
  </si>
  <si>
    <t>https://www.gem.wiki/North_Sean_Oil_and_Gas_Field_%28United_Kingdom%29</t>
  </si>
  <si>
    <t>https://www.gem.wiki/Nuggets_N1_Oil_and_Gas_Field_%28United_Kingdom%29</t>
  </si>
  <si>
    <t>https://www.gem.wiki/Oakwood_Oil_and_Gas_Field_%28United_Kingdom%29</t>
  </si>
  <si>
    <t>https://www.gem.wiki/Orca_Oil_and_Gas_Field_%28United_Kingdom%29</t>
  </si>
  <si>
    <t>https://www.gem.wiki/Orion_Oil_and_Gas_Field_%28United_Kingdom%29</t>
  </si>
  <si>
    <t>https://www.gem.wiki/Orlando_Oil_and_Gas_Field_%28United_Kingdom%29</t>
  </si>
  <si>
    <t>https://www.gem.wiki/Otter_Oil_and_Gas_Field_%28United_Kingdom%29</t>
  </si>
  <si>
    <t>https://www.gem.wiki/Palmers_Wood_Oil_and_Gas_Field_%28United_Kingdom%29</t>
  </si>
  <si>
    <t>https://www.gem.wiki/Pelican_Oil_and_Gas_Field_%28United_Kingdom%29</t>
  </si>
  <si>
    <t>https://www.gem.wiki/Penguin_East_Oil_and_Gas_Field_%28United_Kingdom%29</t>
  </si>
  <si>
    <t>https://www.gem.wiki/Penguin_West_Oil_and_Gas_Field_%28United_Kingdom%29</t>
  </si>
  <si>
    <t>https://www.gem.wiki/Penguins_Oil_and_Gas_Field_%28United_Kingdom%29</t>
  </si>
  <si>
    <t>https://www.gem.wiki/Peregrine_Oil_and_Gas_Field_%28United_Kingdom%29</t>
  </si>
  <si>
    <t>https://www.gem.wiki/Pickering_Oil_and_Gas_Field_%28United_Kingdom%29</t>
  </si>
  <si>
    <t>https://www.gem.wiki/Pierce_Oil_and_Gas_Field_%28United_Kingdom%29</t>
  </si>
  <si>
    <t>https://www.gem.wiki/Piper_Oil_and_Gas_Field_%28United_Kingdom%29</t>
  </si>
  <si>
    <t>https://www.gem.wiki/Ravenspurn_N_Oil_and_Gas_Field_%28United_Kingdom%29</t>
  </si>
  <si>
    <t>https://www.gem.wiki/Ravenspurn_S_Oil_and_Gas_Field_%28United_Kingdom%29</t>
  </si>
  <si>
    <t>https://www.gem.wiki/Rhum_Oil_and_Gas_Field_%28United_Kingdom%29</t>
  </si>
  <si>
    <t>https://www.gem.wiki/Rhyl_Oil_and_Gas_Field_%28United_Kingdom%29</t>
  </si>
  <si>
    <t>https://www.gem.wiki/Rochelle_Oil_and_Gas_Field_%28United_Kingdom%29</t>
  </si>
  <si>
    <t>https://www.gem.wiki/Rough_Oil_and_Gas_Field_%28United_Kingdom%29</t>
  </si>
  <si>
    <t>https://www.gem.wiki/Scampton_North_Oil_and_Gas_Field_%28United_Kingdom%29</t>
  </si>
  <si>
    <t>https://www.gem.wiki/Scapa_Oil_and_Gas_Field_%28United_Kingdom%29</t>
  </si>
  <si>
    <t>https://www.gem.wiki/Schiehallion_Oil_and_Gas_Field_%28United_Kingdom%29</t>
  </si>
  <si>
    <t>https://www.gem.wiki/Schooner_Oil_and_Gas_Field_%28United_Kingdom%29</t>
  </si>
  <si>
    <t>https://www.gem.wiki/Scoter_Oil_and_Gas_Field_%28United_Kingdom%29</t>
  </si>
  <si>
    <t>https://www.gem.wiki/Scott_Oil_and_Gas_Field_%28United_Kingdom%29</t>
  </si>
  <si>
    <t>https://www.gem.wiki/Shaw_Oil_and_Gas_Field_%28United_Kingdom%29</t>
  </si>
  <si>
    <t>https://www.gem.wiki/Shearwater_Oil_and_Gas_Field_%28United_Kingdom%29</t>
  </si>
  <si>
    <t>https://www.gem.wiki/Singleton_Oil_and_Gas_Field_%28United_Kingdom%29</t>
  </si>
  <si>
    <t>https://www.gem.wiki/Solan_Oil_and_Gas_Field_%28United_Kingdom%29</t>
  </si>
  <si>
    <t>https://www.gem.wiki/Solitaire_Oil_and_Gas_Field_%28United_Kingdom%29</t>
  </si>
  <si>
    <t>https://www.gem.wiki/South_Cormorant_Oil_and_Gas_Field_%28United_Kingdom%29</t>
  </si>
  <si>
    <t>https://www.gem.wiki/South_Leverton_Oil_and_Gas_Field_%28United_Kingdom%29</t>
  </si>
  <si>
    <t>https://www.gem.wiki/South_Morecambe_Oil_and_Gas_Field_%28United_Kingdom%29</t>
  </si>
  <si>
    <t>https://www.gem.wiki/South_Sean_Oil_and_Gas_Field_%28United_Kingdom%29</t>
  </si>
  <si>
    <t>https://www.gem.wiki/Starling_Oil_and_Gas_Field_%28United_Kingdom%29</t>
  </si>
  <si>
    <t>https://www.gem.wiki/Statfjord_Oil_and_Gas_Field_%28United_Kingdom%29</t>
  </si>
  <si>
    <t>https://www.gem.wiki/Stella_Oil_and_Gas_Field_%28United_Kingdom%29</t>
  </si>
  <si>
    <t>https://www.gem.wiki/Stockbridge_Oil_and_Gas_Field_%28United_Kingdom%29</t>
  </si>
  <si>
    <t>https://www.gem.wiki/Storr_Oil_and_Gas_Field_%28United_Kingdom%29</t>
  </si>
  <si>
    <t>https://www.gem.wiki/Strathspey_Oil_and_Gas_Field_%28United_Kingdom%29</t>
  </si>
  <si>
    <t>https://www.gem.wiki/Sycamore_Oil_and_Gas_Field_%28United_Kingdom%29</t>
  </si>
  <si>
    <t>https://www.gem.wiki/Tartan_Oil_and_Gas_Field_%28United_Kingdom%29</t>
  </si>
  <si>
    <t>https://www.gem.wiki/Teal_Oil_and_Gas_Field_%28United_Kingdom%29</t>
  </si>
  <si>
    <t>https://www.gem.wiki/Teal_South_Oil_and_Gas_Field_%28United_Kingdom%29</t>
  </si>
  <si>
    <t>https://www.gem.wiki/Telford_Oil_and_Gas_Field_%28United_Kingdom%29</t>
  </si>
  <si>
    <t>https://www.gem.wiki/Tern_Oil_and_Gas_Field_%28United_Kingdom%29</t>
  </si>
  <si>
    <t>https://www.gem.wiki/Thelma_Oil_and_Gas_Field_%28United_Kingdom%29</t>
  </si>
  <si>
    <t>https://www.gem.wiki/Thistle_Oil_and_Gas_Field_%28United_Kingdom%29</t>
  </si>
  <si>
    <t>https://www.gem.wiki/Tiffany_Oil_and_Gas_Field_%28United_Kingdom%29</t>
  </si>
  <si>
    <t>https://www.gem.wiki/Tolmount_Oil_and_Gas_Field_%28United_Kingdom%29</t>
  </si>
  <si>
    <t>https://www.gem.wiki/Tolmount_East_Gas_Field_%28United_Kingdom%29</t>
  </si>
  <si>
    <t>https://www.gem.wiki/Toni_Oil_and_Gas_Field_%28United_Kingdom%29</t>
  </si>
  <si>
    <t>https://www.gem.wiki/Tonto_Oil_and_Gas_Field_%28United_Kingdom%29</t>
  </si>
  <si>
    <t>https://www.gem.wiki/Tormore_Oil_and_Gas_Field_%28United_Kingdom%29</t>
  </si>
  <si>
    <t>https://www.gem.wiki/Tornado_Oil_and_Gas_Field_%28United_Kingdom%29</t>
  </si>
  <si>
    <t>https://www.gem.wiki/Trent_Oil_and_Gas_Field_%28United_Kingdom%29</t>
  </si>
  <si>
    <t>https://www.gem.wiki/Tullich_Oil_and_Gas_Field_%28United_Kingdom%29</t>
  </si>
  <si>
    <t>https://www.gem.wiki/Tweedsmuir_South_Oil_and_Gas_Field_%28United_Kingdom%29</t>
  </si>
  <si>
    <t>https://www.gem.wiki/Utgard_Oil_and_Gas_Field_%28United_Kingdom%29</t>
  </si>
  <si>
    <t>https://www.gem.wiki/Varadero_Oil_and_Gas_Field_%28United_Kingdom%29</t>
  </si>
  <si>
    <t>https://www.gem.wiki/Verbier_Oil_and_Gas_Field_%28United_Kingdom%29</t>
  </si>
  <si>
    <t>https://www.gem.wiki/Welton_Oil_and_Gas_Field_%28United_Kingdom%29</t>
  </si>
  <si>
    <t>https://www.gem.wiki/Wenlock_Oil_and_Gas_Field_%28United_Kingdom%29</t>
  </si>
  <si>
    <t>https://www.gem.wiki/West_Brae_Oil_and_Gas_Field_%28United_Kingdom%29</t>
  </si>
  <si>
    <t>https://www.gem.wiki/West_Don_Oil_and_Gas_Field_%28United_Kingdom%29</t>
  </si>
  <si>
    <t>https://www.gem.wiki/West_Firsby_Oil_and_Gas_Field_%28United_Kingdom%29</t>
  </si>
  <si>
    <t>https://www.gem.wiki/West_Franklin_Gas_Field_%28United_Kingdom%29</t>
  </si>
  <si>
    <t>https://www.gem.wiki/West_Sole_Oil_and_Gas_Field_%28United_Kingdom%29</t>
  </si>
  <si>
    <t>https://www.gem.wiki/Whittle_Oil_and_Gas_Field_%28United_Kingdom%29</t>
  </si>
  <si>
    <t>https://www.gem.wiki/Wingate_Oil_and_Gas_Field_%28United_Kingdom%29</t>
  </si>
  <si>
    <t>https://www.gem.wiki/Wood_Oil_and_Gas_Field_%28United_Kingdom%29</t>
  </si>
  <si>
    <t>https://www.gem.wiki/Wytch_Farm_Oil_and_Gas_Field_%28United_Kingdom%29</t>
  </si>
  <si>
    <t>https://www.gem.wiki/York_Oil_and_Gas_Field_%28United_Kingdom%29</t>
  </si>
  <si>
    <t>https://www.gem.wiki/Cri%C8%99ana-Banat_Oil_and_Gas_Field_%28Romania%29</t>
  </si>
  <si>
    <t>https://www.gem.wiki/J-Area_Oil_Complex_%28United_Kingdom%29</t>
  </si>
  <si>
    <t>https://www.gem.wiki/BKR_Oil_and_Gas_Complex_%28United_Kingdom%29</t>
  </si>
  <si>
    <t>https://www.gem.wiki/Troll_Oil_and_Gas_Field_%28Norway%29</t>
  </si>
  <si>
    <t>https://www.gem.wiki/Ormen_Lange_Oil_and_Gas_Field_%28Norway%29</t>
  </si>
  <si>
    <t>https://www.gem.wiki/%C3%85sgard_Oil_and_Gas_Field_%28Norway%29</t>
  </si>
  <si>
    <t>https://www.gem.wiki/Oseberg_S%C3%B8r_Oil_and_Gas_Field_%28Norway%29</t>
  </si>
  <si>
    <t>https://www.gem.wiki/Oseberg_Oil_and_Gas_Field_%28Norway%29</t>
  </si>
  <si>
    <t>https://www.gem.wiki/Snorre_Oil_and_Gas_Field_%28Norway%29</t>
  </si>
  <si>
    <t>https://www.gem.wiki/Sleipner_West_Oil_and_Gas_Field_%28Norway%29</t>
  </si>
  <si>
    <t>https://www.gem.wiki/Brage_Oil_and_Gas_Field_%28Norway%29</t>
  </si>
  <si>
    <t>https://www.gem.wiki/Statfjord_Oil_and_Gas_Field_%28Norway%29</t>
  </si>
  <si>
    <t>https://www.gem.wiki/Alvheim_Oil_and_Gas_Field_%28Norway%29</t>
  </si>
  <si>
    <t>https://www.gem.wiki/Gullfaks_S%C3%B8r_Oil_and_Gas_Field_%28Norway%29</t>
  </si>
  <si>
    <t>https://www.gem.wiki/Valemon_Oil_and_Gas_Field_%28Norway%29</t>
  </si>
  <si>
    <t>https://www.gem.wiki/Gullfaks_Oil_and_Gas_Field_%28Norway%29</t>
  </si>
  <si>
    <t>https://www.gem.wiki/Draugen_Oil_and_Gas_Field_%28Norway%29</t>
  </si>
  <si>
    <t>https://www.gem.wiki/Visund_Oil_and_Gas_Field_%28Norway%29</t>
  </si>
  <si>
    <t>https://www.gem.wiki/Sleipner_%C3%98st_Oil_and_Gas_Field_%28Norway%29</t>
  </si>
  <si>
    <t>https://www.gem.wiki/Kristin_Oil_and_Gas_Field_%28Norway%29</t>
  </si>
  <si>
    <t>https://www.gem.wiki/Oseberg_%C3%98st_Oil_and_Gas_Field_%28Norway%29</t>
  </si>
  <si>
    <t>https://www.gem.wiki/Vigdis_Oil_and_Gas_Field_%28Norway%29</t>
  </si>
  <si>
    <t>https://www.gem.wiki/Kvitebj%C3%B8rn_Oil_and_Gas_Field_%28Norway%29</t>
  </si>
  <si>
    <t>https://www.gem.wiki/Tyrihans_Oil_and_Gas_Field_%28Norway%29</t>
  </si>
  <si>
    <t>https://www.gem.wiki/Valhall_Oil_and_Gas_Field_%28Norway%29</t>
  </si>
  <si>
    <t>https://www.gem.wiki/Heidrun_Oil_and_Gas_Field_%28Norway%29</t>
  </si>
  <si>
    <t>https://www.gem.wiki/Gj%C3%B8a_Oil_and_Gas_Field_%28Norway%29</t>
  </si>
  <si>
    <t>https://www.gem.wiki/Heimdal_Oil_and_Gas_Field_%28Norway%29</t>
  </si>
  <si>
    <t>https://www.gem.wiki/Morvin_Oil_and_Gas_Field_%28Norway%29</t>
  </si>
  <si>
    <t>https://www.gem.wiki/Ekofisk_Oil_and_Gas_Field_%28Norway%29</t>
  </si>
  <si>
    <t>https://www.gem.wiki/Marulk_Oil_and_Gas_Field_%28Norway%29</t>
  </si>
  <si>
    <t>https://www.gem.wiki/Fram_Oil_and_Gas_Field_%28Norway%29</t>
  </si>
  <si>
    <t>https://www.gem.wiki/Edvard_Grieg_Oil_and_Gas_Field_%28Norway%29</t>
  </si>
  <si>
    <t>https://www.gem.wiki/Ivar_Aasen_Oil_and_Gas_Field_%28Norway%29</t>
  </si>
  <si>
    <t>https://www.gem.wiki/Veslefrikk_Oil_and_Gas_Field_%28Norway%29</t>
  </si>
  <si>
    <t>https://www.gem.wiki/Vega_Oil_and_Gas_Field_%28Norway%29</t>
  </si>
  <si>
    <t>https://www.gem.wiki/Tordis_Oil_and_Gas_Field_%28Norway%29</t>
  </si>
  <si>
    <t>https://www.gem.wiki/Gina_Krog_Oil_and_Gas_Field_%28Norway%29</t>
  </si>
  <si>
    <t>https://www.gem.wiki/Aasta_Hansteen_Oil_and_Gas_Field_%28Norway%29</t>
  </si>
  <si>
    <t>https://www.gem.wiki/Gudrun_Oil_and_Gas_Field_%28Norway%29</t>
  </si>
  <si>
    <t>https://www.gem.wiki/Skarv_Oil_and_Gas_Field_%28Norway%29</t>
  </si>
  <si>
    <t>https://www.gem.wiki/Eldfisk_Oil_and_Gas_Field_%28Norway%29</t>
  </si>
  <si>
    <t>https://www.gem.wiki/Trestakk_Oil_and_Gas_Field_%28Norway%29</t>
  </si>
  <si>
    <t>https://www.gem.wiki/Ula_Oil_and_Gas_Field_%28Norway%29</t>
  </si>
  <si>
    <t>https://www.gem.wiki/Maria_Oil_and_Gas_Field_%28Norway%29</t>
  </si>
  <si>
    <t>https://www.gem.wiki/Mikkel_Oil_and_Gas_Field_%28Norway%29</t>
  </si>
  <si>
    <t>https://www.gem.wiki/Tune_Oil_and_Gas_Field_%28Norway%29</t>
  </si>
  <si>
    <t>https://www.gem.wiki/Ringhorne_%C3%98st_Oil_and_Gas_Field_%28Norway%29</t>
  </si>
  <si>
    <t>https://www.gem.wiki/Volund_Oil_and_Gas_Field_%28Norway%29</t>
  </si>
  <si>
    <t>https://www.gem.wiki/Dvalin_Oil_and_Gas_Field_%28Norway%29</t>
  </si>
  <si>
    <t>https://www.gem.wiki/Tor_Oil_and_Gas_Field_%28Norway%29</t>
  </si>
  <si>
    <t>https://www.gem.wiki/Norne_Oil_and_Gas_Field_%28Norway%29</t>
  </si>
  <si>
    <t>https://www.gem.wiki/Utgard_Oil_and_Gas_Field_%28Norway%29</t>
  </si>
  <si>
    <t>https://www.gem.wiki/Sigyn_Oil_and_Gas_Field_%28Norway%29</t>
  </si>
  <si>
    <t>https://www.gem.wiki/Alve_Oil_and_Gas_Field_%28Norway%29</t>
  </si>
  <si>
    <t>https://www.gem.wiki/Skirne_Oil_and_Gas_Field_%28Norway%29</t>
  </si>
  <si>
    <t>https://www.gem.wiki/Embla_Oil_and_Gas_Field_%28Norway%29</t>
  </si>
  <si>
    <t>https://www.gem.wiki/%C3%86rfugl_Nord_Oil_and_Gas_Field_%28Norway%29</t>
  </si>
  <si>
    <t>https://www.gem.wiki/Statfjord_Nord_Oil_and_Gas_Field_%28Norway%29</t>
  </si>
  <si>
    <t>https://www.gem.wiki/Statfjord_%C3%98st_Oil_and_Gas_Field_%28Norway%29</t>
  </si>
  <si>
    <t>https://www.gem.wiki/Gungne_Oil_and_Gas_Field_%28Norway%29</t>
  </si>
  <si>
    <t>https://www.gem.wiki/Tambar_Oil_and_Gas_Field_%28Norway%29</t>
  </si>
  <si>
    <t>https://www.gem.wiki/Urd_Oil_and_Gas_Field_%28Norway%29</t>
  </si>
  <si>
    <t>https://www.gem.wiki/Knarr_Oil_and_Gas_Field_%28Norway%29</t>
  </si>
  <si>
    <t>https://www.gem.wiki/Visund_S%C3%B8r_Oil_and_Gas_Field_%28Norway%29</t>
  </si>
  <si>
    <t>https://www.gem.wiki/Vilje_Oil_and_Gas_Field_%28Norway%29</t>
  </si>
  <si>
    <t>https://www.gem.wiki/Skuld_Oil_and_Gas_Field_%28Norway%29</t>
  </si>
  <si>
    <t>https://www.gem.wiki/Trym_Oil_and_Gas_Field_%28Norway%29</t>
  </si>
  <si>
    <t>https://www.gem.wiki/Oda_Oil_and_Gas_Field_%28Norway%29</t>
  </si>
  <si>
    <t>https://www.gem.wiki/Skogul_Oil_and_Gas_Field_%28Norway%29</t>
  </si>
  <si>
    <t>https://www.gem.wiki/Adda_Oil_and_Gas_Field_%28Denmark%29</t>
  </si>
  <si>
    <t>https://www.gem.wiki/Alma_Oil_and_Gas_Field_%28Denmark%29</t>
  </si>
  <si>
    <t>https://www.gem.wiki/Dan_Oil_and_Gas_Field_%28Denmark%29</t>
  </si>
  <si>
    <t>https://www.gem.wiki/Gorm_Oil_and_Gas_Field_%28Denmark%29</t>
  </si>
  <si>
    <t>https://www.gem.wiki/Halfdan_Oil_and_Gas_Field_%28Denmark%29</t>
  </si>
  <si>
    <t>https://www.gem.wiki/Harald_Oil_and_Gas_Field_%28Denmark%29</t>
  </si>
  <si>
    <t>https://www.gem.wiki/Hejre_Oil_and_Gas_Field_%28Denmark%29</t>
  </si>
  <si>
    <t>https://www.gem.wiki/Lulita_Oil_and_Gas_Field_%28Denmark%29</t>
  </si>
  <si>
    <t>https://www.gem.wiki/Ravn-3_Oil_and_Gas_Field_%28Denmark%29</t>
  </si>
  <si>
    <t>https://www.gem.wiki/Roar_Oil_and_Gas_Field_%28Denmark%29</t>
  </si>
  <si>
    <t>https://www.gem.wiki/Rolf_Oil_and_Gas_Field_%28Denmark%29</t>
  </si>
  <si>
    <t>https://www.gem.wiki/Siri_Oil_and_Gas_Field_%28Denmark%29</t>
  </si>
  <si>
    <t>https://www.gem.wiki/Skjold_Oil_and_Gas_Field_%28Denmark%29</t>
  </si>
  <si>
    <t>https://www.gem.wiki/South_Arne_Oil_and_Gas_Field_%28Denmark%29</t>
  </si>
  <si>
    <t>https://www.gem.wiki/Tyra_I_Oil_and_Gas_Field_%28Denmark%29</t>
  </si>
  <si>
    <t>https://www.gem.wiki/Tyra_Southeast_Oil_and_Gas_Field_%28Denmark%29</t>
  </si>
  <si>
    <t>https://www.gem.wiki/Valdemar_Oil_and_Gas_Field_%28Denmark%29</t>
  </si>
  <si>
    <t>https://www.gem.wiki/Tyra_Oil_and_Gas_Project_%28Denmark%29</t>
  </si>
  <si>
    <t>https://www.gem.wiki/Columbus_Oil_and_Gas_Field_%28United_Kingdom%29</t>
  </si>
  <si>
    <t>https://www.gem.wiki/Isabella_Oil_and_Gas_Field_%28United_Kingdom%29</t>
  </si>
  <si>
    <t>https://www.gem.wiki/North_Sakarya_Gas_Field_%28T%C3%BCrkiye%29</t>
  </si>
  <si>
    <t>https://www.gem.wiki/Dvalin_North_Oil_and_Gas_Field_%28Norway%29</t>
  </si>
  <si>
    <t>https://www.gem.wiki/Warka_Oil_and_Gas_Field_%28Norway%29</t>
  </si>
  <si>
    <t>https://www.gem.wiki/31/1-2_S_%28R%C3%B8ver_Nord%29_Oil_and_Gas_Field_%28Norway%29</t>
  </si>
  <si>
    <t>https://www.gem.wiki/Slagugle_Oil_and_Gas_Field_%28Norway%29</t>
  </si>
  <si>
    <t>https://www.gem.wiki/Shrek_Oil_and_Gas_Field_%28Norway%29</t>
  </si>
  <si>
    <t>https://www.gem.wiki/Swisher_Oil_and_Gas_Field_%28Norway%29</t>
  </si>
  <si>
    <t>https://www.gem.wiki/Sillimanite_South_Oil_and_Gas_Field_%28Netherlands%29</t>
  </si>
  <si>
    <t>https://www.gem.wiki/Selva_Gas_Field_%28Italy%29</t>
  </si>
  <si>
    <t>https://www.gem.wiki/Cambo_Oil_and_Gas_Field_%28United_Kingdom%29</t>
  </si>
  <si>
    <t>https://www.gem.wiki/Gryphon_Redevelopment_Oil_and_Gas_Field_%28United_Kingdom%29</t>
  </si>
  <si>
    <t>https://www.gem.wiki/Harding_Redevelopment_Oil_and_Gas_Field_%28United_Kingdom%29</t>
  </si>
  <si>
    <t>https://www.gem.wiki/Tullich_Redevelopment_Oil_and_Gas_Field_%28United_Kingdom%29</t>
  </si>
  <si>
    <t>https://www.gem.wiki/Rosebank_Oil_and_Gas_Field_%28United_Kingdom%29</t>
  </si>
  <si>
    <t>https://www.gem.wiki/Clair_South_Oil_and_Gas_Field_%28United_Kingdom%29</t>
  </si>
  <si>
    <t>https://www.gem.wiki/Buchan_Oil_and_Gas_Field_%28United_Kingdom%29</t>
  </si>
  <si>
    <t>https://www.gem.wiki/Galapagos_Oil_and_Gas_Field_%28United_Kingdom%29</t>
  </si>
  <si>
    <t>https://www.gem.wiki/Perth_Oil_and_Gas_Field_%28United_Kingdom%29</t>
  </si>
  <si>
    <t>https://www.gem.wiki/Cheviot_Oil_and_Gas_Field_%28United_Kingdom%29</t>
  </si>
  <si>
    <t>https://www.gem.wiki/Marigold_Oil_and_Gas_Complex_%28United_Kingdom%29</t>
  </si>
  <si>
    <t>https://www.gem.wiki/Leverett_Gas_Field_%28United_Kingdom%29</t>
  </si>
  <si>
    <t>https://www.gem.wiki/Cepheus_Oil_and_Gas_Field_%28United_Kingdom%29</t>
  </si>
  <si>
    <t>https://www.gem.wiki/Victory_Gas_Field_%28United_Kingdom%29</t>
  </si>
  <si>
    <t>https://www.gem.wiki/Goddard_Gas_Field_%28United_Kingdom%29</t>
  </si>
  <si>
    <t>https://www.gem.wiki/Murlach_Oil_and_Gas_Field_%28United_Kingdom%29</t>
  </si>
  <si>
    <t>https://www.gem.wiki/Shebelynske_Gas_Field_%28Ukraine%29</t>
  </si>
  <si>
    <t>https://www.gem.wiki/Solokhivske_Gas_Field_%28Ukraine%29</t>
  </si>
  <si>
    <t>https://www.gem.wiki/Mashivske_Gas_Field_%28Ukraine%29</t>
  </si>
  <si>
    <t>https://www.gem.wiki/Kegychivske_Gas_Field_%28Ukraine%29</t>
  </si>
  <si>
    <t>https://www.gem.wiki/Yefremivske_Gas_Field_%28Ukraine%29</t>
  </si>
  <si>
    <t>https://www.gem.wiki/Opishnyanske_Gas_Field_%28Ukraine%29</t>
  </si>
  <si>
    <t>https://www.gem.wiki/Zakhidno-Sosnivske_Gas_Field_%28Ukraine%29</t>
  </si>
  <si>
    <t>https://www.gem.wiki/Rozpashnivske_Gas_Field_%28Ukraine%29</t>
  </si>
  <si>
    <t>https://www.gem.wiki/Tymofiyivske_Gas_Field_%28Ukraine%29</t>
  </si>
  <si>
    <t>https://www.gem.wiki/Medvedivske_Gas_Field_%28Ukraine%29</t>
  </si>
  <si>
    <t>https://www.gem.wiki/Kotelevske_Gas_Field_%28Ukraine%29</t>
  </si>
  <si>
    <t>https://www.gem.wiki/Berezivske_Gas_Field_%28Ukraine%29</t>
  </si>
  <si>
    <t>https://www.gem.wiki/Yablunivske_Gas_Field_%28Ukraine%29</t>
  </si>
  <si>
    <t>https://www.gem.wiki/Skhidno-Poltavske_Gas_Field_%28Ukraine%29</t>
  </si>
  <si>
    <t>https://www.gem.wiki/Komyshnyanske_Gas_Field_%28Ukraine%29</t>
  </si>
  <si>
    <t>https://www.gem.wiki/Melyhivske_Gas_Field_%28Ukraine%29</t>
  </si>
  <si>
    <t>https://www.gem.wiki/Sakarya_Phase_2_Gas_Field_%28T%C3%BCrkiye%29</t>
  </si>
  <si>
    <t>https://www.gem.wiki/16/1-34_S_%28Lillefix%29_Oil_and_Gas_Field_%28Norway%29</t>
  </si>
  <si>
    <t>https://www.gem.wiki/35/10-8_S_%28Kveikje%29_Oil_and_Gas_Field_%28Norway%29</t>
  </si>
  <si>
    <t>https://www.gem.wiki/6406/3-10_A_Oil_and_Gas_Field_%28Norway%29</t>
  </si>
  <si>
    <t>https://www.gem.wiki/6507/2-6_Oil_and_Gas_Field_%28Norway%29</t>
  </si>
  <si>
    <t>https://www.gem.wiki/7122/9-1_%28Lupa%29_Oil_and_Gas_Field_%28Norway%29</t>
  </si>
  <si>
    <t>https://www.gem.wiki/Berling_Oil_and_Gas_Field_%28Norway%29</t>
  </si>
  <si>
    <t>https://www.gem.wiki/Arran_Gas_Field_%28United_Kingdom%29</t>
  </si>
  <si>
    <t>https://www.gem.wiki/Finlaggan_Gas_Field_%28United_Kingdom%29</t>
  </si>
  <si>
    <t>https://www.gem.wiki/Fram_Gas_Field_%28United_Kingdom%29</t>
  </si>
  <si>
    <t>https://www.gem.wiki/Vorlich_Gas_Field_%28United_Kingdom%29</t>
  </si>
  <si>
    <t>https://www.gem.wiki/Halten_%C3%98st_Oil_and_Gas_Field_%28Norway%29</t>
  </si>
  <si>
    <t>https://www.gem.wiki/Tommeliten_A_Oil_and_Gas_Field_%28Norway%29</t>
  </si>
  <si>
    <t>https://www.gem.wiki/Tyrving_Oil_and_Gas_Field_%28Norway%29</t>
  </si>
  <si>
    <t>https://www.gem.wiki/Penguins_Redevelopment_Oil_and_Gas_Phase_%28United_Kingdom%29</t>
  </si>
  <si>
    <t>https://www.gem.wiki/Somerville_Gas_Field_%28United_Kingdom%29</t>
  </si>
  <si>
    <t>https://www.gem.wiki/Pensacola_Oil_and_Gas_Field_%28United_Kingdom%29</t>
  </si>
  <si>
    <t>https://www.gem.wiki/Halfdan_North_Oil_and_Gas_Field_%28Denmark%29</t>
  </si>
  <si>
    <t>https://www.gem.wiki/Barryroe_Oil_and_Gas_Field_%28Ireland%29</t>
  </si>
  <si>
    <t>https://www.gem.wiki/Val_d%E2%80%99Agri_Oil_and_Gas_Complex_%28Italy%29</t>
  </si>
  <si>
    <t>https://www.gem.wiki/Cronos_Gas_Field_%28Cyprus%29</t>
  </si>
  <si>
    <t>https://www.gem.wiki/Zeus_Gas_Field_%28Cyprus%29</t>
  </si>
  <si>
    <t>https://www.gem.wiki/Inishkea_West_Gas_Field_%28Ireland%29</t>
  </si>
  <si>
    <t>https://www.gem.wiki/Wittau_Tief_Oil_and_Gas_Field_%28Austria%29</t>
  </si>
  <si>
    <t>https://www.gem.wiki/Wisting_Oil_and_Gas_Field_%28Norway%29</t>
  </si>
  <si>
    <t>https://www.gem.wiki/Hugin_Oil_and_Gas_Field_%28Norway%29</t>
  </si>
  <si>
    <t>https://www.gem.wiki/Fulla_Oil_and_Gas_Field_%28Norway%29</t>
  </si>
  <si>
    <t>https://www.gem.wiki/Munin_Oil_and_Gas_Field_%28Norway%29</t>
  </si>
  <si>
    <t>https://www.gem.wiki/Yggdrasil_Oil_and_Gas_Field_%28Norway%29</t>
  </si>
  <si>
    <t>GEM Unit ID</t>
  </si>
  <si>
    <t>Unit name local script</t>
  </si>
  <si>
    <t>Fuel type</t>
  </si>
  <si>
    <t>Unit type</t>
  </si>
  <si>
    <t>Status year</t>
  </si>
  <si>
    <t>Discovery year</t>
  </si>
  <si>
    <t>FID Year</t>
  </si>
  <si>
    <t>Production start year</t>
  </si>
  <si>
    <t>Basin</t>
  </si>
  <si>
    <t>Concession / block</t>
  </si>
  <si>
    <t>Project or complex</t>
  </si>
  <si>
    <t>Government unit ID</t>
  </si>
  <si>
    <t>cumulative production</t>
  </si>
  <si>
    <t>reserves</t>
  </si>
  <si>
    <t>production design capacity</t>
  </si>
  <si>
    <t>production</t>
  </si>
  <si>
    <t>liquids</t>
  </si>
  <si>
    <t>condensate</t>
  </si>
  <si>
    <t>oil and condensate</t>
  </si>
  <si>
    <t>hydrocarbons</t>
  </si>
  <si>
    <t>NGL</t>
  </si>
  <si>
    <t>Condensate</t>
  </si>
  <si>
    <t>Oil</t>
  </si>
  <si>
    <t>oil, NGL, and gas</t>
  </si>
  <si>
    <t>crude oil and condensate</t>
  </si>
  <si>
    <t>ngl</t>
  </si>
  <si>
    <t>gas and condensate</t>
  </si>
  <si>
    <t>oil and gas condensate</t>
  </si>
  <si>
    <t>sales gas</t>
  </si>
  <si>
    <t>gas condensate</t>
  </si>
  <si>
    <t>associated gas</t>
  </si>
  <si>
    <t>initial hydrocarbons in place</t>
  </si>
  <si>
    <t>remaining recoverable reserves</t>
  </si>
  <si>
    <t>2P reserves</t>
  </si>
  <si>
    <t>Resources</t>
  </si>
  <si>
    <t>contingent resources</t>
  </si>
  <si>
    <t>recoverable resources</t>
  </si>
  <si>
    <t>estimated reserves</t>
  </si>
  <si>
    <t>in place reserves</t>
  </si>
  <si>
    <t>recoverable reserves</t>
  </si>
  <si>
    <t>original oil in place</t>
  </si>
  <si>
    <t>commercially recoverable</t>
  </si>
  <si>
    <t>2C recoverable resources</t>
  </si>
  <si>
    <t>gas in place</t>
  </si>
  <si>
    <t>gross prospective resource (mean)</t>
  </si>
  <si>
    <t>prospective gas resource (mean)</t>
  </si>
  <si>
    <t>mean</t>
  </si>
  <si>
    <t>ultimate recoverable resources</t>
  </si>
  <si>
    <t>total recoverable reserves</t>
  </si>
  <si>
    <t>proven reserves</t>
  </si>
  <si>
    <t>Ultimate recoverable resources</t>
  </si>
  <si>
    <t>proven extractable resources</t>
  </si>
  <si>
    <t>remaining calculated reserves</t>
  </si>
  <si>
    <t>static GIIP</t>
  </si>
  <si>
    <t>middle estimate</t>
  </si>
  <si>
    <t>total expected reserves</t>
  </si>
  <si>
    <t>originally recoverable stock</t>
  </si>
  <si>
    <t>remaining reserves</t>
  </si>
  <si>
    <t>ultimate recovery</t>
  </si>
  <si>
    <t>initially in place (base case (P50))</t>
  </si>
  <si>
    <t>commercial reserves</t>
  </si>
  <si>
    <t>original recoverable reserves</t>
  </si>
  <si>
    <t>economic resources (PGI)</t>
  </si>
  <si>
    <t>economic resources in place</t>
  </si>
  <si>
    <t>potential reserves</t>
  </si>
  <si>
    <t>prospective resources</t>
  </si>
  <si>
    <t>secure reserves</t>
  </si>
  <si>
    <t>gross mean unrisked reserves</t>
  </si>
  <si>
    <t>P50 prospective resources</t>
  </si>
  <si>
    <t>proven ultimate recoverable reserves</t>
  </si>
  <si>
    <t>probable reserves</t>
  </si>
  <si>
    <t>adjusted average estimate (PE)</t>
  </si>
  <si>
    <t>1P reserves</t>
  </si>
  <si>
    <t>[not stated]</t>
  </si>
  <si>
    <t>total proven reserves</t>
  </si>
  <si>
    <t>Remaining reserves</t>
  </si>
  <si>
    <t>Initial hydrocarbons in place</t>
  </si>
  <si>
    <t>gross reserves</t>
  </si>
  <si>
    <t>proved reserves</t>
  </si>
  <si>
    <t>Recoverable resources</t>
  </si>
  <si>
    <t>discovered resources</t>
  </si>
  <si>
    <t>recoverable</t>
  </si>
  <si>
    <t>remaining economically recoverable volumes</t>
  </si>
  <si>
    <t>oil in place</t>
  </si>
  <si>
    <t>recoverable cushion gas</t>
  </si>
  <si>
    <t>P50 gross resource</t>
  </si>
  <si>
    <t>initial reserves</t>
  </si>
  <si>
    <t>2C resources</t>
  </si>
  <si>
    <t>gross undeveloped 2P reserves</t>
  </si>
  <si>
    <t>in place volume</t>
  </si>
  <si>
    <t>3P reserves</t>
  </si>
  <si>
    <t>estimated resources</t>
  </si>
  <si>
    <t>P50 Prospective Resources</t>
  </si>
  <si>
    <t>P50 recoverable resources</t>
  </si>
  <si>
    <t>2C Contingent Resources</t>
  </si>
  <si>
    <t>resources</t>
  </si>
  <si>
    <t>Remaining recoverable reserves</t>
  </si>
  <si>
    <t>original volume in place</t>
  </si>
  <si>
    <t>p50</t>
  </si>
  <si>
    <t>Estimated resources</t>
  </si>
  <si>
    <t>million bbl</t>
  </si>
  <si>
    <t>million boe</t>
  </si>
  <si>
    <t>bcf</t>
  </si>
  <si>
    <t>million cubic feet/d</t>
  </si>
  <si>
    <t>tcf</t>
  </si>
  <si>
    <t>billion cubic feet</t>
  </si>
  <si>
    <t>bcm</t>
  </si>
  <si>
    <t>m³(Vn)</t>
  </si>
  <si>
    <t>tons</t>
  </si>
  <si>
    <t>m³(Vn)/y</t>
  </si>
  <si>
    <t>tons/y</t>
  </si>
  <si>
    <t>million m³</t>
  </si>
  <si>
    <t>million m³/y</t>
  </si>
  <si>
    <t>million tons</t>
  </si>
  <si>
    <t>billion scf</t>
  </si>
  <si>
    <t>scf</t>
  </si>
  <si>
    <t>m³/d</t>
  </si>
  <si>
    <t>million m³/d</t>
  </si>
  <si>
    <t>thousand boe/d</t>
  </si>
  <si>
    <t>giga m³/y</t>
  </si>
  <si>
    <t>bbl/d</t>
  </si>
  <si>
    <t>thousand Sm³</t>
  </si>
  <si>
    <t>thousand bbl</t>
  </si>
  <si>
    <t>tonnes/d</t>
  </si>
  <si>
    <t>thousand Sm³/y</t>
  </si>
  <si>
    <t>Nm³</t>
  </si>
  <si>
    <t>Sm³/y</t>
  </si>
  <si>
    <t>million Nm³</t>
  </si>
  <si>
    <t>billion Nm³</t>
  </si>
  <si>
    <t>billion Nm³/y</t>
  </si>
  <si>
    <t>million Nm³/d</t>
  </si>
  <si>
    <t>million Sm³</t>
  </si>
  <si>
    <t>billion Sm³</t>
  </si>
  <si>
    <t>million Sm³/y</t>
  </si>
  <si>
    <t>billion Sm³/y</t>
  </si>
  <si>
    <t>million tonnes</t>
  </si>
  <si>
    <t>boe/d</t>
  </si>
  <si>
    <t>thousand tonnes/y</t>
  </si>
  <si>
    <t>thousand tonnes</t>
  </si>
  <si>
    <t>million bbl/y</t>
  </si>
  <si>
    <t>kSm³/y</t>
  </si>
  <si>
    <t>billion bbl</t>
  </si>
  <si>
    <t>bpd</t>
  </si>
  <si>
    <t>thousand m³</t>
  </si>
  <si>
    <t>million Nm³/y</t>
  </si>
  <si>
    <t>thousand m³/y</t>
  </si>
  <si>
    <t>million Sm³ o.e.</t>
  </si>
  <si>
    <t>million stock tank barrels</t>
  </si>
  <si>
    <t>million standard cubic meters per day</t>
  </si>
  <si>
    <t>bcf/y</t>
  </si>
  <si>
    <t>million cubic meters</t>
  </si>
  <si>
    <t>million scf/d</t>
  </si>
  <si>
    <t>million boe/y</t>
  </si>
  <si>
    <t>Production/reserves</t>
  </si>
  <si>
    <t>Fuel description</t>
  </si>
  <si>
    <t>Reserves classification (original)</t>
  </si>
  <si>
    <t>Quantity (original)</t>
  </si>
  <si>
    <t>Units (original)</t>
  </si>
  <si>
    <t>Data year</t>
  </si>
  <si>
    <t>Quantity (converted)</t>
  </si>
  <si>
    <t>Units (converted)</t>
  </si>
  <si>
    <t>Select</t>
  </si>
  <si>
    <t>YES</t>
  </si>
  <si>
    <t>Check</t>
  </si>
  <si>
    <t>Mixed</t>
  </si>
  <si>
    <t>m</t>
  </si>
  <si>
    <t>MWh/h</t>
  </si>
  <si>
    <t>cubic meter per hour</t>
  </si>
  <si>
    <t>MWh / h</t>
  </si>
  <si>
    <t>Mln cubic meter per year</t>
  </si>
  <si>
    <t>LATER</t>
  </si>
  <si>
    <t>Unique?</t>
  </si>
  <si>
    <t>Row Labels</t>
  </si>
  <si>
    <t>Grand Total</t>
  </si>
  <si>
    <t>Column Labels</t>
  </si>
  <si>
    <t>Sum of Quantity (converted)</t>
  </si>
  <si>
    <t>2001 Total</t>
  </si>
  <si>
    <t>2007 Total</t>
  </si>
  <si>
    <t>2010 Total</t>
  </si>
  <si>
    <t>2013 Total</t>
  </si>
  <si>
    <t>2014 Total</t>
  </si>
  <si>
    <t>2016 Total</t>
  </si>
  <si>
    <t>2017 Total</t>
  </si>
  <si>
    <t>2018 Total</t>
  </si>
  <si>
    <t>2019 Total</t>
  </si>
  <si>
    <t>2020 Total</t>
  </si>
  <si>
    <t>2021 Total</t>
  </si>
  <si>
    <t>2022 Total</t>
  </si>
  <si>
    <t>2023 Total</t>
  </si>
  <si>
    <t>[not stated] Total</t>
  </si>
  <si>
    <t>(Multiple Items)</t>
  </si>
  <si>
    <t>BCMA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</si>
</sst>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FF00"/>
        <bgColor indexed="64"/>
      </patternFill>
    </fill>
  </fills>
  <borders count="2">
    <border>
      <left/>
      <right/>
      <top/>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20">
    <xf numFmtId="0" fontId="0" fillId="0" borderId="0" xfId="0"/>
    <xf numFmtId="0" fontId="1" fillId="0" borderId="1" xfId="0" applyFont="1" applyBorder="1" applyAlignment="1">
      <alignment vertical="top" wrapText="1"/>
    </xf>
    <xf numFmtId="0" fontId="2" fillId="0" borderId="0" xfId="1" applyAlignment="1" applyProtection="1"/>
    <xf numFmtId="0" fontId="1" fillId="0" borderId="1" xfId="0" applyFont="1" applyBorder="1" applyAlignment="1">
      <alignment horizontal="right" vertical="top" wrapText="1"/>
    </xf>
    <xf numFmtId="0" fontId="2" fillId="0" borderId="0" xfId="1" applyAlignment="1" applyProtection="1">
      <alignment horizontal="right"/>
    </xf>
    <xf numFmtId="0" fontId="0" fillId="0" borderId="0" xfId="0" applyAlignment="1">
      <alignment horizontal="right"/>
    </xf>
    <xf numFmtId="0" fontId="1" fillId="2" borderId="1" xfId="0" applyFont="1" applyFill="1" applyBorder="1" applyAlignment="1">
      <alignment vertical="top" wrapText="1"/>
    </xf>
    <xf numFmtId="0" fontId="0" fillId="2" borderId="0" xfId="0" applyFill="1"/>
    <xf numFmtId="0" fontId="0" fillId="3" borderId="0" xfId="0" applyFill="1"/>
    <xf numFmtId="0" fontId="3" fillId="0" borderId="0" xfId="0" applyFont="1"/>
    <xf numFmtId="0" fontId="4" fillId="0" borderId="0" xfId="0" applyFont="1" applyAlignment="1">
      <alignment vertical="top" wrapText="1"/>
    </xf>
    <xf numFmtId="2" fontId="0" fillId="0" borderId="0" xfId="0" applyNumberFormat="1"/>
    <xf numFmtId="164" fontId="0" fillId="0" borderId="0" xfId="0" applyNumberFormat="1"/>
    <xf numFmtId="165"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0" fontId="1" fillId="2" borderId="1" xfId="0" applyFont="1" applyFill="1" applyBorder="1" applyAlignment="1">
      <alignment horizontal="center" vertical="top" wrapText="1"/>
    </xf>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Hyperlink" xfId="1" builtinId="8"/>
    <cellStyle name="Standaard" xfId="0" builtinId="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ud Egging-Bratseth" refreshedDate="45525.592085416669" createdVersion="6" refreshedVersion="6" minRefreshableVersion="3" recordCount="4537" xr:uid="{00000000-000A-0000-FFFF-FFFF0C000000}">
  <cacheSource type="worksheet">
    <worksheetSource ref="C1:O4538" sheet="Gas extraction - production"/>
  </cacheSource>
  <cacheFields count="13">
    <cacheField name="GEM Unit ID" numFmtId="0">
      <sharedItems/>
    </cacheField>
    <cacheField name="Unit name" numFmtId="0">
      <sharedItems count="709">
        <s v="Matzen"/>
        <s v="Aphrodite"/>
        <s v="Calypso"/>
        <s v="Glaucus"/>
        <s v="Lacq"/>
        <s v="Mellion-Rousse"/>
        <s v="Aitingen"/>
        <s v="Alfeld-Elze/Hildesheimer-Wald"/>
        <s v="Apeldorn"/>
        <s v="Bahrenborstel/Burgmoor/Uchte (Zechstein)"/>
        <s v="Bahrenborstel/Uchte (Buntsandstein)"/>
        <s v="Barenburg"/>
        <s v="Barenburg/Buchhorst (Buntsandstein)"/>
        <s v="Barrien"/>
        <s v="Bramberge"/>
        <s v="Brettorf/Brinkholz/Neerstedt"/>
        <s v="Buchhorst/Barenburg (Zechstein)"/>
        <s v="Cappeln (Zechstein)"/>
        <s v="Deblinghausen"/>
        <s v="Dethlingen"/>
        <s v="Dötlingen (Zechstein)"/>
        <s v="Düsten"/>
        <s v="Emlichheim"/>
        <s v="Entenschnabel (Duckbill)"/>
        <s v="Georgsdorf"/>
        <s v="Goldenstedt/Oythe (Karbon)"/>
        <s v="Goldenstedt/Visbek (Zechstein)"/>
        <s v="Hamwiede"/>
        <s v="Hankensbüttel"/>
        <s v="Hemmelte/Kneheim/Vahren (Zechstein)"/>
        <s v="Hengstlage (Buntsandstein)"/>
        <s v="Hengstlage/Sage/Sagermeer (Zechstein)"/>
        <s v="Husum/Schneeren"/>
        <s v="Itterbeck-Halle/Getelo (Karbon)"/>
        <s v="Klosterseelte/Kirchseelte/Ortholz"/>
        <s v="Mittelplate/Dieksand"/>
        <s v="Nordsee A6/B4"/>
        <s v="Ringe (Karbon)"/>
        <s v="Ringe (Öl)"/>
        <s v="Rotenburg/Taaken"/>
        <s v="Römerberg"/>
        <s v="Rühle"/>
        <s v="Salzwedel (Altmark/Sanne/Wenze)"/>
        <s v="Scheerhorn"/>
        <s v="Siedenburg/Staffhorst (Buntsandstein)"/>
        <s v="Siedenburg/Staffhorst (Zechstein)"/>
        <s v="Staffhorst-Nord/Päpsen"/>
        <s v="Söhlingen"/>
        <s v="Thönse (Jura)"/>
        <s v="Uttum"/>
        <s v="Varnhorn/Quaadmoor/Wöstendöllen (Zechstein)"/>
        <s v="Vorhop"/>
        <s v="Völkersen/Völkersen-Nord"/>
        <s v="Walsrode Z4/Idsingen"/>
        <s v="Wardböhmen/Bleckmar"/>
        <s v="Weissenmoor"/>
        <s v="Wietingsmoor (Karbon)"/>
        <s v="Wietingsmoor (Zechstein)"/>
        <s v="Algyo"/>
        <s v="Barryroe"/>
        <s v="Beckett"/>
        <s v="Corrib"/>
        <s v="Edgeworth"/>
        <s v="Ervine"/>
        <s v="Inishkea"/>
        <s v="Kiely East"/>
        <s v="Kiely West"/>
        <s v="PR3"/>
        <s v="Shaw"/>
        <s v="The Edge"/>
        <s v="Wilde"/>
        <s v="Amelia"/>
        <s v="Angela-Angelina"/>
        <s v="Annamaria"/>
        <s v="Barbara (NW)"/>
        <s v="Bonaccia"/>
        <s v="Caviaga"/>
        <s v="Candela Palino (SE&amp;NW)"/>
        <s v="Cassiopea"/>
        <s v="Cervia-Arianna"/>
        <s v="Cupello-San Salvo"/>
        <s v="Daria"/>
        <s v="Dosso Degli Angeli"/>
        <s v="Emma Ovest"/>
        <s v="Gagliano"/>
        <s v="Gela"/>
        <s v="Giovanna"/>
        <s v="Grottole-Ferrandina"/>
        <s v="Hera Lacinia-Linda"/>
        <s v="Luna"/>
        <s v="Miglianico"/>
        <s v="Malossa"/>
        <s v="Minerbio"/>
        <s v="Panda"/>
        <s v="Porto Corsini E"/>
        <s v="Porto Corsini W"/>
        <s v="Porto Garibaldi-Agostino"/>
        <s v="Ragusa"/>
        <s v="Ravenna"/>
        <s v="Roseto-Montestillo"/>
        <s v="Spilamberto"/>
        <s v="Tempa Rossa"/>
        <s v="Vega"/>
        <s v="Villafortuna"/>
        <s v="A12-FA"/>
        <s v="A18-FA"/>
        <s v="Ameland-Oost"/>
        <s v="Ameland-Westgat"/>
        <s v="Annerveen"/>
        <s v="B13-FA"/>
        <s v="Bedum"/>
        <s v="Blija-Ferwerderadeel"/>
        <s v="Blija-Zuidoost"/>
        <s v="Botlek"/>
        <s v="Coevorden"/>
        <s v="D12-B"/>
        <s v="De Wijk"/>
        <s v="Diever"/>
        <s v="E17a-A"/>
        <s v="E18-A"/>
        <s v="Eesveen"/>
        <s v="F02a-Hanze"/>
        <s v="F03-FB"/>
        <s v="G14-A&amp;B"/>
        <s v="G16a-A"/>
        <s v="G16a-B"/>
        <s v="G16a-C"/>
        <s v="G17a-S1"/>
        <s v="G17cd-A"/>
        <s v="Gaag"/>
        <s v="Geesbrug"/>
        <s v="Groningen"/>
        <s v="Grootegast"/>
        <s v="Hardenberg"/>
        <s v="Helder"/>
        <s v="J03-C"/>
        <s v="K01-A"/>
        <s v="K02b-A"/>
        <s v="K04-A"/>
        <s v="K04-E"/>
        <s v="K04-N"/>
        <s v="K05-C"/>
        <s v="K05-U"/>
        <s v="K05a-A"/>
        <s v="K05a-B"/>
        <s v="K06-D"/>
        <s v="K06-G"/>
        <s v="K07-FA"/>
        <s v="K07-FB"/>
        <s v="K07-FC"/>
        <s v="K08-FA"/>
        <s v="K09c-C"/>
        <s v="K12-G"/>
        <s v="K15-FA"/>
        <s v="K15-FB"/>
        <s v="K15-FG"/>
        <s v="K15-FH"/>
        <s v="K15-FI"/>
        <s v="K15-FK"/>
        <s v="K17-FA"/>
        <s v="K18-Golf"/>
        <s v="Kollum-Noord"/>
        <s v="Kommerzijl"/>
        <s v="L02-FA"/>
        <s v="L02-FB"/>
        <s v="L04-A"/>
        <s v="L04-D"/>
        <s v="L04-F"/>
        <s v="L04-G"/>
        <s v="L04-I"/>
        <s v="L05-B"/>
        <s v="L05-C"/>
        <s v="L05a-A"/>
        <s v="L05a-D"/>
        <s v="L06-B"/>
        <s v="L07-H South-East"/>
        <s v="L08-D"/>
        <s v="L08-G"/>
        <s v="L08-P"/>
        <s v="L09-FA"/>
        <s v="L09-FB"/>
        <s v="L09-FC"/>
        <s v="L09-FD"/>
        <s v="L09-FF"/>
        <s v="L09-FG"/>
        <s v="L09-FK"/>
        <s v="L10-CDA"/>
        <s v="L10-G"/>
        <s v="L10-M"/>
        <s v="L10-N"/>
        <s v="L10-O"/>
        <s v="L10-P"/>
        <s v="L10-Q"/>
        <s v="L11-Gillian"/>
        <s v="L11b-A"/>
        <s v="L12a-B"/>
        <s v="L12b-C"/>
        <s v="L13-FC"/>
        <s v="L13-FE"/>
        <s v="L13-FF"/>
        <s v="L13-FG"/>
        <s v="L13-FI"/>
        <s v="L15b-A"/>
        <s v="Lauwersoog"/>
        <s v="Loon op Zand"/>
        <s v="M07-B"/>
        <s v="Maasdijk"/>
        <s v="Marknesse"/>
        <s v="Marum"/>
        <s v="Metslawier-Zuid"/>
        <s v="Middelburen"/>
        <s v="Middelie"/>
        <s v="Moddergat"/>
        <s v="Monster"/>
        <s v="Munnekezijl"/>
        <s v="N05-A"/>
        <s v="N07-FA"/>
        <s v="Nes"/>
        <s v="Oosterwolde"/>
        <s v="Opende-Oost"/>
        <s v="P06-Main"/>
        <s v="P09-B"/>
        <s v="P10a-De Ruyter Western Extension"/>
        <s v="P10b-Van Brakel"/>
        <s v="P11a-E"/>
        <s v="P11b-De Ruyter"/>
        <s v="P11b-Van Ghent"/>
        <s v="P15-15"/>
        <s v="P18-2"/>
        <s v="Pernis"/>
        <s v="Pernis-West"/>
        <s v="Q01-B"/>
        <s v="Q01-D"/>
        <s v="Q04-B"/>
        <s v="Q10-A"/>
        <s v="Q13a-Amstel"/>
        <s v="Q16-FA"/>
        <s v="Saaksum"/>
        <s v="Schoonebeek Olie"/>
        <s v="Surhuisterveen"/>
        <s v="Tietjerksteradeel"/>
        <s v="Warffum"/>
        <s v="Westbeemster"/>
        <s v="Zuidwal"/>
        <s v="Zuidwending-Oost"/>
        <s v="S-Gravenzande"/>
        <s v="Balder"/>
        <s v="Bauge"/>
        <s v="Duva"/>
        <s v="Fenja"/>
        <s v="Hanz"/>
        <s v="Hod"/>
        <s v="Johan Sverdrup"/>
        <s v="Martin Linge"/>
        <s v="Njord"/>
        <s v="Nova"/>
        <s v="Snøhvit"/>
        <s v="Solveig"/>
        <s v="Aleksandrówka"/>
        <s v="B 21"/>
        <s v="B 3"/>
        <s v="B 8"/>
        <s v="BMB (Barnówko-Mostno-Buszewo)"/>
        <s v="Babimost"/>
        <s v="Bednarka"/>
        <s v="Białogard"/>
        <s v="Biszcza"/>
        <s v="Bogdaj-Uciechów"/>
        <s v="Borzęcin"/>
        <s v="Brońsko"/>
        <s v="Buszkowiczki (Przemyśl)"/>
        <s v="Błotno"/>
        <s v="Ciecierzyn"/>
        <s v="Czarna Sędziszowska"/>
        <s v="Daszewo N"/>
        <s v="Dzieduszyce"/>
        <s v="Dzików"/>
        <s v="Dąbrówka Tuchowska"/>
        <s v="Dębowiec Śląski"/>
        <s v="Elżbieciny"/>
        <s v="Gajewo"/>
        <s v="Gorzysław N"/>
        <s v="Grabina-Nieznanowice S"/>
        <s v="Grochowice"/>
        <s v="Grotów"/>
        <s v="Góra"/>
        <s v="Górzyca"/>
        <s v="Harklowa"/>
        <s v="Husów-Albigowa-Krasne"/>
        <s v="Jabłonna"/>
        <s v="Jabłonna S"/>
        <s v="Jabłonna W"/>
        <s v="Jasionka"/>
        <s v="Kaleje"/>
        <s v="Kamień Pomorski"/>
        <s v="Karmin"/>
        <s v="Kielanówka-Rzeszów"/>
        <s v="Kościan S"/>
        <s v="Krobielewko"/>
        <s v="Kryg-Libusza-Lipinki"/>
        <s v="Kuryłówka"/>
        <s v="Kąty Rakszawskie"/>
        <s v="Lisewo"/>
        <s v="Lubaczów"/>
        <s v="Lubiatów"/>
        <s v="Lubliniec-Cieszanów"/>
        <s v="Markowice"/>
        <s v="Mełgiew A i Mełgiew B"/>
        <s v="Mirocin"/>
        <s v="Międzychód"/>
        <s v="Mozów S"/>
        <s v="Mołodycz"/>
        <s v="Młodasko"/>
        <s v="Naratów"/>
        <s v="Niechlów"/>
        <s v="Nosówka"/>
        <s v="Nowy Tomyśl"/>
        <s v="Osobnica"/>
        <s v="Ołobok"/>
        <s v="Paproć"/>
        <s v="Paproć W"/>
        <s v="Pniewy"/>
        <s v="Pogórz"/>
        <s v="Potok"/>
        <s v="Potok Górny"/>
        <s v="Pruchnik-Pantalowice"/>
        <s v="Przemyśl"/>
        <s v="Przeworsk"/>
        <s v="Radlin"/>
        <s v="Radoszyn"/>
        <s v="Retno"/>
        <s v="Roztoki"/>
        <s v="Ruchocice"/>
        <s v="Rylowa"/>
        <s v="Szczepanów"/>
        <s v="Szlichtyngowa"/>
        <s v="Sławoborze"/>
        <s v="Tarchały (d.g.+cz.s.)"/>
        <s v="Tarnogród-Wola Różaniecka"/>
        <s v="Tarnów (miocen)"/>
        <s v="Wielichowo"/>
        <s v="Wiewierz E"/>
        <s v="Wiewierz-element W"/>
        <s v="Wilcze-dolomit główny"/>
        <s v="Wilków"/>
        <s v="Winna Góra"/>
        <s v="Wola Obszańska"/>
        <s v="Wola Rokietnicka"/>
        <s v="Wysocko"/>
        <s v="Wysoka Kamieńska"/>
        <s v="Zagorzyce"/>
        <s v="Zalesie"/>
        <s v="Zatwarnica"/>
        <s v="Załęcze"/>
        <s v="Zielin"/>
        <s v="Łukowa"/>
        <s v="Łękawica"/>
        <s v="Środa Wielkopolska"/>
        <s v="Żołynia-Leżajsk"/>
        <s v="Żuchlów"/>
        <s v="Ana"/>
        <s v="Anca"/>
        <s v="Bazna"/>
        <s v="Caragele"/>
        <s v="Clara"/>
        <s v="Cobălcescu Sud"/>
        <s v="Copșa Mică"/>
        <s v="Cristur"/>
        <s v="Cușmed"/>
        <s v="Daia"/>
        <s v="Deleni-Hărănglab"/>
        <s v="Domino"/>
        <s v="Filitelnic"/>
        <s v="Ilimbav"/>
        <s v="Ioana"/>
        <s v="Lebăda Est"/>
        <s v="Lebăda Vest"/>
        <s v="Malu Mare"/>
        <s v="Mamu"/>
        <s v="Miercurea Nirajului"/>
        <s v="Moesia"/>
        <s v="Moldova"/>
        <s v="Moreni"/>
        <s v="Muntenia"/>
        <s v="Muntenia Vest"/>
        <s v="Muridava"/>
        <s v="Nadeş-Prod-Seleuş"/>
        <s v="Nadia"/>
        <s v="Neptun Deep"/>
        <s v="Noul Săsesc"/>
        <s v="Olimpiskiyi"/>
        <s v="Pelican South"/>
        <s v="Pescăruș"/>
        <s v="Petromar"/>
        <s v="Rodbav"/>
        <s v="Roua"/>
        <s v="Sinoe"/>
        <s v="Sărmașel"/>
        <s v="Teleac"/>
        <s v="Totea Deep"/>
        <s v="Târgu Mureş"/>
        <s v="EX-30 Trident"/>
        <s v="Trinity-1X"/>
        <s v="Șaroș"/>
        <s v="Șincai"/>
        <s v="Serrablo"/>
        <s v="Sakarya Phase 1"/>
        <s v="Achmelvich"/>
        <s v="Alba"/>
        <s v="Albury"/>
        <s v="Alder"/>
        <s v="Alma"/>
        <s v="Alwyn North"/>
        <s v="Amethyst East"/>
        <s v="Andrew"/>
        <s v="Apollo"/>
        <s v="Arbroath"/>
        <s v="Arundel"/>
        <s v="Auk"/>
        <s v="Babbage"/>
        <s v="Bacchus"/>
        <s v="Baird"/>
        <s v="Ballindalloch"/>
        <s v="Balloch"/>
        <s v="Balmoral"/>
        <s v="Banff"/>
        <s v="Barque"/>
        <s v="Beauly"/>
        <s v="Bell (Perenco)"/>
        <s v="Beryl"/>
        <s v="Bittern"/>
        <s v="Blake"/>
        <s v="Boa"/>
        <s v="Bothamsall"/>
        <s v="Boyle"/>
        <s v="Brae-South"/>
        <s v="Braemar"/>
        <s v="Breagh"/>
        <s v="Brenda"/>
        <s v="Brigantine B"/>
        <s v="Brigantine C"/>
        <s v="Britannia"/>
        <s v="Brodgar"/>
        <s v="Brown"/>
        <s v="Bruce"/>
        <s v="Buckland"/>
        <s v="Burghley"/>
        <s v="Burgman"/>
        <s v="Buzzard"/>
        <s v="Calder"/>
        <s v="Callanish"/>
        <s v="Callater"/>
        <s v="Capercaillie"/>
        <s v="Captain"/>
        <s v="Carrack"/>
        <s v="Catcher"/>
        <s v="Cayley"/>
        <s v="Chestnut"/>
        <s v="Chiswick"/>
        <s v="Cladhan"/>
        <s v="Clair Phase 1"/>
        <s v="Clair Phase 2"/>
        <s v="Clapham"/>
        <s v="Claymore"/>
        <s v="Clipper North"/>
        <s v="Clipper South"/>
        <s v="Cold Hanworth"/>
        <s v="Columba B/D"/>
        <s v="Conrie"/>
        <s v="Conwy"/>
        <s v="Cook"/>
        <s v="Cormorant East"/>
        <s v="Cormorant North"/>
        <s v="Corringham"/>
        <s v="Crathes"/>
        <s v="Crosby Warren"/>
        <s v="Culzean"/>
        <s v="Cutter"/>
        <s v="Cygnus"/>
        <s v="Dalton"/>
        <s v="Delilah"/>
        <s v="Devenick"/>
        <s v="Deveron"/>
        <s v="Don South West"/>
        <s v="Douglas"/>
        <s v="Douglas West"/>
        <s v="Dunbar"/>
        <s v="East Brae"/>
        <s v="East Sean"/>
        <s v="Edradour"/>
        <s v="Elgin"/>
        <s v="Elgin-Franklin"/>
        <s v="Ellon"/>
        <s v="Enoch"/>
        <s v="Enochdhu"/>
        <s v="Erskine"/>
        <s v="Everest"/>
        <s v="Farleys Wood"/>
        <s v="Farragon"/>
        <s v="Fiskerton Airfield"/>
        <s v="Fleming"/>
        <s v="Flyndre"/>
        <s v="Foinaven"/>
        <s v="Forties"/>
        <s v="Franklin"/>
        <s v="Gadwall"/>
        <s v="Galahad"/>
        <s v="Galleon"/>
        <s v="Gannet A"/>
        <s v="Gannet B"/>
        <s v="Gannet C"/>
        <s v="Gannet D"/>
        <s v="Gannet E"/>
        <s v="Gannet F"/>
        <s v="Gannet G"/>
        <s v="Garrow"/>
        <s v="Garten"/>
        <s v="Glendronach"/>
        <s v="Glenelg"/>
        <s v="Glengorm"/>
        <s v="Glenlivet"/>
        <s v="Godwin"/>
        <s v="Golden Eagle"/>
        <s v="Goosander"/>
        <s v="Grant"/>
        <s v="Gryphon"/>
        <s v="Guillemot A"/>
        <s v="Hamilton"/>
        <s v="Hamilton North"/>
        <s v="Harding"/>
        <s v="Harrier"/>
        <s v="Harris"/>
        <s v="Hawkins"/>
        <s v="Hewett"/>
        <s v="Highlander"/>
        <s v="Horndean"/>
        <s v="Howe"/>
        <s v="Hudson"/>
        <s v="Humbly Grove"/>
        <s v="Huntington"/>
        <s v="Indefatigable South West"/>
        <s v="Indefatigable (Perenco)"/>
        <s v="Islay"/>
        <s v="Jackdaw"/>
        <s v="Jade"/>
        <s v="Jasmine"/>
        <s v="Joanne"/>
        <s v="Judy"/>
        <s v="Jura"/>
        <s v="Keith"/>
        <s v="Kilmar"/>
        <s v="Kinnoull"/>
        <s v="Kirby Misperton"/>
        <s v="Kraken"/>
        <s v="Kraken North"/>
        <s v="Kyle"/>
        <s v="Laggan"/>
        <s v="Laggan-Tormore"/>
        <s v="Lancaster"/>
        <s v="Lancelot"/>
        <s v="Larch"/>
        <s v="Leman South"/>
        <s v="Leman (Perenco)"/>
        <s v="Leman (Shell)"/>
        <s v="Lennox"/>
        <s v="Liberator"/>
        <s v="Lochranza"/>
        <s v="Lomond"/>
        <s v="Long Clawson"/>
        <s v="Loyal"/>
        <s v="Lyell"/>
        <s v="Machar"/>
        <s v="Maclure"/>
        <s v="Madoes"/>
        <s v="Magnus"/>
        <s v="Mallard"/>
        <s v="Maria"/>
        <s v="Mariner"/>
        <s v="Marnock"/>
        <s v="Maule"/>
        <s v="Mercury"/>
        <s v="Merganser"/>
        <s v="Millom"/>
        <s v="Minerva"/>
        <s v="Monan"/>
        <s v="Mungo"/>
        <s v="Mustard"/>
        <s v="Nelson"/>
        <s v="Nevis"/>
        <s v="Newsham"/>
        <s v="Ninian"/>
        <s v="North Morecambe"/>
        <s v="North Sean"/>
        <s v="Nuggets N1"/>
        <s v="Oakwood"/>
        <s v="Orca"/>
        <s v="Orion"/>
        <s v="Orlando"/>
        <s v="Otter"/>
        <s v="Palmers Wood"/>
        <s v="Pelican"/>
        <s v="Penguin East"/>
        <s v="Penguin West"/>
        <s v="Penguins"/>
        <s v="Peregrine"/>
        <s v="Pickering"/>
        <s v="Pierce"/>
        <s v="Piper"/>
        <s v="Ravenspurn N"/>
        <s v="Ravenspurn S"/>
        <s v="Rhum"/>
        <s v="Rhyl"/>
        <s v="Rochelle"/>
        <s v="Rough"/>
        <s v="Scampton North"/>
        <s v="Scapa"/>
        <s v="Schiehallion"/>
        <s v="Schooner"/>
        <s v="Scoter"/>
        <s v="Scott"/>
        <s v="Shearwater"/>
        <s v="Singleton"/>
        <s v="Solan"/>
        <s v="Solitaire"/>
        <s v="South Cormorant"/>
        <s v="South Leverton"/>
        <s v="South Morecambe"/>
        <s v="South Sean"/>
        <s v="Starling"/>
        <s v="Statfjord"/>
        <s v="Stella"/>
        <s v="Stockbridge"/>
        <s v="Storr"/>
        <s v="Strathspey"/>
        <s v="Sycamore"/>
        <s v="Tartan"/>
        <s v="Teal"/>
        <s v="Teal South"/>
        <s v="Telford"/>
        <s v="Tern"/>
        <s v="Thelma"/>
        <s v="Thistle"/>
        <s v="Tiffany"/>
        <s v="Tolmount"/>
        <s v="Tolmount East"/>
        <s v="Toni"/>
        <s v="Tonto"/>
        <s v="Tormore"/>
        <s v="Tornado"/>
        <s v="Trent"/>
        <s v="Tullich"/>
        <s v="Tweedsmuir South"/>
        <s v="Utgard"/>
        <s v="Varadero"/>
        <s v="Verbier"/>
        <s v="Welton"/>
        <s v="Wenlock"/>
        <s v="West Brae"/>
        <s v="West Don"/>
        <s v="West Firsby"/>
        <s v="West Franklin"/>
        <s v="West Sole"/>
        <s v="Whittle"/>
        <s v="Wingate"/>
        <s v="Wood"/>
        <s v="Wytch Farm"/>
        <s v="York"/>
        <s v="Crișana-Banat"/>
        <s v="J-Area"/>
        <s v="BKR"/>
        <s v="Troll"/>
        <s v="Ormen Lange"/>
        <s v="Åsgard"/>
        <s v="Oseberg Sør"/>
        <s v="Oseberg"/>
        <s v="Snorre"/>
        <s v="Sleipner West"/>
        <s v="Brage"/>
        <s v="Alvheim"/>
        <s v="Gullfaks Sør"/>
        <s v="Valemon"/>
        <s v="Gullfaks"/>
        <s v="Draugen"/>
        <s v="Visund"/>
        <s v="Sleipner Øst"/>
        <s v="Kristin"/>
        <s v="Oseberg Øst"/>
        <s v="Vigdis"/>
        <s v="Kvitebjørn"/>
        <s v="Tyrihans"/>
        <s v="Valhall"/>
        <s v="Heidrun"/>
        <s v="Gjøa"/>
        <s v="Heimdal"/>
        <s v="Morvin"/>
        <s v="Ekofisk"/>
        <s v="Marulk"/>
        <s v="Fram"/>
        <s v="Edvard Grieg"/>
        <s v="Ivar Aasen"/>
        <s v="Veslefrikk"/>
        <s v="Tordis"/>
        <s v="Gina Krog"/>
        <s v="Aasta Hansteen"/>
        <s v="Gudrun"/>
        <s v="Skarv"/>
        <s v="Eldfisk"/>
        <s v="Trestakk"/>
        <s v="Ula"/>
      </sharedItems>
    </cacheField>
    <cacheField name="Country" numFmtId="0">
      <sharedItems count="14">
        <s v="Austria"/>
        <s v="Cyprus"/>
        <s v="France"/>
        <s v="Germany"/>
        <s v="Hungary"/>
        <s v="Ireland"/>
        <s v="Italy"/>
        <s v="Netherlands"/>
        <s v="Norway"/>
        <s v="Poland"/>
        <s v="Romania"/>
        <s v="Spain"/>
        <s v="Türkiye"/>
        <s v="United Kingdom"/>
      </sharedItems>
    </cacheField>
    <cacheField name="Wiki URL" numFmtId="0">
      <sharedItems/>
    </cacheField>
    <cacheField name="Production/reserves" numFmtId="0">
      <sharedItems count="4">
        <s v="cumulative production"/>
        <s v="reserves"/>
        <s v="production design capacity"/>
        <s v="production"/>
      </sharedItems>
    </cacheField>
    <cacheField name="Fuel description" numFmtId="0">
      <sharedItems count="13">
        <s v="oil"/>
        <s v="gas"/>
        <s v="liquids"/>
        <s v="condensate"/>
        <s v="oil and condensate"/>
        <s v="hydrocarbons"/>
        <s v="LPG"/>
        <s v="NGL"/>
        <s v="oil, NGL, and gas"/>
        <s v="oil and gas"/>
        <s v="crude oil and condensate"/>
        <s v="gas and condensate"/>
        <s v="oil and gas condensate"/>
      </sharedItems>
    </cacheField>
    <cacheField name="Select" numFmtId="0">
      <sharedItems containsBlank="1"/>
    </cacheField>
    <cacheField name="Reserves classification (original)" numFmtId="0">
      <sharedItems containsBlank="1"/>
    </cacheField>
    <cacheField name="Quantity (original)" numFmtId="0">
      <sharedItems containsSemiMixedTypes="0" containsString="0" containsNumber="1" minValue="0" maxValue="212951467153"/>
    </cacheField>
    <cacheField name="Units (original)" numFmtId="0">
      <sharedItems/>
    </cacheField>
    <cacheField name="Data year" numFmtId="0">
      <sharedItems containsMixedTypes="1" containsNumber="1" containsInteger="1" minValue="1938" maxValue="2027" count="35">
        <n v="2014"/>
        <n v="2023"/>
        <n v="2024"/>
        <n v="2021"/>
        <n v="2020"/>
        <n v="2018"/>
        <n v="2019"/>
        <n v="1970"/>
        <n v="2010"/>
        <n v="2022"/>
        <n v="2007"/>
        <n v="2012"/>
        <s v="[not stated]"/>
        <n v="2006"/>
        <n v="1990"/>
        <n v="2013"/>
        <n v="2017"/>
        <n v="2016"/>
        <n v="2011"/>
        <n v="2000"/>
        <n v="2002"/>
        <n v="1999"/>
        <n v="2015"/>
        <n v="2025"/>
        <n v="2008"/>
        <n v="1938"/>
        <n v="2001"/>
        <n v="2009"/>
        <n v="1975"/>
        <n v="2027"/>
        <n v="2003"/>
        <n v="1977"/>
        <n v="2005"/>
        <n v="2026"/>
        <n v="1995"/>
      </sharedItems>
    </cacheField>
    <cacheField name="Quantity (converted)" numFmtId="164">
      <sharedItems containsSemiMixedTypes="0" containsString="0" containsNumber="1" minValue="0" maxValue="2360393.7000000002"/>
    </cacheField>
    <cacheField name="Units (converted)" numFmtId="0">
      <sharedItems count="6">
        <s v="million bbl"/>
        <s v="million m³"/>
        <s v="million m³/y"/>
        <s v="million bbl/y"/>
        <s v="million boe"/>
        <s v="million boe/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ud Egging-Bratseth" refreshedDate="45525.608910185183" createdVersion="6" refreshedVersion="6" minRefreshableVersion="3" recordCount="5543" xr:uid="{00000000-000A-0000-FFFF-FFFF13000000}">
  <cacheSource type="worksheet">
    <worksheetSource ref="C1:O5544" sheet="Gas extraction - production"/>
  </cacheSource>
  <cacheFields count="13">
    <cacheField name="GEM Unit ID" numFmtId="0">
      <sharedItems/>
    </cacheField>
    <cacheField name="Unit name" numFmtId="0">
      <sharedItems count="733">
        <s v="Matzen"/>
        <s v="Aphrodite"/>
        <s v="Calypso"/>
        <s v="Glaucus"/>
        <s v="Lacq"/>
        <s v="Mellion-Rousse"/>
        <s v="Aitingen"/>
        <s v="Alfeld-Elze/Hildesheimer-Wald"/>
        <s v="Apeldorn"/>
        <s v="Bahrenborstel/Burgmoor/Uchte (Zechstein)"/>
        <s v="Bahrenborstel/Uchte (Buntsandstein)"/>
        <s v="Barenburg"/>
        <s v="Barenburg/Buchhorst (Buntsandstein)"/>
        <s v="Barrien"/>
        <s v="Bramberge"/>
        <s v="Brettorf/Brinkholz/Neerstedt"/>
        <s v="Buchhorst/Barenburg (Zechstein)"/>
        <s v="Cappeln (Zechstein)"/>
        <s v="Deblinghausen"/>
        <s v="Dethlingen"/>
        <s v="Dötlingen (Zechstein)"/>
        <s v="Düsten"/>
        <s v="Emlichheim"/>
        <s v="Entenschnabel (Duckbill)"/>
        <s v="Georgsdorf"/>
        <s v="Goldenstedt/Oythe (Karbon)"/>
        <s v="Goldenstedt/Visbek (Zechstein)"/>
        <s v="Hamwiede"/>
        <s v="Hankensbüttel"/>
        <s v="Hemmelte/Kneheim/Vahren (Zechstein)"/>
        <s v="Hengstlage (Buntsandstein)"/>
        <s v="Hengstlage/Sage/Sagermeer (Zechstein)"/>
        <s v="Husum/Schneeren"/>
        <s v="Itterbeck-Halle/Getelo (Karbon)"/>
        <s v="Klosterseelte/Kirchseelte/Ortholz"/>
        <s v="Mittelplate/Dieksand"/>
        <s v="Nordsee A6/B4"/>
        <s v="Ringe (Karbon)"/>
        <s v="Ringe (Öl)"/>
        <s v="Rotenburg/Taaken"/>
        <s v="Römerberg"/>
        <s v="Rühle"/>
        <s v="Salzwedel (Altmark/Sanne/Wenze)"/>
        <s v="Scheerhorn"/>
        <s v="Siedenburg/Staffhorst (Buntsandstein)"/>
        <s v="Siedenburg/Staffhorst (Zechstein)"/>
        <s v="Staffhorst-Nord/Päpsen"/>
        <s v="Söhlingen"/>
        <s v="Thönse (Jura)"/>
        <s v="Uttum"/>
        <s v="Varnhorn/Quaadmoor/Wöstendöllen (Zechstein)"/>
        <s v="Vorhop"/>
        <s v="Völkersen/Völkersen-Nord"/>
        <s v="Walsrode Z4/Idsingen"/>
        <s v="Wardböhmen/Bleckmar"/>
        <s v="Weissenmoor"/>
        <s v="Wietingsmoor (Karbon)"/>
        <s v="Wietingsmoor (Zechstein)"/>
        <s v="Algyo"/>
        <s v="Barryroe"/>
        <s v="Beckett"/>
        <s v="Corrib"/>
        <s v="Edgeworth"/>
        <s v="Ervine"/>
        <s v="Inishkea"/>
        <s v="Kiely East"/>
        <s v="Kiely West"/>
        <s v="PR3"/>
        <s v="Shaw"/>
        <s v="The Edge"/>
        <s v="Wilde"/>
        <s v="Amelia"/>
        <s v="Angela-Angelina"/>
        <s v="Annamaria"/>
        <s v="Barbara (NW)"/>
        <s v="Bonaccia"/>
        <s v="Caviaga"/>
        <s v="Candela Palino (SE&amp;NW)"/>
        <s v="Cassiopea"/>
        <s v="Cervia-Arianna"/>
        <s v="Cupello-San Salvo"/>
        <s v="Daria"/>
        <s v="Dosso Degli Angeli"/>
        <s v="Emma Ovest"/>
        <s v="Gagliano"/>
        <s v="Gela"/>
        <s v="Giovanna"/>
        <s v="Grottole-Ferrandina"/>
        <s v="Hera Lacinia-Linda"/>
        <s v="Luna"/>
        <s v="Miglianico"/>
        <s v="Malossa"/>
        <s v="Minerbio"/>
        <s v="Panda"/>
        <s v="Porto Corsini E"/>
        <s v="Porto Corsini W"/>
        <s v="Porto Garibaldi-Agostino"/>
        <s v="Ragusa"/>
        <s v="Ravenna"/>
        <s v="Roseto-Montestillo"/>
        <s v="Spilamberto"/>
        <s v="Tempa Rossa"/>
        <s v="Vega"/>
        <s v="Villafortuna"/>
        <s v="A12-FA"/>
        <s v="A18-FA"/>
        <s v="Ameland-Oost"/>
        <s v="Ameland-Westgat"/>
        <s v="Annerveen"/>
        <s v="B13-FA"/>
        <s v="Bedum"/>
        <s v="Blija-Ferwerderadeel"/>
        <s v="Blija-Zuidoost"/>
        <s v="Botlek"/>
        <s v="Coevorden"/>
        <s v="D12-B"/>
        <s v="De Wijk"/>
        <s v="Diever"/>
        <s v="E17a-A"/>
        <s v="E18-A"/>
        <s v="Eesveen"/>
        <s v="F02a-Hanze"/>
        <s v="F03-FB"/>
        <s v="G14-A&amp;B"/>
        <s v="G16a-A"/>
        <s v="G16a-B"/>
        <s v="G16a-C"/>
        <s v="G17a-S1"/>
        <s v="G17cd-A"/>
        <s v="Gaag"/>
        <s v="Geesbrug"/>
        <s v="Groningen"/>
        <s v="Grootegast"/>
        <s v="Hardenberg"/>
        <s v="Helder"/>
        <s v="J03-C"/>
        <s v="K01-A"/>
        <s v="K02b-A"/>
        <s v="K04-A"/>
        <s v="K04-E"/>
        <s v="K04-N"/>
        <s v="K05-C"/>
        <s v="K05-U"/>
        <s v="K05a-A"/>
        <s v="K05a-B"/>
        <s v="K06-D"/>
        <s v="K06-G"/>
        <s v="K07-FA"/>
        <s v="K07-FB"/>
        <s v="K07-FC"/>
        <s v="K08-FA"/>
        <s v="K09c-C"/>
        <s v="K12-G"/>
        <s v="K15-FA"/>
        <s v="K15-FB"/>
        <s v="K15-FG"/>
        <s v="K15-FH"/>
        <s v="K15-FI"/>
        <s v="K15-FK"/>
        <s v="K17-FA"/>
        <s v="K18-Golf"/>
        <s v="Kollum-Noord"/>
        <s v="Kommerzijl"/>
        <s v="L02-FA"/>
        <s v="L02-FB"/>
        <s v="L04-A"/>
        <s v="L04-D"/>
        <s v="L04-F"/>
        <s v="L04-G"/>
        <s v="L04-I"/>
        <s v="L05-B"/>
        <s v="L05-C"/>
        <s v="L05a-A"/>
        <s v="L05a-D"/>
        <s v="L06-B"/>
        <s v="L07-H South-East"/>
        <s v="L08-D"/>
        <s v="L08-G"/>
        <s v="L08-P"/>
        <s v="L09-FA"/>
        <s v="L09-FB"/>
        <s v="L09-FC"/>
        <s v="L09-FD"/>
        <s v="L09-FF"/>
        <s v="L09-FG"/>
        <s v="L09-FK"/>
        <s v="L10-CDA"/>
        <s v="L10-G"/>
        <s v="L10-M"/>
        <s v="L10-N"/>
        <s v="L10-O"/>
        <s v="L10-P"/>
        <s v="L10-Q"/>
        <s v="L11-Gillian"/>
        <s v="L11b-A"/>
        <s v="L12a-B"/>
        <s v="L12b-C"/>
        <s v="L13-FC"/>
        <s v="L13-FE"/>
        <s v="L13-FF"/>
        <s v="L13-FG"/>
        <s v="L13-FI"/>
        <s v="L15b-A"/>
        <s v="Lauwersoog"/>
        <s v="Loon op Zand"/>
        <s v="M07-B"/>
        <s v="Maasdijk"/>
        <s v="Marknesse"/>
        <s v="Marum"/>
        <s v="Metslawier-Zuid"/>
        <s v="Middelburen"/>
        <s v="Middelie"/>
        <s v="Moddergat"/>
        <s v="Monster"/>
        <s v="Munnekezijl"/>
        <s v="N05-A"/>
        <s v="N07-FA"/>
        <s v="Nes"/>
        <s v="Oosterwolde"/>
        <s v="Opende-Oost"/>
        <s v="P06-Main"/>
        <s v="P09-B"/>
        <s v="P10a-De Ruyter Western Extension"/>
        <s v="P10b-Van Brakel"/>
        <s v="P11a-E"/>
        <s v="P11b-De Ruyter"/>
        <s v="P11b-Van Ghent"/>
        <s v="P15-15"/>
        <s v="P18-2"/>
        <s v="Pernis"/>
        <s v="Pernis-West"/>
        <s v="Q01-B"/>
        <s v="Q01-D"/>
        <s v="Q04-B"/>
        <s v="Q10-A"/>
        <s v="Q13a-Amstel"/>
        <s v="Q16-FA"/>
        <s v="Saaksum"/>
        <s v="Schoonebeek Olie"/>
        <s v="Surhuisterveen"/>
        <s v="Tietjerksteradeel"/>
        <s v="Warffum"/>
        <s v="Westbeemster"/>
        <s v="Zuidwal"/>
        <s v="Zuidwending-Oost"/>
        <s v="S-Gravenzande"/>
        <s v="Balder"/>
        <s v="Bauge"/>
        <s v="Duva"/>
        <s v="Fenja"/>
        <s v="Hanz"/>
        <s v="Hod"/>
        <s v="Johan Sverdrup"/>
        <s v="Martin Linge"/>
        <s v="Njord"/>
        <s v="Nova"/>
        <s v="Snøhvit"/>
        <s v="Solveig"/>
        <s v="Aleksandrówka"/>
        <s v="B 21"/>
        <s v="B 3"/>
        <s v="B 8"/>
        <s v="BMB (Barnówko-Mostno-Buszewo)"/>
        <s v="Babimost"/>
        <s v="Bednarka"/>
        <s v="Białogard"/>
        <s v="Biszcza"/>
        <s v="Bogdaj-Uciechów"/>
        <s v="Borzęcin"/>
        <s v="Brońsko"/>
        <s v="Buszkowiczki (Przemyśl)"/>
        <s v="Błotno"/>
        <s v="Ciecierzyn"/>
        <s v="Czarna Sędziszowska"/>
        <s v="Daszewo N"/>
        <s v="Dzieduszyce"/>
        <s v="Dzików"/>
        <s v="Dąbrówka Tuchowska"/>
        <s v="Dębowiec Śląski"/>
        <s v="Elżbieciny"/>
        <s v="Gajewo"/>
        <s v="Gorzysław N"/>
        <s v="Grabina-Nieznanowice S"/>
        <s v="Grochowice"/>
        <s v="Grotów"/>
        <s v="Góra"/>
        <s v="Górzyca"/>
        <s v="Harklowa"/>
        <s v="Husów-Albigowa-Krasne"/>
        <s v="Jabłonna"/>
        <s v="Jabłonna S"/>
        <s v="Jabłonna W"/>
        <s v="Jasionka"/>
        <s v="Kaleje"/>
        <s v="Kamień Pomorski"/>
        <s v="Karmin"/>
        <s v="Kielanówka-Rzeszów"/>
        <s v="Kościan S"/>
        <s v="Krobielewko"/>
        <s v="Kryg-Libusza-Lipinki"/>
        <s v="Kuryłówka"/>
        <s v="Kąty Rakszawskie"/>
        <s v="Lisewo"/>
        <s v="Lubaczów"/>
        <s v="Lubiatów"/>
        <s v="Lubliniec-Cieszanów"/>
        <s v="Markowice"/>
        <s v="Mełgiew A i Mełgiew B"/>
        <s v="Mirocin"/>
        <s v="Międzychód"/>
        <s v="Mozów S"/>
        <s v="Mołodycz"/>
        <s v="Młodasko"/>
        <s v="Naratów"/>
        <s v="Niechlów"/>
        <s v="Nosówka"/>
        <s v="Nowy Tomyśl"/>
        <s v="Osobnica"/>
        <s v="Ołobok"/>
        <s v="Paproć"/>
        <s v="Paproć W"/>
        <s v="Pniewy"/>
        <s v="Pogórz"/>
        <s v="Potok"/>
        <s v="Potok Górny"/>
        <s v="Pruchnik-Pantalowice"/>
        <s v="Przemyśl"/>
        <s v="Przeworsk"/>
        <s v="Radlin"/>
        <s v="Radoszyn"/>
        <s v="Retno"/>
        <s v="Roztoki"/>
        <s v="Ruchocice"/>
        <s v="Rylowa"/>
        <s v="Szczepanów"/>
        <s v="Szlichtyngowa"/>
        <s v="Sławoborze"/>
        <s v="Tarchały (d.g.+cz.s.)"/>
        <s v="Tarnogród-Wola Różaniecka"/>
        <s v="Tarnów (miocen)"/>
        <s v="Wielichowo"/>
        <s v="Wiewierz E"/>
        <s v="Wiewierz-element W"/>
        <s v="Wilcze-dolomit główny"/>
        <s v="Wilków"/>
        <s v="Winna Góra"/>
        <s v="Wola Obszańska"/>
        <s v="Wola Rokietnicka"/>
        <s v="Wysocko"/>
        <s v="Wysoka Kamieńska"/>
        <s v="Zagorzyce"/>
        <s v="Zalesie"/>
        <s v="Zatwarnica"/>
        <s v="Załęcze"/>
        <s v="Zielin"/>
        <s v="Łukowa"/>
        <s v="Łękawica"/>
        <s v="Środa Wielkopolska"/>
        <s v="Żołynia-Leżajsk"/>
        <s v="Żuchlów"/>
        <s v="Ana"/>
        <s v="Anca"/>
        <s v="Bazna"/>
        <s v="Caragele"/>
        <s v="Clara"/>
        <s v="Cobălcescu Sud"/>
        <s v="Copșa Mică"/>
        <s v="Cristur"/>
        <s v="Cușmed"/>
        <s v="Daia"/>
        <s v="Deleni-Hărănglab"/>
        <s v="Domino"/>
        <s v="Filitelnic"/>
        <s v="Ilimbav"/>
        <s v="Ioana"/>
        <s v="Lebăda Est"/>
        <s v="Lebăda Vest"/>
        <s v="Malu Mare"/>
        <s v="Mamu"/>
        <s v="Miercurea Nirajului"/>
        <s v="Moesia"/>
        <s v="Moldova"/>
        <s v="Moreni"/>
        <s v="Muntenia"/>
        <s v="Muntenia Vest"/>
        <s v="Muridava"/>
        <s v="Nadeş-Prod-Seleuş"/>
        <s v="Nadia"/>
        <s v="Neptun Deep"/>
        <s v="Noul Săsesc"/>
        <s v="Olimpiskiyi"/>
        <s v="Pelican South"/>
        <s v="Pescăruș"/>
        <s v="Petromar"/>
        <s v="Rodbav"/>
        <s v="Roua"/>
        <s v="Sinoe"/>
        <s v="Sărmașel"/>
        <s v="Teleac"/>
        <s v="Totea Deep"/>
        <s v="Târgu Mureş"/>
        <s v="EX-30 Trident"/>
        <s v="Trinity-1X"/>
        <s v="Șaroș"/>
        <s v="Șincai"/>
        <s v="Serrablo"/>
        <s v="Sakarya Phase 1"/>
        <s v="Achmelvich"/>
        <s v="Alba"/>
        <s v="Albury"/>
        <s v="Alder"/>
        <s v="Alma"/>
        <s v="Alwyn North"/>
        <s v="Amethyst East"/>
        <s v="Andrew"/>
        <s v="Apollo"/>
        <s v="Arbroath"/>
        <s v="Arundel"/>
        <s v="Auk"/>
        <s v="Babbage"/>
        <s v="Bacchus"/>
        <s v="Baird"/>
        <s v="Ballindalloch"/>
        <s v="Balloch"/>
        <s v="Balmoral"/>
        <s v="Banff"/>
        <s v="Barque"/>
        <s v="Beauly"/>
        <s v="Bell (Perenco)"/>
        <s v="Beryl"/>
        <s v="Bittern"/>
        <s v="Blake"/>
        <s v="Boa"/>
        <s v="Bothamsall"/>
        <s v="Boyle"/>
        <s v="Brae-South"/>
        <s v="Braemar"/>
        <s v="Breagh"/>
        <s v="Brenda"/>
        <s v="Brigantine B"/>
        <s v="Brigantine C"/>
        <s v="Britannia"/>
        <s v="Brodgar"/>
        <s v="Brown"/>
        <s v="Bruce"/>
        <s v="Buckland"/>
        <s v="Burghley"/>
        <s v="Burgman"/>
        <s v="Buzzard"/>
        <s v="Calder"/>
        <s v="Callanish"/>
        <s v="Callater"/>
        <s v="Capercaillie"/>
        <s v="Captain"/>
        <s v="Carrack"/>
        <s v="Catcher"/>
        <s v="Cayley"/>
        <s v="Chestnut"/>
        <s v="Chiswick"/>
        <s v="Cladhan"/>
        <s v="Clair Phase 1"/>
        <s v="Clair Phase 2"/>
        <s v="Clapham"/>
        <s v="Claymore"/>
        <s v="Clipper North"/>
        <s v="Clipper South"/>
        <s v="Cold Hanworth"/>
        <s v="Columba B/D"/>
        <s v="Conrie"/>
        <s v="Conwy"/>
        <s v="Cook"/>
        <s v="Cormorant East"/>
        <s v="Cormorant North"/>
        <s v="Corringham"/>
        <s v="Crathes"/>
        <s v="Crosby Warren"/>
        <s v="Culzean"/>
        <s v="Cutter"/>
        <s v="Cygnus"/>
        <s v="Dalton"/>
        <s v="Delilah"/>
        <s v="Devenick"/>
        <s v="Deveron"/>
        <s v="Don South West"/>
        <s v="Douglas"/>
        <s v="Douglas West"/>
        <s v="Dunbar"/>
        <s v="East Brae"/>
        <s v="East Sean"/>
        <s v="Edradour"/>
        <s v="Elgin"/>
        <s v="Elgin-Franklin"/>
        <s v="Ellon"/>
        <s v="Enoch"/>
        <s v="Enochdhu"/>
        <s v="Erskine"/>
        <s v="Everest"/>
        <s v="Farleys Wood"/>
        <s v="Farragon"/>
        <s v="Fiskerton Airfield"/>
        <s v="Fleming"/>
        <s v="Flyndre"/>
        <s v="Foinaven"/>
        <s v="Forties"/>
        <s v="Franklin"/>
        <s v="Gadwall"/>
        <s v="Galahad"/>
        <s v="Galleon"/>
        <s v="Gannet A"/>
        <s v="Gannet B"/>
        <s v="Gannet C"/>
        <s v="Gannet D"/>
        <s v="Gannet E"/>
        <s v="Gannet F"/>
        <s v="Gannet G"/>
        <s v="Garrow"/>
        <s v="Garten"/>
        <s v="Glendronach"/>
        <s v="Glenelg"/>
        <s v="Glengorm"/>
        <s v="Glenlivet"/>
        <s v="Godwin"/>
        <s v="Golden Eagle"/>
        <s v="Goosander"/>
        <s v="Grant"/>
        <s v="Gryphon"/>
        <s v="Guillemot A"/>
        <s v="Hamilton"/>
        <s v="Hamilton North"/>
        <s v="Harding"/>
        <s v="Harrier"/>
        <s v="Harris"/>
        <s v="Hawkins"/>
        <s v="Hewett"/>
        <s v="Highlander"/>
        <s v="Horndean"/>
        <s v="Howe"/>
        <s v="Hudson"/>
        <s v="Humbly Grove"/>
        <s v="Huntington"/>
        <s v="Indefatigable South West"/>
        <s v="Indefatigable (Perenco)"/>
        <s v="Islay"/>
        <s v="Jackdaw"/>
        <s v="Jade"/>
        <s v="Jasmine"/>
        <s v="Joanne"/>
        <s v="Judy"/>
        <s v="Jura"/>
        <s v="Keith"/>
        <s v="Kilmar"/>
        <s v="Kinnoull"/>
        <s v="Kirby Misperton"/>
        <s v="Kraken"/>
        <s v="Kraken North"/>
        <s v="Kyle"/>
        <s v="Laggan"/>
        <s v="Laggan-Tormore"/>
        <s v="Lancaster"/>
        <s v="Lancelot"/>
        <s v="Larch"/>
        <s v="Leman South"/>
        <s v="Leman (Perenco)"/>
        <s v="Leman (Shell)"/>
        <s v="Lennox"/>
        <s v="Liberator"/>
        <s v="Lochranza"/>
        <s v="Lomond"/>
        <s v="Long Clawson"/>
        <s v="Loyal"/>
        <s v="Lyell"/>
        <s v="Machar"/>
        <s v="Maclure"/>
        <s v="Madoes"/>
        <s v="Magnus"/>
        <s v="Mallard"/>
        <s v="Maria"/>
        <s v="Mariner"/>
        <s v="Marnock"/>
        <s v="Maule"/>
        <s v="Mercury"/>
        <s v="Merganser"/>
        <s v="Millom"/>
        <s v="Minerva"/>
        <s v="Monan"/>
        <s v="Mungo"/>
        <s v="Mustard"/>
        <s v="Nelson"/>
        <s v="Nevis"/>
        <s v="Newsham"/>
        <s v="Ninian"/>
        <s v="North Morecambe"/>
        <s v="North Sean"/>
        <s v="Nuggets N1"/>
        <s v="Oakwood"/>
        <s v="Orca"/>
        <s v="Orion"/>
        <s v="Orlando"/>
        <s v="Otter"/>
        <s v="Palmers Wood"/>
        <s v="Pelican"/>
        <s v="Penguin East"/>
        <s v="Penguin West"/>
        <s v="Penguins"/>
        <s v="Peregrine"/>
        <s v="Pickering"/>
        <s v="Pierce"/>
        <s v="Piper"/>
        <s v="Ravenspurn N"/>
        <s v="Ravenspurn S"/>
        <s v="Rhum"/>
        <s v="Rhyl"/>
        <s v="Rochelle"/>
        <s v="Rough"/>
        <s v="Scampton North"/>
        <s v="Scapa"/>
        <s v="Schiehallion"/>
        <s v="Schooner"/>
        <s v="Scoter"/>
        <s v="Scott"/>
        <s v="Shearwater"/>
        <s v="Singleton"/>
        <s v="Solan"/>
        <s v="Solitaire"/>
        <s v="South Cormorant"/>
        <s v="South Leverton"/>
        <s v="South Morecambe"/>
        <s v="South Sean"/>
        <s v="Starling"/>
        <s v="Statfjord"/>
        <s v="Stella"/>
        <s v="Stockbridge"/>
        <s v="Storr"/>
        <s v="Strathspey"/>
        <s v="Sycamore"/>
        <s v="Tartan"/>
        <s v="Teal"/>
        <s v="Teal South"/>
        <s v="Telford"/>
        <s v="Tern"/>
        <s v="Thelma"/>
        <s v="Thistle"/>
        <s v="Tiffany"/>
        <s v="Tolmount"/>
        <s v="Tolmount East"/>
        <s v="Toni"/>
        <s v="Tonto"/>
        <s v="Tormore"/>
        <s v="Tornado"/>
        <s v="Trent"/>
        <s v="Tullich"/>
        <s v="Tweedsmuir South"/>
        <s v="Utgard"/>
        <s v="Varadero"/>
        <s v="Verbier"/>
        <s v="Welton"/>
        <s v="Wenlock"/>
        <s v="West Brae"/>
        <s v="West Don"/>
        <s v="West Firsby"/>
        <s v="West Franklin"/>
        <s v="West Sole"/>
        <s v="Whittle"/>
        <s v="Wingate"/>
        <s v="Wood"/>
        <s v="Wytch Farm"/>
        <s v="York"/>
        <s v="Crișana-Banat"/>
        <s v="J-Area"/>
        <s v="BKR"/>
        <s v="Troll"/>
        <s v="Ormen Lange"/>
        <s v="Åsgard"/>
        <s v="Oseberg Sør"/>
        <s v="Oseberg"/>
        <s v="Snorre"/>
        <s v="Sleipner West"/>
        <s v="Brage"/>
        <s v="Alvheim"/>
        <s v="Gullfaks Sør"/>
        <s v="Valemon"/>
        <s v="Gullfaks"/>
        <s v="Draugen"/>
        <s v="Visund"/>
        <s v="Sleipner Øst"/>
        <s v="Kristin"/>
        <s v="Oseberg Øst"/>
        <s v="Vigdis"/>
        <s v="Kvitebjørn"/>
        <s v="Tyrihans"/>
        <s v="Valhall"/>
        <s v="Heidrun"/>
        <s v="Gjøa"/>
        <s v="Heimdal"/>
        <s v="Morvin"/>
        <s v="Ekofisk"/>
        <s v="Marulk"/>
        <s v="Fram"/>
        <s v="Edvard Grieg"/>
        <s v="Ivar Aasen"/>
        <s v="Veslefrikk"/>
        <s v="Tordis"/>
        <s v="Gina Krog"/>
        <s v="Aasta Hansteen"/>
        <s v="Gudrun"/>
        <s v="Skarv"/>
        <s v="Eldfisk"/>
        <s v="Trestakk"/>
        <s v="Ula"/>
        <s v="Mikkel"/>
        <s v="Tune"/>
        <s v="Ringhorne Øst"/>
        <s v="Volund"/>
        <s v="Dvalin"/>
        <s v="Tor"/>
        <s v="Norne"/>
        <s v="Sigyn"/>
        <s v="Alve"/>
        <s v="Skirne"/>
        <s v="Embla"/>
        <s v="Ærfugl Nord"/>
        <s v="Statfjord Nord"/>
        <s v="Statfjord Øst"/>
        <s v="Gungne"/>
        <s v="Tambar"/>
        <s v="Urd"/>
        <s v="Knarr"/>
        <s v="Visund Sør"/>
        <s v="Vilje"/>
        <s v="Skuld"/>
        <s v="Trym"/>
        <s v="Oda"/>
        <s v="Skogul"/>
      </sharedItems>
    </cacheField>
    <cacheField name="Country" numFmtId="0">
      <sharedItems count="14">
        <s v="Austria"/>
        <s v="Cyprus"/>
        <s v="France"/>
        <s v="Germany"/>
        <s v="Hungary"/>
        <s v="Ireland"/>
        <s v="Italy"/>
        <s v="Netherlands"/>
        <s v="Norway"/>
        <s v="Poland"/>
        <s v="Romania"/>
        <s v="Spain"/>
        <s v="Türkiye"/>
        <s v="United Kingdom"/>
      </sharedItems>
    </cacheField>
    <cacheField name="Wiki URL" numFmtId="0">
      <sharedItems/>
    </cacheField>
    <cacheField name="Production/reserves" numFmtId="0">
      <sharedItems count="4">
        <s v="cumulative production"/>
        <s v="reserves"/>
        <s v="production design capacity"/>
        <s v="production"/>
      </sharedItems>
    </cacheField>
    <cacheField name="Fuel description" numFmtId="0">
      <sharedItems count="13">
        <s v="oil"/>
        <s v="gas"/>
        <s v="liquids"/>
        <s v="condensate"/>
        <s v="oil and condensate"/>
        <s v="hydrocarbons"/>
        <s v="LPG"/>
        <s v="NGL"/>
        <s v="oil, NGL, and gas"/>
        <s v="oil and gas"/>
        <s v="crude oil and condensate"/>
        <s v="gas and condensate"/>
        <s v="oil and gas condensate"/>
      </sharedItems>
    </cacheField>
    <cacheField name="Select" numFmtId="0">
      <sharedItems containsBlank="1"/>
    </cacheField>
    <cacheField name="Reserves classification (original)" numFmtId="0">
      <sharedItems containsBlank="1"/>
    </cacheField>
    <cacheField name="Quantity (original)" numFmtId="0">
      <sharedItems containsSemiMixedTypes="0" containsString="0" containsNumber="1" minValue="-3.3649999999999999E-3" maxValue="212951467153"/>
    </cacheField>
    <cacheField name="Units (original)" numFmtId="0">
      <sharedItems/>
    </cacheField>
    <cacheField name="Data year" numFmtId="0">
      <sharedItems containsMixedTypes="1" containsNumber="1" containsInteger="1" minValue="1938" maxValue="2027" count="35">
        <n v="2014"/>
        <n v="2023"/>
        <n v="2024"/>
        <n v="2021"/>
        <n v="2020"/>
        <n v="2018"/>
        <n v="2019"/>
        <n v="1970"/>
        <n v="2010"/>
        <n v="2022"/>
        <n v="2007"/>
        <n v="2012"/>
        <s v="[not stated]"/>
        <n v="2006"/>
        <n v="1990"/>
        <n v="2013"/>
        <n v="2017"/>
        <n v="2016"/>
        <n v="2011"/>
        <n v="2000"/>
        <n v="2002"/>
        <n v="1999"/>
        <n v="2015"/>
        <n v="2025"/>
        <n v="2008"/>
        <n v="1938"/>
        <n v="2001"/>
        <n v="2009"/>
        <n v="1975"/>
        <n v="2027"/>
        <n v="2003"/>
        <n v="1977"/>
        <n v="2005"/>
        <n v="2026"/>
        <n v="1995"/>
      </sharedItems>
    </cacheField>
    <cacheField name="Quantity (converted)" numFmtId="164">
      <sharedItems containsSemiMixedTypes="0" containsString="0" containsNumber="1" minValue="-2.1165177E-2" maxValue="2360393.7000000002"/>
    </cacheField>
    <cacheField name="Units (convert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537">
  <r>
    <s v="OG0000001"/>
    <x v="0"/>
    <x v="0"/>
    <s v="https://www.gem.wiki/Matzen_Oil_and_Gas_Field_(Austria)"/>
    <x v="0"/>
    <x v="0"/>
    <m/>
    <m/>
    <n v="553"/>
    <s v="million bbl"/>
    <x v="0"/>
    <n v="553"/>
    <x v="0"/>
  </r>
  <r>
    <s v="OG0000001"/>
    <x v="0"/>
    <x v="0"/>
    <s v="https://www.gem.wiki/Matzen_Oil_and_Gas_Field_(Austria)"/>
    <x v="1"/>
    <x v="1"/>
    <m/>
    <s v="initial hydrocarbons in place"/>
    <n v="289"/>
    <s v="million boe"/>
    <x v="0"/>
    <n v="49124.596290000001"/>
    <x v="1"/>
  </r>
  <r>
    <s v="OG0000001"/>
    <x v="0"/>
    <x v="0"/>
    <s v="https://www.gem.wiki/Matzen_Oil_and_Gas_Field_(Austria)"/>
    <x v="1"/>
    <x v="0"/>
    <m/>
    <s v="initial hydrocarbons in place"/>
    <n v="1501"/>
    <s v="million bbl"/>
    <x v="0"/>
    <n v="1501"/>
    <x v="0"/>
  </r>
  <r>
    <s v="OG0000001"/>
    <x v="0"/>
    <x v="0"/>
    <s v="https://www.gem.wiki/Matzen_Oil_and_Gas_Field_(Austria)"/>
    <x v="1"/>
    <x v="1"/>
    <m/>
    <s v="remaining recoverable reserves"/>
    <n v="18.600000000000001"/>
    <s v="bcf"/>
    <x v="1"/>
    <n v="526.68837599999995"/>
    <x v="1"/>
  </r>
  <r>
    <s v="OG0000471"/>
    <x v="1"/>
    <x v="1"/>
    <s v="https://www.gem.wiki/Aphrodite_Oil_and_Gas_Field_%28Cyprus%29"/>
    <x v="2"/>
    <x v="1"/>
    <s v="LATER"/>
    <m/>
    <n v="800"/>
    <s v="million cubic feet/d"/>
    <x v="2"/>
    <n v="8268.4411720000007"/>
    <x v="2"/>
  </r>
  <r>
    <s v="OG0000471"/>
    <x v="1"/>
    <x v="1"/>
    <s v="https://www.gem.wiki/Aphrodite_Oil_and_Gas_Field_%28Cyprus%29"/>
    <x v="1"/>
    <x v="1"/>
    <m/>
    <s v="2P reserves"/>
    <n v="4.5"/>
    <s v="tcf"/>
    <x v="0"/>
    <n v="127424.60709999999"/>
    <x v="1"/>
  </r>
  <r>
    <s v="OG0000471"/>
    <x v="1"/>
    <x v="1"/>
    <s v="https://www.gem.wiki/Aphrodite_Oil_and_Gas_Field_%28Cyprus%29"/>
    <x v="1"/>
    <x v="1"/>
    <m/>
    <s v="Resources"/>
    <n v="3527"/>
    <s v="billion cubic feet"/>
    <x v="3"/>
    <n v="99872.575389999998"/>
    <x v="1"/>
  </r>
  <r>
    <s v="OG0000471"/>
    <x v="1"/>
    <x v="1"/>
    <s v="https://www.gem.wiki/Aphrodite_Oil_and_Gas_Field_%28Cyprus%29"/>
    <x v="1"/>
    <x v="2"/>
    <m/>
    <s v="Resources"/>
    <n v="7"/>
    <s v="million bbl"/>
    <x v="3"/>
    <n v="7"/>
    <x v="0"/>
  </r>
  <r>
    <s v="OG0000471"/>
    <x v="1"/>
    <x v="1"/>
    <s v="https://www.gem.wiki/Aphrodite_Oil_and_Gas_Field_%28Cyprus%29"/>
    <x v="1"/>
    <x v="1"/>
    <m/>
    <s v="contingent resources"/>
    <n v="92.75"/>
    <s v="bcm"/>
    <x v="4"/>
    <n v="92750"/>
    <x v="1"/>
  </r>
  <r>
    <s v="OG0000471"/>
    <x v="1"/>
    <x v="1"/>
    <s v="https://www.gem.wiki/Aphrodite_Oil_and_Gas_Field_%28Cyprus%29"/>
    <x v="1"/>
    <x v="3"/>
    <m/>
    <s v="contingent resources"/>
    <n v="7.4"/>
    <s v="million bbl"/>
    <x v="4"/>
    <n v="7.4"/>
    <x v="0"/>
  </r>
  <r>
    <s v="OG0000471"/>
    <x v="1"/>
    <x v="1"/>
    <s v="https://www.gem.wiki/Aphrodite_Oil_and_Gas_Field_%28Cyprus%29"/>
    <x v="1"/>
    <x v="1"/>
    <m/>
    <s v="recoverable resources"/>
    <n v="3.62"/>
    <s v="tcf"/>
    <x v="1"/>
    <n v="102506.01730000001"/>
    <x v="1"/>
  </r>
  <r>
    <s v="OG0000471"/>
    <x v="1"/>
    <x v="1"/>
    <s v="https://www.gem.wiki/Aphrodite_Oil_and_Gas_Field_%28Cyprus%29"/>
    <x v="1"/>
    <x v="1"/>
    <m/>
    <s v="estimated reserves"/>
    <n v="4.5"/>
    <s v="tcf"/>
    <x v="1"/>
    <n v="127424.60709999999"/>
    <x v="1"/>
  </r>
  <r>
    <s v="OG0000472"/>
    <x v="2"/>
    <x v="1"/>
    <s v="https://www.gem.wiki/Calypso_Gas_Field_%28Cyprus%29"/>
    <x v="1"/>
    <x v="1"/>
    <m/>
    <s v="recoverable resources"/>
    <n v="6.4"/>
    <s v="tcf"/>
    <x v="5"/>
    <n v="181226.1079"/>
    <x v="1"/>
  </r>
  <r>
    <s v="OG0000472"/>
    <x v="2"/>
    <x v="1"/>
    <s v="https://www.gem.wiki/Calypso_Gas_Field_%28Cyprus%29"/>
    <x v="1"/>
    <x v="1"/>
    <m/>
    <s v="Resources"/>
    <n v="1.5"/>
    <s v="tcf"/>
    <x v="1"/>
    <n v="42474.869039999998"/>
    <x v="1"/>
  </r>
  <r>
    <s v="OG0000472"/>
    <x v="2"/>
    <x v="1"/>
    <s v="https://www.gem.wiki/Calypso_Gas_Field_%28Cyprus%29"/>
    <x v="1"/>
    <x v="1"/>
    <m/>
    <s v="estimated reserves"/>
    <n v="1.5"/>
    <s v="tcf"/>
    <x v="1"/>
    <n v="42474.869039999998"/>
    <x v="1"/>
  </r>
  <r>
    <s v="OG0000473"/>
    <x v="3"/>
    <x v="1"/>
    <s v="https://www.gem.wiki/Glaucus_Gas_Field_%28Cyprus%29"/>
    <x v="1"/>
    <x v="1"/>
    <m/>
    <s v="in place reserves"/>
    <n v="6.5"/>
    <s v="tcf"/>
    <x v="6"/>
    <n v="184057.76579999999"/>
    <x v="1"/>
  </r>
  <r>
    <s v="OG0000473"/>
    <x v="3"/>
    <x v="1"/>
    <s v="https://www.gem.wiki/Glaucus_Gas_Field_%28Cyprus%29"/>
    <x v="1"/>
    <x v="1"/>
    <m/>
    <s v="Resources"/>
    <n v="4550"/>
    <s v="billion cubic feet"/>
    <x v="3"/>
    <n v="128840.43610000001"/>
    <x v="1"/>
  </r>
  <r>
    <s v="OG0000473"/>
    <x v="3"/>
    <x v="1"/>
    <s v="https://www.gem.wiki/Glaucus_Gas_Field_%28Cyprus%29"/>
    <x v="1"/>
    <x v="1"/>
    <m/>
    <s v="recoverable resources"/>
    <n v="4.55"/>
    <s v="tcf"/>
    <x v="6"/>
    <n v="128840.43610000001"/>
    <x v="1"/>
  </r>
  <r>
    <s v="OG0000473"/>
    <x v="3"/>
    <x v="1"/>
    <s v="https://www.gem.wiki/Glaucus_Gas_Field_%28Cyprus%29"/>
    <x v="1"/>
    <x v="1"/>
    <m/>
    <s v="Resources"/>
    <n v="3.5"/>
    <s v="tcf"/>
    <x v="1"/>
    <n v="99108.027749999994"/>
    <x v="1"/>
  </r>
  <r>
    <s v="OG0000473"/>
    <x v="3"/>
    <x v="1"/>
    <s v="https://www.gem.wiki/Glaucus_Gas_Field_%28Cyprus%29"/>
    <x v="1"/>
    <x v="1"/>
    <m/>
    <s v="estimated reserves"/>
    <n v="3.5"/>
    <s v="tcf"/>
    <x v="1"/>
    <n v="99108.027749999994"/>
    <x v="1"/>
  </r>
  <r>
    <s v="OG0000474"/>
    <x v="4"/>
    <x v="2"/>
    <s v="https://www.gem.wiki/Lacq_Gas_Field_%28France%29"/>
    <x v="1"/>
    <x v="1"/>
    <m/>
    <s v="reserves"/>
    <n v="8.8000000000000007"/>
    <s v="tcf"/>
    <x v="7"/>
    <n v="249185.8983"/>
    <x v="1"/>
  </r>
  <r>
    <s v="OG0000475"/>
    <x v="5"/>
    <x v="2"/>
    <s v="https://www.gem.wiki/Mellion-Rousse_Gas_Field_%28France%29"/>
    <x v="1"/>
    <x v="1"/>
    <m/>
    <s v="EUR"/>
    <n v="3.5"/>
    <s v="tcf"/>
    <x v="8"/>
    <n v="99108.027749999994"/>
    <x v="1"/>
  </r>
  <r>
    <s v="OG0000479"/>
    <x v="6"/>
    <x v="3"/>
    <s v="https://www.gem.wiki/Aitingen_Oil_and_Gas_Field_%28Germany%29"/>
    <x v="0"/>
    <x v="1"/>
    <m/>
    <m/>
    <n v="101601343"/>
    <s v="m³(Vn)"/>
    <x v="6"/>
    <n v="107.1894169"/>
    <x v="1"/>
  </r>
  <r>
    <s v="OG0000479"/>
    <x v="6"/>
    <x v="3"/>
    <s v="https://www.gem.wiki/Aitingen_Oil_and_Gas_Field_%28Germany%29"/>
    <x v="0"/>
    <x v="0"/>
    <m/>
    <m/>
    <n v="1663118"/>
    <s v="tons"/>
    <x v="6"/>
    <n v="11.05923576"/>
    <x v="0"/>
  </r>
  <r>
    <s v="OG0000479"/>
    <x v="6"/>
    <x v="3"/>
    <s v="https://www.gem.wiki/Aitingen_Oil_and_Gas_Field_%28Germany%29"/>
    <x v="3"/>
    <x v="1"/>
    <s v="YES"/>
    <m/>
    <n v="1299736"/>
    <s v="m³(Vn)/y"/>
    <x v="6"/>
    <n v="1.37122148"/>
    <x v="2"/>
  </r>
  <r>
    <s v="OG0000479"/>
    <x v="6"/>
    <x v="3"/>
    <s v="https://www.gem.wiki/Aitingen_Oil_and_Gas_Field_%28Germany%29"/>
    <x v="3"/>
    <x v="0"/>
    <m/>
    <m/>
    <n v="32657"/>
    <s v="tons/y"/>
    <x v="6"/>
    <n v="0.21715925289999999"/>
    <x v="3"/>
  </r>
  <r>
    <s v="OG0000479"/>
    <x v="6"/>
    <x v="3"/>
    <s v="https://www.gem.wiki/Aitingen_Oil_and_Gas_Field_%28Germany%29"/>
    <x v="3"/>
    <x v="4"/>
    <m/>
    <m/>
    <n v="26258"/>
    <s v="tons/y"/>
    <x v="9"/>
    <n v="0.17460782259999999"/>
    <x v="3"/>
  </r>
  <r>
    <s v="OG0000479"/>
    <x v="6"/>
    <x v="3"/>
    <s v="https://www.gem.wiki/Aitingen_Oil_and_Gas_Field_%28Germany%29"/>
    <x v="3"/>
    <x v="1"/>
    <s v="YES"/>
    <m/>
    <n v="1016188"/>
    <s v="m³(Vn)/y"/>
    <x v="9"/>
    <n v="1.07207834"/>
    <x v="2"/>
  </r>
  <r>
    <s v="OG0000479"/>
    <x v="6"/>
    <x v="3"/>
    <s v="https://www.gem.wiki/Aitingen_Oil_and_Gas_Field_%28Germany%29"/>
    <x v="0"/>
    <x v="4"/>
    <m/>
    <m/>
    <n v="1748360"/>
    <s v="tons"/>
    <x v="9"/>
    <n v="11.626069490000001"/>
    <x v="0"/>
  </r>
  <r>
    <s v="OG0000479"/>
    <x v="6"/>
    <x v="3"/>
    <s v="https://www.gem.wiki/Aitingen_Oil_and_Gas_Field_%28Germany%29"/>
    <x v="0"/>
    <x v="1"/>
    <m/>
    <m/>
    <n v="104907319"/>
    <s v="m³(Vn)"/>
    <x v="9"/>
    <n v="110.6772215"/>
    <x v="1"/>
  </r>
  <r>
    <s v="OG0000481"/>
    <x v="7"/>
    <x v="3"/>
    <s v="https://www.gem.wiki/Alfeld-Elze/Hildesheimer-Wald_Gas_Field_%28Germany%29"/>
    <x v="0"/>
    <x v="1"/>
    <m/>
    <m/>
    <n v="1995077503"/>
    <s v="m³(Vn)"/>
    <x v="6"/>
    <n v="2104.8067660000002"/>
    <x v="1"/>
  </r>
  <r>
    <s v="OG0000481"/>
    <x v="7"/>
    <x v="3"/>
    <s v="https://www.gem.wiki/Alfeld-Elze/Hildesheimer-Wald_Gas_Field_%28Germany%29"/>
    <x v="3"/>
    <x v="1"/>
    <s v="YES"/>
    <m/>
    <n v="29961494"/>
    <s v="m³(Vn)/y"/>
    <x v="6"/>
    <n v="31.609376170000001"/>
    <x v="2"/>
  </r>
  <r>
    <s v="OG0000481"/>
    <x v="7"/>
    <x v="3"/>
    <s v="https://www.gem.wiki/Alfeld-Elze/Hildesheimer-Wald_Gas_Field_%28Germany%29"/>
    <x v="3"/>
    <x v="1"/>
    <s v="YES"/>
    <m/>
    <n v="8166060"/>
    <s v="m³(Vn)/y"/>
    <x v="9"/>
    <n v="8.6151932999999996"/>
    <x v="2"/>
  </r>
  <r>
    <s v="OG0000481"/>
    <x v="7"/>
    <x v="3"/>
    <s v="https://www.gem.wiki/Alfeld-Elze/Hildesheimer-Wald_Gas_Field_%28Germany%29"/>
    <x v="0"/>
    <x v="1"/>
    <m/>
    <m/>
    <n v="2026747489"/>
    <s v="m³(Vn)"/>
    <x v="9"/>
    <n v="2138.218601"/>
    <x v="1"/>
  </r>
  <r>
    <s v="OG0000483"/>
    <x v="8"/>
    <x v="3"/>
    <s v="https://www.gem.wiki/Apeldorn_Gas_Field_%28Germany%29"/>
    <x v="0"/>
    <x v="1"/>
    <m/>
    <m/>
    <n v="6190391175"/>
    <s v="m³(Vn)"/>
    <x v="6"/>
    <n v="6530.8626899999999"/>
    <x v="1"/>
  </r>
  <r>
    <s v="OG0000483"/>
    <x v="8"/>
    <x v="3"/>
    <s v="https://www.gem.wiki/Apeldorn_Gas_Field_%28Germany%29"/>
    <x v="3"/>
    <x v="1"/>
    <s v="YES"/>
    <m/>
    <n v="92678101"/>
    <s v="m³(Vn)/y"/>
    <x v="6"/>
    <n v="97.775396560000004"/>
    <x v="2"/>
  </r>
  <r>
    <s v="OG0000483"/>
    <x v="8"/>
    <x v="3"/>
    <s v="https://www.gem.wiki/Apeldorn_Gas_Field_%28Germany%29"/>
    <x v="3"/>
    <x v="1"/>
    <s v="YES"/>
    <m/>
    <n v="69167572"/>
    <s v="m³(Vn)/y"/>
    <x v="9"/>
    <n v="72.971788459999999"/>
    <x v="2"/>
  </r>
  <r>
    <s v="OG0000483"/>
    <x v="8"/>
    <x v="3"/>
    <s v="https://www.gem.wiki/Apeldorn_Gas_Field_%28Germany%29"/>
    <x v="0"/>
    <x v="1"/>
    <m/>
    <m/>
    <n v="6420629613"/>
    <s v="m³(Vn)"/>
    <x v="9"/>
    <n v="6773.7642420000002"/>
    <x v="1"/>
  </r>
  <r>
    <s v="OG0000484"/>
    <x v="9"/>
    <x v="3"/>
    <s v="https://www.gem.wiki/Bahrenborstel/Burgmoor/Uchte_%28Zechstein%29_Gas_Field_%28Germany%29"/>
    <x v="0"/>
    <x v="1"/>
    <m/>
    <m/>
    <n v="20258077783"/>
    <s v="m³(Vn)"/>
    <x v="6"/>
    <n v="21372.272059999999"/>
    <x v="1"/>
  </r>
  <r>
    <s v="OG0000484"/>
    <x v="9"/>
    <x v="3"/>
    <s v="https://www.gem.wiki/Bahrenborstel/Burgmoor/Uchte_%28Zechstein%29_Gas_Field_%28Germany%29"/>
    <x v="3"/>
    <x v="1"/>
    <s v="YES"/>
    <m/>
    <n v="360709405"/>
    <s v="m³(Vn)/y"/>
    <x v="6"/>
    <n v="380.54842230000003"/>
    <x v="2"/>
  </r>
  <r>
    <s v="OG0000484"/>
    <x v="9"/>
    <x v="3"/>
    <s v="https://www.gem.wiki/Bahrenborstel/Burgmoor/Uchte_%28Zechstein%29_Gas_Field_%28Germany%29"/>
    <x v="3"/>
    <x v="1"/>
    <s v="YES"/>
    <m/>
    <n v="326442469"/>
    <s v="m³(Vn)/y"/>
    <x v="9"/>
    <n v="344.39680479999998"/>
    <x v="2"/>
  </r>
  <r>
    <s v="OG0000484"/>
    <x v="9"/>
    <x v="3"/>
    <s v="https://www.gem.wiki/Bahrenborstel/Burgmoor/Uchte_%28Zechstein%29_Gas_Field_%28Germany%29"/>
    <x v="0"/>
    <x v="1"/>
    <m/>
    <m/>
    <n v="21180310097"/>
    <s v="m³(Vn)"/>
    <x v="9"/>
    <n v="22345.227149999999"/>
    <x v="1"/>
  </r>
  <r>
    <s v="OG0000485"/>
    <x v="10"/>
    <x v="3"/>
    <s v="https://www.gem.wiki/Bahrenborstel/Uchte_%28Buntsandstein%29_Gas_Field_%28Germany%29"/>
    <x v="0"/>
    <x v="1"/>
    <m/>
    <m/>
    <n v="4203666989"/>
    <s v="m³(Vn)"/>
    <x v="6"/>
    <n v="4434.8686729999999"/>
    <x v="1"/>
  </r>
  <r>
    <s v="OG0000485"/>
    <x v="10"/>
    <x v="3"/>
    <s v="https://www.gem.wiki/Bahrenborstel/Uchte_%28Buntsandstein%29_Gas_Field_%28Germany%29"/>
    <x v="3"/>
    <x v="1"/>
    <s v="YES"/>
    <m/>
    <n v="44039968"/>
    <s v="m³(Vn)/y"/>
    <x v="6"/>
    <n v="46.462166240000002"/>
    <x v="2"/>
  </r>
  <r>
    <s v="OG0000485"/>
    <x v="10"/>
    <x v="3"/>
    <s v="https://www.gem.wiki/Bahrenborstel/Uchte_%28Buntsandstein%29_Gas_Field_%28Germany%29"/>
    <x v="3"/>
    <x v="1"/>
    <s v="YES"/>
    <m/>
    <n v="29621291"/>
    <s v="m³(Vn)/y"/>
    <x v="9"/>
    <n v="31.25046201"/>
    <x v="2"/>
  </r>
  <r>
    <s v="OG0000485"/>
    <x v="10"/>
    <x v="3"/>
    <s v="https://www.gem.wiki/Bahrenborstel/Uchte_%28Buntsandstein%29_Gas_Field_%28Germany%29"/>
    <x v="0"/>
    <x v="1"/>
    <m/>
    <m/>
    <n v="4291857833"/>
    <s v="m³(Vn)"/>
    <x v="9"/>
    <n v="4527.910014"/>
    <x v="1"/>
  </r>
  <r>
    <s v="OG0000486"/>
    <x v="11"/>
    <x v="3"/>
    <s v="https://www.gem.wiki/Barenburg_Oil_and_Gas_Field_%28Germany%29"/>
    <x v="0"/>
    <x v="1"/>
    <m/>
    <m/>
    <n v="540274338"/>
    <s v="m³(Vn)"/>
    <x v="6"/>
    <n v="569.9894266"/>
    <x v="1"/>
  </r>
  <r>
    <s v="OG0000486"/>
    <x v="11"/>
    <x v="3"/>
    <s v="https://www.gem.wiki/Barenburg_Oil_and_Gas_Field_%28Germany%29"/>
    <x v="0"/>
    <x v="0"/>
    <m/>
    <m/>
    <n v="7158888"/>
    <s v="tons"/>
    <x v="6"/>
    <n v="47.604457529999998"/>
    <x v="0"/>
  </r>
  <r>
    <s v="OG0000486"/>
    <x v="11"/>
    <x v="3"/>
    <s v="https://www.gem.wiki/Barenburg_Oil_and_Gas_Field_%28Germany%29"/>
    <x v="3"/>
    <x v="1"/>
    <s v="YES"/>
    <m/>
    <n v="3390060"/>
    <s v="m³(Vn)/y"/>
    <x v="6"/>
    <n v="3.5765132999999998"/>
    <x v="2"/>
  </r>
  <r>
    <s v="OG0000486"/>
    <x v="11"/>
    <x v="3"/>
    <s v="https://www.gem.wiki/Barenburg_Oil_and_Gas_Field_%28Germany%29"/>
    <x v="3"/>
    <x v="0"/>
    <m/>
    <m/>
    <n v="21833"/>
    <s v="tons/y"/>
    <x v="6"/>
    <n v="0.14518290010000001"/>
    <x v="3"/>
  </r>
  <r>
    <s v="OG0000486"/>
    <x v="11"/>
    <x v="3"/>
    <s v="https://www.gem.wiki/Barenburg_Oil_and_Gas_Field_%28Germany%29"/>
    <x v="3"/>
    <x v="4"/>
    <m/>
    <m/>
    <n v="21392"/>
    <s v="tons/y"/>
    <x v="9"/>
    <n v="0.14225038239999999"/>
    <x v="3"/>
  </r>
  <r>
    <s v="OG0000486"/>
    <x v="11"/>
    <x v="3"/>
    <s v="https://www.gem.wiki/Barenburg_Oil_and_Gas_Field_%28Germany%29"/>
    <x v="3"/>
    <x v="1"/>
    <s v="YES"/>
    <m/>
    <n v="1320355"/>
    <s v="m³(Vn)/y"/>
    <x v="9"/>
    <n v="1.3929745250000001"/>
    <x v="2"/>
  </r>
  <r>
    <s v="OG0000486"/>
    <x v="11"/>
    <x v="3"/>
    <s v="https://www.gem.wiki/Barenburg_Oil_and_Gas_Field_%28Germany%29"/>
    <x v="0"/>
    <x v="4"/>
    <m/>
    <m/>
    <n v="7216173"/>
    <s v="tons"/>
    <x v="9"/>
    <n v="47.985385600000001"/>
    <x v="0"/>
  </r>
  <r>
    <s v="OG0000486"/>
    <x v="11"/>
    <x v="3"/>
    <s v="https://www.gem.wiki/Barenburg_Oil_and_Gas_Field_%28Germany%29"/>
    <x v="0"/>
    <x v="1"/>
    <m/>
    <m/>
    <n v="545971644"/>
    <s v="m³(Vn)"/>
    <x v="9"/>
    <n v="576.00008439999999"/>
    <x v="1"/>
  </r>
  <r>
    <s v="OG0000488"/>
    <x v="12"/>
    <x v="3"/>
    <s v="https://www.gem.wiki/Barenburg/Buchhorst_%28Buntsandstein%29_Gas_Field_%28Germany%29"/>
    <x v="0"/>
    <x v="1"/>
    <m/>
    <m/>
    <n v="6533680991"/>
    <s v="m³(Vn)"/>
    <x v="6"/>
    <n v="6893.0334460000004"/>
    <x v="1"/>
  </r>
  <r>
    <s v="OG0000488"/>
    <x v="12"/>
    <x v="3"/>
    <s v="https://www.gem.wiki/Barenburg/Buchhorst_%28Buntsandstein%29_Gas_Field_%28Germany%29"/>
    <x v="3"/>
    <x v="1"/>
    <s v="YES"/>
    <m/>
    <n v="50526635"/>
    <s v="m³(Vn)/y"/>
    <x v="6"/>
    <n v="53.30559993"/>
    <x v="2"/>
  </r>
  <r>
    <s v="OG0000488"/>
    <x v="12"/>
    <x v="3"/>
    <s v="https://www.gem.wiki/Barenburg/Buchhorst_%28Buntsandstein%29_Gas_Field_%28Germany%29"/>
    <x v="3"/>
    <x v="1"/>
    <s v="YES"/>
    <m/>
    <n v="44403448"/>
    <s v="m³(Vn)/y"/>
    <x v="9"/>
    <n v="46.84563764"/>
    <x v="2"/>
  </r>
  <r>
    <s v="OG0000488"/>
    <x v="12"/>
    <x v="3"/>
    <s v="https://www.gem.wiki/Barenburg/Buchhorst_%28Buntsandstein%29_Gas_Field_%28Germany%29"/>
    <x v="0"/>
    <x v="1"/>
    <m/>
    <m/>
    <n v="6664615861"/>
    <s v="m³(Vn)"/>
    <x v="9"/>
    <n v="7031.1697329999997"/>
    <x v="1"/>
  </r>
  <r>
    <s v="OG0000489"/>
    <x v="13"/>
    <x v="3"/>
    <s v="https://www.gem.wiki/Barrien_Gas_Field_%28Germany%29"/>
    <x v="0"/>
    <x v="1"/>
    <m/>
    <m/>
    <n v="12877704926"/>
    <s v="m³(Vn)"/>
    <x v="6"/>
    <n v="13585.9787"/>
    <x v="1"/>
  </r>
  <r>
    <s v="OG0000489"/>
    <x v="13"/>
    <x v="3"/>
    <s v="https://www.gem.wiki/Barrien_Gas_Field_%28Germany%29"/>
    <x v="3"/>
    <x v="1"/>
    <s v="YES"/>
    <m/>
    <n v="36736957"/>
    <s v="m³(Vn)/y"/>
    <x v="6"/>
    <n v="38.757489640000003"/>
    <x v="2"/>
  </r>
  <r>
    <s v="OG0000489"/>
    <x v="13"/>
    <x v="3"/>
    <s v="https://www.gem.wiki/Barrien_Gas_Field_%28Germany%29"/>
    <x v="3"/>
    <x v="1"/>
    <s v="YES"/>
    <m/>
    <n v="15600154"/>
    <s v="m³(Vn)/y"/>
    <x v="9"/>
    <n v="16.458162470000001"/>
    <x v="2"/>
  </r>
  <r>
    <s v="OG0000489"/>
    <x v="13"/>
    <x v="3"/>
    <s v="https://www.gem.wiki/Barrien_Gas_Field_%28Germany%29"/>
    <x v="0"/>
    <x v="1"/>
    <m/>
    <m/>
    <n v="12924551034"/>
    <s v="m³(Vn)"/>
    <x v="9"/>
    <n v="13635.40134"/>
    <x v="1"/>
  </r>
  <r>
    <s v="OG0000493"/>
    <x v="14"/>
    <x v="3"/>
    <s v="https://www.gem.wiki/Bramberge_Oil_and_Gas_Field_%28Germany%29"/>
    <x v="0"/>
    <x v="1"/>
    <m/>
    <m/>
    <n v="1120790183"/>
    <s v="m³(Vn)"/>
    <x v="6"/>
    <n v="1182.4336430000001"/>
    <x v="1"/>
  </r>
  <r>
    <s v="OG0000493"/>
    <x v="14"/>
    <x v="3"/>
    <s v="https://www.gem.wiki/Bramberge_Oil_and_Gas_Field_%28Germany%29"/>
    <x v="0"/>
    <x v="0"/>
    <m/>
    <m/>
    <n v="20177224"/>
    <s v="tons"/>
    <x v="6"/>
    <n v="134.1724864"/>
    <x v="0"/>
  </r>
  <r>
    <s v="OG0000493"/>
    <x v="14"/>
    <x v="3"/>
    <s v="https://www.gem.wiki/Bramberge_Oil_and_Gas_Field_%28Germany%29"/>
    <x v="3"/>
    <x v="1"/>
    <s v="YES"/>
    <m/>
    <n v="5075394"/>
    <s v="m³(Vn)/y"/>
    <x v="6"/>
    <n v="5.3545406699999996"/>
    <x v="2"/>
  </r>
  <r>
    <s v="OG0000493"/>
    <x v="14"/>
    <x v="3"/>
    <s v="https://www.gem.wiki/Bramberge_Oil_and_Gas_Field_%28Germany%29"/>
    <x v="3"/>
    <x v="0"/>
    <m/>
    <m/>
    <n v="64810"/>
    <s v="tons/y"/>
    <x v="6"/>
    <n v="0.43096705699999999"/>
    <x v="3"/>
  </r>
  <r>
    <s v="OG0000493"/>
    <x v="14"/>
    <x v="3"/>
    <s v="https://www.gem.wiki/Bramberge_Oil_and_Gas_Field_%28Germany%29"/>
    <x v="3"/>
    <x v="4"/>
    <m/>
    <m/>
    <n v="57329"/>
    <s v="tons/y"/>
    <x v="9"/>
    <n v="0.38122065129999999"/>
    <x v="3"/>
  </r>
  <r>
    <s v="OG0000493"/>
    <x v="14"/>
    <x v="3"/>
    <s v="https://www.gem.wiki/Bramberge_Oil_and_Gas_Field_%28Germany%29"/>
    <x v="3"/>
    <x v="1"/>
    <s v="YES"/>
    <m/>
    <n v="5818003"/>
    <s v="m³(Vn)/y"/>
    <x v="9"/>
    <n v="6.1379931650000001"/>
    <x v="2"/>
  </r>
  <r>
    <s v="OG0000493"/>
    <x v="14"/>
    <x v="3"/>
    <s v="https://www.gem.wiki/Bramberge_Oil_and_Gas_Field_%28Germany%29"/>
    <x v="0"/>
    <x v="4"/>
    <m/>
    <m/>
    <n v="20361674"/>
    <s v="tons"/>
    <x v="9"/>
    <n v="135.39902359999999"/>
    <x v="0"/>
  </r>
  <r>
    <s v="OG0000493"/>
    <x v="14"/>
    <x v="3"/>
    <s v="https://www.gem.wiki/Bramberge_Oil_and_Gas_Field_%28Germany%29"/>
    <x v="0"/>
    <x v="1"/>
    <m/>
    <m/>
    <n v="1137251051"/>
    <s v="m³(Vn)"/>
    <x v="9"/>
    <n v="1199.799859"/>
    <x v="1"/>
  </r>
  <r>
    <s v="OG0000493"/>
    <x v="14"/>
    <x v="3"/>
    <s v="https://www.gem.wiki/Bramberge_Oil_and_Gas_Field_%28Germany%29"/>
    <x v="1"/>
    <x v="0"/>
    <m/>
    <s v="EUR"/>
    <n v="30.4"/>
    <s v="million m³"/>
    <x v="10"/>
    <n v="191.20992000000001"/>
    <x v="0"/>
  </r>
  <r>
    <s v="OG0000494"/>
    <x v="15"/>
    <x v="3"/>
    <s v="https://www.gem.wiki/Brettorf/Brinkholz/Neerstedt_Gas_Field_%28Germany%29"/>
    <x v="0"/>
    <x v="1"/>
    <m/>
    <m/>
    <n v="11731884091"/>
    <s v="m³(Vn)"/>
    <x v="6"/>
    <n v="12377.137720000001"/>
    <x v="1"/>
  </r>
  <r>
    <s v="OG0000494"/>
    <x v="15"/>
    <x v="3"/>
    <s v="https://www.gem.wiki/Brettorf/Brinkholz/Neerstedt_Gas_Field_%28Germany%29"/>
    <x v="3"/>
    <x v="1"/>
    <s v="YES"/>
    <m/>
    <n v="161889971"/>
    <s v="m³(Vn)/y"/>
    <x v="6"/>
    <n v="170.79391939999999"/>
    <x v="2"/>
  </r>
  <r>
    <s v="OG0000494"/>
    <x v="15"/>
    <x v="3"/>
    <s v="https://www.gem.wiki/Brettorf/Brinkholz/Neerstedt_Gas_Field_%28Germany%29"/>
    <x v="3"/>
    <x v="1"/>
    <s v="YES"/>
    <m/>
    <n v="142069077"/>
    <s v="m³(Vn)/y"/>
    <x v="9"/>
    <n v="149.8828762"/>
    <x v="2"/>
  </r>
  <r>
    <s v="OG0000494"/>
    <x v="15"/>
    <x v="3"/>
    <s v="https://www.gem.wiki/Brettorf/Brinkholz/Neerstedt_Gas_Field_%28Germany%29"/>
    <x v="0"/>
    <x v="1"/>
    <m/>
    <m/>
    <n v="12143542869"/>
    <s v="m³(Vn)"/>
    <x v="9"/>
    <n v="12811.43773"/>
    <x v="1"/>
  </r>
  <r>
    <s v="OG0000495"/>
    <x v="16"/>
    <x v="3"/>
    <s v="https://www.gem.wiki/Buchhorst/Barenburg_%28Zechstein%29_Gas_Field_%28Germany%29"/>
    <x v="0"/>
    <x v="1"/>
    <m/>
    <m/>
    <n v="17170585221"/>
    <s v="m³(Vn)"/>
    <x v="6"/>
    <n v="18114.967410000001"/>
    <x v="1"/>
  </r>
  <r>
    <s v="OG0000495"/>
    <x v="16"/>
    <x v="3"/>
    <s v="https://www.gem.wiki/Buchhorst/Barenburg_%28Zechstein%29_Gas_Field_%28Germany%29"/>
    <x v="3"/>
    <x v="1"/>
    <s v="YES"/>
    <m/>
    <n v="41519042"/>
    <s v="m³(Vn)/y"/>
    <x v="6"/>
    <n v="43.802589310000002"/>
    <x v="2"/>
  </r>
  <r>
    <s v="OG0000495"/>
    <x v="16"/>
    <x v="3"/>
    <s v="https://www.gem.wiki/Buchhorst/Barenburg_%28Zechstein%29_Gas_Field_%28Germany%29"/>
    <x v="3"/>
    <x v="1"/>
    <s v="YES"/>
    <m/>
    <n v="47470747"/>
    <s v="m³(Vn)/y"/>
    <x v="9"/>
    <n v="50.081638089999998"/>
    <x v="2"/>
  </r>
  <r>
    <s v="OG0000495"/>
    <x v="16"/>
    <x v="3"/>
    <s v="https://www.gem.wiki/Buchhorst/Barenburg_%28Zechstein%29_Gas_Field_%28Germany%29"/>
    <x v="0"/>
    <x v="1"/>
    <m/>
    <m/>
    <n v="17302571518"/>
    <s v="m³(Vn)"/>
    <x v="9"/>
    <n v="18254.212950000001"/>
    <x v="1"/>
  </r>
  <r>
    <s v="OG0000500"/>
    <x v="17"/>
    <x v="3"/>
    <s v="https://www.gem.wiki/Cappeln_%28Zechstein%29_Gas_Field_%28Germany%29"/>
    <x v="0"/>
    <x v="1"/>
    <m/>
    <m/>
    <n v="8729251477"/>
    <s v="m³(Vn)"/>
    <x v="6"/>
    <n v="9209.3603079999993"/>
    <x v="1"/>
  </r>
  <r>
    <s v="OG0000500"/>
    <x v="17"/>
    <x v="3"/>
    <s v="https://www.gem.wiki/Cappeln_%28Zechstein%29_Gas_Field_%28Germany%29"/>
    <x v="3"/>
    <x v="1"/>
    <s v="YES"/>
    <m/>
    <n v="40626104"/>
    <s v="m³(Vn)/y"/>
    <x v="6"/>
    <n v="42.860539719999998"/>
    <x v="2"/>
  </r>
  <r>
    <s v="OG0000500"/>
    <x v="17"/>
    <x v="3"/>
    <s v="https://www.gem.wiki/Cappeln_%28Zechstein%29_Gas_Field_%28Germany%29"/>
    <x v="3"/>
    <x v="1"/>
    <s v="YES"/>
    <m/>
    <n v="37449594"/>
    <s v="m³(Vn)/y"/>
    <x v="9"/>
    <n v="39.509321669999999"/>
    <x v="2"/>
  </r>
  <r>
    <s v="OG0000500"/>
    <x v="17"/>
    <x v="3"/>
    <s v="https://www.gem.wiki/Cappeln_%28Zechstein%29_Gas_Field_%28Germany%29"/>
    <x v="0"/>
    <x v="1"/>
    <m/>
    <m/>
    <n v="8846105436"/>
    <s v="m³(Vn)"/>
    <x v="9"/>
    <n v="9332.6412349999991"/>
    <x v="1"/>
  </r>
  <r>
    <s v="OG0000501"/>
    <x v="18"/>
    <x v="3"/>
    <s v="https://www.gem.wiki/Deblinghausen_Gas_Field_%28Germany%29"/>
    <x v="0"/>
    <x v="1"/>
    <m/>
    <m/>
    <n v="4931492238"/>
    <s v="m³(Vn)"/>
    <x v="6"/>
    <n v="5202.7243109999999"/>
    <x v="1"/>
  </r>
  <r>
    <s v="OG0000501"/>
    <x v="18"/>
    <x v="3"/>
    <s v="https://www.gem.wiki/Deblinghausen_Gas_Field_%28Germany%29"/>
    <x v="3"/>
    <x v="1"/>
    <s v="YES"/>
    <m/>
    <n v="134547462"/>
    <s v="m³(Vn)/y"/>
    <x v="6"/>
    <n v="141.94757240000001"/>
    <x v="2"/>
  </r>
  <r>
    <s v="OG0000501"/>
    <x v="18"/>
    <x v="3"/>
    <s v="https://www.gem.wiki/Deblinghausen_Gas_Field_%28Germany%29"/>
    <x v="3"/>
    <x v="1"/>
    <s v="YES"/>
    <m/>
    <n v="79543442"/>
    <s v="m³(Vn)/y"/>
    <x v="9"/>
    <n v="83.918331309999999"/>
    <x v="2"/>
  </r>
  <r>
    <s v="OG0000501"/>
    <x v="18"/>
    <x v="3"/>
    <s v="https://www.gem.wiki/Deblinghausen_Gas_Field_%28Germany%29"/>
    <x v="0"/>
    <x v="1"/>
    <m/>
    <m/>
    <n v="5199030823"/>
    <s v="m³(Vn)"/>
    <x v="9"/>
    <n v="5484.9775179999997"/>
    <x v="1"/>
  </r>
  <r>
    <s v="OG0000502"/>
    <x v="19"/>
    <x v="3"/>
    <s v="https://www.gem.wiki/Dethlingen_Gas_Field_%28Germany%29"/>
    <x v="0"/>
    <x v="1"/>
    <m/>
    <m/>
    <n v="24048923246"/>
    <s v="m³(Vn)"/>
    <x v="6"/>
    <n v="25371.614020000001"/>
    <x v="1"/>
  </r>
  <r>
    <s v="OG0000502"/>
    <x v="19"/>
    <x v="3"/>
    <s v="https://www.gem.wiki/Dethlingen_Gas_Field_%28Germany%29"/>
    <x v="3"/>
    <x v="1"/>
    <s v="YES"/>
    <m/>
    <n v="82670543"/>
    <s v="m³(Vn)/y"/>
    <x v="6"/>
    <n v="87.217422869999993"/>
    <x v="2"/>
  </r>
  <r>
    <s v="OG0000502"/>
    <x v="19"/>
    <x v="3"/>
    <s v="https://www.gem.wiki/Dethlingen_Gas_Field_%28Germany%29"/>
    <x v="3"/>
    <x v="1"/>
    <s v="YES"/>
    <m/>
    <n v="73986156"/>
    <s v="m³(Vn)/y"/>
    <x v="9"/>
    <n v="78.055394579999998"/>
    <x v="2"/>
  </r>
  <r>
    <s v="OG0000502"/>
    <x v="19"/>
    <x v="3"/>
    <s v="https://www.gem.wiki/Dethlingen_Gas_Field_%28Germany%29"/>
    <x v="0"/>
    <x v="1"/>
    <m/>
    <m/>
    <n v="24278882717"/>
    <s v="m³(Vn)"/>
    <x v="9"/>
    <n v="25614.221269999998"/>
    <x v="1"/>
  </r>
  <r>
    <s v="OG0000503"/>
    <x v="20"/>
    <x v="3"/>
    <s v="https://www.gem.wiki/D%C3%B6tlingen_%28Zechstein%29_Gas_Field_%28Germany%29"/>
    <x v="0"/>
    <x v="1"/>
    <m/>
    <m/>
    <n v="17615194768"/>
    <s v="m³(Vn)"/>
    <x v="6"/>
    <n v="18584.030480000001"/>
    <x v="1"/>
  </r>
  <r>
    <s v="OG0000503"/>
    <x v="20"/>
    <x v="3"/>
    <s v="https://www.gem.wiki/D%C3%B6tlingen_%28Zechstein%29_Gas_Field_%28Germany%29"/>
    <x v="3"/>
    <x v="1"/>
    <s v="YES"/>
    <m/>
    <n v="26893962"/>
    <s v="m³(Vn)/y"/>
    <x v="6"/>
    <n v="28.373129909999999"/>
    <x v="2"/>
  </r>
  <r>
    <s v="OG0000503"/>
    <x v="20"/>
    <x v="3"/>
    <s v="https://www.gem.wiki/D%C3%B6tlingen_%28Zechstein%29_Gas_Field_%28Germany%29"/>
    <x v="3"/>
    <x v="1"/>
    <s v="YES"/>
    <m/>
    <n v="25177076"/>
    <s v="m³(Vn)/y"/>
    <x v="9"/>
    <n v="26.56181518"/>
    <x v="2"/>
  </r>
  <r>
    <s v="OG0000503"/>
    <x v="20"/>
    <x v="3"/>
    <s v="https://www.gem.wiki/D%C3%B6tlingen_%28Zechstein%29_Gas_Field_%28Germany%29"/>
    <x v="0"/>
    <x v="1"/>
    <m/>
    <m/>
    <n v="17673034618"/>
    <s v="m³(Vn)"/>
    <x v="9"/>
    <n v="18645.051520000001"/>
    <x v="1"/>
  </r>
  <r>
    <s v="OG0000507"/>
    <x v="21"/>
    <x v="3"/>
    <s v="https://www.gem.wiki/D%C3%BCsten_Gas_Field_%28Germany%29"/>
    <x v="1"/>
    <x v="1"/>
    <m/>
    <s v="recoverable reserves"/>
    <n v="10"/>
    <s v="bcm"/>
    <x v="11"/>
    <n v="10000"/>
    <x v="1"/>
  </r>
  <r>
    <s v="OG0000512"/>
    <x v="22"/>
    <x v="3"/>
    <s v="https://www.gem.wiki/Emlichheim_Oil_and_Gas_Field_%28Germany%29"/>
    <x v="0"/>
    <x v="1"/>
    <m/>
    <m/>
    <n v="158251181"/>
    <s v="m³(Vn)"/>
    <x v="6"/>
    <n v="166.95499599999999"/>
    <x v="1"/>
  </r>
  <r>
    <s v="OG0000512"/>
    <x v="22"/>
    <x v="3"/>
    <s v="https://www.gem.wiki/Emlichheim_Oil_and_Gas_Field_%28Germany%29"/>
    <x v="0"/>
    <x v="0"/>
    <m/>
    <m/>
    <n v="11191851"/>
    <s v="tons"/>
    <x v="6"/>
    <n v="74.422451589999994"/>
    <x v="0"/>
  </r>
  <r>
    <s v="OG0000512"/>
    <x v="22"/>
    <x v="3"/>
    <s v="https://www.gem.wiki/Emlichheim_Oil_and_Gas_Field_%28Germany%29"/>
    <x v="3"/>
    <x v="1"/>
    <s v="YES"/>
    <m/>
    <n v="2017959"/>
    <s v="m³(Vn)/y"/>
    <x v="6"/>
    <n v="2.1289467449999999"/>
    <x v="2"/>
  </r>
  <r>
    <s v="OG0000512"/>
    <x v="22"/>
    <x v="3"/>
    <s v="https://www.gem.wiki/Emlichheim_Oil_and_Gas_Field_%28Germany%29"/>
    <x v="3"/>
    <x v="0"/>
    <m/>
    <m/>
    <n v="133536"/>
    <s v="tons/y"/>
    <x v="6"/>
    <n v="0.88797433920000002"/>
    <x v="3"/>
  </r>
  <r>
    <s v="OG0000512"/>
    <x v="22"/>
    <x v="3"/>
    <s v="https://www.gem.wiki/Emlichheim_Oil_and_Gas_Field_%28Germany%29"/>
    <x v="3"/>
    <x v="4"/>
    <m/>
    <m/>
    <n v="128552"/>
    <s v="tons/y"/>
    <x v="9"/>
    <n v="0.8548322344"/>
    <x v="3"/>
  </r>
  <r>
    <s v="OG0000512"/>
    <x v="22"/>
    <x v="3"/>
    <s v="https://www.gem.wiki/Emlichheim_Oil_and_Gas_Field_%28Germany%29"/>
    <x v="3"/>
    <x v="1"/>
    <s v="YES"/>
    <m/>
    <n v="2250034"/>
    <s v="m³(Vn)/y"/>
    <x v="9"/>
    <n v="2.3737858699999999"/>
    <x v="2"/>
  </r>
  <r>
    <s v="OG0000512"/>
    <x v="22"/>
    <x v="3"/>
    <s v="https://www.gem.wiki/Emlichheim_Oil_and_Gas_Field_%28Germany%29"/>
    <x v="0"/>
    <x v="4"/>
    <m/>
    <m/>
    <n v="11531228"/>
    <s v="tons"/>
    <x v="9"/>
    <n v="76.679206829999998"/>
    <x v="0"/>
  </r>
  <r>
    <s v="OG0000512"/>
    <x v="22"/>
    <x v="3"/>
    <s v="https://www.gem.wiki/Emlichheim_Oil_and_Gas_Field_%28Germany%29"/>
    <x v="0"/>
    <x v="1"/>
    <m/>
    <m/>
    <n v="164542105"/>
    <s v="m³(Vn)"/>
    <x v="9"/>
    <n v="173.5919208"/>
    <x v="1"/>
  </r>
  <r>
    <s v="OG0000515"/>
    <x v="23"/>
    <x v="3"/>
    <s v="https://www.gem.wiki/Entenschnabel_%28Duckbill%29_Gas_Field_%28Germany%29"/>
    <x v="3"/>
    <x v="1"/>
    <s v="YES"/>
    <m/>
    <n v="300"/>
    <s v="million m³/y"/>
    <x v="12"/>
    <n v="300"/>
    <x v="2"/>
  </r>
  <r>
    <s v="OG0000515"/>
    <x v="23"/>
    <x v="3"/>
    <s v="https://www.gem.wiki/Entenschnabel_%28Duckbill%29_Gas_Field_%28Germany%29"/>
    <x v="1"/>
    <x v="1"/>
    <m/>
    <s v="recoverable reserves"/>
    <n v="13.5"/>
    <s v="bcm"/>
    <x v="12"/>
    <n v="13500"/>
    <x v="1"/>
  </r>
  <r>
    <s v="OG0000519"/>
    <x v="24"/>
    <x v="3"/>
    <s v="https://www.gem.wiki/Georgsdorf_Oil_and_Gas_Field_%28Germany%29"/>
    <x v="0"/>
    <x v="1"/>
    <m/>
    <m/>
    <n v="1800762843"/>
    <s v="m³(Vn)"/>
    <x v="6"/>
    <n v="1899.804799"/>
    <x v="1"/>
  </r>
  <r>
    <s v="OG0000519"/>
    <x v="24"/>
    <x v="3"/>
    <s v="https://www.gem.wiki/Georgsdorf_Oil_and_Gas_Field_%28Germany%29"/>
    <x v="0"/>
    <x v="0"/>
    <m/>
    <m/>
    <n v="19383943"/>
    <s v="tons"/>
    <x v="6"/>
    <n v="128.8974058"/>
    <x v="0"/>
  </r>
  <r>
    <s v="OG0000519"/>
    <x v="24"/>
    <x v="3"/>
    <s v="https://www.gem.wiki/Georgsdorf_Oil_and_Gas_Field_%28Germany%29"/>
    <x v="3"/>
    <x v="1"/>
    <s v="YES"/>
    <m/>
    <n v="4535580"/>
    <s v="m³(Vn)/y"/>
    <x v="6"/>
    <n v="4.7850368999999997"/>
    <x v="2"/>
  </r>
  <r>
    <s v="OG0000519"/>
    <x v="24"/>
    <x v="3"/>
    <s v="https://www.gem.wiki/Georgsdorf_Oil_and_Gas_Field_%28Germany%29"/>
    <x v="3"/>
    <x v="0"/>
    <m/>
    <m/>
    <n v="75633"/>
    <s v="tons/y"/>
    <x v="6"/>
    <n v="0.50293676009999999"/>
    <x v="3"/>
  </r>
  <r>
    <s v="OG0000519"/>
    <x v="24"/>
    <x v="3"/>
    <s v="https://www.gem.wiki/Georgsdorf_Oil_and_Gas_Field_%28Germany%29"/>
    <x v="3"/>
    <x v="4"/>
    <m/>
    <m/>
    <n v="60059"/>
    <s v="tons/y"/>
    <x v="9"/>
    <n v="0.39937433230000002"/>
    <x v="3"/>
  </r>
  <r>
    <s v="OG0000519"/>
    <x v="24"/>
    <x v="3"/>
    <s v="https://www.gem.wiki/Georgsdorf_Oil_and_Gas_Field_%28Germany%29"/>
    <x v="3"/>
    <x v="1"/>
    <s v="YES"/>
    <m/>
    <n v="3496111"/>
    <s v="m³(Vn)/y"/>
    <x v="9"/>
    <n v="3.688397105"/>
    <x v="2"/>
  </r>
  <r>
    <s v="OG0000519"/>
    <x v="24"/>
    <x v="3"/>
    <s v="https://www.gem.wiki/Georgsdorf_Oil_and_Gas_Field_%28Germany%29"/>
    <x v="0"/>
    <x v="4"/>
    <m/>
    <m/>
    <n v="19567422"/>
    <s v="tons"/>
    <x v="9"/>
    <n v="130.11748610000001"/>
    <x v="0"/>
  </r>
  <r>
    <s v="OG0000519"/>
    <x v="24"/>
    <x v="3"/>
    <s v="https://www.gem.wiki/Georgsdorf_Oil_and_Gas_Field_%28Germany%29"/>
    <x v="0"/>
    <x v="1"/>
    <m/>
    <m/>
    <n v="1812764212"/>
    <s v="m³(Vn)"/>
    <x v="9"/>
    <n v="1912.466244"/>
    <x v="1"/>
  </r>
  <r>
    <s v="OG0000519"/>
    <x v="24"/>
    <x v="3"/>
    <s v="https://www.gem.wiki/Georgsdorf_Oil_and_Gas_Field_%28Germany%29"/>
    <x v="1"/>
    <x v="0"/>
    <m/>
    <s v="EUR"/>
    <n v="21.46"/>
    <s v="million m³"/>
    <x v="10"/>
    <n v="134.979108"/>
    <x v="0"/>
  </r>
  <r>
    <s v="OG0000521"/>
    <x v="25"/>
    <x v="3"/>
    <s v="https://www.gem.wiki/Goldenstedt/Oythe_%28Karbon%29_Gas_Field_%28Germany%29"/>
    <x v="0"/>
    <x v="1"/>
    <m/>
    <m/>
    <n v="5448425618"/>
    <s v="m³(Vn)"/>
    <x v="6"/>
    <n v="5748.089027"/>
    <x v="1"/>
  </r>
  <r>
    <s v="OG0000521"/>
    <x v="25"/>
    <x v="3"/>
    <s v="https://www.gem.wiki/Goldenstedt/Oythe_%28Karbon%29_Gas_Field_%28Germany%29"/>
    <x v="3"/>
    <x v="1"/>
    <s v="YES"/>
    <m/>
    <n v="329232671"/>
    <s v="m³(Vn)/y"/>
    <x v="6"/>
    <n v="347.34046790000002"/>
    <x v="2"/>
  </r>
  <r>
    <s v="OG0000521"/>
    <x v="25"/>
    <x v="3"/>
    <s v="https://www.gem.wiki/Goldenstedt/Oythe_%28Karbon%29_Gas_Field_%28Germany%29"/>
    <x v="3"/>
    <x v="1"/>
    <s v="YES"/>
    <m/>
    <n v="290631748"/>
    <s v="m³(Vn)/y"/>
    <x v="9"/>
    <n v="306.61649410000001"/>
    <x v="2"/>
  </r>
  <r>
    <s v="OG0000521"/>
    <x v="25"/>
    <x v="3"/>
    <s v="https://www.gem.wiki/Goldenstedt/Oythe_%28Karbon%29_Gas_Field_%28Germany%29"/>
    <x v="0"/>
    <x v="1"/>
    <m/>
    <m/>
    <n v="6352184689"/>
    <s v="m³(Vn)"/>
    <x v="9"/>
    <n v="6701.5548470000003"/>
    <x v="1"/>
  </r>
  <r>
    <s v="OG0000522"/>
    <x v="26"/>
    <x v="3"/>
    <s v="https://www.gem.wiki/Goldenstedt/Visbek_%28Zechstein%29_Gas_Field_%28Germany%29"/>
    <x v="0"/>
    <x v="1"/>
    <m/>
    <m/>
    <n v="65973424527"/>
    <s v="m³(Vn)"/>
    <x v="6"/>
    <n v="69601.962880000006"/>
    <x v="1"/>
  </r>
  <r>
    <s v="OG0000522"/>
    <x v="26"/>
    <x v="3"/>
    <s v="https://www.gem.wiki/Goldenstedt/Visbek_%28Zechstein%29_Gas_Field_%28Germany%29"/>
    <x v="3"/>
    <x v="1"/>
    <s v="YES"/>
    <m/>
    <n v="704078436"/>
    <s v="m³(Vn)/y"/>
    <x v="6"/>
    <n v="742.80274999999995"/>
    <x v="2"/>
  </r>
  <r>
    <s v="OG0000522"/>
    <x v="26"/>
    <x v="3"/>
    <s v="https://www.gem.wiki/Goldenstedt/Visbek_%28Zechstein%29_Gas_Field_%28Germany%29"/>
    <x v="3"/>
    <x v="1"/>
    <s v="YES"/>
    <m/>
    <n v="526776068"/>
    <s v="m³(Vn)/y"/>
    <x v="9"/>
    <n v="555.74875169999996"/>
    <x v="2"/>
  </r>
  <r>
    <s v="OG0000522"/>
    <x v="26"/>
    <x v="3"/>
    <s v="https://www.gem.wiki/Goldenstedt/Visbek_%28Zechstein%29_Gas_Field_%28Germany%29"/>
    <x v="0"/>
    <x v="1"/>
    <m/>
    <m/>
    <n v="67623521945"/>
    <s v="m³(Vn)"/>
    <x v="9"/>
    <n v="71342.815650000004"/>
    <x v="1"/>
  </r>
  <r>
    <s v="OG0000527"/>
    <x v="27"/>
    <x v="3"/>
    <s v="https://www.gem.wiki/Hamwiede_Gas_Field_%28Germany%29"/>
    <x v="0"/>
    <x v="1"/>
    <m/>
    <m/>
    <n v="2657198326"/>
    <s v="m³(Vn)"/>
    <x v="6"/>
    <n v="2803.3442340000001"/>
    <x v="1"/>
  </r>
  <r>
    <s v="OG0000527"/>
    <x v="27"/>
    <x v="3"/>
    <s v="https://www.gem.wiki/Hamwiede_Gas_Field_%28Germany%29"/>
    <x v="3"/>
    <x v="1"/>
    <s v="YES"/>
    <m/>
    <n v="36092115"/>
    <s v="m³(Vn)/y"/>
    <x v="6"/>
    <n v="38.077181330000002"/>
    <x v="2"/>
  </r>
  <r>
    <s v="OG0000527"/>
    <x v="27"/>
    <x v="3"/>
    <s v="https://www.gem.wiki/Hamwiede_Gas_Field_%28Germany%29"/>
    <x v="3"/>
    <x v="1"/>
    <s v="YES"/>
    <m/>
    <n v="30691071"/>
    <s v="m³(Vn)/y"/>
    <x v="9"/>
    <n v="32.379079910000002"/>
    <x v="2"/>
  </r>
  <r>
    <s v="OG0000527"/>
    <x v="27"/>
    <x v="3"/>
    <s v="https://www.gem.wiki/Hamwiede_Gas_Field_%28Germany%29"/>
    <x v="0"/>
    <x v="1"/>
    <m/>
    <m/>
    <n v="2759970733"/>
    <s v="m³(Vn)"/>
    <x v="9"/>
    <n v="2911.769123"/>
    <x v="1"/>
  </r>
  <r>
    <s v="OG0000528"/>
    <x v="28"/>
    <x v="3"/>
    <s v="https://www.gem.wiki/Hankensb%C3%BCttel_Oil_and_Gas_Field_%28Germany%29"/>
    <x v="0"/>
    <x v="1"/>
    <m/>
    <m/>
    <n v="370537458"/>
    <s v="m³(Vn)"/>
    <x v="6"/>
    <n v="390.91701819999997"/>
    <x v="1"/>
  </r>
  <r>
    <s v="OG0000528"/>
    <x v="28"/>
    <x v="3"/>
    <s v="https://www.gem.wiki/Hankensb%C3%BCttel_Oil_and_Gas_Field_%28Germany%29"/>
    <x v="0"/>
    <x v="0"/>
    <m/>
    <m/>
    <n v="15126472"/>
    <s v="tons"/>
    <x v="6"/>
    <n v="100.5865009"/>
    <x v="0"/>
  </r>
  <r>
    <s v="OG0000528"/>
    <x v="28"/>
    <x v="3"/>
    <s v="https://www.gem.wiki/Hankensb%C3%BCttel_Oil_and_Gas_Field_%28Germany%29"/>
    <x v="3"/>
    <x v="1"/>
    <s v="YES"/>
    <m/>
    <n v="241862"/>
    <s v="m³(Vn)/y"/>
    <x v="6"/>
    <n v="0.25516441000000001"/>
    <x v="2"/>
  </r>
  <r>
    <s v="OG0000528"/>
    <x v="28"/>
    <x v="3"/>
    <s v="https://www.gem.wiki/Hankensb%C3%BCttel_Oil_and_Gas_Field_%28Germany%29"/>
    <x v="3"/>
    <x v="0"/>
    <m/>
    <m/>
    <n v="12677"/>
    <s v="tons/y"/>
    <x v="6"/>
    <n v="8.4298246899999998E-2"/>
    <x v="3"/>
  </r>
  <r>
    <s v="OG0000528"/>
    <x v="28"/>
    <x v="3"/>
    <s v="https://www.gem.wiki/Hankensb%C3%BCttel_Oil_and_Gas_Field_%28Germany%29"/>
    <x v="3"/>
    <x v="4"/>
    <m/>
    <m/>
    <n v="26644"/>
    <s v="tons/y"/>
    <x v="9"/>
    <n v="0.1771746068"/>
    <x v="3"/>
  </r>
  <r>
    <s v="OG0000528"/>
    <x v="28"/>
    <x v="3"/>
    <s v="https://www.gem.wiki/Hankensb%C3%BCttel_Oil_and_Gas_Field_%28Germany%29"/>
    <x v="3"/>
    <x v="1"/>
    <s v="YES"/>
    <m/>
    <n v="272920"/>
    <s v="m³(Vn)/y"/>
    <x v="9"/>
    <n v="0.28793059999999998"/>
    <x v="2"/>
  </r>
  <r>
    <s v="OG0000528"/>
    <x v="28"/>
    <x v="3"/>
    <s v="https://www.gem.wiki/Hankensb%C3%BCttel_Oil_and_Gas_Field_%28Germany%29"/>
    <x v="0"/>
    <x v="4"/>
    <m/>
    <m/>
    <n v="15170292"/>
    <s v="tons"/>
    <x v="9"/>
    <n v="100.87789069999999"/>
    <x v="0"/>
  </r>
  <r>
    <s v="OG0000528"/>
    <x v="28"/>
    <x v="3"/>
    <s v="https://www.gem.wiki/Hankensb%C3%BCttel_Oil_and_Gas_Field_%28Germany%29"/>
    <x v="0"/>
    <x v="1"/>
    <m/>
    <m/>
    <n v="371282003"/>
    <s v="m³(Vn)"/>
    <x v="9"/>
    <n v="391.7025132"/>
    <x v="1"/>
  </r>
  <r>
    <s v="OG0000528"/>
    <x v="28"/>
    <x v="3"/>
    <s v="https://www.gem.wiki/Hankensb%C3%BCttel_Oil_and_Gas_Field_%28Germany%29"/>
    <x v="1"/>
    <x v="0"/>
    <m/>
    <s v="EUR"/>
    <n v="18.12"/>
    <s v="million m³"/>
    <x v="10"/>
    <n v="113.971176"/>
    <x v="0"/>
  </r>
  <r>
    <s v="OG0000533"/>
    <x v="29"/>
    <x v="3"/>
    <s v="https://www.gem.wiki/Hemmelte/Kneheim/Vahren_%28Zechstein%29_Gas_Field_%28Germany%29"/>
    <x v="0"/>
    <x v="1"/>
    <m/>
    <m/>
    <n v="36729829318"/>
    <s v="m³(Vn)"/>
    <x v="6"/>
    <n v="38749.969929999999"/>
    <x v="1"/>
  </r>
  <r>
    <s v="OG0000533"/>
    <x v="29"/>
    <x v="3"/>
    <s v="https://www.gem.wiki/Hemmelte/Kneheim/Vahren_%28Zechstein%29_Gas_Field_%28Germany%29"/>
    <x v="3"/>
    <x v="1"/>
    <s v="YES"/>
    <m/>
    <n v="325625541"/>
    <s v="m³(Vn)/y"/>
    <x v="6"/>
    <n v="343.5349458"/>
    <x v="2"/>
  </r>
  <r>
    <s v="OG0000533"/>
    <x v="29"/>
    <x v="3"/>
    <s v="https://www.gem.wiki/Hemmelte/Kneheim/Vahren_%28Zechstein%29_Gas_Field_%28Germany%29"/>
    <x v="3"/>
    <x v="1"/>
    <s v="YES"/>
    <m/>
    <n v="256887960"/>
    <s v="m³(Vn)/y"/>
    <x v="9"/>
    <n v="271.01679780000001"/>
    <x v="2"/>
  </r>
  <r>
    <s v="OG0000533"/>
    <x v="29"/>
    <x v="3"/>
    <s v="https://www.gem.wiki/Hemmelte/Kneheim/Vahren_%28Zechstein%29_Gas_Field_%28Germany%29"/>
    <x v="0"/>
    <x v="1"/>
    <m/>
    <m/>
    <n v="37532973575"/>
    <s v="m³(Vn)"/>
    <x v="9"/>
    <n v="39597.287120000001"/>
    <x v="1"/>
  </r>
  <r>
    <s v="OG0000535"/>
    <x v="30"/>
    <x v="3"/>
    <s v="https://www.gem.wiki/Hengstlage_%28Buntsandstein%29_Gas_Field_%28Germany%29"/>
    <x v="0"/>
    <x v="1"/>
    <m/>
    <m/>
    <n v="65059778927"/>
    <s v="m³(Vn)"/>
    <x v="6"/>
    <n v="68638.066770000005"/>
    <x v="1"/>
  </r>
  <r>
    <s v="OG0000535"/>
    <x v="30"/>
    <x v="3"/>
    <s v="https://www.gem.wiki/Hengstlage_%28Buntsandstein%29_Gas_Field_%28Germany%29"/>
    <x v="3"/>
    <x v="1"/>
    <s v="YES"/>
    <m/>
    <n v="143556940"/>
    <s v="m³(Vn)/y"/>
    <x v="6"/>
    <n v="151.45257169999999"/>
    <x v="2"/>
  </r>
  <r>
    <s v="OG0000535"/>
    <x v="30"/>
    <x v="3"/>
    <s v="https://www.gem.wiki/Hengstlage_%28Buntsandstein%29_Gas_Field_%28Germany%29"/>
    <x v="3"/>
    <x v="1"/>
    <s v="YES"/>
    <m/>
    <n v="122149562"/>
    <s v="m³(Vn)/y"/>
    <x v="9"/>
    <n v="128.8677879"/>
    <x v="2"/>
  </r>
  <r>
    <s v="OG0000535"/>
    <x v="30"/>
    <x v="3"/>
    <s v="https://www.gem.wiki/Hengstlage_%28Buntsandstein%29_Gas_Field_%28Germany%29"/>
    <x v="0"/>
    <x v="1"/>
    <m/>
    <m/>
    <n v="65419555133"/>
    <s v="m³(Vn)"/>
    <x v="9"/>
    <n v="69017.630669999999"/>
    <x v="1"/>
  </r>
  <r>
    <s v="OG0000536"/>
    <x v="31"/>
    <x v="3"/>
    <s v="https://www.gem.wiki/Hengstlage/Sage/Sagermeer_%28Zechstein%29_Gas_Field_%28Germany%29"/>
    <x v="0"/>
    <x v="1"/>
    <m/>
    <m/>
    <n v="26881444138"/>
    <s v="m³(Vn)"/>
    <x v="6"/>
    <n v="28359.923569999999"/>
    <x v="1"/>
  </r>
  <r>
    <s v="OG0000536"/>
    <x v="31"/>
    <x v="3"/>
    <s v="https://www.gem.wiki/Hengstlage/Sage/Sagermeer_%28Zechstein%29_Gas_Field_%28Germany%29"/>
    <x v="3"/>
    <x v="1"/>
    <s v="YES"/>
    <m/>
    <n v="138401611"/>
    <s v="m³(Vn)/y"/>
    <x v="6"/>
    <n v="146.0136996"/>
    <x v="2"/>
  </r>
  <r>
    <s v="OG0000536"/>
    <x v="31"/>
    <x v="3"/>
    <s v="https://www.gem.wiki/Hengstlage/Sage/Sagermeer_%28Zechstein%29_Gas_Field_%28Germany%29"/>
    <x v="3"/>
    <x v="1"/>
    <s v="YES"/>
    <m/>
    <n v="103273269"/>
    <s v="m³(Vn)/y"/>
    <x v="9"/>
    <n v="108.9532988"/>
    <x v="2"/>
  </r>
  <r>
    <s v="OG0000536"/>
    <x v="31"/>
    <x v="3"/>
    <s v="https://www.gem.wiki/Hengstlage/Sage/Sagermeer_%28Zechstein%29_Gas_Field_%28Germany%29"/>
    <x v="0"/>
    <x v="1"/>
    <m/>
    <m/>
    <n v="27235061236"/>
    <s v="m³(Vn)"/>
    <x v="9"/>
    <n v="28732.989600000001"/>
    <x v="1"/>
  </r>
  <r>
    <s v="OG0000537"/>
    <x v="32"/>
    <x v="3"/>
    <s v="https://www.gem.wiki/Husum/Schneeren_Gas_Field_%28Germany%29"/>
    <x v="0"/>
    <x v="1"/>
    <m/>
    <m/>
    <n v="12071092910"/>
    <s v="m³(Vn)"/>
    <x v="6"/>
    <n v="12735.00302"/>
    <x v="1"/>
  </r>
  <r>
    <s v="OG0000537"/>
    <x v="32"/>
    <x v="3"/>
    <s v="https://www.gem.wiki/Husum/Schneeren_Gas_Field_%28Germany%29"/>
    <x v="3"/>
    <x v="1"/>
    <s v="YES"/>
    <m/>
    <n v="151474446"/>
    <s v="m³(Vn)/y"/>
    <x v="6"/>
    <n v="159.80554050000001"/>
    <x v="2"/>
  </r>
  <r>
    <s v="OG0000537"/>
    <x v="32"/>
    <x v="3"/>
    <s v="https://www.gem.wiki/Husum/Schneeren_Gas_Field_%28Germany%29"/>
    <x v="3"/>
    <x v="1"/>
    <s v="YES"/>
    <m/>
    <n v="125432937"/>
    <s v="m³(Vn)/y"/>
    <x v="9"/>
    <n v="132.3317485"/>
    <x v="2"/>
  </r>
  <r>
    <s v="OG0000537"/>
    <x v="32"/>
    <x v="3"/>
    <s v="https://www.gem.wiki/Husum/Schneeren_Gas_Field_%28Germany%29"/>
    <x v="0"/>
    <x v="1"/>
    <m/>
    <m/>
    <n v="12481638394"/>
    <s v="m³(Vn)"/>
    <x v="9"/>
    <n v="13168.12851"/>
    <x v="1"/>
  </r>
  <r>
    <s v="OG0000543"/>
    <x v="33"/>
    <x v="3"/>
    <s v="https://www.gem.wiki/Itterbeck-Halle/Getelo_%28Karbon%29_Gas_Field_%28Germany%29"/>
    <x v="0"/>
    <x v="1"/>
    <m/>
    <m/>
    <n v="5823048695"/>
    <s v="m³(Vn)"/>
    <x v="6"/>
    <n v="6143.3163729999997"/>
    <x v="1"/>
  </r>
  <r>
    <s v="OG0000543"/>
    <x v="33"/>
    <x v="3"/>
    <s v="https://www.gem.wiki/Itterbeck-Halle/Getelo_%28Karbon%29_Gas_Field_%28Germany%29"/>
    <x v="3"/>
    <x v="1"/>
    <s v="YES"/>
    <m/>
    <n v="33084050"/>
    <s v="m³(Vn)/y"/>
    <x v="6"/>
    <n v="34.903672749999998"/>
    <x v="2"/>
  </r>
  <r>
    <s v="OG0000543"/>
    <x v="33"/>
    <x v="3"/>
    <s v="https://www.gem.wiki/Itterbeck-Halle/Getelo_%28Karbon%29_Gas_Field_%28Germany%29"/>
    <x v="3"/>
    <x v="1"/>
    <s v="YES"/>
    <m/>
    <n v="22217461"/>
    <s v="m³(Vn)/y"/>
    <x v="9"/>
    <n v="23.439421360000001"/>
    <x v="2"/>
  </r>
  <r>
    <s v="OG0000543"/>
    <x v="33"/>
    <x v="3"/>
    <s v="https://www.gem.wiki/Itterbeck-Halle/Getelo_%28Karbon%29_Gas_Field_%28Germany%29"/>
    <x v="0"/>
    <x v="1"/>
    <m/>
    <m/>
    <n v="5909508440"/>
    <s v="m³(Vn)"/>
    <x v="9"/>
    <n v="6234.5314040000003"/>
    <x v="1"/>
  </r>
  <r>
    <s v="OG0000548"/>
    <x v="34"/>
    <x v="3"/>
    <s v="https://www.gem.wiki/Klosterseelte/Kirchseelte/Ortholz_Gas_Field_%28Germany%29"/>
    <x v="0"/>
    <x v="1"/>
    <m/>
    <m/>
    <n v="16453257851"/>
    <s v="m³(Vn)"/>
    <x v="6"/>
    <n v="17358.187030000001"/>
    <x v="1"/>
  </r>
  <r>
    <s v="OG0000548"/>
    <x v="34"/>
    <x v="3"/>
    <s v="https://www.gem.wiki/Klosterseelte/Kirchseelte/Ortholz_Gas_Field_%28Germany%29"/>
    <x v="3"/>
    <x v="1"/>
    <s v="YES"/>
    <m/>
    <n v="46758187"/>
    <s v="m³(Vn)/y"/>
    <x v="6"/>
    <n v="49.329887290000002"/>
    <x v="2"/>
  </r>
  <r>
    <s v="OG0000548"/>
    <x v="34"/>
    <x v="3"/>
    <s v="https://www.gem.wiki/Klosterseelte/Kirchseelte/Ortholz_Gas_Field_%28Germany%29"/>
    <x v="3"/>
    <x v="1"/>
    <s v="YES"/>
    <m/>
    <n v="22743657"/>
    <s v="m³(Vn)/y"/>
    <x v="9"/>
    <n v="23.994558139999999"/>
    <x v="2"/>
  </r>
  <r>
    <s v="OG0000548"/>
    <x v="34"/>
    <x v="3"/>
    <s v="https://www.gem.wiki/Klosterseelte/Kirchseelte/Ortholz_Gas_Field_%28Germany%29"/>
    <x v="0"/>
    <x v="1"/>
    <m/>
    <m/>
    <n v="16524004785"/>
    <s v="m³(Vn)"/>
    <x v="9"/>
    <n v="17432.825049999999"/>
    <x v="1"/>
  </r>
  <r>
    <s v="OG0000566"/>
    <x v="35"/>
    <x v="3"/>
    <s v="https://www.gem.wiki/Mittelplate/Dieksand_Oil_and_Gas_Field_%28Germany%29"/>
    <x v="0"/>
    <x v="1"/>
    <m/>
    <m/>
    <n v="512768168"/>
    <s v="m³(Vn)"/>
    <x v="6"/>
    <n v="540.97041720000004"/>
    <x v="1"/>
  </r>
  <r>
    <s v="OG0000566"/>
    <x v="35"/>
    <x v="3"/>
    <s v="https://www.gem.wiki/Mittelplate/Dieksand_Oil_and_Gas_Field_%28Germany%29"/>
    <x v="0"/>
    <x v="0"/>
    <m/>
    <m/>
    <n v="36899063"/>
    <s v="tons"/>
    <x v="6"/>
    <n v="245.3676992"/>
    <x v="0"/>
  </r>
  <r>
    <s v="OG0000566"/>
    <x v="35"/>
    <x v="3"/>
    <s v="https://www.gem.wiki/Mittelplate/Dieksand_Oil_and_Gas_Field_%28Germany%29"/>
    <x v="3"/>
    <x v="1"/>
    <s v="YES"/>
    <m/>
    <n v="15141031"/>
    <s v="m³(Vn)/y"/>
    <x v="6"/>
    <n v="15.97378771"/>
    <x v="2"/>
  </r>
  <r>
    <s v="OG0000566"/>
    <x v="35"/>
    <x v="3"/>
    <s v="https://www.gem.wiki/Mittelplate/Dieksand_Oil_and_Gas_Field_%28Germany%29"/>
    <x v="3"/>
    <x v="0"/>
    <m/>
    <m/>
    <n v="1034805"/>
    <s v="tons/y"/>
    <x v="6"/>
    <n v="6.881142809"/>
    <x v="3"/>
  </r>
  <r>
    <s v="OG0000566"/>
    <x v="35"/>
    <x v="3"/>
    <s v="https://www.gem.wiki/Mittelplate/Dieksand_Oil_and_Gas_Field_%28Germany%29"/>
    <x v="1"/>
    <x v="0"/>
    <m/>
    <s v="original oil in place"/>
    <n v="120"/>
    <s v="million tons"/>
    <x v="6"/>
    <n v="797.96400000000006"/>
    <x v="0"/>
  </r>
  <r>
    <s v="OG0000566"/>
    <x v="35"/>
    <x v="3"/>
    <s v="https://www.gem.wiki/Mittelplate/Dieksand_Oil_and_Gas_Field_%28Germany%29"/>
    <x v="1"/>
    <x v="0"/>
    <m/>
    <s v="commercially recoverable"/>
    <n v="40"/>
    <s v="million tons"/>
    <x v="13"/>
    <n v="265.988"/>
    <x v="0"/>
  </r>
  <r>
    <s v="OG0000566"/>
    <x v="35"/>
    <x v="3"/>
    <s v="https://www.gem.wiki/Mittelplate/Dieksand_Oil_and_Gas_Field_%28Germany%29"/>
    <x v="0"/>
    <x v="0"/>
    <m/>
    <m/>
    <n v="37"/>
    <s v="million tons"/>
    <x v="4"/>
    <n v="246.03890000000001"/>
    <x v="0"/>
  </r>
  <r>
    <s v="OG0000566"/>
    <x v="35"/>
    <x v="3"/>
    <s v="https://www.gem.wiki/Mittelplate/Dieksand_Oil_and_Gas_Field_%28Germany%29"/>
    <x v="3"/>
    <x v="4"/>
    <m/>
    <m/>
    <n v="949465"/>
    <s v="tons/y"/>
    <x v="9"/>
    <n v="6.3136574110000003"/>
    <x v="3"/>
  </r>
  <r>
    <s v="OG0000566"/>
    <x v="35"/>
    <x v="3"/>
    <s v="https://www.gem.wiki/Mittelplate/Dieksand_Oil_and_Gas_Field_%28Germany%29"/>
    <x v="3"/>
    <x v="1"/>
    <s v="YES"/>
    <m/>
    <n v="13642577"/>
    <s v="m³(Vn)/y"/>
    <x v="9"/>
    <n v="14.392918740000001"/>
    <x v="2"/>
  </r>
  <r>
    <s v="OG0000566"/>
    <x v="35"/>
    <x v="3"/>
    <s v="https://www.gem.wiki/Mittelplate/Dieksand_Oil_and_Gas_Field_%28Germany%29"/>
    <x v="0"/>
    <x v="4"/>
    <m/>
    <m/>
    <n v="39989936"/>
    <s v="tons"/>
    <x v="9"/>
    <n v="265.9210774"/>
    <x v="0"/>
  </r>
  <r>
    <s v="OG0000566"/>
    <x v="35"/>
    <x v="3"/>
    <s v="https://www.gem.wiki/Mittelplate/Dieksand_Oil_and_Gas_Field_%28Germany%29"/>
    <x v="0"/>
    <x v="1"/>
    <m/>
    <m/>
    <n v="556917013"/>
    <s v="m³(Vn)"/>
    <x v="9"/>
    <n v="587.54744870000002"/>
    <x v="1"/>
  </r>
  <r>
    <s v="OG0000569"/>
    <x v="36"/>
    <x v="3"/>
    <s v="https://www.gem.wiki/Nordsee_A6/B4_Oil_and_Gas_Field_%28Germany%29"/>
    <x v="0"/>
    <x v="1"/>
    <m/>
    <m/>
    <n v="9457324967"/>
    <s v="m³(Vn)"/>
    <x v="6"/>
    <n v="9977.4778399999996"/>
    <x v="1"/>
  </r>
  <r>
    <s v="OG0000569"/>
    <x v="36"/>
    <x v="3"/>
    <s v="https://www.gem.wiki/Nordsee_A6/B4_Oil_and_Gas_Field_%28Germany%29"/>
    <x v="0"/>
    <x v="0"/>
    <m/>
    <m/>
    <n v="812410"/>
    <s v="tons"/>
    <x v="6"/>
    <n v="5.4022827769999999"/>
    <x v="0"/>
  </r>
  <r>
    <s v="OG0000569"/>
    <x v="36"/>
    <x v="3"/>
    <s v="https://www.gem.wiki/Nordsee_A6/B4_Oil_and_Gas_Field_%28Germany%29"/>
    <x v="3"/>
    <x v="1"/>
    <s v="YES"/>
    <m/>
    <n v="27373992"/>
    <s v="m³(Vn)/y"/>
    <x v="6"/>
    <n v="28.879561559999999"/>
    <x v="2"/>
  </r>
  <r>
    <s v="OG0000569"/>
    <x v="36"/>
    <x v="3"/>
    <s v="https://www.gem.wiki/Nordsee_A6/B4_Oil_and_Gas_Field_%28Germany%29"/>
    <x v="3"/>
    <x v="0"/>
    <m/>
    <m/>
    <n v="3035"/>
    <s v="tons/y"/>
    <x v="6"/>
    <n v="2.01818395E-2"/>
    <x v="3"/>
  </r>
  <r>
    <s v="OG0000579"/>
    <x v="37"/>
    <x v="3"/>
    <s v="https://www.gem.wiki/Ringe_%28Karbon%29_Gas_Field_%28Germany%29"/>
    <x v="0"/>
    <x v="1"/>
    <m/>
    <m/>
    <n v="922696361"/>
    <s v="m³(Vn)"/>
    <x v="6"/>
    <n v="973.44466090000003"/>
    <x v="1"/>
  </r>
  <r>
    <s v="OG0000579"/>
    <x v="37"/>
    <x v="3"/>
    <s v="https://www.gem.wiki/Ringe_%28Karbon%29_Gas_Field_%28Germany%29"/>
    <x v="3"/>
    <x v="1"/>
    <s v="YES"/>
    <m/>
    <n v="30311865"/>
    <s v="m³(Vn)/y"/>
    <x v="6"/>
    <n v="31.979017580000001"/>
    <x v="2"/>
  </r>
  <r>
    <s v="OG0000579"/>
    <x v="37"/>
    <x v="3"/>
    <s v="https://www.gem.wiki/Ringe_%28Karbon%29_Gas_Field_%28Germany%29"/>
    <x v="3"/>
    <x v="1"/>
    <s v="YES"/>
    <m/>
    <n v="26164774"/>
    <s v="m³(Vn)/y"/>
    <x v="9"/>
    <n v="27.603836569999999"/>
    <x v="2"/>
  </r>
  <r>
    <s v="OG0000579"/>
    <x v="37"/>
    <x v="3"/>
    <s v="https://www.gem.wiki/Ringe_%28Karbon%29_Gas_Field_%28Germany%29"/>
    <x v="0"/>
    <x v="1"/>
    <m/>
    <m/>
    <n v="1001414463"/>
    <s v="m³(Vn)"/>
    <x v="9"/>
    <n v="1056.492258"/>
    <x v="1"/>
  </r>
  <r>
    <s v="OG0000580"/>
    <x v="38"/>
    <x v="3"/>
    <s v="https://www.gem.wiki/Ringe_%28%C3%96l%29_Oil_and_Gas_Field_%28Germany%29"/>
    <x v="0"/>
    <x v="1"/>
    <m/>
    <m/>
    <n v="7855856"/>
    <s v="m³(Vn)"/>
    <x v="6"/>
    <n v="8.2879280800000004"/>
    <x v="1"/>
  </r>
  <r>
    <s v="OG0000580"/>
    <x v="38"/>
    <x v="3"/>
    <s v="https://www.gem.wiki/Ringe_%28%C3%96l%29_Oil_and_Gas_Field_%28Germany%29"/>
    <x v="0"/>
    <x v="0"/>
    <m/>
    <m/>
    <n v="469114"/>
    <s v="tons"/>
    <x v="6"/>
    <n v="3.1194673659999999"/>
    <x v="0"/>
  </r>
  <r>
    <s v="OG0000580"/>
    <x v="38"/>
    <x v="3"/>
    <s v="https://www.gem.wiki/Ringe_%28%C3%96l%29_Oil_and_Gas_Field_%28Germany%29"/>
    <x v="3"/>
    <x v="1"/>
    <s v="YES"/>
    <m/>
    <n v="544395"/>
    <s v="m³(Vn)/y"/>
    <x v="6"/>
    <n v="0.57433672499999999"/>
    <x v="2"/>
  </r>
  <r>
    <s v="OG0000580"/>
    <x v="38"/>
    <x v="3"/>
    <s v="https://www.gem.wiki/Ringe_%28%C3%96l%29_Oil_and_Gas_Field_%28Germany%29"/>
    <x v="3"/>
    <x v="0"/>
    <m/>
    <m/>
    <n v="26982"/>
    <s v="tons/y"/>
    <x v="6"/>
    <n v="0.17942220540000001"/>
    <x v="3"/>
  </r>
  <r>
    <s v="OG0000581"/>
    <x v="39"/>
    <x v="3"/>
    <s v="https://www.gem.wiki/Rotenburg/Taaken_Gas_Field_%28Germany%29"/>
    <x v="0"/>
    <x v="1"/>
    <m/>
    <m/>
    <n v="64137360709"/>
    <s v="m³(Vn)"/>
    <x v="6"/>
    <n v="67664.915550000005"/>
    <x v="1"/>
  </r>
  <r>
    <s v="OG0000581"/>
    <x v="39"/>
    <x v="3"/>
    <s v="https://www.gem.wiki/Rotenburg/Taaken_Gas_Field_%28Germany%29"/>
    <x v="3"/>
    <x v="1"/>
    <s v="YES"/>
    <m/>
    <n v="791660440"/>
    <s v="m³(Vn)/y"/>
    <x v="6"/>
    <n v="835.20176419999996"/>
    <x v="2"/>
  </r>
  <r>
    <s v="OG0000581"/>
    <x v="39"/>
    <x v="3"/>
    <s v="https://www.gem.wiki/Rotenburg/Taaken_Gas_Field_%28Germany%29"/>
    <x v="3"/>
    <x v="1"/>
    <s v="YES"/>
    <m/>
    <n v="590973126"/>
    <s v="m³(Vn)/y"/>
    <x v="9"/>
    <n v="623.47664789999999"/>
    <x v="2"/>
  </r>
  <r>
    <s v="OG0000581"/>
    <x v="39"/>
    <x v="3"/>
    <s v="https://www.gem.wiki/Rotenburg/Taaken_Gas_Field_%28Germany%29"/>
    <x v="0"/>
    <x v="1"/>
    <m/>
    <m/>
    <n v="66107197511"/>
    <s v="m³(Vn)"/>
    <x v="9"/>
    <n v="69743.093370000002"/>
    <x v="1"/>
  </r>
  <r>
    <s v="OG0000582"/>
    <x v="40"/>
    <x v="3"/>
    <s v="https://www.gem.wiki/R%C3%B6merberg_Oil_and_Gas_Field_%28Germany%29"/>
    <x v="0"/>
    <x v="1"/>
    <m/>
    <m/>
    <n v="14420303"/>
    <s v="m³(Vn)"/>
    <x v="6"/>
    <n v="15.21341967"/>
    <x v="1"/>
  </r>
  <r>
    <s v="OG0000582"/>
    <x v="40"/>
    <x v="3"/>
    <s v="https://www.gem.wiki/R%C3%B6merberg_Oil_and_Gas_Field_%28Germany%29"/>
    <x v="0"/>
    <x v="0"/>
    <m/>
    <m/>
    <n v="1528808"/>
    <s v="tons"/>
    <x v="6"/>
    <n v="10.16611456"/>
    <x v="0"/>
  </r>
  <r>
    <s v="OG0000582"/>
    <x v="40"/>
    <x v="3"/>
    <s v="https://www.gem.wiki/R%C3%B6merberg_Oil_and_Gas_Field_%28Germany%29"/>
    <x v="3"/>
    <x v="1"/>
    <s v="YES"/>
    <m/>
    <n v="1540860"/>
    <s v="m³(Vn)/y"/>
    <x v="6"/>
    <n v="1.6256073"/>
    <x v="2"/>
  </r>
  <r>
    <s v="OG0000582"/>
    <x v="40"/>
    <x v="3"/>
    <s v="https://www.gem.wiki/R%C3%B6merberg_Oil_and_Gas_Field_%28Germany%29"/>
    <x v="3"/>
    <x v="0"/>
    <m/>
    <m/>
    <n v="134006"/>
    <s v="tons/y"/>
    <x v="6"/>
    <n v="0.89109969820000001"/>
    <x v="3"/>
  </r>
  <r>
    <s v="OG0000582"/>
    <x v="40"/>
    <x v="3"/>
    <s v="https://www.gem.wiki/R%C3%B6merberg_Oil_and_Gas_Field_%28Germany%29"/>
    <x v="3"/>
    <x v="4"/>
    <m/>
    <m/>
    <n v="101685"/>
    <s v="tons/y"/>
    <x v="9"/>
    <n v="0.67617474450000004"/>
    <x v="3"/>
  </r>
  <r>
    <s v="OG0000582"/>
    <x v="40"/>
    <x v="3"/>
    <s v="https://www.gem.wiki/R%C3%B6merberg_Oil_and_Gas_Field_%28Germany%29"/>
    <x v="3"/>
    <x v="1"/>
    <s v="YES"/>
    <m/>
    <n v="1308836"/>
    <s v="m³(Vn)/y"/>
    <x v="9"/>
    <n v="1.3808219799999999"/>
    <x v="2"/>
  </r>
  <r>
    <s v="OG0000582"/>
    <x v="40"/>
    <x v="3"/>
    <s v="https://www.gem.wiki/R%C3%B6merberg_Oil_and_Gas_Field_%28Germany%29"/>
    <x v="0"/>
    <x v="4"/>
    <m/>
    <m/>
    <n v="1901438"/>
    <s v="tons"/>
    <x v="9"/>
    <n v="12.64399227"/>
    <x v="0"/>
  </r>
  <r>
    <s v="OG0000582"/>
    <x v="40"/>
    <x v="3"/>
    <s v="https://www.gem.wiki/R%C3%B6merberg_Oil_and_Gas_Field_%28Germany%29"/>
    <x v="0"/>
    <x v="1"/>
    <m/>
    <m/>
    <n v="18934969"/>
    <s v="m³(Vn)"/>
    <x v="9"/>
    <n v="19.976392300000001"/>
    <x v="1"/>
  </r>
  <r>
    <s v="OG0000583"/>
    <x v="41"/>
    <x v="3"/>
    <s v="https://www.gem.wiki/R%C3%BChle_Oil_and_Gas_Field_%28Germany%29"/>
    <x v="0"/>
    <x v="1"/>
    <m/>
    <m/>
    <n v="1731641088"/>
    <s v="m³(Vn)"/>
    <x v="6"/>
    <n v="1826.8813479999999"/>
    <x v="1"/>
  </r>
  <r>
    <s v="OG0000583"/>
    <x v="41"/>
    <x v="3"/>
    <s v="https://www.gem.wiki/R%C3%BChle_Oil_and_Gas_Field_%28Germany%29"/>
    <x v="0"/>
    <x v="0"/>
    <m/>
    <m/>
    <n v="35374404"/>
    <s v="tons"/>
    <x v="6"/>
    <n v="235.22917430000001"/>
    <x v="0"/>
  </r>
  <r>
    <s v="OG0000583"/>
    <x v="41"/>
    <x v="3"/>
    <s v="https://www.gem.wiki/R%C3%BChle_Oil_and_Gas_Field_%28Germany%29"/>
    <x v="3"/>
    <x v="1"/>
    <s v="YES"/>
    <m/>
    <n v="9622898"/>
    <s v="m³(Vn)/y"/>
    <x v="6"/>
    <n v="10.152157389999999"/>
    <x v="2"/>
  </r>
  <r>
    <s v="OG0000583"/>
    <x v="41"/>
    <x v="3"/>
    <s v="https://www.gem.wiki/R%C3%BChle_Oil_and_Gas_Field_%28Germany%29"/>
    <x v="3"/>
    <x v="0"/>
    <m/>
    <m/>
    <n v="150613"/>
    <s v="tons/y"/>
    <x v="6"/>
    <n v="1.001531266"/>
    <x v="3"/>
  </r>
  <r>
    <s v="OG0000583"/>
    <x v="41"/>
    <x v="3"/>
    <s v="https://www.gem.wiki/R%C3%BChle_Oil_and_Gas_Field_%28Germany%29"/>
    <x v="3"/>
    <x v="4"/>
    <m/>
    <m/>
    <n v="119140"/>
    <s v="tons/y"/>
    <x v="9"/>
    <n v="0.79224525800000001"/>
    <x v="3"/>
  </r>
  <r>
    <s v="OG0000583"/>
    <x v="41"/>
    <x v="3"/>
    <s v="https://www.gem.wiki/R%C3%BChle_Oil_and_Gas_Field_%28Germany%29"/>
    <x v="3"/>
    <x v="1"/>
    <s v="YES"/>
    <m/>
    <n v="4663373"/>
    <s v="m³(Vn)/y"/>
    <x v="9"/>
    <n v="4.9198585149999996"/>
    <x v="2"/>
  </r>
  <r>
    <s v="OG0000583"/>
    <x v="41"/>
    <x v="3"/>
    <s v="https://www.gem.wiki/R%C3%BChle_Oil_and_Gas_Field_%28Germany%29"/>
    <x v="0"/>
    <x v="4"/>
    <m/>
    <m/>
    <n v="35748051"/>
    <s v="tons"/>
    <x v="9"/>
    <n v="237.7138147"/>
    <x v="0"/>
  </r>
  <r>
    <s v="OG0000583"/>
    <x v="41"/>
    <x v="3"/>
    <s v="https://www.gem.wiki/R%C3%BChle_Oil_and_Gas_Field_%28Germany%29"/>
    <x v="0"/>
    <x v="1"/>
    <m/>
    <m/>
    <n v="1748680018"/>
    <s v="m³(Vn)"/>
    <x v="9"/>
    <n v="1844.8574189999999"/>
    <x v="1"/>
  </r>
  <r>
    <s v="OG0000589"/>
    <x v="42"/>
    <x v="3"/>
    <s v="https://www.gem.wiki/Salzwedel_%28Altmark/Sanne/Wenze%29_Gas_Field_%28Germany%29"/>
    <x v="0"/>
    <x v="1"/>
    <m/>
    <m/>
    <n v="212221316223"/>
    <s v="m³(Vn)"/>
    <x v="6"/>
    <n v="223893.48860000001"/>
    <x v="1"/>
  </r>
  <r>
    <s v="OG0000589"/>
    <x v="42"/>
    <x v="3"/>
    <s v="https://www.gem.wiki/Salzwedel_%28Altmark/Sanne/Wenze%29_Gas_Field_%28Germany%29"/>
    <x v="3"/>
    <x v="1"/>
    <s v="YES"/>
    <m/>
    <n v="310344363"/>
    <s v="m³(Vn)/y"/>
    <x v="6"/>
    <n v="327.41330299999998"/>
    <x v="2"/>
  </r>
  <r>
    <s v="OG0000589"/>
    <x v="42"/>
    <x v="3"/>
    <s v="https://www.gem.wiki/Salzwedel_%28Altmark/Sanne/Wenze%29_Gas_Field_%28Germany%29"/>
    <x v="1"/>
    <x v="1"/>
    <m/>
    <s v="EUR"/>
    <n v="3.5"/>
    <s v="tcf"/>
    <x v="8"/>
    <n v="99108.027749999994"/>
    <x v="1"/>
  </r>
  <r>
    <s v="OG0000589"/>
    <x v="42"/>
    <x v="3"/>
    <s v="https://www.gem.wiki/Salzwedel_%28Altmark/Sanne/Wenze%29_Gas_Field_%28Germany%29"/>
    <x v="3"/>
    <x v="1"/>
    <s v="YES"/>
    <m/>
    <n v="133043768"/>
    <s v="m³(Vn)/y"/>
    <x v="9"/>
    <n v="140.36117519999999"/>
    <x v="2"/>
  </r>
  <r>
    <s v="OG0000589"/>
    <x v="42"/>
    <x v="3"/>
    <s v="https://www.gem.wiki/Salzwedel_%28Altmark/Sanne/Wenze%29_Gas_Field_%28Germany%29"/>
    <x v="0"/>
    <x v="1"/>
    <m/>
    <m/>
    <n v="212951467153"/>
    <s v="m³(Vn)"/>
    <x v="9"/>
    <n v="224663.7978"/>
    <x v="1"/>
  </r>
  <r>
    <s v="OG0000590"/>
    <x v="43"/>
    <x v="3"/>
    <s v="https://www.gem.wiki/Scheerhorn_Oil_and_Gas_Field_%28Germany%29"/>
    <x v="0"/>
    <x v="1"/>
    <m/>
    <m/>
    <n v="538186348"/>
    <s v="m³(Vn)"/>
    <x v="6"/>
    <n v="567.78659709999999"/>
    <x v="1"/>
  </r>
  <r>
    <s v="OG0000590"/>
    <x v="43"/>
    <x v="3"/>
    <s v="https://www.gem.wiki/Scheerhorn_Oil_and_Gas_Field_%28Germany%29"/>
    <x v="3"/>
    <x v="0"/>
    <m/>
    <m/>
    <n v="24511"/>
    <s v="tons/y"/>
    <x v="6"/>
    <n v="0.1629907967"/>
    <x v="3"/>
  </r>
  <r>
    <s v="OG0000590"/>
    <x v="43"/>
    <x v="3"/>
    <s v="https://www.gem.wiki/Scheerhorn_Oil_and_Gas_Field_%28Germany%29"/>
    <x v="0"/>
    <x v="0"/>
    <m/>
    <m/>
    <n v="9016531"/>
    <s v="tons"/>
    <x v="6"/>
    <n v="59.95722619"/>
    <x v="0"/>
  </r>
  <r>
    <s v="OG0000590"/>
    <x v="43"/>
    <x v="3"/>
    <s v="https://www.gem.wiki/Scheerhorn_Oil_and_Gas_Field_%28Germany%29"/>
    <x v="3"/>
    <x v="1"/>
    <s v="YES"/>
    <m/>
    <n v="2379094"/>
    <s v="m³(Vn)/y"/>
    <x v="6"/>
    <n v="2.5099441699999998"/>
    <x v="2"/>
  </r>
  <r>
    <s v="OG0000590"/>
    <x v="43"/>
    <x v="3"/>
    <s v="https://www.gem.wiki/Scheerhorn_Oil_and_Gas_Field_%28Germany%29"/>
    <x v="3"/>
    <x v="4"/>
    <m/>
    <m/>
    <n v="20790"/>
    <s v="tons/y"/>
    <x v="9"/>
    <n v="0.13824726300000001"/>
    <x v="3"/>
  </r>
  <r>
    <s v="OG0000590"/>
    <x v="43"/>
    <x v="3"/>
    <s v="https://www.gem.wiki/Scheerhorn_Oil_and_Gas_Field_%28Germany%29"/>
    <x v="3"/>
    <x v="1"/>
    <s v="YES"/>
    <m/>
    <n v="2041246"/>
    <s v="m³(Vn)/y"/>
    <x v="9"/>
    <n v="2.1535145299999998"/>
    <x v="2"/>
  </r>
  <r>
    <s v="OG0000590"/>
    <x v="43"/>
    <x v="3"/>
    <s v="https://www.gem.wiki/Scheerhorn_Oil_and_Gas_Field_%28Germany%29"/>
    <x v="0"/>
    <x v="4"/>
    <m/>
    <m/>
    <n v="9086583"/>
    <s v="tons"/>
    <x v="9"/>
    <n v="60.423050979999999"/>
    <x v="0"/>
  </r>
  <r>
    <s v="OG0000590"/>
    <x v="43"/>
    <x v="3"/>
    <s v="https://www.gem.wiki/Scheerhorn_Oil_and_Gas_Field_%28Germany%29"/>
    <x v="0"/>
    <x v="1"/>
    <m/>
    <m/>
    <n v="545096081"/>
    <s v="m³(Vn)"/>
    <x v="9"/>
    <n v="575.07636549999995"/>
    <x v="1"/>
  </r>
  <r>
    <s v="OG0000594"/>
    <x v="44"/>
    <x v="3"/>
    <s v="https://www.gem.wiki/Siedenburg/Staffhorst_%28Buntsandstein%29_Gas_Field_%28Germany%29"/>
    <x v="0"/>
    <x v="1"/>
    <m/>
    <m/>
    <n v="15210471857"/>
    <s v="m³(Vn)"/>
    <x v="6"/>
    <n v="16047.04781"/>
    <x v="1"/>
  </r>
  <r>
    <s v="OG0000594"/>
    <x v="44"/>
    <x v="3"/>
    <s v="https://www.gem.wiki/Siedenburg/Staffhorst_%28Buntsandstein%29_Gas_Field_%28Germany%29"/>
    <x v="3"/>
    <x v="1"/>
    <s v="YES"/>
    <m/>
    <n v="87980914"/>
    <s v="m³(Vn)/y"/>
    <x v="6"/>
    <n v="92.819864269999997"/>
    <x v="2"/>
  </r>
  <r>
    <s v="OG0000594"/>
    <x v="44"/>
    <x v="3"/>
    <s v="https://www.gem.wiki/Siedenburg/Staffhorst_%28Buntsandstein%29_Gas_Field_%28Germany%29"/>
    <x v="3"/>
    <x v="1"/>
    <s v="YES"/>
    <m/>
    <n v="58336536"/>
    <s v="m³(Vn)/y"/>
    <x v="9"/>
    <n v="61.545045479999999"/>
    <x v="2"/>
  </r>
  <r>
    <s v="OG0000594"/>
    <x v="44"/>
    <x v="3"/>
    <s v="https://www.gem.wiki/Siedenburg/Staffhorst_%28Buntsandstein%29_Gas_Field_%28Germany%29"/>
    <x v="0"/>
    <x v="1"/>
    <m/>
    <m/>
    <n v="15403809767"/>
    <s v="m³(Vn)"/>
    <x v="9"/>
    <n v="16251.0193"/>
    <x v="1"/>
  </r>
  <r>
    <s v="OG0000595"/>
    <x v="45"/>
    <x v="3"/>
    <s v="https://www.gem.wiki/Siedenburg/Staffhorst_%28Zechstein%29_Gas_Field_%28Germany%29"/>
    <x v="0"/>
    <x v="1"/>
    <m/>
    <m/>
    <n v="32831375463"/>
    <s v="m³(Vn)"/>
    <x v="6"/>
    <n v="34637.101110000003"/>
    <x v="1"/>
  </r>
  <r>
    <s v="OG0000595"/>
    <x v="45"/>
    <x v="3"/>
    <s v="https://www.gem.wiki/Siedenburg/Staffhorst_%28Zechstein%29_Gas_Field_%28Germany%29"/>
    <x v="3"/>
    <x v="1"/>
    <s v="YES"/>
    <m/>
    <n v="49062794"/>
    <s v="m³(Vn)/y"/>
    <x v="6"/>
    <n v="51.761247670000003"/>
    <x v="2"/>
  </r>
  <r>
    <s v="OG0000595"/>
    <x v="45"/>
    <x v="3"/>
    <s v="https://www.gem.wiki/Siedenburg/Staffhorst_%28Zechstein%29_Gas_Field_%28Germany%29"/>
    <x v="3"/>
    <x v="1"/>
    <s v="YES"/>
    <m/>
    <n v="22605162"/>
    <s v="m³(Vn)/y"/>
    <x v="9"/>
    <n v="23.848445909999999"/>
    <x v="2"/>
  </r>
  <r>
    <s v="OG0000595"/>
    <x v="45"/>
    <x v="3"/>
    <s v="https://www.gem.wiki/Siedenburg/Staffhorst_%28Zechstein%29_Gas_Field_%28Germany%29"/>
    <x v="0"/>
    <x v="1"/>
    <m/>
    <m/>
    <n v="32940650715"/>
    <s v="m³(Vn)"/>
    <x v="9"/>
    <n v="34752.386500000001"/>
    <x v="1"/>
  </r>
  <r>
    <s v="OG0000598"/>
    <x v="46"/>
    <x v="3"/>
    <s v="https://www.gem.wiki/Staffhorst-Nord/P%C3%A4psen_Gas_Field_%28Germany%29"/>
    <x v="0"/>
    <x v="1"/>
    <m/>
    <m/>
    <n v="1366863028"/>
    <s v="m³(Vn)"/>
    <x v="6"/>
    <n v="1442.040495"/>
    <x v="1"/>
  </r>
  <r>
    <s v="OG0000598"/>
    <x v="46"/>
    <x v="3"/>
    <s v="https://www.gem.wiki/Staffhorst-Nord/P%C3%A4psen_Gas_Field_%28Germany%29"/>
    <x v="3"/>
    <x v="1"/>
    <s v="YES"/>
    <m/>
    <n v="55822350"/>
    <s v="m³(Vn)/y"/>
    <x v="6"/>
    <n v="58.892579249999997"/>
    <x v="2"/>
  </r>
  <r>
    <s v="OG0000598"/>
    <x v="46"/>
    <x v="3"/>
    <s v="https://www.gem.wiki/Staffhorst-Nord/P%C3%A4psen_Gas_Field_%28Germany%29"/>
    <x v="3"/>
    <x v="1"/>
    <s v="YES"/>
    <m/>
    <n v="13026066"/>
    <s v="m³(Vn)/y"/>
    <x v="9"/>
    <n v="13.742499629999999"/>
    <x v="2"/>
  </r>
  <r>
    <s v="OG0000598"/>
    <x v="46"/>
    <x v="3"/>
    <s v="https://www.gem.wiki/Staffhorst-Nord/P%C3%A4psen_Gas_Field_%28Germany%29"/>
    <x v="0"/>
    <x v="1"/>
    <m/>
    <m/>
    <n v="1419612992"/>
    <s v="m³(Vn)"/>
    <x v="9"/>
    <n v="1497.691707"/>
    <x v="1"/>
  </r>
  <r>
    <s v="OG0000601"/>
    <x v="47"/>
    <x v="3"/>
    <s v="https://www.gem.wiki/S%C3%B6hlingen_Gas_Field_%28Germany%29"/>
    <x v="0"/>
    <x v="1"/>
    <m/>
    <m/>
    <n v="42879838938"/>
    <s v="m³(Vn)"/>
    <x v="6"/>
    <n v="45238.230080000001"/>
    <x v="1"/>
  </r>
  <r>
    <s v="OG0000601"/>
    <x v="47"/>
    <x v="3"/>
    <s v="https://www.gem.wiki/S%C3%B6hlingen_Gas_Field_%28Germany%29"/>
    <x v="3"/>
    <x v="1"/>
    <s v="YES"/>
    <m/>
    <n v="302003247"/>
    <s v="m³(Vn)/y"/>
    <x v="6"/>
    <n v="318.61342560000003"/>
    <x v="2"/>
  </r>
  <r>
    <s v="OG0000601"/>
    <x v="47"/>
    <x v="3"/>
    <s v="https://www.gem.wiki/S%C3%B6hlingen_Gas_Field_%28Germany%29"/>
    <x v="3"/>
    <x v="1"/>
    <s v="YES"/>
    <m/>
    <n v="220791366"/>
    <s v="m³(Vn)/y"/>
    <x v="9"/>
    <n v="232.93489109999999"/>
    <x v="2"/>
  </r>
  <r>
    <s v="OG0000601"/>
    <x v="47"/>
    <x v="3"/>
    <s v="https://www.gem.wiki/S%C3%B6hlingen_Gas_Field_%28Germany%29"/>
    <x v="0"/>
    <x v="1"/>
    <m/>
    <m/>
    <n v="43615112420"/>
    <s v="m³(Vn)"/>
    <x v="9"/>
    <n v="46013.943599999999"/>
    <x v="1"/>
  </r>
  <r>
    <s v="OG0000602"/>
    <x v="48"/>
    <x v="3"/>
    <s v="https://www.gem.wiki/Th%C3%B6nse_%28Jura%29_Oil_and_Gas_Field_%28Germany%29"/>
    <x v="0"/>
    <x v="1"/>
    <m/>
    <m/>
    <n v="2865823249"/>
    <s v="m³(Vn)"/>
    <x v="6"/>
    <n v="3023.4435279999998"/>
    <x v="1"/>
  </r>
  <r>
    <s v="OG0000602"/>
    <x v="48"/>
    <x v="3"/>
    <s v="https://www.gem.wiki/Th%C3%B6nse_%28Jura%29_Oil_and_Gas_Field_%28Germany%29"/>
    <x v="0"/>
    <x v="0"/>
    <m/>
    <m/>
    <n v="137394"/>
    <s v="tons"/>
    <x v="6"/>
    <n v="0.91362888180000001"/>
    <x v="0"/>
  </r>
  <r>
    <s v="OG0000602"/>
    <x v="48"/>
    <x v="3"/>
    <s v="https://www.gem.wiki/Th%C3%B6nse_%28Jura%29_Oil_and_Gas_Field_%28Germany%29"/>
    <x v="3"/>
    <x v="1"/>
    <s v="YES"/>
    <m/>
    <n v="44479031"/>
    <s v="m³(Vn)/y"/>
    <x v="6"/>
    <n v="46.925377709999999"/>
    <x v="2"/>
  </r>
  <r>
    <s v="OG0000602"/>
    <x v="48"/>
    <x v="3"/>
    <s v="https://www.gem.wiki/Th%C3%B6nse_%28Jura%29_Oil_and_Gas_Field_%28Germany%29"/>
    <x v="3"/>
    <x v="0"/>
    <m/>
    <m/>
    <n v="2260"/>
    <s v="tons/y"/>
    <x v="6"/>
    <n v="1.5028322E-2"/>
    <x v="3"/>
  </r>
  <r>
    <s v="OG0000602"/>
    <x v="48"/>
    <x v="3"/>
    <s v="https://www.gem.wiki/Th%C3%B6nse_%28Jura%29_Oil_and_Gas_Field_%28Germany%29"/>
    <x v="3"/>
    <x v="4"/>
    <m/>
    <m/>
    <n v="2256"/>
    <s v="tons/y"/>
    <x v="9"/>
    <n v="1.5001723200000001E-2"/>
    <x v="3"/>
  </r>
  <r>
    <s v="OG0000602"/>
    <x v="48"/>
    <x v="3"/>
    <s v="https://www.gem.wiki/Th%C3%B6nse_%28Jura%29_Oil_and_Gas_Field_%28Germany%29"/>
    <x v="3"/>
    <x v="1"/>
    <s v="YES"/>
    <m/>
    <n v="0"/>
    <s v="m³(Vn)/y"/>
    <x v="9"/>
    <n v="0"/>
    <x v="2"/>
  </r>
  <r>
    <s v="OG0000602"/>
    <x v="48"/>
    <x v="3"/>
    <s v="https://www.gem.wiki/Th%C3%B6nse_%28Jura%29_Oil_and_Gas_Field_%28Germany%29"/>
    <x v="0"/>
    <x v="4"/>
    <m/>
    <m/>
    <n v="144339"/>
    <s v="tons"/>
    <x v="9"/>
    <n v="0.95981104829999997"/>
    <x v="0"/>
  </r>
  <r>
    <s v="OG0000602"/>
    <x v="48"/>
    <x v="3"/>
    <s v="https://www.gem.wiki/Th%C3%B6nse_%28Jura%29_Oil_and_Gas_Field_%28Germany%29"/>
    <x v="0"/>
    <x v="1"/>
    <m/>
    <m/>
    <n v="0"/>
    <s v="m³(Vn)"/>
    <x v="9"/>
    <n v="0"/>
    <x v="1"/>
  </r>
  <r>
    <s v="OG0000602"/>
    <x v="48"/>
    <x v="3"/>
    <s v="https://www.gem.wiki/Th%C3%B6nse_%28Jura%29_Oil_and_Gas_Field_%28Germany%29"/>
    <x v="3"/>
    <x v="1"/>
    <s v="YES"/>
    <m/>
    <n v="37246710"/>
    <s v="m³(Vn)/y"/>
    <x v="9"/>
    <n v="39.295279049999998"/>
    <x v="2"/>
  </r>
  <r>
    <s v="OG0000602"/>
    <x v="48"/>
    <x v="3"/>
    <s v="https://www.gem.wiki/Th%C3%B6nse_%28Jura%29_Oil_and_Gas_Field_%28Germany%29"/>
    <x v="0"/>
    <x v="1"/>
    <m/>
    <m/>
    <n v="2975767081"/>
    <s v="m³(Vn)"/>
    <x v="9"/>
    <n v="3139.4342700000002"/>
    <x v="1"/>
  </r>
  <r>
    <s v="OG0000605"/>
    <x v="49"/>
    <x v="3"/>
    <s v="https://www.gem.wiki/Uttum_Gas_Field_%28Germany%29"/>
    <x v="0"/>
    <x v="1"/>
    <m/>
    <m/>
    <n v="1490808898"/>
    <s v="m³(Vn)"/>
    <x v="6"/>
    <n v="1572.8033869999999"/>
    <x v="1"/>
  </r>
  <r>
    <s v="OG0000605"/>
    <x v="49"/>
    <x v="3"/>
    <s v="https://www.gem.wiki/Uttum_Gas_Field_%28Germany%29"/>
    <x v="3"/>
    <x v="1"/>
    <s v="YES"/>
    <m/>
    <n v="25856891"/>
    <s v="m³(Vn)/y"/>
    <x v="6"/>
    <n v="27.27902001"/>
    <x v="2"/>
  </r>
  <r>
    <s v="OG0000605"/>
    <x v="49"/>
    <x v="3"/>
    <s v="https://www.gem.wiki/Uttum_Gas_Field_%28Germany%29"/>
    <x v="3"/>
    <x v="1"/>
    <s v="YES"/>
    <m/>
    <n v="24210180"/>
    <s v="m³(Vn)/y"/>
    <x v="9"/>
    <n v="25.5417399"/>
    <x v="2"/>
  </r>
  <r>
    <s v="OG0000605"/>
    <x v="49"/>
    <x v="3"/>
    <s v="https://www.gem.wiki/Uttum_Gas_Field_%28Germany%29"/>
    <x v="0"/>
    <x v="1"/>
    <m/>
    <m/>
    <n v="1564236349"/>
    <s v="m³(Vn)"/>
    <x v="9"/>
    <n v="1650.269348"/>
    <x v="1"/>
  </r>
  <r>
    <s v="OG0000607"/>
    <x v="50"/>
    <x v="3"/>
    <s v="https://www.gem.wiki/Varnhorn/Quaadmoor/W%C3%B6stend%C3%B6llen_%28Zechstein%29_Gas_Field_%28Germany%29"/>
    <x v="0"/>
    <x v="1"/>
    <m/>
    <m/>
    <n v="29838558909"/>
    <s v="m³(Vn)"/>
    <x v="6"/>
    <n v="31479.679649999998"/>
    <x v="1"/>
  </r>
  <r>
    <s v="OG0000607"/>
    <x v="50"/>
    <x v="3"/>
    <s v="https://www.gem.wiki/Varnhorn/Quaadmoor/W%C3%B6stend%C3%B6llen_%28Zechstein%29_Gas_Field_%28Germany%29"/>
    <x v="3"/>
    <x v="1"/>
    <s v="YES"/>
    <m/>
    <n v="408646875"/>
    <s v="m³(Vn)/y"/>
    <x v="6"/>
    <n v="431.12245309999997"/>
    <x v="2"/>
  </r>
  <r>
    <s v="OG0000607"/>
    <x v="50"/>
    <x v="3"/>
    <s v="https://www.gem.wiki/Varnhorn/Quaadmoor/W%C3%B6stend%C3%B6llen_%28Zechstein%29_Gas_Field_%28Germany%29"/>
    <x v="3"/>
    <x v="1"/>
    <s v="YES"/>
    <m/>
    <n v="326992112"/>
    <s v="m³(Vn)/y"/>
    <x v="9"/>
    <n v="344.97667819999998"/>
    <x v="2"/>
  </r>
  <r>
    <s v="OG0000607"/>
    <x v="50"/>
    <x v="3"/>
    <s v="https://www.gem.wiki/Varnhorn/Quaadmoor/W%C3%B6stend%C3%B6llen_%28Zechstein%29_Gas_Field_%28Germany%29"/>
    <x v="0"/>
    <x v="1"/>
    <m/>
    <m/>
    <n v="30773101040"/>
    <s v="m³(Vn)"/>
    <x v="9"/>
    <n v="32465.621599999999"/>
    <x v="1"/>
  </r>
  <r>
    <s v="OG0000609"/>
    <x v="51"/>
    <x v="3"/>
    <s v="https://www.gem.wiki/Vorhop_Oil_and_Gas_Field_%28Germany%29"/>
    <x v="0"/>
    <x v="1"/>
    <m/>
    <m/>
    <n v="190964727"/>
    <s v="m³(Vn)"/>
    <x v="6"/>
    <n v="201.46778699999999"/>
    <x v="1"/>
  </r>
  <r>
    <s v="OG0000609"/>
    <x v="51"/>
    <x v="3"/>
    <s v="https://www.gem.wiki/Vorhop_Oil_and_Gas_Field_%28Germany%29"/>
    <x v="0"/>
    <x v="0"/>
    <m/>
    <m/>
    <n v="3067939"/>
    <s v="tons"/>
    <x v="6"/>
    <n v="20.400873969999999"/>
    <x v="0"/>
  </r>
  <r>
    <s v="OG0000609"/>
    <x v="51"/>
    <x v="3"/>
    <s v="https://www.gem.wiki/Vorhop_Oil_and_Gas_Field_%28Germany%29"/>
    <x v="3"/>
    <x v="1"/>
    <s v="YES"/>
    <m/>
    <n v="1486200"/>
    <s v="m³(Vn)/y"/>
    <x v="6"/>
    <n v="1.567941"/>
    <x v="2"/>
  </r>
  <r>
    <s v="OG0000609"/>
    <x v="51"/>
    <x v="3"/>
    <s v="https://www.gem.wiki/Vorhop_Oil_and_Gas_Field_%28Germany%29"/>
    <x v="3"/>
    <x v="0"/>
    <m/>
    <m/>
    <n v="21171"/>
    <s v="tons/y"/>
    <x v="6"/>
    <n v="0.14078079869999999"/>
    <x v="3"/>
  </r>
  <r>
    <s v="OG0000609"/>
    <x v="51"/>
    <x v="3"/>
    <s v="https://www.gem.wiki/Vorhop_Oil_and_Gas_Field_%28Germany%29"/>
    <x v="3"/>
    <x v="4"/>
    <m/>
    <m/>
    <n v="14610"/>
    <s v="tons/y"/>
    <x v="9"/>
    <n v="9.7152116999999996E-2"/>
    <x v="3"/>
  </r>
  <r>
    <s v="OG0000609"/>
    <x v="51"/>
    <x v="3"/>
    <s v="https://www.gem.wiki/Vorhop_Oil_and_Gas_Field_%28Germany%29"/>
    <x v="3"/>
    <x v="1"/>
    <s v="YES"/>
    <m/>
    <n v="988600"/>
    <s v="m³(Vn)/y"/>
    <x v="9"/>
    <n v="1.0429729999999999"/>
    <x v="2"/>
  </r>
  <r>
    <s v="OG0000609"/>
    <x v="51"/>
    <x v="3"/>
    <s v="https://www.gem.wiki/Vorhop_Oil_and_Gas_Field_%28Germany%29"/>
    <x v="0"/>
    <x v="4"/>
    <m/>
    <m/>
    <n v="3117953"/>
    <s v="tons"/>
    <x v="9"/>
    <n v="20.733452060000001"/>
    <x v="0"/>
  </r>
  <r>
    <s v="OG0000609"/>
    <x v="51"/>
    <x v="3"/>
    <s v="https://www.gem.wiki/Vorhop_Oil_and_Gas_Field_%28Germany%29"/>
    <x v="0"/>
    <x v="1"/>
    <m/>
    <m/>
    <n v="194321802"/>
    <s v="m³(Vn)"/>
    <x v="9"/>
    <n v="205.00950109999999"/>
    <x v="1"/>
  </r>
  <r>
    <s v="OG0000610"/>
    <x v="52"/>
    <x v="3"/>
    <s v="https://www.gem.wiki/V%C3%B6lkersen/V%C3%B6lkersen-Nord_Gas_Field_%28Germany%29"/>
    <x v="0"/>
    <x v="1"/>
    <m/>
    <m/>
    <n v="24382761913"/>
    <s v="m³(Vn)"/>
    <x v="6"/>
    <n v="25723.813819999999"/>
    <x v="1"/>
  </r>
  <r>
    <s v="OG0000610"/>
    <x v="52"/>
    <x v="3"/>
    <s v="https://www.gem.wiki/V%C3%B6lkersen/V%C3%B6lkersen-Nord_Gas_Field_%28Germany%29"/>
    <x v="3"/>
    <x v="1"/>
    <s v="YES"/>
    <m/>
    <n v="636562267"/>
    <s v="m³(Vn)/y"/>
    <x v="6"/>
    <n v="671.57319170000005"/>
    <x v="2"/>
  </r>
  <r>
    <s v="OG0000610"/>
    <x v="52"/>
    <x v="3"/>
    <s v="https://www.gem.wiki/V%C3%B6lkersen/V%C3%B6lkersen-Nord_Gas_Field_%28Germany%29"/>
    <x v="1"/>
    <x v="1"/>
    <m/>
    <s v="remaining recoverable reserves"/>
    <n v="192"/>
    <s v="bcf"/>
    <x v="3"/>
    <n v="5436.7832369999996"/>
    <x v="1"/>
  </r>
  <r>
    <s v="OG0000610"/>
    <x v="52"/>
    <x v="3"/>
    <s v="https://www.gem.wiki/V%C3%B6lkersen/V%C3%B6lkersen-Nord_Gas_Field_%28Germany%29"/>
    <x v="3"/>
    <x v="1"/>
    <s v="YES"/>
    <m/>
    <n v="439772483"/>
    <s v="m³(Vn)/y"/>
    <x v="9"/>
    <n v="463.95996960000002"/>
    <x v="2"/>
  </r>
  <r>
    <s v="OG0000610"/>
    <x v="52"/>
    <x v="3"/>
    <s v="https://www.gem.wiki/V%C3%B6lkersen/V%C3%B6lkersen-Nord_Gas_Field_%28Germany%29"/>
    <x v="0"/>
    <x v="1"/>
    <m/>
    <m/>
    <n v="25971541091"/>
    <s v="m³(Vn)"/>
    <x v="9"/>
    <n v="27399.975849999999"/>
    <x v="1"/>
  </r>
  <r>
    <s v="OG0000612"/>
    <x v="53"/>
    <x v="3"/>
    <s v="https://www.gem.wiki/Walsrode_Z4/Idsingen_Gas_Field_%28Germany%29"/>
    <x v="0"/>
    <x v="1"/>
    <m/>
    <m/>
    <n v="14941768611"/>
    <s v="m³(Vn)"/>
    <x v="6"/>
    <n v="15763.56588"/>
    <x v="1"/>
  </r>
  <r>
    <s v="OG0000612"/>
    <x v="53"/>
    <x v="3"/>
    <s v="https://www.gem.wiki/Walsrode_Z4/Idsingen_Gas_Field_%28Germany%29"/>
    <x v="3"/>
    <x v="1"/>
    <s v="YES"/>
    <m/>
    <n v="157841551"/>
    <s v="m³(Vn)/y"/>
    <x v="6"/>
    <n v="166.52283629999999"/>
    <x v="2"/>
  </r>
  <r>
    <s v="OG0000612"/>
    <x v="53"/>
    <x v="3"/>
    <s v="https://www.gem.wiki/Walsrode_Z4/Idsingen_Gas_Field_%28Germany%29"/>
    <x v="3"/>
    <x v="1"/>
    <s v="YES"/>
    <m/>
    <n v="117788292"/>
    <s v="m³(Vn)/y"/>
    <x v="9"/>
    <n v="124.2666481"/>
    <x v="2"/>
  </r>
  <r>
    <s v="OG0000612"/>
    <x v="53"/>
    <x v="3"/>
    <s v="https://www.gem.wiki/Walsrode_Z4/Idsingen_Gas_Field_%28Germany%29"/>
    <x v="0"/>
    <x v="1"/>
    <m/>
    <m/>
    <n v="15313590323"/>
    <s v="m³(Vn)"/>
    <x v="9"/>
    <n v="16155.83779"/>
    <x v="1"/>
  </r>
  <r>
    <s v="OG0000614"/>
    <x v="54"/>
    <x v="3"/>
    <s v="https://www.gem.wiki/Wardb%C3%B6hmen/Bleckmar_Gas_Field_%28Germany%29"/>
    <x v="0"/>
    <x v="1"/>
    <m/>
    <m/>
    <n v="1867283771"/>
    <s v="m³(Vn)"/>
    <x v="6"/>
    <n v="1969.9843780000001"/>
    <x v="1"/>
  </r>
  <r>
    <s v="OG0000614"/>
    <x v="54"/>
    <x v="3"/>
    <s v="https://www.gem.wiki/Wardb%C3%B6hmen/Bleckmar_Gas_Field_%28Germany%29"/>
    <x v="3"/>
    <x v="1"/>
    <s v="YES"/>
    <m/>
    <n v="31414648"/>
    <s v="m³(Vn)/y"/>
    <x v="6"/>
    <n v="33.142453639999999"/>
    <x v="2"/>
  </r>
  <r>
    <s v="OG0000614"/>
    <x v="54"/>
    <x v="3"/>
    <s v="https://www.gem.wiki/Wardb%C3%B6hmen/Bleckmar_Gas_Field_%28Germany%29"/>
    <x v="3"/>
    <x v="1"/>
    <s v="YES"/>
    <m/>
    <n v="28179290"/>
    <s v="m³(Vn)/y"/>
    <x v="9"/>
    <n v="29.729150950000001"/>
    <x v="2"/>
  </r>
  <r>
    <s v="OG0000614"/>
    <x v="54"/>
    <x v="3"/>
    <s v="https://www.gem.wiki/Wardb%C3%B6hmen/Bleckmar_Gas_Field_%28Germany%29"/>
    <x v="0"/>
    <x v="1"/>
    <m/>
    <m/>
    <n v="1964364006"/>
    <s v="m³(Vn)"/>
    <x v="9"/>
    <n v="2072.4040260000002"/>
    <x v="1"/>
  </r>
  <r>
    <s v="OG0000616"/>
    <x v="55"/>
    <x v="3"/>
    <s v="https://www.gem.wiki/Weissenmoor_Gas_Field_%28Germany%29"/>
    <x v="0"/>
    <x v="1"/>
    <m/>
    <m/>
    <n v="2332556538"/>
    <s v="m³(Vn)"/>
    <x v="6"/>
    <n v="2460.8471479999998"/>
    <x v="1"/>
  </r>
  <r>
    <s v="OG0000616"/>
    <x v="55"/>
    <x v="3"/>
    <s v="https://www.gem.wiki/Weissenmoor_Gas_Field_%28Germany%29"/>
    <x v="3"/>
    <x v="1"/>
    <s v="YES"/>
    <m/>
    <n v="108891878"/>
    <s v="m³(Vn)/y"/>
    <x v="6"/>
    <n v="114.8809313"/>
    <x v="2"/>
  </r>
  <r>
    <s v="OG0000616"/>
    <x v="55"/>
    <x v="3"/>
    <s v="https://www.gem.wiki/Weissenmoor_Gas_Field_%28Germany%29"/>
    <x v="3"/>
    <x v="1"/>
    <s v="YES"/>
    <m/>
    <n v="98566808"/>
    <s v="m³(Vn)/y"/>
    <x v="9"/>
    <n v="103.98798240000001"/>
    <x v="2"/>
  </r>
  <r>
    <s v="OG0000616"/>
    <x v="55"/>
    <x v="3"/>
    <s v="https://www.gem.wiki/Weissenmoor_Gas_Field_%28Germany%29"/>
    <x v="0"/>
    <x v="1"/>
    <m/>
    <m/>
    <n v="2643140421"/>
    <s v="m³(Vn)"/>
    <x v="9"/>
    <n v="2788.513144"/>
    <x v="1"/>
  </r>
  <r>
    <s v="OG0000620"/>
    <x v="56"/>
    <x v="3"/>
    <s v="https://www.gem.wiki/Wietingsmoor_%28Karbon%29_Gas_Field_%28Germany%29"/>
    <x v="0"/>
    <x v="1"/>
    <m/>
    <m/>
    <n v="881361822"/>
    <s v="m³(Vn)"/>
    <x v="6"/>
    <n v="929.83672220000005"/>
    <x v="1"/>
  </r>
  <r>
    <s v="OG0000620"/>
    <x v="56"/>
    <x v="3"/>
    <s v="https://www.gem.wiki/Wietingsmoor_%28Karbon%29_Gas_Field_%28Germany%29"/>
    <x v="3"/>
    <x v="1"/>
    <s v="YES"/>
    <m/>
    <n v="28690570"/>
    <s v="m³(Vn)/y"/>
    <x v="6"/>
    <n v="30.268551349999999"/>
    <x v="2"/>
  </r>
  <r>
    <s v="OG0000620"/>
    <x v="56"/>
    <x v="3"/>
    <s v="https://www.gem.wiki/Wietingsmoor_%28Karbon%29_Gas_Field_%28Germany%29"/>
    <x v="3"/>
    <x v="1"/>
    <s v="YES"/>
    <m/>
    <n v="28861989"/>
    <s v="m³(Vn)/y"/>
    <x v="9"/>
    <n v="30.4493984"/>
    <x v="2"/>
  </r>
  <r>
    <s v="OG0000620"/>
    <x v="56"/>
    <x v="3"/>
    <s v="https://www.gem.wiki/Wietingsmoor_%28Karbon%29_Gas_Field_%28Germany%29"/>
    <x v="0"/>
    <x v="1"/>
    <m/>
    <m/>
    <n v="960837398"/>
    <s v="m³(Vn)"/>
    <x v="9"/>
    <n v="1013.683455"/>
    <x v="1"/>
  </r>
  <r>
    <s v="OG0000621"/>
    <x v="57"/>
    <x v="3"/>
    <s v="https://www.gem.wiki/Wietingsmoor_%28Zechstein%29_Gas_Field_%28Germany%29"/>
    <x v="0"/>
    <x v="1"/>
    <m/>
    <m/>
    <n v="4680096163"/>
    <s v="m³(Vn)"/>
    <x v="6"/>
    <n v="4937.5014520000004"/>
    <x v="1"/>
  </r>
  <r>
    <s v="OG0000621"/>
    <x v="57"/>
    <x v="3"/>
    <s v="https://www.gem.wiki/Wietingsmoor_%28Zechstein%29_Gas_Field_%28Germany%29"/>
    <x v="3"/>
    <x v="1"/>
    <s v="YES"/>
    <m/>
    <n v="23299655"/>
    <s v="m³(Vn)/y"/>
    <x v="6"/>
    <n v="24.58113603"/>
    <x v="2"/>
  </r>
  <r>
    <s v="OG0000621"/>
    <x v="57"/>
    <x v="3"/>
    <s v="https://www.gem.wiki/Wietingsmoor_%28Zechstein%29_Gas_Field_%28Germany%29"/>
    <x v="3"/>
    <x v="1"/>
    <s v="YES"/>
    <m/>
    <n v="19426138"/>
    <s v="m³(Vn)/y"/>
    <x v="9"/>
    <n v="20.49457559"/>
    <x v="2"/>
  </r>
  <r>
    <s v="OG0000621"/>
    <x v="57"/>
    <x v="3"/>
    <s v="https://www.gem.wiki/Wietingsmoor_%28Zechstein%29_Gas_Field_%28Germany%29"/>
    <x v="0"/>
    <x v="1"/>
    <m/>
    <m/>
    <n v="4735132009"/>
    <s v="m³(Vn)"/>
    <x v="9"/>
    <n v="4995.5642690000004"/>
    <x v="1"/>
  </r>
  <r>
    <s v="OG0000623"/>
    <x v="58"/>
    <x v="4"/>
    <s v="https://www.gem.wiki/Algyo_Oil_and_Gas_Field_%28Hungary%29"/>
    <x v="0"/>
    <x v="1"/>
    <m/>
    <m/>
    <n v="70"/>
    <s v="bcm"/>
    <x v="13"/>
    <n v="70000"/>
    <x v="1"/>
  </r>
  <r>
    <s v="OG0000623"/>
    <x v="58"/>
    <x v="4"/>
    <s v="https://www.gem.wiki/Algyo_Oil_and_Gas_Field_%28Hungary%29"/>
    <x v="0"/>
    <x v="0"/>
    <m/>
    <m/>
    <n v="31"/>
    <s v="million tons"/>
    <x v="13"/>
    <n v="206.14070000000001"/>
    <x v="0"/>
  </r>
  <r>
    <s v="OG0000623"/>
    <x v="58"/>
    <x v="4"/>
    <s v="https://www.gem.wiki/Algyo_Oil_and_Gas_Field_%28Hungary%29"/>
    <x v="1"/>
    <x v="1"/>
    <m/>
    <s v="reserves"/>
    <n v="110"/>
    <s v="bcm"/>
    <x v="14"/>
    <n v="110000"/>
    <x v="1"/>
  </r>
  <r>
    <s v="OG0000623"/>
    <x v="58"/>
    <x v="4"/>
    <s v="https://www.gem.wiki/Algyo_Oil_and_Gas_Field_%28Hungary%29"/>
    <x v="1"/>
    <x v="0"/>
    <m/>
    <s v="original oil in place"/>
    <n v="100"/>
    <s v="million m³"/>
    <x v="14"/>
    <n v="628.98"/>
    <x v="0"/>
  </r>
  <r>
    <s v="OG0000623"/>
    <x v="58"/>
    <x v="4"/>
    <s v="https://www.gem.wiki/Algyo_Oil_and_Gas_Field_%28Hungary%29"/>
    <x v="1"/>
    <x v="0"/>
    <m/>
    <s v="recoverable reserves"/>
    <n v="37.700000000000003"/>
    <s v="million tons"/>
    <x v="5"/>
    <n v="250.69369"/>
    <x v="0"/>
  </r>
  <r>
    <s v="OG0000623"/>
    <x v="58"/>
    <x v="4"/>
    <s v="https://www.gem.wiki/Algyo_Oil_and_Gas_Field_%28Hungary%29"/>
    <x v="1"/>
    <x v="1"/>
    <m/>
    <s v="recoverable reserves"/>
    <n v="80"/>
    <s v="bcm"/>
    <x v="5"/>
    <n v="80000"/>
    <x v="1"/>
  </r>
  <r>
    <s v="OG0000623"/>
    <x v="58"/>
    <x v="4"/>
    <s v="https://www.gem.wiki/Algyo_Oil_and_Gas_Field_%28Hungary%29"/>
    <x v="3"/>
    <x v="1"/>
    <s v="YES"/>
    <m/>
    <n v="130"/>
    <s v="million m³/y"/>
    <x v="9"/>
    <n v="130"/>
    <x v="2"/>
  </r>
  <r>
    <s v="OG0000626"/>
    <x v="59"/>
    <x v="5"/>
    <s v="https://www.gem.wiki/Barryroe_Oil_and_Gas_Field_%28Ireland%29"/>
    <x v="1"/>
    <x v="1"/>
    <m/>
    <s v="2C recoverable resources"/>
    <n v="207"/>
    <s v="bcf"/>
    <x v="15"/>
    <n v="5861.531927"/>
    <x v="1"/>
  </r>
  <r>
    <s v="OG0000626"/>
    <x v="59"/>
    <x v="5"/>
    <s v="https://www.gem.wiki/Barryroe_Oil_and_Gas_Field_%28Ireland%29"/>
    <x v="1"/>
    <x v="0"/>
    <m/>
    <s v="2C recoverable resources"/>
    <n v="311"/>
    <s v="million bbl"/>
    <x v="15"/>
    <n v="311"/>
    <x v="0"/>
  </r>
  <r>
    <s v="OG0000626"/>
    <x v="59"/>
    <x v="5"/>
    <s v="https://www.gem.wiki/Barryroe_Oil_and_Gas_Field_%28Ireland%29"/>
    <x v="1"/>
    <x v="0"/>
    <m/>
    <s v="recoverable reserves"/>
    <n v="81.2"/>
    <s v="million bbl"/>
    <x v="1"/>
    <n v="81.2"/>
    <x v="0"/>
  </r>
  <r>
    <s v="OG0000626"/>
    <x v="59"/>
    <x v="5"/>
    <s v="https://www.gem.wiki/Barryroe_Oil_and_Gas_Field_%28Ireland%29"/>
    <x v="1"/>
    <x v="1"/>
    <m/>
    <s v="gas in place"/>
    <n v="400"/>
    <s v="bcf"/>
    <x v="1"/>
    <n v="11326.631740000001"/>
    <x v="1"/>
  </r>
  <r>
    <s v="OG0000627"/>
    <x v="60"/>
    <x v="5"/>
    <s v="https://www.gem.wiki/Beckett_Oil_and_Gas_Field_%28Ireland%29"/>
    <x v="1"/>
    <x v="5"/>
    <m/>
    <s v="gross prospective resource (mean)"/>
    <n v="1719"/>
    <s v="million boe"/>
    <x v="5"/>
    <n v="1719"/>
    <x v="4"/>
  </r>
  <r>
    <s v="OG0000628"/>
    <x v="61"/>
    <x v="5"/>
    <s v="https://www.gem.wiki/Corrib_Oil_and_Gas_Field_%28Ireland%29"/>
    <x v="3"/>
    <x v="1"/>
    <s v="YES"/>
    <m/>
    <n v="58"/>
    <s v="million cubic feet/d"/>
    <x v="16"/>
    <n v="599.46198500000003"/>
    <x v="2"/>
  </r>
  <r>
    <s v="OG0000628"/>
    <x v="61"/>
    <x v="5"/>
    <s v="https://www.gem.wiki/Corrib_Oil_and_Gas_Field_%28Ireland%29"/>
    <x v="1"/>
    <x v="5"/>
    <m/>
    <s v="2P reserves"/>
    <n v="120"/>
    <s v="million boe"/>
    <x v="5"/>
    <n v="120"/>
    <x v="4"/>
  </r>
  <r>
    <s v="OG0000628"/>
    <x v="61"/>
    <x v="5"/>
    <s v="https://www.gem.wiki/Corrib_Oil_and_Gas_Field_%28Ireland%29"/>
    <x v="3"/>
    <x v="1"/>
    <s v="YES"/>
    <m/>
    <n v="115"/>
    <s v="million cubic feet/d"/>
    <x v="1"/>
    <n v="1188.5884189999999"/>
    <x v="2"/>
  </r>
  <r>
    <s v="OG0000628"/>
    <x v="61"/>
    <x v="5"/>
    <s v="https://www.gem.wiki/Corrib_Oil_and_Gas_Field_%28Ireland%29"/>
    <x v="1"/>
    <x v="1"/>
    <m/>
    <s v="2P reserves"/>
    <n v="63"/>
    <s v="million boe"/>
    <x v="3"/>
    <n v="10708.822029999999"/>
    <x v="1"/>
  </r>
  <r>
    <s v="OG0000631"/>
    <x v="62"/>
    <x v="5"/>
    <s v="https://www.gem.wiki/Edgeworth_Oil_and_Gas_Field_%28Ireland%29"/>
    <x v="1"/>
    <x v="5"/>
    <m/>
    <s v="gross prospective resource (mean)"/>
    <n v="225"/>
    <s v="million boe"/>
    <x v="5"/>
    <n v="225"/>
    <x v="4"/>
  </r>
  <r>
    <s v="OG0000632"/>
    <x v="63"/>
    <x v="5"/>
    <s v="https://www.gem.wiki/Ervine_Oil_and_Gas_Field_%28Ireland%29"/>
    <x v="1"/>
    <x v="5"/>
    <m/>
    <s v="gross prospective resource (mean)"/>
    <n v="192"/>
    <s v="million boe"/>
    <x v="5"/>
    <n v="192"/>
    <x v="4"/>
  </r>
  <r>
    <s v="OG0000635"/>
    <x v="64"/>
    <x v="5"/>
    <s v="https://www.gem.wiki/Inishkea_Gas_Field_%28Ireland%29"/>
    <x v="1"/>
    <x v="1"/>
    <m/>
    <s v="gross prospective resource (mean)"/>
    <n v="1528"/>
    <s v="billion scf"/>
    <x v="5"/>
    <n v="43267.733260000001"/>
    <x v="1"/>
  </r>
  <r>
    <s v="OG0000636"/>
    <x v="65"/>
    <x v="5"/>
    <s v="https://www.gem.wiki/Kiely_East_Oil_and_Gas_Field_%28Ireland%29"/>
    <x v="1"/>
    <x v="1"/>
    <m/>
    <s v="prospective gas resource (mean)"/>
    <n v="261"/>
    <s v="scf"/>
    <x v="6"/>
    <n v="7.390627212E-6"/>
    <x v="1"/>
  </r>
  <r>
    <s v="OG0000636"/>
    <x v="65"/>
    <x v="5"/>
    <s v="https://www.gem.wiki/Kiely_East_Oil_and_Gas_Field_%28Ireland%29"/>
    <x v="1"/>
    <x v="0"/>
    <m/>
    <s v="mean"/>
    <n v="236"/>
    <s v="million bbl"/>
    <x v="6"/>
    <n v="236"/>
    <x v="0"/>
  </r>
  <r>
    <s v="OG0000637"/>
    <x v="66"/>
    <x v="5"/>
    <s v="https://www.gem.wiki/Kiely_West_Oil_and_Gas_Field_%28Ireland%29"/>
    <x v="1"/>
    <x v="1"/>
    <m/>
    <s v="prospective gas resource (mean)"/>
    <n v="207"/>
    <s v="scf"/>
    <x v="6"/>
    <n v="5.861531927E-6"/>
    <x v="1"/>
  </r>
  <r>
    <s v="OG0000637"/>
    <x v="66"/>
    <x v="5"/>
    <s v="https://www.gem.wiki/Kiely_West_Oil_and_Gas_Field_%28Ireland%29"/>
    <x v="1"/>
    <x v="0"/>
    <m/>
    <s v="mean"/>
    <n v="190.49"/>
    <s v="million bbl"/>
    <x v="6"/>
    <n v="190.49"/>
    <x v="0"/>
  </r>
  <r>
    <s v="OG0000639"/>
    <x v="67"/>
    <x v="5"/>
    <s v="https://www.gem.wiki/PR3_Oil_and_Gas_Field_%28Ireland%29"/>
    <x v="1"/>
    <x v="5"/>
    <m/>
    <s v="gross prospective resource (mean)"/>
    <n v="345"/>
    <s v="million boe"/>
    <x v="16"/>
    <n v="345"/>
    <x v="4"/>
  </r>
  <r>
    <s v="OG0000641"/>
    <x v="68"/>
    <x v="5"/>
    <s v="https://www.gem.wiki/Shaw_Oil_and_Gas_Field_%28Ireland%29"/>
    <x v="1"/>
    <x v="5"/>
    <m/>
    <s v="gross prospective resource (mean)"/>
    <n v="747"/>
    <s v="million boe"/>
    <x v="5"/>
    <n v="747"/>
    <x v="4"/>
  </r>
  <r>
    <s v="OG0000644"/>
    <x v="69"/>
    <x v="5"/>
    <s v="https://www.gem.wiki/The_Edge_Gas_Field_%28Ireland%29"/>
    <x v="1"/>
    <x v="1"/>
    <m/>
    <s v="gross prospective resource (mean)"/>
    <n v="1185"/>
    <s v="billion scf"/>
    <x v="17"/>
    <n v="33555.146540000002"/>
    <x v="1"/>
  </r>
  <r>
    <s v="OG0000645"/>
    <x v="70"/>
    <x v="5"/>
    <s v="https://www.gem.wiki/Wilde_Oil_and_Gas_Field_%28Ireland%29"/>
    <x v="1"/>
    <x v="5"/>
    <m/>
    <s v="gross prospective resource (mean)"/>
    <n v="462"/>
    <s v="million boe"/>
    <x v="5"/>
    <n v="462"/>
    <x v="4"/>
  </r>
  <r>
    <s v="OG0000668"/>
    <x v="71"/>
    <x v="6"/>
    <s v="https://www.gem.wiki/Amelia_Gas_Field_%28Italy%29"/>
    <x v="1"/>
    <x v="1"/>
    <m/>
    <s v="ultimate recoverable resources"/>
    <n v="142"/>
    <s v="million boe"/>
    <x v="16"/>
    <n v="24137.34489"/>
    <x v="1"/>
  </r>
  <r>
    <s v="OG0000669"/>
    <x v="72"/>
    <x v="6"/>
    <s v="https://www.gem.wiki/Angela-Angelina_Gas_Field_%28Italy%29"/>
    <x v="3"/>
    <x v="1"/>
    <s v="YES"/>
    <m/>
    <n v="71"/>
    <s v="million cubic feet/d"/>
    <x v="10"/>
    <n v="733.82415400000002"/>
    <x v="2"/>
  </r>
  <r>
    <s v="OG0000669"/>
    <x v="72"/>
    <x v="6"/>
    <s v="https://www.gem.wiki/Angela-Angelina_Gas_Field_%28Italy%29"/>
    <x v="1"/>
    <x v="1"/>
    <m/>
    <s v="ultimate recoverable resources"/>
    <n v="100"/>
    <s v="million boe"/>
    <x v="16"/>
    <n v="16998.130209999999"/>
    <x v="1"/>
  </r>
  <r>
    <s v="OG0000670"/>
    <x v="73"/>
    <x v="6"/>
    <s v="https://www.gem.wiki/Annamaria_Gas_Field_%28Italy%29"/>
    <x v="3"/>
    <x v="1"/>
    <s v="YES"/>
    <m/>
    <n v="800000"/>
    <s v="m³/d"/>
    <x v="8"/>
    <n v="292"/>
    <x v="2"/>
  </r>
  <r>
    <s v="OG0000670"/>
    <x v="73"/>
    <x v="6"/>
    <s v="https://www.gem.wiki/Annamaria_Gas_Field_%28Italy%29"/>
    <x v="2"/>
    <x v="1"/>
    <s v="YES"/>
    <m/>
    <n v="1.2"/>
    <s v="million m³/d"/>
    <x v="8"/>
    <n v="438"/>
    <x v="2"/>
  </r>
  <r>
    <s v="OG0000670"/>
    <x v="73"/>
    <x v="6"/>
    <s v="https://www.gem.wiki/Annamaria_Gas_Field_%28Italy%29"/>
    <x v="1"/>
    <x v="1"/>
    <m/>
    <s v="reserves"/>
    <n v="10"/>
    <s v="bcm"/>
    <x v="8"/>
    <n v="10000"/>
    <x v="1"/>
  </r>
  <r>
    <s v="OG0000682"/>
    <x v="74"/>
    <x v="6"/>
    <s v="https://www.gem.wiki/Barbara_%28NW%29_Gas_Field_%28Italy%29"/>
    <x v="0"/>
    <x v="1"/>
    <m/>
    <m/>
    <n v="61"/>
    <s v="bcm"/>
    <x v="17"/>
    <n v="61000"/>
    <x v="1"/>
  </r>
  <r>
    <s v="OG0000682"/>
    <x v="74"/>
    <x v="6"/>
    <s v="https://www.gem.wiki/Barbara_%28NW%29_Gas_Field_%28Italy%29"/>
    <x v="3"/>
    <x v="1"/>
    <s v="YES"/>
    <m/>
    <n v="177"/>
    <s v="million cubic feet/d"/>
    <x v="10"/>
    <n v="1829.392609"/>
    <x v="2"/>
  </r>
  <r>
    <s v="OG0000682"/>
    <x v="74"/>
    <x v="6"/>
    <s v="https://www.gem.wiki/Barbara_%28NW%29_Gas_Field_%28Italy%29"/>
    <x v="1"/>
    <x v="1"/>
    <m/>
    <s v="ultimate recoverable resources"/>
    <n v="450"/>
    <s v="million boe"/>
    <x v="16"/>
    <n v="76491.585930000001"/>
    <x v="1"/>
  </r>
  <r>
    <s v="OG0000684"/>
    <x v="75"/>
    <x v="6"/>
    <s v="https://www.gem.wiki/Bonaccia_Gas_Field_%28Italy%29"/>
    <x v="1"/>
    <x v="1"/>
    <m/>
    <s v="ultimate recoverable resources"/>
    <n v="84"/>
    <s v="million boe"/>
    <x v="16"/>
    <n v="14278.42937"/>
    <x v="1"/>
  </r>
  <r>
    <s v="OG0000697"/>
    <x v="76"/>
    <x v="6"/>
    <s v="https://www.gem.wiki/Caviaga_Gas_Field_%28Italy%29"/>
    <x v="1"/>
    <x v="1"/>
    <m/>
    <s v="ultimate recoverable resources"/>
    <n v="80"/>
    <s v="million boe"/>
    <x v="16"/>
    <n v="13598.50416"/>
    <x v="1"/>
  </r>
  <r>
    <s v="OG0000709"/>
    <x v="77"/>
    <x v="6"/>
    <s v="https://www.gem.wiki/Candela_Palino_%28SE%26NW%29_Gas_Field_%28Italy%29"/>
    <x v="1"/>
    <x v="1"/>
    <m/>
    <s v="ultimate recoverable resources"/>
    <n v="148"/>
    <s v="million boe"/>
    <x v="16"/>
    <n v="25157.2327"/>
    <x v="1"/>
  </r>
  <r>
    <s v="OG0000711"/>
    <x v="78"/>
    <x v="6"/>
    <s v="https://www.gem.wiki/Cassiopea_Gas_Project_%28Italy%29"/>
    <x v="1"/>
    <x v="1"/>
    <m/>
    <s v="ultimate recoverable resources"/>
    <n v="50"/>
    <s v="million boe"/>
    <x v="16"/>
    <n v="8499.0651030000008"/>
    <x v="1"/>
  </r>
  <r>
    <s v="OG0000711"/>
    <x v="78"/>
    <x v="6"/>
    <s v="https://www.gem.wiki/Cassiopea_Gas_Project_%28Italy%29"/>
    <x v="1"/>
    <x v="1"/>
    <m/>
    <s v="2P reserves"/>
    <n v="180"/>
    <s v="bcf"/>
    <x v="9"/>
    <n v="5096.9842840000001"/>
    <x v="1"/>
  </r>
  <r>
    <s v="OG0000711"/>
    <x v="78"/>
    <x v="6"/>
    <s v="https://www.gem.wiki/Cassiopea_Gas_Project_%28Italy%29"/>
    <x v="2"/>
    <x v="1"/>
    <s v="YES"/>
    <m/>
    <n v="10"/>
    <s v="thousand boe/d"/>
    <x v="2"/>
    <n v="620.43175250000002"/>
    <x v="2"/>
  </r>
  <r>
    <s v="OG0000714"/>
    <x v="79"/>
    <x v="6"/>
    <s v="https://www.gem.wiki/Cervia-Arianna_Gas_Field_%28Italy%29"/>
    <x v="3"/>
    <x v="1"/>
    <s v="YES"/>
    <m/>
    <n v="57"/>
    <s v="million cubic feet/d"/>
    <x v="10"/>
    <n v="589.12643349999996"/>
    <x v="2"/>
  </r>
  <r>
    <s v="OG0000714"/>
    <x v="79"/>
    <x v="6"/>
    <s v="https://www.gem.wiki/Cervia-Arianna_Gas_Field_%28Italy%29"/>
    <x v="1"/>
    <x v="1"/>
    <m/>
    <s v="ultimate recoverable resources"/>
    <n v="190"/>
    <s v="million boe"/>
    <x v="16"/>
    <n v="32296.447390000001"/>
    <x v="1"/>
  </r>
  <r>
    <s v="OG0000716"/>
    <x v="80"/>
    <x v="6"/>
    <s v="https://www.gem.wiki/Cupello-San_Salvo_Gas_Field_%28Italy%29"/>
    <x v="0"/>
    <x v="1"/>
    <m/>
    <m/>
    <n v="330"/>
    <s v="billion scf"/>
    <x v="18"/>
    <n v="9344.4711879999995"/>
    <x v="1"/>
  </r>
  <r>
    <s v="OG0000716"/>
    <x v="80"/>
    <x v="6"/>
    <s v="https://www.gem.wiki/Cupello-San_Salvo_Gas_Field_%28Italy%29"/>
    <x v="1"/>
    <x v="1"/>
    <m/>
    <s v="ultimate recoverable resources"/>
    <n v="115"/>
    <s v="million boe"/>
    <x v="16"/>
    <n v="19547.849740000001"/>
    <x v="1"/>
  </r>
  <r>
    <s v="OG0000720"/>
    <x v="81"/>
    <x v="6"/>
    <s v="https://www.gem.wiki/Daria_Gas_Field_%28Italy%29"/>
    <x v="1"/>
    <x v="1"/>
    <m/>
    <s v="ultimate recoverable resources"/>
    <n v="58"/>
    <s v="million boe"/>
    <x v="16"/>
    <n v="9858.9155190000001"/>
    <x v="1"/>
  </r>
  <r>
    <s v="OG0000721"/>
    <x v="82"/>
    <x v="6"/>
    <s v="https://www.gem.wiki/Dosso_Degli_Angeli_Gas_Field_%28Italy%29"/>
    <x v="1"/>
    <x v="1"/>
    <m/>
    <s v="ultimate recoverable resources"/>
    <n v="200"/>
    <s v="million boe"/>
    <x v="16"/>
    <n v="33996.260410000003"/>
    <x v="1"/>
  </r>
  <r>
    <s v="OG0000726"/>
    <x v="83"/>
    <x v="6"/>
    <s v="https://www.gem.wiki/Emma_Ovest_Gas_Field_%28Italy%29"/>
    <x v="1"/>
    <x v="1"/>
    <m/>
    <s v="ultimate recoverable resources"/>
    <n v="58"/>
    <s v="million boe"/>
    <x v="16"/>
    <n v="9858.9155190000001"/>
    <x v="1"/>
  </r>
  <r>
    <s v="OG0000745"/>
    <x v="84"/>
    <x v="6"/>
    <s v="https://www.gem.wiki/Gagliano_Gas_Field_%28Italy%29"/>
    <x v="1"/>
    <x v="1"/>
    <m/>
    <s v="ultimate recoverable resources"/>
    <n v="79"/>
    <s v="million boe"/>
    <x v="16"/>
    <n v="13428.522859999999"/>
    <x v="1"/>
  </r>
  <r>
    <s v="OG0000746"/>
    <x v="85"/>
    <x v="6"/>
    <s v="https://www.gem.wiki/Gela_Oil_and_Gas_Complex_%28Italy%29"/>
    <x v="3"/>
    <x v="1"/>
    <s v="YES"/>
    <m/>
    <n v="0.8"/>
    <s v="giga m³/y"/>
    <x v="16"/>
    <n v="800"/>
    <x v="2"/>
  </r>
  <r>
    <s v="OG0000746"/>
    <x v="85"/>
    <x v="6"/>
    <s v="https://www.gem.wiki/Gela_Oil_and_Gas_Complex_%28Italy%29"/>
    <x v="3"/>
    <x v="0"/>
    <m/>
    <m/>
    <n v="5000"/>
    <s v="bbl/d"/>
    <x v="17"/>
    <n v="1.825"/>
    <x v="3"/>
  </r>
  <r>
    <s v="OG0000746"/>
    <x v="85"/>
    <x v="6"/>
    <s v="https://www.gem.wiki/Gela_Oil_and_Gas_Complex_%28Italy%29"/>
    <x v="1"/>
    <x v="5"/>
    <m/>
    <s v="ultimate recoverable resources"/>
    <n v="186"/>
    <s v="million boe"/>
    <x v="16"/>
    <n v="186"/>
    <x v="4"/>
  </r>
  <r>
    <s v="OG0000748"/>
    <x v="86"/>
    <x v="6"/>
    <s v="https://www.gem.wiki/Giovanna_Gas_Field_%28Italy%29"/>
    <x v="1"/>
    <x v="1"/>
    <m/>
    <s v="ultimate recoverable resources"/>
    <n v="75"/>
    <s v="million boe"/>
    <x v="16"/>
    <n v="12748.59765"/>
    <x v="1"/>
  </r>
  <r>
    <s v="OG0000749"/>
    <x v="87"/>
    <x v="6"/>
    <s v="https://www.gem.wiki/Grottole-Ferrandina_Gas_Field_%28Italy%29"/>
    <x v="1"/>
    <x v="1"/>
    <m/>
    <s v="ultimate recoverable resources"/>
    <n v="88"/>
    <s v="million boe"/>
    <x v="16"/>
    <n v="14958.354579999999"/>
    <x v="1"/>
  </r>
  <r>
    <s v="OG0000751"/>
    <x v="88"/>
    <x v="6"/>
    <s v="https://www.gem.wiki/Hera_Lacinia-Linda_Gas_Field_%28Italy%29"/>
    <x v="1"/>
    <x v="1"/>
    <m/>
    <s v="ultimate recoverable resources"/>
    <n v="50"/>
    <s v="million boe"/>
    <x v="16"/>
    <n v="8499.0651030000008"/>
    <x v="1"/>
  </r>
  <r>
    <s v="OG0000758"/>
    <x v="89"/>
    <x v="6"/>
    <s v="https://www.gem.wiki/Luna_Gas_Field_%28Italy%29"/>
    <x v="1"/>
    <x v="1"/>
    <m/>
    <s v="ultimate recoverable resources"/>
    <n v="380"/>
    <s v="million boe"/>
    <x v="16"/>
    <n v="64592.894780000002"/>
    <x v="1"/>
  </r>
  <r>
    <s v="OG0000766"/>
    <x v="90"/>
    <x v="6"/>
    <s v="https://www.gem.wiki/Miglianico_Oil_and_Gas_Field_%28Italy%29"/>
    <x v="1"/>
    <x v="5"/>
    <m/>
    <s v="ultimate recoverable resources"/>
    <n v="51"/>
    <s v="million boe"/>
    <x v="16"/>
    <n v="51"/>
    <x v="4"/>
  </r>
  <r>
    <s v="OG0000778"/>
    <x v="91"/>
    <x v="6"/>
    <s v="https://www.gem.wiki/Malossa_Oil_and_Gas_Field_%28Italy%29"/>
    <x v="0"/>
    <x v="1"/>
    <m/>
    <m/>
    <n v="5000000"/>
    <s v="thousand Sm³"/>
    <x v="19"/>
    <n v="5000"/>
    <x v="1"/>
  </r>
  <r>
    <s v="OG0000778"/>
    <x v="91"/>
    <x v="6"/>
    <s v="https://www.gem.wiki/Malossa_Oil_and_Gas_Field_%28Italy%29"/>
    <x v="0"/>
    <x v="0"/>
    <m/>
    <m/>
    <n v="30"/>
    <s v="thousand bbl"/>
    <x v="19"/>
    <n v="0.03"/>
    <x v="0"/>
  </r>
  <r>
    <s v="OG0000778"/>
    <x v="91"/>
    <x v="6"/>
    <s v="https://www.gem.wiki/Malossa_Oil_and_Gas_Field_%28Italy%29"/>
    <x v="1"/>
    <x v="1"/>
    <m/>
    <s v="ultimate recoverable resources"/>
    <n v="57"/>
    <s v="million boe"/>
    <x v="16"/>
    <n v="9688.934217"/>
    <x v="1"/>
  </r>
  <r>
    <s v="OG0000779"/>
    <x v="92"/>
    <x v="6"/>
    <s v="https://www.gem.wiki/Minerbio_Gas_Field_%28Italy%29"/>
    <x v="1"/>
    <x v="1"/>
    <m/>
    <s v="ultimate recoverable resources"/>
    <n v="80"/>
    <s v="million boe"/>
    <x v="16"/>
    <n v="13598.50416"/>
    <x v="1"/>
  </r>
  <r>
    <s v="OG0000801"/>
    <x v="93"/>
    <x v="6"/>
    <s v="https://www.gem.wiki/Panda_Gas_Field_%28Italy%29"/>
    <x v="1"/>
    <x v="1"/>
    <m/>
    <s v="reserves"/>
    <n v="350"/>
    <s v="bcf"/>
    <x v="20"/>
    <n v="9910.8027750000001"/>
    <x v="1"/>
  </r>
  <r>
    <s v="OG0000804"/>
    <x v="94"/>
    <x v="6"/>
    <s v="https://www.gem.wiki/Porto_Corsini_E_Gas_Field_%28Italy%29"/>
    <x v="1"/>
    <x v="1"/>
    <m/>
    <s v="ultimate recoverable resources"/>
    <n v="140"/>
    <s v="million boe"/>
    <x v="16"/>
    <n v="23797.382290000001"/>
    <x v="1"/>
  </r>
  <r>
    <s v="OG0000805"/>
    <x v="95"/>
    <x v="6"/>
    <s v="https://www.gem.wiki/Porto_Corsini_W_Gas_Field_%28Italy%29"/>
    <x v="1"/>
    <x v="1"/>
    <m/>
    <s v="ultimate recoverable resources"/>
    <n v="190"/>
    <s v="million boe"/>
    <x v="16"/>
    <n v="32296.447390000001"/>
    <x v="1"/>
  </r>
  <r>
    <s v="OG0000806"/>
    <x v="96"/>
    <x v="6"/>
    <s v="https://www.gem.wiki/Porto_Garibaldi-Agostino_Gas_Field_%28Italy%29"/>
    <x v="3"/>
    <x v="1"/>
    <s v="YES"/>
    <m/>
    <n v="71"/>
    <s v="million cubic feet/d"/>
    <x v="10"/>
    <n v="733.82415400000002"/>
    <x v="2"/>
  </r>
  <r>
    <s v="OG0000806"/>
    <x v="96"/>
    <x v="6"/>
    <s v="https://www.gem.wiki/Porto_Garibaldi-Agostino_Gas_Field_%28Italy%29"/>
    <x v="1"/>
    <x v="1"/>
    <m/>
    <s v="ultimate recoverable resources"/>
    <n v="600"/>
    <s v="million boe"/>
    <x v="16"/>
    <n v="101988.7812"/>
    <x v="1"/>
  </r>
  <r>
    <s v="OG0000817"/>
    <x v="97"/>
    <x v="6"/>
    <s v="https://www.gem.wiki/Ragusa_Oil_and_Gas_Field_%28Italy%29"/>
    <x v="1"/>
    <x v="5"/>
    <m/>
    <s v="ultimate recoverable resources"/>
    <n v="172"/>
    <s v="million boe"/>
    <x v="16"/>
    <n v="172"/>
    <x v="4"/>
  </r>
  <r>
    <s v="OG0000819"/>
    <x v="98"/>
    <x v="6"/>
    <s v="https://www.gem.wiki/Ravenna_Gas_Field_%28Italy%29"/>
    <x v="1"/>
    <x v="1"/>
    <m/>
    <s v="ultimate recoverable resources"/>
    <n v="135"/>
    <s v="million boe"/>
    <x v="16"/>
    <n v="22947.475780000001"/>
    <x v="1"/>
  </r>
  <r>
    <s v="OG0000822"/>
    <x v="99"/>
    <x v="6"/>
    <s v="https://www.gem.wiki/Roseto-Montestillo_Gas_Field_%28Italy%29"/>
    <x v="1"/>
    <x v="1"/>
    <m/>
    <s v="ultimate recoverable resources"/>
    <n v="54"/>
    <s v="million boe"/>
    <x v="16"/>
    <n v="9178.9903109999996"/>
    <x v="1"/>
  </r>
  <r>
    <s v="OG0000848"/>
    <x v="100"/>
    <x v="6"/>
    <s v="https://www.gem.wiki/Spilamberto_Gas_Field_%28Italy%29"/>
    <x v="1"/>
    <x v="1"/>
    <m/>
    <s v="ultimate recoverable resources"/>
    <n v="68"/>
    <s v="million boe"/>
    <x v="16"/>
    <n v="11558.72854"/>
    <x v="1"/>
  </r>
  <r>
    <s v="OG0000863"/>
    <x v="101"/>
    <x v="6"/>
    <s v="https://www.gem.wiki/Tempa_Rossa_Oil_and_Gas_Field_%28Italy%29"/>
    <x v="2"/>
    <x v="1"/>
    <s v="YES"/>
    <m/>
    <n v="230000"/>
    <s v="m³/d"/>
    <x v="4"/>
    <n v="83.95"/>
    <x v="2"/>
  </r>
  <r>
    <s v="OG0000863"/>
    <x v="101"/>
    <x v="6"/>
    <s v="https://www.gem.wiki/Tempa_Rossa_Oil_and_Gas_Field_%28Italy%29"/>
    <x v="2"/>
    <x v="0"/>
    <m/>
    <m/>
    <n v="50000"/>
    <s v="bbl/d"/>
    <x v="4"/>
    <n v="18.25"/>
    <x v="3"/>
  </r>
  <r>
    <s v="OG0000863"/>
    <x v="101"/>
    <x v="6"/>
    <s v="https://www.gem.wiki/Tempa_Rossa_Oil_and_Gas_Field_%28Italy%29"/>
    <x v="1"/>
    <x v="5"/>
    <m/>
    <s v="ultimate recoverable resources"/>
    <n v="380"/>
    <s v="million boe"/>
    <x v="16"/>
    <n v="380"/>
    <x v="4"/>
  </r>
  <r>
    <s v="OG0000863"/>
    <x v="101"/>
    <x v="6"/>
    <s v="https://www.gem.wiki/Tempa_Rossa_Oil_and_Gas_Field_%28Italy%29"/>
    <x v="1"/>
    <x v="0"/>
    <m/>
    <s v="total recoverable reserves"/>
    <n v="420"/>
    <s v="million bbl"/>
    <x v="21"/>
    <n v="420"/>
    <x v="0"/>
  </r>
  <r>
    <s v="OG0000863"/>
    <x v="101"/>
    <x v="6"/>
    <s v="https://www.gem.wiki/Tempa_Rossa_Oil_and_Gas_Field_%28Italy%29"/>
    <x v="3"/>
    <x v="0"/>
    <m/>
    <m/>
    <n v="25000"/>
    <s v="bbl/d"/>
    <x v="4"/>
    <n v="9.125"/>
    <x v="3"/>
  </r>
  <r>
    <s v="OG0000863"/>
    <x v="101"/>
    <x v="6"/>
    <s v="https://www.gem.wiki/Tempa_Rossa_Oil_and_Gas_Field_%28Italy%29"/>
    <x v="2"/>
    <x v="6"/>
    <m/>
    <m/>
    <n v="240"/>
    <s v="tonnes/d"/>
    <x v="4"/>
    <n v="1.01616"/>
    <x v="3"/>
  </r>
  <r>
    <s v="OG0000863"/>
    <x v="101"/>
    <x v="6"/>
    <s v="https://www.gem.wiki/Tempa_Rossa_Oil_and_Gas_Field_%28Italy%29"/>
    <x v="1"/>
    <x v="0"/>
    <m/>
    <s v="proven reserves"/>
    <n v="200"/>
    <s v="million bbl"/>
    <x v="15"/>
    <n v="200"/>
    <x v="0"/>
  </r>
  <r>
    <s v="OG0000871"/>
    <x v="102"/>
    <x v="6"/>
    <s v="https://www.gem.wiki/Vega_Oil_and_Gas_Field_%28Italy%29"/>
    <x v="3"/>
    <x v="0"/>
    <m/>
    <m/>
    <n v="1"/>
    <s v="thousand boe/d"/>
    <x v="6"/>
    <n v="0.36499999999999999"/>
    <x v="3"/>
  </r>
  <r>
    <s v="OG0000871"/>
    <x v="102"/>
    <x v="6"/>
    <s v="https://www.gem.wiki/Vega_Oil_and_Gas_Field_%28Italy%29"/>
    <x v="1"/>
    <x v="5"/>
    <m/>
    <s v="ultimate recoverable resources"/>
    <n v="72"/>
    <s v="million boe"/>
    <x v="16"/>
    <n v="72"/>
    <x v="4"/>
  </r>
  <r>
    <s v="OG0000871"/>
    <x v="102"/>
    <x v="6"/>
    <s v="https://www.gem.wiki/Vega_Oil_and_Gas_Field_%28Italy%29"/>
    <x v="1"/>
    <x v="0"/>
    <m/>
    <s v="2P reserves"/>
    <n v="15"/>
    <s v="million boe"/>
    <x v="12"/>
    <n v="15"/>
    <x v="0"/>
  </r>
  <r>
    <s v="OG0000872"/>
    <x v="103"/>
    <x v="6"/>
    <s v="https://www.gem.wiki/Villafortuna_Oil_and_Gas_Field_%28Italy%29"/>
    <x v="0"/>
    <x v="1"/>
    <m/>
    <m/>
    <n v="2000"/>
    <s v="thousand Sm³"/>
    <x v="19"/>
    <n v="2"/>
    <x v="1"/>
  </r>
  <r>
    <s v="OG0000872"/>
    <x v="103"/>
    <x v="6"/>
    <s v="https://www.gem.wiki/Villafortuna_Oil_and_Gas_Field_%28Italy%29"/>
    <x v="0"/>
    <x v="0"/>
    <m/>
    <m/>
    <n v="188"/>
    <s v="thousand bbl"/>
    <x v="19"/>
    <n v="0.188"/>
    <x v="0"/>
  </r>
  <r>
    <s v="OG0000872"/>
    <x v="103"/>
    <x v="6"/>
    <s v="https://www.gem.wiki/Villafortuna_Oil_and_Gas_Field_%28Italy%29"/>
    <x v="1"/>
    <x v="5"/>
    <m/>
    <s v="ultimate recoverable resources"/>
    <n v="291"/>
    <s v="million boe"/>
    <x v="16"/>
    <n v="291"/>
    <x v="4"/>
  </r>
  <r>
    <s v="OG0000873"/>
    <x v="104"/>
    <x v="7"/>
    <s v="https://www.gem.wiki/A12-FA_Gas_Field_%28Netherlands%29"/>
    <x v="3"/>
    <x v="1"/>
    <s v="YES"/>
    <m/>
    <n v="285428.01400000002"/>
    <s v="thousand Sm³/y"/>
    <x v="6"/>
    <n v="285.42801400000002"/>
    <x v="2"/>
  </r>
  <r>
    <s v="OG0000873"/>
    <x v="104"/>
    <x v="7"/>
    <s v="https://www.gem.wiki/A12-FA_Gas_Field_%28Netherlands%29"/>
    <x v="1"/>
    <x v="1"/>
    <m/>
    <s v="proven extractable resources"/>
    <n v="2829000000"/>
    <s v="Nm³"/>
    <x v="8"/>
    <n v="2984.5949999999998"/>
    <x v="1"/>
  </r>
  <r>
    <s v="OG0000873"/>
    <x v="104"/>
    <x v="7"/>
    <s v="https://www.gem.wiki/A12-FA_Gas_Field_%28Netherlands%29"/>
    <x v="3"/>
    <x v="1"/>
    <s v="YES"/>
    <m/>
    <n v="429663352"/>
    <s v="Sm³/y"/>
    <x v="9"/>
    <n v="429.66335199999997"/>
    <x v="2"/>
  </r>
  <r>
    <s v="OG0000873"/>
    <x v="104"/>
    <x v="7"/>
    <s v="https://www.gem.wiki/A12-FA_Gas_Field_%28Netherlands%29"/>
    <x v="3"/>
    <x v="3"/>
    <m/>
    <m/>
    <n v="0"/>
    <s v="Sm³/y"/>
    <x v="9"/>
    <n v="0"/>
    <x v="3"/>
  </r>
  <r>
    <s v="OG0000875"/>
    <x v="105"/>
    <x v="7"/>
    <s v="https://www.gem.wiki/A18-FA_Gas_Field_%28Netherlands%29"/>
    <x v="3"/>
    <x v="1"/>
    <s v="YES"/>
    <m/>
    <n v="686557.90989999997"/>
    <s v="thousand Sm³/y"/>
    <x v="6"/>
    <n v="686.55790990000003"/>
    <x v="2"/>
  </r>
  <r>
    <s v="OG0000875"/>
    <x v="105"/>
    <x v="7"/>
    <s v="https://www.gem.wiki/A18-FA_Gas_Field_%28Netherlands%29"/>
    <x v="1"/>
    <x v="1"/>
    <m/>
    <s v="proven extractable resources"/>
    <n v="1260000000"/>
    <s v="Nm³"/>
    <x v="8"/>
    <n v="1329.3"/>
    <x v="1"/>
  </r>
  <r>
    <s v="OG0000875"/>
    <x v="105"/>
    <x v="7"/>
    <s v="https://www.gem.wiki/A18-FA_Gas_Field_%28Netherlands%29"/>
    <x v="3"/>
    <x v="1"/>
    <s v="YES"/>
    <m/>
    <n v="407463542"/>
    <s v="Sm³/y"/>
    <x v="9"/>
    <n v="407.46354200000002"/>
    <x v="2"/>
  </r>
  <r>
    <s v="OG0000885"/>
    <x v="106"/>
    <x v="7"/>
    <s v="https://www.gem.wiki/Ameland-Oost_Oil_and_Gas_Field_%28Netherlands%29"/>
    <x v="0"/>
    <x v="1"/>
    <m/>
    <m/>
    <n v="43071"/>
    <s v="million Nm³"/>
    <x v="4"/>
    <n v="45439.904999999999"/>
    <x v="1"/>
  </r>
  <r>
    <s v="OG0000885"/>
    <x v="106"/>
    <x v="7"/>
    <s v="https://www.gem.wiki/Ameland-Oost_Oil_and_Gas_Field_%28Netherlands%29"/>
    <x v="3"/>
    <x v="3"/>
    <m/>
    <m/>
    <n v="2923"/>
    <s v="Sm³/y"/>
    <x v="6"/>
    <n v="4.6472065880000002E-4"/>
    <x v="3"/>
  </r>
  <r>
    <s v="OG0000885"/>
    <x v="106"/>
    <x v="7"/>
    <s v="https://www.gem.wiki/Ameland-Oost_Oil_and_Gas_Field_%28Netherlands%29"/>
    <x v="3"/>
    <x v="1"/>
    <s v="YES"/>
    <m/>
    <n v="174480.17180000001"/>
    <s v="thousand Sm³/y"/>
    <x v="6"/>
    <n v="174.48017179999999"/>
    <x v="2"/>
  </r>
  <r>
    <s v="OG0000885"/>
    <x v="106"/>
    <x v="7"/>
    <s v="https://www.gem.wiki/Ameland-Oost_Oil_and_Gas_Field_%28Netherlands%29"/>
    <x v="1"/>
    <x v="1"/>
    <m/>
    <s v="remaining calculated reserves"/>
    <n v="3608000000"/>
    <s v="Nm³"/>
    <x v="8"/>
    <n v="3806.44"/>
    <x v="1"/>
  </r>
  <r>
    <s v="OG0000885"/>
    <x v="106"/>
    <x v="7"/>
    <s v="https://www.gem.wiki/Ameland-Oost_Oil_and_Gas_Field_%28Netherlands%29"/>
    <x v="3"/>
    <x v="1"/>
    <s v="YES"/>
    <m/>
    <n v="63555109"/>
    <s v="Sm³/y"/>
    <x v="9"/>
    <n v="63.555109000000002"/>
    <x v="2"/>
  </r>
  <r>
    <s v="OG0000885"/>
    <x v="106"/>
    <x v="7"/>
    <s v="https://www.gem.wiki/Ameland-Oost_Oil_and_Gas_Field_%28Netherlands%29"/>
    <x v="3"/>
    <x v="3"/>
    <m/>
    <m/>
    <n v="1052"/>
    <s v="Sm³/y"/>
    <x v="9"/>
    <n v="1.672549207E-4"/>
    <x v="3"/>
  </r>
  <r>
    <s v="OG0000886"/>
    <x v="107"/>
    <x v="7"/>
    <s v="https://www.gem.wiki/Ameland-Westgat_Oil_and_Gas_Field_%28Netherlands%29"/>
    <x v="0"/>
    <x v="1"/>
    <m/>
    <m/>
    <n v="5830"/>
    <s v="million Nm³"/>
    <x v="4"/>
    <n v="6150.65"/>
    <x v="1"/>
  </r>
  <r>
    <s v="OG0000886"/>
    <x v="107"/>
    <x v="7"/>
    <s v="https://www.gem.wiki/Ameland-Westgat_Oil_and_Gas_Field_%28Netherlands%29"/>
    <x v="3"/>
    <x v="3"/>
    <m/>
    <m/>
    <n v="391"/>
    <s v="Sm³/y"/>
    <x v="6"/>
    <n v="6.2164138760000001E-5"/>
    <x v="3"/>
  </r>
  <r>
    <s v="OG0000886"/>
    <x v="107"/>
    <x v="7"/>
    <s v="https://www.gem.wiki/Ameland-Westgat_Oil_and_Gas_Field_%28Netherlands%29"/>
    <x v="3"/>
    <x v="1"/>
    <s v="YES"/>
    <m/>
    <n v="66956.154460000005"/>
    <s v="thousand Sm³/y"/>
    <x v="6"/>
    <n v="66.956154459999993"/>
    <x v="2"/>
  </r>
  <r>
    <s v="OG0000886"/>
    <x v="107"/>
    <x v="7"/>
    <s v="https://www.gem.wiki/Ameland-Westgat_Oil_and_Gas_Field_%28Netherlands%29"/>
    <x v="1"/>
    <x v="1"/>
    <m/>
    <s v="proven extractable resources"/>
    <n v="2142000000"/>
    <s v="Nm³"/>
    <x v="8"/>
    <n v="2259.81"/>
    <x v="1"/>
  </r>
  <r>
    <s v="OG0000886"/>
    <x v="107"/>
    <x v="7"/>
    <s v="https://www.gem.wiki/Ameland-Westgat_Oil_and_Gas_Field_%28Netherlands%29"/>
    <x v="3"/>
    <x v="1"/>
    <s v="YES"/>
    <m/>
    <n v="34424540"/>
    <s v="Sm³/y"/>
    <x v="9"/>
    <n v="34.42454"/>
    <x v="2"/>
  </r>
  <r>
    <s v="OG0000886"/>
    <x v="107"/>
    <x v="7"/>
    <s v="https://www.gem.wiki/Ameland-Westgat_Oil_and_Gas_Field_%28Netherlands%29"/>
    <x v="3"/>
    <x v="3"/>
    <m/>
    <m/>
    <n v="248.7"/>
    <s v="Sm³/y"/>
    <x v="9"/>
    <n v="3.9540207960000001E-5"/>
    <x v="3"/>
  </r>
  <r>
    <s v="OG0000889"/>
    <x v="108"/>
    <x v="7"/>
    <s v="https://www.gem.wiki/Annerveen_Oil_and_Gas_Field_%28Netherlands%29"/>
    <x v="0"/>
    <x v="1"/>
    <m/>
    <m/>
    <n v="71127"/>
    <s v="million Nm³"/>
    <x v="4"/>
    <n v="75038.985000000001"/>
    <x v="1"/>
  </r>
  <r>
    <s v="OG0000889"/>
    <x v="108"/>
    <x v="7"/>
    <s v="https://www.gem.wiki/Annerveen_Oil_and_Gas_Field_%28Netherlands%29"/>
    <x v="3"/>
    <x v="3"/>
    <m/>
    <m/>
    <n v="2692"/>
    <s v="Sm³/y"/>
    <x v="6"/>
    <n v="4.2799453079999999E-4"/>
    <x v="3"/>
  </r>
  <r>
    <s v="OG0000889"/>
    <x v="108"/>
    <x v="7"/>
    <s v="https://www.gem.wiki/Annerveen_Oil_and_Gas_Field_%28Netherlands%29"/>
    <x v="3"/>
    <x v="1"/>
    <s v="YES"/>
    <m/>
    <n v="84162.52807"/>
    <s v="thousand Sm³/y"/>
    <x v="6"/>
    <n v="84.162528069999993"/>
    <x v="2"/>
  </r>
  <r>
    <s v="OG0000889"/>
    <x v="108"/>
    <x v="7"/>
    <s v="https://www.gem.wiki/Annerveen_Oil_and_Gas_Field_%28Netherlands%29"/>
    <x v="1"/>
    <x v="1"/>
    <m/>
    <s v="proven extractable resources"/>
    <n v="796000000"/>
    <s v="Nm³"/>
    <x v="8"/>
    <n v="839.78"/>
    <x v="1"/>
  </r>
  <r>
    <s v="OG0000894"/>
    <x v="109"/>
    <x v="7"/>
    <s v="https://www.gem.wiki/B13-FA_Gas_Field_%28Netherlands%29"/>
    <x v="3"/>
    <x v="1"/>
    <s v="YES"/>
    <m/>
    <n v="224932.95550000001"/>
    <s v="thousand Sm³/y"/>
    <x v="6"/>
    <n v="224.93295549999999"/>
    <x v="2"/>
  </r>
  <r>
    <s v="OG0000894"/>
    <x v="109"/>
    <x v="7"/>
    <s v="https://www.gem.wiki/B13-FA_Gas_Field_%28Netherlands%29"/>
    <x v="1"/>
    <x v="1"/>
    <m/>
    <s v="proven extractable resources"/>
    <n v="2509000000"/>
    <s v="Nm³"/>
    <x v="8"/>
    <n v="2646.9949999999999"/>
    <x v="1"/>
  </r>
  <r>
    <s v="OG0000894"/>
    <x v="109"/>
    <x v="7"/>
    <s v="https://www.gem.wiki/B13-FA_Gas_Field_%28Netherlands%29"/>
    <x v="3"/>
    <x v="1"/>
    <s v="YES"/>
    <m/>
    <n v="170696724"/>
    <s v="Sm³/y"/>
    <x v="9"/>
    <n v="170.69672399999999"/>
    <x v="2"/>
  </r>
  <r>
    <s v="OG0000894"/>
    <x v="109"/>
    <x v="7"/>
    <s v="https://www.gem.wiki/B13-FA_Gas_Field_%28Netherlands%29"/>
    <x v="3"/>
    <x v="3"/>
    <m/>
    <m/>
    <n v="0"/>
    <s v="Sm³/y"/>
    <x v="9"/>
    <n v="0"/>
    <x v="3"/>
  </r>
  <r>
    <s v="OG0000900"/>
    <x v="110"/>
    <x v="7"/>
    <s v="https://www.gem.wiki/Bedum_Oil_and_Gas_Field_%28Netherlands%29"/>
    <x v="0"/>
    <x v="1"/>
    <m/>
    <m/>
    <n v="11170"/>
    <s v="million Nm³"/>
    <x v="4"/>
    <n v="11784.35"/>
    <x v="1"/>
  </r>
  <r>
    <s v="OG0000900"/>
    <x v="110"/>
    <x v="7"/>
    <s v="https://www.gem.wiki/Bedum_Oil_and_Gas_Field_%28Netherlands%29"/>
    <x v="3"/>
    <x v="3"/>
    <m/>
    <m/>
    <n v="268"/>
    <s v="Sm³/y"/>
    <x v="6"/>
    <n v="4.2608668000000003E-5"/>
    <x v="3"/>
  </r>
  <r>
    <s v="OG0000900"/>
    <x v="110"/>
    <x v="7"/>
    <s v="https://www.gem.wiki/Bedum_Oil_and_Gas_Field_%28Netherlands%29"/>
    <x v="3"/>
    <x v="1"/>
    <s v="YES"/>
    <m/>
    <n v="32293.651900000001"/>
    <s v="thousand Sm³/y"/>
    <x v="6"/>
    <n v="32.2936519"/>
    <x v="2"/>
  </r>
  <r>
    <s v="OG0000900"/>
    <x v="110"/>
    <x v="7"/>
    <s v="https://www.gem.wiki/Bedum_Oil_and_Gas_Field_%28Netherlands%29"/>
    <x v="1"/>
    <x v="1"/>
    <m/>
    <s v="proven extractable resources"/>
    <n v="4221000000"/>
    <s v="Nm³"/>
    <x v="8"/>
    <n v="4453.1549999999997"/>
    <x v="1"/>
  </r>
  <r>
    <s v="OG0000900"/>
    <x v="110"/>
    <x v="7"/>
    <s v="https://www.gem.wiki/Bedum_Oil_and_Gas_Field_%28Netherlands%29"/>
    <x v="3"/>
    <x v="1"/>
    <s v="YES"/>
    <m/>
    <n v="111512029"/>
    <s v="Sm³/y"/>
    <x v="9"/>
    <n v="111.512029"/>
    <x v="2"/>
  </r>
  <r>
    <s v="OG0000900"/>
    <x v="110"/>
    <x v="7"/>
    <s v="https://www.gem.wiki/Bedum_Oil_and_Gas_Field_%28Netherlands%29"/>
    <x v="3"/>
    <x v="3"/>
    <m/>
    <m/>
    <n v="968.9"/>
    <s v="Sm³/y"/>
    <x v="9"/>
    <n v="1.5404305379999999E-4"/>
    <x v="3"/>
  </r>
  <r>
    <s v="OG0000906"/>
    <x v="111"/>
    <x v="7"/>
    <s v="https://www.gem.wiki/Blija-Ferwerderadeel_Oil_and_Gas_Field_%28Netherlands%29"/>
    <x v="0"/>
    <x v="1"/>
    <m/>
    <m/>
    <n v="1596"/>
    <s v="million Nm³"/>
    <x v="17"/>
    <n v="1683.78"/>
    <x v="1"/>
  </r>
  <r>
    <s v="OG0000906"/>
    <x v="111"/>
    <x v="7"/>
    <s v="https://www.gem.wiki/Blija-Ferwerderadeel_Oil_and_Gas_Field_%28Netherlands%29"/>
    <x v="0"/>
    <x v="1"/>
    <m/>
    <m/>
    <n v="1690"/>
    <s v="million Nm³"/>
    <x v="4"/>
    <n v="1782.95"/>
    <x v="1"/>
  </r>
  <r>
    <s v="OG0000906"/>
    <x v="111"/>
    <x v="7"/>
    <s v="https://www.gem.wiki/Blija-Ferwerderadeel_Oil_and_Gas_Field_%28Netherlands%29"/>
    <x v="3"/>
    <x v="3"/>
    <m/>
    <m/>
    <n v="98"/>
    <s v="Sm³/y"/>
    <x v="6"/>
    <n v="1.558078158E-5"/>
    <x v="3"/>
  </r>
  <r>
    <s v="OG0000906"/>
    <x v="111"/>
    <x v="7"/>
    <s v="https://www.gem.wiki/Blija-Ferwerderadeel_Oil_and_Gas_Field_%28Netherlands%29"/>
    <x v="3"/>
    <x v="1"/>
    <s v="YES"/>
    <m/>
    <n v="22502.406630000001"/>
    <s v="thousand Sm³/y"/>
    <x v="6"/>
    <n v="22.502406629999999"/>
    <x v="2"/>
  </r>
  <r>
    <s v="OG0000906"/>
    <x v="111"/>
    <x v="7"/>
    <s v="https://www.gem.wiki/Blija-Ferwerderadeel_Oil_and_Gas_Field_%28Netherlands%29"/>
    <x v="1"/>
    <x v="1"/>
    <m/>
    <s v="static GIIP"/>
    <n v="7048"/>
    <s v="million Nm³"/>
    <x v="16"/>
    <n v="7435.64"/>
    <x v="1"/>
  </r>
  <r>
    <s v="OG0000906"/>
    <x v="111"/>
    <x v="7"/>
    <s v="https://www.gem.wiki/Blija-Ferwerderadeel_Oil_and_Gas_Field_%28Netherlands%29"/>
    <x v="3"/>
    <x v="1"/>
    <s v="YES"/>
    <m/>
    <n v="13463708"/>
    <s v="Sm³/y"/>
    <x v="9"/>
    <n v="13.463708"/>
    <x v="2"/>
  </r>
  <r>
    <s v="OG0000906"/>
    <x v="111"/>
    <x v="7"/>
    <s v="https://www.gem.wiki/Blija-Ferwerderadeel_Oil_and_Gas_Field_%28Netherlands%29"/>
    <x v="3"/>
    <x v="3"/>
    <m/>
    <m/>
    <n v="60.7"/>
    <s v="Sm³/y"/>
    <x v="9"/>
    <n v="9.650545327E-6"/>
    <x v="3"/>
  </r>
  <r>
    <s v="OG0000908"/>
    <x v="112"/>
    <x v="7"/>
    <s v="https://www.gem.wiki/Blija-Zuidoost_Oil_and_Gas_Field_%28Netherlands%29"/>
    <x v="0"/>
    <x v="1"/>
    <m/>
    <m/>
    <n v="1339"/>
    <s v="million Nm³"/>
    <x v="17"/>
    <n v="1412.645"/>
    <x v="1"/>
  </r>
  <r>
    <s v="OG0000908"/>
    <x v="112"/>
    <x v="7"/>
    <s v="https://www.gem.wiki/Blija-Zuidoost_Oil_and_Gas_Field_%28Netherlands%29"/>
    <x v="0"/>
    <x v="1"/>
    <m/>
    <m/>
    <n v="1534"/>
    <s v="million Nm³"/>
    <x v="4"/>
    <n v="1618.37"/>
    <x v="1"/>
  </r>
  <r>
    <s v="OG0000908"/>
    <x v="112"/>
    <x v="7"/>
    <s v="https://www.gem.wiki/Blija-Zuidoost_Oil_and_Gas_Field_%28Netherlands%29"/>
    <x v="3"/>
    <x v="3"/>
    <m/>
    <m/>
    <n v="231"/>
    <s v="Sm³/y"/>
    <x v="6"/>
    <n v="3.6726128019999997E-5"/>
    <x v="3"/>
  </r>
  <r>
    <s v="OG0000908"/>
    <x v="112"/>
    <x v="7"/>
    <s v="https://www.gem.wiki/Blija-Zuidoost_Oil_and_Gas_Field_%28Netherlands%29"/>
    <x v="3"/>
    <x v="1"/>
    <s v="YES"/>
    <m/>
    <n v="52366.000639999998"/>
    <s v="thousand Sm³/y"/>
    <x v="6"/>
    <n v="52.366000640000003"/>
    <x v="2"/>
  </r>
  <r>
    <s v="OG0000908"/>
    <x v="112"/>
    <x v="7"/>
    <s v="https://www.gem.wiki/Blija-Zuidoost_Oil_and_Gas_Field_%28Netherlands%29"/>
    <x v="1"/>
    <x v="1"/>
    <m/>
    <s v="static GIIP"/>
    <n v="7249"/>
    <s v="million Nm³"/>
    <x v="16"/>
    <n v="7647.6949999999997"/>
    <x v="1"/>
  </r>
  <r>
    <s v="OG0000908"/>
    <x v="112"/>
    <x v="7"/>
    <s v="https://www.gem.wiki/Blija-Zuidoost_Oil_and_Gas_Field_%28Netherlands%29"/>
    <x v="3"/>
    <x v="1"/>
    <s v="YES"/>
    <m/>
    <n v="55904698"/>
    <s v="Sm³/y"/>
    <x v="9"/>
    <n v="55.904698000000003"/>
    <x v="2"/>
  </r>
  <r>
    <s v="OG0000908"/>
    <x v="112"/>
    <x v="7"/>
    <s v="https://www.gem.wiki/Blija-Zuidoost_Oil_and_Gas_Field_%28Netherlands%29"/>
    <x v="3"/>
    <x v="3"/>
    <m/>
    <m/>
    <n v="247.4"/>
    <s v="Sm³/y"/>
    <x v="9"/>
    <n v="3.9333524120000002E-5"/>
    <x v="3"/>
  </r>
  <r>
    <s v="OG0000913"/>
    <x v="113"/>
    <x v="7"/>
    <s v="https://www.gem.wiki/Botlek_Oil_and_Gas_Field_%28Netherlands%29"/>
    <x v="0"/>
    <x v="1"/>
    <m/>
    <m/>
    <n v="11900"/>
    <s v="million Nm³"/>
    <x v="4"/>
    <n v="12554.5"/>
    <x v="1"/>
  </r>
  <r>
    <s v="OG0000913"/>
    <x v="113"/>
    <x v="7"/>
    <s v="https://www.gem.wiki/Botlek_Oil_and_Gas_Field_%28Netherlands%29"/>
    <x v="3"/>
    <x v="3"/>
    <m/>
    <m/>
    <n v="11025"/>
    <s v="Sm³/y"/>
    <x v="6"/>
    <n v="1.7528379279999999E-3"/>
    <x v="3"/>
  </r>
  <r>
    <s v="OG0000913"/>
    <x v="113"/>
    <x v="7"/>
    <s v="https://www.gem.wiki/Botlek_Oil_and_Gas_Field_%28Netherlands%29"/>
    <x v="3"/>
    <x v="1"/>
    <s v="YES"/>
    <m/>
    <n v="127983.6666"/>
    <s v="thousand Sm³/y"/>
    <x v="6"/>
    <n v="127.98366660000001"/>
    <x v="2"/>
  </r>
  <r>
    <s v="OG0000913"/>
    <x v="113"/>
    <x v="7"/>
    <s v="https://www.gem.wiki/Botlek_Oil_and_Gas_Field_%28Netherlands%29"/>
    <x v="1"/>
    <x v="1"/>
    <m/>
    <s v="proven extractable resources"/>
    <n v="2244000000"/>
    <s v="Nm³"/>
    <x v="8"/>
    <n v="2367.42"/>
    <x v="1"/>
  </r>
  <r>
    <s v="OG0000913"/>
    <x v="113"/>
    <x v="7"/>
    <s v="https://www.gem.wiki/Botlek_Oil_and_Gas_Field_%28Netherlands%29"/>
    <x v="3"/>
    <x v="1"/>
    <s v="YES"/>
    <m/>
    <n v="64825166"/>
    <s v="Sm³/y"/>
    <x v="9"/>
    <n v="64.825165999999996"/>
    <x v="2"/>
  </r>
  <r>
    <s v="OG0000913"/>
    <x v="113"/>
    <x v="7"/>
    <s v="https://www.gem.wiki/Botlek_Oil_and_Gas_Field_%28Netherlands%29"/>
    <x v="3"/>
    <x v="3"/>
    <m/>
    <m/>
    <n v="6825"/>
    <s v="Sm³/y"/>
    <x v="9"/>
    <n v="1.085090146E-3"/>
    <x v="3"/>
  </r>
  <r>
    <s v="OG0000920"/>
    <x v="114"/>
    <x v="7"/>
    <s v="https://www.gem.wiki/Coevorden_Oil_and_Gas_Field_%28Netherlands%29"/>
    <x v="3"/>
    <x v="3"/>
    <m/>
    <m/>
    <n v="2213"/>
    <s v="Sm³/y"/>
    <x v="6"/>
    <n v="3.5183948620000002E-4"/>
    <x v="3"/>
  </r>
  <r>
    <s v="OG0000920"/>
    <x v="114"/>
    <x v="7"/>
    <s v="https://www.gem.wiki/Coevorden_Oil_and_Gas_Field_%28Netherlands%29"/>
    <x v="3"/>
    <x v="1"/>
    <s v="YES"/>
    <m/>
    <n v="157726.09409999999"/>
    <s v="thousand Sm³/y"/>
    <x v="6"/>
    <n v="157.72609410000001"/>
    <x v="2"/>
  </r>
  <r>
    <s v="OG0000920"/>
    <x v="114"/>
    <x v="7"/>
    <s v="https://www.gem.wiki/Coevorden_Oil_and_Gas_Field_%28Netherlands%29"/>
    <x v="1"/>
    <x v="1"/>
    <m/>
    <s v="proven extractable resources"/>
    <n v="2092000000"/>
    <s v="Nm³"/>
    <x v="8"/>
    <n v="2207.06"/>
    <x v="1"/>
  </r>
  <r>
    <s v="OG0000920"/>
    <x v="114"/>
    <x v="7"/>
    <s v="https://www.gem.wiki/Coevorden_Oil_and_Gas_Field_%28Netherlands%29"/>
    <x v="3"/>
    <x v="1"/>
    <s v="YES"/>
    <m/>
    <n v="165264257"/>
    <s v="Sm³/y"/>
    <x v="9"/>
    <n v="165.26425699999999"/>
    <x v="2"/>
  </r>
  <r>
    <s v="OG0000920"/>
    <x v="114"/>
    <x v="7"/>
    <s v="https://www.gem.wiki/Coevorden_Oil_and_Gas_Field_%28Netherlands%29"/>
    <x v="3"/>
    <x v="3"/>
    <m/>
    <m/>
    <n v="2336.1999999999998"/>
    <s v="Sm³/y"/>
    <x v="9"/>
    <n v="3.7142675439999999E-4"/>
    <x v="3"/>
  </r>
  <r>
    <s v="OG0000925"/>
    <x v="115"/>
    <x v="7"/>
    <s v="https://www.gem.wiki/D12-B_Oil_and_Gas_Field_%28Netherlands%29"/>
    <x v="3"/>
    <x v="1"/>
    <s v="YES"/>
    <m/>
    <n v="346508064"/>
    <s v="Sm³/y"/>
    <x v="9"/>
    <n v="346.50806399999999"/>
    <x v="2"/>
  </r>
  <r>
    <s v="OG0000925"/>
    <x v="115"/>
    <x v="7"/>
    <s v="https://www.gem.wiki/D12-B_Oil_and_Gas_Field_%28Netherlands%29"/>
    <x v="3"/>
    <x v="3"/>
    <m/>
    <m/>
    <n v="26.5"/>
    <s v="Sm³/y"/>
    <x v="9"/>
    <n v="4.2131705300000002E-6"/>
    <x v="3"/>
  </r>
  <r>
    <s v="OG0000938"/>
    <x v="116"/>
    <x v="7"/>
    <s v="https://www.gem.wiki/De_Wijk_Oil_and_Gas_Field_%28Netherlands%29"/>
    <x v="0"/>
    <x v="1"/>
    <m/>
    <m/>
    <n v="15848"/>
    <s v="million Nm³"/>
    <x v="4"/>
    <n v="16719.64"/>
    <x v="1"/>
  </r>
  <r>
    <s v="OG0000938"/>
    <x v="116"/>
    <x v="7"/>
    <s v="https://www.gem.wiki/De_Wijk_Oil_and_Gas_Field_%28Netherlands%29"/>
    <x v="3"/>
    <x v="3"/>
    <m/>
    <m/>
    <n v="111"/>
    <s v="Sm³/y"/>
    <x v="6"/>
    <n v="1.7647619959999999E-5"/>
    <x v="3"/>
  </r>
  <r>
    <s v="OG0000938"/>
    <x v="116"/>
    <x v="7"/>
    <s v="https://www.gem.wiki/De_Wijk_Oil_and_Gas_Field_%28Netherlands%29"/>
    <x v="3"/>
    <x v="1"/>
    <s v="YES"/>
    <m/>
    <n v="84976.099610000005"/>
    <s v="thousand Sm³/y"/>
    <x v="6"/>
    <n v="84.976099610000006"/>
    <x v="2"/>
  </r>
  <r>
    <s v="OG0000938"/>
    <x v="116"/>
    <x v="7"/>
    <s v="https://www.gem.wiki/De_Wijk_Oil_and_Gas_Field_%28Netherlands%29"/>
    <x v="1"/>
    <x v="1"/>
    <m/>
    <s v="proven extractable resources"/>
    <n v="1415000000"/>
    <s v="Nm³"/>
    <x v="8"/>
    <n v="1492.825"/>
    <x v="1"/>
  </r>
  <r>
    <s v="OG0000938"/>
    <x v="116"/>
    <x v="7"/>
    <s v="https://www.gem.wiki/De_Wijk_Oil_and_Gas_Field_%28Netherlands%29"/>
    <x v="3"/>
    <x v="1"/>
    <s v="YES"/>
    <m/>
    <n v="59943540"/>
    <s v="Sm³/y"/>
    <x v="9"/>
    <n v="59.943539999999999"/>
    <x v="2"/>
  </r>
  <r>
    <s v="OG0000938"/>
    <x v="116"/>
    <x v="7"/>
    <s v="https://www.gem.wiki/De_Wijk_Oil_and_Gas_Field_%28Netherlands%29"/>
    <x v="3"/>
    <x v="3"/>
    <m/>
    <m/>
    <n v="100.4"/>
    <s v="Sm³/y"/>
    <x v="9"/>
    <n v="1.5962351740000001E-5"/>
    <x v="3"/>
  </r>
  <r>
    <s v="OG0000942"/>
    <x v="117"/>
    <x v="7"/>
    <s v="https://www.gem.wiki/Diever_Oil_and_Gas_Field_%28Netherlands%29"/>
    <x v="0"/>
    <x v="1"/>
    <m/>
    <m/>
    <n v="2652"/>
    <s v="million Nm³"/>
    <x v="5"/>
    <n v="2797.86"/>
    <x v="1"/>
  </r>
  <r>
    <s v="OG0000942"/>
    <x v="117"/>
    <x v="7"/>
    <s v="https://www.gem.wiki/Diever_Oil_and_Gas_Field_%28Netherlands%29"/>
    <x v="0"/>
    <x v="1"/>
    <m/>
    <m/>
    <n v="1511"/>
    <s v="million Nm³"/>
    <x v="4"/>
    <n v="1594.105"/>
    <x v="1"/>
  </r>
  <r>
    <s v="OG0000942"/>
    <x v="117"/>
    <x v="7"/>
    <s v="https://www.gem.wiki/Diever_Oil_and_Gas_Field_%28Netherlands%29"/>
    <x v="3"/>
    <x v="3"/>
    <m/>
    <m/>
    <n v="7009"/>
    <s v="Sm³/y"/>
    <x v="6"/>
    <n v="1.1143438580000001E-3"/>
    <x v="3"/>
  </r>
  <r>
    <s v="OG0000942"/>
    <x v="117"/>
    <x v="7"/>
    <s v="https://www.gem.wiki/Diever_Oil_and_Gas_Field_%28Netherlands%29"/>
    <x v="3"/>
    <x v="1"/>
    <s v="YES"/>
    <m/>
    <n v="385336.13370000001"/>
    <s v="thousand Sm³/y"/>
    <x v="6"/>
    <n v="385.3361337"/>
    <x v="2"/>
  </r>
  <r>
    <s v="OG0000942"/>
    <x v="117"/>
    <x v="7"/>
    <s v="https://www.gem.wiki/Diever_Oil_and_Gas_Field_%28Netherlands%29"/>
    <x v="1"/>
    <x v="1"/>
    <m/>
    <s v="middle estimate"/>
    <n v="2086"/>
    <s v="million Nm³"/>
    <x v="5"/>
    <n v="2200.73"/>
    <x v="1"/>
  </r>
  <r>
    <s v="OG0000942"/>
    <x v="117"/>
    <x v="7"/>
    <s v="https://www.gem.wiki/Diever_Oil_and_Gas_Field_%28Netherlands%29"/>
    <x v="3"/>
    <x v="1"/>
    <s v="YES"/>
    <m/>
    <n v="171578292"/>
    <s v="Sm³/y"/>
    <x v="9"/>
    <n v="171.578292"/>
    <x v="2"/>
  </r>
  <r>
    <s v="OG0000942"/>
    <x v="117"/>
    <x v="7"/>
    <s v="https://www.gem.wiki/Diever_Oil_and_Gas_Field_%28Netherlands%29"/>
    <x v="3"/>
    <x v="3"/>
    <m/>
    <m/>
    <n v="1134.5"/>
    <s v="Sm³/y"/>
    <x v="9"/>
    <n v="1.8037139499999999E-4"/>
    <x v="3"/>
  </r>
  <r>
    <s v="OG0000950"/>
    <x v="118"/>
    <x v="7"/>
    <s v="https://www.gem.wiki/E17a-A_Oil_and_Gas_Field_%28Netherlands%29"/>
    <x v="0"/>
    <x v="1"/>
    <m/>
    <m/>
    <n v="4.4000000000000004"/>
    <s v="bcm"/>
    <x v="0"/>
    <n v="4400"/>
    <x v="1"/>
  </r>
  <r>
    <s v="OG0000950"/>
    <x v="118"/>
    <x v="7"/>
    <s v="https://www.gem.wiki/E17a-A_Oil_and_Gas_Field_%28Netherlands%29"/>
    <x v="3"/>
    <x v="3"/>
    <m/>
    <m/>
    <n v="1734"/>
    <s v="Sm³/y"/>
    <x v="6"/>
    <n v="2.7568444150000002E-4"/>
    <x v="3"/>
  </r>
  <r>
    <s v="OG0000950"/>
    <x v="118"/>
    <x v="7"/>
    <s v="https://www.gem.wiki/E17a-A_Oil_and_Gas_Field_%28Netherlands%29"/>
    <x v="3"/>
    <x v="1"/>
    <s v="YES"/>
    <m/>
    <n v="516298.40549999999"/>
    <s v="thousand Sm³/y"/>
    <x v="6"/>
    <n v="516.29840549999994"/>
    <x v="2"/>
  </r>
  <r>
    <s v="OG0000950"/>
    <x v="118"/>
    <x v="7"/>
    <s v="https://www.gem.wiki/E17a-A_Oil_and_Gas_Field_%28Netherlands%29"/>
    <x v="1"/>
    <x v="1"/>
    <m/>
    <s v="remaining calculated reserves"/>
    <n v="4.8499999999999996"/>
    <s v="bcm"/>
    <x v="0"/>
    <n v="4850"/>
    <x v="1"/>
  </r>
  <r>
    <s v="OG0000950"/>
    <x v="118"/>
    <x v="7"/>
    <s v="https://www.gem.wiki/E17a-A_Oil_and_Gas_Field_%28Netherlands%29"/>
    <x v="3"/>
    <x v="1"/>
    <s v="YES"/>
    <m/>
    <n v="287522918"/>
    <s v="Sm³/y"/>
    <x v="9"/>
    <n v="287.522918"/>
    <x v="2"/>
  </r>
  <r>
    <s v="OG0000950"/>
    <x v="118"/>
    <x v="7"/>
    <s v="https://www.gem.wiki/E17a-A_Oil_and_Gas_Field_%28Netherlands%29"/>
    <x v="3"/>
    <x v="3"/>
    <m/>
    <m/>
    <n v="719.1"/>
    <s v="Sm³/y"/>
    <x v="9"/>
    <n v="1.143279596E-4"/>
    <x v="3"/>
  </r>
  <r>
    <s v="OG0000951"/>
    <x v="119"/>
    <x v="7"/>
    <s v="https://www.gem.wiki/E18-A_Gas_Field_%28Netherlands%29"/>
    <x v="1"/>
    <x v="1"/>
    <m/>
    <s v="proven extractable resources"/>
    <n v="5144000000"/>
    <s v="Nm³"/>
    <x v="8"/>
    <n v="5426.92"/>
    <x v="1"/>
  </r>
  <r>
    <s v="OG0000954"/>
    <x v="120"/>
    <x v="7"/>
    <s v="https://www.gem.wiki/Eesveen_Oil_and_Gas_Field_%28Netherlands%29"/>
    <x v="0"/>
    <x v="1"/>
    <m/>
    <m/>
    <n v="345"/>
    <s v="million Nm³"/>
    <x v="4"/>
    <n v="363.97500000000002"/>
    <x v="1"/>
  </r>
  <r>
    <s v="OG0000954"/>
    <x v="120"/>
    <x v="7"/>
    <s v="https://www.gem.wiki/Eesveen_Oil_and_Gas_Field_%28Netherlands%29"/>
    <x v="3"/>
    <x v="3"/>
    <m/>
    <m/>
    <n v="1766"/>
    <s v="Sm³/y"/>
    <x v="6"/>
    <n v="2.8077204360000001E-4"/>
    <x v="3"/>
  </r>
  <r>
    <s v="OG0000954"/>
    <x v="120"/>
    <x v="7"/>
    <s v="https://www.gem.wiki/Eesveen_Oil_and_Gas_Field_%28Netherlands%29"/>
    <x v="3"/>
    <x v="1"/>
    <s v="YES"/>
    <m/>
    <n v="160509.79010000001"/>
    <s v="thousand Sm³/y"/>
    <x v="6"/>
    <n v="160.5097901"/>
    <x v="2"/>
  </r>
  <r>
    <s v="OG0000954"/>
    <x v="120"/>
    <x v="7"/>
    <s v="https://www.gem.wiki/Eesveen_Oil_and_Gas_Field_%28Netherlands%29"/>
    <x v="1"/>
    <x v="1"/>
    <m/>
    <s v="proven extractable resources"/>
    <n v="35400000"/>
    <s v="Nm³"/>
    <x v="8"/>
    <n v="37.347000000000001"/>
    <x v="1"/>
  </r>
  <r>
    <s v="OG0000954"/>
    <x v="120"/>
    <x v="7"/>
    <s v="https://www.gem.wiki/Eesveen_Oil_and_Gas_Field_%28Netherlands%29"/>
    <x v="3"/>
    <x v="1"/>
    <s v="YES"/>
    <m/>
    <n v="44040398"/>
    <s v="Sm³/y"/>
    <x v="9"/>
    <n v="44.040398000000003"/>
    <x v="2"/>
  </r>
  <r>
    <s v="OG0000954"/>
    <x v="120"/>
    <x v="7"/>
    <s v="https://www.gem.wiki/Eesveen_Oil_and_Gas_Field_%28Netherlands%29"/>
    <x v="3"/>
    <x v="3"/>
    <m/>
    <m/>
    <n v="288.10000000000002"/>
    <s v="Sm³/y"/>
    <x v="9"/>
    <n v="4.5804318099999999E-5"/>
    <x v="3"/>
  </r>
  <r>
    <s v="OG0000963"/>
    <x v="121"/>
    <x v="7"/>
    <s v="https://www.gem.wiki/F02a-Hanze_Oil_and_Gas_Field_%28Netherlands%29"/>
    <x v="3"/>
    <x v="1"/>
    <s v="YES"/>
    <m/>
    <n v="13611.34988"/>
    <s v="thousand Sm³/y"/>
    <x v="6"/>
    <n v="13.611349880000001"/>
    <x v="2"/>
  </r>
  <r>
    <s v="OG0000963"/>
    <x v="121"/>
    <x v="7"/>
    <s v="https://www.gem.wiki/F02a-Hanze_Oil_and_Gas_Field_%28Netherlands%29"/>
    <x v="3"/>
    <x v="0"/>
    <m/>
    <m/>
    <n v="136969"/>
    <s v="Sm³/y"/>
    <x v="6"/>
    <n v="0.86150761620000005"/>
    <x v="3"/>
  </r>
  <r>
    <s v="OG0000963"/>
    <x v="121"/>
    <x v="7"/>
    <s v="https://www.gem.wiki/F02a-Hanze_Oil_and_Gas_Field_%28Netherlands%29"/>
    <x v="1"/>
    <x v="1"/>
    <m/>
    <s v="proven extractable resources"/>
    <n v="59000000"/>
    <s v="Nm³"/>
    <x v="8"/>
    <n v="62.244999999999997"/>
    <x v="1"/>
  </r>
  <r>
    <s v="OG0000963"/>
    <x v="121"/>
    <x v="7"/>
    <s v="https://www.gem.wiki/F02a-Hanze_Oil_and_Gas_Field_%28Netherlands%29"/>
    <x v="1"/>
    <x v="0"/>
    <m/>
    <s v="proven extractable resources"/>
    <n v="1834000"/>
    <s v="Nm³"/>
    <x v="8"/>
    <n v="11.535493199999999"/>
    <x v="0"/>
  </r>
  <r>
    <s v="OG0000966"/>
    <x v="122"/>
    <x v="7"/>
    <s v="https://www.gem.wiki/F03-FB_Oil_and_Gas_Field_%28Netherlands%29"/>
    <x v="3"/>
    <x v="1"/>
    <s v="YES"/>
    <m/>
    <n v="155270.15909999999"/>
    <s v="thousand Sm³/y"/>
    <x v="6"/>
    <n v="155.2701591"/>
    <x v="2"/>
  </r>
  <r>
    <s v="OG0000966"/>
    <x v="122"/>
    <x v="7"/>
    <s v="https://www.gem.wiki/F03-FB_Oil_and_Gas_Field_%28Netherlands%29"/>
    <x v="3"/>
    <x v="0"/>
    <m/>
    <m/>
    <n v="46847"/>
    <s v="Sm³/y"/>
    <x v="6"/>
    <n v="0.2946582606"/>
    <x v="3"/>
  </r>
  <r>
    <s v="OG0000966"/>
    <x v="122"/>
    <x v="7"/>
    <s v="https://www.gem.wiki/F03-FB_Oil_and_Gas_Field_%28Netherlands%29"/>
    <x v="1"/>
    <x v="1"/>
    <m/>
    <s v="proven extractable resources"/>
    <n v="1587000000"/>
    <s v="Nm³"/>
    <x v="8"/>
    <n v="1674.2850000000001"/>
    <x v="1"/>
  </r>
  <r>
    <s v="OG0000966"/>
    <x v="122"/>
    <x v="7"/>
    <s v="https://www.gem.wiki/F03-FB_Oil_and_Gas_Field_%28Netherlands%29"/>
    <x v="1"/>
    <x v="0"/>
    <m/>
    <s v="proven extractable resources"/>
    <n v="336000"/>
    <s v="Nm³"/>
    <x v="8"/>
    <n v="2.1133728000000001"/>
    <x v="0"/>
  </r>
  <r>
    <s v="OG0000966"/>
    <x v="122"/>
    <x v="7"/>
    <s v="https://www.gem.wiki/F03-FB_Oil_and_Gas_Field_%28Netherlands%29"/>
    <x v="3"/>
    <x v="1"/>
    <s v="YES"/>
    <m/>
    <n v="107618823"/>
    <s v="Sm³/y"/>
    <x v="9"/>
    <n v="107.61882300000001"/>
    <x v="2"/>
  </r>
  <r>
    <s v="OG0000966"/>
    <x v="122"/>
    <x v="7"/>
    <s v="https://www.gem.wiki/F03-FB_Oil_and_Gas_Field_%28Netherlands%29"/>
    <x v="3"/>
    <x v="0"/>
    <m/>
    <m/>
    <n v="25463"/>
    <s v="Sm³/y"/>
    <x v="9"/>
    <n v="0.16015717739999999"/>
    <x v="3"/>
  </r>
  <r>
    <s v="OG0000966"/>
    <x v="122"/>
    <x v="7"/>
    <s v="https://www.gem.wiki/F03-FB_Oil_and_Gas_Field_%28Netherlands%29"/>
    <x v="3"/>
    <x v="3"/>
    <m/>
    <m/>
    <n v="0"/>
    <s v="Sm³/y"/>
    <x v="9"/>
    <n v="0"/>
    <x v="3"/>
  </r>
  <r>
    <s v="OG0000983"/>
    <x v="123"/>
    <x v="7"/>
    <s v="https://www.gem.wiki/G14-A%26B_Oil_and_Gas_Field_%28Netherlands%29"/>
    <x v="3"/>
    <x v="3"/>
    <m/>
    <m/>
    <n v="1032"/>
    <s v="Sm³/y"/>
    <x v="6"/>
    <n v="1.6407516930000001E-4"/>
    <x v="3"/>
  </r>
  <r>
    <s v="OG0000983"/>
    <x v="123"/>
    <x v="7"/>
    <s v="https://www.gem.wiki/G14-A%26B_Oil_and_Gas_Field_%28Netherlands%29"/>
    <x v="3"/>
    <x v="1"/>
    <s v="YES"/>
    <m/>
    <n v="311960.38679999998"/>
    <s v="thousand Sm³/y"/>
    <x v="6"/>
    <n v="311.96038679999998"/>
    <x v="2"/>
  </r>
  <r>
    <s v="OG0000983"/>
    <x v="123"/>
    <x v="7"/>
    <s v="https://www.gem.wiki/G14-A%26B_Oil_and_Gas_Field_%28Netherlands%29"/>
    <x v="1"/>
    <x v="1"/>
    <m/>
    <s v="remaining calculated reserves"/>
    <n v="6.9"/>
    <s v="bcm"/>
    <x v="22"/>
    <n v="6900"/>
    <x v="1"/>
  </r>
  <r>
    <s v="OG0000983"/>
    <x v="123"/>
    <x v="7"/>
    <s v="https://www.gem.wiki/G14-A%26B_Oil_and_Gas_Field_%28Netherlands%29"/>
    <x v="3"/>
    <x v="1"/>
    <s v="YES"/>
    <m/>
    <n v="282868819"/>
    <s v="Sm³/y"/>
    <x v="9"/>
    <n v="282.86881899999997"/>
    <x v="2"/>
  </r>
  <r>
    <s v="OG0000983"/>
    <x v="123"/>
    <x v="7"/>
    <s v="https://www.gem.wiki/G14-A%26B_Oil_and_Gas_Field_%28Netherlands%29"/>
    <x v="3"/>
    <x v="3"/>
    <m/>
    <m/>
    <n v="675.6"/>
    <s v="Sm³/y"/>
    <x v="9"/>
    <n v="1.074120004E-4"/>
    <x v="3"/>
  </r>
  <r>
    <s v="OG0000985"/>
    <x v="124"/>
    <x v="7"/>
    <s v="https://www.gem.wiki/G16a-A_Oil_and_Gas_Field_%28Netherlands%29"/>
    <x v="3"/>
    <x v="3"/>
    <m/>
    <m/>
    <n v="146"/>
    <s v="Sm³/y"/>
    <x v="6"/>
    <n v="2.321218481E-5"/>
    <x v="3"/>
  </r>
  <r>
    <s v="OG0000985"/>
    <x v="124"/>
    <x v="7"/>
    <s v="https://www.gem.wiki/G16a-A_Oil_and_Gas_Field_%28Netherlands%29"/>
    <x v="3"/>
    <x v="1"/>
    <s v="YES"/>
    <m/>
    <n v="63480.573479999999"/>
    <s v="thousand Sm³/y"/>
    <x v="6"/>
    <n v="63.480573479999997"/>
    <x v="2"/>
  </r>
  <r>
    <s v="OG0000985"/>
    <x v="124"/>
    <x v="7"/>
    <s v="https://www.gem.wiki/G16a-A_Oil_and_Gas_Field_%28Netherlands%29"/>
    <x v="1"/>
    <x v="1"/>
    <m/>
    <s v="proven extractable resources"/>
    <n v="1350000000"/>
    <s v="Nm³"/>
    <x v="8"/>
    <n v="1424.25"/>
    <x v="1"/>
  </r>
  <r>
    <s v="OG0000985"/>
    <x v="124"/>
    <x v="7"/>
    <s v="https://www.gem.wiki/G16a-A_Oil_and_Gas_Field_%28Netherlands%29"/>
    <x v="3"/>
    <x v="1"/>
    <s v="YES"/>
    <m/>
    <n v="50094973"/>
    <s v="Sm³/y"/>
    <x v="9"/>
    <n v="50.094973000000003"/>
    <x v="2"/>
  </r>
  <r>
    <s v="OG0000985"/>
    <x v="124"/>
    <x v="7"/>
    <s v="https://www.gem.wiki/G16a-A_Oil_and_Gas_Field_%28Netherlands%29"/>
    <x v="3"/>
    <x v="3"/>
    <m/>
    <m/>
    <n v="107.8"/>
    <s v="Sm³/y"/>
    <x v="9"/>
    <n v="1.7138859740000001E-5"/>
    <x v="3"/>
  </r>
  <r>
    <s v="OG0000986"/>
    <x v="125"/>
    <x v="7"/>
    <s v="https://www.gem.wiki/G16a-B_Oil_and_Gas_Field_%28Netherlands%29"/>
    <x v="3"/>
    <x v="3"/>
    <m/>
    <m/>
    <n v="113"/>
    <s v="Sm³/y"/>
    <x v="6"/>
    <n v="1.7965595090000001E-5"/>
    <x v="3"/>
  </r>
  <r>
    <s v="OG0000986"/>
    <x v="125"/>
    <x v="7"/>
    <s v="https://www.gem.wiki/G16a-B_Oil_and_Gas_Field_%28Netherlands%29"/>
    <x v="3"/>
    <x v="1"/>
    <s v="YES"/>
    <m/>
    <n v="70508.743180000005"/>
    <s v="thousand Sm³/y"/>
    <x v="6"/>
    <n v="70.508743179999996"/>
    <x v="2"/>
  </r>
  <r>
    <s v="OG0000986"/>
    <x v="125"/>
    <x v="7"/>
    <s v="https://www.gem.wiki/G16a-B_Oil_and_Gas_Field_%28Netherlands%29"/>
    <x v="1"/>
    <x v="1"/>
    <m/>
    <s v="proven extractable resources"/>
    <n v="1333000000"/>
    <s v="Nm³"/>
    <x v="8"/>
    <n v="1406.3150000000001"/>
    <x v="1"/>
  </r>
  <r>
    <s v="OG0000986"/>
    <x v="125"/>
    <x v="7"/>
    <s v="https://www.gem.wiki/G16a-B_Oil_and_Gas_Field_%28Netherlands%29"/>
    <x v="3"/>
    <x v="1"/>
    <s v="YES"/>
    <m/>
    <n v="46757290"/>
    <s v="Sm³/y"/>
    <x v="9"/>
    <n v="46.757289999999998"/>
    <x v="2"/>
  </r>
  <r>
    <s v="OG0000986"/>
    <x v="125"/>
    <x v="7"/>
    <s v="https://www.gem.wiki/G16a-B_Oil_and_Gas_Field_%28Netherlands%29"/>
    <x v="3"/>
    <x v="3"/>
    <m/>
    <m/>
    <n v="92.5"/>
    <s v="Sm³/y"/>
    <x v="9"/>
    <n v="1.4706349959999999E-5"/>
    <x v="3"/>
  </r>
  <r>
    <s v="OG0000987"/>
    <x v="126"/>
    <x v="7"/>
    <s v="https://www.gem.wiki/G16a-C_Oil_and_Gas_Field_%28Netherlands%29"/>
    <x v="0"/>
    <x v="1"/>
    <m/>
    <m/>
    <n v="464"/>
    <s v="million Nm³"/>
    <x v="0"/>
    <n v="489.52"/>
    <x v="1"/>
  </r>
  <r>
    <s v="OG0000987"/>
    <x v="126"/>
    <x v="7"/>
    <s v="https://www.gem.wiki/G16a-C_Oil_and_Gas_Field_%28Netherlands%29"/>
    <x v="3"/>
    <x v="3"/>
    <m/>
    <m/>
    <n v="134"/>
    <s v="Sm³/y"/>
    <x v="6"/>
    <n v="2.1304334000000002E-5"/>
    <x v="3"/>
  </r>
  <r>
    <s v="OG0000987"/>
    <x v="126"/>
    <x v="7"/>
    <s v="https://www.gem.wiki/G16a-C_Oil_and_Gas_Field_%28Netherlands%29"/>
    <x v="3"/>
    <x v="1"/>
    <s v="YES"/>
    <m/>
    <n v="85713.532670000001"/>
    <s v="thousand Sm³/y"/>
    <x v="6"/>
    <n v="85.713532670000006"/>
    <x v="2"/>
  </r>
  <r>
    <s v="OG0000987"/>
    <x v="126"/>
    <x v="7"/>
    <s v="https://www.gem.wiki/G16a-C_Oil_and_Gas_Field_%28Netherlands%29"/>
    <x v="1"/>
    <x v="1"/>
    <m/>
    <s v="total expected reserves"/>
    <n v="2.2999999999999998"/>
    <s v="bcm"/>
    <x v="18"/>
    <n v="2300"/>
    <x v="1"/>
  </r>
  <r>
    <s v="OG0000987"/>
    <x v="126"/>
    <x v="7"/>
    <s v="https://www.gem.wiki/G16a-C_Oil_and_Gas_Field_%28Netherlands%29"/>
    <x v="3"/>
    <x v="1"/>
    <s v="YES"/>
    <m/>
    <n v="71019259"/>
    <s v="Sm³/y"/>
    <x v="9"/>
    <n v="71.019259000000005"/>
    <x v="2"/>
  </r>
  <r>
    <s v="OG0000987"/>
    <x v="126"/>
    <x v="7"/>
    <s v="https://www.gem.wiki/G16a-C_Oil_and_Gas_Field_%28Netherlands%29"/>
    <x v="3"/>
    <x v="3"/>
    <m/>
    <m/>
    <n v="182.4"/>
    <s v="Sm³/y"/>
    <x v="9"/>
    <n v="2.8999332249999999E-5"/>
    <x v="3"/>
  </r>
  <r>
    <s v="OG0000989"/>
    <x v="127"/>
    <x v="7"/>
    <s v="https://www.gem.wiki/G17a-S1_Oil_and_Gas_Field_%28Netherlands%29"/>
    <x v="3"/>
    <x v="3"/>
    <m/>
    <m/>
    <n v="58"/>
    <s v="Sm³/y"/>
    <x v="6"/>
    <n v="9.2212788960000007E-6"/>
    <x v="3"/>
  </r>
  <r>
    <s v="OG0000989"/>
    <x v="127"/>
    <x v="7"/>
    <s v="https://www.gem.wiki/G17a-S1_Oil_and_Gas_Field_%28Netherlands%29"/>
    <x v="3"/>
    <x v="1"/>
    <s v="YES"/>
    <m/>
    <n v="50225.89142"/>
    <s v="thousand Sm³/y"/>
    <x v="6"/>
    <n v="50.225891420000004"/>
    <x v="2"/>
  </r>
  <r>
    <s v="OG0000989"/>
    <x v="127"/>
    <x v="7"/>
    <s v="https://www.gem.wiki/G17a-S1_Oil_and_Gas_Field_%28Netherlands%29"/>
    <x v="1"/>
    <x v="1"/>
    <m/>
    <s v="proven extractable resources"/>
    <n v="172000000"/>
    <s v="Nm³"/>
    <x v="8"/>
    <n v="181.46"/>
    <x v="1"/>
  </r>
  <r>
    <s v="OG0000989"/>
    <x v="127"/>
    <x v="7"/>
    <s v="https://www.gem.wiki/G17a-S1_Oil_and_Gas_Field_%28Netherlands%29"/>
    <x v="3"/>
    <x v="1"/>
    <s v="YES"/>
    <m/>
    <n v="25201623"/>
    <s v="Sm³/y"/>
    <x v="9"/>
    <n v="25.201623000000001"/>
    <x v="2"/>
  </r>
  <r>
    <s v="OG0000989"/>
    <x v="127"/>
    <x v="7"/>
    <s v="https://www.gem.wiki/G17a-S1_Oil_and_Gas_Field_%28Netherlands%29"/>
    <x v="3"/>
    <x v="3"/>
    <m/>
    <m/>
    <n v="34.4"/>
    <s v="Sm³/y"/>
    <x v="9"/>
    <n v="5.4691723110000001E-6"/>
    <x v="3"/>
  </r>
  <r>
    <s v="OG0000990"/>
    <x v="128"/>
    <x v="7"/>
    <s v="https://www.gem.wiki/G17cd-A_Oil_and_Gas_Field_%28Netherlands%29"/>
    <x v="3"/>
    <x v="3"/>
    <m/>
    <m/>
    <n v="74"/>
    <s v="Sm³/y"/>
    <x v="6"/>
    <n v="1.1765079969999999E-5"/>
    <x v="3"/>
  </r>
  <r>
    <s v="OG0000990"/>
    <x v="128"/>
    <x v="7"/>
    <s v="https://www.gem.wiki/G17cd-A_Oil_and_Gas_Field_%28Netherlands%29"/>
    <x v="3"/>
    <x v="1"/>
    <s v="YES"/>
    <m/>
    <n v="42411.491459999997"/>
    <s v="thousand Sm³/y"/>
    <x v="6"/>
    <n v="42.411491460000001"/>
    <x v="2"/>
  </r>
  <r>
    <s v="OG0000990"/>
    <x v="128"/>
    <x v="7"/>
    <s v="https://www.gem.wiki/G17cd-A_Oil_and_Gas_Field_%28Netherlands%29"/>
    <x v="1"/>
    <x v="1"/>
    <m/>
    <s v="proven extractable resources"/>
    <n v="153000000"/>
    <s v="Nm³"/>
    <x v="8"/>
    <n v="161.41499999999999"/>
    <x v="1"/>
  </r>
  <r>
    <s v="OG0000990"/>
    <x v="128"/>
    <x v="7"/>
    <s v="https://www.gem.wiki/G17cd-A_Oil_and_Gas_Field_%28Netherlands%29"/>
    <x v="3"/>
    <x v="1"/>
    <s v="YES"/>
    <m/>
    <n v="22550268"/>
    <s v="Sm³/y"/>
    <x v="9"/>
    <n v="22.550267999999999"/>
    <x v="2"/>
  </r>
  <r>
    <s v="OG0000990"/>
    <x v="128"/>
    <x v="7"/>
    <s v="https://www.gem.wiki/G17cd-A_Oil_and_Gas_Field_%28Netherlands%29"/>
    <x v="3"/>
    <x v="3"/>
    <m/>
    <m/>
    <n v="37.4"/>
    <s v="Sm³/y"/>
    <x v="9"/>
    <n v="5.9461350120000001E-6"/>
    <x v="3"/>
  </r>
  <r>
    <s v="OG0000991"/>
    <x v="129"/>
    <x v="7"/>
    <s v="https://www.gem.wiki/Gaag_Oil_and_Gas_Field_%28Netherlands%29"/>
    <x v="0"/>
    <x v="1"/>
    <m/>
    <m/>
    <n v="7301"/>
    <s v="million Nm³"/>
    <x v="17"/>
    <n v="7702.5550000000003"/>
    <x v="1"/>
  </r>
  <r>
    <s v="OG0000991"/>
    <x v="129"/>
    <x v="7"/>
    <s v="https://www.gem.wiki/Gaag_Oil_and_Gas_Field_%28Netherlands%29"/>
    <x v="0"/>
    <x v="1"/>
    <m/>
    <m/>
    <n v="7447"/>
    <s v="million Nm³"/>
    <x v="4"/>
    <n v="7856.585"/>
    <x v="1"/>
  </r>
  <r>
    <s v="OG0000991"/>
    <x v="129"/>
    <x v="7"/>
    <s v="https://www.gem.wiki/Gaag_Oil_and_Gas_Field_%28Netherlands%29"/>
    <x v="3"/>
    <x v="3"/>
    <m/>
    <m/>
    <n v="3467"/>
    <s v="Sm³/y"/>
    <x v="6"/>
    <n v="5.5120989540000001E-4"/>
    <x v="3"/>
  </r>
  <r>
    <s v="OG0000991"/>
    <x v="129"/>
    <x v="7"/>
    <s v="https://www.gem.wiki/Gaag_Oil_and_Gas_Field_%28Netherlands%29"/>
    <x v="3"/>
    <x v="1"/>
    <s v="YES"/>
    <m/>
    <n v="38727.9899"/>
    <s v="thousand Sm³/y"/>
    <x v="6"/>
    <n v="38.727989899999997"/>
    <x v="2"/>
  </r>
  <r>
    <s v="OG0000991"/>
    <x v="129"/>
    <x v="7"/>
    <s v="https://www.gem.wiki/Gaag_Oil_and_Gas_Field_%28Netherlands%29"/>
    <x v="1"/>
    <x v="1"/>
    <m/>
    <s v="static GIIP"/>
    <n v="7920"/>
    <s v="million Nm³"/>
    <x v="16"/>
    <n v="8355.6"/>
    <x v="1"/>
  </r>
  <r>
    <s v="OG0000991"/>
    <x v="129"/>
    <x v="7"/>
    <s v="https://www.gem.wiki/Gaag_Oil_and_Gas_Field_%28Netherlands%29"/>
    <x v="3"/>
    <x v="1"/>
    <s v="YES"/>
    <m/>
    <n v="44517044"/>
    <s v="Sm³/y"/>
    <x v="9"/>
    <n v="44.517043999999999"/>
    <x v="2"/>
  </r>
  <r>
    <s v="OG0000991"/>
    <x v="129"/>
    <x v="7"/>
    <s v="https://www.gem.wiki/Gaag_Oil_and_Gas_Field_%28Netherlands%29"/>
    <x v="3"/>
    <x v="3"/>
    <m/>
    <m/>
    <n v="3587.9"/>
    <s v="Sm³/y"/>
    <x v="9"/>
    <n v="5.7043149229999996E-4"/>
    <x v="3"/>
  </r>
  <r>
    <s v="OG0000993"/>
    <x v="130"/>
    <x v="7"/>
    <s v="https://www.gem.wiki/Geesbrug_Oil_and_Gas_Field_%28Netherlands%29"/>
    <x v="0"/>
    <x v="1"/>
    <m/>
    <m/>
    <n v="302"/>
    <s v="million Nm³"/>
    <x v="4"/>
    <n v="318.61"/>
    <x v="1"/>
  </r>
  <r>
    <s v="OG0000993"/>
    <x v="130"/>
    <x v="7"/>
    <s v="https://www.gem.wiki/Geesbrug_Oil_and_Gas_Field_%28Netherlands%29"/>
    <x v="3"/>
    <x v="3"/>
    <m/>
    <m/>
    <n v="312"/>
    <s v="Sm³/y"/>
    <x v="6"/>
    <n v="4.960412096E-5"/>
    <x v="3"/>
  </r>
  <r>
    <s v="OG0000993"/>
    <x v="130"/>
    <x v="7"/>
    <s v="https://www.gem.wiki/Geesbrug_Oil_and_Gas_Field_%28Netherlands%29"/>
    <x v="3"/>
    <x v="1"/>
    <s v="YES"/>
    <m/>
    <n v="14093.65596"/>
    <s v="thousand Sm³/y"/>
    <x v="6"/>
    <n v="14.09365596"/>
    <x v="2"/>
  </r>
  <r>
    <s v="OG0000993"/>
    <x v="130"/>
    <x v="7"/>
    <s v="https://www.gem.wiki/Geesbrug_Oil_and_Gas_Field_%28Netherlands%29"/>
    <x v="1"/>
    <x v="1"/>
    <m/>
    <s v="proven extractable resources"/>
    <n v="7936000000"/>
    <s v="Nm³"/>
    <x v="8"/>
    <n v="8372.48"/>
    <x v="1"/>
  </r>
  <r>
    <s v="OG0000993"/>
    <x v="130"/>
    <x v="7"/>
    <s v="https://www.gem.wiki/Geesbrug_Oil_and_Gas_Field_%28Netherlands%29"/>
    <x v="3"/>
    <x v="1"/>
    <s v="YES"/>
    <m/>
    <n v="13033991"/>
    <s v="Sm³/y"/>
    <x v="9"/>
    <n v="13.033991"/>
    <x v="2"/>
  </r>
  <r>
    <s v="OG0000993"/>
    <x v="130"/>
    <x v="7"/>
    <s v="https://www.gem.wiki/Geesbrug_Oil_and_Gas_Field_%28Netherlands%29"/>
    <x v="3"/>
    <x v="3"/>
    <m/>
    <m/>
    <n v="123.6"/>
    <s v="Sm³/y"/>
    <x v="9"/>
    <n v="1.9650863299999999E-5"/>
    <x v="3"/>
  </r>
  <r>
    <s v="OG0001000"/>
    <x v="131"/>
    <x v="7"/>
    <s v="https://www.gem.wiki/Groningen_Oil_and_Gas_Field_%28Netherlands%29"/>
    <x v="0"/>
    <x v="1"/>
    <m/>
    <m/>
    <n v="2070"/>
    <s v="bcm"/>
    <x v="16"/>
    <n v="2070000"/>
    <x v="1"/>
  </r>
  <r>
    <s v="OG0001000"/>
    <x v="131"/>
    <x v="7"/>
    <s v="https://www.gem.wiki/Groningen_Oil_and_Gas_Field_%28Netherlands%29"/>
    <x v="0"/>
    <x v="1"/>
    <m/>
    <m/>
    <n v="2237.34"/>
    <s v="billion Nm³"/>
    <x v="3"/>
    <n v="2360393.7000000002"/>
    <x v="1"/>
  </r>
  <r>
    <s v="OG0001000"/>
    <x v="131"/>
    <x v="7"/>
    <s v="https://www.gem.wiki/Groningen_Oil_and_Gas_Field_%28Netherlands%29"/>
    <x v="3"/>
    <x v="3"/>
    <m/>
    <m/>
    <n v="16155"/>
    <s v="Sm³/y"/>
    <x v="6"/>
    <n v="2.5684441479999999E-3"/>
    <x v="3"/>
  </r>
  <r>
    <s v="OG0001000"/>
    <x v="131"/>
    <x v="7"/>
    <s v="https://www.gem.wiki/Groningen_Oil_and_Gas_Field_%28Netherlands%29"/>
    <x v="3"/>
    <x v="1"/>
    <s v="YES"/>
    <m/>
    <n v="16416996.76"/>
    <s v="thousand Sm³/y"/>
    <x v="6"/>
    <n v="16416.996760000002"/>
    <x v="2"/>
  </r>
  <r>
    <s v="OG0001000"/>
    <x v="131"/>
    <x v="7"/>
    <s v="https://www.gem.wiki/Groningen_Oil_and_Gas_Field_%28Netherlands%29"/>
    <x v="1"/>
    <x v="1"/>
    <m/>
    <s v="2P reserves"/>
    <n v="17.5"/>
    <s v="billion Nm³"/>
    <x v="4"/>
    <n v="18462.5"/>
    <x v="1"/>
  </r>
  <r>
    <s v="OG0001000"/>
    <x v="131"/>
    <x v="7"/>
    <s v="https://www.gem.wiki/Groningen_Oil_and_Gas_Field_%28Netherlands%29"/>
    <x v="1"/>
    <x v="1"/>
    <m/>
    <s v="originally recoverable stock"/>
    <n v="2800"/>
    <s v="bcf"/>
    <x v="3"/>
    <n v="79286.422200000001"/>
    <x v="1"/>
  </r>
  <r>
    <s v="OG0001000"/>
    <x v="131"/>
    <x v="7"/>
    <s v="https://www.gem.wiki/Groningen_Oil_and_Gas_Field_%28Netherlands%29"/>
    <x v="3"/>
    <x v="1"/>
    <s v="YES"/>
    <m/>
    <n v="4809382900"/>
    <s v="Sm³/y"/>
    <x v="9"/>
    <n v="4809.3828999999996"/>
    <x v="2"/>
  </r>
  <r>
    <s v="OG0001000"/>
    <x v="131"/>
    <x v="7"/>
    <s v="https://www.gem.wiki/Groningen_Oil_and_Gas_Field_%28Netherlands%29"/>
    <x v="1"/>
    <x v="1"/>
    <m/>
    <s v="reserves"/>
    <n v="1.7"/>
    <s v="bcm"/>
    <x v="1"/>
    <n v="1700"/>
    <x v="1"/>
  </r>
  <r>
    <s v="OG0001000"/>
    <x v="131"/>
    <x v="7"/>
    <s v="https://www.gem.wiki/Groningen_Oil_and_Gas_Field_%28Netherlands%29"/>
    <x v="3"/>
    <x v="3"/>
    <m/>
    <m/>
    <n v="4928.7"/>
    <s v="Sm³/y"/>
    <x v="9"/>
    <n v="7.8360202229999995E-4"/>
    <x v="3"/>
  </r>
  <r>
    <s v="OG0001001"/>
    <x v="132"/>
    <x v="7"/>
    <s v="https://www.gem.wiki/Grootegast_Oil_and_Gas_Field_%28Netherlands%29"/>
    <x v="0"/>
    <x v="1"/>
    <m/>
    <m/>
    <n v="5772"/>
    <s v="million Nm³"/>
    <x v="4"/>
    <n v="6089.46"/>
    <x v="1"/>
  </r>
  <r>
    <s v="OG0001001"/>
    <x v="132"/>
    <x v="7"/>
    <s v="https://www.gem.wiki/Grootegast_Oil_and_Gas_Field_%28Netherlands%29"/>
    <x v="3"/>
    <x v="3"/>
    <m/>
    <m/>
    <n v="795"/>
    <s v="Sm³/y"/>
    <x v="6"/>
    <n v="1.263951159E-4"/>
    <x v="3"/>
  </r>
  <r>
    <s v="OG0001001"/>
    <x v="132"/>
    <x v="7"/>
    <s v="https://www.gem.wiki/Grootegast_Oil_and_Gas_Field_%28Netherlands%29"/>
    <x v="3"/>
    <x v="1"/>
    <s v="YES"/>
    <m/>
    <n v="40958.034849999996"/>
    <s v="thousand Sm³/y"/>
    <x v="6"/>
    <n v="40.958034849999997"/>
    <x v="2"/>
  </r>
  <r>
    <s v="OG0001001"/>
    <x v="132"/>
    <x v="7"/>
    <s v="https://www.gem.wiki/Grootegast_Oil_and_Gas_Field_%28Netherlands%29"/>
    <x v="1"/>
    <x v="1"/>
    <m/>
    <s v="proven extractable resources"/>
    <n v="675000000"/>
    <s v="Nm³"/>
    <x v="8"/>
    <n v="712.125"/>
    <x v="1"/>
  </r>
  <r>
    <s v="OG0001001"/>
    <x v="132"/>
    <x v="7"/>
    <s v="https://www.gem.wiki/Grootegast_Oil_and_Gas_Field_%28Netherlands%29"/>
    <x v="3"/>
    <x v="1"/>
    <s v="YES"/>
    <m/>
    <n v="42714890"/>
    <s v="Sm³/y"/>
    <x v="9"/>
    <n v="42.714889999999997"/>
    <x v="2"/>
  </r>
  <r>
    <s v="OG0001001"/>
    <x v="132"/>
    <x v="7"/>
    <s v="https://www.gem.wiki/Grootegast_Oil_and_Gas_Field_%28Netherlands%29"/>
    <x v="3"/>
    <x v="3"/>
    <m/>
    <m/>
    <n v="744.9"/>
    <s v="Sm³/y"/>
    <x v="9"/>
    <n v="1.184298388E-4"/>
    <x v="3"/>
  </r>
  <r>
    <s v="OG0001005"/>
    <x v="133"/>
    <x v="7"/>
    <s v="https://www.gem.wiki/Hardenberg_Oil_and_Gas_Field_%28Netherlands%29"/>
    <x v="0"/>
    <x v="1"/>
    <m/>
    <m/>
    <n v="9268"/>
    <s v="million Nm³"/>
    <x v="4"/>
    <n v="9777.74"/>
    <x v="1"/>
  </r>
  <r>
    <s v="OG0001005"/>
    <x v="133"/>
    <x v="7"/>
    <s v="https://www.gem.wiki/Hardenberg_Oil_and_Gas_Field_%28Netherlands%29"/>
    <x v="3"/>
    <x v="3"/>
    <m/>
    <m/>
    <n v="406"/>
    <s v="Sm³/y"/>
    <x v="6"/>
    <n v="6.4548952270000002E-5"/>
    <x v="3"/>
  </r>
  <r>
    <s v="OG0001005"/>
    <x v="133"/>
    <x v="7"/>
    <s v="https://www.gem.wiki/Hardenberg_Oil_and_Gas_Field_%28Netherlands%29"/>
    <x v="3"/>
    <x v="1"/>
    <s v="YES"/>
    <m/>
    <n v="53315.065470000001"/>
    <s v="thousand Sm³/y"/>
    <x v="6"/>
    <n v="53.31506547"/>
    <x v="2"/>
  </r>
  <r>
    <s v="OG0001005"/>
    <x v="133"/>
    <x v="7"/>
    <s v="https://www.gem.wiki/Hardenberg_Oil_and_Gas_Field_%28Netherlands%29"/>
    <x v="1"/>
    <x v="1"/>
    <m/>
    <s v="proven extractable resources"/>
    <n v="995000000"/>
    <s v="Nm³"/>
    <x v="8"/>
    <n v="1049.7249999999999"/>
    <x v="1"/>
  </r>
  <r>
    <s v="OG0001005"/>
    <x v="133"/>
    <x v="7"/>
    <s v="https://www.gem.wiki/Hardenberg_Oil_and_Gas_Field_%28Netherlands%29"/>
    <x v="3"/>
    <x v="1"/>
    <s v="YES"/>
    <m/>
    <n v="48259343"/>
    <s v="Sm³/y"/>
    <x v="9"/>
    <n v="48.259343000000001"/>
    <x v="2"/>
  </r>
  <r>
    <s v="OG0001005"/>
    <x v="133"/>
    <x v="7"/>
    <s v="https://www.gem.wiki/Hardenberg_Oil_and_Gas_Field_%28Netherlands%29"/>
    <x v="3"/>
    <x v="3"/>
    <m/>
    <m/>
    <n v="360.6"/>
    <s v="Sm³/y"/>
    <x v="9"/>
    <n v="5.7330916720000002E-5"/>
    <x v="3"/>
  </r>
  <r>
    <s v="OG0001014"/>
    <x v="134"/>
    <x v="7"/>
    <s v="https://www.gem.wiki/Helder_Oil_and_Gas_Field_%28Netherlands%29"/>
    <x v="3"/>
    <x v="1"/>
    <s v="YES"/>
    <m/>
    <n v="2490.3283459999998"/>
    <s v="thousand Sm³/y"/>
    <x v="6"/>
    <n v="2.4903283460000001"/>
    <x v="2"/>
  </r>
  <r>
    <s v="OG0001014"/>
    <x v="134"/>
    <x v="7"/>
    <s v="https://www.gem.wiki/Helder_Oil_and_Gas_Field_%28Netherlands%29"/>
    <x v="3"/>
    <x v="0"/>
    <m/>
    <m/>
    <n v="46654"/>
    <s v="Sm³/y"/>
    <x v="6"/>
    <n v="0.29344432920000002"/>
    <x v="3"/>
  </r>
  <r>
    <s v="OG0001014"/>
    <x v="134"/>
    <x v="7"/>
    <s v="https://www.gem.wiki/Helder_Oil_and_Gas_Field_%28Netherlands%29"/>
    <x v="1"/>
    <x v="0"/>
    <m/>
    <s v="proven extractable resources"/>
    <n v="252000"/>
    <s v="Nm³"/>
    <x v="8"/>
    <n v="1.5850295999999999"/>
    <x v="0"/>
  </r>
  <r>
    <s v="OG0001014"/>
    <x v="134"/>
    <x v="7"/>
    <s v="https://www.gem.wiki/Helder_Oil_and_Gas_Field_%28Netherlands%29"/>
    <x v="3"/>
    <x v="1"/>
    <s v="YES"/>
    <m/>
    <n v="315679"/>
    <s v="Sm³/y"/>
    <x v="9"/>
    <n v="0.31567899999999999"/>
    <x v="2"/>
  </r>
  <r>
    <s v="OG0001014"/>
    <x v="134"/>
    <x v="7"/>
    <s v="https://www.gem.wiki/Helder_Oil_and_Gas_Field_%28Netherlands%29"/>
    <x v="3"/>
    <x v="0"/>
    <m/>
    <m/>
    <n v="8575"/>
    <s v="Sm³/y"/>
    <x v="9"/>
    <n v="5.3935034999999999E-2"/>
    <x v="3"/>
  </r>
  <r>
    <s v="OG0001023"/>
    <x v="135"/>
    <x v="7"/>
    <s v="https://www.gem.wiki/J03-C_Oil_and_Gas_Field_%28Netherlands%29"/>
    <x v="3"/>
    <x v="3"/>
    <m/>
    <m/>
    <n v="1220"/>
    <s v="Sm³/y"/>
    <x v="6"/>
    <n v="1.9396483200000001E-4"/>
    <x v="3"/>
  </r>
  <r>
    <s v="OG0001023"/>
    <x v="135"/>
    <x v="7"/>
    <s v="https://www.gem.wiki/J03-C_Oil_and_Gas_Field_%28Netherlands%29"/>
    <x v="3"/>
    <x v="1"/>
    <s v="YES"/>
    <m/>
    <n v="53682.565150000002"/>
    <s v="thousand Sm³/y"/>
    <x v="6"/>
    <n v="53.682565150000002"/>
    <x v="2"/>
  </r>
  <r>
    <s v="OG0001023"/>
    <x v="135"/>
    <x v="7"/>
    <s v="https://www.gem.wiki/J03-C_Oil_and_Gas_Field_%28Netherlands%29"/>
    <x v="1"/>
    <x v="1"/>
    <m/>
    <s v="proven extractable resources"/>
    <n v="1140000000"/>
    <s v="Nm³"/>
    <x v="8"/>
    <n v="1202.7"/>
    <x v="1"/>
  </r>
  <r>
    <s v="OG0001023"/>
    <x v="135"/>
    <x v="7"/>
    <s v="https://www.gem.wiki/J03-C_Oil_and_Gas_Field_%28Netherlands%29"/>
    <x v="3"/>
    <x v="1"/>
    <s v="YES"/>
    <m/>
    <n v="38251757"/>
    <s v="Sm³/y"/>
    <x v="9"/>
    <n v="38.251756999999998"/>
    <x v="2"/>
  </r>
  <r>
    <s v="OG0001023"/>
    <x v="135"/>
    <x v="7"/>
    <s v="https://www.gem.wiki/J03-C_Oil_and_Gas_Field_%28Netherlands%29"/>
    <x v="3"/>
    <x v="3"/>
    <m/>
    <m/>
    <n v="387"/>
    <s v="Sm³/y"/>
    <x v="9"/>
    <n v="6.1528188500000003E-5"/>
    <x v="3"/>
  </r>
  <r>
    <s v="OG0001025"/>
    <x v="136"/>
    <x v="7"/>
    <s v="https://www.gem.wiki/K01-A_Oil_and_Gas_Field_%28Netherlands%29"/>
    <x v="3"/>
    <x v="3"/>
    <m/>
    <m/>
    <n v="5234"/>
    <s v="Sm³/y"/>
    <x v="6"/>
    <n v="8.3214092659999995E-4"/>
    <x v="3"/>
  </r>
  <r>
    <s v="OG0001025"/>
    <x v="136"/>
    <x v="7"/>
    <s v="https://www.gem.wiki/K01-A_Oil_and_Gas_Field_%28Netherlands%29"/>
    <x v="3"/>
    <x v="1"/>
    <s v="YES"/>
    <m/>
    <n v="186600.7064"/>
    <s v="thousand Sm³/y"/>
    <x v="6"/>
    <n v="186.60070640000001"/>
    <x v="2"/>
  </r>
  <r>
    <s v="OG0001025"/>
    <x v="136"/>
    <x v="7"/>
    <s v="https://www.gem.wiki/K01-A_Oil_and_Gas_Field_%28Netherlands%29"/>
    <x v="1"/>
    <x v="1"/>
    <m/>
    <s v="proven extractable resources"/>
    <n v="3357000000"/>
    <s v="Nm³"/>
    <x v="8"/>
    <n v="3541.6350000000002"/>
    <x v="1"/>
  </r>
  <r>
    <s v="OG0001025"/>
    <x v="136"/>
    <x v="7"/>
    <s v="https://www.gem.wiki/K01-A_Oil_and_Gas_Field_%28Netherlands%29"/>
    <x v="3"/>
    <x v="1"/>
    <s v="YES"/>
    <m/>
    <n v="124382989"/>
    <s v="Sm³/y"/>
    <x v="9"/>
    <n v="124.38298899999999"/>
    <x v="2"/>
  </r>
  <r>
    <s v="OG0001025"/>
    <x v="136"/>
    <x v="7"/>
    <s v="https://www.gem.wiki/K01-A_Oil_and_Gas_Field_%28Netherlands%29"/>
    <x v="3"/>
    <x v="3"/>
    <m/>
    <m/>
    <n v="3891"/>
    <s v="Sm³/y"/>
    <x v="9"/>
    <n v="6.1862062389999998E-4"/>
    <x v="3"/>
  </r>
  <r>
    <s v="OG0001026"/>
    <x v="137"/>
    <x v="7"/>
    <s v="https://www.gem.wiki/K02b-A_Oil_and_Gas_Field_%28Netherlands%29"/>
    <x v="0"/>
    <x v="1"/>
    <m/>
    <m/>
    <n v="4.9180000000000001"/>
    <s v="bcm"/>
    <x v="0"/>
    <n v="4918"/>
    <x v="1"/>
  </r>
  <r>
    <s v="OG0001026"/>
    <x v="137"/>
    <x v="7"/>
    <s v="https://www.gem.wiki/K02b-A_Oil_and_Gas_Field_%28Netherlands%29"/>
    <x v="3"/>
    <x v="3"/>
    <m/>
    <m/>
    <n v="1074"/>
    <s v="Sm³/y"/>
    <x v="6"/>
    <n v="1.707526471E-4"/>
    <x v="3"/>
  </r>
  <r>
    <s v="OG0001026"/>
    <x v="137"/>
    <x v="7"/>
    <s v="https://www.gem.wiki/K02b-A_Oil_and_Gas_Field_%28Netherlands%29"/>
    <x v="3"/>
    <x v="1"/>
    <s v="YES"/>
    <m/>
    <n v="144600.522"/>
    <s v="thousand Sm³/y"/>
    <x v="6"/>
    <n v="144.60052200000001"/>
    <x v="2"/>
  </r>
  <r>
    <s v="OG0001026"/>
    <x v="137"/>
    <x v="7"/>
    <s v="https://www.gem.wiki/K02b-A_Oil_and_Gas_Field_%28Netherlands%29"/>
    <x v="1"/>
    <x v="1"/>
    <m/>
    <s v="remaining calculated reserves"/>
    <n v="8.6159999999999997"/>
    <s v="bcm"/>
    <x v="0"/>
    <n v="8616"/>
    <x v="1"/>
  </r>
  <r>
    <s v="OG0001026"/>
    <x v="137"/>
    <x v="7"/>
    <s v="https://www.gem.wiki/K02b-A_Oil_and_Gas_Field_%28Netherlands%29"/>
    <x v="3"/>
    <x v="1"/>
    <s v="YES"/>
    <m/>
    <n v="140462416"/>
    <s v="Sm³/y"/>
    <x v="9"/>
    <n v="140.46241599999999"/>
    <x v="2"/>
  </r>
  <r>
    <s v="OG0001026"/>
    <x v="137"/>
    <x v="7"/>
    <s v="https://www.gem.wiki/K02b-A_Oil_and_Gas_Field_%28Netherlands%29"/>
    <x v="3"/>
    <x v="3"/>
    <m/>
    <m/>
    <n v="946.4"/>
    <s v="Sm³/y"/>
    <x v="9"/>
    <n v="1.504658336E-4"/>
    <x v="3"/>
  </r>
  <r>
    <s v="OG0001027"/>
    <x v="138"/>
    <x v="7"/>
    <s v="https://www.gem.wiki/K04-A_Oil_and_Gas_Field_%28Netherlands%29"/>
    <x v="3"/>
    <x v="3"/>
    <m/>
    <m/>
    <n v="2425"/>
    <s v="Sm³/y"/>
    <x v="6"/>
    <n v="3.8554485040000002E-4"/>
    <x v="3"/>
  </r>
  <r>
    <s v="OG0001027"/>
    <x v="138"/>
    <x v="7"/>
    <s v="https://www.gem.wiki/K04-A_Oil_and_Gas_Field_%28Netherlands%29"/>
    <x v="3"/>
    <x v="1"/>
    <s v="YES"/>
    <m/>
    <n v="136945.07459999999"/>
    <s v="thousand Sm³/y"/>
    <x v="6"/>
    <n v="136.9450746"/>
    <x v="2"/>
  </r>
  <r>
    <s v="OG0001027"/>
    <x v="138"/>
    <x v="7"/>
    <s v="https://www.gem.wiki/K04-A_Oil_and_Gas_Field_%28Netherlands%29"/>
    <x v="1"/>
    <x v="1"/>
    <m/>
    <s v="proven extractable resources"/>
    <n v="3647000000"/>
    <s v="Nm³"/>
    <x v="8"/>
    <n v="3847.585"/>
    <x v="1"/>
  </r>
  <r>
    <s v="OG0001027"/>
    <x v="138"/>
    <x v="7"/>
    <s v="https://www.gem.wiki/K04-A_Oil_and_Gas_Field_%28Netherlands%29"/>
    <x v="3"/>
    <x v="1"/>
    <s v="YES"/>
    <m/>
    <n v="131857816"/>
    <s v="Sm³/y"/>
    <x v="9"/>
    <n v="131.85781600000001"/>
    <x v="2"/>
  </r>
  <r>
    <s v="OG0001027"/>
    <x v="138"/>
    <x v="7"/>
    <s v="https://www.gem.wiki/K04-A_Oil_and_Gas_Field_%28Netherlands%29"/>
    <x v="3"/>
    <x v="3"/>
    <m/>
    <m/>
    <n v="2243"/>
    <s v="Sm³/y"/>
    <x v="9"/>
    <n v="3.5660911320000002E-4"/>
    <x v="3"/>
  </r>
  <r>
    <s v="OG0001028"/>
    <x v="139"/>
    <x v="7"/>
    <s v="https://www.gem.wiki/K04-E_Oil_and_Gas_Field_%28Netherlands%29"/>
    <x v="3"/>
    <x v="3"/>
    <m/>
    <m/>
    <n v="1377"/>
    <s v="Sm³/y"/>
    <x v="6"/>
    <n v="2.1892588E-4"/>
    <x v="3"/>
  </r>
  <r>
    <s v="OG0001028"/>
    <x v="139"/>
    <x v="7"/>
    <s v="https://www.gem.wiki/K04-E_Oil_and_Gas_Field_%28Netherlands%29"/>
    <x v="3"/>
    <x v="1"/>
    <s v="YES"/>
    <m/>
    <n v="72701.594989999998"/>
    <s v="thousand Sm³/y"/>
    <x v="6"/>
    <n v="72.701594990000004"/>
    <x v="2"/>
  </r>
  <r>
    <s v="OG0001028"/>
    <x v="139"/>
    <x v="7"/>
    <s v="https://www.gem.wiki/K04-E_Oil_and_Gas_Field_%28Netherlands%29"/>
    <x v="1"/>
    <x v="1"/>
    <m/>
    <s v="proven extractable resources"/>
    <n v="1717000000"/>
    <s v="Nm³"/>
    <x v="8"/>
    <n v="1811.4349999999999"/>
    <x v="1"/>
  </r>
  <r>
    <s v="OG0001028"/>
    <x v="139"/>
    <x v="7"/>
    <s v="https://www.gem.wiki/K04-E_Oil_and_Gas_Field_%28Netherlands%29"/>
    <x v="3"/>
    <x v="1"/>
    <s v="YES"/>
    <m/>
    <n v="45556508"/>
    <s v="Sm³/y"/>
    <x v="9"/>
    <n v="45.556508000000001"/>
    <x v="2"/>
  </r>
  <r>
    <s v="OG0001028"/>
    <x v="139"/>
    <x v="7"/>
    <s v="https://www.gem.wiki/K04-E_Oil_and_Gas_Field_%28Netherlands%29"/>
    <x v="3"/>
    <x v="3"/>
    <m/>
    <m/>
    <n v="814"/>
    <s v="Sm³/y"/>
    <x v="9"/>
    <n v="1.2941587970000001E-4"/>
    <x v="3"/>
  </r>
  <r>
    <s v="OG0001029"/>
    <x v="140"/>
    <x v="7"/>
    <s v="https://www.gem.wiki/K04-N_Oil_and_Gas_Field_%28Netherlands%29"/>
    <x v="3"/>
    <x v="3"/>
    <m/>
    <m/>
    <n v="2020"/>
    <s v="Sm³/y"/>
    <x v="6"/>
    <n v="3.2115488569999998E-4"/>
    <x v="3"/>
  </r>
  <r>
    <s v="OG0001029"/>
    <x v="140"/>
    <x v="7"/>
    <s v="https://www.gem.wiki/K04-N_Oil_and_Gas_Field_%28Netherlands%29"/>
    <x v="3"/>
    <x v="1"/>
    <s v="YES"/>
    <m/>
    <n v="110771.76210000001"/>
    <s v="thousand Sm³/y"/>
    <x v="6"/>
    <n v="110.7717621"/>
    <x v="2"/>
  </r>
  <r>
    <s v="OG0001029"/>
    <x v="140"/>
    <x v="7"/>
    <s v="https://www.gem.wiki/K04-N_Oil_and_Gas_Field_%28Netherlands%29"/>
    <x v="1"/>
    <x v="1"/>
    <m/>
    <s v="proven extractable resources"/>
    <n v="1708000000"/>
    <s v="Nm³"/>
    <x v="8"/>
    <n v="1801.94"/>
    <x v="1"/>
  </r>
  <r>
    <s v="OG0001029"/>
    <x v="140"/>
    <x v="7"/>
    <s v="https://www.gem.wiki/K04-N_Oil_and_Gas_Field_%28Netherlands%29"/>
    <x v="3"/>
    <x v="1"/>
    <s v="YES"/>
    <m/>
    <n v="77390542"/>
    <s v="Sm³/y"/>
    <x v="9"/>
    <n v="77.390541999999996"/>
    <x v="2"/>
  </r>
  <r>
    <s v="OG0001029"/>
    <x v="140"/>
    <x v="7"/>
    <s v="https://www.gem.wiki/K04-N_Oil_and_Gas_Field_%28Netherlands%29"/>
    <x v="3"/>
    <x v="3"/>
    <m/>
    <m/>
    <n v="1355"/>
    <s v="Sm³/y"/>
    <x v="9"/>
    <n v="2.1542815349999999E-4"/>
    <x v="3"/>
  </r>
  <r>
    <s v="OG0001034"/>
    <x v="141"/>
    <x v="7"/>
    <s v="https://www.gem.wiki/K05-C_Oil_and_Gas_Field_%28Netherlands%29"/>
    <x v="3"/>
    <x v="3"/>
    <m/>
    <m/>
    <n v="1013"/>
    <s v="Sm³/y"/>
    <x v="6"/>
    <n v="1.610544055E-4"/>
    <x v="3"/>
  </r>
  <r>
    <s v="OG0001034"/>
    <x v="141"/>
    <x v="7"/>
    <s v="https://www.gem.wiki/K05-C_Oil_and_Gas_Field_%28Netherlands%29"/>
    <x v="3"/>
    <x v="1"/>
    <s v="YES"/>
    <m/>
    <n v="67911.009720000002"/>
    <s v="thousand Sm³/y"/>
    <x v="6"/>
    <n v="67.911009719999996"/>
    <x v="2"/>
  </r>
  <r>
    <s v="OG0001034"/>
    <x v="141"/>
    <x v="7"/>
    <s v="https://www.gem.wiki/K05-C_Oil_and_Gas_Field_%28Netherlands%29"/>
    <x v="1"/>
    <x v="1"/>
    <m/>
    <s v="proven extractable resources"/>
    <n v="2093000000"/>
    <s v="Nm³"/>
    <x v="8"/>
    <n v="2208.1149999999998"/>
    <x v="1"/>
  </r>
  <r>
    <s v="OG0001034"/>
    <x v="141"/>
    <x v="7"/>
    <s v="https://www.gem.wiki/K05-C_Oil_and_Gas_Field_%28Netherlands%29"/>
    <x v="3"/>
    <x v="1"/>
    <s v="YES"/>
    <m/>
    <n v="45357772"/>
    <s v="Sm³/y"/>
    <x v="9"/>
    <n v="45.357771999999997"/>
    <x v="2"/>
  </r>
  <r>
    <s v="OG0001034"/>
    <x v="141"/>
    <x v="7"/>
    <s v="https://www.gem.wiki/K05-C_Oil_and_Gas_Field_%28Netherlands%29"/>
    <x v="3"/>
    <x v="1"/>
    <s v="YES"/>
    <m/>
    <n v="312691"/>
    <s v="Sm³/y"/>
    <x v="9"/>
    <n v="0.312691"/>
    <x v="2"/>
  </r>
  <r>
    <s v="OG0001034"/>
    <x v="141"/>
    <x v="7"/>
    <s v="https://www.gem.wiki/K05-C_Oil_and_Gas_Field_%28Netherlands%29"/>
    <x v="3"/>
    <x v="3"/>
    <m/>
    <m/>
    <n v="640"/>
    <s v="Sm³/y"/>
    <x v="9"/>
    <n v="1.01752043E-4"/>
    <x v="3"/>
  </r>
  <r>
    <s v="OG0001034"/>
    <x v="141"/>
    <x v="7"/>
    <s v="https://www.gem.wiki/K05-C_Oil_and_Gas_Field_%28Netherlands%29"/>
    <x v="3"/>
    <x v="3"/>
    <m/>
    <m/>
    <n v="4"/>
    <s v="Sm³/y"/>
    <x v="9"/>
    <n v="6.3595026870000004E-7"/>
    <x v="3"/>
  </r>
  <r>
    <s v="OG0001037"/>
    <x v="142"/>
    <x v="7"/>
    <s v="https://www.gem.wiki/K05-U_Oil_and_Gas_Field_%28Netherlands%29"/>
    <x v="3"/>
    <x v="3"/>
    <m/>
    <m/>
    <n v="927"/>
    <s v="Sm³/y"/>
    <x v="6"/>
    <n v="1.4738147479999999E-4"/>
    <x v="3"/>
  </r>
  <r>
    <s v="OG0001037"/>
    <x v="142"/>
    <x v="7"/>
    <s v="https://www.gem.wiki/K05-U_Oil_and_Gas_Field_%28Netherlands%29"/>
    <x v="3"/>
    <x v="1"/>
    <s v="YES"/>
    <m/>
    <n v="63800.056600000004"/>
    <s v="thousand Sm³/y"/>
    <x v="6"/>
    <n v="63.800056599999998"/>
    <x v="2"/>
  </r>
  <r>
    <s v="OG0001037"/>
    <x v="142"/>
    <x v="7"/>
    <s v="https://www.gem.wiki/K05-U_Oil_and_Gas_Field_%28Netherlands%29"/>
    <x v="1"/>
    <x v="1"/>
    <m/>
    <s v="proven extractable resources"/>
    <n v="2535000000"/>
    <s v="Nm³"/>
    <x v="8"/>
    <n v="2674.4250000000002"/>
    <x v="1"/>
  </r>
  <r>
    <s v="OG0001037"/>
    <x v="142"/>
    <x v="7"/>
    <s v="https://www.gem.wiki/K05-U_Oil_and_Gas_Field_%28Netherlands%29"/>
    <x v="3"/>
    <x v="1"/>
    <s v="YES"/>
    <m/>
    <n v="56785021"/>
    <s v="Sm³/y"/>
    <x v="9"/>
    <n v="56.785021"/>
    <x v="2"/>
  </r>
  <r>
    <s v="OG0001037"/>
    <x v="142"/>
    <x v="7"/>
    <s v="https://www.gem.wiki/K05-U_Oil_and_Gas_Field_%28Netherlands%29"/>
    <x v="3"/>
    <x v="3"/>
    <m/>
    <m/>
    <n v="754"/>
    <s v="Sm³/y"/>
    <x v="9"/>
    <n v="1.198766256E-4"/>
    <x v="3"/>
  </r>
  <r>
    <s v="OG0001038"/>
    <x v="143"/>
    <x v="7"/>
    <s v="https://www.gem.wiki/K05a-A_Oil_and_Gas_Field_%28Netherlands%29"/>
    <x v="0"/>
    <x v="1"/>
    <m/>
    <m/>
    <n v="14571"/>
    <s v="million Nm³"/>
    <x v="22"/>
    <n v="15372.405000000001"/>
    <x v="1"/>
  </r>
  <r>
    <s v="OG0001038"/>
    <x v="143"/>
    <x v="7"/>
    <s v="https://www.gem.wiki/K05a-A_Oil_and_Gas_Field_%28Netherlands%29"/>
    <x v="3"/>
    <x v="3"/>
    <m/>
    <m/>
    <n v="4782"/>
    <s v="Sm³/y"/>
    <x v="6"/>
    <n v="7.6027854620000002E-4"/>
    <x v="3"/>
  </r>
  <r>
    <s v="OG0001038"/>
    <x v="143"/>
    <x v="7"/>
    <s v="https://www.gem.wiki/K05a-A_Oil_and_Gas_Field_%28Netherlands%29"/>
    <x v="3"/>
    <x v="1"/>
    <s v="YES"/>
    <m/>
    <n v="341715.02189999999"/>
    <s v="thousand Sm³/y"/>
    <x v="6"/>
    <n v="341.71502190000001"/>
    <x v="2"/>
  </r>
  <r>
    <s v="OG0001038"/>
    <x v="143"/>
    <x v="7"/>
    <s v="https://www.gem.wiki/K05a-A_Oil_and_Gas_Field_%28Netherlands%29"/>
    <x v="1"/>
    <x v="1"/>
    <m/>
    <s v="remaining reserves"/>
    <n v="3688"/>
    <s v="million Nm³"/>
    <x v="17"/>
    <n v="3890.84"/>
    <x v="1"/>
  </r>
  <r>
    <s v="OG0001038"/>
    <x v="143"/>
    <x v="7"/>
    <s v="https://www.gem.wiki/K05a-A_Oil_and_Gas_Field_%28Netherlands%29"/>
    <x v="3"/>
    <x v="1"/>
    <s v="YES"/>
    <m/>
    <n v="250089899"/>
    <s v="Sm³/y"/>
    <x v="9"/>
    <n v="250.089899"/>
    <x v="2"/>
  </r>
  <r>
    <s v="OG0001038"/>
    <x v="143"/>
    <x v="7"/>
    <s v="https://www.gem.wiki/K05a-A_Oil_and_Gas_Field_%28Netherlands%29"/>
    <x v="3"/>
    <x v="3"/>
    <m/>
    <m/>
    <n v="3361"/>
    <s v="Sm³/y"/>
    <x v="9"/>
    <n v="5.3435721330000001E-4"/>
    <x v="3"/>
  </r>
  <r>
    <s v="OG0001039"/>
    <x v="144"/>
    <x v="7"/>
    <s v="https://www.gem.wiki/K05a-B_Oil_and_Gas_Field_%28Netherlands%29"/>
    <x v="0"/>
    <x v="1"/>
    <m/>
    <m/>
    <n v="4709"/>
    <s v="million Nm³"/>
    <x v="22"/>
    <n v="4967.9949999999999"/>
    <x v="1"/>
  </r>
  <r>
    <s v="OG0001039"/>
    <x v="144"/>
    <x v="7"/>
    <s v="https://www.gem.wiki/K05a-B_Oil_and_Gas_Field_%28Netherlands%29"/>
    <x v="3"/>
    <x v="3"/>
    <m/>
    <m/>
    <n v="3785"/>
    <s v="Sm³/y"/>
    <x v="6"/>
    <n v="6.017679417E-4"/>
    <x v="3"/>
  </r>
  <r>
    <s v="OG0001039"/>
    <x v="144"/>
    <x v="7"/>
    <s v="https://www.gem.wiki/K05a-B_Oil_and_Gas_Field_%28Netherlands%29"/>
    <x v="3"/>
    <x v="1"/>
    <s v="YES"/>
    <m/>
    <n v="291691.48320000002"/>
    <s v="thousand Sm³/y"/>
    <x v="6"/>
    <n v="291.69148319999999"/>
    <x v="2"/>
  </r>
  <r>
    <s v="OG0001039"/>
    <x v="144"/>
    <x v="7"/>
    <s v="https://www.gem.wiki/K05a-B_Oil_and_Gas_Field_%28Netherlands%29"/>
    <x v="1"/>
    <x v="1"/>
    <m/>
    <s v="remaining reserves"/>
    <n v="3036"/>
    <s v="million m³"/>
    <x v="17"/>
    <n v="3036"/>
    <x v="1"/>
  </r>
  <r>
    <s v="OG0001039"/>
    <x v="144"/>
    <x v="7"/>
    <s v="https://www.gem.wiki/K05a-B_Oil_and_Gas_Field_%28Netherlands%29"/>
    <x v="3"/>
    <x v="1"/>
    <s v="YES"/>
    <m/>
    <n v="186070261"/>
    <s v="Sm³/y"/>
    <x v="9"/>
    <n v="186.07026099999999"/>
    <x v="2"/>
  </r>
  <r>
    <s v="OG0001039"/>
    <x v="144"/>
    <x v="7"/>
    <s v="https://www.gem.wiki/K05a-B_Oil_and_Gas_Field_%28Netherlands%29"/>
    <x v="3"/>
    <x v="3"/>
    <m/>
    <m/>
    <n v="2306"/>
    <s v="Sm³/y"/>
    <x v="9"/>
    <n v="3.6662532989999998E-4"/>
    <x v="3"/>
  </r>
  <r>
    <s v="OG0001044"/>
    <x v="145"/>
    <x v="7"/>
    <s v="https://www.gem.wiki/K06-D_Gas_Field_%28Netherlands%29"/>
    <x v="3"/>
    <x v="1"/>
    <s v="YES"/>
    <m/>
    <n v="73835.245680000007"/>
    <s v="thousand Sm³/y"/>
    <x v="6"/>
    <n v="73.83524568"/>
    <x v="2"/>
  </r>
  <r>
    <s v="OG0001044"/>
    <x v="145"/>
    <x v="7"/>
    <s v="https://www.gem.wiki/K06-D_Gas_Field_%28Netherlands%29"/>
    <x v="1"/>
    <x v="1"/>
    <m/>
    <s v="proven extractable resources"/>
    <n v="832000000"/>
    <s v="Nm³"/>
    <x v="8"/>
    <n v="877.76"/>
    <x v="1"/>
  </r>
  <r>
    <s v="OG0001044"/>
    <x v="145"/>
    <x v="7"/>
    <s v="https://www.gem.wiki/K06-D_Gas_Field_%28Netherlands%29"/>
    <x v="3"/>
    <x v="1"/>
    <s v="YES"/>
    <m/>
    <n v="21284721"/>
    <s v="Sm³/y"/>
    <x v="9"/>
    <n v="21.284721000000001"/>
    <x v="2"/>
  </r>
  <r>
    <s v="OG0001044"/>
    <x v="145"/>
    <x v="7"/>
    <s v="https://www.gem.wiki/K06-D_Gas_Field_%28Netherlands%29"/>
    <x v="3"/>
    <x v="3"/>
    <m/>
    <m/>
    <n v="0"/>
    <s v="Sm³/y"/>
    <x v="9"/>
    <n v="0"/>
    <x v="3"/>
  </r>
  <r>
    <s v="OG0001046"/>
    <x v="146"/>
    <x v="7"/>
    <s v="https://www.gem.wiki/K06-G_Oil_and_Gas_Field_%28Netherlands%29"/>
    <x v="3"/>
    <x v="3"/>
    <m/>
    <m/>
    <n v="2711"/>
    <s v="Sm³/y"/>
    <x v="6"/>
    <n v="4.3101529460000003E-4"/>
    <x v="3"/>
  </r>
  <r>
    <s v="OG0001046"/>
    <x v="146"/>
    <x v="7"/>
    <s v="https://www.gem.wiki/K06-G_Oil_and_Gas_Field_%28Netherlands%29"/>
    <x v="3"/>
    <x v="1"/>
    <s v="YES"/>
    <m/>
    <n v="126338.9117"/>
    <s v="thousand Sm³/y"/>
    <x v="6"/>
    <n v="126.3389117"/>
    <x v="2"/>
  </r>
  <r>
    <s v="OG0001046"/>
    <x v="146"/>
    <x v="7"/>
    <s v="https://www.gem.wiki/K06-G_Oil_and_Gas_Field_%28Netherlands%29"/>
    <x v="1"/>
    <x v="1"/>
    <m/>
    <s v="proven extractable resources"/>
    <n v="2492000000"/>
    <s v="Nm³"/>
    <x v="8"/>
    <n v="2629.06"/>
    <x v="1"/>
  </r>
  <r>
    <s v="OG0001046"/>
    <x v="146"/>
    <x v="7"/>
    <s v="https://www.gem.wiki/K06-G_Oil_and_Gas_Field_%28Netherlands%29"/>
    <x v="3"/>
    <x v="1"/>
    <s v="YES"/>
    <m/>
    <n v="108739022"/>
    <s v="Sm³/y"/>
    <x v="9"/>
    <n v="108.73902200000001"/>
    <x v="2"/>
  </r>
  <r>
    <s v="OG0001046"/>
    <x v="146"/>
    <x v="7"/>
    <s v="https://www.gem.wiki/K06-G_Oil_and_Gas_Field_%28Netherlands%29"/>
    <x v="3"/>
    <x v="3"/>
    <m/>
    <m/>
    <n v="2"/>
    <s v="Sm³/y"/>
    <x v="9"/>
    <n v="3.1797513429999998E-7"/>
    <x v="3"/>
  </r>
  <r>
    <s v="OG0001049"/>
    <x v="147"/>
    <x v="7"/>
    <s v="https://www.gem.wiki/K07-FA_Oil_and_Gas_Field_%28Netherlands%29"/>
    <x v="0"/>
    <x v="1"/>
    <m/>
    <m/>
    <n v="5.2"/>
    <s v="billion Nm³"/>
    <x v="22"/>
    <n v="5486"/>
    <x v="1"/>
  </r>
  <r>
    <s v="OG0001049"/>
    <x v="147"/>
    <x v="7"/>
    <s v="https://www.gem.wiki/K07-FA_Oil_and_Gas_Field_%28Netherlands%29"/>
    <x v="3"/>
    <x v="3"/>
    <m/>
    <m/>
    <n v="623"/>
    <s v="Sm³/y"/>
    <x v="6"/>
    <n v="9.9049254349999999E-5"/>
    <x v="3"/>
  </r>
  <r>
    <s v="OG0001049"/>
    <x v="147"/>
    <x v="7"/>
    <s v="https://www.gem.wiki/K07-FA_Oil_and_Gas_Field_%28Netherlands%29"/>
    <x v="3"/>
    <x v="1"/>
    <s v="YES"/>
    <m/>
    <n v="32057.038680000001"/>
    <s v="thousand Sm³/y"/>
    <x v="6"/>
    <n v="32.057038679999998"/>
    <x v="2"/>
  </r>
  <r>
    <s v="OG0001049"/>
    <x v="147"/>
    <x v="7"/>
    <s v="https://www.gem.wiki/K07-FA_Oil_and_Gas_Field_%28Netherlands%29"/>
    <x v="1"/>
    <x v="1"/>
    <m/>
    <s v="static GIIP"/>
    <n v="9.4"/>
    <s v="billion Nm³"/>
    <x v="22"/>
    <n v="9917"/>
    <x v="1"/>
  </r>
  <r>
    <s v="OG0001049"/>
    <x v="147"/>
    <x v="7"/>
    <s v="https://www.gem.wiki/K07-FA_Oil_and_Gas_Field_%28Netherlands%29"/>
    <x v="3"/>
    <x v="1"/>
    <s v="YES"/>
    <m/>
    <n v="645443"/>
    <s v="Sm³/y"/>
    <x v="9"/>
    <n v="0.64544299999999999"/>
    <x v="2"/>
  </r>
  <r>
    <s v="OG0001049"/>
    <x v="147"/>
    <x v="7"/>
    <s v="https://www.gem.wiki/K07-FA_Oil_and_Gas_Field_%28Netherlands%29"/>
    <x v="3"/>
    <x v="3"/>
    <m/>
    <m/>
    <n v="35.200000000000003"/>
    <s v="Sm³/y"/>
    <x v="9"/>
    <n v="5.5963623639999997E-6"/>
    <x v="3"/>
  </r>
  <r>
    <s v="OG0001050"/>
    <x v="148"/>
    <x v="7"/>
    <s v="https://www.gem.wiki/K07-FB_Oil_and_Gas_Field_%28Netherlands%29"/>
    <x v="0"/>
    <x v="1"/>
    <m/>
    <m/>
    <n v="1.9"/>
    <s v="billion Nm³"/>
    <x v="22"/>
    <n v="2004.5"/>
    <x v="1"/>
  </r>
  <r>
    <s v="OG0001050"/>
    <x v="148"/>
    <x v="7"/>
    <s v="https://www.gem.wiki/K07-FB_Oil_and_Gas_Field_%28Netherlands%29"/>
    <x v="3"/>
    <x v="3"/>
    <m/>
    <m/>
    <n v="571"/>
    <s v="Sm³/y"/>
    <x v="6"/>
    <n v="9.0781900859999997E-5"/>
    <x v="3"/>
  </r>
  <r>
    <s v="OG0001050"/>
    <x v="148"/>
    <x v="7"/>
    <s v="https://www.gem.wiki/K07-FB_Oil_and_Gas_Field_%28Netherlands%29"/>
    <x v="3"/>
    <x v="1"/>
    <s v="YES"/>
    <m/>
    <n v="21362.527719999998"/>
    <s v="thousand Sm³/y"/>
    <x v="6"/>
    <n v="21.362527719999999"/>
    <x v="2"/>
  </r>
  <r>
    <s v="OG0001050"/>
    <x v="148"/>
    <x v="7"/>
    <s v="https://www.gem.wiki/K07-FB_Oil_and_Gas_Field_%28Netherlands%29"/>
    <x v="1"/>
    <x v="1"/>
    <m/>
    <s v="static GIIP"/>
    <n v="5.5"/>
    <s v="billion Nm³"/>
    <x v="22"/>
    <n v="5802.5"/>
    <x v="1"/>
  </r>
  <r>
    <s v="OG0001050"/>
    <x v="148"/>
    <x v="7"/>
    <s v="https://www.gem.wiki/K07-FB_Oil_and_Gas_Field_%28Netherlands%29"/>
    <x v="3"/>
    <x v="1"/>
    <s v="YES"/>
    <m/>
    <n v="22611875"/>
    <s v="Sm³/y"/>
    <x v="9"/>
    <n v="22.611875000000001"/>
    <x v="2"/>
  </r>
  <r>
    <s v="OG0001050"/>
    <x v="148"/>
    <x v="7"/>
    <s v="https://www.gem.wiki/K07-FB_Oil_and_Gas_Field_%28Netherlands%29"/>
    <x v="3"/>
    <x v="3"/>
    <m/>
    <m/>
    <n v="721.6"/>
    <s v="Sm³/y"/>
    <x v="9"/>
    <n v="1.1472542850000001E-4"/>
    <x v="3"/>
  </r>
  <r>
    <s v="OG0001051"/>
    <x v="149"/>
    <x v="7"/>
    <s v="https://www.gem.wiki/K07-FC_Oil_and_Gas_Field_%28Netherlands%29"/>
    <x v="0"/>
    <x v="1"/>
    <m/>
    <m/>
    <n v="4.5999999999999996"/>
    <s v="billion Nm³"/>
    <x v="11"/>
    <n v="4853"/>
    <x v="1"/>
  </r>
  <r>
    <s v="OG0001051"/>
    <x v="149"/>
    <x v="7"/>
    <s v="https://www.gem.wiki/K07-FC_Oil_and_Gas_Field_%28Netherlands%29"/>
    <x v="3"/>
    <x v="3"/>
    <m/>
    <m/>
    <n v="1031"/>
    <s v="Sm³/y"/>
    <x v="6"/>
    <n v="1.639161818E-4"/>
    <x v="3"/>
  </r>
  <r>
    <s v="OG0001051"/>
    <x v="149"/>
    <x v="7"/>
    <s v="https://www.gem.wiki/K07-FC_Oil_and_Gas_Field_%28Netherlands%29"/>
    <x v="3"/>
    <x v="1"/>
    <s v="YES"/>
    <m/>
    <n v="68759.877659999998"/>
    <s v="thousand Sm³/y"/>
    <x v="6"/>
    <n v="68.759877660000001"/>
    <x v="2"/>
  </r>
  <r>
    <s v="OG0001051"/>
    <x v="149"/>
    <x v="7"/>
    <s v="https://www.gem.wiki/K07-FC_Oil_and_Gas_Field_%28Netherlands%29"/>
    <x v="1"/>
    <x v="1"/>
    <m/>
    <s v="static GIIP"/>
    <n v="8.3000000000000007"/>
    <s v="billion Nm³"/>
    <x v="22"/>
    <n v="8756.5"/>
    <x v="1"/>
  </r>
  <r>
    <s v="OG0001051"/>
    <x v="149"/>
    <x v="7"/>
    <s v="https://www.gem.wiki/K07-FC_Oil_and_Gas_Field_%28Netherlands%29"/>
    <x v="3"/>
    <x v="1"/>
    <s v="YES"/>
    <m/>
    <n v="35779715"/>
    <s v="Sm³/y"/>
    <x v="9"/>
    <n v="35.779715000000003"/>
    <x v="2"/>
  </r>
  <r>
    <s v="OG0001051"/>
    <x v="149"/>
    <x v="7"/>
    <s v="https://www.gem.wiki/K07-FC_Oil_and_Gas_Field_%28Netherlands%29"/>
    <x v="3"/>
    <x v="3"/>
    <m/>
    <m/>
    <n v="406.9"/>
    <s v="Sm³/y"/>
    <x v="9"/>
    <n v="6.4692041079999994E-5"/>
    <x v="3"/>
  </r>
  <r>
    <s v="OG0001054"/>
    <x v="150"/>
    <x v="7"/>
    <s v="https://www.gem.wiki/K08-FA_Oil_and_Gas_Field_%28Netherlands%29"/>
    <x v="0"/>
    <x v="1"/>
    <m/>
    <m/>
    <n v="53.3"/>
    <s v="billion Nm³"/>
    <x v="22"/>
    <n v="56231.5"/>
    <x v="1"/>
  </r>
  <r>
    <s v="OG0001054"/>
    <x v="150"/>
    <x v="7"/>
    <s v="https://www.gem.wiki/K08-FA_Oil_and_Gas_Field_%28Netherlands%29"/>
    <x v="3"/>
    <x v="3"/>
    <m/>
    <m/>
    <n v="3318"/>
    <s v="Sm³/y"/>
    <x v="6"/>
    <n v="5.2752074790000003E-4"/>
    <x v="3"/>
  </r>
  <r>
    <s v="OG0001054"/>
    <x v="150"/>
    <x v="7"/>
    <s v="https://www.gem.wiki/K08-FA_Oil_and_Gas_Field_%28Netherlands%29"/>
    <x v="3"/>
    <x v="1"/>
    <s v="YES"/>
    <m/>
    <n v="242234.32629999999"/>
    <s v="thousand Sm³/y"/>
    <x v="6"/>
    <n v="242.23432629999999"/>
    <x v="2"/>
  </r>
  <r>
    <s v="OG0001054"/>
    <x v="150"/>
    <x v="7"/>
    <s v="https://www.gem.wiki/K08-FA_Oil_and_Gas_Field_%28Netherlands%29"/>
    <x v="1"/>
    <x v="1"/>
    <m/>
    <s v="static GIIP"/>
    <n v="63.3"/>
    <s v="million Nm³"/>
    <x v="22"/>
    <n v="66.781499999999994"/>
    <x v="1"/>
  </r>
  <r>
    <s v="OG0001054"/>
    <x v="150"/>
    <x v="7"/>
    <s v="https://www.gem.wiki/K08-FA_Oil_and_Gas_Field_%28Netherlands%29"/>
    <x v="3"/>
    <x v="1"/>
    <s v="YES"/>
    <m/>
    <n v="131716184"/>
    <s v="Sm³/y"/>
    <x v="9"/>
    <n v="131.716184"/>
    <x v="2"/>
  </r>
  <r>
    <s v="OG0001054"/>
    <x v="150"/>
    <x v="7"/>
    <s v="https://www.gem.wiki/K08-FA_Oil_and_Gas_Field_%28Netherlands%29"/>
    <x v="3"/>
    <x v="3"/>
    <m/>
    <m/>
    <n v="1539.6"/>
    <s v="Sm³/y"/>
    <x v="9"/>
    <n v="2.4477725840000002E-4"/>
    <x v="3"/>
  </r>
  <r>
    <s v="OG0001066"/>
    <x v="151"/>
    <x v="7"/>
    <s v="https://www.gem.wiki/K09c-C_Oil_and_Gas_Field_%28Netherlands%29"/>
    <x v="3"/>
    <x v="3"/>
    <m/>
    <m/>
    <n v="388"/>
    <s v="Sm³/y"/>
    <x v="6"/>
    <n v="6.1687176060000001E-5"/>
    <x v="3"/>
  </r>
  <r>
    <s v="OG0001066"/>
    <x v="151"/>
    <x v="7"/>
    <s v="https://www.gem.wiki/K09c-C_Oil_and_Gas_Field_%28Netherlands%29"/>
    <x v="3"/>
    <x v="1"/>
    <s v="YES"/>
    <m/>
    <n v="42928.580199999997"/>
    <s v="thousand Sm³/y"/>
    <x v="6"/>
    <n v="42.928580199999999"/>
    <x v="2"/>
  </r>
  <r>
    <s v="OG0001066"/>
    <x v="151"/>
    <x v="7"/>
    <s v="https://www.gem.wiki/K09c-C_Oil_and_Gas_Field_%28Netherlands%29"/>
    <x v="3"/>
    <x v="1"/>
    <s v="YES"/>
    <m/>
    <n v="0"/>
    <s v="Sm³/y"/>
    <x v="9"/>
    <n v="0"/>
    <x v="2"/>
  </r>
  <r>
    <s v="OG0001066"/>
    <x v="151"/>
    <x v="7"/>
    <s v="https://www.gem.wiki/K09c-C_Oil_and_Gas_Field_%28Netherlands%29"/>
    <x v="3"/>
    <x v="1"/>
    <s v="YES"/>
    <m/>
    <n v="0"/>
    <s v="Sm³/y"/>
    <x v="9"/>
    <n v="0"/>
    <x v="2"/>
  </r>
  <r>
    <s v="OG0001066"/>
    <x v="151"/>
    <x v="7"/>
    <s v="https://www.gem.wiki/K09c-C_Oil_and_Gas_Field_%28Netherlands%29"/>
    <x v="3"/>
    <x v="0"/>
    <m/>
    <m/>
    <n v="0"/>
    <s v="Sm³/y"/>
    <x v="9"/>
    <n v="0"/>
    <x v="3"/>
  </r>
  <r>
    <s v="OG0001066"/>
    <x v="151"/>
    <x v="7"/>
    <s v="https://www.gem.wiki/K09c-C_Oil_and_Gas_Field_%28Netherlands%29"/>
    <x v="3"/>
    <x v="3"/>
    <m/>
    <m/>
    <n v="0"/>
    <s v="Sm³/y"/>
    <x v="9"/>
    <n v="0"/>
    <x v="3"/>
  </r>
  <r>
    <s v="OG0001080"/>
    <x v="152"/>
    <x v="7"/>
    <s v="https://www.gem.wiki/K12-G_Oil_and_Gas_Field_%28Netherlands%29"/>
    <x v="3"/>
    <x v="3"/>
    <m/>
    <m/>
    <n v="1189"/>
    <s v="Sm³/y"/>
    <x v="6"/>
    <n v="1.890362174E-4"/>
    <x v="3"/>
  </r>
  <r>
    <s v="OG0001080"/>
    <x v="152"/>
    <x v="7"/>
    <s v="https://www.gem.wiki/K12-G_Oil_and_Gas_Field_%28Netherlands%29"/>
    <x v="3"/>
    <x v="1"/>
    <s v="YES"/>
    <m/>
    <n v="176955.8749"/>
    <s v="thousand Sm³/y"/>
    <x v="6"/>
    <n v="176.9558749"/>
    <x v="2"/>
  </r>
  <r>
    <s v="OG0001080"/>
    <x v="152"/>
    <x v="7"/>
    <s v="https://www.gem.wiki/K12-G_Oil_and_Gas_Field_%28Netherlands%29"/>
    <x v="1"/>
    <x v="1"/>
    <m/>
    <s v="proven extractable resources"/>
    <n v="2.79"/>
    <s v="bcm"/>
    <x v="0"/>
    <n v="2790"/>
    <x v="1"/>
  </r>
  <r>
    <s v="OG0001080"/>
    <x v="152"/>
    <x v="7"/>
    <s v="https://www.gem.wiki/K12-G_Oil_and_Gas_Field_%28Netherlands%29"/>
    <x v="3"/>
    <x v="1"/>
    <s v="YES"/>
    <m/>
    <n v="157066689"/>
    <s v="Sm³/y"/>
    <x v="9"/>
    <n v="157.066689"/>
    <x v="2"/>
  </r>
  <r>
    <s v="OG0001080"/>
    <x v="152"/>
    <x v="7"/>
    <s v="https://www.gem.wiki/K12-G_Oil_and_Gas_Field_%28Netherlands%29"/>
    <x v="3"/>
    <x v="1"/>
    <s v="YES"/>
    <m/>
    <n v="0"/>
    <s v="Sm³/y"/>
    <x v="9"/>
    <n v="0"/>
    <x v="2"/>
  </r>
  <r>
    <s v="OG0001080"/>
    <x v="152"/>
    <x v="7"/>
    <s v="https://www.gem.wiki/K12-G_Oil_and_Gas_Field_%28Netherlands%29"/>
    <x v="3"/>
    <x v="1"/>
    <s v="YES"/>
    <m/>
    <n v="0"/>
    <s v="Sm³/y"/>
    <x v="9"/>
    <n v="0"/>
    <x v="2"/>
  </r>
  <r>
    <s v="OG0001080"/>
    <x v="152"/>
    <x v="7"/>
    <s v="https://www.gem.wiki/K12-G_Oil_and_Gas_Field_%28Netherlands%29"/>
    <x v="3"/>
    <x v="3"/>
    <m/>
    <m/>
    <n v="1071.2"/>
    <s v="Sm³/y"/>
    <x v="9"/>
    <n v="1.7030748199999999E-4"/>
    <x v="3"/>
  </r>
  <r>
    <s v="OG0001080"/>
    <x v="152"/>
    <x v="7"/>
    <s v="https://www.gem.wiki/K12-G_Oil_and_Gas_Field_%28Netherlands%29"/>
    <x v="3"/>
    <x v="3"/>
    <m/>
    <m/>
    <n v="0"/>
    <s v="Sm³/y"/>
    <x v="9"/>
    <n v="0"/>
    <x v="3"/>
  </r>
  <r>
    <s v="OG0001094"/>
    <x v="153"/>
    <x v="7"/>
    <s v="https://www.gem.wiki/K15-FA_Oil_and_Gas_Field_%28Netherlands%29"/>
    <x v="3"/>
    <x v="3"/>
    <m/>
    <m/>
    <n v="997"/>
    <s v="Sm³/y"/>
    <x v="6"/>
    <n v="1.585106045E-4"/>
    <x v="3"/>
  </r>
  <r>
    <s v="OG0001094"/>
    <x v="153"/>
    <x v="7"/>
    <s v="https://www.gem.wiki/K15-FA_Oil_and_Gas_Field_%28Netherlands%29"/>
    <x v="3"/>
    <x v="1"/>
    <s v="YES"/>
    <m/>
    <n v="93698.47335"/>
    <s v="thousand Sm³/y"/>
    <x v="6"/>
    <n v="93.69847335"/>
    <x v="2"/>
  </r>
  <r>
    <s v="OG0001094"/>
    <x v="153"/>
    <x v="7"/>
    <s v="https://www.gem.wiki/K15-FA_Oil_and_Gas_Field_%28Netherlands%29"/>
    <x v="1"/>
    <x v="1"/>
    <m/>
    <s v="proven extractable resources"/>
    <n v="534000000"/>
    <s v="Nm³"/>
    <x v="8"/>
    <n v="563.37"/>
    <x v="1"/>
  </r>
  <r>
    <s v="OG0001094"/>
    <x v="153"/>
    <x v="7"/>
    <s v="https://www.gem.wiki/K15-FA_Oil_and_Gas_Field_%28Netherlands%29"/>
    <x v="3"/>
    <x v="1"/>
    <s v="YES"/>
    <m/>
    <n v="84007153"/>
    <s v="Sm³/y"/>
    <x v="9"/>
    <n v="84.007153000000002"/>
    <x v="2"/>
  </r>
  <r>
    <s v="OG0001094"/>
    <x v="153"/>
    <x v="7"/>
    <s v="https://www.gem.wiki/K15-FA_Oil_and_Gas_Field_%28Netherlands%29"/>
    <x v="3"/>
    <x v="3"/>
    <m/>
    <m/>
    <n v="1029.5999999999999"/>
    <s v="Sm³/y"/>
    <x v="9"/>
    <n v="1.6369359919999999E-4"/>
    <x v="3"/>
  </r>
  <r>
    <s v="OG0001095"/>
    <x v="154"/>
    <x v="7"/>
    <s v="https://www.gem.wiki/K15-FB_Oil_and_Gas_Field_%28Netherlands%29"/>
    <x v="3"/>
    <x v="3"/>
    <m/>
    <m/>
    <n v="221"/>
    <s v="Sm³/y"/>
    <x v="6"/>
    <n v="3.5136252349999997E-5"/>
    <x v="3"/>
  </r>
  <r>
    <s v="OG0001095"/>
    <x v="154"/>
    <x v="7"/>
    <s v="https://www.gem.wiki/K15-FB_Oil_and_Gas_Field_%28Netherlands%29"/>
    <x v="3"/>
    <x v="1"/>
    <s v="YES"/>
    <m/>
    <n v="122385.8783"/>
    <s v="thousand Sm³/y"/>
    <x v="6"/>
    <n v="122.3858783"/>
    <x v="2"/>
  </r>
  <r>
    <s v="OG0001095"/>
    <x v="154"/>
    <x v="7"/>
    <s v="https://www.gem.wiki/K15-FB_Oil_and_Gas_Field_%28Netherlands%29"/>
    <x v="1"/>
    <x v="1"/>
    <m/>
    <s v="proven extractable resources"/>
    <n v="1900000000"/>
    <s v="Nm³"/>
    <x v="8"/>
    <n v="2004.5"/>
    <x v="1"/>
  </r>
  <r>
    <s v="OG0001095"/>
    <x v="154"/>
    <x v="7"/>
    <s v="https://www.gem.wiki/K15-FB_Oil_and_Gas_Field_%28Netherlands%29"/>
    <x v="3"/>
    <x v="1"/>
    <s v="YES"/>
    <m/>
    <n v="80017804"/>
    <s v="Sm³/y"/>
    <x v="9"/>
    <n v="80.017803999999998"/>
    <x v="2"/>
  </r>
  <r>
    <s v="OG0001095"/>
    <x v="154"/>
    <x v="7"/>
    <s v="https://www.gem.wiki/K15-FB_Oil_and_Gas_Field_%28Netherlands%29"/>
    <x v="3"/>
    <x v="3"/>
    <m/>
    <m/>
    <n v="552.1"/>
    <s v="Sm³/y"/>
    <x v="9"/>
    <n v="8.7777035840000005E-5"/>
    <x v="3"/>
  </r>
  <r>
    <s v="OG0001100"/>
    <x v="155"/>
    <x v="7"/>
    <s v="https://www.gem.wiki/K15-FG_Oil_and_Gas_Field_%28Netherlands%29"/>
    <x v="3"/>
    <x v="3"/>
    <m/>
    <m/>
    <n v="1035"/>
    <s v="Sm³/y"/>
    <x v="6"/>
    <n v="1.6455213200000001E-4"/>
    <x v="3"/>
  </r>
  <r>
    <s v="OG0001100"/>
    <x v="155"/>
    <x v="7"/>
    <s v="https://www.gem.wiki/K15-FG_Oil_and_Gas_Field_%28Netherlands%29"/>
    <x v="3"/>
    <x v="1"/>
    <s v="YES"/>
    <m/>
    <n v="49278.506020000001"/>
    <s v="thousand Sm³/y"/>
    <x v="6"/>
    <n v="49.278506020000002"/>
    <x v="2"/>
  </r>
  <r>
    <s v="OG0001100"/>
    <x v="155"/>
    <x v="7"/>
    <s v="https://www.gem.wiki/K15-FG_Oil_and_Gas_Field_%28Netherlands%29"/>
    <x v="1"/>
    <x v="1"/>
    <m/>
    <s v="proven extractable resources"/>
    <n v="226000000"/>
    <s v="Nm³"/>
    <x v="8"/>
    <n v="238.43"/>
    <x v="1"/>
  </r>
  <r>
    <s v="OG0001100"/>
    <x v="155"/>
    <x v="7"/>
    <s v="https://www.gem.wiki/K15-FG_Oil_and_Gas_Field_%28Netherlands%29"/>
    <x v="3"/>
    <x v="1"/>
    <s v="YES"/>
    <m/>
    <n v="51621819"/>
    <s v="Sm³/y"/>
    <x v="9"/>
    <n v="51.621819000000002"/>
    <x v="2"/>
  </r>
  <r>
    <s v="OG0001100"/>
    <x v="155"/>
    <x v="7"/>
    <s v="https://www.gem.wiki/K15-FG_Oil_and_Gas_Field_%28Netherlands%29"/>
    <x v="3"/>
    <x v="3"/>
    <m/>
    <m/>
    <n v="1134.2"/>
    <s v="Sm³/y"/>
    <x v="9"/>
    <n v="1.8032369870000001E-4"/>
    <x v="3"/>
  </r>
  <r>
    <s v="OG0001101"/>
    <x v="156"/>
    <x v="7"/>
    <s v="https://www.gem.wiki/K15-FH_Oil_and_Gas_Field_%28Netherlands%29"/>
    <x v="3"/>
    <x v="3"/>
    <m/>
    <m/>
    <n v="913"/>
    <s v="Sm³/y"/>
    <x v="6"/>
    <n v="1.451556488E-4"/>
    <x v="3"/>
  </r>
  <r>
    <s v="OG0001101"/>
    <x v="156"/>
    <x v="7"/>
    <s v="https://www.gem.wiki/K15-FH_Oil_and_Gas_Field_%28Netherlands%29"/>
    <x v="3"/>
    <x v="1"/>
    <s v="YES"/>
    <m/>
    <n v="76071.840590000007"/>
    <s v="thousand Sm³/y"/>
    <x v="6"/>
    <n v="76.071840589999994"/>
    <x v="2"/>
  </r>
  <r>
    <s v="OG0001101"/>
    <x v="156"/>
    <x v="7"/>
    <s v="https://www.gem.wiki/K15-FH_Oil_and_Gas_Field_%28Netherlands%29"/>
    <x v="1"/>
    <x v="1"/>
    <m/>
    <s v="static GIIP"/>
    <n v="1.3"/>
    <s v="billion Nm³"/>
    <x v="22"/>
    <n v="1371.5"/>
    <x v="1"/>
  </r>
  <r>
    <s v="OG0001101"/>
    <x v="156"/>
    <x v="7"/>
    <s v="https://www.gem.wiki/K15-FH_Oil_and_Gas_Field_%28Netherlands%29"/>
    <x v="3"/>
    <x v="1"/>
    <s v="YES"/>
    <m/>
    <n v="0"/>
    <s v="Sm³/y"/>
    <x v="9"/>
    <n v="0"/>
    <x v="2"/>
  </r>
  <r>
    <s v="OG0001101"/>
    <x v="156"/>
    <x v="7"/>
    <s v="https://www.gem.wiki/K15-FH_Oil_and_Gas_Field_%28Netherlands%29"/>
    <x v="3"/>
    <x v="1"/>
    <s v="YES"/>
    <m/>
    <n v="0"/>
    <s v="Sm³/y"/>
    <x v="9"/>
    <n v="0"/>
    <x v="2"/>
  </r>
  <r>
    <s v="OG0001101"/>
    <x v="156"/>
    <x v="7"/>
    <s v="https://www.gem.wiki/K15-FH_Oil_and_Gas_Field_%28Netherlands%29"/>
    <x v="3"/>
    <x v="3"/>
    <m/>
    <m/>
    <n v="0"/>
    <s v="Sm³/y"/>
    <x v="9"/>
    <n v="0"/>
    <x v="3"/>
  </r>
  <r>
    <s v="OG0001102"/>
    <x v="157"/>
    <x v="7"/>
    <s v="https://www.gem.wiki/K15-FI_Oil_and_Gas_Field_%28Netherlands%29"/>
    <x v="3"/>
    <x v="3"/>
    <m/>
    <m/>
    <n v="150"/>
    <s v="Sm³/y"/>
    <x v="6"/>
    <n v="2.3848135080000001E-5"/>
    <x v="3"/>
  </r>
  <r>
    <s v="OG0001102"/>
    <x v="157"/>
    <x v="7"/>
    <s v="https://www.gem.wiki/K15-FI_Oil_and_Gas_Field_%28Netherlands%29"/>
    <x v="3"/>
    <x v="1"/>
    <s v="YES"/>
    <m/>
    <n v="54538.6751"/>
    <s v="thousand Sm³/y"/>
    <x v="6"/>
    <n v="54.538675099999999"/>
    <x v="2"/>
  </r>
  <r>
    <s v="OG0001102"/>
    <x v="157"/>
    <x v="7"/>
    <s v="https://www.gem.wiki/K15-FI_Oil_and_Gas_Field_%28Netherlands%29"/>
    <x v="1"/>
    <x v="1"/>
    <m/>
    <s v="static GIIP"/>
    <n v="1.6"/>
    <s v="billion Nm³"/>
    <x v="22"/>
    <n v="1688"/>
    <x v="1"/>
  </r>
  <r>
    <s v="OG0001102"/>
    <x v="157"/>
    <x v="7"/>
    <s v="https://www.gem.wiki/K15-FI_Oil_and_Gas_Field_%28Netherlands%29"/>
    <x v="3"/>
    <x v="1"/>
    <s v="YES"/>
    <m/>
    <n v="40886743"/>
    <s v="Sm³/y"/>
    <x v="9"/>
    <n v="40.886743000000003"/>
    <x v="2"/>
  </r>
  <r>
    <s v="OG0001102"/>
    <x v="157"/>
    <x v="7"/>
    <s v="https://www.gem.wiki/K15-FI_Oil_and_Gas_Field_%28Netherlands%29"/>
    <x v="3"/>
    <x v="3"/>
    <m/>
    <m/>
    <n v="430"/>
    <s v="Sm³/y"/>
    <x v="9"/>
    <n v="6.8364653880000003E-5"/>
    <x v="3"/>
  </r>
  <r>
    <s v="OG0001104"/>
    <x v="158"/>
    <x v="7"/>
    <s v="https://www.gem.wiki/K15-FK_Oil_and_Gas_Field_%28Netherlands%29"/>
    <x v="3"/>
    <x v="3"/>
    <m/>
    <m/>
    <n v="63"/>
    <s v="Sm³/y"/>
    <x v="6"/>
    <n v="1.001621673E-5"/>
    <x v="3"/>
  </r>
  <r>
    <s v="OG0001104"/>
    <x v="158"/>
    <x v="7"/>
    <s v="https://www.gem.wiki/K15-FK_Oil_and_Gas_Field_%28Netherlands%29"/>
    <x v="3"/>
    <x v="1"/>
    <s v="YES"/>
    <m/>
    <n v="49281.563159999998"/>
    <s v="thousand Sm³/y"/>
    <x v="6"/>
    <n v="49.281563159999997"/>
    <x v="2"/>
  </r>
  <r>
    <s v="OG0001104"/>
    <x v="158"/>
    <x v="7"/>
    <s v="https://www.gem.wiki/K15-FK_Oil_and_Gas_Field_%28Netherlands%29"/>
    <x v="1"/>
    <x v="1"/>
    <m/>
    <s v="proven extractable resources"/>
    <n v="2894000000"/>
    <s v="Nm³"/>
    <x v="8"/>
    <n v="3053.17"/>
    <x v="1"/>
  </r>
  <r>
    <s v="OG0001104"/>
    <x v="158"/>
    <x v="7"/>
    <s v="https://www.gem.wiki/K15-FK_Oil_and_Gas_Field_%28Netherlands%29"/>
    <x v="3"/>
    <x v="1"/>
    <s v="YES"/>
    <m/>
    <n v="52794584"/>
    <s v="Sm³/y"/>
    <x v="9"/>
    <n v="52.794584"/>
    <x v="2"/>
  </r>
  <r>
    <s v="OG0001104"/>
    <x v="158"/>
    <x v="7"/>
    <s v="https://www.gem.wiki/K15-FK_Oil_and_Gas_Field_%28Netherlands%29"/>
    <x v="3"/>
    <x v="3"/>
    <m/>
    <m/>
    <n v="281.10000000000002"/>
    <s v="Sm³/y"/>
    <x v="9"/>
    <n v="4.4691405129999998E-5"/>
    <x v="3"/>
  </r>
  <r>
    <s v="OG0001112"/>
    <x v="159"/>
    <x v="7"/>
    <s v="https://www.gem.wiki/K17-FA_Gas_Field_%28Netherlands%29"/>
    <x v="3"/>
    <x v="1"/>
    <s v="YES"/>
    <m/>
    <n v="64703.960509999997"/>
    <s v="thousand Sm³/y"/>
    <x v="6"/>
    <n v="64.703960510000002"/>
    <x v="2"/>
  </r>
  <r>
    <s v="OG0001112"/>
    <x v="159"/>
    <x v="7"/>
    <s v="https://www.gem.wiki/K17-FA_Gas_Field_%28Netherlands%29"/>
    <x v="1"/>
    <x v="1"/>
    <m/>
    <s v="proven extractable resources"/>
    <n v="1024000000"/>
    <s v="Nm³"/>
    <x v="8"/>
    <n v="1080.32"/>
    <x v="1"/>
  </r>
  <r>
    <s v="OG0001112"/>
    <x v="159"/>
    <x v="7"/>
    <s v="https://www.gem.wiki/K17-FA_Gas_Field_%28Netherlands%29"/>
    <x v="3"/>
    <x v="1"/>
    <s v="YES"/>
    <m/>
    <n v="76029464"/>
    <s v="Sm³/y"/>
    <x v="9"/>
    <n v="76.029464000000004"/>
    <x v="2"/>
  </r>
  <r>
    <s v="OG0001112"/>
    <x v="159"/>
    <x v="7"/>
    <s v="https://www.gem.wiki/K17-FA_Gas_Field_%28Netherlands%29"/>
    <x v="3"/>
    <x v="3"/>
    <m/>
    <m/>
    <n v="0"/>
    <s v="Sm³/y"/>
    <x v="9"/>
    <n v="0"/>
    <x v="3"/>
  </r>
  <r>
    <s v="OG0001116"/>
    <x v="160"/>
    <x v="7"/>
    <s v="https://www.gem.wiki/K18-Golf_Gas_Field_%28Netherlands%29"/>
    <x v="3"/>
    <x v="1"/>
    <s v="YES"/>
    <m/>
    <n v="292582.14260000002"/>
    <s v="thousand Sm³/y"/>
    <x v="6"/>
    <n v="292.5821426"/>
    <x v="2"/>
  </r>
  <r>
    <s v="OG0001116"/>
    <x v="160"/>
    <x v="7"/>
    <s v="https://www.gem.wiki/K18-Golf_Gas_Field_%28Netherlands%29"/>
    <x v="1"/>
    <x v="1"/>
    <m/>
    <s v="proven extractable resources"/>
    <n v="3237000000"/>
    <s v="Nm³"/>
    <x v="8"/>
    <n v="3415.0349999999999"/>
    <x v="1"/>
  </r>
  <r>
    <s v="OG0001116"/>
    <x v="160"/>
    <x v="7"/>
    <s v="https://www.gem.wiki/K18-Golf_Gas_Field_%28Netherlands%29"/>
    <x v="3"/>
    <x v="1"/>
    <s v="YES"/>
    <m/>
    <n v="153240399"/>
    <s v="Sm³/y"/>
    <x v="9"/>
    <n v="153.240399"/>
    <x v="2"/>
  </r>
  <r>
    <s v="OG0001122"/>
    <x v="161"/>
    <x v="7"/>
    <s v="https://www.gem.wiki/Kollum-Noord_Oil_and_Gas_Field_%28Netherlands%29"/>
    <x v="0"/>
    <x v="1"/>
    <m/>
    <m/>
    <n v="4140"/>
    <s v="million Nm³"/>
    <x v="4"/>
    <n v="4367.7"/>
    <x v="1"/>
  </r>
  <r>
    <s v="OG0001122"/>
    <x v="161"/>
    <x v="7"/>
    <s v="https://www.gem.wiki/Kollum-Noord_Oil_and_Gas_Field_%28Netherlands%29"/>
    <x v="3"/>
    <x v="3"/>
    <m/>
    <m/>
    <n v="1301"/>
    <s v="Sm³/y"/>
    <x v="6"/>
    <n v="2.068428249E-4"/>
    <x v="3"/>
  </r>
  <r>
    <s v="OG0001122"/>
    <x v="161"/>
    <x v="7"/>
    <s v="https://www.gem.wiki/Kollum-Noord_Oil_and_Gas_Field_%28Netherlands%29"/>
    <x v="3"/>
    <x v="1"/>
    <s v="YES"/>
    <m/>
    <n v="97829.879159999997"/>
    <s v="thousand Sm³/y"/>
    <x v="6"/>
    <n v="97.829879160000004"/>
    <x v="2"/>
  </r>
  <r>
    <s v="OG0001122"/>
    <x v="161"/>
    <x v="7"/>
    <s v="https://www.gem.wiki/Kollum-Noord_Oil_and_Gas_Field_%28Netherlands%29"/>
    <x v="1"/>
    <x v="1"/>
    <m/>
    <s v="proven extractable resources"/>
    <n v="1534000000"/>
    <s v="Nm³"/>
    <x v="8"/>
    <n v="1618.37"/>
    <x v="1"/>
  </r>
  <r>
    <s v="OG0001122"/>
    <x v="161"/>
    <x v="7"/>
    <s v="https://www.gem.wiki/Kollum-Noord_Oil_and_Gas_Field_%28Netherlands%29"/>
    <x v="3"/>
    <x v="1"/>
    <s v="YES"/>
    <m/>
    <n v="58985542"/>
    <s v="Sm³/y"/>
    <x v="9"/>
    <n v="58.985542000000002"/>
    <x v="2"/>
  </r>
  <r>
    <s v="OG0001122"/>
    <x v="161"/>
    <x v="7"/>
    <s v="https://www.gem.wiki/Kollum-Noord_Oil_and_Gas_Field_%28Netherlands%29"/>
    <x v="3"/>
    <x v="3"/>
    <m/>
    <m/>
    <n v="327.9"/>
    <s v="Sm³/y"/>
    <x v="9"/>
    <n v="5.213202328E-5"/>
    <x v="3"/>
  </r>
  <r>
    <s v="OG0001124"/>
    <x v="162"/>
    <x v="7"/>
    <s v="https://www.gem.wiki/Kommerzijl_Oil_and_Gas_Field_%28Netherlands%29"/>
    <x v="0"/>
    <x v="1"/>
    <m/>
    <m/>
    <n v="2526"/>
    <s v="million Nm³"/>
    <x v="4"/>
    <n v="2664.93"/>
    <x v="1"/>
  </r>
  <r>
    <s v="OG0001124"/>
    <x v="162"/>
    <x v="7"/>
    <s v="https://www.gem.wiki/Kommerzijl_Oil_and_Gas_Field_%28Netherlands%29"/>
    <x v="3"/>
    <x v="3"/>
    <m/>
    <m/>
    <n v="396"/>
    <s v="Sm³/y"/>
    <x v="6"/>
    <n v="6.2959076600000002E-5"/>
    <x v="3"/>
  </r>
  <r>
    <s v="OG0001124"/>
    <x v="162"/>
    <x v="7"/>
    <s v="https://www.gem.wiki/Kommerzijl_Oil_and_Gas_Field_%28Netherlands%29"/>
    <x v="3"/>
    <x v="1"/>
    <s v="YES"/>
    <m/>
    <n v="34976.631990000002"/>
    <s v="thousand Sm³/y"/>
    <x v="6"/>
    <n v="34.976631990000001"/>
    <x v="2"/>
  </r>
  <r>
    <s v="OG0001124"/>
    <x v="162"/>
    <x v="7"/>
    <s v="https://www.gem.wiki/Kommerzijl_Oil_and_Gas_Field_%28Netherlands%29"/>
    <x v="1"/>
    <x v="1"/>
    <m/>
    <s v="proven extractable resources"/>
    <n v="1763000000"/>
    <s v="Nm³"/>
    <x v="8"/>
    <n v="1859.9649999999999"/>
    <x v="1"/>
  </r>
  <r>
    <s v="OG0001124"/>
    <x v="162"/>
    <x v="7"/>
    <s v="https://www.gem.wiki/Kommerzijl_Oil_and_Gas_Field_%28Netherlands%29"/>
    <x v="3"/>
    <x v="1"/>
    <s v="YES"/>
    <m/>
    <n v="44596"/>
    <s v="Sm³/y"/>
    <x v="9"/>
    <n v="4.4595999999999997E-2"/>
    <x v="2"/>
  </r>
  <r>
    <s v="OG0001124"/>
    <x v="162"/>
    <x v="7"/>
    <s v="https://www.gem.wiki/Kommerzijl_Oil_and_Gas_Field_%28Netherlands%29"/>
    <x v="3"/>
    <x v="3"/>
    <m/>
    <m/>
    <n v="1.2"/>
    <s v="Sm³/y"/>
    <x v="9"/>
    <n v="1.9078508059999999E-7"/>
    <x v="3"/>
  </r>
  <r>
    <s v="OG0001128"/>
    <x v="163"/>
    <x v="7"/>
    <s v="https://www.gem.wiki/L02-FA_Gas_Field_%28Netherlands%29"/>
    <x v="3"/>
    <x v="1"/>
    <s v="YES"/>
    <m/>
    <n v="52233.222710000002"/>
    <s v="thousand Sm³/y"/>
    <x v="6"/>
    <n v="52.23322271"/>
    <x v="2"/>
  </r>
  <r>
    <s v="OG0001128"/>
    <x v="163"/>
    <x v="7"/>
    <s v="https://www.gem.wiki/L02-FA_Gas_Field_%28Netherlands%29"/>
    <x v="1"/>
    <x v="1"/>
    <m/>
    <s v="proven extractable resources"/>
    <n v="875000000"/>
    <s v="Nm³"/>
    <x v="8"/>
    <n v="923.125"/>
    <x v="1"/>
  </r>
  <r>
    <s v="OG0001128"/>
    <x v="163"/>
    <x v="7"/>
    <s v="https://www.gem.wiki/L02-FA_Gas_Field_%28Netherlands%29"/>
    <x v="3"/>
    <x v="1"/>
    <s v="YES"/>
    <m/>
    <n v="20581775"/>
    <s v="Sm³/y"/>
    <x v="9"/>
    <n v="20.581775"/>
    <x v="2"/>
  </r>
  <r>
    <s v="OG0001128"/>
    <x v="163"/>
    <x v="7"/>
    <s v="https://www.gem.wiki/L02-FA_Gas_Field_%28Netherlands%29"/>
    <x v="3"/>
    <x v="3"/>
    <m/>
    <m/>
    <n v="0"/>
    <s v="Sm³/y"/>
    <x v="9"/>
    <n v="0"/>
    <x v="3"/>
  </r>
  <r>
    <s v="OG0001129"/>
    <x v="164"/>
    <x v="7"/>
    <s v="https://www.gem.wiki/L02-FB_Gas_Field_%28Netherlands%29"/>
    <x v="3"/>
    <x v="1"/>
    <s v="YES"/>
    <m/>
    <n v="242666.72219999999"/>
    <s v="thousand Sm³/y"/>
    <x v="6"/>
    <n v="242.66672220000001"/>
    <x v="2"/>
  </r>
  <r>
    <s v="OG0001129"/>
    <x v="164"/>
    <x v="7"/>
    <s v="https://www.gem.wiki/L02-FB_Gas_Field_%28Netherlands%29"/>
    <x v="1"/>
    <x v="1"/>
    <m/>
    <s v="proven extractable resources"/>
    <n v="2457000000"/>
    <s v="Nm³"/>
    <x v="8"/>
    <n v="2592.1350000000002"/>
    <x v="1"/>
  </r>
  <r>
    <s v="OG0001129"/>
    <x v="164"/>
    <x v="7"/>
    <s v="https://www.gem.wiki/L02-FB_Gas_Field_%28Netherlands%29"/>
    <x v="3"/>
    <x v="1"/>
    <s v="YES"/>
    <m/>
    <n v="222207559"/>
    <s v="Sm³/y"/>
    <x v="9"/>
    <n v="222.207559"/>
    <x v="2"/>
  </r>
  <r>
    <s v="OG0001129"/>
    <x v="164"/>
    <x v="7"/>
    <s v="https://www.gem.wiki/L02-FB_Gas_Field_%28Netherlands%29"/>
    <x v="3"/>
    <x v="3"/>
    <m/>
    <m/>
    <n v="0"/>
    <s v="Sm³/y"/>
    <x v="9"/>
    <n v="0"/>
    <x v="3"/>
  </r>
  <r>
    <s v="OG0001131"/>
    <x v="165"/>
    <x v="7"/>
    <s v="https://www.gem.wiki/L04-A_Oil_and_Gas_Field_%28Netherlands%29"/>
    <x v="3"/>
    <x v="3"/>
    <m/>
    <m/>
    <n v="78"/>
    <s v="Sm³/y"/>
    <x v="6"/>
    <n v="1.240103024E-5"/>
    <x v="3"/>
  </r>
  <r>
    <s v="OG0001131"/>
    <x v="165"/>
    <x v="7"/>
    <s v="https://www.gem.wiki/L04-A_Oil_and_Gas_Field_%28Netherlands%29"/>
    <x v="3"/>
    <x v="1"/>
    <s v="YES"/>
    <m/>
    <n v="57172.019319999999"/>
    <s v="thousand Sm³/y"/>
    <x v="6"/>
    <n v="57.172019319999997"/>
    <x v="2"/>
  </r>
  <r>
    <s v="OG0001131"/>
    <x v="165"/>
    <x v="7"/>
    <s v="https://www.gem.wiki/L04-A_Oil_and_Gas_Field_%28Netherlands%29"/>
    <x v="1"/>
    <x v="1"/>
    <m/>
    <s v="proven extractable resources"/>
    <n v="198000000"/>
    <s v="Nm³"/>
    <x v="8"/>
    <n v="208.89"/>
    <x v="1"/>
  </r>
  <r>
    <s v="OG0001131"/>
    <x v="165"/>
    <x v="7"/>
    <s v="https://www.gem.wiki/L04-A_Oil_and_Gas_Field_%28Netherlands%29"/>
    <x v="3"/>
    <x v="1"/>
    <s v="YES"/>
    <m/>
    <n v="43534757"/>
    <s v="Sm³/y"/>
    <x v="9"/>
    <n v="43.534756999999999"/>
    <x v="2"/>
  </r>
  <r>
    <s v="OG0001131"/>
    <x v="165"/>
    <x v="7"/>
    <s v="https://www.gem.wiki/L04-A_Oil_and_Gas_Field_%28Netherlands%29"/>
    <x v="3"/>
    <x v="3"/>
    <m/>
    <m/>
    <n v="59"/>
    <s v="Sm³/y"/>
    <x v="9"/>
    <n v="9.3802664630000006E-6"/>
    <x v="3"/>
  </r>
  <r>
    <s v="OG0001133"/>
    <x v="166"/>
    <x v="7"/>
    <s v="https://www.gem.wiki/L04-D_Gas_Field_%28Netherlands%29"/>
    <x v="3"/>
    <x v="1"/>
    <s v="YES"/>
    <m/>
    <n v="64.815032520000003"/>
    <s v="thousand Sm³/y"/>
    <x v="6"/>
    <n v="6.4815032519999996E-2"/>
    <x v="2"/>
  </r>
  <r>
    <s v="OG0001133"/>
    <x v="166"/>
    <x v="7"/>
    <s v="https://www.gem.wiki/L04-D_Gas_Field_%28Netherlands%29"/>
    <x v="1"/>
    <x v="1"/>
    <m/>
    <s v="proven extractable resources"/>
    <n v="509000000"/>
    <s v="Nm³"/>
    <x v="8"/>
    <n v="536.995"/>
    <x v="1"/>
  </r>
  <r>
    <s v="OG0001133"/>
    <x v="166"/>
    <x v="7"/>
    <s v="https://www.gem.wiki/L04-D_Gas_Field_%28Netherlands%29"/>
    <x v="3"/>
    <x v="1"/>
    <s v="YES"/>
    <m/>
    <n v="0"/>
    <s v="Sm³/y"/>
    <x v="9"/>
    <n v="0"/>
    <x v="2"/>
  </r>
  <r>
    <s v="OG0001133"/>
    <x v="166"/>
    <x v="7"/>
    <s v="https://www.gem.wiki/L04-D_Gas_Field_%28Netherlands%29"/>
    <x v="3"/>
    <x v="1"/>
    <s v="YES"/>
    <m/>
    <n v="0"/>
    <s v="Sm³/y"/>
    <x v="9"/>
    <n v="0"/>
    <x v="2"/>
  </r>
  <r>
    <s v="OG0001133"/>
    <x v="166"/>
    <x v="7"/>
    <s v="https://www.gem.wiki/L04-D_Gas_Field_%28Netherlands%29"/>
    <x v="3"/>
    <x v="3"/>
    <m/>
    <m/>
    <n v="0"/>
    <s v="Sm³/y"/>
    <x v="9"/>
    <n v="0"/>
    <x v="3"/>
  </r>
  <r>
    <s v="OG0001134"/>
    <x v="167"/>
    <x v="7"/>
    <s v="https://www.gem.wiki/L04-F_Gas_Field_%28Netherlands%29"/>
    <x v="3"/>
    <x v="1"/>
    <s v="YES"/>
    <m/>
    <n v="14823.55903"/>
    <s v="thousand Sm³/y"/>
    <x v="6"/>
    <n v="14.82355903"/>
    <x v="2"/>
  </r>
  <r>
    <s v="OG0001134"/>
    <x v="167"/>
    <x v="7"/>
    <s v="https://www.gem.wiki/L04-F_Gas_Field_%28Netherlands%29"/>
    <x v="1"/>
    <x v="1"/>
    <m/>
    <s v="proven extractable resources"/>
    <n v="182000000"/>
    <s v="Nm³"/>
    <x v="8"/>
    <n v="192.01"/>
    <x v="1"/>
  </r>
  <r>
    <s v="OG0001134"/>
    <x v="167"/>
    <x v="7"/>
    <s v="https://www.gem.wiki/L04-F_Gas_Field_%28Netherlands%29"/>
    <x v="3"/>
    <x v="1"/>
    <s v="YES"/>
    <m/>
    <n v="12152232"/>
    <s v="Sm³/y"/>
    <x v="9"/>
    <n v="12.152232"/>
    <x v="2"/>
  </r>
  <r>
    <s v="OG0001134"/>
    <x v="167"/>
    <x v="7"/>
    <s v="https://www.gem.wiki/L04-F_Gas_Field_%28Netherlands%29"/>
    <x v="3"/>
    <x v="3"/>
    <m/>
    <m/>
    <n v="0"/>
    <s v="Sm³/y"/>
    <x v="9"/>
    <n v="0"/>
    <x v="3"/>
  </r>
  <r>
    <s v="OG0001135"/>
    <x v="168"/>
    <x v="7"/>
    <s v="https://www.gem.wiki/L04-G_Oil_and_Gas_Field_%28Netherlands%29"/>
    <x v="3"/>
    <x v="3"/>
    <m/>
    <m/>
    <n v="4"/>
    <s v="Sm³/y"/>
    <x v="6"/>
    <n v="6.3595026870000004E-7"/>
    <x v="3"/>
  </r>
  <r>
    <s v="OG0001135"/>
    <x v="168"/>
    <x v="7"/>
    <s v="https://www.gem.wiki/L04-G_Oil_and_Gas_Field_%28Netherlands%29"/>
    <x v="3"/>
    <x v="1"/>
    <s v="YES"/>
    <m/>
    <n v="71174.721569999994"/>
    <s v="thousand Sm³/y"/>
    <x v="6"/>
    <n v="71.174721570000003"/>
    <x v="2"/>
  </r>
  <r>
    <s v="OG0001135"/>
    <x v="168"/>
    <x v="7"/>
    <s v="https://www.gem.wiki/L04-G_Oil_and_Gas_Field_%28Netherlands%29"/>
    <x v="1"/>
    <x v="1"/>
    <m/>
    <s v="proven extractable resources"/>
    <n v="942000000"/>
    <s v="Nm³"/>
    <x v="8"/>
    <n v="993.81"/>
    <x v="1"/>
  </r>
  <r>
    <s v="OG0001135"/>
    <x v="168"/>
    <x v="7"/>
    <s v="https://www.gem.wiki/L04-G_Oil_and_Gas_Field_%28Netherlands%29"/>
    <x v="3"/>
    <x v="1"/>
    <s v="YES"/>
    <m/>
    <n v="40837757"/>
    <s v="Sm³/y"/>
    <x v="9"/>
    <n v="40.837757000000003"/>
    <x v="2"/>
  </r>
  <r>
    <s v="OG0001135"/>
    <x v="168"/>
    <x v="7"/>
    <s v="https://www.gem.wiki/L04-G_Oil_and_Gas_Field_%28Netherlands%29"/>
    <x v="3"/>
    <x v="3"/>
    <m/>
    <m/>
    <n v="1"/>
    <s v="Sm³/y"/>
    <x v="9"/>
    <n v="1.589875672E-7"/>
    <x v="3"/>
  </r>
  <r>
    <s v="OG0001136"/>
    <x v="169"/>
    <x v="7"/>
    <s v="https://www.gem.wiki/L04-I_Gas_Field_%28Netherlands%29"/>
    <x v="3"/>
    <x v="1"/>
    <s v="YES"/>
    <m/>
    <n v="22402.52306"/>
    <s v="thousand Sm³/y"/>
    <x v="6"/>
    <n v="22.40252306"/>
    <x v="2"/>
  </r>
  <r>
    <s v="OG0001136"/>
    <x v="169"/>
    <x v="7"/>
    <s v="https://www.gem.wiki/L04-I_Gas_Field_%28Netherlands%29"/>
    <x v="1"/>
    <x v="1"/>
    <m/>
    <s v="proven extractable resources"/>
    <n v="141000000"/>
    <s v="Nm³"/>
    <x v="8"/>
    <n v="148.755"/>
    <x v="1"/>
  </r>
  <r>
    <s v="OG0001136"/>
    <x v="169"/>
    <x v="7"/>
    <s v="https://www.gem.wiki/L04-I_Gas_Field_%28Netherlands%29"/>
    <x v="3"/>
    <x v="1"/>
    <s v="YES"/>
    <m/>
    <n v="17502723"/>
    <s v="Sm³/y"/>
    <x v="9"/>
    <n v="17.502723"/>
    <x v="2"/>
  </r>
  <r>
    <s v="OG0001136"/>
    <x v="169"/>
    <x v="7"/>
    <s v="https://www.gem.wiki/L04-I_Gas_Field_%28Netherlands%29"/>
    <x v="3"/>
    <x v="3"/>
    <m/>
    <m/>
    <n v="0"/>
    <s v="Sm³/y"/>
    <x v="9"/>
    <n v="0"/>
    <x v="3"/>
  </r>
  <r>
    <s v="OG0001137"/>
    <x v="170"/>
    <x v="7"/>
    <s v="https://www.gem.wiki/L05-B_Gas_Field_%28Netherlands%29"/>
    <x v="3"/>
    <x v="1"/>
    <s v="YES"/>
    <m/>
    <n v="61522.880160000001"/>
    <s v="thousand Sm³/y"/>
    <x v="6"/>
    <n v="61.52288016"/>
    <x v="2"/>
  </r>
  <r>
    <s v="OG0001137"/>
    <x v="170"/>
    <x v="7"/>
    <s v="https://www.gem.wiki/L05-B_Gas_Field_%28Netherlands%29"/>
    <x v="1"/>
    <x v="1"/>
    <m/>
    <s v="proven extractable resources"/>
    <n v="533000000"/>
    <s v="Nm³"/>
    <x v="8"/>
    <n v="562.31500000000005"/>
    <x v="1"/>
  </r>
  <r>
    <s v="OG0001137"/>
    <x v="170"/>
    <x v="7"/>
    <s v="https://www.gem.wiki/L05-B_Gas_Field_%28Netherlands%29"/>
    <x v="3"/>
    <x v="1"/>
    <s v="YES"/>
    <m/>
    <n v="0"/>
    <s v="Sm³/y"/>
    <x v="9"/>
    <n v="0"/>
    <x v="2"/>
  </r>
  <r>
    <s v="OG0001137"/>
    <x v="170"/>
    <x v="7"/>
    <s v="https://www.gem.wiki/L05-B_Gas_Field_%28Netherlands%29"/>
    <x v="3"/>
    <x v="1"/>
    <s v="YES"/>
    <m/>
    <n v="0"/>
    <s v="Sm³/y"/>
    <x v="9"/>
    <n v="0"/>
    <x v="2"/>
  </r>
  <r>
    <s v="OG0001138"/>
    <x v="171"/>
    <x v="7"/>
    <s v="https://www.gem.wiki/L05-C_Gas_Field_%28Netherlands%29"/>
    <x v="3"/>
    <x v="1"/>
    <s v="YES"/>
    <m/>
    <n v="45592.938929999997"/>
    <s v="thousand Sm³/y"/>
    <x v="6"/>
    <n v="45.592938930000003"/>
    <x v="2"/>
  </r>
  <r>
    <s v="OG0001138"/>
    <x v="171"/>
    <x v="7"/>
    <s v="https://www.gem.wiki/L05-C_Gas_Field_%28Netherlands%29"/>
    <x v="1"/>
    <x v="1"/>
    <m/>
    <s v="proven extractable resources"/>
    <n v="2671000000"/>
    <s v="Nm³"/>
    <x v="8"/>
    <n v="2817.9050000000002"/>
    <x v="1"/>
  </r>
  <r>
    <s v="OG0001138"/>
    <x v="171"/>
    <x v="7"/>
    <s v="https://www.gem.wiki/L05-C_Gas_Field_%28Netherlands%29"/>
    <x v="3"/>
    <x v="1"/>
    <s v="YES"/>
    <m/>
    <n v="23450698"/>
    <s v="Sm³/y"/>
    <x v="9"/>
    <n v="23.450697999999999"/>
    <x v="2"/>
  </r>
  <r>
    <s v="OG0001138"/>
    <x v="171"/>
    <x v="7"/>
    <s v="https://www.gem.wiki/L05-C_Gas_Field_%28Netherlands%29"/>
    <x v="3"/>
    <x v="3"/>
    <m/>
    <m/>
    <n v="0.1"/>
    <s v="Sm³/y"/>
    <x v="9"/>
    <n v="1.5898756719999999E-8"/>
    <x v="3"/>
  </r>
  <r>
    <s v="OG0001139"/>
    <x v="172"/>
    <x v="7"/>
    <s v="https://www.gem.wiki/L05a-A_Oil_and_Gas_Field_%28Netherlands%29"/>
    <x v="3"/>
    <x v="3"/>
    <m/>
    <m/>
    <n v="1121"/>
    <s v="Sm³/y"/>
    <x v="6"/>
    <n v="1.7822506279999999E-4"/>
    <x v="3"/>
  </r>
  <r>
    <s v="OG0001139"/>
    <x v="172"/>
    <x v="7"/>
    <s v="https://www.gem.wiki/L05a-A_Oil_and_Gas_Field_%28Netherlands%29"/>
    <x v="3"/>
    <x v="1"/>
    <s v="YES"/>
    <m/>
    <n v="118248.1103"/>
    <s v="thousand Sm³/y"/>
    <x v="6"/>
    <n v="118.24811029999999"/>
    <x v="2"/>
  </r>
  <r>
    <s v="OG0001139"/>
    <x v="172"/>
    <x v="7"/>
    <s v="https://www.gem.wiki/L05a-A_Oil_and_Gas_Field_%28Netherlands%29"/>
    <x v="1"/>
    <x v="1"/>
    <m/>
    <s v="proven extractable resources"/>
    <n v="758000000"/>
    <s v="Nm³"/>
    <x v="8"/>
    <n v="799.69"/>
    <x v="1"/>
  </r>
  <r>
    <s v="OG0001139"/>
    <x v="172"/>
    <x v="7"/>
    <s v="https://www.gem.wiki/L05a-A_Oil_and_Gas_Field_%28Netherlands%29"/>
    <x v="3"/>
    <x v="1"/>
    <s v="YES"/>
    <m/>
    <n v="53131483"/>
    <s v="Sm³/y"/>
    <x v="9"/>
    <n v="53.131483000000003"/>
    <x v="2"/>
  </r>
  <r>
    <s v="OG0001139"/>
    <x v="172"/>
    <x v="7"/>
    <s v="https://www.gem.wiki/L05a-A_Oil_and_Gas_Field_%28Netherlands%29"/>
    <x v="3"/>
    <x v="3"/>
    <m/>
    <m/>
    <n v="503.8"/>
    <s v="Sm³/y"/>
    <x v="9"/>
    <n v="8.0097936340000004E-5"/>
    <x v="3"/>
  </r>
  <r>
    <s v="OG0001140"/>
    <x v="173"/>
    <x v="7"/>
    <s v="https://www.gem.wiki/L05a-D_Gas_Field_%28Netherlands%29"/>
    <x v="3"/>
    <x v="1"/>
    <s v="YES"/>
    <m/>
    <n v="139540.6433"/>
    <s v="thousand Sm³/y"/>
    <x v="6"/>
    <n v="139.5406433"/>
    <x v="2"/>
  </r>
  <r>
    <s v="OG0001140"/>
    <x v="173"/>
    <x v="7"/>
    <s v="https://www.gem.wiki/L05a-D_Gas_Field_%28Netherlands%29"/>
    <x v="1"/>
    <x v="1"/>
    <m/>
    <s v="reserves"/>
    <n v="5.3"/>
    <s v="bcm"/>
    <x v="17"/>
    <n v="5300"/>
    <x v="1"/>
  </r>
  <r>
    <s v="OG0001140"/>
    <x v="173"/>
    <x v="7"/>
    <s v="https://www.gem.wiki/L05a-D_Gas_Field_%28Netherlands%29"/>
    <x v="3"/>
    <x v="1"/>
    <s v="YES"/>
    <m/>
    <n v="412472380"/>
    <s v="Sm³/y"/>
    <x v="9"/>
    <n v="412.47237999999999"/>
    <x v="2"/>
  </r>
  <r>
    <s v="OG0001140"/>
    <x v="173"/>
    <x v="7"/>
    <s v="https://www.gem.wiki/L05a-D_Gas_Field_%28Netherlands%29"/>
    <x v="3"/>
    <x v="3"/>
    <m/>
    <m/>
    <n v="0"/>
    <s v="Sm³/y"/>
    <x v="9"/>
    <n v="0"/>
    <x v="3"/>
  </r>
  <r>
    <s v="OG0001143"/>
    <x v="174"/>
    <x v="7"/>
    <s v="https://www.gem.wiki/L06-B_Gas_Field_%28Netherlands%29"/>
    <x v="3"/>
    <x v="1"/>
    <s v="YES"/>
    <m/>
    <n v="115630.30710000001"/>
    <s v="thousand Sm³/y"/>
    <x v="6"/>
    <n v="115.6303071"/>
    <x v="2"/>
  </r>
  <r>
    <s v="OG0001143"/>
    <x v="174"/>
    <x v="7"/>
    <s v="https://www.gem.wiki/L06-B_Gas_Field_%28Netherlands%29"/>
    <x v="1"/>
    <x v="1"/>
    <m/>
    <s v="proven extractable resources"/>
    <n v="1670000000"/>
    <s v="Nm³"/>
    <x v="8"/>
    <n v="1761.85"/>
    <x v="1"/>
  </r>
  <r>
    <s v="OG0001143"/>
    <x v="174"/>
    <x v="7"/>
    <s v="https://www.gem.wiki/L06-B_Gas_Field_%28Netherlands%29"/>
    <x v="3"/>
    <x v="1"/>
    <s v="YES"/>
    <m/>
    <n v="5855838"/>
    <s v="Sm³/y"/>
    <x v="9"/>
    <n v="5.8558380000000003"/>
    <x v="2"/>
  </r>
  <r>
    <s v="OG0001143"/>
    <x v="174"/>
    <x v="7"/>
    <s v="https://www.gem.wiki/L06-B_Gas_Field_%28Netherlands%29"/>
    <x v="3"/>
    <x v="3"/>
    <m/>
    <m/>
    <n v="0"/>
    <s v="Sm³/y"/>
    <x v="9"/>
    <n v="0"/>
    <x v="3"/>
  </r>
  <r>
    <s v="OG0001152"/>
    <x v="175"/>
    <x v="7"/>
    <s v="https://www.gem.wiki/L07-H_South-East_Gas_Field_%28Netherlands%29"/>
    <x v="3"/>
    <x v="1"/>
    <s v="YES"/>
    <m/>
    <n v="0"/>
    <s v="thousand Sm³/y"/>
    <x v="6"/>
    <n v="0"/>
    <x v="2"/>
  </r>
  <r>
    <s v="OG0001152"/>
    <x v="175"/>
    <x v="7"/>
    <s v="https://www.gem.wiki/L07-H_South-East_Gas_Field_%28Netherlands%29"/>
    <x v="1"/>
    <x v="1"/>
    <m/>
    <s v="proven extractable resources"/>
    <n v="158000000"/>
    <s v="Nm³"/>
    <x v="8"/>
    <n v="166.69"/>
    <x v="1"/>
  </r>
  <r>
    <s v="OG0001152"/>
    <x v="175"/>
    <x v="7"/>
    <s v="https://www.gem.wiki/L07-H_South-East_Gas_Field_%28Netherlands%29"/>
    <x v="3"/>
    <x v="1"/>
    <s v="YES"/>
    <m/>
    <n v="0"/>
    <s v="Sm³/y"/>
    <x v="9"/>
    <n v="0"/>
    <x v="2"/>
  </r>
  <r>
    <s v="OG0001152"/>
    <x v="175"/>
    <x v="7"/>
    <s v="https://www.gem.wiki/L07-H_South-East_Gas_Field_%28Netherlands%29"/>
    <x v="3"/>
    <x v="1"/>
    <s v="YES"/>
    <m/>
    <n v="0"/>
    <s v="Sm³/y"/>
    <x v="9"/>
    <n v="0"/>
    <x v="2"/>
  </r>
  <r>
    <s v="OG0001152"/>
    <x v="175"/>
    <x v="7"/>
    <s v="https://www.gem.wiki/L07-H_South-East_Gas_Field_%28Netherlands%29"/>
    <x v="3"/>
    <x v="3"/>
    <m/>
    <m/>
    <n v="0"/>
    <s v="Sm³/y"/>
    <x v="9"/>
    <n v="0"/>
    <x v="3"/>
  </r>
  <r>
    <s v="OG0001156"/>
    <x v="176"/>
    <x v="7"/>
    <s v="https://www.gem.wiki/L08-D_Oil_and_Gas_Field_%28Netherlands%29"/>
    <x v="3"/>
    <x v="3"/>
    <m/>
    <m/>
    <n v="404"/>
    <s v="Sm³/y"/>
    <x v="6"/>
    <n v="6.4230977140000004E-5"/>
    <x v="3"/>
  </r>
  <r>
    <s v="OG0001156"/>
    <x v="176"/>
    <x v="7"/>
    <s v="https://www.gem.wiki/L08-D_Oil_and_Gas_Field_%28Netherlands%29"/>
    <x v="3"/>
    <x v="1"/>
    <s v="YES"/>
    <m/>
    <n v="60509.407489999998"/>
    <s v="thousand Sm³/y"/>
    <x v="6"/>
    <n v="60.509407490000001"/>
    <x v="2"/>
  </r>
  <r>
    <s v="OG0001156"/>
    <x v="176"/>
    <x v="7"/>
    <s v="https://www.gem.wiki/L08-D_Oil_and_Gas_Field_%28Netherlands%29"/>
    <x v="1"/>
    <x v="1"/>
    <m/>
    <s v="proven extractable resources"/>
    <n v="597000000"/>
    <s v="Nm³"/>
    <x v="8"/>
    <n v="629.83500000000004"/>
    <x v="1"/>
  </r>
  <r>
    <s v="OG0001156"/>
    <x v="176"/>
    <x v="7"/>
    <s v="https://www.gem.wiki/L08-D_Oil_and_Gas_Field_%28Netherlands%29"/>
    <x v="3"/>
    <x v="1"/>
    <s v="YES"/>
    <m/>
    <n v="74632345"/>
    <s v="Sm³/y"/>
    <x v="9"/>
    <n v="74.632345000000001"/>
    <x v="2"/>
  </r>
  <r>
    <s v="OG0001156"/>
    <x v="176"/>
    <x v="7"/>
    <s v="https://www.gem.wiki/L08-D_Oil_and_Gas_Field_%28Netherlands%29"/>
    <x v="3"/>
    <x v="3"/>
    <m/>
    <m/>
    <n v="147.4"/>
    <s v="Sm³/y"/>
    <x v="9"/>
    <n v="2.3434767400000001E-5"/>
    <x v="3"/>
  </r>
  <r>
    <s v="OG0001157"/>
    <x v="177"/>
    <x v="7"/>
    <s v="https://www.gem.wiki/L08-G_Gas_Field_%28Netherlands%29"/>
    <x v="1"/>
    <x v="1"/>
    <m/>
    <s v="proven extractable resources"/>
    <n v="65000000"/>
    <s v="Nm³"/>
    <x v="8"/>
    <n v="68.575000000000003"/>
    <x v="1"/>
  </r>
  <r>
    <s v="OG0001160"/>
    <x v="178"/>
    <x v="7"/>
    <s v="https://www.gem.wiki/L08-P_Gas_Field_%28Netherlands%29"/>
    <x v="3"/>
    <x v="1"/>
    <s v="YES"/>
    <m/>
    <n v="52546.203329999997"/>
    <s v="thousand Sm³/y"/>
    <x v="6"/>
    <n v="52.546203329999997"/>
    <x v="2"/>
  </r>
  <r>
    <s v="OG0001160"/>
    <x v="178"/>
    <x v="7"/>
    <s v="https://www.gem.wiki/L08-P_Gas_Field_%28Netherlands%29"/>
    <x v="1"/>
    <x v="1"/>
    <m/>
    <s v="proven extractable resources"/>
    <n v="344000000"/>
    <s v="Nm³"/>
    <x v="8"/>
    <n v="362.92"/>
    <x v="1"/>
  </r>
  <r>
    <s v="OG0001160"/>
    <x v="178"/>
    <x v="7"/>
    <s v="https://www.gem.wiki/L08-P_Gas_Field_%28Netherlands%29"/>
    <x v="3"/>
    <x v="1"/>
    <s v="YES"/>
    <m/>
    <n v="33675739"/>
    <s v="Sm³/y"/>
    <x v="9"/>
    <n v="33.675739"/>
    <x v="2"/>
  </r>
  <r>
    <s v="OG0001160"/>
    <x v="178"/>
    <x v="7"/>
    <s v="https://www.gem.wiki/L08-P_Gas_Field_%28Netherlands%29"/>
    <x v="3"/>
    <x v="3"/>
    <m/>
    <m/>
    <n v="0.1"/>
    <s v="Sm³/y"/>
    <x v="9"/>
    <n v="1.5898756719999999E-8"/>
    <x v="3"/>
  </r>
  <r>
    <s v="OG0001161"/>
    <x v="179"/>
    <x v="7"/>
    <s v="https://www.gem.wiki/L09-FA_Oil_and_Gas_Field_%28Netherlands%29"/>
    <x v="0"/>
    <x v="1"/>
    <m/>
    <m/>
    <n v="0.49"/>
    <s v="billion Nm³"/>
    <x v="0"/>
    <n v="516.95000000000005"/>
    <x v="1"/>
  </r>
  <r>
    <s v="OG0001161"/>
    <x v="179"/>
    <x v="7"/>
    <s v="https://www.gem.wiki/L09-FA_Oil_and_Gas_Field_%28Netherlands%29"/>
    <x v="3"/>
    <x v="3"/>
    <m/>
    <m/>
    <n v="65"/>
    <s v="Sm³/y"/>
    <x v="6"/>
    <n v="1.033419187E-5"/>
    <x v="3"/>
  </r>
  <r>
    <s v="OG0001161"/>
    <x v="179"/>
    <x v="7"/>
    <s v="https://www.gem.wiki/L09-FA_Oil_and_Gas_Field_%28Netherlands%29"/>
    <x v="3"/>
    <x v="1"/>
    <s v="YES"/>
    <m/>
    <n v="52997.392590000003"/>
    <s v="thousand Sm³/y"/>
    <x v="6"/>
    <n v="52.997392589999997"/>
    <x v="2"/>
  </r>
  <r>
    <s v="OG0001161"/>
    <x v="179"/>
    <x v="7"/>
    <s v="https://www.gem.wiki/L09-FA_Oil_and_Gas_Field_%28Netherlands%29"/>
    <x v="1"/>
    <x v="1"/>
    <m/>
    <s v="proven extractable resources"/>
    <n v="1855000000"/>
    <s v="Nm³"/>
    <x v="8"/>
    <n v="1957.0250000000001"/>
    <x v="1"/>
  </r>
  <r>
    <s v="OG0001161"/>
    <x v="179"/>
    <x v="7"/>
    <s v="https://www.gem.wiki/L09-FA_Oil_and_Gas_Field_%28Netherlands%29"/>
    <x v="3"/>
    <x v="1"/>
    <s v="YES"/>
    <m/>
    <n v="30770537"/>
    <s v="Sm³/y"/>
    <x v="9"/>
    <n v="30.770537000000001"/>
    <x v="2"/>
  </r>
  <r>
    <s v="OG0001161"/>
    <x v="179"/>
    <x v="7"/>
    <s v="https://www.gem.wiki/L09-FA_Oil_and_Gas_Field_%28Netherlands%29"/>
    <x v="3"/>
    <x v="3"/>
    <m/>
    <m/>
    <n v="32.700000000000003"/>
    <s v="Sm³/y"/>
    <x v="9"/>
    <n v="5.1988934469999999E-6"/>
    <x v="3"/>
  </r>
  <r>
    <s v="OG0001162"/>
    <x v="180"/>
    <x v="7"/>
    <s v="https://www.gem.wiki/L09-FB_Oil_and_Gas_Field_%28Netherlands%29"/>
    <x v="0"/>
    <x v="1"/>
    <m/>
    <m/>
    <n v="1.06"/>
    <s v="billion Nm³"/>
    <x v="0"/>
    <n v="1118.3"/>
    <x v="1"/>
  </r>
  <r>
    <s v="OG0001162"/>
    <x v="180"/>
    <x v="7"/>
    <s v="https://www.gem.wiki/L09-FB_Oil_and_Gas_Field_%28Netherlands%29"/>
    <x v="3"/>
    <x v="3"/>
    <m/>
    <m/>
    <n v="167"/>
    <s v="Sm³/y"/>
    <x v="6"/>
    <n v="2.6550923720000001E-5"/>
    <x v="3"/>
  </r>
  <r>
    <s v="OG0001162"/>
    <x v="180"/>
    <x v="7"/>
    <s v="https://www.gem.wiki/L09-FB_Oil_and_Gas_Field_%28Netherlands%29"/>
    <x v="3"/>
    <x v="1"/>
    <s v="YES"/>
    <m/>
    <n v="13499.86435"/>
    <s v="thousand Sm³/y"/>
    <x v="6"/>
    <n v="13.499864349999999"/>
    <x v="2"/>
  </r>
  <r>
    <s v="OG0001162"/>
    <x v="180"/>
    <x v="7"/>
    <s v="https://www.gem.wiki/L09-FB_Oil_and_Gas_Field_%28Netherlands%29"/>
    <x v="1"/>
    <x v="1"/>
    <m/>
    <s v="proven extractable resources"/>
    <n v="885000000"/>
    <s v="Nm³"/>
    <x v="8"/>
    <n v="933.67499999999995"/>
    <x v="1"/>
  </r>
  <r>
    <s v="OG0001162"/>
    <x v="180"/>
    <x v="7"/>
    <s v="https://www.gem.wiki/L09-FB_Oil_and_Gas_Field_%28Netherlands%29"/>
    <x v="3"/>
    <x v="1"/>
    <s v="YES"/>
    <m/>
    <n v="1601086"/>
    <s v="Sm³/y"/>
    <x v="9"/>
    <n v="1.601086"/>
    <x v="2"/>
  </r>
  <r>
    <s v="OG0001162"/>
    <x v="180"/>
    <x v="7"/>
    <s v="https://www.gem.wiki/L09-FB_Oil_and_Gas_Field_%28Netherlands%29"/>
    <x v="3"/>
    <x v="3"/>
    <m/>
    <m/>
    <n v="9.6"/>
    <s v="Sm³/y"/>
    <x v="9"/>
    <n v="1.5262806450000001E-6"/>
    <x v="3"/>
  </r>
  <r>
    <s v="OG0001163"/>
    <x v="181"/>
    <x v="7"/>
    <s v="https://www.gem.wiki/L09-FC_Gas_Field_%28Netherlands%29"/>
    <x v="3"/>
    <x v="1"/>
    <s v="YES"/>
    <m/>
    <n v="0"/>
    <s v="thousand Sm³/y"/>
    <x v="6"/>
    <n v="0"/>
    <x v="2"/>
  </r>
  <r>
    <s v="OG0001163"/>
    <x v="181"/>
    <x v="7"/>
    <s v="https://www.gem.wiki/L09-FC_Gas_Field_%28Netherlands%29"/>
    <x v="1"/>
    <x v="1"/>
    <m/>
    <s v="proven extractable resources"/>
    <n v="9000000"/>
    <s v="Nm³"/>
    <x v="8"/>
    <n v="9.4949999999999992"/>
    <x v="1"/>
  </r>
  <r>
    <s v="OG0001163"/>
    <x v="181"/>
    <x v="7"/>
    <s v="https://www.gem.wiki/L09-FC_Gas_Field_%28Netherlands%29"/>
    <x v="3"/>
    <x v="1"/>
    <s v="YES"/>
    <m/>
    <n v="0"/>
    <s v="Sm³/y"/>
    <x v="9"/>
    <n v="0"/>
    <x v="2"/>
  </r>
  <r>
    <s v="OG0001163"/>
    <x v="181"/>
    <x v="7"/>
    <s v="https://www.gem.wiki/L09-FC_Gas_Field_%28Netherlands%29"/>
    <x v="3"/>
    <x v="1"/>
    <s v="YES"/>
    <m/>
    <n v="0"/>
    <s v="Sm³/y"/>
    <x v="9"/>
    <n v="0"/>
    <x v="2"/>
  </r>
  <r>
    <s v="OG0001163"/>
    <x v="181"/>
    <x v="7"/>
    <s v="https://www.gem.wiki/L09-FC_Gas_Field_%28Netherlands%29"/>
    <x v="3"/>
    <x v="3"/>
    <m/>
    <m/>
    <n v="0"/>
    <s v="Sm³/y"/>
    <x v="9"/>
    <n v="0"/>
    <x v="3"/>
  </r>
  <r>
    <s v="OG0001164"/>
    <x v="182"/>
    <x v="7"/>
    <s v="https://www.gem.wiki/L09-FD_Oil_and_Gas_Field_%28Netherlands%29"/>
    <x v="3"/>
    <x v="3"/>
    <m/>
    <m/>
    <n v="523"/>
    <s v="Sm³/y"/>
    <x v="6"/>
    <n v="8.3150497629999994E-5"/>
    <x v="3"/>
  </r>
  <r>
    <s v="OG0001164"/>
    <x v="182"/>
    <x v="7"/>
    <s v="https://www.gem.wiki/L09-FD_Oil_and_Gas_Field_%28Netherlands%29"/>
    <x v="3"/>
    <x v="1"/>
    <s v="YES"/>
    <m/>
    <n v="90172.872520000004"/>
    <s v="thousand Sm³/y"/>
    <x v="6"/>
    <n v="90.172872519999999"/>
    <x v="2"/>
  </r>
  <r>
    <s v="OG0001164"/>
    <x v="182"/>
    <x v="7"/>
    <s v="https://www.gem.wiki/L09-FD_Oil_and_Gas_Field_%28Netherlands%29"/>
    <x v="1"/>
    <x v="1"/>
    <m/>
    <s v="proven extractable resources"/>
    <n v="1328000000"/>
    <s v="Nm³"/>
    <x v="8"/>
    <n v="1401.04"/>
    <x v="1"/>
  </r>
  <r>
    <s v="OG0001164"/>
    <x v="182"/>
    <x v="7"/>
    <s v="https://www.gem.wiki/L09-FD_Oil_and_Gas_Field_%28Netherlands%29"/>
    <x v="3"/>
    <x v="1"/>
    <s v="YES"/>
    <m/>
    <n v="61636784"/>
    <s v="Sm³/y"/>
    <x v="9"/>
    <n v="61.636783999999999"/>
    <x v="2"/>
  </r>
  <r>
    <s v="OG0001164"/>
    <x v="182"/>
    <x v="7"/>
    <s v="https://www.gem.wiki/L09-FD_Oil_and_Gas_Field_%28Netherlands%29"/>
    <x v="3"/>
    <x v="3"/>
    <m/>
    <m/>
    <n v="1588.6"/>
    <s v="Sm³/y"/>
    <x v="9"/>
    <n v="2.525676492E-4"/>
    <x v="3"/>
  </r>
  <r>
    <s v="OG0001166"/>
    <x v="183"/>
    <x v="7"/>
    <s v="https://www.gem.wiki/L09-FF_Oil_and_Gas_Field_%28Netherlands%29"/>
    <x v="3"/>
    <x v="3"/>
    <m/>
    <m/>
    <n v="616"/>
    <s v="Sm³/y"/>
    <x v="6"/>
    <n v="9.7936341379999998E-5"/>
    <x v="3"/>
  </r>
  <r>
    <s v="OG0001166"/>
    <x v="183"/>
    <x v="7"/>
    <s v="https://www.gem.wiki/L09-FF_Oil_and_Gas_Field_%28Netherlands%29"/>
    <x v="3"/>
    <x v="1"/>
    <s v="YES"/>
    <m/>
    <n v="45616.461430000003"/>
    <s v="thousand Sm³/y"/>
    <x v="6"/>
    <n v="45.616461430000001"/>
    <x v="2"/>
  </r>
  <r>
    <s v="OG0001166"/>
    <x v="183"/>
    <x v="7"/>
    <s v="https://www.gem.wiki/L09-FF_Oil_and_Gas_Field_%28Netherlands%29"/>
    <x v="1"/>
    <x v="1"/>
    <m/>
    <s v="proven extractable resources"/>
    <n v="400000000"/>
    <s v="Nm³"/>
    <x v="8"/>
    <n v="422"/>
    <x v="1"/>
  </r>
  <r>
    <s v="OG0001166"/>
    <x v="183"/>
    <x v="7"/>
    <s v="https://www.gem.wiki/L09-FF_Oil_and_Gas_Field_%28Netherlands%29"/>
    <x v="3"/>
    <x v="1"/>
    <s v="YES"/>
    <m/>
    <n v="13664188"/>
    <s v="Sm³/y"/>
    <x v="9"/>
    <n v="13.664187999999999"/>
    <x v="2"/>
  </r>
  <r>
    <s v="OG0001166"/>
    <x v="183"/>
    <x v="7"/>
    <s v="https://www.gem.wiki/L09-FF_Oil_and_Gas_Field_%28Netherlands%29"/>
    <x v="3"/>
    <x v="3"/>
    <m/>
    <m/>
    <n v="471.8"/>
    <s v="Sm³/y"/>
    <x v="9"/>
    <n v="7.5010334190000002E-5"/>
    <x v="3"/>
  </r>
  <r>
    <s v="OG0001167"/>
    <x v="184"/>
    <x v="7"/>
    <s v="https://www.gem.wiki/L09-FG_Gas_Field_%28Netherlands%29"/>
    <x v="0"/>
    <x v="1"/>
    <m/>
    <m/>
    <n v="10.26"/>
    <s v="billion Nm³"/>
    <x v="0"/>
    <n v="10824.3"/>
    <x v="1"/>
  </r>
  <r>
    <s v="OG0001167"/>
    <x v="184"/>
    <x v="7"/>
    <s v="https://www.gem.wiki/L09-FG_Gas_Field_%28Netherlands%29"/>
    <x v="3"/>
    <x v="1"/>
    <s v="YES"/>
    <m/>
    <n v="3.9E-2"/>
    <s v="billion Nm³/y"/>
    <x v="15"/>
    <n v="41.145000000000003"/>
    <x v="2"/>
  </r>
  <r>
    <s v="OG0001167"/>
    <x v="184"/>
    <x v="7"/>
    <s v="https://www.gem.wiki/L09-FG_Gas_Field_%28Netherlands%29"/>
    <x v="1"/>
    <x v="1"/>
    <m/>
    <s v="static GIIP"/>
    <n v="10.91"/>
    <s v="billion Nm³"/>
    <x v="0"/>
    <n v="11510.05"/>
    <x v="1"/>
  </r>
  <r>
    <s v="OG0001171"/>
    <x v="185"/>
    <x v="7"/>
    <s v="https://www.gem.wiki/L09-FK_Oil_and_Gas_Field_%28Netherlands%29"/>
    <x v="0"/>
    <x v="1"/>
    <m/>
    <m/>
    <n v="1.06"/>
    <s v="billion Nm³"/>
    <x v="0"/>
    <n v="1118.3"/>
    <x v="1"/>
  </r>
  <r>
    <s v="OG0001171"/>
    <x v="185"/>
    <x v="7"/>
    <s v="https://www.gem.wiki/L09-FK_Oil_and_Gas_Field_%28Netherlands%29"/>
    <x v="3"/>
    <x v="3"/>
    <m/>
    <m/>
    <n v="276"/>
    <s v="Sm³/y"/>
    <x v="6"/>
    <n v="4.3880568539999998E-5"/>
    <x v="3"/>
  </r>
  <r>
    <s v="OG0001171"/>
    <x v="185"/>
    <x v="7"/>
    <s v="https://www.gem.wiki/L09-FK_Oil_and_Gas_Field_%28Netherlands%29"/>
    <x v="3"/>
    <x v="1"/>
    <s v="YES"/>
    <m/>
    <n v="114741.57490000001"/>
    <s v="thousand Sm³/y"/>
    <x v="6"/>
    <n v="114.7415749"/>
    <x v="2"/>
  </r>
  <r>
    <s v="OG0001171"/>
    <x v="185"/>
    <x v="7"/>
    <s v="https://www.gem.wiki/L09-FK_Oil_and_Gas_Field_%28Netherlands%29"/>
    <x v="1"/>
    <x v="1"/>
    <m/>
    <s v="proven extractable resources"/>
    <n v="1859000000"/>
    <s v="Nm³"/>
    <x v="8"/>
    <n v="1961.2449999999999"/>
    <x v="1"/>
  </r>
  <r>
    <s v="OG0001171"/>
    <x v="185"/>
    <x v="7"/>
    <s v="https://www.gem.wiki/L09-FK_Oil_and_Gas_Field_%28Netherlands%29"/>
    <x v="3"/>
    <x v="1"/>
    <s v="YES"/>
    <m/>
    <n v="73120285"/>
    <s v="Sm³/y"/>
    <x v="9"/>
    <n v="73.120284999999996"/>
    <x v="2"/>
  </r>
  <r>
    <s v="OG0001171"/>
    <x v="185"/>
    <x v="7"/>
    <s v="https://www.gem.wiki/L09-FK_Oil_and_Gas_Field_%28Netherlands%29"/>
    <x v="3"/>
    <x v="3"/>
    <m/>
    <m/>
    <n v="147.19999999999999"/>
    <s v="Sm³/y"/>
    <x v="9"/>
    <n v="2.3402969889999999E-5"/>
    <x v="3"/>
  </r>
  <r>
    <s v="OG0001178"/>
    <x v="186"/>
    <x v="7"/>
    <s v="https://www.gem.wiki/L10-CDA_Oil_and_Gas_Field_%28Netherlands%29"/>
    <x v="3"/>
    <x v="3"/>
    <m/>
    <m/>
    <n v="289"/>
    <s v="Sm³/y"/>
    <x v="6"/>
    <n v="4.5947406909999997E-5"/>
    <x v="3"/>
  </r>
  <r>
    <s v="OG0001178"/>
    <x v="186"/>
    <x v="7"/>
    <s v="https://www.gem.wiki/L10-CDA_Oil_and_Gas_Field_%28Netherlands%29"/>
    <x v="3"/>
    <x v="1"/>
    <s v="YES"/>
    <m/>
    <n v="100234.52099999999"/>
    <s v="thousand Sm³/y"/>
    <x v="6"/>
    <n v="100.234521"/>
    <x v="2"/>
  </r>
  <r>
    <s v="OG0001178"/>
    <x v="186"/>
    <x v="7"/>
    <s v="https://www.gem.wiki/L10-CDA_Oil_and_Gas_Field_%28Netherlands%29"/>
    <x v="1"/>
    <x v="1"/>
    <m/>
    <s v="proven extractable resources"/>
    <n v="1015000000"/>
    <s v="Nm³"/>
    <x v="8"/>
    <n v="1070.825"/>
    <x v="1"/>
  </r>
  <r>
    <s v="OG0001178"/>
    <x v="186"/>
    <x v="7"/>
    <s v="https://www.gem.wiki/L10-CDA_Oil_and_Gas_Field_%28Netherlands%29"/>
    <x v="3"/>
    <x v="1"/>
    <s v="YES"/>
    <m/>
    <n v="96055892"/>
    <s v="Sm³/y"/>
    <x v="9"/>
    <n v="96.055892"/>
    <x v="2"/>
  </r>
  <r>
    <s v="OG0001178"/>
    <x v="186"/>
    <x v="7"/>
    <s v="https://www.gem.wiki/L10-CDA_Oil_and_Gas_Field_%28Netherlands%29"/>
    <x v="3"/>
    <x v="3"/>
    <m/>
    <m/>
    <n v="105.9"/>
    <s v="Sm³/y"/>
    <x v="9"/>
    <n v="1.6836783359999998E-5"/>
    <x v="3"/>
  </r>
  <r>
    <s v="OG0001179"/>
    <x v="187"/>
    <x v="7"/>
    <s v="https://www.gem.wiki/L10-G_Gas_Field_%28Netherlands%29"/>
    <x v="1"/>
    <x v="1"/>
    <m/>
    <s v="proven extractable resources"/>
    <n v="15000000"/>
    <s v="Nm³"/>
    <x v="8"/>
    <n v="15.824999999999999"/>
    <x v="1"/>
  </r>
  <r>
    <s v="OG0001181"/>
    <x v="188"/>
    <x v="7"/>
    <s v="https://www.gem.wiki/L10-M_Oil_and_Gas_Field_%28Netherlands%29"/>
    <x v="3"/>
    <x v="3"/>
    <m/>
    <m/>
    <n v="582"/>
    <s v="Sm³/y"/>
    <x v="6"/>
    <n v="9.2530764089999995E-5"/>
    <x v="3"/>
  </r>
  <r>
    <s v="OG0001181"/>
    <x v="188"/>
    <x v="7"/>
    <s v="https://www.gem.wiki/L10-M_Oil_and_Gas_Field_%28Netherlands%29"/>
    <x v="3"/>
    <x v="1"/>
    <s v="YES"/>
    <m/>
    <n v="58332.599880000002"/>
    <s v="thousand Sm³/y"/>
    <x v="6"/>
    <n v="58.332599879999997"/>
    <x v="2"/>
  </r>
  <r>
    <s v="OG0001181"/>
    <x v="188"/>
    <x v="7"/>
    <s v="https://www.gem.wiki/L10-M_Oil_and_Gas_Field_%28Netherlands%29"/>
    <x v="1"/>
    <x v="1"/>
    <m/>
    <s v="proven extractable resources"/>
    <n v="1743000000"/>
    <s v="Nm³"/>
    <x v="8"/>
    <n v="1838.865"/>
    <x v="1"/>
  </r>
  <r>
    <s v="OG0001181"/>
    <x v="188"/>
    <x v="7"/>
    <s v="https://www.gem.wiki/L10-M_Oil_and_Gas_Field_%28Netherlands%29"/>
    <x v="3"/>
    <x v="1"/>
    <s v="YES"/>
    <m/>
    <n v="354036"/>
    <s v="Sm³/y"/>
    <x v="9"/>
    <n v="0.35403600000000002"/>
    <x v="2"/>
  </r>
  <r>
    <s v="OG0001181"/>
    <x v="188"/>
    <x v="7"/>
    <s v="https://www.gem.wiki/L10-M_Oil_and_Gas_Field_%28Netherlands%29"/>
    <x v="3"/>
    <x v="3"/>
    <m/>
    <m/>
    <n v="1.1000000000000001"/>
    <s v="Sm³/y"/>
    <x v="9"/>
    <n v="1.7488632390000001E-7"/>
    <x v="3"/>
  </r>
  <r>
    <s v="OG0001182"/>
    <x v="189"/>
    <x v="7"/>
    <s v="https://www.gem.wiki/L10-N_Oil_and_Gas_Field_%28Netherlands%29"/>
    <x v="3"/>
    <x v="3"/>
    <m/>
    <m/>
    <n v="531"/>
    <s v="Sm³/y"/>
    <x v="6"/>
    <n v="8.4422398169999995E-5"/>
    <x v="3"/>
  </r>
  <r>
    <s v="OG0001182"/>
    <x v="189"/>
    <x v="7"/>
    <s v="https://www.gem.wiki/L10-N_Oil_and_Gas_Field_%28Netherlands%29"/>
    <x v="3"/>
    <x v="1"/>
    <s v="YES"/>
    <m/>
    <n v="141686.39319999999"/>
    <s v="thousand Sm³/y"/>
    <x v="6"/>
    <n v="141.6863932"/>
    <x v="2"/>
  </r>
  <r>
    <s v="OG0001182"/>
    <x v="189"/>
    <x v="7"/>
    <s v="https://www.gem.wiki/L10-N_Oil_and_Gas_Field_%28Netherlands%29"/>
    <x v="1"/>
    <x v="1"/>
    <m/>
    <s v="remaining recoverable reserves"/>
    <n v="1.3460000000000001"/>
    <s v="bcm"/>
    <x v="0"/>
    <n v="1346"/>
    <x v="1"/>
  </r>
  <r>
    <s v="OG0001182"/>
    <x v="189"/>
    <x v="7"/>
    <s v="https://www.gem.wiki/L10-N_Oil_and_Gas_Field_%28Netherlands%29"/>
    <x v="3"/>
    <x v="1"/>
    <s v="YES"/>
    <m/>
    <n v="69084133"/>
    <s v="Sm³/y"/>
    <x v="9"/>
    <n v="69.084132999999994"/>
    <x v="2"/>
  </r>
  <r>
    <s v="OG0001182"/>
    <x v="189"/>
    <x v="7"/>
    <s v="https://www.gem.wiki/L10-N_Oil_and_Gas_Field_%28Netherlands%29"/>
    <x v="3"/>
    <x v="3"/>
    <m/>
    <m/>
    <n v="78.400000000000006"/>
    <s v="Sm³/y"/>
    <x v="9"/>
    <n v="1.246462527E-5"/>
    <x v="3"/>
  </r>
  <r>
    <s v="OG0001183"/>
    <x v="190"/>
    <x v="7"/>
    <s v="https://www.gem.wiki/L10-O_Oil_and_Gas_Field_%28Netherlands%29"/>
    <x v="3"/>
    <x v="3"/>
    <m/>
    <m/>
    <n v="657"/>
    <s v="Sm³/y"/>
    <x v="6"/>
    <n v="1.044548316E-4"/>
    <x v="3"/>
  </r>
  <r>
    <s v="OG0001183"/>
    <x v="190"/>
    <x v="7"/>
    <s v="https://www.gem.wiki/L10-O_Oil_and_Gas_Field_%28Netherlands%29"/>
    <x v="3"/>
    <x v="1"/>
    <s v="YES"/>
    <m/>
    <n v="152075.47880000001"/>
    <s v="thousand Sm³/y"/>
    <x v="6"/>
    <n v="152.07547880000001"/>
    <x v="2"/>
  </r>
  <r>
    <s v="OG0001183"/>
    <x v="190"/>
    <x v="7"/>
    <s v="https://www.gem.wiki/L10-O_Oil_and_Gas_Field_%28Netherlands%29"/>
    <x v="3"/>
    <x v="1"/>
    <s v="YES"/>
    <m/>
    <n v="115479022"/>
    <s v="Sm³/y"/>
    <x v="9"/>
    <n v="115.479022"/>
    <x v="2"/>
  </r>
  <r>
    <s v="OG0001183"/>
    <x v="190"/>
    <x v="7"/>
    <s v="https://www.gem.wiki/L10-O_Oil_and_Gas_Field_%28Netherlands%29"/>
    <x v="3"/>
    <x v="3"/>
    <m/>
    <m/>
    <n v="431.1"/>
    <s v="Sm³/y"/>
    <x v="9"/>
    <n v="6.8539540209999999E-5"/>
    <x v="3"/>
  </r>
  <r>
    <s v="OG0001184"/>
    <x v="191"/>
    <x v="7"/>
    <s v="https://www.gem.wiki/L10-P_Oil_and_Gas_Field_%28Netherlands%29"/>
    <x v="3"/>
    <x v="3"/>
    <m/>
    <m/>
    <n v="152"/>
    <s v="Sm³/y"/>
    <x v="6"/>
    <n v="2.4166110209999999E-5"/>
    <x v="3"/>
  </r>
  <r>
    <s v="OG0001184"/>
    <x v="191"/>
    <x v="7"/>
    <s v="https://www.gem.wiki/L10-P_Oil_and_Gas_Field_%28Netherlands%29"/>
    <x v="3"/>
    <x v="1"/>
    <s v="YES"/>
    <m/>
    <n v="40834.08339"/>
    <s v="thousand Sm³/y"/>
    <x v="6"/>
    <n v="40.834083390000004"/>
    <x v="2"/>
  </r>
  <r>
    <s v="OG0001184"/>
    <x v="191"/>
    <x v="7"/>
    <s v="https://www.gem.wiki/L10-P_Oil_and_Gas_Field_%28Netherlands%29"/>
    <x v="3"/>
    <x v="1"/>
    <s v="YES"/>
    <m/>
    <n v="17909306"/>
    <s v="Sm³/y"/>
    <x v="9"/>
    <n v="17.909306000000001"/>
    <x v="2"/>
  </r>
  <r>
    <s v="OG0001184"/>
    <x v="191"/>
    <x v="7"/>
    <s v="https://www.gem.wiki/L10-P_Oil_and_Gas_Field_%28Netherlands%29"/>
    <x v="3"/>
    <x v="3"/>
    <m/>
    <m/>
    <n v="19.7"/>
    <s v="Sm³/y"/>
    <x v="9"/>
    <n v="3.132055073E-6"/>
    <x v="3"/>
  </r>
  <r>
    <s v="OG0001185"/>
    <x v="192"/>
    <x v="7"/>
    <s v="https://www.gem.wiki/L10-Q_Oil_and_Gas_Field_%28Netherlands%29"/>
    <x v="3"/>
    <x v="3"/>
    <m/>
    <m/>
    <n v="222"/>
    <s v="Sm³/y"/>
    <x v="6"/>
    <n v="3.5295239910000001E-5"/>
    <x v="3"/>
  </r>
  <r>
    <s v="OG0001185"/>
    <x v="192"/>
    <x v="7"/>
    <s v="https://www.gem.wiki/L10-Q_Oil_and_Gas_Field_%28Netherlands%29"/>
    <x v="3"/>
    <x v="1"/>
    <s v="YES"/>
    <m/>
    <n v="52198.270219999999"/>
    <s v="thousand Sm³/y"/>
    <x v="6"/>
    <n v="52.198270219999998"/>
    <x v="2"/>
  </r>
  <r>
    <s v="OG0001185"/>
    <x v="192"/>
    <x v="7"/>
    <s v="https://www.gem.wiki/L10-Q_Oil_and_Gas_Field_%28Netherlands%29"/>
    <x v="3"/>
    <x v="1"/>
    <s v="YES"/>
    <m/>
    <n v="0"/>
    <s v="Sm³/y"/>
    <x v="9"/>
    <n v="0"/>
    <x v="2"/>
  </r>
  <r>
    <s v="OG0001185"/>
    <x v="192"/>
    <x v="7"/>
    <s v="https://www.gem.wiki/L10-Q_Oil_and_Gas_Field_%28Netherlands%29"/>
    <x v="3"/>
    <x v="1"/>
    <s v="YES"/>
    <m/>
    <n v="0"/>
    <s v="Sm³/y"/>
    <x v="9"/>
    <n v="0"/>
    <x v="2"/>
  </r>
  <r>
    <s v="OG0001185"/>
    <x v="192"/>
    <x v="7"/>
    <s v="https://www.gem.wiki/L10-Q_Oil_and_Gas_Field_%28Netherlands%29"/>
    <x v="3"/>
    <x v="3"/>
    <m/>
    <m/>
    <n v="0"/>
    <s v="Sm³/y"/>
    <x v="9"/>
    <n v="0"/>
    <x v="3"/>
  </r>
  <r>
    <s v="OG0001192"/>
    <x v="193"/>
    <x v="7"/>
    <s v="https://www.gem.wiki/L11-Gillian_Oil_and_Gas_Field_%28Netherlands%29"/>
    <x v="3"/>
    <x v="3"/>
    <m/>
    <m/>
    <n v="434"/>
    <s v="Sm³/y"/>
    <x v="6"/>
    <n v="6.9000604150000003E-5"/>
    <x v="3"/>
  </r>
  <r>
    <s v="OG0001192"/>
    <x v="193"/>
    <x v="7"/>
    <s v="https://www.gem.wiki/L11-Gillian_Oil_and_Gas_Field_%28Netherlands%29"/>
    <x v="3"/>
    <x v="1"/>
    <s v="YES"/>
    <m/>
    <n v="77203.544970000003"/>
    <s v="thousand Sm³/y"/>
    <x v="6"/>
    <n v="77.203544969999996"/>
    <x v="2"/>
  </r>
  <r>
    <s v="OG0001192"/>
    <x v="193"/>
    <x v="7"/>
    <s v="https://www.gem.wiki/L11-Gillian_Oil_and_Gas_Field_%28Netherlands%29"/>
    <x v="3"/>
    <x v="1"/>
    <s v="YES"/>
    <m/>
    <n v="47386289"/>
    <s v="Sm³/y"/>
    <x v="9"/>
    <n v="47.386288999999998"/>
    <x v="2"/>
  </r>
  <r>
    <s v="OG0001192"/>
    <x v="193"/>
    <x v="7"/>
    <s v="https://www.gem.wiki/L11-Gillian_Oil_and_Gas_Field_%28Netherlands%29"/>
    <x v="3"/>
    <x v="3"/>
    <m/>
    <m/>
    <n v="45.7"/>
    <s v="Sm³/y"/>
    <x v="9"/>
    <n v="7.2657318200000004E-6"/>
    <x v="3"/>
  </r>
  <r>
    <s v="OG0001196"/>
    <x v="194"/>
    <x v="7"/>
    <s v="https://www.gem.wiki/L11b-A_Oil_and_Gas_Field_%28Netherlands%29"/>
    <x v="3"/>
    <x v="1"/>
    <s v="YES"/>
    <m/>
    <n v="16459386"/>
    <s v="Sm³/y"/>
    <x v="9"/>
    <n v="16.459385999999999"/>
    <x v="2"/>
  </r>
  <r>
    <s v="OG0001196"/>
    <x v="194"/>
    <x v="7"/>
    <s v="https://www.gem.wiki/L11b-A_Oil_and_Gas_Field_%28Netherlands%29"/>
    <x v="3"/>
    <x v="3"/>
    <m/>
    <m/>
    <n v="30.8"/>
    <s v="Sm³/y"/>
    <x v="9"/>
    <n v="4.8968170690000003E-6"/>
    <x v="3"/>
  </r>
  <r>
    <s v="OG0001199"/>
    <x v="195"/>
    <x v="7"/>
    <s v="https://www.gem.wiki/L12a-B_Oil_and_Gas_Field_%28Netherlands%29"/>
    <x v="3"/>
    <x v="3"/>
    <m/>
    <m/>
    <n v="427"/>
    <s v="Sm³/y"/>
    <x v="6"/>
    <n v="6.7887691180000003E-5"/>
    <x v="3"/>
  </r>
  <r>
    <s v="OG0001199"/>
    <x v="195"/>
    <x v="7"/>
    <s v="https://www.gem.wiki/L12a-B_Oil_and_Gas_Field_%28Netherlands%29"/>
    <x v="3"/>
    <x v="1"/>
    <s v="YES"/>
    <m/>
    <n v="66575.279509999993"/>
    <s v="thousand Sm³/y"/>
    <x v="6"/>
    <n v="66.575279510000001"/>
    <x v="2"/>
  </r>
  <r>
    <s v="OG0001199"/>
    <x v="195"/>
    <x v="7"/>
    <s v="https://www.gem.wiki/L12a-B_Oil_and_Gas_Field_%28Netherlands%29"/>
    <x v="1"/>
    <x v="1"/>
    <m/>
    <s v="proven extractable resources"/>
    <n v="340600000"/>
    <s v="Nm³"/>
    <x v="8"/>
    <n v="359.33300000000003"/>
    <x v="1"/>
  </r>
  <r>
    <s v="OG0001199"/>
    <x v="195"/>
    <x v="7"/>
    <s v="https://www.gem.wiki/L12a-B_Oil_and_Gas_Field_%28Netherlands%29"/>
    <x v="3"/>
    <x v="1"/>
    <s v="YES"/>
    <m/>
    <n v="55384790"/>
    <s v="Sm³/y"/>
    <x v="9"/>
    <n v="55.384790000000002"/>
    <x v="2"/>
  </r>
  <r>
    <s v="OG0001199"/>
    <x v="195"/>
    <x v="7"/>
    <s v="https://www.gem.wiki/L12a-B_Oil_and_Gas_Field_%28Netherlands%29"/>
    <x v="3"/>
    <x v="3"/>
    <m/>
    <m/>
    <n v="383.3"/>
    <s v="Sm³/y"/>
    <x v="9"/>
    <n v="6.09399345E-5"/>
    <x v="3"/>
  </r>
  <r>
    <s v="OG0001200"/>
    <x v="196"/>
    <x v="7"/>
    <s v="https://www.gem.wiki/L12b-C_Oil_and_Gas_Field_%28Netherlands%29"/>
    <x v="3"/>
    <x v="3"/>
    <m/>
    <m/>
    <n v="648"/>
    <s v="Sm³/y"/>
    <x v="6"/>
    <n v="1.030239435E-4"/>
    <x v="3"/>
  </r>
  <r>
    <s v="OG0001200"/>
    <x v="196"/>
    <x v="7"/>
    <s v="https://www.gem.wiki/L12b-C_Oil_and_Gas_Field_%28Netherlands%29"/>
    <x v="3"/>
    <x v="1"/>
    <s v="YES"/>
    <m/>
    <n v="100769.39350000001"/>
    <s v="thousand Sm³/y"/>
    <x v="6"/>
    <n v="100.76939350000001"/>
    <x v="2"/>
  </r>
  <r>
    <s v="OG0001200"/>
    <x v="196"/>
    <x v="7"/>
    <s v="https://www.gem.wiki/L12b-C_Oil_and_Gas_Field_%28Netherlands%29"/>
    <x v="1"/>
    <x v="1"/>
    <m/>
    <s v="proven extractable resources"/>
    <n v="97000000"/>
    <s v="Nm³"/>
    <x v="8"/>
    <n v="102.33499999999999"/>
    <x v="1"/>
  </r>
  <r>
    <s v="OG0001200"/>
    <x v="196"/>
    <x v="7"/>
    <s v="https://www.gem.wiki/L12b-C_Oil_and_Gas_Field_%28Netherlands%29"/>
    <x v="3"/>
    <x v="1"/>
    <s v="YES"/>
    <m/>
    <n v="81938222"/>
    <s v="Sm³/y"/>
    <x v="9"/>
    <n v="81.938221999999996"/>
    <x v="2"/>
  </r>
  <r>
    <s v="OG0001200"/>
    <x v="196"/>
    <x v="7"/>
    <s v="https://www.gem.wiki/L12b-C_Oil_and_Gas_Field_%28Netherlands%29"/>
    <x v="3"/>
    <x v="3"/>
    <m/>
    <m/>
    <n v="561.9"/>
    <s v="Sm³/y"/>
    <x v="9"/>
    <n v="8.933511399E-5"/>
    <x v="3"/>
  </r>
  <r>
    <s v="OG0001203"/>
    <x v="197"/>
    <x v="7"/>
    <s v="https://www.gem.wiki/L13-FC_Oil_and_Gas_Field_%28Netherlands%29"/>
    <x v="0"/>
    <x v="1"/>
    <m/>
    <m/>
    <n v="13"/>
    <s v="billion Nm³"/>
    <x v="16"/>
    <n v="13715"/>
    <x v="1"/>
  </r>
  <r>
    <s v="OG0001203"/>
    <x v="197"/>
    <x v="7"/>
    <s v="https://www.gem.wiki/L13-FC_Oil_and_Gas_Field_%28Netherlands%29"/>
    <x v="3"/>
    <x v="3"/>
    <m/>
    <m/>
    <n v="79"/>
    <s v="Sm³/y"/>
    <x v="6"/>
    <n v="1.2560017809999999E-5"/>
    <x v="3"/>
  </r>
  <r>
    <s v="OG0001203"/>
    <x v="197"/>
    <x v="7"/>
    <s v="https://www.gem.wiki/L13-FC_Oil_and_Gas_Field_%28Netherlands%29"/>
    <x v="3"/>
    <x v="1"/>
    <s v="YES"/>
    <m/>
    <n v="36143.179150000004"/>
    <s v="thousand Sm³/y"/>
    <x v="6"/>
    <n v="36.143179150000002"/>
    <x v="2"/>
  </r>
  <r>
    <s v="OG0001203"/>
    <x v="197"/>
    <x v="7"/>
    <s v="https://www.gem.wiki/L13-FC_Oil_and_Gas_Field_%28Netherlands%29"/>
    <x v="1"/>
    <x v="1"/>
    <m/>
    <s v="static GIIP"/>
    <n v="14.1"/>
    <s v="billion Nm³"/>
    <x v="17"/>
    <n v="14875.5"/>
    <x v="1"/>
  </r>
  <r>
    <s v="OG0001203"/>
    <x v="197"/>
    <x v="7"/>
    <s v="https://www.gem.wiki/L13-FC_Oil_and_Gas_Field_%28Netherlands%29"/>
    <x v="3"/>
    <x v="1"/>
    <s v="YES"/>
    <m/>
    <n v="57505461"/>
    <s v="Sm³/y"/>
    <x v="9"/>
    <n v="57.505460999999997"/>
    <x v="2"/>
  </r>
  <r>
    <s v="OG0001203"/>
    <x v="197"/>
    <x v="7"/>
    <s v="https://www.gem.wiki/L13-FC_Oil_and_Gas_Field_%28Netherlands%29"/>
    <x v="3"/>
    <x v="3"/>
    <m/>
    <m/>
    <n v="137.6"/>
    <s v="Sm³/y"/>
    <x v="9"/>
    <n v="2.1876689239999999E-5"/>
    <x v="3"/>
  </r>
  <r>
    <s v="OG0001205"/>
    <x v="198"/>
    <x v="7"/>
    <s v="https://www.gem.wiki/L13-FE_Oil_and_Gas_Field_%28Netherlands%29"/>
    <x v="0"/>
    <x v="1"/>
    <m/>
    <m/>
    <n v="4.2"/>
    <s v="billion Nm³"/>
    <x v="17"/>
    <n v="4431"/>
    <x v="1"/>
  </r>
  <r>
    <s v="OG0001205"/>
    <x v="198"/>
    <x v="7"/>
    <s v="https://www.gem.wiki/L13-FE_Oil_and_Gas_Field_%28Netherlands%29"/>
    <x v="3"/>
    <x v="3"/>
    <m/>
    <m/>
    <n v="46"/>
    <s v="Sm³/y"/>
    <x v="6"/>
    <n v="7.3134280900000002E-6"/>
    <x v="3"/>
  </r>
  <r>
    <s v="OG0001205"/>
    <x v="198"/>
    <x v="7"/>
    <s v="https://www.gem.wiki/L13-FE_Oil_and_Gas_Field_%28Netherlands%29"/>
    <x v="3"/>
    <x v="1"/>
    <s v="YES"/>
    <m/>
    <n v="34834.119299999998"/>
    <s v="thousand Sm³/y"/>
    <x v="6"/>
    <n v="34.834119299999998"/>
    <x v="2"/>
  </r>
  <r>
    <s v="OG0001205"/>
    <x v="198"/>
    <x v="7"/>
    <s v="https://www.gem.wiki/L13-FE_Oil_and_Gas_Field_%28Netherlands%29"/>
    <x v="1"/>
    <x v="1"/>
    <m/>
    <s v="static GIIP"/>
    <n v="8.6999999999999993"/>
    <s v="billion Nm³"/>
    <x v="17"/>
    <n v="9178.5"/>
    <x v="1"/>
  </r>
  <r>
    <s v="OG0001205"/>
    <x v="198"/>
    <x v="7"/>
    <s v="https://www.gem.wiki/L13-FE_Oil_and_Gas_Field_%28Netherlands%29"/>
    <x v="3"/>
    <x v="1"/>
    <s v="YES"/>
    <m/>
    <n v="29420999"/>
    <s v="Sm³/y"/>
    <x v="9"/>
    <n v="29.420998999999998"/>
    <x v="2"/>
  </r>
  <r>
    <s v="OG0001205"/>
    <x v="198"/>
    <x v="7"/>
    <s v="https://www.gem.wiki/L13-FE_Oil_and_Gas_Field_%28Netherlands%29"/>
    <x v="3"/>
    <x v="3"/>
    <m/>
    <m/>
    <n v="46.1"/>
    <s v="Sm³/y"/>
    <x v="9"/>
    <n v="7.3293268469999999E-6"/>
    <x v="3"/>
  </r>
  <r>
    <s v="OG0001206"/>
    <x v="199"/>
    <x v="7"/>
    <s v="https://www.gem.wiki/L13-FF_Oil_and_Gas_Field_%28Netherlands%29"/>
    <x v="0"/>
    <x v="1"/>
    <m/>
    <m/>
    <n v="0.4"/>
    <s v="billion Nm³"/>
    <x v="17"/>
    <n v="422"/>
    <x v="1"/>
  </r>
  <r>
    <s v="OG0001206"/>
    <x v="199"/>
    <x v="7"/>
    <s v="https://www.gem.wiki/L13-FF_Oil_and_Gas_Field_%28Netherlands%29"/>
    <x v="3"/>
    <x v="3"/>
    <m/>
    <m/>
    <n v="289"/>
    <s v="Sm³/y"/>
    <x v="6"/>
    <n v="4.5947406909999997E-5"/>
    <x v="3"/>
  </r>
  <r>
    <s v="OG0001206"/>
    <x v="199"/>
    <x v="7"/>
    <s v="https://www.gem.wiki/L13-FF_Oil_and_Gas_Field_%28Netherlands%29"/>
    <x v="3"/>
    <x v="1"/>
    <s v="YES"/>
    <m/>
    <n v="65656.636320000005"/>
    <s v="thousand Sm³/y"/>
    <x v="6"/>
    <n v="65.656636320000004"/>
    <x v="2"/>
  </r>
  <r>
    <s v="OG0001206"/>
    <x v="199"/>
    <x v="7"/>
    <s v="https://www.gem.wiki/L13-FF_Oil_and_Gas_Field_%28Netherlands%29"/>
    <x v="1"/>
    <x v="1"/>
    <m/>
    <s v="static GIIP"/>
    <n v="6.4"/>
    <s v="billion Nm³"/>
    <x v="17"/>
    <n v="6752"/>
    <x v="1"/>
  </r>
  <r>
    <s v="OG0001206"/>
    <x v="199"/>
    <x v="7"/>
    <s v="https://www.gem.wiki/L13-FF_Oil_and_Gas_Field_%28Netherlands%29"/>
    <x v="3"/>
    <x v="1"/>
    <s v="YES"/>
    <m/>
    <n v="50428340"/>
    <s v="Sm³/y"/>
    <x v="9"/>
    <n v="50.428339999999999"/>
    <x v="2"/>
  </r>
  <r>
    <s v="OG0001206"/>
    <x v="199"/>
    <x v="7"/>
    <s v="https://www.gem.wiki/L13-FF_Oil_and_Gas_Field_%28Netherlands%29"/>
    <x v="3"/>
    <x v="3"/>
    <m/>
    <m/>
    <n v="230.7"/>
    <s v="Sm³/y"/>
    <x v="9"/>
    <n v="3.667843175E-5"/>
    <x v="3"/>
  </r>
  <r>
    <s v="OG0001207"/>
    <x v="200"/>
    <x v="7"/>
    <s v="https://www.gem.wiki/L13-FG_Oil_and_Gas_Field_%28Netherlands%29"/>
    <x v="0"/>
    <x v="1"/>
    <m/>
    <m/>
    <n v="3.8"/>
    <s v="billion Nm³"/>
    <x v="17"/>
    <n v="4009"/>
    <x v="1"/>
  </r>
  <r>
    <s v="OG0001207"/>
    <x v="200"/>
    <x v="7"/>
    <s v="https://www.gem.wiki/L13-FG_Oil_and_Gas_Field_%28Netherlands%29"/>
    <x v="3"/>
    <x v="3"/>
    <m/>
    <m/>
    <n v="34"/>
    <s v="Sm³/y"/>
    <x v="6"/>
    <n v="5.4055772839999997E-6"/>
    <x v="3"/>
  </r>
  <r>
    <s v="OG0001207"/>
    <x v="200"/>
    <x v="7"/>
    <s v="https://www.gem.wiki/L13-FG_Oil_and_Gas_Field_%28Netherlands%29"/>
    <x v="3"/>
    <x v="1"/>
    <s v="YES"/>
    <m/>
    <n v="8775.0277100000003"/>
    <s v="thousand Sm³/y"/>
    <x v="6"/>
    <n v="8.7750277099999998"/>
    <x v="2"/>
  </r>
  <r>
    <s v="OG0001207"/>
    <x v="200"/>
    <x v="7"/>
    <s v="https://www.gem.wiki/L13-FG_Oil_and_Gas_Field_%28Netherlands%29"/>
    <x v="1"/>
    <x v="1"/>
    <m/>
    <s v="static GIIP"/>
    <n v="8.3000000000000007"/>
    <s v="billion Nm³"/>
    <x v="17"/>
    <n v="8756.5"/>
    <x v="1"/>
  </r>
  <r>
    <s v="OG0001207"/>
    <x v="200"/>
    <x v="7"/>
    <s v="https://www.gem.wiki/L13-FG_Oil_and_Gas_Field_%28Netherlands%29"/>
    <x v="3"/>
    <x v="1"/>
    <s v="YES"/>
    <m/>
    <n v="13517291"/>
    <s v="Sm³/y"/>
    <x v="9"/>
    <n v="13.517291"/>
    <x v="2"/>
  </r>
  <r>
    <s v="OG0001207"/>
    <x v="200"/>
    <x v="7"/>
    <s v="https://www.gem.wiki/L13-FG_Oil_and_Gas_Field_%28Netherlands%29"/>
    <x v="3"/>
    <x v="3"/>
    <m/>
    <m/>
    <n v="86.5"/>
    <s v="Sm³/y"/>
    <x v="9"/>
    <n v="1.375242456E-5"/>
    <x v="3"/>
  </r>
  <r>
    <s v="OG0001209"/>
    <x v="201"/>
    <x v="7"/>
    <s v="https://www.gem.wiki/L13-FI_Oil_and_Gas_Field_%28Netherlands%29"/>
    <x v="0"/>
    <x v="1"/>
    <m/>
    <m/>
    <n v="2.2200000000000002"/>
    <s v="billion Nm³"/>
    <x v="11"/>
    <n v="2342.1"/>
    <x v="1"/>
  </r>
  <r>
    <s v="OG0001209"/>
    <x v="201"/>
    <x v="7"/>
    <s v="https://www.gem.wiki/L13-FI_Oil_and_Gas_Field_%28Netherlands%29"/>
    <x v="3"/>
    <x v="3"/>
    <m/>
    <m/>
    <n v="8331"/>
    <s v="Sm³/y"/>
    <x v="6"/>
    <n v="1.3245254220000001E-3"/>
    <x v="3"/>
  </r>
  <r>
    <s v="OG0001209"/>
    <x v="201"/>
    <x v="7"/>
    <s v="https://www.gem.wiki/L13-FI_Oil_and_Gas_Field_%28Netherlands%29"/>
    <x v="3"/>
    <x v="1"/>
    <s v="YES"/>
    <m/>
    <n v="208808.23569999999"/>
    <s v="thousand Sm³/y"/>
    <x v="6"/>
    <n v="208.80823570000001"/>
    <x v="2"/>
  </r>
  <r>
    <s v="OG0001209"/>
    <x v="201"/>
    <x v="7"/>
    <s v="https://www.gem.wiki/L13-FI_Oil_and_Gas_Field_%28Netherlands%29"/>
    <x v="1"/>
    <x v="1"/>
    <m/>
    <s v="static GIIP"/>
    <n v="3.7"/>
    <s v="billion Nm³"/>
    <x v="0"/>
    <n v="3903.5"/>
    <x v="1"/>
  </r>
  <r>
    <s v="OG0001209"/>
    <x v="201"/>
    <x v="7"/>
    <s v="https://www.gem.wiki/L13-FI_Oil_and_Gas_Field_%28Netherlands%29"/>
    <x v="3"/>
    <x v="1"/>
    <s v="YES"/>
    <m/>
    <n v="52293578"/>
    <s v="Sm³/y"/>
    <x v="9"/>
    <n v="52.293577999999997"/>
    <x v="2"/>
  </r>
  <r>
    <s v="OG0001209"/>
    <x v="201"/>
    <x v="7"/>
    <s v="https://www.gem.wiki/L13-FI_Oil_and_Gas_Field_%28Netherlands%29"/>
    <x v="3"/>
    <x v="3"/>
    <m/>
    <m/>
    <n v="2043.1"/>
    <s v="Sm³/y"/>
    <x v="9"/>
    <n v="3.2482749849999999E-4"/>
    <x v="3"/>
  </r>
  <r>
    <s v="OG0001214"/>
    <x v="202"/>
    <x v="7"/>
    <s v="https://www.gem.wiki/L15b-A_Oil_and_Gas_Field_%28Netherlands%29"/>
    <x v="3"/>
    <x v="3"/>
    <m/>
    <m/>
    <n v="593"/>
    <s v="Sm³/y"/>
    <x v="6"/>
    <n v="9.4279627329999996E-5"/>
    <x v="3"/>
  </r>
  <r>
    <s v="OG0001214"/>
    <x v="202"/>
    <x v="7"/>
    <s v="https://www.gem.wiki/L15b-A_Oil_and_Gas_Field_%28Netherlands%29"/>
    <x v="3"/>
    <x v="1"/>
    <s v="YES"/>
    <m/>
    <n v="92465.069900000002"/>
    <s v="thousand Sm³/y"/>
    <x v="6"/>
    <n v="92.465069900000003"/>
    <x v="2"/>
  </r>
  <r>
    <s v="OG0001214"/>
    <x v="202"/>
    <x v="7"/>
    <s v="https://www.gem.wiki/L15b-A_Oil_and_Gas_Field_%28Netherlands%29"/>
    <x v="1"/>
    <x v="1"/>
    <m/>
    <s v="proven extractable resources"/>
    <n v="1408000000"/>
    <s v="Nm³"/>
    <x v="8"/>
    <n v="1485.44"/>
    <x v="1"/>
  </r>
  <r>
    <s v="OG0001214"/>
    <x v="202"/>
    <x v="7"/>
    <s v="https://www.gem.wiki/L15b-A_Oil_and_Gas_Field_%28Netherlands%29"/>
    <x v="3"/>
    <x v="1"/>
    <s v="YES"/>
    <m/>
    <n v="54496460"/>
    <s v="Sm³/y"/>
    <x v="9"/>
    <n v="54.496459999999999"/>
    <x v="2"/>
  </r>
  <r>
    <s v="OG0001214"/>
    <x v="202"/>
    <x v="7"/>
    <s v="https://www.gem.wiki/L15b-A_Oil_and_Gas_Field_%28Netherlands%29"/>
    <x v="3"/>
    <x v="3"/>
    <m/>
    <m/>
    <n v="374.2"/>
    <s v="Sm³/y"/>
    <x v="9"/>
    <n v="5.9493147639999999E-5"/>
    <x v="3"/>
  </r>
  <r>
    <s v="OG0001221"/>
    <x v="203"/>
    <x v="7"/>
    <s v="https://www.gem.wiki/Lauwersoog_Oil_and_Gas_Field_%28Netherlands%29"/>
    <x v="0"/>
    <x v="1"/>
    <m/>
    <m/>
    <n v="4040"/>
    <s v="million Nm³"/>
    <x v="4"/>
    <n v="4262.2"/>
    <x v="1"/>
  </r>
  <r>
    <s v="OG0001221"/>
    <x v="203"/>
    <x v="7"/>
    <s v="https://www.gem.wiki/Lauwersoog_Oil_and_Gas_Field_%28Netherlands%29"/>
    <x v="3"/>
    <x v="3"/>
    <m/>
    <m/>
    <n v="851"/>
    <s v="Sm³/y"/>
    <x v="6"/>
    <n v="1.3529841969999999E-4"/>
    <x v="3"/>
  </r>
  <r>
    <s v="OG0001221"/>
    <x v="203"/>
    <x v="7"/>
    <s v="https://www.gem.wiki/Lauwersoog_Oil_and_Gas_Field_%28Netherlands%29"/>
    <x v="3"/>
    <x v="1"/>
    <s v="YES"/>
    <m/>
    <n v="204695.5969"/>
    <s v="thousand Sm³/y"/>
    <x v="6"/>
    <n v="204.6955969"/>
    <x v="2"/>
  </r>
  <r>
    <s v="OG0001221"/>
    <x v="203"/>
    <x v="7"/>
    <s v="https://www.gem.wiki/Lauwersoog_Oil_and_Gas_Field_%28Netherlands%29"/>
    <x v="1"/>
    <x v="1"/>
    <m/>
    <s v="proven extractable resources"/>
    <n v="1841000000"/>
    <s v="Nm³"/>
    <x v="8"/>
    <n v="1942.2550000000001"/>
    <x v="1"/>
  </r>
  <r>
    <s v="OG0001221"/>
    <x v="203"/>
    <x v="7"/>
    <s v="https://www.gem.wiki/Lauwersoog_Oil_and_Gas_Field_%28Netherlands%29"/>
    <x v="3"/>
    <x v="1"/>
    <s v="YES"/>
    <m/>
    <n v="74435611"/>
    <s v="Sm³/y"/>
    <x v="9"/>
    <n v="74.435610999999994"/>
    <x v="2"/>
  </r>
  <r>
    <s v="OG0001221"/>
    <x v="203"/>
    <x v="7"/>
    <s v="https://www.gem.wiki/Lauwersoog_Oil_and_Gas_Field_%28Netherlands%29"/>
    <x v="3"/>
    <x v="3"/>
    <m/>
    <m/>
    <n v="402"/>
    <s v="Sm³/y"/>
    <x v="9"/>
    <n v="6.3913002000000002E-5"/>
    <x v="3"/>
  </r>
  <r>
    <s v="OG0001228"/>
    <x v="204"/>
    <x v="7"/>
    <s v="https://www.gem.wiki/Loon_op_Zand_Oil_and_Gas_Field_%28Netherlands%29"/>
    <x v="0"/>
    <x v="1"/>
    <m/>
    <m/>
    <n v="487"/>
    <s v="million Nm³"/>
    <x v="4"/>
    <n v="513.78499999999997"/>
    <x v="1"/>
  </r>
  <r>
    <s v="OG0001228"/>
    <x v="204"/>
    <x v="7"/>
    <s v="https://www.gem.wiki/Loon_op_Zand_Oil_and_Gas_Field_%28Netherlands%29"/>
    <x v="3"/>
    <x v="3"/>
    <m/>
    <m/>
    <n v="89"/>
    <s v="Sm³/y"/>
    <x v="6"/>
    <n v="1.4149893480000001E-5"/>
    <x v="3"/>
  </r>
  <r>
    <s v="OG0001228"/>
    <x v="204"/>
    <x v="7"/>
    <s v="https://www.gem.wiki/Loon_op_Zand_Oil_and_Gas_Field_%28Netherlands%29"/>
    <x v="3"/>
    <x v="1"/>
    <s v="YES"/>
    <m/>
    <n v="3076.6806959999999"/>
    <s v="thousand Sm³/y"/>
    <x v="6"/>
    <n v="3.0766806959999999"/>
    <x v="2"/>
  </r>
  <r>
    <s v="OG0001228"/>
    <x v="204"/>
    <x v="7"/>
    <s v="https://www.gem.wiki/Loon_op_Zand_Oil_and_Gas_Field_%28Netherlands%29"/>
    <x v="1"/>
    <x v="1"/>
    <m/>
    <s v="proven extractable resources"/>
    <n v="5000000"/>
    <s v="Nm³"/>
    <x v="8"/>
    <n v="5.2750000000000004"/>
    <x v="1"/>
  </r>
  <r>
    <s v="OG0001228"/>
    <x v="204"/>
    <x v="7"/>
    <s v="https://www.gem.wiki/Loon_op_Zand_Oil_and_Gas_Field_%28Netherlands%29"/>
    <x v="3"/>
    <x v="1"/>
    <s v="YES"/>
    <m/>
    <n v="1279677"/>
    <s v="Sm³/y"/>
    <x v="9"/>
    <n v="1.279677"/>
    <x v="2"/>
  </r>
  <r>
    <s v="OG0001228"/>
    <x v="204"/>
    <x v="7"/>
    <s v="https://www.gem.wiki/Loon_op_Zand_Oil_and_Gas_Field_%28Netherlands%29"/>
    <x v="3"/>
    <x v="3"/>
    <m/>
    <m/>
    <n v="23.1"/>
    <s v="Sm³/y"/>
    <x v="9"/>
    <n v="3.6726128019999998E-6"/>
    <x v="3"/>
  </r>
  <r>
    <s v="OG0001232"/>
    <x v="205"/>
    <x v="7"/>
    <s v="https://www.gem.wiki/M07-B_Oil_and_Gas_Field_%28Netherlands%29"/>
    <x v="3"/>
    <x v="3"/>
    <m/>
    <m/>
    <n v="3927"/>
    <s v="Sm³/y"/>
    <x v="6"/>
    <n v="6.2434417629999997E-4"/>
    <x v="3"/>
  </r>
  <r>
    <s v="OG0001232"/>
    <x v="205"/>
    <x v="7"/>
    <s v="https://www.gem.wiki/M07-B_Oil_and_Gas_Field_%28Netherlands%29"/>
    <x v="3"/>
    <x v="1"/>
    <s v="YES"/>
    <m/>
    <n v="109025.95050000001"/>
    <s v="thousand Sm³/y"/>
    <x v="6"/>
    <n v="109.02595049999999"/>
    <x v="2"/>
  </r>
  <r>
    <s v="OG0001232"/>
    <x v="205"/>
    <x v="7"/>
    <s v="https://www.gem.wiki/M07-B_Oil_and_Gas_Field_%28Netherlands%29"/>
    <x v="3"/>
    <x v="1"/>
    <s v="YES"/>
    <m/>
    <n v="109017756"/>
    <s v="Sm³/y"/>
    <x v="9"/>
    <n v="109.01775600000001"/>
    <x v="2"/>
  </r>
  <r>
    <s v="OG0001232"/>
    <x v="205"/>
    <x v="7"/>
    <s v="https://www.gem.wiki/M07-B_Oil_and_Gas_Field_%28Netherlands%29"/>
    <x v="3"/>
    <x v="3"/>
    <m/>
    <m/>
    <n v="3695.3"/>
    <s v="Sm³/y"/>
    <x v="9"/>
    <n v="5.8750675700000002E-4"/>
    <x v="3"/>
  </r>
  <r>
    <s v="OG0001237"/>
    <x v="206"/>
    <x v="7"/>
    <s v="https://www.gem.wiki/Maasdijk_Oil_and_Gas_Field_%28Netherlands%29"/>
    <x v="0"/>
    <x v="1"/>
    <m/>
    <m/>
    <n v="131"/>
    <s v="million Nm³"/>
    <x v="17"/>
    <n v="138.20500000000001"/>
    <x v="1"/>
  </r>
  <r>
    <s v="OG0001237"/>
    <x v="206"/>
    <x v="7"/>
    <s v="https://www.gem.wiki/Maasdijk_Oil_and_Gas_Field_%28Netherlands%29"/>
    <x v="0"/>
    <x v="1"/>
    <m/>
    <m/>
    <n v="164"/>
    <s v="million Nm³"/>
    <x v="4"/>
    <n v="173.02"/>
    <x v="1"/>
  </r>
  <r>
    <s v="OG0001237"/>
    <x v="206"/>
    <x v="7"/>
    <s v="https://www.gem.wiki/Maasdijk_Oil_and_Gas_Field_%28Netherlands%29"/>
    <x v="3"/>
    <x v="3"/>
    <m/>
    <m/>
    <n v="2138"/>
    <s v="Sm³/y"/>
    <x v="6"/>
    <n v="3.3991541859999997E-4"/>
    <x v="3"/>
  </r>
  <r>
    <s v="OG0001237"/>
    <x v="206"/>
    <x v="7"/>
    <s v="https://www.gem.wiki/Maasdijk_Oil_and_Gas_Field_%28Netherlands%29"/>
    <x v="3"/>
    <x v="1"/>
    <s v="YES"/>
    <m/>
    <n v="17013.49295"/>
    <s v="thousand Sm³/y"/>
    <x v="6"/>
    <n v="17.01349295"/>
    <x v="2"/>
  </r>
  <r>
    <s v="OG0001237"/>
    <x v="206"/>
    <x v="7"/>
    <s v="https://www.gem.wiki/Maasdijk_Oil_and_Gas_Field_%28Netherlands%29"/>
    <x v="1"/>
    <x v="1"/>
    <m/>
    <s v="static GIIP"/>
    <n v="3470"/>
    <s v="million Nm³"/>
    <x v="16"/>
    <n v="3660.85"/>
    <x v="1"/>
  </r>
  <r>
    <s v="OG0001237"/>
    <x v="206"/>
    <x v="7"/>
    <s v="https://www.gem.wiki/Maasdijk_Oil_and_Gas_Field_%28Netherlands%29"/>
    <x v="3"/>
    <x v="1"/>
    <s v="YES"/>
    <m/>
    <n v="8111087"/>
    <s v="Sm³/y"/>
    <x v="9"/>
    <n v="8.1110869999999995"/>
    <x v="2"/>
  </r>
  <r>
    <s v="OG0001237"/>
    <x v="206"/>
    <x v="7"/>
    <s v="https://www.gem.wiki/Maasdijk_Oil_and_Gas_Field_%28Netherlands%29"/>
    <x v="3"/>
    <x v="3"/>
    <m/>
    <m/>
    <n v="945.7"/>
    <s v="Sm³/y"/>
    <x v="9"/>
    <n v="1.5035454229999999E-4"/>
    <x v="3"/>
  </r>
  <r>
    <s v="OG0001240"/>
    <x v="207"/>
    <x v="7"/>
    <s v="https://www.gem.wiki/Marknesse_Gas_Field_%28Netherlands%29"/>
    <x v="1"/>
    <x v="1"/>
    <m/>
    <s v="proven extractable resources"/>
    <n v="245000000"/>
    <s v="Nm³"/>
    <x v="8"/>
    <n v="258.47500000000002"/>
    <x v="1"/>
  </r>
  <r>
    <s v="OG0001241"/>
    <x v="208"/>
    <x v="7"/>
    <s v="https://www.gem.wiki/Marum_Oil_and_Gas_Field_%28Netherlands%29"/>
    <x v="0"/>
    <x v="1"/>
    <m/>
    <m/>
    <n v="4560"/>
    <s v="million Nm³"/>
    <x v="4"/>
    <n v="4810.8"/>
    <x v="1"/>
  </r>
  <r>
    <s v="OG0001241"/>
    <x v="208"/>
    <x v="7"/>
    <s v="https://www.gem.wiki/Marum_Oil_and_Gas_Field_%28Netherlands%29"/>
    <x v="3"/>
    <x v="3"/>
    <m/>
    <m/>
    <n v="576"/>
    <s v="Sm³/y"/>
    <x v="6"/>
    <n v="9.1576838689999996E-5"/>
    <x v="3"/>
  </r>
  <r>
    <s v="OG0001241"/>
    <x v="208"/>
    <x v="7"/>
    <s v="https://www.gem.wiki/Marum_Oil_and_Gas_Field_%28Netherlands%29"/>
    <x v="3"/>
    <x v="1"/>
    <s v="YES"/>
    <m/>
    <n v="128958.07889999999"/>
    <s v="thousand Sm³/y"/>
    <x v="6"/>
    <n v="128.9580789"/>
    <x v="2"/>
  </r>
  <r>
    <s v="OG0001241"/>
    <x v="208"/>
    <x v="7"/>
    <s v="https://www.gem.wiki/Marum_Oil_and_Gas_Field_%28Netherlands%29"/>
    <x v="1"/>
    <x v="1"/>
    <m/>
    <s v="proven extractable resources"/>
    <n v="1565000000"/>
    <s v="Nm³"/>
    <x v="8"/>
    <n v="1651.075"/>
    <x v="1"/>
  </r>
  <r>
    <s v="OG0001241"/>
    <x v="208"/>
    <x v="7"/>
    <s v="https://www.gem.wiki/Marum_Oil_and_Gas_Field_%28Netherlands%29"/>
    <x v="3"/>
    <x v="1"/>
    <s v="YES"/>
    <m/>
    <n v="98333462"/>
    <s v="Sm³/y"/>
    <x v="9"/>
    <n v="98.333461999999997"/>
    <x v="2"/>
  </r>
  <r>
    <s v="OG0001241"/>
    <x v="208"/>
    <x v="7"/>
    <s v="https://www.gem.wiki/Marum_Oil_and_Gas_Field_%28Netherlands%29"/>
    <x v="3"/>
    <x v="3"/>
    <m/>
    <m/>
    <n v="408.4"/>
    <s v="Sm³/y"/>
    <x v="9"/>
    <n v="6.4930522429999994E-5"/>
    <x v="3"/>
  </r>
  <r>
    <s v="OG0001244"/>
    <x v="209"/>
    <x v="7"/>
    <s v="https://www.gem.wiki/Metslawier-Zuid_Oil_and_Gas_Field_%28Netherlands%29"/>
    <x v="0"/>
    <x v="1"/>
    <m/>
    <m/>
    <n v="0.52600000000000002"/>
    <s v="billion Nm³"/>
    <x v="15"/>
    <n v="554.92999999999995"/>
    <x v="1"/>
  </r>
  <r>
    <s v="OG0001244"/>
    <x v="209"/>
    <x v="7"/>
    <s v="https://www.gem.wiki/Metslawier-Zuid_Oil_and_Gas_Field_%28Netherlands%29"/>
    <x v="0"/>
    <x v="1"/>
    <m/>
    <m/>
    <n v="1552"/>
    <s v="million Nm³"/>
    <x v="4"/>
    <n v="1637.36"/>
    <x v="1"/>
  </r>
  <r>
    <s v="OG0001244"/>
    <x v="209"/>
    <x v="7"/>
    <s v="https://www.gem.wiki/Metslawier-Zuid_Oil_and_Gas_Field_%28Netherlands%29"/>
    <x v="3"/>
    <x v="3"/>
    <m/>
    <m/>
    <n v="27"/>
    <s v="Sm³/y"/>
    <x v="6"/>
    <n v="4.2926643140000004E-6"/>
    <x v="3"/>
  </r>
  <r>
    <s v="OG0001244"/>
    <x v="209"/>
    <x v="7"/>
    <s v="https://www.gem.wiki/Metslawier-Zuid_Oil_and_Gas_Field_%28Netherlands%29"/>
    <x v="3"/>
    <x v="1"/>
    <s v="YES"/>
    <m/>
    <n v="36493.868759999998"/>
    <s v="thousand Sm³/y"/>
    <x v="6"/>
    <n v="36.493868759999998"/>
    <x v="2"/>
  </r>
  <r>
    <s v="OG0001244"/>
    <x v="209"/>
    <x v="7"/>
    <s v="https://www.gem.wiki/Metslawier-Zuid_Oil_and_Gas_Field_%28Netherlands%29"/>
    <x v="1"/>
    <x v="1"/>
    <m/>
    <s v="static GIIP"/>
    <n v="2.762"/>
    <s v="billion Nm³"/>
    <x v="0"/>
    <n v="2913.91"/>
    <x v="1"/>
  </r>
  <r>
    <s v="OG0001244"/>
    <x v="209"/>
    <x v="7"/>
    <s v="https://www.gem.wiki/Metslawier-Zuid_Oil_and_Gas_Field_%28Netherlands%29"/>
    <x v="3"/>
    <x v="1"/>
    <s v="YES"/>
    <m/>
    <n v="174"/>
    <s v="Sm³/y"/>
    <x v="9"/>
    <n v="1.74E-4"/>
    <x v="2"/>
  </r>
  <r>
    <s v="OG0001244"/>
    <x v="209"/>
    <x v="7"/>
    <s v="https://www.gem.wiki/Metslawier-Zuid_Oil_and_Gas_Field_%28Netherlands%29"/>
    <x v="3"/>
    <x v="3"/>
    <m/>
    <m/>
    <n v="0"/>
    <s v="Sm³/y"/>
    <x v="9"/>
    <n v="0"/>
    <x v="3"/>
  </r>
  <r>
    <s v="OG0001245"/>
    <x v="210"/>
    <x v="7"/>
    <s v="https://www.gem.wiki/Middelburen_Oil_and_Gas_Field_%28Netherlands%29"/>
    <x v="0"/>
    <x v="1"/>
    <m/>
    <m/>
    <n v="183"/>
    <s v="million Nm³"/>
    <x v="4"/>
    <n v="193.065"/>
    <x v="1"/>
  </r>
  <r>
    <s v="OG0001245"/>
    <x v="210"/>
    <x v="7"/>
    <s v="https://www.gem.wiki/Middelburen_Oil_and_Gas_Field_%28Netherlands%29"/>
    <x v="3"/>
    <x v="3"/>
    <m/>
    <m/>
    <n v="106"/>
    <s v="Sm³/y"/>
    <x v="6"/>
    <n v="1.6852682120000001E-5"/>
    <x v="3"/>
  </r>
  <r>
    <s v="OG0001245"/>
    <x v="210"/>
    <x v="7"/>
    <s v="https://www.gem.wiki/Middelburen_Oil_and_Gas_Field_%28Netherlands%29"/>
    <x v="3"/>
    <x v="1"/>
    <s v="YES"/>
    <m/>
    <n v="5610.7869600000004"/>
    <s v="thousand Sm³/y"/>
    <x v="6"/>
    <n v="5.6107869600000004"/>
    <x v="2"/>
  </r>
  <r>
    <s v="OG0001245"/>
    <x v="210"/>
    <x v="7"/>
    <s v="https://www.gem.wiki/Middelburen_Oil_and_Gas_Field_%28Netherlands%29"/>
    <x v="1"/>
    <x v="1"/>
    <m/>
    <s v="proven extractable resources"/>
    <n v="155600000"/>
    <s v="Nm³"/>
    <x v="8"/>
    <n v="164.15799999999999"/>
    <x v="1"/>
  </r>
  <r>
    <s v="OG0001245"/>
    <x v="210"/>
    <x v="7"/>
    <s v="https://www.gem.wiki/Middelburen_Oil_and_Gas_Field_%28Netherlands%29"/>
    <x v="3"/>
    <x v="1"/>
    <s v="YES"/>
    <m/>
    <n v="27212767"/>
    <s v="Sm³/y"/>
    <x v="9"/>
    <n v="27.212766999999999"/>
    <x v="2"/>
  </r>
  <r>
    <s v="OG0001245"/>
    <x v="210"/>
    <x v="7"/>
    <s v="https://www.gem.wiki/Middelburen_Oil_and_Gas_Field_%28Netherlands%29"/>
    <x v="3"/>
    <x v="3"/>
    <m/>
    <m/>
    <n v="383.1"/>
    <s v="Sm³/y"/>
    <x v="9"/>
    <n v="6.0908136980000002E-5"/>
    <x v="3"/>
  </r>
  <r>
    <s v="OG0001246"/>
    <x v="211"/>
    <x v="7"/>
    <s v="https://www.gem.wiki/Middelie_Oil_and_Gas_Field_%28Netherlands%29"/>
    <x v="0"/>
    <x v="1"/>
    <m/>
    <m/>
    <n v="4466"/>
    <s v="million Nm³"/>
    <x v="4"/>
    <n v="4711.63"/>
    <x v="1"/>
  </r>
  <r>
    <s v="OG0001246"/>
    <x v="211"/>
    <x v="7"/>
    <s v="https://www.gem.wiki/Middelie_Oil_and_Gas_Field_%28Netherlands%29"/>
    <x v="3"/>
    <x v="3"/>
    <m/>
    <m/>
    <n v="2177"/>
    <s v="Sm³/y"/>
    <x v="6"/>
    <n v="3.461159337E-4"/>
    <x v="3"/>
  </r>
  <r>
    <s v="OG0001246"/>
    <x v="211"/>
    <x v="7"/>
    <s v="https://www.gem.wiki/Middelie_Oil_and_Gas_Field_%28Netherlands%29"/>
    <x v="3"/>
    <x v="1"/>
    <s v="YES"/>
    <m/>
    <n v="163291.25599999999"/>
    <s v="thousand Sm³/y"/>
    <x v="6"/>
    <n v="163.291256"/>
    <x v="2"/>
  </r>
  <r>
    <s v="OG0001246"/>
    <x v="211"/>
    <x v="7"/>
    <s v="https://www.gem.wiki/Middelie_Oil_and_Gas_Field_%28Netherlands%29"/>
    <x v="1"/>
    <x v="1"/>
    <m/>
    <s v="ultimate recovery"/>
    <n v="1.0509999999999999"/>
    <s v="billion Nm³"/>
    <x v="0"/>
    <n v="1108.8050000000001"/>
    <x v="1"/>
  </r>
  <r>
    <s v="OG0001246"/>
    <x v="211"/>
    <x v="7"/>
    <s v="https://www.gem.wiki/Middelie_Oil_and_Gas_Field_%28Netherlands%29"/>
    <x v="3"/>
    <x v="1"/>
    <s v="YES"/>
    <m/>
    <n v="155720155"/>
    <s v="Sm³/y"/>
    <x v="9"/>
    <n v="155.72015500000001"/>
    <x v="2"/>
  </r>
  <r>
    <s v="OG0001246"/>
    <x v="211"/>
    <x v="7"/>
    <s v="https://www.gem.wiki/Middelie_Oil_and_Gas_Field_%28Netherlands%29"/>
    <x v="3"/>
    <x v="3"/>
    <m/>
    <m/>
    <n v="2320.1999999999998"/>
    <s v="Sm³/y"/>
    <x v="9"/>
    <n v="3.6888295340000002E-4"/>
    <x v="3"/>
  </r>
  <r>
    <s v="OG0001249"/>
    <x v="212"/>
    <x v="7"/>
    <s v="https://www.gem.wiki/Moddergat_Oil_and_Gas_Field_%28Netherlands%29"/>
    <x v="0"/>
    <x v="1"/>
    <m/>
    <m/>
    <n v="4606"/>
    <s v="million Nm³"/>
    <x v="4"/>
    <n v="4859.33"/>
    <x v="1"/>
  </r>
  <r>
    <s v="OG0001249"/>
    <x v="212"/>
    <x v="7"/>
    <s v="https://www.gem.wiki/Moddergat_Oil_and_Gas_Field_%28Netherlands%29"/>
    <x v="3"/>
    <x v="3"/>
    <m/>
    <m/>
    <n v="1288"/>
    <s v="Sm³/y"/>
    <x v="6"/>
    <n v="2.0477598649999999E-4"/>
    <x v="3"/>
  </r>
  <r>
    <s v="OG0001249"/>
    <x v="212"/>
    <x v="7"/>
    <s v="https://www.gem.wiki/Moddergat_Oil_and_Gas_Field_%28Netherlands%29"/>
    <x v="3"/>
    <x v="1"/>
    <s v="YES"/>
    <m/>
    <n v="221236.23259999999"/>
    <s v="thousand Sm³/y"/>
    <x v="6"/>
    <n v="221.23623259999999"/>
    <x v="2"/>
  </r>
  <r>
    <s v="OG0001249"/>
    <x v="212"/>
    <x v="7"/>
    <s v="https://www.gem.wiki/Moddergat_Oil_and_Gas_Field_%28Netherlands%29"/>
    <x v="1"/>
    <x v="1"/>
    <m/>
    <s v="proven extractable resources"/>
    <n v="3660000000"/>
    <s v="Nm³"/>
    <x v="8"/>
    <n v="3861.3"/>
    <x v="1"/>
  </r>
  <r>
    <s v="OG0001249"/>
    <x v="212"/>
    <x v="7"/>
    <s v="https://www.gem.wiki/Moddergat_Oil_and_Gas_Field_%28Netherlands%29"/>
    <x v="3"/>
    <x v="1"/>
    <s v="YES"/>
    <m/>
    <n v="180970861"/>
    <s v="Sm³/y"/>
    <x v="9"/>
    <n v="180.97086100000001"/>
    <x v="2"/>
  </r>
  <r>
    <s v="OG0001249"/>
    <x v="212"/>
    <x v="7"/>
    <s v="https://www.gem.wiki/Moddergat_Oil_and_Gas_Field_%28Netherlands%29"/>
    <x v="3"/>
    <x v="3"/>
    <m/>
    <m/>
    <n v="1930.6"/>
    <s v="Sm³/y"/>
    <x v="9"/>
    <n v="3.0694139720000002E-4"/>
    <x v="3"/>
  </r>
  <r>
    <s v="OG0001253"/>
    <x v="213"/>
    <x v="7"/>
    <s v="https://www.gem.wiki/Monster_Oil_and_Gas_Field_%28Netherlands%29"/>
    <x v="0"/>
    <x v="1"/>
    <m/>
    <m/>
    <n v="2650"/>
    <s v="million Nm³"/>
    <x v="17"/>
    <n v="2795.75"/>
    <x v="1"/>
  </r>
  <r>
    <s v="OG0001253"/>
    <x v="213"/>
    <x v="7"/>
    <s v="https://www.gem.wiki/Monster_Oil_and_Gas_Field_%28Netherlands%29"/>
    <x v="0"/>
    <x v="1"/>
    <m/>
    <m/>
    <n v="2688"/>
    <s v="million Nm³"/>
    <x v="4"/>
    <n v="2835.84"/>
    <x v="1"/>
  </r>
  <r>
    <s v="OG0001253"/>
    <x v="213"/>
    <x v="7"/>
    <s v="https://www.gem.wiki/Monster_Oil_and_Gas_Field_%28Netherlands%29"/>
    <x v="3"/>
    <x v="3"/>
    <m/>
    <m/>
    <n v="706"/>
    <s v="Sm³/y"/>
    <x v="6"/>
    <n v="1.1224522239999999E-4"/>
    <x v="3"/>
  </r>
  <r>
    <s v="OG0001253"/>
    <x v="213"/>
    <x v="7"/>
    <s v="https://www.gem.wiki/Monster_Oil_and_Gas_Field_%28Netherlands%29"/>
    <x v="3"/>
    <x v="1"/>
    <s v="YES"/>
    <m/>
    <n v="14271.05258"/>
    <s v="thousand Sm³/y"/>
    <x v="6"/>
    <n v="14.271052579999999"/>
    <x v="2"/>
  </r>
  <r>
    <s v="OG0001253"/>
    <x v="213"/>
    <x v="7"/>
    <s v="https://www.gem.wiki/Monster_Oil_and_Gas_Field_%28Netherlands%29"/>
    <x v="1"/>
    <x v="1"/>
    <m/>
    <s v="static GIIP"/>
    <n v="4140"/>
    <s v="million Nm³"/>
    <x v="16"/>
    <n v="4367.7"/>
    <x v="1"/>
  </r>
  <r>
    <s v="OG0001253"/>
    <x v="213"/>
    <x v="7"/>
    <s v="https://www.gem.wiki/Monster_Oil_and_Gas_Field_%28Netherlands%29"/>
    <x v="3"/>
    <x v="1"/>
    <s v="YES"/>
    <m/>
    <n v="2371645"/>
    <s v="Sm³/y"/>
    <x v="9"/>
    <n v="2.371645"/>
    <x v="2"/>
  </r>
  <r>
    <s v="OG0001253"/>
    <x v="213"/>
    <x v="7"/>
    <s v="https://www.gem.wiki/Monster_Oil_and_Gas_Field_%28Netherlands%29"/>
    <x v="3"/>
    <x v="3"/>
    <m/>
    <m/>
    <n v="162.4"/>
    <s v="Sm³/y"/>
    <x v="9"/>
    <n v="2.5819580909999999E-5"/>
    <x v="3"/>
  </r>
  <r>
    <s v="OG0001254"/>
    <x v="214"/>
    <x v="7"/>
    <s v="https://www.gem.wiki/Munnekezijl_Oil_and_Gas_Field_%28Netherlands%29"/>
    <x v="0"/>
    <x v="1"/>
    <m/>
    <m/>
    <n v="8728"/>
    <s v="million Nm³"/>
    <x v="4"/>
    <n v="9208.0400000000009"/>
    <x v="1"/>
  </r>
  <r>
    <s v="OG0001254"/>
    <x v="214"/>
    <x v="7"/>
    <s v="https://www.gem.wiki/Munnekezijl_Oil_and_Gas_Field_%28Netherlands%29"/>
    <x v="3"/>
    <x v="3"/>
    <m/>
    <m/>
    <n v="436"/>
    <s v="Sm³/y"/>
    <x v="6"/>
    <n v="6.9318579290000005E-5"/>
    <x v="3"/>
  </r>
  <r>
    <s v="OG0001254"/>
    <x v="214"/>
    <x v="7"/>
    <s v="https://www.gem.wiki/Munnekezijl_Oil_and_Gas_Field_%28Netherlands%29"/>
    <x v="3"/>
    <x v="1"/>
    <s v="YES"/>
    <m/>
    <n v="44847.698450000004"/>
    <s v="thousand Sm³/y"/>
    <x v="6"/>
    <n v="44.847698450000003"/>
    <x v="2"/>
  </r>
  <r>
    <s v="OG0001254"/>
    <x v="214"/>
    <x v="7"/>
    <s v="https://www.gem.wiki/Munnekezijl_Oil_and_Gas_Field_%28Netherlands%29"/>
    <x v="1"/>
    <x v="1"/>
    <m/>
    <s v="proven extractable resources"/>
    <n v="2085000000"/>
    <s v="Nm³"/>
    <x v="8"/>
    <n v="2199.6750000000002"/>
    <x v="1"/>
  </r>
  <r>
    <s v="OG0001254"/>
    <x v="214"/>
    <x v="7"/>
    <s v="https://www.gem.wiki/Munnekezijl_Oil_and_Gas_Field_%28Netherlands%29"/>
    <x v="3"/>
    <x v="1"/>
    <s v="YES"/>
    <m/>
    <n v="11185666"/>
    <s v="Sm³/y"/>
    <x v="9"/>
    <n v="11.185665999999999"/>
    <x v="2"/>
  </r>
  <r>
    <s v="OG0001254"/>
    <x v="214"/>
    <x v="7"/>
    <s v="https://www.gem.wiki/Munnekezijl_Oil_and_Gas_Field_%28Netherlands%29"/>
    <x v="3"/>
    <x v="3"/>
    <m/>
    <m/>
    <n v="335"/>
    <s v="Sm³/y"/>
    <x v="9"/>
    <n v="5.3260834999999999E-5"/>
    <x v="3"/>
  </r>
  <r>
    <s v="OG0001255"/>
    <x v="215"/>
    <x v="7"/>
    <s v="https://www.gem.wiki/N05-A_Oil_and_Gas_Field_%28Netherlands%29"/>
    <x v="1"/>
    <x v="1"/>
    <m/>
    <s v="recoverable reserves"/>
    <n v="8.5"/>
    <s v="bcm"/>
    <x v="1"/>
    <n v="8500"/>
    <x v="1"/>
  </r>
  <r>
    <s v="OG0001255"/>
    <x v="215"/>
    <x v="7"/>
    <s v="https://www.gem.wiki/N05-A_Oil_and_Gas_Field_%28Netherlands%29"/>
    <x v="2"/>
    <x v="1"/>
    <s v="YES"/>
    <m/>
    <n v="6"/>
    <s v="million Nm³/d"/>
    <x v="23"/>
    <n v="2310.4499999999998"/>
    <x v="2"/>
  </r>
  <r>
    <s v="OG0001257"/>
    <x v="216"/>
    <x v="7"/>
    <s v="https://www.gem.wiki/N07-FA_Oil_and_Gas_Field_%28Netherlands%29"/>
    <x v="3"/>
    <x v="3"/>
    <m/>
    <m/>
    <n v="12"/>
    <s v="Sm³/y"/>
    <x v="6"/>
    <n v="1.907850806E-6"/>
    <x v="3"/>
  </r>
  <r>
    <s v="OG0001257"/>
    <x v="216"/>
    <x v="7"/>
    <s v="https://www.gem.wiki/N07-FA_Oil_and_Gas_Field_%28Netherlands%29"/>
    <x v="3"/>
    <x v="1"/>
    <s v="YES"/>
    <m/>
    <n v="68330.595830000006"/>
    <s v="thousand Sm³/y"/>
    <x v="6"/>
    <n v="68.330595829999993"/>
    <x v="2"/>
  </r>
  <r>
    <s v="OG0001257"/>
    <x v="216"/>
    <x v="7"/>
    <s v="https://www.gem.wiki/N07-FA_Oil_and_Gas_Field_%28Netherlands%29"/>
    <x v="1"/>
    <x v="1"/>
    <m/>
    <s v="proven extractable resources"/>
    <n v="2057000000"/>
    <s v="Nm³"/>
    <x v="8"/>
    <n v="2170.1350000000002"/>
    <x v="1"/>
  </r>
  <r>
    <s v="OG0001257"/>
    <x v="216"/>
    <x v="7"/>
    <s v="https://www.gem.wiki/N07-FA_Oil_and_Gas_Field_%28Netherlands%29"/>
    <x v="3"/>
    <x v="1"/>
    <s v="YES"/>
    <m/>
    <n v="25935692"/>
    <s v="Sm³/y"/>
    <x v="9"/>
    <n v="25.935692"/>
    <x v="2"/>
  </r>
  <r>
    <s v="OG0001257"/>
    <x v="216"/>
    <x v="7"/>
    <s v="https://www.gem.wiki/N07-FA_Oil_and_Gas_Field_%28Netherlands%29"/>
    <x v="3"/>
    <x v="3"/>
    <m/>
    <m/>
    <n v="25.4"/>
    <s v="Sm³/y"/>
    <x v="9"/>
    <n v="4.0382842059999996E-6"/>
    <x v="3"/>
  </r>
  <r>
    <s v="OG0001258"/>
    <x v="217"/>
    <x v="7"/>
    <s v="https://www.gem.wiki/Nes_Oil_and_Gas_Field_%28Netherlands%29"/>
    <x v="0"/>
    <x v="1"/>
    <m/>
    <m/>
    <n v="1577"/>
    <s v="million m³"/>
    <x v="8"/>
    <n v="1577"/>
    <x v="1"/>
  </r>
  <r>
    <s v="OG0001258"/>
    <x v="217"/>
    <x v="7"/>
    <s v="https://www.gem.wiki/Nes_Oil_and_Gas_Field_%28Netherlands%29"/>
    <x v="0"/>
    <x v="1"/>
    <m/>
    <m/>
    <n v="11115"/>
    <s v="million Nm³"/>
    <x v="4"/>
    <n v="11726.325000000001"/>
    <x v="1"/>
  </r>
  <r>
    <s v="OG0001258"/>
    <x v="217"/>
    <x v="7"/>
    <s v="https://www.gem.wiki/Nes_Oil_and_Gas_Field_%28Netherlands%29"/>
    <x v="3"/>
    <x v="3"/>
    <m/>
    <m/>
    <n v="5105"/>
    <s v="Sm³/y"/>
    <x v="6"/>
    <n v="8.1163153040000001E-4"/>
    <x v="3"/>
  </r>
  <r>
    <s v="OG0001258"/>
    <x v="217"/>
    <x v="7"/>
    <s v="https://www.gem.wiki/Nes_Oil_and_Gas_Field_%28Netherlands%29"/>
    <x v="3"/>
    <x v="1"/>
    <s v="YES"/>
    <m/>
    <n v="610383.11490000004"/>
    <s v="thousand Sm³/y"/>
    <x v="6"/>
    <n v="610.38311490000001"/>
    <x v="2"/>
  </r>
  <r>
    <s v="OG0001258"/>
    <x v="217"/>
    <x v="7"/>
    <s v="https://www.gem.wiki/Nes_Oil_and_Gas_Field_%28Netherlands%29"/>
    <x v="1"/>
    <x v="1"/>
    <m/>
    <s v="proven extractable resources"/>
    <n v="15023000000"/>
    <s v="Nm³"/>
    <x v="8"/>
    <n v="15849.264999999999"/>
    <x v="1"/>
  </r>
  <r>
    <s v="OG0001258"/>
    <x v="217"/>
    <x v="7"/>
    <s v="https://www.gem.wiki/Nes_Oil_and_Gas_Field_%28Netherlands%29"/>
    <x v="3"/>
    <x v="1"/>
    <s v="YES"/>
    <m/>
    <n v="440601969"/>
    <s v="Sm³/y"/>
    <x v="9"/>
    <n v="440.601969"/>
    <x v="2"/>
  </r>
  <r>
    <s v="OG0001258"/>
    <x v="217"/>
    <x v="7"/>
    <s v="https://www.gem.wiki/Nes_Oil_and_Gas_Field_%28Netherlands%29"/>
    <x v="3"/>
    <x v="1"/>
    <s v="YES"/>
    <m/>
    <n v="440601969"/>
    <s v="Sm³/y"/>
    <x v="9"/>
    <n v="440.601969"/>
    <x v="2"/>
  </r>
  <r>
    <s v="OG0001258"/>
    <x v="217"/>
    <x v="7"/>
    <s v="https://www.gem.wiki/Nes_Oil_and_Gas_Field_%28Netherlands%29"/>
    <x v="3"/>
    <x v="3"/>
    <m/>
    <m/>
    <n v="1306.7"/>
    <s v="Sm³/y"/>
    <x v="9"/>
    <n v="2.0774905399999999E-4"/>
    <x v="3"/>
  </r>
  <r>
    <s v="OG0001271"/>
    <x v="218"/>
    <x v="7"/>
    <s v="https://www.gem.wiki/Oosterwolde_Gas_Field_%28Netherlands%29"/>
    <x v="1"/>
    <x v="1"/>
    <m/>
    <s v="proven extractable resources"/>
    <n v="29000000"/>
    <s v="Nm³"/>
    <x v="8"/>
    <n v="30.594999999999999"/>
    <x v="1"/>
  </r>
  <r>
    <s v="OG0001275"/>
    <x v="219"/>
    <x v="7"/>
    <s v="https://www.gem.wiki/Opende-Oost_Oil_and_Gas_Field_%28Netherlands%29"/>
    <x v="0"/>
    <x v="1"/>
    <m/>
    <m/>
    <n v="3046"/>
    <s v="million Nm³"/>
    <x v="4"/>
    <n v="3213.53"/>
    <x v="1"/>
  </r>
  <r>
    <s v="OG0001275"/>
    <x v="219"/>
    <x v="7"/>
    <s v="https://www.gem.wiki/Opende-Oost_Oil_and_Gas_Field_%28Netherlands%29"/>
    <x v="3"/>
    <x v="3"/>
    <m/>
    <m/>
    <n v="1238"/>
    <s v="Sm³/y"/>
    <x v="6"/>
    <n v="1.9682660820000001E-4"/>
    <x v="3"/>
  </r>
  <r>
    <s v="OG0001275"/>
    <x v="219"/>
    <x v="7"/>
    <s v="https://www.gem.wiki/Opende-Oost_Oil_and_Gas_Field_%28Netherlands%29"/>
    <x v="3"/>
    <x v="1"/>
    <s v="YES"/>
    <m/>
    <n v="54926.284619999999"/>
    <s v="thousand Sm³/y"/>
    <x v="6"/>
    <n v="54.926284619999997"/>
    <x v="2"/>
  </r>
  <r>
    <s v="OG0001275"/>
    <x v="219"/>
    <x v="7"/>
    <s v="https://www.gem.wiki/Opende-Oost_Oil_and_Gas_Field_%28Netherlands%29"/>
    <x v="1"/>
    <x v="1"/>
    <m/>
    <s v="proven extractable resources"/>
    <n v="894000000"/>
    <s v="Nm³"/>
    <x v="8"/>
    <n v="943.17"/>
    <x v="1"/>
  </r>
  <r>
    <s v="OG0001275"/>
    <x v="219"/>
    <x v="7"/>
    <s v="https://www.gem.wiki/Opende-Oost_Oil_and_Gas_Field_%28Netherlands%29"/>
    <x v="3"/>
    <x v="3"/>
    <m/>
    <m/>
    <n v="237.1"/>
    <s v="Sm³/y"/>
    <x v="9"/>
    <n v="3.7695952179999998E-5"/>
    <x v="3"/>
  </r>
  <r>
    <s v="OG0001291"/>
    <x v="220"/>
    <x v="7"/>
    <s v="https://www.gem.wiki/P06-Main_Oil_and_Gas_Field_%28Netherlands%29"/>
    <x v="3"/>
    <x v="3"/>
    <m/>
    <m/>
    <n v="353"/>
    <s v="Sm³/y"/>
    <x v="6"/>
    <n v="5.612261121E-5"/>
    <x v="3"/>
  </r>
  <r>
    <s v="OG0001291"/>
    <x v="220"/>
    <x v="7"/>
    <s v="https://www.gem.wiki/P06-Main_Oil_and_Gas_Field_%28Netherlands%29"/>
    <x v="3"/>
    <x v="1"/>
    <s v="YES"/>
    <m/>
    <n v="66161.776039999997"/>
    <s v="thousand Sm³/y"/>
    <x v="6"/>
    <n v="66.161776040000007"/>
    <x v="2"/>
  </r>
  <r>
    <s v="OG0001291"/>
    <x v="220"/>
    <x v="7"/>
    <s v="https://www.gem.wiki/P06-Main_Oil_and_Gas_Field_%28Netherlands%29"/>
    <x v="1"/>
    <x v="1"/>
    <m/>
    <s v="proven extractable resources"/>
    <n v="499000000"/>
    <s v="Nm³"/>
    <x v="8"/>
    <n v="526.44500000000005"/>
    <x v="1"/>
  </r>
  <r>
    <s v="OG0001296"/>
    <x v="221"/>
    <x v="7"/>
    <s v="https://www.gem.wiki/P09-B_Gas_Field_%28Netherlands%29"/>
    <x v="3"/>
    <x v="1"/>
    <s v="YES"/>
    <m/>
    <n v="0"/>
    <s v="thousand Sm³/y"/>
    <x v="6"/>
    <n v="0"/>
    <x v="2"/>
  </r>
  <r>
    <s v="OG0001296"/>
    <x v="221"/>
    <x v="7"/>
    <s v="https://www.gem.wiki/P09-B_Gas_Field_%28Netherlands%29"/>
    <x v="1"/>
    <x v="1"/>
    <m/>
    <s v="proven extractable resources"/>
    <n v="306000000"/>
    <s v="Nm³"/>
    <x v="8"/>
    <n v="322.83"/>
    <x v="1"/>
  </r>
  <r>
    <s v="OG0001296"/>
    <x v="221"/>
    <x v="7"/>
    <s v="https://www.gem.wiki/P09-B_Gas_Field_%28Netherlands%29"/>
    <x v="3"/>
    <x v="1"/>
    <s v="YES"/>
    <m/>
    <n v="843712"/>
    <s v="Sm³/y"/>
    <x v="9"/>
    <n v="0.84371200000000002"/>
    <x v="2"/>
  </r>
  <r>
    <s v="OG0001296"/>
    <x v="221"/>
    <x v="7"/>
    <s v="https://www.gem.wiki/P09-B_Gas_Field_%28Netherlands%29"/>
    <x v="3"/>
    <x v="0"/>
    <m/>
    <m/>
    <n v="212"/>
    <s v="Sm³/y"/>
    <x v="9"/>
    <n v="1.3334376E-3"/>
    <x v="3"/>
  </r>
  <r>
    <s v="OG0001297"/>
    <x v="222"/>
    <x v="7"/>
    <s v="https://www.gem.wiki/P10a-De_Ruyter_Western_Extension_Oil_and_Gas_Field_%28Netherlands%29"/>
    <x v="3"/>
    <x v="1"/>
    <s v="YES"/>
    <m/>
    <n v="5120.6956039999995"/>
    <s v="thousand Sm³/y"/>
    <x v="6"/>
    <n v="5.1206956039999998"/>
    <x v="2"/>
  </r>
  <r>
    <s v="OG0001297"/>
    <x v="222"/>
    <x v="7"/>
    <s v="https://www.gem.wiki/P10a-De_Ruyter_Western_Extension_Oil_and_Gas_Field_%28Netherlands%29"/>
    <x v="3"/>
    <x v="0"/>
    <m/>
    <m/>
    <n v="341"/>
    <s v="Sm³/y"/>
    <x v="6"/>
    <n v="2.1448218000000002E-3"/>
    <x v="3"/>
  </r>
  <r>
    <s v="OG0001297"/>
    <x v="222"/>
    <x v="7"/>
    <s v="https://www.gem.wiki/P10a-De_Ruyter_Western_Extension_Oil_and_Gas_Field_%28Netherlands%29"/>
    <x v="1"/>
    <x v="1"/>
    <m/>
    <s v="initially in place (base case (P50))"/>
    <n v="142.19999999999999"/>
    <s v="million Nm³"/>
    <x v="11"/>
    <n v="150.02099999999999"/>
    <x v="1"/>
  </r>
  <r>
    <s v="OG0001298"/>
    <x v="223"/>
    <x v="7"/>
    <s v="https://www.gem.wiki/P10b-Van_Brakel_Gas_Field_%28Netherlands%29"/>
    <x v="1"/>
    <x v="1"/>
    <m/>
    <s v="proven extractable resources"/>
    <n v="190000000"/>
    <s v="Nm³"/>
    <x v="8"/>
    <n v="200.45"/>
    <x v="1"/>
  </r>
  <r>
    <s v="OG0001300"/>
    <x v="224"/>
    <x v="7"/>
    <s v="https://www.gem.wiki/P11a-E_Oil_and_Gas_Field_%28Netherlands%29"/>
    <x v="3"/>
    <x v="3"/>
    <m/>
    <m/>
    <n v="1723"/>
    <s v="Sm³/y"/>
    <x v="6"/>
    <n v="2.7393557819999998E-4"/>
    <x v="3"/>
  </r>
  <r>
    <s v="OG0001300"/>
    <x v="224"/>
    <x v="7"/>
    <s v="https://www.gem.wiki/P11a-E_Oil_and_Gas_Field_%28Netherlands%29"/>
    <x v="3"/>
    <x v="1"/>
    <s v="YES"/>
    <m/>
    <n v="88725.55025"/>
    <s v="thousand Sm³/y"/>
    <x v="6"/>
    <n v="88.725550249999998"/>
    <x v="2"/>
  </r>
  <r>
    <s v="OG0001300"/>
    <x v="224"/>
    <x v="7"/>
    <s v="https://www.gem.wiki/P11a-E_Oil_and_Gas_Field_%28Netherlands%29"/>
    <x v="3"/>
    <x v="1"/>
    <s v="YES"/>
    <m/>
    <n v="124206768"/>
    <s v="Sm³/y"/>
    <x v="9"/>
    <n v="124.206768"/>
    <x v="2"/>
  </r>
  <r>
    <s v="OG0001300"/>
    <x v="224"/>
    <x v="7"/>
    <s v="https://www.gem.wiki/P11a-E_Oil_and_Gas_Field_%28Netherlands%29"/>
    <x v="3"/>
    <x v="1"/>
    <s v="YES"/>
    <m/>
    <n v="85338702"/>
    <s v="Sm³/y"/>
    <x v="9"/>
    <n v="85.338701999999998"/>
    <x v="2"/>
  </r>
  <r>
    <s v="OG0001300"/>
    <x v="224"/>
    <x v="7"/>
    <s v="https://www.gem.wiki/P11a-E_Oil_and_Gas_Field_%28Netherlands%29"/>
    <x v="3"/>
    <x v="1"/>
    <s v="YES"/>
    <m/>
    <n v="1429532"/>
    <s v="Sm³/y"/>
    <x v="9"/>
    <n v="1.429532"/>
    <x v="2"/>
  </r>
  <r>
    <s v="OG0001300"/>
    <x v="224"/>
    <x v="7"/>
    <s v="https://www.gem.wiki/P11a-E_Oil_and_Gas_Field_%28Netherlands%29"/>
    <x v="3"/>
    <x v="0"/>
    <m/>
    <m/>
    <n v="46579"/>
    <s v="Sm³/y"/>
    <x v="9"/>
    <n v="0.29297259419999999"/>
    <x v="3"/>
  </r>
  <r>
    <s v="OG0001300"/>
    <x v="224"/>
    <x v="7"/>
    <s v="https://www.gem.wiki/P11a-E_Oil_and_Gas_Field_%28Netherlands%29"/>
    <x v="3"/>
    <x v="0"/>
    <m/>
    <m/>
    <n v="8137"/>
    <s v="Sm³/y"/>
    <x v="9"/>
    <n v="5.1180102599999999E-2"/>
    <x v="3"/>
  </r>
  <r>
    <s v="OG0001300"/>
    <x v="224"/>
    <x v="7"/>
    <s v="https://www.gem.wiki/P11a-E_Oil_and_Gas_Field_%28Netherlands%29"/>
    <x v="3"/>
    <x v="0"/>
    <m/>
    <m/>
    <n v="5538"/>
    <s v="Sm³/y"/>
    <x v="9"/>
    <n v="3.4832912399999999E-2"/>
    <x v="3"/>
  </r>
  <r>
    <s v="OG0001301"/>
    <x v="225"/>
    <x v="7"/>
    <s v="https://www.gem.wiki/P11b-De_Ruyter_Oil_and_Gas_Field_%28Netherlands%29"/>
    <x v="3"/>
    <x v="1"/>
    <s v="YES"/>
    <m/>
    <n v="9799.1339179999995"/>
    <s v="thousand Sm³/y"/>
    <x v="6"/>
    <n v="9.7991339180000008"/>
    <x v="2"/>
  </r>
  <r>
    <s v="OG0001301"/>
    <x v="225"/>
    <x v="7"/>
    <s v="https://www.gem.wiki/P11b-De_Ruyter_Oil_and_Gas_Field_%28Netherlands%29"/>
    <x v="3"/>
    <x v="0"/>
    <m/>
    <m/>
    <n v="65948"/>
    <s v="Sm³/y"/>
    <x v="6"/>
    <n v="0.41479973040000001"/>
    <x v="3"/>
  </r>
  <r>
    <s v="OG0001301"/>
    <x v="225"/>
    <x v="7"/>
    <s v="https://www.gem.wiki/P11b-De_Ruyter_Oil_and_Gas_Field_%28Netherlands%29"/>
    <x v="1"/>
    <x v="1"/>
    <m/>
    <s v="commercial reserves"/>
    <n v="12"/>
    <s v="bcf"/>
    <x v="22"/>
    <n v="339.7989523"/>
    <x v="1"/>
  </r>
  <r>
    <s v="OG0001301"/>
    <x v="225"/>
    <x v="7"/>
    <s v="https://www.gem.wiki/P11b-De_Ruyter_Oil_and_Gas_Field_%28Netherlands%29"/>
    <x v="1"/>
    <x v="1"/>
    <m/>
    <s v="proven extractable resources"/>
    <n v="212000000"/>
    <s v="Nm³"/>
    <x v="8"/>
    <n v="223.66"/>
    <x v="1"/>
  </r>
  <r>
    <s v="OG0001301"/>
    <x v="225"/>
    <x v="7"/>
    <s v="https://www.gem.wiki/P11b-De_Ruyter_Oil_and_Gas_Field_%28Netherlands%29"/>
    <x v="1"/>
    <x v="0"/>
    <m/>
    <s v="commercial reserves"/>
    <n v="14"/>
    <s v="million bbl"/>
    <x v="22"/>
    <n v="14"/>
    <x v="0"/>
  </r>
  <r>
    <s v="OG0001301"/>
    <x v="225"/>
    <x v="7"/>
    <s v="https://www.gem.wiki/P11b-De_Ruyter_Oil_and_Gas_Field_%28Netherlands%29"/>
    <x v="1"/>
    <x v="0"/>
    <m/>
    <s v="proven extractable resources"/>
    <n v="1424000"/>
    <s v="Nm³"/>
    <x v="8"/>
    <n v="8.9566751999999994"/>
    <x v="0"/>
  </r>
  <r>
    <s v="OG0001302"/>
    <x v="226"/>
    <x v="7"/>
    <s v="https://www.gem.wiki/P11b-Van_Ghent_Oil_and_Gas_Field_%28Netherlands%29"/>
    <x v="3"/>
    <x v="1"/>
    <s v="YES"/>
    <m/>
    <n v="108590.67570000001"/>
    <s v="thousand Sm³/y"/>
    <x v="6"/>
    <n v="108.59067570000001"/>
    <x v="2"/>
  </r>
  <r>
    <s v="OG0001302"/>
    <x v="226"/>
    <x v="7"/>
    <s v="https://www.gem.wiki/P11b-Van_Ghent_Oil_and_Gas_Field_%28Netherlands%29"/>
    <x v="3"/>
    <x v="0"/>
    <m/>
    <m/>
    <n v="6775"/>
    <s v="Sm³/y"/>
    <x v="6"/>
    <n v="4.2613394999999998E-2"/>
    <x v="3"/>
  </r>
  <r>
    <s v="OG0001302"/>
    <x v="226"/>
    <x v="7"/>
    <s v="https://www.gem.wiki/P11b-Van_Ghent_Oil_and_Gas_Field_%28Netherlands%29"/>
    <x v="1"/>
    <x v="1"/>
    <m/>
    <s v="proven extractable resources"/>
    <n v="726000000"/>
    <s v="Nm³"/>
    <x v="8"/>
    <n v="765.93"/>
    <x v="1"/>
  </r>
  <r>
    <s v="OG0001302"/>
    <x v="226"/>
    <x v="7"/>
    <s v="https://www.gem.wiki/P11b-Van_Ghent_Oil_and_Gas_Field_%28Netherlands%29"/>
    <x v="1"/>
    <x v="0"/>
    <m/>
    <s v="proven extractable resources"/>
    <n v="330000"/>
    <s v="Nm³"/>
    <x v="8"/>
    <n v="2.075634"/>
    <x v="0"/>
  </r>
  <r>
    <s v="OG0001318"/>
    <x v="227"/>
    <x v="7"/>
    <s v="https://www.gem.wiki/P15-15_Gas_Field_%28Netherlands%29"/>
    <x v="3"/>
    <x v="1"/>
    <s v="YES"/>
    <m/>
    <n v="0"/>
    <s v="thousand Sm³/y"/>
    <x v="6"/>
    <n v="0"/>
    <x v="2"/>
  </r>
  <r>
    <s v="OG0001318"/>
    <x v="227"/>
    <x v="7"/>
    <s v="https://www.gem.wiki/P15-15_Gas_Field_%28Netherlands%29"/>
    <x v="1"/>
    <x v="1"/>
    <m/>
    <s v="proven extractable resources"/>
    <n v="193000000"/>
    <s v="Nm³"/>
    <x v="8"/>
    <n v="203.61500000000001"/>
    <x v="1"/>
  </r>
  <r>
    <s v="OG0001318"/>
    <x v="227"/>
    <x v="7"/>
    <s v="https://www.gem.wiki/P15-15_Gas_Field_%28Netherlands%29"/>
    <x v="3"/>
    <x v="1"/>
    <s v="YES"/>
    <m/>
    <n v="0"/>
    <s v="Sm³/y"/>
    <x v="9"/>
    <n v="0"/>
    <x v="2"/>
  </r>
  <r>
    <s v="OG0001318"/>
    <x v="227"/>
    <x v="7"/>
    <s v="https://www.gem.wiki/P15-15_Gas_Field_%28Netherlands%29"/>
    <x v="3"/>
    <x v="1"/>
    <s v="YES"/>
    <m/>
    <n v="0"/>
    <s v="Sm³/y"/>
    <x v="9"/>
    <n v="0"/>
    <x v="2"/>
  </r>
  <r>
    <s v="OG0001318"/>
    <x v="227"/>
    <x v="7"/>
    <s v="https://www.gem.wiki/P15-15_Gas_Field_%28Netherlands%29"/>
    <x v="3"/>
    <x v="3"/>
    <m/>
    <m/>
    <n v="0"/>
    <s v="Sm³/y"/>
    <x v="9"/>
    <n v="0"/>
    <x v="3"/>
  </r>
  <r>
    <s v="OG0001322"/>
    <x v="228"/>
    <x v="7"/>
    <s v="https://www.gem.wiki/P18-2_Oil_and_Gas_Field_%28Netherlands%29"/>
    <x v="3"/>
    <x v="3"/>
    <m/>
    <m/>
    <n v="3794"/>
    <s v="Sm³/y"/>
    <x v="6"/>
    <n v="6.0319882989999995E-4"/>
    <x v="3"/>
  </r>
  <r>
    <s v="OG0001322"/>
    <x v="228"/>
    <x v="7"/>
    <s v="https://www.gem.wiki/P18-2_Oil_and_Gas_Field_%28Netherlands%29"/>
    <x v="3"/>
    <x v="1"/>
    <s v="YES"/>
    <m/>
    <n v="43391.578179999997"/>
    <s v="thousand Sm³/y"/>
    <x v="6"/>
    <n v="43.391578180000003"/>
    <x v="2"/>
  </r>
  <r>
    <s v="OG0001322"/>
    <x v="228"/>
    <x v="7"/>
    <s v="https://www.gem.wiki/P18-2_Oil_and_Gas_Field_%28Netherlands%29"/>
    <x v="1"/>
    <x v="1"/>
    <m/>
    <s v="proven extractable resources"/>
    <n v="798000000"/>
    <s v="Nm³"/>
    <x v="8"/>
    <n v="841.89"/>
    <x v="1"/>
  </r>
  <r>
    <s v="OG0001322"/>
    <x v="228"/>
    <x v="7"/>
    <s v="https://www.gem.wiki/P18-2_Oil_and_Gas_Field_%28Netherlands%29"/>
    <x v="3"/>
    <x v="1"/>
    <s v="YES"/>
    <m/>
    <n v="40501009"/>
    <s v="Sm³/y"/>
    <x v="9"/>
    <n v="40.501009000000003"/>
    <x v="2"/>
  </r>
  <r>
    <s v="OG0001322"/>
    <x v="228"/>
    <x v="7"/>
    <s v="https://www.gem.wiki/P18-2_Oil_and_Gas_Field_%28Netherlands%29"/>
    <x v="3"/>
    <x v="3"/>
    <m/>
    <m/>
    <n v="2990.8"/>
    <s v="Sm³/y"/>
    <x v="9"/>
    <n v="4.7550001590000002E-4"/>
    <x v="3"/>
  </r>
  <r>
    <s v="OG0001328"/>
    <x v="229"/>
    <x v="7"/>
    <s v="https://www.gem.wiki/Pernis_Gas_Field_%28Netherlands%29"/>
    <x v="0"/>
    <x v="1"/>
    <m/>
    <m/>
    <n v="1746"/>
    <s v="million Nm³"/>
    <x v="4"/>
    <n v="1842.03"/>
    <x v="1"/>
  </r>
  <r>
    <s v="OG0001328"/>
    <x v="229"/>
    <x v="7"/>
    <s v="https://www.gem.wiki/Pernis_Gas_Field_%28Netherlands%29"/>
    <x v="3"/>
    <x v="1"/>
    <s v="YES"/>
    <m/>
    <n v="0"/>
    <s v="thousand Sm³/y"/>
    <x v="6"/>
    <n v="0"/>
    <x v="2"/>
  </r>
  <r>
    <s v="OG0001328"/>
    <x v="229"/>
    <x v="7"/>
    <s v="https://www.gem.wiki/Pernis_Gas_Field_%28Netherlands%29"/>
    <x v="1"/>
    <x v="1"/>
    <m/>
    <s v="proven extractable resources"/>
    <n v="692000000"/>
    <s v="Nm³"/>
    <x v="8"/>
    <n v="730.06"/>
    <x v="1"/>
  </r>
  <r>
    <s v="OG0001328"/>
    <x v="229"/>
    <x v="7"/>
    <s v="https://www.gem.wiki/Pernis_Gas_Field_%28Netherlands%29"/>
    <x v="3"/>
    <x v="1"/>
    <s v="YES"/>
    <m/>
    <n v="81321401"/>
    <s v="Sm³/y"/>
    <x v="9"/>
    <n v="81.321400999999994"/>
    <x v="2"/>
  </r>
  <r>
    <s v="OG0001328"/>
    <x v="229"/>
    <x v="7"/>
    <s v="https://www.gem.wiki/Pernis_Gas_Field_%28Netherlands%29"/>
    <x v="3"/>
    <x v="3"/>
    <m/>
    <m/>
    <n v="1758.3"/>
    <s v="Sm³/y"/>
    <x v="9"/>
    <n v="2.7954783939999997E-4"/>
    <x v="3"/>
  </r>
  <r>
    <s v="OG0001329"/>
    <x v="230"/>
    <x v="7"/>
    <s v="https://www.gem.wiki/Pernis-West_Oil_and_Gas_Field_%28Netherlands%29"/>
    <x v="0"/>
    <x v="1"/>
    <m/>
    <m/>
    <n v="5715"/>
    <s v="million Nm³"/>
    <x v="5"/>
    <n v="6029.3249999999998"/>
    <x v="1"/>
  </r>
  <r>
    <s v="OG0001329"/>
    <x v="230"/>
    <x v="7"/>
    <s v="https://www.gem.wiki/Pernis-West_Oil_and_Gas_Field_%28Netherlands%29"/>
    <x v="0"/>
    <x v="1"/>
    <m/>
    <m/>
    <n v="5849"/>
    <s v="million Nm³"/>
    <x v="4"/>
    <n v="6170.6949999999997"/>
    <x v="1"/>
  </r>
  <r>
    <s v="OG0001329"/>
    <x v="230"/>
    <x v="7"/>
    <s v="https://www.gem.wiki/Pernis-West_Oil_and_Gas_Field_%28Netherlands%29"/>
    <x v="3"/>
    <x v="3"/>
    <m/>
    <m/>
    <n v="1018"/>
    <s v="Sm³/y"/>
    <x v="6"/>
    <n v="1.6184934339999999E-4"/>
    <x v="3"/>
  </r>
  <r>
    <s v="OG0001329"/>
    <x v="230"/>
    <x v="7"/>
    <s v="https://www.gem.wiki/Pernis-West_Oil_and_Gas_Field_%28Netherlands%29"/>
    <x v="3"/>
    <x v="1"/>
    <s v="YES"/>
    <m/>
    <n v="30370.048149999999"/>
    <s v="thousand Sm³/y"/>
    <x v="6"/>
    <n v="30.370048149999999"/>
    <x v="2"/>
  </r>
  <r>
    <s v="OG0001329"/>
    <x v="230"/>
    <x v="7"/>
    <s v="https://www.gem.wiki/Pernis-West_Oil_and_Gas_Field_%28Netherlands%29"/>
    <x v="1"/>
    <x v="1"/>
    <m/>
    <s v="proven extractable resources"/>
    <n v="1196000000"/>
    <s v="Nm³"/>
    <x v="8"/>
    <n v="1261.78"/>
    <x v="1"/>
  </r>
  <r>
    <s v="OG0001329"/>
    <x v="230"/>
    <x v="7"/>
    <s v="https://www.gem.wiki/Pernis-West_Oil_and_Gas_Field_%28Netherlands%29"/>
    <x v="3"/>
    <x v="1"/>
    <s v="YES"/>
    <m/>
    <n v="40933209"/>
    <s v="Sm³/y"/>
    <x v="9"/>
    <n v="40.933208999999998"/>
    <x v="2"/>
  </r>
  <r>
    <s v="OG0001329"/>
    <x v="230"/>
    <x v="7"/>
    <s v="https://www.gem.wiki/Pernis-West_Oil_and_Gas_Field_%28Netherlands%29"/>
    <x v="3"/>
    <x v="3"/>
    <m/>
    <m/>
    <n v="3399.7"/>
    <s v="Sm³/y"/>
    <x v="9"/>
    <n v="5.4051003209999997E-4"/>
    <x v="3"/>
  </r>
  <r>
    <s v="OG0001332"/>
    <x v="231"/>
    <x v="7"/>
    <s v="https://www.gem.wiki/Q01-B_Oil_and_Gas_Field_%28Netherlands%29"/>
    <x v="3"/>
    <x v="3"/>
    <m/>
    <m/>
    <n v="1010"/>
    <s v="Sm³/y"/>
    <x v="6"/>
    <n v="1.605774428E-4"/>
    <x v="3"/>
  </r>
  <r>
    <s v="OG0001332"/>
    <x v="231"/>
    <x v="7"/>
    <s v="https://www.gem.wiki/Q01-B_Oil_and_Gas_Field_%28Netherlands%29"/>
    <x v="3"/>
    <x v="1"/>
    <s v="YES"/>
    <m/>
    <n v="116306.87149999999"/>
    <s v="thousand Sm³/y"/>
    <x v="6"/>
    <n v="116.3068715"/>
    <x v="2"/>
  </r>
  <r>
    <s v="OG0001332"/>
    <x v="231"/>
    <x v="7"/>
    <s v="https://www.gem.wiki/Q01-B_Oil_and_Gas_Field_%28Netherlands%29"/>
    <x v="1"/>
    <x v="1"/>
    <m/>
    <s v="proven extractable resources"/>
    <n v="2370000000"/>
    <s v="Nm³"/>
    <x v="8"/>
    <n v="2500.35"/>
    <x v="1"/>
  </r>
  <r>
    <s v="OG0001332"/>
    <x v="231"/>
    <x v="7"/>
    <s v="https://www.gem.wiki/Q01-B_Oil_and_Gas_Field_%28Netherlands%29"/>
    <x v="3"/>
    <x v="1"/>
    <s v="YES"/>
    <m/>
    <n v="113999635"/>
    <s v="Sm³/y"/>
    <x v="9"/>
    <n v="113.999635"/>
    <x v="2"/>
  </r>
  <r>
    <s v="OG0001332"/>
    <x v="231"/>
    <x v="7"/>
    <s v="https://www.gem.wiki/Q01-B_Oil_and_Gas_Field_%28Netherlands%29"/>
    <x v="3"/>
    <x v="3"/>
    <m/>
    <m/>
    <n v="1097.8"/>
    <s v="Sm³/y"/>
    <x v="9"/>
    <n v="1.7453655119999999E-4"/>
    <x v="3"/>
  </r>
  <r>
    <s v="OG0001333"/>
    <x v="232"/>
    <x v="7"/>
    <s v="https://www.gem.wiki/Q01-D_Oil_and_Gas_Field_%28Netherlands%29"/>
    <x v="3"/>
    <x v="3"/>
    <m/>
    <m/>
    <n v="1320"/>
    <s v="Sm³/y"/>
    <x v="6"/>
    <n v="2.0986358870000001E-4"/>
    <x v="3"/>
  </r>
  <r>
    <s v="OG0001333"/>
    <x v="232"/>
    <x v="7"/>
    <s v="https://www.gem.wiki/Q01-D_Oil_and_Gas_Field_%28Netherlands%29"/>
    <x v="3"/>
    <x v="1"/>
    <s v="YES"/>
    <m/>
    <n v="154036.67240000001"/>
    <s v="thousand Sm³/y"/>
    <x v="6"/>
    <n v="154.03667239999999"/>
    <x v="2"/>
  </r>
  <r>
    <s v="OG0001333"/>
    <x v="232"/>
    <x v="7"/>
    <s v="https://www.gem.wiki/Q01-D_Oil_and_Gas_Field_%28Netherlands%29"/>
    <x v="3"/>
    <x v="1"/>
    <s v="YES"/>
    <m/>
    <n v="98675374"/>
    <s v="Sm³/y"/>
    <x v="9"/>
    <n v="98.675374000000005"/>
    <x v="2"/>
  </r>
  <r>
    <s v="OG0001333"/>
    <x v="232"/>
    <x v="7"/>
    <s v="https://www.gem.wiki/Q01-D_Oil_and_Gas_Field_%28Netherlands%29"/>
    <x v="3"/>
    <x v="3"/>
    <m/>
    <m/>
    <n v="877.4"/>
    <s v="Sm³/y"/>
    <x v="9"/>
    <n v="1.394956914E-4"/>
    <x v="3"/>
  </r>
  <r>
    <s v="OG0001337"/>
    <x v="233"/>
    <x v="7"/>
    <s v="https://www.gem.wiki/Q04-B_Oil_and_Gas_Field_%28Netherlands%29"/>
    <x v="3"/>
    <x v="3"/>
    <m/>
    <m/>
    <n v="168"/>
    <s v="Sm³/y"/>
    <x v="6"/>
    <n v="2.6709911279999998E-5"/>
    <x v="3"/>
  </r>
  <r>
    <s v="OG0001337"/>
    <x v="233"/>
    <x v="7"/>
    <s v="https://www.gem.wiki/Q04-B_Oil_and_Gas_Field_%28Netherlands%29"/>
    <x v="3"/>
    <x v="1"/>
    <s v="YES"/>
    <m/>
    <n v="43563.176979999997"/>
    <s v="thousand Sm³/y"/>
    <x v="6"/>
    <n v="43.563176980000001"/>
    <x v="2"/>
  </r>
  <r>
    <s v="OG0001337"/>
    <x v="233"/>
    <x v="7"/>
    <s v="https://www.gem.wiki/Q04-B_Oil_and_Gas_Field_%28Netherlands%29"/>
    <x v="1"/>
    <x v="1"/>
    <m/>
    <s v="proven extractable resources"/>
    <n v="433000000"/>
    <s v="Nm³"/>
    <x v="8"/>
    <n v="456.815"/>
    <x v="1"/>
  </r>
  <r>
    <s v="OG0001344"/>
    <x v="234"/>
    <x v="7"/>
    <s v="https://www.gem.wiki/Q10-A_Oil_and_Gas_Field_%28Netherlands%29"/>
    <x v="3"/>
    <x v="3"/>
    <m/>
    <m/>
    <n v="2938"/>
    <s v="Sm³/y"/>
    <x v="6"/>
    <n v="4.6710547240000003E-4"/>
    <x v="3"/>
  </r>
  <r>
    <s v="OG0001344"/>
    <x v="234"/>
    <x v="7"/>
    <s v="https://www.gem.wiki/Q10-A_Oil_and_Gas_Field_%28Netherlands%29"/>
    <x v="3"/>
    <x v="1"/>
    <s v="YES"/>
    <m/>
    <n v="621035.37760000001"/>
    <s v="thousand Sm³/y"/>
    <x v="6"/>
    <n v="621.03537759999995"/>
    <x v="2"/>
  </r>
  <r>
    <s v="OG0001344"/>
    <x v="234"/>
    <x v="7"/>
    <s v="https://www.gem.wiki/Q10-A_Oil_and_Gas_Field_%28Netherlands%29"/>
    <x v="1"/>
    <x v="1"/>
    <m/>
    <s v="2P reserves"/>
    <n v="7.9"/>
    <s v="billion Nm³"/>
    <x v="22"/>
    <n v="8334.5"/>
    <x v="1"/>
  </r>
  <r>
    <s v="OG0001344"/>
    <x v="234"/>
    <x v="7"/>
    <s v="https://www.gem.wiki/Q10-A_Oil_and_Gas_Field_%28Netherlands%29"/>
    <x v="3"/>
    <x v="1"/>
    <s v="YES"/>
    <m/>
    <n v="453751922"/>
    <s v="Sm³/y"/>
    <x v="9"/>
    <n v="453.75192199999998"/>
    <x v="2"/>
  </r>
  <r>
    <s v="OG0001344"/>
    <x v="234"/>
    <x v="7"/>
    <s v="https://www.gem.wiki/Q10-A_Oil_and_Gas_Field_%28Netherlands%29"/>
    <x v="3"/>
    <x v="3"/>
    <m/>
    <m/>
    <n v="2600.6"/>
    <s v="Sm³/y"/>
    <x v="9"/>
    <n v="4.1346306719999999E-4"/>
    <x v="3"/>
  </r>
  <r>
    <s v="OG0001349"/>
    <x v="235"/>
    <x v="7"/>
    <s v="https://www.gem.wiki/Q13a-Amstel_Oil_and_Gas_Field_%28Netherlands%29"/>
    <x v="3"/>
    <x v="1"/>
    <s v="YES"/>
    <m/>
    <n v="10359.79487"/>
    <s v="thousand Sm³/y"/>
    <x v="6"/>
    <n v="10.35979487"/>
    <x v="2"/>
  </r>
  <r>
    <s v="OG0001349"/>
    <x v="235"/>
    <x v="7"/>
    <s v="https://www.gem.wiki/Q13a-Amstel_Oil_and_Gas_Field_%28Netherlands%29"/>
    <x v="3"/>
    <x v="0"/>
    <m/>
    <m/>
    <n v="133422.20000000001"/>
    <s v="Sm³/y"/>
    <x v="6"/>
    <n v="0.83919895359999996"/>
    <x v="3"/>
  </r>
  <r>
    <s v="OG0001349"/>
    <x v="235"/>
    <x v="7"/>
    <s v="https://www.gem.wiki/Q13a-Amstel_Oil_and_Gas_Field_%28Netherlands%29"/>
    <x v="3"/>
    <x v="1"/>
    <s v="YES"/>
    <m/>
    <n v="6121960"/>
    <s v="Sm³/y"/>
    <x v="9"/>
    <n v="6.1219599999999996"/>
    <x v="2"/>
  </r>
  <r>
    <s v="OG0001349"/>
    <x v="235"/>
    <x v="7"/>
    <s v="https://www.gem.wiki/Q13a-Amstel_Oil_and_Gas_Field_%28Netherlands%29"/>
    <x v="3"/>
    <x v="0"/>
    <m/>
    <m/>
    <n v="71373"/>
    <s v="Sm³/y"/>
    <x v="9"/>
    <n v="0.44892189539999999"/>
    <x v="3"/>
  </r>
  <r>
    <s v="OG0001351"/>
    <x v="236"/>
    <x v="7"/>
    <s v="https://www.gem.wiki/Q16-FA_Oil_and_Gas_Field_%28Netherlands%29"/>
    <x v="3"/>
    <x v="3"/>
    <m/>
    <m/>
    <n v="2631"/>
    <s v="Sm³/y"/>
    <x v="6"/>
    <n v="4.1829628920000002E-4"/>
    <x v="3"/>
  </r>
  <r>
    <s v="OG0001351"/>
    <x v="236"/>
    <x v="7"/>
    <s v="https://www.gem.wiki/Q16-FA_Oil_and_Gas_Field_%28Netherlands%29"/>
    <x v="3"/>
    <x v="1"/>
    <s v="YES"/>
    <m/>
    <n v="38797.105819999997"/>
    <s v="thousand Sm³/y"/>
    <x v="6"/>
    <n v="38.797105819999999"/>
    <x v="2"/>
  </r>
  <r>
    <s v="OG0001351"/>
    <x v="236"/>
    <x v="7"/>
    <s v="https://www.gem.wiki/Q16-FA_Oil_and_Gas_Field_%28Netherlands%29"/>
    <x v="1"/>
    <x v="1"/>
    <m/>
    <s v="proven extractable resources"/>
    <n v="756000000"/>
    <s v="Nm³"/>
    <x v="8"/>
    <n v="797.58"/>
    <x v="1"/>
  </r>
  <r>
    <s v="OG0001351"/>
    <x v="236"/>
    <x v="7"/>
    <s v="https://www.gem.wiki/Q16-FA_Oil_and_Gas_Field_%28Netherlands%29"/>
    <x v="3"/>
    <x v="1"/>
    <s v="YES"/>
    <m/>
    <n v="31687875"/>
    <s v="Sm³/y"/>
    <x v="9"/>
    <n v="31.687874999999998"/>
    <x v="2"/>
  </r>
  <r>
    <s v="OG0001351"/>
    <x v="236"/>
    <x v="7"/>
    <s v="https://www.gem.wiki/Q16-FA_Oil_and_Gas_Field_%28Netherlands%29"/>
    <x v="3"/>
    <x v="3"/>
    <m/>
    <m/>
    <n v="1866.1"/>
    <s v="Sm³/y"/>
    <x v="9"/>
    <n v="2.966866991E-4"/>
    <x v="3"/>
  </r>
  <r>
    <s v="OG0001364"/>
    <x v="237"/>
    <x v="7"/>
    <s v="https://www.gem.wiki/Saaksum_Oil_and_Gas_Field_%28Netherlands%29"/>
    <x v="0"/>
    <x v="1"/>
    <m/>
    <m/>
    <n v="3707"/>
    <s v="million Nm³"/>
    <x v="4"/>
    <n v="3910.8850000000002"/>
    <x v="1"/>
  </r>
  <r>
    <s v="OG0001364"/>
    <x v="237"/>
    <x v="7"/>
    <s v="https://www.gem.wiki/Saaksum_Oil_and_Gas_Field_%28Netherlands%29"/>
    <x v="3"/>
    <x v="3"/>
    <m/>
    <m/>
    <n v="1258"/>
    <s v="Sm³/y"/>
    <x v="6"/>
    <n v="2.000063595E-4"/>
    <x v="3"/>
  </r>
  <r>
    <s v="OG0001364"/>
    <x v="237"/>
    <x v="7"/>
    <s v="https://www.gem.wiki/Saaksum_Oil_and_Gas_Field_%28Netherlands%29"/>
    <x v="3"/>
    <x v="1"/>
    <s v="YES"/>
    <m/>
    <n v="54031.715649999998"/>
    <s v="thousand Sm³/y"/>
    <x v="6"/>
    <n v="54.031715650000002"/>
    <x v="2"/>
  </r>
  <r>
    <s v="OG0001364"/>
    <x v="237"/>
    <x v="7"/>
    <s v="https://www.gem.wiki/Saaksum_Oil_and_Gas_Field_%28Netherlands%29"/>
    <x v="1"/>
    <x v="1"/>
    <m/>
    <s v="proven extractable resources"/>
    <n v="2462000000"/>
    <s v="Nm³"/>
    <x v="8"/>
    <n v="2597.41"/>
    <x v="1"/>
  </r>
  <r>
    <s v="OG0001364"/>
    <x v="237"/>
    <x v="7"/>
    <s v="https://www.gem.wiki/Saaksum_Oil_and_Gas_Field_%28Netherlands%29"/>
    <x v="3"/>
    <x v="1"/>
    <s v="YES"/>
    <m/>
    <n v="34998866"/>
    <s v="Sm³/y"/>
    <x v="9"/>
    <n v="34.998866"/>
    <x v="2"/>
  </r>
  <r>
    <s v="OG0001364"/>
    <x v="237"/>
    <x v="7"/>
    <s v="https://www.gem.wiki/Saaksum_Oil_and_Gas_Field_%28Netherlands%29"/>
    <x v="3"/>
    <x v="3"/>
    <m/>
    <m/>
    <n v="3162.7"/>
    <s v="Sm³/y"/>
    <x v="9"/>
    <n v="5.0282997870000005E-4"/>
    <x v="3"/>
  </r>
  <r>
    <s v="OG0001368"/>
    <x v="238"/>
    <x v="7"/>
    <s v="https://www.gem.wiki/Schoonebeek_Olie_Oil_and_Gas_Field_%28Netherlands%29"/>
    <x v="3"/>
    <x v="1"/>
    <s v="YES"/>
    <m/>
    <n v="3258.920427"/>
    <s v="thousand Sm³/y"/>
    <x v="6"/>
    <n v="3.2589204270000001"/>
    <x v="2"/>
  </r>
  <r>
    <s v="OG0001368"/>
    <x v="238"/>
    <x v="7"/>
    <s v="https://www.gem.wiki/Schoonebeek_Olie_Oil_and_Gas_Field_%28Netherlands%29"/>
    <x v="1"/>
    <x v="0"/>
    <m/>
    <s v="proven extractable resources"/>
    <n v="19219000"/>
    <s v="Nm³"/>
    <x v="8"/>
    <n v="120.88366619999999"/>
    <x v="0"/>
  </r>
  <r>
    <s v="OG0001368"/>
    <x v="238"/>
    <x v="7"/>
    <s v="https://www.gem.wiki/Schoonebeek_Olie_Oil_and_Gas_Field_%28Netherlands%29"/>
    <x v="3"/>
    <x v="1"/>
    <s v="YES"/>
    <m/>
    <n v="1367"/>
    <s v="Sm³/y"/>
    <x v="9"/>
    <n v="1.3669999999999999E-3"/>
    <x v="2"/>
  </r>
  <r>
    <s v="OG0001368"/>
    <x v="238"/>
    <x v="7"/>
    <s v="https://www.gem.wiki/Schoonebeek_Olie_Oil_and_Gas_Field_%28Netherlands%29"/>
    <x v="3"/>
    <x v="0"/>
    <m/>
    <m/>
    <n v="0"/>
    <s v="Sm³/y"/>
    <x v="9"/>
    <n v="0"/>
    <x v="3"/>
  </r>
  <r>
    <s v="OG0001380"/>
    <x v="239"/>
    <x v="7"/>
    <s v="https://www.gem.wiki/Surhuisterveen_Oil_and_Gas_Field_%28Netherlands%29"/>
    <x v="0"/>
    <x v="1"/>
    <m/>
    <m/>
    <n v="285"/>
    <s v="million Nm³"/>
    <x v="4"/>
    <n v="300.67500000000001"/>
    <x v="1"/>
  </r>
  <r>
    <s v="OG0001380"/>
    <x v="239"/>
    <x v="7"/>
    <s v="https://www.gem.wiki/Surhuisterveen_Oil_and_Gas_Field_%28Netherlands%29"/>
    <x v="3"/>
    <x v="3"/>
    <m/>
    <m/>
    <n v="136"/>
    <s v="Sm³/y"/>
    <x v="6"/>
    <n v="2.162230914E-5"/>
    <x v="3"/>
  </r>
  <r>
    <s v="OG0001380"/>
    <x v="239"/>
    <x v="7"/>
    <s v="https://www.gem.wiki/Surhuisterveen_Oil_and_Gas_Field_%28Netherlands%29"/>
    <x v="3"/>
    <x v="1"/>
    <s v="YES"/>
    <m/>
    <n v="11177.407789999999"/>
    <s v="thousand Sm³/y"/>
    <x v="6"/>
    <n v="11.17740779"/>
    <x v="2"/>
  </r>
  <r>
    <s v="OG0001380"/>
    <x v="239"/>
    <x v="7"/>
    <s v="https://www.gem.wiki/Surhuisterveen_Oil_and_Gas_Field_%28Netherlands%29"/>
    <x v="1"/>
    <x v="1"/>
    <m/>
    <s v="proven extractable resources"/>
    <n v="101000000"/>
    <s v="Nm³"/>
    <x v="8"/>
    <n v="106.55500000000001"/>
    <x v="1"/>
  </r>
  <r>
    <s v="OG0001380"/>
    <x v="239"/>
    <x v="7"/>
    <s v="https://www.gem.wiki/Surhuisterveen_Oil_and_Gas_Field_%28Netherlands%29"/>
    <x v="3"/>
    <x v="1"/>
    <s v="YES"/>
    <m/>
    <n v="8436718"/>
    <s v="Sm³/y"/>
    <x v="9"/>
    <n v="8.4367180000000008"/>
    <x v="2"/>
  </r>
  <r>
    <s v="OG0001380"/>
    <x v="239"/>
    <x v="7"/>
    <s v="https://www.gem.wiki/Surhuisterveen_Oil_and_Gas_Field_%28Netherlands%29"/>
    <x v="3"/>
    <x v="3"/>
    <m/>
    <m/>
    <n v="115.8"/>
    <s v="Sm³/y"/>
    <x v="9"/>
    <n v="1.8410760279999999E-5"/>
    <x v="3"/>
  </r>
  <r>
    <s v="OG0001384"/>
    <x v="240"/>
    <x v="7"/>
    <s v="https://www.gem.wiki/Tietjerksteradeel_Oil_and_Gas_Field_%28Netherlands%29"/>
    <x v="0"/>
    <x v="1"/>
    <m/>
    <m/>
    <n v="29692"/>
    <s v="million Nm³"/>
    <x v="4"/>
    <n v="31325.06"/>
    <x v="1"/>
  </r>
  <r>
    <s v="OG0001384"/>
    <x v="240"/>
    <x v="7"/>
    <s v="https://www.gem.wiki/Tietjerksteradeel_Oil_and_Gas_Field_%28Netherlands%29"/>
    <x v="3"/>
    <x v="3"/>
    <m/>
    <m/>
    <n v="751"/>
    <s v="Sm³/y"/>
    <x v="6"/>
    <n v="1.193996629E-4"/>
    <x v="3"/>
  </r>
  <r>
    <s v="OG0001384"/>
    <x v="240"/>
    <x v="7"/>
    <s v="https://www.gem.wiki/Tietjerksteradeel_Oil_and_Gas_Field_%28Netherlands%29"/>
    <x v="3"/>
    <x v="1"/>
    <s v="YES"/>
    <m/>
    <n v="90913.102159999995"/>
    <s v="thousand Sm³/y"/>
    <x v="6"/>
    <n v="90.913102159999994"/>
    <x v="2"/>
  </r>
  <r>
    <s v="OG0001384"/>
    <x v="240"/>
    <x v="7"/>
    <s v="https://www.gem.wiki/Tietjerksteradeel_Oil_and_Gas_Field_%28Netherlands%29"/>
    <x v="1"/>
    <x v="1"/>
    <m/>
    <s v="proven extractable resources"/>
    <n v="620000000"/>
    <s v="Nm³"/>
    <x v="8"/>
    <n v="654.1"/>
    <x v="1"/>
  </r>
  <r>
    <s v="OG0001384"/>
    <x v="240"/>
    <x v="7"/>
    <s v="https://www.gem.wiki/Tietjerksteradeel_Oil_and_Gas_Field_%28Netherlands%29"/>
    <x v="3"/>
    <x v="1"/>
    <s v="YES"/>
    <m/>
    <n v="60989636"/>
    <s v="Sm³/y"/>
    <x v="9"/>
    <n v="60.989635999999997"/>
    <x v="2"/>
  </r>
  <r>
    <s v="OG0001384"/>
    <x v="240"/>
    <x v="7"/>
    <s v="https://www.gem.wiki/Tietjerksteradeel_Oil_and_Gas_Field_%28Netherlands%29"/>
    <x v="3"/>
    <x v="3"/>
    <m/>
    <m/>
    <n v="275"/>
    <s v="Sm³/y"/>
    <x v="9"/>
    <n v="4.3721580969999997E-5"/>
    <x v="3"/>
  </r>
  <r>
    <s v="OG0001396"/>
    <x v="241"/>
    <x v="7"/>
    <s v="https://www.gem.wiki/Warffum_Oil_and_Gas_Field_%28Netherlands%29"/>
    <x v="0"/>
    <x v="1"/>
    <m/>
    <m/>
    <n v="7958"/>
    <s v="million Nm³"/>
    <x v="4"/>
    <n v="8395.69"/>
    <x v="1"/>
  </r>
  <r>
    <s v="OG0001396"/>
    <x v="241"/>
    <x v="7"/>
    <s v="https://www.gem.wiki/Warffum_Oil_and_Gas_Field_%28Netherlands%29"/>
    <x v="3"/>
    <x v="3"/>
    <m/>
    <m/>
    <n v="1830"/>
    <s v="Sm³/y"/>
    <x v="6"/>
    <n v="2.9094724790000001E-4"/>
    <x v="3"/>
  </r>
  <r>
    <s v="OG0001396"/>
    <x v="241"/>
    <x v="7"/>
    <s v="https://www.gem.wiki/Warffum_Oil_and_Gas_Field_%28Netherlands%29"/>
    <x v="3"/>
    <x v="1"/>
    <s v="YES"/>
    <m/>
    <n v="193095.01519999999"/>
    <s v="thousand Sm³/y"/>
    <x v="6"/>
    <n v="193.09501520000001"/>
    <x v="2"/>
  </r>
  <r>
    <s v="OG0001396"/>
    <x v="241"/>
    <x v="7"/>
    <s v="https://www.gem.wiki/Warffum_Oil_and_Gas_Field_%28Netherlands%29"/>
    <x v="1"/>
    <x v="1"/>
    <m/>
    <s v="proven extractable resources"/>
    <n v="5044000000"/>
    <s v="Nm³"/>
    <x v="8"/>
    <n v="5321.42"/>
    <x v="1"/>
  </r>
  <r>
    <s v="OG0001396"/>
    <x v="241"/>
    <x v="7"/>
    <s v="https://www.gem.wiki/Warffum_Oil_and_Gas_Field_%28Netherlands%29"/>
    <x v="3"/>
    <x v="1"/>
    <s v="YES"/>
    <m/>
    <n v="261415689"/>
    <s v="Sm³/y"/>
    <x v="9"/>
    <n v="261.41568899999999"/>
    <x v="2"/>
  </r>
  <r>
    <s v="OG0001396"/>
    <x v="241"/>
    <x v="7"/>
    <s v="https://www.gem.wiki/Warffum_Oil_and_Gas_Field_%28Netherlands%29"/>
    <x v="3"/>
    <x v="3"/>
    <m/>
    <m/>
    <n v="1422.3"/>
    <s v="Sm³/y"/>
    <x v="9"/>
    <n v="2.261280168E-4"/>
    <x v="3"/>
  </r>
  <r>
    <s v="OG0001403"/>
    <x v="242"/>
    <x v="7"/>
    <s v="https://www.gem.wiki/Westbeemster_Oil_and_Gas_Field_%28Netherlands%29"/>
    <x v="0"/>
    <x v="1"/>
    <m/>
    <m/>
    <n v="2015"/>
    <s v="million Nm³"/>
    <x v="4"/>
    <n v="2125.8249999999998"/>
    <x v="1"/>
  </r>
  <r>
    <s v="OG0001403"/>
    <x v="242"/>
    <x v="7"/>
    <s v="https://www.gem.wiki/Westbeemster_Oil_and_Gas_Field_%28Netherlands%29"/>
    <x v="3"/>
    <x v="3"/>
    <m/>
    <m/>
    <n v="1014"/>
    <s v="Sm³/y"/>
    <x v="6"/>
    <n v="1.6121339310000001E-4"/>
    <x v="3"/>
  </r>
  <r>
    <s v="OG0001403"/>
    <x v="242"/>
    <x v="7"/>
    <s v="https://www.gem.wiki/Westbeemster_Oil_and_Gas_Field_%28Netherlands%29"/>
    <x v="3"/>
    <x v="1"/>
    <s v="YES"/>
    <m/>
    <n v="134103.83929999999"/>
    <s v="thousand Sm³/y"/>
    <x v="6"/>
    <n v="134.1038393"/>
    <x v="2"/>
  </r>
  <r>
    <s v="OG0001403"/>
    <x v="242"/>
    <x v="7"/>
    <s v="https://www.gem.wiki/Westbeemster_Oil_and_Gas_Field_%28Netherlands%29"/>
    <x v="1"/>
    <x v="1"/>
    <m/>
    <s v="ultimate recovery"/>
    <n v="1.843"/>
    <s v="billion Nm³"/>
    <x v="0"/>
    <n v="1944.365"/>
    <x v="1"/>
  </r>
  <r>
    <s v="OG0001403"/>
    <x v="242"/>
    <x v="7"/>
    <s v="https://www.gem.wiki/Westbeemster_Oil_and_Gas_Field_%28Netherlands%29"/>
    <x v="3"/>
    <x v="1"/>
    <s v="YES"/>
    <m/>
    <n v="157861363"/>
    <s v="Sm³/y"/>
    <x v="9"/>
    <n v="157.86136300000001"/>
    <x v="2"/>
  </r>
  <r>
    <s v="OG0001403"/>
    <x v="242"/>
    <x v="7"/>
    <s v="https://www.gem.wiki/Westbeemster_Oil_and_Gas_Field_%28Netherlands%29"/>
    <x v="3"/>
    <x v="3"/>
    <m/>
    <m/>
    <n v="152.80000000000001"/>
    <s v="Sm³/y"/>
    <x v="9"/>
    <n v="2.4293300259999999E-5"/>
    <x v="3"/>
  </r>
  <r>
    <s v="OG0001415"/>
    <x v="243"/>
    <x v="7"/>
    <s v="https://www.gem.wiki/Zuidwal_Gas_Field_%28Netherlands%29"/>
    <x v="0"/>
    <x v="1"/>
    <m/>
    <m/>
    <n v="14261"/>
    <s v="million Nm³"/>
    <x v="4"/>
    <n v="15045.355"/>
    <x v="1"/>
  </r>
  <r>
    <s v="OG0001415"/>
    <x v="243"/>
    <x v="7"/>
    <s v="https://www.gem.wiki/Zuidwal_Gas_Field_%28Netherlands%29"/>
    <x v="3"/>
    <x v="1"/>
    <s v="YES"/>
    <m/>
    <n v="0"/>
    <s v="thousand Sm³/y"/>
    <x v="6"/>
    <n v="0"/>
    <x v="2"/>
  </r>
  <r>
    <s v="OG0001415"/>
    <x v="243"/>
    <x v="7"/>
    <s v="https://www.gem.wiki/Zuidwal_Gas_Field_%28Netherlands%29"/>
    <x v="1"/>
    <x v="1"/>
    <m/>
    <s v="proven extractable resources"/>
    <n v="142200000"/>
    <s v="Nm³"/>
    <x v="8"/>
    <n v="150.02099999999999"/>
    <x v="1"/>
  </r>
  <r>
    <s v="OG0001416"/>
    <x v="244"/>
    <x v="7"/>
    <s v="https://www.gem.wiki/Zuidwending-Oost_Oil_and_Gas_Field_%28Netherlands%29"/>
    <x v="0"/>
    <x v="1"/>
    <m/>
    <m/>
    <n v="615"/>
    <s v="million Nm³"/>
    <x v="4"/>
    <n v="648.82500000000005"/>
    <x v="1"/>
  </r>
  <r>
    <s v="OG0001416"/>
    <x v="244"/>
    <x v="7"/>
    <s v="https://www.gem.wiki/Zuidwending-Oost_Oil_and_Gas_Field_%28Netherlands%29"/>
    <x v="3"/>
    <x v="3"/>
    <m/>
    <m/>
    <n v="186"/>
    <s v="Sm³/y"/>
    <x v="6"/>
    <n v="2.9571687489999999E-5"/>
    <x v="3"/>
  </r>
  <r>
    <s v="OG0001416"/>
    <x v="244"/>
    <x v="7"/>
    <s v="https://www.gem.wiki/Zuidwending-Oost_Oil_and_Gas_Field_%28Netherlands%29"/>
    <x v="3"/>
    <x v="1"/>
    <s v="YES"/>
    <m/>
    <n v="4903.3672900000001"/>
    <s v="thousand Sm³/y"/>
    <x v="6"/>
    <n v="4.9033672900000003"/>
    <x v="2"/>
  </r>
  <r>
    <s v="OG0001416"/>
    <x v="244"/>
    <x v="7"/>
    <s v="https://www.gem.wiki/Zuidwending-Oost_Oil_and_Gas_Field_%28Netherlands%29"/>
    <x v="1"/>
    <x v="1"/>
    <m/>
    <s v="proven extractable resources"/>
    <n v="170000000"/>
    <s v="Nm³"/>
    <x v="8"/>
    <n v="179.35"/>
    <x v="1"/>
  </r>
  <r>
    <s v="OG0001419"/>
    <x v="245"/>
    <x v="7"/>
    <s v="https://www.gem.wiki/S-Gravenzande_Oil_and_Gas_Field_%28Netherlands%29"/>
    <x v="0"/>
    <x v="1"/>
    <m/>
    <m/>
    <n v="4410"/>
    <s v="million Nm³"/>
    <x v="17"/>
    <n v="4652.55"/>
    <x v="1"/>
  </r>
  <r>
    <s v="OG0001419"/>
    <x v="245"/>
    <x v="7"/>
    <s v="https://www.gem.wiki/S-Gravenzande_Oil_and_Gas_Field_%28Netherlands%29"/>
    <x v="0"/>
    <x v="1"/>
    <m/>
    <m/>
    <n v="4529"/>
    <s v="million Nm³"/>
    <x v="4"/>
    <n v="4778.0950000000003"/>
    <x v="1"/>
  </r>
  <r>
    <s v="OG0001419"/>
    <x v="245"/>
    <x v="7"/>
    <s v="https://www.gem.wiki/S-Gravenzande_Oil_and_Gas_Field_%28Netherlands%29"/>
    <x v="3"/>
    <x v="3"/>
    <m/>
    <m/>
    <n v="3897"/>
    <s v="Sm³/y"/>
    <x v="6"/>
    <n v="6.1957454930000003E-4"/>
    <x v="3"/>
  </r>
  <r>
    <s v="OG0001419"/>
    <x v="245"/>
    <x v="7"/>
    <s v="https://www.gem.wiki/S-Gravenzande_Oil_and_Gas_Field_%28Netherlands%29"/>
    <x v="3"/>
    <x v="1"/>
    <s v="YES"/>
    <m/>
    <n v="41025.147490000003"/>
    <s v="thousand Sm³/y"/>
    <x v="6"/>
    <n v="41.025147490000002"/>
    <x v="2"/>
  </r>
  <r>
    <s v="OG0001419"/>
    <x v="245"/>
    <x v="7"/>
    <s v="https://www.gem.wiki/S-Gravenzande_Oil_and_Gas_Field_%28Netherlands%29"/>
    <x v="1"/>
    <x v="1"/>
    <m/>
    <s v="static GIIP"/>
    <n v="5100"/>
    <s v="million Nm³"/>
    <x v="16"/>
    <n v="5380.5"/>
    <x v="1"/>
  </r>
  <r>
    <s v="OG0001420"/>
    <x v="246"/>
    <x v="8"/>
    <s v="https://www.gem.wiki/Balder_Oil_and_Gas_Field_%28Norway%29"/>
    <x v="0"/>
    <x v="3"/>
    <m/>
    <m/>
    <n v="0"/>
    <s v="million Sm³"/>
    <x v="4"/>
    <n v="0"/>
    <x v="0"/>
  </r>
  <r>
    <s v="OG0001420"/>
    <x v="246"/>
    <x v="8"/>
    <s v="https://www.gem.wiki/Balder_Oil_and_Gas_Field_%28Norway%29"/>
    <x v="0"/>
    <x v="1"/>
    <m/>
    <m/>
    <n v="1.786683"/>
    <s v="billion Sm³"/>
    <x v="4"/>
    <n v="1786.683"/>
    <x v="1"/>
  </r>
  <r>
    <s v="OG0001420"/>
    <x v="246"/>
    <x v="8"/>
    <s v="https://www.gem.wiki/Balder_Oil_and_Gas_Field_%28Norway%29"/>
    <x v="0"/>
    <x v="7"/>
    <m/>
    <m/>
    <n v="0"/>
    <s v="million Sm³"/>
    <x v="4"/>
    <n v="0"/>
    <x v="0"/>
  </r>
  <r>
    <s v="OG0001420"/>
    <x v="246"/>
    <x v="8"/>
    <s v="https://www.gem.wiki/Balder_Oil_and_Gas_Field_%28Norway%29"/>
    <x v="0"/>
    <x v="0"/>
    <m/>
    <m/>
    <n v="71.704127999999997"/>
    <s v="million Sm³"/>
    <x v="4"/>
    <n v="451.00462429999999"/>
    <x v="0"/>
  </r>
  <r>
    <s v="OG0001420"/>
    <x v="246"/>
    <x v="8"/>
    <s v="https://www.gem.wiki/Balder_Oil_and_Gas_Field_%28Norway%29"/>
    <x v="3"/>
    <x v="3"/>
    <m/>
    <m/>
    <n v="0"/>
    <s v="million Sm³/y"/>
    <x v="4"/>
    <n v="0"/>
    <x v="3"/>
  </r>
  <r>
    <s v="OG0001420"/>
    <x v="246"/>
    <x v="8"/>
    <s v="https://www.gem.wiki/Balder_Oil_and_Gas_Field_%28Norway%29"/>
    <x v="3"/>
    <x v="1"/>
    <s v="YES"/>
    <m/>
    <n v="3.9389999999999998E-3"/>
    <s v="billion Sm³/y"/>
    <x v="4"/>
    <n v="3.9390000000000001"/>
    <x v="2"/>
  </r>
  <r>
    <s v="OG0001420"/>
    <x v="246"/>
    <x v="8"/>
    <s v="https://www.gem.wiki/Balder_Oil_and_Gas_Field_%28Norway%29"/>
    <x v="3"/>
    <x v="7"/>
    <m/>
    <m/>
    <n v="0"/>
    <s v="million Sm³/y"/>
    <x v="4"/>
    <n v="0"/>
    <x v="3"/>
  </r>
  <r>
    <s v="OG0001420"/>
    <x v="246"/>
    <x v="8"/>
    <s v="https://www.gem.wiki/Balder_Oil_and_Gas_Field_%28Norway%29"/>
    <x v="3"/>
    <x v="0"/>
    <m/>
    <m/>
    <n v="1.0591459999999999"/>
    <s v="million Sm³/y"/>
    <x v="4"/>
    <n v="6.6618165109999996"/>
    <x v="3"/>
  </r>
  <r>
    <s v="OG0001420"/>
    <x v="246"/>
    <x v="8"/>
    <s v="https://www.gem.wiki/Balder_Oil_and_Gas_Field_%28Norway%29"/>
    <x v="1"/>
    <x v="3"/>
    <m/>
    <s v="original recoverable reserves"/>
    <n v="0"/>
    <s v="million Sm³"/>
    <x v="4"/>
    <n v="0"/>
    <x v="0"/>
  </r>
  <r>
    <s v="OG0001420"/>
    <x v="246"/>
    <x v="8"/>
    <s v="https://www.gem.wiki/Balder_Oil_and_Gas_Field_%28Norway%29"/>
    <x v="1"/>
    <x v="3"/>
    <m/>
    <s v="remaining reserves"/>
    <n v="0"/>
    <s v="million Sm³"/>
    <x v="4"/>
    <n v="0"/>
    <x v="0"/>
  </r>
  <r>
    <s v="OG0001420"/>
    <x v="246"/>
    <x v="8"/>
    <s v="https://www.gem.wiki/Balder_Oil_and_Gas_Field_%28Norway%29"/>
    <x v="1"/>
    <x v="1"/>
    <m/>
    <s v="original recoverable reserves"/>
    <n v="3.08"/>
    <s v="billion Sm³"/>
    <x v="4"/>
    <n v="3080"/>
    <x v="1"/>
  </r>
  <r>
    <s v="OG0001420"/>
    <x v="246"/>
    <x v="8"/>
    <s v="https://www.gem.wiki/Balder_Oil_and_Gas_Field_%28Norway%29"/>
    <x v="1"/>
    <x v="1"/>
    <m/>
    <s v="remaining reserves"/>
    <n v="1.1200000000000001"/>
    <s v="billion Sm³"/>
    <x v="4"/>
    <n v="1120"/>
    <x v="1"/>
  </r>
  <r>
    <s v="OG0001420"/>
    <x v="246"/>
    <x v="8"/>
    <s v="https://www.gem.wiki/Balder_Oil_and_Gas_Field_%28Norway%29"/>
    <x v="1"/>
    <x v="7"/>
    <m/>
    <s v="original recoverable reserves"/>
    <n v="0"/>
    <s v="million tonnes"/>
    <x v="4"/>
    <n v="0"/>
    <x v="0"/>
  </r>
  <r>
    <s v="OG0001420"/>
    <x v="246"/>
    <x v="8"/>
    <s v="https://www.gem.wiki/Balder_Oil_and_Gas_Field_%28Norway%29"/>
    <x v="1"/>
    <x v="7"/>
    <m/>
    <s v="remaining reserves"/>
    <n v="0"/>
    <s v="million tonnes"/>
    <x v="4"/>
    <n v="0"/>
    <x v="0"/>
  </r>
  <r>
    <s v="OG0001420"/>
    <x v="246"/>
    <x v="8"/>
    <s v="https://www.gem.wiki/Balder_Oil_and_Gas_Field_%28Norway%29"/>
    <x v="1"/>
    <x v="0"/>
    <m/>
    <s v="original recoverable reserves"/>
    <n v="106.59"/>
    <s v="million Sm³"/>
    <x v="4"/>
    <n v="670.42978200000005"/>
    <x v="0"/>
  </r>
  <r>
    <s v="OG0001420"/>
    <x v="246"/>
    <x v="8"/>
    <s v="https://www.gem.wiki/Balder_Oil_and_Gas_Field_%28Norway%29"/>
    <x v="1"/>
    <x v="0"/>
    <m/>
    <s v="remaining reserves"/>
    <n v="34.99"/>
    <s v="million Sm³"/>
    <x v="4"/>
    <n v="220.08010200000001"/>
    <x v="0"/>
  </r>
  <r>
    <s v="OG0001420"/>
    <x v="246"/>
    <x v="8"/>
    <s v="https://www.gem.wiki/Balder_Oil_and_Gas_Field_%28Norway%29"/>
    <x v="3"/>
    <x v="1"/>
    <s v="YES"/>
    <m/>
    <n v="0"/>
    <s v="billion Sm³/y"/>
    <x v="3"/>
    <n v="0"/>
    <x v="2"/>
  </r>
  <r>
    <s v="OG0001420"/>
    <x v="246"/>
    <x v="8"/>
    <s v="https://www.gem.wiki/Balder_Oil_and_Gas_Field_%28Norway%29"/>
    <x v="3"/>
    <x v="1"/>
    <s v="YES"/>
    <m/>
    <n v="0"/>
    <s v="billion Sm³/y"/>
    <x v="9"/>
    <n v="0"/>
    <x v="2"/>
  </r>
  <r>
    <s v="OG0001420"/>
    <x v="246"/>
    <x v="8"/>
    <s v="https://www.gem.wiki/Balder_Oil_and_Gas_Field_%28Norway%29"/>
    <x v="0"/>
    <x v="1"/>
    <m/>
    <m/>
    <n v="1.786683"/>
    <s v="billion Sm³"/>
    <x v="3"/>
    <n v="1786.683"/>
    <x v="1"/>
  </r>
  <r>
    <s v="OG0001420"/>
    <x v="246"/>
    <x v="8"/>
    <s v="https://www.gem.wiki/Balder_Oil_and_Gas_Field_%28Norway%29"/>
    <x v="0"/>
    <x v="1"/>
    <m/>
    <m/>
    <n v="1.786683"/>
    <s v="billion Sm³"/>
    <x v="9"/>
    <n v="1786.683"/>
    <x v="1"/>
  </r>
  <r>
    <s v="OG0001420"/>
    <x v="246"/>
    <x v="8"/>
    <s v="https://www.gem.wiki/Balder_Oil_and_Gas_Field_%28Norway%29"/>
    <x v="3"/>
    <x v="0"/>
    <m/>
    <m/>
    <n v="1.1709149999999999"/>
    <s v="million Sm³/y"/>
    <x v="3"/>
    <n v="7.3648211669999997"/>
    <x v="3"/>
  </r>
  <r>
    <s v="OG0001420"/>
    <x v="246"/>
    <x v="8"/>
    <s v="https://www.gem.wiki/Balder_Oil_and_Gas_Field_%28Norway%29"/>
    <x v="3"/>
    <x v="0"/>
    <m/>
    <m/>
    <n v="0.99133700000000002"/>
    <s v="million Sm³/y"/>
    <x v="9"/>
    <n v="6.2353114630000004"/>
    <x v="3"/>
  </r>
  <r>
    <s v="OG0001420"/>
    <x v="246"/>
    <x v="8"/>
    <s v="https://www.gem.wiki/Balder_Oil_and_Gas_Field_%28Norway%29"/>
    <x v="0"/>
    <x v="0"/>
    <m/>
    <m/>
    <n v="72.875043000000005"/>
    <s v="million Sm³"/>
    <x v="3"/>
    <n v="458.36944549999998"/>
    <x v="0"/>
  </r>
  <r>
    <s v="OG0001420"/>
    <x v="246"/>
    <x v="8"/>
    <s v="https://www.gem.wiki/Balder_Oil_and_Gas_Field_%28Norway%29"/>
    <x v="0"/>
    <x v="0"/>
    <m/>
    <m/>
    <n v="73.866380000000007"/>
    <s v="million Sm³"/>
    <x v="9"/>
    <n v="464.60475689999998"/>
    <x v="0"/>
  </r>
  <r>
    <s v="OG0001420"/>
    <x v="246"/>
    <x v="8"/>
    <s v="https://www.gem.wiki/Balder_Oil_and_Gas_Field_%28Norway%29"/>
    <x v="3"/>
    <x v="7"/>
    <m/>
    <m/>
    <n v="0"/>
    <s v="million Sm³/y"/>
    <x v="3"/>
    <n v="0"/>
    <x v="3"/>
  </r>
  <r>
    <s v="OG0001420"/>
    <x v="246"/>
    <x v="8"/>
    <s v="https://www.gem.wiki/Balder_Oil_and_Gas_Field_%28Norway%29"/>
    <x v="3"/>
    <x v="7"/>
    <m/>
    <m/>
    <n v="0"/>
    <s v="million Sm³/y"/>
    <x v="9"/>
    <n v="0"/>
    <x v="3"/>
  </r>
  <r>
    <s v="OG0001420"/>
    <x v="246"/>
    <x v="8"/>
    <s v="https://www.gem.wiki/Balder_Oil_and_Gas_Field_%28Norway%29"/>
    <x v="0"/>
    <x v="7"/>
    <m/>
    <m/>
    <n v="0"/>
    <s v="million Sm³"/>
    <x v="3"/>
    <n v="0"/>
    <x v="0"/>
  </r>
  <r>
    <s v="OG0001420"/>
    <x v="246"/>
    <x v="8"/>
    <s v="https://www.gem.wiki/Balder_Oil_and_Gas_Field_%28Norway%29"/>
    <x v="0"/>
    <x v="7"/>
    <m/>
    <m/>
    <n v="0"/>
    <s v="million Sm³"/>
    <x v="9"/>
    <n v="0"/>
    <x v="0"/>
  </r>
  <r>
    <s v="OG0001420"/>
    <x v="246"/>
    <x v="8"/>
    <s v="https://www.gem.wiki/Balder_Oil_and_Gas_Field_%28Norway%29"/>
    <x v="3"/>
    <x v="3"/>
    <m/>
    <m/>
    <n v="0"/>
    <s v="million Sm³/y"/>
    <x v="3"/>
    <n v="0"/>
    <x v="3"/>
  </r>
  <r>
    <s v="OG0001420"/>
    <x v="246"/>
    <x v="8"/>
    <s v="https://www.gem.wiki/Balder_Oil_and_Gas_Field_%28Norway%29"/>
    <x v="3"/>
    <x v="3"/>
    <m/>
    <m/>
    <n v="0"/>
    <s v="million Sm³/y"/>
    <x v="9"/>
    <n v="0"/>
    <x v="3"/>
  </r>
  <r>
    <s v="OG0001420"/>
    <x v="246"/>
    <x v="8"/>
    <s v="https://www.gem.wiki/Balder_Oil_and_Gas_Field_%28Norway%29"/>
    <x v="0"/>
    <x v="3"/>
    <m/>
    <m/>
    <n v="0"/>
    <s v="million Sm³"/>
    <x v="3"/>
    <n v="0"/>
    <x v="0"/>
  </r>
  <r>
    <s v="OG0001420"/>
    <x v="246"/>
    <x v="8"/>
    <s v="https://www.gem.wiki/Balder_Oil_and_Gas_Field_%28Norway%29"/>
    <x v="0"/>
    <x v="3"/>
    <m/>
    <m/>
    <n v="0"/>
    <s v="million Sm³"/>
    <x v="9"/>
    <n v="0"/>
    <x v="0"/>
  </r>
  <r>
    <s v="OG0001420"/>
    <x v="246"/>
    <x v="8"/>
    <s v="https://www.gem.wiki/Balder_Oil_and_Gas_Field_%28Norway%29"/>
    <x v="1"/>
    <x v="0"/>
    <m/>
    <s v="original recoverable reserves"/>
    <n v="102.8"/>
    <s v="million Sm³"/>
    <x v="9"/>
    <n v="646.59144000000003"/>
    <x v="0"/>
  </r>
  <r>
    <s v="OG0001420"/>
    <x v="246"/>
    <x v="8"/>
    <s v="https://www.gem.wiki/Balder_Oil_and_Gas_Field_%28Norway%29"/>
    <x v="1"/>
    <x v="1"/>
    <m/>
    <s v="original recoverable reserves"/>
    <n v="2.8"/>
    <s v="billion Sm³"/>
    <x v="9"/>
    <n v="2800"/>
    <x v="1"/>
  </r>
  <r>
    <s v="OG0001420"/>
    <x v="246"/>
    <x v="8"/>
    <s v="https://www.gem.wiki/Balder_Oil_and_Gas_Field_%28Norway%29"/>
    <x v="1"/>
    <x v="7"/>
    <m/>
    <s v="original recoverable reserves"/>
    <n v="0"/>
    <s v="million Sm³"/>
    <x v="9"/>
    <n v="0"/>
    <x v="0"/>
  </r>
  <r>
    <s v="OG0001420"/>
    <x v="246"/>
    <x v="8"/>
    <s v="https://www.gem.wiki/Balder_Oil_and_Gas_Field_%28Norway%29"/>
    <x v="1"/>
    <x v="3"/>
    <m/>
    <s v="original recoverable reserves"/>
    <n v="0"/>
    <s v="million Sm³"/>
    <x v="9"/>
    <n v="0"/>
    <x v="0"/>
  </r>
  <r>
    <s v="OG0001420"/>
    <x v="246"/>
    <x v="8"/>
    <s v="https://www.gem.wiki/Balder_Oil_and_Gas_Field_%28Norway%29"/>
    <x v="1"/>
    <x v="1"/>
    <m/>
    <s v="remaining reserves"/>
    <n v="0.85"/>
    <s v="billion Sm³"/>
    <x v="9"/>
    <n v="850"/>
    <x v="1"/>
  </r>
  <r>
    <s v="OG0001420"/>
    <x v="246"/>
    <x v="8"/>
    <s v="https://www.gem.wiki/Balder_Oil_and_Gas_Field_%28Norway%29"/>
    <x v="1"/>
    <x v="0"/>
    <m/>
    <s v="remaining reserves"/>
    <n v="28.99"/>
    <s v="million Sm³"/>
    <x v="9"/>
    <n v="182.34130200000001"/>
    <x v="0"/>
  </r>
  <r>
    <s v="OG0001420"/>
    <x v="246"/>
    <x v="8"/>
    <s v="https://www.gem.wiki/Balder_Oil_and_Gas_Field_%28Norway%29"/>
    <x v="1"/>
    <x v="7"/>
    <m/>
    <s v="remaining reserves"/>
    <n v="0"/>
    <s v="million Sm³"/>
    <x v="9"/>
    <n v="0"/>
    <x v="0"/>
  </r>
  <r>
    <s v="OG0001420"/>
    <x v="246"/>
    <x v="8"/>
    <s v="https://www.gem.wiki/Balder_Oil_and_Gas_Field_%28Norway%29"/>
    <x v="1"/>
    <x v="3"/>
    <m/>
    <s v="remaining reserves"/>
    <n v="0"/>
    <s v="million Sm³"/>
    <x v="9"/>
    <n v="0"/>
    <x v="0"/>
  </r>
  <r>
    <s v="OG0001421"/>
    <x v="247"/>
    <x v="8"/>
    <s v="https://www.gem.wiki/Bauge_Oil_and_Gas_Field_%28Norway%29"/>
    <x v="1"/>
    <x v="3"/>
    <m/>
    <s v="original recoverable reserves"/>
    <n v="0"/>
    <s v="million Sm³"/>
    <x v="4"/>
    <n v="0"/>
    <x v="0"/>
  </r>
  <r>
    <s v="OG0001421"/>
    <x v="247"/>
    <x v="8"/>
    <s v="https://www.gem.wiki/Bauge_Oil_and_Gas_Field_%28Norway%29"/>
    <x v="1"/>
    <x v="3"/>
    <m/>
    <s v="remaining reserves"/>
    <n v="0"/>
    <s v="million Sm³"/>
    <x v="4"/>
    <n v="0"/>
    <x v="0"/>
  </r>
  <r>
    <s v="OG0001421"/>
    <x v="247"/>
    <x v="8"/>
    <s v="https://www.gem.wiki/Bauge_Oil_and_Gas_Field_%28Norway%29"/>
    <x v="1"/>
    <x v="1"/>
    <m/>
    <s v="original recoverable reserves"/>
    <n v="1.77"/>
    <s v="billion Sm³"/>
    <x v="4"/>
    <n v="1770"/>
    <x v="1"/>
  </r>
  <r>
    <s v="OG0001421"/>
    <x v="247"/>
    <x v="8"/>
    <s v="https://www.gem.wiki/Bauge_Oil_and_Gas_Field_%28Norway%29"/>
    <x v="1"/>
    <x v="1"/>
    <m/>
    <s v="remaining reserves"/>
    <n v="1.77"/>
    <s v="billion Sm³"/>
    <x v="4"/>
    <n v="1770"/>
    <x v="1"/>
  </r>
  <r>
    <s v="OG0001421"/>
    <x v="247"/>
    <x v="8"/>
    <s v="https://www.gem.wiki/Bauge_Oil_and_Gas_Field_%28Norway%29"/>
    <x v="1"/>
    <x v="1"/>
    <m/>
    <s v="reserves"/>
    <n v="1.8"/>
    <s v="billion Sm³"/>
    <x v="3"/>
    <n v="1800"/>
    <x v="1"/>
  </r>
  <r>
    <s v="OG0001421"/>
    <x v="247"/>
    <x v="8"/>
    <s v="https://www.gem.wiki/Bauge_Oil_and_Gas_Field_%28Norway%29"/>
    <x v="1"/>
    <x v="7"/>
    <m/>
    <s v="original recoverable reserves"/>
    <n v="0.91"/>
    <s v="million tonnes"/>
    <x v="4"/>
    <n v="10.555999999999999"/>
    <x v="0"/>
  </r>
  <r>
    <s v="OG0001421"/>
    <x v="247"/>
    <x v="8"/>
    <s v="https://www.gem.wiki/Bauge_Oil_and_Gas_Field_%28Norway%29"/>
    <x v="1"/>
    <x v="7"/>
    <m/>
    <s v="remaining reserves"/>
    <n v="0.91"/>
    <s v="million tonnes"/>
    <x v="4"/>
    <n v="10.555999999999999"/>
    <x v="0"/>
  </r>
  <r>
    <s v="OG0001421"/>
    <x v="247"/>
    <x v="8"/>
    <s v="https://www.gem.wiki/Bauge_Oil_and_Gas_Field_%28Norway%29"/>
    <x v="1"/>
    <x v="7"/>
    <m/>
    <s v="reserves"/>
    <n v="0.9"/>
    <s v="million tonnes"/>
    <x v="3"/>
    <n v="10.44"/>
    <x v="0"/>
  </r>
  <r>
    <s v="OG0001421"/>
    <x v="247"/>
    <x v="8"/>
    <s v="https://www.gem.wiki/Bauge_Oil_and_Gas_Field_%28Norway%29"/>
    <x v="1"/>
    <x v="0"/>
    <m/>
    <s v="original recoverable reserves"/>
    <n v="8.01"/>
    <s v="million Sm³"/>
    <x v="4"/>
    <n v="50.381298000000001"/>
    <x v="0"/>
  </r>
  <r>
    <s v="OG0001421"/>
    <x v="247"/>
    <x v="8"/>
    <s v="https://www.gem.wiki/Bauge_Oil_and_Gas_Field_%28Norway%29"/>
    <x v="1"/>
    <x v="0"/>
    <m/>
    <s v="remaining reserves"/>
    <n v="8.01"/>
    <s v="million Sm³"/>
    <x v="4"/>
    <n v="50.381298000000001"/>
    <x v="0"/>
  </r>
  <r>
    <s v="OG0001421"/>
    <x v="247"/>
    <x v="8"/>
    <s v="https://www.gem.wiki/Bauge_Oil_and_Gas_Field_%28Norway%29"/>
    <x v="1"/>
    <x v="0"/>
    <m/>
    <s v="reserves"/>
    <n v="8"/>
    <s v="million Sm³"/>
    <x v="3"/>
    <n v="50.318399999999997"/>
    <x v="0"/>
  </r>
  <r>
    <s v="OG0001422"/>
    <x v="248"/>
    <x v="8"/>
    <s v="https://www.gem.wiki/Duva_Oil_and_Gas_Field_%28Norway%29"/>
    <x v="1"/>
    <x v="3"/>
    <m/>
    <s v="original recoverable reserves"/>
    <n v="0"/>
    <s v="million Sm³"/>
    <x v="4"/>
    <n v="0"/>
    <x v="0"/>
  </r>
  <r>
    <s v="OG0001422"/>
    <x v="248"/>
    <x v="8"/>
    <s v="https://www.gem.wiki/Duva_Oil_and_Gas_Field_%28Norway%29"/>
    <x v="1"/>
    <x v="3"/>
    <m/>
    <s v="remaining reserves"/>
    <n v="0"/>
    <s v="million Sm³"/>
    <x v="4"/>
    <n v="0"/>
    <x v="0"/>
  </r>
  <r>
    <s v="OG0001422"/>
    <x v="248"/>
    <x v="8"/>
    <s v="https://www.gem.wiki/Duva_Oil_and_Gas_Field_%28Norway%29"/>
    <x v="1"/>
    <x v="1"/>
    <m/>
    <s v="original recoverable reserves"/>
    <n v="6.35"/>
    <s v="billion Sm³"/>
    <x v="4"/>
    <n v="6350"/>
    <x v="1"/>
  </r>
  <r>
    <s v="OG0001422"/>
    <x v="248"/>
    <x v="8"/>
    <s v="https://www.gem.wiki/Duva_Oil_and_Gas_Field_%28Norway%29"/>
    <x v="1"/>
    <x v="1"/>
    <m/>
    <s v="remaining reserves"/>
    <n v="6.35"/>
    <s v="billion Sm³"/>
    <x v="4"/>
    <n v="6350"/>
    <x v="1"/>
  </r>
  <r>
    <s v="OG0001422"/>
    <x v="248"/>
    <x v="8"/>
    <s v="https://www.gem.wiki/Duva_Oil_and_Gas_Field_%28Norway%29"/>
    <x v="1"/>
    <x v="5"/>
    <m/>
    <s v="2P reserves"/>
    <n v="97"/>
    <s v="million boe"/>
    <x v="4"/>
    <n v="97"/>
    <x v="4"/>
  </r>
  <r>
    <s v="OG0001422"/>
    <x v="248"/>
    <x v="8"/>
    <s v="https://www.gem.wiki/Duva_Oil_and_Gas_Field_%28Norway%29"/>
    <x v="1"/>
    <x v="7"/>
    <m/>
    <s v="original recoverable reserves"/>
    <n v="0.78"/>
    <s v="million tonnes"/>
    <x v="4"/>
    <n v="9.048"/>
    <x v="0"/>
  </r>
  <r>
    <s v="OG0001422"/>
    <x v="248"/>
    <x v="8"/>
    <s v="https://www.gem.wiki/Duva_Oil_and_Gas_Field_%28Norway%29"/>
    <x v="1"/>
    <x v="7"/>
    <m/>
    <s v="remaining reserves"/>
    <n v="0.78"/>
    <s v="million tonnes"/>
    <x v="4"/>
    <n v="9.048"/>
    <x v="0"/>
  </r>
  <r>
    <s v="OG0001422"/>
    <x v="248"/>
    <x v="8"/>
    <s v="https://www.gem.wiki/Duva_Oil_and_Gas_Field_%28Norway%29"/>
    <x v="1"/>
    <x v="0"/>
    <m/>
    <s v="original recoverable reserves"/>
    <n v="3.61"/>
    <s v="million Sm³"/>
    <x v="4"/>
    <n v="22.706178000000001"/>
    <x v="0"/>
  </r>
  <r>
    <s v="OG0001422"/>
    <x v="248"/>
    <x v="8"/>
    <s v="https://www.gem.wiki/Duva_Oil_and_Gas_Field_%28Norway%29"/>
    <x v="1"/>
    <x v="0"/>
    <m/>
    <s v="remaining reserves"/>
    <n v="3.61"/>
    <s v="million Sm³"/>
    <x v="4"/>
    <n v="22.706178000000001"/>
    <x v="0"/>
  </r>
  <r>
    <s v="OG0001422"/>
    <x v="248"/>
    <x v="8"/>
    <s v="https://www.gem.wiki/Duva_Oil_and_Gas_Field_%28Norway%29"/>
    <x v="3"/>
    <x v="1"/>
    <s v="YES"/>
    <m/>
    <n v="0"/>
    <s v="billion Sm³/y"/>
    <x v="3"/>
    <n v="0"/>
    <x v="2"/>
  </r>
  <r>
    <s v="OG0001422"/>
    <x v="248"/>
    <x v="8"/>
    <s v="https://www.gem.wiki/Duva_Oil_and_Gas_Field_%28Norway%29"/>
    <x v="3"/>
    <x v="1"/>
    <s v="YES"/>
    <m/>
    <n v="0"/>
    <s v="billion Sm³/y"/>
    <x v="9"/>
    <n v="0"/>
    <x v="2"/>
  </r>
  <r>
    <s v="OG0001422"/>
    <x v="248"/>
    <x v="8"/>
    <s v="https://www.gem.wiki/Duva_Oil_and_Gas_Field_%28Norway%29"/>
    <x v="0"/>
    <x v="1"/>
    <m/>
    <m/>
    <n v="0"/>
    <s v="billion Sm³"/>
    <x v="3"/>
    <n v="0"/>
    <x v="1"/>
  </r>
  <r>
    <s v="OG0001422"/>
    <x v="248"/>
    <x v="8"/>
    <s v="https://www.gem.wiki/Duva_Oil_and_Gas_Field_%28Norway%29"/>
    <x v="0"/>
    <x v="1"/>
    <m/>
    <m/>
    <n v="0"/>
    <s v="billion Sm³"/>
    <x v="9"/>
    <n v="0"/>
    <x v="1"/>
  </r>
  <r>
    <s v="OG0001422"/>
    <x v="248"/>
    <x v="8"/>
    <s v="https://www.gem.wiki/Duva_Oil_and_Gas_Field_%28Norway%29"/>
    <x v="3"/>
    <x v="0"/>
    <m/>
    <m/>
    <n v="0.51085000000000003"/>
    <s v="million Sm³/y"/>
    <x v="3"/>
    <n v="3.21314433"/>
    <x v="3"/>
  </r>
  <r>
    <s v="OG0001422"/>
    <x v="248"/>
    <x v="8"/>
    <s v="https://www.gem.wiki/Duva_Oil_and_Gas_Field_%28Norway%29"/>
    <x v="3"/>
    <x v="0"/>
    <m/>
    <m/>
    <n v="1.072867"/>
    <s v="million Sm³/y"/>
    <x v="9"/>
    <n v="6.7481188569999997"/>
    <x v="3"/>
  </r>
  <r>
    <s v="OG0001422"/>
    <x v="248"/>
    <x v="8"/>
    <s v="https://www.gem.wiki/Duva_Oil_and_Gas_Field_%28Norway%29"/>
    <x v="0"/>
    <x v="0"/>
    <m/>
    <m/>
    <n v="0.51085000000000003"/>
    <s v="million Sm³"/>
    <x v="3"/>
    <n v="3.21314433"/>
    <x v="0"/>
  </r>
  <r>
    <s v="OG0001422"/>
    <x v="248"/>
    <x v="8"/>
    <s v="https://www.gem.wiki/Duva_Oil_and_Gas_Field_%28Norway%29"/>
    <x v="0"/>
    <x v="0"/>
    <m/>
    <m/>
    <n v="1.583717"/>
    <s v="million Sm³"/>
    <x v="9"/>
    <n v="9.9612631870000001"/>
    <x v="0"/>
  </r>
  <r>
    <s v="OG0001422"/>
    <x v="248"/>
    <x v="8"/>
    <s v="https://www.gem.wiki/Duva_Oil_and_Gas_Field_%28Norway%29"/>
    <x v="3"/>
    <x v="7"/>
    <m/>
    <m/>
    <n v="0"/>
    <s v="million Sm³/y"/>
    <x v="3"/>
    <n v="0"/>
    <x v="3"/>
  </r>
  <r>
    <s v="OG0001422"/>
    <x v="248"/>
    <x v="8"/>
    <s v="https://www.gem.wiki/Duva_Oil_and_Gas_Field_%28Norway%29"/>
    <x v="3"/>
    <x v="7"/>
    <m/>
    <m/>
    <n v="0"/>
    <s v="million Sm³/y"/>
    <x v="9"/>
    <n v="0"/>
    <x v="3"/>
  </r>
  <r>
    <s v="OG0001422"/>
    <x v="248"/>
    <x v="8"/>
    <s v="https://www.gem.wiki/Duva_Oil_and_Gas_Field_%28Norway%29"/>
    <x v="0"/>
    <x v="7"/>
    <m/>
    <m/>
    <n v="0"/>
    <s v="million Sm³"/>
    <x v="3"/>
    <n v="0"/>
    <x v="0"/>
  </r>
  <r>
    <s v="OG0001422"/>
    <x v="248"/>
    <x v="8"/>
    <s v="https://www.gem.wiki/Duva_Oil_and_Gas_Field_%28Norway%29"/>
    <x v="0"/>
    <x v="7"/>
    <m/>
    <m/>
    <n v="0"/>
    <s v="million Sm³"/>
    <x v="9"/>
    <n v="0"/>
    <x v="0"/>
  </r>
  <r>
    <s v="OG0001422"/>
    <x v="248"/>
    <x v="8"/>
    <s v="https://www.gem.wiki/Duva_Oil_and_Gas_Field_%28Norway%29"/>
    <x v="3"/>
    <x v="3"/>
    <m/>
    <m/>
    <n v="0"/>
    <s v="million Sm³/y"/>
    <x v="3"/>
    <n v="0"/>
    <x v="3"/>
  </r>
  <r>
    <s v="OG0001422"/>
    <x v="248"/>
    <x v="8"/>
    <s v="https://www.gem.wiki/Duva_Oil_and_Gas_Field_%28Norway%29"/>
    <x v="3"/>
    <x v="3"/>
    <m/>
    <m/>
    <n v="0"/>
    <s v="million Sm³/y"/>
    <x v="9"/>
    <n v="0"/>
    <x v="3"/>
  </r>
  <r>
    <s v="OG0001422"/>
    <x v="248"/>
    <x v="8"/>
    <s v="https://www.gem.wiki/Duva_Oil_and_Gas_Field_%28Norway%29"/>
    <x v="0"/>
    <x v="3"/>
    <m/>
    <m/>
    <n v="0"/>
    <s v="million Sm³"/>
    <x v="3"/>
    <n v="0"/>
    <x v="0"/>
  </r>
  <r>
    <s v="OG0001422"/>
    <x v="248"/>
    <x v="8"/>
    <s v="https://www.gem.wiki/Duva_Oil_and_Gas_Field_%28Norway%29"/>
    <x v="0"/>
    <x v="3"/>
    <m/>
    <m/>
    <n v="0"/>
    <s v="million Sm³"/>
    <x v="9"/>
    <n v="0"/>
    <x v="0"/>
  </r>
  <r>
    <s v="OG0001422"/>
    <x v="248"/>
    <x v="8"/>
    <s v="https://www.gem.wiki/Duva_Oil_and_Gas_Field_%28Norway%29"/>
    <x v="1"/>
    <x v="0"/>
    <m/>
    <s v="original recoverable reserves"/>
    <n v="3.4"/>
    <s v="million Sm³"/>
    <x v="9"/>
    <n v="21.38532"/>
    <x v="0"/>
  </r>
  <r>
    <s v="OG0001422"/>
    <x v="248"/>
    <x v="8"/>
    <s v="https://www.gem.wiki/Duva_Oil_and_Gas_Field_%28Norway%29"/>
    <x v="1"/>
    <x v="1"/>
    <m/>
    <s v="original recoverable reserves"/>
    <n v="5.48"/>
    <s v="billion Sm³"/>
    <x v="9"/>
    <n v="5480"/>
    <x v="1"/>
  </r>
  <r>
    <s v="OG0001422"/>
    <x v="248"/>
    <x v="8"/>
    <s v="https://www.gem.wiki/Duva_Oil_and_Gas_Field_%28Norway%29"/>
    <x v="1"/>
    <x v="7"/>
    <m/>
    <s v="original recoverable reserves"/>
    <n v="0.67"/>
    <s v="million Sm³"/>
    <x v="9"/>
    <n v="4.2141659999999996"/>
    <x v="0"/>
  </r>
  <r>
    <s v="OG0001422"/>
    <x v="248"/>
    <x v="8"/>
    <s v="https://www.gem.wiki/Duva_Oil_and_Gas_Field_%28Norway%29"/>
    <x v="1"/>
    <x v="3"/>
    <m/>
    <s v="original recoverable reserves"/>
    <n v="0"/>
    <s v="million Sm³"/>
    <x v="9"/>
    <n v="0"/>
    <x v="0"/>
  </r>
  <r>
    <s v="OG0001422"/>
    <x v="248"/>
    <x v="8"/>
    <s v="https://www.gem.wiki/Duva_Oil_and_Gas_Field_%28Norway%29"/>
    <x v="1"/>
    <x v="1"/>
    <m/>
    <s v="remaining reserves"/>
    <n v="4.8899999999999997"/>
    <s v="billion Sm³"/>
    <x v="9"/>
    <n v="4890"/>
    <x v="1"/>
  </r>
  <r>
    <s v="OG0001422"/>
    <x v="248"/>
    <x v="8"/>
    <s v="https://www.gem.wiki/Duva_Oil_and_Gas_Field_%28Norway%29"/>
    <x v="1"/>
    <x v="0"/>
    <m/>
    <s v="remaining reserves"/>
    <n v="1.74"/>
    <s v="million Sm³"/>
    <x v="9"/>
    <n v="10.944252000000001"/>
    <x v="0"/>
  </r>
  <r>
    <s v="OG0001422"/>
    <x v="248"/>
    <x v="8"/>
    <s v="https://www.gem.wiki/Duva_Oil_and_Gas_Field_%28Norway%29"/>
    <x v="1"/>
    <x v="7"/>
    <m/>
    <s v="remaining reserves"/>
    <n v="0.6"/>
    <s v="million Sm³"/>
    <x v="9"/>
    <n v="3.7738800000000001"/>
    <x v="0"/>
  </r>
  <r>
    <s v="OG0001422"/>
    <x v="248"/>
    <x v="8"/>
    <s v="https://www.gem.wiki/Duva_Oil_and_Gas_Field_%28Norway%29"/>
    <x v="1"/>
    <x v="3"/>
    <m/>
    <s v="remaining reserves"/>
    <n v="0"/>
    <s v="million Sm³"/>
    <x v="9"/>
    <n v="0"/>
    <x v="0"/>
  </r>
  <r>
    <s v="OG0001423"/>
    <x v="249"/>
    <x v="8"/>
    <s v="https://www.gem.wiki/Fenja_Oil_and_Gas_Field_%28Norway%29"/>
    <x v="1"/>
    <x v="3"/>
    <m/>
    <s v="original recoverable reserves"/>
    <n v="0"/>
    <s v="million Sm³"/>
    <x v="4"/>
    <n v="0"/>
    <x v="0"/>
  </r>
  <r>
    <s v="OG0001423"/>
    <x v="249"/>
    <x v="8"/>
    <s v="https://www.gem.wiki/Fenja_Oil_and_Gas_Field_%28Norway%29"/>
    <x v="1"/>
    <x v="3"/>
    <m/>
    <s v="remaining reserves"/>
    <n v="0"/>
    <s v="million Sm³"/>
    <x v="4"/>
    <n v="0"/>
    <x v="0"/>
  </r>
  <r>
    <s v="OG0001423"/>
    <x v="249"/>
    <x v="8"/>
    <s v="https://www.gem.wiki/Fenja_Oil_and_Gas_Field_%28Norway%29"/>
    <x v="1"/>
    <x v="1"/>
    <m/>
    <s v="original recoverable reserves"/>
    <n v="2.64"/>
    <s v="billion Sm³"/>
    <x v="4"/>
    <n v="2640"/>
    <x v="1"/>
  </r>
  <r>
    <s v="OG0001423"/>
    <x v="249"/>
    <x v="8"/>
    <s v="https://www.gem.wiki/Fenja_Oil_and_Gas_Field_%28Norway%29"/>
    <x v="1"/>
    <x v="1"/>
    <m/>
    <s v="remaining reserves"/>
    <n v="2.64"/>
    <s v="billion Sm³"/>
    <x v="4"/>
    <n v="2640"/>
    <x v="1"/>
  </r>
  <r>
    <s v="OG0001423"/>
    <x v="249"/>
    <x v="8"/>
    <s v="https://www.gem.wiki/Fenja_Oil_and_Gas_Field_%28Norway%29"/>
    <x v="1"/>
    <x v="7"/>
    <m/>
    <s v="original recoverable reserves"/>
    <n v="0.45"/>
    <s v="million tonnes"/>
    <x v="4"/>
    <n v="5.22"/>
    <x v="0"/>
  </r>
  <r>
    <s v="OG0001423"/>
    <x v="249"/>
    <x v="8"/>
    <s v="https://www.gem.wiki/Fenja_Oil_and_Gas_Field_%28Norway%29"/>
    <x v="1"/>
    <x v="7"/>
    <m/>
    <s v="remaining reserves"/>
    <n v="0.45"/>
    <s v="million tonnes"/>
    <x v="4"/>
    <n v="5.22"/>
    <x v="0"/>
  </r>
  <r>
    <s v="OG0001423"/>
    <x v="249"/>
    <x v="8"/>
    <s v="https://www.gem.wiki/Fenja_Oil_and_Gas_Field_%28Norway%29"/>
    <x v="1"/>
    <x v="0"/>
    <m/>
    <s v="original recoverable reserves"/>
    <n v="8.07"/>
    <s v="million Sm³"/>
    <x v="4"/>
    <n v="50.758685999999997"/>
    <x v="0"/>
  </r>
  <r>
    <s v="OG0001423"/>
    <x v="249"/>
    <x v="8"/>
    <s v="https://www.gem.wiki/Fenja_Oil_and_Gas_Field_%28Norway%29"/>
    <x v="1"/>
    <x v="0"/>
    <m/>
    <s v="remaining reserves"/>
    <n v="8.07"/>
    <s v="million Sm³"/>
    <x v="4"/>
    <n v="50.758685999999997"/>
    <x v="0"/>
  </r>
  <r>
    <s v="OG0001424"/>
    <x v="250"/>
    <x v="8"/>
    <s v="https://www.gem.wiki/Hanz_Oil_and_Gas_Field_%28Norway%29"/>
    <x v="1"/>
    <x v="3"/>
    <m/>
    <s v="original recoverable reserves"/>
    <n v="0"/>
    <s v="million Sm³"/>
    <x v="4"/>
    <n v="0"/>
    <x v="0"/>
  </r>
  <r>
    <s v="OG0001424"/>
    <x v="250"/>
    <x v="8"/>
    <s v="https://www.gem.wiki/Hanz_Oil_and_Gas_Field_%28Norway%29"/>
    <x v="1"/>
    <x v="3"/>
    <m/>
    <s v="remaining reserves"/>
    <n v="0"/>
    <s v="million Sm³"/>
    <x v="4"/>
    <n v="0"/>
    <x v="0"/>
  </r>
  <r>
    <s v="OG0001424"/>
    <x v="250"/>
    <x v="8"/>
    <s v="https://www.gem.wiki/Hanz_Oil_and_Gas_Field_%28Norway%29"/>
    <x v="1"/>
    <x v="1"/>
    <m/>
    <s v="original recoverable reserves"/>
    <n v="0.46"/>
    <s v="billion Sm³"/>
    <x v="4"/>
    <n v="460"/>
    <x v="1"/>
  </r>
  <r>
    <s v="OG0001424"/>
    <x v="250"/>
    <x v="8"/>
    <s v="https://www.gem.wiki/Hanz_Oil_and_Gas_Field_%28Norway%29"/>
    <x v="1"/>
    <x v="1"/>
    <m/>
    <s v="remaining reserves"/>
    <n v="0.46"/>
    <s v="billion Sm³"/>
    <x v="4"/>
    <n v="460"/>
    <x v="1"/>
  </r>
  <r>
    <s v="OG0001424"/>
    <x v="250"/>
    <x v="8"/>
    <s v="https://www.gem.wiki/Hanz_Oil_and_Gas_Field_%28Norway%29"/>
    <x v="1"/>
    <x v="7"/>
    <m/>
    <s v="original recoverable reserves"/>
    <n v="0.08"/>
    <s v="million tonnes"/>
    <x v="4"/>
    <n v="0.92800000000000005"/>
    <x v="0"/>
  </r>
  <r>
    <s v="OG0001424"/>
    <x v="250"/>
    <x v="8"/>
    <s v="https://www.gem.wiki/Hanz_Oil_and_Gas_Field_%28Norway%29"/>
    <x v="1"/>
    <x v="7"/>
    <m/>
    <s v="remaining reserves"/>
    <n v="0.08"/>
    <s v="million tonnes"/>
    <x v="4"/>
    <n v="0.92800000000000005"/>
    <x v="0"/>
  </r>
  <r>
    <s v="OG0001424"/>
    <x v="250"/>
    <x v="8"/>
    <s v="https://www.gem.wiki/Hanz_Oil_and_Gas_Field_%28Norway%29"/>
    <x v="1"/>
    <x v="0"/>
    <m/>
    <s v="original recoverable reserves"/>
    <n v="2.2999999999999998"/>
    <s v="million Sm³"/>
    <x v="4"/>
    <n v="14.46654"/>
    <x v="0"/>
  </r>
  <r>
    <s v="OG0001424"/>
    <x v="250"/>
    <x v="8"/>
    <s v="https://www.gem.wiki/Hanz_Oil_and_Gas_Field_%28Norway%29"/>
    <x v="1"/>
    <x v="0"/>
    <m/>
    <s v="remaining reserves"/>
    <n v="2.2999999999999998"/>
    <s v="million Sm³"/>
    <x v="4"/>
    <n v="14.46654"/>
    <x v="0"/>
  </r>
  <r>
    <s v="OG0001425"/>
    <x v="251"/>
    <x v="8"/>
    <s v="https://www.gem.wiki/Hod_Oil_and_Gas_Field_%28Norway%29"/>
    <x v="0"/>
    <x v="3"/>
    <m/>
    <m/>
    <n v="0"/>
    <s v="million Sm³"/>
    <x v="4"/>
    <n v="0"/>
    <x v="0"/>
  </r>
  <r>
    <s v="OG0001425"/>
    <x v="251"/>
    <x v="8"/>
    <s v="https://www.gem.wiki/Hod_Oil_and_Gas_Field_%28Norway%29"/>
    <x v="0"/>
    <x v="1"/>
    <m/>
    <m/>
    <n v="1.6787620000000001"/>
    <s v="billion Sm³"/>
    <x v="4"/>
    <n v="1678.7619999999999"/>
    <x v="1"/>
  </r>
  <r>
    <s v="OG0001425"/>
    <x v="251"/>
    <x v="8"/>
    <s v="https://www.gem.wiki/Hod_Oil_and_Gas_Field_%28Norway%29"/>
    <x v="0"/>
    <x v="7"/>
    <m/>
    <m/>
    <n v="0.519069"/>
    <s v="million Sm³"/>
    <x v="4"/>
    <n v="3.2648401960000002"/>
    <x v="0"/>
  </r>
  <r>
    <s v="OG0001425"/>
    <x v="251"/>
    <x v="8"/>
    <s v="https://www.gem.wiki/Hod_Oil_and_Gas_Field_%28Norway%29"/>
    <x v="0"/>
    <x v="0"/>
    <m/>
    <m/>
    <n v="9.9488479999999999"/>
    <s v="million Sm³"/>
    <x v="4"/>
    <n v="62.57626415"/>
    <x v="0"/>
  </r>
  <r>
    <s v="OG0001425"/>
    <x v="251"/>
    <x v="8"/>
    <s v="https://www.gem.wiki/Hod_Oil_and_Gas_Field_%28Norway%29"/>
    <x v="3"/>
    <x v="3"/>
    <m/>
    <m/>
    <n v="0"/>
    <s v="million Sm³/y"/>
    <x v="4"/>
    <n v="0"/>
    <x v="3"/>
  </r>
  <r>
    <s v="OG0001425"/>
    <x v="251"/>
    <x v="8"/>
    <s v="https://www.gem.wiki/Hod_Oil_and_Gas_Field_%28Norway%29"/>
    <x v="3"/>
    <x v="1"/>
    <s v="YES"/>
    <m/>
    <n v="4.6119999999999998E-3"/>
    <s v="billion Sm³/y"/>
    <x v="4"/>
    <n v="4.6120000000000001"/>
    <x v="2"/>
  </r>
  <r>
    <s v="OG0001425"/>
    <x v="251"/>
    <x v="8"/>
    <s v="https://www.gem.wiki/Hod_Oil_and_Gas_Field_%28Norway%29"/>
    <x v="3"/>
    <x v="7"/>
    <m/>
    <m/>
    <n v="1.261E-3"/>
    <s v="million Sm³/y"/>
    <x v="4"/>
    <n v="7.9314377999999998E-3"/>
    <x v="3"/>
  </r>
  <r>
    <s v="OG0001425"/>
    <x v="251"/>
    <x v="8"/>
    <s v="https://www.gem.wiki/Hod_Oil_and_Gas_Field_%28Norway%29"/>
    <x v="3"/>
    <x v="0"/>
    <m/>
    <m/>
    <n v="4.1770000000000002E-2"/>
    <s v="million Sm³/y"/>
    <x v="4"/>
    <n v="0.26272494600000001"/>
    <x v="3"/>
  </r>
  <r>
    <s v="OG0001425"/>
    <x v="251"/>
    <x v="8"/>
    <s v="https://www.gem.wiki/Hod_Oil_and_Gas_Field_%28Norway%29"/>
    <x v="1"/>
    <x v="3"/>
    <m/>
    <s v="original recoverable reserves"/>
    <n v="0"/>
    <s v="million Sm³"/>
    <x v="4"/>
    <n v="0"/>
    <x v="0"/>
  </r>
  <r>
    <s v="OG0001425"/>
    <x v="251"/>
    <x v="8"/>
    <s v="https://www.gem.wiki/Hod_Oil_and_Gas_Field_%28Norway%29"/>
    <x v="1"/>
    <x v="3"/>
    <m/>
    <s v="remaining reserves"/>
    <n v="0"/>
    <s v="million Sm³"/>
    <x v="4"/>
    <n v="0"/>
    <x v="0"/>
  </r>
  <r>
    <s v="OG0001425"/>
    <x v="251"/>
    <x v="8"/>
    <s v="https://www.gem.wiki/Hod_Oil_and_Gas_Field_%28Norway%29"/>
    <x v="1"/>
    <x v="1"/>
    <m/>
    <s v="original recoverable reserves"/>
    <n v="2.61"/>
    <s v="billion Sm³"/>
    <x v="4"/>
    <n v="2610"/>
    <x v="1"/>
  </r>
  <r>
    <s v="OG0001425"/>
    <x v="251"/>
    <x v="8"/>
    <s v="https://www.gem.wiki/Hod_Oil_and_Gas_Field_%28Norway%29"/>
    <x v="1"/>
    <x v="1"/>
    <m/>
    <s v="remaining reserves"/>
    <n v="0.91"/>
    <s v="billion Sm³"/>
    <x v="4"/>
    <n v="910"/>
    <x v="1"/>
  </r>
  <r>
    <s v="OG0001425"/>
    <x v="251"/>
    <x v="8"/>
    <s v="https://www.gem.wiki/Hod_Oil_and_Gas_Field_%28Norway%29"/>
    <x v="1"/>
    <x v="7"/>
    <m/>
    <s v="original recoverable reserves"/>
    <n v="0.57999999999999996"/>
    <s v="million tonnes"/>
    <x v="4"/>
    <n v="6.7279999999999998"/>
    <x v="0"/>
  </r>
  <r>
    <s v="OG0001425"/>
    <x v="251"/>
    <x v="8"/>
    <s v="https://www.gem.wiki/Hod_Oil_and_Gas_Field_%28Norway%29"/>
    <x v="1"/>
    <x v="7"/>
    <m/>
    <s v="remaining reserves"/>
    <n v="0.12"/>
    <s v="million tonnes"/>
    <x v="4"/>
    <n v="1.3919999999999999"/>
    <x v="0"/>
  </r>
  <r>
    <s v="OG0001425"/>
    <x v="251"/>
    <x v="8"/>
    <s v="https://www.gem.wiki/Hod_Oil_and_Gas_Field_%28Norway%29"/>
    <x v="1"/>
    <x v="0"/>
    <m/>
    <s v="original recoverable reserves"/>
    <n v="15.43"/>
    <s v="million Sm³"/>
    <x v="4"/>
    <n v="97.051614000000001"/>
    <x v="0"/>
  </r>
  <r>
    <s v="OG0001425"/>
    <x v="251"/>
    <x v="8"/>
    <s v="https://www.gem.wiki/Hod_Oil_and_Gas_Field_%28Norway%29"/>
    <x v="1"/>
    <x v="0"/>
    <m/>
    <s v="remaining reserves"/>
    <n v="5.71"/>
    <s v="million Sm³"/>
    <x v="4"/>
    <n v="35.914757999999999"/>
    <x v="0"/>
  </r>
  <r>
    <s v="OG0001425"/>
    <x v="251"/>
    <x v="8"/>
    <s v="https://www.gem.wiki/Hod_Oil_and_Gas_Field_%28Norway%29"/>
    <x v="3"/>
    <x v="1"/>
    <s v="YES"/>
    <m/>
    <n v="3.026E-3"/>
    <s v="billion Sm³/y"/>
    <x v="3"/>
    <n v="3.0259999999999998"/>
    <x v="2"/>
  </r>
  <r>
    <s v="OG0001425"/>
    <x v="251"/>
    <x v="8"/>
    <s v="https://www.gem.wiki/Hod_Oil_and_Gas_Field_%28Norway%29"/>
    <x v="3"/>
    <x v="1"/>
    <s v="YES"/>
    <m/>
    <n v="3.5111000000000003E-2"/>
    <s v="billion Sm³/y"/>
    <x v="9"/>
    <n v="35.110999999999997"/>
    <x v="2"/>
  </r>
  <r>
    <s v="OG0001425"/>
    <x v="251"/>
    <x v="8"/>
    <s v="https://www.gem.wiki/Hod_Oil_and_Gas_Field_%28Norway%29"/>
    <x v="0"/>
    <x v="1"/>
    <m/>
    <m/>
    <n v="1.6817880000000001"/>
    <s v="billion Sm³"/>
    <x v="3"/>
    <n v="1681.788"/>
    <x v="1"/>
  </r>
  <r>
    <s v="OG0001425"/>
    <x v="251"/>
    <x v="8"/>
    <s v="https://www.gem.wiki/Hod_Oil_and_Gas_Field_%28Norway%29"/>
    <x v="0"/>
    <x v="1"/>
    <m/>
    <m/>
    <n v="1.716899"/>
    <s v="billion Sm³"/>
    <x v="9"/>
    <n v="1716.8989999999999"/>
    <x v="1"/>
  </r>
  <r>
    <s v="OG0001425"/>
    <x v="251"/>
    <x v="8"/>
    <s v="https://www.gem.wiki/Hod_Oil_and_Gas_Field_%28Norway%29"/>
    <x v="3"/>
    <x v="0"/>
    <m/>
    <m/>
    <n v="2.9409000000000001E-2"/>
    <s v="million Sm³/y"/>
    <x v="3"/>
    <n v="0.1849767282"/>
    <x v="3"/>
  </r>
  <r>
    <s v="OG0001425"/>
    <x v="251"/>
    <x v="8"/>
    <s v="https://www.gem.wiki/Hod_Oil_and_Gas_Field_%28Norway%29"/>
    <x v="3"/>
    <x v="0"/>
    <m/>
    <m/>
    <n v="0.36354199999999998"/>
    <s v="million Sm³/y"/>
    <x v="9"/>
    <n v="2.2866064719999999"/>
    <x v="3"/>
  </r>
  <r>
    <s v="OG0001425"/>
    <x v="251"/>
    <x v="8"/>
    <s v="https://www.gem.wiki/Hod_Oil_and_Gas_Field_%28Norway%29"/>
    <x v="0"/>
    <x v="0"/>
    <m/>
    <m/>
    <n v="9.9782440000000001"/>
    <s v="million Sm³"/>
    <x v="3"/>
    <n v="62.761159110000001"/>
    <x v="0"/>
  </r>
  <r>
    <s v="OG0001425"/>
    <x v="251"/>
    <x v="8"/>
    <s v="https://www.gem.wiki/Hod_Oil_and_Gas_Field_%28Norway%29"/>
    <x v="0"/>
    <x v="0"/>
    <m/>
    <m/>
    <n v="10.341786000000001"/>
    <s v="million Sm³"/>
    <x v="9"/>
    <n v="65.047765580000004"/>
    <x v="0"/>
  </r>
  <r>
    <s v="OG0001425"/>
    <x v="251"/>
    <x v="8"/>
    <s v="https://www.gem.wiki/Hod_Oil_and_Gas_Field_%28Norway%29"/>
    <x v="3"/>
    <x v="7"/>
    <m/>
    <m/>
    <n v="8.1300000000000003E-4"/>
    <s v="million Sm³/y"/>
    <x v="3"/>
    <n v="5.1136074000000002E-3"/>
    <x v="3"/>
  </r>
  <r>
    <s v="OG0001425"/>
    <x v="251"/>
    <x v="8"/>
    <s v="https://www.gem.wiki/Hod_Oil_and_Gas_Field_%28Norway%29"/>
    <x v="3"/>
    <x v="7"/>
    <m/>
    <m/>
    <n v="1.6240999999999998E-2"/>
    <s v="million Sm³/y"/>
    <x v="9"/>
    <n v="0.1021526418"/>
    <x v="3"/>
  </r>
  <r>
    <s v="OG0001425"/>
    <x v="251"/>
    <x v="8"/>
    <s v="https://www.gem.wiki/Hod_Oil_and_Gas_Field_%28Norway%29"/>
    <x v="0"/>
    <x v="7"/>
    <m/>
    <m/>
    <n v="0.51988199999999996"/>
    <s v="million Sm³"/>
    <x v="3"/>
    <n v="3.269953804"/>
    <x v="0"/>
  </r>
  <r>
    <s v="OG0001425"/>
    <x v="251"/>
    <x v="8"/>
    <s v="https://www.gem.wiki/Hod_Oil_and_Gas_Field_%28Norway%29"/>
    <x v="0"/>
    <x v="7"/>
    <m/>
    <m/>
    <n v="0.53612300000000002"/>
    <s v="million Sm³"/>
    <x v="9"/>
    <n v="3.372106445"/>
    <x v="0"/>
  </r>
  <r>
    <s v="OG0001425"/>
    <x v="251"/>
    <x v="8"/>
    <s v="https://www.gem.wiki/Hod_Oil_and_Gas_Field_%28Norway%29"/>
    <x v="3"/>
    <x v="3"/>
    <m/>
    <m/>
    <n v="0"/>
    <s v="million Sm³/y"/>
    <x v="3"/>
    <n v="0"/>
    <x v="3"/>
  </r>
  <r>
    <s v="OG0001425"/>
    <x v="251"/>
    <x v="8"/>
    <s v="https://www.gem.wiki/Hod_Oil_and_Gas_Field_%28Norway%29"/>
    <x v="3"/>
    <x v="3"/>
    <m/>
    <m/>
    <n v="0"/>
    <s v="million Sm³/y"/>
    <x v="9"/>
    <n v="0"/>
    <x v="3"/>
  </r>
  <r>
    <s v="OG0001425"/>
    <x v="251"/>
    <x v="8"/>
    <s v="https://www.gem.wiki/Hod_Oil_and_Gas_Field_%28Norway%29"/>
    <x v="0"/>
    <x v="3"/>
    <m/>
    <m/>
    <n v="0"/>
    <s v="million Sm³"/>
    <x v="3"/>
    <n v="0"/>
    <x v="0"/>
  </r>
  <r>
    <s v="OG0001425"/>
    <x v="251"/>
    <x v="8"/>
    <s v="https://www.gem.wiki/Hod_Oil_and_Gas_Field_%28Norway%29"/>
    <x v="0"/>
    <x v="3"/>
    <m/>
    <m/>
    <n v="0"/>
    <s v="million Sm³"/>
    <x v="9"/>
    <n v="0"/>
    <x v="0"/>
  </r>
  <r>
    <s v="OG0001425"/>
    <x v="251"/>
    <x v="8"/>
    <s v="https://www.gem.wiki/Hod_Oil_and_Gas_Field_%28Norway%29"/>
    <x v="1"/>
    <x v="0"/>
    <m/>
    <s v="original recoverable reserves"/>
    <n v="15.15"/>
    <s v="million Sm³"/>
    <x v="9"/>
    <n v="95.290469999999999"/>
    <x v="0"/>
  </r>
  <r>
    <s v="OG0001425"/>
    <x v="251"/>
    <x v="8"/>
    <s v="https://www.gem.wiki/Hod_Oil_and_Gas_Field_%28Norway%29"/>
    <x v="1"/>
    <x v="1"/>
    <m/>
    <s v="original recoverable reserves"/>
    <n v="2.6"/>
    <s v="billion Sm³"/>
    <x v="9"/>
    <n v="2600"/>
    <x v="1"/>
  </r>
  <r>
    <s v="OG0001425"/>
    <x v="251"/>
    <x v="8"/>
    <s v="https://www.gem.wiki/Hod_Oil_and_Gas_Field_%28Norway%29"/>
    <x v="1"/>
    <x v="7"/>
    <m/>
    <s v="original recoverable reserves"/>
    <n v="0.59"/>
    <s v="million Sm³"/>
    <x v="9"/>
    <n v="3.710982"/>
    <x v="0"/>
  </r>
  <r>
    <s v="OG0001425"/>
    <x v="251"/>
    <x v="8"/>
    <s v="https://www.gem.wiki/Hod_Oil_and_Gas_Field_%28Norway%29"/>
    <x v="1"/>
    <x v="3"/>
    <m/>
    <s v="original recoverable reserves"/>
    <n v="0"/>
    <s v="million Sm³"/>
    <x v="9"/>
    <n v="0"/>
    <x v="0"/>
  </r>
  <r>
    <s v="OG0001425"/>
    <x v="251"/>
    <x v="8"/>
    <s v="https://www.gem.wiki/Hod_Oil_and_Gas_Field_%28Norway%29"/>
    <x v="1"/>
    <x v="1"/>
    <m/>
    <s v="remaining reserves"/>
    <n v="0.85"/>
    <s v="billion Sm³"/>
    <x v="9"/>
    <n v="850"/>
    <x v="1"/>
  </r>
  <r>
    <s v="OG0001425"/>
    <x v="251"/>
    <x v="8"/>
    <s v="https://www.gem.wiki/Hod_Oil_and_Gas_Field_%28Norway%29"/>
    <x v="1"/>
    <x v="0"/>
    <m/>
    <s v="remaining reserves"/>
    <n v="5.0199999999999996"/>
    <s v="million Sm³"/>
    <x v="9"/>
    <n v="31.574795999999999"/>
    <x v="0"/>
  </r>
  <r>
    <s v="OG0001425"/>
    <x v="251"/>
    <x v="8"/>
    <s v="https://www.gem.wiki/Hod_Oil_and_Gas_Field_%28Norway%29"/>
    <x v="1"/>
    <x v="7"/>
    <m/>
    <s v="remaining reserves"/>
    <n v="0.12"/>
    <s v="million Sm³"/>
    <x v="9"/>
    <n v="0.754776"/>
    <x v="0"/>
  </r>
  <r>
    <s v="OG0001425"/>
    <x v="251"/>
    <x v="8"/>
    <s v="https://www.gem.wiki/Hod_Oil_and_Gas_Field_%28Norway%29"/>
    <x v="1"/>
    <x v="3"/>
    <m/>
    <s v="remaining reserves"/>
    <n v="0"/>
    <s v="million Sm³"/>
    <x v="9"/>
    <n v="0"/>
    <x v="0"/>
  </r>
  <r>
    <s v="OG0001427"/>
    <x v="252"/>
    <x v="8"/>
    <s v="https://www.gem.wiki/Johan_Sverdrup_Oil_and_Gas_Field_%28Norway%29"/>
    <x v="0"/>
    <x v="3"/>
    <m/>
    <m/>
    <n v="0"/>
    <s v="million Sm³"/>
    <x v="4"/>
    <n v="0"/>
    <x v="0"/>
  </r>
  <r>
    <s v="OG0001427"/>
    <x v="252"/>
    <x v="8"/>
    <s v="https://www.gem.wiki/Johan_Sverdrup_Oil_and_Gas_Field_%28Norway%29"/>
    <x v="0"/>
    <x v="1"/>
    <m/>
    <m/>
    <n v="0.97531299999999999"/>
    <s v="billion Sm³"/>
    <x v="4"/>
    <n v="975.31299999999999"/>
    <x v="1"/>
  </r>
  <r>
    <s v="OG0001427"/>
    <x v="252"/>
    <x v="8"/>
    <s v="https://www.gem.wiki/Johan_Sverdrup_Oil_and_Gas_Field_%28Norway%29"/>
    <x v="0"/>
    <x v="7"/>
    <m/>
    <m/>
    <n v="0.93735400000000002"/>
    <s v="million Sm³"/>
    <x v="4"/>
    <n v="5.8957691890000001"/>
    <x v="0"/>
  </r>
  <r>
    <s v="OG0001427"/>
    <x v="252"/>
    <x v="8"/>
    <s v="https://www.gem.wiki/Johan_Sverdrup_Oil_and_Gas_Field_%28Norway%29"/>
    <x v="0"/>
    <x v="0"/>
    <m/>
    <m/>
    <n v="28.189005000000002"/>
    <s v="million Sm³"/>
    <x v="4"/>
    <n v="177.30320359999999"/>
    <x v="0"/>
  </r>
  <r>
    <s v="OG0001427"/>
    <x v="252"/>
    <x v="8"/>
    <s v="https://www.gem.wiki/Johan_Sverdrup_Oil_and_Gas_Field_%28Norway%29"/>
    <x v="0"/>
    <x v="0"/>
    <m/>
    <m/>
    <n v="535000"/>
    <s v="bbl/d"/>
    <x v="3"/>
    <n v="195.27500000000001"/>
    <x v="3"/>
  </r>
  <r>
    <s v="OG0001427"/>
    <x v="252"/>
    <x v="8"/>
    <s v="https://www.gem.wiki/Johan_Sverdrup_Oil_and_Gas_Field_%28Norway%29"/>
    <x v="3"/>
    <x v="3"/>
    <m/>
    <m/>
    <n v="0"/>
    <s v="million Sm³/y"/>
    <x v="4"/>
    <n v="0"/>
    <x v="3"/>
  </r>
  <r>
    <s v="OG0001427"/>
    <x v="252"/>
    <x v="8"/>
    <s v="https://www.gem.wiki/Johan_Sverdrup_Oil_and_Gas_Field_%28Norway%29"/>
    <x v="3"/>
    <x v="1"/>
    <s v="YES"/>
    <m/>
    <n v="0.841248"/>
    <s v="billion Sm³/y"/>
    <x v="4"/>
    <n v="841.24800000000005"/>
    <x v="2"/>
  </r>
  <r>
    <s v="OG0001427"/>
    <x v="252"/>
    <x v="8"/>
    <s v="https://www.gem.wiki/Johan_Sverdrup_Oil_and_Gas_Field_%28Norway%29"/>
    <x v="3"/>
    <x v="7"/>
    <m/>
    <m/>
    <n v="0.80133100000000002"/>
    <s v="million Sm³/y"/>
    <x v="4"/>
    <n v="5.0402117239999997"/>
    <x v="3"/>
  </r>
  <r>
    <s v="OG0001427"/>
    <x v="252"/>
    <x v="8"/>
    <s v="https://www.gem.wiki/Johan_Sverdrup_Oil_and_Gas_Field_%28Norway%29"/>
    <x v="3"/>
    <x v="0"/>
    <m/>
    <m/>
    <n v="24.465168999999999"/>
    <s v="million Sm³/y"/>
    <x v="4"/>
    <n v="153.88102000000001"/>
    <x v="3"/>
  </r>
  <r>
    <s v="OG0001427"/>
    <x v="252"/>
    <x v="8"/>
    <s v="https://www.gem.wiki/Johan_Sverdrup_Oil_and_Gas_Field_%28Norway%29"/>
    <x v="1"/>
    <x v="3"/>
    <m/>
    <s v="original recoverable reserves"/>
    <n v="0"/>
    <s v="million Sm³"/>
    <x v="4"/>
    <n v="0"/>
    <x v="0"/>
  </r>
  <r>
    <s v="OG0001427"/>
    <x v="252"/>
    <x v="8"/>
    <s v="https://www.gem.wiki/Johan_Sverdrup_Oil_and_Gas_Field_%28Norway%29"/>
    <x v="1"/>
    <x v="3"/>
    <m/>
    <s v="remaining reserves"/>
    <n v="0"/>
    <s v="million Sm³"/>
    <x v="4"/>
    <n v="0"/>
    <x v="0"/>
  </r>
  <r>
    <s v="OG0001427"/>
    <x v="252"/>
    <x v="8"/>
    <s v="https://www.gem.wiki/Johan_Sverdrup_Oil_and_Gas_Field_%28Norway%29"/>
    <x v="1"/>
    <x v="1"/>
    <m/>
    <s v="original recoverable reserves"/>
    <n v="10.039999999999999"/>
    <s v="billion Sm³"/>
    <x v="4"/>
    <n v="10040"/>
    <x v="1"/>
  </r>
  <r>
    <s v="OG0001427"/>
    <x v="252"/>
    <x v="8"/>
    <s v="https://www.gem.wiki/Johan_Sverdrup_Oil_and_Gas_Field_%28Norway%29"/>
    <x v="1"/>
    <x v="1"/>
    <m/>
    <s v="remaining reserves"/>
    <n v="9.07"/>
    <s v="billion Sm³"/>
    <x v="4"/>
    <n v="9070"/>
    <x v="1"/>
  </r>
  <r>
    <s v="OG0001427"/>
    <x v="252"/>
    <x v="8"/>
    <s v="https://www.gem.wiki/Johan_Sverdrup_Oil_and_Gas_Field_%28Norway%29"/>
    <x v="1"/>
    <x v="7"/>
    <m/>
    <s v="original recoverable reserves"/>
    <n v="4.96"/>
    <s v="million tonnes"/>
    <x v="4"/>
    <n v="57.536000000000001"/>
    <x v="0"/>
  </r>
  <r>
    <s v="OG0001427"/>
    <x v="252"/>
    <x v="8"/>
    <s v="https://www.gem.wiki/Johan_Sverdrup_Oil_and_Gas_Field_%28Norway%29"/>
    <x v="1"/>
    <x v="7"/>
    <m/>
    <s v="remaining reserves"/>
    <n v="4.49"/>
    <s v="million tonnes"/>
    <x v="4"/>
    <n v="52.084000000000003"/>
    <x v="0"/>
  </r>
  <r>
    <s v="OG0001427"/>
    <x v="252"/>
    <x v="8"/>
    <s v="https://www.gem.wiki/Johan_Sverdrup_Oil_and_Gas_Field_%28Norway%29"/>
    <x v="1"/>
    <x v="0"/>
    <m/>
    <s v="original recoverable reserves"/>
    <n v="408.81"/>
    <s v="million Sm³"/>
    <x v="4"/>
    <n v="2571.333138"/>
    <x v="0"/>
  </r>
  <r>
    <s v="OG0001427"/>
    <x v="252"/>
    <x v="8"/>
    <s v="https://www.gem.wiki/Johan_Sverdrup_Oil_and_Gas_Field_%28Norway%29"/>
    <x v="1"/>
    <x v="0"/>
    <m/>
    <s v="remaining reserves"/>
    <n v="380.95"/>
    <s v="million Sm³"/>
    <x v="4"/>
    <n v="2396.0993100000001"/>
    <x v="0"/>
  </r>
  <r>
    <s v="OG0001427"/>
    <x v="252"/>
    <x v="8"/>
    <s v="https://www.gem.wiki/Johan_Sverdrup_Oil_and_Gas_Field_%28Norway%29"/>
    <x v="3"/>
    <x v="1"/>
    <s v="YES"/>
    <m/>
    <n v="1.012068"/>
    <s v="billion Sm³/y"/>
    <x v="3"/>
    <n v="1012.068"/>
    <x v="2"/>
  </r>
  <r>
    <s v="OG0001427"/>
    <x v="252"/>
    <x v="8"/>
    <s v="https://www.gem.wiki/Johan_Sverdrup_Oil_and_Gas_Field_%28Norway%29"/>
    <x v="3"/>
    <x v="1"/>
    <s v="YES"/>
    <m/>
    <n v="1.0410509999999999"/>
    <s v="billion Sm³/y"/>
    <x v="9"/>
    <n v="1041.0509999999999"/>
    <x v="2"/>
  </r>
  <r>
    <s v="OG0001427"/>
    <x v="252"/>
    <x v="8"/>
    <s v="https://www.gem.wiki/Johan_Sverdrup_Oil_and_Gas_Field_%28Norway%29"/>
    <x v="0"/>
    <x v="1"/>
    <m/>
    <m/>
    <n v="1.987277"/>
    <s v="billion Sm³"/>
    <x v="3"/>
    <n v="1987.277"/>
    <x v="1"/>
  </r>
  <r>
    <s v="OG0001427"/>
    <x v="252"/>
    <x v="8"/>
    <s v="https://www.gem.wiki/Johan_Sverdrup_Oil_and_Gas_Field_%28Norway%29"/>
    <x v="0"/>
    <x v="1"/>
    <m/>
    <m/>
    <n v="3.0283280000000001"/>
    <s v="billion Sm³"/>
    <x v="9"/>
    <n v="3028.328"/>
    <x v="1"/>
  </r>
  <r>
    <s v="OG0001427"/>
    <x v="252"/>
    <x v="8"/>
    <s v="https://www.gem.wiki/Johan_Sverdrup_Oil_and_Gas_Field_%28Norway%29"/>
    <x v="3"/>
    <x v="0"/>
    <m/>
    <m/>
    <n v="29.635845"/>
    <s v="million Sm³/y"/>
    <x v="3"/>
    <n v="186.4035379"/>
    <x v="3"/>
  </r>
  <r>
    <s v="OG0001427"/>
    <x v="252"/>
    <x v="8"/>
    <s v="https://www.gem.wiki/Johan_Sverdrup_Oil_and_Gas_Field_%28Norway%29"/>
    <x v="3"/>
    <x v="0"/>
    <m/>
    <m/>
    <n v="29.210740000000001"/>
    <s v="million Sm³/y"/>
    <x v="9"/>
    <n v="183.72971250000001"/>
    <x v="3"/>
  </r>
  <r>
    <s v="OG0001427"/>
    <x v="252"/>
    <x v="8"/>
    <s v="https://www.gem.wiki/Johan_Sverdrup_Oil_and_Gas_Field_%28Norway%29"/>
    <x v="0"/>
    <x v="0"/>
    <m/>
    <m/>
    <n v="57.824849999999998"/>
    <s v="million Sm³"/>
    <x v="3"/>
    <n v="363.70674150000002"/>
    <x v="0"/>
  </r>
  <r>
    <s v="OG0001427"/>
    <x v="252"/>
    <x v="8"/>
    <s v="https://www.gem.wiki/Johan_Sverdrup_Oil_and_Gas_Field_%28Norway%29"/>
    <x v="0"/>
    <x v="0"/>
    <m/>
    <m/>
    <n v="87.035589999999999"/>
    <s v="million Sm³"/>
    <x v="9"/>
    <n v="547.43645400000003"/>
    <x v="0"/>
  </r>
  <r>
    <s v="OG0001427"/>
    <x v="252"/>
    <x v="8"/>
    <s v="https://www.gem.wiki/Johan_Sverdrup_Oil_and_Gas_Field_%28Norway%29"/>
    <x v="3"/>
    <x v="7"/>
    <m/>
    <m/>
    <n v="0.877077"/>
    <s v="million Sm³/y"/>
    <x v="3"/>
    <n v="5.5166389149999997"/>
    <x v="3"/>
  </r>
  <r>
    <s v="OG0001427"/>
    <x v="252"/>
    <x v="8"/>
    <s v="https://www.gem.wiki/Johan_Sverdrup_Oil_and_Gas_Field_%28Norway%29"/>
    <x v="3"/>
    <x v="7"/>
    <m/>
    <m/>
    <n v="0.57764800000000005"/>
    <s v="million Sm³/y"/>
    <x v="9"/>
    <n v="3.63329039"/>
    <x v="3"/>
  </r>
  <r>
    <s v="OG0001427"/>
    <x v="252"/>
    <x v="8"/>
    <s v="https://www.gem.wiki/Johan_Sverdrup_Oil_and_Gas_Field_%28Norway%29"/>
    <x v="0"/>
    <x v="7"/>
    <m/>
    <m/>
    <n v="1.813728"/>
    <s v="million Sm³"/>
    <x v="3"/>
    <n v="11.40798637"/>
    <x v="0"/>
  </r>
  <r>
    <s v="OG0001427"/>
    <x v="252"/>
    <x v="8"/>
    <s v="https://www.gem.wiki/Johan_Sverdrup_Oil_and_Gas_Field_%28Norway%29"/>
    <x v="0"/>
    <x v="7"/>
    <m/>
    <m/>
    <n v="2.3913760000000002"/>
    <s v="million Sm³"/>
    <x v="9"/>
    <n v="15.041276760000001"/>
    <x v="0"/>
  </r>
  <r>
    <s v="OG0001427"/>
    <x v="252"/>
    <x v="8"/>
    <s v="https://www.gem.wiki/Johan_Sverdrup_Oil_and_Gas_Field_%28Norway%29"/>
    <x v="3"/>
    <x v="3"/>
    <m/>
    <m/>
    <n v="0"/>
    <s v="million Sm³/y"/>
    <x v="3"/>
    <n v="0"/>
    <x v="3"/>
  </r>
  <r>
    <s v="OG0001427"/>
    <x v="252"/>
    <x v="8"/>
    <s v="https://www.gem.wiki/Johan_Sverdrup_Oil_and_Gas_Field_%28Norway%29"/>
    <x v="3"/>
    <x v="3"/>
    <m/>
    <m/>
    <n v="0"/>
    <s v="million Sm³/y"/>
    <x v="9"/>
    <n v="0"/>
    <x v="3"/>
  </r>
  <r>
    <s v="OG0001427"/>
    <x v="252"/>
    <x v="8"/>
    <s v="https://www.gem.wiki/Johan_Sverdrup_Oil_and_Gas_Field_%28Norway%29"/>
    <x v="0"/>
    <x v="3"/>
    <m/>
    <m/>
    <n v="0"/>
    <s v="million Sm³"/>
    <x v="3"/>
    <n v="0"/>
    <x v="0"/>
  </r>
  <r>
    <s v="OG0001427"/>
    <x v="252"/>
    <x v="8"/>
    <s v="https://www.gem.wiki/Johan_Sverdrup_Oil_and_Gas_Field_%28Norway%29"/>
    <x v="0"/>
    <x v="3"/>
    <m/>
    <m/>
    <n v="0"/>
    <s v="million Sm³"/>
    <x v="9"/>
    <n v="0"/>
    <x v="0"/>
  </r>
  <r>
    <s v="OG0001427"/>
    <x v="252"/>
    <x v="8"/>
    <s v="https://www.gem.wiki/Johan_Sverdrup_Oil_and_Gas_Field_%28Norway%29"/>
    <x v="1"/>
    <x v="0"/>
    <m/>
    <s v="original recoverable reserves"/>
    <n v="401.36"/>
    <s v="million Sm³"/>
    <x v="9"/>
    <n v="2524.4741279999998"/>
    <x v="0"/>
  </r>
  <r>
    <s v="OG0001427"/>
    <x v="252"/>
    <x v="8"/>
    <s v="https://www.gem.wiki/Johan_Sverdrup_Oil_and_Gas_Field_%28Norway%29"/>
    <x v="1"/>
    <x v="1"/>
    <m/>
    <s v="original recoverable reserves"/>
    <n v="11.41"/>
    <s v="billion Sm³"/>
    <x v="9"/>
    <n v="11410"/>
    <x v="1"/>
  </r>
  <r>
    <s v="OG0001427"/>
    <x v="252"/>
    <x v="8"/>
    <s v="https://www.gem.wiki/Johan_Sverdrup_Oil_and_Gas_Field_%28Norway%29"/>
    <x v="1"/>
    <x v="7"/>
    <m/>
    <s v="original recoverable reserves"/>
    <n v="3.91"/>
    <s v="million Sm³"/>
    <x v="9"/>
    <n v="24.593118"/>
    <x v="0"/>
  </r>
  <r>
    <s v="OG0001427"/>
    <x v="252"/>
    <x v="8"/>
    <s v="https://www.gem.wiki/Johan_Sverdrup_Oil_and_Gas_Field_%28Norway%29"/>
    <x v="1"/>
    <x v="3"/>
    <m/>
    <s v="original recoverable reserves"/>
    <n v="0"/>
    <s v="million Sm³"/>
    <x v="9"/>
    <n v="0"/>
    <x v="0"/>
  </r>
  <r>
    <s v="OG0001427"/>
    <x v="252"/>
    <x v="8"/>
    <s v="https://www.gem.wiki/Johan_Sverdrup_Oil_and_Gas_Field_%28Norway%29"/>
    <x v="1"/>
    <x v="1"/>
    <m/>
    <s v="remaining reserves"/>
    <n v="8.36"/>
    <s v="billion Sm³"/>
    <x v="9"/>
    <n v="8360"/>
    <x v="1"/>
  </r>
  <r>
    <s v="OG0001427"/>
    <x v="252"/>
    <x v="8"/>
    <s v="https://www.gem.wiki/Johan_Sverdrup_Oil_and_Gas_Field_%28Norway%29"/>
    <x v="1"/>
    <x v="0"/>
    <m/>
    <s v="remaining reserves"/>
    <n v="314.60000000000002"/>
    <s v="million Sm³"/>
    <x v="9"/>
    <n v="1978.77108"/>
    <x v="0"/>
  </r>
  <r>
    <s v="OG0001427"/>
    <x v="252"/>
    <x v="8"/>
    <s v="https://www.gem.wiki/Johan_Sverdrup_Oil_and_Gas_Field_%28Norway%29"/>
    <x v="1"/>
    <x v="7"/>
    <m/>
    <s v="remaining reserves"/>
    <n v="2.54"/>
    <s v="million Sm³"/>
    <x v="9"/>
    <n v="15.976092"/>
    <x v="0"/>
  </r>
  <r>
    <s v="OG0001427"/>
    <x v="252"/>
    <x v="8"/>
    <s v="https://www.gem.wiki/Johan_Sverdrup_Oil_and_Gas_Field_%28Norway%29"/>
    <x v="1"/>
    <x v="3"/>
    <m/>
    <s v="remaining reserves"/>
    <n v="0"/>
    <s v="million Sm³"/>
    <x v="9"/>
    <n v="0"/>
    <x v="0"/>
  </r>
  <r>
    <s v="OG0001428"/>
    <x v="253"/>
    <x v="8"/>
    <s v="https://www.gem.wiki/Martin_Linge_Oil_and_Gas_Field_%28Norway%29"/>
    <x v="2"/>
    <x v="5"/>
    <m/>
    <m/>
    <n v="115000"/>
    <s v="boe/d"/>
    <x v="3"/>
    <n v="41.975000000000001"/>
    <x v="5"/>
  </r>
  <r>
    <s v="OG0001428"/>
    <x v="253"/>
    <x v="8"/>
    <s v="https://www.gem.wiki/Martin_Linge_Oil_and_Gas_Field_%28Norway%29"/>
    <x v="1"/>
    <x v="3"/>
    <m/>
    <s v="original recoverable reserves"/>
    <n v="0"/>
    <s v="million Sm³"/>
    <x v="4"/>
    <n v="0"/>
    <x v="0"/>
  </r>
  <r>
    <s v="OG0001428"/>
    <x v="253"/>
    <x v="8"/>
    <s v="https://www.gem.wiki/Martin_Linge_Oil_and_Gas_Field_%28Norway%29"/>
    <x v="1"/>
    <x v="3"/>
    <m/>
    <s v="remaining reserves"/>
    <n v="0"/>
    <s v="million Sm³"/>
    <x v="4"/>
    <n v="0"/>
    <x v="0"/>
  </r>
  <r>
    <s v="OG0001428"/>
    <x v="253"/>
    <x v="8"/>
    <s v="https://www.gem.wiki/Martin_Linge_Oil_and_Gas_Field_%28Norway%29"/>
    <x v="1"/>
    <x v="1"/>
    <m/>
    <s v="original recoverable reserves"/>
    <n v="26.54"/>
    <s v="billion Sm³"/>
    <x v="4"/>
    <n v="26540"/>
    <x v="1"/>
  </r>
  <r>
    <s v="OG0001428"/>
    <x v="253"/>
    <x v="8"/>
    <s v="https://www.gem.wiki/Martin_Linge_Oil_and_Gas_Field_%28Norway%29"/>
    <x v="1"/>
    <x v="1"/>
    <m/>
    <s v="remaining reserves"/>
    <n v="26.54"/>
    <s v="billion Sm³"/>
    <x v="4"/>
    <n v="26540"/>
    <x v="1"/>
  </r>
  <r>
    <s v="OG0001428"/>
    <x v="253"/>
    <x v="8"/>
    <s v="https://www.gem.wiki/Martin_Linge_Oil_and_Gas_Field_%28Norway%29"/>
    <x v="1"/>
    <x v="7"/>
    <m/>
    <s v="original recoverable reserves"/>
    <n v="2.16"/>
    <s v="million tonnes"/>
    <x v="4"/>
    <n v="25.056000000000001"/>
    <x v="0"/>
  </r>
  <r>
    <s v="OG0001428"/>
    <x v="253"/>
    <x v="8"/>
    <s v="https://www.gem.wiki/Martin_Linge_Oil_and_Gas_Field_%28Norway%29"/>
    <x v="1"/>
    <x v="7"/>
    <m/>
    <s v="remaining reserves"/>
    <n v="2.16"/>
    <s v="million tonnes"/>
    <x v="4"/>
    <n v="25.056000000000001"/>
    <x v="0"/>
  </r>
  <r>
    <s v="OG0001428"/>
    <x v="253"/>
    <x v="8"/>
    <s v="https://www.gem.wiki/Martin_Linge_Oil_and_Gas_Field_%28Norway%29"/>
    <x v="1"/>
    <x v="0"/>
    <m/>
    <s v="original recoverable reserves"/>
    <n v="10.96"/>
    <s v="million Sm³"/>
    <x v="4"/>
    <n v="68.936207999999993"/>
    <x v="0"/>
  </r>
  <r>
    <s v="OG0001428"/>
    <x v="253"/>
    <x v="8"/>
    <s v="https://www.gem.wiki/Martin_Linge_Oil_and_Gas_Field_%28Norway%29"/>
    <x v="1"/>
    <x v="0"/>
    <m/>
    <s v="remaining reserves"/>
    <n v="10.96"/>
    <s v="million Sm³"/>
    <x v="4"/>
    <n v="68.936207999999993"/>
    <x v="0"/>
  </r>
  <r>
    <s v="OG0001428"/>
    <x v="253"/>
    <x v="8"/>
    <s v="https://www.gem.wiki/Martin_Linge_Oil_and_Gas_Field_%28Norway%29"/>
    <x v="3"/>
    <x v="1"/>
    <s v="YES"/>
    <m/>
    <n v="0.91313299999999997"/>
    <s v="billion Sm³/y"/>
    <x v="3"/>
    <n v="913.13300000000004"/>
    <x v="2"/>
  </r>
  <r>
    <s v="OG0001428"/>
    <x v="253"/>
    <x v="8"/>
    <s v="https://www.gem.wiki/Martin_Linge_Oil_and_Gas_Field_%28Norway%29"/>
    <x v="3"/>
    <x v="1"/>
    <s v="YES"/>
    <m/>
    <n v="2.6281249999999998"/>
    <s v="billion Sm³/y"/>
    <x v="9"/>
    <n v="2628.125"/>
    <x v="2"/>
  </r>
  <r>
    <s v="OG0001428"/>
    <x v="253"/>
    <x v="8"/>
    <s v="https://www.gem.wiki/Martin_Linge_Oil_and_Gas_Field_%28Norway%29"/>
    <x v="0"/>
    <x v="1"/>
    <m/>
    <m/>
    <n v="0.91313299999999997"/>
    <s v="billion Sm³"/>
    <x v="3"/>
    <n v="913.13300000000004"/>
    <x v="1"/>
  </r>
  <r>
    <s v="OG0001428"/>
    <x v="253"/>
    <x v="8"/>
    <s v="https://www.gem.wiki/Martin_Linge_Oil_and_Gas_Field_%28Norway%29"/>
    <x v="0"/>
    <x v="1"/>
    <m/>
    <m/>
    <n v="3.541258"/>
    <s v="billion Sm³"/>
    <x v="9"/>
    <n v="3541.2579999999998"/>
    <x v="1"/>
  </r>
  <r>
    <s v="OG0001428"/>
    <x v="253"/>
    <x v="8"/>
    <s v="https://www.gem.wiki/Martin_Linge_Oil_and_Gas_Field_%28Norway%29"/>
    <x v="3"/>
    <x v="0"/>
    <m/>
    <m/>
    <n v="0.885911"/>
    <s v="million Sm³/y"/>
    <x v="3"/>
    <n v="5.5722030079999998"/>
    <x v="3"/>
  </r>
  <r>
    <s v="OG0001428"/>
    <x v="253"/>
    <x v="8"/>
    <s v="https://www.gem.wiki/Martin_Linge_Oil_and_Gas_Field_%28Norway%29"/>
    <x v="3"/>
    <x v="0"/>
    <m/>
    <m/>
    <n v="2.029928"/>
    <s v="million Sm³/y"/>
    <x v="9"/>
    <n v="12.767841130000001"/>
    <x v="3"/>
  </r>
  <r>
    <s v="OG0001428"/>
    <x v="253"/>
    <x v="8"/>
    <s v="https://www.gem.wiki/Martin_Linge_Oil_and_Gas_Field_%28Norway%29"/>
    <x v="0"/>
    <x v="0"/>
    <m/>
    <m/>
    <n v="0.885911"/>
    <s v="million Sm³"/>
    <x v="3"/>
    <n v="5.5722030079999998"/>
    <x v="0"/>
  </r>
  <r>
    <s v="OG0001428"/>
    <x v="253"/>
    <x v="8"/>
    <s v="https://www.gem.wiki/Martin_Linge_Oil_and_Gas_Field_%28Norway%29"/>
    <x v="0"/>
    <x v="0"/>
    <m/>
    <m/>
    <n v="2.9158390000000001"/>
    <s v="million Sm³"/>
    <x v="9"/>
    <n v="18.34004414"/>
    <x v="0"/>
  </r>
  <r>
    <s v="OG0001428"/>
    <x v="253"/>
    <x v="8"/>
    <s v="https://www.gem.wiki/Martin_Linge_Oil_and_Gas_Field_%28Norway%29"/>
    <x v="3"/>
    <x v="7"/>
    <m/>
    <m/>
    <n v="8.1991999999999995E-2"/>
    <s v="million Sm³/y"/>
    <x v="3"/>
    <n v="0.51571328159999996"/>
    <x v="3"/>
  </r>
  <r>
    <s v="OG0001428"/>
    <x v="253"/>
    <x v="8"/>
    <s v="https://www.gem.wiki/Martin_Linge_Oil_and_Gas_Field_%28Norway%29"/>
    <x v="3"/>
    <x v="7"/>
    <m/>
    <m/>
    <n v="0.275953"/>
    <s v="million Sm³/y"/>
    <x v="9"/>
    <n v="1.735689179"/>
    <x v="3"/>
  </r>
  <r>
    <s v="OG0001428"/>
    <x v="253"/>
    <x v="8"/>
    <s v="https://www.gem.wiki/Martin_Linge_Oil_and_Gas_Field_%28Norway%29"/>
    <x v="0"/>
    <x v="7"/>
    <m/>
    <m/>
    <n v="8.1991999999999995E-2"/>
    <s v="million Sm³"/>
    <x v="3"/>
    <n v="0.51571328159999996"/>
    <x v="0"/>
  </r>
  <r>
    <s v="OG0001428"/>
    <x v="253"/>
    <x v="8"/>
    <s v="https://www.gem.wiki/Martin_Linge_Oil_and_Gas_Field_%28Norway%29"/>
    <x v="0"/>
    <x v="7"/>
    <m/>
    <m/>
    <n v="0.35794500000000001"/>
    <s v="million Sm³"/>
    <x v="9"/>
    <n v="2.2514024610000001"/>
    <x v="0"/>
  </r>
  <r>
    <s v="OG0001428"/>
    <x v="253"/>
    <x v="8"/>
    <s v="https://www.gem.wiki/Martin_Linge_Oil_and_Gas_Field_%28Norway%29"/>
    <x v="3"/>
    <x v="3"/>
    <m/>
    <m/>
    <n v="0"/>
    <s v="million Sm³/y"/>
    <x v="3"/>
    <n v="0"/>
    <x v="3"/>
  </r>
  <r>
    <s v="OG0001428"/>
    <x v="253"/>
    <x v="8"/>
    <s v="https://www.gem.wiki/Martin_Linge_Oil_and_Gas_Field_%28Norway%29"/>
    <x v="3"/>
    <x v="3"/>
    <m/>
    <m/>
    <n v="0"/>
    <s v="million Sm³/y"/>
    <x v="9"/>
    <n v="0"/>
    <x v="3"/>
  </r>
  <r>
    <s v="OG0001428"/>
    <x v="253"/>
    <x v="8"/>
    <s v="https://www.gem.wiki/Martin_Linge_Oil_and_Gas_Field_%28Norway%29"/>
    <x v="0"/>
    <x v="3"/>
    <m/>
    <m/>
    <n v="0"/>
    <s v="million Sm³"/>
    <x v="3"/>
    <n v="0"/>
    <x v="0"/>
  </r>
  <r>
    <s v="OG0001428"/>
    <x v="253"/>
    <x v="8"/>
    <s v="https://www.gem.wiki/Martin_Linge_Oil_and_Gas_Field_%28Norway%29"/>
    <x v="0"/>
    <x v="3"/>
    <m/>
    <m/>
    <n v="0"/>
    <s v="million Sm³"/>
    <x v="9"/>
    <n v="0"/>
    <x v="0"/>
  </r>
  <r>
    <s v="OG0001428"/>
    <x v="253"/>
    <x v="8"/>
    <s v="https://www.gem.wiki/Martin_Linge_Oil_and_Gas_Field_%28Norway%29"/>
    <x v="1"/>
    <x v="0"/>
    <m/>
    <s v="original recoverable reserves"/>
    <n v="7.64"/>
    <s v="million Sm³"/>
    <x v="9"/>
    <n v="48.054071999999998"/>
    <x v="0"/>
  </r>
  <r>
    <s v="OG0001428"/>
    <x v="253"/>
    <x v="8"/>
    <s v="https://www.gem.wiki/Martin_Linge_Oil_and_Gas_Field_%28Norway%29"/>
    <x v="1"/>
    <x v="1"/>
    <m/>
    <s v="original recoverable reserves"/>
    <n v="18.010000000000002"/>
    <s v="billion Sm³"/>
    <x v="9"/>
    <n v="18010"/>
    <x v="1"/>
  </r>
  <r>
    <s v="OG0001428"/>
    <x v="253"/>
    <x v="8"/>
    <s v="https://www.gem.wiki/Martin_Linge_Oil_and_Gas_Field_%28Norway%29"/>
    <x v="1"/>
    <x v="7"/>
    <m/>
    <s v="original recoverable reserves"/>
    <n v="1.47"/>
    <s v="million Sm³"/>
    <x v="9"/>
    <n v="9.2460059999999995"/>
    <x v="0"/>
  </r>
  <r>
    <s v="OG0001428"/>
    <x v="253"/>
    <x v="8"/>
    <s v="https://www.gem.wiki/Martin_Linge_Oil_and_Gas_Field_%28Norway%29"/>
    <x v="1"/>
    <x v="3"/>
    <m/>
    <s v="original recoverable reserves"/>
    <n v="0"/>
    <s v="million Sm³"/>
    <x v="9"/>
    <n v="0"/>
    <x v="0"/>
  </r>
  <r>
    <s v="OG0001428"/>
    <x v="253"/>
    <x v="8"/>
    <s v="https://www.gem.wiki/Martin_Linge_Oil_and_Gas_Field_%28Norway%29"/>
    <x v="1"/>
    <x v="1"/>
    <m/>
    <s v="remaining reserves"/>
    <n v="14.41"/>
    <s v="billion Sm³"/>
    <x v="9"/>
    <n v="14410"/>
    <x v="1"/>
  </r>
  <r>
    <s v="OG0001428"/>
    <x v="253"/>
    <x v="8"/>
    <s v="https://www.gem.wiki/Martin_Linge_Oil_and_Gas_Field_%28Norway%29"/>
    <x v="1"/>
    <x v="0"/>
    <m/>
    <s v="remaining reserves"/>
    <n v="4.72"/>
    <s v="million Sm³"/>
    <x v="9"/>
    <n v="29.687856"/>
    <x v="0"/>
  </r>
  <r>
    <s v="OG0001428"/>
    <x v="253"/>
    <x v="8"/>
    <s v="https://www.gem.wiki/Martin_Linge_Oil_and_Gas_Field_%28Norway%29"/>
    <x v="1"/>
    <x v="7"/>
    <m/>
    <s v="remaining reserves"/>
    <n v="1.17"/>
    <s v="million Sm³"/>
    <x v="9"/>
    <n v="7.3590660000000003"/>
    <x v="0"/>
  </r>
  <r>
    <s v="OG0001428"/>
    <x v="253"/>
    <x v="8"/>
    <s v="https://www.gem.wiki/Martin_Linge_Oil_and_Gas_Field_%28Norway%29"/>
    <x v="1"/>
    <x v="3"/>
    <m/>
    <s v="remaining reserves"/>
    <n v="0"/>
    <s v="million Sm³"/>
    <x v="9"/>
    <n v="0"/>
    <x v="0"/>
  </r>
  <r>
    <s v="OG0001429"/>
    <x v="254"/>
    <x v="8"/>
    <s v="https://www.gem.wiki/Njord_Oil_and_Gas_Field_%28Norway%29"/>
    <x v="0"/>
    <x v="3"/>
    <m/>
    <m/>
    <n v="0"/>
    <s v="million Sm³"/>
    <x v="4"/>
    <n v="0"/>
    <x v="0"/>
  </r>
  <r>
    <s v="OG0001429"/>
    <x v="254"/>
    <x v="8"/>
    <s v="https://www.gem.wiki/Njord_Oil_and_Gas_Field_%28Norway%29"/>
    <x v="0"/>
    <x v="1"/>
    <m/>
    <m/>
    <n v="10.13081"/>
    <s v="billion Sm³"/>
    <x v="4"/>
    <n v="10130.81"/>
    <x v="1"/>
  </r>
  <r>
    <s v="OG0001429"/>
    <x v="254"/>
    <x v="8"/>
    <s v="https://www.gem.wiki/Njord_Oil_and_Gas_Field_%28Norway%29"/>
    <x v="0"/>
    <x v="7"/>
    <m/>
    <m/>
    <n v="4.5240910000000003"/>
    <s v="million Sm³"/>
    <x v="4"/>
    <n v="28.455627570000001"/>
    <x v="0"/>
  </r>
  <r>
    <s v="OG0001429"/>
    <x v="254"/>
    <x v="8"/>
    <s v="https://www.gem.wiki/Njord_Oil_and_Gas_Field_%28Norway%29"/>
    <x v="0"/>
    <x v="0"/>
    <m/>
    <m/>
    <n v="26.661405999999999"/>
    <s v="million Sm³"/>
    <x v="4"/>
    <n v="167.69491149999999"/>
    <x v="0"/>
  </r>
  <r>
    <s v="OG0001429"/>
    <x v="254"/>
    <x v="8"/>
    <s v="https://www.gem.wiki/Njord_Oil_and_Gas_Field_%28Norway%29"/>
    <x v="1"/>
    <x v="3"/>
    <m/>
    <s v="original recoverable reserves"/>
    <n v="0"/>
    <s v="million Sm³"/>
    <x v="4"/>
    <n v="0"/>
    <x v="0"/>
  </r>
  <r>
    <s v="OG0001429"/>
    <x v="254"/>
    <x v="8"/>
    <s v="https://www.gem.wiki/Njord_Oil_and_Gas_Field_%28Norway%29"/>
    <x v="1"/>
    <x v="3"/>
    <m/>
    <s v="remaining reserves"/>
    <n v="0"/>
    <s v="million Sm³"/>
    <x v="4"/>
    <n v="0"/>
    <x v="0"/>
  </r>
  <r>
    <s v="OG0001429"/>
    <x v="254"/>
    <x v="8"/>
    <s v="https://www.gem.wiki/Njord_Oil_and_Gas_Field_%28Norway%29"/>
    <x v="1"/>
    <x v="1"/>
    <m/>
    <s v="original recoverable reserves"/>
    <n v="23.91"/>
    <s v="billion Sm³"/>
    <x v="4"/>
    <n v="23910"/>
    <x v="1"/>
  </r>
  <r>
    <s v="OG0001429"/>
    <x v="254"/>
    <x v="8"/>
    <s v="https://www.gem.wiki/Njord_Oil_and_Gas_Field_%28Norway%29"/>
    <x v="1"/>
    <x v="1"/>
    <m/>
    <s v="remaining reserves"/>
    <n v="13.7"/>
    <s v="billion Sm³"/>
    <x v="4"/>
    <n v="13700"/>
    <x v="1"/>
  </r>
  <r>
    <s v="OG0001429"/>
    <x v="254"/>
    <x v="8"/>
    <s v="https://www.gem.wiki/Njord_Oil_and_Gas_Field_%28Norway%29"/>
    <x v="1"/>
    <x v="7"/>
    <m/>
    <s v="original recoverable reserves"/>
    <n v="6.21"/>
    <s v="million tonnes"/>
    <x v="4"/>
    <n v="72.036000000000001"/>
    <x v="0"/>
  </r>
  <r>
    <s v="OG0001429"/>
    <x v="254"/>
    <x v="8"/>
    <s v="https://www.gem.wiki/Njord_Oil_and_Gas_Field_%28Norway%29"/>
    <x v="1"/>
    <x v="7"/>
    <m/>
    <s v="remaining reserves"/>
    <n v="3.9"/>
    <s v="million tonnes"/>
    <x v="4"/>
    <n v="45.24"/>
    <x v="0"/>
  </r>
  <r>
    <s v="OG0001429"/>
    <x v="254"/>
    <x v="8"/>
    <s v="https://www.gem.wiki/Njord_Oil_and_Gas_Field_%28Norway%29"/>
    <x v="1"/>
    <x v="0"/>
    <m/>
    <s v="original recoverable reserves"/>
    <n v="31.53"/>
    <s v="million Sm³"/>
    <x v="4"/>
    <n v="198.31739400000001"/>
    <x v="0"/>
  </r>
  <r>
    <s v="OG0001429"/>
    <x v="254"/>
    <x v="8"/>
    <s v="https://www.gem.wiki/Njord_Oil_and_Gas_Field_%28Norway%29"/>
    <x v="1"/>
    <x v="0"/>
    <m/>
    <s v="remaining reserves"/>
    <n v="4.8899999999999997"/>
    <s v="million Sm³"/>
    <x v="4"/>
    <n v="30.757121999999999"/>
    <x v="0"/>
  </r>
  <r>
    <s v="OG0001429"/>
    <x v="254"/>
    <x v="8"/>
    <s v="https://www.gem.wiki/Njord_Oil_and_Gas_Field_%28Norway%29"/>
    <x v="3"/>
    <x v="1"/>
    <s v="YES"/>
    <m/>
    <n v="0"/>
    <s v="billion Sm³/y"/>
    <x v="3"/>
    <n v="0"/>
    <x v="2"/>
  </r>
  <r>
    <s v="OG0001429"/>
    <x v="254"/>
    <x v="8"/>
    <s v="https://www.gem.wiki/Njord_Oil_and_Gas_Field_%28Norway%29"/>
    <x v="3"/>
    <x v="1"/>
    <s v="YES"/>
    <m/>
    <n v="0"/>
    <s v="billion Sm³/y"/>
    <x v="9"/>
    <n v="0"/>
    <x v="2"/>
  </r>
  <r>
    <s v="OG0001429"/>
    <x v="254"/>
    <x v="8"/>
    <s v="https://www.gem.wiki/Njord_Oil_and_Gas_Field_%28Norway%29"/>
    <x v="0"/>
    <x v="1"/>
    <m/>
    <m/>
    <n v="10.13081"/>
    <s v="billion Sm³"/>
    <x v="3"/>
    <n v="10130.81"/>
    <x v="1"/>
  </r>
  <r>
    <s v="OG0001429"/>
    <x v="254"/>
    <x v="8"/>
    <s v="https://www.gem.wiki/Njord_Oil_and_Gas_Field_%28Norway%29"/>
    <x v="0"/>
    <x v="1"/>
    <m/>
    <m/>
    <n v="10.13081"/>
    <s v="billion Sm³"/>
    <x v="9"/>
    <n v="10130.81"/>
    <x v="1"/>
  </r>
  <r>
    <s v="OG0001429"/>
    <x v="254"/>
    <x v="8"/>
    <s v="https://www.gem.wiki/Njord_Oil_and_Gas_Field_%28Norway%29"/>
    <x v="3"/>
    <x v="0"/>
    <m/>
    <m/>
    <n v="0"/>
    <s v="million Sm³/y"/>
    <x v="3"/>
    <n v="0"/>
    <x v="3"/>
  </r>
  <r>
    <s v="OG0001429"/>
    <x v="254"/>
    <x v="8"/>
    <s v="https://www.gem.wiki/Njord_Oil_and_Gas_Field_%28Norway%29"/>
    <x v="3"/>
    <x v="0"/>
    <m/>
    <m/>
    <n v="1.023E-3"/>
    <s v="million Sm³/y"/>
    <x v="9"/>
    <n v="6.4344653999999996E-3"/>
    <x v="3"/>
  </r>
  <r>
    <s v="OG0001429"/>
    <x v="254"/>
    <x v="8"/>
    <s v="https://www.gem.wiki/Njord_Oil_and_Gas_Field_%28Norway%29"/>
    <x v="0"/>
    <x v="0"/>
    <m/>
    <m/>
    <n v="26.661405999999999"/>
    <s v="million Sm³"/>
    <x v="3"/>
    <n v="167.69491149999999"/>
    <x v="0"/>
  </r>
  <r>
    <s v="OG0001429"/>
    <x v="254"/>
    <x v="8"/>
    <s v="https://www.gem.wiki/Njord_Oil_and_Gas_Field_%28Norway%29"/>
    <x v="0"/>
    <x v="0"/>
    <m/>
    <m/>
    <n v="26.662428999999999"/>
    <s v="million Sm³"/>
    <x v="9"/>
    <n v="167.70134590000001"/>
    <x v="0"/>
  </r>
  <r>
    <s v="OG0001429"/>
    <x v="254"/>
    <x v="8"/>
    <s v="https://www.gem.wiki/Njord_Oil_and_Gas_Field_%28Norway%29"/>
    <x v="3"/>
    <x v="7"/>
    <m/>
    <m/>
    <n v="0"/>
    <s v="million Sm³/y"/>
    <x v="3"/>
    <n v="0"/>
    <x v="3"/>
  </r>
  <r>
    <s v="OG0001429"/>
    <x v="254"/>
    <x v="8"/>
    <s v="https://www.gem.wiki/Njord_Oil_and_Gas_Field_%28Norway%29"/>
    <x v="3"/>
    <x v="7"/>
    <m/>
    <m/>
    <n v="0"/>
    <s v="million Sm³/y"/>
    <x v="9"/>
    <n v="0"/>
    <x v="3"/>
  </r>
  <r>
    <s v="OG0001429"/>
    <x v="254"/>
    <x v="8"/>
    <s v="https://www.gem.wiki/Njord_Oil_and_Gas_Field_%28Norway%29"/>
    <x v="0"/>
    <x v="7"/>
    <m/>
    <m/>
    <n v="4.5240910000000003"/>
    <s v="million Sm³"/>
    <x v="3"/>
    <n v="28.455627570000001"/>
    <x v="0"/>
  </r>
  <r>
    <s v="OG0001429"/>
    <x v="254"/>
    <x v="8"/>
    <s v="https://www.gem.wiki/Njord_Oil_and_Gas_Field_%28Norway%29"/>
    <x v="0"/>
    <x v="7"/>
    <m/>
    <m/>
    <n v="4.5240910000000003"/>
    <s v="million Sm³"/>
    <x v="9"/>
    <n v="28.455627570000001"/>
    <x v="0"/>
  </r>
  <r>
    <s v="OG0001429"/>
    <x v="254"/>
    <x v="8"/>
    <s v="https://www.gem.wiki/Njord_Oil_and_Gas_Field_%28Norway%29"/>
    <x v="3"/>
    <x v="3"/>
    <m/>
    <m/>
    <n v="0"/>
    <s v="million Sm³/y"/>
    <x v="3"/>
    <n v="0"/>
    <x v="3"/>
  </r>
  <r>
    <s v="OG0001429"/>
    <x v="254"/>
    <x v="8"/>
    <s v="https://www.gem.wiki/Njord_Oil_and_Gas_Field_%28Norway%29"/>
    <x v="3"/>
    <x v="3"/>
    <m/>
    <m/>
    <n v="0"/>
    <s v="million Sm³/y"/>
    <x v="9"/>
    <n v="0"/>
    <x v="3"/>
  </r>
  <r>
    <s v="OG0001429"/>
    <x v="254"/>
    <x v="8"/>
    <s v="https://www.gem.wiki/Njord_Oil_and_Gas_Field_%28Norway%29"/>
    <x v="0"/>
    <x v="3"/>
    <m/>
    <m/>
    <n v="0"/>
    <s v="million Sm³"/>
    <x v="3"/>
    <n v="0"/>
    <x v="0"/>
  </r>
  <r>
    <s v="OG0001429"/>
    <x v="254"/>
    <x v="8"/>
    <s v="https://www.gem.wiki/Njord_Oil_and_Gas_Field_%28Norway%29"/>
    <x v="0"/>
    <x v="3"/>
    <m/>
    <m/>
    <n v="0"/>
    <s v="million Sm³"/>
    <x v="9"/>
    <n v="0"/>
    <x v="0"/>
  </r>
  <r>
    <s v="OG0001429"/>
    <x v="254"/>
    <x v="8"/>
    <s v="https://www.gem.wiki/Njord_Oil_and_Gas_Field_%28Norway%29"/>
    <x v="1"/>
    <x v="0"/>
    <m/>
    <s v="original recoverable reserves"/>
    <n v="31.66"/>
    <s v="million Sm³"/>
    <x v="9"/>
    <n v="199.13506799999999"/>
    <x v="0"/>
  </r>
  <r>
    <s v="OG0001429"/>
    <x v="254"/>
    <x v="8"/>
    <s v="https://www.gem.wiki/Njord_Oil_and_Gas_Field_%28Norway%29"/>
    <x v="1"/>
    <x v="1"/>
    <m/>
    <s v="original recoverable reserves"/>
    <n v="23.68"/>
    <s v="billion Sm³"/>
    <x v="9"/>
    <n v="23680"/>
    <x v="1"/>
  </r>
  <r>
    <s v="OG0001429"/>
    <x v="254"/>
    <x v="8"/>
    <s v="https://www.gem.wiki/Njord_Oil_and_Gas_Field_%28Norway%29"/>
    <x v="1"/>
    <x v="7"/>
    <m/>
    <s v="original recoverable reserves"/>
    <n v="6.16"/>
    <s v="million Sm³"/>
    <x v="9"/>
    <n v="38.745168"/>
    <x v="0"/>
  </r>
  <r>
    <s v="OG0001429"/>
    <x v="254"/>
    <x v="8"/>
    <s v="https://www.gem.wiki/Njord_Oil_and_Gas_Field_%28Norway%29"/>
    <x v="1"/>
    <x v="3"/>
    <m/>
    <s v="original recoverable reserves"/>
    <n v="0"/>
    <s v="million Sm³"/>
    <x v="9"/>
    <n v="0"/>
    <x v="0"/>
  </r>
  <r>
    <s v="OG0001429"/>
    <x v="254"/>
    <x v="8"/>
    <s v="https://www.gem.wiki/Njord_Oil_and_Gas_Field_%28Norway%29"/>
    <x v="1"/>
    <x v="1"/>
    <m/>
    <s v="remaining reserves"/>
    <n v="13.56"/>
    <s v="billion Sm³"/>
    <x v="9"/>
    <n v="13560"/>
    <x v="1"/>
  </r>
  <r>
    <s v="OG0001429"/>
    <x v="254"/>
    <x v="8"/>
    <s v="https://www.gem.wiki/Njord_Oil_and_Gas_Field_%28Norway%29"/>
    <x v="1"/>
    <x v="0"/>
    <m/>
    <s v="remaining reserves"/>
    <n v="4.9800000000000004"/>
    <s v="million Sm³"/>
    <x v="9"/>
    <n v="31.323204"/>
    <x v="0"/>
  </r>
  <r>
    <s v="OG0001429"/>
    <x v="254"/>
    <x v="8"/>
    <s v="https://www.gem.wiki/Njord_Oil_and_Gas_Field_%28Norway%29"/>
    <x v="1"/>
    <x v="7"/>
    <m/>
    <s v="remaining reserves"/>
    <n v="3.86"/>
    <s v="million Sm³"/>
    <x v="9"/>
    <n v="24.278628000000001"/>
    <x v="0"/>
  </r>
  <r>
    <s v="OG0001429"/>
    <x v="254"/>
    <x v="8"/>
    <s v="https://www.gem.wiki/Njord_Oil_and_Gas_Field_%28Norway%29"/>
    <x v="1"/>
    <x v="3"/>
    <m/>
    <s v="remaining reserves"/>
    <n v="0"/>
    <s v="million Sm³"/>
    <x v="9"/>
    <n v="0"/>
    <x v="0"/>
  </r>
  <r>
    <s v="OG0001430"/>
    <x v="255"/>
    <x v="8"/>
    <s v="https://www.gem.wiki/Nova_Oil_and_Gas_Field_%28Norway%29"/>
    <x v="1"/>
    <x v="3"/>
    <m/>
    <s v="original recoverable reserves"/>
    <n v="0"/>
    <s v="million Sm³"/>
    <x v="4"/>
    <n v="0"/>
    <x v="0"/>
  </r>
  <r>
    <s v="OG0001430"/>
    <x v="255"/>
    <x v="8"/>
    <s v="https://www.gem.wiki/Nova_Oil_and_Gas_Field_%28Norway%29"/>
    <x v="1"/>
    <x v="3"/>
    <m/>
    <s v="remaining reserves"/>
    <n v="0"/>
    <s v="million Sm³"/>
    <x v="4"/>
    <n v="0"/>
    <x v="0"/>
  </r>
  <r>
    <s v="OG0001430"/>
    <x v="255"/>
    <x v="8"/>
    <s v="https://www.gem.wiki/Nova_Oil_and_Gas_Field_%28Norway%29"/>
    <x v="1"/>
    <x v="1"/>
    <m/>
    <s v="original recoverable reserves"/>
    <n v="2.14"/>
    <s v="billion Sm³"/>
    <x v="4"/>
    <n v="2140"/>
    <x v="1"/>
  </r>
  <r>
    <s v="OG0001430"/>
    <x v="255"/>
    <x v="8"/>
    <s v="https://www.gem.wiki/Nova_Oil_and_Gas_Field_%28Norway%29"/>
    <x v="1"/>
    <x v="1"/>
    <m/>
    <s v="remaining reserves"/>
    <n v="2.14"/>
    <s v="billion Sm³"/>
    <x v="4"/>
    <n v="2140"/>
    <x v="1"/>
  </r>
  <r>
    <s v="OG0001430"/>
    <x v="255"/>
    <x v="8"/>
    <s v="https://www.gem.wiki/Nova_Oil_and_Gas_Field_%28Norway%29"/>
    <x v="1"/>
    <x v="7"/>
    <m/>
    <s v="original recoverable reserves"/>
    <n v="0.66"/>
    <s v="million tonnes"/>
    <x v="4"/>
    <n v="7.6559999999999997"/>
    <x v="0"/>
  </r>
  <r>
    <s v="OG0001430"/>
    <x v="255"/>
    <x v="8"/>
    <s v="https://www.gem.wiki/Nova_Oil_and_Gas_Field_%28Norway%29"/>
    <x v="1"/>
    <x v="7"/>
    <m/>
    <s v="remaining reserves"/>
    <n v="0.66"/>
    <s v="million tonnes"/>
    <x v="4"/>
    <n v="7.6559999999999997"/>
    <x v="0"/>
  </r>
  <r>
    <s v="OG0001430"/>
    <x v="255"/>
    <x v="8"/>
    <s v="https://www.gem.wiki/Nova_Oil_and_Gas_Field_%28Norway%29"/>
    <x v="1"/>
    <x v="0"/>
    <m/>
    <s v="original recoverable reserves"/>
    <n v="9.24"/>
    <s v="million Sm³"/>
    <x v="4"/>
    <n v="58.117752000000003"/>
    <x v="0"/>
  </r>
  <r>
    <s v="OG0001430"/>
    <x v="255"/>
    <x v="8"/>
    <s v="https://www.gem.wiki/Nova_Oil_and_Gas_Field_%28Norway%29"/>
    <x v="1"/>
    <x v="0"/>
    <m/>
    <s v="remaining reserves"/>
    <n v="9.24"/>
    <s v="million Sm³"/>
    <x v="4"/>
    <n v="58.117752000000003"/>
    <x v="0"/>
  </r>
  <r>
    <s v="OG0001430"/>
    <x v="255"/>
    <x v="8"/>
    <s v="https://www.gem.wiki/Nova_Oil_and_Gas_Field_%28Norway%29"/>
    <x v="3"/>
    <x v="1"/>
    <s v="YES"/>
    <m/>
    <n v="0"/>
    <s v="billion Sm³/y"/>
    <x v="3"/>
    <n v="0"/>
    <x v="2"/>
  </r>
  <r>
    <s v="OG0001430"/>
    <x v="255"/>
    <x v="8"/>
    <s v="https://www.gem.wiki/Nova_Oil_and_Gas_Field_%28Norway%29"/>
    <x v="3"/>
    <x v="1"/>
    <s v="YES"/>
    <m/>
    <n v="0"/>
    <s v="billion Sm³/y"/>
    <x v="9"/>
    <n v="0"/>
    <x v="2"/>
  </r>
  <r>
    <s v="OG0001430"/>
    <x v="255"/>
    <x v="8"/>
    <s v="https://www.gem.wiki/Nova_Oil_and_Gas_Field_%28Norway%29"/>
    <x v="0"/>
    <x v="1"/>
    <m/>
    <m/>
    <n v="0"/>
    <s v="billion Sm³"/>
    <x v="3"/>
    <n v="0"/>
    <x v="1"/>
  </r>
  <r>
    <s v="OG0001430"/>
    <x v="255"/>
    <x v="8"/>
    <s v="https://www.gem.wiki/Nova_Oil_and_Gas_Field_%28Norway%29"/>
    <x v="0"/>
    <x v="1"/>
    <m/>
    <m/>
    <n v="0"/>
    <s v="billion Sm³"/>
    <x v="9"/>
    <n v="0"/>
    <x v="1"/>
  </r>
  <r>
    <s v="OG0001430"/>
    <x v="255"/>
    <x v="8"/>
    <s v="https://www.gem.wiki/Nova_Oil_and_Gas_Field_%28Norway%29"/>
    <x v="3"/>
    <x v="0"/>
    <m/>
    <m/>
    <n v="0"/>
    <s v="million Sm³/y"/>
    <x v="3"/>
    <n v="0"/>
    <x v="3"/>
  </r>
  <r>
    <s v="OG0001430"/>
    <x v="255"/>
    <x v="8"/>
    <s v="https://www.gem.wiki/Nova_Oil_and_Gas_Field_%28Norway%29"/>
    <x v="3"/>
    <x v="0"/>
    <m/>
    <m/>
    <n v="0.106795"/>
    <s v="million Sm³/y"/>
    <x v="9"/>
    <n v="0.67171919099999999"/>
    <x v="3"/>
  </r>
  <r>
    <s v="OG0001430"/>
    <x v="255"/>
    <x v="8"/>
    <s v="https://www.gem.wiki/Nova_Oil_and_Gas_Field_%28Norway%29"/>
    <x v="0"/>
    <x v="0"/>
    <m/>
    <m/>
    <n v="0"/>
    <s v="million Sm³"/>
    <x v="3"/>
    <n v="0"/>
    <x v="0"/>
  </r>
  <r>
    <s v="OG0001430"/>
    <x v="255"/>
    <x v="8"/>
    <s v="https://www.gem.wiki/Nova_Oil_and_Gas_Field_%28Norway%29"/>
    <x v="0"/>
    <x v="0"/>
    <m/>
    <m/>
    <n v="0.106795"/>
    <s v="million Sm³"/>
    <x v="9"/>
    <n v="0.67171919099999999"/>
    <x v="0"/>
  </r>
  <r>
    <s v="OG0001430"/>
    <x v="255"/>
    <x v="8"/>
    <s v="https://www.gem.wiki/Nova_Oil_and_Gas_Field_%28Norway%29"/>
    <x v="3"/>
    <x v="7"/>
    <m/>
    <m/>
    <n v="0"/>
    <s v="million Sm³/y"/>
    <x v="3"/>
    <n v="0"/>
    <x v="3"/>
  </r>
  <r>
    <s v="OG0001430"/>
    <x v="255"/>
    <x v="8"/>
    <s v="https://www.gem.wiki/Nova_Oil_and_Gas_Field_%28Norway%29"/>
    <x v="3"/>
    <x v="7"/>
    <m/>
    <m/>
    <n v="0"/>
    <s v="million Sm³/y"/>
    <x v="9"/>
    <n v="0"/>
    <x v="3"/>
  </r>
  <r>
    <s v="OG0001430"/>
    <x v="255"/>
    <x v="8"/>
    <s v="https://www.gem.wiki/Nova_Oil_and_Gas_Field_%28Norway%29"/>
    <x v="0"/>
    <x v="7"/>
    <m/>
    <m/>
    <n v="0"/>
    <s v="million Sm³"/>
    <x v="3"/>
    <n v="0"/>
    <x v="0"/>
  </r>
  <r>
    <s v="OG0001430"/>
    <x v="255"/>
    <x v="8"/>
    <s v="https://www.gem.wiki/Nova_Oil_and_Gas_Field_%28Norway%29"/>
    <x v="0"/>
    <x v="7"/>
    <m/>
    <m/>
    <n v="0"/>
    <s v="million Sm³"/>
    <x v="9"/>
    <n v="0"/>
    <x v="0"/>
  </r>
  <r>
    <s v="OG0001430"/>
    <x v="255"/>
    <x v="8"/>
    <s v="https://www.gem.wiki/Nova_Oil_and_Gas_Field_%28Norway%29"/>
    <x v="3"/>
    <x v="3"/>
    <m/>
    <m/>
    <n v="0"/>
    <s v="million Sm³/y"/>
    <x v="3"/>
    <n v="0"/>
    <x v="3"/>
  </r>
  <r>
    <s v="OG0001430"/>
    <x v="255"/>
    <x v="8"/>
    <s v="https://www.gem.wiki/Nova_Oil_and_Gas_Field_%28Norway%29"/>
    <x v="3"/>
    <x v="3"/>
    <m/>
    <m/>
    <n v="0"/>
    <s v="million Sm³/y"/>
    <x v="9"/>
    <n v="0"/>
    <x v="3"/>
  </r>
  <r>
    <s v="OG0001430"/>
    <x v="255"/>
    <x v="8"/>
    <s v="https://www.gem.wiki/Nova_Oil_and_Gas_Field_%28Norway%29"/>
    <x v="0"/>
    <x v="3"/>
    <m/>
    <m/>
    <n v="0"/>
    <s v="million Sm³"/>
    <x v="3"/>
    <n v="0"/>
    <x v="0"/>
  </r>
  <r>
    <s v="OG0001430"/>
    <x v="255"/>
    <x v="8"/>
    <s v="https://www.gem.wiki/Nova_Oil_and_Gas_Field_%28Norway%29"/>
    <x v="0"/>
    <x v="3"/>
    <m/>
    <m/>
    <n v="0"/>
    <s v="million Sm³"/>
    <x v="9"/>
    <n v="0"/>
    <x v="0"/>
  </r>
  <r>
    <s v="OG0001430"/>
    <x v="255"/>
    <x v="8"/>
    <s v="https://www.gem.wiki/Nova_Oil_and_Gas_Field_%28Norway%29"/>
    <x v="1"/>
    <x v="0"/>
    <m/>
    <s v="original recoverable reserves"/>
    <n v="11.38"/>
    <s v="million Sm³"/>
    <x v="9"/>
    <n v="71.577923999999996"/>
    <x v="0"/>
  </r>
  <r>
    <s v="OG0001430"/>
    <x v="255"/>
    <x v="8"/>
    <s v="https://www.gem.wiki/Nova_Oil_and_Gas_Field_%28Norway%29"/>
    <x v="1"/>
    <x v="1"/>
    <m/>
    <s v="original recoverable reserves"/>
    <n v="2.2599999999999998"/>
    <s v="billion Sm³"/>
    <x v="9"/>
    <n v="2260"/>
    <x v="1"/>
  </r>
  <r>
    <s v="OG0001430"/>
    <x v="255"/>
    <x v="8"/>
    <s v="https://www.gem.wiki/Nova_Oil_and_Gas_Field_%28Norway%29"/>
    <x v="1"/>
    <x v="7"/>
    <m/>
    <s v="original recoverable reserves"/>
    <n v="0.69"/>
    <s v="million Sm³"/>
    <x v="9"/>
    <n v="4.3399619999999999"/>
    <x v="0"/>
  </r>
  <r>
    <s v="OG0001430"/>
    <x v="255"/>
    <x v="8"/>
    <s v="https://www.gem.wiki/Nova_Oil_and_Gas_Field_%28Norway%29"/>
    <x v="1"/>
    <x v="3"/>
    <m/>
    <s v="original recoverable reserves"/>
    <n v="0"/>
    <s v="million Sm³"/>
    <x v="9"/>
    <n v="0"/>
    <x v="0"/>
  </r>
  <r>
    <s v="OG0001430"/>
    <x v="255"/>
    <x v="8"/>
    <s v="https://www.gem.wiki/Nova_Oil_and_Gas_Field_%28Norway%29"/>
    <x v="1"/>
    <x v="1"/>
    <m/>
    <s v="remaining reserves"/>
    <n v="2.16"/>
    <s v="billion Sm³"/>
    <x v="9"/>
    <n v="2160"/>
    <x v="1"/>
  </r>
  <r>
    <s v="OG0001430"/>
    <x v="255"/>
    <x v="8"/>
    <s v="https://www.gem.wiki/Nova_Oil_and_Gas_Field_%28Norway%29"/>
    <x v="1"/>
    <x v="0"/>
    <m/>
    <s v="remaining reserves"/>
    <n v="10.87"/>
    <s v="million Sm³"/>
    <x v="9"/>
    <n v="68.370125999999999"/>
    <x v="0"/>
  </r>
  <r>
    <s v="OG0001430"/>
    <x v="255"/>
    <x v="8"/>
    <s v="https://www.gem.wiki/Nova_Oil_and_Gas_Field_%28Norway%29"/>
    <x v="1"/>
    <x v="7"/>
    <m/>
    <s v="remaining reserves"/>
    <n v="0.66"/>
    <s v="million Sm³"/>
    <x v="9"/>
    <n v="4.151268"/>
    <x v="0"/>
  </r>
  <r>
    <s v="OG0001430"/>
    <x v="255"/>
    <x v="8"/>
    <s v="https://www.gem.wiki/Nova_Oil_and_Gas_Field_%28Norway%29"/>
    <x v="1"/>
    <x v="3"/>
    <m/>
    <s v="remaining reserves"/>
    <n v="0"/>
    <s v="million Sm³"/>
    <x v="9"/>
    <n v="0"/>
    <x v="0"/>
  </r>
  <r>
    <s v="OG0001431"/>
    <x v="256"/>
    <x v="8"/>
    <s v="https://www.gem.wiki/Sn%C3%B8hvit_Oil_and_Gas_Field_%28Norway%29"/>
    <x v="0"/>
    <x v="3"/>
    <m/>
    <m/>
    <n v="9.7894930000000002"/>
    <s v="million Sm³"/>
    <x v="4"/>
    <n v="1.5564076760000001"/>
    <x v="0"/>
  </r>
  <r>
    <s v="OG0001431"/>
    <x v="256"/>
    <x v="8"/>
    <s v="https://www.gem.wiki/Sn%C3%B8hvit_Oil_and_Gas_Field_%28Norway%29"/>
    <x v="0"/>
    <x v="1"/>
    <m/>
    <m/>
    <n v="63.348419"/>
    <s v="billion Sm³"/>
    <x v="4"/>
    <n v="63348.419000000002"/>
    <x v="1"/>
  </r>
  <r>
    <s v="OG0001431"/>
    <x v="256"/>
    <x v="8"/>
    <s v="https://www.gem.wiki/Sn%C3%B8hvit_Oil_and_Gas_Field_%28Norway%29"/>
    <x v="0"/>
    <x v="7"/>
    <m/>
    <m/>
    <n v="5.7862619999999998"/>
    <s v="million Sm³"/>
    <x v="4"/>
    <n v="36.394430730000003"/>
    <x v="0"/>
  </r>
  <r>
    <s v="OG0001431"/>
    <x v="256"/>
    <x v="8"/>
    <s v="https://www.gem.wiki/Sn%C3%B8hvit_Oil_and_Gas_Field_%28Norway%29"/>
    <x v="0"/>
    <x v="0"/>
    <m/>
    <m/>
    <n v="0"/>
    <s v="million Sm³"/>
    <x v="4"/>
    <n v="0"/>
    <x v="0"/>
  </r>
  <r>
    <s v="OG0001431"/>
    <x v="256"/>
    <x v="8"/>
    <s v="https://www.gem.wiki/Sn%C3%B8hvit_Oil_and_Gas_Field_%28Norway%29"/>
    <x v="3"/>
    <x v="3"/>
    <m/>
    <m/>
    <n v="0.49322199999999999"/>
    <s v="million Sm³/y"/>
    <x v="4"/>
    <n v="7.8416165859999998E-2"/>
    <x v="3"/>
  </r>
  <r>
    <s v="OG0001431"/>
    <x v="256"/>
    <x v="8"/>
    <s v="https://www.gem.wiki/Sn%C3%B8hvit_Oil_and_Gas_Field_%28Norway%29"/>
    <x v="3"/>
    <x v="1"/>
    <s v="YES"/>
    <m/>
    <n v="3.7760549999999999"/>
    <s v="billion Sm³/y"/>
    <x v="4"/>
    <n v="3776.0549999999998"/>
    <x v="2"/>
  </r>
  <r>
    <s v="OG0001431"/>
    <x v="256"/>
    <x v="8"/>
    <s v="https://www.gem.wiki/Sn%C3%B8hvit_Oil_and_Gas_Field_%28Norway%29"/>
    <x v="3"/>
    <x v="7"/>
    <m/>
    <m/>
    <n v="0.29955300000000001"/>
    <s v="million Sm³/y"/>
    <x v="4"/>
    <n v="1.884128459"/>
    <x v="3"/>
  </r>
  <r>
    <s v="OG0001431"/>
    <x v="256"/>
    <x v="8"/>
    <s v="https://www.gem.wiki/Sn%C3%B8hvit_Oil_and_Gas_Field_%28Norway%29"/>
    <x v="3"/>
    <x v="0"/>
    <m/>
    <m/>
    <n v="0"/>
    <s v="million Sm³/y"/>
    <x v="4"/>
    <n v="0"/>
    <x v="3"/>
  </r>
  <r>
    <s v="OG0001431"/>
    <x v="256"/>
    <x v="8"/>
    <s v="https://www.gem.wiki/Sn%C3%B8hvit_Oil_and_Gas_Field_%28Norway%29"/>
    <x v="1"/>
    <x v="3"/>
    <m/>
    <s v="original recoverable reserves"/>
    <n v="23.5"/>
    <s v="million Sm³"/>
    <x v="4"/>
    <n v="3.736207829"/>
    <x v="0"/>
  </r>
  <r>
    <s v="OG0001431"/>
    <x v="256"/>
    <x v="8"/>
    <s v="https://www.gem.wiki/Sn%C3%B8hvit_Oil_and_Gas_Field_%28Norway%29"/>
    <x v="1"/>
    <x v="3"/>
    <m/>
    <s v="remaining reserves"/>
    <n v="14.62"/>
    <s v="million Sm³"/>
    <x v="4"/>
    <n v="2.3243982320000001"/>
    <x v="0"/>
  </r>
  <r>
    <s v="OG0001431"/>
    <x v="256"/>
    <x v="8"/>
    <s v="https://www.gem.wiki/Sn%C3%B8hvit_Oil_and_Gas_Field_%28Norway%29"/>
    <x v="1"/>
    <x v="1"/>
    <m/>
    <s v="original recoverable reserves"/>
    <n v="209.47"/>
    <s v="billion Sm³"/>
    <x v="4"/>
    <n v="209470"/>
    <x v="1"/>
  </r>
  <r>
    <s v="OG0001431"/>
    <x v="256"/>
    <x v="8"/>
    <s v="https://www.gem.wiki/Sn%C3%B8hvit_Oil_and_Gas_Field_%28Norway%29"/>
    <x v="1"/>
    <x v="1"/>
    <m/>
    <s v="remaining reserves"/>
    <n v="145.69"/>
    <s v="billion Sm³"/>
    <x v="4"/>
    <n v="145690"/>
    <x v="1"/>
  </r>
  <r>
    <s v="OG0001431"/>
    <x v="256"/>
    <x v="8"/>
    <s v="https://www.gem.wiki/Sn%C3%B8hvit_Oil_and_Gas_Field_%28Norway%29"/>
    <x v="1"/>
    <x v="7"/>
    <m/>
    <s v="original recoverable reserves"/>
    <n v="8.23"/>
    <s v="million tonnes"/>
    <x v="4"/>
    <n v="95.468000000000004"/>
    <x v="0"/>
  </r>
  <r>
    <s v="OG0001431"/>
    <x v="256"/>
    <x v="8"/>
    <s v="https://www.gem.wiki/Sn%C3%B8hvit_Oil_and_Gas_Field_%28Norway%29"/>
    <x v="1"/>
    <x v="7"/>
    <m/>
    <s v="remaining reserves"/>
    <n v="5.1100000000000003"/>
    <s v="million tonnes"/>
    <x v="4"/>
    <n v="59.276000000000003"/>
    <x v="0"/>
  </r>
  <r>
    <s v="OG0001431"/>
    <x v="256"/>
    <x v="8"/>
    <s v="https://www.gem.wiki/Sn%C3%B8hvit_Oil_and_Gas_Field_%28Norway%29"/>
    <x v="1"/>
    <x v="0"/>
    <m/>
    <s v="original recoverable reserves"/>
    <n v="0"/>
    <s v="million Sm³"/>
    <x v="4"/>
    <n v="0"/>
    <x v="0"/>
  </r>
  <r>
    <s v="OG0001431"/>
    <x v="256"/>
    <x v="8"/>
    <s v="https://www.gem.wiki/Sn%C3%B8hvit_Oil_and_Gas_Field_%28Norway%29"/>
    <x v="1"/>
    <x v="0"/>
    <m/>
    <s v="remaining reserves"/>
    <n v="0"/>
    <s v="million Sm³"/>
    <x v="4"/>
    <n v="0"/>
    <x v="0"/>
  </r>
  <r>
    <s v="OG0001431"/>
    <x v="256"/>
    <x v="8"/>
    <s v="https://www.gem.wiki/Sn%C3%B8hvit_Oil_and_Gas_Field_%28Norway%29"/>
    <x v="3"/>
    <x v="1"/>
    <s v="YES"/>
    <m/>
    <n v="0"/>
    <s v="billion Sm³/y"/>
    <x v="3"/>
    <n v="0"/>
    <x v="2"/>
  </r>
  <r>
    <s v="OG0001431"/>
    <x v="256"/>
    <x v="8"/>
    <s v="https://www.gem.wiki/Sn%C3%B8hvit_Oil_and_Gas_Field_%28Norway%29"/>
    <x v="3"/>
    <x v="1"/>
    <s v="YES"/>
    <m/>
    <n v="3.6897310000000001"/>
    <s v="billion Sm³/y"/>
    <x v="9"/>
    <n v="3689.7310000000002"/>
    <x v="2"/>
  </r>
  <r>
    <s v="OG0001431"/>
    <x v="256"/>
    <x v="8"/>
    <s v="https://www.gem.wiki/Sn%C3%B8hvit_Oil_and_Gas_Field_%28Norway%29"/>
    <x v="0"/>
    <x v="1"/>
    <m/>
    <m/>
    <n v="63.312081999999997"/>
    <s v="billion Sm³"/>
    <x v="3"/>
    <n v="63312.082000000002"/>
    <x v="1"/>
  </r>
  <r>
    <s v="OG0001431"/>
    <x v="256"/>
    <x v="8"/>
    <s v="https://www.gem.wiki/Sn%C3%B8hvit_Oil_and_Gas_Field_%28Norway%29"/>
    <x v="0"/>
    <x v="1"/>
    <m/>
    <m/>
    <n v="67.001812999999999"/>
    <s v="billion Sm³"/>
    <x v="9"/>
    <n v="67001.812999999995"/>
    <x v="1"/>
  </r>
  <r>
    <s v="OG0001431"/>
    <x v="256"/>
    <x v="8"/>
    <s v="https://www.gem.wiki/Sn%C3%B8hvit_Oil_and_Gas_Field_%28Norway%29"/>
    <x v="3"/>
    <x v="0"/>
    <m/>
    <m/>
    <n v="0"/>
    <s v="million Sm³/y"/>
    <x v="3"/>
    <n v="0"/>
    <x v="3"/>
  </r>
  <r>
    <s v="OG0001431"/>
    <x v="256"/>
    <x v="8"/>
    <s v="https://www.gem.wiki/Sn%C3%B8hvit_Oil_and_Gas_Field_%28Norway%29"/>
    <x v="3"/>
    <x v="0"/>
    <m/>
    <m/>
    <n v="0"/>
    <s v="million Sm³/y"/>
    <x v="9"/>
    <n v="0"/>
    <x v="3"/>
  </r>
  <r>
    <s v="OG0001431"/>
    <x v="256"/>
    <x v="8"/>
    <s v="https://www.gem.wiki/Sn%C3%B8hvit_Oil_and_Gas_Field_%28Norway%29"/>
    <x v="0"/>
    <x v="0"/>
    <m/>
    <m/>
    <n v="0"/>
    <s v="million Sm³"/>
    <x v="3"/>
    <n v="0"/>
    <x v="0"/>
  </r>
  <r>
    <s v="OG0001431"/>
    <x v="256"/>
    <x v="8"/>
    <s v="https://www.gem.wiki/Sn%C3%B8hvit_Oil_and_Gas_Field_%28Norway%29"/>
    <x v="0"/>
    <x v="0"/>
    <m/>
    <m/>
    <n v="0"/>
    <s v="million Sm³"/>
    <x v="9"/>
    <n v="0"/>
    <x v="0"/>
  </r>
  <r>
    <s v="OG0001431"/>
    <x v="256"/>
    <x v="8"/>
    <s v="https://www.gem.wiki/Sn%C3%B8hvit_Oil_and_Gas_Field_%28Norway%29"/>
    <x v="3"/>
    <x v="7"/>
    <m/>
    <m/>
    <n v="0"/>
    <s v="million Sm³/y"/>
    <x v="3"/>
    <n v="0"/>
    <x v="3"/>
  </r>
  <r>
    <s v="OG0001431"/>
    <x v="256"/>
    <x v="8"/>
    <s v="https://www.gem.wiki/Sn%C3%B8hvit_Oil_and_Gas_Field_%28Norway%29"/>
    <x v="3"/>
    <x v="7"/>
    <m/>
    <m/>
    <n v="0.253689"/>
    <s v="million Sm³/y"/>
    <x v="9"/>
    <n v="1.595653072"/>
    <x v="3"/>
  </r>
  <r>
    <s v="OG0001431"/>
    <x v="256"/>
    <x v="8"/>
    <s v="https://www.gem.wiki/Sn%C3%B8hvit_Oil_and_Gas_Field_%28Norway%29"/>
    <x v="0"/>
    <x v="7"/>
    <m/>
    <m/>
    <n v="5.7826779999999998"/>
    <s v="million Sm³"/>
    <x v="3"/>
    <n v="36.371888079999998"/>
    <x v="0"/>
  </r>
  <r>
    <s v="OG0001431"/>
    <x v="256"/>
    <x v="8"/>
    <s v="https://www.gem.wiki/Sn%C3%B8hvit_Oil_and_Gas_Field_%28Norway%29"/>
    <x v="0"/>
    <x v="7"/>
    <m/>
    <m/>
    <n v="6.0363670000000003"/>
    <s v="million Sm³"/>
    <x v="9"/>
    <n v="37.967541160000003"/>
    <x v="0"/>
  </r>
  <r>
    <s v="OG0001431"/>
    <x v="256"/>
    <x v="8"/>
    <s v="https://www.gem.wiki/Sn%C3%B8hvit_Oil_and_Gas_Field_%28Norway%29"/>
    <x v="3"/>
    <x v="3"/>
    <m/>
    <m/>
    <n v="0"/>
    <s v="million Sm³/y"/>
    <x v="3"/>
    <n v="0"/>
    <x v="3"/>
  </r>
  <r>
    <s v="OG0001431"/>
    <x v="256"/>
    <x v="8"/>
    <s v="https://www.gem.wiki/Sn%C3%B8hvit_Oil_and_Gas_Field_%28Norway%29"/>
    <x v="3"/>
    <x v="3"/>
    <m/>
    <m/>
    <n v="0.46302500000000002"/>
    <s v="million Sm³/y"/>
    <x v="9"/>
    <n v="7.3615218290000006E-2"/>
    <x v="3"/>
  </r>
  <r>
    <s v="OG0001431"/>
    <x v="256"/>
    <x v="8"/>
    <s v="https://www.gem.wiki/Sn%C3%B8hvit_Oil_and_Gas_Field_%28Norway%29"/>
    <x v="0"/>
    <x v="3"/>
    <m/>
    <m/>
    <n v="9.7892390000000002"/>
    <s v="million Sm³"/>
    <x v="3"/>
    <n v="1.5563672930000001"/>
    <x v="0"/>
  </r>
  <r>
    <s v="OG0001431"/>
    <x v="256"/>
    <x v="8"/>
    <s v="https://www.gem.wiki/Sn%C3%B8hvit_Oil_and_Gas_Field_%28Norway%29"/>
    <x v="0"/>
    <x v="3"/>
    <m/>
    <m/>
    <n v="10.252264"/>
    <s v="million Sm³"/>
    <x v="9"/>
    <n v="1.6299825109999999"/>
    <x v="0"/>
  </r>
  <r>
    <s v="OG0001431"/>
    <x v="256"/>
    <x v="8"/>
    <s v="https://www.gem.wiki/Sn%C3%B8hvit_Oil_and_Gas_Field_%28Norway%29"/>
    <x v="1"/>
    <x v="0"/>
    <m/>
    <s v="original recoverable reserves"/>
    <n v="0"/>
    <s v="million Sm³"/>
    <x v="9"/>
    <n v="0"/>
    <x v="0"/>
  </r>
  <r>
    <s v="OG0001431"/>
    <x v="256"/>
    <x v="8"/>
    <s v="https://www.gem.wiki/Sn%C3%B8hvit_Oil_and_Gas_Field_%28Norway%29"/>
    <x v="1"/>
    <x v="1"/>
    <m/>
    <s v="original recoverable reserves"/>
    <n v="209.72"/>
    <s v="billion Sm³"/>
    <x v="9"/>
    <n v="209720"/>
    <x v="1"/>
  </r>
  <r>
    <s v="OG0001431"/>
    <x v="256"/>
    <x v="8"/>
    <s v="https://www.gem.wiki/Sn%C3%B8hvit_Oil_and_Gas_Field_%28Norway%29"/>
    <x v="1"/>
    <x v="7"/>
    <m/>
    <s v="original recoverable reserves"/>
    <n v="8.09"/>
    <s v="million Sm³"/>
    <x v="9"/>
    <n v="50.884481999999998"/>
    <x v="0"/>
  </r>
  <r>
    <s v="OG0001431"/>
    <x v="256"/>
    <x v="8"/>
    <s v="https://www.gem.wiki/Sn%C3%B8hvit_Oil_and_Gas_Field_%28Norway%29"/>
    <x v="1"/>
    <x v="3"/>
    <m/>
    <s v="original recoverable reserves"/>
    <n v="24"/>
    <s v="million Sm³"/>
    <x v="9"/>
    <n v="3.8157016119999998"/>
    <x v="0"/>
  </r>
  <r>
    <s v="OG0001431"/>
    <x v="256"/>
    <x v="8"/>
    <s v="https://www.gem.wiki/Sn%C3%B8hvit_Oil_and_Gas_Field_%28Norway%29"/>
    <x v="1"/>
    <x v="1"/>
    <m/>
    <s v="remaining reserves"/>
    <n v="142.38"/>
    <s v="billion Sm³"/>
    <x v="9"/>
    <n v="142380"/>
    <x v="1"/>
  </r>
  <r>
    <s v="OG0001431"/>
    <x v="256"/>
    <x v="8"/>
    <s v="https://www.gem.wiki/Sn%C3%B8hvit_Oil_and_Gas_Field_%28Norway%29"/>
    <x v="1"/>
    <x v="0"/>
    <m/>
    <s v="remaining reserves"/>
    <n v="0"/>
    <s v="million Sm³"/>
    <x v="9"/>
    <n v="0"/>
    <x v="0"/>
  </r>
  <r>
    <s v="OG0001431"/>
    <x v="256"/>
    <x v="8"/>
    <s v="https://www.gem.wiki/Sn%C3%B8hvit_Oil_and_Gas_Field_%28Norway%29"/>
    <x v="1"/>
    <x v="7"/>
    <m/>
    <s v="remaining reserves"/>
    <n v="4.84"/>
    <s v="million Sm³"/>
    <x v="9"/>
    <n v="30.442632"/>
    <x v="0"/>
  </r>
  <r>
    <s v="OG0001431"/>
    <x v="256"/>
    <x v="8"/>
    <s v="https://www.gem.wiki/Sn%C3%B8hvit_Oil_and_Gas_Field_%28Norway%29"/>
    <x v="1"/>
    <x v="3"/>
    <m/>
    <s v="remaining reserves"/>
    <n v="13.76"/>
    <s v="million Sm³"/>
    <x v="9"/>
    <n v="2.187668924"/>
    <x v="0"/>
  </r>
  <r>
    <s v="OG0001432"/>
    <x v="257"/>
    <x v="8"/>
    <s v="https://www.gem.wiki/Solveig_Oil_and_Gas_Field_%28Norway%29"/>
    <x v="1"/>
    <x v="3"/>
    <m/>
    <s v="original recoverable reserves"/>
    <n v="0"/>
    <s v="million Sm³"/>
    <x v="4"/>
    <n v="0"/>
    <x v="0"/>
  </r>
  <r>
    <s v="OG0001432"/>
    <x v="257"/>
    <x v="8"/>
    <s v="https://www.gem.wiki/Solveig_Oil_and_Gas_Field_%28Norway%29"/>
    <x v="1"/>
    <x v="3"/>
    <m/>
    <s v="remaining reserves"/>
    <n v="0"/>
    <s v="million Sm³"/>
    <x v="4"/>
    <n v="0"/>
    <x v="0"/>
  </r>
  <r>
    <s v="OG0001432"/>
    <x v="257"/>
    <x v="8"/>
    <s v="https://www.gem.wiki/Solveig_Oil_and_Gas_Field_%28Norway%29"/>
    <x v="1"/>
    <x v="1"/>
    <m/>
    <s v="original recoverable reserves"/>
    <n v="1.44"/>
    <s v="billion Sm³"/>
    <x v="4"/>
    <n v="1440"/>
    <x v="1"/>
  </r>
  <r>
    <s v="OG0001432"/>
    <x v="257"/>
    <x v="8"/>
    <s v="https://www.gem.wiki/Solveig_Oil_and_Gas_Field_%28Norway%29"/>
    <x v="1"/>
    <x v="1"/>
    <m/>
    <s v="remaining reserves"/>
    <n v="1.44"/>
    <s v="billion Sm³"/>
    <x v="4"/>
    <n v="1440"/>
    <x v="1"/>
  </r>
  <r>
    <s v="OG0001432"/>
    <x v="257"/>
    <x v="8"/>
    <s v="https://www.gem.wiki/Solveig_Oil_and_Gas_Field_%28Norway%29"/>
    <x v="1"/>
    <x v="7"/>
    <m/>
    <s v="original recoverable reserves"/>
    <n v="0.42"/>
    <s v="million tonnes"/>
    <x v="4"/>
    <n v="4.8719999999999999"/>
    <x v="0"/>
  </r>
  <r>
    <s v="OG0001432"/>
    <x v="257"/>
    <x v="8"/>
    <s v="https://www.gem.wiki/Solveig_Oil_and_Gas_Field_%28Norway%29"/>
    <x v="1"/>
    <x v="7"/>
    <m/>
    <s v="remaining reserves"/>
    <n v="0.42"/>
    <s v="million tonnes"/>
    <x v="4"/>
    <n v="4.8719999999999999"/>
    <x v="0"/>
  </r>
  <r>
    <s v="OG0001432"/>
    <x v="257"/>
    <x v="8"/>
    <s v="https://www.gem.wiki/Solveig_Oil_and_Gas_Field_%28Norway%29"/>
    <x v="1"/>
    <x v="0"/>
    <m/>
    <s v="original recoverable reserves"/>
    <n v="6.98"/>
    <s v="million Sm³"/>
    <x v="4"/>
    <n v="43.902804000000003"/>
    <x v="0"/>
  </r>
  <r>
    <s v="OG0001432"/>
    <x v="257"/>
    <x v="8"/>
    <s v="https://www.gem.wiki/Solveig_Oil_and_Gas_Field_%28Norway%29"/>
    <x v="1"/>
    <x v="0"/>
    <m/>
    <s v="remaining reserves"/>
    <n v="6.98"/>
    <s v="million Sm³"/>
    <x v="4"/>
    <n v="43.902804000000003"/>
    <x v="0"/>
  </r>
  <r>
    <s v="OG0001432"/>
    <x v="257"/>
    <x v="8"/>
    <s v="https://www.gem.wiki/Solveig_Oil_and_Gas_Field_%28Norway%29"/>
    <x v="3"/>
    <x v="1"/>
    <s v="YES"/>
    <m/>
    <n v="0"/>
    <s v="billion Sm³/y"/>
    <x v="3"/>
    <n v="0"/>
    <x v="2"/>
  </r>
  <r>
    <s v="OG0001432"/>
    <x v="257"/>
    <x v="8"/>
    <s v="https://www.gem.wiki/Solveig_Oil_and_Gas_Field_%28Norway%29"/>
    <x v="3"/>
    <x v="1"/>
    <s v="YES"/>
    <m/>
    <n v="0"/>
    <s v="billion Sm³/y"/>
    <x v="9"/>
    <n v="0"/>
    <x v="2"/>
  </r>
  <r>
    <s v="OG0001432"/>
    <x v="257"/>
    <x v="8"/>
    <s v="https://www.gem.wiki/Solveig_Oil_and_Gas_Field_%28Norway%29"/>
    <x v="0"/>
    <x v="1"/>
    <m/>
    <m/>
    <n v="0"/>
    <s v="billion Sm³"/>
    <x v="3"/>
    <n v="0"/>
    <x v="1"/>
  </r>
  <r>
    <s v="OG0001432"/>
    <x v="257"/>
    <x v="8"/>
    <s v="https://www.gem.wiki/Solveig_Oil_and_Gas_Field_%28Norway%29"/>
    <x v="0"/>
    <x v="1"/>
    <m/>
    <m/>
    <n v="0"/>
    <s v="billion Sm³"/>
    <x v="9"/>
    <n v="0"/>
    <x v="1"/>
  </r>
  <r>
    <s v="OG0001432"/>
    <x v="257"/>
    <x v="8"/>
    <s v="https://www.gem.wiki/Solveig_Oil_and_Gas_Field_%28Norway%29"/>
    <x v="3"/>
    <x v="0"/>
    <m/>
    <m/>
    <n v="8.7504999999999999E-2"/>
    <s v="million Sm³/y"/>
    <x v="3"/>
    <n v="0.55038894900000002"/>
    <x v="3"/>
  </r>
  <r>
    <s v="OG0001432"/>
    <x v="257"/>
    <x v="8"/>
    <s v="https://www.gem.wiki/Solveig_Oil_and_Gas_Field_%28Norway%29"/>
    <x v="3"/>
    <x v="0"/>
    <m/>
    <m/>
    <n v="0.43153399999999997"/>
    <s v="million Sm³/y"/>
    <x v="9"/>
    <n v="2.7142625530000002"/>
    <x v="3"/>
  </r>
  <r>
    <s v="OG0001432"/>
    <x v="257"/>
    <x v="8"/>
    <s v="https://www.gem.wiki/Solveig_Oil_and_Gas_Field_%28Norway%29"/>
    <x v="0"/>
    <x v="0"/>
    <m/>
    <m/>
    <n v="8.7504999999999999E-2"/>
    <s v="million Sm³"/>
    <x v="3"/>
    <n v="0.55038894900000002"/>
    <x v="0"/>
  </r>
  <r>
    <s v="OG0001432"/>
    <x v="257"/>
    <x v="8"/>
    <s v="https://www.gem.wiki/Solveig_Oil_and_Gas_Field_%28Norway%29"/>
    <x v="0"/>
    <x v="0"/>
    <m/>
    <m/>
    <n v="0.51903900000000003"/>
    <s v="million Sm³"/>
    <x v="9"/>
    <n v="3.264651502"/>
    <x v="0"/>
  </r>
  <r>
    <s v="OG0001432"/>
    <x v="257"/>
    <x v="8"/>
    <s v="https://www.gem.wiki/Solveig_Oil_and_Gas_Field_%28Norway%29"/>
    <x v="3"/>
    <x v="7"/>
    <m/>
    <m/>
    <n v="0"/>
    <s v="million Sm³/y"/>
    <x v="3"/>
    <n v="0"/>
    <x v="3"/>
  </r>
  <r>
    <s v="OG0001432"/>
    <x v="257"/>
    <x v="8"/>
    <s v="https://www.gem.wiki/Solveig_Oil_and_Gas_Field_%28Norway%29"/>
    <x v="3"/>
    <x v="7"/>
    <m/>
    <m/>
    <n v="0"/>
    <s v="million Sm³/y"/>
    <x v="9"/>
    <n v="0"/>
    <x v="3"/>
  </r>
  <r>
    <s v="OG0001432"/>
    <x v="257"/>
    <x v="8"/>
    <s v="https://www.gem.wiki/Solveig_Oil_and_Gas_Field_%28Norway%29"/>
    <x v="0"/>
    <x v="7"/>
    <m/>
    <m/>
    <n v="0"/>
    <s v="million Sm³"/>
    <x v="3"/>
    <n v="0"/>
    <x v="0"/>
  </r>
  <r>
    <s v="OG0001432"/>
    <x v="257"/>
    <x v="8"/>
    <s v="https://www.gem.wiki/Solveig_Oil_and_Gas_Field_%28Norway%29"/>
    <x v="0"/>
    <x v="7"/>
    <m/>
    <m/>
    <n v="0"/>
    <s v="million Sm³"/>
    <x v="9"/>
    <n v="0"/>
    <x v="0"/>
  </r>
  <r>
    <s v="OG0001432"/>
    <x v="257"/>
    <x v="8"/>
    <s v="https://www.gem.wiki/Solveig_Oil_and_Gas_Field_%28Norway%29"/>
    <x v="3"/>
    <x v="3"/>
    <m/>
    <m/>
    <n v="0"/>
    <s v="million Sm³/y"/>
    <x v="3"/>
    <n v="0"/>
    <x v="3"/>
  </r>
  <r>
    <s v="OG0001432"/>
    <x v="257"/>
    <x v="8"/>
    <s v="https://www.gem.wiki/Solveig_Oil_and_Gas_Field_%28Norway%29"/>
    <x v="3"/>
    <x v="3"/>
    <m/>
    <m/>
    <n v="0"/>
    <s v="million Sm³/y"/>
    <x v="9"/>
    <n v="0"/>
    <x v="3"/>
  </r>
  <r>
    <s v="OG0001432"/>
    <x v="257"/>
    <x v="8"/>
    <s v="https://www.gem.wiki/Solveig_Oil_and_Gas_Field_%28Norway%29"/>
    <x v="0"/>
    <x v="3"/>
    <m/>
    <m/>
    <n v="0"/>
    <s v="million Sm³"/>
    <x v="3"/>
    <n v="0"/>
    <x v="0"/>
  </r>
  <r>
    <s v="OG0001432"/>
    <x v="257"/>
    <x v="8"/>
    <s v="https://www.gem.wiki/Solveig_Oil_and_Gas_Field_%28Norway%29"/>
    <x v="0"/>
    <x v="3"/>
    <m/>
    <m/>
    <n v="0"/>
    <s v="million Sm³"/>
    <x v="9"/>
    <n v="0"/>
    <x v="0"/>
  </r>
  <r>
    <s v="OG0001432"/>
    <x v="257"/>
    <x v="8"/>
    <s v="https://www.gem.wiki/Solveig_Oil_and_Gas_Field_%28Norway%29"/>
    <x v="1"/>
    <x v="0"/>
    <m/>
    <s v="original recoverable reserves"/>
    <n v="12.39"/>
    <s v="million Sm³"/>
    <x v="9"/>
    <n v="77.930622"/>
    <x v="0"/>
  </r>
  <r>
    <s v="OG0001432"/>
    <x v="257"/>
    <x v="8"/>
    <s v="https://www.gem.wiki/Solveig_Oil_and_Gas_Field_%28Norway%29"/>
    <x v="1"/>
    <x v="1"/>
    <m/>
    <s v="original recoverable reserves"/>
    <n v="2.2999999999999998"/>
    <s v="billion Sm³"/>
    <x v="9"/>
    <n v="2300"/>
    <x v="1"/>
  </r>
  <r>
    <s v="OG0001432"/>
    <x v="257"/>
    <x v="8"/>
    <s v="https://www.gem.wiki/Solveig_Oil_and_Gas_Field_%28Norway%29"/>
    <x v="1"/>
    <x v="7"/>
    <m/>
    <s v="original recoverable reserves"/>
    <n v="0.87"/>
    <s v="million Sm³"/>
    <x v="9"/>
    <n v="5.4721260000000003"/>
    <x v="0"/>
  </r>
  <r>
    <s v="OG0001432"/>
    <x v="257"/>
    <x v="8"/>
    <s v="https://www.gem.wiki/Solveig_Oil_and_Gas_Field_%28Norway%29"/>
    <x v="1"/>
    <x v="3"/>
    <m/>
    <s v="original recoverable reserves"/>
    <n v="0"/>
    <s v="million Sm³"/>
    <x v="9"/>
    <n v="0"/>
    <x v="0"/>
  </r>
  <r>
    <s v="OG0001432"/>
    <x v="257"/>
    <x v="8"/>
    <s v="https://www.gem.wiki/Solveig_Oil_and_Gas_Field_%28Norway%29"/>
    <x v="1"/>
    <x v="1"/>
    <m/>
    <s v="remaining reserves"/>
    <n v="2.2200000000000002"/>
    <s v="billion Sm³"/>
    <x v="9"/>
    <n v="2220"/>
    <x v="1"/>
  </r>
  <r>
    <s v="OG0001432"/>
    <x v="257"/>
    <x v="8"/>
    <s v="https://www.gem.wiki/Solveig_Oil_and_Gas_Field_%28Norway%29"/>
    <x v="1"/>
    <x v="0"/>
    <m/>
    <s v="remaining reserves"/>
    <n v="11.96"/>
    <s v="million Sm³"/>
    <x v="9"/>
    <n v="75.226007999999993"/>
    <x v="0"/>
  </r>
  <r>
    <s v="OG0001432"/>
    <x v="257"/>
    <x v="8"/>
    <s v="https://www.gem.wiki/Solveig_Oil_and_Gas_Field_%28Norway%29"/>
    <x v="1"/>
    <x v="7"/>
    <m/>
    <s v="remaining reserves"/>
    <n v="0.84"/>
    <s v="million Sm³"/>
    <x v="9"/>
    <n v="5.2834320000000004"/>
    <x v="0"/>
  </r>
  <r>
    <s v="OG0001432"/>
    <x v="257"/>
    <x v="8"/>
    <s v="https://www.gem.wiki/Solveig_Oil_and_Gas_Field_%28Norway%29"/>
    <x v="1"/>
    <x v="3"/>
    <m/>
    <s v="remaining reserves"/>
    <n v="0"/>
    <s v="million Sm³"/>
    <x v="9"/>
    <n v="0"/>
    <x v="0"/>
  </r>
  <r>
    <s v="OG0001435"/>
    <x v="258"/>
    <x v="9"/>
    <s v="https://www.gem.wiki/Aleksandr%C3%B3wka_Gas_Field_%28Poland%29"/>
    <x v="3"/>
    <x v="1"/>
    <s v="YES"/>
    <m/>
    <n v="10.01"/>
    <s v="million m³/y"/>
    <x v="6"/>
    <n v="10.01"/>
    <x v="2"/>
  </r>
  <r>
    <s v="OG0001435"/>
    <x v="258"/>
    <x v="9"/>
    <s v="https://www.gem.wiki/Aleksandr%C3%B3wka_Gas_Field_%28Poland%29"/>
    <x v="1"/>
    <x v="1"/>
    <m/>
    <s v="economic resources (PGI)"/>
    <n v="64.89"/>
    <s v="million m³"/>
    <x v="6"/>
    <n v="64.89"/>
    <x v="1"/>
  </r>
  <r>
    <s v="OG0001435"/>
    <x v="258"/>
    <x v="9"/>
    <s v="https://www.gem.wiki/Aleksandr%C3%B3wka_Gas_Field_%28Poland%29"/>
    <x v="3"/>
    <x v="1"/>
    <s v="YES"/>
    <m/>
    <n v="8.9"/>
    <s v="million m³/y"/>
    <x v="9"/>
    <n v="8.9"/>
    <x v="2"/>
  </r>
  <r>
    <s v="OG0001435"/>
    <x v="258"/>
    <x v="9"/>
    <s v="https://www.gem.wiki/Aleksandr%C3%B3wka_Gas_Field_%28Poland%29"/>
    <x v="1"/>
    <x v="1"/>
    <m/>
    <s v="economic resources (PGI)"/>
    <n v="36.409999999999997"/>
    <s v="million m³"/>
    <x v="9"/>
    <n v="36.409999999999997"/>
    <x v="1"/>
  </r>
  <r>
    <s v="OG0001436"/>
    <x v="259"/>
    <x v="9"/>
    <s v="https://www.gem.wiki/B_21_Gas_Field_%28Poland%29"/>
    <x v="1"/>
    <x v="1"/>
    <m/>
    <s v="economic resources (PGI)"/>
    <n v="261.23"/>
    <s v="million m³"/>
    <x v="6"/>
    <n v="261.23"/>
    <x v="1"/>
  </r>
  <r>
    <s v="OG0001436"/>
    <x v="259"/>
    <x v="9"/>
    <s v="https://www.gem.wiki/B_21_Gas_Field_%28Poland%29"/>
    <x v="1"/>
    <x v="1"/>
    <m/>
    <s v="economic resources (PGI)"/>
    <n v="261.23"/>
    <s v="million m³"/>
    <x v="9"/>
    <n v="261.23"/>
    <x v="1"/>
  </r>
  <r>
    <s v="OG0001437"/>
    <x v="260"/>
    <x v="9"/>
    <s v="https://www.gem.wiki/B_3_Oil_and_Gas_Field_%28Poland%29"/>
    <x v="3"/>
    <x v="1"/>
    <s v="YES"/>
    <m/>
    <n v="6.64"/>
    <s v="million m³/y"/>
    <x v="6"/>
    <n v="6.64"/>
    <x v="2"/>
  </r>
  <r>
    <s v="OG0001437"/>
    <x v="260"/>
    <x v="9"/>
    <s v="https://www.gem.wiki/B_3_Oil_and_Gas_Field_%28Poland%29"/>
    <x v="3"/>
    <x v="4"/>
    <m/>
    <m/>
    <n v="57.3"/>
    <s v="thousand tonnes/y"/>
    <x v="6"/>
    <n v="0.42000900000000002"/>
    <x v="3"/>
  </r>
  <r>
    <s v="OG0001437"/>
    <x v="260"/>
    <x v="9"/>
    <s v="https://www.gem.wiki/B_3_Oil_and_Gas_Field_%28Poland%29"/>
    <x v="1"/>
    <x v="1"/>
    <m/>
    <s v="economic resources (PGI)"/>
    <n v="168.4"/>
    <s v="million m³"/>
    <x v="6"/>
    <n v="168.4"/>
    <x v="1"/>
  </r>
  <r>
    <s v="OG0001437"/>
    <x v="260"/>
    <x v="9"/>
    <s v="https://www.gem.wiki/B_3_Oil_and_Gas_Field_%28Poland%29"/>
    <x v="1"/>
    <x v="4"/>
    <m/>
    <s v="economic resources in place"/>
    <n v="1567.3"/>
    <s v="thousand tonnes"/>
    <x v="6"/>
    <n v="11.488308999999999"/>
    <x v="0"/>
  </r>
  <r>
    <s v="OG0001437"/>
    <x v="260"/>
    <x v="9"/>
    <s v="https://www.gem.wiki/B_3_Oil_and_Gas_Field_%28Poland%29"/>
    <x v="3"/>
    <x v="1"/>
    <s v="YES"/>
    <m/>
    <n v="10.56"/>
    <s v="million m³/y"/>
    <x v="9"/>
    <n v="10.56"/>
    <x v="2"/>
  </r>
  <r>
    <s v="OG0001437"/>
    <x v="260"/>
    <x v="9"/>
    <s v="https://www.gem.wiki/B_3_Oil_and_Gas_Field_%28Poland%29"/>
    <x v="1"/>
    <x v="4"/>
    <m/>
    <s v="economic resources (PGI)"/>
    <n v="1305.19"/>
    <s v="thousand tonnes"/>
    <x v="9"/>
    <n v="9.5670427"/>
    <x v="0"/>
  </r>
  <r>
    <s v="OG0001437"/>
    <x v="260"/>
    <x v="9"/>
    <s v="https://www.gem.wiki/B_3_Oil_and_Gas_Field_%28Poland%29"/>
    <x v="3"/>
    <x v="4"/>
    <m/>
    <m/>
    <n v="92.7"/>
    <s v="thousand tonnes/y"/>
    <x v="9"/>
    <n v="0.67949099999999996"/>
    <x v="3"/>
  </r>
  <r>
    <s v="OG0001437"/>
    <x v="260"/>
    <x v="9"/>
    <s v="https://www.gem.wiki/B_3_Oil_and_Gas_Field_%28Poland%29"/>
    <x v="1"/>
    <x v="1"/>
    <m/>
    <s v="economic resources (PGI)"/>
    <n v="138.5"/>
    <s v="million m³"/>
    <x v="9"/>
    <n v="138.5"/>
    <x v="1"/>
  </r>
  <r>
    <s v="OG0001440"/>
    <x v="261"/>
    <x v="9"/>
    <s v="https://www.gem.wiki/B_8_Oil_and_Gas_Field_%28Poland%29"/>
    <x v="3"/>
    <x v="1"/>
    <s v="YES"/>
    <m/>
    <n v="16.46"/>
    <s v="million m³/y"/>
    <x v="6"/>
    <n v="16.46"/>
    <x v="2"/>
  </r>
  <r>
    <s v="OG0001440"/>
    <x v="261"/>
    <x v="9"/>
    <s v="https://www.gem.wiki/B_8_Oil_and_Gas_Field_%28Poland%29"/>
    <x v="3"/>
    <x v="4"/>
    <m/>
    <m/>
    <n v="139.15"/>
    <s v="thousand tonnes/y"/>
    <x v="6"/>
    <n v="1.0199695"/>
    <x v="3"/>
  </r>
  <r>
    <s v="OG0001440"/>
    <x v="261"/>
    <x v="9"/>
    <s v="https://www.gem.wiki/B_8_Oil_and_Gas_Field_%28Poland%29"/>
    <x v="1"/>
    <x v="1"/>
    <m/>
    <s v="economic resources (PGI)"/>
    <n v="489.78"/>
    <s v="million m³"/>
    <x v="6"/>
    <n v="489.78"/>
    <x v="1"/>
  </r>
  <r>
    <s v="OG0001440"/>
    <x v="261"/>
    <x v="9"/>
    <s v="https://www.gem.wiki/B_8_Oil_and_Gas_Field_%28Poland%29"/>
    <x v="1"/>
    <x v="4"/>
    <m/>
    <s v="economic resources in place"/>
    <n v="4074.09"/>
    <s v="thousand tonnes"/>
    <x v="6"/>
    <n v="29.8630797"/>
    <x v="0"/>
  </r>
  <r>
    <s v="OG0001440"/>
    <x v="261"/>
    <x v="9"/>
    <s v="https://www.gem.wiki/B_8_Oil_and_Gas_Field_%28Poland%29"/>
    <x v="3"/>
    <x v="1"/>
    <s v="YES"/>
    <m/>
    <n v="18.53"/>
    <s v="million m³/y"/>
    <x v="9"/>
    <n v="18.53"/>
    <x v="2"/>
  </r>
  <r>
    <s v="OG0001440"/>
    <x v="261"/>
    <x v="9"/>
    <s v="https://www.gem.wiki/B_8_Oil_and_Gas_Field_%28Poland%29"/>
    <x v="1"/>
    <x v="4"/>
    <m/>
    <s v="economic resources (PGI)"/>
    <n v="3616.79"/>
    <s v="thousand tonnes"/>
    <x v="9"/>
    <n v="26.511070700000001"/>
    <x v="0"/>
  </r>
  <r>
    <s v="OG0001440"/>
    <x v="261"/>
    <x v="9"/>
    <s v="https://www.gem.wiki/B_8_Oil_and_Gas_Field_%28Poland%29"/>
    <x v="3"/>
    <x v="4"/>
    <m/>
    <m/>
    <n v="154.85"/>
    <s v="thousand tonnes/y"/>
    <x v="9"/>
    <n v="1.1350505"/>
    <x v="3"/>
  </r>
  <r>
    <s v="OG0001440"/>
    <x v="261"/>
    <x v="9"/>
    <s v="https://www.gem.wiki/B_8_Oil_and_Gas_Field_%28Poland%29"/>
    <x v="1"/>
    <x v="1"/>
    <m/>
    <s v="economic resources (PGI)"/>
    <n v="434.93"/>
    <s v="million m³"/>
    <x v="9"/>
    <n v="434.93"/>
    <x v="1"/>
  </r>
  <r>
    <s v="OG0001441"/>
    <x v="262"/>
    <x v="9"/>
    <s v="https://www.gem.wiki/BMB_%28Barn%C3%B3wko-Mostno-Buszewo%29_Oil_and_Gas_Field_%28Poland%29"/>
    <x v="3"/>
    <x v="1"/>
    <s v="YES"/>
    <m/>
    <n v="439.68"/>
    <s v="million m³/y"/>
    <x v="6"/>
    <n v="439.68"/>
    <x v="2"/>
  </r>
  <r>
    <s v="OG0001441"/>
    <x v="262"/>
    <x v="9"/>
    <s v="https://www.gem.wiki/BMB_%28Barn%C3%B3wko-Mostno-Buszewo%29_Oil_and_Gas_Field_%28Poland%29"/>
    <x v="3"/>
    <x v="4"/>
    <m/>
    <m/>
    <n v="315.62"/>
    <s v="thousand tonnes/y"/>
    <x v="6"/>
    <n v="2.3134945999999998"/>
    <x v="3"/>
  </r>
  <r>
    <s v="OG0001441"/>
    <x v="262"/>
    <x v="9"/>
    <s v="https://www.gem.wiki/BMB_%28Barn%C3%B3wko-Mostno-Buszewo%29_Oil_and_Gas_Field_%28Poland%29"/>
    <x v="1"/>
    <x v="1"/>
    <m/>
    <s v="economic resources (PGI)"/>
    <n v="4098.75"/>
    <s v="million m³"/>
    <x v="6"/>
    <n v="4098.75"/>
    <x v="1"/>
  </r>
  <r>
    <s v="OG0001441"/>
    <x v="262"/>
    <x v="9"/>
    <s v="https://www.gem.wiki/BMB_%28Barn%C3%B3wko-Mostno-Buszewo%29_Oil_and_Gas_Field_%28Poland%29"/>
    <x v="1"/>
    <x v="4"/>
    <m/>
    <s v="economic resources in place"/>
    <n v="2657.58"/>
    <s v="thousand tonnes"/>
    <x v="6"/>
    <n v="19.4800614"/>
    <x v="0"/>
  </r>
  <r>
    <s v="OG0001441"/>
    <x v="262"/>
    <x v="9"/>
    <s v="https://www.gem.wiki/BMB_%28Barn%C3%B3wko-Mostno-Buszewo%29_Oil_and_Gas_Field_%28Poland%29"/>
    <x v="3"/>
    <x v="1"/>
    <s v="YES"/>
    <m/>
    <n v="379.85"/>
    <s v="million m³/y"/>
    <x v="9"/>
    <n v="379.85"/>
    <x v="2"/>
  </r>
  <r>
    <s v="OG0001441"/>
    <x v="262"/>
    <x v="9"/>
    <s v="https://www.gem.wiki/BMB_%28Barn%C3%B3wko-Mostno-Buszewo%29_Oil_and_Gas_Field_%28Poland%29"/>
    <x v="1"/>
    <x v="4"/>
    <m/>
    <s v="economic resources (PGI)"/>
    <n v="1791.97"/>
    <s v="thousand tonnes"/>
    <x v="9"/>
    <n v="13.135140099999999"/>
    <x v="0"/>
  </r>
  <r>
    <s v="OG0001441"/>
    <x v="262"/>
    <x v="9"/>
    <s v="https://www.gem.wiki/BMB_%28Barn%C3%B3wko-Mostno-Buszewo%29_Oil_and_Gas_Field_%28Poland%29"/>
    <x v="3"/>
    <x v="4"/>
    <m/>
    <m/>
    <n v="261.79000000000002"/>
    <s v="thousand tonnes/y"/>
    <x v="9"/>
    <n v="1.9189206999999999"/>
    <x v="3"/>
  </r>
  <r>
    <s v="OG0001441"/>
    <x v="262"/>
    <x v="9"/>
    <s v="https://www.gem.wiki/BMB_%28Barn%C3%B3wko-Mostno-Buszewo%29_Oil_and_Gas_Field_%28Poland%29"/>
    <x v="1"/>
    <x v="1"/>
    <m/>
    <s v="economic resources (PGI)"/>
    <n v="3078.87"/>
    <s v="million m³"/>
    <x v="9"/>
    <n v="3078.87"/>
    <x v="1"/>
  </r>
  <r>
    <s v="OG0001442"/>
    <x v="263"/>
    <x v="9"/>
    <s v="https://www.gem.wiki/Babimost_Gas_Field_%28Poland%29"/>
    <x v="1"/>
    <x v="1"/>
    <m/>
    <s v="economic resources (PGI)"/>
    <n v="583.51"/>
    <s v="million m³"/>
    <x v="6"/>
    <n v="583.51"/>
    <x v="1"/>
  </r>
  <r>
    <s v="OG0001442"/>
    <x v="263"/>
    <x v="9"/>
    <s v="https://www.gem.wiki/Babimost_Gas_Field_%28Poland%29"/>
    <x v="1"/>
    <x v="1"/>
    <m/>
    <s v="economic resources (PGI)"/>
    <n v="583.51"/>
    <s v="million m³"/>
    <x v="9"/>
    <n v="583.51"/>
    <x v="1"/>
  </r>
  <r>
    <s v="OG0001444"/>
    <x v="264"/>
    <x v="9"/>
    <s v="https://www.gem.wiki/Bednarka_Gas_Field_%28Poland%29"/>
    <x v="3"/>
    <x v="1"/>
    <s v="YES"/>
    <m/>
    <n v="0.39"/>
    <s v="million m³/y"/>
    <x v="6"/>
    <n v="0.39"/>
    <x v="2"/>
  </r>
  <r>
    <s v="OG0001444"/>
    <x v="264"/>
    <x v="9"/>
    <s v="https://www.gem.wiki/Bednarka_Gas_Field_%28Poland%29"/>
    <x v="1"/>
    <x v="1"/>
    <m/>
    <s v="economic resources (PGI)"/>
    <n v="5.87"/>
    <s v="million m³"/>
    <x v="6"/>
    <n v="5.87"/>
    <x v="1"/>
  </r>
  <r>
    <s v="OG0001444"/>
    <x v="264"/>
    <x v="9"/>
    <s v="https://www.gem.wiki/Bednarka_Gas_Field_%28Poland%29"/>
    <x v="3"/>
    <x v="1"/>
    <s v="YES"/>
    <m/>
    <n v="0.35"/>
    <s v="million m³/y"/>
    <x v="9"/>
    <n v="0.35"/>
    <x v="2"/>
  </r>
  <r>
    <s v="OG0001444"/>
    <x v="264"/>
    <x v="9"/>
    <s v="https://www.gem.wiki/Bednarka_Gas_Field_%28Poland%29"/>
    <x v="1"/>
    <x v="1"/>
    <m/>
    <s v="economic resources (PGI)"/>
    <n v="4.79"/>
    <s v="million m³"/>
    <x v="9"/>
    <n v="4.79"/>
    <x v="1"/>
  </r>
  <r>
    <s v="OG0001446"/>
    <x v="265"/>
    <x v="9"/>
    <s v="https://www.gem.wiki/Bia%C5%82ogard_Gas_Field_%28Poland%29"/>
    <x v="0"/>
    <x v="1"/>
    <m/>
    <m/>
    <n v="595.66"/>
    <s v="million m³"/>
    <x v="16"/>
    <n v="595.66"/>
    <x v="1"/>
  </r>
  <r>
    <s v="OG0001446"/>
    <x v="265"/>
    <x v="9"/>
    <s v="https://www.gem.wiki/Bia%C5%82ogard_Gas_Field_%28Poland%29"/>
    <x v="3"/>
    <x v="1"/>
    <s v="YES"/>
    <m/>
    <n v="10.07"/>
    <s v="million m³/y"/>
    <x v="6"/>
    <n v="10.07"/>
    <x v="2"/>
  </r>
  <r>
    <s v="OG0001446"/>
    <x v="265"/>
    <x v="9"/>
    <s v="https://www.gem.wiki/Bia%C5%82ogard_Gas_Field_%28Poland%29"/>
    <x v="1"/>
    <x v="1"/>
    <m/>
    <s v="economic resources (PGI)"/>
    <n v="18.13"/>
    <s v="million m³"/>
    <x v="6"/>
    <n v="18.13"/>
    <x v="1"/>
  </r>
  <r>
    <s v="OG0001446"/>
    <x v="265"/>
    <x v="9"/>
    <s v="https://www.gem.wiki/Bia%C5%82ogard_Gas_Field_%28Poland%29"/>
    <x v="3"/>
    <x v="1"/>
    <s v="YES"/>
    <m/>
    <n v="6.76"/>
    <s v="million m³/y"/>
    <x v="9"/>
    <n v="6.76"/>
    <x v="2"/>
  </r>
  <r>
    <s v="OG0001446"/>
    <x v="265"/>
    <x v="9"/>
    <s v="https://www.gem.wiki/Bia%C5%82ogard_Gas_Field_%28Poland%29"/>
    <x v="1"/>
    <x v="1"/>
    <m/>
    <s v="economic resources (PGI)"/>
    <n v="6.42"/>
    <s v="million m³"/>
    <x v="9"/>
    <n v="6.42"/>
    <x v="1"/>
  </r>
  <r>
    <s v="OG0001447"/>
    <x v="266"/>
    <x v="9"/>
    <s v="https://www.gem.wiki/Biszcza_Gas_Field_%28Poland%29"/>
    <x v="3"/>
    <x v="1"/>
    <s v="YES"/>
    <m/>
    <n v="3.55"/>
    <s v="million m³/y"/>
    <x v="6"/>
    <n v="3.55"/>
    <x v="2"/>
  </r>
  <r>
    <s v="OG0001447"/>
    <x v="266"/>
    <x v="9"/>
    <s v="https://www.gem.wiki/Biszcza_Gas_Field_%28Poland%29"/>
    <x v="1"/>
    <x v="1"/>
    <m/>
    <s v="economic resources (PGI)"/>
    <n v="76.069999999999993"/>
    <s v="million m³"/>
    <x v="6"/>
    <n v="76.069999999999993"/>
    <x v="1"/>
  </r>
  <r>
    <s v="OG0001447"/>
    <x v="266"/>
    <x v="9"/>
    <s v="https://www.gem.wiki/Biszcza_Gas_Field_%28Poland%29"/>
    <x v="3"/>
    <x v="1"/>
    <s v="YES"/>
    <m/>
    <n v="1.9"/>
    <s v="million m³/y"/>
    <x v="9"/>
    <n v="1.9"/>
    <x v="2"/>
  </r>
  <r>
    <s v="OG0001447"/>
    <x v="266"/>
    <x v="9"/>
    <s v="https://www.gem.wiki/Biszcza_Gas_Field_%28Poland%29"/>
    <x v="1"/>
    <x v="1"/>
    <m/>
    <s v="economic resources (PGI)"/>
    <n v="67.14"/>
    <s v="million m³"/>
    <x v="9"/>
    <n v="67.14"/>
    <x v="1"/>
  </r>
  <r>
    <s v="OG0001448"/>
    <x v="267"/>
    <x v="9"/>
    <s v="https://www.gem.wiki/Bogdaj-Uciech%C3%B3w_Gas_Field_%28Poland%29"/>
    <x v="3"/>
    <x v="1"/>
    <s v="YES"/>
    <m/>
    <n v="74.58"/>
    <s v="million m³/y"/>
    <x v="6"/>
    <n v="74.58"/>
    <x v="2"/>
  </r>
  <r>
    <s v="OG0001448"/>
    <x v="267"/>
    <x v="9"/>
    <s v="https://www.gem.wiki/Bogdaj-Uciech%C3%B3w_Gas_Field_%28Poland%29"/>
    <x v="1"/>
    <x v="1"/>
    <m/>
    <s v="economic resources (PGI)"/>
    <n v="284.36"/>
    <s v="million m³"/>
    <x v="6"/>
    <n v="284.36"/>
    <x v="1"/>
  </r>
  <r>
    <s v="OG0001448"/>
    <x v="267"/>
    <x v="9"/>
    <s v="https://www.gem.wiki/Bogdaj-Uciech%C3%B3w_Gas_Field_%28Poland%29"/>
    <x v="3"/>
    <x v="1"/>
    <s v="YES"/>
    <m/>
    <n v="66.150000000000006"/>
    <s v="million m³/y"/>
    <x v="9"/>
    <n v="66.150000000000006"/>
    <x v="2"/>
  </r>
  <r>
    <s v="OG0001448"/>
    <x v="267"/>
    <x v="9"/>
    <s v="https://www.gem.wiki/Bogdaj-Uciech%C3%B3w_Gas_Field_%28Poland%29"/>
    <x v="1"/>
    <x v="1"/>
    <m/>
    <s v="economic resources (PGI)"/>
    <n v="76.28"/>
    <s v="million m³"/>
    <x v="9"/>
    <n v="76.28"/>
    <x v="1"/>
  </r>
  <r>
    <s v="OG0001450"/>
    <x v="268"/>
    <x v="9"/>
    <s v="https://www.gem.wiki/Borz%C4%99cin_Gas_Field_%28Poland%29"/>
    <x v="3"/>
    <x v="1"/>
    <s v="YES"/>
    <m/>
    <n v="14.3"/>
    <s v="million m³/y"/>
    <x v="6"/>
    <n v="14.3"/>
    <x v="2"/>
  </r>
  <r>
    <s v="OG0001450"/>
    <x v="268"/>
    <x v="9"/>
    <s v="https://www.gem.wiki/Borz%C4%99cin_Gas_Field_%28Poland%29"/>
    <x v="1"/>
    <x v="1"/>
    <m/>
    <s v="economic resources (PGI)"/>
    <n v="14.03"/>
    <s v="million m³"/>
    <x v="6"/>
    <n v="14.03"/>
    <x v="1"/>
  </r>
  <r>
    <s v="OG0001450"/>
    <x v="268"/>
    <x v="9"/>
    <s v="https://www.gem.wiki/Borz%C4%99cin_Gas_Field_%28Poland%29"/>
    <x v="3"/>
    <x v="1"/>
    <s v="YES"/>
    <m/>
    <n v="14.14"/>
    <s v="million m³/y"/>
    <x v="9"/>
    <n v="14.14"/>
    <x v="2"/>
  </r>
  <r>
    <s v="OG0001450"/>
    <x v="268"/>
    <x v="9"/>
    <s v="https://www.gem.wiki/Borz%C4%99cin_Gas_Field_%28Poland%29"/>
    <x v="1"/>
    <x v="1"/>
    <m/>
    <s v="economic resources (PGI)"/>
    <n v="5.72"/>
    <s v="million m³"/>
    <x v="9"/>
    <n v="5.72"/>
    <x v="1"/>
  </r>
  <r>
    <s v="OG0001451"/>
    <x v="269"/>
    <x v="9"/>
    <s v="https://www.gem.wiki/Bro%C5%84sko_Gas_Field_%28Poland%29"/>
    <x v="0"/>
    <x v="1"/>
    <m/>
    <m/>
    <n v="7920.35"/>
    <s v="million m³"/>
    <x v="16"/>
    <n v="7920.35"/>
    <x v="1"/>
  </r>
  <r>
    <s v="OG0001451"/>
    <x v="269"/>
    <x v="9"/>
    <s v="https://www.gem.wiki/Bro%C5%84sko_Gas_Field_%28Poland%29"/>
    <x v="3"/>
    <x v="1"/>
    <s v="YES"/>
    <m/>
    <n v="901.96"/>
    <s v="million m³/y"/>
    <x v="6"/>
    <n v="901.96"/>
    <x v="2"/>
  </r>
  <r>
    <s v="OG0001451"/>
    <x v="269"/>
    <x v="9"/>
    <s v="https://www.gem.wiki/Bro%C5%84sko_Gas_Field_%28Poland%29"/>
    <x v="1"/>
    <x v="1"/>
    <m/>
    <s v="economic resources (PGI)"/>
    <n v="10943.05"/>
    <s v="million m³"/>
    <x v="6"/>
    <n v="10943.05"/>
    <x v="1"/>
  </r>
  <r>
    <s v="OG0001451"/>
    <x v="269"/>
    <x v="9"/>
    <s v="https://www.gem.wiki/Bro%C5%84sko_Gas_Field_%28Poland%29"/>
    <x v="1"/>
    <x v="1"/>
    <m/>
    <s v="remaining recoverable reserves"/>
    <n v="451"/>
    <s v="bcf"/>
    <x v="3"/>
    <n v="12770.77729"/>
    <x v="1"/>
  </r>
  <r>
    <s v="OG0001451"/>
    <x v="269"/>
    <x v="9"/>
    <s v="https://www.gem.wiki/Bro%C5%84sko_Gas_Field_%28Poland%29"/>
    <x v="3"/>
    <x v="1"/>
    <s v="YES"/>
    <m/>
    <n v="880.9"/>
    <s v="million m³/y"/>
    <x v="9"/>
    <n v="880.9"/>
    <x v="2"/>
  </r>
  <r>
    <s v="OG0001451"/>
    <x v="269"/>
    <x v="9"/>
    <s v="https://www.gem.wiki/Bro%C5%84sko_Gas_Field_%28Poland%29"/>
    <x v="1"/>
    <x v="1"/>
    <m/>
    <s v="economic resources (PGI)"/>
    <n v="8268.81"/>
    <s v="million m³"/>
    <x v="9"/>
    <n v="8268.81"/>
    <x v="1"/>
  </r>
  <r>
    <s v="OG0001458"/>
    <x v="270"/>
    <x v="9"/>
    <s v="https://www.gem.wiki/Buszkowiczki_%28Przemy%C5%9Bl%29_Gas_Field_%28Poland%29"/>
    <x v="3"/>
    <x v="1"/>
    <s v="YES"/>
    <m/>
    <n v="6.74"/>
    <s v="million m³/y"/>
    <x v="6"/>
    <n v="6.74"/>
    <x v="2"/>
  </r>
  <r>
    <s v="OG0001458"/>
    <x v="270"/>
    <x v="9"/>
    <s v="https://www.gem.wiki/Buszkowiczki_%28Przemy%C5%9Bl%29_Gas_Field_%28Poland%29"/>
    <x v="1"/>
    <x v="1"/>
    <m/>
    <s v="economic resources (PGI)"/>
    <n v="68.52"/>
    <s v="million m³"/>
    <x v="6"/>
    <n v="68.52"/>
    <x v="1"/>
  </r>
  <r>
    <s v="OG0001458"/>
    <x v="270"/>
    <x v="9"/>
    <s v="https://www.gem.wiki/Buszkowiczki_%28Przemy%C5%9Bl%29_Gas_Field_%28Poland%29"/>
    <x v="1"/>
    <x v="1"/>
    <m/>
    <s v="remaining recoverable reserves"/>
    <n v="246"/>
    <s v="bcf"/>
    <x v="3"/>
    <n v="6965.878522"/>
    <x v="1"/>
  </r>
  <r>
    <s v="OG0001460"/>
    <x v="271"/>
    <x v="9"/>
    <s v="https://www.gem.wiki/B%C5%82otno_Oil_and_Gas_Field_%28Poland%29"/>
    <x v="3"/>
    <x v="1"/>
    <s v="YES"/>
    <m/>
    <n v="0.04"/>
    <s v="million m³/y"/>
    <x v="6"/>
    <n v="0.04"/>
    <x v="2"/>
  </r>
  <r>
    <s v="OG0001460"/>
    <x v="271"/>
    <x v="9"/>
    <s v="https://www.gem.wiki/B%C5%82otno_Oil_and_Gas_Field_%28Poland%29"/>
    <x v="3"/>
    <x v="4"/>
    <m/>
    <m/>
    <n v="0.36"/>
    <s v="thousand tonnes/y"/>
    <x v="6"/>
    <n v="2.6388000000000002E-3"/>
    <x v="3"/>
  </r>
  <r>
    <s v="OG0001460"/>
    <x v="271"/>
    <x v="9"/>
    <s v="https://www.gem.wiki/B%C5%82otno_Oil_and_Gas_Field_%28Poland%29"/>
    <x v="1"/>
    <x v="4"/>
    <m/>
    <s v="economic resources in place"/>
    <n v="7.51"/>
    <s v="thousand tonnes"/>
    <x v="6"/>
    <n v="5.5048300000000001E-2"/>
    <x v="0"/>
  </r>
  <r>
    <s v="OG0001460"/>
    <x v="271"/>
    <x v="9"/>
    <s v="https://www.gem.wiki/B%C5%82otno_Oil_and_Gas_Field_%28Poland%29"/>
    <x v="3"/>
    <x v="1"/>
    <s v="YES"/>
    <m/>
    <n v="0.03"/>
    <s v="million m³/y"/>
    <x v="9"/>
    <n v="0.03"/>
    <x v="2"/>
  </r>
  <r>
    <s v="OG0001460"/>
    <x v="271"/>
    <x v="9"/>
    <s v="https://www.gem.wiki/B%C5%82otno_Oil_and_Gas_Field_%28Poland%29"/>
    <x v="1"/>
    <x v="4"/>
    <m/>
    <s v="economic resources (PGI)"/>
    <n v="6.45"/>
    <s v="thousand tonnes"/>
    <x v="9"/>
    <n v="4.7278500000000001E-2"/>
    <x v="0"/>
  </r>
  <r>
    <s v="OG0001460"/>
    <x v="271"/>
    <x v="9"/>
    <s v="https://www.gem.wiki/B%C5%82otno_Oil_and_Gas_Field_%28Poland%29"/>
    <x v="3"/>
    <x v="4"/>
    <m/>
    <m/>
    <n v="0.34"/>
    <s v="thousand tonnes/y"/>
    <x v="9"/>
    <n v="2.4922E-3"/>
    <x v="3"/>
  </r>
  <r>
    <s v="OG0001464"/>
    <x v="272"/>
    <x v="9"/>
    <s v="https://www.gem.wiki/Ciecierzyn_Gas_Field_%28Poland%29"/>
    <x v="0"/>
    <x v="1"/>
    <m/>
    <m/>
    <n v="171.59"/>
    <s v="million m³"/>
    <x v="16"/>
    <n v="171.59"/>
    <x v="1"/>
  </r>
  <r>
    <s v="OG0001464"/>
    <x v="272"/>
    <x v="9"/>
    <s v="https://www.gem.wiki/Ciecierzyn_Gas_Field_%28Poland%29"/>
    <x v="3"/>
    <x v="1"/>
    <s v="YES"/>
    <m/>
    <n v="14.6"/>
    <s v="million m³/y"/>
    <x v="6"/>
    <n v="14.6"/>
    <x v="2"/>
  </r>
  <r>
    <s v="OG0001464"/>
    <x v="272"/>
    <x v="9"/>
    <s v="https://www.gem.wiki/Ciecierzyn_Gas_Field_%28Poland%29"/>
    <x v="1"/>
    <x v="1"/>
    <m/>
    <s v="economic resources (PGI)"/>
    <n v="186.55"/>
    <s v="million m³"/>
    <x v="6"/>
    <n v="186.55"/>
    <x v="1"/>
  </r>
  <r>
    <s v="OG0001464"/>
    <x v="272"/>
    <x v="9"/>
    <s v="https://www.gem.wiki/Ciecierzyn_Gas_Field_%28Poland%29"/>
    <x v="3"/>
    <x v="1"/>
    <s v="YES"/>
    <m/>
    <n v="13.33"/>
    <s v="million m³/y"/>
    <x v="9"/>
    <n v="13.33"/>
    <x v="2"/>
  </r>
  <r>
    <s v="OG0001464"/>
    <x v="272"/>
    <x v="9"/>
    <s v="https://www.gem.wiki/Ciecierzyn_Gas_Field_%28Poland%29"/>
    <x v="1"/>
    <x v="1"/>
    <m/>
    <s v="economic resources (PGI)"/>
    <n v="115.83"/>
    <s v="million m³"/>
    <x v="9"/>
    <n v="115.83"/>
    <x v="1"/>
  </r>
  <r>
    <s v="OG0001468"/>
    <x v="273"/>
    <x v="9"/>
    <s v="https://www.gem.wiki/Czarna_S%C4%99dziszowska_Gas_Field_%28Poland%29"/>
    <x v="3"/>
    <x v="1"/>
    <s v="YES"/>
    <m/>
    <n v="0.01"/>
    <s v="million m³/y"/>
    <x v="6"/>
    <n v="0.01"/>
    <x v="2"/>
  </r>
  <r>
    <s v="OG0001468"/>
    <x v="273"/>
    <x v="9"/>
    <s v="https://www.gem.wiki/Czarna_S%C4%99dziszowska_Gas_Field_%28Poland%29"/>
    <x v="1"/>
    <x v="1"/>
    <m/>
    <s v="economic resources (PGI)"/>
    <n v="0.28999999999999998"/>
    <s v="million m³"/>
    <x v="6"/>
    <n v="0.28999999999999998"/>
    <x v="1"/>
  </r>
  <r>
    <s v="OG0001468"/>
    <x v="273"/>
    <x v="9"/>
    <s v="https://www.gem.wiki/Czarna_S%C4%99dziszowska_Gas_Field_%28Poland%29"/>
    <x v="1"/>
    <x v="1"/>
    <m/>
    <s v="economic resources (PGI)"/>
    <n v="0.28999999999999998"/>
    <s v="million m³"/>
    <x v="9"/>
    <n v="0.28999999999999998"/>
    <x v="1"/>
  </r>
  <r>
    <s v="OG0001472"/>
    <x v="274"/>
    <x v="9"/>
    <s v="https://www.gem.wiki/Daszewo_N_Gas_Field_%28Poland%29"/>
    <x v="0"/>
    <x v="1"/>
    <m/>
    <m/>
    <n v="415.99"/>
    <s v="million m³"/>
    <x v="16"/>
    <n v="415.99"/>
    <x v="1"/>
  </r>
  <r>
    <s v="OG0001472"/>
    <x v="274"/>
    <x v="9"/>
    <s v="https://www.gem.wiki/Daszewo_N_Gas_Field_%28Poland%29"/>
    <x v="3"/>
    <x v="1"/>
    <s v="YES"/>
    <m/>
    <n v="17.940000000000001"/>
    <s v="million m³/y"/>
    <x v="6"/>
    <n v="17.940000000000001"/>
    <x v="2"/>
  </r>
  <r>
    <s v="OG0001472"/>
    <x v="274"/>
    <x v="9"/>
    <s v="https://www.gem.wiki/Daszewo_N_Gas_Field_%28Poland%29"/>
    <x v="1"/>
    <x v="1"/>
    <m/>
    <s v="economic resources (PGI)"/>
    <n v="49.55"/>
    <s v="million m³"/>
    <x v="6"/>
    <n v="49.55"/>
    <x v="1"/>
  </r>
  <r>
    <s v="OG0001472"/>
    <x v="274"/>
    <x v="9"/>
    <s v="https://www.gem.wiki/Daszewo_N_Gas_Field_%28Poland%29"/>
    <x v="3"/>
    <x v="1"/>
    <s v="YES"/>
    <m/>
    <n v="23.69"/>
    <s v="million m³/y"/>
    <x v="9"/>
    <n v="23.69"/>
    <x v="2"/>
  </r>
  <r>
    <s v="OG0001472"/>
    <x v="274"/>
    <x v="9"/>
    <s v="https://www.gem.wiki/Daszewo_N_Gas_Field_%28Poland%29"/>
    <x v="1"/>
    <x v="1"/>
    <m/>
    <s v="economic resources (PGI)"/>
    <n v="12.86"/>
    <s v="million m³"/>
    <x v="9"/>
    <n v="12.86"/>
    <x v="1"/>
  </r>
  <r>
    <s v="OG0001476"/>
    <x v="275"/>
    <x v="9"/>
    <s v="https://www.gem.wiki/Dzieduszyce_Oil_and_Gas_Field_%28Poland%29"/>
    <x v="3"/>
    <x v="1"/>
    <s v="YES"/>
    <m/>
    <n v="2.2599999999999998"/>
    <s v="million m³/y"/>
    <x v="6"/>
    <n v="2.2599999999999998"/>
    <x v="2"/>
  </r>
  <r>
    <s v="OG0001476"/>
    <x v="275"/>
    <x v="9"/>
    <s v="https://www.gem.wiki/Dzieduszyce_Oil_and_Gas_Field_%28Poland%29"/>
    <x v="3"/>
    <x v="4"/>
    <m/>
    <m/>
    <n v="15.64"/>
    <s v="thousand tonnes/y"/>
    <x v="6"/>
    <n v="0.1146412"/>
    <x v="3"/>
  </r>
  <r>
    <s v="OG0001476"/>
    <x v="275"/>
    <x v="9"/>
    <s v="https://www.gem.wiki/Dzieduszyce_Oil_and_Gas_Field_%28Poland%29"/>
    <x v="1"/>
    <x v="4"/>
    <m/>
    <s v="economic resources in place"/>
    <n v="226.93"/>
    <s v="thousand tonnes"/>
    <x v="6"/>
    <n v="1.6633969"/>
    <x v="0"/>
  </r>
  <r>
    <s v="OG0001476"/>
    <x v="275"/>
    <x v="9"/>
    <s v="https://www.gem.wiki/Dzieduszyce_Oil_and_Gas_Field_%28Poland%29"/>
    <x v="3"/>
    <x v="1"/>
    <s v="YES"/>
    <m/>
    <n v="2.99"/>
    <s v="million m³/y"/>
    <x v="9"/>
    <n v="2.99"/>
    <x v="2"/>
  </r>
  <r>
    <s v="OG0001476"/>
    <x v="275"/>
    <x v="9"/>
    <s v="https://www.gem.wiki/Dzieduszyce_Oil_and_Gas_Field_%28Poland%29"/>
    <x v="1"/>
    <x v="4"/>
    <m/>
    <s v="economic resources (PGI)"/>
    <n v="171.91"/>
    <s v="thousand tonnes"/>
    <x v="9"/>
    <n v="1.2601003"/>
    <x v="0"/>
  </r>
  <r>
    <s v="OG0001476"/>
    <x v="275"/>
    <x v="9"/>
    <s v="https://www.gem.wiki/Dzieduszyce_Oil_and_Gas_Field_%28Poland%29"/>
    <x v="3"/>
    <x v="4"/>
    <m/>
    <m/>
    <n v="19.66"/>
    <s v="thousand tonnes/y"/>
    <x v="9"/>
    <n v="0.14410780000000001"/>
    <x v="3"/>
  </r>
  <r>
    <s v="OG0001477"/>
    <x v="276"/>
    <x v="9"/>
    <s v="https://www.gem.wiki/Dzik%C3%B3w_Gas_Field_%28Poland%29"/>
    <x v="3"/>
    <x v="1"/>
    <s v="YES"/>
    <m/>
    <n v="69"/>
    <s v="million m³/y"/>
    <x v="6"/>
    <n v="69"/>
    <x v="2"/>
  </r>
  <r>
    <s v="OG0001477"/>
    <x v="276"/>
    <x v="9"/>
    <s v="https://www.gem.wiki/Dzik%C3%B3w_Gas_Field_%28Poland%29"/>
    <x v="1"/>
    <x v="1"/>
    <m/>
    <s v="economic resources (PGI)"/>
    <n v="641.49"/>
    <s v="million m³"/>
    <x v="6"/>
    <n v="641.49"/>
    <x v="1"/>
  </r>
  <r>
    <s v="OG0001477"/>
    <x v="276"/>
    <x v="9"/>
    <s v="https://www.gem.wiki/Dzik%C3%B3w_Gas_Field_%28Poland%29"/>
    <x v="3"/>
    <x v="1"/>
    <s v="YES"/>
    <m/>
    <n v="57.61"/>
    <s v="million m³/y"/>
    <x v="9"/>
    <n v="57.61"/>
    <x v="2"/>
  </r>
  <r>
    <s v="OG0001477"/>
    <x v="276"/>
    <x v="9"/>
    <s v="https://www.gem.wiki/Dzik%C3%B3w_Gas_Field_%28Poland%29"/>
    <x v="1"/>
    <x v="1"/>
    <m/>
    <s v="economic resources (PGI)"/>
    <n v="453.3"/>
    <s v="million m³"/>
    <x v="9"/>
    <n v="453.3"/>
    <x v="1"/>
  </r>
  <r>
    <s v="OG0001480"/>
    <x v="277"/>
    <x v="9"/>
    <s v="https://www.gem.wiki/D%C4%85br%C3%B3wka_Tuchowska_Gas_Field_%28Poland%29"/>
    <x v="3"/>
    <x v="1"/>
    <s v="YES"/>
    <m/>
    <n v="3.14"/>
    <s v="million m³/y"/>
    <x v="6"/>
    <n v="3.14"/>
    <x v="2"/>
  </r>
  <r>
    <s v="OG0001480"/>
    <x v="277"/>
    <x v="9"/>
    <s v="https://www.gem.wiki/D%C4%85br%C3%B3wka_Tuchowska_Gas_Field_%28Poland%29"/>
    <x v="1"/>
    <x v="1"/>
    <m/>
    <s v="economic resources (PGI)"/>
    <n v="9.33"/>
    <s v="million m³"/>
    <x v="6"/>
    <n v="9.33"/>
    <x v="1"/>
  </r>
  <r>
    <s v="OG0001480"/>
    <x v="277"/>
    <x v="9"/>
    <s v="https://www.gem.wiki/D%C4%85br%C3%B3wka_Tuchowska_Gas_Field_%28Poland%29"/>
    <x v="3"/>
    <x v="1"/>
    <s v="YES"/>
    <m/>
    <n v="2.58"/>
    <s v="million m³/y"/>
    <x v="9"/>
    <n v="2.58"/>
    <x v="2"/>
  </r>
  <r>
    <s v="OG0001480"/>
    <x v="277"/>
    <x v="9"/>
    <s v="https://www.gem.wiki/D%C4%85br%C3%B3wka_Tuchowska_Gas_Field_%28Poland%29"/>
    <x v="1"/>
    <x v="1"/>
    <m/>
    <s v="economic resources (PGI)"/>
    <n v="3.7"/>
    <s v="million m³"/>
    <x v="9"/>
    <n v="3.7"/>
    <x v="1"/>
  </r>
  <r>
    <s v="OG0001483"/>
    <x v="278"/>
    <x v="9"/>
    <s v="https://www.gem.wiki/D%C4%99bowiec_%C5%9Al%C4%85ski_Gas_Field_%28Poland%29"/>
    <x v="3"/>
    <x v="1"/>
    <s v="YES"/>
    <m/>
    <n v="1.69"/>
    <s v="million m³/y"/>
    <x v="6"/>
    <n v="1.69"/>
    <x v="2"/>
  </r>
  <r>
    <s v="OG0001483"/>
    <x v="278"/>
    <x v="9"/>
    <s v="https://www.gem.wiki/D%C4%99bowiec_%C5%9Al%C4%85ski_Gas_Field_%28Poland%29"/>
    <x v="1"/>
    <x v="1"/>
    <m/>
    <s v="economic resources (PGI)"/>
    <n v="18.95"/>
    <s v="million m³"/>
    <x v="6"/>
    <n v="18.95"/>
    <x v="1"/>
  </r>
  <r>
    <s v="OG0001483"/>
    <x v="278"/>
    <x v="9"/>
    <s v="https://www.gem.wiki/D%C4%99bowiec_%C5%9Al%C4%85ski_Gas_Field_%28Poland%29"/>
    <x v="3"/>
    <x v="1"/>
    <s v="YES"/>
    <m/>
    <n v="1.1000000000000001"/>
    <s v="million m³/y"/>
    <x v="9"/>
    <n v="1.1000000000000001"/>
    <x v="2"/>
  </r>
  <r>
    <s v="OG0001483"/>
    <x v="278"/>
    <x v="9"/>
    <s v="https://www.gem.wiki/D%C4%99bowiec_%C5%9Al%C4%85ski_Gas_Field_%28Poland%29"/>
    <x v="1"/>
    <x v="1"/>
    <m/>
    <s v="economic resources (PGI)"/>
    <n v="15.08"/>
    <s v="million m³"/>
    <x v="9"/>
    <n v="15.08"/>
    <x v="1"/>
  </r>
  <r>
    <s v="OG0001484"/>
    <x v="279"/>
    <x v="9"/>
    <s v="https://www.gem.wiki/El%C5%BCbieciny_Gas_Field_%28Poland%29"/>
    <x v="3"/>
    <x v="1"/>
    <s v="YES"/>
    <m/>
    <n v="15.99"/>
    <s v="million m³/y"/>
    <x v="6"/>
    <n v="15.99"/>
    <x v="2"/>
  </r>
  <r>
    <s v="OG0001484"/>
    <x v="279"/>
    <x v="9"/>
    <s v="https://www.gem.wiki/El%C5%BCbieciny_Gas_Field_%28Poland%29"/>
    <x v="1"/>
    <x v="1"/>
    <m/>
    <s v="economic resources (PGI)"/>
    <n v="13.44"/>
    <s v="million m³"/>
    <x v="6"/>
    <n v="13.44"/>
    <x v="1"/>
  </r>
  <r>
    <s v="OG0001484"/>
    <x v="279"/>
    <x v="9"/>
    <s v="https://www.gem.wiki/El%C5%BCbieciny_Gas_Field_%28Poland%29"/>
    <x v="3"/>
    <x v="1"/>
    <s v="YES"/>
    <m/>
    <n v="0.13"/>
    <s v="million m³/y"/>
    <x v="9"/>
    <n v="0.13"/>
    <x v="2"/>
  </r>
  <r>
    <s v="OG0001484"/>
    <x v="279"/>
    <x v="9"/>
    <s v="https://www.gem.wiki/El%C5%BCbieciny_Gas_Field_%28Poland%29"/>
    <x v="1"/>
    <x v="1"/>
    <m/>
    <s v="economic resources (PGI)"/>
    <n v="58.61"/>
    <s v="million m³"/>
    <x v="9"/>
    <n v="58.61"/>
    <x v="1"/>
  </r>
  <r>
    <s v="OG0001487"/>
    <x v="280"/>
    <x v="9"/>
    <s v="https://www.gem.wiki/Gajewo_Oil_and_Gas_Field_%28Poland%29"/>
    <x v="3"/>
    <x v="1"/>
    <s v="YES"/>
    <m/>
    <n v="2.08"/>
    <s v="million m³/y"/>
    <x v="6"/>
    <n v="2.08"/>
    <x v="2"/>
  </r>
  <r>
    <s v="OG0001487"/>
    <x v="280"/>
    <x v="9"/>
    <s v="https://www.gem.wiki/Gajewo_Oil_and_Gas_Field_%28Poland%29"/>
    <x v="3"/>
    <x v="4"/>
    <m/>
    <m/>
    <n v="6.66"/>
    <s v="thousand tonnes/y"/>
    <x v="6"/>
    <n v="4.8817800000000001E-2"/>
    <x v="3"/>
  </r>
  <r>
    <s v="OG0001487"/>
    <x v="280"/>
    <x v="9"/>
    <s v="https://www.gem.wiki/Gajewo_Oil_and_Gas_Field_%28Poland%29"/>
    <x v="1"/>
    <x v="1"/>
    <m/>
    <s v="economic resources (PGI)"/>
    <n v="9.1199999999999992"/>
    <s v="million m³"/>
    <x v="6"/>
    <n v="9.1199999999999992"/>
    <x v="1"/>
  </r>
  <r>
    <s v="OG0001487"/>
    <x v="280"/>
    <x v="9"/>
    <s v="https://www.gem.wiki/Gajewo_Oil_and_Gas_Field_%28Poland%29"/>
    <x v="1"/>
    <x v="4"/>
    <m/>
    <s v="economic resources in place"/>
    <n v="23.55"/>
    <s v="thousand tonnes"/>
    <x v="6"/>
    <n v="0.17262150000000001"/>
    <x v="0"/>
  </r>
  <r>
    <s v="OG0001487"/>
    <x v="280"/>
    <x v="9"/>
    <s v="https://www.gem.wiki/Gajewo_Oil_and_Gas_Field_%28Poland%29"/>
    <x v="3"/>
    <x v="1"/>
    <s v="YES"/>
    <m/>
    <n v="2.42"/>
    <s v="million m³/y"/>
    <x v="9"/>
    <n v="2.42"/>
    <x v="2"/>
  </r>
  <r>
    <s v="OG0001487"/>
    <x v="280"/>
    <x v="9"/>
    <s v="https://www.gem.wiki/Gajewo_Oil_and_Gas_Field_%28Poland%29"/>
    <x v="1"/>
    <x v="4"/>
    <m/>
    <s v="economic resources (PGI)"/>
    <n v="9.01"/>
    <s v="thousand tonnes"/>
    <x v="9"/>
    <n v="6.6043299999999999E-2"/>
    <x v="0"/>
  </r>
  <r>
    <s v="OG0001487"/>
    <x v="280"/>
    <x v="9"/>
    <s v="https://www.gem.wiki/Gajewo_Oil_and_Gas_Field_%28Poland%29"/>
    <x v="3"/>
    <x v="4"/>
    <m/>
    <m/>
    <n v="6.06"/>
    <s v="thousand tonnes/y"/>
    <x v="9"/>
    <n v="4.4419800000000002E-2"/>
    <x v="3"/>
  </r>
  <r>
    <s v="OG0001487"/>
    <x v="280"/>
    <x v="9"/>
    <s v="https://www.gem.wiki/Gajewo_Oil_and_Gas_Field_%28Poland%29"/>
    <x v="1"/>
    <x v="1"/>
    <m/>
    <s v="economic resources (PGI)"/>
    <n v="3.84"/>
    <s v="million m³"/>
    <x v="9"/>
    <n v="3.84"/>
    <x v="1"/>
  </r>
  <r>
    <s v="OG0001491"/>
    <x v="281"/>
    <x v="9"/>
    <s v="https://www.gem.wiki/Gorzys%C5%82aw_N_Gas_Field_%28Poland%29"/>
    <x v="3"/>
    <x v="1"/>
    <s v="YES"/>
    <m/>
    <n v="19.62"/>
    <s v="million m³/y"/>
    <x v="6"/>
    <n v="19.62"/>
    <x v="2"/>
  </r>
  <r>
    <s v="OG0001491"/>
    <x v="281"/>
    <x v="9"/>
    <s v="https://www.gem.wiki/Gorzys%C5%82aw_N_Gas_Field_%28Poland%29"/>
    <x v="1"/>
    <x v="1"/>
    <m/>
    <s v="economic resources (PGI)"/>
    <n v="67.989999999999995"/>
    <s v="million m³"/>
    <x v="6"/>
    <n v="67.989999999999995"/>
    <x v="1"/>
  </r>
  <r>
    <s v="OG0001491"/>
    <x v="281"/>
    <x v="9"/>
    <s v="https://www.gem.wiki/Gorzys%C5%82aw_N_Gas_Field_%28Poland%29"/>
    <x v="3"/>
    <x v="1"/>
    <s v="YES"/>
    <m/>
    <n v="20.66"/>
    <s v="million m³/y"/>
    <x v="9"/>
    <n v="20.66"/>
    <x v="2"/>
  </r>
  <r>
    <s v="OG0001491"/>
    <x v="281"/>
    <x v="9"/>
    <s v="https://www.gem.wiki/Gorzys%C5%82aw_N_Gas_Field_%28Poland%29"/>
    <x v="1"/>
    <x v="1"/>
    <m/>
    <s v="economic resources (PGI)"/>
    <n v="13.16"/>
    <s v="million m³"/>
    <x v="9"/>
    <n v="13.16"/>
    <x v="1"/>
  </r>
  <r>
    <s v="OG0001493"/>
    <x v="282"/>
    <x v="9"/>
    <s v="https://www.gem.wiki/Grabina-Nieznanowice_S_Gas_Field_%28Poland%29"/>
    <x v="3"/>
    <x v="1"/>
    <s v="YES"/>
    <m/>
    <n v="0.03"/>
    <s v="million m³/y"/>
    <x v="6"/>
    <n v="0.03"/>
    <x v="2"/>
  </r>
  <r>
    <s v="OG0001493"/>
    <x v="282"/>
    <x v="9"/>
    <s v="https://www.gem.wiki/Grabina-Nieznanowice_S_Gas_Field_%28Poland%29"/>
    <x v="1"/>
    <x v="1"/>
    <m/>
    <s v="economic resources (PGI)"/>
    <n v="110.23"/>
    <s v="million m³"/>
    <x v="6"/>
    <n v="110.23"/>
    <x v="1"/>
  </r>
  <r>
    <s v="OG0001497"/>
    <x v="283"/>
    <x v="9"/>
    <s v="https://www.gem.wiki/Grochowice_Gas_Field_%28Poland%29"/>
    <x v="3"/>
    <x v="1"/>
    <s v="YES"/>
    <m/>
    <n v="44.17"/>
    <s v="million m³/y"/>
    <x v="6"/>
    <n v="44.17"/>
    <x v="2"/>
  </r>
  <r>
    <s v="OG0001497"/>
    <x v="283"/>
    <x v="9"/>
    <s v="https://www.gem.wiki/Grochowice_Gas_Field_%28Poland%29"/>
    <x v="1"/>
    <x v="1"/>
    <m/>
    <s v="economic resources (PGI)"/>
    <n v="95.94"/>
    <s v="million m³"/>
    <x v="6"/>
    <n v="95.94"/>
    <x v="1"/>
  </r>
  <r>
    <s v="OG0001497"/>
    <x v="283"/>
    <x v="9"/>
    <s v="https://www.gem.wiki/Grochowice_Gas_Field_%28Poland%29"/>
    <x v="3"/>
    <x v="1"/>
    <s v="YES"/>
    <m/>
    <n v="40.56"/>
    <s v="million m³/y"/>
    <x v="9"/>
    <n v="40.56"/>
    <x v="2"/>
  </r>
  <r>
    <s v="OG0001497"/>
    <x v="283"/>
    <x v="9"/>
    <s v="https://www.gem.wiki/Grochowice_Gas_Field_%28Poland%29"/>
    <x v="1"/>
    <x v="1"/>
    <m/>
    <s v="economic resources (PGI)"/>
    <n v="33.53"/>
    <s v="million m³"/>
    <x v="9"/>
    <n v="33.53"/>
    <x v="1"/>
  </r>
  <r>
    <s v="OG0001499"/>
    <x v="284"/>
    <x v="9"/>
    <s v="https://www.gem.wiki/Grot%C3%B3w_Oil_and_Gas_Field_%28Poland%29"/>
    <x v="3"/>
    <x v="1"/>
    <s v="YES"/>
    <m/>
    <n v="7.03"/>
    <s v="million m³/y"/>
    <x v="6"/>
    <n v="7.03"/>
    <x v="2"/>
  </r>
  <r>
    <s v="OG0001499"/>
    <x v="284"/>
    <x v="9"/>
    <s v="https://www.gem.wiki/Grot%C3%B3w_Oil_and_Gas_Field_%28Poland%29"/>
    <x v="3"/>
    <x v="4"/>
    <m/>
    <m/>
    <n v="10.81"/>
    <s v="thousand tonnes/y"/>
    <x v="6"/>
    <n v="7.9237299999999997E-2"/>
    <x v="3"/>
  </r>
  <r>
    <s v="OG0001499"/>
    <x v="284"/>
    <x v="9"/>
    <s v="https://www.gem.wiki/Grot%C3%B3w_Oil_and_Gas_Field_%28Poland%29"/>
    <x v="1"/>
    <x v="1"/>
    <m/>
    <s v="economic resources (PGI)"/>
    <n v="691.27"/>
    <s v="million m³"/>
    <x v="6"/>
    <n v="691.27"/>
    <x v="1"/>
  </r>
  <r>
    <s v="OG0001499"/>
    <x v="284"/>
    <x v="9"/>
    <s v="https://www.gem.wiki/Grot%C3%B3w_Oil_and_Gas_Field_%28Poland%29"/>
    <x v="1"/>
    <x v="4"/>
    <m/>
    <s v="economic resources in place"/>
    <n v="1274.44"/>
    <s v="thousand tonnes"/>
    <x v="6"/>
    <n v="9.3416452000000003"/>
    <x v="0"/>
  </r>
  <r>
    <s v="OG0001499"/>
    <x v="284"/>
    <x v="9"/>
    <s v="https://www.gem.wiki/Grot%C3%B3w_Oil_and_Gas_Field_%28Poland%29"/>
    <x v="3"/>
    <x v="1"/>
    <s v="YES"/>
    <m/>
    <n v="9.9"/>
    <s v="million m³/y"/>
    <x v="9"/>
    <n v="9.9"/>
    <x v="2"/>
  </r>
  <r>
    <s v="OG0001499"/>
    <x v="284"/>
    <x v="9"/>
    <s v="https://www.gem.wiki/Grot%C3%B3w_Oil_and_Gas_Field_%28Poland%29"/>
    <x v="1"/>
    <x v="4"/>
    <m/>
    <s v="economic resources (PGI)"/>
    <n v="1238.3800000000001"/>
    <s v="thousand tonnes"/>
    <x v="9"/>
    <n v="9.0773253999999994"/>
    <x v="0"/>
  </r>
  <r>
    <s v="OG0001499"/>
    <x v="284"/>
    <x v="9"/>
    <s v="https://www.gem.wiki/Grot%C3%B3w_Oil_and_Gas_Field_%28Poland%29"/>
    <x v="3"/>
    <x v="4"/>
    <m/>
    <m/>
    <n v="10.09"/>
    <s v="thousand tonnes/y"/>
    <x v="9"/>
    <n v="7.3959700000000003E-2"/>
    <x v="3"/>
  </r>
  <r>
    <s v="OG0001499"/>
    <x v="284"/>
    <x v="9"/>
    <s v="https://www.gem.wiki/Grot%C3%B3w_Oil_and_Gas_Field_%28Poland%29"/>
    <x v="1"/>
    <x v="1"/>
    <m/>
    <s v="economic resources (PGI)"/>
    <n v="662.21"/>
    <s v="million m³"/>
    <x v="9"/>
    <n v="662.21"/>
    <x v="1"/>
  </r>
  <r>
    <s v="OG0001501"/>
    <x v="285"/>
    <x v="9"/>
    <s v="https://www.gem.wiki/G%C3%B3ra_Gas_Field_%28Poland%29"/>
    <x v="3"/>
    <x v="1"/>
    <s v="YES"/>
    <m/>
    <n v="31.95"/>
    <s v="million m³/y"/>
    <x v="6"/>
    <n v="31.95"/>
    <x v="2"/>
  </r>
  <r>
    <s v="OG0001501"/>
    <x v="285"/>
    <x v="9"/>
    <s v="https://www.gem.wiki/G%C3%B3ra_Gas_Field_%28Poland%29"/>
    <x v="1"/>
    <x v="1"/>
    <m/>
    <s v="economic resources (PGI)"/>
    <n v="132.27000000000001"/>
    <s v="million m³"/>
    <x v="6"/>
    <n v="132.27000000000001"/>
    <x v="1"/>
  </r>
  <r>
    <s v="OG0001501"/>
    <x v="285"/>
    <x v="9"/>
    <s v="https://www.gem.wiki/G%C3%B3ra_Gas_Field_%28Poland%29"/>
    <x v="3"/>
    <x v="1"/>
    <s v="YES"/>
    <m/>
    <n v="37.1"/>
    <s v="million m³/y"/>
    <x v="9"/>
    <n v="37.1"/>
    <x v="2"/>
  </r>
  <r>
    <s v="OG0001501"/>
    <x v="285"/>
    <x v="9"/>
    <s v="https://www.gem.wiki/G%C3%B3ra_Gas_Field_%28Poland%29"/>
    <x v="1"/>
    <x v="1"/>
    <m/>
    <s v="economic resources (PGI)"/>
    <n v="32.86"/>
    <s v="million m³"/>
    <x v="9"/>
    <n v="32.86"/>
    <x v="1"/>
  </r>
  <r>
    <s v="OG0001503"/>
    <x v="286"/>
    <x v="9"/>
    <s v="https://www.gem.wiki/G%C3%B3rzyca_Oil_and_Gas_Field_%28Poland%29"/>
    <x v="3"/>
    <x v="1"/>
    <s v="YES"/>
    <m/>
    <n v="35.18"/>
    <s v="million m³/y"/>
    <x v="6"/>
    <n v="35.18"/>
    <x v="2"/>
  </r>
  <r>
    <s v="OG0001503"/>
    <x v="286"/>
    <x v="9"/>
    <s v="https://www.gem.wiki/G%C3%B3rzyca_Oil_and_Gas_Field_%28Poland%29"/>
    <x v="3"/>
    <x v="4"/>
    <m/>
    <m/>
    <n v="4.55"/>
    <s v="thousand tonnes/y"/>
    <x v="6"/>
    <n v="3.3351499999999999E-2"/>
    <x v="3"/>
  </r>
  <r>
    <s v="OG0001503"/>
    <x v="286"/>
    <x v="9"/>
    <s v="https://www.gem.wiki/G%C3%B3rzyca_Oil_and_Gas_Field_%28Poland%29"/>
    <x v="1"/>
    <x v="1"/>
    <m/>
    <s v="economic resources (PGI)"/>
    <n v="231.31"/>
    <s v="million m³"/>
    <x v="6"/>
    <n v="231.31"/>
    <x v="1"/>
  </r>
  <r>
    <s v="OG0001503"/>
    <x v="286"/>
    <x v="9"/>
    <s v="https://www.gem.wiki/G%C3%B3rzyca_Oil_and_Gas_Field_%28Poland%29"/>
    <x v="1"/>
    <x v="4"/>
    <m/>
    <s v="economic resources in place"/>
    <n v="149.19999999999999"/>
    <s v="thousand tonnes"/>
    <x v="6"/>
    <n v="1.0936360000000001"/>
    <x v="0"/>
  </r>
  <r>
    <s v="OG0001503"/>
    <x v="286"/>
    <x v="9"/>
    <s v="https://www.gem.wiki/G%C3%B3rzyca_Oil_and_Gas_Field_%28Poland%29"/>
    <x v="3"/>
    <x v="1"/>
    <s v="YES"/>
    <m/>
    <n v="38.54"/>
    <s v="million m³/y"/>
    <x v="9"/>
    <n v="38.54"/>
    <x v="2"/>
  </r>
  <r>
    <s v="OG0001503"/>
    <x v="286"/>
    <x v="9"/>
    <s v="https://www.gem.wiki/G%C3%B3rzyca_Oil_and_Gas_Field_%28Poland%29"/>
    <x v="1"/>
    <x v="4"/>
    <m/>
    <s v="economic resources (PGI)"/>
    <n v="137.03"/>
    <s v="thousand tonnes"/>
    <x v="9"/>
    <n v="1.0044299000000001"/>
    <x v="0"/>
  </r>
  <r>
    <s v="OG0001503"/>
    <x v="286"/>
    <x v="9"/>
    <s v="https://www.gem.wiki/G%C3%B3rzyca_Oil_and_Gas_Field_%28Poland%29"/>
    <x v="3"/>
    <x v="4"/>
    <m/>
    <m/>
    <n v="5.61"/>
    <s v="thousand tonnes/y"/>
    <x v="9"/>
    <n v="4.11213E-2"/>
    <x v="3"/>
  </r>
  <r>
    <s v="OG0001503"/>
    <x v="286"/>
    <x v="9"/>
    <s v="https://www.gem.wiki/G%C3%B3rzyca_Oil_and_Gas_Field_%28Poland%29"/>
    <x v="1"/>
    <x v="1"/>
    <m/>
    <s v="economic resources (PGI)"/>
    <n v="139.71"/>
    <s v="million m³"/>
    <x v="9"/>
    <n v="139.71"/>
    <x v="1"/>
  </r>
  <r>
    <s v="OG0001504"/>
    <x v="287"/>
    <x v="9"/>
    <s v="https://www.gem.wiki/Harklowa_Oil_and_Gas_Field_%28Poland%29"/>
    <x v="3"/>
    <x v="1"/>
    <s v="YES"/>
    <m/>
    <n v="0.02"/>
    <s v="million m³/y"/>
    <x v="6"/>
    <n v="0.02"/>
    <x v="2"/>
  </r>
  <r>
    <s v="OG0001504"/>
    <x v="287"/>
    <x v="9"/>
    <s v="https://www.gem.wiki/Harklowa_Oil_and_Gas_Field_%28Poland%29"/>
    <x v="3"/>
    <x v="4"/>
    <m/>
    <m/>
    <n v="0.73"/>
    <s v="thousand tonnes/y"/>
    <x v="6"/>
    <n v="5.3508999999999996E-3"/>
    <x v="3"/>
  </r>
  <r>
    <s v="OG0001504"/>
    <x v="287"/>
    <x v="9"/>
    <s v="https://www.gem.wiki/Harklowa_Oil_and_Gas_Field_%28Poland%29"/>
    <x v="1"/>
    <x v="1"/>
    <m/>
    <s v="economic resources (PGI)"/>
    <n v="0.06"/>
    <s v="million m³"/>
    <x v="6"/>
    <n v="0.06"/>
    <x v="1"/>
  </r>
  <r>
    <s v="OG0001504"/>
    <x v="287"/>
    <x v="9"/>
    <s v="https://www.gem.wiki/Harklowa_Oil_and_Gas_Field_%28Poland%29"/>
    <x v="1"/>
    <x v="4"/>
    <m/>
    <s v="economic resources in place"/>
    <n v="2.0499999999999998"/>
    <s v="thousand tonnes"/>
    <x v="6"/>
    <n v="1.50265E-2"/>
    <x v="0"/>
  </r>
  <r>
    <s v="OG0001504"/>
    <x v="287"/>
    <x v="9"/>
    <s v="https://www.gem.wiki/Harklowa_Oil_and_Gas_Field_%28Poland%29"/>
    <x v="3"/>
    <x v="1"/>
    <s v="YES"/>
    <m/>
    <n v="0.02"/>
    <s v="million m³/y"/>
    <x v="9"/>
    <n v="0.02"/>
    <x v="2"/>
  </r>
  <r>
    <s v="OG0001504"/>
    <x v="287"/>
    <x v="9"/>
    <s v="https://www.gem.wiki/Harklowa_Oil_and_Gas_Field_%28Poland%29"/>
    <x v="1"/>
    <x v="4"/>
    <m/>
    <s v="economic resources (PGI)"/>
    <n v="13.36"/>
    <s v="thousand tonnes"/>
    <x v="9"/>
    <n v="9.7928799999999996E-2"/>
    <x v="0"/>
  </r>
  <r>
    <s v="OG0001504"/>
    <x v="287"/>
    <x v="9"/>
    <s v="https://www.gem.wiki/Harklowa_Oil_and_Gas_Field_%28Poland%29"/>
    <x v="3"/>
    <x v="4"/>
    <m/>
    <m/>
    <n v="0.73"/>
    <s v="thousand tonnes/y"/>
    <x v="9"/>
    <n v="5.3508999999999996E-3"/>
    <x v="3"/>
  </r>
  <r>
    <s v="OG0001504"/>
    <x v="287"/>
    <x v="9"/>
    <s v="https://www.gem.wiki/Harklowa_Oil_and_Gas_Field_%28Poland%29"/>
    <x v="1"/>
    <x v="1"/>
    <m/>
    <s v="economic resources (PGI)"/>
    <n v="0.21"/>
    <s v="million m³"/>
    <x v="9"/>
    <n v="0.21"/>
    <x v="1"/>
  </r>
  <r>
    <s v="OG0001505"/>
    <x v="288"/>
    <x v="9"/>
    <s v="https://www.gem.wiki/Hus%C3%B3w-Albigowa-Krasne_Gas_Field_%28Poland%29"/>
    <x v="0"/>
    <x v="1"/>
    <m/>
    <m/>
    <n v="4409.72"/>
    <s v="million m³"/>
    <x v="16"/>
    <n v="4409.72"/>
    <x v="1"/>
  </r>
  <r>
    <s v="OG0001505"/>
    <x v="288"/>
    <x v="9"/>
    <s v="https://www.gem.wiki/Hus%C3%B3w-Albigowa-Krasne_Gas_Field_%28Poland%29"/>
    <x v="3"/>
    <x v="1"/>
    <s v="YES"/>
    <m/>
    <n v="30.79"/>
    <s v="million m³/y"/>
    <x v="6"/>
    <n v="30.79"/>
    <x v="2"/>
  </r>
  <r>
    <s v="OG0001505"/>
    <x v="288"/>
    <x v="9"/>
    <s v="https://www.gem.wiki/Hus%C3%B3w-Albigowa-Krasne_Gas_Field_%28Poland%29"/>
    <x v="1"/>
    <x v="1"/>
    <m/>
    <s v="economic resources (PGI)"/>
    <n v="302.16000000000003"/>
    <s v="million m³"/>
    <x v="6"/>
    <n v="302.16000000000003"/>
    <x v="1"/>
  </r>
  <r>
    <s v="OG0001505"/>
    <x v="288"/>
    <x v="9"/>
    <s v="https://www.gem.wiki/Hus%C3%B3w-Albigowa-Krasne_Gas_Field_%28Poland%29"/>
    <x v="3"/>
    <x v="1"/>
    <s v="YES"/>
    <m/>
    <n v="30.95"/>
    <s v="million m³/y"/>
    <x v="9"/>
    <n v="30.95"/>
    <x v="2"/>
  </r>
  <r>
    <s v="OG0001505"/>
    <x v="288"/>
    <x v="9"/>
    <s v="https://www.gem.wiki/Hus%C3%B3w-Albigowa-Krasne_Gas_Field_%28Poland%29"/>
    <x v="1"/>
    <x v="1"/>
    <m/>
    <s v="economic resources (PGI)"/>
    <n v="333.91"/>
    <s v="million m³"/>
    <x v="9"/>
    <n v="333.91"/>
    <x v="1"/>
  </r>
  <r>
    <s v="OG0001507"/>
    <x v="289"/>
    <x v="9"/>
    <s v="https://www.gem.wiki/Jab%C5%82onna_Gas_Field_%28Poland%29"/>
    <x v="3"/>
    <x v="1"/>
    <s v="YES"/>
    <m/>
    <n v="47.63"/>
    <s v="million m³/y"/>
    <x v="6"/>
    <n v="47.63"/>
    <x v="2"/>
  </r>
  <r>
    <s v="OG0001507"/>
    <x v="289"/>
    <x v="9"/>
    <s v="https://www.gem.wiki/Jab%C5%82onna_Gas_Field_%28Poland%29"/>
    <x v="1"/>
    <x v="1"/>
    <m/>
    <s v="economic resources (PGI)"/>
    <n v="129.77000000000001"/>
    <s v="million m³"/>
    <x v="6"/>
    <n v="129.77000000000001"/>
    <x v="1"/>
  </r>
  <r>
    <s v="OG0001507"/>
    <x v="289"/>
    <x v="9"/>
    <s v="https://www.gem.wiki/Jab%C5%82onna_Gas_Field_%28Poland%29"/>
    <x v="3"/>
    <x v="1"/>
    <s v="YES"/>
    <m/>
    <n v="46.42"/>
    <s v="million m³/y"/>
    <x v="9"/>
    <n v="46.42"/>
    <x v="2"/>
  </r>
  <r>
    <s v="OG0001507"/>
    <x v="289"/>
    <x v="9"/>
    <s v="https://www.gem.wiki/Jab%C5%82onna_Gas_Field_%28Poland%29"/>
    <x v="1"/>
    <x v="1"/>
    <m/>
    <s v="economic resources (PGI)"/>
    <n v="49.2"/>
    <s v="million m³"/>
    <x v="9"/>
    <n v="49.2"/>
    <x v="1"/>
  </r>
  <r>
    <s v="OG0001508"/>
    <x v="290"/>
    <x v="9"/>
    <s v="https://www.gem.wiki/Jab%C5%82onna_S_Gas_Field_%28Poland%29"/>
    <x v="3"/>
    <x v="1"/>
    <s v="YES"/>
    <m/>
    <n v="24.55"/>
    <s v="million m³/y"/>
    <x v="6"/>
    <n v="24.55"/>
    <x v="2"/>
  </r>
  <r>
    <s v="OG0001508"/>
    <x v="290"/>
    <x v="9"/>
    <s v="https://www.gem.wiki/Jab%C5%82onna_S_Gas_Field_%28Poland%29"/>
    <x v="1"/>
    <x v="1"/>
    <m/>
    <s v="economic resources (PGI)"/>
    <n v="32.479999999999997"/>
    <s v="million m³"/>
    <x v="6"/>
    <n v="32.479999999999997"/>
    <x v="1"/>
  </r>
  <r>
    <s v="OG0001508"/>
    <x v="290"/>
    <x v="9"/>
    <s v="https://www.gem.wiki/Jab%C5%82onna_S_Gas_Field_%28Poland%29"/>
    <x v="3"/>
    <x v="1"/>
    <s v="YES"/>
    <m/>
    <n v="26.71"/>
    <s v="million m³/y"/>
    <x v="9"/>
    <n v="26.71"/>
    <x v="2"/>
  </r>
  <r>
    <s v="OG0001508"/>
    <x v="290"/>
    <x v="9"/>
    <s v="https://www.gem.wiki/Jab%C5%82onna_S_Gas_Field_%28Poland%29"/>
    <x v="1"/>
    <x v="1"/>
    <m/>
    <s v="economic resources (PGI)"/>
    <n v="27.1"/>
    <s v="million m³"/>
    <x v="9"/>
    <n v="27.1"/>
    <x v="1"/>
  </r>
  <r>
    <s v="OG0001509"/>
    <x v="291"/>
    <x v="9"/>
    <s v="https://www.gem.wiki/Jab%C5%82onna_W_Gas_Field_%28Poland%29"/>
    <x v="3"/>
    <x v="1"/>
    <s v="YES"/>
    <m/>
    <n v="25.07"/>
    <s v="million m³/y"/>
    <x v="6"/>
    <n v="25.07"/>
    <x v="2"/>
  </r>
  <r>
    <s v="OG0001509"/>
    <x v="291"/>
    <x v="9"/>
    <s v="https://www.gem.wiki/Jab%C5%82onna_W_Gas_Field_%28Poland%29"/>
    <x v="1"/>
    <x v="1"/>
    <m/>
    <s v="economic resources (PGI)"/>
    <n v="106.54"/>
    <s v="million m³"/>
    <x v="6"/>
    <n v="106.54"/>
    <x v="1"/>
  </r>
  <r>
    <s v="OG0001509"/>
    <x v="291"/>
    <x v="9"/>
    <s v="https://www.gem.wiki/Jab%C5%82onna_W_Gas_Field_%28Poland%29"/>
    <x v="3"/>
    <x v="1"/>
    <s v="YES"/>
    <m/>
    <n v="21.35"/>
    <s v="million m³/y"/>
    <x v="9"/>
    <n v="21.35"/>
    <x v="2"/>
  </r>
  <r>
    <s v="OG0001509"/>
    <x v="291"/>
    <x v="9"/>
    <s v="https://www.gem.wiki/Jab%C5%82onna_W_Gas_Field_%28Poland%29"/>
    <x v="1"/>
    <x v="1"/>
    <m/>
    <s v="economic resources (PGI)"/>
    <n v="33.39"/>
    <s v="million m³"/>
    <x v="9"/>
    <n v="33.39"/>
    <x v="1"/>
  </r>
  <r>
    <s v="OG0001513"/>
    <x v="292"/>
    <x v="9"/>
    <s v="https://www.gem.wiki/Jasionka_Gas_Field_%28Poland%29"/>
    <x v="3"/>
    <x v="1"/>
    <s v="YES"/>
    <m/>
    <n v="33.909999999999997"/>
    <s v="million m³/y"/>
    <x v="6"/>
    <n v="33.909999999999997"/>
    <x v="2"/>
  </r>
  <r>
    <s v="OG0001513"/>
    <x v="292"/>
    <x v="9"/>
    <s v="https://www.gem.wiki/Jasionka_Gas_Field_%28Poland%29"/>
    <x v="1"/>
    <x v="1"/>
    <m/>
    <s v="economic resources (PGI)"/>
    <n v="480.69"/>
    <s v="million m³"/>
    <x v="6"/>
    <n v="480.69"/>
    <x v="1"/>
  </r>
  <r>
    <s v="OG0001513"/>
    <x v="292"/>
    <x v="9"/>
    <s v="https://www.gem.wiki/Jasionka_Gas_Field_%28Poland%29"/>
    <x v="3"/>
    <x v="1"/>
    <s v="YES"/>
    <m/>
    <n v="17.77"/>
    <s v="million m³/y"/>
    <x v="9"/>
    <n v="17.77"/>
    <x v="2"/>
  </r>
  <r>
    <s v="OG0001513"/>
    <x v="292"/>
    <x v="9"/>
    <s v="https://www.gem.wiki/Jasionka_Gas_Field_%28Poland%29"/>
    <x v="1"/>
    <x v="1"/>
    <m/>
    <s v="economic resources (PGI)"/>
    <n v="414.32"/>
    <s v="million m³"/>
    <x v="9"/>
    <n v="414.32"/>
    <x v="1"/>
  </r>
  <r>
    <s v="OG0001524"/>
    <x v="293"/>
    <x v="9"/>
    <s v="https://www.gem.wiki/Kaleje_Gas_Field_%28Poland%29"/>
    <x v="3"/>
    <x v="1"/>
    <s v="YES"/>
    <m/>
    <n v="4.17"/>
    <s v="million m³/y"/>
    <x v="6"/>
    <n v="4.17"/>
    <x v="2"/>
  </r>
  <r>
    <s v="OG0001524"/>
    <x v="293"/>
    <x v="9"/>
    <s v="https://www.gem.wiki/Kaleje_Gas_Field_%28Poland%29"/>
    <x v="1"/>
    <x v="1"/>
    <m/>
    <s v="economic resources (PGI)"/>
    <n v="250.52"/>
    <s v="million m³"/>
    <x v="6"/>
    <n v="250.52"/>
    <x v="1"/>
  </r>
  <r>
    <s v="OG0001524"/>
    <x v="293"/>
    <x v="9"/>
    <s v="https://www.gem.wiki/Kaleje_Gas_Field_%28Poland%29"/>
    <x v="3"/>
    <x v="1"/>
    <s v="YES"/>
    <m/>
    <n v="3.37"/>
    <s v="million m³/y"/>
    <x v="9"/>
    <n v="3.37"/>
    <x v="2"/>
  </r>
  <r>
    <s v="OG0001524"/>
    <x v="293"/>
    <x v="9"/>
    <s v="https://www.gem.wiki/Kaleje_Gas_Field_%28Poland%29"/>
    <x v="1"/>
    <x v="1"/>
    <m/>
    <s v="economic resources (PGI)"/>
    <n v="247.15"/>
    <s v="million m³"/>
    <x v="9"/>
    <n v="247.15"/>
    <x v="1"/>
  </r>
  <r>
    <s v="OG0001526"/>
    <x v="294"/>
    <x v="9"/>
    <s v="https://www.gem.wiki/Kamie%C5%84_Pomorski_Oil_and_Gas_Field_%28Poland%29"/>
    <x v="3"/>
    <x v="1"/>
    <s v="YES"/>
    <m/>
    <n v="0.21"/>
    <s v="million m³/y"/>
    <x v="6"/>
    <n v="0.21"/>
    <x v="2"/>
  </r>
  <r>
    <s v="OG0001526"/>
    <x v="294"/>
    <x v="9"/>
    <s v="https://www.gem.wiki/Kamie%C5%84_Pomorski_Oil_and_Gas_Field_%28Poland%29"/>
    <x v="3"/>
    <x v="4"/>
    <m/>
    <m/>
    <n v="1.25"/>
    <s v="thousand tonnes/y"/>
    <x v="6"/>
    <n v="9.1625000000000005E-3"/>
    <x v="3"/>
  </r>
  <r>
    <s v="OG0001526"/>
    <x v="294"/>
    <x v="9"/>
    <s v="https://www.gem.wiki/Kamie%C5%84_Pomorski_Oil_and_Gas_Field_%28Poland%29"/>
    <x v="1"/>
    <x v="4"/>
    <m/>
    <s v="economic resources in place"/>
    <n v="6.34"/>
    <s v="thousand tonnes"/>
    <x v="6"/>
    <n v="4.6472199999999998E-2"/>
    <x v="0"/>
  </r>
  <r>
    <s v="OG0001526"/>
    <x v="294"/>
    <x v="9"/>
    <s v="https://www.gem.wiki/Kamie%C5%84_Pomorski_Oil_and_Gas_Field_%28Poland%29"/>
    <x v="3"/>
    <x v="1"/>
    <s v="YES"/>
    <m/>
    <n v="0.2"/>
    <s v="million m³/y"/>
    <x v="9"/>
    <n v="0.2"/>
    <x v="2"/>
  </r>
  <r>
    <s v="OG0001526"/>
    <x v="294"/>
    <x v="9"/>
    <s v="https://www.gem.wiki/Kamie%C5%84_Pomorski_Oil_and_Gas_Field_%28Poland%29"/>
    <x v="1"/>
    <x v="4"/>
    <m/>
    <s v="economic resources (PGI)"/>
    <n v="2.2000000000000002"/>
    <s v="thousand tonnes"/>
    <x v="9"/>
    <n v="1.6126000000000001E-2"/>
    <x v="0"/>
  </r>
  <r>
    <s v="OG0001526"/>
    <x v="294"/>
    <x v="9"/>
    <s v="https://www.gem.wiki/Kamie%C5%84_Pomorski_Oil_and_Gas_Field_%28Poland%29"/>
    <x v="3"/>
    <x v="4"/>
    <m/>
    <m/>
    <n v="1.28"/>
    <s v="thousand tonnes/y"/>
    <x v="9"/>
    <n v="9.3824000000000008E-3"/>
    <x v="3"/>
  </r>
  <r>
    <s v="OG0001528"/>
    <x v="295"/>
    <x v="9"/>
    <s v="https://www.gem.wiki/Karmin_Gas_Field_%28Poland%29"/>
    <x v="3"/>
    <x v="1"/>
    <s v="YES"/>
    <m/>
    <n v="35.39"/>
    <s v="million m³/y"/>
    <x v="6"/>
    <n v="35.39"/>
    <x v="2"/>
  </r>
  <r>
    <s v="OG0001528"/>
    <x v="295"/>
    <x v="9"/>
    <s v="https://www.gem.wiki/Karmin_Gas_Field_%28Poland%29"/>
    <x v="1"/>
    <x v="1"/>
    <m/>
    <s v="economic resources (PGI)"/>
    <n v="363.99"/>
    <s v="million m³"/>
    <x v="6"/>
    <n v="363.99"/>
    <x v="1"/>
  </r>
  <r>
    <s v="OG0001528"/>
    <x v="295"/>
    <x v="9"/>
    <s v="https://www.gem.wiki/Karmin_Gas_Field_%28Poland%29"/>
    <x v="3"/>
    <x v="1"/>
    <s v="YES"/>
    <m/>
    <n v="31.87"/>
    <s v="million m³/y"/>
    <x v="9"/>
    <n v="31.87"/>
    <x v="2"/>
  </r>
  <r>
    <s v="OG0001528"/>
    <x v="295"/>
    <x v="9"/>
    <s v="https://www.gem.wiki/Karmin_Gas_Field_%28Poland%29"/>
    <x v="1"/>
    <x v="1"/>
    <m/>
    <s v="economic resources (PGI)"/>
    <n v="268.08"/>
    <s v="million m³"/>
    <x v="9"/>
    <n v="268.08"/>
    <x v="1"/>
  </r>
  <r>
    <s v="OG0001530"/>
    <x v="296"/>
    <x v="9"/>
    <s v="https://www.gem.wiki/Kielan%C3%B3wka-Rzesz%C3%B3w_Gas_Field_%28Poland%29"/>
    <x v="0"/>
    <x v="1"/>
    <m/>
    <m/>
    <n v="2431.25"/>
    <s v="million m³"/>
    <x v="16"/>
    <n v="2431.25"/>
    <x v="1"/>
  </r>
  <r>
    <s v="OG0001530"/>
    <x v="296"/>
    <x v="9"/>
    <s v="https://www.gem.wiki/Kielan%C3%B3wka-Rzesz%C3%B3w_Gas_Field_%28Poland%29"/>
    <x v="3"/>
    <x v="1"/>
    <s v="YES"/>
    <m/>
    <n v="53.56"/>
    <s v="million m³/y"/>
    <x v="6"/>
    <n v="53.56"/>
    <x v="2"/>
  </r>
  <r>
    <s v="OG0001530"/>
    <x v="296"/>
    <x v="9"/>
    <s v="https://www.gem.wiki/Kielan%C3%B3wka-Rzesz%C3%B3w_Gas_Field_%28Poland%29"/>
    <x v="1"/>
    <x v="1"/>
    <m/>
    <s v="economic resources (PGI)"/>
    <n v="87.31"/>
    <s v="million m³"/>
    <x v="6"/>
    <n v="87.31"/>
    <x v="1"/>
  </r>
  <r>
    <s v="OG0001530"/>
    <x v="296"/>
    <x v="9"/>
    <s v="https://www.gem.wiki/Kielan%C3%B3wka-Rzesz%C3%B3w_Gas_Field_%28Poland%29"/>
    <x v="3"/>
    <x v="1"/>
    <s v="YES"/>
    <m/>
    <n v="39.520000000000003"/>
    <s v="million m³/y"/>
    <x v="9"/>
    <n v="39.520000000000003"/>
    <x v="2"/>
  </r>
  <r>
    <s v="OG0001530"/>
    <x v="296"/>
    <x v="9"/>
    <s v="https://www.gem.wiki/Kielan%C3%B3wka-Rzesz%C3%B3w_Gas_Field_%28Poland%29"/>
    <x v="1"/>
    <x v="1"/>
    <m/>
    <s v="economic resources (PGI)"/>
    <n v="22.42"/>
    <s v="million m³"/>
    <x v="9"/>
    <n v="22.42"/>
    <x v="1"/>
  </r>
  <r>
    <s v="OG0001534"/>
    <x v="297"/>
    <x v="9"/>
    <s v="https://www.gem.wiki/Ko%C5%9Bcian_S_Gas_Field_%28Poland%29"/>
    <x v="0"/>
    <x v="1"/>
    <m/>
    <m/>
    <n v="6577.74"/>
    <s v="million m³"/>
    <x v="16"/>
    <n v="6577.74"/>
    <x v="1"/>
  </r>
  <r>
    <s v="OG0001534"/>
    <x v="297"/>
    <x v="9"/>
    <s v="https://www.gem.wiki/Ko%C5%9Bcian_S_Gas_Field_%28Poland%29"/>
    <x v="3"/>
    <x v="1"/>
    <s v="YES"/>
    <m/>
    <n v="310.76"/>
    <s v="million m³/y"/>
    <x v="6"/>
    <n v="310.76"/>
    <x v="2"/>
  </r>
  <r>
    <s v="OG0001534"/>
    <x v="297"/>
    <x v="9"/>
    <s v="https://www.gem.wiki/Ko%C5%9Bcian_S_Gas_Field_%28Poland%29"/>
    <x v="1"/>
    <x v="1"/>
    <m/>
    <s v="economic resources (PGI)"/>
    <n v="874.28"/>
    <s v="million m³"/>
    <x v="6"/>
    <n v="874.28"/>
    <x v="1"/>
  </r>
  <r>
    <s v="OG0001534"/>
    <x v="297"/>
    <x v="9"/>
    <s v="https://www.gem.wiki/Ko%C5%9Bcian_S_Gas_Field_%28Poland%29"/>
    <x v="3"/>
    <x v="1"/>
    <s v="YES"/>
    <m/>
    <n v="265.31"/>
    <s v="million m³/y"/>
    <x v="9"/>
    <n v="265.31"/>
    <x v="2"/>
  </r>
  <r>
    <s v="OG0001534"/>
    <x v="297"/>
    <x v="9"/>
    <s v="https://www.gem.wiki/Ko%C5%9Bcian_S_Gas_Field_%28Poland%29"/>
    <x v="1"/>
    <x v="1"/>
    <m/>
    <s v="economic resources (PGI)"/>
    <n v="1650.69"/>
    <s v="million m³"/>
    <x v="9"/>
    <n v="1650.69"/>
    <x v="1"/>
  </r>
  <r>
    <s v="OG0001537"/>
    <x v="298"/>
    <x v="9"/>
    <s v="https://www.gem.wiki/Krobielewko_Oil_and_Gas_Field_%28Poland%29"/>
    <x v="1"/>
    <x v="1"/>
    <m/>
    <s v="economic resources (PGI)"/>
    <n v="15667"/>
    <s v="million m³"/>
    <x v="6"/>
    <n v="15667"/>
    <x v="1"/>
  </r>
  <r>
    <s v="OG0001537"/>
    <x v="298"/>
    <x v="9"/>
    <s v="https://www.gem.wiki/Krobielewko_Oil_and_Gas_Field_%28Poland%29"/>
    <x v="1"/>
    <x v="4"/>
    <m/>
    <s v="economic resources in place"/>
    <n v="517"/>
    <s v="thousand tonnes"/>
    <x v="6"/>
    <n v="3.7896100000000001"/>
    <x v="0"/>
  </r>
  <r>
    <s v="OG0001537"/>
    <x v="298"/>
    <x v="9"/>
    <s v="https://www.gem.wiki/Krobielewko_Oil_and_Gas_Field_%28Poland%29"/>
    <x v="1"/>
    <x v="4"/>
    <m/>
    <s v="economic resources (PGI)"/>
    <n v="517"/>
    <s v="thousand tonnes"/>
    <x v="9"/>
    <n v="3.7896100000000001"/>
    <x v="0"/>
  </r>
  <r>
    <s v="OG0001537"/>
    <x v="298"/>
    <x v="9"/>
    <s v="https://www.gem.wiki/Krobielewko_Oil_and_Gas_Field_%28Poland%29"/>
    <x v="1"/>
    <x v="1"/>
    <m/>
    <s v="economic resources (PGI)"/>
    <n v="15667"/>
    <s v="million m³"/>
    <x v="9"/>
    <n v="15667"/>
    <x v="1"/>
  </r>
  <r>
    <s v="OG0001540"/>
    <x v="299"/>
    <x v="9"/>
    <s v="https://www.gem.wiki/Kryg-Libusza-Lipinki_Oil_and_Gas_Field_%28Poland%29"/>
    <x v="0"/>
    <x v="1"/>
    <m/>
    <m/>
    <n v="23.93"/>
    <s v="million m³"/>
    <x v="17"/>
    <n v="23.93"/>
    <x v="1"/>
  </r>
  <r>
    <s v="OG0001540"/>
    <x v="299"/>
    <x v="9"/>
    <s v="https://www.gem.wiki/Kryg-Libusza-Lipinki_Oil_and_Gas_Field_%28Poland%29"/>
    <x v="0"/>
    <x v="0"/>
    <m/>
    <m/>
    <n v="1198.6600000000001"/>
    <s v="thousand tonnes"/>
    <x v="17"/>
    <n v="8.7861778000000008"/>
    <x v="0"/>
  </r>
  <r>
    <s v="OG0001540"/>
    <x v="299"/>
    <x v="9"/>
    <s v="https://www.gem.wiki/Kryg-Libusza-Lipinki_Oil_and_Gas_Field_%28Poland%29"/>
    <x v="3"/>
    <x v="4"/>
    <m/>
    <m/>
    <n v="0.91"/>
    <s v="thousand tonnes/y"/>
    <x v="6"/>
    <n v="6.6702999999999997E-3"/>
    <x v="3"/>
  </r>
  <r>
    <s v="OG0001540"/>
    <x v="299"/>
    <x v="9"/>
    <s v="https://www.gem.wiki/Kryg-Libusza-Lipinki_Oil_and_Gas_Field_%28Poland%29"/>
    <x v="1"/>
    <x v="4"/>
    <m/>
    <s v="economic resources in place"/>
    <n v="21.51"/>
    <s v="thousand tonnes"/>
    <x v="6"/>
    <n v="0.15766830000000001"/>
    <x v="0"/>
  </r>
  <r>
    <s v="OG0001540"/>
    <x v="299"/>
    <x v="9"/>
    <s v="https://www.gem.wiki/Kryg-Libusza-Lipinki_Oil_and_Gas_Field_%28Poland%29"/>
    <x v="1"/>
    <x v="4"/>
    <m/>
    <s v="economic resources (PGI)"/>
    <n v="18.850000000000001"/>
    <s v="thousand tonnes"/>
    <x v="9"/>
    <n v="0.1381705"/>
    <x v="0"/>
  </r>
  <r>
    <s v="OG0001540"/>
    <x v="299"/>
    <x v="9"/>
    <s v="https://www.gem.wiki/Kryg-Libusza-Lipinki_Oil_and_Gas_Field_%28Poland%29"/>
    <x v="3"/>
    <x v="4"/>
    <m/>
    <m/>
    <n v="0.84"/>
    <s v="thousand tonnes/y"/>
    <x v="9"/>
    <n v="6.1571999999999998E-3"/>
    <x v="3"/>
  </r>
  <r>
    <s v="OG0001544"/>
    <x v="300"/>
    <x v="9"/>
    <s v="https://www.gem.wiki/Kury%C5%82%C3%B3wka_Gas_Field_%28Poland%29"/>
    <x v="3"/>
    <x v="1"/>
    <s v="YES"/>
    <m/>
    <n v="15.79"/>
    <s v="million m³/y"/>
    <x v="6"/>
    <n v="15.79"/>
    <x v="2"/>
  </r>
  <r>
    <s v="OG0001544"/>
    <x v="300"/>
    <x v="9"/>
    <s v="https://www.gem.wiki/Kury%C5%82%C3%B3wka_Gas_Field_%28Poland%29"/>
    <x v="1"/>
    <x v="1"/>
    <m/>
    <s v="economic resources (PGI)"/>
    <n v="45.41"/>
    <s v="million m³"/>
    <x v="6"/>
    <n v="45.41"/>
    <x v="1"/>
  </r>
  <r>
    <s v="OG0001544"/>
    <x v="300"/>
    <x v="9"/>
    <s v="https://www.gem.wiki/Kury%C5%82%C3%B3wka_Gas_Field_%28Poland%29"/>
    <x v="3"/>
    <x v="1"/>
    <s v="YES"/>
    <m/>
    <n v="13.55"/>
    <s v="million m³/y"/>
    <x v="9"/>
    <n v="13.55"/>
    <x v="2"/>
  </r>
  <r>
    <s v="OG0001544"/>
    <x v="300"/>
    <x v="9"/>
    <s v="https://www.gem.wiki/Kury%C5%82%C3%B3wka_Gas_Field_%28Poland%29"/>
    <x v="1"/>
    <x v="1"/>
    <m/>
    <s v="economic resources (PGI)"/>
    <n v="97.74"/>
    <s v="million m³"/>
    <x v="9"/>
    <n v="97.74"/>
    <x v="1"/>
  </r>
  <r>
    <s v="OG0001546"/>
    <x v="301"/>
    <x v="9"/>
    <s v="https://www.gem.wiki/K%C4%85ty_Rakszawskie_Gas_Field_%28Poland%29"/>
    <x v="3"/>
    <x v="1"/>
    <s v="YES"/>
    <m/>
    <n v="0.33"/>
    <s v="million m³/y"/>
    <x v="6"/>
    <n v="0.33"/>
    <x v="2"/>
  </r>
  <r>
    <s v="OG0001546"/>
    <x v="301"/>
    <x v="9"/>
    <s v="https://www.gem.wiki/K%C4%85ty_Rakszawskie_Gas_Field_%28Poland%29"/>
    <x v="1"/>
    <x v="1"/>
    <m/>
    <s v="economic resources (PGI)"/>
    <n v="8.2899999999999991"/>
    <s v="million m³"/>
    <x v="6"/>
    <n v="8.2899999999999991"/>
    <x v="1"/>
  </r>
  <r>
    <s v="OG0001546"/>
    <x v="301"/>
    <x v="9"/>
    <s v="https://www.gem.wiki/K%C4%85ty_Rakszawskie_Gas_Field_%28Poland%29"/>
    <x v="3"/>
    <x v="1"/>
    <s v="YES"/>
    <m/>
    <n v="0.06"/>
    <s v="million m³/y"/>
    <x v="9"/>
    <n v="0.06"/>
    <x v="2"/>
  </r>
  <r>
    <s v="OG0001546"/>
    <x v="301"/>
    <x v="9"/>
    <s v="https://www.gem.wiki/K%C4%85ty_Rakszawskie_Gas_Field_%28Poland%29"/>
    <x v="1"/>
    <x v="1"/>
    <m/>
    <s v="economic resources (PGI)"/>
    <n v="0.63"/>
    <s v="million m³"/>
    <x v="9"/>
    <n v="0.63"/>
    <x v="1"/>
  </r>
  <r>
    <s v="OG0001550"/>
    <x v="302"/>
    <x v="9"/>
    <s v="https://www.gem.wiki/Lisewo_Gas_Field_%28Poland%29"/>
    <x v="3"/>
    <x v="1"/>
    <s v="YES"/>
    <m/>
    <n v="29.52"/>
    <s v="million m³/y"/>
    <x v="6"/>
    <n v="29.52"/>
    <x v="2"/>
  </r>
  <r>
    <s v="OG0001550"/>
    <x v="302"/>
    <x v="9"/>
    <s v="https://www.gem.wiki/Lisewo_Gas_Field_%28Poland%29"/>
    <x v="1"/>
    <x v="1"/>
    <m/>
    <s v="economic resources (PGI)"/>
    <n v="710.25"/>
    <s v="million m³"/>
    <x v="6"/>
    <n v="710.25"/>
    <x v="1"/>
  </r>
  <r>
    <s v="OG0001550"/>
    <x v="302"/>
    <x v="9"/>
    <s v="https://www.gem.wiki/Lisewo_Gas_Field_%28Poland%29"/>
    <x v="3"/>
    <x v="1"/>
    <s v="YES"/>
    <m/>
    <n v="22.95"/>
    <s v="million m³/y"/>
    <x v="9"/>
    <n v="22.95"/>
    <x v="2"/>
  </r>
  <r>
    <s v="OG0001550"/>
    <x v="302"/>
    <x v="9"/>
    <s v="https://www.gem.wiki/Lisewo_Gas_Field_%28Poland%29"/>
    <x v="1"/>
    <x v="1"/>
    <m/>
    <s v="economic resources (PGI)"/>
    <n v="629.1"/>
    <s v="million m³"/>
    <x v="9"/>
    <n v="629.1"/>
    <x v="1"/>
  </r>
  <r>
    <s v="OG0001551"/>
    <x v="303"/>
    <x v="9"/>
    <s v="https://www.gem.wiki/Lubacz%C3%B3w_Gas_Field_%28Poland%29"/>
    <x v="3"/>
    <x v="1"/>
    <s v="YES"/>
    <m/>
    <n v="29.8"/>
    <s v="million m³/y"/>
    <x v="6"/>
    <n v="29.8"/>
    <x v="2"/>
  </r>
  <r>
    <s v="OG0001551"/>
    <x v="303"/>
    <x v="9"/>
    <s v="https://www.gem.wiki/Lubacz%C3%B3w_Gas_Field_%28Poland%29"/>
    <x v="1"/>
    <x v="1"/>
    <m/>
    <s v="economic resources (PGI)"/>
    <n v="167.52"/>
    <s v="million m³"/>
    <x v="6"/>
    <n v="167.52"/>
    <x v="1"/>
  </r>
  <r>
    <s v="OG0001551"/>
    <x v="303"/>
    <x v="9"/>
    <s v="https://www.gem.wiki/Lubacz%C3%B3w_Gas_Field_%28Poland%29"/>
    <x v="3"/>
    <x v="1"/>
    <s v="YES"/>
    <m/>
    <n v="27.41"/>
    <s v="million m³/y"/>
    <x v="9"/>
    <n v="27.41"/>
    <x v="2"/>
  </r>
  <r>
    <s v="OG0001551"/>
    <x v="303"/>
    <x v="9"/>
    <s v="https://www.gem.wiki/Lubacz%C3%B3w_Gas_Field_%28Poland%29"/>
    <x v="1"/>
    <x v="1"/>
    <m/>
    <s v="economic resources (PGI)"/>
    <n v="123.79"/>
    <s v="million m³"/>
    <x v="9"/>
    <n v="123.79"/>
    <x v="1"/>
  </r>
  <r>
    <s v="OG0001552"/>
    <x v="304"/>
    <x v="9"/>
    <s v="https://www.gem.wiki/Lubiat%C3%B3w_Oil_and_Gas_Field_%28Poland%29"/>
    <x v="3"/>
    <x v="1"/>
    <s v="YES"/>
    <m/>
    <n v="273.44"/>
    <s v="million m³/y"/>
    <x v="6"/>
    <n v="273.44"/>
    <x v="2"/>
  </r>
  <r>
    <s v="OG0001552"/>
    <x v="304"/>
    <x v="9"/>
    <s v="https://www.gem.wiki/Lubiat%C3%B3w_Oil_and_Gas_Field_%28Poland%29"/>
    <x v="3"/>
    <x v="4"/>
    <m/>
    <m/>
    <n v="317.17"/>
    <s v="thousand tonnes/y"/>
    <x v="6"/>
    <n v="2.3248560999999999"/>
    <x v="3"/>
  </r>
  <r>
    <s v="OG0001552"/>
    <x v="304"/>
    <x v="9"/>
    <s v="https://www.gem.wiki/Lubiat%C3%B3w_Oil_and_Gas_Field_%28Poland%29"/>
    <x v="1"/>
    <x v="1"/>
    <m/>
    <s v="economic resources (PGI)"/>
    <n v="339.01"/>
    <s v="million m³"/>
    <x v="6"/>
    <n v="339.01"/>
    <x v="1"/>
  </r>
  <r>
    <s v="OG0001552"/>
    <x v="304"/>
    <x v="9"/>
    <s v="https://www.gem.wiki/Lubiat%C3%B3w_Oil_and_Gas_Field_%28Poland%29"/>
    <x v="1"/>
    <x v="4"/>
    <m/>
    <s v="economic resources in place"/>
    <n v="1121.51"/>
    <s v="thousand tonnes"/>
    <x v="6"/>
    <n v="8.2206682999999998"/>
    <x v="0"/>
  </r>
  <r>
    <s v="OG0001552"/>
    <x v="304"/>
    <x v="9"/>
    <s v="https://www.gem.wiki/Lubiat%C3%B3w_Oil_and_Gas_Field_%28Poland%29"/>
    <x v="3"/>
    <x v="1"/>
    <s v="YES"/>
    <m/>
    <n v="252.31"/>
    <s v="million m³/y"/>
    <x v="9"/>
    <n v="252.31"/>
    <x v="2"/>
  </r>
  <r>
    <s v="OG0001552"/>
    <x v="304"/>
    <x v="9"/>
    <s v="https://www.gem.wiki/Lubiat%C3%B3w_Oil_and_Gas_Field_%28Poland%29"/>
    <x v="1"/>
    <x v="4"/>
    <m/>
    <s v="economic resources (PGI)"/>
    <n v="615.36"/>
    <s v="thousand tonnes"/>
    <x v="9"/>
    <n v="4.5105887999999998"/>
    <x v="0"/>
  </r>
  <r>
    <s v="OG0001552"/>
    <x v="304"/>
    <x v="9"/>
    <s v="https://www.gem.wiki/Lubiat%C3%B3w_Oil_and_Gas_Field_%28Poland%29"/>
    <x v="3"/>
    <x v="4"/>
    <m/>
    <m/>
    <n v="176.86"/>
    <s v="thousand tonnes/y"/>
    <x v="9"/>
    <n v="1.2963838000000001"/>
    <x v="3"/>
  </r>
  <r>
    <s v="OG0001552"/>
    <x v="304"/>
    <x v="9"/>
    <s v="https://www.gem.wiki/Lubiat%C3%B3w_Oil_and_Gas_Field_%28Poland%29"/>
    <x v="1"/>
    <x v="1"/>
    <m/>
    <s v="economic resources (PGI)"/>
    <n v="1524.45"/>
    <s v="million m³"/>
    <x v="9"/>
    <n v="1524.45"/>
    <x v="1"/>
  </r>
  <r>
    <s v="OG0001554"/>
    <x v="305"/>
    <x v="9"/>
    <s v="https://www.gem.wiki/Lubliniec-Cieszan%C3%B3w_Gas_Field_%28Poland%29"/>
    <x v="3"/>
    <x v="1"/>
    <s v="YES"/>
    <m/>
    <n v="11.86"/>
    <s v="million m³/y"/>
    <x v="6"/>
    <n v="11.86"/>
    <x v="2"/>
  </r>
  <r>
    <s v="OG0001554"/>
    <x v="305"/>
    <x v="9"/>
    <s v="https://www.gem.wiki/Lubliniec-Cieszan%C3%B3w_Gas_Field_%28Poland%29"/>
    <x v="1"/>
    <x v="1"/>
    <m/>
    <s v="economic resources (PGI)"/>
    <n v="98.13"/>
    <s v="million m³"/>
    <x v="6"/>
    <n v="98.13"/>
    <x v="1"/>
  </r>
  <r>
    <s v="OG0001554"/>
    <x v="305"/>
    <x v="9"/>
    <s v="https://www.gem.wiki/Lubliniec-Cieszan%C3%B3w_Gas_Field_%28Poland%29"/>
    <x v="3"/>
    <x v="1"/>
    <s v="YES"/>
    <m/>
    <n v="12.41"/>
    <s v="million m³/y"/>
    <x v="9"/>
    <n v="12.41"/>
    <x v="2"/>
  </r>
  <r>
    <s v="OG0001554"/>
    <x v="305"/>
    <x v="9"/>
    <s v="https://www.gem.wiki/Lubliniec-Cieszan%C3%B3w_Gas_Field_%28Poland%29"/>
    <x v="1"/>
    <x v="1"/>
    <m/>
    <s v="economic resources (PGI)"/>
    <n v="67.739999999999995"/>
    <s v="million m³"/>
    <x v="9"/>
    <n v="67.739999999999995"/>
    <x v="1"/>
  </r>
  <r>
    <s v="OG0001555"/>
    <x v="306"/>
    <x v="9"/>
    <s v="https://www.gem.wiki/Markowice_Gas_Field_%28Poland%29"/>
    <x v="3"/>
    <x v="1"/>
    <s v="YES"/>
    <m/>
    <n v="3.51"/>
    <s v="million m³/y"/>
    <x v="6"/>
    <n v="3.51"/>
    <x v="2"/>
  </r>
  <r>
    <s v="OG0001555"/>
    <x v="306"/>
    <x v="9"/>
    <s v="https://www.gem.wiki/Markowice_Gas_Field_%28Poland%29"/>
    <x v="1"/>
    <x v="1"/>
    <m/>
    <s v="economic resources (PGI)"/>
    <n v="56.1"/>
    <s v="million m³"/>
    <x v="6"/>
    <n v="56.1"/>
    <x v="1"/>
  </r>
  <r>
    <s v="OG0001555"/>
    <x v="306"/>
    <x v="9"/>
    <s v="https://www.gem.wiki/Markowice_Gas_Field_%28Poland%29"/>
    <x v="3"/>
    <x v="1"/>
    <s v="YES"/>
    <m/>
    <n v="4.58"/>
    <s v="million m³/y"/>
    <x v="9"/>
    <n v="4.58"/>
    <x v="2"/>
  </r>
  <r>
    <s v="OG0001555"/>
    <x v="306"/>
    <x v="9"/>
    <s v="https://www.gem.wiki/Markowice_Gas_Field_%28Poland%29"/>
    <x v="1"/>
    <x v="1"/>
    <m/>
    <s v="economic resources (PGI)"/>
    <n v="48.02"/>
    <s v="million m³"/>
    <x v="9"/>
    <n v="48.02"/>
    <x v="1"/>
  </r>
  <r>
    <s v="OG0001556"/>
    <x v="307"/>
    <x v="9"/>
    <s v="https://www.gem.wiki/Me%C5%82giew_A_i_Me%C5%82giew_B_Gas_Field_%28Poland%29"/>
    <x v="3"/>
    <x v="1"/>
    <s v="YES"/>
    <m/>
    <n v="18.28"/>
    <s v="million m³/y"/>
    <x v="6"/>
    <n v="18.28"/>
    <x v="2"/>
  </r>
  <r>
    <s v="OG0001556"/>
    <x v="307"/>
    <x v="9"/>
    <s v="https://www.gem.wiki/Me%C5%82giew_A_i_Me%C5%82giew_B_Gas_Field_%28Poland%29"/>
    <x v="1"/>
    <x v="1"/>
    <m/>
    <s v="economic resources (PGI)"/>
    <n v="109.22"/>
    <s v="million m³"/>
    <x v="6"/>
    <n v="109.22"/>
    <x v="1"/>
  </r>
  <r>
    <s v="OG0001556"/>
    <x v="307"/>
    <x v="9"/>
    <s v="https://www.gem.wiki/Me%C5%82giew_A_i_Me%C5%82giew_B_Gas_Field_%28Poland%29"/>
    <x v="3"/>
    <x v="1"/>
    <s v="YES"/>
    <m/>
    <n v="13.31"/>
    <s v="million m³/y"/>
    <x v="9"/>
    <n v="13.31"/>
    <x v="2"/>
  </r>
  <r>
    <s v="OG0001556"/>
    <x v="307"/>
    <x v="9"/>
    <s v="https://www.gem.wiki/Me%C5%82giew_A_i_Me%C5%82giew_B_Gas_Field_%28Poland%29"/>
    <x v="1"/>
    <x v="1"/>
    <m/>
    <s v="economic resources (PGI)"/>
    <n v="87.24"/>
    <s v="million m³"/>
    <x v="9"/>
    <n v="87.24"/>
    <x v="1"/>
  </r>
  <r>
    <s v="OG0001558"/>
    <x v="308"/>
    <x v="9"/>
    <s v="https://www.gem.wiki/Mirocin_Gas_Field_%28Poland%29"/>
    <x v="3"/>
    <x v="1"/>
    <s v="YES"/>
    <m/>
    <n v="46.51"/>
    <s v="million m³/y"/>
    <x v="6"/>
    <n v="46.51"/>
    <x v="2"/>
  </r>
  <r>
    <s v="OG0001558"/>
    <x v="308"/>
    <x v="9"/>
    <s v="https://www.gem.wiki/Mirocin_Gas_Field_%28Poland%29"/>
    <x v="1"/>
    <x v="1"/>
    <m/>
    <s v="economic resources (PGI)"/>
    <n v="118.46"/>
    <s v="million m³"/>
    <x v="6"/>
    <n v="118.46"/>
    <x v="1"/>
  </r>
  <r>
    <s v="OG0001558"/>
    <x v="308"/>
    <x v="9"/>
    <s v="https://www.gem.wiki/Mirocin_Gas_Field_%28Poland%29"/>
    <x v="3"/>
    <x v="1"/>
    <s v="YES"/>
    <m/>
    <n v="99.19"/>
    <s v="million m³/y"/>
    <x v="9"/>
    <n v="99.19"/>
    <x v="2"/>
  </r>
  <r>
    <s v="OG0001558"/>
    <x v="308"/>
    <x v="9"/>
    <s v="https://www.gem.wiki/Mirocin_Gas_Field_%28Poland%29"/>
    <x v="1"/>
    <x v="1"/>
    <m/>
    <s v="economic resources (PGI)"/>
    <n v="888.52"/>
    <s v="million m³"/>
    <x v="9"/>
    <n v="888.52"/>
    <x v="1"/>
  </r>
  <r>
    <s v="OG0001559"/>
    <x v="309"/>
    <x v="9"/>
    <s v="https://www.gem.wiki/Mi%C4%99dzych%C3%B3d_Gas_Field_%28Poland%29"/>
    <x v="3"/>
    <x v="1"/>
    <s v="YES"/>
    <m/>
    <n v="33.39"/>
    <s v="million m³/y"/>
    <x v="6"/>
    <n v="33.39"/>
    <x v="2"/>
  </r>
  <r>
    <s v="OG0001559"/>
    <x v="309"/>
    <x v="9"/>
    <s v="https://www.gem.wiki/Mi%C4%99dzych%C3%B3d_Gas_Field_%28Poland%29"/>
    <x v="1"/>
    <x v="1"/>
    <m/>
    <s v="economic resources (PGI)"/>
    <n v="2003.2"/>
    <s v="million m³"/>
    <x v="6"/>
    <n v="2003.2"/>
    <x v="1"/>
  </r>
  <r>
    <s v="OG0001559"/>
    <x v="309"/>
    <x v="9"/>
    <s v="https://www.gem.wiki/Mi%C4%99dzych%C3%B3d_Gas_Field_%28Poland%29"/>
    <x v="3"/>
    <x v="1"/>
    <s v="YES"/>
    <m/>
    <n v="45.17"/>
    <s v="million m³/y"/>
    <x v="9"/>
    <n v="45.17"/>
    <x v="2"/>
  </r>
  <r>
    <s v="OG0001559"/>
    <x v="309"/>
    <x v="9"/>
    <s v="https://www.gem.wiki/Mi%C4%99dzych%C3%B3d_Gas_Field_%28Poland%29"/>
    <x v="1"/>
    <x v="1"/>
    <m/>
    <s v="economic resources (PGI)"/>
    <n v="1898.94"/>
    <s v="million m³"/>
    <x v="9"/>
    <n v="1898.94"/>
    <x v="1"/>
  </r>
  <r>
    <s v="OG0001566"/>
    <x v="310"/>
    <x v="9"/>
    <s v="https://www.gem.wiki/Moz%C3%B3w_S_Oil_and_Gas_Field_%28Poland%29"/>
    <x v="3"/>
    <x v="1"/>
    <s v="YES"/>
    <m/>
    <n v="7.0000000000000007E-2"/>
    <s v="million m³/y"/>
    <x v="6"/>
    <n v="7.0000000000000007E-2"/>
    <x v="2"/>
  </r>
  <r>
    <s v="OG0001566"/>
    <x v="310"/>
    <x v="9"/>
    <s v="https://www.gem.wiki/Moz%C3%B3w_S_Oil_and_Gas_Field_%28Poland%29"/>
    <x v="3"/>
    <x v="4"/>
    <m/>
    <m/>
    <n v="0.7"/>
    <s v="thousand tonnes/y"/>
    <x v="6"/>
    <n v="5.1310000000000001E-3"/>
    <x v="3"/>
  </r>
  <r>
    <s v="OG0001566"/>
    <x v="310"/>
    <x v="9"/>
    <s v="https://www.gem.wiki/Moz%C3%B3w_S_Oil_and_Gas_Field_%28Poland%29"/>
    <x v="1"/>
    <x v="4"/>
    <m/>
    <s v="economic resources in place"/>
    <n v="0.89"/>
    <s v="thousand tonnes"/>
    <x v="6"/>
    <n v="6.5237000000000003E-3"/>
    <x v="0"/>
  </r>
  <r>
    <s v="OG0001566"/>
    <x v="310"/>
    <x v="9"/>
    <s v="https://www.gem.wiki/Moz%C3%B3w_S_Oil_and_Gas_Field_%28Poland%29"/>
    <x v="3"/>
    <x v="1"/>
    <s v="YES"/>
    <m/>
    <n v="0.12"/>
    <s v="million m³/y"/>
    <x v="9"/>
    <n v="0.12"/>
    <x v="2"/>
  </r>
  <r>
    <s v="OG0001566"/>
    <x v="310"/>
    <x v="9"/>
    <s v="https://www.gem.wiki/Moz%C3%B3w_S_Oil_and_Gas_Field_%28Poland%29"/>
    <x v="1"/>
    <x v="4"/>
    <m/>
    <s v="economic resources (PGI)"/>
    <n v="1.32"/>
    <s v="thousand tonnes"/>
    <x v="9"/>
    <n v="9.6755999999999995E-3"/>
    <x v="0"/>
  </r>
  <r>
    <s v="OG0001566"/>
    <x v="310"/>
    <x v="9"/>
    <s v="https://www.gem.wiki/Moz%C3%B3w_S_Oil_and_Gas_Field_%28Poland%29"/>
    <x v="3"/>
    <x v="4"/>
    <m/>
    <m/>
    <n v="1.19"/>
    <s v="thousand tonnes/y"/>
    <x v="9"/>
    <n v="8.7226999999999999E-3"/>
    <x v="3"/>
  </r>
  <r>
    <s v="OG0001567"/>
    <x v="311"/>
    <x v="9"/>
    <s v="https://www.gem.wiki/Mo%C5%82odycz_Gas_Field_%28Poland%29"/>
    <x v="3"/>
    <x v="1"/>
    <s v="YES"/>
    <m/>
    <n v="0.24"/>
    <s v="million m³/y"/>
    <x v="6"/>
    <n v="0.24"/>
    <x v="2"/>
  </r>
  <r>
    <s v="OG0001567"/>
    <x v="311"/>
    <x v="9"/>
    <s v="https://www.gem.wiki/Mo%C5%82odycz_Gas_Field_%28Poland%29"/>
    <x v="1"/>
    <x v="1"/>
    <m/>
    <s v="economic resources (PGI)"/>
    <n v="57.85"/>
    <s v="million m³"/>
    <x v="6"/>
    <n v="57.85"/>
    <x v="1"/>
  </r>
  <r>
    <s v="OG0001567"/>
    <x v="311"/>
    <x v="9"/>
    <s v="https://www.gem.wiki/Mo%C5%82odycz_Gas_Field_%28Poland%29"/>
    <x v="1"/>
    <x v="1"/>
    <m/>
    <s v="economic resources (PGI)"/>
    <n v="57.85"/>
    <s v="million m³"/>
    <x v="9"/>
    <n v="57.85"/>
    <x v="1"/>
  </r>
  <r>
    <s v="OG0001568"/>
    <x v="312"/>
    <x v="9"/>
    <s v="https://www.gem.wiki/M%C5%82odasko_Gas_Field_%28Poland%29"/>
    <x v="0"/>
    <x v="1"/>
    <m/>
    <m/>
    <n v="451.9"/>
    <s v="million m³"/>
    <x v="16"/>
    <n v="451.9"/>
    <x v="1"/>
  </r>
  <r>
    <s v="OG0001568"/>
    <x v="312"/>
    <x v="9"/>
    <s v="https://www.gem.wiki/M%C5%82odasko_Gas_Field_%28Poland%29"/>
    <x v="3"/>
    <x v="1"/>
    <s v="YES"/>
    <m/>
    <n v="22.59"/>
    <s v="million m³/y"/>
    <x v="6"/>
    <n v="22.59"/>
    <x v="2"/>
  </r>
  <r>
    <s v="OG0001568"/>
    <x v="312"/>
    <x v="9"/>
    <s v="https://www.gem.wiki/M%C5%82odasko_Gas_Field_%28Poland%29"/>
    <x v="1"/>
    <x v="1"/>
    <m/>
    <s v="economic resources (PGI)"/>
    <n v="219.08"/>
    <s v="million m³"/>
    <x v="6"/>
    <n v="219.08"/>
    <x v="1"/>
  </r>
  <r>
    <s v="OG0001568"/>
    <x v="312"/>
    <x v="9"/>
    <s v="https://www.gem.wiki/M%C5%82odasko_Gas_Field_%28Poland%29"/>
    <x v="3"/>
    <x v="1"/>
    <s v="YES"/>
    <m/>
    <n v="23.96"/>
    <s v="million m³/y"/>
    <x v="9"/>
    <n v="23.96"/>
    <x v="2"/>
  </r>
  <r>
    <s v="OG0001568"/>
    <x v="312"/>
    <x v="9"/>
    <s v="https://www.gem.wiki/M%C5%82odasko_Gas_Field_%28Poland%29"/>
    <x v="1"/>
    <x v="1"/>
    <m/>
    <s v="economic resources (PGI)"/>
    <n v="142.19999999999999"/>
    <s v="million m³"/>
    <x v="9"/>
    <n v="142.19999999999999"/>
    <x v="1"/>
  </r>
  <r>
    <s v="OG0001570"/>
    <x v="313"/>
    <x v="9"/>
    <s v="https://www.gem.wiki/Narat%C3%B3w_Gas_Field_%28Poland%29"/>
    <x v="3"/>
    <x v="1"/>
    <s v="YES"/>
    <m/>
    <n v="23.6"/>
    <s v="million m³/y"/>
    <x v="6"/>
    <n v="23.6"/>
    <x v="2"/>
  </r>
  <r>
    <s v="OG0001570"/>
    <x v="313"/>
    <x v="9"/>
    <s v="https://www.gem.wiki/Narat%C3%B3w_Gas_Field_%28Poland%29"/>
    <x v="1"/>
    <x v="1"/>
    <m/>
    <s v="economic resources (PGI)"/>
    <n v="8.98"/>
    <s v="million m³"/>
    <x v="6"/>
    <n v="8.98"/>
    <x v="1"/>
  </r>
  <r>
    <s v="OG0001570"/>
    <x v="313"/>
    <x v="9"/>
    <s v="https://www.gem.wiki/Narat%C3%B3w_Gas_Field_%28Poland%29"/>
    <x v="3"/>
    <x v="1"/>
    <s v="YES"/>
    <m/>
    <n v="15.29"/>
    <s v="million m³/y"/>
    <x v="9"/>
    <n v="15.29"/>
    <x v="2"/>
  </r>
  <r>
    <s v="OG0001570"/>
    <x v="313"/>
    <x v="9"/>
    <s v="https://www.gem.wiki/Narat%C3%B3w_Gas_Field_%28Poland%29"/>
    <x v="1"/>
    <x v="1"/>
    <m/>
    <s v="economic resources (PGI)"/>
    <n v="113.21"/>
    <s v="million m³"/>
    <x v="9"/>
    <n v="113.21"/>
    <x v="1"/>
  </r>
  <r>
    <s v="OG0001571"/>
    <x v="314"/>
    <x v="9"/>
    <s v="https://www.gem.wiki/Niechl%C3%B3w_Gas_Field_%28Poland%29"/>
    <x v="3"/>
    <x v="1"/>
    <s v="YES"/>
    <m/>
    <n v="13.29"/>
    <s v="million m³/y"/>
    <x v="6"/>
    <n v="13.29"/>
    <x v="2"/>
  </r>
  <r>
    <s v="OG0001571"/>
    <x v="314"/>
    <x v="9"/>
    <s v="https://www.gem.wiki/Niechl%C3%B3w_Gas_Field_%28Poland%29"/>
    <x v="1"/>
    <x v="1"/>
    <m/>
    <s v="economic resources (PGI)"/>
    <n v="33.21"/>
    <s v="million m³"/>
    <x v="6"/>
    <n v="33.21"/>
    <x v="1"/>
  </r>
  <r>
    <s v="OG0001571"/>
    <x v="314"/>
    <x v="9"/>
    <s v="https://www.gem.wiki/Niechl%C3%B3w_Gas_Field_%28Poland%29"/>
    <x v="3"/>
    <x v="1"/>
    <s v="YES"/>
    <m/>
    <n v="10.82"/>
    <s v="million m³/y"/>
    <x v="9"/>
    <n v="10.82"/>
    <x v="2"/>
  </r>
  <r>
    <s v="OG0001571"/>
    <x v="314"/>
    <x v="9"/>
    <s v="https://www.gem.wiki/Niechl%C3%B3w_Gas_Field_%28Poland%29"/>
    <x v="1"/>
    <x v="1"/>
    <m/>
    <s v="economic resources (PGI)"/>
    <n v="17"/>
    <s v="million m³"/>
    <x v="9"/>
    <n v="17"/>
    <x v="1"/>
  </r>
  <r>
    <s v="OG0001572"/>
    <x v="315"/>
    <x v="9"/>
    <s v="https://www.gem.wiki/Nos%C3%B3wka_Oil_and_Gas_Field_%28Poland%29"/>
    <x v="3"/>
    <x v="1"/>
    <s v="YES"/>
    <m/>
    <n v="0.34"/>
    <s v="million m³/y"/>
    <x v="6"/>
    <n v="0.34"/>
    <x v="2"/>
  </r>
  <r>
    <s v="OG0001572"/>
    <x v="315"/>
    <x v="9"/>
    <s v="https://www.gem.wiki/Nos%C3%B3wka_Oil_and_Gas_Field_%28Poland%29"/>
    <x v="3"/>
    <x v="4"/>
    <m/>
    <m/>
    <n v="1.56"/>
    <s v="thousand tonnes/y"/>
    <x v="6"/>
    <n v="1.14348E-2"/>
    <x v="3"/>
  </r>
  <r>
    <s v="OG0001572"/>
    <x v="315"/>
    <x v="9"/>
    <s v="https://www.gem.wiki/Nos%C3%B3wka_Oil_and_Gas_Field_%28Poland%29"/>
    <x v="1"/>
    <x v="1"/>
    <m/>
    <s v="economic resources (PGI)"/>
    <n v="4.0599999999999996"/>
    <s v="million m³"/>
    <x v="6"/>
    <n v="4.0599999999999996"/>
    <x v="1"/>
  </r>
  <r>
    <s v="OG0001572"/>
    <x v="315"/>
    <x v="9"/>
    <s v="https://www.gem.wiki/Nos%C3%B3wka_Oil_and_Gas_Field_%28Poland%29"/>
    <x v="1"/>
    <x v="4"/>
    <m/>
    <s v="economic resources in place"/>
    <n v="22.49"/>
    <s v="thousand tonnes"/>
    <x v="6"/>
    <n v="0.16485169999999999"/>
    <x v="0"/>
  </r>
  <r>
    <s v="OG0001572"/>
    <x v="315"/>
    <x v="9"/>
    <s v="https://www.gem.wiki/Nos%C3%B3wka_Oil_and_Gas_Field_%28Poland%29"/>
    <x v="3"/>
    <x v="1"/>
    <s v="YES"/>
    <m/>
    <n v="0.24"/>
    <s v="million m³/y"/>
    <x v="9"/>
    <n v="0.24"/>
    <x v="2"/>
  </r>
  <r>
    <s v="OG0001572"/>
    <x v="315"/>
    <x v="9"/>
    <s v="https://www.gem.wiki/Nos%C3%B3wka_Oil_and_Gas_Field_%28Poland%29"/>
    <x v="1"/>
    <x v="4"/>
    <m/>
    <s v="economic resources (PGI)"/>
    <n v="17.41"/>
    <s v="thousand tonnes"/>
    <x v="9"/>
    <n v="0.12761529999999999"/>
    <x v="0"/>
  </r>
  <r>
    <s v="OG0001572"/>
    <x v="315"/>
    <x v="9"/>
    <s v="https://www.gem.wiki/Nos%C3%B3wka_Oil_and_Gas_Field_%28Poland%29"/>
    <x v="3"/>
    <x v="4"/>
    <m/>
    <m/>
    <n v="2.4"/>
    <s v="thousand tonnes/y"/>
    <x v="9"/>
    <n v="1.7592E-2"/>
    <x v="3"/>
  </r>
  <r>
    <s v="OG0001572"/>
    <x v="315"/>
    <x v="9"/>
    <s v="https://www.gem.wiki/Nos%C3%B3wka_Oil_and_Gas_Field_%28Poland%29"/>
    <x v="1"/>
    <x v="1"/>
    <m/>
    <s v="economic resources (PGI)"/>
    <n v="3.16"/>
    <s v="million m³"/>
    <x v="9"/>
    <n v="3.16"/>
    <x v="1"/>
  </r>
  <r>
    <s v="OG0001576"/>
    <x v="316"/>
    <x v="9"/>
    <s v="https://www.gem.wiki/Nowy_Tomy%C5%9Bl_Gas_Field_%28Poland%29"/>
    <x v="3"/>
    <x v="1"/>
    <s v="YES"/>
    <m/>
    <n v="26.5"/>
    <s v="million m³/y"/>
    <x v="6"/>
    <n v="26.5"/>
    <x v="2"/>
  </r>
  <r>
    <s v="OG0001576"/>
    <x v="316"/>
    <x v="9"/>
    <s v="https://www.gem.wiki/Nowy_Tomy%C5%9Bl_Gas_Field_%28Poland%29"/>
    <x v="1"/>
    <x v="1"/>
    <m/>
    <s v="economic resources (PGI)"/>
    <n v="238.28"/>
    <s v="million m³"/>
    <x v="6"/>
    <n v="238.28"/>
    <x v="1"/>
  </r>
  <r>
    <s v="OG0001576"/>
    <x v="316"/>
    <x v="9"/>
    <s v="https://www.gem.wiki/Nowy_Tomy%C5%9Bl_Gas_Field_%28Poland%29"/>
    <x v="3"/>
    <x v="1"/>
    <s v="YES"/>
    <m/>
    <n v="31.71"/>
    <s v="million m³/y"/>
    <x v="9"/>
    <n v="31.71"/>
    <x v="2"/>
  </r>
  <r>
    <s v="OG0001576"/>
    <x v="316"/>
    <x v="9"/>
    <s v="https://www.gem.wiki/Nowy_Tomy%C5%9Bl_Gas_Field_%28Poland%29"/>
    <x v="1"/>
    <x v="1"/>
    <m/>
    <s v="economic resources (PGI)"/>
    <n v="146.22999999999999"/>
    <s v="million m³"/>
    <x v="9"/>
    <n v="146.22999999999999"/>
    <x v="1"/>
  </r>
  <r>
    <s v="OG0001578"/>
    <x v="317"/>
    <x v="9"/>
    <s v="https://www.gem.wiki/Osobnica_Oil_and_Gas_Field_%28Poland%29"/>
    <x v="3"/>
    <x v="1"/>
    <s v="YES"/>
    <m/>
    <n v="0.63"/>
    <s v="million m³/y"/>
    <x v="6"/>
    <n v="0.63"/>
    <x v="2"/>
  </r>
  <r>
    <s v="OG0001578"/>
    <x v="317"/>
    <x v="9"/>
    <s v="https://www.gem.wiki/Osobnica_Oil_and_Gas_Field_%28Poland%29"/>
    <x v="3"/>
    <x v="4"/>
    <m/>
    <m/>
    <n v="2.42"/>
    <s v="thousand tonnes/y"/>
    <x v="6"/>
    <n v="1.77386E-2"/>
    <x v="3"/>
  </r>
  <r>
    <s v="OG0001578"/>
    <x v="317"/>
    <x v="9"/>
    <s v="https://www.gem.wiki/Osobnica_Oil_and_Gas_Field_%28Poland%29"/>
    <x v="1"/>
    <x v="1"/>
    <m/>
    <s v="economic resources (PGI)"/>
    <n v="2.17"/>
    <s v="million m³"/>
    <x v="6"/>
    <n v="2.17"/>
    <x v="1"/>
  </r>
  <r>
    <s v="OG0001578"/>
    <x v="317"/>
    <x v="9"/>
    <s v="https://www.gem.wiki/Osobnica_Oil_and_Gas_Field_%28Poland%29"/>
    <x v="1"/>
    <x v="4"/>
    <m/>
    <s v="economic resources in place"/>
    <n v="5.94"/>
    <s v="thousand tonnes"/>
    <x v="6"/>
    <n v="4.3540200000000001E-2"/>
    <x v="0"/>
  </r>
  <r>
    <s v="OG0001578"/>
    <x v="317"/>
    <x v="9"/>
    <s v="https://www.gem.wiki/Osobnica_Oil_and_Gas_Field_%28Poland%29"/>
    <x v="3"/>
    <x v="1"/>
    <s v="YES"/>
    <m/>
    <n v="0.59"/>
    <s v="million m³/y"/>
    <x v="9"/>
    <n v="0.59"/>
    <x v="2"/>
  </r>
  <r>
    <s v="OG0001578"/>
    <x v="317"/>
    <x v="9"/>
    <s v="https://www.gem.wiki/Osobnica_Oil_and_Gas_Field_%28Poland%29"/>
    <x v="1"/>
    <x v="4"/>
    <m/>
    <s v="economic resources (PGI)"/>
    <n v="44.63"/>
    <s v="thousand tonnes"/>
    <x v="9"/>
    <n v="0.32713789999999998"/>
    <x v="0"/>
  </r>
  <r>
    <s v="OG0001578"/>
    <x v="317"/>
    <x v="9"/>
    <s v="https://www.gem.wiki/Osobnica_Oil_and_Gas_Field_%28Poland%29"/>
    <x v="3"/>
    <x v="4"/>
    <m/>
    <m/>
    <n v="2.14"/>
    <s v="thousand tonnes/y"/>
    <x v="9"/>
    <n v="1.5686200000000001E-2"/>
    <x v="3"/>
  </r>
  <r>
    <s v="OG0001578"/>
    <x v="317"/>
    <x v="9"/>
    <s v="https://www.gem.wiki/Osobnica_Oil_and_Gas_Field_%28Poland%29"/>
    <x v="1"/>
    <x v="1"/>
    <m/>
    <s v="economic resources (PGI)"/>
    <n v="11.17"/>
    <s v="million m³"/>
    <x v="9"/>
    <n v="11.17"/>
    <x v="1"/>
  </r>
  <r>
    <s v="OG0001579"/>
    <x v="318"/>
    <x v="9"/>
    <s v="https://www.gem.wiki/O%C5%82obok_Oil_and_Gas_Field_%28Poland%29"/>
    <x v="3"/>
    <x v="1"/>
    <s v="YES"/>
    <m/>
    <n v="0.11"/>
    <s v="million m³/y"/>
    <x v="6"/>
    <n v="0.11"/>
    <x v="2"/>
  </r>
  <r>
    <s v="OG0001579"/>
    <x v="318"/>
    <x v="9"/>
    <s v="https://www.gem.wiki/O%C5%82obok_Oil_and_Gas_Field_%28Poland%29"/>
    <x v="3"/>
    <x v="4"/>
    <m/>
    <m/>
    <n v="0.96"/>
    <s v="thousand tonnes/y"/>
    <x v="6"/>
    <n v="7.0368000000000002E-3"/>
    <x v="3"/>
  </r>
  <r>
    <s v="OG0001579"/>
    <x v="318"/>
    <x v="9"/>
    <s v="https://www.gem.wiki/O%C5%82obok_Oil_and_Gas_Field_%28Poland%29"/>
    <x v="1"/>
    <x v="4"/>
    <m/>
    <s v="economic resources in place"/>
    <n v="18.46"/>
    <s v="thousand tonnes"/>
    <x v="6"/>
    <n v="0.13531180000000001"/>
    <x v="0"/>
  </r>
  <r>
    <s v="OG0001579"/>
    <x v="318"/>
    <x v="9"/>
    <s v="https://www.gem.wiki/O%C5%82obok_Oil_and_Gas_Field_%28Poland%29"/>
    <x v="3"/>
    <x v="1"/>
    <s v="YES"/>
    <m/>
    <n v="0.13"/>
    <s v="million m³/y"/>
    <x v="9"/>
    <n v="0.13"/>
    <x v="2"/>
  </r>
  <r>
    <s v="OG0001579"/>
    <x v="318"/>
    <x v="9"/>
    <s v="https://www.gem.wiki/O%C5%82obok_Oil_and_Gas_Field_%28Poland%29"/>
    <x v="1"/>
    <x v="4"/>
    <m/>
    <s v="economic resources (PGI)"/>
    <n v="14.86"/>
    <s v="thousand tonnes"/>
    <x v="9"/>
    <n v="0.1089238"/>
    <x v="0"/>
  </r>
  <r>
    <s v="OG0001579"/>
    <x v="318"/>
    <x v="9"/>
    <s v="https://www.gem.wiki/O%C5%82obok_Oil_and_Gas_Field_%28Poland%29"/>
    <x v="3"/>
    <x v="4"/>
    <m/>
    <m/>
    <n v="1.32"/>
    <s v="thousand tonnes/y"/>
    <x v="9"/>
    <n v="9.6755999999999995E-3"/>
    <x v="3"/>
  </r>
  <r>
    <s v="OG0001582"/>
    <x v="319"/>
    <x v="9"/>
    <s v="https://www.gem.wiki/Papro%C4%87_Gas_Field_%28Poland%29"/>
    <x v="0"/>
    <x v="1"/>
    <m/>
    <m/>
    <n v="4230.3999999999996"/>
    <s v="million m³"/>
    <x v="16"/>
    <n v="4230.3999999999996"/>
    <x v="1"/>
  </r>
  <r>
    <s v="OG0001582"/>
    <x v="319"/>
    <x v="9"/>
    <s v="https://www.gem.wiki/Papro%C4%87_Gas_Field_%28Poland%29"/>
    <x v="3"/>
    <x v="1"/>
    <s v="YES"/>
    <m/>
    <n v="257.01"/>
    <s v="million m³/y"/>
    <x v="6"/>
    <n v="257.01"/>
    <x v="2"/>
  </r>
  <r>
    <s v="OG0001582"/>
    <x v="319"/>
    <x v="9"/>
    <s v="https://www.gem.wiki/Papro%C4%87_Gas_Field_%28Poland%29"/>
    <x v="1"/>
    <x v="1"/>
    <m/>
    <s v="economic resources (PGI)"/>
    <n v="2143.6"/>
    <s v="million m³"/>
    <x v="6"/>
    <n v="2143.6"/>
    <x v="1"/>
  </r>
  <r>
    <s v="OG0001582"/>
    <x v="319"/>
    <x v="9"/>
    <s v="https://www.gem.wiki/Papro%C4%87_Gas_Field_%28Poland%29"/>
    <x v="3"/>
    <x v="1"/>
    <s v="YES"/>
    <m/>
    <n v="223.86"/>
    <s v="million m³/y"/>
    <x v="9"/>
    <n v="223.86"/>
    <x v="2"/>
  </r>
  <r>
    <s v="OG0001582"/>
    <x v="319"/>
    <x v="9"/>
    <s v="https://www.gem.wiki/Papro%C4%87_Gas_Field_%28Poland%29"/>
    <x v="1"/>
    <x v="1"/>
    <m/>
    <s v="economic resources (PGI)"/>
    <n v="1452.57"/>
    <s v="million m³"/>
    <x v="9"/>
    <n v="1452.57"/>
    <x v="1"/>
  </r>
  <r>
    <s v="OG0001583"/>
    <x v="320"/>
    <x v="9"/>
    <s v="https://www.gem.wiki/Papro%C4%87_W_Gas_Field_%28Poland%29"/>
    <x v="3"/>
    <x v="1"/>
    <s v="YES"/>
    <m/>
    <n v="119.08"/>
    <s v="million m³/y"/>
    <x v="6"/>
    <n v="119.08"/>
    <x v="2"/>
  </r>
  <r>
    <s v="OG0001583"/>
    <x v="320"/>
    <x v="9"/>
    <s v="https://www.gem.wiki/Papro%C4%87_W_Gas_Field_%28Poland%29"/>
    <x v="1"/>
    <x v="1"/>
    <m/>
    <s v="economic resources (PGI)"/>
    <n v="1507.05"/>
    <s v="million m³"/>
    <x v="6"/>
    <n v="1507.05"/>
    <x v="1"/>
  </r>
  <r>
    <s v="OG0001583"/>
    <x v="320"/>
    <x v="9"/>
    <s v="https://www.gem.wiki/Papro%C4%87_W_Gas_Field_%28Poland%29"/>
    <x v="3"/>
    <x v="1"/>
    <s v="YES"/>
    <m/>
    <n v="145.02000000000001"/>
    <s v="million m³/y"/>
    <x v="9"/>
    <n v="145.02000000000001"/>
    <x v="2"/>
  </r>
  <r>
    <s v="OG0001583"/>
    <x v="320"/>
    <x v="9"/>
    <s v="https://www.gem.wiki/Papro%C4%87_W_Gas_Field_%28Poland%29"/>
    <x v="1"/>
    <x v="1"/>
    <m/>
    <s v="economic resources (PGI)"/>
    <n v="1076.03"/>
    <s v="million m³"/>
    <x v="9"/>
    <n v="1076.03"/>
    <x v="1"/>
  </r>
  <r>
    <s v="OG0001585"/>
    <x v="321"/>
    <x v="9"/>
    <s v="https://www.gem.wiki/Pniewy_Gas_Field_%28Poland%29"/>
    <x v="1"/>
    <x v="1"/>
    <m/>
    <s v="economic resources (PGI)"/>
    <n v="5408"/>
    <s v="million m³"/>
    <x v="6"/>
    <n v="5408"/>
    <x v="1"/>
  </r>
  <r>
    <s v="OG0001585"/>
    <x v="321"/>
    <x v="9"/>
    <s v="https://www.gem.wiki/Pniewy_Gas_Field_%28Poland%29"/>
    <x v="1"/>
    <x v="1"/>
    <m/>
    <s v="economic resources (PGI)"/>
    <n v="5407.77"/>
    <s v="million m³"/>
    <x v="9"/>
    <n v="5407.77"/>
    <x v="1"/>
  </r>
  <r>
    <s v="OG0001589"/>
    <x v="322"/>
    <x v="9"/>
    <s v="https://www.gem.wiki/Pog%C3%B3rz_Gas_Field_%28Poland%29"/>
    <x v="3"/>
    <x v="1"/>
    <s v="YES"/>
    <m/>
    <n v="0.1"/>
    <s v="million m³/y"/>
    <x v="6"/>
    <n v="0.1"/>
    <x v="2"/>
  </r>
  <r>
    <s v="OG0001589"/>
    <x v="322"/>
    <x v="9"/>
    <s v="https://www.gem.wiki/Pog%C3%B3rz_Gas_Field_%28Poland%29"/>
    <x v="1"/>
    <x v="1"/>
    <m/>
    <s v="economic resources (PGI)"/>
    <n v="11.62"/>
    <s v="million m³"/>
    <x v="6"/>
    <n v="11.62"/>
    <x v="1"/>
  </r>
  <r>
    <s v="OG0001589"/>
    <x v="322"/>
    <x v="9"/>
    <s v="https://www.gem.wiki/Pog%C3%B3rz_Gas_Field_%28Poland%29"/>
    <x v="3"/>
    <x v="1"/>
    <s v="YES"/>
    <m/>
    <n v="0.17"/>
    <s v="million m³/y"/>
    <x v="9"/>
    <n v="0.17"/>
    <x v="2"/>
  </r>
  <r>
    <s v="OG0001589"/>
    <x v="322"/>
    <x v="9"/>
    <s v="https://www.gem.wiki/Pog%C3%B3rz_Gas_Field_%28Poland%29"/>
    <x v="1"/>
    <x v="1"/>
    <m/>
    <s v="economic resources (PGI)"/>
    <n v="11.14"/>
    <s v="million m³"/>
    <x v="9"/>
    <n v="11.14"/>
    <x v="1"/>
  </r>
  <r>
    <s v="OG0001590"/>
    <x v="323"/>
    <x v="9"/>
    <s v="https://www.gem.wiki/Potok_Oil_and_Gas_Field_%28Poland%29"/>
    <x v="3"/>
    <x v="1"/>
    <s v="YES"/>
    <m/>
    <n v="0.02"/>
    <s v="million m³/y"/>
    <x v="6"/>
    <n v="0.02"/>
    <x v="2"/>
  </r>
  <r>
    <s v="OG0001590"/>
    <x v="323"/>
    <x v="9"/>
    <s v="https://www.gem.wiki/Potok_Oil_and_Gas_Field_%28Poland%29"/>
    <x v="3"/>
    <x v="4"/>
    <m/>
    <m/>
    <n v="0.75"/>
    <s v="thousand tonnes/y"/>
    <x v="6"/>
    <n v="5.4974999999999998E-3"/>
    <x v="3"/>
  </r>
  <r>
    <s v="OG0001590"/>
    <x v="323"/>
    <x v="9"/>
    <s v="https://www.gem.wiki/Potok_Oil_and_Gas_Field_%28Poland%29"/>
    <x v="1"/>
    <x v="1"/>
    <m/>
    <s v="economic resources (PGI)"/>
    <n v="1.1000000000000001"/>
    <s v="million m³"/>
    <x v="6"/>
    <n v="1.1000000000000001"/>
    <x v="1"/>
  </r>
  <r>
    <s v="OG0001590"/>
    <x v="323"/>
    <x v="9"/>
    <s v="https://www.gem.wiki/Potok_Oil_and_Gas_Field_%28Poland%29"/>
    <x v="1"/>
    <x v="4"/>
    <m/>
    <s v="economic resources in place"/>
    <n v="11.69"/>
    <s v="thousand tonnes"/>
    <x v="6"/>
    <n v="8.5687700000000006E-2"/>
    <x v="0"/>
  </r>
  <r>
    <s v="OG0001590"/>
    <x v="323"/>
    <x v="9"/>
    <s v="https://www.gem.wiki/Potok_Oil_and_Gas_Field_%28Poland%29"/>
    <x v="3"/>
    <x v="1"/>
    <s v="YES"/>
    <m/>
    <n v="0.02"/>
    <s v="million m³/y"/>
    <x v="9"/>
    <n v="0.02"/>
    <x v="2"/>
  </r>
  <r>
    <s v="OG0001590"/>
    <x v="323"/>
    <x v="9"/>
    <s v="https://www.gem.wiki/Potok_Oil_and_Gas_Field_%28Poland%29"/>
    <x v="1"/>
    <x v="4"/>
    <m/>
    <s v="economic resources (PGI)"/>
    <n v="9.77"/>
    <s v="thousand tonnes"/>
    <x v="9"/>
    <n v="7.16141E-2"/>
    <x v="0"/>
  </r>
  <r>
    <s v="OG0001590"/>
    <x v="323"/>
    <x v="9"/>
    <s v="https://www.gem.wiki/Potok_Oil_and_Gas_Field_%28Poland%29"/>
    <x v="3"/>
    <x v="4"/>
    <m/>
    <m/>
    <n v="0.61"/>
    <s v="thousand tonnes/y"/>
    <x v="9"/>
    <n v="4.4713000000000001E-3"/>
    <x v="3"/>
  </r>
  <r>
    <s v="OG0001590"/>
    <x v="323"/>
    <x v="9"/>
    <s v="https://www.gem.wiki/Potok_Oil_and_Gas_Field_%28Poland%29"/>
    <x v="1"/>
    <x v="1"/>
    <m/>
    <s v="economic resources (PGI)"/>
    <n v="1.03"/>
    <s v="million m³"/>
    <x v="9"/>
    <n v="1.03"/>
    <x v="1"/>
  </r>
  <r>
    <s v="OG0001591"/>
    <x v="324"/>
    <x v="9"/>
    <s v="https://www.gem.wiki/Potok_G%C3%B3rny_Oil_and_Gas_Field_%28Poland%29"/>
    <x v="3"/>
    <x v="1"/>
    <s v="YES"/>
    <m/>
    <n v="2.29"/>
    <s v="million m³/y"/>
    <x v="9"/>
    <n v="2.29"/>
    <x v="2"/>
  </r>
  <r>
    <s v="OG0001591"/>
    <x v="324"/>
    <x v="9"/>
    <s v="https://www.gem.wiki/Potok_G%C3%B3rny_Oil_and_Gas_Field_%28Poland%29"/>
    <x v="1"/>
    <x v="1"/>
    <m/>
    <s v="economic resources (PGI)"/>
    <n v="25.18"/>
    <s v="million m³"/>
    <x v="9"/>
    <n v="25.18"/>
    <x v="1"/>
  </r>
  <r>
    <s v="OG0001593"/>
    <x v="325"/>
    <x v="9"/>
    <s v="https://www.gem.wiki/Pruchnik-Pantalowice_Gas_Field_%28Poland%29"/>
    <x v="3"/>
    <x v="1"/>
    <s v="YES"/>
    <m/>
    <n v="51.51"/>
    <s v="million m³/y"/>
    <x v="6"/>
    <n v="51.51"/>
    <x v="2"/>
  </r>
  <r>
    <s v="OG0001593"/>
    <x v="325"/>
    <x v="9"/>
    <s v="https://www.gem.wiki/Pruchnik-Pantalowice_Gas_Field_%28Poland%29"/>
    <x v="1"/>
    <x v="1"/>
    <m/>
    <s v="economic resources (PGI)"/>
    <n v="439.45"/>
    <s v="million m³"/>
    <x v="6"/>
    <n v="439.45"/>
    <x v="1"/>
  </r>
  <r>
    <s v="OG0001593"/>
    <x v="325"/>
    <x v="9"/>
    <s v="https://www.gem.wiki/Pruchnik-Pantalowice_Gas_Field_%28Poland%29"/>
    <x v="3"/>
    <x v="1"/>
    <s v="YES"/>
    <m/>
    <n v="41.89"/>
    <s v="million m³/y"/>
    <x v="9"/>
    <n v="41.89"/>
    <x v="2"/>
  </r>
  <r>
    <s v="OG0001593"/>
    <x v="325"/>
    <x v="9"/>
    <s v="https://www.gem.wiki/Pruchnik-Pantalowice_Gas_Field_%28Poland%29"/>
    <x v="1"/>
    <x v="1"/>
    <m/>
    <s v="economic resources (PGI)"/>
    <n v="402.22"/>
    <s v="million m³"/>
    <x v="9"/>
    <n v="402.22"/>
    <x v="1"/>
  </r>
  <r>
    <s v="OG0001594"/>
    <x v="326"/>
    <x v="9"/>
    <s v="https://www.gem.wiki/Przemy%C5%9Bl_Gas_Field_%28Poland%29"/>
    <x v="3"/>
    <x v="1"/>
    <s v="YES"/>
    <m/>
    <n v="445.31"/>
    <s v="million m³/y"/>
    <x v="6"/>
    <n v="445.31"/>
    <x v="2"/>
  </r>
  <r>
    <s v="OG0001594"/>
    <x v="326"/>
    <x v="9"/>
    <s v="https://www.gem.wiki/Przemy%C5%9Bl_Gas_Field_%28Poland%29"/>
    <x v="1"/>
    <x v="1"/>
    <m/>
    <s v="economic resources (PGI)"/>
    <n v="5402.47"/>
    <s v="million m³"/>
    <x v="6"/>
    <n v="5402.47"/>
    <x v="1"/>
  </r>
  <r>
    <s v="OG0001594"/>
    <x v="326"/>
    <x v="9"/>
    <s v="https://www.gem.wiki/Przemy%C5%9Bl_Gas_Field_%28Poland%29"/>
    <x v="3"/>
    <x v="1"/>
    <s v="YES"/>
    <m/>
    <n v="472.42"/>
    <s v="million m³/y"/>
    <x v="9"/>
    <n v="472.42"/>
    <x v="2"/>
  </r>
  <r>
    <s v="OG0001594"/>
    <x v="326"/>
    <x v="9"/>
    <s v="https://www.gem.wiki/Przemy%C5%9Bl_Gas_Field_%28Poland%29"/>
    <x v="1"/>
    <x v="1"/>
    <m/>
    <s v="economic resources (PGI)"/>
    <n v="8123.6"/>
    <s v="million m³"/>
    <x v="9"/>
    <n v="8123.6"/>
    <x v="1"/>
  </r>
  <r>
    <s v="OG0001595"/>
    <x v="327"/>
    <x v="9"/>
    <s v="https://www.gem.wiki/Przeworsk_Gas_Field_%28Poland%29"/>
    <x v="3"/>
    <x v="1"/>
    <s v="YES"/>
    <m/>
    <n v="53.14"/>
    <s v="million m³/y"/>
    <x v="6"/>
    <n v="53.14"/>
    <x v="2"/>
  </r>
  <r>
    <s v="OG0001595"/>
    <x v="327"/>
    <x v="9"/>
    <s v="https://www.gem.wiki/Przeworsk_Gas_Field_%28Poland%29"/>
    <x v="1"/>
    <x v="1"/>
    <m/>
    <s v="economic resources (PGI)"/>
    <n v="126.52"/>
    <s v="million m³"/>
    <x v="6"/>
    <n v="126.52"/>
    <x v="1"/>
  </r>
  <r>
    <s v="OG0001595"/>
    <x v="327"/>
    <x v="9"/>
    <s v="https://www.gem.wiki/Przeworsk_Gas_Field_%28Poland%29"/>
    <x v="3"/>
    <x v="1"/>
    <s v="YES"/>
    <m/>
    <n v="72.41"/>
    <s v="million m³/y"/>
    <x v="9"/>
    <n v="72.41"/>
    <x v="2"/>
  </r>
  <r>
    <s v="OG0001595"/>
    <x v="327"/>
    <x v="9"/>
    <s v="https://www.gem.wiki/Przeworsk_Gas_Field_%28Poland%29"/>
    <x v="1"/>
    <x v="1"/>
    <m/>
    <s v="economic resources (PGI)"/>
    <n v="462.59"/>
    <s v="million m³"/>
    <x v="9"/>
    <n v="462.59"/>
    <x v="1"/>
  </r>
  <r>
    <s v="OG0001599"/>
    <x v="328"/>
    <x v="9"/>
    <s v="https://www.gem.wiki/Radlin_Gas_Field_%28Poland%29"/>
    <x v="0"/>
    <x v="1"/>
    <m/>
    <m/>
    <n v="7843.55"/>
    <s v="million m³"/>
    <x v="16"/>
    <n v="7843.55"/>
    <x v="1"/>
  </r>
  <r>
    <s v="OG0001599"/>
    <x v="328"/>
    <x v="9"/>
    <s v="https://www.gem.wiki/Radlin_Gas_Field_%28Poland%29"/>
    <x v="3"/>
    <x v="1"/>
    <s v="YES"/>
    <m/>
    <n v="104.51"/>
    <s v="million m³/y"/>
    <x v="6"/>
    <n v="104.51"/>
    <x v="2"/>
  </r>
  <r>
    <s v="OG0001599"/>
    <x v="328"/>
    <x v="9"/>
    <s v="https://www.gem.wiki/Radlin_Gas_Field_%28Poland%29"/>
    <x v="1"/>
    <x v="1"/>
    <m/>
    <s v="economic resources (PGI)"/>
    <n v="595.97"/>
    <s v="million m³"/>
    <x v="6"/>
    <n v="595.97"/>
    <x v="1"/>
  </r>
  <r>
    <s v="OG0001599"/>
    <x v="328"/>
    <x v="9"/>
    <s v="https://www.gem.wiki/Radlin_Gas_Field_%28Poland%29"/>
    <x v="3"/>
    <x v="1"/>
    <s v="YES"/>
    <m/>
    <n v="49.45"/>
    <s v="million m³/y"/>
    <x v="9"/>
    <n v="49.45"/>
    <x v="2"/>
  </r>
  <r>
    <s v="OG0001599"/>
    <x v="328"/>
    <x v="9"/>
    <s v="https://www.gem.wiki/Radlin_Gas_Field_%28Poland%29"/>
    <x v="1"/>
    <x v="1"/>
    <m/>
    <s v="economic resources (PGI)"/>
    <n v="395.55"/>
    <s v="million m³"/>
    <x v="9"/>
    <n v="395.55"/>
    <x v="1"/>
  </r>
  <r>
    <s v="OG0001600"/>
    <x v="329"/>
    <x v="9"/>
    <s v="https://www.gem.wiki/Radoszyn_Oil_and_Gas_Field_%28Poland%29"/>
    <x v="3"/>
    <x v="1"/>
    <s v="YES"/>
    <m/>
    <n v="3"/>
    <s v="million m³/y"/>
    <x v="6"/>
    <n v="3"/>
    <x v="2"/>
  </r>
  <r>
    <s v="OG0001600"/>
    <x v="329"/>
    <x v="9"/>
    <s v="https://www.gem.wiki/Radoszyn_Oil_and_Gas_Field_%28Poland%29"/>
    <x v="3"/>
    <x v="4"/>
    <m/>
    <m/>
    <n v="14.38"/>
    <s v="thousand tonnes/y"/>
    <x v="6"/>
    <n v="0.1054054"/>
    <x v="3"/>
  </r>
  <r>
    <s v="OG0001600"/>
    <x v="329"/>
    <x v="9"/>
    <s v="https://www.gem.wiki/Radoszyn_Oil_and_Gas_Field_%28Poland%29"/>
    <x v="1"/>
    <x v="1"/>
    <m/>
    <s v="economic resources (PGI)"/>
    <n v="94.29"/>
    <s v="million m³"/>
    <x v="6"/>
    <n v="94.29"/>
    <x v="1"/>
  </r>
  <r>
    <s v="OG0001600"/>
    <x v="329"/>
    <x v="9"/>
    <s v="https://www.gem.wiki/Radoszyn_Oil_and_Gas_Field_%28Poland%29"/>
    <x v="1"/>
    <x v="4"/>
    <m/>
    <s v="economic resources in place"/>
    <n v="352.24"/>
    <s v="thousand tonnes"/>
    <x v="6"/>
    <n v="2.5819192000000002"/>
    <x v="0"/>
  </r>
  <r>
    <s v="OG0001600"/>
    <x v="329"/>
    <x v="9"/>
    <s v="https://www.gem.wiki/Radoszyn_Oil_and_Gas_Field_%28Poland%29"/>
    <x v="3"/>
    <x v="1"/>
    <s v="YES"/>
    <m/>
    <n v="2.97"/>
    <s v="million m³/y"/>
    <x v="9"/>
    <n v="2.97"/>
    <x v="2"/>
  </r>
  <r>
    <s v="OG0001600"/>
    <x v="329"/>
    <x v="9"/>
    <s v="https://www.gem.wiki/Radoszyn_Oil_and_Gas_Field_%28Poland%29"/>
    <x v="1"/>
    <x v="4"/>
    <m/>
    <s v="economic resources (PGI)"/>
    <n v="90.82"/>
    <s v="thousand tonnes"/>
    <x v="9"/>
    <n v="0.66571060000000004"/>
    <x v="0"/>
  </r>
  <r>
    <s v="OG0001600"/>
    <x v="329"/>
    <x v="9"/>
    <s v="https://www.gem.wiki/Radoszyn_Oil_and_Gas_Field_%28Poland%29"/>
    <x v="3"/>
    <x v="4"/>
    <m/>
    <m/>
    <n v="11.72"/>
    <s v="thousand tonnes/y"/>
    <x v="9"/>
    <n v="8.5907600000000001E-2"/>
    <x v="3"/>
  </r>
  <r>
    <s v="OG0001600"/>
    <x v="329"/>
    <x v="9"/>
    <s v="https://www.gem.wiki/Radoszyn_Oil_and_Gas_Field_%28Poland%29"/>
    <x v="1"/>
    <x v="1"/>
    <m/>
    <s v="economic resources (PGI)"/>
    <n v="23.15"/>
    <s v="million m³"/>
    <x v="9"/>
    <n v="23.15"/>
    <x v="1"/>
  </r>
  <r>
    <s v="OG0001607"/>
    <x v="330"/>
    <x v="9"/>
    <s v="https://www.gem.wiki/Retno_Oil_and_Gas_Field_%28Poland%29"/>
    <x v="3"/>
    <x v="1"/>
    <s v="YES"/>
    <m/>
    <n v="0.21"/>
    <s v="million m³/y"/>
    <x v="6"/>
    <n v="0.21"/>
    <x v="2"/>
  </r>
  <r>
    <s v="OG0001607"/>
    <x v="330"/>
    <x v="9"/>
    <s v="https://www.gem.wiki/Retno_Oil_and_Gas_Field_%28Poland%29"/>
    <x v="3"/>
    <x v="4"/>
    <m/>
    <m/>
    <n v="1.9"/>
    <s v="thousand tonnes/y"/>
    <x v="6"/>
    <n v="1.3927E-2"/>
    <x v="3"/>
  </r>
  <r>
    <s v="OG0001607"/>
    <x v="330"/>
    <x v="9"/>
    <s v="https://www.gem.wiki/Retno_Oil_and_Gas_Field_%28Poland%29"/>
    <x v="1"/>
    <x v="4"/>
    <m/>
    <s v="economic resources in place"/>
    <n v="10.29"/>
    <s v="thousand tonnes"/>
    <x v="6"/>
    <n v="7.5425699999999998E-2"/>
    <x v="0"/>
  </r>
  <r>
    <s v="OG0001607"/>
    <x v="330"/>
    <x v="9"/>
    <s v="https://www.gem.wiki/Retno_Oil_and_Gas_Field_%28Poland%29"/>
    <x v="3"/>
    <x v="1"/>
    <s v="YES"/>
    <m/>
    <n v="0.1"/>
    <s v="million m³/y"/>
    <x v="9"/>
    <n v="0.1"/>
    <x v="2"/>
  </r>
  <r>
    <s v="OG0001607"/>
    <x v="330"/>
    <x v="9"/>
    <s v="https://www.gem.wiki/Retno_Oil_and_Gas_Field_%28Poland%29"/>
    <x v="1"/>
    <x v="4"/>
    <m/>
    <s v="economic resources (PGI)"/>
    <n v="7.22"/>
    <s v="thousand tonnes"/>
    <x v="9"/>
    <n v="5.29226E-2"/>
    <x v="0"/>
  </r>
  <r>
    <s v="OG0001607"/>
    <x v="330"/>
    <x v="9"/>
    <s v="https://www.gem.wiki/Retno_Oil_and_Gas_Field_%28Poland%29"/>
    <x v="3"/>
    <x v="4"/>
    <m/>
    <m/>
    <n v="0.99"/>
    <s v="thousand tonnes/y"/>
    <x v="9"/>
    <n v="7.2566999999999996E-3"/>
    <x v="3"/>
  </r>
  <r>
    <s v="OG0001610"/>
    <x v="331"/>
    <x v="9"/>
    <s v="https://www.gem.wiki/Roztoki_Oil_and_Gas_Field_%28Poland%29"/>
    <x v="3"/>
    <x v="1"/>
    <s v="YES"/>
    <m/>
    <n v="7.59"/>
    <s v="million m³/y"/>
    <x v="6"/>
    <n v="7.59"/>
    <x v="2"/>
  </r>
  <r>
    <s v="OG0001610"/>
    <x v="331"/>
    <x v="9"/>
    <s v="https://www.gem.wiki/Roztoki_Oil_and_Gas_Field_%28Poland%29"/>
    <x v="3"/>
    <x v="4"/>
    <m/>
    <m/>
    <n v="0.6"/>
    <s v="thousand tonnes/y"/>
    <x v="6"/>
    <n v="4.398E-3"/>
    <x v="3"/>
  </r>
  <r>
    <s v="OG0001610"/>
    <x v="331"/>
    <x v="9"/>
    <s v="https://www.gem.wiki/Roztoki_Oil_and_Gas_Field_%28Poland%29"/>
    <x v="1"/>
    <x v="1"/>
    <m/>
    <s v="economic resources (PGI)"/>
    <n v="26.03"/>
    <s v="million m³"/>
    <x v="6"/>
    <n v="26.03"/>
    <x v="1"/>
  </r>
  <r>
    <s v="OG0001610"/>
    <x v="331"/>
    <x v="9"/>
    <s v="https://www.gem.wiki/Roztoki_Oil_and_Gas_Field_%28Poland%29"/>
    <x v="1"/>
    <x v="4"/>
    <m/>
    <s v="economic resources in place"/>
    <n v="2.3199999999999998"/>
    <s v="thousand tonnes"/>
    <x v="6"/>
    <n v="1.7005599999999999E-2"/>
    <x v="0"/>
  </r>
  <r>
    <s v="OG0001610"/>
    <x v="331"/>
    <x v="9"/>
    <s v="https://www.gem.wiki/Roztoki_Oil_and_Gas_Field_%28Poland%29"/>
    <x v="3"/>
    <x v="1"/>
    <s v="YES"/>
    <m/>
    <n v="6.17"/>
    <s v="million m³/y"/>
    <x v="9"/>
    <n v="6.17"/>
    <x v="2"/>
  </r>
  <r>
    <s v="OG0001610"/>
    <x v="331"/>
    <x v="9"/>
    <s v="https://www.gem.wiki/Roztoki_Oil_and_Gas_Field_%28Poland%29"/>
    <x v="1"/>
    <x v="4"/>
    <m/>
    <s v="economic resources (PGI)"/>
    <n v="7.37"/>
    <s v="thousand tonnes"/>
    <x v="9"/>
    <n v="5.4022100000000003E-2"/>
    <x v="0"/>
  </r>
  <r>
    <s v="OG0001610"/>
    <x v="331"/>
    <x v="9"/>
    <s v="https://www.gem.wiki/Roztoki_Oil_and_Gas_Field_%28Poland%29"/>
    <x v="3"/>
    <x v="4"/>
    <m/>
    <m/>
    <n v="0.51"/>
    <s v="thousand tonnes/y"/>
    <x v="9"/>
    <n v="3.7383E-3"/>
    <x v="3"/>
  </r>
  <r>
    <s v="OG0001610"/>
    <x v="331"/>
    <x v="9"/>
    <s v="https://www.gem.wiki/Roztoki_Oil_and_Gas_Field_%28Poland%29"/>
    <x v="1"/>
    <x v="1"/>
    <m/>
    <s v="economic resources (PGI)"/>
    <n v="90.68"/>
    <s v="million m³"/>
    <x v="9"/>
    <n v="90.68"/>
    <x v="1"/>
  </r>
  <r>
    <s v="OG0001611"/>
    <x v="332"/>
    <x v="9"/>
    <s v="https://www.gem.wiki/Ruchocice_Gas_Field_%28Poland%29"/>
    <x v="0"/>
    <x v="1"/>
    <m/>
    <m/>
    <n v="348.28"/>
    <s v="million m³"/>
    <x v="16"/>
    <n v="348.28"/>
    <x v="1"/>
  </r>
  <r>
    <s v="OG0001611"/>
    <x v="332"/>
    <x v="9"/>
    <s v="https://www.gem.wiki/Ruchocice_Gas_Field_%28Poland%29"/>
    <x v="3"/>
    <x v="1"/>
    <s v="YES"/>
    <m/>
    <n v="21.6"/>
    <s v="million m³/y"/>
    <x v="6"/>
    <n v="21.6"/>
    <x v="2"/>
  </r>
  <r>
    <s v="OG0001611"/>
    <x v="332"/>
    <x v="9"/>
    <s v="https://www.gem.wiki/Ruchocice_Gas_Field_%28Poland%29"/>
    <x v="1"/>
    <x v="1"/>
    <m/>
    <s v="economic resources (PGI)"/>
    <n v="325.8"/>
    <s v="million m³"/>
    <x v="6"/>
    <n v="325.8"/>
    <x v="1"/>
  </r>
  <r>
    <s v="OG0001611"/>
    <x v="332"/>
    <x v="9"/>
    <s v="https://www.gem.wiki/Ruchocice_Gas_Field_%28Poland%29"/>
    <x v="3"/>
    <x v="1"/>
    <s v="YES"/>
    <m/>
    <n v="19.93"/>
    <s v="million m³/y"/>
    <x v="9"/>
    <n v="19.93"/>
    <x v="2"/>
  </r>
  <r>
    <s v="OG0001611"/>
    <x v="332"/>
    <x v="9"/>
    <s v="https://www.gem.wiki/Ruchocice_Gas_Field_%28Poland%29"/>
    <x v="1"/>
    <x v="1"/>
    <m/>
    <s v="economic resources (PGI)"/>
    <n v="240.97"/>
    <s v="million m³"/>
    <x v="9"/>
    <n v="240.97"/>
    <x v="1"/>
  </r>
  <r>
    <s v="OG0001614"/>
    <x v="333"/>
    <x v="9"/>
    <s v="https://www.gem.wiki/Rylowa_Gas_Field_%28Poland%29"/>
    <x v="0"/>
    <x v="1"/>
    <m/>
    <m/>
    <n v="66.459999999999994"/>
    <s v="million m³"/>
    <x v="16"/>
    <n v="66.459999999999994"/>
    <x v="1"/>
  </r>
  <r>
    <s v="OG0001614"/>
    <x v="333"/>
    <x v="9"/>
    <s v="https://www.gem.wiki/Rylowa_Gas_Field_%28Poland%29"/>
    <x v="3"/>
    <x v="1"/>
    <s v="YES"/>
    <m/>
    <n v="30.06"/>
    <s v="million m³/y"/>
    <x v="6"/>
    <n v="30.06"/>
    <x v="2"/>
  </r>
  <r>
    <s v="OG0001614"/>
    <x v="333"/>
    <x v="9"/>
    <s v="https://www.gem.wiki/Rylowa_Gas_Field_%28Poland%29"/>
    <x v="1"/>
    <x v="1"/>
    <m/>
    <s v="economic resources (PGI)"/>
    <n v="275.27"/>
    <s v="million m³"/>
    <x v="6"/>
    <n v="275.27"/>
    <x v="1"/>
  </r>
  <r>
    <s v="OG0001614"/>
    <x v="333"/>
    <x v="9"/>
    <s v="https://www.gem.wiki/Rylowa_Gas_Field_%28Poland%29"/>
    <x v="3"/>
    <x v="1"/>
    <s v="YES"/>
    <m/>
    <n v="18.05"/>
    <s v="million m³/y"/>
    <x v="9"/>
    <n v="18.05"/>
    <x v="2"/>
  </r>
  <r>
    <s v="OG0001614"/>
    <x v="333"/>
    <x v="9"/>
    <s v="https://www.gem.wiki/Rylowa_Gas_Field_%28Poland%29"/>
    <x v="1"/>
    <x v="1"/>
    <m/>
    <s v="economic resources (PGI)"/>
    <n v="209.1"/>
    <s v="million m³"/>
    <x v="9"/>
    <n v="209.1"/>
    <x v="1"/>
  </r>
  <r>
    <s v="OG0001626"/>
    <x v="334"/>
    <x v="9"/>
    <s v="https://www.gem.wiki/Szczepan%C3%B3w_Gas_Field_%28Poland%29"/>
    <x v="0"/>
    <x v="1"/>
    <m/>
    <m/>
    <n v="707.24"/>
    <s v="million m³"/>
    <x v="16"/>
    <n v="707.24"/>
    <x v="1"/>
  </r>
  <r>
    <s v="OG0001626"/>
    <x v="334"/>
    <x v="9"/>
    <s v="https://www.gem.wiki/Szczepan%C3%B3w_Gas_Field_%28Poland%29"/>
    <x v="3"/>
    <x v="1"/>
    <s v="YES"/>
    <m/>
    <n v="4.63"/>
    <s v="million m³/y"/>
    <x v="6"/>
    <n v="4.63"/>
    <x v="2"/>
  </r>
  <r>
    <s v="OG0001626"/>
    <x v="334"/>
    <x v="9"/>
    <s v="https://www.gem.wiki/Szczepan%C3%B3w_Gas_Field_%28Poland%29"/>
    <x v="1"/>
    <x v="1"/>
    <m/>
    <s v="economic resources (PGI)"/>
    <n v="31.54"/>
    <s v="million m³"/>
    <x v="6"/>
    <n v="31.54"/>
    <x v="1"/>
  </r>
  <r>
    <s v="OG0001626"/>
    <x v="334"/>
    <x v="9"/>
    <s v="https://www.gem.wiki/Szczepan%C3%B3w_Gas_Field_%28Poland%29"/>
    <x v="3"/>
    <x v="1"/>
    <s v="YES"/>
    <m/>
    <n v="4.3899999999999997"/>
    <s v="million m³/y"/>
    <x v="9"/>
    <n v="4.3899999999999997"/>
    <x v="2"/>
  </r>
  <r>
    <s v="OG0001626"/>
    <x v="334"/>
    <x v="9"/>
    <s v="https://www.gem.wiki/Szczepan%C3%B3w_Gas_Field_%28Poland%29"/>
    <x v="1"/>
    <x v="1"/>
    <m/>
    <s v="economic resources (PGI)"/>
    <n v="19.66"/>
    <s v="million m³"/>
    <x v="9"/>
    <n v="19.66"/>
    <x v="1"/>
  </r>
  <r>
    <s v="OG0001627"/>
    <x v="335"/>
    <x v="9"/>
    <s v="https://www.gem.wiki/Szlichtyngowa_Gas_Field_%28Poland%29"/>
    <x v="3"/>
    <x v="1"/>
    <s v="YES"/>
    <m/>
    <n v="25.57"/>
    <s v="million m³/y"/>
    <x v="6"/>
    <n v="25.57"/>
    <x v="2"/>
  </r>
  <r>
    <s v="OG0001627"/>
    <x v="335"/>
    <x v="9"/>
    <s v="https://www.gem.wiki/Szlichtyngowa_Gas_Field_%28Poland%29"/>
    <x v="1"/>
    <x v="1"/>
    <m/>
    <s v="economic resources (PGI)"/>
    <n v="54.02"/>
    <s v="million m³"/>
    <x v="6"/>
    <n v="54.02"/>
    <x v="1"/>
  </r>
  <r>
    <s v="OG0001627"/>
    <x v="335"/>
    <x v="9"/>
    <s v="https://www.gem.wiki/Szlichtyngowa_Gas_Field_%28Poland%29"/>
    <x v="3"/>
    <x v="1"/>
    <s v="YES"/>
    <m/>
    <n v="26.37"/>
    <s v="million m³/y"/>
    <x v="9"/>
    <n v="26.37"/>
    <x v="2"/>
  </r>
  <r>
    <s v="OG0001627"/>
    <x v="335"/>
    <x v="9"/>
    <s v="https://www.gem.wiki/Szlichtyngowa_Gas_Field_%28Poland%29"/>
    <x v="1"/>
    <x v="1"/>
    <m/>
    <s v="economic resources (PGI)"/>
    <n v="14.82"/>
    <s v="million m³"/>
    <x v="9"/>
    <n v="14.82"/>
    <x v="1"/>
  </r>
  <r>
    <s v="OG0001629"/>
    <x v="336"/>
    <x v="9"/>
    <s v="https://www.gem.wiki/S%C5%82awoborze_Oil_and_Gas_Field_%28Poland%29"/>
    <x v="3"/>
    <x v="1"/>
    <s v="YES"/>
    <m/>
    <n v="4.74"/>
    <s v="million m³/y"/>
    <x v="6"/>
    <n v="4.74"/>
    <x v="2"/>
  </r>
  <r>
    <s v="OG0001629"/>
    <x v="336"/>
    <x v="9"/>
    <s v="https://www.gem.wiki/S%C5%82awoborze_Oil_and_Gas_Field_%28Poland%29"/>
    <x v="3"/>
    <x v="4"/>
    <m/>
    <m/>
    <n v="0.13"/>
    <s v="thousand tonnes/y"/>
    <x v="6"/>
    <n v="9.5290000000000001E-4"/>
    <x v="3"/>
  </r>
  <r>
    <s v="OG0001629"/>
    <x v="336"/>
    <x v="9"/>
    <s v="https://www.gem.wiki/S%C5%82awoborze_Oil_and_Gas_Field_%28Poland%29"/>
    <x v="1"/>
    <x v="1"/>
    <m/>
    <s v="economic resources (PGI)"/>
    <n v="46.95"/>
    <s v="million m³"/>
    <x v="6"/>
    <n v="46.95"/>
    <x v="1"/>
  </r>
  <r>
    <s v="OG0001629"/>
    <x v="336"/>
    <x v="9"/>
    <s v="https://www.gem.wiki/S%C5%82awoborze_Oil_and_Gas_Field_%28Poland%29"/>
    <x v="1"/>
    <x v="4"/>
    <m/>
    <s v="economic resources in place"/>
    <n v="4.16"/>
    <s v="thousand tonnes"/>
    <x v="6"/>
    <n v="3.04928E-2"/>
    <x v="0"/>
  </r>
  <r>
    <s v="OG0001629"/>
    <x v="336"/>
    <x v="9"/>
    <s v="https://www.gem.wiki/S%C5%82awoborze_Oil_and_Gas_Field_%28Poland%29"/>
    <x v="3"/>
    <x v="1"/>
    <s v="YES"/>
    <m/>
    <n v="3.5"/>
    <s v="million m³/y"/>
    <x v="9"/>
    <n v="3.5"/>
    <x v="2"/>
  </r>
  <r>
    <s v="OG0001629"/>
    <x v="336"/>
    <x v="9"/>
    <s v="https://www.gem.wiki/S%C5%82awoborze_Oil_and_Gas_Field_%28Poland%29"/>
    <x v="3"/>
    <x v="1"/>
    <s v="YES"/>
    <m/>
    <n v="0.02"/>
    <s v="million m³/y"/>
    <x v="9"/>
    <n v="0.02"/>
    <x v="2"/>
  </r>
  <r>
    <s v="OG0001629"/>
    <x v="336"/>
    <x v="9"/>
    <s v="https://www.gem.wiki/S%C5%82awoborze_Oil_and_Gas_Field_%28Poland%29"/>
    <x v="1"/>
    <x v="4"/>
    <m/>
    <s v="economic resources (PGI)"/>
    <n v="0.61"/>
    <s v="thousand tonnes"/>
    <x v="9"/>
    <n v="4.4713000000000001E-3"/>
    <x v="0"/>
  </r>
  <r>
    <s v="OG0001629"/>
    <x v="336"/>
    <x v="9"/>
    <s v="https://www.gem.wiki/S%C5%82awoborze_Oil_and_Gas_Field_%28Poland%29"/>
    <x v="3"/>
    <x v="4"/>
    <m/>
    <m/>
    <n v="0.11"/>
    <s v="thousand tonnes/y"/>
    <x v="9"/>
    <n v="8.0630000000000003E-4"/>
    <x v="3"/>
  </r>
  <r>
    <s v="OG0001629"/>
    <x v="336"/>
    <x v="9"/>
    <s v="https://www.gem.wiki/S%C5%82awoborze_Oil_and_Gas_Field_%28Poland%29"/>
    <x v="1"/>
    <x v="1"/>
    <m/>
    <s v="economic resources (PGI)"/>
    <n v="37.020000000000003"/>
    <s v="million m³"/>
    <x v="9"/>
    <n v="37.020000000000003"/>
    <x v="1"/>
  </r>
  <r>
    <s v="OG0001630"/>
    <x v="337"/>
    <x v="9"/>
    <s v="https://www.gem.wiki/Tarcha%C5%82y_%28d.g.%2Bcz.s.%29_Gas_Field_%28Poland%29"/>
    <x v="0"/>
    <x v="1"/>
    <m/>
    <m/>
    <n v="1855.06"/>
    <s v="million m³"/>
    <x v="16"/>
    <n v="1855.06"/>
    <x v="1"/>
  </r>
  <r>
    <s v="OG0001630"/>
    <x v="337"/>
    <x v="9"/>
    <s v="https://www.gem.wiki/Tarcha%C5%82y_%28d.g.%2Bcz.s.%29_Gas_Field_%28Poland%29"/>
    <x v="3"/>
    <x v="1"/>
    <s v="YES"/>
    <m/>
    <n v="17.22"/>
    <s v="million m³/y"/>
    <x v="6"/>
    <n v="17.22"/>
    <x v="2"/>
  </r>
  <r>
    <s v="OG0001630"/>
    <x v="337"/>
    <x v="9"/>
    <s v="https://www.gem.wiki/Tarcha%C5%82y_%28d.g.%2Bcz.s.%29_Gas_Field_%28Poland%29"/>
    <x v="1"/>
    <x v="1"/>
    <m/>
    <s v="economic resources (PGI)"/>
    <n v="31.53"/>
    <s v="million m³"/>
    <x v="6"/>
    <n v="31.53"/>
    <x v="1"/>
  </r>
  <r>
    <s v="OG0001630"/>
    <x v="337"/>
    <x v="9"/>
    <s v="https://www.gem.wiki/Tarcha%C5%82y_%28d.g.%2Bcz.s.%29_Gas_Field_%28Poland%29"/>
    <x v="3"/>
    <x v="1"/>
    <s v="YES"/>
    <m/>
    <n v="30.61"/>
    <s v="million m³/y"/>
    <x v="9"/>
    <n v="30.61"/>
    <x v="2"/>
  </r>
  <r>
    <s v="OG0001630"/>
    <x v="337"/>
    <x v="9"/>
    <s v="https://www.gem.wiki/Tarcha%C5%82y_%28d.g.%2Bcz.s.%29_Gas_Field_%28Poland%29"/>
    <x v="1"/>
    <x v="1"/>
    <m/>
    <s v="economic resources (PGI)"/>
    <n v="14.4"/>
    <s v="million m³"/>
    <x v="9"/>
    <n v="14.4"/>
    <x v="1"/>
  </r>
  <r>
    <s v="OG0001631"/>
    <x v="338"/>
    <x v="9"/>
    <s v="https://www.gem.wiki/Tarnogr%C3%B3d-Wola_R%C3%B3%C5%BCaniecka_Gas_Field_%28Poland%29"/>
    <x v="3"/>
    <x v="1"/>
    <s v="YES"/>
    <m/>
    <n v="17.11"/>
    <s v="million m³/y"/>
    <x v="6"/>
    <n v="17.11"/>
    <x v="2"/>
  </r>
  <r>
    <s v="OG0001631"/>
    <x v="338"/>
    <x v="9"/>
    <s v="https://www.gem.wiki/Tarnogr%C3%B3d-Wola_R%C3%B3%C5%BCaniecka_Gas_Field_%28Poland%29"/>
    <x v="1"/>
    <x v="1"/>
    <m/>
    <s v="economic resources (PGI)"/>
    <n v="100.48"/>
    <s v="million m³"/>
    <x v="6"/>
    <n v="100.48"/>
    <x v="1"/>
  </r>
  <r>
    <s v="OG0001631"/>
    <x v="338"/>
    <x v="9"/>
    <s v="https://www.gem.wiki/Tarnogr%C3%B3d-Wola_R%C3%B3%C5%BCaniecka_Gas_Field_%28Poland%29"/>
    <x v="3"/>
    <x v="1"/>
    <s v="YES"/>
    <m/>
    <n v="15.64"/>
    <s v="million m³/y"/>
    <x v="9"/>
    <n v="15.64"/>
    <x v="2"/>
  </r>
  <r>
    <s v="OG0001631"/>
    <x v="338"/>
    <x v="9"/>
    <s v="https://www.gem.wiki/Tarnogr%C3%B3d-Wola_R%C3%B3%C5%BCaniecka_Gas_Field_%28Poland%29"/>
    <x v="1"/>
    <x v="1"/>
    <m/>
    <s v="economic resources (PGI)"/>
    <n v="85.68"/>
    <s v="million m³"/>
    <x v="9"/>
    <n v="85.68"/>
    <x v="1"/>
  </r>
  <r>
    <s v="OG0001633"/>
    <x v="339"/>
    <x v="9"/>
    <s v="https://www.gem.wiki/Tarn%C3%B3w_%28miocen%29_Gas_Field_%28Poland%29"/>
    <x v="3"/>
    <x v="1"/>
    <s v="YES"/>
    <m/>
    <n v="19.18"/>
    <s v="million m³/y"/>
    <x v="6"/>
    <n v="19.18"/>
    <x v="2"/>
  </r>
  <r>
    <s v="OG0001633"/>
    <x v="339"/>
    <x v="9"/>
    <s v="https://www.gem.wiki/Tarn%C3%B3w_%28miocen%29_Gas_Field_%28Poland%29"/>
    <x v="1"/>
    <x v="1"/>
    <m/>
    <s v="economic resources (PGI)"/>
    <n v="69.709999999999994"/>
    <s v="million m³"/>
    <x v="6"/>
    <n v="69.709999999999994"/>
    <x v="1"/>
  </r>
  <r>
    <s v="OG0001633"/>
    <x v="339"/>
    <x v="9"/>
    <s v="https://www.gem.wiki/Tarn%C3%B3w_%28miocen%29_Gas_Field_%28Poland%29"/>
    <x v="3"/>
    <x v="1"/>
    <s v="YES"/>
    <m/>
    <n v="14.56"/>
    <s v="million m³/y"/>
    <x v="9"/>
    <n v="14.56"/>
    <x v="2"/>
  </r>
  <r>
    <s v="OG0001633"/>
    <x v="339"/>
    <x v="9"/>
    <s v="https://www.gem.wiki/Tarn%C3%B3w_%28miocen%29_Gas_Field_%28Poland%29"/>
    <x v="1"/>
    <x v="1"/>
    <m/>
    <s v="economic resources (PGI)"/>
    <n v="44.59"/>
    <s v="million m³"/>
    <x v="9"/>
    <n v="44.59"/>
    <x v="1"/>
  </r>
  <r>
    <s v="OG0001643"/>
    <x v="340"/>
    <x v="9"/>
    <s v="https://www.gem.wiki/Wielichowo_Gas_Field_%28Poland%29"/>
    <x v="0"/>
    <x v="1"/>
    <m/>
    <m/>
    <n v="536.38"/>
    <s v="million m³"/>
    <x v="16"/>
    <n v="536.38"/>
    <x v="1"/>
  </r>
  <r>
    <s v="OG0001643"/>
    <x v="340"/>
    <x v="9"/>
    <s v="https://www.gem.wiki/Wielichowo_Gas_Field_%28Poland%29"/>
    <x v="3"/>
    <x v="1"/>
    <s v="YES"/>
    <m/>
    <n v="93.3"/>
    <s v="million m³/y"/>
    <x v="6"/>
    <n v="93.3"/>
    <x v="2"/>
  </r>
  <r>
    <s v="OG0001643"/>
    <x v="340"/>
    <x v="9"/>
    <s v="https://www.gem.wiki/Wielichowo_Gas_Field_%28Poland%29"/>
    <x v="1"/>
    <x v="1"/>
    <m/>
    <s v="economic resources (PGI)"/>
    <n v="461.44"/>
    <s v="million m³"/>
    <x v="6"/>
    <n v="461.44"/>
    <x v="1"/>
  </r>
  <r>
    <s v="OG0001643"/>
    <x v="340"/>
    <x v="9"/>
    <s v="https://www.gem.wiki/Wielichowo_Gas_Field_%28Poland%29"/>
    <x v="3"/>
    <x v="1"/>
    <s v="YES"/>
    <m/>
    <n v="80.150000000000006"/>
    <s v="million m³/y"/>
    <x v="9"/>
    <n v="80.150000000000006"/>
    <x v="2"/>
  </r>
  <r>
    <s v="OG0001643"/>
    <x v="340"/>
    <x v="9"/>
    <s v="https://www.gem.wiki/Wielichowo_Gas_Field_%28Poland%29"/>
    <x v="1"/>
    <x v="1"/>
    <m/>
    <s v="economic resources (PGI)"/>
    <n v="241.14"/>
    <s v="million m³"/>
    <x v="9"/>
    <n v="241.14"/>
    <x v="1"/>
  </r>
  <r>
    <s v="OG0001647"/>
    <x v="341"/>
    <x v="9"/>
    <s v="https://www.gem.wiki/Wiewierz_E_Gas_Field_%28Poland%29"/>
    <x v="0"/>
    <x v="1"/>
    <m/>
    <m/>
    <n v="429"/>
    <s v="million m³"/>
    <x v="24"/>
    <n v="429"/>
    <x v="1"/>
  </r>
  <r>
    <s v="OG0001647"/>
    <x v="341"/>
    <x v="9"/>
    <s v="https://www.gem.wiki/Wiewierz_E_Gas_Field_%28Poland%29"/>
    <x v="3"/>
    <x v="1"/>
    <s v="YES"/>
    <m/>
    <n v="2.5299999999999998"/>
    <s v="million m³/y"/>
    <x v="6"/>
    <n v="2.5299999999999998"/>
    <x v="2"/>
  </r>
  <r>
    <s v="OG0001647"/>
    <x v="341"/>
    <x v="9"/>
    <s v="https://www.gem.wiki/Wiewierz_E_Gas_Field_%28Poland%29"/>
    <x v="1"/>
    <x v="1"/>
    <m/>
    <s v="economic resources (PGI)"/>
    <n v="3.19"/>
    <s v="million m³"/>
    <x v="6"/>
    <n v="3.19"/>
    <x v="1"/>
  </r>
  <r>
    <s v="OG0001647"/>
    <x v="341"/>
    <x v="9"/>
    <s v="https://www.gem.wiki/Wiewierz_E_Gas_Field_%28Poland%29"/>
    <x v="3"/>
    <x v="1"/>
    <s v="YES"/>
    <m/>
    <n v="0.96"/>
    <s v="million m³/y"/>
    <x v="9"/>
    <n v="0.96"/>
    <x v="2"/>
  </r>
  <r>
    <s v="OG0001647"/>
    <x v="341"/>
    <x v="9"/>
    <s v="https://www.gem.wiki/Wiewierz_E_Gas_Field_%28Poland%29"/>
    <x v="1"/>
    <x v="1"/>
    <m/>
    <s v="economic resources (PGI)"/>
    <n v="18.739999999999998"/>
    <s v="million m³"/>
    <x v="9"/>
    <n v="18.739999999999998"/>
    <x v="1"/>
  </r>
  <r>
    <s v="OG0001648"/>
    <x v="342"/>
    <x v="9"/>
    <s v="https://www.gem.wiki/Wiewierz-element_W_Gas_Field_%28Poland%29"/>
    <x v="3"/>
    <x v="1"/>
    <s v="YES"/>
    <m/>
    <n v="1.79"/>
    <s v="million m³/y"/>
    <x v="6"/>
    <n v="1.79"/>
    <x v="2"/>
  </r>
  <r>
    <s v="OG0001648"/>
    <x v="342"/>
    <x v="9"/>
    <s v="https://www.gem.wiki/Wiewierz-element_W_Gas_Field_%28Poland%29"/>
    <x v="1"/>
    <x v="1"/>
    <m/>
    <s v="economic resources (PGI)"/>
    <n v="5.27"/>
    <s v="million m³"/>
    <x v="6"/>
    <n v="5.27"/>
    <x v="1"/>
  </r>
  <r>
    <s v="OG0001648"/>
    <x v="342"/>
    <x v="9"/>
    <s v="https://www.gem.wiki/Wiewierz-element_W_Gas_Field_%28Poland%29"/>
    <x v="3"/>
    <x v="1"/>
    <s v="YES"/>
    <m/>
    <n v="3.05"/>
    <s v="million m³/y"/>
    <x v="9"/>
    <n v="3.05"/>
    <x v="2"/>
  </r>
  <r>
    <s v="OG0001648"/>
    <x v="342"/>
    <x v="9"/>
    <s v="https://www.gem.wiki/Wiewierz-element_W_Gas_Field_%28Poland%29"/>
    <x v="1"/>
    <x v="1"/>
    <m/>
    <s v="economic resources (PGI)"/>
    <n v="1.01"/>
    <s v="million m³"/>
    <x v="9"/>
    <n v="1.01"/>
    <x v="1"/>
  </r>
  <r>
    <s v="OG0001650"/>
    <x v="343"/>
    <x v="9"/>
    <s v="https://www.gem.wiki/Wilcze-dolomit_g%C5%82%C3%B3wny_Gas_Field_%28Poland%29"/>
    <x v="1"/>
    <x v="1"/>
    <m/>
    <s v="economic resources (PGI)"/>
    <n v="280"/>
    <s v="million m³"/>
    <x v="6"/>
    <n v="280"/>
    <x v="1"/>
  </r>
  <r>
    <s v="OG0001650"/>
    <x v="343"/>
    <x v="9"/>
    <s v="https://www.gem.wiki/Wilcze-dolomit_g%C5%82%C3%B3wny_Gas_Field_%28Poland%29"/>
    <x v="1"/>
    <x v="1"/>
    <m/>
    <s v="economic resources (PGI)"/>
    <n v="280"/>
    <s v="million m³"/>
    <x v="9"/>
    <n v="280"/>
    <x v="1"/>
  </r>
  <r>
    <s v="OG0001651"/>
    <x v="344"/>
    <x v="9"/>
    <s v="https://www.gem.wiki/Wilk%C3%B3w_Gas_Field_%28Poland%29"/>
    <x v="3"/>
    <x v="1"/>
    <s v="YES"/>
    <m/>
    <n v="83.68"/>
    <s v="million m³/y"/>
    <x v="6"/>
    <n v="83.68"/>
    <x v="2"/>
  </r>
  <r>
    <s v="OG0001651"/>
    <x v="344"/>
    <x v="9"/>
    <s v="https://www.gem.wiki/Wilk%C3%B3w_Gas_Field_%28Poland%29"/>
    <x v="1"/>
    <x v="1"/>
    <m/>
    <s v="economic resources (PGI)"/>
    <n v="342.24"/>
    <s v="million m³"/>
    <x v="6"/>
    <n v="342.24"/>
    <x v="1"/>
  </r>
  <r>
    <s v="OG0001651"/>
    <x v="344"/>
    <x v="9"/>
    <s v="https://www.gem.wiki/Wilk%C3%B3w_Gas_Field_%28Poland%29"/>
    <x v="3"/>
    <x v="1"/>
    <s v="YES"/>
    <m/>
    <n v="71"/>
    <s v="million m³/y"/>
    <x v="9"/>
    <n v="71"/>
    <x v="2"/>
  </r>
  <r>
    <s v="OG0001651"/>
    <x v="344"/>
    <x v="9"/>
    <s v="https://www.gem.wiki/Wilk%C3%B3w_Gas_Field_%28Poland%29"/>
    <x v="1"/>
    <x v="1"/>
    <m/>
    <s v="economic resources (PGI)"/>
    <n v="331.58"/>
    <s v="million m³"/>
    <x v="9"/>
    <n v="331.58"/>
    <x v="1"/>
  </r>
  <r>
    <s v="OG0001652"/>
    <x v="345"/>
    <x v="9"/>
    <s v="https://www.gem.wiki/Winna_G%C3%B3ra_Gas_Field_%28Poland%29"/>
    <x v="3"/>
    <x v="1"/>
    <s v="YES"/>
    <m/>
    <n v="17.57"/>
    <s v="million m³/y"/>
    <x v="6"/>
    <n v="17.57"/>
    <x v="2"/>
  </r>
  <r>
    <s v="OG0001652"/>
    <x v="345"/>
    <x v="9"/>
    <s v="https://www.gem.wiki/Winna_G%C3%B3ra_Gas_Field_%28Poland%29"/>
    <x v="1"/>
    <x v="1"/>
    <m/>
    <s v="economic resources (PGI)"/>
    <n v="73.16"/>
    <s v="million m³"/>
    <x v="6"/>
    <n v="73.16"/>
    <x v="1"/>
  </r>
  <r>
    <s v="OG0001652"/>
    <x v="345"/>
    <x v="9"/>
    <s v="https://www.gem.wiki/Winna_G%C3%B3ra_Gas_Field_%28Poland%29"/>
    <x v="3"/>
    <x v="1"/>
    <s v="YES"/>
    <m/>
    <n v="11.51"/>
    <s v="million m³/y"/>
    <x v="9"/>
    <n v="11.51"/>
    <x v="2"/>
  </r>
  <r>
    <s v="OG0001652"/>
    <x v="345"/>
    <x v="9"/>
    <s v="https://www.gem.wiki/Winna_G%C3%B3ra_Gas_Field_%28Poland%29"/>
    <x v="1"/>
    <x v="1"/>
    <m/>
    <s v="economic resources (PGI)"/>
    <n v="32.19"/>
    <s v="million m³"/>
    <x v="9"/>
    <n v="32.19"/>
    <x v="1"/>
  </r>
  <r>
    <s v="OG0001654"/>
    <x v="346"/>
    <x v="9"/>
    <s v="https://www.gem.wiki/Wola_Obsza%C5%84ska_Gas_Field_%28Poland%29"/>
    <x v="3"/>
    <x v="1"/>
    <s v="YES"/>
    <m/>
    <n v="13.67"/>
    <s v="million m³/y"/>
    <x v="6"/>
    <n v="13.67"/>
    <x v="2"/>
  </r>
  <r>
    <s v="OG0001654"/>
    <x v="346"/>
    <x v="9"/>
    <s v="https://www.gem.wiki/Wola_Obsza%C5%84ska_Gas_Field_%28Poland%29"/>
    <x v="1"/>
    <x v="1"/>
    <m/>
    <s v="economic resources (PGI)"/>
    <n v="114.24"/>
    <s v="million m³"/>
    <x v="6"/>
    <n v="114.24"/>
    <x v="1"/>
  </r>
  <r>
    <s v="OG0001654"/>
    <x v="346"/>
    <x v="9"/>
    <s v="https://www.gem.wiki/Wola_Obsza%C5%84ska_Gas_Field_%28Poland%29"/>
    <x v="3"/>
    <x v="1"/>
    <s v="YES"/>
    <m/>
    <n v="7.86"/>
    <s v="million m³/y"/>
    <x v="9"/>
    <n v="7.86"/>
    <x v="2"/>
  </r>
  <r>
    <s v="OG0001654"/>
    <x v="346"/>
    <x v="9"/>
    <s v="https://www.gem.wiki/Wola_Obsza%C5%84ska_Gas_Field_%28Poland%29"/>
    <x v="1"/>
    <x v="1"/>
    <m/>
    <s v="economic resources (PGI)"/>
    <n v="86.8"/>
    <s v="million m³"/>
    <x v="9"/>
    <n v="86.8"/>
    <x v="1"/>
  </r>
  <r>
    <s v="OG0001655"/>
    <x v="347"/>
    <x v="9"/>
    <s v="https://www.gem.wiki/Wola_Rokietnicka_Gas_Field_%28Poland%29"/>
    <x v="3"/>
    <x v="1"/>
    <s v="YES"/>
    <m/>
    <n v="26.04"/>
    <s v="million m³/y"/>
    <x v="6"/>
    <n v="26.04"/>
    <x v="2"/>
  </r>
  <r>
    <s v="OG0001655"/>
    <x v="347"/>
    <x v="9"/>
    <s v="https://www.gem.wiki/Wola_Rokietnicka_Gas_Field_%28Poland%29"/>
    <x v="1"/>
    <x v="1"/>
    <m/>
    <s v="economic resources (PGI)"/>
    <n v="113.89"/>
    <s v="million m³"/>
    <x v="6"/>
    <n v="113.89"/>
    <x v="1"/>
  </r>
  <r>
    <s v="OG0001655"/>
    <x v="347"/>
    <x v="9"/>
    <s v="https://www.gem.wiki/Wola_Rokietnicka_Gas_Field_%28Poland%29"/>
    <x v="3"/>
    <x v="1"/>
    <s v="YES"/>
    <m/>
    <n v="4.9000000000000004"/>
    <s v="million m³/y"/>
    <x v="9"/>
    <n v="4.9000000000000004"/>
    <x v="2"/>
  </r>
  <r>
    <s v="OG0001655"/>
    <x v="347"/>
    <x v="9"/>
    <s v="https://www.gem.wiki/Wola_Rokietnicka_Gas_Field_%28Poland%29"/>
    <x v="1"/>
    <x v="1"/>
    <m/>
    <s v="economic resources (PGI)"/>
    <n v="86.04"/>
    <s v="million m³"/>
    <x v="9"/>
    <n v="86.04"/>
    <x v="1"/>
  </r>
  <r>
    <s v="OG0001659"/>
    <x v="348"/>
    <x v="9"/>
    <s v="https://www.gem.wiki/Wysocko_Gas_Field_%28Poland%29"/>
    <x v="3"/>
    <x v="1"/>
    <s v="YES"/>
    <m/>
    <n v="0.6"/>
    <s v="million m³/y"/>
    <x v="6"/>
    <n v="0.6"/>
    <x v="2"/>
  </r>
  <r>
    <s v="OG0001659"/>
    <x v="348"/>
    <x v="9"/>
    <s v="https://www.gem.wiki/Wysocko_Gas_Field_%28Poland%29"/>
    <x v="1"/>
    <x v="1"/>
    <m/>
    <s v="economic resources (PGI)"/>
    <n v="1.24"/>
    <s v="million m³"/>
    <x v="6"/>
    <n v="1.24"/>
    <x v="1"/>
  </r>
  <r>
    <s v="OG0001659"/>
    <x v="348"/>
    <x v="9"/>
    <s v="https://www.gem.wiki/Wysocko_Gas_Field_%28Poland%29"/>
    <x v="3"/>
    <x v="1"/>
    <s v="YES"/>
    <m/>
    <n v="0.51"/>
    <s v="million m³/y"/>
    <x v="9"/>
    <n v="0.51"/>
    <x v="2"/>
  </r>
  <r>
    <s v="OG0001659"/>
    <x v="348"/>
    <x v="9"/>
    <s v="https://www.gem.wiki/Wysocko_Gas_Field_%28Poland%29"/>
    <x v="1"/>
    <x v="1"/>
    <m/>
    <s v="economic resources (PGI)"/>
    <n v="0.31"/>
    <s v="million m³"/>
    <x v="9"/>
    <n v="0.31"/>
    <x v="1"/>
  </r>
  <r>
    <s v="OG0001661"/>
    <x v="349"/>
    <x v="9"/>
    <s v="https://www.gem.wiki/Wysoka_Kamie%C5%84ska_Oil_and_Gas_Field_%28Poland%29"/>
    <x v="3"/>
    <x v="1"/>
    <s v="YES"/>
    <m/>
    <n v="0.28000000000000003"/>
    <s v="million m³/y"/>
    <x v="6"/>
    <n v="0.28000000000000003"/>
    <x v="2"/>
  </r>
  <r>
    <s v="OG0001661"/>
    <x v="349"/>
    <x v="9"/>
    <s v="https://www.gem.wiki/Wysoka_Kamie%C5%84ska_Oil_and_Gas_Field_%28Poland%29"/>
    <x v="3"/>
    <x v="4"/>
    <m/>
    <m/>
    <n v="3.9"/>
    <s v="thousand tonnes/y"/>
    <x v="6"/>
    <n v="2.8587000000000001E-2"/>
    <x v="3"/>
  </r>
  <r>
    <s v="OG0001661"/>
    <x v="349"/>
    <x v="9"/>
    <s v="https://www.gem.wiki/Wysoka_Kamie%C5%84ska_Oil_and_Gas_Field_%28Poland%29"/>
    <x v="1"/>
    <x v="4"/>
    <m/>
    <s v="economic resources in place"/>
    <n v="8.9"/>
    <s v="thousand tonnes"/>
    <x v="6"/>
    <n v="6.5237000000000003E-2"/>
    <x v="0"/>
  </r>
  <r>
    <s v="OG0001661"/>
    <x v="349"/>
    <x v="9"/>
    <s v="https://www.gem.wiki/Wysoka_Kamie%C5%84ska_Oil_and_Gas_Field_%28Poland%29"/>
    <x v="3"/>
    <x v="1"/>
    <s v="YES"/>
    <m/>
    <n v="0.25"/>
    <s v="million m³/y"/>
    <x v="9"/>
    <n v="0.25"/>
    <x v="2"/>
  </r>
  <r>
    <s v="OG0001661"/>
    <x v="349"/>
    <x v="9"/>
    <s v="https://www.gem.wiki/Wysoka_Kamie%C5%84ska_Oil_and_Gas_Field_%28Poland%29"/>
    <x v="1"/>
    <x v="4"/>
    <m/>
    <s v="economic resources (PGI)"/>
    <n v="1.82"/>
    <s v="thousand tonnes"/>
    <x v="9"/>
    <n v="1.3340599999999999E-2"/>
    <x v="0"/>
  </r>
  <r>
    <s v="OG0001661"/>
    <x v="349"/>
    <x v="9"/>
    <s v="https://www.gem.wiki/Wysoka_Kamie%C5%84ska_Oil_and_Gas_Field_%28Poland%29"/>
    <x v="3"/>
    <x v="4"/>
    <m/>
    <m/>
    <n v="3.41"/>
    <s v="thousand tonnes/y"/>
    <x v="9"/>
    <n v="2.4995300000000002E-2"/>
    <x v="3"/>
  </r>
  <r>
    <s v="OG0001663"/>
    <x v="350"/>
    <x v="9"/>
    <s v="https://www.gem.wiki/Zagorzyce_Gas_Field_%28Poland%29"/>
    <x v="3"/>
    <x v="1"/>
    <s v="YES"/>
    <m/>
    <n v="44.2"/>
    <s v="million m³/y"/>
    <x v="6"/>
    <n v="44.2"/>
    <x v="2"/>
  </r>
  <r>
    <s v="OG0001663"/>
    <x v="350"/>
    <x v="9"/>
    <s v="https://www.gem.wiki/Zagorzyce_Gas_Field_%28Poland%29"/>
    <x v="1"/>
    <x v="1"/>
    <m/>
    <s v="economic resources (PGI)"/>
    <n v="33.450000000000003"/>
    <s v="million m³"/>
    <x v="6"/>
    <n v="33.450000000000003"/>
    <x v="1"/>
  </r>
  <r>
    <s v="OG0001663"/>
    <x v="350"/>
    <x v="9"/>
    <s v="https://www.gem.wiki/Zagorzyce_Gas_Field_%28Poland%29"/>
    <x v="3"/>
    <x v="1"/>
    <s v="YES"/>
    <m/>
    <n v="11.15"/>
    <s v="million m³/y"/>
    <x v="9"/>
    <n v="11.15"/>
    <x v="2"/>
  </r>
  <r>
    <s v="OG0001663"/>
    <x v="350"/>
    <x v="9"/>
    <s v="https://www.gem.wiki/Zagorzyce_Gas_Field_%28Poland%29"/>
    <x v="1"/>
    <x v="1"/>
    <m/>
    <s v="economic resources (PGI)"/>
    <n v="55.49"/>
    <s v="million m³"/>
    <x v="9"/>
    <n v="55.49"/>
    <x v="1"/>
  </r>
  <r>
    <s v="OG0001665"/>
    <x v="351"/>
    <x v="9"/>
    <s v="https://www.gem.wiki/Zalesie_Gas_Field_%28Poland%29"/>
    <x v="0"/>
    <x v="1"/>
    <m/>
    <m/>
    <n v="1054.6099999999999"/>
    <s v="million m³"/>
    <x v="16"/>
    <n v="1054.6099999999999"/>
    <x v="1"/>
  </r>
  <r>
    <s v="OG0001665"/>
    <x v="351"/>
    <x v="9"/>
    <s v="https://www.gem.wiki/Zalesie_Gas_Field_%28Poland%29"/>
    <x v="3"/>
    <x v="1"/>
    <s v="YES"/>
    <m/>
    <n v="139.04"/>
    <s v="million m³/y"/>
    <x v="6"/>
    <n v="139.04"/>
    <x v="2"/>
  </r>
  <r>
    <s v="OG0001665"/>
    <x v="351"/>
    <x v="9"/>
    <s v="https://www.gem.wiki/Zalesie_Gas_Field_%28Poland%29"/>
    <x v="1"/>
    <x v="1"/>
    <m/>
    <s v="economic resources (PGI)"/>
    <n v="351.25"/>
    <s v="million m³"/>
    <x v="6"/>
    <n v="351.25"/>
    <x v="1"/>
  </r>
  <r>
    <s v="OG0001665"/>
    <x v="351"/>
    <x v="9"/>
    <s v="https://www.gem.wiki/Zalesie_Gas_Field_%28Poland%29"/>
    <x v="3"/>
    <x v="1"/>
    <s v="YES"/>
    <m/>
    <n v="133.01"/>
    <s v="million m³/y"/>
    <x v="9"/>
    <n v="133.01"/>
    <x v="2"/>
  </r>
  <r>
    <s v="OG0001665"/>
    <x v="351"/>
    <x v="9"/>
    <s v="https://www.gem.wiki/Zalesie_Gas_Field_%28Poland%29"/>
    <x v="1"/>
    <x v="1"/>
    <m/>
    <s v="economic resources (PGI)"/>
    <n v="189.03"/>
    <s v="million m³"/>
    <x v="9"/>
    <n v="189.03"/>
    <x v="1"/>
  </r>
  <r>
    <s v="OG0001666"/>
    <x v="352"/>
    <x v="9"/>
    <s v="https://www.gem.wiki/Zatwarnica_Oil_and_Gas_Field_%28Poland%29"/>
    <x v="3"/>
    <x v="1"/>
    <s v="YES"/>
    <m/>
    <n v="0.01"/>
    <s v="million m³/y"/>
    <x v="6"/>
    <n v="0.01"/>
    <x v="2"/>
  </r>
  <r>
    <s v="OG0001666"/>
    <x v="352"/>
    <x v="9"/>
    <s v="https://www.gem.wiki/Zatwarnica_Oil_and_Gas_Field_%28Poland%29"/>
    <x v="3"/>
    <x v="4"/>
    <m/>
    <m/>
    <n v="0.11"/>
    <s v="thousand tonnes/y"/>
    <x v="6"/>
    <n v="8.0630000000000003E-4"/>
    <x v="3"/>
  </r>
  <r>
    <s v="OG0001666"/>
    <x v="352"/>
    <x v="9"/>
    <s v="https://www.gem.wiki/Zatwarnica_Oil_and_Gas_Field_%28Poland%29"/>
    <x v="1"/>
    <x v="4"/>
    <m/>
    <s v="economic resources in place"/>
    <n v="1.92"/>
    <s v="thousand tonnes"/>
    <x v="6"/>
    <n v="1.40736E-2"/>
    <x v="0"/>
  </r>
  <r>
    <s v="OG0001666"/>
    <x v="352"/>
    <x v="9"/>
    <s v="https://www.gem.wiki/Zatwarnica_Oil_and_Gas_Field_%28Poland%29"/>
    <x v="3"/>
    <x v="1"/>
    <s v="YES"/>
    <m/>
    <n v="0.01"/>
    <s v="million m³/y"/>
    <x v="9"/>
    <n v="0.01"/>
    <x v="2"/>
  </r>
  <r>
    <s v="OG0001666"/>
    <x v="352"/>
    <x v="9"/>
    <s v="https://www.gem.wiki/Zatwarnica_Oil_and_Gas_Field_%28Poland%29"/>
    <x v="1"/>
    <x v="4"/>
    <m/>
    <s v="economic resources (PGI)"/>
    <n v="1.58"/>
    <s v="thousand tonnes"/>
    <x v="9"/>
    <n v="1.15814E-2"/>
    <x v="0"/>
  </r>
  <r>
    <s v="OG0001666"/>
    <x v="352"/>
    <x v="9"/>
    <s v="https://www.gem.wiki/Zatwarnica_Oil_and_Gas_Field_%28Poland%29"/>
    <x v="3"/>
    <x v="4"/>
    <m/>
    <m/>
    <n v="0.11"/>
    <s v="thousand tonnes/y"/>
    <x v="9"/>
    <n v="8.0630000000000003E-4"/>
    <x v="3"/>
  </r>
  <r>
    <s v="OG0001667"/>
    <x v="353"/>
    <x v="9"/>
    <s v="https://www.gem.wiki/Za%C5%82%C4%99cze_Gas_Field_%28Poland%29"/>
    <x v="0"/>
    <x v="1"/>
    <m/>
    <m/>
    <n v="18.7"/>
    <s v="million m³"/>
    <x v="24"/>
    <n v="18.7"/>
    <x v="1"/>
  </r>
  <r>
    <s v="OG0001667"/>
    <x v="353"/>
    <x v="9"/>
    <s v="https://www.gem.wiki/Za%C5%82%C4%99cze_Gas_Field_%28Poland%29"/>
    <x v="3"/>
    <x v="1"/>
    <s v="YES"/>
    <m/>
    <n v="81.819999999999993"/>
    <s v="million m³/y"/>
    <x v="6"/>
    <n v="81.819999999999993"/>
    <x v="2"/>
  </r>
  <r>
    <s v="OG0001667"/>
    <x v="353"/>
    <x v="9"/>
    <s v="https://www.gem.wiki/Za%C5%82%C4%99cze_Gas_Field_%28Poland%29"/>
    <x v="1"/>
    <x v="1"/>
    <m/>
    <s v="economic resources (PGI)"/>
    <n v="25.75"/>
    <s v="million m³"/>
    <x v="6"/>
    <n v="25.75"/>
    <x v="1"/>
  </r>
  <r>
    <s v="OG0001667"/>
    <x v="353"/>
    <x v="9"/>
    <s v="https://www.gem.wiki/Za%C5%82%C4%99cze_Gas_Field_%28Poland%29"/>
    <x v="3"/>
    <x v="1"/>
    <s v="YES"/>
    <m/>
    <n v="88.52"/>
    <s v="million m³/y"/>
    <x v="9"/>
    <n v="88.52"/>
    <x v="2"/>
  </r>
  <r>
    <s v="OG0001667"/>
    <x v="353"/>
    <x v="9"/>
    <s v="https://www.gem.wiki/Za%C5%82%C4%99cze_Gas_Field_%28Poland%29"/>
    <x v="1"/>
    <x v="1"/>
    <m/>
    <s v="economic resources (PGI)"/>
    <n v="57.86"/>
    <s v="million m³"/>
    <x v="9"/>
    <n v="57.86"/>
    <x v="1"/>
  </r>
  <r>
    <s v="OG0001670"/>
    <x v="354"/>
    <x v="9"/>
    <s v="https://www.gem.wiki/Zielin_Oil_and_Gas_Field_%28Poland%29"/>
    <x v="3"/>
    <x v="1"/>
    <s v="YES"/>
    <m/>
    <n v="11.67"/>
    <s v="million m³/y"/>
    <x v="6"/>
    <n v="11.67"/>
    <x v="2"/>
  </r>
  <r>
    <s v="OG0001670"/>
    <x v="354"/>
    <x v="9"/>
    <s v="https://www.gem.wiki/Zielin_Oil_and_Gas_Field_%28Poland%29"/>
    <x v="3"/>
    <x v="4"/>
    <m/>
    <m/>
    <n v="1.82"/>
    <s v="thousand tonnes/y"/>
    <x v="6"/>
    <n v="1.3340599999999999E-2"/>
    <x v="3"/>
  </r>
  <r>
    <s v="OG0001670"/>
    <x v="354"/>
    <x v="9"/>
    <s v="https://www.gem.wiki/Zielin_Oil_and_Gas_Field_%28Poland%29"/>
    <x v="1"/>
    <x v="1"/>
    <m/>
    <s v="economic resources (PGI)"/>
    <n v="21.37"/>
    <s v="million m³"/>
    <x v="6"/>
    <n v="21.37"/>
    <x v="1"/>
  </r>
  <r>
    <s v="OG0001670"/>
    <x v="354"/>
    <x v="9"/>
    <s v="https://www.gem.wiki/Zielin_Oil_and_Gas_Field_%28Poland%29"/>
    <x v="1"/>
    <x v="4"/>
    <m/>
    <s v="economic resources in place"/>
    <n v="2.33"/>
    <s v="thousand tonnes"/>
    <x v="6"/>
    <n v="1.7078900000000001E-2"/>
    <x v="0"/>
  </r>
  <r>
    <s v="OG0001670"/>
    <x v="354"/>
    <x v="9"/>
    <s v="https://www.gem.wiki/Zielin_Oil_and_Gas_Field_%28Poland%29"/>
    <x v="1"/>
    <x v="4"/>
    <m/>
    <s v="economic resources (PGI)"/>
    <n v="0.7"/>
    <s v="thousand tonnes"/>
    <x v="9"/>
    <n v="5.1310000000000001E-3"/>
    <x v="0"/>
  </r>
  <r>
    <s v="OG0001670"/>
    <x v="354"/>
    <x v="9"/>
    <s v="https://www.gem.wiki/Zielin_Oil_and_Gas_Field_%28Poland%29"/>
    <x v="1"/>
    <x v="1"/>
    <m/>
    <s v="economic resources (PGI)"/>
    <n v="8.65"/>
    <s v="million m³"/>
    <x v="9"/>
    <n v="8.65"/>
    <x v="1"/>
  </r>
  <r>
    <s v="OG0001674"/>
    <x v="355"/>
    <x v="9"/>
    <s v="https://www.gem.wiki/%C5%81ukowa_Gas_Field_%28Poland%29"/>
    <x v="3"/>
    <x v="1"/>
    <s v="YES"/>
    <m/>
    <n v="10.69"/>
    <s v="million m³/y"/>
    <x v="6"/>
    <n v="10.69"/>
    <x v="2"/>
  </r>
  <r>
    <s v="OG0001674"/>
    <x v="355"/>
    <x v="9"/>
    <s v="https://www.gem.wiki/%C5%81ukowa_Gas_Field_%28Poland%29"/>
    <x v="1"/>
    <x v="1"/>
    <m/>
    <s v="economic resources (PGI)"/>
    <n v="180.38"/>
    <s v="million m³"/>
    <x v="6"/>
    <n v="180.38"/>
    <x v="1"/>
  </r>
  <r>
    <s v="OG0001674"/>
    <x v="355"/>
    <x v="9"/>
    <s v="https://www.gem.wiki/%C5%81ukowa_Gas_Field_%28Poland%29"/>
    <x v="3"/>
    <x v="1"/>
    <s v="YES"/>
    <m/>
    <n v="5.77"/>
    <s v="million m³/y"/>
    <x v="9"/>
    <n v="5.77"/>
    <x v="2"/>
  </r>
  <r>
    <s v="OG0001674"/>
    <x v="355"/>
    <x v="9"/>
    <s v="https://www.gem.wiki/%C5%81ukowa_Gas_Field_%28Poland%29"/>
    <x v="1"/>
    <x v="1"/>
    <m/>
    <s v="economic resources (PGI)"/>
    <n v="168.32"/>
    <s v="million m³"/>
    <x v="9"/>
    <n v="168.32"/>
    <x v="1"/>
  </r>
  <r>
    <s v="OG0001676"/>
    <x v="356"/>
    <x v="9"/>
    <s v="https://www.gem.wiki/%C5%81%C4%99kawica_Gas_Field_%28Poland%29"/>
    <x v="3"/>
    <x v="1"/>
    <s v="YES"/>
    <m/>
    <n v="4.09"/>
    <s v="million m³/y"/>
    <x v="6"/>
    <n v="4.09"/>
    <x v="2"/>
  </r>
  <r>
    <s v="OG0001676"/>
    <x v="356"/>
    <x v="9"/>
    <s v="https://www.gem.wiki/%C5%81%C4%99kawica_Gas_Field_%28Poland%29"/>
    <x v="1"/>
    <x v="1"/>
    <m/>
    <s v="economic resources (PGI)"/>
    <n v="33.57"/>
    <s v="million m³"/>
    <x v="6"/>
    <n v="33.57"/>
    <x v="1"/>
  </r>
  <r>
    <s v="OG0001676"/>
    <x v="356"/>
    <x v="9"/>
    <s v="https://www.gem.wiki/%C5%81%C4%99kawica_Gas_Field_%28Poland%29"/>
    <x v="3"/>
    <x v="1"/>
    <s v="YES"/>
    <m/>
    <n v="1.31"/>
    <s v="million m³/y"/>
    <x v="9"/>
    <n v="1.31"/>
    <x v="2"/>
  </r>
  <r>
    <s v="OG0001676"/>
    <x v="356"/>
    <x v="9"/>
    <s v="https://www.gem.wiki/%C5%81%C4%99kawica_Gas_Field_%28Poland%29"/>
    <x v="1"/>
    <x v="1"/>
    <m/>
    <s v="economic resources (PGI)"/>
    <n v="26.38"/>
    <s v="million m³"/>
    <x v="9"/>
    <n v="26.38"/>
    <x v="1"/>
  </r>
  <r>
    <s v="OG0001680"/>
    <x v="357"/>
    <x v="9"/>
    <s v="https://www.gem.wiki/%C5%9Aroda_Wielkopolska_Gas_Field_%28Poland%29"/>
    <x v="3"/>
    <x v="1"/>
    <s v="YES"/>
    <m/>
    <n v="23.09"/>
    <s v="million m³/y"/>
    <x v="6"/>
    <n v="23.09"/>
    <x v="2"/>
  </r>
  <r>
    <s v="OG0001680"/>
    <x v="357"/>
    <x v="9"/>
    <s v="https://www.gem.wiki/%C5%9Aroda_Wielkopolska_Gas_Field_%28Poland%29"/>
    <x v="1"/>
    <x v="1"/>
    <m/>
    <s v="economic resources (PGI)"/>
    <n v="91.04"/>
    <s v="million m³"/>
    <x v="6"/>
    <n v="91.04"/>
    <x v="1"/>
  </r>
  <r>
    <s v="OG0001680"/>
    <x v="357"/>
    <x v="9"/>
    <s v="https://www.gem.wiki/%C5%9Aroda_Wielkopolska_Gas_Field_%28Poland%29"/>
    <x v="3"/>
    <x v="1"/>
    <s v="YES"/>
    <m/>
    <n v="0.41"/>
    <s v="million m³/y"/>
    <x v="9"/>
    <n v="0.41"/>
    <x v="2"/>
  </r>
  <r>
    <s v="OG0001680"/>
    <x v="357"/>
    <x v="9"/>
    <s v="https://www.gem.wiki/%C5%9Aroda_Wielkopolska_Gas_Field_%28Poland%29"/>
    <x v="1"/>
    <x v="1"/>
    <m/>
    <s v="economic resources (PGI)"/>
    <n v="64.08"/>
    <s v="million m³"/>
    <x v="9"/>
    <n v="64.08"/>
    <x v="1"/>
  </r>
  <r>
    <s v="OG0001684"/>
    <x v="358"/>
    <x v="9"/>
    <s v="https://www.gem.wiki/%C5%BBo%C5%82ynia-Le%C5%BCajsk_Gas_Field_%28Poland%29"/>
    <x v="3"/>
    <x v="1"/>
    <s v="YES"/>
    <m/>
    <n v="23.98"/>
    <s v="million m³/y"/>
    <x v="6"/>
    <n v="23.98"/>
    <x v="2"/>
  </r>
  <r>
    <s v="OG0001684"/>
    <x v="358"/>
    <x v="9"/>
    <s v="https://www.gem.wiki/%C5%BBo%C5%82ynia-Le%C5%BCajsk_Gas_Field_%28Poland%29"/>
    <x v="1"/>
    <x v="1"/>
    <m/>
    <s v="economic resources (PGI)"/>
    <n v="287.62"/>
    <s v="million m³"/>
    <x v="6"/>
    <n v="287.62"/>
    <x v="1"/>
  </r>
  <r>
    <s v="OG0001684"/>
    <x v="358"/>
    <x v="9"/>
    <s v="https://www.gem.wiki/%C5%BBo%C5%82ynia-Le%C5%BCajsk_Gas_Field_%28Poland%29"/>
    <x v="3"/>
    <x v="1"/>
    <s v="YES"/>
    <m/>
    <n v="26.27"/>
    <s v="million m³/y"/>
    <x v="9"/>
    <n v="26.27"/>
    <x v="2"/>
  </r>
  <r>
    <s v="OG0001684"/>
    <x v="358"/>
    <x v="9"/>
    <s v="https://www.gem.wiki/%C5%BBo%C5%82ynia-Le%C5%BCajsk_Gas_Field_%28Poland%29"/>
    <x v="1"/>
    <x v="1"/>
    <m/>
    <s v="economic resources (PGI)"/>
    <n v="240.59"/>
    <s v="million m³"/>
    <x v="9"/>
    <n v="240.59"/>
    <x v="1"/>
  </r>
  <r>
    <s v="OG0001685"/>
    <x v="359"/>
    <x v="9"/>
    <s v="https://www.gem.wiki/%C5%BBuchl%C3%B3w_Gas_Field_%28Poland%29"/>
    <x v="3"/>
    <x v="1"/>
    <s v="YES"/>
    <m/>
    <n v="155.44999999999999"/>
    <s v="million m³/y"/>
    <x v="6"/>
    <n v="155.44999999999999"/>
    <x v="2"/>
  </r>
  <r>
    <s v="OG0001685"/>
    <x v="359"/>
    <x v="9"/>
    <s v="https://www.gem.wiki/%C5%BBuchl%C3%B3w_Gas_Field_%28Poland%29"/>
    <x v="1"/>
    <x v="1"/>
    <m/>
    <s v="economic resources (PGI)"/>
    <n v="453.5"/>
    <s v="million m³"/>
    <x v="6"/>
    <n v="453.5"/>
    <x v="1"/>
  </r>
  <r>
    <s v="OG0001685"/>
    <x v="359"/>
    <x v="9"/>
    <s v="https://www.gem.wiki/%C5%BBuchl%C3%B3w_Gas_Field_%28Poland%29"/>
    <x v="3"/>
    <x v="1"/>
    <s v="YES"/>
    <m/>
    <n v="116.83"/>
    <s v="million m³/y"/>
    <x v="9"/>
    <n v="116.83"/>
    <x v="2"/>
  </r>
  <r>
    <s v="OG0001685"/>
    <x v="359"/>
    <x v="9"/>
    <s v="https://www.gem.wiki/%C5%BBuchl%C3%B3w_Gas_Field_%28Poland%29"/>
    <x v="1"/>
    <x v="1"/>
    <m/>
    <s v="economic resources (PGI)"/>
    <n v="133.36000000000001"/>
    <s v="million m³"/>
    <x v="9"/>
    <n v="133.36000000000001"/>
    <x v="1"/>
  </r>
  <r>
    <s v="OG0001692"/>
    <x v="360"/>
    <x v="10"/>
    <s v="https://www.gem.wiki/Ana_Gas_Field_%28Romania%29"/>
    <x v="1"/>
    <x v="1"/>
    <m/>
    <s v="potential reserves"/>
    <n v="250"/>
    <s v="bcf"/>
    <x v="11"/>
    <n v="7079.1448389999996"/>
    <x v="1"/>
  </r>
  <r>
    <s v="OG0001693"/>
    <x v="361"/>
    <x v="10"/>
    <s v="https://www.gem.wiki/Anca_Oil_and_Gas_Field_%28Romania%29"/>
    <x v="1"/>
    <x v="5"/>
    <m/>
    <s v="prospective resources"/>
    <n v="56"/>
    <s v="million boe"/>
    <x v="18"/>
    <n v="56"/>
    <x v="4"/>
  </r>
  <r>
    <s v="OG0001693"/>
    <x v="361"/>
    <x v="10"/>
    <s v="https://www.gem.wiki/Anca_Oil_and_Gas_Field_%28Romania%29"/>
    <x v="1"/>
    <x v="5"/>
    <m/>
    <s v="prospective resources"/>
    <n v="73.23"/>
    <s v="million boe"/>
    <x v="11"/>
    <n v="73.23"/>
    <x v="4"/>
  </r>
  <r>
    <s v="OG0001707"/>
    <x v="362"/>
    <x v="10"/>
    <s v="https://www.gem.wiki/Bazna_Gas_Field_%28Romania%29"/>
    <x v="1"/>
    <x v="1"/>
    <m/>
    <s v="secure reserves"/>
    <n v="30"/>
    <s v="bcm"/>
    <x v="25"/>
    <n v="30000"/>
    <x v="1"/>
  </r>
  <r>
    <s v="OG0001725"/>
    <x v="363"/>
    <x v="10"/>
    <s v="https://www.gem.wiki/Caragele_Gas_Field_%28Romania%29"/>
    <x v="3"/>
    <x v="1"/>
    <s v="YES"/>
    <m/>
    <n v="1"/>
    <s v="million m³/d"/>
    <x v="6"/>
    <n v="365"/>
    <x v="2"/>
  </r>
  <r>
    <s v="OG0001725"/>
    <x v="363"/>
    <x v="10"/>
    <s v="https://www.gem.wiki/Caragele_Gas_Field_%28Romania%29"/>
    <x v="1"/>
    <x v="1"/>
    <m/>
    <s v="reserves"/>
    <n v="26"/>
    <s v="bcm"/>
    <x v="4"/>
    <n v="26000"/>
    <x v="1"/>
  </r>
  <r>
    <s v="OG0001728"/>
    <x v="364"/>
    <x v="10"/>
    <s v="https://www.gem.wiki/Clara_Oil_and_Gas_Field_%28Romania%29"/>
    <x v="1"/>
    <x v="1"/>
    <m/>
    <s v="gross mean unrisked reserves"/>
    <n v="97"/>
    <s v="bcf"/>
    <x v="24"/>
    <n v="2746.7081979999998"/>
    <x v="1"/>
  </r>
  <r>
    <s v="OG0001728"/>
    <x v="364"/>
    <x v="10"/>
    <s v="https://www.gem.wiki/Clara_Oil_and_Gas_Field_%28Romania%29"/>
    <x v="1"/>
    <x v="5"/>
    <m/>
    <s v="P50 prospective resources"/>
    <n v="6"/>
    <s v="million boe"/>
    <x v="18"/>
    <n v="6"/>
    <x v="4"/>
  </r>
  <r>
    <s v="OG0001731"/>
    <x v="365"/>
    <x v="10"/>
    <s v="https://www.gem.wiki/Cob%C4%83lcescu_Sud_Gas_Field_%28Romania%29"/>
    <x v="1"/>
    <x v="1"/>
    <m/>
    <s v="prospective resources"/>
    <n v="404"/>
    <s v="bcf"/>
    <x v="15"/>
    <n v="11439.89806"/>
    <x v="1"/>
  </r>
  <r>
    <s v="OG0001732"/>
    <x v="366"/>
    <x v="10"/>
    <s v="https://www.gem.wiki/Cop%C8%99a_Mic%C4%83_Gas_Field_%28Romania%29"/>
    <x v="1"/>
    <x v="1"/>
    <m/>
    <s v="proven ultimate recoverable reserves"/>
    <n v="80"/>
    <s v="bcm"/>
    <x v="11"/>
    <n v="80000"/>
    <x v="1"/>
  </r>
  <r>
    <s v="OG0001737"/>
    <x v="367"/>
    <x v="10"/>
    <s v="https://www.gem.wiki/Cristur_Gas_Field_%28Romania%29"/>
    <x v="3"/>
    <x v="1"/>
    <s v="YES"/>
    <m/>
    <n v="9"/>
    <s v="thousand boe/d"/>
    <x v="0"/>
    <n v="558.38857729999995"/>
    <x v="2"/>
  </r>
  <r>
    <s v="OG0001737"/>
    <x v="367"/>
    <x v="10"/>
    <s v="https://www.gem.wiki/Cristur_Gas_Field_%28Romania%29"/>
    <x v="1"/>
    <x v="1"/>
    <m/>
    <s v="probable reserves"/>
    <n v="24"/>
    <s v="bcm"/>
    <x v="25"/>
    <n v="24000"/>
    <x v="1"/>
  </r>
  <r>
    <s v="OG0001739"/>
    <x v="368"/>
    <x v="10"/>
    <s v="https://www.gem.wiki/Cu%C8%99med_Gas_Field_%28Romania%29"/>
    <x v="1"/>
    <x v="1"/>
    <m/>
    <s v="reserves"/>
    <n v="75"/>
    <s v="bcf"/>
    <x v="14"/>
    <n v="2123.7434520000002"/>
    <x v="1"/>
  </r>
  <r>
    <s v="OG0001741"/>
    <x v="369"/>
    <x v="10"/>
    <s v="https://www.gem.wiki/Daia_Gas_Field_%28Romania%29"/>
    <x v="1"/>
    <x v="1"/>
    <m/>
    <s v="probable reserves"/>
    <n v="60"/>
    <s v="bcm"/>
    <x v="25"/>
    <n v="60000"/>
    <x v="1"/>
  </r>
  <r>
    <s v="OG0001743"/>
    <x v="370"/>
    <x v="10"/>
    <s v="https://www.gem.wiki/Deleni-H%C4%83r%C4%83nglab_Gas_Field_%28Romania%29"/>
    <x v="1"/>
    <x v="1"/>
    <m/>
    <s v="adjusted average estimate (PE)"/>
    <n v="543"/>
    <s v="million m³"/>
    <x v="15"/>
    <n v="543"/>
    <x v="1"/>
  </r>
  <r>
    <s v="OG0001743"/>
    <x v="370"/>
    <x v="10"/>
    <s v="https://www.gem.wiki/Deleni-H%C4%83r%C4%83nglab_Gas_Field_%28Romania%29"/>
    <x v="1"/>
    <x v="1"/>
    <m/>
    <s v="EUR"/>
    <n v="3"/>
    <s v="tcf"/>
    <x v="8"/>
    <n v="84949.738070000007"/>
    <x v="1"/>
  </r>
  <r>
    <s v="OG0001746"/>
    <x v="371"/>
    <x v="10"/>
    <s v="https://www.gem.wiki/Domino_Gas_Field_%28Romania%29"/>
    <x v="1"/>
    <x v="1"/>
    <m/>
    <s v="reserves"/>
    <n v="31.5"/>
    <s v="tcf"/>
    <x v="16"/>
    <n v="891972.24979999999"/>
    <x v="1"/>
  </r>
  <r>
    <s v="OG0001753"/>
    <x v="372"/>
    <x v="10"/>
    <s v="https://www.gem.wiki/Filitelnic_Gas_Field_%28Romania%29"/>
    <x v="3"/>
    <x v="1"/>
    <s v="YES"/>
    <m/>
    <n v="1"/>
    <s v="bcm/y"/>
    <x v="26"/>
    <n v="1000"/>
    <x v="2"/>
  </r>
  <r>
    <s v="OG0001753"/>
    <x v="372"/>
    <x v="10"/>
    <s v="https://www.gem.wiki/Filitelnic_Gas_Field_%28Romania%29"/>
    <x v="1"/>
    <x v="1"/>
    <m/>
    <s v="1P reserves"/>
    <n v="40"/>
    <s v="bcm"/>
    <x v="17"/>
    <n v="40000"/>
    <x v="1"/>
  </r>
  <r>
    <s v="OG0001770"/>
    <x v="373"/>
    <x v="10"/>
    <s v="https://www.gem.wiki/Ilimbav_Gas_Field_%28Romania%29"/>
    <x v="1"/>
    <x v="1"/>
    <m/>
    <s v="probable reserves"/>
    <n v="15"/>
    <s v="bcm"/>
    <x v="25"/>
    <n v="15000"/>
    <x v="1"/>
  </r>
  <r>
    <s v="OG0001772"/>
    <x v="374"/>
    <x v="10"/>
    <s v="https://www.gem.wiki/Ioana_Oil_and_Gas_Field_%28Romania%29"/>
    <x v="1"/>
    <x v="5"/>
    <m/>
    <s v="prospective resources"/>
    <n v="71"/>
    <s v="million boe"/>
    <x v="18"/>
    <n v="71"/>
    <x v="4"/>
  </r>
  <r>
    <s v="OG0001774"/>
    <x v="375"/>
    <x v="10"/>
    <s v="https://www.gem.wiki/Leb%C4%83da_Est_Oil_and_Gas_Field_%28Romania%29"/>
    <x v="0"/>
    <x v="1"/>
    <m/>
    <m/>
    <n v="52.72"/>
    <s v="million Sm³"/>
    <x v="0"/>
    <n v="52.72"/>
    <x v="1"/>
  </r>
  <r>
    <s v="OG0001774"/>
    <x v="375"/>
    <x v="10"/>
    <s v="https://www.gem.wiki/Leb%C4%83da_Est_Oil_and_Gas_Field_%28Romania%29"/>
    <x v="3"/>
    <x v="1"/>
    <s v="YES"/>
    <m/>
    <n v="53.5"/>
    <s v="million cubic feet/d"/>
    <x v="3"/>
    <n v="552.95200339999997"/>
    <x v="2"/>
  </r>
  <r>
    <s v="OG0001774"/>
    <x v="375"/>
    <x v="10"/>
    <s v="https://www.gem.wiki/Leb%C4%83da_Est_Oil_and_Gas_Field_%28Romania%29"/>
    <x v="3"/>
    <x v="0"/>
    <m/>
    <m/>
    <n v="15000"/>
    <s v="boe/d"/>
    <x v="3"/>
    <n v="5.4749999999999996"/>
    <x v="3"/>
  </r>
  <r>
    <s v="OG0001774"/>
    <x v="375"/>
    <x v="10"/>
    <s v="https://www.gem.wiki/Leb%C4%83da_Est_Oil_and_Gas_Field_%28Romania%29"/>
    <x v="1"/>
    <x v="1"/>
    <m/>
    <s v="1P reserves"/>
    <n v="178"/>
    <s v="bcm"/>
    <x v="3"/>
    <n v="178000"/>
    <x v="1"/>
  </r>
  <r>
    <s v="OG0001774"/>
    <x v="375"/>
    <x v="10"/>
    <s v="https://www.gem.wiki/Leb%C4%83da_Est_Oil_and_Gas_Field_%28Romania%29"/>
    <x v="1"/>
    <x v="0"/>
    <m/>
    <s v="1P reserves"/>
    <n v="50"/>
    <s v="million bbl"/>
    <x v="3"/>
    <n v="50"/>
    <x v="0"/>
  </r>
  <r>
    <s v="OG0001775"/>
    <x v="376"/>
    <x v="10"/>
    <s v="https://www.gem.wiki/Leb%C4%83da_Vest_Oil_and_Gas_Field_%28Romania%29"/>
    <x v="3"/>
    <x v="1"/>
    <s v="YES"/>
    <m/>
    <n v="35.799999999999997"/>
    <s v="million cubic feet/d"/>
    <x v="12"/>
    <n v="370.0127425"/>
    <x v="2"/>
  </r>
  <r>
    <s v="OG0001775"/>
    <x v="376"/>
    <x v="10"/>
    <s v="https://www.gem.wiki/Leb%C4%83da_Vest_Oil_and_Gas_Field_%28Romania%29"/>
    <x v="3"/>
    <x v="0"/>
    <m/>
    <m/>
    <n v="10000"/>
    <s v="bbl/d"/>
    <x v="12"/>
    <n v="3.65"/>
    <x v="3"/>
  </r>
  <r>
    <s v="OG0001775"/>
    <x v="376"/>
    <x v="10"/>
    <s v="https://www.gem.wiki/Leb%C4%83da_Vest_Oil_and_Gas_Field_%28Romania%29"/>
    <x v="1"/>
    <x v="1"/>
    <m/>
    <s v="[not stated]"/>
    <n v="125"/>
    <s v="bcf"/>
    <x v="12"/>
    <n v="3539.57242"/>
    <x v="1"/>
  </r>
  <r>
    <s v="OG0001775"/>
    <x v="376"/>
    <x v="10"/>
    <s v="https://www.gem.wiki/Leb%C4%83da_Vest_Oil_and_Gas_Field_%28Romania%29"/>
    <x v="1"/>
    <x v="1"/>
    <m/>
    <s v="reserves"/>
    <n v="200"/>
    <s v="bcf"/>
    <x v="18"/>
    <n v="5663.3158709999998"/>
    <x v="1"/>
  </r>
  <r>
    <s v="OG0001775"/>
    <x v="376"/>
    <x v="10"/>
    <s v="https://www.gem.wiki/Leb%C4%83da_Vest_Oil_and_Gas_Field_%28Romania%29"/>
    <x v="1"/>
    <x v="0"/>
    <m/>
    <s v="reserves"/>
    <n v="40"/>
    <s v="million bbl"/>
    <x v="18"/>
    <n v="40"/>
    <x v="0"/>
  </r>
  <r>
    <s v="OG0001775"/>
    <x v="376"/>
    <x v="10"/>
    <s v="https://www.gem.wiki/Leb%C4%83da_Vest_Oil_and_Gas_Field_%28Romania%29"/>
    <x v="1"/>
    <x v="0"/>
    <m/>
    <s v="total proven reserves"/>
    <n v="50"/>
    <s v="million bbl"/>
    <x v="12"/>
    <n v="50"/>
    <x v="0"/>
  </r>
  <r>
    <s v="OG0001781"/>
    <x v="377"/>
    <x v="10"/>
    <s v="https://www.gem.wiki/Malu_Mare_Oil_and_Gas_Field_%28Romania%29"/>
    <x v="1"/>
    <x v="1"/>
    <m/>
    <s v="proven ultimate recoverable reserves"/>
    <n v="464"/>
    <s v="bcm"/>
    <x v="11"/>
    <n v="464000"/>
    <x v="1"/>
  </r>
  <r>
    <s v="OG0001781"/>
    <x v="377"/>
    <x v="10"/>
    <s v="https://www.gem.wiki/Malu_Mare_Oil_and_Gas_Field_%28Romania%29"/>
    <x v="1"/>
    <x v="0"/>
    <m/>
    <s v="proven ultimate recoverable reserves"/>
    <n v="116.25"/>
    <s v="million m³"/>
    <x v="11"/>
    <n v="731.18925000000002"/>
    <x v="0"/>
  </r>
  <r>
    <s v="OG0001782"/>
    <x v="378"/>
    <x v="10"/>
    <s v="https://www.gem.wiki/Mamu_Oil_and_Gas_Field_%28Romania%29"/>
    <x v="3"/>
    <x v="1"/>
    <s v="YES"/>
    <m/>
    <n v="4.5"/>
    <s v="thousand boe/d"/>
    <x v="5"/>
    <n v="279.19428859999999"/>
    <x v="2"/>
  </r>
  <r>
    <s v="OG0001782"/>
    <x v="378"/>
    <x v="10"/>
    <s v="https://www.gem.wiki/Mamu_Oil_and_Gas_Field_%28Romania%29"/>
    <x v="1"/>
    <x v="5"/>
    <m/>
    <s v="probable reserves"/>
    <n v="43"/>
    <s v="million boe"/>
    <x v="27"/>
    <n v="43"/>
    <x v="4"/>
  </r>
  <r>
    <s v="OG0001785"/>
    <x v="379"/>
    <x v="10"/>
    <s v="https://www.gem.wiki/Miercurea_Nirajului_Gas_Field_%28Romania%29"/>
    <x v="1"/>
    <x v="1"/>
    <m/>
    <s v="probable reserves"/>
    <n v="40"/>
    <s v="bcm"/>
    <x v="25"/>
    <n v="40000"/>
    <x v="1"/>
  </r>
  <r>
    <s v="OG0001788"/>
    <x v="380"/>
    <x v="10"/>
    <s v="https://www.gem.wiki/Moesia_Oil_and_Gas_Field_%28Romania%29"/>
    <x v="3"/>
    <x v="8"/>
    <s v="Check"/>
    <m/>
    <n v="10.7"/>
    <s v="thousand boe/d"/>
    <x v="5"/>
    <n v="3.9055"/>
    <x v="5"/>
  </r>
  <r>
    <s v="OG0001790"/>
    <x v="381"/>
    <x v="10"/>
    <s v="https://www.gem.wiki/Moldova_Gas_Field_%28Romania%29"/>
    <x v="3"/>
    <x v="1"/>
    <s v="YES"/>
    <m/>
    <n v="21.4"/>
    <s v="thousand boe/d"/>
    <x v="6"/>
    <n v="1327.7239500000001"/>
    <x v="2"/>
  </r>
  <r>
    <s v="OG0001791"/>
    <x v="382"/>
    <x v="10"/>
    <s v="https://www.gem.wiki/Moreni_Oil_and_Gas_Field_%28Romania%29"/>
    <x v="3"/>
    <x v="0"/>
    <m/>
    <m/>
    <n v="3.5"/>
    <s v="million bbl/y"/>
    <x v="28"/>
    <n v="3.5"/>
    <x v="3"/>
  </r>
  <r>
    <s v="OG0001791"/>
    <x v="382"/>
    <x v="10"/>
    <s v="https://www.gem.wiki/Moreni_Oil_and_Gas_Field_%28Romania%29"/>
    <x v="1"/>
    <x v="1"/>
    <m/>
    <s v="reserves"/>
    <n v="400"/>
    <s v="bcf"/>
    <x v="14"/>
    <n v="11326.631740000001"/>
    <x v="1"/>
  </r>
  <r>
    <s v="OG0001791"/>
    <x v="382"/>
    <x v="10"/>
    <s v="https://www.gem.wiki/Moreni_Oil_and_Gas_Field_%28Romania%29"/>
    <x v="1"/>
    <x v="0"/>
    <m/>
    <s v="reserves"/>
    <n v="800"/>
    <s v="million bbl"/>
    <x v="14"/>
    <n v="800"/>
    <x v="0"/>
  </r>
  <r>
    <s v="OG0001792"/>
    <x v="383"/>
    <x v="10"/>
    <s v="https://www.gem.wiki/Muntenia_Oil_and_Gas_Field_%28Romania%29"/>
    <x v="3"/>
    <x v="8"/>
    <s v="Check"/>
    <m/>
    <n v="16.7"/>
    <s v="thousand boe/d"/>
    <x v="6"/>
    <n v="6.0955000000000004"/>
    <x v="5"/>
  </r>
  <r>
    <s v="OG0001793"/>
    <x v="384"/>
    <x v="10"/>
    <s v="https://www.gem.wiki/Muntenia_Vest_Oil_and_Gas_Field_%28Romania%29"/>
    <x v="3"/>
    <x v="9"/>
    <s v="Check"/>
    <m/>
    <n v="17"/>
    <s v="thousand boe/d"/>
    <x v="22"/>
    <n v="6.2050000000000001"/>
    <x v="5"/>
  </r>
  <r>
    <s v="OG0001793"/>
    <x v="384"/>
    <x v="10"/>
    <s v="https://www.gem.wiki/Muntenia_Vest_Oil_and_Gas_Field_%28Romania%29"/>
    <x v="3"/>
    <x v="8"/>
    <s v="Check"/>
    <m/>
    <n v="17.899999999999999"/>
    <s v="thousand boe/d"/>
    <x v="6"/>
    <n v="6.5335000000000001"/>
    <x v="5"/>
  </r>
  <r>
    <s v="OG0001794"/>
    <x v="385"/>
    <x v="10"/>
    <s v="https://www.gem.wiki/Muridava_Gas_Field_%28Romania%29"/>
    <x v="1"/>
    <x v="1"/>
    <m/>
    <s v="prospective resources"/>
    <n v="169"/>
    <s v="bcf"/>
    <x v="15"/>
    <n v="4785.5019110000003"/>
    <x v="1"/>
  </r>
  <r>
    <s v="OG0001797"/>
    <x v="386"/>
    <x v="10"/>
    <s v="https://www.gem.wiki/Nade%C5%9F-Prod-Seleu%C5%9F_Gas_Field_%28Romania%29"/>
    <x v="1"/>
    <x v="1"/>
    <m/>
    <s v="secure reserves"/>
    <n v="10"/>
    <s v="bcm"/>
    <x v="25"/>
    <n v="10000"/>
    <x v="1"/>
  </r>
  <r>
    <s v="OG0001798"/>
    <x v="387"/>
    <x v="10"/>
    <s v="https://www.gem.wiki/Nadia_Oil_and_Gas_Field_%28Romania%29"/>
    <x v="1"/>
    <x v="5"/>
    <m/>
    <s v="prospective resources"/>
    <n v="33"/>
    <s v="million boe"/>
    <x v="11"/>
    <n v="33"/>
    <x v="4"/>
  </r>
  <r>
    <s v="OG0001800"/>
    <x v="388"/>
    <x v="10"/>
    <s v="https://www.gem.wiki/Neptun_Deep_Gas_Project_%28Romania%29"/>
    <x v="1"/>
    <x v="1"/>
    <m/>
    <s v="reserves"/>
    <n v="63"/>
    <s v="bcm"/>
    <x v="11"/>
    <n v="63000"/>
    <x v="1"/>
  </r>
  <r>
    <s v="OG0001800"/>
    <x v="388"/>
    <x v="10"/>
    <s v="https://www.gem.wiki/Neptun_Deep_Gas_Project_%28Romania%29"/>
    <x v="1"/>
    <x v="1"/>
    <m/>
    <s v="recoverable reserves"/>
    <n v="63"/>
    <s v="bcm"/>
    <x v="9"/>
    <n v="63000"/>
    <x v="1"/>
  </r>
  <r>
    <s v="OG0001800"/>
    <x v="388"/>
    <x v="10"/>
    <s v="https://www.gem.wiki/Neptun_Deep_Gas_Project_%28Romania%29"/>
    <x v="2"/>
    <x v="1"/>
    <s v="YES"/>
    <m/>
    <n v="8"/>
    <s v="bcm/y"/>
    <x v="29"/>
    <n v="8000"/>
    <x v="2"/>
  </r>
  <r>
    <s v="OG0001800"/>
    <x v="388"/>
    <x v="10"/>
    <s v="https://www.gem.wiki/Neptun_Deep_Gas_Project_%28Romania%29"/>
    <x v="1"/>
    <x v="1"/>
    <m/>
    <s v="recoverable resources"/>
    <n v="100"/>
    <s v="bcm"/>
    <x v="1"/>
    <n v="100000"/>
    <x v="1"/>
  </r>
  <r>
    <s v="OG0001801"/>
    <x v="389"/>
    <x v="10"/>
    <s v="https://www.gem.wiki/Noul_S%C4%83sesc_Gas_Field_%28Romania%29"/>
    <x v="1"/>
    <x v="1"/>
    <m/>
    <s v="probable reserves"/>
    <n v="100"/>
    <s v="bcm"/>
    <x v="25"/>
    <n v="100000"/>
    <x v="1"/>
  </r>
  <r>
    <s v="OG0001802"/>
    <x v="390"/>
    <x v="10"/>
    <s v="https://www.gem.wiki/Olimpiskiyi_Oil_and_Gas_Field_%28Romania%29"/>
    <x v="1"/>
    <x v="5"/>
    <m/>
    <s v="reserves"/>
    <n v="30"/>
    <s v="million boe"/>
    <x v="11"/>
    <n v="30"/>
    <x v="4"/>
  </r>
  <r>
    <s v="OG0001810"/>
    <x v="391"/>
    <x v="10"/>
    <s v="https://www.gem.wiki/Pelican_South_Gas_Field_%28Romania%29"/>
    <x v="1"/>
    <x v="1"/>
    <m/>
    <s v="reserves"/>
    <n v="0.8"/>
    <s v="tcf"/>
    <x v="16"/>
    <n v="22653.263490000001"/>
    <x v="1"/>
  </r>
  <r>
    <s v="OG0001811"/>
    <x v="392"/>
    <x v="10"/>
    <s v="https://www.gem.wiki/Pesc%C4%83ru%C8%99_Oil_and_Gas_Field_%28Romania%29"/>
    <x v="1"/>
    <x v="9"/>
    <m/>
    <s v="[not stated]"/>
    <n v="70"/>
    <s v="million boe"/>
    <x v="11"/>
    <n v="70"/>
    <x v="4"/>
  </r>
  <r>
    <s v="OG0001812"/>
    <x v="393"/>
    <x v="10"/>
    <s v="https://www.gem.wiki/Petromar_Oil_and_Gas_Field_%28Romania%29"/>
    <x v="3"/>
    <x v="9"/>
    <s v="Check"/>
    <m/>
    <n v="29"/>
    <s v="thousand boe/d"/>
    <x v="22"/>
    <n v="10.585000000000001"/>
    <x v="5"/>
  </r>
  <r>
    <s v="OG0001812"/>
    <x v="393"/>
    <x v="10"/>
    <s v="https://www.gem.wiki/Petromar_Oil_and_Gas_Field_%28Romania%29"/>
    <x v="3"/>
    <x v="8"/>
    <s v="Check"/>
    <m/>
    <n v="24.6"/>
    <s v="thousand boe/d"/>
    <x v="6"/>
    <n v="8.9789999999999992"/>
    <x v="5"/>
  </r>
  <r>
    <s v="OG0001820"/>
    <x v="394"/>
    <x v="10"/>
    <s v="https://www.gem.wiki/Rodbav_Gas_Field_%28Romania%29"/>
    <x v="1"/>
    <x v="1"/>
    <m/>
    <s v="probable reserves"/>
    <n v="6"/>
    <s v="bcm"/>
    <x v="25"/>
    <n v="6000"/>
    <x v="1"/>
  </r>
  <r>
    <s v="OG0001823"/>
    <x v="395"/>
    <x v="10"/>
    <s v="https://www.gem.wiki/Roua_Gas_Field_%28Romania%29"/>
    <x v="1"/>
    <x v="1"/>
    <m/>
    <s v="probable reserves"/>
    <n v="30"/>
    <s v="bcm"/>
    <x v="25"/>
    <n v="30000"/>
    <x v="1"/>
  </r>
  <r>
    <s v="OG0001828"/>
    <x v="396"/>
    <x v="10"/>
    <s v="https://www.gem.wiki/Sinoe_Oil_and_Gas_Field_%28Romania%29"/>
    <x v="1"/>
    <x v="1"/>
    <m/>
    <s v="[not stated]"/>
    <n v="71"/>
    <s v="bcf"/>
    <x v="12"/>
    <n v="2010.477134"/>
    <x v="1"/>
  </r>
  <r>
    <s v="OG0001828"/>
    <x v="396"/>
    <x v="10"/>
    <s v="https://www.gem.wiki/Sinoe_Oil_and_Gas_Field_%28Romania%29"/>
    <x v="1"/>
    <x v="1"/>
    <m/>
    <s v="reserves"/>
    <n v="30"/>
    <s v="bcf"/>
    <x v="18"/>
    <n v="849.49738070000001"/>
    <x v="1"/>
  </r>
  <r>
    <s v="OG0001828"/>
    <x v="396"/>
    <x v="10"/>
    <s v="https://www.gem.wiki/Sinoe_Oil_and_Gas_Field_%28Romania%29"/>
    <x v="1"/>
    <x v="0"/>
    <m/>
    <s v="[not stated]"/>
    <n v="25"/>
    <s v="million bbl"/>
    <x v="18"/>
    <n v="25"/>
    <x v="0"/>
  </r>
  <r>
    <s v="OG0001828"/>
    <x v="396"/>
    <x v="10"/>
    <s v="https://www.gem.wiki/Sinoe_Oil_and_Gas_Field_%28Romania%29"/>
    <x v="1"/>
    <x v="0"/>
    <m/>
    <s v="proven reserves"/>
    <n v="20"/>
    <s v="million bbl"/>
    <x v="12"/>
    <n v="20"/>
    <x v="0"/>
  </r>
  <r>
    <s v="OG0001836"/>
    <x v="397"/>
    <x v="10"/>
    <s v="https://www.gem.wiki/S%C4%83rma%C8%99el_Gas_Field_%28Romania%29"/>
    <x v="1"/>
    <x v="1"/>
    <m/>
    <s v="secure reserves"/>
    <n v="10"/>
    <s v="bcm"/>
    <x v="25"/>
    <n v="10000"/>
    <x v="1"/>
  </r>
  <r>
    <s v="OG0001840"/>
    <x v="398"/>
    <x v="10"/>
    <s v="https://www.gem.wiki/Teleac_Gas_Field_%28Romania%29"/>
    <x v="1"/>
    <x v="1"/>
    <m/>
    <s v="probable reserves"/>
    <n v="30"/>
    <s v="bcm"/>
    <x v="25"/>
    <n v="30000"/>
    <x v="1"/>
  </r>
  <r>
    <s v="OG0001844"/>
    <x v="399"/>
    <x v="10"/>
    <s v="https://www.gem.wiki/Totea_Deep_Gas_Field_%28Romania%29"/>
    <x v="3"/>
    <x v="1"/>
    <s v="YES"/>
    <m/>
    <n v="1642.5"/>
    <s v="million m³/y"/>
    <x v="17"/>
    <n v="1642.5"/>
    <x v="2"/>
  </r>
  <r>
    <s v="OG0001844"/>
    <x v="399"/>
    <x v="10"/>
    <s v="https://www.gem.wiki/Totea_Deep_Gas_Field_%28Romania%29"/>
    <x v="1"/>
    <x v="1"/>
    <m/>
    <s v="1P reserves"/>
    <n v="4.7"/>
    <s v="bcm"/>
    <x v="18"/>
    <n v="4700"/>
    <x v="1"/>
  </r>
  <r>
    <s v="OG0001846"/>
    <x v="400"/>
    <x v="10"/>
    <s v="https://www.gem.wiki/T%C3%A2rgu_Mure%C5%9F_Gas_Field_%28Romania%29"/>
    <x v="1"/>
    <x v="1"/>
    <m/>
    <s v="proven ultimate recoverable reserves"/>
    <n v="20"/>
    <s v="bcm"/>
    <x v="11"/>
    <n v="20000"/>
    <x v="1"/>
  </r>
  <r>
    <s v="OG0001856"/>
    <x v="401"/>
    <x v="10"/>
    <s v="https://www.gem.wiki/EX-30_Trident_Gas_Block_%28Romania%29"/>
    <x v="1"/>
    <x v="1"/>
    <m/>
    <s v="reserves"/>
    <n v="30"/>
    <s v="bcm"/>
    <x v="22"/>
    <n v="30000"/>
    <x v="1"/>
  </r>
  <r>
    <s v="OG0001859"/>
    <x v="402"/>
    <x v="10"/>
    <s v="https://www.gem.wiki/Trinity-1X_Gas_Project_%28Romania%29"/>
    <x v="1"/>
    <x v="1"/>
    <m/>
    <s v="reserves"/>
    <n v="30"/>
    <s v="bcm"/>
    <x v="4"/>
    <n v="30000"/>
    <x v="1"/>
  </r>
  <r>
    <s v="OG0001861"/>
    <x v="403"/>
    <x v="10"/>
    <s v="https://www.gem.wiki/%C8%98aro%C8%99_Gas_Field_%28Romania%29"/>
    <x v="1"/>
    <x v="1"/>
    <m/>
    <s v="secure reserves"/>
    <n v="80"/>
    <s v="bcm"/>
    <x v="25"/>
    <n v="80000"/>
    <x v="1"/>
  </r>
  <r>
    <s v="OG0001862"/>
    <x v="404"/>
    <x v="10"/>
    <s v="https://www.gem.wiki/%C8%98incai_Gas_Field_%28Romania%29"/>
    <x v="1"/>
    <x v="1"/>
    <m/>
    <s v="probable reserves"/>
    <n v="10"/>
    <s v="bcm"/>
    <x v="25"/>
    <n v="10000"/>
    <x v="1"/>
  </r>
  <r>
    <s v="OG0001863"/>
    <x v="405"/>
    <x v="11"/>
    <s v="https://www.gem.wiki/Serrablo_Gas_Field_%28Spain%29"/>
    <x v="1"/>
    <x v="1"/>
    <m/>
    <s v="EUR"/>
    <n v="3.5"/>
    <s v="tcf"/>
    <x v="8"/>
    <n v="99108.027749999994"/>
    <x v="1"/>
  </r>
  <r>
    <s v="OG0001864"/>
    <x v="406"/>
    <x v="12"/>
    <s v="https://www.gem.wiki/Sakarya_Phase_1_Gas_Field_%28T%C3%BCrkiye%29"/>
    <x v="1"/>
    <x v="1"/>
    <m/>
    <s v="reserves"/>
    <n v="405"/>
    <s v="bcm"/>
    <x v="4"/>
    <n v="405000"/>
    <x v="1"/>
  </r>
  <r>
    <s v="OG0001864"/>
    <x v="406"/>
    <x v="12"/>
    <s v="https://www.gem.wiki/Sakarya_Phase_1_Gas_Field_%28T%C3%BCrkiye%29"/>
    <x v="1"/>
    <x v="1"/>
    <m/>
    <s v="reserves"/>
    <n v="652"/>
    <s v="bcm"/>
    <x v="9"/>
    <n v="652000"/>
    <x v="1"/>
  </r>
  <r>
    <s v="OG0001864"/>
    <x v="406"/>
    <x v="12"/>
    <s v="https://www.gem.wiki/Sakarya_Phase_1_Gas_Field_%28T%C3%BCrkiye%29"/>
    <x v="3"/>
    <x v="1"/>
    <s v="YES"/>
    <m/>
    <n v="3.5"/>
    <s v="bcm/y"/>
    <x v="9"/>
    <n v="3500"/>
    <x v="2"/>
  </r>
  <r>
    <s v="OG0001864"/>
    <x v="406"/>
    <x v="12"/>
    <s v="https://www.gem.wiki/Sakarya_Phase_1_Gas_Field_%28T%C3%BCrkiye%29"/>
    <x v="2"/>
    <x v="1"/>
    <s v="YES"/>
    <m/>
    <n v="350"/>
    <s v="million cubic feet/d"/>
    <x v="1"/>
    <n v="3617.4430130000001"/>
    <x v="2"/>
  </r>
  <r>
    <s v="OG0001865"/>
    <x v="407"/>
    <x v="13"/>
    <s v="https://www.gem.wiki/Achmelvich_Oil_and_Gas_Field_%28United_Kingdom%29"/>
    <x v="1"/>
    <x v="5"/>
    <m/>
    <s v="recoverable resources"/>
    <n v="97"/>
    <s v="million boe"/>
    <x v="6"/>
    <n v="97"/>
    <x v="4"/>
  </r>
  <r>
    <s v="OG0001867"/>
    <x v="408"/>
    <x v="13"/>
    <s v="https://www.gem.wiki/Alba_Oil_and_Gas_Field_%28United_Kingdom%29"/>
    <x v="3"/>
    <x v="1"/>
    <s v="YES"/>
    <m/>
    <n v="44559"/>
    <s v="kSm³/y"/>
    <x v="6"/>
    <n v="44.558999999999997"/>
    <x v="2"/>
  </r>
  <r>
    <s v="OG0001867"/>
    <x v="408"/>
    <x v="13"/>
    <s v="https://www.gem.wiki/Alba_Oil_and_Gas_Field_%28United_Kingdom%29"/>
    <x v="3"/>
    <x v="0"/>
    <m/>
    <m/>
    <n v="3.647280394"/>
    <s v="million bbl/y"/>
    <x v="6"/>
    <n v="3.647280394"/>
    <x v="3"/>
  </r>
  <r>
    <s v="OG0001867"/>
    <x v="408"/>
    <x v="13"/>
    <s v="https://www.gem.wiki/Alba_Oil_and_Gas_Field_%28United_Kingdom%29"/>
    <x v="1"/>
    <x v="5"/>
    <m/>
    <s v="2P reserves"/>
    <n v="23.6"/>
    <s v="million boe"/>
    <x v="18"/>
    <n v="23.6"/>
    <x v="4"/>
  </r>
  <r>
    <s v="OG0001867"/>
    <x v="408"/>
    <x v="13"/>
    <s v="https://www.gem.wiki/Alba_Oil_and_Gas_Field_%28United_Kingdom%29"/>
    <x v="3"/>
    <x v="1"/>
    <s v="YES"/>
    <m/>
    <n v="24757"/>
    <s v="kSm³/y"/>
    <x v="9"/>
    <n v="24.757000000000001"/>
    <x v="2"/>
  </r>
  <r>
    <s v="OG0001867"/>
    <x v="408"/>
    <x v="13"/>
    <s v="https://www.gem.wiki/Alba_Oil_and_Gas_Field_%28United_Kingdom%29"/>
    <x v="3"/>
    <x v="0"/>
    <m/>
    <m/>
    <n v="259115.4"/>
    <s v="tons/y"/>
    <x v="9"/>
    <n v="1.7230396750000001"/>
    <x v="3"/>
  </r>
  <r>
    <s v="OG0001868"/>
    <x v="409"/>
    <x v="13"/>
    <s v="https://www.gem.wiki/Albury_Oil_and_Gas_Field_%28United_Kingdom%29"/>
    <x v="3"/>
    <x v="1"/>
    <s v="YES"/>
    <m/>
    <n v="6962"/>
    <s v="kSm³/y"/>
    <x v="6"/>
    <n v="6.9619999999999997"/>
    <x v="2"/>
  </r>
  <r>
    <s v="OG0001868"/>
    <x v="409"/>
    <x v="13"/>
    <s v="https://www.gem.wiki/Albury_Oil_and_Gas_Field_%28United_Kingdom%29"/>
    <x v="3"/>
    <x v="0"/>
    <m/>
    <m/>
    <n v="0"/>
    <s v="million bbl/y"/>
    <x v="6"/>
    <n v="0"/>
    <x v="3"/>
  </r>
  <r>
    <s v="OG0001869"/>
    <x v="410"/>
    <x v="13"/>
    <s v="https://www.gem.wiki/Alder_Oil_and_Gas_Field_%28United_Kingdom%29"/>
    <x v="3"/>
    <x v="1"/>
    <s v="YES"/>
    <m/>
    <n v="339432"/>
    <s v="kSm³/y"/>
    <x v="6"/>
    <n v="339.43200000000002"/>
    <x v="2"/>
  </r>
  <r>
    <s v="OG0001869"/>
    <x v="410"/>
    <x v="13"/>
    <s v="https://www.gem.wiki/Alder_Oil_and_Gas_Field_%28United_Kingdom%29"/>
    <x v="3"/>
    <x v="0"/>
    <m/>
    <m/>
    <n v="0.58035520900000004"/>
    <s v="million bbl/y"/>
    <x v="6"/>
    <n v="0.58035520900000004"/>
    <x v="3"/>
  </r>
  <r>
    <s v="OG0001869"/>
    <x v="410"/>
    <x v="13"/>
    <s v="https://www.gem.wiki/Alder_Oil_and_Gas_Field_%28United_Kingdom%29"/>
    <x v="3"/>
    <x v="1"/>
    <s v="YES"/>
    <m/>
    <n v="117210"/>
    <s v="kSm³/y"/>
    <x v="9"/>
    <n v="117.21"/>
    <x v="2"/>
  </r>
  <r>
    <s v="OG0001869"/>
    <x v="410"/>
    <x v="13"/>
    <s v="https://www.gem.wiki/Alder_Oil_and_Gas_Field_%28United_Kingdom%29"/>
    <x v="3"/>
    <x v="0"/>
    <m/>
    <m/>
    <n v="23077.200000000001"/>
    <s v="tons/y"/>
    <x v="9"/>
    <n v="0.1534564568"/>
    <x v="3"/>
  </r>
  <r>
    <s v="OG0001871"/>
    <x v="411"/>
    <x v="13"/>
    <s v="https://www.gem.wiki/Alma_Oil_and_Gas_Field_%28United_Kingdom%29"/>
    <x v="3"/>
    <x v="1"/>
    <s v="YES"/>
    <m/>
    <n v="5212"/>
    <s v="kSm³/y"/>
    <x v="6"/>
    <n v="5.2119999999999997"/>
    <x v="2"/>
  </r>
  <r>
    <s v="OG0001871"/>
    <x v="411"/>
    <x v="13"/>
    <s v="https://www.gem.wiki/Alma_Oil_and_Gas_Field_%28United_Kingdom%29"/>
    <x v="3"/>
    <x v="0"/>
    <m/>
    <m/>
    <n v="1.06617417"/>
    <s v="million bbl/y"/>
    <x v="6"/>
    <n v="1.06617417"/>
    <x v="3"/>
  </r>
  <r>
    <s v="OG0001872"/>
    <x v="412"/>
    <x v="13"/>
    <s v="https://www.gem.wiki/Alwyn_North_Oil_and_Gas_Field_%28United_Kingdom%29"/>
    <x v="3"/>
    <x v="1"/>
    <s v="YES"/>
    <m/>
    <n v="497986.09509999998"/>
    <s v="kSm³/y"/>
    <x v="6"/>
    <n v="497.9860951"/>
    <x v="2"/>
  </r>
  <r>
    <s v="OG0001872"/>
    <x v="412"/>
    <x v="13"/>
    <s v="https://www.gem.wiki/Alwyn_North_Oil_and_Gas_Field_%28United_Kingdom%29"/>
    <x v="3"/>
    <x v="0"/>
    <m/>
    <m/>
    <n v="1.622305447"/>
    <s v="million bbl/y"/>
    <x v="6"/>
    <n v="1.622305447"/>
    <x v="3"/>
  </r>
  <r>
    <s v="OG0001872"/>
    <x v="412"/>
    <x v="13"/>
    <s v="https://www.gem.wiki/Alwyn_North_Oil_and_Gas_Field_%28United_Kingdom%29"/>
    <x v="1"/>
    <x v="1"/>
    <m/>
    <s v="recoverable reserves"/>
    <n v="500"/>
    <s v="bcf"/>
    <x v="12"/>
    <n v="14158.28968"/>
    <x v="1"/>
  </r>
  <r>
    <s v="OG0001872"/>
    <x v="412"/>
    <x v="13"/>
    <s v="https://www.gem.wiki/Alwyn_North_Oil_and_Gas_Field_%28United_Kingdom%29"/>
    <x v="3"/>
    <x v="1"/>
    <s v="YES"/>
    <m/>
    <n v="334937"/>
    <s v="kSm³/y"/>
    <x v="9"/>
    <n v="334.93700000000001"/>
    <x v="2"/>
  </r>
  <r>
    <s v="OG0001872"/>
    <x v="412"/>
    <x v="13"/>
    <s v="https://www.gem.wiki/Alwyn_North_Oil_and_Gas_Field_%28United_Kingdom%29"/>
    <x v="3"/>
    <x v="0"/>
    <m/>
    <m/>
    <n v="122078.3"/>
    <s v="tons/y"/>
    <x v="9"/>
    <n v="0.81178407149999998"/>
    <x v="3"/>
  </r>
  <r>
    <s v="OG0001872"/>
    <x v="412"/>
    <x v="13"/>
    <s v="https://www.gem.wiki/Alwyn_North_Oil_and_Gas_Field_%28United_Kingdom%29"/>
    <x v="1"/>
    <x v="10"/>
    <m/>
    <s v="remaining recoverable reserves"/>
    <n v="7.66"/>
    <s v="million bbl"/>
    <x v="9"/>
    <n v="7.66"/>
    <x v="0"/>
  </r>
  <r>
    <s v="OG0001872"/>
    <x v="412"/>
    <x v="13"/>
    <s v="https://www.gem.wiki/Alwyn_North_Oil_and_Gas_Field_%28United_Kingdom%29"/>
    <x v="1"/>
    <x v="1"/>
    <m/>
    <s v="remaining recoverable reserves"/>
    <n v="97.99"/>
    <s v="bcf"/>
    <x v="9"/>
    <n v="2774.7416109999999"/>
    <x v="1"/>
  </r>
  <r>
    <s v="OG0001873"/>
    <x v="413"/>
    <x v="13"/>
    <s v="https://www.gem.wiki/Amethyst_East_Oil_and_Gas_Field_%28United_Kingdom%29"/>
    <x v="3"/>
    <x v="1"/>
    <s v="YES"/>
    <m/>
    <n v="16"/>
    <s v="kSm³/y"/>
    <x v="6"/>
    <n v="1.6E-2"/>
    <x v="2"/>
  </r>
  <r>
    <s v="OG0001873"/>
    <x v="413"/>
    <x v="13"/>
    <s v="https://www.gem.wiki/Amethyst_East_Oil_and_Gas_Field_%28United_Kingdom%29"/>
    <x v="3"/>
    <x v="0"/>
    <m/>
    <m/>
    <n v="3.1445000000000001E-5"/>
    <s v="million bbl/y"/>
    <x v="6"/>
    <n v="3.1445000000000001E-5"/>
    <x v="3"/>
  </r>
  <r>
    <s v="OG0001875"/>
    <x v="414"/>
    <x v="13"/>
    <s v="https://www.gem.wiki/Andrew_Oil_and_Gas_Field_%28United_Kingdom%29"/>
    <x v="3"/>
    <x v="1"/>
    <s v="YES"/>
    <m/>
    <n v="189822"/>
    <s v="kSm³/y"/>
    <x v="6"/>
    <n v="189.822"/>
    <x v="2"/>
  </r>
  <r>
    <s v="OG0001875"/>
    <x v="414"/>
    <x v="13"/>
    <s v="https://www.gem.wiki/Andrew_Oil_and_Gas_Field_%28United_Kingdom%29"/>
    <x v="3"/>
    <x v="0"/>
    <m/>
    <m/>
    <n v="0.48125943599999998"/>
    <s v="million bbl/y"/>
    <x v="6"/>
    <n v="0.48125943599999998"/>
    <x v="3"/>
  </r>
  <r>
    <s v="OG0001875"/>
    <x v="414"/>
    <x v="13"/>
    <s v="https://www.gem.wiki/Andrew_Oil_and_Gas_Field_%28United_Kingdom%29"/>
    <x v="1"/>
    <x v="5"/>
    <m/>
    <s v="2P reserves"/>
    <n v="21"/>
    <s v="million boe"/>
    <x v="6"/>
    <n v="21"/>
    <x v="4"/>
  </r>
  <r>
    <s v="OG0001875"/>
    <x v="414"/>
    <x v="13"/>
    <s v="https://www.gem.wiki/Andrew_Oil_and_Gas_Field_%28United_Kingdom%29"/>
    <x v="3"/>
    <x v="1"/>
    <s v="YES"/>
    <m/>
    <n v="225303"/>
    <s v="kSm³/y"/>
    <x v="9"/>
    <n v="225.303"/>
    <x v="2"/>
  </r>
  <r>
    <s v="OG0001875"/>
    <x v="414"/>
    <x v="13"/>
    <s v="https://www.gem.wiki/Andrew_Oil_and_Gas_Field_%28United_Kingdom%29"/>
    <x v="3"/>
    <x v="0"/>
    <m/>
    <m/>
    <n v="103659.5"/>
    <s v="tons/y"/>
    <x v="9"/>
    <n v="0.68930457720000005"/>
    <x v="3"/>
  </r>
  <r>
    <s v="OG0001876"/>
    <x v="415"/>
    <x v="13"/>
    <s v="https://www.gem.wiki/Apollo_Oil_and_Gas_Field_%28United_Kingdom%29"/>
    <x v="3"/>
    <x v="1"/>
    <s v="YES"/>
    <m/>
    <n v="69011"/>
    <s v="kSm³/y"/>
    <x v="6"/>
    <n v="69.010999999999996"/>
    <x v="2"/>
  </r>
  <r>
    <s v="OG0001876"/>
    <x v="415"/>
    <x v="13"/>
    <s v="https://www.gem.wiki/Apollo_Oil_and_Gas_Field_%28United_Kingdom%29"/>
    <x v="3"/>
    <x v="0"/>
    <m/>
    <m/>
    <n v="6.4022020000000001E-3"/>
    <s v="million bbl/y"/>
    <x v="6"/>
    <n v="6.4022020000000001E-3"/>
    <x v="3"/>
  </r>
  <r>
    <s v="OG0001876"/>
    <x v="415"/>
    <x v="13"/>
    <s v="https://www.gem.wiki/Apollo_Oil_and_Gas_Field_%28United_Kingdom%29"/>
    <x v="1"/>
    <x v="1"/>
    <m/>
    <s v="EUR"/>
    <n v="2.75"/>
    <s v="bcm"/>
    <x v="10"/>
    <n v="2750"/>
    <x v="1"/>
  </r>
  <r>
    <s v="OG0001876"/>
    <x v="415"/>
    <x v="13"/>
    <s v="https://www.gem.wiki/Apollo_Oil_and_Gas_Field_%28United_Kingdom%29"/>
    <x v="0"/>
    <x v="0"/>
    <m/>
    <m/>
    <n v="1.01"/>
    <s v="million m³"/>
    <x v="10"/>
    <n v="6.3526980000000002"/>
    <x v="0"/>
  </r>
  <r>
    <s v="OG0001877"/>
    <x v="416"/>
    <x v="13"/>
    <s v="https://www.gem.wiki/Arbroath_Oil_and_Gas_Field_%28United_Kingdom%29"/>
    <x v="3"/>
    <x v="1"/>
    <s v="YES"/>
    <m/>
    <n v="16298"/>
    <s v="kSm³/y"/>
    <x v="6"/>
    <n v="16.297999999999998"/>
    <x v="2"/>
  </r>
  <r>
    <s v="OG0001877"/>
    <x v="416"/>
    <x v="13"/>
    <s v="https://www.gem.wiki/Arbroath_Oil_and_Gas_Field_%28United_Kingdom%29"/>
    <x v="3"/>
    <x v="0"/>
    <m/>
    <m/>
    <n v="1.0722241880000001"/>
    <s v="million bbl/y"/>
    <x v="6"/>
    <n v="1.0722241880000001"/>
    <x v="3"/>
  </r>
  <r>
    <s v="OG0001877"/>
    <x v="416"/>
    <x v="13"/>
    <s v="https://www.gem.wiki/Arbroath_Oil_and_Gas_Field_%28United_Kingdom%29"/>
    <x v="3"/>
    <x v="1"/>
    <s v="YES"/>
    <m/>
    <n v="5261"/>
    <s v="kSm³/y"/>
    <x v="9"/>
    <n v="5.2610000000000001"/>
    <x v="2"/>
  </r>
  <r>
    <s v="OG0001877"/>
    <x v="416"/>
    <x v="13"/>
    <s v="https://www.gem.wiki/Arbroath_Oil_and_Gas_Field_%28United_Kingdom%29"/>
    <x v="3"/>
    <x v="0"/>
    <m/>
    <m/>
    <n v="70036.7"/>
    <s v="tons/y"/>
    <x v="9"/>
    <n v="0.46572304399999997"/>
    <x v="3"/>
  </r>
  <r>
    <s v="OG0001879"/>
    <x v="417"/>
    <x v="13"/>
    <s v="https://www.gem.wiki/Arundel_Oil_and_Gas_Field_%28United_Kingdom%29"/>
    <x v="3"/>
    <x v="1"/>
    <s v="YES"/>
    <m/>
    <n v="1956"/>
    <s v="kSm³/y"/>
    <x v="6"/>
    <n v="1.956"/>
    <x v="2"/>
  </r>
  <r>
    <s v="OG0001879"/>
    <x v="417"/>
    <x v="13"/>
    <s v="https://www.gem.wiki/Arundel_Oil_and_Gas_Field_%28United_Kingdom%29"/>
    <x v="3"/>
    <x v="0"/>
    <m/>
    <m/>
    <n v="1.872474282"/>
    <s v="million bbl/y"/>
    <x v="6"/>
    <n v="1.872474282"/>
    <x v="3"/>
  </r>
  <r>
    <s v="OG0001879"/>
    <x v="417"/>
    <x v="13"/>
    <s v="https://www.gem.wiki/Arundel_Oil_and_Gas_Field_%28United_Kingdom%29"/>
    <x v="3"/>
    <x v="1"/>
    <s v="YES"/>
    <m/>
    <n v="1489"/>
    <s v="kSm³/y"/>
    <x v="9"/>
    <n v="1.4890000000000001"/>
    <x v="2"/>
  </r>
  <r>
    <s v="OG0001879"/>
    <x v="417"/>
    <x v="13"/>
    <s v="https://www.gem.wiki/Arundel_Oil_and_Gas_Field_%28United_Kingdom%29"/>
    <x v="3"/>
    <x v="0"/>
    <m/>
    <m/>
    <n v="103230.7"/>
    <s v="tons/y"/>
    <x v="9"/>
    <n v="0.68645318580000003"/>
    <x v="3"/>
  </r>
  <r>
    <s v="OG0001880"/>
    <x v="418"/>
    <x v="13"/>
    <s v="https://www.gem.wiki/Auk_Oil_and_Gas_Field_%28United_Kingdom%29"/>
    <x v="3"/>
    <x v="1"/>
    <s v="YES"/>
    <m/>
    <n v="11765"/>
    <s v="kSm³/y"/>
    <x v="6"/>
    <n v="11.765000000000001"/>
    <x v="2"/>
  </r>
  <r>
    <s v="OG0001880"/>
    <x v="418"/>
    <x v="13"/>
    <s v="https://www.gem.wiki/Auk_Oil_and_Gas_Field_%28United_Kingdom%29"/>
    <x v="3"/>
    <x v="0"/>
    <m/>
    <m/>
    <n v="1.4333637239999999"/>
    <s v="million bbl/y"/>
    <x v="6"/>
    <n v="1.4333637239999999"/>
    <x v="3"/>
  </r>
  <r>
    <s v="OG0001880"/>
    <x v="418"/>
    <x v="13"/>
    <s v="https://www.gem.wiki/Auk_Oil_and_Gas_Field_%28United_Kingdom%29"/>
    <x v="3"/>
    <x v="1"/>
    <s v="YES"/>
    <m/>
    <n v="8185"/>
    <s v="kSm³/y"/>
    <x v="9"/>
    <n v="8.1850000000000005"/>
    <x v="2"/>
  </r>
  <r>
    <s v="OG0001880"/>
    <x v="418"/>
    <x v="13"/>
    <s v="https://www.gem.wiki/Auk_Oil_and_Gas_Field_%28United_Kingdom%29"/>
    <x v="3"/>
    <x v="0"/>
    <m/>
    <m/>
    <n v="133505.20000000001"/>
    <s v="tons/y"/>
    <x v="9"/>
    <n v="0.88776952840000001"/>
    <x v="3"/>
  </r>
  <r>
    <s v="OG0001883"/>
    <x v="419"/>
    <x v="13"/>
    <s v="https://www.gem.wiki/Babbage_Oil_and_Gas_Field_%28United_Kingdom%29"/>
    <x v="3"/>
    <x v="1"/>
    <s v="YES"/>
    <m/>
    <n v="260472.639"/>
    <s v="kSm³/y"/>
    <x v="6"/>
    <n v="260.47263900000002"/>
    <x v="2"/>
  </r>
  <r>
    <s v="OG0001883"/>
    <x v="419"/>
    <x v="13"/>
    <s v="https://www.gem.wiki/Babbage_Oil_and_Gas_Field_%28United_Kingdom%29"/>
    <x v="3"/>
    <x v="0"/>
    <m/>
    <m/>
    <n v="0"/>
    <s v="million bbl/y"/>
    <x v="6"/>
    <n v="0"/>
    <x v="3"/>
  </r>
  <r>
    <s v="OG0001884"/>
    <x v="420"/>
    <x v="13"/>
    <s v="https://www.gem.wiki/Bacchus_Oil_and_Gas_Field_%28United_Kingdom%29"/>
    <x v="3"/>
    <x v="1"/>
    <s v="YES"/>
    <m/>
    <n v="13303"/>
    <s v="kSm³/y"/>
    <x v="6"/>
    <n v="13.303000000000001"/>
    <x v="2"/>
  </r>
  <r>
    <s v="OG0001884"/>
    <x v="420"/>
    <x v="13"/>
    <s v="https://www.gem.wiki/Bacchus_Oil_and_Gas_Field_%28United_Kingdom%29"/>
    <x v="3"/>
    <x v="0"/>
    <m/>
    <m/>
    <n v="1.1975513799999999"/>
    <s v="million bbl/y"/>
    <x v="6"/>
    <n v="1.1975513799999999"/>
    <x v="3"/>
  </r>
  <r>
    <s v="OG0001884"/>
    <x v="420"/>
    <x v="13"/>
    <s v="https://www.gem.wiki/Bacchus_Oil_and_Gas_Field_%28United_Kingdom%29"/>
    <x v="3"/>
    <x v="1"/>
    <s v="YES"/>
    <m/>
    <n v="7279"/>
    <s v="kSm³/y"/>
    <x v="9"/>
    <n v="7.2789999999999999"/>
    <x v="2"/>
  </r>
  <r>
    <s v="OG0001884"/>
    <x v="420"/>
    <x v="13"/>
    <s v="https://www.gem.wiki/Bacchus_Oil_and_Gas_Field_%28United_Kingdom%29"/>
    <x v="3"/>
    <x v="0"/>
    <m/>
    <m/>
    <n v="56806.1"/>
    <s v="tons/y"/>
    <x v="9"/>
    <n v="0.37774352319999999"/>
    <x v="3"/>
  </r>
  <r>
    <s v="OG0001885"/>
    <x v="421"/>
    <x v="13"/>
    <s v="https://www.gem.wiki/Baird_Oil_and_Gas_Field_%28United_Kingdom%29"/>
    <x v="3"/>
    <x v="1"/>
    <s v="YES"/>
    <m/>
    <n v="12214"/>
    <s v="kSm³/y"/>
    <x v="6"/>
    <n v="12.214"/>
    <x v="2"/>
  </r>
  <r>
    <s v="OG0001885"/>
    <x v="421"/>
    <x v="13"/>
    <s v="https://www.gem.wiki/Baird_Oil_and_Gas_Field_%28United_Kingdom%29"/>
    <x v="3"/>
    <x v="0"/>
    <m/>
    <m/>
    <n v="6.7292299999999997E-4"/>
    <s v="million bbl/y"/>
    <x v="6"/>
    <n v="6.7292299999999997E-4"/>
    <x v="3"/>
  </r>
  <r>
    <s v="OG0001886"/>
    <x v="422"/>
    <x v="13"/>
    <s v="https://www.gem.wiki/Ballindalloch_Oil_and_Gas_Field_%28United_Kingdom%29"/>
    <x v="3"/>
    <x v="1"/>
    <s v="YES"/>
    <m/>
    <n v="7702"/>
    <s v="kSm³/y"/>
    <x v="6"/>
    <n v="7.702"/>
    <x v="2"/>
  </r>
  <r>
    <s v="OG0001886"/>
    <x v="422"/>
    <x v="13"/>
    <s v="https://www.gem.wiki/Ballindalloch_Oil_and_Gas_Field_%28United_Kingdom%29"/>
    <x v="3"/>
    <x v="0"/>
    <m/>
    <m/>
    <n v="0.56985886799999996"/>
    <s v="million bbl/y"/>
    <x v="6"/>
    <n v="0.56985886799999996"/>
    <x v="3"/>
  </r>
  <r>
    <s v="OG0001886"/>
    <x v="422"/>
    <x v="13"/>
    <s v="https://www.gem.wiki/Ballindalloch_Oil_and_Gas_Field_%28United_Kingdom%29"/>
    <x v="3"/>
    <x v="1"/>
    <s v="YES"/>
    <m/>
    <n v="15011"/>
    <s v="kSm³/y"/>
    <x v="9"/>
    <n v="15.010999999999999"/>
    <x v="2"/>
  </r>
  <r>
    <s v="OG0001886"/>
    <x v="422"/>
    <x v="13"/>
    <s v="https://www.gem.wiki/Ballindalloch_Oil_and_Gas_Field_%28United_Kingdom%29"/>
    <x v="3"/>
    <x v="0"/>
    <m/>
    <m/>
    <n v="105889.9"/>
    <s v="tons/y"/>
    <x v="9"/>
    <n v="0.70413606799999995"/>
    <x v="3"/>
  </r>
  <r>
    <s v="OG0001887"/>
    <x v="423"/>
    <x v="13"/>
    <s v="https://www.gem.wiki/Balloch_Oil_and_Gas_Field_%28United_Kingdom%29"/>
    <x v="3"/>
    <x v="1"/>
    <s v="YES"/>
    <m/>
    <n v="55224"/>
    <s v="kSm³/y"/>
    <x v="6"/>
    <n v="55.223999999999997"/>
    <x v="2"/>
  </r>
  <r>
    <s v="OG0001887"/>
    <x v="423"/>
    <x v="13"/>
    <s v="https://www.gem.wiki/Balloch_Oil_and_Gas_Field_%28United_Kingdom%29"/>
    <x v="3"/>
    <x v="0"/>
    <m/>
    <m/>
    <n v="2.221639562"/>
    <s v="million bbl/y"/>
    <x v="6"/>
    <n v="2.221639562"/>
    <x v="3"/>
  </r>
  <r>
    <s v="OG0001887"/>
    <x v="423"/>
    <x v="13"/>
    <s v="https://www.gem.wiki/Balloch_Oil_and_Gas_Field_%28United_Kingdom%29"/>
    <x v="1"/>
    <x v="5"/>
    <m/>
    <s v="recoverable resources"/>
    <n v="48"/>
    <s v="million boe"/>
    <x v="6"/>
    <n v="48"/>
    <x v="4"/>
  </r>
  <r>
    <s v="OG0001887"/>
    <x v="423"/>
    <x v="13"/>
    <s v="https://www.gem.wiki/Balloch_Oil_and_Gas_Field_%28United_Kingdom%29"/>
    <x v="3"/>
    <x v="1"/>
    <s v="YES"/>
    <m/>
    <n v="13247"/>
    <s v="kSm³/y"/>
    <x v="9"/>
    <n v="13.247"/>
    <x v="2"/>
  </r>
  <r>
    <s v="OG0001887"/>
    <x v="423"/>
    <x v="13"/>
    <s v="https://www.gem.wiki/Balloch_Oil_and_Gas_Field_%28United_Kingdom%29"/>
    <x v="3"/>
    <x v="0"/>
    <m/>
    <m/>
    <n v="116725.6"/>
    <s v="tons/y"/>
    <x v="9"/>
    <n v="0.77619022230000001"/>
    <x v="3"/>
  </r>
  <r>
    <s v="OG0001888"/>
    <x v="424"/>
    <x v="13"/>
    <s v="https://www.gem.wiki/Balmoral_Oil_and_Gas_Field_%28United_Kingdom%29"/>
    <x v="3"/>
    <x v="1"/>
    <s v="YES"/>
    <m/>
    <n v="219"/>
    <s v="kSm³/y"/>
    <x v="6"/>
    <n v="0.219"/>
    <x v="2"/>
  </r>
  <r>
    <s v="OG0001888"/>
    <x v="424"/>
    <x v="13"/>
    <s v="https://www.gem.wiki/Balmoral_Oil_and_Gas_Field_%28United_Kingdom%29"/>
    <x v="3"/>
    <x v="0"/>
    <m/>
    <m/>
    <n v="9.9869319999999998E-2"/>
    <s v="million bbl/y"/>
    <x v="6"/>
    <n v="9.9869319999999998E-2"/>
    <x v="3"/>
  </r>
  <r>
    <s v="OG0001889"/>
    <x v="425"/>
    <x v="13"/>
    <s v="https://www.gem.wiki/Banff_Oil_and_Gas_Field_%28United_Kingdom%29"/>
    <x v="3"/>
    <x v="1"/>
    <s v="YES"/>
    <m/>
    <n v="247210"/>
    <s v="kSm³/y"/>
    <x v="6"/>
    <n v="247.21"/>
    <x v="2"/>
  </r>
  <r>
    <s v="OG0001889"/>
    <x v="425"/>
    <x v="13"/>
    <s v="https://www.gem.wiki/Banff_Oil_and_Gas_Field_%28United_Kingdom%29"/>
    <x v="3"/>
    <x v="0"/>
    <m/>
    <m/>
    <n v="0.443424812"/>
    <s v="million bbl/y"/>
    <x v="6"/>
    <n v="0.443424812"/>
    <x v="3"/>
  </r>
  <r>
    <s v="OG0001892"/>
    <x v="426"/>
    <x v="13"/>
    <s v="https://www.gem.wiki/Barque_Oil_and_Gas_Field_%28United_Kingdom%29"/>
    <x v="3"/>
    <x v="1"/>
    <s v="YES"/>
    <m/>
    <n v="463174"/>
    <s v="kSm³/y"/>
    <x v="6"/>
    <n v="463.17399999999998"/>
    <x v="2"/>
  </r>
  <r>
    <s v="OG0001892"/>
    <x v="426"/>
    <x v="13"/>
    <s v="https://www.gem.wiki/Barque_Oil_and_Gas_Field_%28United_Kingdom%29"/>
    <x v="3"/>
    <x v="0"/>
    <m/>
    <m/>
    <n v="8.8926460000000006E-3"/>
    <s v="million bbl/y"/>
    <x v="6"/>
    <n v="8.8926460000000006E-3"/>
    <x v="3"/>
  </r>
  <r>
    <s v="OG0001896"/>
    <x v="427"/>
    <x v="13"/>
    <s v="https://www.gem.wiki/Beauly_Oil_and_Gas_Field_%28United_Kingdom%29"/>
    <x v="3"/>
    <x v="1"/>
    <s v="YES"/>
    <m/>
    <n v="554"/>
    <s v="kSm³/y"/>
    <x v="6"/>
    <n v="0.55400000000000005"/>
    <x v="2"/>
  </r>
  <r>
    <s v="OG0001896"/>
    <x v="427"/>
    <x v="13"/>
    <s v="https://www.gem.wiki/Beauly_Oil_and_Gas_Field_%28United_Kingdom%29"/>
    <x v="3"/>
    <x v="0"/>
    <m/>
    <m/>
    <n v="0.18867"/>
    <s v="million bbl/y"/>
    <x v="6"/>
    <n v="0.18867"/>
    <x v="3"/>
  </r>
  <r>
    <s v="OG0001899"/>
    <x v="428"/>
    <x v="13"/>
    <s v="https://www.gem.wiki/Bell_%28Perenco%29_Oil_and_Gas_Field_%28United_Kingdom%29"/>
    <x v="3"/>
    <x v="1"/>
    <s v="YES"/>
    <m/>
    <n v="57045"/>
    <s v="kSm³/y"/>
    <x v="6"/>
    <n v="57.045000000000002"/>
    <x v="2"/>
  </r>
  <r>
    <s v="OG0001899"/>
    <x v="428"/>
    <x v="13"/>
    <s v="https://www.gem.wiki/Bell_%28Perenco%29_Oil_and_Gas_Field_%28United_Kingdom%29"/>
    <x v="3"/>
    <x v="0"/>
    <m/>
    <m/>
    <n v="2.2703290000000002E-3"/>
    <s v="million bbl/y"/>
    <x v="6"/>
    <n v="2.2703290000000002E-3"/>
    <x v="3"/>
  </r>
  <r>
    <s v="OG0001900"/>
    <x v="429"/>
    <x v="13"/>
    <s v="https://www.gem.wiki/Beryl_Oil_and_Gas_Field_%28United_Kingdom%29"/>
    <x v="3"/>
    <x v="1"/>
    <s v="YES"/>
    <m/>
    <n v="322655"/>
    <s v="kSm³/y"/>
    <x v="6"/>
    <n v="322.65499999999997"/>
    <x v="2"/>
  </r>
  <r>
    <s v="OG0001900"/>
    <x v="429"/>
    <x v="13"/>
    <s v="https://www.gem.wiki/Beryl_Oil_and_Gas_Field_%28United_Kingdom%29"/>
    <x v="3"/>
    <x v="0"/>
    <m/>
    <m/>
    <n v="2.7954353439999999"/>
    <s v="million bbl/y"/>
    <x v="6"/>
    <n v="2.7954353439999999"/>
    <x v="3"/>
  </r>
  <r>
    <s v="OG0001900"/>
    <x v="429"/>
    <x v="13"/>
    <s v="https://www.gem.wiki/Beryl_Oil_and_Gas_Field_%28United_Kingdom%29"/>
    <x v="1"/>
    <x v="5"/>
    <m/>
    <s v="remaining reserves"/>
    <n v="87.179487179999995"/>
    <s v="million boe"/>
    <x v="6"/>
    <n v="87.179487179999995"/>
    <x v="4"/>
  </r>
  <r>
    <s v="OG0001900"/>
    <x v="429"/>
    <x v="13"/>
    <s v="https://www.gem.wiki/Beryl_Oil_and_Gas_Field_%28United_Kingdom%29"/>
    <x v="3"/>
    <x v="1"/>
    <s v="YES"/>
    <m/>
    <n v="245730"/>
    <s v="kSm³/y"/>
    <x v="9"/>
    <n v="245.73"/>
    <x v="2"/>
  </r>
  <r>
    <s v="OG0001900"/>
    <x v="429"/>
    <x v="13"/>
    <s v="https://www.gem.wiki/Beryl_Oil_and_Gas_Field_%28United_Kingdom%29"/>
    <x v="3"/>
    <x v="0"/>
    <m/>
    <m/>
    <n v="411925.4"/>
    <s v="tons/y"/>
    <x v="9"/>
    <n v="2.7391803320000001"/>
    <x v="3"/>
  </r>
  <r>
    <s v="OG0001903"/>
    <x v="430"/>
    <x v="13"/>
    <s v="https://www.gem.wiki/Bittern_Oil_and_Gas_Field_%28United_Kingdom%29"/>
    <x v="3"/>
    <x v="1"/>
    <s v="YES"/>
    <m/>
    <n v="113661"/>
    <s v="kSm³/y"/>
    <x v="6"/>
    <n v="113.661"/>
    <x v="2"/>
  </r>
  <r>
    <s v="OG0001903"/>
    <x v="430"/>
    <x v="13"/>
    <s v="https://www.gem.wiki/Bittern_Oil_and_Gas_Field_%28United_Kingdom%29"/>
    <x v="3"/>
    <x v="0"/>
    <m/>
    <m/>
    <n v="2.4002471619999999"/>
    <s v="million bbl/y"/>
    <x v="6"/>
    <n v="2.4002471619999999"/>
    <x v="3"/>
  </r>
  <r>
    <s v="OG0001903"/>
    <x v="430"/>
    <x v="13"/>
    <s v="https://www.gem.wiki/Bittern_Oil_and_Gas_Field_%28United_Kingdom%29"/>
    <x v="3"/>
    <x v="1"/>
    <s v="YES"/>
    <m/>
    <n v="73856"/>
    <s v="kSm³/y"/>
    <x v="9"/>
    <n v="73.855999999999995"/>
    <x v="2"/>
  </r>
  <r>
    <s v="OG0001903"/>
    <x v="430"/>
    <x v="13"/>
    <s v="https://www.gem.wiki/Bittern_Oil_and_Gas_Field_%28United_Kingdom%29"/>
    <x v="3"/>
    <x v="0"/>
    <m/>
    <m/>
    <n v="335911.3"/>
    <s v="tons/y"/>
    <x v="9"/>
    <n v="2.2337093719999999"/>
    <x v="3"/>
  </r>
  <r>
    <s v="OG0001904"/>
    <x v="431"/>
    <x v="13"/>
    <s v="https://www.gem.wiki/Blake_Oil_and_Gas_Field_%28United_Kingdom%29"/>
    <x v="3"/>
    <x v="1"/>
    <s v="YES"/>
    <m/>
    <n v="57401"/>
    <s v="kSm³/y"/>
    <x v="6"/>
    <n v="57.401000000000003"/>
    <x v="2"/>
  </r>
  <r>
    <s v="OG0001904"/>
    <x v="431"/>
    <x v="13"/>
    <s v="https://www.gem.wiki/Blake_Oil_and_Gas_Field_%28United_Kingdom%29"/>
    <x v="3"/>
    <x v="0"/>
    <m/>
    <m/>
    <n v="2.89205954"/>
    <s v="million bbl/y"/>
    <x v="6"/>
    <n v="2.89205954"/>
    <x v="3"/>
  </r>
  <r>
    <s v="OG0001904"/>
    <x v="431"/>
    <x v="13"/>
    <s v="https://www.gem.wiki/Blake_Oil_and_Gas_Field_%28United_Kingdom%29"/>
    <x v="3"/>
    <x v="1"/>
    <s v="YES"/>
    <m/>
    <n v="26163"/>
    <s v="kSm³/y"/>
    <x v="9"/>
    <n v="26.163"/>
    <x v="2"/>
  </r>
  <r>
    <s v="OG0001904"/>
    <x v="431"/>
    <x v="13"/>
    <s v="https://www.gem.wiki/Blake_Oil_and_Gas_Field_%28United_Kingdom%29"/>
    <x v="3"/>
    <x v="0"/>
    <m/>
    <m/>
    <n v="272541.09999999998"/>
    <s v="tons/y"/>
    <x v="9"/>
    <n v="1.8123165530000001"/>
    <x v="3"/>
  </r>
  <r>
    <s v="OG0001907"/>
    <x v="432"/>
    <x v="13"/>
    <s v="https://www.gem.wiki/Boa_Oil_and_Gas_Field_%28United_Kingdom%29"/>
    <x v="3"/>
    <x v="1"/>
    <s v="YES"/>
    <m/>
    <n v="26194.1"/>
    <s v="kSm³/y"/>
    <x v="6"/>
    <n v="26.194099999999999"/>
    <x v="2"/>
  </r>
  <r>
    <s v="OG0001907"/>
    <x v="432"/>
    <x v="13"/>
    <s v="https://www.gem.wiki/Boa_Oil_and_Gas_Field_%28United_Kingdom%29"/>
    <x v="3"/>
    <x v="0"/>
    <m/>
    <m/>
    <n v="0.61144412579999996"/>
    <s v="million bbl/y"/>
    <x v="6"/>
    <n v="0.61144412579999996"/>
    <x v="3"/>
  </r>
  <r>
    <s v="OG0001907"/>
    <x v="432"/>
    <x v="13"/>
    <s v="https://www.gem.wiki/Boa_Oil_and_Gas_Field_%28United_Kingdom%29"/>
    <x v="3"/>
    <x v="1"/>
    <s v="YES"/>
    <m/>
    <n v="14745"/>
    <s v="kSm³/y"/>
    <x v="9"/>
    <n v="14.744999999999999"/>
    <x v="2"/>
  </r>
  <r>
    <s v="OG0001907"/>
    <x v="432"/>
    <x v="13"/>
    <s v="https://www.gem.wiki/Boa_Oil_and_Gas_Field_%28United_Kingdom%29"/>
    <x v="3"/>
    <x v="0"/>
    <m/>
    <m/>
    <n v="59114.400000000001"/>
    <s v="tons/y"/>
    <x v="9"/>
    <n v="0.39309302569999999"/>
    <x v="3"/>
  </r>
  <r>
    <s v="OG0001908"/>
    <x v="433"/>
    <x v="13"/>
    <s v="https://www.gem.wiki/Bothamsall_Oil_and_Gas_Field_%28United_Kingdom%29"/>
    <x v="3"/>
    <x v="1"/>
    <s v="YES"/>
    <m/>
    <n v="23"/>
    <s v="kSm³/y"/>
    <x v="6"/>
    <n v="2.3E-2"/>
    <x v="2"/>
  </r>
  <r>
    <s v="OG0001908"/>
    <x v="433"/>
    <x v="13"/>
    <s v="https://www.gem.wiki/Bothamsall_Oil_and_Gas_Field_%28United_Kingdom%29"/>
    <x v="3"/>
    <x v="0"/>
    <m/>
    <m/>
    <n v="9.4901010000000008E-3"/>
    <s v="million bbl/y"/>
    <x v="6"/>
    <n v="9.4901010000000008E-3"/>
    <x v="3"/>
  </r>
  <r>
    <s v="OG0001908"/>
    <x v="433"/>
    <x v="13"/>
    <s v="https://www.gem.wiki/Bothamsall_Oil_and_Gas_Field_%28United_Kingdom%29"/>
    <x v="3"/>
    <x v="1"/>
    <s v="YES"/>
    <m/>
    <n v="5"/>
    <s v="kSm³/y"/>
    <x v="9"/>
    <n v="5.0000000000000001E-3"/>
    <x v="2"/>
  </r>
  <r>
    <s v="OG0001908"/>
    <x v="433"/>
    <x v="13"/>
    <s v="https://www.gem.wiki/Bothamsall_Oil_and_Gas_Field_%28United_Kingdom%29"/>
    <x v="3"/>
    <x v="0"/>
    <m/>
    <m/>
    <n v="382.2"/>
    <s v="tons/y"/>
    <x v="9"/>
    <n v="2.5415153400000002E-3"/>
    <x v="3"/>
  </r>
  <r>
    <s v="OG0001909"/>
    <x v="434"/>
    <x v="13"/>
    <s v="https://www.gem.wiki/Boyle_Oil_and_Gas_Field_%28United_Kingdom%29"/>
    <x v="3"/>
    <x v="1"/>
    <s v="YES"/>
    <m/>
    <n v="29197"/>
    <s v="kSm³/y"/>
    <x v="6"/>
    <n v="29.196999999999999"/>
    <x v="2"/>
  </r>
  <r>
    <s v="OG0001909"/>
    <x v="434"/>
    <x v="13"/>
    <s v="https://www.gem.wiki/Boyle_Oil_and_Gas_Field_%28United_Kingdom%29"/>
    <x v="3"/>
    <x v="0"/>
    <m/>
    <m/>
    <n v="2.13826E-4"/>
    <s v="million bbl/y"/>
    <x v="6"/>
    <n v="2.13826E-4"/>
    <x v="3"/>
  </r>
  <r>
    <s v="OG0001911"/>
    <x v="435"/>
    <x v="13"/>
    <s v="https://www.gem.wiki/Brae-South_Oil_and_Gas_Field_%28United_Kingdom%29"/>
    <x v="3"/>
    <x v="1"/>
    <s v="YES"/>
    <m/>
    <n v="41718"/>
    <s v="kSm³/y"/>
    <x v="6"/>
    <n v="41.718000000000004"/>
    <x v="2"/>
  </r>
  <r>
    <s v="OG0001911"/>
    <x v="435"/>
    <x v="13"/>
    <s v="https://www.gem.wiki/Brae-South_Oil_and_Gas_Field_%28United_Kingdom%29"/>
    <x v="3"/>
    <x v="0"/>
    <m/>
    <m/>
    <n v="1.208154634"/>
    <s v="million bbl/y"/>
    <x v="6"/>
    <n v="1.208154634"/>
    <x v="3"/>
  </r>
  <r>
    <s v="OG0001912"/>
    <x v="436"/>
    <x v="13"/>
    <s v="https://www.gem.wiki/Braemar_Oil_and_Gas_Field_%28United_Kingdom%29"/>
    <x v="3"/>
    <x v="1"/>
    <s v="YES"/>
    <m/>
    <n v="176762"/>
    <s v="kSm³/y"/>
    <x v="6"/>
    <n v="176.762"/>
    <x v="2"/>
  </r>
  <r>
    <s v="OG0001912"/>
    <x v="436"/>
    <x v="13"/>
    <s v="https://www.gem.wiki/Braemar_Oil_and_Gas_Field_%28United_Kingdom%29"/>
    <x v="3"/>
    <x v="0"/>
    <m/>
    <m/>
    <n v="0.26440213800000001"/>
    <s v="million bbl/y"/>
    <x v="6"/>
    <n v="0.26440213800000001"/>
    <x v="3"/>
  </r>
  <r>
    <s v="OG0001912"/>
    <x v="436"/>
    <x v="13"/>
    <s v="https://www.gem.wiki/Braemar_Oil_and_Gas_Field_%28United_Kingdom%29"/>
    <x v="3"/>
    <x v="1"/>
    <s v="YES"/>
    <m/>
    <n v="171140"/>
    <s v="kSm³/y"/>
    <x v="9"/>
    <n v="171.14"/>
    <x v="2"/>
  </r>
  <r>
    <s v="OG0001912"/>
    <x v="436"/>
    <x v="13"/>
    <s v="https://www.gem.wiki/Braemar_Oil_and_Gas_Field_%28United_Kingdom%29"/>
    <x v="3"/>
    <x v="0"/>
    <m/>
    <m/>
    <n v="28708.7"/>
    <s v="tons/y"/>
    <x v="9"/>
    <n v="0.19090424240000001"/>
    <x v="3"/>
  </r>
  <r>
    <s v="OG0001913"/>
    <x v="437"/>
    <x v="13"/>
    <s v="https://www.gem.wiki/Breagh_Oil_and_Gas_Field_%28United_Kingdom%29"/>
    <x v="3"/>
    <x v="1"/>
    <s v="YES"/>
    <m/>
    <n v="573426"/>
    <s v="kSm³/y"/>
    <x v="6"/>
    <n v="573.42600000000004"/>
    <x v="2"/>
  </r>
  <r>
    <s v="OG0001913"/>
    <x v="437"/>
    <x v="13"/>
    <s v="https://www.gem.wiki/Breagh_Oil_and_Gas_Field_%28United_Kingdom%29"/>
    <x v="1"/>
    <x v="1"/>
    <m/>
    <s v="2P reserves"/>
    <n v="452"/>
    <s v="bcf"/>
    <x v="17"/>
    <n v="12799.093870000001"/>
    <x v="1"/>
  </r>
  <r>
    <s v="OG0001913"/>
    <x v="437"/>
    <x v="13"/>
    <s v="https://www.gem.wiki/Breagh_Oil_and_Gas_Field_%28United_Kingdom%29"/>
    <x v="1"/>
    <x v="0"/>
    <m/>
    <s v="2P reserves"/>
    <n v="1.7"/>
    <s v="million bbl"/>
    <x v="17"/>
    <n v="1.7"/>
    <x v="0"/>
  </r>
  <r>
    <s v="OG0001915"/>
    <x v="438"/>
    <x v="13"/>
    <s v="https://www.gem.wiki/Brenda_Oil_and_Gas_Field_%28United_Kingdom%29"/>
    <x v="3"/>
    <x v="1"/>
    <s v="YES"/>
    <m/>
    <n v="7171"/>
    <s v="kSm³/y"/>
    <x v="6"/>
    <n v="7.1710000000000003"/>
    <x v="2"/>
  </r>
  <r>
    <s v="OG0001915"/>
    <x v="438"/>
    <x v="13"/>
    <s v="https://www.gem.wiki/Brenda_Oil_and_Gas_Field_%28United_Kingdom%29"/>
    <x v="3"/>
    <x v="0"/>
    <m/>
    <m/>
    <n v="0.26369777"/>
    <s v="million bbl/y"/>
    <x v="6"/>
    <n v="0.26369777"/>
    <x v="3"/>
  </r>
  <r>
    <s v="OG0001918"/>
    <x v="439"/>
    <x v="13"/>
    <s v="https://www.gem.wiki/Brigantine_B_Oil_and_Gas_Field_%28United_Kingdom%29"/>
    <x v="3"/>
    <x v="1"/>
    <s v="YES"/>
    <m/>
    <n v="18504"/>
    <s v="kSm³/y"/>
    <x v="6"/>
    <n v="18.504000000000001"/>
    <x v="2"/>
  </r>
  <r>
    <s v="OG0001918"/>
    <x v="439"/>
    <x v="13"/>
    <s v="https://www.gem.wiki/Brigantine_B_Oil_and_Gas_Field_%28United_Kingdom%29"/>
    <x v="3"/>
    <x v="0"/>
    <m/>
    <m/>
    <n v="1.5470939999999999E-3"/>
    <s v="million bbl/y"/>
    <x v="6"/>
    <n v="1.5470939999999999E-3"/>
    <x v="3"/>
  </r>
  <r>
    <s v="OG0001919"/>
    <x v="440"/>
    <x v="13"/>
    <s v="https://www.gem.wiki/Brigantine_C_Oil_and_Gas_Field_%28United_Kingdom%29"/>
    <x v="3"/>
    <x v="1"/>
    <s v="YES"/>
    <m/>
    <n v="92624"/>
    <s v="kSm³/y"/>
    <x v="6"/>
    <n v="92.623999999999995"/>
    <x v="2"/>
  </r>
  <r>
    <s v="OG0001919"/>
    <x v="440"/>
    <x v="13"/>
    <s v="https://www.gem.wiki/Brigantine_C_Oil_and_Gas_Field_%28United_Kingdom%29"/>
    <x v="3"/>
    <x v="0"/>
    <m/>
    <m/>
    <n v="4.0979123999999999E-2"/>
    <s v="million bbl/y"/>
    <x v="6"/>
    <n v="4.0979123999999999E-2"/>
    <x v="3"/>
  </r>
  <r>
    <s v="OG0001922"/>
    <x v="441"/>
    <x v="13"/>
    <s v="https://www.gem.wiki/Britannia_Oil_and_Gas_Field_%28United_Kingdom%29"/>
    <x v="3"/>
    <x v="1"/>
    <s v="YES"/>
    <m/>
    <n v="1271677"/>
    <s v="kSm³/y"/>
    <x v="6"/>
    <n v="1271.6769999999999"/>
    <x v="2"/>
  </r>
  <r>
    <s v="OG0001922"/>
    <x v="441"/>
    <x v="13"/>
    <s v="https://www.gem.wiki/Britannia_Oil_and_Gas_Field_%28United_Kingdom%29"/>
    <x v="3"/>
    <x v="0"/>
    <m/>
    <m/>
    <n v="0.62201354499999995"/>
    <s v="million bbl/y"/>
    <x v="6"/>
    <n v="0.62201354499999995"/>
    <x v="3"/>
  </r>
  <r>
    <s v="OG0001922"/>
    <x v="441"/>
    <x v="13"/>
    <s v="https://www.gem.wiki/Britannia_Oil_and_Gas_Field_%28United_Kingdom%29"/>
    <x v="1"/>
    <x v="1"/>
    <m/>
    <s v="reserves"/>
    <n v="3"/>
    <s v="tcf"/>
    <x v="30"/>
    <n v="84949.738070000007"/>
    <x v="1"/>
  </r>
  <r>
    <s v="OG0001922"/>
    <x v="441"/>
    <x v="13"/>
    <s v="https://www.gem.wiki/Britannia_Oil_and_Gas_Field_%28United_Kingdom%29"/>
    <x v="1"/>
    <x v="0"/>
    <m/>
    <s v="reserves"/>
    <n v="131"/>
    <s v="million boe"/>
    <x v="30"/>
    <n v="131"/>
    <x v="0"/>
  </r>
  <r>
    <s v="OG0001922"/>
    <x v="441"/>
    <x v="13"/>
    <s v="https://www.gem.wiki/Britannia_Oil_and_Gas_Field_%28United_Kingdom%29"/>
    <x v="3"/>
    <x v="1"/>
    <s v="YES"/>
    <m/>
    <n v="1019065"/>
    <s v="kSm³/y"/>
    <x v="9"/>
    <n v="1019.0650000000001"/>
    <x v="2"/>
  </r>
  <r>
    <s v="OG0001922"/>
    <x v="441"/>
    <x v="13"/>
    <s v="https://www.gem.wiki/Britannia_Oil_and_Gas_Field_%28United_Kingdom%29"/>
    <x v="3"/>
    <x v="0"/>
    <m/>
    <m/>
    <n v="101857.7"/>
    <s v="tons/y"/>
    <x v="9"/>
    <n v="0.67732314770000002"/>
    <x v="3"/>
  </r>
  <r>
    <s v="OG0001924"/>
    <x v="442"/>
    <x v="13"/>
    <s v="https://www.gem.wiki/Brodgar_Oil_and_Gas_Field_%28United_Kingdom%29"/>
    <x v="3"/>
    <x v="1"/>
    <s v="YES"/>
    <m/>
    <n v="812131"/>
    <s v="kSm³/y"/>
    <x v="6"/>
    <n v="812.13099999999997"/>
    <x v="2"/>
  </r>
  <r>
    <s v="OG0001924"/>
    <x v="442"/>
    <x v="13"/>
    <s v="https://www.gem.wiki/Brodgar_Oil_and_Gas_Field_%28United_Kingdom%29"/>
    <x v="3"/>
    <x v="0"/>
    <m/>
    <m/>
    <n v="1.536453012"/>
    <s v="million bbl/y"/>
    <x v="6"/>
    <n v="1.536453012"/>
    <x v="3"/>
  </r>
  <r>
    <s v="OG0001924"/>
    <x v="442"/>
    <x v="13"/>
    <s v="https://www.gem.wiki/Brodgar_Oil_and_Gas_Field_%28United_Kingdom%29"/>
    <x v="3"/>
    <x v="1"/>
    <s v="YES"/>
    <m/>
    <n v="404831"/>
    <s v="kSm³/y"/>
    <x v="9"/>
    <n v="404.83100000000002"/>
    <x v="2"/>
  </r>
  <r>
    <s v="OG0001924"/>
    <x v="442"/>
    <x v="13"/>
    <s v="https://www.gem.wiki/Brodgar_Oil_and_Gas_Field_%28United_Kingdom%29"/>
    <x v="3"/>
    <x v="0"/>
    <m/>
    <m/>
    <n v="83638.3"/>
    <s v="tons/y"/>
    <x v="9"/>
    <n v="0.5561696035"/>
    <x v="3"/>
  </r>
  <r>
    <s v="OG0001926"/>
    <x v="443"/>
    <x v="13"/>
    <s v="https://www.gem.wiki/Brown_Oil_and_Gas_Field_%28United_Kingdom%29"/>
    <x v="3"/>
    <x v="1"/>
    <s v="YES"/>
    <m/>
    <n v="9820"/>
    <s v="kSm³/y"/>
    <x v="6"/>
    <n v="9.82"/>
    <x v="2"/>
  </r>
  <r>
    <s v="OG0001926"/>
    <x v="443"/>
    <x v="13"/>
    <s v="https://www.gem.wiki/Brown_Oil_and_Gas_Field_%28United_Kingdom%29"/>
    <x v="3"/>
    <x v="0"/>
    <m/>
    <m/>
    <n v="2.13826E-4"/>
    <s v="million bbl/y"/>
    <x v="6"/>
    <n v="2.13826E-4"/>
    <x v="3"/>
  </r>
  <r>
    <s v="OG0001927"/>
    <x v="444"/>
    <x v="13"/>
    <s v="https://www.gem.wiki/Bruce_Oil_and_Gas_Field_%28United_Kingdom%29"/>
    <x v="3"/>
    <x v="1"/>
    <s v="YES"/>
    <m/>
    <n v="546513"/>
    <s v="kSm³/y"/>
    <x v="6"/>
    <n v="546.51300000000003"/>
    <x v="2"/>
  </r>
  <r>
    <s v="OG0001927"/>
    <x v="444"/>
    <x v="13"/>
    <s v="https://www.gem.wiki/Bruce_Oil_and_Gas_Field_%28United_Kingdom%29"/>
    <x v="3"/>
    <x v="0"/>
    <m/>
    <m/>
    <n v="0.605599255"/>
    <s v="million bbl/y"/>
    <x v="6"/>
    <n v="0.605599255"/>
    <x v="3"/>
  </r>
  <r>
    <s v="OG0001927"/>
    <x v="444"/>
    <x v="13"/>
    <s v="https://www.gem.wiki/Bruce_Oil_and_Gas_Field_%28United_Kingdom%29"/>
    <x v="3"/>
    <x v="1"/>
    <s v="YES"/>
    <m/>
    <n v="253355"/>
    <s v="kSm³/y"/>
    <x v="9"/>
    <n v="253.35499999999999"/>
    <x v="2"/>
  </r>
  <r>
    <s v="OG0001927"/>
    <x v="444"/>
    <x v="13"/>
    <s v="https://www.gem.wiki/Bruce_Oil_and_Gas_Field_%28United_Kingdom%29"/>
    <x v="3"/>
    <x v="0"/>
    <m/>
    <m/>
    <n v="34308.1"/>
    <s v="tons/y"/>
    <x v="9"/>
    <n v="0.22813857260000001"/>
    <x v="3"/>
  </r>
  <r>
    <s v="OG0001928"/>
    <x v="445"/>
    <x v="13"/>
    <s v="https://www.gem.wiki/Buckland_Oil_and_Gas_Field_%28United_Kingdom%29"/>
    <x v="3"/>
    <x v="1"/>
    <s v="YES"/>
    <m/>
    <n v="55598"/>
    <s v="kSm³/y"/>
    <x v="6"/>
    <n v="55.597999999999999"/>
    <x v="2"/>
  </r>
  <r>
    <s v="OG0001928"/>
    <x v="445"/>
    <x v="13"/>
    <s v="https://www.gem.wiki/Buckland_Oil_and_Gas_Field_%28United_Kingdom%29"/>
    <x v="3"/>
    <x v="0"/>
    <m/>
    <m/>
    <n v="1.445061264"/>
    <s v="million bbl/y"/>
    <x v="6"/>
    <n v="1.445061264"/>
    <x v="3"/>
  </r>
  <r>
    <s v="OG0001928"/>
    <x v="445"/>
    <x v="13"/>
    <s v="https://www.gem.wiki/Buckland_Oil_and_Gas_Field_%28United_Kingdom%29"/>
    <x v="3"/>
    <x v="1"/>
    <s v="YES"/>
    <m/>
    <n v="24013"/>
    <s v="kSm³/y"/>
    <x v="9"/>
    <n v="24.013000000000002"/>
    <x v="2"/>
  </r>
  <r>
    <s v="OG0001928"/>
    <x v="445"/>
    <x v="13"/>
    <s v="https://www.gem.wiki/Buckland_Oil_and_Gas_Field_%28United_Kingdom%29"/>
    <x v="3"/>
    <x v="0"/>
    <m/>
    <m/>
    <n v="108033.5"/>
    <s v="tons/y"/>
    <x v="9"/>
    <n v="0.71839036499999998"/>
    <x v="3"/>
  </r>
  <r>
    <s v="OG0001929"/>
    <x v="446"/>
    <x v="13"/>
    <s v="https://www.gem.wiki/Burghley_Oil_and_Gas_Field_%28United_Kingdom%29"/>
    <x v="3"/>
    <x v="1"/>
    <s v="YES"/>
    <m/>
    <n v="632"/>
    <s v="kSm³/y"/>
    <x v="6"/>
    <n v="0.63200000000000001"/>
    <x v="2"/>
  </r>
  <r>
    <s v="OG0001929"/>
    <x v="446"/>
    <x v="13"/>
    <s v="https://www.gem.wiki/Burghley_Oil_and_Gas_Field_%28United_Kingdom%29"/>
    <x v="3"/>
    <x v="0"/>
    <m/>
    <m/>
    <n v="0.343807052"/>
    <s v="million bbl/y"/>
    <x v="6"/>
    <n v="0.343807052"/>
    <x v="3"/>
  </r>
  <r>
    <s v="OG0001930"/>
    <x v="447"/>
    <x v="13"/>
    <s v="https://www.gem.wiki/Burgman_Oil_and_Gas_Field_%28United_Kingdom%29"/>
    <x v="3"/>
    <x v="1"/>
    <s v="YES"/>
    <m/>
    <n v="78279.199999999997"/>
    <s v="kSm³/y"/>
    <x v="6"/>
    <n v="78.279200000000003"/>
    <x v="2"/>
  </r>
  <r>
    <s v="OG0001930"/>
    <x v="447"/>
    <x v="13"/>
    <s v="https://www.gem.wiki/Burgman_Oil_and_Gas_Field_%28United_Kingdom%29"/>
    <x v="3"/>
    <x v="0"/>
    <m/>
    <m/>
    <n v="6.3656912109999997"/>
    <s v="million bbl/y"/>
    <x v="6"/>
    <n v="6.3656912109999997"/>
    <x v="3"/>
  </r>
  <r>
    <s v="OG0001930"/>
    <x v="447"/>
    <x v="13"/>
    <s v="https://www.gem.wiki/Burgman_Oil_and_Gas_Field_%28United_Kingdom%29"/>
    <x v="3"/>
    <x v="1"/>
    <s v="YES"/>
    <m/>
    <n v="50554"/>
    <s v="kSm³/y"/>
    <x v="9"/>
    <n v="50.554000000000002"/>
    <x v="2"/>
  </r>
  <r>
    <s v="OG0001930"/>
    <x v="447"/>
    <x v="13"/>
    <s v="https://www.gem.wiki/Burgman_Oil_and_Gas_Field_%28United_Kingdom%29"/>
    <x v="3"/>
    <x v="0"/>
    <m/>
    <m/>
    <n v="596244.9"/>
    <s v="tons/y"/>
    <x v="9"/>
    <n v="3.9648497119999999"/>
    <x v="3"/>
  </r>
  <r>
    <s v="OG0001931"/>
    <x v="448"/>
    <x v="13"/>
    <s v="https://www.gem.wiki/Buzzard_Oil_and_Gas_Field_%28United_Kingdom%29"/>
    <x v="3"/>
    <x v="1"/>
    <s v="YES"/>
    <m/>
    <n v="269212"/>
    <s v="kSm³/y"/>
    <x v="6"/>
    <n v="269.21199999999999"/>
    <x v="2"/>
  </r>
  <r>
    <s v="OG0001931"/>
    <x v="448"/>
    <x v="13"/>
    <s v="https://www.gem.wiki/Buzzard_Oil_and_Gas_Field_%28United_Kingdom%29"/>
    <x v="3"/>
    <x v="0"/>
    <m/>
    <m/>
    <n v="38.317367640000001"/>
    <s v="million bbl/y"/>
    <x v="6"/>
    <n v="38.317367640000001"/>
    <x v="3"/>
  </r>
  <r>
    <s v="OG0001931"/>
    <x v="448"/>
    <x v="13"/>
    <s v="https://www.gem.wiki/Buzzard_Oil_and_Gas_Field_%28United_Kingdom%29"/>
    <x v="1"/>
    <x v="5"/>
    <m/>
    <s v="remaining reserves"/>
    <n v="245.45454549999999"/>
    <s v="million boe"/>
    <x v="6"/>
    <n v="245.45454549999999"/>
    <x v="4"/>
  </r>
  <r>
    <s v="OG0001931"/>
    <x v="448"/>
    <x v="13"/>
    <s v="https://www.gem.wiki/Buzzard_Oil_and_Gas_Field_%28United_Kingdom%29"/>
    <x v="3"/>
    <x v="1"/>
    <s v="YES"/>
    <m/>
    <n v="233630"/>
    <s v="kSm³/y"/>
    <x v="9"/>
    <n v="233.63"/>
    <x v="2"/>
  </r>
  <r>
    <s v="OG0001931"/>
    <x v="448"/>
    <x v="13"/>
    <s v="https://www.gem.wiki/Buzzard_Oil_and_Gas_Field_%28United_Kingdom%29"/>
    <x v="3"/>
    <x v="0"/>
    <m/>
    <m/>
    <n v="3380164.9"/>
    <s v="tons/y"/>
    <x v="9"/>
    <n v="22.477082540000001"/>
    <x v="3"/>
  </r>
  <r>
    <s v="OG0001931"/>
    <x v="448"/>
    <x v="13"/>
    <s v="https://www.gem.wiki/Buzzard_Oil_and_Gas_Field_%28United_Kingdom%29"/>
    <x v="0"/>
    <x v="5"/>
    <m/>
    <m/>
    <n v="800"/>
    <s v="million boe"/>
    <x v="9"/>
    <n v="800"/>
    <x v="4"/>
  </r>
  <r>
    <s v="OG0001932"/>
    <x v="449"/>
    <x v="13"/>
    <s v="https://www.gem.wiki/Calder_Oil_and_Gas_Field_%28United_Kingdom%29"/>
    <x v="3"/>
    <x v="1"/>
    <s v="YES"/>
    <m/>
    <n v="612785"/>
    <s v="kSm³/y"/>
    <x v="6"/>
    <n v="612.78499999999997"/>
    <x v="2"/>
  </r>
  <r>
    <s v="OG0001932"/>
    <x v="449"/>
    <x v="13"/>
    <s v="https://www.gem.wiki/Calder_Oil_and_Gas_Field_%28United_Kingdom%29"/>
    <x v="3"/>
    <x v="0"/>
    <m/>
    <m/>
    <n v="0"/>
    <s v="million bbl/y"/>
    <x v="6"/>
    <n v="0"/>
    <x v="3"/>
  </r>
  <r>
    <s v="OG0001933"/>
    <x v="450"/>
    <x v="13"/>
    <s v="https://www.gem.wiki/Callanish_Oil_and_Gas_Field_%28United_Kingdom%29"/>
    <x v="3"/>
    <x v="1"/>
    <s v="YES"/>
    <m/>
    <n v="40111"/>
    <s v="kSm³/y"/>
    <x v="6"/>
    <n v="40.110999999999997"/>
    <x v="2"/>
  </r>
  <r>
    <s v="OG0001933"/>
    <x v="450"/>
    <x v="13"/>
    <s v="https://www.gem.wiki/Callanish_Oil_and_Gas_Field_%28United_Kingdom%29"/>
    <x v="3"/>
    <x v="0"/>
    <m/>
    <m/>
    <n v="1.339481532"/>
    <s v="million bbl/y"/>
    <x v="6"/>
    <n v="1.339481532"/>
    <x v="3"/>
  </r>
  <r>
    <s v="OG0001933"/>
    <x v="450"/>
    <x v="13"/>
    <s v="https://www.gem.wiki/Callanish_Oil_and_Gas_Field_%28United_Kingdom%29"/>
    <x v="3"/>
    <x v="1"/>
    <s v="YES"/>
    <m/>
    <n v="82099"/>
    <s v="kSm³/y"/>
    <x v="9"/>
    <n v="82.099000000000004"/>
    <x v="2"/>
  </r>
  <r>
    <s v="OG0001933"/>
    <x v="450"/>
    <x v="13"/>
    <s v="https://www.gem.wiki/Callanish_Oil_and_Gas_Field_%28United_Kingdom%29"/>
    <x v="3"/>
    <x v="0"/>
    <m/>
    <m/>
    <n v="446882.5"/>
    <s v="tons/y"/>
    <x v="9"/>
    <n v="2.97163456"/>
    <x v="3"/>
  </r>
  <r>
    <s v="OG0001934"/>
    <x v="451"/>
    <x v="13"/>
    <s v="https://www.gem.wiki/Callater_Oil_and_Gas_Field_%28United_Kingdom%29"/>
    <x v="3"/>
    <x v="1"/>
    <s v="YES"/>
    <m/>
    <n v="343839"/>
    <s v="kSm³/y"/>
    <x v="6"/>
    <n v="343.839"/>
    <x v="2"/>
  </r>
  <r>
    <s v="OG0001934"/>
    <x v="451"/>
    <x v="13"/>
    <s v="https://www.gem.wiki/Callater_Oil_and_Gas_Field_%28United_Kingdom%29"/>
    <x v="3"/>
    <x v="0"/>
    <m/>
    <m/>
    <n v="1.5716211"/>
    <s v="million bbl/y"/>
    <x v="6"/>
    <n v="1.5716211"/>
    <x v="3"/>
  </r>
  <r>
    <s v="OG0001934"/>
    <x v="451"/>
    <x v="13"/>
    <s v="https://www.gem.wiki/Callater_Oil_and_Gas_Field_%28United_Kingdom%29"/>
    <x v="1"/>
    <x v="5"/>
    <m/>
    <s v="recoverable resources"/>
    <n v="37"/>
    <s v="million boe"/>
    <x v="6"/>
    <n v="37"/>
    <x v="4"/>
  </r>
  <r>
    <s v="OG0001934"/>
    <x v="451"/>
    <x v="13"/>
    <s v="https://www.gem.wiki/Callater_Oil_and_Gas_Field_%28United_Kingdom%29"/>
    <x v="3"/>
    <x v="1"/>
    <s v="YES"/>
    <m/>
    <n v="58477"/>
    <s v="kSm³/y"/>
    <x v="9"/>
    <n v="58.476999999999997"/>
    <x v="2"/>
  </r>
  <r>
    <s v="OG0001934"/>
    <x v="451"/>
    <x v="13"/>
    <s v="https://www.gem.wiki/Callater_Oil_and_Gas_Field_%28United_Kingdom%29"/>
    <x v="3"/>
    <x v="0"/>
    <m/>
    <m/>
    <n v="65288.5"/>
    <s v="tons/y"/>
    <x v="9"/>
    <n v="0.43414893850000003"/>
    <x v="3"/>
  </r>
  <r>
    <s v="OG0001935"/>
    <x v="452"/>
    <x v="13"/>
    <s v="https://www.gem.wiki/Capercaillie_Oil_and_Gas_Field_%28United_Kingdom%29"/>
    <x v="1"/>
    <x v="5"/>
    <m/>
    <s v="recoverable resources"/>
    <n v="42"/>
    <s v="million boe"/>
    <x v="6"/>
    <n v="42"/>
    <x v="4"/>
  </r>
  <r>
    <s v="OG0001936"/>
    <x v="453"/>
    <x v="13"/>
    <s v="https://www.gem.wiki/Captain_Oil_and_Gas_Field_%28United_Kingdom%29"/>
    <x v="3"/>
    <x v="1"/>
    <s v="YES"/>
    <m/>
    <n v="61319"/>
    <s v="kSm³/y"/>
    <x v="6"/>
    <n v="61.319000000000003"/>
    <x v="2"/>
  </r>
  <r>
    <s v="OG0001936"/>
    <x v="453"/>
    <x v="13"/>
    <s v="https://www.gem.wiki/Captain_Oil_and_Gas_Field_%28United_Kingdom%29"/>
    <x v="3"/>
    <x v="0"/>
    <m/>
    <m/>
    <n v="10.20644326"/>
    <s v="million bbl/y"/>
    <x v="6"/>
    <n v="10.20644326"/>
    <x v="3"/>
  </r>
  <r>
    <s v="OG0001936"/>
    <x v="453"/>
    <x v="13"/>
    <s v="https://www.gem.wiki/Captain_Oil_and_Gas_Field_%28United_Kingdom%29"/>
    <x v="3"/>
    <x v="1"/>
    <s v="YES"/>
    <m/>
    <n v="45619"/>
    <s v="kSm³/y"/>
    <x v="9"/>
    <n v="45.619"/>
    <x v="2"/>
  </r>
  <r>
    <s v="OG0001936"/>
    <x v="453"/>
    <x v="13"/>
    <s v="https://www.gem.wiki/Captain_Oil_and_Gas_Field_%28United_Kingdom%29"/>
    <x v="3"/>
    <x v="0"/>
    <m/>
    <m/>
    <n v="1190570.5"/>
    <s v="tons/y"/>
    <x v="9"/>
    <n v="7.9169366539999997"/>
    <x v="3"/>
  </r>
  <r>
    <s v="OG0001936"/>
    <x v="453"/>
    <x v="13"/>
    <s v="https://www.gem.wiki/Captain_Oil_and_Gas_Field_%28United_Kingdom%29"/>
    <x v="1"/>
    <x v="10"/>
    <m/>
    <s v="remaining recoverable reserves"/>
    <n v="168.59"/>
    <s v="million bbl"/>
    <x v="1"/>
    <n v="168.59"/>
    <x v="0"/>
  </r>
  <r>
    <s v="OG0001936"/>
    <x v="453"/>
    <x v="13"/>
    <s v="https://www.gem.wiki/Captain_Oil_and_Gas_Field_%28United_Kingdom%29"/>
    <x v="1"/>
    <x v="1"/>
    <m/>
    <s v="remaining recoverable reserves"/>
    <n v="21.81"/>
    <s v="bcf"/>
    <x v="1"/>
    <n v="617.58459579999999"/>
    <x v="1"/>
  </r>
  <r>
    <s v="OG0001939"/>
    <x v="454"/>
    <x v="13"/>
    <s v="https://www.gem.wiki/Carrack_Oil_and_Gas_Field_%28United_Kingdom%29"/>
    <x v="3"/>
    <x v="1"/>
    <s v="YES"/>
    <m/>
    <n v="255709"/>
    <s v="kSm³/y"/>
    <x v="6"/>
    <n v="255.709"/>
    <x v="2"/>
  </r>
  <r>
    <s v="OG0001939"/>
    <x v="454"/>
    <x v="13"/>
    <s v="https://www.gem.wiki/Carrack_Oil_and_Gas_Field_%28United_Kingdom%29"/>
    <x v="3"/>
    <x v="0"/>
    <m/>
    <m/>
    <n v="9.6171387999999997E-2"/>
    <s v="million bbl/y"/>
    <x v="6"/>
    <n v="9.6171387999999997E-2"/>
    <x v="3"/>
  </r>
  <r>
    <s v="OG0001940"/>
    <x v="455"/>
    <x v="13"/>
    <s v="https://www.gem.wiki/Catcher_Oil_and_Gas_Field_%28United_Kingdom%29"/>
    <x v="3"/>
    <x v="1"/>
    <s v="YES"/>
    <m/>
    <n v="172228.6"/>
    <s v="kSm³/y"/>
    <x v="6"/>
    <n v="172.2286"/>
    <x v="2"/>
  </r>
  <r>
    <s v="OG0001940"/>
    <x v="455"/>
    <x v="13"/>
    <s v="https://www.gem.wiki/Catcher_Oil_and_Gas_Field_%28United_Kingdom%29"/>
    <x v="3"/>
    <x v="0"/>
    <m/>
    <m/>
    <n v="12.127930859999999"/>
    <s v="million bbl/y"/>
    <x v="6"/>
    <n v="12.127930859999999"/>
    <x v="3"/>
  </r>
  <r>
    <s v="OG0001940"/>
    <x v="455"/>
    <x v="13"/>
    <s v="https://www.gem.wiki/Catcher_Oil_and_Gas_Field_%28United_Kingdom%29"/>
    <x v="1"/>
    <x v="5"/>
    <m/>
    <s v="recoverable resources"/>
    <n v="42"/>
    <s v="million boe"/>
    <x v="6"/>
    <n v="42"/>
    <x v="4"/>
  </r>
  <r>
    <s v="OG0001940"/>
    <x v="455"/>
    <x v="13"/>
    <s v="https://www.gem.wiki/Catcher_Oil_and_Gas_Field_%28United_Kingdom%29"/>
    <x v="3"/>
    <x v="1"/>
    <s v="YES"/>
    <m/>
    <n v="69556"/>
    <s v="kSm³/y"/>
    <x v="9"/>
    <n v="69.555999999999997"/>
    <x v="2"/>
  </r>
  <r>
    <s v="OG0001940"/>
    <x v="455"/>
    <x v="13"/>
    <s v="https://www.gem.wiki/Catcher_Oil_and_Gas_Field_%28United_Kingdom%29"/>
    <x v="3"/>
    <x v="0"/>
    <m/>
    <m/>
    <n v="850392.9"/>
    <s v="tons/y"/>
    <x v="9"/>
    <n v="5.6548576669999999"/>
    <x v="3"/>
  </r>
  <r>
    <s v="OG0001943"/>
    <x v="456"/>
    <x v="13"/>
    <s v="https://www.gem.wiki/Cayley_Oil_and_Gas_Field_%28United_Kingdom%29"/>
    <x v="3"/>
    <x v="1"/>
    <s v="YES"/>
    <m/>
    <n v="364634"/>
    <s v="kSm³/y"/>
    <x v="6"/>
    <n v="364.63400000000001"/>
    <x v="2"/>
  </r>
  <r>
    <s v="OG0001943"/>
    <x v="456"/>
    <x v="13"/>
    <s v="https://www.gem.wiki/Cayley_Oil_and_Gas_Field_%28United_Kingdom%29"/>
    <x v="3"/>
    <x v="0"/>
    <m/>
    <m/>
    <n v="0.52421330600000005"/>
    <s v="million bbl/y"/>
    <x v="6"/>
    <n v="0.52421330600000005"/>
    <x v="3"/>
  </r>
  <r>
    <s v="OG0001943"/>
    <x v="456"/>
    <x v="13"/>
    <s v="https://www.gem.wiki/Cayley_Oil_and_Gas_Field_%28United_Kingdom%29"/>
    <x v="3"/>
    <x v="1"/>
    <s v="YES"/>
    <m/>
    <n v="225844"/>
    <s v="kSm³/y"/>
    <x v="9"/>
    <n v="225.84399999999999"/>
    <x v="2"/>
  </r>
  <r>
    <s v="OG0001943"/>
    <x v="456"/>
    <x v="13"/>
    <s v="https://www.gem.wiki/Cayley_Oil_and_Gas_Field_%28United_Kingdom%29"/>
    <x v="3"/>
    <x v="0"/>
    <m/>
    <m/>
    <n v="32384.6"/>
    <s v="tons/y"/>
    <x v="9"/>
    <n v="0.21534787459999999"/>
    <x v="3"/>
  </r>
  <r>
    <s v="OG0001946"/>
    <x v="457"/>
    <x v="13"/>
    <s v="https://www.gem.wiki/Chestnut_Oil_and_Gas_Field_%28United_Kingdom%29"/>
    <x v="3"/>
    <x v="1"/>
    <s v="YES"/>
    <m/>
    <n v="34476"/>
    <s v="kSm³/y"/>
    <x v="6"/>
    <n v="34.475999999999999"/>
    <x v="2"/>
  </r>
  <r>
    <s v="OG0001946"/>
    <x v="457"/>
    <x v="13"/>
    <s v="https://www.gem.wiki/Chestnut_Oil_and_Gas_Field_%28United_Kingdom%29"/>
    <x v="3"/>
    <x v="0"/>
    <m/>
    <m/>
    <n v="1.7978427189999999"/>
    <s v="million bbl/y"/>
    <x v="6"/>
    <n v="1.7978427189999999"/>
    <x v="3"/>
  </r>
  <r>
    <s v="OG0001946"/>
    <x v="457"/>
    <x v="13"/>
    <s v="https://www.gem.wiki/Chestnut_Oil_and_Gas_Field_%28United_Kingdom%29"/>
    <x v="3"/>
    <x v="1"/>
    <s v="YES"/>
    <m/>
    <n v="3246"/>
    <s v="kSm³/y"/>
    <x v="9"/>
    <n v="3.246"/>
    <x v="2"/>
  </r>
  <r>
    <s v="OG0001946"/>
    <x v="457"/>
    <x v="13"/>
    <s v="https://www.gem.wiki/Chestnut_Oil_and_Gas_Field_%28United_Kingdom%29"/>
    <x v="3"/>
    <x v="0"/>
    <m/>
    <m/>
    <n v="18741.8"/>
    <s v="tons/y"/>
    <x v="9"/>
    <n v="0.1246273475"/>
    <x v="3"/>
  </r>
  <r>
    <s v="OG0001947"/>
    <x v="458"/>
    <x v="13"/>
    <s v="https://www.gem.wiki/Chiswick_Oil_and_Gas_Field_%28United_Kingdom%29"/>
    <x v="3"/>
    <x v="1"/>
    <s v="YES"/>
    <m/>
    <n v="289191"/>
    <s v="kSm³/y"/>
    <x v="6"/>
    <n v="289.19099999999997"/>
    <x v="2"/>
  </r>
  <r>
    <s v="OG0001947"/>
    <x v="458"/>
    <x v="13"/>
    <s v="https://www.gem.wiki/Chiswick_Oil_and_Gas_Field_%28United_Kingdom%29"/>
    <x v="3"/>
    <x v="0"/>
    <m/>
    <m/>
    <n v="9.8762455999999998E-2"/>
    <s v="million bbl/y"/>
    <x v="6"/>
    <n v="9.8762455999999998E-2"/>
    <x v="3"/>
  </r>
  <r>
    <s v="OG0001947"/>
    <x v="458"/>
    <x v="13"/>
    <s v="https://www.gem.wiki/Chiswick_Oil_and_Gas_Field_%28United_Kingdom%29"/>
    <x v="1"/>
    <x v="1"/>
    <m/>
    <s v="Remaining reserves"/>
    <n v="186"/>
    <s v="bcf"/>
    <x v="3"/>
    <n v="5266.8837599999997"/>
    <x v="1"/>
  </r>
  <r>
    <s v="OG0001948"/>
    <x v="459"/>
    <x v="13"/>
    <s v="https://www.gem.wiki/Cladhan_Oil_and_Gas_Field_%28United_Kingdom%29"/>
    <x v="3"/>
    <x v="1"/>
    <s v="YES"/>
    <m/>
    <n v="1294"/>
    <s v="kSm³/y"/>
    <x v="6"/>
    <n v="1.294"/>
    <x v="2"/>
  </r>
  <r>
    <s v="OG0001948"/>
    <x v="459"/>
    <x v="13"/>
    <s v="https://www.gem.wiki/Cladhan_Oil_and_Gas_Field_%28United_Kingdom%29"/>
    <x v="3"/>
    <x v="0"/>
    <m/>
    <m/>
    <n v="0.27614370100000002"/>
    <s v="million bbl/y"/>
    <x v="6"/>
    <n v="0.27614370100000002"/>
    <x v="3"/>
  </r>
  <r>
    <s v="OG0001948"/>
    <x v="459"/>
    <x v="13"/>
    <s v="https://www.gem.wiki/Cladhan_Oil_and_Gas_Field_%28United_Kingdom%29"/>
    <x v="1"/>
    <x v="0"/>
    <m/>
    <s v="2P reserves"/>
    <n v="14.9"/>
    <s v="million bbl"/>
    <x v="17"/>
    <n v="14.9"/>
    <x v="0"/>
  </r>
  <r>
    <s v="OG0001948"/>
    <x v="459"/>
    <x v="13"/>
    <s v="https://www.gem.wiki/Cladhan_Oil_and_Gas_Field_%28United_Kingdom%29"/>
    <x v="3"/>
    <x v="1"/>
    <s v="YES"/>
    <m/>
    <n v="376"/>
    <s v="kSm³/y"/>
    <x v="9"/>
    <n v="0.376"/>
    <x v="2"/>
  </r>
  <r>
    <s v="OG0001948"/>
    <x v="459"/>
    <x v="13"/>
    <s v="https://www.gem.wiki/Cladhan_Oil_and_Gas_Field_%28United_Kingdom%29"/>
    <x v="3"/>
    <x v="0"/>
    <m/>
    <m/>
    <n v="20011.400000000001"/>
    <s v="tons/y"/>
    <x v="9"/>
    <n v="0.13306980660000001"/>
    <x v="3"/>
  </r>
  <r>
    <s v="OG0001949"/>
    <x v="460"/>
    <x v="13"/>
    <s v="https://www.gem.wiki/Clair_Phase_1_Oil_and_Gas_Field_%28United_Kingdom%29"/>
    <x v="3"/>
    <x v="1"/>
    <s v="YES"/>
    <m/>
    <n v="120682"/>
    <s v="kSm³/y"/>
    <x v="6"/>
    <n v="120.682"/>
    <x v="2"/>
  </r>
  <r>
    <s v="OG0001949"/>
    <x v="460"/>
    <x v="13"/>
    <s v="https://www.gem.wiki/Clair_Phase_1_Oil_and_Gas_Field_%28United_Kingdom%29"/>
    <x v="3"/>
    <x v="0"/>
    <m/>
    <m/>
    <n v="12.26025456"/>
    <s v="million bbl/y"/>
    <x v="6"/>
    <n v="12.26025456"/>
    <x v="3"/>
  </r>
  <r>
    <s v="OG0001949"/>
    <x v="460"/>
    <x v="13"/>
    <s v="https://www.gem.wiki/Clair_Phase_1_Oil_and_Gas_Field_%28United_Kingdom%29"/>
    <x v="1"/>
    <x v="0"/>
    <m/>
    <s v="recoverable reserves"/>
    <n v="300"/>
    <s v="million bbl"/>
    <x v="5"/>
    <n v="300"/>
    <x v="0"/>
  </r>
  <r>
    <s v="OG0001949"/>
    <x v="460"/>
    <x v="13"/>
    <s v="https://www.gem.wiki/Clair_Phase_1_Oil_and_Gas_Field_%28United_Kingdom%29"/>
    <x v="1"/>
    <x v="0"/>
    <m/>
    <s v="Initial hydrocarbons in place"/>
    <n v="7"/>
    <s v="billion bbl"/>
    <x v="31"/>
    <n v="7000"/>
    <x v="0"/>
  </r>
  <r>
    <s v="OG0001950"/>
    <x v="461"/>
    <x v="13"/>
    <s v="https://www.gem.wiki/Clair_Phase_2_Oil_and_Gas_Field_%28United_Kingdom%29"/>
    <x v="3"/>
    <x v="1"/>
    <s v="YES"/>
    <m/>
    <n v="153341"/>
    <s v="kSm³/y"/>
    <x v="6"/>
    <n v="153.34100000000001"/>
    <x v="2"/>
  </r>
  <r>
    <s v="OG0001950"/>
    <x v="461"/>
    <x v="13"/>
    <s v="https://www.gem.wiki/Clair_Phase_2_Oil_and_Gas_Field_%28United_Kingdom%29"/>
    <x v="3"/>
    <x v="0"/>
    <m/>
    <m/>
    <n v="10.53769746"/>
    <s v="million bbl/y"/>
    <x v="6"/>
    <n v="10.53769746"/>
    <x v="3"/>
  </r>
  <r>
    <s v="OG0001950"/>
    <x v="461"/>
    <x v="13"/>
    <s v="https://www.gem.wiki/Clair_Phase_2_Oil_and_Gas_Field_%28United_Kingdom%29"/>
    <x v="1"/>
    <x v="0"/>
    <m/>
    <s v="recoverable reserves"/>
    <n v="640"/>
    <s v="million bbl"/>
    <x v="3"/>
    <n v="640"/>
    <x v="0"/>
  </r>
  <r>
    <s v="OG0001951"/>
    <x v="462"/>
    <x v="13"/>
    <s v="https://www.gem.wiki/Clapham_Oil_and_Gas_Field_%28United_Kingdom%29"/>
    <x v="3"/>
    <x v="1"/>
    <s v="YES"/>
    <m/>
    <n v="1185"/>
    <s v="kSm³/y"/>
    <x v="6"/>
    <n v="1.1850000000000001"/>
    <x v="2"/>
  </r>
  <r>
    <s v="OG0001951"/>
    <x v="462"/>
    <x v="13"/>
    <s v="https://www.gem.wiki/Clapham_Oil_and_Gas_Field_%28United_Kingdom%29"/>
    <x v="3"/>
    <x v="0"/>
    <m/>
    <m/>
    <n v="0.43050720599999998"/>
    <s v="million bbl/y"/>
    <x v="6"/>
    <n v="0.43050720599999998"/>
    <x v="3"/>
  </r>
  <r>
    <s v="OG0001951"/>
    <x v="462"/>
    <x v="13"/>
    <s v="https://www.gem.wiki/Clapham_Oil_and_Gas_Field_%28United_Kingdom%29"/>
    <x v="3"/>
    <x v="1"/>
    <s v="YES"/>
    <m/>
    <n v="188"/>
    <s v="kSm³/y"/>
    <x v="9"/>
    <n v="0.188"/>
    <x v="2"/>
  </r>
  <r>
    <s v="OG0001951"/>
    <x v="462"/>
    <x v="13"/>
    <s v="https://www.gem.wiki/Clapham_Oil_and_Gas_Field_%28United_Kingdom%29"/>
    <x v="3"/>
    <x v="0"/>
    <m/>
    <m/>
    <n v="12941.5"/>
    <s v="tons/y"/>
    <x v="9"/>
    <n v="8.6057092550000006E-2"/>
    <x v="3"/>
  </r>
  <r>
    <s v="OG0001952"/>
    <x v="463"/>
    <x v="13"/>
    <s v="https://www.gem.wiki/Claymore_Oil_and_Gas_Field_%28United_Kingdom%29"/>
    <x v="3"/>
    <x v="1"/>
    <s v="YES"/>
    <m/>
    <n v="21112"/>
    <s v="kSm³/y"/>
    <x v="6"/>
    <n v="21.111999999999998"/>
    <x v="2"/>
  </r>
  <r>
    <s v="OG0001952"/>
    <x v="463"/>
    <x v="13"/>
    <s v="https://www.gem.wiki/Claymore_Oil_and_Gas_Field_%28United_Kingdom%29"/>
    <x v="3"/>
    <x v="0"/>
    <m/>
    <m/>
    <n v="3.5277076369999998"/>
    <s v="million bbl/y"/>
    <x v="6"/>
    <n v="3.5277076369999998"/>
    <x v="3"/>
  </r>
  <r>
    <s v="OG0001952"/>
    <x v="463"/>
    <x v="13"/>
    <s v="https://www.gem.wiki/Claymore_Oil_and_Gas_Field_%28United_Kingdom%29"/>
    <x v="3"/>
    <x v="1"/>
    <s v="YES"/>
    <m/>
    <n v="22746"/>
    <s v="kSm³/y"/>
    <x v="9"/>
    <n v="22.745999999999999"/>
    <x v="2"/>
  </r>
  <r>
    <s v="OG0001952"/>
    <x v="463"/>
    <x v="13"/>
    <s v="https://www.gem.wiki/Claymore_Oil_and_Gas_Field_%28United_Kingdom%29"/>
    <x v="3"/>
    <x v="0"/>
    <m/>
    <m/>
    <n v="444903.3"/>
    <s v="tons/y"/>
    <x v="9"/>
    <n v="2.9584734739999998"/>
    <x v="3"/>
  </r>
  <r>
    <s v="OG0001954"/>
    <x v="464"/>
    <x v="13"/>
    <s v="https://www.gem.wiki/Clipper_North_Oil_and_Gas_Field_%28United_Kingdom%29"/>
    <x v="3"/>
    <x v="1"/>
    <s v="YES"/>
    <m/>
    <n v="197637"/>
    <s v="kSm³/y"/>
    <x v="6"/>
    <n v="197.637"/>
    <x v="2"/>
  </r>
  <r>
    <s v="OG0001954"/>
    <x v="464"/>
    <x v="13"/>
    <s v="https://www.gem.wiki/Clipper_North_Oil_and_Gas_Field_%28United_Kingdom%29"/>
    <x v="3"/>
    <x v="0"/>
    <m/>
    <m/>
    <n v="5.502875E-3"/>
    <s v="million bbl/y"/>
    <x v="6"/>
    <n v="5.502875E-3"/>
    <x v="3"/>
  </r>
  <r>
    <s v="OG0001955"/>
    <x v="465"/>
    <x v="13"/>
    <s v="https://www.gem.wiki/Clipper_South_Oil_and_Gas_Field_%28United_Kingdom%29"/>
    <x v="3"/>
    <x v="1"/>
    <s v="YES"/>
    <m/>
    <n v="641333.47"/>
    <s v="kSm³/y"/>
    <x v="6"/>
    <n v="641.33347000000003"/>
    <x v="2"/>
  </r>
  <r>
    <s v="OG0001955"/>
    <x v="465"/>
    <x v="13"/>
    <s v="https://www.gem.wiki/Clipper_South_Oil_and_Gas_Field_%28United_Kingdom%29"/>
    <x v="3"/>
    <x v="0"/>
    <m/>
    <m/>
    <n v="5.6084798880000002E-2"/>
    <s v="million bbl/y"/>
    <x v="6"/>
    <n v="5.6084798880000002E-2"/>
    <x v="3"/>
  </r>
  <r>
    <s v="OG0001955"/>
    <x v="465"/>
    <x v="13"/>
    <s v="https://www.gem.wiki/Clipper_South_Oil_and_Gas_Field_%28United_Kingdom%29"/>
    <x v="1"/>
    <x v="1"/>
    <m/>
    <s v="gas in place"/>
    <n v="13.4"/>
    <s v="billion Nm³"/>
    <x v="12"/>
    <n v="14137"/>
    <x v="1"/>
  </r>
  <r>
    <s v="OG0001957"/>
    <x v="466"/>
    <x v="13"/>
    <s v="https://www.gem.wiki/Cold_Hanworth_Oil_and_Gas_Field_%28United_Kingdom%29"/>
    <x v="3"/>
    <x v="1"/>
    <s v="YES"/>
    <m/>
    <n v="141"/>
    <s v="kSm³/y"/>
    <x v="6"/>
    <n v="0.14099999999999999"/>
    <x v="2"/>
  </r>
  <r>
    <s v="OG0001957"/>
    <x v="466"/>
    <x v="13"/>
    <s v="https://www.gem.wiki/Cold_Hanworth_Oil_and_Gas_Field_%28United_Kingdom%29"/>
    <x v="3"/>
    <x v="0"/>
    <m/>
    <m/>
    <n v="2.9118069999999999E-2"/>
    <s v="million bbl/y"/>
    <x v="6"/>
    <n v="2.9118069999999999E-2"/>
    <x v="3"/>
  </r>
  <r>
    <s v="OG0001957"/>
    <x v="466"/>
    <x v="13"/>
    <s v="https://www.gem.wiki/Cold_Hanworth_Oil_and_Gas_Field_%28United_Kingdom%29"/>
    <x v="3"/>
    <x v="1"/>
    <s v="YES"/>
    <m/>
    <n v="117"/>
    <s v="kSm³/y"/>
    <x v="9"/>
    <n v="0.11700000000000001"/>
    <x v="2"/>
  </r>
  <r>
    <s v="OG0001957"/>
    <x v="466"/>
    <x v="13"/>
    <s v="https://www.gem.wiki/Cold_Hanworth_Oil_and_Gas_Field_%28United_Kingdom%29"/>
    <x v="3"/>
    <x v="0"/>
    <m/>
    <m/>
    <n v="3700.7"/>
    <s v="tons/y"/>
    <x v="9"/>
    <n v="2.4608544789999999E-2"/>
    <x v="3"/>
  </r>
  <r>
    <s v="OG0001958"/>
    <x v="467"/>
    <x v="13"/>
    <s v="https://www.gem.wiki/Columba_B/D_Oil_and_Gas_Field_%28United_Kingdom%29"/>
    <x v="3"/>
    <x v="1"/>
    <s v="YES"/>
    <m/>
    <n v="15421"/>
    <s v="kSm³/y"/>
    <x v="6"/>
    <n v="15.420999999999999"/>
    <x v="2"/>
  </r>
  <r>
    <s v="OG0001958"/>
    <x v="467"/>
    <x v="13"/>
    <s v="https://www.gem.wiki/Columba_B/D_Oil_and_Gas_Field_%28United_Kingdom%29"/>
    <x v="3"/>
    <x v="0"/>
    <m/>
    <m/>
    <n v="1.234323163"/>
    <s v="million bbl/y"/>
    <x v="6"/>
    <n v="1.234323163"/>
    <x v="3"/>
  </r>
  <r>
    <s v="OG0001960"/>
    <x v="468"/>
    <x v="13"/>
    <s v="https://www.gem.wiki/Conrie_Oil_and_Gas_Field_%28United_Kingdom%29"/>
    <x v="3"/>
    <x v="1"/>
    <s v="YES"/>
    <m/>
    <n v="426"/>
    <s v="kSm³/y"/>
    <x v="6"/>
    <n v="0.42599999999999999"/>
    <x v="2"/>
  </r>
  <r>
    <s v="OG0001960"/>
    <x v="468"/>
    <x v="13"/>
    <s v="https://www.gem.wiki/Conrie_Oil_and_Gas_Field_%28United_Kingdom%29"/>
    <x v="3"/>
    <x v="0"/>
    <m/>
    <m/>
    <n v="4.9280603999999999E-2"/>
    <s v="million bbl/y"/>
    <x v="6"/>
    <n v="4.9280603999999999E-2"/>
    <x v="3"/>
  </r>
  <r>
    <s v="OG0001961"/>
    <x v="469"/>
    <x v="13"/>
    <s v="https://www.gem.wiki/Conwy_Oil_and_Gas_Field_%28United_Kingdom%29"/>
    <x v="3"/>
    <x v="1"/>
    <s v="YES"/>
    <m/>
    <n v="2955"/>
    <s v="kSm³/y"/>
    <x v="6"/>
    <n v="2.9550000000000001"/>
    <x v="2"/>
  </r>
  <r>
    <s v="OG0001961"/>
    <x v="469"/>
    <x v="13"/>
    <s v="https://www.gem.wiki/Conwy_Oil_and_Gas_Field_%28United_Kingdom%29"/>
    <x v="3"/>
    <x v="0"/>
    <m/>
    <m/>
    <n v="2.0871807420000001"/>
    <s v="million bbl/y"/>
    <x v="6"/>
    <n v="2.0871807420000001"/>
    <x v="3"/>
  </r>
  <r>
    <s v="OG0001961"/>
    <x v="469"/>
    <x v="13"/>
    <s v="https://www.gem.wiki/Conwy_Oil_and_Gas_Field_%28United_Kingdom%29"/>
    <x v="3"/>
    <x v="1"/>
    <s v="YES"/>
    <m/>
    <n v="2096"/>
    <s v="kSm³/y"/>
    <x v="9"/>
    <n v="2.0960000000000001"/>
    <x v="2"/>
  </r>
  <r>
    <s v="OG0001961"/>
    <x v="469"/>
    <x v="13"/>
    <s v="https://www.gem.wiki/Conwy_Oil_and_Gas_Field_%28United_Kingdom%29"/>
    <x v="3"/>
    <x v="0"/>
    <m/>
    <m/>
    <n v="42775.9"/>
    <s v="tons/y"/>
    <x v="9"/>
    <n v="0.28444690220000002"/>
    <x v="3"/>
  </r>
  <r>
    <s v="OG0001962"/>
    <x v="470"/>
    <x v="13"/>
    <s v="https://www.gem.wiki/Cook_Oil_and_Gas_Field_%28United_Kingdom%29"/>
    <x v="3"/>
    <x v="1"/>
    <s v="YES"/>
    <m/>
    <n v="108492.5591"/>
    <s v="kSm³/y"/>
    <x v="6"/>
    <n v="108.49255909999999"/>
    <x v="2"/>
  </r>
  <r>
    <s v="OG0001962"/>
    <x v="470"/>
    <x v="13"/>
    <s v="https://www.gem.wiki/Cook_Oil_and_Gas_Field_%28United_Kingdom%29"/>
    <x v="3"/>
    <x v="0"/>
    <m/>
    <m/>
    <n v="1.390458916"/>
    <s v="million bbl/y"/>
    <x v="6"/>
    <n v="1.390458916"/>
    <x v="3"/>
  </r>
  <r>
    <s v="OG0001962"/>
    <x v="470"/>
    <x v="13"/>
    <s v="https://www.gem.wiki/Cook_Oil_and_Gas_Field_%28United_Kingdom%29"/>
    <x v="3"/>
    <x v="1"/>
    <s v="YES"/>
    <m/>
    <n v="83992"/>
    <s v="kSm³/y"/>
    <x v="9"/>
    <n v="83.992000000000004"/>
    <x v="2"/>
  </r>
  <r>
    <s v="OG0001962"/>
    <x v="470"/>
    <x v="13"/>
    <s v="https://www.gem.wiki/Cook_Oil_and_Gas_Field_%28United_Kingdom%29"/>
    <x v="3"/>
    <x v="0"/>
    <m/>
    <m/>
    <n v="157510.70000000001"/>
    <s v="tons/y"/>
    <x v="9"/>
    <n v="1.0473989020000001"/>
    <x v="3"/>
  </r>
  <r>
    <s v="OG0001963"/>
    <x v="471"/>
    <x v="13"/>
    <s v="https://www.gem.wiki/Cormorant_East_Oil_and_Gas_Field_%28United_Kingdom%29"/>
    <x v="3"/>
    <x v="1"/>
    <s v="YES"/>
    <m/>
    <n v="1771"/>
    <s v="kSm³/y"/>
    <x v="6"/>
    <n v="1.7709999999999999"/>
    <x v="2"/>
  </r>
  <r>
    <s v="OG0001963"/>
    <x v="471"/>
    <x v="13"/>
    <s v="https://www.gem.wiki/Cormorant_East_Oil_and_Gas_Field_%28United_Kingdom%29"/>
    <x v="3"/>
    <x v="0"/>
    <m/>
    <m/>
    <n v="0.16646354099999999"/>
    <s v="million bbl/y"/>
    <x v="6"/>
    <n v="0.16646354099999999"/>
    <x v="3"/>
  </r>
  <r>
    <s v="OG0001963"/>
    <x v="471"/>
    <x v="13"/>
    <s v="https://www.gem.wiki/Cormorant_East_Oil_and_Gas_Field_%28United_Kingdom%29"/>
    <x v="3"/>
    <x v="1"/>
    <s v="YES"/>
    <m/>
    <n v="1768"/>
    <s v="kSm³/y"/>
    <x v="9"/>
    <n v="1.768"/>
    <x v="2"/>
  </r>
  <r>
    <s v="OG0001963"/>
    <x v="471"/>
    <x v="13"/>
    <s v="https://www.gem.wiki/Cormorant_East_Oil_and_Gas_Field_%28United_Kingdom%29"/>
    <x v="3"/>
    <x v="0"/>
    <m/>
    <m/>
    <n v="26506.799999999999"/>
    <s v="tons/y"/>
    <x v="9"/>
    <n v="0.176262268"/>
    <x v="3"/>
  </r>
  <r>
    <s v="OG0001964"/>
    <x v="472"/>
    <x v="13"/>
    <s v="https://www.gem.wiki/Cormorant_North_Oil_and_Gas_Field_%28United_Kingdom%29"/>
    <x v="3"/>
    <x v="1"/>
    <s v="YES"/>
    <m/>
    <n v="20338"/>
    <s v="kSm³/y"/>
    <x v="6"/>
    <n v="20.338000000000001"/>
    <x v="2"/>
  </r>
  <r>
    <s v="OG0001964"/>
    <x v="472"/>
    <x v="13"/>
    <s v="https://www.gem.wiki/Cormorant_North_Oil_and_Gas_Field_%28United_Kingdom%29"/>
    <x v="3"/>
    <x v="0"/>
    <m/>
    <m/>
    <n v="1.4367723619999999"/>
    <s v="million bbl/y"/>
    <x v="6"/>
    <n v="1.4367723619999999"/>
    <x v="3"/>
  </r>
  <r>
    <s v="OG0001964"/>
    <x v="472"/>
    <x v="13"/>
    <s v="https://www.gem.wiki/Cormorant_North_Oil_and_Gas_Field_%28United_Kingdom%29"/>
    <x v="3"/>
    <x v="1"/>
    <s v="YES"/>
    <m/>
    <n v="20065"/>
    <s v="kSm³/y"/>
    <x v="9"/>
    <n v="20.065000000000001"/>
    <x v="2"/>
  </r>
  <r>
    <s v="OG0001964"/>
    <x v="472"/>
    <x v="13"/>
    <s v="https://www.gem.wiki/Cormorant_North_Oil_and_Gas_Field_%28United_Kingdom%29"/>
    <x v="3"/>
    <x v="0"/>
    <m/>
    <m/>
    <n v="229889.5"/>
    <s v="tons/y"/>
    <x v="9"/>
    <n v="1.5286962079999999"/>
    <x v="3"/>
  </r>
  <r>
    <s v="OG0001965"/>
    <x v="473"/>
    <x v="13"/>
    <s v="https://www.gem.wiki/Corringham_Oil_and_Gas_Field_%28United_Kingdom%29"/>
    <x v="3"/>
    <x v="1"/>
    <s v="YES"/>
    <m/>
    <n v="50"/>
    <s v="kSm³/y"/>
    <x v="6"/>
    <n v="0.05"/>
    <x v="2"/>
  </r>
  <r>
    <s v="OG0001965"/>
    <x v="473"/>
    <x v="13"/>
    <s v="https://www.gem.wiki/Corringham_Oil_and_Gas_Field_%28United_Kingdom%29"/>
    <x v="3"/>
    <x v="0"/>
    <m/>
    <m/>
    <n v="1.7533732E-2"/>
    <s v="million bbl/y"/>
    <x v="6"/>
    <n v="1.7533732E-2"/>
    <x v="3"/>
  </r>
  <r>
    <s v="OG0001965"/>
    <x v="473"/>
    <x v="13"/>
    <s v="https://www.gem.wiki/Corringham_Oil_and_Gas_Field_%28United_Kingdom%29"/>
    <x v="3"/>
    <x v="1"/>
    <s v="YES"/>
    <m/>
    <n v="110"/>
    <s v="kSm³/y"/>
    <x v="9"/>
    <n v="0.11"/>
    <x v="2"/>
  </r>
  <r>
    <s v="OG0001965"/>
    <x v="473"/>
    <x v="13"/>
    <s v="https://www.gem.wiki/Corringham_Oil_and_Gas_Field_%28United_Kingdom%29"/>
    <x v="3"/>
    <x v="0"/>
    <m/>
    <m/>
    <n v="2540"/>
    <s v="tons/y"/>
    <x v="9"/>
    <n v="1.6890237999999998E-2"/>
    <x v="3"/>
  </r>
  <r>
    <s v="OG0001967"/>
    <x v="474"/>
    <x v="13"/>
    <s v="https://www.gem.wiki/Crathes_Oil_and_Gas_Field_%28United_Kingdom%29"/>
    <x v="3"/>
    <x v="1"/>
    <s v="YES"/>
    <m/>
    <n v="13343"/>
    <s v="kSm³/y"/>
    <x v="6"/>
    <n v="13.343"/>
    <x v="2"/>
  </r>
  <r>
    <s v="OG0001967"/>
    <x v="474"/>
    <x v="13"/>
    <s v="https://www.gem.wiki/Crathes_Oil_and_Gas_Field_%28United_Kingdom%29"/>
    <x v="3"/>
    <x v="0"/>
    <m/>
    <m/>
    <n v="1.4778521099999999"/>
    <s v="million bbl/y"/>
    <x v="6"/>
    <n v="1.4778521099999999"/>
    <x v="3"/>
  </r>
  <r>
    <s v="OG0001967"/>
    <x v="474"/>
    <x v="13"/>
    <s v="https://www.gem.wiki/Crathes_Oil_and_Gas_Field_%28United_Kingdom%29"/>
    <x v="3"/>
    <x v="1"/>
    <s v="YES"/>
    <m/>
    <n v="5816"/>
    <s v="kSm³/y"/>
    <x v="9"/>
    <n v="5.8159999999999998"/>
    <x v="2"/>
  </r>
  <r>
    <s v="OG0001967"/>
    <x v="474"/>
    <x v="13"/>
    <s v="https://www.gem.wiki/Crathes_Oil_and_Gas_Field_%28United_Kingdom%29"/>
    <x v="3"/>
    <x v="0"/>
    <m/>
    <m/>
    <n v="82496.399999999994"/>
    <s v="tons/y"/>
    <x v="9"/>
    <n v="0.54857631110000005"/>
    <x v="3"/>
  </r>
  <r>
    <s v="OG0001968"/>
    <x v="475"/>
    <x v="13"/>
    <s v="https://www.gem.wiki/Crosby_Warren_Oil_and_Gas_Field_%28United_Kingdom%29"/>
    <x v="3"/>
    <x v="1"/>
    <s v="YES"/>
    <m/>
    <n v="85"/>
    <s v="kSm³/y"/>
    <x v="6"/>
    <n v="8.5000000000000006E-2"/>
    <x v="2"/>
  </r>
  <r>
    <s v="OG0001968"/>
    <x v="475"/>
    <x v="13"/>
    <s v="https://www.gem.wiki/Crosby_Warren_Oil_and_Gas_Field_%28United_Kingdom%29"/>
    <x v="3"/>
    <x v="0"/>
    <m/>
    <m/>
    <n v="9.1819399999999995E-3"/>
    <s v="million bbl/y"/>
    <x v="6"/>
    <n v="9.1819399999999995E-3"/>
    <x v="3"/>
  </r>
  <r>
    <s v="OG0001968"/>
    <x v="475"/>
    <x v="13"/>
    <s v="https://www.gem.wiki/Crosby_Warren_Oil_and_Gas_Field_%28United_Kingdom%29"/>
    <x v="3"/>
    <x v="1"/>
    <s v="YES"/>
    <m/>
    <n v="105"/>
    <s v="kSm³/y"/>
    <x v="9"/>
    <n v="0.105"/>
    <x v="2"/>
  </r>
  <r>
    <s v="OG0001968"/>
    <x v="475"/>
    <x v="13"/>
    <s v="https://www.gem.wiki/Crosby_Warren_Oil_and_Gas_Field_%28United_Kingdom%29"/>
    <x v="3"/>
    <x v="0"/>
    <m/>
    <m/>
    <n v="1030.3"/>
    <s v="tons/y"/>
    <x v="9"/>
    <n v="6.8511859099999999E-3"/>
    <x v="3"/>
  </r>
  <r>
    <s v="OG0001969"/>
    <x v="476"/>
    <x v="13"/>
    <s v="https://www.gem.wiki/Culzean_Oil_and_Gas_Field_%28United_Kingdom%29"/>
    <x v="3"/>
    <x v="1"/>
    <s v="YES"/>
    <m/>
    <n v="1528754"/>
    <s v="kSm³/y"/>
    <x v="6"/>
    <n v="1528.7539999999999"/>
    <x v="2"/>
  </r>
  <r>
    <s v="OG0001969"/>
    <x v="476"/>
    <x v="13"/>
    <s v="https://www.gem.wiki/Culzean_Oil_and_Gas_Field_%28United_Kingdom%29"/>
    <x v="3"/>
    <x v="0"/>
    <m/>
    <m/>
    <n v="1.622338791"/>
    <s v="million bbl/y"/>
    <x v="6"/>
    <n v="1.622338791"/>
    <x v="3"/>
  </r>
  <r>
    <s v="OG0001969"/>
    <x v="476"/>
    <x v="13"/>
    <s v="https://www.gem.wiki/Culzean_Oil_and_Gas_Field_%28United_Kingdom%29"/>
    <x v="1"/>
    <x v="5"/>
    <m/>
    <s v="reserves"/>
    <n v="275"/>
    <s v="million boe"/>
    <x v="6"/>
    <n v="275"/>
    <x v="4"/>
  </r>
  <r>
    <s v="OG0001969"/>
    <x v="476"/>
    <x v="13"/>
    <s v="https://www.gem.wiki/Culzean_Oil_and_Gas_Field_%28United_Kingdom%29"/>
    <x v="3"/>
    <x v="1"/>
    <s v="YES"/>
    <m/>
    <n v="5500967"/>
    <s v="kSm³/y"/>
    <x v="9"/>
    <n v="5500.9669999999996"/>
    <x v="2"/>
  </r>
  <r>
    <s v="OG0001969"/>
    <x v="476"/>
    <x v="13"/>
    <s v="https://www.gem.wiki/Culzean_Oil_and_Gas_Field_%28United_Kingdom%29"/>
    <x v="3"/>
    <x v="0"/>
    <m/>
    <m/>
    <n v="694068.3"/>
    <s v="tons/y"/>
    <x v="9"/>
    <n v="4.6153459750000003"/>
    <x v="3"/>
  </r>
  <r>
    <s v="OG0001972"/>
    <x v="477"/>
    <x v="13"/>
    <s v="https://www.gem.wiki/Cutter_Oil_and_Gas_Field_%28United_Kingdom%29"/>
    <x v="3"/>
    <x v="1"/>
    <s v="YES"/>
    <m/>
    <n v="104564"/>
    <s v="kSm³/y"/>
    <x v="6"/>
    <n v="104.56399999999999"/>
    <x v="2"/>
  </r>
  <r>
    <s v="OG0001972"/>
    <x v="477"/>
    <x v="13"/>
    <s v="https://www.gem.wiki/Cutter_Oil_and_Gas_Field_%28United_Kingdom%29"/>
    <x v="3"/>
    <x v="0"/>
    <m/>
    <m/>
    <n v="2.9413653000000001E-2"/>
    <s v="million bbl/y"/>
    <x v="6"/>
    <n v="2.9413653000000001E-2"/>
    <x v="3"/>
  </r>
  <r>
    <s v="OG0001973"/>
    <x v="478"/>
    <x v="13"/>
    <s v="https://www.gem.wiki/Cygnus_Oil_and_Gas_Field_%28United_Kingdom%29"/>
    <x v="3"/>
    <x v="1"/>
    <s v="YES"/>
    <m/>
    <n v="2581739"/>
    <s v="kSm³/y"/>
    <x v="6"/>
    <n v="2581.739"/>
    <x v="2"/>
  </r>
  <r>
    <s v="OG0001973"/>
    <x v="478"/>
    <x v="13"/>
    <s v="https://www.gem.wiki/Cygnus_Oil_and_Gas_Field_%28United_Kingdom%29"/>
    <x v="3"/>
    <x v="0"/>
    <m/>
    <m/>
    <n v="0.16128371899999999"/>
    <s v="million bbl/y"/>
    <x v="6"/>
    <n v="0.16128371899999999"/>
    <x v="3"/>
  </r>
  <r>
    <s v="OG0001973"/>
    <x v="478"/>
    <x v="13"/>
    <s v="https://www.gem.wiki/Cygnus_Oil_and_Gas_Field_%28United_Kingdom%29"/>
    <x v="1"/>
    <x v="1"/>
    <m/>
    <s v="2P reserves"/>
    <n v="18"/>
    <s v="bcm"/>
    <x v="3"/>
    <n v="18000"/>
    <x v="1"/>
  </r>
  <r>
    <s v="OG0001973"/>
    <x v="478"/>
    <x v="13"/>
    <s v="https://www.gem.wiki/Cygnus_Oil_and_Gas_Field_%28United_Kingdom%29"/>
    <x v="1"/>
    <x v="1"/>
    <m/>
    <s v="recoverable reserves"/>
    <n v="760"/>
    <s v="bcf"/>
    <x v="6"/>
    <n v="21520.600310000002"/>
    <x v="1"/>
  </r>
  <r>
    <s v="OG0001975"/>
    <x v="479"/>
    <x v="13"/>
    <s v="https://www.gem.wiki/Dalton_Oil_and_Gas_Field_%28United_Kingdom%29"/>
    <x v="3"/>
    <x v="1"/>
    <s v="YES"/>
    <m/>
    <n v="0"/>
    <s v="kSm³/y"/>
    <x v="6"/>
    <n v="0"/>
    <x v="2"/>
  </r>
  <r>
    <s v="OG0001975"/>
    <x v="479"/>
    <x v="13"/>
    <s v="https://www.gem.wiki/Dalton_Oil_and_Gas_Field_%28United_Kingdom%29"/>
    <x v="3"/>
    <x v="0"/>
    <m/>
    <m/>
    <n v="0"/>
    <s v="million bbl/y"/>
    <x v="6"/>
    <n v="0"/>
    <x v="3"/>
  </r>
  <r>
    <s v="OG0001975"/>
    <x v="479"/>
    <x v="13"/>
    <s v="https://www.gem.wiki/Dalton_Oil_and_Gas_Field_%28United_Kingdom%29"/>
    <x v="1"/>
    <x v="1"/>
    <m/>
    <s v="EUR"/>
    <n v="2.87"/>
    <s v="bcm"/>
    <x v="32"/>
    <n v="2870"/>
    <x v="1"/>
  </r>
  <r>
    <s v="OG0001978"/>
    <x v="480"/>
    <x v="13"/>
    <s v="https://www.gem.wiki/Delilah_Oil_and_Gas_Field_%28United_Kingdom%29"/>
    <x v="3"/>
    <x v="1"/>
    <s v="YES"/>
    <m/>
    <n v="1886"/>
    <s v="kSm³/y"/>
    <x v="6"/>
    <n v="1.8859999999999999"/>
    <x v="2"/>
  </r>
  <r>
    <s v="OG0001978"/>
    <x v="480"/>
    <x v="13"/>
    <s v="https://www.gem.wiki/Delilah_Oil_and_Gas_Field_%28United_Kingdom%29"/>
    <x v="3"/>
    <x v="0"/>
    <m/>
    <m/>
    <n v="7.785782E-5"/>
    <s v="million bbl/y"/>
    <x v="6"/>
    <n v="7.785782E-5"/>
    <x v="3"/>
  </r>
  <r>
    <s v="OG0001979"/>
    <x v="481"/>
    <x v="13"/>
    <s v="https://www.gem.wiki/Devenick_Oil_and_Gas_Field_%28United_Kingdom%29"/>
    <x v="3"/>
    <x v="1"/>
    <s v="YES"/>
    <m/>
    <n v="199072"/>
    <s v="kSm³/y"/>
    <x v="6"/>
    <n v="199.072"/>
    <x v="2"/>
  </r>
  <r>
    <s v="OG0001979"/>
    <x v="481"/>
    <x v="13"/>
    <s v="https://www.gem.wiki/Devenick_Oil_and_Gas_Field_%28United_Kingdom%29"/>
    <x v="3"/>
    <x v="0"/>
    <m/>
    <m/>
    <n v="0.26428893599999997"/>
    <s v="million bbl/y"/>
    <x v="6"/>
    <n v="0.26428893599999997"/>
    <x v="3"/>
  </r>
  <r>
    <s v="OG0001979"/>
    <x v="481"/>
    <x v="13"/>
    <s v="https://www.gem.wiki/Devenick_Oil_and_Gas_Field_%28United_Kingdom%29"/>
    <x v="3"/>
    <x v="1"/>
    <s v="YES"/>
    <m/>
    <n v="270829"/>
    <s v="kSm³/y"/>
    <x v="9"/>
    <n v="270.82900000000001"/>
    <x v="2"/>
  </r>
  <r>
    <s v="OG0001979"/>
    <x v="481"/>
    <x v="13"/>
    <s v="https://www.gem.wiki/Devenick_Oil_and_Gas_Field_%28United_Kingdom%29"/>
    <x v="3"/>
    <x v="0"/>
    <m/>
    <m/>
    <n v="36792.300000000003"/>
    <s v="tons/y"/>
    <x v="9"/>
    <n v="0.2446577573"/>
    <x v="3"/>
  </r>
  <r>
    <s v="OG0001980"/>
    <x v="482"/>
    <x v="13"/>
    <s v="https://www.gem.wiki/Deveron_Oil_and_Gas_Field_%28United_Kingdom%29"/>
    <x v="3"/>
    <x v="1"/>
    <s v="YES"/>
    <m/>
    <n v="2173"/>
    <s v="kSm³/y"/>
    <x v="6"/>
    <n v="2.173"/>
    <x v="2"/>
  </r>
  <r>
    <s v="OG0001980"/>
    <x v="482"/>
    <x v="13"/>
    <s v="https://www.gem.wiki/Deveron_Oil_and_Gas_Field_%28United_Kingdom%29"/>
    <x v="3"/>
    <x v="0"/>
    <m/>
    <m/>
    <n v="0.51384903400000004"/>
    <s v="million bbl/y"/>
    <x v="6"/>
    <n v="0.51384903400000004"/>
    <x v="3"/>
  </r>
  <r>
    <s v="OG0001982"/>
    <x v="483"/>
    <x v="13"/>
    <s v="https://www.gem.wiki/Don_South_West_Oil_and_Gas_Field_%28United_Kingdom%29"/>
    <x v="3"/>
    <x v="1"/>
    <s v="YES"/>
    <m/>
    <n v="6239"/>
    <s v="kSm³/y"/>
    <x v="6"/>
    <n v="6.2389999999999999"/>
    <x v="2"/>
  </r>
  <r>
    <s v="OG0001982"/>
    <x v="483"/>
    <x v="13"/>
    <s v="https://www.gem.wiki/Don_South_West_Oil_and_Gas_Field_%28United_Kingdom%29"/>
    <x v="3"/>
    <x v="0"/>
    <m/>
    <m/>
    <n v="0.861926317"/>
    <s v="million bbl/y"/>
    <x v="6"/>
    <n v="0.861926317"/>
    <x v="3"/>
  </r>
  <r>
    <s v="OG0001984"/>
    <x v="484"/>
    <x v="13"/>
    <s v="https://www.gem.wiki/Douglas_Oil_and_Gas_Field_%28United_Kingdom%29"/>
    <x v="3"/>
    <x v="1"/>
    <s v="YES"/>
    <m/>
    <n v="20363"/>
    <s v="kSm³/y"/>
    <x v="6"/>
    <n v="20.363"/>
    <x v="2"/>
  </r>
  <r>
    <s v="OG0001984"/>
    <x v="484"/>
    <x v="13"/>
    <s v="https://www.gem.wiki/Douglas_Oil_and_Gas_Field_%28United_Kingdom%29"/>
    <x v="3"/>
    <x v="0"/>
    <m/>
    <m/>
    <n v="1.067532594"/>
    <s v="million bbl/y"/>
    <x v="6"/>
    <n v="1.067532594"/>
    <x v="3"/>
  </r>
  <r>
    <s v="OG0001984"/>
    <x v="484"/>
    <x v="13"/>
    <s v="https://www.gem.wiki/Douglas_Oil_and_Gas_Field_%28United_Kingdom%29"/>
    <x v="3"/>
    <x v="1"/>
    <s v="YES"/>
    <m/>
    <n v="28587"/>
    <s v="kSm³/y"/>
    <x v="9"/>
    <n v="28.587"/>
    <x v="2"/>
  </r>
  <r>
    <s v="OG0001984"/>
    <x v="484"/>
    <x v="13"/>
    <s v="https://www.gem.wiki/Douglas_Oil_and_Gas_Field_%28United_Kingdom%29"/>
    <x v="3"/>
    <x v="0"/>
    <m/>
    <m/>
    <n v="140563.70000000001"/>
    <s v="tons/y"/>
    <x v="9"/>
    <n v="0.93470643590000002"/>
    <x v="3"/>
  </r>
  <r>
    <s v="OG0001985"/>
    <x v="485"/>
    <x v="13"/>
    <s v="https://www.gem.wiki/Douglas_West_Oil_and_Gas_Field_%28United_Kingdom%29"/>
    <x v="3"/>
    <x v="1"/>
    <s v="YES"/>
    <m/>
    <n v="920"/>
    <s v="kSm³/y"/>
    <x v="6"/>
    <n v="0.92"/>
    <x v="2"/>
  </r>
  <r>
    <s v="OG0001985"/>
    <x v="485"/>
    <x v="13"/>
    <s v="https://www.gem.wiki/Douglas_West_Oil_and_Gas_Field_%28United_Kingdom%29"/>
    <x v="3"/>
    <x v="0"/>
    <m/>
    <m/>
    <n v="0.12298139499999999"/>
    <s v="million bbl/y"/>
    <x v="6"/>
    <n v="0.12298139499999999"/>
    <x v="3"/>
  </r>
  <r>
    <s v="OG0001985"/>
    <x v="485"/>
    <x v="13"/>
    <s v="https://www.gem.wiki/Douglas_West_Oil_and_Gas_Field_%28United_Kingdom%29"/>
    <x v="3"/>
    <x v="1"/>
    <s v="YES"/>
    <m/>
    <n v="265"/>
    <s v="kSm³/y"/>
    <x v="9"/>
    <n v="0.26500000000000001"/>
    <x v="2"/>
  </r>
  <r>
    <s v="OG0001985"/>
    <x v="485"/>
    <x v="13"/>
    <s v="https://www.gem.wiki/Douglas_West_Oil_and_Gas_Field_%28United_Kingdom%29"/>
    <x v="3"/>
    <x v="0"/>
    <m/>
    <m/>
    <n v="6223.3"/>
    <s v="tons/y"/>
    <x v="9"/>
    <n v="4.1383078009999998E-2"/>
    <x v="3"/>
  </r>
  <r>
    <s v="OG0001989"/>
    <x v="486"/>
    <x v="13"/>
    <s v="https://www.gem.wiki/Dunbar_Oil_and_Gas_Field_%28United_Kingdom%29"/>
    <x v="3"/>
    <x v="1"/>
    <s v="YES"/>
    <m/>
    <n v="199386.4676"/>
    <s v="kSm³/y"/>
    <x v="6"/>
    <n v="199.3864676"/>
    <x v="2"/>
  </r>
  <r>
    <s v="OG0001989"/>
    <x v="486"/>
    <x v="13"/>
    <s v="https://www.gem.wiki/Dunbar_Oil_and_Gas_Field_%28United_Kingdom%29"/>
    <x v="3"/>
    <x v="0"/>
    <m/>
    <m/>
    <n v="0.90817589269999999"/>
    <s v="million bbl/y"/>
    <x v="6"/>
    <n v="0.90817589269999999"/>
    <x v="3"/>
  </r>
  <r>
    <s v="OG0001989"/>
    <x v="486"/>
    <x v="13"/>
    <s v="https://www.gem.wiki/Dunbar_Oil_and_Gas_Field_%28United_Kingdom%29"/>
    <x v="3"/>
    <x v="1"/>
    <s v="YES"/>
    <m/>
    <n v="123465"/>
    <s v="kSm³/y"/>
    <x v="9"/>
    <n v="123.465"/>
    <x v="2"/>
  </r>
  <r>
    <s v="OG0001989"/>
    <x v="486"/>
    <x v="13"/>
    <s v="https://www.gem.wiki/Dunbar_Oil_and_Gas_Field_%28United_Kingdom%29"/>
    <x v="3"/>
    <x v="0"/>
    <m/>
    <m/>
    <n v="86664"/>
    <s v="tons/y"/>
    <x v="9"/>
    <n v="0.57628960080000002"/>
    <x v="3"/>
  </r>
  <r>
    <s v="OG0001991"/>
    <x v="487"/>
    <x v="13"/>
    <s v="https://www.gem.wiki/East_Brae_Oil_and_Gas_Field_%28United_Kingdom%29"/>
    <x v="3"/>
    <x v="1"/>
    <s v="YES"/>
    <m/>
    <n v="231449"/>
    <s v="kSm³/y"/>
    <x v="6"/>
    <n v="231.44900000000001"/>
    <x v="2"/>
  </r>
  <r>
    <s v="OG0001991"/>
    <x v="487"/>
    <x v="13"/>
    <s v="https://www.gem.wiki/East_Brae_Oil_and_Gas_Field_%28United_Kingdom%29"/>
    <x v="3"/>
    <x v="0"/>
    <m/>
    <m/>
    <n v="0.156797348"/>
    <s v="million bbl/y"/>
    <x v="6"/>
    <n v="0.156797348"/>
    <x v="3"/>
  </r>
  <r>
    <s v="OG0001991"/>
    <x v="487"/>
    <x v="13"/>
    <s v="https://www.gem.wiki/East_Brae_Oil_and_Gas_Field_%28United_Kingdom%29"/>
    <x v="3"/>
    <x v="1"/>
    <s v="YES"/>
    <m/>
    <n v="143467"/>
    <s v="kSm³/y"/>
    <x v="9"/>
    <n v="143.46700000000001"/>
    <x v="2"/>
  </r>
  <r>
    <s v="OG0001991"/>
    <x v="487"/>
    <x v="13"/>
    <s v="https://www.gem.wiki/East_Brae_Oil_and_Gas_Field_%28United_Kingdom%29"/>
    <x v="3"/>
    <x v="0"/>
    <m/>
    <m/>
    <n v="8326.4"/>
    <s v="tons/y"/>
    <x v="9"/>
    <n v="5.5368062080000002E-2"/>
    <x v="3"/>
  </r>
  <r>
    <s v="OG0001993"/>
    <x v="488"/>
    <x v="13"/>
    <s v="https://www.gem.wiki/East_Sean_Oil_and_Gas_Field_%28United_Kingdom%29"/>
    <x v="3"/>
    <x v="1"/>
    <s v="YES"/>
    <m/>
    <n v="40646"/>
    <s v="kSm³/y"/>
    <x v="6"/>
    <n v="40.646000000000001"/>
    <x v="2"/>
  </r>
  <r>
    <s v="OG0001993"/>
    <x v="488"/>
    <x v="13"/>
    <s v="https://www.gem.wiki/East_Sean_Oil_and_Gas_Field_%28United_Kingdom%29"/>
    <x v="3"/>
    <x v="0"/>
    <m/>
    <m/>
    <n v="2.1305874199999998E-3"/>
    <s v="million bbl/y"/>
    <x v="6"/>
    <n v="2.1305874199999998E-3"/>
    <x v="3"/>
  </r>
  <r>
    <s v="OG0001994"/>
    <x v="489"/>
    <x v="13"/>
    <s v="https://www.gem.wiki/Edradour_Oil_and_Gas_Field_%28United_Kingdom%29"/>
    <x v="3"/>
    <x v="1"/>
    <s v="YES"/>
    <m/>
    <n v="663873.4081"/>
    <s v="kSm³/y"/>
    <x v="6"/>
    <n v="663.87340810000001"/>
    <x v="2"/>
  </r>
  <r>
    <s v="OG0001994"/>
    <x v="489"/>
    <x v="13"/>
    <s v="https://www.gem.wiki/Edradour_Oil_and_Gas_Field_%28United_Kingdom%29"/>
    <x v="3"/>
    <x v="0"/>
    <m/>
    <m/>
    <n v="0.31006948010000002"/>
    <s v="million bbl/y"/>
    <x v="6"/>
    <n v="0.31006948010000002"/>
    <x v="3"/>
  </r>
  <r>
    <s v="OG0001994"/>
    <x v="489"/>
    <x v="13"/>
    <s v="https://www.gem.wiki/Edradour_Oil_and_Gas_Field_%28United_Kingdom%29"/>
    <x v="1"/>
    <x v="5"/>
    <m/>
    <s v="recoverable resources"/>
    <n v="33"/>
    <s v="million boe"/>
    <x v="6"/>
    <n v="33"/>
    <x v="4"/>
  </r>
  <r>
    <s v="OG0001997"/>
    <x v="490"/>
    <x v="13"/>
    <s v="https://www.gem.wiki/Elgin_Oil_and_Gas_Field_%28United_Kingdom%29"/>
    <x v="3"/>
    <x v="1"/>
    <s v="YES"/>
    <m/>
    <n v="1617173"/>
    <s v="kSm³/y"/>
    <x v="6"/>
    <n v="1617.173"/>
    <x v="2"/>
  </r>
  <r>
    <s v="OG0001997"/>
    <x v="490"/>
    <x v="13"/>
    <s v="https://www.gem.wiki/Elgin_Oil_and_Gas_Field_%28United_Kingdom%29"/>
    <x v="3"/>
    <x v="0"/>
    <m/>
    <m/>
    <n v="9.6186004759999992"/>
    <s v="million bbl/y"/>
    <x v="6"/>
    <n v="9.6186004759999992"/>
    <x v="3"/>
  </r>
  <r>
    <s v="OG0001997"/>
    <x v="490"/>
    <x v="13"/>
    <s v="https://www.gem.wiki/Elgin_Oil_and_Gas_Field_%28United_Kingdom%29"/>
    <x v="3"/>
    <x v="1"/>
    <s v="YES"/>
    <m/>
    <n v="1718180"/>
    <s v="kSm³/y"/>
    <x v="9"/>
    <n v="1718.18"/>
    <x v="2"/>
  </r>
  <r>
    <s v="OG0001997"/>
    <x v="490"/>
    <x v="13"/>
    <s v="https://www.gem.wiki/Elgin_Oil_and_Gas_Field_%28United_Kingdom%29"/>
    <x v="1"/>
    <x v="1"/>
    <m/>
    <s v="recoverable resources"/>
    <n v="433"/>
    <s v="bcf"/>
    <x v="3"/>
    <n v="12261.07886"/>
    <x v="1"/>
  </r>
  <r>
    <s v="OG0001997"/>
    <x v="490"/>
    <x v="13"/>
    <s v="https://www.gem.wiki/Elgin_Oil_and_Gas_Field_%28United_Kingdom%29"/>
    <x v="3"/>
    <x v="0"/>
    <m/>
    <m/>
    <n v="971483"/>
    <s v="tons/y"/>
    <x v="9"/>
    <n v="6.460070505"/>
    <x v="3"/>
  </r>
  <r>
    <s v="OG0001998"/>
    <x v="491"/>
    <x v="13"/>
    <s v="https://www.gem.wiki/Elgin-Franklin_Oil_and_Gas_Complex_%28United_Kingdom%29"/>
    <x v="1"/>
    <x v="5"/>
    <m/>
    <s v="remaining reserves"/>
    <n v="457.14285710000001"/>
    <s v="million boe"/>
    <x v="6"/>
    <n v="457.14285710000001"/>
    <x v="4"/>
  </r>
  <r>
    <s v="OG0001999"/>
    <x v="492"/>
    <x v="13"/>
    <s v="https://www.gem.wiki/Ellon_Oil_and_Gas_Field_%28United_Kingdom%29"/>
    <x v="3"/>
    <x v="1"/>
    <s v="YES"/>
    <m/>
    <n v="83453.424230000004"/>
    <s v="kSm³/y"/>
    <x v="6"/>
    <n v="83.453424229999996"/>
    <x v="2"/>
  </r>
  <r>
    <s v="OG0001999"/>
    <x v="492"/>
    <x v="13"/>
    <s v="https://www.gem.wiki/Ellon_Oil_and_Gas_Field_%28United_Kingdom%29"/>
    <x v="3"/>
    <x v="0"/>
    <m/>
    <m/>
    <n v="0.1692529676"/>
    <s v="million bbl/y"/>
    <x v="6"/>
    <n v="0.1692529676"/>
    <x v="3"/>
  </r>
  <r>
    <s v="OG0001999"/>
    <x v="492"/>
    <x v="13"/>
    <s v="https://www.gem.wiki/Ellon_Oil_and_Gas_Field_%28United_Kingdom%29"/>
    <x v="3"/>
    <x v="1"/>
    <s v="YES"/>
    <m/>
    <n v="10929"/>
    <s v="kSm³/y"/>
    <x v="9"/>
    <n v="10.929"/>
    <x v="2"/>
  </r>
  <r>
    <s v="OG0001999"/>
    <x v="492"/>
    <x v="13"/>
    <s v="https://www.gem.wiki/Ellon_Oil_and_Gas_Field_%28United_Kingdom%29"/>
    <x v="3"/>
    <x v="0"/>
    <m/>
    <m/>
    <n v="8674.2999999999993"/>
    <s v="tons/y"/>
    <x v="9"/>
    <n v="5.7681492709999997E-2"/>
    <x v="3"/>
  </r>
  <r>
    <s v="OG0002001"/>
    <x v="493"/>
    <x v="13"/>
    <s v="https://www.gem.wiki/Enoch_Oil_and_Gas_Field_%28United_Kingdom%29"/>
    <x v="3"/>
    <x v="1"/>
    <s v="YES"/>
    <m/>
    <n v="15882"/>
    <s v="kSm³/y"/>
    <x v="6"/>
    <n v="15.882"/>
    <x v="2"/>
  </r>
  <r>
    <s v="OG0002001"/>
    <x v="493"/>
    <x v="13"/>
    <s v="https://www.gem.wiki/Enoch_Oil_and_Gas_Field_%28United_Kingdom%29"/>
    <x v="3"/>
    <x v="0"/>
    <m/>
    <m/>
    <n v="0.42740672899999999"/>
    <s v="million bbl/y"/>
    <x v="6"/>
    <n v="0.42740672899999999"/>
    <x v="3"/>
  </r>
  <r>
    <s v="OG0002001"/>
    <x v="493"/>
    <x v="13"/>
    <s v="https://www.gem.wiki/Enoch_Oil_and_Gas_Field_%28United_Kingdom%29"/>
    <x v="3"/>
    <x v="1"/>
    <s v="YES"/>
    <m/>
    <n v="9499"/>
    <s v="kSm³/y"/>
    <x v="9"/>
    <n v="9.4990000000000006"/>
    <x v="2"/>
  </r>
  <r>
    <s v="OG0002001"/>
    <x v="493"/>
    <x v="13"/>
    <s v="https://www.gem.wiki/Enoch_Oil_and_Gas_Field_%28United_Kingdom%29"/>
    <x v="3"/>
    <x v="0"/>
    <m/>
    <m/>
    <n v="36906.1"/>
    <s v="tons/y"/>
    <x v="9"/>
    <n v="0.2454144932"/>
    <x v="3"/>
  </r>
  <r>
    <s v="OG0002002"/>
    <x v="494"/>
    <x v="13"/>
    <s v="https://www.gem.wiki/Enochdhu_Oil_and_Gas_Field_%28United_Kingdom%29"/>
    <x v="3"/>
    <x v="1"/>
    <s v="YES"/>
    <m/>
    <n v="25855"/>
    <s v="kSm³/y"/>
    <x v="6"/>
    <n v="25.855"/>
    <x v="2"/>
  </r>
  <r>
    <s v="OG0002002"/>
    <x v="494"/>
    <x v="13"/>
    <s v="https://www.gem.wiki/Enochdhu_Oil_and_Gas_Field_%28United_Kingdom%29"/>
    <x v="3"/>
    <x v="0"/>
    <m/>
    <m/>
    <n v="0.94428706100000004"/>
    <s v="million bbl/y"/>
    <x v="6"/>
    <n v="0.94428706100000004"/>
    <x v="3"/>
  </r>
  <r>
    <s v="OG0002002"/>
    <x v="494"/>
    <x v="13"/>
    <s v="https://www.gem.wiki/Enochdhu_Oil_and_Gas_Field_%28United_Kingdom%29"/>
    <x v="3"/>
    <x v="1"/>
    <s v="YES"/>
    <m/>
    <n v="10245"/>
    <s v="kSm³/y"/>
    <x v="9"/>
    <n v="10.244999999999999"/>
    <x v="2"/>
  </r>
  <r>
    <s v="OG0002002"/>
    <x v="494"/>
    <x v="13"/>
    <s v="https://www.gem.wiki/Enochdhu_Oil_and_Gas_Field_%28United_Kingdom%29"/>
    <x v="3"/>
    <x v="0"/>
    <m/>
    <m/>
    <n v="51062.6"/>
    <s v="tons/y"/>
    <x v="9"/>
    <n v="0.3395509712"/>
    <x v="3"/>
  </r>
  <r>
    <s v="OG0002005"/>
    <x v="495"/>
    <x v="13"/>
    <s v="https://www.gem.wiki/Erskine_Oil_and_Gas_Field_%28United_Kingdom%29"/>
    <x v="3"/>
    <x v="1"/>
    <s v="YES"/>
    <m/>
    <n v="538070"/>
    <s v="kSm³/y"/>
    <x v="6"/>
    <n v="538.07000000000005"/>
    <x v="2"/>
  </r>
  <r>
    <s v="OG0002005"/>
    <x v="495"/>
    <x v="13"/>
    <s v="https://www.gem.wiki/Erskine_Oil_and_Gas_Field_%28United_Kingdom%29"/>
    <x v="3"/>
    <x v="0"/>
    <m/>
    <m/>
    <n v="2.49151313"/>
    <s v="million bbl/y"/>
    <x v="6"/>
    <n v="2.49151313"/>
    <x v="3"/>
  </r>
  <r>
    <s v="OG0002005"/>
    <x v="495"/>
    <x v="13"/>
    <s v="https://www.gem.wiki/Erskine_Oil_and_Gas_Field_%28United_Kingdom%29"/>
    <x v="1"/>
    <x v="5"/>
    <m/>
    <s v="2P reserves"/>
    <n v="22.777777780000001"/>
    <s v="million boe"/>
    <x v="4"/>
    <n v="22.777777780000001"/>
    <x v="4"/>
  </r>
  <r>
    <s v="OG0002005"/>
    <x v="495"/>
    <x v="13"/>
    <s v="https://www.gem.wiki/Erskine_Oil_and_Gas_Field_%28United_Kingdom%29"/>
    <x v="3"/>
    <x v="1"/>
    <s v="YES"/>
    <m/>
    <n v="361308"/>
    <s v="kSm³/y"/>
    <x v="9"/>
    <n v="361.30799999999999"/>
    <x v="2"/>
  </r>
  <r>
    <s v="OG0002005"/>
    <x v="495"/>
    <x v="13"/>
    <s v="https://www.gem.wiki/Erskine_Oil_and_Gas_Field_%28United_Kingdom%29"/>
    <x v="3"/>
    <x v="0"/>
    <m/>
    <m/>
    <n v="164308"/>
    <s v="tons/y"/>
    <x v="9"/>
    <n v="1.092598908"/>
    <x v="3"/>
  </r>
  <r>
    <s v="OG0002006"/>
    <x v="496"/>
    <x v="13"/>
    <s v="https://www.gem.wiki/Everest_Oil_and_Gas_Field_%28United_Kingdom%29"/>
    <x v="3"/>
    <x v="1"/>
    <s v="YES"/>
    <m/>
    <n v="705425.53"/>
    <s v="kSm³/y"/>
    <x v="6"/>
    <n v="705.42552999999998"/>
    <x v="2"/>
  </r>
  <r>
    <s v="OG0002006"/>
    <x v="496"/>
    <x v="13"/>
    <s v="https://www.gem.wiki/Everest_Oil_and_Gas_Field_%28United_Kingdom%29"/>
    <x v="3"/>
    <x v="0"/>
    <m/>
    <m/>
    <n v="0.95172128789999999"/>
    <s v="million bbl/y"/>
    <x v="6"/>
    <n v="0.95172128789999999"/>
    <x v="3"/>
  </r>
  <r>
    <s v="OG0002006"/>
    <x v="496"/>
    <x v="13"/>
    <s v="https://www.gem.wiki/Everest_Oil_and_Gas_Field_%28United_Kingdom%29"/>
    <x v="1"/>
    <x v="0"/>
    <m/>
    <s v="gross reserves"/>
    <n v="20.6"/>
    <s v="million boe"/>
    <x v="15"/>
    <n v="20.6"/>
    <x v="0"/>
  </r>
  <r>
    <s v="OG0002006"/>
    <x v="496"/>
    <x v="13"/>
    <s v="https://www.gem.wiki/Everest_Oil_and_Gas_Field_%28United_Kingdom%29"/>
    <x v="3"/>
    <x v="1"/>
    <s v="YES"/>
    <m/>
    <n v="636166"/>
    <s v="kSm³/y"/>
    <x v="9"/>
    <n v="636.16600000000005"/>
    <x v="2"/>
  </r>
  <r>
    <s v="OG0002006"/>
    <x v="496"/>
    <x v="13"/>
    <s v="https://www.gem.wiki/Everest_Oil_and_Gas_Field_%28United_Kingdom%29"/>
    <x v="3"/>
    <x v="0"/>
    <m/>
    <m/>
    <n v="72793.600000000006"/>
    <s v="tons/y"/>
    <x v="9"/>
    <n v="0.48405560190000002"/>
    <x v="3"/>
  </r>
  <r>
    <s v="OG0002009"/>
    <x v="497"/>
    <x v="13"/>
    <s v="https://www.gem.wiki/Farleys_Wood_Oil_and_Gas_Field_%28United_Kingdom%29"/>
    <x v="3"/>
    <x v="1"/>
    <s v="YES"/>
    <m/>
    <n v="2.52"/>
    <s v="kSm³/y"/>
    <x v="6"/>
    <n v="2.5200000000000001E-3"/>
    <x v="2"/>
  </r>
  <r>
    <s v="OG0002009"/>
    <x v="497"/>
    <x v="13"/>
    <s v="https://www.gem.wiki/Farleys_Wood_Oil_and_Gas_Field_%28United_Kingdom%29"/>
    <x v="3"/>
    <x v="0"/>
    <m/>
    <m/>
    <n v="3.4188890700000002E-3"/>
    <s v="million bbl/y"/>
    <x v="6"/>
    <n v="3.4188890700000002E-3"/>
    <x v="3"/>
  </r>
  <r>
    <s v="OG0002009"/>
    <x v="497"/>
    <x v="13"/>
    <s v="https://www.gem.wiki/Farleys_Wood_Oil_and_Gas_Field_%28United_Kingdom%29"/>
    <x v="3"/>
    <x v="1"/>
    <s v="YES"/>
    <m/>
    <n v="11"/>
    <s v="kSm³/y"/>
    <x v="9"/>
    <n v="1.0999999999999999E-2"/>
    <x v="2"/>
  </r>
  <r>
    <s v="OG0002009"/>
    <x v="497"/>
    <x v="13"/>
    <s v="https://www.gem.wiki/Farleys_Wood_Oil_and_Gas_Field_%28United_Kingdom%29"/>
    <x v="3"/>
    <x v="0"/>
    <m/>
    <m/>
    <n v="316.8"/>
    <s v="tons/y"/>
    <x v="9"/>
    <n v="2.1066249600000002E-3"/>
    <x v="3"/>
  </r>
  <r>
    <s v="OG0002010"/>
    <x v="498"/>
    <x v="13"/>
    <s v="https://www.gem.wiki/Farragon_Oil_and_Gas_Field_%28United_Kingdom%29"/>
    <x v="3"/>
    <x v="1"/>
    <s v="YES"/>
    <m/>
    <n v="5182"/>
    <s v="kSm³/y"/>
    <x v="6"/>
    <n v="5.1820000000000004"/>
    <x v="2"/>
  </r>
  <r>
    <s v="OG0002010"/>
    <x v="498"/>
    <x v="13"/>
    <s v="https://www.gem.wiki/Farragon_Oil_and_Gas_Field_%28United_Kingdom%29"/>
    <x v="3"/>
    <x v="0"/>
    <m/>
    <m/>
    <n v="0.39312539000000002"/>
    <s v="million bbl/y"/>
    <x v="6"/>
    <n v="0.39312539000000002"/>
    <x v="3"/>
  </r>
  <r>
    <s v="OG0002010"/>
    <x v="498"/>
    <x v="13"/>
    <s v="https://www.gem.wiki/Farragon_Oil_and_Gas_Field_%28United_Kingdom%29"/>
    <x v="3"/>
    <x v="1"/>
    <s v="YES"/>
    <m/>
    <n v="3322"/>
    <s v="kSm³/y"/>
    <x v="9"/>
    <n v="3.3220000000000001"/>
    <x v="2"/>
  </r>
  <r>
    <s v="OG0002010"/>
    <x v="498"/>
    <x v="13"/>
    <s v="https://www.gem.wiki/Farragon_Oil_and_Gas_Field_%28United_Kingdom%29"/>
    <x v="3"/>
    <x v="0"/>
    <m/>
    <m/>
    <n v="45022.8"/>
    <s v="tons/y"/>
    <x v="9"/>
    <n v="0.29938811319999997"/>
    <x v="3"/>
  </r>
  <r>
    <s v="OG0002012"/>
    <x v="499"/>
    <x v="13"/>
    <s v="https://www.gem.wiki/Fiskerton_Airfield_Oil_and_Gas_Field_%28United_Kingdom%29"/>
    <x v="3"/>
    <x v="1"/>
    <s v="YES"/>
    <m/>
    <n v="6.18"/>
    <s v="kSm³/y"/>
    <x v="6"/>
    <n v="6.1799999999999997E-3"/>
    <x v="2"/>
  </r>
  <r>
    <s v="OG0002012"/>
    <x v="499"/>
    <x v="13"/>
    <s v="https://www.gem.wiki/Fiskerton_Airfield_Oil_and_Gas_Field_%28United_Kingdom%29"/>
    <x v="3"/>
    <x v="0"/>
    <m/>
    <m/>
    <n v="5.7206630699999997E-3"/>
    <s v="million bbl/y"/>
    <x v="6"/>
    <n v="5.7206630699999997E-3"/>
    <x v="3"/>
  </r>
  <r>
    <s v="OG0002012"/>
    <x v="499"/>
    <x v="13"/>
    <s v="https://www.gem.wiki/Fiskerton_Airfield_Oil_and_Gas_Field_%28United_Kingdom%29"/>
    <x v="3"/>
    <x v="1"/>
    <s v="YES"/>
    <m/>
    <n v="2"/>
    <s v="kSm³/y"/>
    <x v="9"/>
    <n v="2E-3"/>
    <x v="2"/>
  </r>
  <r>
    <s v="OG0002012"/>
    <x v="499"/>
    <x v="13"/>
    <s v="https://www.gem.wiki/Fiskerton_Airfield_Oil_and_Gas_Field_%28United_Kingdom%29"/>
    <x v="3"/>
    <x v="0"/>
    <m/>
    <m/>
    <n v="55"/>
    <s v="tons/y"/>
    <x v="9"/>
    <n v="3.6573349999999998E-4"/>
    <x v="3"/>
  </r>
  <r>
    <s v="OG0002013"/>
    <x v="500"/>
    <x v="13"/>
    <s v="https://www.gem.wiki/Fleming_Oil_and_Gas_Field_%28United_Kingdom%29"/>
    <x v="3"/>
    <x v="1"/>
    <s v="YES"/>
    <m/>
    <n v="205366.337"/>
    <s v="kSm³/y"/>
    <x v="6"/>
    <n v="205.36633699999999"/>
    <x v="2"/>
  </r>
  <r>
    <s v="OG0002013"/>
    <x v="500"/>
    <x v="13"/>
    <s v="https://www.gem.wiki/Fleming_Oil_and_Gas_Field_%28United_Kingdom%29"/>
    <x v="3"/>
    <x v="0"/>
    <m/>
    <m/>
    <n v="0.12876410460000001"/>
    <s v="million bbl/y"/>
    <x v="6"/>
    <n v="0.12876410460000001"/>
    <x v="3"/>
  </r>
  <r>
    <s v="OG0002013"/>
    <x v="500"/>
    <x v="13"/>
    <s v="https://www.gem.wiki/Fleming_Oil_and_Gas_Field_%28United_Kingdom%29"/>
    <x v="3"/>
    <x v="1"/>
    <s v="YES"/>
    <m/>
    <n v="103041"/>
    <s v="kSm³/y"/>
    <x v="9"/>
    <n v="103.041"/>
    <x v="2"/>
  </r>
  <r>
    <s v="OG0002013"/>
    <x v="500"/>
    <x v="13"/>
    <s v="https://www.gem.wiki/Fleming_Oil_and_Gas_Field_%28United_Kingdom%29"/>
    <x v="3"/>
    <x v="0"/>
    <m/>
    <m/>
    <n v="7108.5"/>
    <s v="tons/y"/>
    <x v="9"/>
    <n v="4.7269392450000003E-2"/>
    <x v="3"/>
  </r>
  <r>
    <s v="OG0002014"/>
    <x v="501"/>
    <x v="13"/>
    <s v="https://www.gem.wiki/Flyndre_Oil_and_Gas_Field_%28United_Kingdom%29"/>
    <x v="3"/>
    <x v="1"/>
    <s v="YES"/>
    <m/>
    <n v="44994"/>
    <s v="kSm³/y"/>
    <x v="6"/>
    <n v="44.994"/>
    <x v="2"/>
  </r>
  <r>
    <s v="OG0002014"/>
    <x v="501"/>
    <x v="13"/>
    <s v="https://www.gem.wiki/Flyndre_Oil_and_Gas_Field_%28United_Kingdom%29"/>
    <x v="3"/>
    <x v="0"/>
    <m/>
    <m/>
    <n v="1.4266282050000001"/>
    <s v="million bbl/y"/>
    <x v="6"/>
    <n v="1.4266282050000001"/>
    <x v="3"/>
  </r>
  <r>
    <s v="OG0002014"/>
    <x v="501"/>
    <x v="13"/>
    <s v="https://www.gem.wiki/Flyndre_Oil_and_Gas_Field_%28United_Kingdom%29"/>
    <x v="3"/>
    <x v="1"/>
    <s v="YES"/>
    <m/>
    <n v="13282"/>
    <s v="kSm³/y"/>
    <x v="9"/>
    <n v="13.282"/>
    <x v="2"/>
  </r>
  <r>
    <s v="OG0002014"/>
    <x v="501"/>
    <x v="13"/>
    <s v="https://www.gem.wiki/Flyndre_Oil_and_Gas_Field_%28United_Kingdom%29"/>
    <x v="3"/>
    <x v="0"/>
    <m/>
    <m/>
    <n v="56823.4"/>
    <s v="tons/y"/>
    <x v="9"/>
    <n v="0.37785856299999998"/>
    <x v="3"/>
  </r>
  <r>
    <s v="OG0002015"/>
    <x v="502"/>
    <x v="13"/>
    <s v="https://www.gem.wiki/Foinaven_Oil_and_Gas_Field_%28United_Kingdom%29"/>
    <x v="3"/>
    <x v="1"/>
    <s v="YES"/>
    <m/>
    <n v="90844"/>
    <s v="kSm³/y"/>
    <x v="6"/>
    <n v="90.843999999999994"/>
    <x v="2"/>
  </r>
  <r>
    <s v="OG0002015"/>
    <x v="502"/>
    <x v="13"/>
    <s v="https://www.gem.wiki/Foinaven_Oil_and_Gas_Field_%28United_Kingdom%29"/>
    <x v="3"/>
    <x v="0"/>
    <m/>
    <m/>
    <n v="3.839943909"/>
    <s v="million bbl/y"/>
    <x v="6"/>
    <n v="3.839943909"/>
    <x v="3"/>
  </r>
  <r>
    <s v="OG0002015"/>
    <x v="502"/>
    <x v="13"/>
    <s v="https://www.gem.wiki/Foinaven_Oil_and_Gas_Field_%28United_Kingdom%29"/>
    <x v="1"/>
    <x v="0"/>
    <m/>
    <s v="remaining reserves"/>
    <n v="200"/>
    <s v="million bbl"/>
    <x v="1"/>
    <n v="200"/>
    <x v="0"/>
  </r>
  <r>
    <s v="OG0002016"/>
    <x v="503"/>
    <x v="13"/>
    <s v="https://www.gem.wiki/Forties_Oil_and_Gas_Field_%28United_Kingdom%29"/>
    <x v="3"/>
    <x v="1"/>
    <s v="YES"/>
    <m/>
    <n v="35304"/>
    <s v="kSm³/y"/>
    <x v="6"/>
    <n v="35.304000000000002"/>
    <x v="2"/>
  </r>
  <r>
    <s v="OG0002016"/>
    <x v="503"/>
    <x v="13"/>
    <s v="https://www.gem.wiki/Forties_Oil_and_Gas_Field_%28United_Kingdom%29"/>
    <x v="3"/>
    <x v="0"/>
    <m/>
    <m/>
    <n v="10.13141549"/>
    <s v="million bbl/y"/>
    <x v="6"/>
    <n v="10.13141549"/>
    <x v="3"/>
  </r>
  <r>
    <s v="OG0002016"/>
    <x v="503"/>
    <x v="13"/>
    <s v="https://www.gem.wiki/Forties_Oil_and_Gas_Field_%28United_Kingdom%29"/>
    <x v="3"/>
    <x v="1"/>
    <s v="YES"/>
    <m/>
    <n v="25833"/>
    <s v="kSm³/y"/>
    <x v="9"/>
    <n v="25.832999999999998"/>
    <x v="2"/>
  </r>
  <r>
    <s v="OG0002016"/>
    <x v="503"/>
    <x v="13"/>
    <s v="https://www.gem.wiki/Forties_Oil_and_Gas_Field_%28United_Kingdom%29"/>
    <x v="3"/>
    <x v="0"/>
    <m/>
    <m/>
    <n v="785521.6"/>
    <s v="tons/y"/>
    <x v="9"/>
    <n v="5.2234829840000003"/>
    <x v="3"/>
  </r>
  <r>
    <s v="OG0002016"/>
    <x v="503"/>
    <x v="13"/>
    <s v="https://www.gem.wiki/Forties_Oil_and_Gas_Field_%28United_Kingdom%29"/>
    <x v="1"/>
    <x v="0"/>
    <m/>
    <s v="proved reserves"/>
    <n v="174"/>
    <s v="million bbl"/>
    <x v="18"/>
    <n v="174"/>
    <x v="0"/>
  </r>
  <r>
    <s v="OG0002018"/>
    <x v="504"/>
    <x v="13"/>
    <s v="https://www.gem.wiki/Franklin_Oil_and_Gas_Field_%28United_Kingdom%29"/>
    <x v="3"/>
    <x v="0"/>
    <m/>
    <m/>
    <n v="10.521250500000001"/>
    <s v="million bbl/y"/>
    <x v="6"/>
    <n v="10.521250500000001"/>
    <x v="3"/>
  </r>
  <r>
    <s v="OG0002018"/>
    <x v="504"/>
    <x v="13"/>
    <s v="https://www.gem.wiki/Franklin_Oil_and_Gas_Field_%28United_Kingdom%29"/>
    <x v="3"/>
    <x v="1"/>
    <s v="YES"/>
    <m/>
    <n v="2366290"/>
    <s v="kSm³/y"/>
    <x v="9"/>
    <n v="2366.29"/>
    <x v="2"/>
  </r>
  <r>
    <s v="OG0002018"/>
    <x v="504"/>
    <x v="13"/>
    <s v="https://www.gem.wiki/Franklin_Oil_and_Gas_Field_%28United_Kingdom%29"/>
    <x v="1"/>
    <x v="1"/>
    <m/>
    <s v="remaining recoverable reserves"/>
    <n v="563"/>
    <s v="bcf"/>
    <x v="3"/>
    <n v="15942.234179999999"/>
    <x v="1"/>
  </r>
  <r>
    <s v="OG0002018"/>
    <x v="504"/>
    <x v="13"/>
    <s v="https://www.gem.wiki/Franklin_Oil_and_Gas_Field_%28United_Kingdom%29"/>
    <x v="3"/>
    <x v="0"/>
    <m/>
    <m/>
    <n v="1030933.4"/>
    <s v="tons/y"/>
    <x v="9"/>
    <n v="6.8553978300000002"/>
    <x v="3"/>
  </r>
  <r>
    <s v="OG0002019"/>
    <x v="505"/>
    <x v="13"/>
    <s v="https://www.gem.wiki/Gadwall_Oil_and_Gas_Field_%28United_Kingdom%29"/>
    <x v="3"/>
    <x v="1"/>
    <s v="YES"/>
    <m/>
    <n v="2707"/>
    <s v="kSm³/y"/>
    <x v="6"/>
    <n v="2.7069999999999999"/>
    <x v="2"/>
  </r>
  <r>
    <s v="OG0002019"/>
    <x v="505"/>
    <x v="13"/>
    <s v="https://www.gem.wiki/Gadwall_Oil_and_Gas_Field_%28United_Kingdom%29"/>
    <x v="3"/>
    <x v="0"/>
    <m/>
    <m/>
    <n v="0.13106904899999999"/>
    <s v="million bbl/y"/>
    <x v="6"/>
    <n v="0.13106904899999999"/>
    <x v="3"/>
  </r>
  <r>
    <s v="OG0002019"/>
    <x v="505"/>
    <x v="13"/>
    <s v="https://www.gem.wiki/Gadwall_Oil_and_Gas_Field_%28United_Kingdom%29"/>
    <x v="3"/>
    <x v="1"/>
    <s v="YES"/>
    <m/>
    <n v="1711"/>
    <s v="kSm³/y"/>
    <x v="9"/>
    <n v="1.7110000000000001"/>
    <x v="2"/>
  </r>
  <r>
    <s v="OG0002019"/>
    <x v="505"/>
    <x v="13"/>
    <s v="https://www.gem.wiki/Gadwall_Oil_and_Gas_Field_%28United_Kingdom%29"/>
    <x v="3"/>
    <x v="0"/>
    <m/>
    <m/>
    <n v="11033"/>
    <s v="tons/y"/>
    <x v="9"/>
    <n v="7.3366140100000005E-2"/>
    <x v="3"/>
  </r>
  <r>
    <s v="OG0002021"/>
    <x v="506"/>
    <x v="13"/>
    <s v="https://www.gem.wiki/Galahad_Oil_and_Gas_Field_%28United_Kingdom%29"/>
    <x v="3"/>
    <x v="1"/>
    <s v="YES"/>
    <m/>
    <n v="11051"/>
    <s v="kSm³/y"/>
    <x v="6"/>
    <n v="11.051"/>
    <x v="2"/>
  </r>
  <r>
    <s v="OG0002021"/>
    <x v="506"/>
    <x v="13"/>
    <s v="https://www.gem.wiki/Galahad_Oil_and_Gas_Field_%28United_Kingdom%29"/>
    <x v="3"/>
    <x v="0"/>
    <m/>
    <m/>
    <n v="5.0312000000000002E-5"/>
    <s v="million bbl/y"/>
    <x v="6"/>
    <n v="5.0312000000000002E-5"/>
    <x v="3"/>
  </r>
  <r>
    <s v="OG0002023"/>
    <x v="507"/>
    <x v="13"/>
    <s v="https://www.gem.wiki/Galleon_Oil_and_Gas_Field_%28United_Kingdom%29"/>
    <x v="3"/>
    <x v="1"/>
    <s v="YES"/>
    <m/>
    <n v="333436"/>
    <s v="kSm³/y"/>
    <x v="6"/>
    <n v="333.43599999999998"/>
    <x v="2"/>
  </r>
  <r>
    <s v="OG0002023"/>
    <x v="507"/>
    <x v="13"/>
    <s v="https://www.gem.wiki/Galleon_Oil_and_Gas_Field_%28United_Kingdom%29"/>
    <x v="3"/>
    <x v="0"/>
    <m/>
    <m/>
    <n v="3.987226E-3"/>
    <s v="million bbl/y"/>
    <x v="6"/>
    <n v="3.987226E-3"/>
    <x v="3"/>
  </r>
  <r>
    <s v="OG0002025"/>
    <x v="508"/>
    <x v="13"/>
    <s v="https://www.gem.wiki/Gannet_A_Oil_and_Gas_Field_%28United_Kingdom%29"/>
    <x v="3"/>
    <x v="1"/>
    <s v="YES"/>
    <m/>
    <n v="86348"/>
    <s v="kSm³/y"/>
    <x v="6"/>
    <n v="86.347999999999999"/>
    <x v="2"/>
  </r>
  <r>
    <s v="OG0002025"/>
    <x v="508"/>
    <x v="13"/>
    <s v="https://www.gem.wiki/Gannet_A_Oil_and_Gas_Field_%28United_Kingdom%29"/>
    <x v="3"/>
    <x v="0"/>
    <m/>
    <m/>
    <n v="2.1340149249999998"/>
    <s v="million bbl/y"/>
    <x v="6"/>
    <n v="2.1340149249999998"/>
    <x v="3"/>
  </r>
  <r>
    <s v="OG0002025"/>
    <x v="508"/>
    <x v="13"/>
    <s v="https://www.gem.wiki/Gannet_A_Oil_and_Gas_Field_%28United_Kingdom%29"/>
    <x v="3"/>
    <x v="1"/>
    <s v="YES"/>
    <m/>
    <n v="43352"/>
    <s v="kSm³/y"/>
    <x v="9"/>
    <n v="43.351999999999997"/>
    <x v="2"/>
  </r>
  <r>
    <s v="OG0002025"/>
    <x v="508"/>
    <x v="13"/>
    <s v="https://www.gem.wiki/Gannet_A_Oil_and_Gas_Field_%28United_Kingdom%29"/>
    <x v="3"/>
    <x v="0"/>
    <m/>
    <m/>
    <n v="184051.1"/>
    <s v="tons/y"/>
    <x v="9"/>
    <n v="1.2238846000000001"/>
    <x v="3"/>
  </r>
  <r>
    <s v="OG0002026"/>
    <x v="509"/>
    <x v="13"/>
    <s v="https://www.gem.wiki/Gannet_B_Oil_and_Gas_Field_%28United_Kingdom%29"/>
    <x v="3"/>
    <x v="1"/>
    <s v="YES"/>
    <m/>
    <n v="28998"/>
    <s v="kSm³/y"/>
    <x v="6"/>
    <n v="28.998000000000001"/>
    <x v="2"/>
  </r>
  <r>
    <s v="OG0002026"/>
    <x v="509"/>
    <x v="13"/>
    <s v="https://www.gem.wiki/Gannet_B_Oil_and_Gas_Field_%28United_Kingdom%29"/>
    <x v="3"/>
    <x v="0"/>
    <m/>
    <m/>
    <n v="1.8615439999999999E-3"/>
    <s v="million bbl/y"/>
    <x v="6"/>
    <n v="1.8615439999999999E-3"/>
    <x v="3"/>
  </r>
  <r>
    <s v="OG0002026"/>
    <x v="509"/>
    <x v="13"/>
    <s v="https://www.gem.wiki/Gannet_B_Oil_and_Gas_Field_%28United_Kingdom%29"/>
    <x v="3"/>
    <x v="1"/>
    <s v="YES"/>
    <m/>
    <n v="74359"/>
    <s v="kSm³/y"/>
    <x v="9"/>
    <n v="74.358999999999995"/>
    <x v="2"/>
  </r>
  <r>
    <s v="OG0002026"/>
    <x v="509"/>
    <x v="13"/>
    <s v="https://www.gem.wiki/Gannet_B_Oil_and_Gas_Field_%28United_Kingdom%29"/>
    <x v="3"/>
    <x v="0"/>
    <m/>
    <m/>
    <n v="15378.9"/>
    <s v="tons/y"/>
    <x v="9"/>
    <n v="0.1022650713"/>
    <x v="3"/>
  </r>
  <r>
    <s v="OG0002027"/>
    <x v="510"/>
    <x v="13"/>
    <s v="https://www.gem.wiki/Gannet_C_Oil_and_Gas_Field_%28United_Kingdom%29"/>
    <x v="3"/>
    <x v="1"/>
    <s v="YES"/>
    <m/>
    <n v="74972"/>
    <s v="kSm³/y"/>
    <x v="6"/>
    <n v="74.971999999999994"/>
    <x v="2"/>
  </r>
  <r>
    <s v="OG0002027"/>
    <x v="510"/>
    <x v="13"/>
    <s v="https://www.gem.wiki/Gannet_C_Oil_and_Gas_Field_%28United_Kingdom%29"/>
    <x v="3"/>
    <x v="0"/>
    <m/>
    <m/>
    <n v="2.2885671E-2"/>
    <s v="million bbl/y"/>
    <x v="6"/>
    <n v="2.2885671E-2"/>
    <x v="3"/>
  </r>
  <r>
    <s v="OG0002028"/>
    <x v="511"/>
    <x v="13"/>
    <s v="https://www.gem.wiki/Gannet_D_Oil_and_Gas_Field_%28United_Kingdom%29"/>
    <x v="3"/>
    <x v="1"/>
    <s v="YES"/>
    <m/>
    <n v="2130"/>
    <s v="kSm³/y"/>
    <x v="6"/>
    <n v="2.13"/>
    <x v="2"/>
  </r>
  <r>
    <s v="OG0002028"/>
    <x v="511"/>
    <x v="13"/>
    <s v="https://www.gem.wiki/Gannet_D_Oil_and_Gas_Field_%28United_Kingdom%29"/>
    <x v="3"/>
    <x v="0"/>
    <m/>
    <m/>
    <n v="0.18276462900000001"/>
    <s v="million bbl/y"/>
    <x v="6"/>
    <n v="0.18276462900000001"/>
    <x v="3"/>
  </r>
  <r>
    <s v="OG0002028"/>
    <x v="511"/>
    <x v="13"/>
    <s v="https://www.gem.wiki/Gannet_D_Oil_and_Gas_Field_%28United_Kingdom%29"/>
    <x v="3"/>
    <x v="1"/>
    <s v="YES"/>
    <m/>
    <n v="35562"/>
    <s v="kSm³/y"/>
    <x v="9"/>
    <n v="35.561999999999998"/>
    <x v="2"/>
  </r>
  <r>
    <s v="OG0002028"/>
    <x v="511"/>
    <x v="13"/>
    <s v="https://www.gem.wiki/Gannet_D_Oil_and_Gas_Field_%28United_Kingdom%29"/>
    <x v="3"/>
    <x v="0"/>
    <m/>
    <m/>
    <n v="172112.3"/>
    <s v="tons/y"/>
    <x v="9"/>
    <n v="1.144495161"/>
    <x v="3"/>
  </r>
  <r>
    <s v="OG0002029"/>
    <x v="512"/>
    <x v="13"/>
    <s v="https://www.gem.wiki/Gannet_E_Oil_and_Gas_Field_%28United_Kingdom%29"/>
    <x v="3"/>
    <x v="1"/>
    <s v="YES"/>
    <m/>
    <n v="5143"/>
    <s v="kSm³/y"/>
    <x v="6"/>
    <n v="5.1429999999999998"/>
    <x v="2"/>
  </r>
  <r>
    <s v="OG0002029"/>
    <x v="512"/>
    <x v="13"/>
    <s v="https://www.gem.wiki/Gannet_E_Oil_and_Gas_Field_%28United_Kingdom%29"/>
    <x v="3"/>
    <x v="0"/>
    <m/>
    <m/>
    <n v="1.7375940990000001"/>
    <s v="million bbl/y"/>
    <x v="6"/>
    <n v="1.7375940990000001"/>
    <x v="3"/>
  </r>
  <r>
    <s v="OG0002029"/>
    <x v="512"/>
    <x v="13"/>
    <s v="https://www.gem.wiki/Gannet_E_Oil_and_Gas_Field_%28United_Kingdom%29"/>
    <x v="3"/>
    <x v="1"/>
    <s v="YES"/>
    <m/>
    <n v="3337"/>
    <s v="kSm³/y"/>
    <x v="9"/>
    <n v="3.3370000000000002"/>
    <x v="2"/>
  </r>
  <r>
    <s v="OG0002029"/>
    <x v="512"/>
    <x v="13"/>
    <s v="https://www.gem.wiki/Gannet_E_Oil_and_Gas_Field_%28United_Kingdom%29"/>
    <x v="3"/>
    <x v="0"/>
    <m/>
    <m/>
    <n v="150751.79999999999"/>
    <s v="tons/y"/>
    <x v="9"/>
    <n v="1.0024542439999999"/>
    <x v="3"/>
  </r>
  <r>
    <s v="OG0002030"/>
    <x v="513"/>
    <x v="13"/>
    <s v="https://www.gem.wiki/Gannet_F_Oil_and_Gas_Field_%28United_Kingdom%29"/>
    <x v="3"/>
    <x v="1"/>
    <s v="YES"/>
    <m/>
    <n v="77192"/>
    <s v="kSm³/y"/>
    <x v="6"/>
    <n v="77.191999999999993"/>
    <x v="2"/>
  </r>
  <r>
    <s v="OG0002030"/>
    <x v="513"/>
    <x v="13"/>
    <s v="https://www.gem.wiki/Gannet_F_Oil_and_Gas_Field_%28United_Kingdom%29"/>
    <x v="3"/>
    <x v="0"/>
    <m/>
    <m/>
    <n v="1.9581115950000001"/>
    <s v="million bbl/y"/>
    <x v="6"/>
    <n v="1.9581115950000001"/>
    <x v="3"/>
  </r>
  <r>
    <s v="OG0002030"/>
    <x v="513"/>
    <x v="13"/>
    <s v="https://www.gem.wiki/Gannet_F_Oil_and_Gas_Field_%28United_Kingdom%29"/>
    <x v="3"/>
    <x v="1"/>
    <s v="YES"/>
    <m/>
    <n v="20455"/>
    <s v="kSm³/y"/>
    <x v="9"/>
    <n v="20.454999999999998"/>
    <x v="2"/>
  </r>
  <r>
    <s v="OG0002030"/>
    <x v="513"/>
    <x v="13"/>
    <s v="https://www.gem.wiki/Gannet_F_Oil_and_Gas_Field_%28United_Kingdom%29"/>
    <x v="3"/>
    <x v="0"/>
    <m/>
    <m/>
    <n v="133505.1"/>
    <s v="tons/y"/>
    <x v="9"/>
    <n v="0.88776886349999995"/>
    <x v="3"/>
  </r>
  <r>
    <s v="OG0002031"/>
    <x v="514"/>
    <x v="13"/>
    <s v="https://www.gem.wiki/Gannet_G_Oil_and_Gas_Field_%28United_Kingdom%29"/>
    <x v="3"/>
    <x v="1"/>
    <s v="YES"/>
    <m/>
    <n v="18670"/>
    <s v="kSm³/y"/>
    <x v="6"/>
    <n v="18.670000000000002"/>
    <x v="2"/>
  </r>
  <r>
    <s v="OG0002031"/>
    <x v="514"/>
    <x v="13"/>
    <s v="https://www.gem.wiki/Gannet_G_Oil_and_Gas_Field_%28United_Kingdom%29"/>
    <x v="3"/>
    <x v="0"/>
    <m/>
    <m/>
    <n v="0.82508535500000002"/>
    <s v="million bbl/y"/>
    <x v="6"/>
    <n v="0.82508535500000002"/>
    <x v="3"/>
  </r>
  <r>
    <s v="OG0002031"/>
    <x v="514"/>
    <x v="13"/>
    <s v="https://www.gem.wiki/Gannet_G_Oil_and_Gas_Field_%28United_Kingdom%29"/>
    <x v="3"/>
    <x v="1"/>
    <s v="YES"/>
    <m/>
    <n v="1357"/>
    <s v="kSm³/y"/>
    <x v="9"/>
    <n v="1.357"/>
    <x v="2"/>
  </r>
  <r>
    <s v="OG0002031"/>
    <x v="514"/>
    <x v="13"/>
    <s v="https://www.gem.wiki/Gannet_G_Oil_and_Gas_Field_%28United_Kingdom%29"/>
    <x v="3"/>
    <x v="0"/>
    <m/>
    <m/>
    <n v="22633.599999999999"/>
    <s v="tons/y"/>
    <x v="9"/>
    <n v="0.15050664990000001"/>
    <x v="3"/>
  </r>
  <r>
    <s v="OG0002032"/>
    <x v="515"/>
    <x v="13"/>
    <s v="https://www.gem.wiki/Garrow_Oil_and_Gas_Field_%28United_Kingdom%29"/>
    <x v="3"/>
    <x v="1"/>
    <s v="YES"/>
    <m/>
    <n v="17647"/>
    <s v="kSm³/y"/>
    <x v="6"/>
    <n v="17.646999999999998"/>
    <x v="2"/>
  </r>
  <r>
    <s v="OG0002032"/>
    <x v="515"/>
    <x v="13"/>
    <s v="https://www.gem.wiki/Garrow_Oil_and_Gas_Field_%28United_Kingdom%29"/>
    <x v="3"/>
    <x v="0"/>
    <m/>
    <m/>
    <n v="1.13202E-4"/>
    <s v="million bbl/y"/>
    <x v="6"/>
    <n v="1.13202E-4"/>
    <x v="3"/>
  </r>
  <r>
    <s v="OG0002033"/>
    <x v="516"/>
    <x v="13"/>
    <s v="https://www.gem.wiki/Garten_Oil_and_Gas_Field_%28United_Kingdom%29"/>
    <x v="3"/>
    <x v="1"/>
    <s v="YES"/>
    <m/>
    <n v="119037"/>
    <s v="kSm³/y"/>
    <x v="6"/>
    <n v="119.03700000000001"/>
    <x v="2"/>
  </r>
  <r>
    <s v="OG0002033"/>
    <x v="516"/>
    <x v="13"/>
    <s v="https://www.gem.wiki/Garten_Oil_and_Gas_Field_%28United_Kingdom%29"/>
    <x v="3"/>
    <x v="0"/>
    <m/>
    <m/>
    <n v="2.1814528520000001"/>
    <s v="million bbl/y"/>
    <x v="6"/>
    <n v="2.1814528520000001"/>
    <x v="3"/>
  </r>
  <r>
    <s v="OG0002033"/>
    <x v="516"/>
    <x v="13"/>
    <s v="https://www.gem.wiki/Garten_Oil_and_Gas_Field_%28United_Kingdom%29"/>
    <x v="3"/>
    <x v="1"/>
    <s v="YES"/>
    <m/>
    <n v="116454"/>
    <s v="kSm³/y"/>
    <x v="9"/>
    <n v="116.45399999999999"/>
    <x v="2"/>
  </r>
  <r>
    <s v="OG0002033"/>
    <x v="516"/>
    <x v="13"/>
    <s v="https://www.gem.wiki/Garten_Oil_and_Gas_Field_%28United_Kingdom%29"/>
    <x v="3"/>
    <x v="0"/>
    <m/>
    <m/>
    <n v="210661.7"/>
    <s v="tons/y"/>
    <x v="9"/>
    <n v="1.400837106"/>
    <x v="3"/>
  </r>
  <r>
    <s v="OG0002034"/>
    <x v="517"/>
    <x v="13"/>
    <s v="https://www.gem.wiki/Glendronach_Oil_and_Gas_Field_%28United_Kingdom%29"/>
    <x v="1"/>
    <x v="1"/>
    <m/>
    <s v="recoverable reserves"/>
    <n v="1"/>
    <s v="tcf"/>
    <x v="6"/>
    <n v="28316.57936"/>
    <x v="1"/>
  </r>
  <r>
    <s v="OG0002034"/>
    <x v="517"/>
    <x v="13"/>
    <s v="https://www.gem.wiki/Glendronach_Oil_and_Gas_Field_%28United_Kingdom%29"/>
    <x v="1"/>
    <x v="5"/>
    <m/>
    <s v="recoverable resources"/>
    <n v="167"/>
    <s v="million boe"/>
    <x v="6"/>
    <n v="167"/>
    <x v="4"/>
  </r>
  <r>
    <s v="OG0002034"/>
    <x v="517"/>
    <x v="13"/>
    <s v="https://www.gem.wiki/Glendronach_Oil_and_Gas_Field_%28United_Kingdom%29"/>
    <x v="1"/>
    <x v="1"/>
    <m/>
    <s v="recoverable resources"/>
    <n v="481"/>
    <s v="bcf"/>
    <x v="3"/>
    <n v="13620.274670000001"/>
    <x v="1"/>
  </r>
  <r>
    <s v="OG0002035"/>
    <x v="518"/>
    <x v="13"/>
    <s v="https://www.gem.wiki/Glenelg_Oil_and_Gas_Field_%28United_Kingdom%29"/>
    <x v="3"/>
    <x v="1"/>
    <s v="YES"/>
    <m/>
    <n v="55424.474020000001"/>
    <s v="kSm³/y"/>
    <x v="6"/>
    <n v="55.424474019999998"/>
    <x v="2"/>
  </r>
  <r>
    <s v="OG0002035"/>
    <x v="518"/>
    <x v="13"/>
    <s v="https://www.gem.wiki/Glenelg_Oil_and_Gas_Field_%28United_Kingdom%29"/>
    <x v="3"/>
    <x v="0"/>
    <m/>
    <m/>
    <n v="0.34243086700000003"/>
    <s v="million bbl/y"/>
    <x v="6"/>
    <n v="0.34243086700000003"/>
    <x v="3"/>
  </r>
  <r>
    <s v="OG0002035"/>
    <x v="518"/>
    <x v="13"/>
    <s v="https://www.gem.wiki/Glenelg_Oil_and_Gas_Field_%28United_Kingdom%29"/>
    <x v="3"/>
    <x v="1"/>
    <s v="YES"/>
    <m/>
    <n v="71643"/>
    <s v="kSm³/y"/>
    <x v="9"/>
    <n v="71.643000000000001"/>
    <x v="2"/>
  </r>
  <r>
    <s v="OG0002035"/>
    <x v="518"/>
    <x v="13"/>
    <s v="https://www.gem.wiki/Glenelg_Oil_and_Gas_Field_%28United_Kingdom%29"/>
    <x v="3"/>
    <x v="0"/>
    <m/>
    <m/>
    <n v="47724.2"/>
    <s v="tons/y"/>
    <x v="9"/>
    <n v="0.31735161270000001"/>
    <x v="3"/>
  </r>
  <r>
    <s v="OG0002036"/>
    <x v="519"/>
    <x v="13"/>
    <s v="https://www.gem.wiki/Glengorm_Oil_and_Gas_Field_%28United_Kingdom%29"/>
    <x v="1"/>
    <x v="5"/>
    <m/>
    <s v="recoverable reserves"/>
    <n v="250"/>
    <s v="million boe"/>
    <x v="6"/>
    <n v="250"/>
    <x v="4"/>
  </r>
  <r>
    <s v="OG0002036"/>
    <x v="519"/>
    <x v="13"/>
    <s v="https://www.gem.wiki/Glengorm_Oil_and_Gas_Field_%28United_Kingdom%29"/>
    <x v="1"/>
    <x v="5"/>
    <m/>
    <s v="Recoverable resources"/>
    <n v="60"/>
    <s v="million boe"/>
    <x v="9"/>
    <n v="60"/>
    <x v="4"/>
  </r>
  <r>
    <s v="OG0002036"/>
    <x v="519"/>
    <x v="13"/>
    <s v="https://www.gem.wiki/Glengorm_Oil_and_Gas_Field_%28United_Kingdom%29"/>
    <x v="1"/>
    <x v="2"/>
    <m/>
    <s v="discovered resources"/>
    <n v="48.58"/>
    <s v="million bbl"/>
    <x v="6"/>
    <n v="48.58"/>
    <x v="0"/>
  </r>
  <r>
    <s v="OG0002036"/>
    <x v="519"/>
    <x v="13"/>
    <s v="https://www.gem.wiki/Glengorm_Oil_and_Gas_Field_%28United_Kingdom%29"/>
    <x v="1"/>
    <x v="1"/>
    <m/>
    <s v="discovered resources"/>
    <n v="194.32"/>
    <s v="million boe"/>
    <x v="6"/>
    <n v="33030.766620000002"/>
    <x v="1"/>
  </r>
  <r>
    <s v="OG0002036"/>
    <x v="519"/>
    <x v="13"/>
    <s v="https://www.gem.wiki/Glengorm_Oil_and_Gas_Field_%28United_Kingdom%29"/>
    <x v="1"/>
    <x v="1"/>
    <m/>
    <s v="Remaining reserves"/>
    <n v="1234"/>
    <s v="bcf"/>
    <x v="3"/>
    <n v="34942.658929999998"/>
    <x v="1"/>
  </r>
  <r>
    <s v="OG0002037"/>
    <x v="520"/>
    <x v="13"/>
    <s v="https://www.gem.wiki/Glenlivet_Oil_and_Gas_Field_%28United_Kingdom%29"/>
    <x v="3"/>
    <x v="1"/>
    <s v="YES"/>
    <m/>
    <n v="1287951.6569999999"/>
    <s v="kSm³/y"/>
    <x v="6"/>
    <n v="1287.9516570000001"/>
    <x v="2"/>
  </r>
  <r>
    <s v="OG0002037"/>
    <x v="520"/>
    <x v="13"/>
    <s v="https://www.gem.wiki/Glenlivet_Oil_and_Gas_Field_%28United_Kingdom%29"/>
    <x v="3"/>
    <x v="0"/>
    <m/>
    <m/>
    <n v="0.49180667639999998"/>
    <s v="million bbl/y"/>
    <x v="6"/>
    <n v="0.49180667639999998"/>
    <x v="3"/>
  </r>
  <r>
    <s v="OG0002037"/>
    <x v="520"/>
    <x v="13"/>
    <s v="https://www.gem.wiki/Glenlivet_Oil_and_Gas_Field_%28United_Kingdom%29"/>
    <x v="1"/>
    <x v="5"/>
    <m/>
    <s v="recoverable resources"/>
    <n v="33"/>
    <s v="million boe"/>
    <x v="6"/>
    <n v="33"/>
    <x v="4"/>
  </r>
  <r>
    <s v="OG0002039"/>
    <x v="521"/>
    <x v="13"/>
    <s v="https://www.gem.wiki/Godwin_Oil_and_Gas_Field_%28United_Kingdom%29"/>
    <x v="3"/>
    <x v="1"/>
    <s v="YES"/>
    <m/>
    <n v="6575"/>
    <s v="kSm³/y"/>
    <x v="6"/>
    <n v="6.5750000000000002"/>
    <x v="2"/>
  </r>
  <r>
    <s v="OG0002039"/>
    <x v="521"/>
    <x v="13"/>
    <s v="https://www.gem.wiki/Godwin_Oil_and_Gas_Field_%28United_Kingdom%29"/>
    <x v="3"/>
    <x v="0"/>
    <m/>
    <m/>
    <n v="0.455556293"/>
    <s v="million bbl/y"/>
    <x v="6"/>
    <n v="0.455556293"/>
    <x v="3"/>
  </r>
  <r>
    <s v="OG0002039"/>
    <x v="521"/>
    <x v="13"/>
    <s v="https://www.gem.wiki/Godwin_Oil_and_Gas_Field_%28United_Kingdom%29"/>
    <x v="3"/>
    <x v="1"/>
    <s v="YES"/>
    <m/>
    <n v="2825"/>
    <s v="kSm³/y"/>
    <x v="9"/>
    <n v="2.8250000000000002"/>
    <x v="2"/>
  </r>
  <r>
    <s v="OG0002039"/>
    <x v="521"/>
    <x v="13"/>
    <s v="https://www.gem.wiki/Godwin_Oil_and_Gas_Field_%28United_Kingdom%29"/>
    <x v="3"/>
    <x v="0"/>
    <m/>
    <m/>
    <n v="30867.1"/>
    <s v="tons/y"/>
    <x v="9"/>
    <n v="0.20525695490000001"/>
    <x v="3"/>
  </r>
  <r>
    <s v="OG0002040"/>
    <x v="522"/>
    <x v="13"/>
    <s v="https://www.gem.wiki/Golden_Eagle_Oil_and_Gas_Field_%28United_Kingdom%29"/>
    <x v="3"/>
    <x v="1"/>
    <s v="YES"/>
    <m/>
    <n v="63406"/>
    <s v="kSm³/y"/>
    <x v="6"/>
    <n v="63.405999999999999"/>
    <x v="2"/>
  </r>
  <r>
    <s v="OG0002040"/>
    <x v="522"/>
    <x v="13"/>
    <s v="https://www.gem.wiki/Golden_Eagle_Oil_and_Gas_Field_%28United_Kingdom%29"/>
    <x v="3"/>
    <x v="0"/>
    <m/>
    <m/>
    <n v="10.692004369999999"/>
    <s v="million bbl/y"/>
    <x v="6"/>
    <n v="10.692004369999999"/>
    <x v="3"/>
  </r>
  <r>
    <s v="OG0002040"/>
    <x v="522"/>
    <x v="13"/>
    <s v="https://www.gem.wiki/Golden_Eagle_Oil_and_Gas_Field_%28United_Kingdom%29"/>
    <x v="3"/>
    <x v="1"/>
    <s v="YES"/>
    <m/>
    <n v="46640"/>
    <s v="kSm³/y"/>
    <x v="9"/>
    <n v="46.64"/>
    <x v="2"/>
  </r>
  <r>
    <s v="OG0002040"/>
    <x v="522"/>
    <x v="13"/>
    <s v="https://www.gem.wiki/Golden_Eagle_Oil_and_Gas_Field_%28United_Kingdom%29"/>
    <x v="3"/>
    <x v="0"/>
    <m/>
    <m/>
    <n v="1042905.6"/>
    <s v="tons/y"/>
    <x v="9"/>
    <n v="6.9350093680000002"/>
    <x v="3"/>
  </r>
  <r>
    <s v="OG0002040"/>
    <x v="522"/>
    <x v="13"/>
    <s v="https://www.gem.wiki/Golden_Eagle_Oil_and_Gas_Field_%28United_Kingdom%29"/>
    <x v="1"/>
    <x v="0"/>
    <m/>
    <s v="recoverable"/>
    <n v="140"/>
    <s v="million bbl"/>
    <x v="4"/>
    <n v="140"/>
    <x v="0"/>
  </r>
  <r>
    <s v="OG0002042"/>
    <x v="523"/>
    <x v="13"/>
    <s v="https://www.gem.wiki/Goosander_Oil_and_Gas_Field_%28United_Kingdom%29"/>
    <x v="3"/>
    <x v="1"/>
    <s v="YES"/>
    <m/>
    <n v="1757"/>
    <s v="kSm³/y"/>
    <x v="6"/>
    <n v="1.7569999999999999"/>
    <x v="2"/>
  </r>
  <r>
    <s v="OG0002042"/>
    <x v="523"/>
    <x v="13"/>
    <s v="https://www.gem.wiki/Goosander_Oil_and_Gas_Field_%28United_Kingdom%29"/>
    <x v="3"/>
    <x v="0"/>
    <m/>
    <m/>
    <n v="0.34144867699999998"/>
    <s v="million bbl/y"/>
    <x v="6"/>
    <n v="0.34144867699999998"/>
    <x v="3"/>
  </r>
  <r>
    <s v="OG0002042"/>
    <x v="523"/>
    <x v="13"/>
    <s v="https://www.gem.wiki/Goosander_Oil_and_Gas_Field_%28United_Kingdom%29"/>
    <x v="3"/>
    <x v="1"/>
    <s v="YES"/>
    <m/>
    <n v="1119"/>
    <s v="kSm³/y"/>
    <x v="9"/>
    <n v="1.119"/>
    <x v="2"/>
  </r>
  <r>
    <s v="OG0002042"/>
    <x v="523"/>
    <x v="13"/>
    <s v="https://www.gem.wiki/Goosander_Oil_and_Gas_Field_%28United_Kingdom%29"/>
    <x v="3"/>
    <x v="0"/>
    <m/>
    <m/>
    <n v="28126"/>
    <s v="tons/y"/>
    <x v="9"/>
    <n v="0.1870294622"/>
    <x v="3"/>
  </r>
  <r>
    <s v="OG0002043"/>
    <x v="524"/>
    <x v="13"/>
    <s v="https://www.gem.wiki/Grant_Oil_and_Gas_Field_%28United_Kingdom%29"/>
    <x v="3"/>
    <x v="1"/>
    <s v="YES"/>
    <m/>
    <n v="236494.15040000001"/>
    <s v="kSm³/y"/>
    <x v="6"/>
    <n v="236.4941504"/>
    <x v="2"/>
  </r>
  <r>
    <s v="OG0002043"/>
    <x v="524"/>
    <x v="13"/>
    <s v="https://www.gem.wiki/Grant_Oil_and_Gas_Field_%28United_Kingdom%29"/>
    <x v="3"/>
    <x v="0"/>
    <m/>
    <m/>
    <n v="0.25894283509999999"/>
    <s v="million bbl/y"/>
    <x v="6"/>
    <n v="0.25894283509999999"/>
    <x v="3"/>
  </r>
  <r>
    <s v="OG0002043"/>
    <x v="524"/>
    <x v="13"/>
    <s v="https://www.gem.wiki/Grant_Oil_and_Gas_Field_%28United_Kingdom%29"/>
    <x v="3"/>
    <x v="1"/>
    <s v="YES"/>
    <m/>
    <n v="181765"/>
    <s v="kSm³/y"/>
    <x v="9"/>
    <n v="181.76499999999999"/>
    <x v="2"/>
  </r>
  <r>
    <s v="OG0002043"/>
    <x v="524"/>
    <x v="13"/>
    <s v="https://www.gem.wiki/Grant_Oil_and_Gas_Field_%28United_Kingdom%29"/>
    <x v="3"/>
    <x v="0"/>
    <m/>
    <m/>
    <n v="16870.8"/>
    <s v="tons/y"/>
    <x v="9"/>
    <n v="0.11218575879999999"/>
    <x v="3"/>
  </r>
  <r>
    <s v="OG0002046"/>
    <x v="525"/>
    <x v="13"/>
    <s v="https://www.gem.wiki/Gryphon_Oil_and_Gas_Field_%28United_Kingdom%29"/>
    <x v="3"/>
    <x v="1"/>
    <s v="YES"/>
    <m/>
    <n v="153299"/>
    <s v="kSm³/y"/>
    <x v="6"/>
    <n v="153.29900000000001"/>
    <x v="2"/>
  </r>
  <r>
    <s v="OG0002046"/>
    <x v="525"/>
    <x v="13"/>
    <s v="https://www.gem.wiki/Gryphon_Oil_and_Gas_Field_%28United_Kingdom%29"/>
    <x v="3"/>
    <x v="0"/>
    <m/>
    <m/>
    <n v="0.91869083100000004"/>
    <s v="million bbl/y"/>
    <x v="6"/>
    <n v="0.91869083100000004"/>
    <x v="3"/>
  </r>
  <r>
    <s v="OG0002046"/>
    <x v="525"/>
    <x v="13"/>
    <s v="https://www.gem.wiki/Gryphon_Oil_and_Gas_Field_%28United_Kingdom%29"/>
    <x v="3"/>
    <x v="1"/>
    <s v="YES"/>
    <m/>
    <n v="62310"/>
    <s v="kSm³/y"/>
    <x v="9"/>
    <n v="62.31"/>
    <x v="2"/>
  </r>
  <r>
    <s v="OG0002046"/>
    <x v="525"/>
    <x v="13"/>
    <s v="https://www.gem.wiki/Gryphon_Oil_and_Gas_Field_%28United_Kingdom%29"/>
    <x v="3"/>
    <x v="0"/>
    <m/>
    <m/>
    <n v="70594.100000000006"/>
    <s v="tons/y"/>
    <x v="9"/>
    <n v="0.46942958680000002"/>
    <x v="3"/>
  </r>
  <r>
    <s v="OG0002047"/>
    <x v="526"/>
    <x v="13"/>
    <s v="https://www.gem.wiki/Guillemot_A_Oil_and_Gas_Field_%28United_Kingdom%29"/>
    <x v="3"/>
    <x v="1"/>
    <s v="YES"/>
    <m/>
    <n v="10913.77917"/>
    <s v="kSm³/y"/>
    <x v="6"/>
    <n v="10.91377917"/>
    <x v="2"/>
  </r>
  <r>
    <s v="OG0002047"/>
    <x v="526"/>
    <x v="13"/>
    <s v="https://www.gem.wiki/Guillemot_A_Oil_and_Gas_Field_%28United_Kingdom%29"/>
    <x v="3"/>
    <x v="0"/>
    <m/>
    <m/>
    <n v="1.058125355"/>
    <s v="million bbl/y"/>
    <x v="6"/>
    <n v="1.058125355"/>
    <x v="3"/>
  </r>
  <r>
    <s v="OG0002047"/>
    <x v="526"/>
    <x v="13"/>
    <s v="https://www.gem.wiki/Guillemot_A_Oil_and_Gas_Field_%28United_Kingdom%29"/>
    <x v="3"/>
    <x v="1"/>
    <s v="YES"/>
    <m/>
    <n v="10680"/>
    <s v="kSm³/y"/>
    <x v="9"/>
    <n v="10.68"/>
    <x v="2"/>
  </r>
  <r>
    <s v="OG0002047"/>
    <x v="526"/>
    <x v="13"/>
    <s v="https://www.gem.wiki/Guillemot_A_Oil_and_Gas_Field_%28United_Kingdom%29"/>
    <x v="3"/>
    <x v="0"/>
    <m/>
    <m/>
    <n v="82440.2"/>
    <s v="tons/y"/>
    <x v="9"/>
    <n v="0.54820259790000003"/>
    <x v="3"/>
  </r>
  <r>
    <s v="OG0002051"/>
    <x v="527"/>
    <x v="13"/>
    <s v="https://www.gem.wiki/Hamilton_Oil_and_Gas_Field_%28United_Kingdom%29"/>
    <x v="3"/>
    <x v="1"/>
    <s v="YES"/>
    <m/>
    <n v="80914"/>
    <s v="kSm³/y"/>
    <x v="6"/>
    <n v="80.914000000000001"/>
    <x v="2"/>
  </r>
  <r>
    <s v="OG0002051"/>
    <x v="527"/>
    <x v="13"/>
    <s v="https://www.gem.wiki/Hamilton_Oil_and_Gas_Field_%28United_Kingdom%29"/>
    <x v="3"/>
    <x v="0"/>
    <m/>
    <m/>
    <n v="1.8653174000000002E-2"/>
    <s v="million bbl/y"/>
    <x v="6"/>
    <n v="1.8653174000000002E-2"/>
    <x v="3"/>
  </r>
  <r>
    <s v="OG0002051"/>
    <x v="527"/>
    <x v="13"/>
    <s v="https://www.gem.wiki/Hamilton_Oil_and_Gas_Field_%28United_Kingdom%29"/>
    <x v="1"/>
    <x v="1"/>
    <m/>
    <s v="EUR"/>
    <n v="14.33"/>
    <s v="bcm"/>
    <x v="32"/>
    <n v="14330"/>
    <x v="1"/>
  </r>
  <r>
    <s v="OG0002053"/>
    <x v="528"/>
    <x v="13"/>
    <s v="https://www.gem.wiki/Hamilton_North_Oil_and_Gas_Field_%28United_Kingdom%29"/>
    <x v="3"/>
    <x v="1"/>
    <s v="YES"/>
    <m/>
    <n v="23090"/>
    <s v="kSm³/y"/>
    <x v="6"/>
    <n v="23.09"/>
    <x v="2"/>
  </r>
  <r>
    <s v="OG0002053"/>
    <x v="528"/>
    <x v="13"/>
    <s v="https://www.gem.wiki/Hamilton_North_Oil_and_Gas_Field_%28United_Kingdom%29"/>
    <x v="3"/>
    <x v="0"/>
    <m/>
    <m/>
    <n v="5.829903E-3"/>
    <s v="million bbl/y"/>
    <x v="6"/>
    <n v="5.829903E-3"/>
    <x v="3"/>
  </r>
  <r>
    <s v="OG0002053"/>
    <x v="528"/>
    <x v="13"/>
    <s v="https://www.gem.wiki/Hamilton_North_Oil_and_Gas_Field_%28United_Kingdom%29"/>
    <x v="1"/>
    <x v="1"/>
    <m/>
    <s v="EUR"/>
    <n v="5.34"/>
    <s v="bcm"/>
    <x v="32"/>
    <n v="5340"/>
    <x v="1"/>
  </r>
  <r>
    <s v="OG0002054"/>
    <x v="529"/>
    <x v="13"/>
    <s v="https://www.gem.wiki/Harding_Oil_and_Gas_Field_%28United_Kingdom%29"/>
    <x v="3"/>
    <x v="1"/>
    <s v="YES"/>
    <m/>
    <n v="62310"/>
    <s v="kSm³/y"/>
    <x v="6"/>
    <n v="62.31"/>
    <x v="2"/>
  </r>
  <r>
    <s v="OG0002054"/>
    <x v="529"/>
    <x v="13"/>
    <s v="https://www.gem.wiki/Harding_Oil_and_Gas_Field_%28United_Kingdom%29"/>
    <x v="3"/>
    <x v="0"/>
    <m/>
    <m/>
    <n v="2.7609024450000001"/>
    <s v="million bbl/y"/>
    <x v="6"/>
    <n v="2.7609024450000001"/>
    <x v="3"/>
  </r>
  <r>
    <s v="OG0002054"/>
    <x v="529"/>
    <x v="13"/>
    <s v="https://www.gem.wiki/Harding_Oil_and_Gas_Field_%28United_Kingdom%29"/>
    <x v="3"/>
    <x v="1"/>
    <s v="YES"/>
    <m/>
    <n v="60161"/>
    <s v="kSm³/y"/>
    <x v="9"/>
    <n v="60.161000000000001"/>
    <x v="2"/>
  </r>
  <r>
    <s v="OG0002054"/>
    <x v="529"/>
    <x v="13"/>
    <s v="https://www.gem.wiki/Harding_Oil_and_Gas_Field_%28United_Kingdom%29"/>
    <x v="3"/>
    <x v="0"/>
    <m/>
    <m/>
    <n v="346777"/>
    <s v="tons/y"/>
    <x v="9"/>
    <n v="2.3059630169999998"/>
    <x v="3"/>
  </r>
  <r>
    <s v="OG0002055"/>
    <x v="530"/>
    <x v="13"/>
    <s v="https://www.gem.wiki/Harrier_Oil_and_Gas_Field_%28United_Kingdom%29"/>
    <x v="3"/>
    <x v="1"/>
    <s v="YES"/>
    <m/>
    <n v="299950"/>
    <s v="kSm³/y"/>
    <x v="6"/>
    <n v="299.95"/>
    <x v="2"/>
  </r>
  <r>
    <s v="OG0002055"/>
    <x v="530"/>
    <x v="13"/>
    <s v="https://www.gem.wiki/Harrier_Oil_and_Gas_Field_%28United_Kingdom%29"/>
    <x v="3"/>
    <x v="0"/>
    <m/>
    <m/>
    <n v="0.19462568299999999"/>
    <s v="million bbl/y"/>
    <x v="6"/>
    <n v="0.19462568299999999"/>
    <x v="3"/>
  </r>
  <r>
    <s v="OG0002055"/>
    <x v="530"/>
    <x v="13"/>
    <s v="https://www.gem.wiki/Harrier_Oil_and_Gas_Field_%28United_Kingdom%29"/>
    <x v="3"/>
    <x v="1"/>
    <s v="YES"/>
    <m/>
    <n v="131786"/>
    <s v="kSm³/y"/>
    <x v="9"/>
    <n v="131.786"/>
    <x v="2"/>
  </r>
  <r>
    <s v="OG0002055"/>
    <x v="530"/>
    <x v="13"/>
    <s v="https://www.gem.wiki/Harrier_Oil_and_Gas_Field_%28United_Kingdom%29"/>
    <x v="3"/>
    <x v="0"/>
    <m/>
    <m/>
    <n v="17539.099999999999"/>
    <s v="tons/y"/>
    <x v="9"/>
    <n v="0.1166297533"/>
    <x v="3"/>
  </r>
  <r>
    <s v="OG0002056"/>
    <x v="531"/>
    <x v="13"/>
    <s v="https://www.gem.wiki/Harris_Oil_and_Gas_Field_%28United_Kingdom%29"/>
    <x v="3"/>
    <x v="1"/>
    <s v="YES"/>
    <m/>
    <n v="66772.899999999994"/>
    <s v="kSm³/y"/>
    <x v="6"/>
    <n v="66.772900000000007"/>
    <x v="2"/>
  </r>
  <r>
    <s v="OG0002056"/>
    <x v="531"/>
    <x v="13"/>
    <s v="https://www.gem.wiki/Harris_Oil_and_Gas_Field_%28United_Kingdom%29"/>
    <x v="3"/>
    <x v="0"/>
    <m/>
    <m/>
    <n v="8.8391894999999998"/>
    <s v="million bbl/y"/>
    <x v="6"/>
    <n v="8.8391894999999998"/>
    <x v="3"/>
  </r>
  <r>
    <s v="OG0002056"/>
    <x v="531"/>
    <x v="13"/>
    <s v="https://www.gem.wiki/Harris_Oil_and_Gas_Field_%28United_Kingdom%29"/>
    <x v="1"/>
    <x v="5"/>
    <m/>
    <s v="recoverable resources"/>
    <n v="32"/>
    <s v="million boe"/>
    <x v="6"/>
    <n v="32"/>
    <x v="4"/>
  </r>
  <r>
    <s v="OG0002056"/>
    <x v="531"/>
    <x v="13"/>
    <s v="https://www.gem.wiki/Harris_Oil_and_Gas_Field_%28United_Kingdom%29"/>
    <x v="3"/>
    <x v="1"/>
    <s v="YES"/>
    <m/>
    <n v="17308"/>
    <s v="kSm³/y"/>
    <x v="9"/>
    <n v="17.308"/>
    <x v="2"/>
  </r>
  <r>
    <s v="OG0002056"/>
    <x v="531"/>
    <x v="13"/>
    <s v="https://www.gem.wiki/Harris_Oil_and_Gas_Field_%28United_Kingdom%29"/>
    <x v="3"/>
    <x v="0"/>
    <m/>
    <m/>
    <n v="292785.40000000002"/>
    <s v="tons/y"/>
    <x v="9"/>
    <n v="1.946935074"/>
    <x v="3"/>
  </r>
  <r>
    <s v="OG0002058"/>
    <x v="532"/>
    <x v="13"/>
    <s v="https://www.gem.wiki/Hawkins_Oil_and_Gas_Field_%28United_Kingdom%29"/>
    <x v="3"/>
    <x v="1"/>
    <s v="YES"/>
    <m/>
    <n v="778.68429000000003"/>
    <s v="kSm³/y"/>
    <x v="6"/>
    <n v="0.77868428999999995"/>
    <x v="2"/>
  </r>
  <r>
    <s v="OG0002058"/>
    <x v="532"/>
    <x v="13"/>
    <s v="https://www.gem.wiki/Hawkins_Oil_and_Gas_Field_%28United_Kingdom%29"/>
    <x v="3"/>
    <x v="0"/>
    <m/>
    <m/>
    <n v="9.2010173670000004E-3"/>
    <s v="million bbl/y"/>
    <x v="6"/>
    <n v="9.2010173670000004E-3"/>
    <x v="3"/>
  </r>
  <r>
    <s v="OG0002058"/>
    <x v="532"/>
    <x v="13"/>
    <s v="https://www.gem.wiki/Hawkins_Oil_and_Gas_Field_%28United_Kingdom%29"/>
    <x v="3"/>
    <x v="1"/>
    <s v="YES"/>
    <m/>
    <n v="31568"/>
    <s v="kSm³/y"/>
    <x v="9"/>
    <n v="31.568000000000001"/>
    <x v="2"/>
  </r>
  <r>
    <s v="OG0002058"/>
    <x v="532"/>
    <x v="13"/>
    <s v="https://www.gem.wiki/Hawkins_Oil_and_Gas_Field_%28United_Kingdom%29"/>
    <x v="3"/>
    <x v="0"/>
    <m/>
    <m/>
    <n v="6184.5"/>
    <s v="tons/y"/>
    <x v="9"/>
    <n v="4.1125069649999998E-2"/>
    <x v="3"/>
  </r>
  <r>
    <s v="OG0002062"/>
    <x v="533"/>
    <x v="13"/>
    <s v="https://www.gem.wiki/Hewett_Oil_and_Gas_Field_%28United_Kingdom%29"/>
    <x v="3"/>
    <x v="1"/>
    <s v="YES"/>
    <m/>
    <n v="104670"/>
    <s v="kSm³/y"/>
    <x v="6"/>
    <n v="104.67"/>
    <x v="2"/>
  </r>
  <r>
    <s v="OG0002062"/>
    <x v="533"/>
    <x v="13"/>
    <s v="https://www.gem.wiki/Hewett_Oil_and_Gas_Field_%28United_Kingdom%29"/>
    <x v="3"/>
    <x v="0"/>
    <m/>
    <m/>
    <n v="9.7982620000000003E-3"/>
    <s v="million bbl/y"/>
    <x v="6"/>
    <n v="9.7982620000000003E-3"/>
    <x v="3"/>
  </r>
  <r>
    <s v="OG0002063"/>
    <x v="534"/>
    <x v="13"/>
    <s v="https://www.gem.wiki/Highlander_Oil_and_Gas_Field_%28United_Kingdom%29"/>
    <x v="3"/>
    <x v="1"/>
    <s v="YES"/>
    <m/>
    <n v="1625"/>
    <s v="kSm³/y"/>
    <x v="6"/>
    <n v="1.625"/>
    <x v="2"/>
  </r>
  <r>
    <s v="OG0002063"/>
    <x v="534"/>
    <x v="13"/>
    <s v="https://www.gem.wiki/Highlander_Oil_and_Gas_Field_%28United_Kingdom%29"/>
    <x v="3"/>
    <x v="0"/>
    <m/>
    <m/>
    <n v="0.54751405099999995"/>
    <s v="million bbl/y"/>
    <x v="6"/>
    <n v="0.54751405099999995"/>
    <x v="3"/>
  </r>
  <r>
    <s v="OG0002064"/>
    <x v="535"/>
    <x v="13"/>
    <s v="https://www.gem.wiki/Horndean_Oil_and_Gas_Field_%28United_Kingdom%29"/>
    <x v="3"/>
    <x v="1"/>
    <s v="YES"/>
    <m/>
    <n v="222"/>
    <s v="kSm³/y"/>
    <x v="6"/>
    <n v="0.222"/>
    <x v="2"/>
  </r>
  <r>
    <s v="OG0002064"/>
    <x v="535"/>
    <x v="13"/>
    <s v="https://www.gem.wiki/Horndean_Oil_and_Gas_Field_%28United_Kingdom%29"/>
    <x v="3"/>
    <x v="0"/>
    <m/>
    <m/>
    <n v="4.8620258999999999E-2"/>
    <s v="million bbl/y"/>
    <x v="6"/>
    <n v="4.8620258999999999E-2"/>
    <x v="3"/>
  </r>
  <r>
    <s v="OG0002064"/>
    <x v="535"/>
    <x v="13"/>
    <s v="https://www.gem.wiki/Horndean_Oil_and_Gas_Field_%28United_Kingdom%29"/>
    <x v="3"/>
    <x v="1"/>
    <s v="YES"/>
    <m/>
    <n v="154"/>
    <s v="kSm³/y"/>
    <x v="9"/>
    <n v="0.154"/>
    <x v="2"/>
  </r>
  <r>
    <s v="OG0002064"/>
    <x v="535"/>
    <x v="13"/>
    <s v="https://www.gem.wiki/Horndean_Oil_and_Gas_Field_%28United_Kingdom%29"/>
    <x v="3"/>
    <x v="0"/>
    <m/>
    <m/>
    <n v="4946.3999999999996"/>
    <s v="tons/y"/>
    <x v="9"/>
    <n v="3.2892076079999999E-2"/>
    <x v="3"/>
  </r>
  <r>
    <s v="OG0002064"/>
    <x v="535"/>
    <x v="13"/>
    <s v="https://www.gem.wiki/Horndean_Oil_and_Gas_Field_%28United_Kingdom%29"/>
    <x v="1"/>
    <x v="0"/>
    <m/>
    <s v="EUR"/>
    <n v="0.28999999999999998"/>
    <s v="million m³"/>
    <x v="10"/>
    <n v="1.8240419999999999"/>
    <x v="0"/>
  </r>
  <r>
    <s v="OG0002066"/>
    <x v="536"/>
    <x v="13"/>
    <s v="https://www.gem.wiki/Howe_Oil_and_Gas_Field_%28United_Kingdom%29"/>
    <x v="3"/>
    <x v="1"/>
    <s v="YES"/>
    <m/>
    <n v="45472"/>
    <s v="kSm³/y"/>
    <x v="6"/>
    <n v="45.472000000000001"/>
    <x v="2"/>
  </r>
  <r>
    <s v="OG0002066"/>
    <x v="536"/>
    <x v="13"/>
    <s v="https://www.gem.wiki/Howe_Oil_and_Gas_Field_%28United_Kingdom%29"/>
    <x v="3"/>
    <x v="0"/>
    <m/>
    <m/>
    <n v="0.70920424100000001"/>
    <s v="million bbl/y"/>
    <x v="6"/>
    <n v="0.70920424100000001"/>
    <x v="3"/>
  </r>
  <r>
    <s v="OG0002066"/>
    <x v="536"/>
    <x v="13"/>
    <s v="https://www.gem.wiki/Howe_Oil_and_Gas_Field_%28United_Kingdom%29"/>
    <x v="3"/>
    <x v="1"/>
    <s v="YES"/>
    <m/>
    <n v="42552"/>
    <s v="kSm³/y"/>
    <x v="9"/>
    <n v="42.552"/>
    <x v="2"/>
  </r>
  <r>
    <s v="OG0002066"/>
    <x v="536"/>
    <x v="13"/>
    <s v="https://www.gem.wiki/Howe_Oil_and_Gas_Field_%28United_Kingdom%29"/>
    <x v="3"/>
    <x v="0"/>
    <m/>
    <m/>
    <n v="65722.399999999994"/>
    <s v="tons/y"/>
    <x v="9"/>
    <n v="0.43703424330000001"/>
    <x v="3"/>
  </r>
  <r>
    <s v="OG0002067"/>
    <x v="537"/>
    <x v="13"/>
    <s v="https://www.gem.wiki/Hudson_Oil_and_Gas_Field_%28United_Kingdom%29"/>
    <x v="3"/>
    <x v="1"/>
    <s v="YES"/>
    <m/>
    <n v="6114"/>
    <s v="kSm³/y"/>
    <x v="6"/>
    <n v="6.1139999999999999"/>
    <x v="2"/>
  </r>
  <r>
    <s v="OG0002067"/>
    <x v="537"/>
    <x v="13"/>
    <s v="https://www.gem.wiki/Hudson_Oil_and_Gas_Field_%28United_Kingdom%29"/>
    <x v="3"/>
    <x v="0"/>
    <m/>
    <m/>
    <n v="0.64740223799999996"/>
    <s v="million bbl/y"/>
    <x v="6"/>
    <n v="0.64740223799999996"/>
    <x v="3"/>
  </r>
  <r>
    <s v="OG0002067"/>
    <x v="537"/>
    <x v="13"/>
    <s v="https://www.gem.wiki/Hudson_Oil_and_Gas_Field_%28United_Kingdom%29"/>
    <x v="3"/>
    <x v="1"/>
    <s v="YES"/>
    <m/>
    <n v="8072"/>
    <s v="kSm³/y"/>
    <x v="9"/>
    <n v="8.0719999999999992"/>
    <x v="2"/>
  </r>
  <r>
    <s v="OG0002067"/>
    <x v="537"/>
    <x v="13"/>
    <s v="https://www.gem.wiki/Hudson_Oil_and_Gas_Field_%28United_Kingdom%29"/>
    <x v="3"/>
    <x v="0"/>
    <m/>
    <m/>
    <n v="106979"/>
    <s v="tons/y"/>
    <x v="9"/>
    <n v="0.71137825629999996"/>
    <x v="3"/>
  </r>
  <r>
    <s v="OG0002068"/>
    <x v="538"/>
    <x v="13"/>
    <s v="https://www.gem.wiki/Humbly_Grove_Oil_and_Gas_Field_%28United_Kingdom%29"/>
    <x v="3"/>
    <x v="1"/>
    <s v="YES"/>
    <m/>
    <n v="316197"/>
    <s v="kSm³/y"/>
    <x v="6"/>
    <n v="316.197"/>
    <x v="2"/>
  </r>
  <r>
    <s v="OG0002068"/>
    <x v="538"/>
    <x v="13"/>
    <s v="https://www.gem.wiki/Humbly_Grove_Oil_and_Gas_Field_%28United_Kingdom%29"/>
    <x v="3"/>
    <x v="0"/>
    <m/>
    <m/>
    <n v="0.11576162299999999"/>
    <s v="million bbl/y"/>
    <x v="6"/>
    <n v="0.11576162299999999"/>
    <x v="3"/>
  </r>
  <r>
    <s v="OG0002068"/>
    <x v="538"/>
    <x v="13"/>
    <s v="https://www.gem.wiki/Humbly_Grove_Oil_and_Gas_Field_%28United_Kingdom%29"/>
    <x v="3"/>
    <x v="1"/>
    <s v="YES"/>
    <m/>
    <n v="250922"/>
    <s v="kSm³/y"/>
    <x v="9"/>
    <n v="250.922"/>
    <x v="2"/>
  </r>
  <r>
    <s v="OG0002068"/>
    <x v="538"/>
    <x v="13"/>
    <s v="https://www.gem.wiki/Humbly_Grove_Oil_and_Gas_Field_%28United_Kingdom%29"/>
    <x v="3"/>
    <x v="0"/>
    <m/>
    <m/>
    <n v="9226.1"/>
    <s v="tons/y"/>
    <x v="9"/>
    <n v="6.1350797169999999E-2"/>
    <x v="3"/>
  </r>
  <r>
    <s v="OG0002068"/>
    <x v="538"/>
    <x v="13"/>
    <s v="https://www.gem.wiki/Humbly_Grove_Oil_and_Gas_Field_%28United_Kingdom%29"/>
    <x v="1"/>
    <x v="0"/>
    <m/>
    <s v="EUR"/>
    <n v="0.74"/>
    <s v="million m³"/>
    <x v="10"/>
    <n v="4.654452"/>
    <x v="0"/>
  </r>
  <r>
    <s v="OG0002070"/>
    <x v="539"/>
    <x v="13"/>
    <s v="https://www.gem.wiki/Huntington_Oil_and_Gas_Field_%28United_Kingdom%29"/>
    <x v="3"/>
    <x v="1"/>
    <s v="YES"/>
    <m/>
    <n v="39701.300000000003"/>
    <s v="kSm³/y"/>
    <x v="6"/>
    <n v="39.701300000000003"/>
    <x v="2"/>
  </r>
  <r>
    <s v="OG0002070"/>
    <x v="539"/>
    <x v="13"/>
    <s v="https://www.gem.wiki/Huntington_Oil_and_Gas_Field_%28United_Kingdom%29"/>
    <x v="3"/>
    <x v="0"/>
    <m/>
    <m/>
    <n v="1.813689112"/>
    <s v="million bbl/y"/>
    <x v="6"/>
    <n v="1.813689112"/>
    <x v="3"/>
  </r>
  <r>
    <s v="OG0002072"/>
    <x v="540"/>
    <x v="13"/>
    <s v="https://www.gem.wiki/Indefatigable_South_West_Oil_and_Gas_Field_%28United_Kingdom%29"/>
    <x v="3"/>
    <x v="1"/>
    <s v="YES"/>
    <m/>
    <n v="35745"/>
    <s v="kSm³/y"/>
    <x v="6"/>
    <n v="35.744999999999997"/>
    <x v="2"/>
  </r>
  <r>
    <s v="OG0002072"/>
    <x v="540"/>
    <x v="13"/>
    <s v="https://www.gem.wiki/Indefatigable_South_West_Oil_and_Gas_Field_%28United_Kingdom%29"/>
    <x v="3"/>
    <x v="0"/>
    <m/>
    <m/>
    <n v="2.0627919999999999E-3"/>
    <s v="million bbl/y"/>
    <x v="6"/>
    <n v="2.0627919999999999E-3"/>
    <x v="3"/>
  </r>
  <r>
    <s v="OG0002073"/>
    <x v="541"/>
    <x v="13"/>
    <s v="https://www.gem.wiki/Indefatigable_%28Perenco%29_Oil_and_Gas_Field_%28United_Kingdom%29"/>
    <x v="3"/>
    <x v="1"/>
    <s v="YES"/>
    <m/>
    <n v="216799"/>
    <s v="kSm³/y"/>
    <x v="6"/>
    <n v="216.79900000000001"/>
    <x v="2"/>
  </r>
  <r>
    <s v="OG0002073"/>
    <x v="541"/>
    <x v="13"/>
    <s v="https://www.gem.wiki/Indefatigable_%28Perenco%29_Oil_and_Gas_Field_%28United_Kingdom%29"/>
    <x v="3"/>
    <x v="0"/>
    <m/>
    <m/>
    <n v="1.3257212000000001E-2"/>
    <s v="million bbl/y"/>
    <x v="6"/>
    <n v="1.3257212000000001E-2"/>
    <x v="3"/>
  </r>
  <r>
    <s v="OG0002075"/>
    <x v="542"/>
    <x v="13"/>
    <s v="https://www.gem.wiki/Islay_Oil_and_Gas_Field_%28United_Kingdom%29"/>
    <x v="3"/>
    <x v="1"/>
    <s v="YES"/>
    <m/>
    <n v="37093.461719999999"/>
    <s v="kSm³/y"/>
    <x v="6"/>
    <n v="37.093461720000001"/>
    <x v="2"/>
  </r>
  <r>
    <s v="OG0002075"/>
    <x v="542"/>
    <x v="13"/>
    <s v="https://www.gem.wiki/Islay_Oil_and_Gas_Field_%28United_Kingdom%29"/>
    <x v="3"/>
    <x v="0"/>
    <m/>
    <m/>
    <n v="1.249001464E-2"/>
    <s v="million bbl/y"/>
    <x v="6"/>
    <n v="1.249001464E-2"/>
    <x v="3"/>
  </r>
  <r>
    <s v="OG0002075"/>
    <x v="542"/>
    <x v="13"/>
    <s v="https://www.gem.wiki/Islay_Oil_and_Gas_Field_%28United_Kingdom%29"/>
    <x v="3"/>
    <x v="1"/>
    <s v="YES"/>
    <m/>
    <n v="29288"/>
    <s v="kSm³/y"/>
    <x v="9"/>
    <n v="29.288"/>
    <x v="2"/>
  </r>
  <r>
    <s v="OG0002075"/>
    <x v="542"/>
    <x v="13"/>
    <s v="https://www.gem.wiki/Islay_Oil_and_Gas_Field_%28United_Kingdom%29"/>
    <x v="3"/>
    <x v="0"/>
    <m/>
    <m/>
    <n v="1560.5"/>
    <s v="tons/y"/>
    <x v="9"/>
    <n v="1.0376856849999999E-2"/>
    <x v="3"/>
  </r>
  <r>
    <s v="OG0002076"/>
    <x v="543"/>
    <x v="13"/>
    <s v="https://www.gem.wiki/Jackdaw_Oil_and_Gas_Field_%28United_Kingdom%29"/>
    <x v="1"/>
    <x v="5"/>
    <m/>
    <s v="recoverable reserves"/>
    <n v="200"/>
    <s v="million boe"/>
    <x v="0"/>
    <n v="200"/>
    <x v="4"/>
  </r>
  <r>
    <s v="OG0002076"/>
    <x v="543"/>
    <x v="13"/>
    <s v="https://www.gem.wiki/Jackdaw_Oil_and_Gas_Field_%28United_Kingdom%29"/>
    <x v="1"/>
    <x v="5"/>
    <m/>
    <s v="reserves"/>
    <n v="185"/>
    <s v="million boe"/>
    <x v="9"/>
    <n v="185"/>
    <x v="4"/>
  </r>
  <r>
    <s v="OG0002076"/>
    <x v="543"/>
    <x v="13"/>
    <s v="https://www.gem.wiki/Jackdaw_Oil_and_Gas_Field_%28United_Kingdom%29"/>
    <x v="1"/>
    <x v="5"/>
    <m/>
    <s v="remaining economically recoverable volumes"/>
    <n v="56"/>
    <s v="million boe"/>
    <x v="9"/>
    <n v="56"/>
    <x v="4"/>
  </r>
  <r>
    <s v="OG0002076"/>
    <x v="543"/>
    <x v="13"/>
    <s v="https://www.gem.wiki/Jackdaw_Oil_and_Gas_Field_%28United_Kingdom%29"/>
    <x v="2"/>
    <x v="10"/>
    <m/>
    <m/>
    <n v="7548"/>
    <s v="bpd"/>
    <x v="33"/>
    <n v="2.75502"/>
    <x v="3"/>
  </r>
  <r>
    <s v="OG0002076"/>
    <x v="543"/>
    <x v="13"/>
    <s v="https://www.gem.wiki/Jackdaw_Oil_and_Gas_Field_%28United_Kingdom%29"/>
    <x v="2"/>
    <x v="1"/>
    <s v="YES"/>
    <m/>
    <n v="138"/>
    <s v="million cubic feet/d"/>
    <x v="33"/>
    <n v="1426.306102"/>
    <x v="2"/>
  </r>
  <r>
    <s v="OG0002076"/>
    <x v="543"/>
    <x v="13"/>
    <s v="https://www.gem.wiki/Jackdaw_Oil_and_Gas_Field_%28United_Kingdom%29"/>
    <x v="2"/>
    <x v="7"/>
    <m/>
    <m/>
    <n v="8177"/>
    <s v="bpd"/>
    <x v="33"/>
    <n v="2.9846050000000002"/>
    <x v="3"/>
  </r>
  <r>
    <s v="OG0002077"/>
    <x v="544"/>
    <x v="13"/>
    <s v="https://www.gem.wiki/Jade_Oil_and_Gas_Field_%28United_Kingdom%29"/>
    <x v="3"/>
    <x v="1"/>
    <s v="YES"/>
    <m/>
    <n v="414225"/>
    <s v="kSm³/y"/>
    <x v="6"/>
    <n v="414.22500000000002"/>
    <x v="2"/>
  </r>
  <r>
    <s v="OG0002077"/>
    <x v="544"/>
    <x v="13"/>
    <s v="https://www.gem.wiki/Jade_Oil_and_Gas_Field_%28United_Kingdom%29"/>
    <x v="3"/>
    <x v="0"/>
    <m/>
    <m/>
    <n v="0.66824398399999996"/>
    <s v="million bbl/y"/>
    <x v="6"/>
    <n v="0.66824398399999996"/>
    <x v="3"/>
  </r>
  <r>
    <s v="OG0002077"/>
    <x v="544"/>
    <x v="13"/>
    <s v="https://www.gem.wiki/Jade_Oil_and_Gas_Field_%28United_Kingdom%29"/>
    <x v="3"/>
    <x v="1"/>
    <s v="YES"/>
    <m/>
    <n v="652272"/>
    <s v="kSm³/y"/>
    <x v="9"/>
    <n v="652.27200000000005"/>
    <x v="2"/>
  </r>
  <r>
    <s v="OG0002077"/>
    <x v="544"/>
    <x v="13"/>
    <s v="https://www.gem.wiki/Jade_Oil_and_Gas_Field_%28United_Kingdom%29"/>
    <x v="3"/>
    <x v="0"/>
    <m/>
    <m/>
    <n v="418399.4"/>
    <s v="tons/y"/>
    <x v="9"/>
    <n v="2.7822304899999999"/>
    <x v="3"/>
  </r>
  <r>
    <s v="OG0002078"/>
    <x v="545"/>
    <x v="13"/>
    <s v="https://www.gem.wiki/Jasmine_Oil_and_Gas_Field_%28United_Kingdom%29"/>
    <x v="3"/>
    <x v="1"/>
    <s v="YES"/>
    <m/>
    <n v="584875"/>
    <s v="kSm³/y"/>
    <x v="6"/>
    <n v="584.875"/>
    <x v="2"/>
  </r>
  <r>
    <s v="OG0002078"/>
    <x v="545"/>
    <x v="13"/>
    <s v="https://www.gem.wiki/Jasmine_Oil_and_Gas_Field_%28United_Kingdom%29"/>
    <x v="3"/>
    <x v="0"/>
    <m/>
    <m/>
    <n v="2.0408056559999999"/>
    <s v="million bbl/y"/>
    <x v="6"/>
    <n v="2.0408056559999999"/>
    <x v="3"/>
  </r>
  <r>
    <s v="OG0002078"/>
    <x v="545"/>
    <x v="13"/>
    <s v="https://www.gem.wiki/Jasmine_Oil_and_Gas_Field_%28United_Kingdom%29"/>
    <x v="3"/>
    <x v="1"/>
    <s v="YES"/>
    <m/>
    <n v="328688"/>
    <s v="kSm³/y"/>
    <x v="9"/>
    <n v="328.68799999999999"/>
    <x v="2"/>
  </r>
  <r>
    <s v="OG0002078"/>
    <x v="545"/>
    <x v="13"/>
    <s v="https://www.gem.wiki/Jasmine_Oil_and_Gas_Field_%28United_Kingdom%29"/>
    <x v="3"/>
    <x v="0"/>
    <m/>
    <m/>
    <n v="132823.29999999999"/>
    <s v="tons/y"/>
    <x v="9"/>
    <n v="0.883235098"/>
    <x v="3"/>
  </r>
  <r>
    <s v="OG0002078"/>
    <x v="545"/>
    <x v="13"/>
    <s v="https://www.gem.wiki/Jasmine_Oil_and_Gas_Field_%28United_Kingdom%29"/>
    <x v="1"/>
    <x v="1"/>
    <m/>
    <s v="remaining recoverable reserves"/>
    <n v="121"/>
    <s v="bcf"/>
    <x v="3"/>
    <n v="3426.306102"/>
    <x v="1"/>
  </r>
  <r>
    <s v="OG0002078"/>
    <x v="545"/>
    <x v="13"/>
    <s v="https://www.gem.wiki/Jasmine_Oil_and_Gas_Field_%28United_Kingdom%29"/>
    <x v="1"/>
    <x v="0"/>
    <m/>
    <s v="remaining recoverable reserves"/>
    <n v="18.149999999999999"/>
    <s v="million bbl"/>
    <x v="1"/>
    <n v="18.149999999999999"/>
    <x v="0"/>
  </r>
  <r>
    <s v="OG0002079"/>
    <x v="546"/>
    <x v="13"/>
    <s v="https://www.gem.wiki/Joanne_Oil_and_Gas_Field_%28United_Kingdom%29"/>
    <x v="3"/>
    <x v="1"/>
    <s v="YES"/>
    <m/>
    <n v="424303"/>
    <s v="kSm³/y"/>
    <x v="6"/>
    <n v="424.303"/>
    <x v="2"/>
  </r>
  <r>
    <s v="OG0002079"/>
    <x v="546"/>
    <x v="13"/>
    <s v="https://www.gem.wiki/Joanne_Oil_and_Gas_Field_%28United_Kingdom%29"/>
    <x v="3"/>
    <x v="0"/>
    <m/>
    <m/>
    <n v="2.418881469"/>
    <s v="million bbl/y"/>
    <x v="6"/>
    <n v="2.418881469"/>
    <x v="3"/>
  </r>
  <r>
    <s v="OG0002079"/>
    <x v="546"/>
    <x v="13"/>
    <s v="https://www.gem.wiki/Joanne_Oil_and_Gas_Field_%28United_Kingdom%29"/>
    <x v="3"/>
    <x v="1"/>
    <s v="YES"/>
    <m/>
    <n v="148299"/>
    <s v="kSm³/y"/>
    <x v="9"/>
    <n v="148.29900000000001"/>
    <x v="2"/>
  </r>
  <r>
    <s v="OG0002079"/>
    <x v="546"/>
    <x v="13"/>
    <s v="https://www.gem.wiki/Joanne_Oil_and_Gas_Field_%28United_Kingdom%29"/>
    <x v="3"/>
    <x v="0"/>
    <m/>
    <m/>
    <n v="201075.8"/>
    <s v="tons/y"/>
    <x v="9"/>
    <n v="1.3370937469999999"/>
    <x v="3"/>
  </r>
  <r>
    <s v="OG0002081"/>
    <x v="547"/>
    <x v="13"/>
    <s v="https://www.gem.wiki/Judy_Oil_and_Gas_Field_%28United_Kingdom%29"/>
    <x v="3"/>
    <x v="1"/>
    <s v="YES"/>
    <m/>
    <n v="299447"/>
    <s v="kSm³/y"/>
    <x v="6"/>
    <n v="299.447"/>
    <x v="2"/>
  </r>
  <r>
    <s v="OG0002081"/>
    <x v="547"/>
    <x v="13"/>
    <s v="https://www.gem.wiki/Judy_Oil_and_Gas_Field_%28United_Kingdom%29"/>
    <x v="3"/>
    <x v="0"/>
    <m/>
    <m/>
    <n v="1.1330388179999999"/>
    <s v="million bbl/y"/>
    <x v="6"/>
    <n v="1.1330388179999999"/>
    <x v="3"/>
  </r>
  <r>
    <s v="OG0002081"/>
    <x v="547"/>
    <x v="13"/>
    <s v="https://www.gem.wiki/Judy_Oil_and_Gas_Field_%28United_Kingdom%29"/>
    <x v="3"/>
    <x v="1"/>
    <s v="YES"/>
    <m/>
    <n v="202284"/>
    <s v="kSm³/y"/>
    <x v="9"/>
    <n v="202.28399999999999"/>
    <x v="2"/>
  </r>
  <r>
    <s v="OG0002081"/>
    <x v="547"/>
    <x v="13"/>
    <s v="https://www.gem.wiki/Judy_Oil_and_Gas_Field_%28United_Kingdom%29"/>
    <x v="3"/>
    <x v="0"/>
    <m/>
    <m/>
    <n v="119304.9"/>
    <s v="tons/y"/>
    <x v="9"/>
    <n v="0.7933417935"/>
    <x v="3"/>
  </r>
  <r>
    <s v="OG0002082"/>
    <x v="548"/>
    <x v="13"/>
    <s v="https://www.gem.wiki/Jura_Oil_and_Gas_Field_%28United_Kingdom%29"/>
    <x v="3"/>
    <x v="1"/>
    <s v="YES"/>
    <m/>
    <n v="448803.33250000002"/>
    <s v="kSm³/y"/>
    <x v="6"/>
    <n v="448.80333250000001"/>
    <x v="2"/>
  </r>
  <r>
    <s v="OG0002082"/>
    <x v="548"/>
    <x v="13"/>
    <s v="https://www.gem.wiki/Jura_Oil_and_Gas_Field_%28United_Kingdom%29"/>
    <x v="3"/>
    <x v="0"/>
    <m/>
    <m/>
    <n v="0.17555136830000001"/>
    <s v="million bbl/y"/>
    <x v="6"/>
    <n v="0.17555136830000001"/>
    <x v="3"/>
  </r>
  <r>
    <s v="OG0002082"/>
    <x v="548"/>
    <x v="13"/>
    <s v="https://www.gem.wiki/Jura_Oil_and_Gas_Field_%28United_Kingdom%29"/>
    <x v="1"/>
    <x v="5"/>
    <m/>
    <s v="2P reserves"/>
    <n v="170"/>
    <s v="million boe"/>
    <x v="24"/>
    <n v="170"/>
    <x v="4"/>
  </r>
  <r>
    <s v="OG0002082"/>
    <x v="548"/>
    <x v="13"/>
    <s v="https://www.gem.wiki/Jura_Oil_and_Gas_Field_%28United_Kingdom%29"/>
    <x v="3"/>
    <x v="1"/>
    <s v="YES"/>
    <m/>
    <n v="236290"/>
    <s v="kSm³/y"/>
    <x v="9"/>
    <n v="236.29"/>
    <x v="2"/>
  </r>
  <r>
    <s v="OG0002082"/>
    <x v="548"/>
    <x v="13"/>
    <s v="https://www.gem.wiki/Jura_Oil_and_Gas_Field_%28United_Kingdom%29"/>
    <x v="3"/>
    <x v="0"/>
    <m/>
    <m/>
    <n v="13752.4"/>
    <s v="tons/y"/>
    <x v="9"/>
    <n v="9.1449334280000003E-2"/>
    <x v="3"/>
  </r>
  <r>
    <s v="OG0002084"/>
    <x v="549"/>
    <x v="13"/>
    <s v="https://www.gem.wiki/Keith_Oil_and_Gas_Field_%28United_Kingdom%29"/>
    <x v="3"/>
    <x v="1"/>
    <s v="YES"/>
    <m/>
    <n v="13890"/>
    <s v="kSm³/y"/>
    <x v="6"/>
    <n v="13.89"/>
    <x v="2"/>
  </r>
  <r>
    <s v="OG0002084"/>
    <x v="549"/>
    <x v="13"/>
    <s v="https://www.gem.wiki/Keith_Oil_and_Gas_Field_%28United_Kingdom%29"/>
    <x v="3"/>
    <x v="0"/>
    <m/>
    <m/>
    <n v="9.1416903999999993E-2"/>
    <s v="million bbl/y"/>
    <x v="6"/>
    <n v="9.1416903999999993E-2"/>
    <x v="3"/>
  </r>
  <r>
    <s v="OG0002088"/>
    <x v="550"/>
    <x v="13"/>
    <s v="https://www.gem.wiki/Kilmar_Oil_and_Gas_Field_%28United_Kingdom%29"/>
    <x v="3"/>
    <x v="1"/>
    <s v="YES"/>
    <m/>
    <n v="98549"/>
    <s v="kSm³/y"/>
    <x v="6"/>
    <n v="98.549000000000007"/>
    <x v="2"/>
  </r>
  <r>
    <s v="OG0002088"/>
    <x v="550"/>
    <x v="13"/>
    <s v="https://www.gem.wiki/Kilmar_Oil_and_Gas_Field_%28United_Kingdom%29"/>
    <x v="3"/>
    <x v="0"/>
    <m/>
    <m/>
    <n v="5.7229899999999996E-4"/>
    <s v="million bbl/y"/>
    <x v="6"/>
    <n v="5.7229899999999996E-4"/>
    <x v="3"/>
  </r>
  <r>
    <s v="OG0002090"/>
    <x v="551"/>
    <x v="13"/>
    <s v="https://www.gem.wiki/Kinnoull_Oil_and_Gas_Field_%28United_Kingdom%29"/>
    <x v="3"/>
    <x v="1"/>
    <s v="YES"/>
    <m/>
    <n v="40634"/>
    <s v="kSm³/y"/>
    <x v="6"/>
    <n v="40.634"/>
    <x v="2"/>
  </r>
  <r>
    <s v="OG0002090"/>
    <x v="551"/>
    <x v="13"/>
    <s v="https://www.gem.wiki/Kinnoull_Oil_and_Gas_Field_%28United_Kingdom%29"/>
    <x v="3"/>
    <x v="0"/>
    <m/>
    <m/>
    <n v="4.2024921810000002"/>
    <s v="million bbl/y"/>
    <x v="6"/>
    <n v="4.2024921810000002"/>
    <x v="3"/>
  </r>
  <r>
    <s v="OG0002090"/>
    <x v="551"/>
    <x v="13"/>
    <s v="https://www.gem.wiki/Kinnoull_Oil_and_Gas_Field_%28United_Kingdom%29"/>
    <x v="1"/>
    <x v="5"/>
    <m/>
    <s v="recoverable resources"/>
    <n v="80"/>
    <s v="million boe"/>
    <x v="6"/>
    <n v="80"/>
    <x v="4"/>
  </r>
  <r>
    <s v="OG0002090"/>
    <x v="551"/>
    <x v="13"/>
    <s v="https://www.gem.wiki/Kinnoull_Oil_and_Gas_Field_%28United_Kingdom%29"/>
    <x v="3"/>
    <x v="1"/>
    <s v="YES"/>
    <m/>
    <n v="4394"/>
    <s v="kSm³/y"/>
    <x v="9"/>
    <n v="4.3940000000000001"/>
    <x v="2"/>
  </r>
  <r>
    <s v="OG0002090"/>
    <x v="551"/>
    <x v="13"/>
    <s v="https://www.gem.wiki/Kinnoull_Oil_and_Gas_Field_%28United_Kingdom%29"/>
    <x v="3"/>
    <x v="0"/>
    <m/>
    <m/>
    <n v="169765.5"/>
    <s v="tons/y"/>
    <x v="9"/>
    <n v="1.1288896450000001"/>
    <x v="3"/>
  </r>
  <r>
    <s v="OG0002091"/>
    <x v="552"/>
    <x v="13"/>
    <s v="https://www.gem.wiki/Kirby_Misperton_Oil_and_Gas_Field_%28United_Kingdom%29"/>
    <x v="3"/>
    <x v="1"/>
    <s v="YES"/>
    <m/>
    <n v="198"/>
    <s v="kSm³/y"/>
    <x v="6"/>
    <n v="0.19800000000000001"/>
    <x v="2"/>
  </r>
  <r>
    <s v="OG0002091"/>
    <x v="552"/>
    <x v="13"/>
    <s v="https://www.gem.wiki/Kirby_Misperton_Oil_and_Gas_Field_%28United_Kingdom%29"/>
    <x v="3"/>
    <x v="0"/>
    <m/>
    <m/>
    <n v="0"/>
    <s v="million bbl/y"/>
    <x v="6"/>
    <n v="0"/>
    <x v="3"/>
  </r>
  <r>
    <s v="OG0002095"/>
    <x v="553"/>
    <x v="13"/>
    <s v="https://www.gem.wiki/Kraken_Oil_and_Gas_Field_%28United_Kingdom%29"/>
    <x v="3"/>
    <x v="1"/>
    <s v="YES"/>
    <m/>
    <n v="36690"/>
    <s v="kSm³/y"/>
    <x v="6"/>
    <n v="36.69"/>
    <x v="2"/>
  </r>
  <r>
    <s v="OG0002095"/>
    <x v="553"/>
    <x v="13"/>
    <s v="https://www.gem.wiki/Kraken_Oil_and_Gas_Field_%28United_Kingdom%29"/>
    <x v="3"/>
    <x v="0"/>
    <m/>
    <m/>
    <n v="11.000857160000001"/>
    <s v="million bbl/y"/>
    <x v="6"/>
    <n v="11.000857160000001"/>
    <x v="3"/>
  </r>
  <r>
    <s v="OG0002095"/>
    <x v="553"/>
    <x v="13"/>
    <s v="https://www.gem.wiki/Kraken_Oil_and_Gas_Field_%28United_Kingdom%29"/>
    <x v="3"/>
    <x v="1"/>
    <s v="YES"/>
    <m/>
    <n v="44230"/>
    <s v="kSm³/y"/>
    <x v="9"/>
    <n v="44.23"/>
    <x v="2"/>
  </r>
  <r>
    <s v="OG0002095"/>
    <x v="553"/>
    <x v="13"/>
    <s v="https://www.gem.wiki/Kraken_Oil_and_Gas_Field_%28United_Kingdom%29"/>
    <x v="3"/>
    <x v="0"/>
    <m/>
    <m/>
    <n v="1231153.7"/>
    <s v="tons/y"/>
    <x v="9"/>
    <n v="8.1868027590000008"/>
    <x v="3"/>
  </r>
  <r>
    <s v="OG0002095"/>
    <x v="553"/>
    <x v="13"/>
    <s v="https://www.gem.wiki/Kraken_Oil_and_Gas_Field_%28United_Kingdom%29"/>
    <x v="1"/>
    <x v="0"/>
    <m/>
    <s v="reserves"/>
    <n v="128"/>
    <s v="million bbl"/>
    <x v="16"/>
    <n v="128"/>
    <x v="0"/>
  </r>
  <r>
    <s v="OG0002096"/>
    <x v="554"/>
    <x v="13"/>
    <s v="https://www.gem.wiki/Kraken_North_Oil_and_Gas_Field_%28United_Kingdom%29"/>
    <x v="3"/>
    <x v="1"/>
    <s v="YES"/>
    <m/>
    <n v="14632"/>
    <s v="kSm³/y"/>
    <x v="6"/>
    <n v="14.632"/>
    <x v="2"/>
  </r>
  <r>
    <s v="OG0002096"/>
    <x v="554"/>
    <x v="13"/>
    <s v="https://www.gem.wiki/Kraken_North_Oil_and_Gas_Field_%28United_Kingdom%29"/>
    <x v="3"/>
    <x v="0"/>
    <m/>
    <m/>
    <n v="1.8370609229999999"/>
    <s v="million bbl/y"/>
    <x v="6"/>
    <n v="1.8370609229999999"/>
    <x v="3"/>
  </r>
  <r>
    <s v="OG0002096"/>
    <x v="554"/>
    <x v="13"/>
    <s v="https://www.gem.wiki/Kraken_North_Oil_and_Gas_Field_%28United_Kingdom%29"/>
    <x v="3"/>
    <x v="1"/>
    <s v="YES"/>
    <m/>
    <n v="6740"/>
    <s v="kSm³/y"/>
    <x v="9"/>
    <n v="6.74"/>
    <x v="2"/>
  </r>
  <r>
    <s v="OG0002096"/>
    <x v="554"/>
    <x v="13"/>
    <s v="https://www.gem.wiki/Kraken_North_Oil_and_Gas_Field_%28United_Kingdom%29"/>
    <x v="3"/>
    <x v="0"/>
    <m/>
    <m/>
    <n v="196816.4"/>
    <s v="tons/y"/>
    <x v="9"/>
    <n v="1.3087700149999999"/>
    <x v="3"/>
  </r>
  <r>
    <s v="OG0002097"/>
    <x v="555"/>
    <x v="13"/>
    <s v="https://www.gem.wiki/Kyle_Oil_and_Gas_Field_%28United_Kingdom%29"/>
    <x v="3"/>
    <x v="1"/>
    <s v="YES"/>
    <m/>
    <n v="98459"/>
    <s v="kSm³/y"/>
    <x v="6"/>
    <n v="98.459000000000003"/>
    <x v="2"/>
  </r>
  <r>
    <s v="OG0002097"/>
    <x v="555"/>
    <x v="13"/>
    <s v="https://www.gem.wiki/Kyle_Oil_and_Gas_Field_%28United_Kingdom%29"/>
    <x v="3"/>
    <x v="0"/>
    <m/>
    <m/>
    <n v="0.45713483199999999"/>
    <s v="million bbl/y"/>
    <x v="6"/>
    <n v="0.45713483199999999"/>
    <x v="3"/>
  </r>
  <r>
    <s v="OG0002098"/>
    <x v="556"/>
    <x v="13"/>
    <s v="https://www.gem.wiki/Laggan_Oil_and_Gas_Field_%28United_Kingdom%29"/>
    <x v="3"/>
    <x v="1"/>
    <s v="YES"/>
    <m/>
    <n v="1081987.2919999999"/>
    <s v="kSm³/y"/>
    <x v="6"/>
    <n v="1081.987292"/>
    <x v="2"/>
  </r>
  <r>
    <s v="OG0002098"/>
    <x v="556"/>
    <x v="13"/>
    <s v="https://www.gem.wiki/Laggan_Oil_and_Gas_Field_%28United_Kingdom%29"/>
    <x v="3"/>
    <x v="0"/>
    <m/>
    <m/>
    <n v="0.52183084830000004"/>
    <s v="million bbl/y"/>
    <x v="6"/>
    <n v="0.52183084830000004"/>
    <x v="3"/>
  </r>
  <r>
    <s v="OG0002099"/>
    <x v="557"/>
    <x v="13"/>
    <s v="https://www.gem.wiki/Laggan-Tormore_Gas_Field_%28United_Kingdom%29"/>
    <x v="1"/>
    <x v="1"/>
    <m/>
    <s v="reserves"/>
    <n v="1"/>
    <s v="tcf"/>
    <x v="17"/>
    <n v="28316.57936"/>
    <x v="1"/>
  </r>
  <r>
    <s v="OG0002100"/>
    <x v="558"/>
    <x v="13"/>
    <s v="https://www.gem.wiki/Lancaster_Oil_and_Gas_Field_%28United_Kingdom%29"/>
    <x v="3"/>
    <x v="1"/>
    <s v="YES"/>
    <m/>
    <n v="34507.1"/>
    <s v="kSm³/y"/>
    <x v="6"/>
    <n v="34.507100000000001"/>
    <x v="2"/>
  </r>
  <r>
    <s v="OG0002100"/>
    <x v="558"/>
    <x v="13"/>
    <s v="https://www.gem.wiki/Lancaster_Oil_and_Gas_Field_%28United_Kingdom%29"/>
    <x v="3"/>
    <x v="0"/>
    <m/>
    <m/>
    <n v="3.017855891"/>
    <s v="million bbl/y"/>
    <x v="6"/>
    <n v="3.017855891"/>
    <x v="3"/>
  </r>
  <r>
    <s v="OG0002101"/>
    <x v="559"/>
    <x v="13"/>
    <s v="https://www.gem.wiki/Lancelot_Oil_and_Gas_Field_%28United_Kingdom%29"/>
    <x v="3"/>
    <x v="1"/>
    <s v="YES"/>
    <m/>
    <n v="36346"/>
    <s v="kSm³/y"/>
    <x v="6"/>
    <n v="36.345999999999997"/>
    <x v="2"/>
  </r>
  <r>
    <s v="OG0002101"/>
    <x v="559"/>
    <x v="13"/>
    <s v="https://www.gem.wiki/Lancelot_Oil_and_Gas_Field_%28United_Kingdom%29"/>
    <x v="3"/>
    <x v="0"/>
    <m/>
    <m/>
    <n v="3.3834820000000002E-3"/>
    <s v="million bbl/y"/>
    <x v="6"/>
    <n v="3.3834820000000002E-3"/>
    <x v="3"/>
  </r>
  <r>
    <s v="OG0002102"/>
    <x v="560"/>
    <x v="13"/>
    <s v="https://www.gem.wiki/Larch_Oil_and_Gas_Field_%28United_Kingdom%29"/>
    <x v="3"/>
    <x v="1"/>
    <s v="YES"/>
    <m/>
    <n v="9"/>
    <s v="kSm³/y"/>
    <x v="6"/>
    <n v="8.9999999999999993E-3"/>
    <x v="2"/>
  </r>
  <r>
    <s v="OG0002102"/>
    <x v="560"/>
    <x v="13"/>
    <s v="https://www.gem.wiki/Larch_Oil_and_Gas_Field_%28United_Kingdom%29"/>
    <x v="3"/>
    <x v="0"/>
    <m/>
    <m/>
    <n v="1.326979E-3"/>
    <s v="million bbl/y"/>
    <x v="6"/>
    <n v="1.326979E-3"/>
    <x v="3"/>
  </r>
  <r>
    <s v="OG0002102"/>
    <x v="560"/>
    <x v="13"/>
    <s v="https://www.gem.wiki/Larch_Oil_and_Gas_Field_%28United_Kingdom%29"/>
    <x v="3"/>
    <x v="1"/>
    <s v="YES"/>
    <m/>
    <n v="730"/>
    <s v="kSm³/y"/>
    <x v="9"/>
    <n v="0.73"/>
    <x v="2"/>
  </r>
  <r>
    <s v="OG0002102"/>
    <x v="560"/>
    <x v="13"/>
    <s v="https://www.gem.wiki/Larch_Oil_and_Gas_Field_%28United_Kingdom%29"/>
    <x v="3"/>
    <x v="0"/>
    <m/>
    <m/>
    <n v="7935.3"/>
    <s v="tons/y"/>
    <x v="9"/>
    <n v="5.2767364410000003E-2"/>
    <x v="3"/>
  </r>
  <r>
    <s v="OG0002103"/>
    <x v="561"/>
    <x v="13"/>
    <s v="https://www.gem.wiki/Leman_South_Oil_and_Gas_Field_%28United_Kingdom%29"/>
    <x v="3"/>
    <x v="1"/>
    <s v="YES"/>
    <m/>
    <n v="103449"/>
    <s v="kSm³/y"/>
    <x v="6"/>
    <n v="103.449"/>
    <x v="2"/>
  </r>
  <r>
    <s v="OG0002103"/>
    <x v="561"/>
    <x v="13"/>
    <s v="https://www.gem.wiki/Leman_South_Oil_and_Gas_Field_%28United_Kingdom%29"/>
    <x v="3"/>
    <x v="0"/>
    <m/>
    <m/>
    <n v="3.5344180000000001E-3"/>
    <s v="million bbl/y"/>
    <x v="6"/>
    <n v="3.5344180000000001E-3"/>
    <x v="3"/>
  </r>
  <r>
    <s v="OG0002103"/>
    <x v="561"/>
    <x v="13"/>
    <s v="https://www.gem.wiki/Leman_South_Oil_and_Gas_Field_%28United_Kingdom%29"/>
    <x v="1"/>
    <x v="1"/>
    <m/>
    <s v="reserves"/>
    <n v="66"/>
    <s v="bcf"/>
    <x v="11"/>
    <n v="1868.8942380000001"/>
    <x v="1"/>
  </r>
  <r>
    <s v="OG0002104"/>
    <x v="562"/>
    <x v="13"/>
    <s v="https://www.gem.wiki/Leman_%28Perenco%29_Oil_and_Gas_Field_%28United_Kingdom%29"/>
    <x v="3"/>
    <x v="1"/>
    <s v="YES"/>
    <m/>
    <n v="429920"/>
    <s v="kSm³/y"/>
    <x v="6"/>
    <n v="429.92"/>
    <x v="2"/>
  </r>
  <r>
    <s v="OG0002104"/>
    <x v="562"/>
    <x v="13"/>
    <s v="https://www.gem.wiki/Leman_%28Perenco%29_Oil_and_Gas_Field_%28United_Kingdom%29"/>
    <x v="3"/>
    <x v="0"/>
    <m/>
    <m/>
    <n v="1.6200464000000001E-2"/>
    <s v="million bbl/y"/>
    <x v="6"/>
    <n v="1.6200464000000001E-2"/>
    <x v="3"/>
  </r>
  <r>
    <s v="OG0002105"/>
    <x v="563"/>
    <x v="13"/>
    <s v="https://www.gem.wiki/Leman_%28Shell%29_Oil_and_Gas_Field_%28United_Kingdom%29"/>
    <x v="3"/>
    <x v="1"/>
    <s v="YES"/>
    <m/>
    <n v="601981"/>
    <s v="kSm³/y"/>
    <x v="6"/>
    <n v="601.98099999999999"/>
    <x v="2"/>
  </r>
  <r>
    <s v="OG0002105"/>
    <x v="563"/>
    <x v="13"/>
    <s v="https://www.gem.wiki/Leman_%28Shell%29_Oil_and_Gas_Field_%28United_Kingdom%29"/>
    <x v="3"/>
    <x v="0"/>
    <m/>
    <m/>
    <n v="2.7734489999999999E-3"/>
    <s v="million bbl/y"/>
    <x v="6"/>
    <n v="2.7734489999999999E-3"/>
    <x v="3"/>
  </r>
  <r>
    <s v="OG0002105"/>
    <x v="563"/>
    <x v="13"/>
    <s v="https://www.gem.wiki/Leman_%28Shell%29_Oil_and_Gas_Field_%28United_Kingdom%29"/>
    <x v="1"/>
    <x v="1"/>
    <m/>
    <s v="in place reserves"/>
    <n v="478"/>
    <s v="billion scf"/>
    <x v="32"/>
    <n v="13535.324930000001"/>
    <x v="1"/>
  </r>
  <r>
    <s v="OG0002106"/>
    <x v="564"/>
    <x v="13"/>
    <s v="https://www.gem.wiki/Lennox_Oil_and_Gas_Field_%28United_Kingdom%29"/>
    <x v="3"/>
    <x v="1"/>
    <s v="YES"/>
    <m/>
    <n v="397964"/>
    <s v="kSm³/y"/>
    <x v="6"/>
    <n v="397.964"/>
    <x v="2"/>
  </r>
  <r>
    <s v="OG0002106"/>
    <x v="564"/>
    <x v="13"/>
    <s v="https://www.gem.wiki/Lennox_Oil_and_Gas_Field_%28United_Kingdom%29"/>
    <x v="3"/>
    <x v="0"/>
    <m/>
    <m/>
    <n v="0.110868781"/>
    <s v="million bbl/y"/>
    <x v="6"/>
    <n v="0.110868781"/>
    <x v="3"/>
  </r>
  <r>
    <s v="OG0002106"/>
    <x v="564"/>
    <x v="13"/>
    <s v="https://www.gem.wiki/Lennox_Oil_and_Gas_Field_%28United_Kingdom%29"/>
    <x v="1"/>
    <x v="1"/>
    <m/>
    <s v="EUR"/>
    <n v="10.32"/>
    <s v="bcm"/>
    <x v="32"/>
    <n v="10320"/>
    <x v="1"/>
  </r>
  <r>
    <s v="OG0002108"/>
    <x v="565"/>
    <x v="13"/>
    <s v="https://www.gem.wiki/Liberator_Oil_and_Gas_Field_%28United_Kingdom%29"/>
    <x v="1"/>
    <x v="5"/>
    <m/>
    <s v="recoverable resources"/>
    <n v="33"/>
    <s v="million boe"/>
    <x v="6"/>
    <n v="33"/>
    <x v="4"/>
  </r>
  <r>
    <s v="OG0002110"/>
    <x v="566"/>
    <x v="13"/>
    <s v="https://www.gem.wiki/Lochranza_Oil_and_Gas_Field_%28United_Kingdom%29"/>
    <x v="3"/>
    <x v="1"/>
    <s v="YES"/>
    <m/>
    <n v="8266"/>
    <s v="kSm³/y"/>
    <x v="6"/>
    <n v="8.266"/>
    <x v="2"/>
  </r>
  <r>
    <s v="OG0002110"/>
    <x v="566"/>
    <x v="13"/>
    <s v="https://www.gem.wiki/Lochranza_Oil_and_Gas_Field_%28United_Kingdom%29"/>
    <x v="3"/>
    <x v="0"/>
    <m/>
    <m/>
    <n v="0.71943644399999995"/>
    <s v="million bbl/y"/>
    <x v="6"/>
    <n v="0.71943644399999995"/>
    <x v="3"/>
  </r>
  <r>
    <s v="OG0002110"/>
    <x v="566"/>
    <x v="13"/>
    <s v="https://www.gem.wiki/Lochranza_Oil_and_Gas_Field_%28United_Kingdom%29"/>
    <x v="3"/>
    <x v="1"/>
    <s v="YES"/>
    <m/>
    <n v="6529"/>
    <s v="kSm³/y"/>
    <x v="9"/>
    <n v="6.5289999999999999"/>
    <x v="2"/>
  </r>
  <r>
    <s v="OG0002110"/>
    <x v="566"/>
    <x v="13"/>
    <s v="https://www.gem.wiki/Lochranza_Oil_and_Gas_Field_%28United_Kingdom%29"/>
    <x v="3"/>
    <x v="0"/>
    <m/>
    <m/>
    <n v="65945"/>
    <s v="tons/y"/>
    <x v="9"/>
    <n v="0.43851446649999998"/>
    <x v="3"/>
  </r>
  <r>
    <s v="OG0002112"/>
    <x v="567"/>
    <x v="13"/>
    <s v="https://www.gem.wiki/Lomond_Oil_and_Gas_Field_%28United_Kingdom%29"/>
    <x v="3"/>
    <x v="1"/>
    <s v="YES"/>
    <m/>
    <n v="336960.53"/>
    <s v="kSm³/y"/>
    <x v="6"/>
    <n v="336.96053000000001"/>
    <x v="2"/>
  </r>
  <r>
    <s v="OG0002112"/>
    <x v="567"/>
    <x v="13"/>
    <s v="https://www.gem.wiki/Lomond_Oil_and_Gas_Field_%28United_Kingdom%29"/>
    <x v="3"/>
    <x v="0"/>
    <m/>
    <m/>
    <n v="0.25377366509999999"/>
    <s v="million bbl/y"/>
    <x v="6"/>
    <n v="0.25377366509999999"/>
    <x v="3"/>
  </r>
  <r>
    <s v="OG0002112"/>
    <x v="567"/>
    <x v="13"/>
    <s v="https://www.gem.wiki/Lomond_Oil_and_Gas_Field_%28United_Kingdom%29"/>
    <x v="3"/>
    <x v="1"/>
    <s v="YES"/>
    <m/>
    <n v="233389"/>
    <s v="kSm³/y"/>
    <x v="9"/>
    <n v="233.38900000000001"/>
    <x v="2"/>
  </r>
  <r>
    <s v="OG0002112"/>
    <x v="567"/>
    <x v="13"/>
    <s v="https://www.gem.wiki/Lomond_Oil_and_Gas_Field_%28United_Kingdom%29"/>
    <x v="3"/>
    <x v="0"/>
    <m/>
    <m/>
    <n v="22705.7"/>
    <s v="tons/y"/>
    <x v="9"/>
    <n v="0.15098609330000001"/>
    <x v="3"/>
  </r>
  <r>
    <s v="OG0002113"/>
    <x v="568"/>
    <x v="13"/>
    <s v="https://www.gem.wiki/Long_Clawson_Oil_and_Gas_Field_%28United_Kingdom%29"/>
    <x v="3"/>
    <x v="1"/>
    <s v="YES"/>
    <m/>
    <n v="14"/>
    <s v="kSm³/y"/>
    <x v="6"/>
    <n v="1.4E-2"/>
    <x v="2"/>
  </r>
  <r>
    <s v="OG0002113"/>
    <x v="568"/>
    <x v="13"/>
    <s v="https://www.gem.wiki/Long_Clawson_Oil_and_Gas_Field_%28United_Kingdom%29"/>
    <x v="3"/>
    <x v="0"/>
    <m/>
    <m/>
    <n v="6.8172759999999997E-3"/>
    <s v="million bbl/y"/>
    <x v="6"/>
    <n v="6.8172759999999997E-3"/>
    <x v="3"/>
  </r>
  <r>
    <s v="OG0002113"/>
    <x v="568"/>
    <x v="13"/>
    <s v="https://www.gem.wiki/Long_Clawson_Oil_and_Gas_Field_%28United_Kingdom%29"/>
    <x v="3"/>
    <x v="1"/>
    <s v="YES"/>
    <m/>
    <n v="13"/>
    <s v="kSm³/y"/>
    <x v="9"/>
    <n v="1.2999999999999999E-2"/>
    <x v="2"/>
  </r>
  <r>
    <s v="OG0002113"/>
    <x v="568"/>
    <x v="13"/>
    <s v="https://www.gem.wiki/Long_Clawson_Oil_and_Gas_Field_%28United_Kingdom%29"/>
    <x v="3"/>
    <x v="0"/>
    <m/>
    <m/>
    <n v="1539.6"/>
    <s v="tons/y"/>
    <x v="9"/>
    <n v="1.023787812E-2"/>
    <x v="3"/>
  </r>
  <r>
    <s v="OG0002113"/>
    <x v="568"/>
    <x v="13"/>
    <s v="https://www.gem.wiki/Long_Clawson_Oil_and_Gas_Field_%28United_Kingdom%29"/>
    <x v="1"/>
    <x v="0"/>
    <m/>
    <s v="EUR"/>
    <n v="0.17"/>
    <s v="million m³"/>
    <x v="10"/>
    <n v="1.069266"/>
    <x v="0"/>
  </r>
  <r>
    <s v="OG0002113"/>
    <x v="568"/>
    <x v="13"/>
    <s v="https://www.gem.wiki/Long_Clawson_Oil_and_Gas_Field_%28United_Kingdom%29"/>
    <x v="0"/>
    <x v="0"/>
    <m/>
    <m/>
    <n v="0.11"/>
    <s v="million m³"/>
    <x v="10"/>
    <n v="0.69187799999999999"/>
    <x v="0"/>
  </r>
  <r>
    <s v="OG0002114"/>
    <x v="569"/>
    <x v="13"/>
    <s v="https://www.gem.wiki/Loyal_Oil_and_Gas_Field_%28United_Kingdom%29"/>
    <x v="3"/>
    <x v="1"/>
    <s v="YES"/>
    <m/>
    <n v="40591"/>
    <s v="kSm³/y"/>
    <x v="6"/>
    <n v="40.591000000000001"/>
    <x v="2"/>
  </r>
  <r>
    <s v="OG0002114"/>
    <x v="569"/>
    <x v="13"/>
    <s v="https://www.gem.wiki/Loyal_Oil_and_Gas_Field_%28United_Kingdom%29"/>
    <x v="3"/>
    <x v="0"/>
    <m/>
    <m/>
    <n v="2.648121808"/>
    <s v="million bbl/y"/>
    <x v="6"/>
    <n v="2.648121808"/>
    <x v="3"/>
  </r>
  <r>
    <s v="OG0002114"/>
    <x v="569"/>
    <x v="13"/>
    <s v="https://www.gem.wiki/Loyal_Oil_and_Gas_Field_%28United_Kingdom%29"/>
    <x v="1"/>
    <x v="10"/>
    <m/>
    <s v="remaining recoverable reserves"/>
    <n v="38.979999999999997"/>
    <s v="million bbl"/>
    <x v="1"/>
    <n v="38.979999999999997"/>
    <x v="0"/>
  </r>
  <r>
    <s v="OG0002114"/>
    <x v="569"/>
    <x v="13"/>
    <s v="https://www.gem.wiki/Loyal_Oil_and_Gas_Field_%28United_Kingdom%29"/>
    <x v="1"/>
    <x v="1"/>
    <m/>
    <s v="remaining recoverable reserves"/>
    <n v="8.43"/>
    <s v="bcf"/>
    <x v="1"/>
    <n v="238.708764"/>
    <x v="1"/>
  </r>
  <r>
    <s v="OG0002116"/>
    <x v="570"/>
    <x v="13"/>
    <s v="https://www.gem.wiki/Lyell_Oil_and_Gas_Field_%28United_Kingdom%29"/>
    <x v="3"/>
    <x v="1"/>
    <s v="YES"/>
    <m/>
    <n v="4805"/>
    <s v="kSm³/y"/>
    <x v="6"/>
    <n v="4.8049999999999997"/>
    <x v="2"/>
  </r>
  <r>
    <s v="OG0002116"/>
    <x v="570"/>
    <x v="13"/>
    <s v="https://www.gem.wiki/Lyell_Oil_and_Gas_Field_%28United_Kingdom%29"/>
    <x v="3"/>
    <x v="0"/>
    <m/>
    <m/>
    <n v="0.34239202699999999"/>
    <s v="million bbl/y"/>
    <x v="6"/>
    <n v="0.34239202699999999"/>
    <x v="3"/>
  </r>
  <r>
    <s v="OG0002116"/>
    <x v="570"/>
    <x v="13"/>
    <s v="https://www.gem.wiki/Lyell_Oil_and_Gas_Field_%28United_Kingdom%29"/>
    <x v="3"/>
    <x v="1"/>
    <s v="YES"/>
    <m/>
    <n v="2545"/>
    <s v="kSm³/y"/>
    <x v="9"/>
    <n v="2.5449999999999999"/>
    <x v="2"/>
  </r>
  <r>
    <s v="OG0002116"/>
    <x v="570"/>
    <x v="13"/>
    <s v="https://www.gem.wiki/Lyell_Oil_and_Gas_Field_%28United_Kingdom%29"/>
    <x v="3"/>
    <x v="0"/>
    <m/>
    <m/>
    <n v="21594.799999999999"/>
    <s v="tons/y"/>
    <x v="9"/>
    <n v="0.1435989416"/>
    <x v="3"/>
  </r>
  <r>
    <s v="OG0002117"/>
    <x v="571"/>
    <x v="13"/>
    <s v="https://www.gem.wiki/Machar_Oil_and_Gas_Field_%28United_Kingdom%29"/>
    <x v="3"/>
    <x v="1"/>
    <s v="YES"/>
    <m/>
    <n v="209827"/>
    <s v="kSm³/y"/>
    <x v="6"/>
    <n v="209.827"/>
    <x v="2"/>
  </r>
  <r>
    <s v="OG0002117"/>
    <x v="571"/>
    <x v="13"/>
    <s v="https://www.gem.wiki/Machar_Oil_and_Gas_Field_%28United_Kingdom%29"/>
    <x v="3"/>
    <x v="0"/>
    <m/>
    <m/>
    <n v="3.1127153939999999"/>
    <s v="million bbl/y"/>
    <x v="6"/>
    <n v="3.1127153939999999"/>
    <x v="3"/>
  </r>
  <r>
    <s v="OG0002117"/>
    <x v="571"/>
    <x v="13"/>
    <s v="https://www.gem.wiki/Machar_Oil_and_Gas_Field_%28United_Kingdom%29"/>
    <x v="3"/>
    <x v="1"/>
    <s v="YES"/>
    <m/>
    <n v="324428"/>
    <s v="kSm³/y"/>
    <x v="9"/>
    <n v="324.428"/>
    <x v="2"/>
  </r>
  <r>
    <s v="OG0002117"/>
    <x v="571"/>
    <x v="13"/>
    <s v="https://www.gem.wiki/Machar_Oil_and_Gas_Field_%28United_Kingdom%29"/>
    <x v="3"/>
    <x v="0"/>
    <m/>
    <m/>
    <n v="243236.6"/>
    <s v="tons/y"/>
    <x v="9"/>
    <n v="1.6174504190000001"/>
    <x v="3"/>
  </r>
  <r>
    <s v="OG0002117"/>
    <x v="571"/>
    <x v="13"/>
    <s v="https://www.gem.wiki/Machar_Oil_and_Gas_Field_%28United_Kingdom%29"/>
    <x v="1"/>
    <x v="10"/>
    <m/>
    <s v="remaining recoverable reserves"/>
    <n v="17.170000000000002"/>
    <s v="million bbl"/>
    <x v="1"/>
    <n v="17.170000000000002"/>
    <x v="0"/>
  </r>
  <r>
    <s v="OG0002117"/>
    <x v="571"/>
    <x v="13"/>
    <s v="https://www.gem.wiki/Machar_Oil_and_Gas_Field_%28United_Kingdom%29"/>
    <x v="1"/>
    <x v="1"/>
    <m/>
    <s v="remaining recoverable reserves"/>
    <n v="33.049999999999997"/>
    <s v="bcf"/>
    <x v="1"/>
    <n v="935.86294780000003"/>
    <x v="1"/>
  </r>
  <r>
    <s v="OG0002118"/>
    <x v="572"/>
    <x v="13"/>
    <s v="https://www.gem.wiki/Maclure_Oil_and_Gas_Field_%28United_Kingdom%29"/>
    <x v="3"/>
    <x v="1"/>
    <s v="YES"/>
    <m/>
    <n v="46042"/>
    <s v="kSm³/y"/>
    <x v="6"/>
    <n v="46.042000000000002"/>
    <x v="2"/>
  </r>
  <r>
    <s v="OG0002118"/>
    <x v="572"/>
    <x v="13"/>
    <s v="https://www.gem.wiki/Maclure_Oil_and_Gas_Field_%28United_Kingdom%29"/>
    <x v="3"/>
    <x v="0"/>
    <m/>
    <m/>
    <n v="1.120272148"/>
    <s v="million bbl/y"/>
    <x v="6"/>
    <n v="1.120272148"/>
    <x v="3"/>
  </r>
  <r>
    <s v="OG0002118"/>
    <x v="572"/>
    <x v="13"/>
    <s v="https://www.gem.wiki/Maclure_Oil_and_Gas_Field_%28United_Kingdom%29"/>
    <x v="3"/>
    <x v="1"/>
    <s v="YES"/>
    <m/>
    <n v="58876"/>
    <s v="kSm³/y"/>
    <x v="9"/>
    <n v="58.875999999999998"/>
    <x v="2"/>
  </r>
  <r>
    <s v="OG0002118"/>
    <x v="572"/>
    <x v="13"/>
    <s v="https://www.gem.wiki/Maclure_Oil_and_Gas_Field_%28United_Kingdom%29"/>
    <x v="3"/>
    <x v="0"/>
    <m/>
    <m/>
    <n v="123486.9"/>
    <s v="tons/y"/>
    <x v="9"/>
    <n v="0.82115083889999996"/>
    <x v="3"/>
  </r>
  <r>
    <s v="OG0002119"/>
    <x v="573"/>
    <x v="13"/>
    <s v="https://www.gem.wiki/Madoes_Oil_and_Gas_Field_%28United_Kingdom%29"/>
    <x v="3"/>
    <x v="1"/>
    <s v="YES"/>
    <m/>
    <n v="39829"/>
    <s v="kSm³/y"/>
    <x v="6"/>
    <n v="39.829000000000001"/>
    <x v="2"/>
  </r>
  <r>
    <s v="OG0002119"/>
    <x v="573"/>
    <x v="13"/>
    <s v="https://www.gem.wiki/Madoes_Oil_and_Gas_Field_%28United_Kingdom%29"/>
    <x v="3"/>
    <x v="0"/>
    <m/>
    <m/>
    <n v="2.1993387680000001"/>
    <s v="million bbl/y"/>
    <x v="6"/>
    <n v="2.1993387680000001"/>
    <x v="3"/>
  </r>
  <r>
    <s v="OG0002119"/>
    <x v="573"/>
    <x v="13"/>
    <s v="https://www.gem.wiki/Madoes_Oil_and_Gas_Field_%28United_Kingdom%29"/>
    <x v="3"/>
    <x v="1"/>
    <s v="YES"/>
    <m/>
    <n v="28078"/>
    <s v="kSm³/y"/>
    <x v="9"/>
    <n v="28.077999999999999"/>
    <x v="2"/>
  </r>
  <r>
    <s v="OG0002119"/>
    <x v="573"/>
    <x v="13"/>
    <s v="https://www.gem.wiki/Madoes_Oil_and_Gas_Field_%28United_Kingdom%29"/>
    <x v="3"/>
    <x v="0"/>
    <m/>
    <m/>
    <n v="175455.2"/>
    <s v="tons/y"/>
    <x v="9"/>
    <n v="1.1667244430000001"/>
    <x v="3"/>
  </r>
  <r>
    <s v="OG0002120"/>
    <x v="574"/>
    <x v="13"/>
    <s v="https://www.gem.wiki/Magnus_Oil_and_Gas_Field_%28United_Kingdom%29"/>
    <x v="3"/>
    <x v="1"/>
    <s v="YES"/>
    <m/>
    <n v="255647"/>
    <s v="kSm³/y"/>
    <x v="6"/>
    <n v="255.64699999999999"/>
    <x v="2"/>
  </r>
  <r>
    <s v="OG0002120"/>
    <x v="574"/>
    <x v="13"/>
    <s v="https://www.gem.wiki/Magnus_Oil_and_Gas_Field_%28United_Kingdom%29"/>
    <x v="3"/>
    <x v="0"/>
    <m/>
    <m/>
    <n v="5.2617861850000001"/>
    <s v="million bbl/y"/>
    <x v="6"/>
    <n v="5.2617861850000001"/>
    <x v="3"/>
  </r>
  <r>
    <s v="OG0002120"/>
    <x v="574"/>
    <x v="13"/>
    <s v="https://www.gem.wiki/Magnus_Oil_and_Gas_Field_%28United_Kingdom%29"/>
    <x v="3"/>
    <x v="1"/>
    <s v="YES"/>
    <m/>
    <n v="138885"/>
    <s v="kSm³/y"/>
    <x v="9"/>
    <n v="138.88499999999999"/>
    <x v="2"/>
  </r>
  <r>
    <s v="OG0002120"/>
    <x v="574"/>
    <x v="13"/>
    <s v="https://www.gem.wiki/Magnus_Oil_and_Gas_Field_%28United_Kingdom%29"/>
    <x v="3"/>
    <x v="0"/>
    <m/>
    <m/>
    <n v="501681.6"/>
    <s v="tons/y"/>
    <x v="9"/>
    <n v="3.336032136"/>
    <x v="3"/>
  </r>
  <r>
    <s v="OG0002120"/>
    <x v="574"/>
    <x v="13"/>
    <s v="https://www.gem.wiki/Magnus_Oil_and_Gas_Field_%28United_Kingdom%29"/>
    <x v="1"/>
    <x v="0"/>
    <m/>
    <s v="reserves"/>
    <n v="80"/>
    <s v="million bbl"/>
    <x v="5"/>
    <n v="80"/>
    <x v="0"/>
  </r>
  <r>
    <s v="OG0002122"/>
    <x v="575"/>
    <x v="13"/>
    <s v="https://www.gem.wiki/Mallard_Oil_and_Gas_Field_%28United_Kingdom%29"/>
    <x v="3"/>
    <x v="1"/>
    <s v="YES"/>
    <m/>
    <n v="9435"/>
    <s v="kSm³/y"/>
    <x v="6"/>
    <n v="9.4350000000000005"/>
    <x v="2"/>
  </r>
  <r>
    <s v="OG0002122"/>
    <x v="575"/>
    <x v="13"/>
    <s v="https://www.gem.wiki/Mallard_Oil_and_Gas_Field_%28United_Kingdom%29"/>
    <x v="3"/>
    <x v="0"/>
    <m/>
    <m/>
    <n v="0.45908442199999999"/>
    <s v="million bbl/y"/>
    <x v="6"/>
    <n v="0.45908442199999999"/>
    <x v="3"/>
  </r>
  <r>
    <s v="OG0002122"/>
    <x v="575"/>
    <x v="13"/>
    <s v="https://www.gem.wiki/Mallard_Oil_and_Gas_Field_%28United_Kingdom%29"/>
    <x v="3"/>
    <x v="1"/>
    <s v="YES"/>
    <m/>
    <n v="7445"/>
    <s v="kSm³/y"/>
    <x v="9"/>
    <n v="7.4450000000000003"/>
    <x v="2"/>
  </r>
  <r>
    <s v="OG0002122"/>
    <x v="575"/>
    <x v="13"/>
    <s v="https://www.gem.wiki/Mallard_Oil_and_Gas_Field_%28United_Kingdom%29"/>
    <x v="3"/>
    <x v="0"/>
    <m/>
    <m/>
    <n v="43109.2"/>
    <s v="tons/y"/>
    <x v="9"/>
    <n v="0.28666324720000003"/>
    <x v="3"/>
  </r>
  <r>
    <s v="OG0002126"/>
    <x v="576"/>
    <x v="13"/>
    <s v="https://www.gem.wiki/Maria_Oil_and_Gas_Field_%28United_Kingdom%29"/>
    <x v="3"/>
    <x v="1"/>
    <s v="YES"/>
    <m/>
    <n v="117910.7453"/>
    <s v="kSm³/y"/>
    <x v="6"/>
    <n v="117.9107453"/>
    <x v="2"/>
  </r>
  <r>
    <s v="OG0002126"/>
    <x v="576"/>
    <x v="13"/>
    <s v="https://www.gem.wiki/Maria_Oil_and_Gas_Field_%28United_Kingdom%29"/>
    <x v="3"/>
    <x v="0"/>
    <m/>
    <m/>
    <n v="0.78205015119999999"/>
    <s v="million bbl/y"/>
    <x v="6"/>
    <n v="0.78205015119999999"/>
    <x v="3"/>
  </r>
  <r>
    <s v="OG0002126"/>
    <x v="576"/>
    <x v="13"/>
    <s v="https://www.gem.wiki/Maria_Oil_and_Gas_Field_%28United_Kingdom%29"/>
    <x v="3"/>
    <x v="1"/>
    <s v="YES"/>
    <m/>
    <n v="66203"/>
    <s v="kSm³/y"/>
    <x v="9"/>
    <n v="66.203000000000003"/>
    <x v="2"/>
  </r>
  <r>
    <s v="OG0002126"/>
    <x v="576"/>
    <x v="13"/>
    <s v="https://www.gem.wiki/Maria_Oil_and_Gas_Field_%28United_Kingdom%29"/>
    <x v="3"/>
    <x v="0"/>
    <m/>
    <m/>
    <n v="27678.400000000001"/>
    <s v="tons/y"/>
    <x v="9"/>
    <n v="0.18405305650000001"/>
    <x v="3"/>
  </r>
  <r>
    <s v="OG0002127"/>
    <x v="577"/>
    <x v="13"/>
    <s v="https://www.gem.wiki/Mariner_Oil_and_Gas_Field_%28United_Kingdom%29"/>
    <x v="3"/>
    <x v="1"/>
    <s v="YES"/>
    <m/>
    <n v="14771"/>
    <s v="kSm³/y"/>
    <x v="6"/>
    <n v="14.771000000000001"/>
    <x v="2"/>
  </r>
  <r>
    <s v="OG0002127"/>
    <x v="577"/>
    <x v="13"/>
    <s v="https://www.gem.wiki/Mariner_Oil_and_Gas_Field_%28United_Kingdom%29"/>
    <x v="3"/>
    <x v="0"/>
    <m/>
    <m/>
    <n v="2.5654277470000002"/>
    <s v="million bbl/y"/>
    <x v="6"/>
    <n v="2.5654277470000002"/>
    <x v="3"/>
  </r>
  <r>
    <s v="OG0002127"/>
    <x v="577"/>
    <x v="13"/>
    <s v="https://www.gem.wiki/Mariner_Oil_and_Gas_Field_%28United_Kingdom%29"/>
    <x v="3"/>
    <x v="1"/>
    <s v="YES"/>
    <m/>
    <n v="63242"/>
    <s v="kSm³/y"/>
    <x v="9"/>
    <n v="63.241999999999997"/>
    <x v="2"/>
  </r>
  <r>
    <s v="OG0002127"/>
    <x v="577"/>
    <x v="13"/>
    <s v="https://www.gem.wiki/Mariner_Oil_and_Gas_Field_%28United_Kingdom%29"/>
    <x v="3"/>
    <x v="0"/>
    <m/>
    <m/>
    <n v="1375011.1"/>
    <s v="tons/y"/>
    <x v="9"/>
    <n v="9.1434113119999996"/>
    <x v="3"/>
  </r>
  <r>
    <s v="OG0002127"/>
    <x v="577"/>
    <x v="13"/>
    <s v="https://www.gem.wiki/Mariner_Oil_and_Gas_Field_%28United_Kingdom%29"/>
    <x v="1"/>
    <x v="0"/>
    <m/>
    <s v="recoverable reserves"/>
    <n v="300"/>
    <s v="million bbl"/>
    <x v="6"/>
    <n v="300"/>
    <x v="0"/>
  </r>
  <r>
    <s v="OG0002127"/>
    <x v="577"/>
    <x v="13"/>
    <s v="https://www.gem.wiki/Mariner_Oil_and_Gas_Field_%28United_Kingdom%29"/>
    <x v="1"/>
    <x v="0"/>
    <m/>
    <s v="oil in place"/>
    <n v="3"/>
    <s v="billion bbl"/>
    <x v="6"/>
    <n v="3000"/>
    <x v="0"/>
  </r>
  <r>
    <s v="OG0002127"/>
    <x v="577"/>
    <x v="13"/>
    <s v="https://www.gem.wiki/Mariner_Oil_and_Gas_Field_%28United_Kingdom%29"/>
    <x v="1"/>
    <x v="0"/>
    <m/>
    <s v="recoverable reserves"/>
    <n v="180"/>
    <s v="million bbl"/>
    <x v="9"/>
    <n v="180"/>
    <x v="0"/>
  </r>
  <r>
    <s v="OG0002130"/>
    <x v="578"/>
    <x v="13"/>
    <s v="https://www.gem.wiki/Marnock_Oil_and_Gas_Field_%28United_Kingdom%29"/>
    <x v="3"/>
    <x v="1"/>
    <s v="YES"/>
    <m/>
    <n v="137485"/>
    <s v="kSm³/y"/>
    <x v="6"/>
    <n v="137.48500000000001"/>
    <x v="2"/>
  </r>
  <r>
    <s v="OG0002130"/>
    <x v="578"/>
    <x v="13"/>
    <s v="https://www.gem.wiki/Marnock_Oil_and_Gas_Field_%28United_Kingdom%29"/>
    <x v="3"/>
    <x v="0"/>
    <m/>
    <m/>
    <n v="0.15262774100000001"/>
    <s v="million bbl/y"/>
    <x v="6"/>
    <n v="0.15262774100000001"/>
    <x v="3"/>
  </r>
  <r>
    <s v="OG0002131"/>
    <x v="579"/>
    <x v="13"/>
    <s v="https://www.gem.wiki/Maule_Oil_and_Gas_Field_%28United_Kingdom%29"/>
    <x v="3"/>
    <x v="1"/>
    <s v="YES"/>
    <m/>
    <n v="1239"/>
    <s v="kSm³/y"/>
    <x v="6"/>
    <n v="1.2390000000000001"/>
    <x v="2"/>
  </r>
  <r>
    <s v="OG0002131"/>
    <x v="579"/>
    <x v="13"/>
    <s v="https://www.gem.wiki/Maule_Oil_and_Gas_Field_%28United_Kingdom%29"/>
    <x v="3"/>
    <x v="0"/>
    <m/>
    <m/>
    <n v="0.10517723599999999"/>
    <s v="million bbl/y"/>
    <x v="6"/>
    <n v="0.10517723599999999"/>
    <x v="3"/>
  </r>
  <r>
    <s v="OG0002131"/>
    <x v="579"/>
    <x v="13"/>
    <s v="https://www.gem.wiki/Maule_Oil_and_Gas_Field_%28United_Kingdom%29"/>
    <x v="3"/>
    <x v="1"/>
    <s v="YES"/>
    <m/>
    <n v="2341"/>
    <s v="kSm³/y"/>
    <x v="9"/>
    <n v="2.3410000000000002"/>
    <x v="2"/>
  </r>
  <r>
    <s v="OG0002131"/>
    <x v="579"/>
    <x v="13"/>
    <s v="https://www.gem.wiki/Maule_Oil_and_Gas_Field_%28United_Kingdom%29"/>
    <x v="3"/>
    <x v="0"/>
    <m/>
    <m/>
    <n v="18242.400000000001"/>
    <s v="tons/y"/>
    <x v="9"/>
    <n v="0.1213064873"/>
    <x v="3"/>
  </r>
  <r>
    <s v="OG0002133"/>
    <x v="580"/>
    <x v="13"/>
    <s v="https://www.gem.wiki/Mercury_Oil_and_Gas_Field_%28United_Kingdom%29"/>
    <x v="3"/>
    <x v="1"/>
    <s v="YES"/>
    <m/>
    <n v="71545"/>
    <s v="kSm³/y"/>
    <x v="6"/>
    <n v="71.545000000000002"/>
    <x v="2"/>
  </r>
  <r>
    <s v="OG0002133"/>
    <x v="580"/>
    <x v="13"/>
    <s v="https://www.gem.wiki/Mercury_Oil_and_Gas_Field_%28United_Kingdom%29"/>
    <x v="3"/>
    <x v="0"/>
    <m/>
    <m/>
    <n v="4.2639419999999997E-3"/>
    <s v="million bbl/y"/>
    <x v="6"/>
    <n v="4.2639419999999997E-3"/>
    <x v="3"/>
  </r>
  <r>
    <s v="OG0002134"/>
    <x v="581"/>
    <x v="13"/>
    <s v="https://www.gem.wiki/Merganser_Oil_and_Gas_Field_%28United_Kingdom%29"/>
    <x v="3"/>
    <x v="1"/>
    <s v="YES"/>
    <m/>
    <n v="194757"/>
    <s v="kSm³/y"/>
    <x v="6"/>
    <n v="194.75700000000001"/>
    <x v="2"/>
  </r>
  <r>
    <s v="OG0002134"/>
    <x v="581"/>
    <x v="13"/>
    <s v="https://www.gem.wiki/Merganser_Oil_and_Gas_Field_%28United_Kingdom%29"/>
    <x v="3"/>
    <x v="0"/>
    <m/>
    <m/>
    <n v="0.33103409299999997"/>
    <s v="million bbl/y"/>
    <x v="6"/>
    <n v="0.33103409299999997"/>
    <x v="3"/>
  </r>
  <r>
    <s v="OG0002135"/>
    <x v="582"/>
    <x v="13"/>
    <s v="https://www.gem.wiki/Millom_Oil_and_Gas_Field_%28United_Kingdom%29"/>
    <x v="3"/>
    <x v="1"/>
    <s v="YES"/>
    <m/>
    <n v="60168"/>
    <s v="kSm³/y"/>
    <x v="6"/>
    <n v="60.167999999999999"/>
    <x v="2"/>
  </r>
  <r>
    <s v="OG0002135"/>
    <x v="582"/>
    <x v="13"/>
    <s v="https://www.gem.wiki/Millom_Oil_and_Gas_Field_%28United_Kingdom%29"/>
    <x v="3"/>
    <x v="0"/>
    <m/>
    <m/>
    <n v="0"/>
    <s v="million bbl/y"/>
    <x v="6"/>
    <n v="0"/>
    <x v="3"/>
  </r>
  <r>
    <s v="OG0002135"/>
    <x v="582"/>
    <x v="13"/>
    <s v="https://www.gem.wiki/Millom_Oil_and_Gas_Field_%28United_Kingdom%29"/>
    <x v="1"/>
    <x v="1"/>
    <m/>
    <s v="EUR"/>
    <n v="6.07"/>
    <s v="bcm"/>
    <x v="32"/>
    <n v="6070"/>
    <x v="1"/>
  </r>
  <r>
    <s v="OG0002136"/>
    <x v="583"/>
    <x v="13"/>
    <s v="https://www.gem.wiki/Minerva_Oil_and_Gas_Field_%28United_Kingdom%29"/>
    <x v="3"/>
    <x v="1"/>
    <s v="YES"/>
    <m/>
    <n v="167852"/>
    <s v="kSm³/y"/>
    <x v="6"/>
    <n v="167.852"/>
    <x v="2"/>
  </r>
  <r>
    <s v="OG0002136"/>
    <x v="583"/>
    <x v="13"/>
    <s v="https://www.gem.wiki/Minerva_Oil_and_Gas_Field_%28United_Kingdom%29"/>
    <x v="3"/>
    <x v="0"/>
    <m/>
    <m/>
    <n v="1.4892351999999999E-2"/>
    <s v="million bbl/y"/>
    <x v="6"/>
    <n v="1.4892351999999999E-2"/>
    <x v="3"/>
  </r>
  <r>
    <s v="OG0002138"/>
    <x v="584"/>
    <x v="13"/>
    <s v="https://www.gem.wiki/Monan_Oil_and_Gas_Field_%28United_Kingdom%29"/>
    <x v="3"/>
    <x v="1"/>
    <s v="YES"/>
    <m/>
    <n v="34278"/>
    <s v="kSm³/y"/>
    <x v="6"/>
    <n v="34.277999999999999"/>
    <x v="2"/>
  </r>
  <r>
    <s v="OG0002138"/>
    <x v="584"/>
    <x v="13"/>
    <s v="https://www.gem.wiki/Monan_Oil_and_Gas_Field_%28United_Kingdom%29"/>
    <x v="3"/>
    <x v="0"/>
    <m/>
    <m/>
    <n v="0.45420415800000002"/>
    <s v="million bbl/y"/>
    <x v="6"/>
    <n v="0.45420415800000002"/>
    <x v="3"/>
  </r>
  <r>
    <s v="OG0002138"/>
    <x v="584"/>
    <x v="13"/>
    <s v="https://www.gem.wiki/Monan_Oil_and_Gas_Field_%28United_Kingdom%29"/>
    <x v="3"/>
    <x v="1"/>
    <s v="YES"/>
    <m/>
    <n v="333"/>
    <s v="kSm³/y"/>
    <x v="9"/>
    <n v="0.33300000000000002"/>
    <x v="2"/>
  </r>
  <r>
    <s v="OG0002138"/>
    <x v="584"/>
    <x v="13"/>
    <s v="https://www.gem.wiki/Monan_Oil_and_Gas_Field_%28United_Kingdom%29"/>
    <x v="3"/>
    <x v="0"/>
    <m/>
    <m/>
    <n v="1771.5"/>
    <s v="tons/y"/>
    <x v="9"/>
    <n v="1.177994355E-2"/>
    <x v="3"/>
  </r>
  <r>
    <s v="OG0002141"/>
    <x v="585"/>
    <x v="13"/>
    <s v="https://www.gem.wiki/Mungo_Oil_and_Gas_Field_%28United_Kingdom%29"/>
    <x v="3"/>
    <x v="1"/>
    <s v="YES"/>
    <m/>
    <n v="193193"/>
    <s v="kSm³/y"/>
    <x v="6"/>
    <n v="193.19300000000001"/>
    <x v="2"/>
  </r>
  <r>
    <s v="OG0002141"/>
    <x v="585"/>
    <x v="13"/>
    <s v="https://www.gem.wiki/Mungo_Oil_and_Gas_Field_%28United_Kingdom%29"/>
    <x v="3"/>
    <x v="0"/>
    <m/>
    <m/>
    <n v="3.1731212389999999"/>
    <s v="million bbl/y"/>
    <x v="6"/>
    <n v="3.1731212389999999"/>
    <x v="3"/>
  </r>
  <r>
    <s v="OG0002141"/>
    <x v="585"/>
    <x v="13"/>
    <s v="https://www.gem.wiki/Mungo_Oil_and_Gas_Field_%28United_Kingdom%29"/>
    <x v="3"/>
    <x v="1"/>
    <s v="YES"/>
    <m/>
    <n v="128421"/>
    <s v="kSm³/y"/>
    <x v="9"/>
    <n v="128.42099999999999"/>
    <x v="2"/>
  </r>
  <r>
    <s v="OG0002141"/>
    <x v="585"/>
    <x v="13"/>
    <s v="https://www.gem.wiki/Mungo_Oil_and_Gas_Field_%28United_Kingdom%29"/>
    <x v="3"/>
    <x v="0"/>
    <m/>
    <m/>
    <n v="228236.6"/>
    <s v="tons/y"/>
    <x v="9"/>
    <n v="1.517704919"/>
    <x v="3"/>
  </r>
  <r>
    <s v="OG0002142"/>
    <x v="586"/>
    <x v="13"/>
    <s v="https://www.gem.wiki/Mustard_Oil_and_Gas_Field_%28United_Kingdom%29"/>
    <x v="1"/>
    <x v="5"/>
    <m/>
    <s v="recoverable resources"/>
    <n v="47"/>
    <s v="million boe"/>
    <x v="6"/>
    <n v="47"/>
    <x v="4"/>
  </r>
  <r>
    <s v="OG0002143"/>
    <x v="587"/>
    <x v="13"/>
    <s v="https://www.gem.wiki/Nelson_Oil_and_Gas_Field_%28United_Kingdom%29"/>
    <x v="3"/>
    <x v="1"/>
    <s v="YES"/>
    <m/>
    <n v="56950"/>
    <s v="kSm³/y"/>
    <x v="6"/>
    <n v="56.95"/>
    <x v="2"/>
  </r>
  <r>
    <s v="OG0002143"/>
    <x v="587"/>
    <x v="13"/>
    <s v="https://www.gem.wiki/Nelson_Oil_and_Gas_Field_%28United_Kingdom%29"/>
    <x v="3"/>
    <x v="0"/>
    <m/>
    <m/>
    <n v="2.8041267419999998"/>
    <s v="million bbl/y"/>
    <x v="6"/>
    <n v="2.8041267419999998"/>
    <x v="3"/>
  </r>
  <r>
    <s v="OG0002143"/>
    <x v="587"/>
    <x v="13"/>
    <s v="https://www.gem.wiki/Nelson_Oil_and_Gas_Field_%28United_Kingdom%29"/>
    <x v="3"/>
    <x v="1"/>
    <s v="YES"/>
    <m/>
    <n v="49777"/>
    <s v="kSm³/y"/>
    <x v="9"/>
    <n v="49.777000000000001"/>
    <x v="2"/>
  </r>
  <r>
    <s v="OG0002143"/>
    <x v="587"/>
    <x v="13"/>
    <s v="https://www.gem.wiki/Nelson_Oil_and_Gas_Field_%28United_Kingdom%29"/>
    <x v="3"/>
    <x v="0"/>
    <m/>
    <m/>
    <n v="328296.59999999998"/>
    <s v="tons/y"/>
    <x v="9"/>
    <n v="2.1830739010000002"/>
    <x v="3"/>
  </r>
  <r>
    <s v="OG0002148"/>
    <x v="588"/>
    <x v="13"/>
    <s v="https://www.gem.wiki/Nevis_Oil_and_Gas_Field_%28United_Kingdom%29"/>
    <x v="3"/>
    <x v="1"/>
    <s v="YES"/>
    <m/>
    <n v="170304"/>
    <s v="kSm³/y"/>
    <x v="6"/>
    <n v="170.304"/>
    <x v="2"/>
  </r>
  <r>
    <s v="OG0002148"/>
    <x v="588"/>
    <x v="13"/>
    <s v="https://www.gem.wiki/Nevis_Oil_and_Gas_Field_%28United_Kingdom%29"/>
    <x v="3"/>
    <x v="0"/>
    <m/>
    <m/>
    <n v="1.5705268139999999"/>
    <s v="million bbl/y"/>
    <x v="6"/>
    <n v="1.5705268139999999"/>
    <x v="3"/>
  </r>
  <r>
    <s v="OG0002149"/>
    <x v="589"/>
    <x v="13"/>
    <s v="https://www.gem.wiki/Newsham_Oil_and_Gas_Field_%28United_Kingdom%29"/>
    <x v="3"/>
    <x v="1"/>
    <s v="YES"/>
    <m/>
    <n v="9532"/>
    <s v="kSm³/y"/>
    <x v="6"/>
    <n v="9.532"/>
    <x v="2"/>
  </r>
  <r>
    <s v="OG0002149"/>
    <x v="589"/>
    <x v="13"/>
    <s v="https://www.gem.wiki/Newsham_Oil_and_Gas_Field_%28United_Kingdom%29"/>
    <x v="3"/>
    <x v="0"/>
    <m/>
    <m/>
    <n v="3.7734000000000002E-5"/>
    <s v="million bbl/y"/>
    <x v="6"/>
    <n v="3.7734000000000002E-5"/>
    <x v="3"/>
  </r>
  <r>
    <s v="OG0002152"/>
    <x v="590"/>
    <x v="13"/>
    <s v="https://www.gem.wiki/Ninian_Oil_and_Gas_Field_%28United_Kingdom%29"/>
    <x v="3"/>
    <x v="1"/>
    <s v="YES"/>
    <m/>
    <n v="40433"/>
    <s v="kSm³/y"/>
    <x v="6"/>
    <n v="40.433"/>
    <x v="2"/>
  </r>
  <r>
    <s v="OG0002152"/>
    <x v="590"/>
    <x v="13"/>
    <s v="https://www.gem.wiki/Ninian_Oil_and_Gas_Field_%28United_Kingdom%29"/>
    <x v="3"/>
    <x v="0"/>
    <m/>
    <m/>
    <n v="4.231434159"/>
    <s v="million bbl/y"/>
    <x v="6"/>
    <n v="4.231434159"/>
    <x v="3"/>
  </r>
  <r>
    <s v="OG0002154"/>
    <x v="591"/>
    <x v="13"/>
    <s v="https://www.gem.wiki/North_Morecambe_Oil_and_Gas_Field_%28United_Kingdom%29"/>
    <x v="3"/>
    <x v="1"/>
    <s v="YES"/>
    <m/>
    <n v="175760"/>
    <s v="kSm³/y"/>
    <x v="6"/>
    <n v="175.76"/>
    <x v="2"/>
  </r>
  <r>
    <s v="OG0002154"/>
    <x v="591"/>
    <x v="13"/>
    <s v="https://www.gem.wiki/North_Morecambe_Oil_and_Gas_Field_%28United_Kingdom%29"/>
    <x v="3"/>
    <x v="0"/>
    <m/>
    <m/>
    <n v="0"/>
    <s v="million bbl/y"/>
    <x v="6"/>
    <n v="0"/>
    <x v="3"/>
  </r>
  <r>
    <s v="OG0002154"/>
    <x v="591"/>
    <x v="13"/>
    <s v="https://www.gem.wiki/North_Morecambe_Oil_and_Gas_Field_%28United_Kingdom%29"/>
    <x v="1"/>
    <x v="1"/>
    <m/>
    <s v="EUR"/>
    <n v="27.9"/>
    <s v="bcm"/>
    <x v="32"/>
    <n v="27900"/>
    <x v="1"/>
  </r>
  <r>
    <s v="OG0002155"/>
    <x v="592"/>
    <x v="13"/>
    <s v="https://www.gem.wiki/North_Sean_Oil_and_Gas_Field_%28United_Kingdom%29"/>
    <x v="3"/>
    <x v="1"/>
    <s v="YES"/>
    <m/>
    <n v="76825"/>
    <s v="kSm³/y"/>
    <x v="6"/>
    <n v="76.825000000000003"/>
    <x v="2"/>
  </r>
  <r>
    <s v="OG0002155"/>
    <x v="592"/>
    <x v="13"/>
    <s v="https://www.gem.wiki/North_Sean_Oil_and_Gas_Field_%28United_Kingdom%29"/>
    <x v="3"/>
    <x v="0"/>
    <m/>
    <m/>
    <n v="4.1811787600000002E-3"/>
    <s v="million bbl/y"/>
    <x v="6"/>
    <n v="4.1811787600000002E-3"/>
    <x v="3"/>
  </r>
  <r>
    <s v="OG0002156"/>
    <x v="593"/>
    <x v="13"/>
    <s v="https://www.gem.wiki/Nuggets_N1_Oil_and_Gas_Field_%28United_Kingdom%29"/>
    <x v="3"/>
    <x v="1"/>
    <s v="YES"/>
    <m/>
    <n v="4927.0774510000001"/>
    <s v="kSm³/y"/>
    <x v="6"/>
    <n v="4.9270774509999997"/>
    <x v="2"/>
  </r>
  <r>
    <s v="OG0002156"/>
    <x v="593"/>
    <x v="13"/>
    <s v="https://www.gem.wiki/Nuggets_N1_Oil_and_Gas_Field_%28United_Kingdom%29"/>
    <x v="3"/>
    <x v="0"/>
    <m/>
    <m/>
    <n v="2.765534292E-4"/>
    <s v="million bbl/y"/>
    <x v="6"/>
    <n v="2.765534292E-4"/>
    <x v="3"/>
  </r>
  <r>
    <s v="OG0002157"/>
    <x v="594"/>
    <x v="13"/>
    <s v="https://www.gem.wiki/Oakwood_Oil_and_Gas_Field_%28United_Kingdom%29"/>
    <x v="1"/>
    <x v="5"/>
    <m/>
    <s v="recoverable resources"/>
    <n v="35"/>
    <s v="million boe"/>
    <x v="6"/>
    <n v="35"/>
    <x v="4"/>
  </r>
  <r>
    <s v="OG0002158"/>
    <x v="595"/>
    <x v="13"/>
    <s v="https://www.gem.wiki/Orca_Oil_and_Gas_Field_%28United_Kingdom%29"/>
    <x v="3"/>
    <x v="1"/>
    <s v="YES"/>
    <m/>
    <n v="13994"/>
    <s v="kSm³/y"/>
    <x v="6"/>
    <n v="13.994"/>
    <x v="2"/>
  </r>
  <r>
    <s v="OG0002158"/>
    <x v="595"/>
    <x v="13"/>
    <s v="https://www.gem.wiki/Orca_Oil_and_Gas_Field_%28United_Kingdom%29"/>
    <x v="3"/>
    <x v="0"/>
    <m/>
    <m/>
    <n v="7.7983600000000001E-4"/>
    <s v="million bbl/y"/>
    <x v="6"/>
    <n v="7.7983600000000001E-4"/>
    <x v="3"/>
  </r>
  <r>
    <s v="OG0002159"/>
    <x v="596"/>
    <x v="13"/>
    <s v="https://www.gem.wiki/Orion_Oil_and_Gas_Field_%28United_Kingdom%29"/>
    <x v="3"/>
    <x v="1"/>
    <s v="YES"/>
    <m/>
    <n v="38096"/>
    <s v="kSm³/y"/>
    <x v="6"/>
    <n v="38.095999999999997"/>
    <x v="2"/>
  </r>
  <r>
    <s v="OG0002159"/>
    <x v="596"/>
    <x v="13"/>
    <s v="https://www.gem.wiki/Orion_Oil_and_Gas_Field_%28United_Kingdom%29"/>
    <x v="3"/>
    <x v="0"/>
    <m/>
    <m/>
    <n v="0.67445122700000004"/>
    <s v="million bbl/y"/>
    <x v="6"/>
    <n v="0.67445122700000004"/>
    <x v="3"/>
  </r>
  <r>
    <s v="OG0002159"/>
    <x v="596"/>
    <x v="13"/>
    <s v="https://www.gem.wiki/Orion_Oil_and_Gas_Field_%28United_Kingdom%29"/>
    <x v="3"/>
    <x v="1"/>
    <s v="YES"/>
    <m/>
    <n v="18673"/>
    <s v="kSm³/y"/>
    <x v="9"/>
    <n v="18.672999999999998"/>
    <x v="2"/>
  </r>
  <r>
    <s v="OG0002159"/>
    <x v="596"/>
    <x v="13"/>
    <s v="https://www.gem.wiki/Orion_Oil_and_Gas_Field_%28United_Kingdom%29"/>
    <x v="3"/>
    <x v="0"/>
    <m/>
    <m/>
    <n v="69507.399999999994"/>
    <s v="tons/y"/>
    <x v="9"/>
    <n v="0.46220335779999999"/>
    <x v="3"/>
  </r>
  <r>
    <s v="OG0002160"/>
    <x v="597"/>
    <x v="13"/>
    <s v="https://www.gem.wiki/Orlando_Oil_and_Gas_Field_%28United_Kingdom%29"/>
    <x v="3"/>
    <x v="1"/>
    <s v="YES"/>
    <m/>
    <n v="5358.8440000000001"/>
    <s v="kSm³/y"/>
    <x v="6"/>
    <n v="5.3588440000000004"/>
    <x v="2"/>
  </r>
  <r>
    <s v="OG0002160"/>
    <x v="597"/>
    <x v="13"/>
    <s v="https://www.gem.wiki/Orlando_Oil_and_Gas_Field_%28United_Kingdom%29"/>
    <x v="3"/>
    <x v="0"/>
    <m/>
    <m/>
    <n v="0.82829582660000001"/>
    <s v="million bbl/y"/>
    <x v="6"/>
    <n v="0.82829582660000001"/>
    <x v="3"/>
  </r>
  <r>
    <s v="OG0002161"/>
    <x v="598"/>
    <x v="13"/>
    <s v="https://www.gem.wiki/Otter_Oil_and_Gas_Field_%28United_Kingdom%29"/>
    <x v="3"/>
    <x v="1"/>
    <s v="YES"/>
    <m/>
    <n v="15974"/>
    <s v="kSm³/y"/>
    <x v="6"/>
    <n v="15.974"/>
    <x v="2"/>
  </r>
  <r>
    <s v="OG0002161"/>
    <x v="598"/>
    <x v="13"/>
    <s v="https://www.gem.wiki/Otter_Oil_and_Gas_Field_%28United_Kingdom%29"/>
    <x v="3"/>
    <x v="0"/>
    <m/>
    <m/>
    <n v="1.408748578"/>
    <s v="million bbl/y"/>
    <x v="6"/>
    <n v="1.408748578"/>
    <x v="3"/>
  </r>
  <r>
    <s v="OG0002162"/>
    <x v="599"/>
    <x v="13"/>
    <s v="https://www.gem.wiki/Palmers_Wood_Oil_and_Gas_Field_%28United_Kingdom%29"/>
    <x v="3"/>
    <x v="1"/>
    <s v="YES"/>
    <m/>
    <n v="192"/>
    <s v="kSm³/y"/>
    <x v="6"/>
    <n v="0.192"/>
    <x v="2"/>
  </r>
  <r>
    <s v="OG0002162"/>
    <x v="599"/>
    <x v="13"/>
    <s v="https://www.gem.wiki/Palmers_Wood_Oil_and_Gas_Field_%28United_Kingdom%29"/>
    <x v="3"/>
    <x v="0"/>
    <m/>
    <m/>
    <n v="2.2558643E-2"/>
    <s v="million bbl/y"/>
    <x v="6"/>
    <n v="2.2558643E-2"/>
    <x v="3"/>
  </r>
  <r>
    <s v="OG0002162"/>
    <x v="599"/>
    <x v="13"/>
    <s v="https://www.gem.wiki/Palmers_Wood_Oil_and_Gas_Field_%28United_Kingdom%29"/>
    <x v="3"/>
    <x v="1"/>
    <s v="YES"/>
    <m/>
    <n v="15"/>
    <s v="kSm³/y"/>
    <x v="9"/>
    <n v="1.4999999999999999E-2"/>
    <x v="2"/>
  </r>
  <r>
    <s v="OG0002162"/>
    <x v="599"/>
    <x v="13"/>
    <s v="https://www.gem.wiki/Palmers_Wood_Oil_and_Gas_Field_%28United_Kingdom%29"/>
    <x v="3"/>
    <x v="0"/>
    <m/>
    <m/>
    <n v="1701.1"/>
    <s v="tons/y"/>
    <x v="9"/>
    <n v="1.131180467E-2"/>
    <x v="3"/>
  </r>
  <r>
    <s v="OG0002163"/>
    <x v="600"/>
    <x v="13"/>
    <s v="https://www.gem.wiki/Pelican_Oil_and_Gas_Field_%28United_Kingdom%29"/>
    <x v="3"/>
    <x v="1"/>
    <s v="YES"/>
    <m/>
    <n v="5009"/>
    <s v="kSm³/y"/>
    <x v="6"/>
    <n v="5.0090000000000003"/>
    <x v="2"/>
  </r>
  <r>
    <s v="OG0002163"/>
    <x v="600"/>
    <x v="13"/>
    <s v="https://www.gem.wiki/Pelican_Oil_and_Gas_Field_%28United_Kingdom%29"/>
    <x v="3"/>
    <x v="0"/>
    <m/>
    <m/>
    <n v="0.78076048300000001"/>
    <s v="million bbl/y"/>
    <x v="6"/>
    <n v="0.78076048300000001"/>
    <x v="3"/>
  </r>
  <r>
    <s v="OG0002164"/>
    <x v="601"/>
    <x v="13"/>
    <s v="https://www.gem.wiki/Penguin_East_Oil_and_Gas_Field_%28United_Kingdom%29"/>
    <x v="3"/>
    <x v="1"/>
    <s v="YES"/>
    <m/>
    <n v="169002"/>
    <s v="kSm³/y"/>
    <x v="6"/>
    <n v="169.00200000000001"/>
    <x v="2"/>
  </r>
  <r>
    <s v="OG0002164"/>
    <x v="601"/>
    <x v="13"/>
    <s v="https://www.gem.wiki/Penguin_East_Oil_and_Gas_Field_%28United_Kingdom%29"/>
    <x v="3"/>
    <x v="0"/>
    <m/>
    <m/>
    <n v="1.1154044620000001"/>
    <s v="million bbl/y"/>
    <x v="6"/>
    <n v="1.1154044620000001"/>
    <x v="3"/>
  </r>
  <r>
    <s v="OG0002165"/>
    <x v="602"/>
    <x v="13"/>
    <s v="https://www.gem.wiki/Penguin_West_Oil_and_Gas_Field_%28United_Kingdom%29"/>
    <x v="3"/>
    <x v="1"/>
    <s v="YES"/>
    <m/>
    <n v="28887"/>
    <s v="kSm³/y"/>
    <x v="6"/>
    <n v="28.887"/>
    <x v="2"/>
  </r>
  <r>
    <s v="OG0002165"/>
    <x v="602"/>
    <x v="13"/>
    <s v="https://www.gem.wiki/Penguin_West_Oil_and_Gas_Field_%28United_Kingdom%29"/>
    <x v="3"/>
    <x v="0"/>
    <m/>
    <m/>
    <n v="0.45285202299999999"/>
    <s v="million bbl/y"/>
    <x v="6"/>
    <n v="0.45285202299999999"/>
    <x v="3"/>
  </r>
  <r>
    <s v="OG0002166"/>
    <x v="603"/>
    <x v="13"/>
    <s v="https://www.gem.wiki/Penguins_Oil_and_Gas_Field_%28United_Kingdom%29"/>
    <x v="2"/>
    <x v="9"/>
    <s v="Check"/>
    <m/>
    <n v="45000"/>
    <s v="boe/d"/>
    <x v="12"/>
    <n v="16.425000000000001"/>
    <x v="5"/>
  </r>
  <r>
    <s v="OG0002166"/>
    <x v="603"/>
    <x v="13"/>
    <s v="https://www.gem.wiki/Penguins_Oil_and_Gas_Field_%28United_Kingdom%29"/>
    <x v="1"/>
    <x v="5"/>
    <m/>
    <s v="reserves"/>
    <n v="418"/>
    <s v="million boe"/>
    <x v="12"/>
    <n v="418"/>
    <x v="4"/>
  </r>
  <r>
    <s v="OG0002166"/>
    <x v="603"/>
    <x v="13"/>
    <s v="https://www.gem.wiki/Penguins_Oil_and_Gas_Field_%28United_Kingdom%29"/>
    <x v="3"/>
    <x v="0"/>
    <m/>
    <m/>
    <n v="4007"/>
    <s v="bbl/d"/>
    <x v="16"/>
    <n v="1.462555"/>
    <x v="3"/>
  </r>
  <r>
    <s v="OG0002167"/>
    <x v="604"/>
    <x v="13"/>
    <s v="https://www.gem.wiki/Peregrine_Oil_and_Gas_Field_%28United_Kingdom%29"/>
    <x v="3"/>
    <x v="1"/>
    <s v="YES"/>
    <m/>
    <n v="6728"/>
    <s v="kSm³/y"/>
    <x v="6"/>
    <n v="6.7279999999999998"/>
    <x v="2"/>
  </r>
  <r>
    <s v="OG0002167"/>
    <x v="604"/>
    <x v="13"/>
    <s v="https://www.gem.wiki/Peregrine_Oil_and_Gas_Field_%28United_Kingdom%29"/>
    <x v="3"/>
    <x v="0"/>
    <m/>
    <m/>
    <n v="0.89239652199999997"/>
    <s v="million bbl/y"/>
    <x v="6"/>
    <n v="0.89239652199999997"/>
    <x v="3"/>
  </r>
  <r>
    <s v="OG0002167"/>
    <x v="604"/>
    <x v="13"/>
    <s v="https://www.gem.wiki/Peregrine_Oil_and_Gas_Field_%28United_Kingdom%29"/>
    <x v="3"/>
    <x v="1"/>
    <s v="YES"/>
    <m/>
    <n v="2305"/>
    <s v="kSm³/y"/>
    <x v="9"/>
    <n v="2.3050000000000002"/>
    <x v="2"/>
  </r>
  <r>
    <s v="OG0002167"/>
    <x v="604"/>
    <x v="13"/>
    <s v="https://www.gem.wiki/Peregrine_Oil_and_Gas_Field_%28United_Kingdom%29"/>
    <x v="3"/>
    <x v="0"/>
    <m/>
    <m/>
    <n v="36770"/>
    <s v="tons/y"/>
    <x v="9"/>
    <n v="0.24450946900000001"/>
    <x v="3"/>
  </r>
  <r>
    <s v="OG0002167"/>
    <x v="604"/>
    <x v="13"/>
    <s v="https://www.gem.wiki/Peregrine_Oil_and_Gas_Field_%28United_Kingdom%29"/>
    <x v="1"/>
    <x v="0"/>
    <m/>
    <s v="EUR"/>
    <n v="10"/>
    <s v="million bbl"/>
    <x v="16"/>
    <n v="10"/>
    <x v="0"/>
  </r>
  <r>
    <s v="OG0002169"/>
    <x v="605"/>
    <x v="13"/>
    <s v="https://www.gem.wiki/Pickering_Oil_and_Gas_Field_%28United_Kingdom%29"/>
    <x v="3"/>
    <x v="1"/>
    <s v="YES"/>
    <m/>
    <n v="2324"/>
    <s v="kSm³/y"/>
    <x v="6"/>
    <n v="2.3239999999999998"/>
    <x v="2"/>
  </r>
  <r>
    <s v="OG0002169"/>
    <x v="605"/>
    <x v="13"/>
    <s v="https://www.gem.wiki/Pickering_Oil_and_Gas_Field_%28United_Kingdom%29"/>
    <x v="3"/>
    <x v="0"/>
    <m/>
    <m/>
    <n v="0"/>
    <s v="million bbl/y"/>
    <x v="6"/>
    <n v="0"/>
    <x v="3"/>
  </r>
  <r>
    <s v="OG0002171"/>
    <x v="606"/>
    <x v="13"/>
    <s v="https://www.gem.wiki/Pierce_Oil_and_Gas_Field_%28United_Kingdom%29"/>
    <x v="3"/>
    <x v="1"/>
    <s v="YES"/>
    <m/>
    <n v="960209"/>
    <s v="kSm³/y"/>
    <x v="6"/>
    <n v="960.20899999999995"/>
    <x v="2"/>
  </r>
  <r>
    <s v="OG0002171"/>
    <x v="606"/>
    <x v="13"/>
    <s v="https://www.gem.wiki/Pierce_Oil_and_Gas_Field_%28United_Kingdom%29"/>
    <x v="3"/>
    <x v="0"/>
    <m/>
    <m/>
    <n v="4.2949907930000002"/>
    <s v="million bbl/y"/>
    <x v="6"/>
    <n v="4.2949907930000002"/>
    <x v="3"/>
  </r>
  <r>
    <s v="OG0002171"/>
    <x v="606"/>
    <x v="13"/>
    <s v="https://www.gem.wiki/Pierce_Oil_and_Gas_Field_%28United_Kingdom%29"/>
    <x v="3"/>
    <x v="1"/>
    <s v="YES"/>
    <m/>
    <n v="2894"/>
    <s v="kSm³/y"/>
    <x v="9"/>
    <n v="2.8940000000000001"/>
    <x v="2"/>
  </r>
  <r>
    <s v="OG0002171"/>
    <x v="606"/>
    <x v="13"/>
    <s v="https://www.gem.wiki/Pierce_Oil_and_Gas_Field_%28United_Kingdom%29"/>
    <x v="3"/>
    <x v="0"/>
    <m/>
    <m/>
    <n v="6063.8"/>
    <s v="tons/y"/>
    <x v="9"/>
    <n v="4.0322450859999998E-2"/>
    <x v="3"/>
  </r>
  <r>
    <s v="OG0002171"/>
    <x v="606"/>
    <x v="13"/>
    <s v="https://www.gem.wiki/Pierce_Oil_and_Gas_Field_%28United_Kingdom%29"/>
    <x v="2"/>
    <x v="5"/>
    <m/>
    <m/>
    <n v="30000"/>
    <s v="boe/d"/>
    <x v="1"/>
    <n v="10.95"/>
    <x v="5"/>
  </r>
  <r>
    <s v="OG0002172"/>
    <x v="607"/>
    <x v="13"/>
    <s v="https://www.gem.wiki/Piper_Oil_and_Gas_Field_%28United_Kingdom%29"/>
    <x v="3"/>
    <x v="1"/>
    <s v="YES"/>
    <m/>
    <n v="32490"/>
    <s v="kSm³/y"/>
    <x v="6"/>
    <n v="32.49"/>
    <x v="2"/>
  </r>
  <r>
    <s v="OG0002172"/>
    <x v="607"/>
    <x v="13"/>
    <s v="https://www.gem.wiki/Piper_Oil_and_Gas_Field_%28United_Kingdom%29"/>
    <x v="3"/>
    <x v="0"/>
    <m/>
    <m/>
    <n v="1.7913902049999999"/>
    <s v="million bbl/y"/>
    <x v="6"/>
    <n v="1.7913902049999999"/>
    <x v="3"/>
  </r>
  <r>
    <s v="OG0002172"/>
    <x v="607"/>
    <x v="13"/>
    <s v="https://www.gem.wiki/Piper_Oil_and_Gas_Field_%28United_Kingdom%29"/>
    <x v="3"/>
    <x v="1"/>
    <s v="YES"/>
    <m/>
    <n v="27364"/>
    <s v="kSm³/y"/>
    <x v="9"/>
    <n v="27.364000000000001"/>
    <x v="2"/>
  </r>
  <r>
    <s v="OG0002172"/>
    <x v="607"/>
    <x v="13"/>
    <s v="https://www.gem.wiki/Piper_Oil_and_Gas_Field_%28United_Kingdom%29"/>
    <x v="3"/>
    <x v="0"/>
    <m/>
    <m/>
    <n v="322025.2"/>
    <s v="tons/y"/>
    <x v="9"/>
    <n v="2.1413709719999998"/>
    <x v="3"/>
  </r>
  <r>
    <s v="OG0002173"/>
    <x v="608"/>
    <x v="13"/>
    <s v="https://www.gem.wiki/Ravenspurn_N_Oil_and_Gas_Field_%28United_Kingdom%29"/>
    <x v="3"/>
    <x v="1"/>
    <s v="YES"/>
    <m/>
    <n v="244882"/>
    <s v="kSm³/y"/>
    <x v="6"/>
    <n v="244.88200000000001"/>
    <x v="2"/>
  </r>
  <r>
    <s v="OG0002173"/>
    <x v="608"/>
    <x v="13"/>
    <s v="https://www.gem.wiki/Ravenspurn_N_Oil_and_Gas_Field_%28United_Kingdom%29"/>
    <x v="3"/>
    <x v="0"/>
    <m/>
    <m/>
    <n v="0"/>
    <s v="million bbl/y"/>
    <x v="6"/>
    <n v="0"/>
    <x v="3"/>
  </r>
  <r>
    <s v="OG0002174"/>
    <x v="609"/>
    <x v="13"/>
    <s v="https://www.gem.wiki/Ravenspurn_S_Oil_and_Gas_Field_%28United_Kingdom%29"/>
    <x v="3"/>
    <x v="1"/>
    <s v="YES"/>
    <m/>
    <n v="230466"/>
    <s v="kSm³/y"/>
    <x v="6"/>
    <n v="230.46600000000001"/>
    <x v="2"/>
  </r>
  <r>
    <s v="OG0002174"/>
    <x v="609"/>
    <x v="13"/>
    <s v="https://www.gem.wiki/Ravenspurn_S_Oil_and_Gas_Field_%28United_Kingdom%29"/>
    <x v="3"/>
    <x v="0"/>
    <m/>
    <m/>
    <n v="0"/>
    <s v="million bbl/y"/>
    <x v="6"/>
    <n v="0"/>
    <x v="3"/>
  </r>
  <r>
    <s v="OG0002176"/>
    <x v="610"/>
    <x v="13"/>
    <s v="https://www.gem.wiki/Rhum_Oil_and_Gas_Field_%28United_Kingdom%29"/>
    <x v="3"/>
    <x v="1"/>
    <s v="YES"/>
    <m/>
    <n v="1634009"/>
    <s v="kSm³/y"/>
    <x v="6"/>
    <n v="1634.009"/>
    <x v="2"/>
  </r>
  <r>
    <s v="OG0002176"/>
    <x v="610"/>
    <x v="13"/>
    <s v="https://www.gem.wiki/Rhum_Oil_and_Gas_Field_%28United_Kingdom%29"/>
    <x v="3"/>
    <x v="0"/>
    <m/>
    <m/>
    <n v="0.38949663699999998"/>
    <s v="million bbl/y"/>
    <x v="6"/>
    <n v="0.38949663699999998"/>
    <x v="3"/>
  </r>
  <r>
    <s v="OG0002176"/>
    <x v="610"/>
    <x v="13"/>
    <s v="https://www.gem.wiki/Rhum_Oil_and_Gas_Field_%28United_Kingdom%29"/>
    <x v="1"/>
    <x v="1"/>
    <m/>
    <s v="Remaining reserves"/>
    <n v="178"/>
    <s v="bcf"/>
    <x v="3"/>
    <n v="5040.3511259999996"/>
    <x v="1"/>
  </r>
  <r>
    <s v="OG0002177"/>
    <x v="611"/>
    <x v="13"/>
    <s v="https://www.gem.wiki/Rhyl_Oil_and_Gas_Field_%28United_Kingdom%29"/>
    <x v="3"/>
    <x v="1"/>
    <s v="YES"/>
    <m/>
    <n v="289041"/>
    <s v="kSm³/y"/>
    <x v="6"/>
    <n v="289.041"/>
    <x v="2"/>
  </r>
  <r>
    <s v="OG0002177"/>
    <x v="611"/>
    <x v="13"/>
    <s v="https://www.gem.wiki/Rhyl_Oil_and_Gas_Field_%28United_Kingdom%29"/>
    <x v="3"/>
    <x v="0"/>
    <m/>
    <m/>
    <n v="0"/>
    <s v="million bbl/y"/>
    <x v="6"/>
    <n v="0"/>
    <x v="3"/>
  </r>
  <r>
    <s v="OG0002177"/>
    <x v="611"/>
    <x v="13"/>
    <s v="https://www.gem.wiki/Rhyl_Oil_and_Gas_Field_%28United_Kingdom%29"/>
    <x v="1"/>
    <x v="1"/>
    <m/>
    <s v="2P reserves"/>
    <n v="80"/>
    <s v="bcf"/>
    <x v="11"/>
    <n v="2265.3263489999999"/>
    <x v="1"/>
  </r>
  <r>
    <s v="OG0002179"/>
    <x v="612"/>
    <x v="13"/>
    <s v="https://www.gem.wiki/Rochelle_Oil_and_Gas_Field_%28United_Kingdom%29"/>
    <x v="3"/>
    <x v="1"/>
    <s v="YES"/>
    <m/>
    <n v="16043"/>
    <s v="kSm³/y"/>
    <x v="6"/>
    <n v="16.042999999999999"/>
    <x v="2"/>
  </r>
  <r>
    <s v="OG0002179"/>
    <x v="612"/>
    <x v="13"/>
    <s v="https://www.gem.wiki/Rochelle_Oil_and_Gas_Field_%28United_Kingdom%29"/>
    <x v="3"/>
    <x v="0"/>
    <m/>
    <m/>
    <n v="6.4468539000000005E-2"/>
    <s v="million bbl/y"/>
    <x v="6"/>
    <n v="6.4468539000000005E-2"/>
    <x v="3"/>
  </r>
  <r>
    <s v="OG0002179"/>
    <x v="612"/>
    <x v="13"/>
    <s v="https://www.gem.wiki/Rochelle_Oil_and_Gas_Field_%28United_Kingdom%29"/>
    <x v="1"/>
    <x v="5"/>
    <m/>
    <s v="2P reserves"/>
    <n v="31"/>
    <s v="million boe"/>
    <x v="18"/>
    <n v="31"/>
    <x v="4"/>
  </r>
  <r>
    <s v="OG0002181"/>
    <x v="613"/>
    <x v="13"/>
    <s v="https://www.gem.wiki/Rough_Oil_and_Gas_Field_%28United_Kingdom%29"/>
    <x v="3"/>
    <x v="1"/>
    <s v="YES"/>
    <m/>
    <n v="1105725"/>
    <s v="kSm³/y"/>
    <x v="6"/>
    <n v="1105.7249999999999"/>
    <x v="2"/>
  </r>
  <r>
    <s v="OG0002181"/>
    <x v="613"/>
    <x v="13"/>
    <s v="https://www.gem.wiki/Rough_Oil_and_Gas_Field_%28United_Kingdom%29"/>
    <x v="3"/>
    <x v="0"/>
    <m/>
    <m/>
    <n v="9.6812865999999997E-2"/>
    <s v="million bbl/y"/>
    <x v="6"/>
    <n v="9.6812865999999997E-2"/>
    <x v="3"/>
  </r>
  <r>
    <s v="OG0002181"/>
    <x v="613"/>
    <x v="13"/>
    <s v="https://www.gem.wiki/Rough_Oil_and_Gas_Field_%28United_Kingdom%29"/>
    <x v="1"/>
    <x v="1"/>
    <m/>
    <s v="recoverable cushion gas"/>
    <n v="4"/>
    <s v="bcm"/>
    <x v="16"/>
    <n v="4000"/>
    <x v="1"/>
  </r>
  <r>
    <s v="OG0002186"/>
    <x v="614"/>
    <x v="13"/>
    <s v="https://www.gem.wiki/Scampton_North_Oil_and_Gas_Field_%28United_Kingdom%29"/>
    <x v="3"/>
    <x v="1"/>
    <s v="YES"/>
    <m/>
    <n v="4"/>
    <s v="kSm³/y"/>
    <x v="6"/>
    <n v="4.0000000000000001E-3"/>
    <x v="2"/>
  </r>
  <r>
    <s v="OG0002186"/>
    <x v="614"/>
    <x v="13"/>
    <s v="https://www.gem.wiki/Scampton_North_Oil_and_Gas_Field_%28United_Kingdom%29"/>
    <x v="3"/>
    <x v="0"/>
    <m/>
    <m/>
    <n v="3.5394492E-2"/>
    <s v="million bbl/y"/>
    <x v="6"/>
    <n v="3.5394492E-2"/>
    <x v="3"/>
  </r>
  <r>
    <s v="OG0002186"/>
    <x v="614"/>
    <x v="13"/>
    <s v="https://www.gem.wiki/Scampton_North_Oil_and_Gas_Field_%28United_Kingdom%29"/>
    <x v="3"/>
    <x v="1"/>
    <s v="YES"/>
    <m/>
    <n v="186"/>
    <s v="kSm³/y"/>
    <x v="9"/>
    <n v="0.186"/>
    <x v="2"/>
  </r>
  <r>
    <s v="OG0002186"/>
    <x v="614"/>
    <x v="13"/>
    <s v="https://www.gem.wiki/Scampton_North_Oil_and_Gas_Field_%28United_Kingdom%29"/>
    <x v="3"/>
    <x v="0"/>
    <m/>
    <m/>
    <n v="5018.2"/>
    <s v="tons/y"/>
    <x v="9"/>
    <n v="3.3369524540000001E-2"/>
    <x v="3"/>
  </r>
  <r>
    <s v="OG0002186"/>
    <x v="614"/>
    <x v="13"/>
    <s v="https://www.gem.wiki/Scampton_North_Oil_and_Gas_Field_%28United_Kingdom%29"/>
    <x v="1"/>
    <x v="0"/>
    <m/>
    <s v="EUR"/>
    <n v="0.18"/>
    <s v="million m³"/>
    <x v="10"/>
    <n v="1.1321639999999999"/>
    <x v="0"/>
  </r>
  <r>
    <s v="OG0002186"/>
    <x v="614"/>
    <x v="13"/>
    <s v="https://www.gem.wiki/Scampton_North_Oil_and_Gas_Field_%28United_Kingdom%29"/>
    <x v="0"/>
    <x v="0"/>
    <m/>
    <m/>
    <n v="0.17"/>
    <s v="million m³"/>
    <x v="10"/>
    <n v="1.069266"/>
    <x v="0"/>
  </r>
  <r>
    <s v="OG0002187"/>
    <x v="615"/>
    <x v="13"/>
    <s v="https://www.gem.wiki/Scapa_Oil_and_Gas_Field_%28United_Kingdom%29"/>
    <x v="3"/>
    <x v="1"/>
    <s v="YES"/>
    <m/>
    <n v="8127"/>
    <s v="kSm³/y"/>
    <x v="6"/>
    <n v="8.1270000000000007"/>
    <x v="2"/>
  </r>
  <r>
    <s v="OG0002187"/>
    <x v="615"/>
    <x v="13"/>
    <s v="https://www.gem.wiki/Scapa_Oil_and_Gas_Field_%28United_Kingdom%29"/>
    <x v="3"/>
    <x v="0"/>
    <m/>
    <m/>
    <n v="1.1434030900000001"/>
    <s v="million bbl/y"/>
    <x v="6"/>
    <n v="1.1434030900000001"/>
    <x v="3"/>
  </r>
  <r>
    <s v="OG0002187"/>
    <x v="615"/>
    <x v="13"/>
    <s v="https://www.gem.wiki/Scapa_Oil_and_Gas_Field_%28United_Kingdom%29"/>
    <x v="3"/>
    <x v="1"/>
    <s v="YES"/>
    <m/>
    <n v="3162"/>
    <s v="kSm³/y"/>
    <x v="9"/>
    <n v="3.1619999999999999"/>
    <x v="2"/>
  </r>
  <r>
    <s v="OG0002187"/>
    <x v="615"/>
    <x v="13"/>
    <s v="https://www.gem.wiki/Scapa_Oil_and_Gas_Field_%28United_Kingdom%29"/>
    <x v="3"/>
    <x v="0"/>
    <m/>
    <m/>
    <n v="58262.400000000001"/>
    <s v="tons/y"/>
    <x v="9"/>
    <n v="0.38742748129999999"/>
    <x v="3"/>
  </r>
  <r>
    <s v="OG0002188"/>
    <x v="616"/>
    <x v="13"/>
    <s v="https://www.gem.wiki/Schiehallion_Oil_and_Gas_Field_%28United_Kingdom%29"/>
    <x v="3"/>
    <x v="1"/>
    <s v="YES"/>
    <m/>
    <n v="411671"/>
    <s v="kSm³/y"/>
    <x v="6"/>
    <n v="411.67099999999999"/>
    <x v="2"/>
  </r>
  <r>
    <s v="OG0002188"/>
    <x v="616"/>
    <x v="13"/>
    <s v="https://www.gem.wiki/Schiehallion_Oil_and_Gas_Field_%28United_Kingdom%29"/>
    <x v="3"/>
    <x v="0"/>
    <m/>
    <m/>
    <n v="24.839179049999998"/>
    <s v="million bbl/y"/>
    <x v="6"/>
    <n v="24.839179049999998"/>
    <x v="3"/>
  </r>
  <r>
    <s v="OG0002188"/>
    <x v="616"/>
    <x v="13"/>
    <s v="https://www.gem.wiki/Schiehallion_Oil_and_Gas_Field_%28United_Kingdom%29"/>
    <x v="1"/>
    <x v="5"/>
    <m/>
    <s v="remaining reserves"/>
    <n v="270"/>
    <s v="million boe"/>
    <x v="6"/>
    <n v="270"/>
    <x v="4"/>
  </r>
  <r>
    <s v="OG0002188"/>
    <x v="616"/>
    <x v="13"/>
    <s v="https://www.gem.wiki/Schiehallion_Oil_and_Gas_Field_%28United_Kingdom%29"/>
    <x v="1"/>
    <x v="0"/>
    <m/>
    <s v="remaining recoverable reserves"/>
    <n v="450"/>
    <s v="million bbl"/>
    <x v="9"/>
    <n v="450"/>
    <x v="0"/>
  </r>
  <r>
    <s v="OG0002189"/>
    <x v="617"/>
    <x v="13"/>
    <s v="https://www.gem.wiki/Schooner_Oil_and_Gas_Field_%28United_Kingdom%29"/>
    <x v="3"/>
    <x v="1"/>
    <s v="YES"/>
    <m/>
    <n v="0"/>
    <s v="kSm³/y"/>
    <x v="6"/>
    <n v="0"/>
    <x v="2"/>
  </r>
  <r>
    <s v="OG0002189"/>
    <x v="617"/>
    <x v="13"/>
    <s v="https://www.gem.wiki/Schooner_Oil_and_Gas_Field_%28United_Kingdom%29"/>
    <x v="3"/>
    <x v="0"/>
    <m/>
    <m/>
    <n v="0"/>
    <s v="million bbl/y"/>
    <x v="6"/>
    <n v="0"/>
    <x v="3"/>
  </r>
  <r>
    <s v="OG0002189"/>
    <x v="617"/>
    <x v="13"/>
    <s v="https://www.gem.wiki/Schooner_Oil_and_Gas_Field_%28United_Kingdom%29"/>
    <x v="1"/>
    <x v="1"/>
    <m/>
    <s v="reserves"/>
    <n v="550"/>
    <s v="bcf"/>
    <x v="34"/>
    <n v="15574.11865"/>
    <x v="1"/>
  </r>
  <r>
    <s v="OG0002191"/>
    <x v="618"/>
    <x v="13"/>
    <s v="https://www.gem.wiki/Scoter_Oil_and_Gas_Field_%28United_Kingdom%29"/>
    <x v="3"/>
    <x v="1"/>
    <s v="YES"/>
    <m/>
    <n v="115494"/>
    <s v="kSm³/y"/>
    <x v="6"/>
    <n v="115.494"/>
    <x v="2"/>
  </r>
  <r>
    <s v="OG0002191"/>
    <x v="618"/>
    <x v="13"/>
    <s v="https://www.gem.wiki/Scoter_Oil_and_Gas_Field_%28United_Kingdom%29"/>
    <x v="3"/>
    <x v="0"/>
    <m/>
    <m/>
    <n v="0.255226487"/>
    <s v="million bbl/y"/>
    <x v="6"/>
    <n v="0.255226487"/>
    <x v="3"/>
  </r>
  <r>
    <s v="OG0002192"/>
    <x v="619"/>
    <x v="13"/>
    <s v="https://www.gem.wiki/Scott_Oil_and_Gas_Field_%28United_Kingdom%29"/>
    <x v="3"/>
    <x v="1"/>
    <s v="YES"/>
    <m/>
    <n v="62307"/>
    <s v="kSm³/y"/>
    <x v="6"/>
    <n v="62.307000000000002"/>
    <x v="2"/>
  </r>
  <r>
    <s v="OG0002192"/>
    <x v="619"/>
    <x v="13"/>
    <s v="https://www.gem.wiki/Scott_Oil_and_Gas_Field_%28United_Kingdom%29"/>
    <x v="3"/>
    <x v="0"/>
    <m/>
    <m/>
    <n v="2.7077855510000002"/>
    <s v="million bbl/y"/>
    <x v="6"/>
    <n v="2.7077855510000002"/>
    <x v="3"/>
  </r>
  <r>
    <s v="OG0002192"/>
    <x v="619"/>
    <x v="13"/>
    <s v="https://www.gem.wiki/Scott_Oil_and_Gas_Field_%28United_Kingdom%29"/>
    <x v="3"/>
    <x v="1"/>
    <s v="YES"/>
    <m/>
    <n v="50933"/>
    <s v="kSm³/y"/>
    <x v="9"/>
    <n v="50.933"/>
    <x v="2"/>
  </r>
  <r>
    <s v="OG0002192"/>
    <x v="619"/>
    <x v="13"/>
    <s v="https://www.gem.wiki/Scott_Oil_and_Gas_Field_%28United_Kingdom%29"/>
    <x v="3"/>
    <x v="0"/>
    <m/>
    <m/>
    <n v="297894.8"/>
    <s v="tons/y"/>
    <x v="9"/>
    <n v="1.980911052"/>
    <x v="3"/>
  </r>
  <r>
    <s v="OG0002196"/>
    <x v="68"/>
    <x v="13"/>
    <s v="https://www.gem.wiki/Shaw_Oil_and_Gas_Field_%28United_Kingdom%29"/>
    <x v="3"/>
    <x v="1"/>
    <s v="YES"/>
    <m/>
    <n v="143598"/>
    <s v="kSm³/y"/>
    <x v="6"/>
    <n v="143.59800000000001"/>
    <x v="2"/>
  </r>
  <r>
    <s v="OG0002196"/>
    <x v="68"/>
    <x v="13"/>
    <s v="https://www.gem.wiki/Shaw_Oil_and_Gas_Field_%28United_Kingdom%29"/>
    <x v="3"/>
    <x v="0"/>
    <m/>
    <m/>
    <n v="5.619932157"/>
    <s v="million bbl/y"/>
    <x v="6"/>
    <n v="5.619932157"/>
    <x v="3"/>
  </r>
  <r>
    <s v="OG0002196"/>
    <x v="68"/>
    <x v="13"/>
    <s v="https://www.gem.wiki/Shaw_Oil_and_Gas_Field_%28United_Kingdom%29"/>
    <x v="1"/>
    <x v="5"/>
    <m/>
    <s v="recoverable resources"/>
    <n v="40"/>
    <s v="million boe"/>
    <x v="6"/>
    <n v="40"/>
    <x v="4"/>
  </r>
  <r>
    <s v="OG0002196"/>
    <x v="68"/>
    <x v="13"/>
    <s v="https://www.gem.wiki/Shaw_Oil_and_Gas_Field_%28United_Kingdom%29"/>
    <x v="3"/>
    <x v="1"/>
    <s v="YES"/>
    <m/>
    <n v="93936"/>
    <s v="kSm³/y"/>
    <x v="9"/>
    <n v="93.936000000000007"/>
    <x v="2"/>
  </r>
  <r>
    <s v="OG0002196"/>
    <x v="68"/>
    <x v="13"/>
    <s v="https://www.gem.wiki/Shaw_Oil_and_Gas_Field_%28United_Kingdom%29"/>
    <x v="3"/>
    <x v="0"/>
    <m/>
    <m/>
    <n v="370641.6"/>
    <s v="tons/y"/>
    <x v="9"/>
    <n v="2.4646554479999998"/>
    <x v="3"/>
  </r>
  <r>
    <s v="OG0002196"/>
    <x v="68"/>
    <x v="13"/>
    <s v="https://www.gem.wiki/Shaw_Oil_and_Gas_Field_%28United_Kingdom%29"/>
    <x v="1"/>
    <x v="10"/>
    <m/>
    <s v="remaining recoverable reserves"/>
    <n v="17.170000000000002"/>
    <s v="million bbl"/>
    <x v="1"/>
    <n v="17.170000000000002"/>
    <x v="0"/>
  </r>
  <r>
    <s v="OG0002196"/>
    <x v="68"/>
    <x v="13"/>
    <s v="https://www.gem.wiki/Shaw_Oil_and_Gas_Field_%28United_Kingdom%29"/>
    <x v="1"/>
    <x v="1"/>
    <m/>
    <s v="remaining recoverable reserves"/>
    <n v="33.049999999999997"/>
    <s v="bcf"/>
    <x v="1"/>
    <n v="935.86294780000003"/>
    <x v="1"/>
  </r>
  <r>
    <s v="OG0002197"/>
    <x v="620"/>
    <x v="13"/>
    <s v="https://www.gem.wiki/Shearwater_Oil_and_Gas_Field_%28United_Kingdom%29"/>
    <x v="3"/>
    <x v="1"/>
    <s v="YES"/>
    <m/>
    <n v="574188"/>
    <s v="kSm³/y"/>
    <x v="6"/>
    <n v="574.18799999999999"/>
    <x v="2"/>
  </r>
  <r>
    <s v="OG0002197"/>
    <x v="620"/>
    <x v="13"/>
    <s v="https://www.gem.wiki/Shearwater_Oil_and_Gas_Field_%28United_Kingdom%29"/>
    <x v="3"/>
    <x v="0"/>
    <m/>
    <m/>
    <n v="2.2412297969999999"/>
    <s v="million bbl/y"/>
    <x v="6"/>
    <n v="2.2412297969999999"/>
    <x v="3"/>
  </r>
  <r>
    <s v="OG0002197"/>
    <x v="620"/>
    <x v="13"/>
    <s v="https://www.gem.wiki/Shearwater_Oil_and_Gas_Field_%28United_Kingdom%29"/>
    <x v="1"/>
    <x v="5"/>
    <m/>
    <s v="2P reserves"/>
    <n v="15"/>
    <s v="million boe"/>
    <x v="6"/>
    <n v="15"/>
    <x v="4"/>
  </r>
  <r>
    <s v="OG0002197"/>
    <x v="620"/>
    <x v="13"/>
    <s v="https://www.gem.wiki/Shearwater_Oil_and_Gas_Field_%28United_Kingdom%29"/>
    <x v="3"/>
    <x v="1"/>
    <s v="YES"/>
    <m/>
    <n v="827139"/>
    <s v="kSm³/y"/>
    <x v="9"/>
    <n v="827.13900000000001"/>
    <x v="2"/>
  </r>
  <r>
    <s v="OG0002197"/>
    <x v="620"/>
    <x v="13"/>
    <s v="https://www.gem.wiki/Shearwater_Oil_and_Gas_Field_%28United_Kingdom%29"/>
    <x v="3"/>
    <x v="0"/>
    <m/>
    <m/>
    <n v="217914.5"/>
    <s v="tons/y"/>
    <x v="9"/>
    <n v="1.449066051"/>
    <x v="3"/>
  </r>
  <r>
    <s v="OG0002197"/>
    <x v="620"/>
    <x v="13"/>
    <s v="https://www.gem.wiki/Shearwater_Oil_and_Gas_Field_%28United_Kingdom%29"/>
    <x v="1"/>
    <x v="0"/>
    <m/>
    <s v="remaining recoverable reserves"/>
    <n v="33.65"/>
    <s v="million bbl"/>
    <x v="3"/>
    <n v="33.65"/>
    <x v="0"/>
  </r>
  <r>
    <s v="OG0002197"/>
    <x v="620"/>
    <x v="13"/>
    <s v="https://www.gem.wiki/Shearwater_Oil_and_Gas_Field_%28United_Kingdom%29"/>
    <x v="1"/>
    <x v="1"/>
    <m/>
    <s v="remaining recoverable reserves"/>
    <n v="99.86"/>
    <s v="bcf"/>
    <x v="3"/>
    <n v="2827.6936150000001"/>
    <x v="1"/>
  </r>
  <r>
    <s v="OG0002198"/>
    <x v="621"/>
    <x v="13"/>
    <s v="https://www.gem.wiki/Singleton_Oil_and_Gas_Field_%28United_Kingdom%29"/>
    <x v="3"/>
    <x v="1"/>
    <s v="YES"/>
    <m/>
    <n v="5813"/>
    <s v="kSm³/y"/>
    <x v="6"/>
    <n v="5.8129999999999997"/>
    <x v="2"/>
  </r>
  <r>
    <s v="OG0002198"/>
    <x v="621"/>
    <x v="13"/>
    <s v="https://www.gem.wiki/Singleton_Oil_and_Gas_Field_%28United_Kingdom%29"/>
    <x v="3"/>
    <x v="0"/>
    <m/>
    <m/>
    <n v="0.14684815000000001"/>
    <s v="million bbl/y"/>
    <x v="6"/>
    <n v="0.14684815000000001"/>
    <x v="3"/>
  </r>
  <r>
    <s v="OG0002198"/>
    <x v="621"/>
    <x v="13"/>
    <s v="https://www.gem.wiki/Singleton_Oil_and_Gas_Field_%28United_Kingdom%29"/>
    <x v="3"/>
    <x v="1"/>
    <s v="YES"/>
    <m/>
    <n v="6771"/>
    <s v="kSm³/y"/>
    <x v="9"/>
    <n v="6.7709999999999999"/>
    <x v="2"/>
  </r>
  <r>
    <s v="OG0002198"/>
    <x v="621"/>
    <x v="13"/>
    <s v="https://www.gem.wiki/Singleton_Oil_and_Gas_Field_%28United_Kingdom%29"/>
    <x v="3"/>
    <x v="0"/>
    <m/>
    <m/>
    <n v="16635"/>
    <s v="tons/y"/>
    <x v="9"/>
    <n v="0.1106177595"/>
    <x v="3"/>
  </r>
  <r>
    <s v="OG0002198"/>
    <x v="621"/>
    <x v="13"/>
    <s v="https://www.gem.wiki/Singleton_Oil_and_Gas_Field_%28United_Kingdom%29"/>
    <x v="1"/>
    <x v="0"/>
    <m/>
    <s v="EUR"/>
    <n v="0.36"/>
    <s v="million m³"/>
    <x v="10"/>
    <n v="2.2643279999999999"/>
    <x v="0"/>
  </r>
  <r>
    <s v="OG0002201"/>
    <x v="622"/>
    <x v="13"/>
    <s v="https://www.gem.wiki/Solan_Oil_and_Gas_Field_%28United_Kingdom%29"/>
    <x v="3"/>
    <x v="1"/>
    <s v="YES"/>
    <m/>
    <n v="5083.3"/>
    <s v="kSm³/y"/>
    <x v="6"/>
    <n v="5.0833000000000004"/>
    <x v="2"/>
  </r>
  <r>
    <s v="OG0002201"/>
    <x v="622"/>
    <x v="13"/>
    <s v="https://www.gem.wiki/Solan_Oil_and_Gas_Field_%28United_Kingdom%29"/>
    <x v="3"/>
    <x v="0"/>
    <m/>
    <m/>
    <n v="1.2537892530000001"/>
    <s v="million bbl/y"/>
    <x v="6"/>
    <n v="1.2537892530000001"/>
    <x v="3"/>
  </r>
  <r>
    <s v="OG0002202"/>
    <x v="623"/>
    <x v="13"/>
    <s v="https://www.gem.wiki/Solitaire_Oil_and_Gas_Field_%28United_Kingdom%29"/>
    <x v="3"/>
    <x v="1"/>
    <s v="YES"/>
    <m/>
    <n v="3677"/>
    <s v="kSm³/y"/>
    <x v="6"/>
    <n v="3.677"/>
    <x v="2"/>
  </r>
  <r>
    <s v="OG0002202"/>
    <x v="623"/>
    <x v="13"/>
    <s v="https://www.gem.wiki/Solitaire_Oil_and_Gas_Field_%28United_Kingdom%29"/>
    <x v="3"/>
    <x v="0"/>
    <m/>
    <m/>
    <n v="0.61737226300000003"/>
    <s v="million bbl/y"/>
    <x v="6"/>
    <n v="0.61737226300000003"/>
    <x v="3"/>
  </r>
  <r>
    <s v="OG0002202"/>
    <x v="623"/>
    <x v="13"/>
    <s v="https://www.gem.wiki/Solitaire_Oil_and_Gas_Field_%28United_Kingdom%29"/>
    <x v="3"/>
    <x v="1"/>
    <s v="YES"/>
    <m/>
    <n v="866"/>
    <s v="kSm³/y"/>
    <x v="9"/>
    <n v="0.86599999999999999"/>
    <x v="2"/>
  </r>
  <r>
    <s v="OG0002202"/>
    <x v="623"/>
    <x v="13"/>
    <s v="https://www.gem.wiki/Solitaire_Oil_and_Gas_Field_%28United_Kingdom%29"/>
    <x v="3"/>
    <x v="0"/>
    <m/>
    <m/>
    <n v="19273.099999999999"/>
    <s v="tons/y"/>
    <x v="9"/>
    <n v="0.1281603331"/>
    <x v="3"/>
  </r>
  <r>
    <s v="OG0002202"/>
    <x v="623"/>
    <x v="13"/>
    <s v="https://www.gem.wiki/Solitaire_Oil_and_Gas_Field_%28United_Kingdom%29"/>
    <x v="1"/>
    <x v="0"/>
    <m/>
    <s v="EUR"/>
    <n v="5"/>
    <s v="million bbl"/>
    <x v="16"/>
    <n v="5"/>
    <x v="0"/>
  </r>
  <r>
    <s v="OG0002203"/>
    <x v="624"/>
    <x v="13"/>
    <s v="https://www.gem.wiki/South_Cormorant_Oil_and_Gas_Field_%28United_Kingdom%29"/>
    <x v="3"/>
    <x v="1"/>
    <s v="YES"/>
    <m/>
    <n v="38169"/>
    <s v="kSm³/y"/>
    <x v="6"/>
    <n v="38.168999999999997"/>
    <x v="2"/>
  </r>
  <r>
    <s v="OG0002203"/>
    <x v="624"/>
    <x v="13"/>
    <s v="https://www.gem.wiki/South_Cormorant_Oil_and_Gas_Field_%28United_Kingdom%29"/>
    <x v="3"/>
    <x v="0"/>
    <m/>
    <m/>
    <n v="1.3331296420000001"/>
    <s v="million bbl/y"/>
    <x v="6"/>
    <n v="1.3331296420000001"/>
    <x v="3"/>
  </r>
  <r>
    <s v="OG0002204"/>
    <x v="625"/>
    <x v="13"/>
    <s v="https://www.gem.wiki/South_Leverton_Oil_and_Gas_Field_%28United_Kingdom%29"/>
    <x v="3"/>
    <x v="1"/>
    <s v="YES"/>
    <m/>
    <n v="12"/>
    <s v="kSm³/y"/>
    <x v="6"/>
    <n v="1.2E-2"/>
    <x v="2"/>
  </r>
  <r>
    <s v="OG0002204"/>
    <x v="625"/>
    <x v="13"/>
    <s v="https://www.gem.wiki/South_Leverton_Oil_and_Gas_Field_%28United_Kingdom%29"/>
    <x v="3"/>
    <x v="0"/>
    <m/>
    <m/>
    <n v="1.2578000000000001E-5"/>
    <s v="million bbl/y"/>
    <x v="6"/>
    <n v="1.2578000000000001E-5"/>
    <x v="3"/>
  </r>
  <r>
    <s v="OG0002205"/>
    <x v="626"/>
    <x v="13"/>
    <s v="https://www.gem.wiki/South_Morecambe_Oil_and_Gas_Field_%28United_Kingdom%29"/>
    <x v="3"/>
    <x v="1"/>
    <s v="YES"/>
    <m/>
    <n v="950717.25"/>
    <s v="kSm³/y"/>
    <x v="6"/>
    <n v="950.71725000000004"/>
    <x v="2"/>
  </r>
  <r>
    <s v="OG0002205"/>
    <x v="626"/>
    <x v="13"/>
    <s v="https://www.gem.wiki/South_Morecambe_Oil_and_Gas_Field_%28United_Kingdom%29"/>
    <x v="3"/>
    <x v="0"/>
    <m/>
    <m/>
    <n v="8.8108889999999995E-2"/>
    <s v="million bbl/y"/>
    <x v="6"/>
    <n v="8.8108889999999995E-2"/>
    <x v="3"/>
  </r>
  <r>
    <s v="OG0002205"/>
    <x v="626"/>
    <x v="13"/>
    <s v="https://www.gem.wiki/South_Morecambe_Oil_and_Gas_Field_%28United_Kingdom%29"/>
    <x v="1"/>
    <x v="1"/>
    <m/>
    <s v="EUR"/>
    <n v="146.80000000000001"/>
    <s v="bcm"/>
    <x v="32"/>
    <n v="146800"/>
    <x v="1"/>
  </r>
  <r>
    <s v="OG0002206"/>
    <x v="627"/>
    <x v="13"/>
    <s v="https://www.gem.wiki/South_Sean_Oil_and_Gas_Field_%28United_Kingdom%29"/>
    <x v="3"/>
    <x v="1"/>
    <s v="YES"/>
    <m/>
    <n v="440348"/>
    <s v="kSm³/y"/>
    <x v="6"/>
    <n v="440.34800000000001"/>
    <x v="2"/>
  </r>
  <r>
    <s v="OG0002206"/>
    <x v="627"/>
    <x v="13"/>
    <s v="https://www.gem.wiki/South_Sean_Oil_and_Gas_Field_%28United_Kingdom%29"/>
    <x v="3"/>
    <x v="0"/>
    <m/>
    <m/>
    <n v="2.3943732360000001E-2"/>
    <s v="million bbl/y"/>
    <x v="6"/>
    <n v="2.3943732360000001E-2"/>
    <x v="3"/>
  </r>
  <r>
    <s v="OG0002208"/>
    <x v="628"/>
    <x v="13"/>
    <s v="https://www.gem.wiki/Starling_Oil_and_Gas_Field_%28United_Kingdom%29"/>
    <x v="3"/>
    <x v="1"/>
    <s v="YES"/>
    <m/>
    <n v="287031"/>
    <s v="kSm³/y"/>
    <x v="6"/>
    <n v="287.03100000000001"/>
    <x v="2"/>
  </r>
  <r>
    <s v="OG0002208"/>
    <x v="628"/>
    <x v="13"/>
    <s v="https://www.gem.wiki/Starling_Oil_and_Gas_Field_%28United_Kingdom%29"/>
    <x v="3"/>
    <x v="0"/>
    <m/>
    <m/>
    <n v="0.78677905599999998"/>
    <s v="million bbl/y"/>
    <x v="6"/>
    <n v="0.78677905599999998"/>
    <x v="3"/>
  </r>
  <r>
    <s v="OG0002209"/>
    <x v="629"/>
    <x v="13"/>
    <s v="https://www.gem.wiki/Statfjord_Oil_and_Gas_Field_%28United_Kingdom%29"/>
    <x v="3"/>
    <x v="1"/>
    <s v="YES"/>
    <m/>
    <n v="299142.44"/>
    <s v="kSm³/y"/>
    <x v="6"/>
    <n v="299.14244000000002"/>
    <x v="2"/>
  </r>
  <r>
    <s v="OG0002209"/>
    <x v="629"/>
    <x v="13"/>
    <s v="https://www.gem.wiki/Statfjord_Oil_and_Gas_Field_%28United_Kingdom%29"/>
    <x v="3"/>
    <x v="0"/>
    <m/>
    <m/>
    <n v="0.88142768839999996"/>
    <s v="million bbl/y"/>
    <x v="6"/>
    <n v="0.88142768839999996"/>
    <x v="3"/>
  </r>
  <r>
    <s v="OG0002210"/>
    <x v="630"/>
    <x v="13"/>
    <s v="https://www.gem.wiki/Stella_Oil_and_Gas_Field_%28United_Kingdom%29"/>
    <x v="3"/>
    <x v="1"/>
    <s v="YES"/>
    <m/>
    <n v="313731"/>
    <s v="kSm³/y"/>
    <x v="6"/>
    <n v="313.73099999999999"/>
    <x v="2"/>
  </r>
  <r>
    <s v="OG0002210"/>
    <x v="630"/>
    <x v="13"/>
    <s v="https://www.gem.wiki/Stella_Oil_and_Gas_Field_%28United_Kingdom%29"/>
    <x v="3"/>
    <x v="0"/>
    <m/>
    <m/>
    <n v="0.58047470000000001"/>
    <s v="million bbl/y"/>
    <x v="6"/>
    <n v="0.58047470000000001"/>
    <x v="3"/>
  </r>
  <r>
    <s v="OG0002210"/>
    <x v="630"/>
    <x v="13"/>
    <s v="https://www.gem.wiki/Stella_Oil_and_Gas_Field_%28United_Kingdom%29"/>
    <x v="3"/>
    <x v="1"/>
    <s v="YES"/>
    <m/>
    <n v="93816"/>
    <s v="kSm³/y"/>
    <x v="9"/>
    <n v="93.816000000000003"/>
    <x v="2"/>
  </r>
  <r>
    <s v="OG0002210"/>
    <x v="630"/>
    <x v="13"/>
    <s v="https://www.gem.wiki/Stella_Oil_and_Gas_Field_%28United_Kingdom%29"/>
    <x v="3"/>
    <x v="0"/>
    <m/>
    <m/>
    <n v="39706.699999999997"/>
    <s v="tons/y"/>
    <x v="9"/>
    <n v="0.26403764299999999"/>
    <x v="3"/>
  </r>
  <r>
    <s v="OG0002212"/>
    <x v="631"/>
    <x v="13"/>
    <s v="https://www.gem.wiki/Stockbridge_Oil_and_Gas_Field_%28United_Kingdom%29"/>
    <x v="3"/>
    <x v="1"/>
    <s v="YES"/>
    <m/>
    <n v="72"/>
    <s v="kSm³/y"/>
    <x v="6"/>
    <n v="7.1999999999999995E-2"/>
    <x v="2"/>
  </r>
  <r>
    <s v="OG0002212"/>
    <x v="631"/>
    <x v="13"/>
    <s v="https://www.gem.wiki/Stockbridge_Oil_and_Gas_Field_%28United_Kingdom%29"/>
    <x v="3"/>
    <x v="0"/>
    <m/>
    <m/>
    <n v="9.9114640000000004E-2"/>
    <s v="million bbl/y"/>
    <x v="6"/>
    <n v="9.9114640000000004E-2"/>
    <x v="3"/>
  </r>
  <r>
    <s v="OG0002212"/>
    <x v="631"/>
    <x v="13"/>
    <s v="https://www.gem.wiki/Stockbridge_Oil_and_Gas_Field_%28United_Kingdom%29"/>
    <x v="3"/>
    <x v="1"/>
    <s v="YES"/>
    <m/>
    <n v="43"/>
    <s v="kSm³/y"/>
    <x v="9"/>
    <n v="4.2999999999999997E-2"/>
    <x v="2"/>
  </r>
  <r>
    <s v="OG0002212"/>
    <x v="631"/>
    <x v="13"/>
    <s v="https://www.gem.wiki/Stockbridge_Oil_and_Gas_Field_%28United_Kingdom%29"/>
    <x v="3"/>
    <x v="0"/>
    <m/>
    <m/>
    <n v="11131.4"/>
    <s v="tons/y"/>
    <x v="9"/>
    <n v="7.4020470579999997E-2"/>
    <x v="3"/>
  </r>
  <r>
    <s v="OG0002212"/>
    <x v="631"/>
    <x v="13"/>
    <s v="https://www.gem.wiki/Stockbridge_Oil_and_Gas_Field_%28United_Kingdom%29"/>
    <x v="1"/>
    <x v="0"/>
    <m/>
    <s v="EUR"/>
    <n v="1.43"/>
    <s v="million m³"/>
    <x v="10"/>
    <n v="8.9944140000000008"/>
    <x v="0"/>
  </r>
  <r>
    <s v="OG0002213"/>
    <x v="632"/>
    <x v="13"/>
    <s v="https://www.gem.wiki/Storr_Oil_and_Gas_Field_%28United_Kingdom%29"/>
    <x v="3"/>
    <x v="1"/>
    <s v="YES"/>
    <m/>
    <n v="65221"/>
    <s v="kSm³/y"/>
    <x v="6"/>
    <n v="65.221000000000004"/>
    <x v="2"/>
  </r>
  <r>
    <s v="OG0002213"/>
    <x v="632"/>
    <x v="13"/>
    <s v="https://www.gem.wiki/Storr_Oil_and_Gas_Field_%28United_Kingdom%29"/>
    <x v="3"/>
    <x v="0"/>
    <m/>
    <m/>
    <n v="0.242528996"/>
    <s v="million bbl/y"/>
    <x v="6"/>
    <n v="0.242528996"/>
    <x v="3"/>
  </r>
  <r>
    <s v="OG0002215"/>
    <x v="633"/>
    <x v="13"/>
    <s v="https://www.gem.wiki/Strathspey_Oil_and_Gas_Field_%28United_Kingdom%29"/>
    <x v="3"/>
    <x v="1"/>
    <s v="YES"/>
    <m/>
    <n v="67870"/>
    <s v="kSm³/y"/>
    <x v="6"/>
    <n v="67.87"/>
    <x v="2"/>
  </r>
  <r>
    <s v="OG0002215"/>
    <x v="633"/>
    <x v="13"/>
    <s v="https://www.gem.wiki/Strathspey_Oil_and_Gas_Field_%28United_Kingdom%29"/>
    <x v="3"/>
    <x v="0"/>
    <m/>
    <m/>
    <n v="0.22191994300000001"/>
    <s v="million bbl/y"/>
    <x v="6"/>
    <n v="0.22191994300000001"/>
    <x v="3"/>
  </r>
  <r>
    <s v="OG0002216"/>
    <x v="634"/>
    <x v="13"/>
    <s v="https://www.gem.wiki/Sycamore_Oil_and_Gas_Field_%28United_Kingdom%29"/>
    <x v="3"/>
    <x v="1"/>
    <s v="YES"/>
    <m/>
    <n v="4443"/>
    <s v="kSm³/y"/>
    <x v="6"/>
    <n v="4.4429999999999996"/>
    <x v="2"/>
  </r>
  <r>
    <s v="OG0002216"/>
    <x v="634"/>
    <x v="13"/>
    <s v="https://www.gem.wiki/Sycamore_Oil_and_Gas_Field_%28United_Kingdom%29"/>
    <x v="3"/>
    <x v="0"/>
    <m/>
    <m/>
    <n v="5.2544594999999999E-2"/>
    <s v="million bbl/y"/>
    <x v="6"/>
    <n v="5.2544594999999999E-2"/>
    <x v="3"/>
  </r>
  <r>
    <s v="OG0002216"/>
    <x v="634"/>
    <x v="13"/>
    <s v="https://www.gem.wiki/Sycamore_Oil_and_Gas_Field_%28United_Kingdom%29"/>
    <x v="3"/>
    <x v="1"/>
    <s v="YES"/>
    <m/>
    <n v="508"/>
    <s v="kSm³/y"/>
    <x v="9"/>
    <n v="0.50800000000000001"/>
    <x v="2"/>
  </r>
  <r>
    <s v="OG0002216"/>
    <x v="634"/>
    <x v="13"/>
    <s v="https://www.gem.wiki/Sycamore_Oil_and_Gas_Field_%28United_Kingdom%29"/>
    <x v="3"/>
    <x v="0"/>
    <m/>
    <m/>
    <n v="744.1"/>
    <s v="tons/y"/>
    <x v="9"/>
    <n v="4.9480417699999998E-3"/>
    <x v="3"/>
  </r>
  <r>
    <s v="OG0002217"/>
    <x v="635"/>
    <x v="13"/>
    <s v="https://www.gem.wiki/Tartan_Oil_and_Gas_Field_%28United_Kingdom%29"/>
    <x v="3"/>
    <x v="1"/>
    <s v="YES"/>
    <m/>
    <n v="16836"/>
    <s v="kSm³/y"/>
    <x v="6"/>
    <n v="16.835999999999999"/>
    <x v="2"/>
  </r>
  <r>
    <s v="OG0002217"/>
    <x v="635"/>
    <x v="13"/>
    <s v="https://www.gem.wiki/Tartan_Oil_and_Gas_Field_%28United_Kingdom%29"/>
    <x v="3"/>
    <x v="0"/>
    <m/>
    <m/>
    <n v="0.65764073000000001"/>
    <s v="million bbl/y"/>
    <x v="6"/>
    <n v="0.65764073000000001"/>
    <x v="3"/>
  </r>
  <r>
    <s v="OG0002218"/>
    <x v="636"/>
    <x v="13"/>
    <s v="https://www.gem.wiki/Teal_Oil_and_Gas_Field_%28United_Kingdom%29"/>
    <x v="3"/>
    <x v="1"/>
    <s v="YES"/>
    <m/>
    <n v="11572.97054"/>
    <s v="kSm³/y"/>
    <x v="6"/>
    <n v="11.57297054"/>
    <x v="2"/>
  </r>
  <r>
    <s v="OG0002218"/>
    <x v="636"/>
    <x v="13"/>
    <s v="https://www.gem.wiki/Teal_Oil_and_Gas_Field_%28United_Kingdom%29"/>
    <x v="3"/>
    <x v="0"/>
    <m/>
    <m/>
    <n v="0.26856742659999999"/>
    <s v="million bbl/y"/>
    <x v="6"/>
    <n v="0.26856742659999999"/>
    <x v="3"/>
  </r>
  <r>
    <s v="OG0002218"/>
    <x v="636"/>
    <x v="13"/>
    <s v="https://www.gem.wiki/Teal_Oil_and_Gas_Field_%28United_Kingdom%29"/>
    <x v="3"/>
    <x v="1"/>
    <s v="YES"/>
    <m/>
    <n v="7424"/>
    <s v="kSm³/y"/>
    <x v="9"/>
    <n v="7.4240000000000004"/>
    <x v="2"/>
  </r>
  <r>
    <s v="OG0002218"/>
    <x v="636"/>
    <x v="13"/>
    <s v="https://www.gem.wiki/Teal_Oil_and_Gas_Field_%28United_Kingdom%29"/>
    <x v="3"/>
    <x v="0"/>
    <m/>
    <m/>
    <n v="23201.9"/>
    <s v="tons/y"/>
    <x v="9"/>
    <n v="0.15428567439999999"/>
    <x v="3"/>
  </r>
  <r>
    <s v="OG0002219"/>
    <x v="637"/>
    <x v="13"/>
    <s v="https://www.gem.wiki/Teal_South_Oil_and_Gas_Field_%28United_Kingdom%29"/>
    <x v="3"/>
    <x v="1"/>
    <s v="YES"/>
    <m/>
    <n v="66.794692960000006"/>
    <s v="kSm³/y"/>
    <x v="6"/>
    <n v="6.6794692959999999E-2"/>
    <x v="2"/>
  </r>
  <r>
    <s v="OG0002219"/>
    <x v="637"/>
    <x v="13"/>
    <s v="https://www.gem.wiki/Teal_South_Oil_and_Gas_Field_%28United_Kingdom%29"/>
    <x v="3"/>
    <x v="0"/>
    <m/>
    <m/>
    <n v="2.9136390870000001E-3"/>
    <s v="million bbl/y"/>
    <x v="6"/>
    <n v="2.9136390870000001E-3"/>
    <x v="3"/>
  </r>
  <r>
    <s v="OG0002219"/>
    <x v="637"/>
    <x v="13"/>
    <s v="https://www.gem.wiki/Teal_South_Oil_and_Gas_Field_%28United_Kingdom%29"/>
    <x v="3"/>
    <x v="1"/>
    <s v="YES"/>
    <m/>
    <n v="1793"/>
    <s v="kSm³/y"/>
    <x v="9"/>
    <n v="1.7929999999999999"/>
    <x v="2"/>
  </r>
  <r>
    <s v="OG0002219"/>
    <x v="637"/>
    <x v="13"/>
    <s v="https://www.gem.wiki/Teal_South_Oil_and_Gas_Field_%28United_Kingdom%29"/>
    <x v="3"/>
    <x v="0"/>
    <m/>
    <m/>
    <n v="9278.2999999999993"/>
    <s v="tons/y"/>
    <x v="9"/>
    <n v="6.1697911510000002E-2"/>
    <x v="3"/>
  </r>
  <r>
    <s v="OG0002220"/>
    <x v="638"/>
    <x v="13"/>
    <s v="https://www.gem.wiki/Telford_Oil_and_Gas_Field_%28United_Kingdom%29"/>
    <x v="3"/>
    <x v="1"/>
    <s v="YES"/>
    <m/>
    <n v="33720"/>
    <s v="kSm³/y"/>
    <x v="6"/>
    <n v="33.72"/>
    <x v="2"/>
  </r>
  <r>
    <s v="OG0002220"/>
    <x v="638"/>
    <x v="13"/>
    <s v="https://www.gem.wiki/Telford_Oil_and_Gas_Field_%28United_Kingdom%29"/>
    <x v="3"/>
    <x v="0"/>
    <m/>
    <m/>
    <n v="0.67191047100000001"/>
    <s v="million bbl/y"/>
    <x v="6"/>
    <n v="0.67191047100000001"/>
    <x v="3"/>
  </r>
  <r>
    <s v="OG0002220"/>
    <x v="638"/>
    <x v="13"/>
    <s v="https://www.gem.wiki/Telford_Oil_and_Gas_Field_%28United_Kingdom%29"/>
    <x v="3"/>
    <x v="1"/>
    <s v="YES"/>
    <m/>
    <n v="32339"/>
    <s v="kSm³/y"/>
    <x v="9"/>
    <n v="32.338999999999999"/>
    <x v="2"/>
  </r>
  <r>
    <s v="OG0002220"/>
    <x v="638"/>
    <x v="13"/>
    <s v="https://www.gem.wiki/Telford_Oil_and_Gas_Field_%28United_Kingdom%29"/>
    <x v="3"/>
    <x v="0"/>
    <m/>
    <m/>
    <n v="52377"/>
    <s v="tons/y"/>
    <x v="9"/>
    <n v="0.34829133690000003"/>
    <x v="3"/>
  </r>
  <r>
    <s v="OG0002221"/>
    <x v="639"/>
    <x v="13"/>
    <s v="https://www.gem.wiki/Tern_Oil_and_Gas_Field_%28United_Kingdom%29"/>
    <x v="3"/>
    <x v="1"/>
    <s v="YES"/>
    <m/>
    <n v="17416"/>
    <s v="kSm³/y"/>
    <x v="6"/>
    <n v="17.416"/>
    <x v="2"/>
  </r>
  <r>
    <s v="OG0002221"/>
    <x v="639"/>
    <x v="13"/>
    <s v="https://www.gem.wiki/Tern_Oil_and_Gas_Field_%28United_Kingdom%29"/>
    <x v="3"/>
    <x v="0"/>
    <m/>
    <m/>
    <n v="1.712186539"/>
    <s v="million bbl/y"/>
    <x v="6"/>
    <n v="1.712186539"/>
    <x v="3"/>
  </r>
  <r>
    <s v="OG0002222"/>
    <x v="640"/>
    <x v="13"/>
    <s v="https://www.gem.wiki/Thelma_Oil_and_Gas_Field_%28United_Kingdom%29"/>
    <x v="3"/>
    <x v="1"/>
    <s v="YES"/>
    <m/>
    <n v="86752"/>
    <s v="kSm³/y"/>
    <x v="6"/>
    <n v="86.751999999999995"/>
    <x v="2"/>
  </r>
  <r>
    <s v="OG0002222"/>
    <x v="640"/>
    <x v="13"/>
    <s v="https://www.gem.wiki/Thelma_Oil_and_Gas_Field_%28United_Kingdom%29"/>
    <x v="3"/>
    <x v="0"/>
    <m/>
    <m/>
    <n v="1.090858495"/>
    <s v="million bbl/y"/>
    <x v="6"/>
    <n v="1.090858495"/>
    <x v="3"/>
  </r>
  <r>
    <s v="OG0002222"/>
    <x v="640"/>
    <x v="13"/>
    <s v="https://www.gem.wiki/Thelma_Oil_and_Gas_Field_%28United_Kingdom%29"/>
    <x v="3"/>
    <x v="1"/>
    <s v="YES"/>
    <m/>
    <n v="60400"/>
    <s v="kSm³/y"/>
    <x v="9"/>
    <n v="60.4"/>
    <x v="2"/>
  </r>
  <r>
    <s v="OG0002222"/>
    <x v="640"/>
    <x v="13"/>
    <s v="https://www.gem.wiki/Thelma_Oil_and_Gas_Field_%28United_Kingdom%29"/>
    <x v="3"/>
    <x v="0"/>
    <m/>
    <m/>
    <n v="75344.899999999994"/>
    <s v="tons/y"/>
    <x v="9"/>
    <n v="0.50102098149999996"/>
    <x v="3"/>
  </r>
  <r>
    <s v="OG0002223"/>
    <x v="641"/>
    <x v="13"/>
    <s v="https://www.gem.wiki/Thistle_Oil_and_Gas_Field_%28United_Kingdom%29"/>
    <x v="3"/>
    <x v="1"/>
    <s v="YES"/>
    <m/>
    <n v="18215"/>
    <s v="kSm³/y"/>
    <x v="6"/>
    <n v="18.215"/>
    <x v="2"/>
  </r>
  <r>
    <s v="OG0002223"/>
    <x v="641"/>
    <x v="13"/>
    <s v="https://www.gem.wiki/Thistle_Oil_and_Gas_Field_%28United_Kingdom%29"/>
    <x v="3"/>
    <x v="0"/>
    <m/>
    <m/>
    <n v="1.000781148"/>
    <s v="million bbl/y"/>
    <x v="6"/>
    <n v="1.000781148"/>
    <x v="3"/>
  </r>
  <r>
    <s v="OG0002224"/>
    <x v="642"/>
    <x v="13"/>
    <s v="https://www.gem.wiki/Tiffany_Oil_and_Gas_Field_%28United_Kingdom%29"/>
    <x v="3"/>
    <x v="1"/>
    <s v="YES"/>
    <m/>
    <n v="13033"/>
    <s v="kSm³/y"/>
    <x v="6"/>
    <n v="13.032999999999999"/>
    <x v="2"/>
  </r>
  <r>
    <s v="OG0002224"/>
    <x v="642"/>
    <x v="13"/>
    <s v="https://www.gem.wiki/Tiffany_Oil_and_Gas_Field_%28United_Kingdom%29"/>
    <x v="3"/>
    <x v="0"/>
    <m/>
    <m/>
    <n v="0.97570061600000002"/>
    <s v="million bbl/y"/>
    <x v="6"/>
    <n v="0.97570061600000002"/>
    <x v="3"/>
  </r>
  <r>
    <s v="OG0002224"/>
    <x v="642"/>
    <x v="13"/>
    <s v="https://www.gem.wiki/Tiffany_Oil_and_Gas_Field_%28United_Kingdom%29"/>
    <x v="3"/>
    <x v="1"/>
    <s v="YES"/>
    <m/>
    <n v="10466"/>
    <s v="kSm³/y"/>
    <x v="9"/>
    <n v="10.465999999999999"/>
    <x v="2"/>
  </r>
  <r>
    <s v="OG0002224"/>
    <x v="642"/>
    <x v="13"/>
    <s v="https://www.gem.wiki/Tiffany_Oil_and_Gas_Field_%28United_Kingdom%29"/>
    <x v="3"/>
    <x v="0"/>
    <m/>
    <m/>
    <n v="77236.399999999994"/>
    <s v="tons/y"/>
    <x v="9"/>
    <n v="0.51359888909999996"/>
    <x v="3"/>
  </r>
  <r>
    <s v="OG0002225"/>
    <x v="643"/>
    <x v="13"/>
    <s v="https://www.gem.wiki/Tolmount_Oil_and_Gas_Field_%28United_Kingdom%29"/>
    <x v="2"/>
    <x v="1"/>
    <s v="YES"/>
    <m/>
    <n v="300"/>
    <s v="million cubic feet/d"/>
    <x v="4"/>
    <n v="3100.6654400000002"/>
    <x v="2"/>
  </r>
  <r>
    <s v="OG0002225"/>
    <x v="643"/>
    <x v="13"/>
    <s v="https://www.gem.wiki/Tolmount_Oil_and_Gas_Field_%28United_Kingdom%29"/>
    <x v="1"/>
    <x v="5"/>
    <m/>
    <s v="2P reserves"/>
    <n v="21"/>
    <s v="million boe"/>
    <x v="4"/>
    <n v="21"/>
    <x v="4"/>
  </r>
  <r>
    <s v="OG0002225"/>
    <x v="643"/>
    <x v="13"/>
    <s v="https://www.gem.wiki/Tolmount_Oil_and_Gas_Field_%28United_Kingdom%29"/>
    <x v="1"/>
    <x v="1"/>
    <m/>
    <s v="remaining recoverable reserves"/>
    <n v="563"/>
    <s v="bcf"/>
    <x v="3"/>
    <n v="15942.234179999999"/>
    <x v="1"/>
  </r>
  <r>
    <s v="OG0002225"/>
    <x v="643"/>
    <x v="13"/>
    <s v="https://www.gem.wiki/Tolmount_Oil_and_Gas_Field_%28United_Kingdom%29"/>
    <x v="1"/>
    <x v="1"/>
    <m/>
    <s v="reserves"/>
    <n v="50"/>
    <s v="million boe"/>
    <x v="9"/>
    <n v="8499.0651030000008"/>
    <x v="1"/>
  </r>
  <r>
    <s v="OG0002225"/>
    <x v="643"/>
    <x v="13"/>
    <s v="https://www.gem.wiki/Tolmount_Oil_and_Gas_Field_%28United_Kingdom%29"/>
    <x v="2"/>
    <x v="1"/>
    <s v="YES"/>
    <m/>
    <n v="200"/>
    <s v="million cubic feet/d"/>
    <x v="9"/>
    <n v="2067.1102930000002"/>
    <x v="2"/>
  </r>
  <r>
    <s v="OG0002226"/>
    <x v="644"/>
    <x v="13"/>
    <s v="https://www.gem.wiki/Tolmount_East_Gas_Field_%28United_Kingdom%29"/>
    <x v="1"/>
    <x v="1"/>
    <m/>
    <s v="P50 gross resource"/>
    <n v="160"/>
    <s v="bcf"/>
    <x v="4"/>
    <n v="4530.6526970000004"/>
    <x v="1"/>
  </r>
  <r>
    <s v="OG0002226"/>
    <x v="644"/>
    <x v="13"/>
    <s v="https://www.gem.wiki/Tolmount_East_Gas_Field_%28United_Kingdom%29"/>
    <x v="1"/>
    <x v="11"/>
    <m/>
    <s v="remaining recoverable reserves"/>
    <n v="53"/>
    <s v="million boe"/>
    <x v="9"/>
    <n v="53"/>
    <x v="4"/>
  </r>
  <r>
    <s v="OG0002226"/>
    <x v="644"/>
    <x v="13"/>
    <s v="https://www.gem.wiki/Tolmount_East_Gas_Field_%28United_Kingdom%29"/>
    <x v="1"/>
    <x v="1"/>
    <m/>
    <s v="remaining recoverable reserves"/>
    <n v="286"/>
    <s v="bcf"/>
    <x v="3"/>
    <n v="8098.5416960000002"/>
    <x v="1"/>
  </r>
  <r>
    <s v="OG0002226"/>
    <x v="644"/>
    <x v="13"/>
    <s v="https://www.gem.wiki/Tolmount_East_Gas_Field_%28United_Kingdom%29"/>
    <x v="1"/>
    <x v="1"/>
    <m/>
    <s v="remaining recoverable reserves"/>
    <n v="288.89999999999998"/>
    <s v="bcf"/>
    <x v="9"/>
    <n v="8180.6597760000004"/>
    <x v="1"/>
  </r>
  <r>
    <s v="OG0002226"/>
    <x v="644"/>
    <x v="13"/>
    <s v="https://www.gem.wiki/Tolmount_East_Gas_Field_%28United_Kingdom%29"/>
    <x v="1"/>
    <x v="10"/>
    <m/>
    <s v="remaining recoverable reserves"/>
    <n v="5.35"/>
    <s v="million bbl"/>
    <x v="9"/>
    <n v="5.35"/>
    <x v="0"/>
  </r>
  <r>
    <s v="OG0002227"/>
    <x v="645"/>
    <x v="13"/>
    <s v="https://www.gem.wiki/Toni_Oil_and_Gas_Field_%28United_Kingdom%29"/>
    <x v="3"/>
    <x v="1"/>
    <s v="YES"/>
    <m/>
    <n v="41840"/>
    <s v="kSm³/y"/>
    <x v="6"/>
    <n v="41.84"/>
    <x v="2"/>
  </r>
  <r>
    <s v="OG0002227"/>
    <x v="645"/>
    <x v="13"/>
    <s v="https://www.gem.wiki/Toni_Oil_and_Gas_Field_%28United_Kingdom%29"/>
    <x v="3"/>
    <x v="0"/>
    <m/>
    <m/>
    <n v="0.888849526"/>
    <s v="million bbl/y"/>
    <x v="6"/>
    <n v="0.888849526"/>
    <x v="3"/>
  </r>
  <r>
    <s v="OG0002227"/>
    <x v="645"/>
    <x v="13"/>
    <s v="https://www.gem.wiki/Toni_Oil_and_Gas_Field_%28United_Kingdom%29"/>
    <x v="3"/>
    <x v="1"/>
    <s v="YES"/>
    <m/>
    <n v="12220"/>
    <s v="kSm³/y"/>
    <x v="9"/>
    <n v="12.22"/>
    <x v="2"/>
  </r>
  <r>
    <s v="OG0002227"/>
    <x v="645"/>
    <x v="13"/>
    <s v="https://www.gem.wiki/Toni_Oil_and_Gas_Field_%28United_Kingdom%29"/>
    <x v="3"/>
    <x v="0"/>
    <m/>
    <m/>
    <n v="43750.1"/>
    <s v="tons/y"/>
    <x v="9"/>
    <n v="0.29092504000000002"/>
    <x v="3"/>
  </r>
  <r>
    <s v="OG0002228"/>
    <x v="646"/>
    <x v="13"/>
    <s v="https://www.gem.wiki/Tonto_Oil_and_Gas_Field_%28United_Kingdom%29"/>
    <x v="3"/>
    <x v="1"/>
    <s v="YES"/>
    <m/>
    <n v="187"/>
    <s v="kSm³/y"/>
    <x v="6"/>
    <n v="0.187"/>
    <x v="2"/>
  </r>
  <r>
    <s v="OG0002228"/>
    <x v="646"/>
    <x v="13"/>
    <s v="https://www.gem.wiki/Tonto_Oil_and_Gas_Field_%28United_Kingdom%29"/>
    <x v="3"/>
    <x v="0"/>
    <m/>
    <m/>
    <n v="1.6766474E-2"/>
    <s v="million bbl/y"/>
    <x v="6"/>
    <n v="1.6766474E-2"/>
    <x v="3"/>
  </r>
  <r>
    <s v="OG0002228"/>
    <x v="646"/>
    <x v="13"/>
    <s v="https://www.gem.wiki/Tonto_Oil_and_Gas_Field_%28United_Kingdom%29"/>
    <x v="3"/>
    <x v="1"/>
    <s v="YES"/>
    <m/>
    <n v="2300"/>
    <s v="kSm³/y"/>
    <x v="9"/>
    <n v="2.2999999999999998"/>
    <x v="2"/>
  </r>
  <r>
    <s v="OG0002228"/>
    <x v="646"/>
    <x v="13"/>
    <s v="https://www.gem.wiki/Tonto_Oil_and_Gas_Field_%28United_Kingdom%29"/>
    <x v="3"/>
    <x v="0"/>
    <m/>
    <m/>
    <n v="17406.5"/>
    <s v="tons/y"/>
    <x v="9"/>
    <n v="0.1157480031"/>
    <x v="3"/>
  </r>
  <r>
    <s v="OG0002230"/>
    <x v="647"/>
    <x v="13"/>
    <s v="https://www.gem.wiki/Tormore_Oil_and_Gas_Field_%28United_Kingdom%29"/>
    <x v="3"/>
    <x v="1"/>
    <s v="YES"/>
    <m/>
    <n v="320837.07069999998"/>
    <s v="kSm³/y"/>
    <x v="6"/>
    <n v="320.83707070000003"/>
    <x v="2"/>
  </r>
  <r>
    <s v="OG0002230"/>
    <x v="647"/>
    <x v="13"/>
    <s v="https://www.gem.wiki/Tormore_Oil_and_Gas_Field_%28United_Kingdom%29"/>
    <x v="3"/>
    <x v="0"/>
    <m/>
    <m/>
    <n v="0.24119268830000001"/>
    <s v="million bbl/y"/>
    <x v="6"/>
    <n v="0.24119268830000001"/>
    <x v="3"/>
  </r>
  <r>
    <s v="OG0002231"/>
    <x v="648"/>
    <x v="13"/>
    <s v="https://www.gem.wiki/Tornado_Oil_and_Gas_Field_%28United_Kingdom%29"/>
    <x v="1"/>
    <x v="5"/>
    <m/>
    <s v="recoverable resources"/>
    <n v="86"/>
    <s v="million boe"/>
    <x v="6"/>
    <n v="86"/>
    <x v="4"/>
  </r>
  <r>
    <s v="OG0002231"/>
    <x v="648"/>
    <x v="13"/>
    <s v="https://www.gem.wiki/Tornado_Oil_and_Gas_Field_%28United_Kingdom%29"/>
    <x v="1"/>
    <x v="5"/>
    <m/>
    <s v="Recoverable resources"/>
    <n v="80"/>
    <s v="million boe"/>
    <x v="9"/>
    <n v="80"/>
    <x v="4"/>
  </r>
  <r>
    <s v="OG0002232"/>
    <x v="649"/>
    <x v="13"/>
    <s v="https://www.gem.wiki/Trent_Oil_and_Gas_Field_%28United_Kingdom%29"/>
    <x v="3"/>
    <x v="1"/>
    <s v="YES"/>
    <m/>
    <n v="79328"/>
    <s v="kSm³/y"/>
    <x v="6"/>
    <n v="79.328000000000003"/>
    <x v="2"/>
  </r>
  <r>
    <s v="OG0002232"/>
    <x v="649"/>
    <x v="13"/>
    <s v="https://www.gem.wiki/Trent_Oil_and_Gas_Field_%28United_Kingdom%29"/>
    <x v="3"/>
    <x v="0"/>
    <m/>
    <m/>
    <n v="5.3456500000000004E-3"/>
    <s v="million bbl/y"/>
    <x v="6"/>
    <n v="5.3456500000000004E-3"/>
    <x v="3"/>
  </r>
  <r>
    <s v="OG0002233"/>
    <x v="650"/>
    <x v="13"/>
    <s v="https://www.gem.wiki/Tullich_Oil_and_Gas_Field_%28United_Kingdom%29"/>
    <x v="3"/>
    <x v="1"/>
    <s v="YES"/>
    <m/>
    <n v="59152"/>
    <s v="kSm³/y"/>
    <x v="6"/>
    <n v="59.152000000000001"/>
    <x v="2"/>
  </r>
  <r>
    <s v="OG0002233"/>
    <x v="650"/>
    <x v="13"/>
    <s v="https://www.gem.wiki/Tullich_Oil_and_Gas_Field_%28United_Kingdom%29"/>
    <x v="3"/>
    <x v="0"/>
    <m/>
    <m/>
    <n v="1.6055125210000001"/>
    <s v="million bbl/y"/>
    <x v="6"/>
    <n v="1.6055125210000001"/>
    <x v="3"/>
  </r>
  <r>
    <s v="OG0002235"/>
    <x v="651"/>
    <x v="13"/>
    <s v="https://www.gem.wiki/Tweedsmuir_South_Oil_and_Gas_Field_%28United_Kingdom%29"/>
    <x v="3"/>
    <x v="1"/>
    <s v="YES"/>
    <m/>
    <n v="24849"/>
    <s v="kSm³/y"/>
    <x v="6"/>
    <n v="24.849"/>
    <x v="2"/>
  </r>
  <r>
    <s v="OG0002235"/>
    <x v="651"/>
    <x v="13"/>
    <s v="https://www.gem.wiki/Tweedsmuir_South_Oil_and_Gas_Field_%28United_Kingdom%29"/>
    <x v="3"/>
    <x v="0"/>
    <m/>
    <m/>
    <n v="0.49061117900000001"/>
    <s v="million bbl/y"/>
    <x v="6"/>
    <n v="0.49061117900000001"/>
    <x v="3"/>
  </r>
  <r>
    <s v="OG0002235"/>
    <x v="651"/>
    <x v="13"/>
    <s v="https://www.gem.wiki/Tweedsmuir_South_Oil_and_Gas_Field_%28United_Kingdom%29"/>
    <x v="3"/>
    <x v="1"/>
    <s v="YES"/>
    <m/>
    <n v="11704"/>
    <s v="kSm³/y"/>
    <x v="9"/>
    <n v="11.704000000000001"/>
    <x v="2"/>
  </r>
  <r>
    <s v="OG0002235"/>
    <x v="651"/>
    <x v="13"/>
    <s v="https://www.gem.wiki/Tweedsmuir_South_Oil_and_Gas_Field_%28United_Kingdom%29"/>
    <x v="3"/>
    <x v="0"/>
    <m/>
    <m/>
    <n v="46064.1"/>
    <s v="tons/y"/>
    <x v="9"/>
    <n v="0.3063124458"/>
    <x v="3"/>
  </r>
  <r>
    <s v="OG0002236"/>
    <x v="652"/>
    <x v="13"/>
    <s v="https://www.gem.wiki/Utgard_Oil_and_Gas_Field_%28United_Kingdom%29"/>
    <x v="3"/>
    <x v="1"/>
    <s v="YES"/>
    <m/>
    <n v="118016.6"/>
    <s v="kSm³/y"/>
    <x v="6"/>
    <n v="118.0166"/>
    <x v="2"/>
  </r>
  <r>
    <s v="OG0002236"/>
    <x v="652"/>
    <x v="13"/>
    <s v="https://www.gem.wiki/Utgard_Oil_and_Gas_Field_%28United_Kingdom%29"/>
    <x v="3"/>
    <x v="0"/>
    <m/>
    <m/>
    <n v="1.0668013089999999"/>
    <s v="million bbl/y"/>
    <x v="6"/>
    <n v="1.0668013089999999"/>
    <x v="3"/>
  </r>
  <r>
    <s v="OG0002237"/>
    <x v="653"/>
    <x v="13"/>
    <s v="https://www.gem.wiki/Varadero_Oil_and_Gas_Field_%28United_Kingdom%29"/>
    <x v="3"/>
    <x v="1"/>
    <s v="YES"/>
    <m/>
    <n v="52959.199999999997"/>
    <s v="kSm³/y"/>
    <x v="6"/>
    <n v="52.959200000000003"/>
    <x v="2"/>
  </r>
  <r>
    <s v="OG0002237"/>
    <x v="653"/>
    <x v="13"/>
    <s v="https://www.gem.wiki/Varadero_Oil_and_Gas_Field_%28United_Kingdom%29"/>
    <x v="3"/>
    <x v="0"/>
    <m/>
    <m/>
    <n v="4.4667786009999997"/>
    <s v="million bbl/y"/>
    <x v="6"/>
    <n v="4.4667786009999997"/>
    <x v="3"/>
  </r>
  <r>
    <s v="OG0002237"/>
    <x v="653"/>
    <x v="13"/>
    <s v="https://www.gem.wiki/Varadero_Oil_and_Gas_Field_%28United_Kingdom%29"/>
    <x v="3"/>
    <x v="1"/>
    <s v="YES"/>
    <m/>
    <n v="55479"/>
    <s v="kSm³/y"/>
    <x v="9"/>
    <n v="55.478999999999999"/>
    <x v="2"/>
  </r>
  <r>
    <s v="OG0002237"/>
    <x v="653"/>
    <x v="13"/>
    <s v="https://www.gem.wiki/Varadero_Oil_and_Gas_Field_%28United_Kingdom%29"/>
    <x v="3"/>
    <x v="0"/>
    <m/>
    <m/>
    <n v="511715"/>
    <s v="tons/y"/>
    <x v="9"/>
    <n v="3.4027512359999998"/>
    <x v="3"/>
  </r>
  <r>
    <s v="OG0002238"/>
    <x v="654"/>
    <x v="13"/>
    <s v="https://www.gem.wiki/Verbier_Oil_and_Gas_Field_%28United_Kingdom%29"/>
    <x v="1"/>
    <x v="5"/>
    <m/>
    <s v="recoverable resources"/>
    <n v="61"/>
    <s v="million boe"/>
    <x v="6"/>
    <n v="61"/>
    <x v="4"/>
  </r>
  <r>
    <s v="OG0002242"/>
    <x v="655"/>
    <x v="13"/>
    <s v="https://www.gem.wiki/Welton_Oil_and_Gas_Field_%28United_Kingdom%29"/>
    <x v="3"/>
    <x v="1"/>
    <s v="YES"/>
    <m/>
    <n v="969"/>
    <s v="kSm³/y"/>
    <x v="6"/>
    <n v="0.96899999999999997"/>
    <x v="2"/>
  </r>
  <r>
    <s v="OG0002242"/>
    <x v="655"/>
    <x v="13"/>
    <s v="https://www.gem.wiki/Welton_Oil_and_Gas_Field_%28United_Kingdom%29"/>
    <x v="3"/>
    <x v="0"/>
    <m/>
    <m/>
    <n v="0.18535569700000001"/>
    <s v="million bbl/y"/>
    <x v="6"/>
    <n v="0.18535569700000001"/>
    <x v="3"/>
  </r>
  <r>
    <s v="OG0002242"/>
    <x v="655"/>
    <x v="13"/>
    <s v="https://www.gem.wiki/Welton_Oil_and_Gas_Field_%28United_Kingdom%29"/>
    <x v="3"/>
    <x v="1"/>
    <s v="YES"/>
    <m/>
    <n v="1194"/>
    <s v="kSm³/y"/>
    <x v="9"/>
    <n v="1.194"/>
    <x v="2"/>
  </r>
  <r>
    <s v="OG0002242"/>
    <x v="655"/>
    <x v="13"/>
    <s v="https://www.gem.wiki/Welton_Oil_and_Gas_Field_%28United_Kingdom%29"/>
    <x v="3"/>
    <x v="0"/>
    <m/>
    <m/>
    <n v="19436.400000000001"/>
    <s v="tons/y"/>
    <x v="9"/>
    <n v="0.1292462291"/>
    <x v="3"/>
  </r>
  <r>
    <s v="OG0002242"/>
    <x v="655"/>
    <x v="13"/>
    <s v="https://www.gem.wiki/Welton_Oil_and_Gas_Field_%28United_Kingdom%29"/>
    <x v="1"/>
    <x v="0"/>
    <m/>
    <s v="EUR"/>
    <n v="1.86"/>
    <s v="million m³"/>
    <x v="10"/>
    <n v="11.699028"/>
    <x v="0"/>
  </r>
  <r>
    <s v="OG0002242"/>
    <x v="655"/>
    <x v="13"/>
    <s v="https://www.gem.wiki/Welton_Oil_and_Gas_Field_%28United_Kingdom%29"/>
    <x v="0"/>
    <x v="0"/>
    <m/>
    <m/>
    <n v="1.73"/>
    <s v="million m³"/>
    <x v="10"/>
    <n v="10.881354"/>
    <x v="0"/>
  </r>
  <r>
    <s v="OG0002243"/>
    <x v="656"/>
    <x v="13"/>
    <s v="https://www.gem.wiki/Wenlock_Oil_and_Gas_Field_%28United_Kingdom%29"/>
    <x v="3"/>
    <x v="1"/>
    <s v="YES"/>
    <m/>
    <n v="19957"/>
    <s v="kSm³/y"/>
    <x v="6"/>
    <n v="19.957000000000001"/>
    <x v="2"/>
  </r>
  <r>
    <s v="OG0002243"/>
    <x v="656"/>
    <x v="13"/>
    <s v="https://www.gem.wiki/Wenlock_Oil_and_Gas_Field_%28United_Kingdom%29"/>
    <x v="3"/>
    <x v="0"/>
    <m/>
    <m/>
    <n v="1.4735127000000001E-2"/>
    <s v="million bbl/y"/>
    <x v="6"/>
    <n v="1.4735127000000001E-2"/>
    <x v="3"/>
  </r>
  <r>
    <s v="OG0002244"/>
    <x v="657"/>
    <x v="13"/>
    <s v="https://www.gem.wiki/West_Brae_Oil_and_Gas_Field_%28United_Kingdom%29"/>
    <x v="3"/>
    <x v="1"/>
    <s v="YES"/>
    <m/>
    <n v="23745"/>
    <s v="kSm³/y"/>
    <x v="6"/>
    <n v="23.745000000000001"/>
    <x v="2"/>
  </r>
  <r>
    <s v="OG0002244"/>
    <x v="657"/>
    <x v="13"/>
    <s v="https://www.gem.wiki/West_Brae_Oil_and_Gas_Field_%28United_Kingdom%29"/>
    <x v="3"/>
    <x v="0"/>
    <m/>
    <m/>
    <n v="1.7006525130000001"/>
    <s v="million bbl/y"/>
    <x v="6"/>
    <n v="1.7006525130000001"/>
    <x v="3"/>
  </r>
  <r>
    <s v="OG0002244"/>
    <x v="657"/>
    <x v="13"/>
    <s v="https://www.gem.wiki/West_Brae_Oil_and_Gas_Field_%28United_Kingdom%29"/>
    <x v="3"/>
    <x v="1"/>
    <s v="YES"/>
    <m/>
    <n v="28484"/>
    <s v="kSm³/y"/>
    <x v="9"/>
    <n v="28.484000000000002"/>
    <x v="2"/>
  </r>
  <r>
    <s v="OG0002244"/>
    <x v="657"/>
    <x v="13"/>
    <s v="https://www.gem.wiki/West_Brae_Oil_and_Gas_Field_%28United_Kingdom%29"/>
    <x v="3"/>
    <x v="0"/>
    <m/>
    <m/>
    <n v="216890.5"/>
    <s v="tons/y"/>
    <x v="9"/>
    <n v="1.4422567580000001"/>
    <x v="3"/>
  </r>
  <r>
    <s v="OG0002245"/>
    <x v="658"/>
    <x v="13"/>
    <s v="https://www.gem.wiki/West_Don_Oil_and_Gas_Field_%28United_Kingdom%29"/>
    <x v="3"/>
    <x v="1"/>
    <s v="YES"/>
    <m/>
    <n v="1991"/>
    <s v="kSm³/y"/>
    <x v="6"/>
    <n v="1.9910000000000001"/>
    <x v="2"/>
  </r>
  <r>
    <s v="OG0002245"/>
    <x v="658"/>
    <x v="13"/>
    <s v="https://www.gem.wiki/West_Don_Oil_and_Gas_Field_%28United_Kingdom%29"/>
    <x v="3"/>
    <x v="0"/>
    <m/>
    <m/>
    <n v="0.40143944799999998"/>
    <s v="million bbl/y"/>
    <x v="6"/>
    <n v="0.40143944799999998"/>
    <x v="3"/>
  </r>
  <r>
    <s v="OG0002246"/>
    <x v="659"/>
    <x v="13"/>
    <s v="https://www.gem.wiki/West_Firsby_Oil_and_Gas_Field_%28United_Kingdom%29"/>
    <x v="3"/>
    <x v="1"/>
    <s v="YES"/>
    <m/>
    <n v="21"/>
    <s v="kSm³/y"/>
    <x v="6"/>
    <n v="2.1000000000000001E-2"/>
    <x v="2"/>
  </r>
  <r>
    <s v="OG0002246"/>
    <x v="659"/>
    <x v="13"/>
    <s v="https://www.gem.wiki/West_Firsby_Oil_and_Gas_Field_%28United_Kingdom%29"/>
    <x v="3"/>
    <x v="0"/>
    <m/>
    <m/>
    <n v="1.1527737E-2"/>
    <s v="million bbl/y"/>
    <x v="6"/>
    <n v="1.1527737E-2"/>
    <x v="3"/>
  </r>
  <r>
    <s v="OG0002246"/>
    <x v="659"/>
    <x v="13"/>
    <s v="https://www.gem.wiki/West_Firsby_Oil_and_Gas_Field_%28United_Kingdom%29"/>
    <x v="3"/>
    <x v="1"/>
    <s v="YES"/>
    <m/>
    <n v="30"/>
    <s v="kSm³/y"/>
    <x v="9"/>
    <n v="0.03"/>
    <x v="2"/>
  </r>
  <r>
    <s v="OG0002246"/>
    <x v="659"/>
    <x v="13"/>
    <s v="https://www.gem.wiki/West_Firsby_Oil_and_Gas_Field_%28United_Kingdom%29"/>
    <x v="3"/>
    <x v="0"/>
    <m/>
    <m/>
    <n v="736.2"/>
    <s v="tons/y"/>
    <x v="9"/>
    <n v="4.8955091399999996E-3"/>
    <x v="3"/>
  </r>
  <r>
    <s v="OG0002246"/>
    <x v="659"/>
    <x v="13"/>
    <s v="https://www.gem.wiki/West_Firsby_Oil_and_Gas_Field_%28United_Kingdom%29"/>
    <x v="1"/>
    <x v="0"/>
    <m/>
    <s v="EUR"/>
    <n v="0.23"/>
    <s v="million m³"/>
    <x v="10"/>
    <n v="1.4466540000000001"/>
    <x v="0"/>
  </r>
  <r>
    <s v="OG0002246"/>
    <x v="659"/>
    <x v="13"/>
    <s v="https://www.gem.wiki/West_Firsby_Oil_and_Gas_Field_%28United_Kingdom%29"/>
    <x v="0"/>
    <x v="0"/>
    <m/>
    <m/>
    <n v="0.13"/>
    <s v="million m³"/>
    <x v="10"/>
    <n v="0.81767400000000001"/>
    <x v="0"/>
  </r>
  <r>
    <s v="OG0002247"/>
    <x v="660"/>
    <x v="13"/>
    <s v="https://www.gem.wiki/West_Franklin_Gas_Field_%28United_Kingdom%29"/>
    <x v="3"/>
    <x v="1"/>
    <s v="YES"/>
    <m/>
    <n v="2072153"/>
    <s v="kSm³/y"/>
    <x v="6"/>
    <n v="2072.1529999999998"/>
    <x v="2"/>
  </r>
  <r>
    <s v="OG0002248"/>
    <x v="661"/>
    <x v="13"/>
    <s v="https://www.gem.wiki/West_Sole_Oil_and_Gas_Field_%28United_Kingdom%29"/>
    <x v="3"/>
    <x v="1"/>
    <s v="YES"/>
    <m/>
    <n v="324014"/>
    <s v="kSm³/y"/>
    <x v="6"/>
    <n v="324.01400000000001"/>
    <x v="2"/>
  </r>
  <r>
    <s v="OG0002248"/>
    <x v="661"/>
    <x v="13"/>
    <s v="https://www.gem.wiki/West_Sole_Oil_and_Gas_Field_%28United_Kingdom%29"/>
    <x v="3"/>
    <x v="0"/>
    <m/>
    <m/>
    <n v="2.4401319999999998E-3"/>
    <s v="million bbl/y"/>
    <x v="6"/>
    <n v="2.4401319999999998E-3"/>
    <x v="3"/>
  </r>
  <r>
    <s v="OG0002250"/>
    <x v="662"/>
    <x v="13"/>
    <s v="https://www.gem.wiki/Whittle_Oil_and_Gas_Field_%28United_Kingdom%29"/>
    <x v="3"/>
    <x v="1"/>
    <s v="YES"/>
    <m/>
    <n v="115770"/>
    <s v="kSm³/y"/>
    <x v="6"/>
    <n v="115.77"/>
    <x v="2"/>
  </r>
  <r>
    <s v="OG0002250"/>
    <x v="662"/>
    <x v="13"/>
    <s v="https://www.gem.wiki/Whittle_Oil_and_Gas_Field_%28United_Kingdom%29"/>
    <x v="3"/>
    <x v="0"/>
    <m/>
    <m/>
    <n v="6.7480969999999998E-3"/>
    <s v="million bbl/y"/>
    <x v="6"/>
    <n v="6.7480969999999998E-3"/>
    <x v="3"/>
  </r>
  <r>
    <s v="OG0002251"/>
    <x v="663"/>
    <x v="13"/>
    <s v="https://www.gem.wiki/Wingate_Oil_and_Gas_Field_%28United_Kingdom%29"/>
    <x v="3"/>
    <x v="1"/>
    <s v="YES"/>
    <m/>
    <n v="198674.32"/>
    <s v="kSm³/y"/>
    <x v="6"/>
    <n v="198.67431999999999"/>
    <x v="2"/>
  </r>
  <r>
    <s v="OG0002251"/>
    <x v="663"/>
    <x v="13"/>
    <s v="https://www.gem.wiki/Wingate_Oil_and_Gas_Field_%28United_Kingdom%29"/>
    <x v="3"/>
    <x v="0"/>
    <m/>
    <m/>
    <n v="4.2186989339999996E-3"/>
    <s v="million bbl/y"/>
    <x v="6"/>
    <n v="4.2186989339999996E-3"/>
    <x v="3"/>
  </r>
  <r>
    <s v="OG0002251"/>
    <x v="663"/>
    <x v="13"/>
    <s v="https://www.gem.wiki/Wingate_Oil_and_Gas_Field_%28United_Kingdom%29"/>
    <x v="1"/>
    <x v="5"/>
    <m/>
    <s v="recoverable resources"/>
    <n v="44"/>
    <s v="million boe"/>
    <x v="6"/>
    <n v="44"/>
    <x v="4"/>
  </r>
  <r>
    <s v="OG0002252"/>
    <x v="664"/>
    <x v="13"/>
    <s v="https://www.gem.wiki/Wood_Oil_and_Gas_Field_%28United_Kingdom%29"/>
    <x v="3"/>
    <x v="1"/>
    <s v="YES"/>
    <m/>
    <n v="13676"/>
    <s v="kSm³/y"/>
    <x v="6"/>
    <n v="13.676"/>
    <x v="2"/>
  </r>
  <r>
    <s v="OG0002252"/>
    <x v="664"/>
    <x v="13"/>
    <s v="https://www.gem.wiki/Wood_Oil_and_Gas_Field_%28United_Kingdom%29"/>
    <x v="3"/>
    <x v="0"/>
    <m/>
    <m/>
    <n v="0.30653214899999998"/>
    <s v="million bbl/y"/>
    <x v="6"/>
    <n v="0.30653214899999998"/>
    <x v="3"/>
  </r>
  <r>
    <s v="OG0002252"/>
    <x v="664"/>
    <x v="13"/>
    <s v="https://www.gem.wiki/Wood_Oil_and_Gas_Field_%28United_Kingdom%29"/>
    <x v="3"/>
    <x v="1"/>
    <s v="YES"/>
    <m/>
    <n v="10657"/>
    <s v="kSm³/y"/>
    <x v="9"/>
    <n v="10.657"/>
    <x v="2"/>
  </r>
  <r>
    <s v="OG0002252"/>
    <x v="664"/>
    <x v="13"/>
    <s v="https://www.gem.wiki/Wood_Oil_and_Gas_Field_%28United_Kingdom%29"/>
    <x v="3"/>
    <x v="0"/>
    <m/>
    <m/>
    <n v="22511.8"/>
    <s v="tons/y"/>
    <x v="9"/>
    <n v="0.14969671649999999"/>
    <x v="3"/>
  </r>
  <r>
    <s v="OG0002253"/>
    <x v="665"/>
    <x v="13"/>
    <s v="https://www.gem.wiki/Wytch_Farm_Oil_and_Gas_Field_%28United_Kingdom%29"/>
    <x v="3"/>
    <x v="1"/>
    <s v="YES"/>
    <m/>
    <n v="28442.92"/>
    <s v="kSm³/y"/>
    <x v="6"/>
    <n v="28.442920000000001"/>
    <x v="2"/>
  </r>
  <r>
    <s v="OG0002253"/>
    <x v="665"/>
    <x v="13"/>
    <s v="https://www.gem.wiki/Wytch_Farm_Oil_and_Gas_Field_%28United_Kingdom%29"/>
    <x v="3"/>
    <x v="0"/>
    <m/>
    <m/>
    <n v="4.7825211799999998"/>
    <s v="million bbl/y"/>
    <x v="6"/>
    <n v="4.7825211799999998"/>
    <x v="3"/>
  </r>
  <r>
    <s v="OG0002253"/>
    <x v="665"/>
    <x v="13"/>
    <s v="https://www.gem.wiki/Wytch_Farm_Oil_and_Gas_Field_%28United_Kingdom%29"/>
    <x v="1"/>
    <x v="0"/>
    <m/>
    <s v="initial reserves"/>
    <n v="500"/>
    <s v="million bbl"/>
    <x v="12"/>
    <n v="500"/>
    <x v="0"/>
  </r>
  <r>
    <s v="OG0002253"/>
    <x v="665"/>
    <x v="13"/>
    <s v="https://www.gem.wiki/Wytch_Farm_Oil_and_Gas_Field_%28United_Kingdom%29"/>
    <x v="3"/>
    <x v="1"/>
    <s v="YES"/>
    <m/>
    <n v="27735"/>
    <s v="kSm³/y"/>
    <x v="9"/>
    <n v="27.734999999999999"/>
    <x v="2"/>
  </r>
  <r>
    <s v="OG0002253"/>
    <x v="665"/>
    <x v="13"/>
    <s v="https://www.gem.wiki/Wytch_Farm_Oil_and_Gas_Field_%28United_Kingdom%29"/>
    <x v="3"/>
    <x v="0"/>
    <m/>
    <m/>
    <n v="543985.4"/>
    <s v="tons/y"/>
    <x v="9"/>
    <n v="3.6173397139999999"/>
    <x v="3"/>
  </r>
  <r>
    <s v="OG0002253"/>
    <x v="665"/>
    <x v="13"/>
    <s v="https://www.gem.wiki/Wytch_Farm_Oil_and_Gas_Field_%28United_Kingdom%29"/>
    <x v="1"/>
    <x v="0"/>
    <m/>
    <s v="EUR"/>
    <n v="480"/>
    <s v="million bbl"/>
    <x v="30"/>
    <n v="480"/>
    <x v="0"/>
  </r>
  <r>
    <s v="OG0002253"/>
    <x v="665"/>
    <x v="13"/>
    <s v="https://www.gem.wiki/Wytch_Farm_Oil_and_Gas_Field_%28United_Kingdom%29"/>
    <x v="1"/>
    <x v="0"/>
    <m/>
    <s v="remaining recoverable reserves"/>
    <n v="43"/>
    <s v="million bbl"/>
    <x v="15"/>
    <n v="43"/>
    <x v="0"/>
  </r>
  <r>
    <s v="OG0002253"/>
    <x v="665"/>
    <x v="13"/>
    <s v="https://www.gem.wiki/Wytch_Farm_Oil_and_Gas_Field_%28United_Kingdom%29"/>
    <x v="1"/>
    <x v="0"/>
    <m/>
    <s v="remaining recoverable reserves"/>
    <n v="38.22"/>
    <s v="million bbl"/>
    <x v="3"/>
    <n v="38.22"/>
    <x v="0"/>
  </r>
  <r>
    <s v="OG0002253"/>
    <x v="665"/>
    <x v="13"/>
    <s v="https://www.gem.wiki/Wytch_Farm_Oil_and_Gas_Field_%28United_Kingdom%29"/>
    <x v="1"/>
    <x v="1"/>
    <m/>
    <s v="remaining recoverable reserves"/>
    <n v="8.61"/>
    <s v="bcf"/>
    <x v="3"/>
    <n v="243.8057483"/>
    <x v="1"/>
  </r>
  <r>
    <s v="OG0002254"/>
    <x v="666"/>
    <x v="13"/>
    <s v="https://www.gem.wiki/York_Oil_and_Gas_Field_%28United_Kingdom%29"/>
    <x v="3"/>
    <x v="1"/>
    <s v="YES"/>
    <m/>
    <n v="61025"/>
    <s v="kSm³/y"/>
    <x v="6"/>
    <n v="61.024999999999999"/>
    <x v="2"/>
  </r>
  <r>
    <s v="OG0002254"/>
    <x v="666"/>
    <x v="13"/>
    <s v="https://www.gem.wiki/York_Oil_and_Gas_Field_%28United_Kingdom%29"/>
    <x v="3"/>
    <x v="0"/>
    <m/>
    <m/>
    <n v="7.9551216889999998E-2"/>
    <s v="million bbl/y"/>
    <x v="6"/>
    <n v="7.9551216889999998E-2"/>
    <x v="3"/>
  </r>
  <r>
    <s v="OG0002256"/>
    <x v="667"/>
    <x v="10"/>
    <s v="https://www.gem.wiki/Cri%C8%99ana-Banat_Oil_and_Gas_Field_%28Romania%29"/>
    <x v="3"/>
    <x v="9"/>
    <s v="Check"/>
    <m/>
    <n v="9"/>
    <s v="thousand boe/d"/>
    <x v="22"/>
    <n v="3.2850000000000001"/>
    <x v="5"/>
  </r>
  <r>
    <s v="OG0002759"/>
    <x v="668"/>
    <x v="13"/>
    <s v="https://www.gem.wiki/J-Area_Oil_Complex_%28United_Kingdom%29"/>
    <x v="1"/>
    <x v="12"/>
    <m/>
    <s v="2P reserves"/>
    <n v="137"/>
    <s v="million boe"/>
    <x v="4"/>
    <n v="137"/>
    <x v="4"/>
  </r>
  <r>
    <s v="OG0002760"/>
    <x v="669"/>
    <x v="13"/>
    <s v="https://www.gem.wiki/BKR_Oil_and_Gas_Complex_%28United_Kingdom%29"/>
    <x v="1"/>
    <x v="5"/>
    <m/>
    <s v="2P reserves"/>
    <n v="51.4"/>
    <s v="million boe"/>
    <x v="4"/>
    <n v="51.4"/>
    <x v="4"/>
  </r>
  <r>
    <s v="OG0004500"/>
    <x v="670"/>
    <x v="8"/>
    <s v="https://www.gem.wiki/Troll_Oil_and_Gas_Field_%28Norway%29"/>
    <x v="0"/>
    <x v="3"/>
    <m/>
    <m/>
    <n v="4.3369809999999998"/>
    <s v="million Sm³"/>
    <x v="4"/>
    <n v="0.68952605810000001"/>
    <x v="0"/>
  </r>
  <r>
    <s v="OG0004500"/>
    <x v="670"/>
    <x v="8"/>
    <s v="https://www.gem.wiki/Troll_Oil_and_Gas_Field_%28Norway%29"/>
    <x v="0"/>
    <x v="3"/>
    <m/>
    <m/>
    <n v="4.3369809999999998"/>
    <s v="million Sm³"/>
    <x v="3"/>
    <n v="0.68952605810000001"/>
    <x v="0"/>
  </r>
  <r>
    <s v="OG0004500"/>
    <x v="670"/>
    <x v="8"/>
    <s v="https://www.gem.wiki/Troll_Oil_and_Gas_Field_%28Norway%29"/>
    <x v="0"/>
    <x v="1"/>
    <m/>
    <m/>
    <n v="693.24988399999995"/>
    <s v="billion Sm³"/>
    <x v="4"/>
    <n v="693249.88399999996"/>
    <x v="1"/>
  </r>
  <r>
    <s v="OG0004500"/>
    <x v="670"/>
    <x v="8"/>
    <s v="https://www.gem.wiki/Troll_Oil_and_Gas_Field_%28Norway%29"/>
    <x v="0"/>
    <x v="1"/>
    <m/>
    <m/>
    <n v="730.63099999999997"/>
    <s v="billion Sm³"/>
    <x v="3"/>
    <n v="730631"/>
    <x v="1"/>
  </r>
  <r>
    <s v="OG0004500"/>
    <x v="670"/>
    <x v="8"/>
    <s v="https://www.gem.wiki/Troll_Oil_and_Gas_Field_%28Norway%29"/>
    <x v="0"/>
    <x v="7"/>
    <m/>
    <m/>
    <n v="20.465237999999999"/>
    <s v="million Sm³"/>
    <x v="4"/>
    <n v="128.72225399999999"/>
    <x v="0"/>
  </r>
  <r>
    <s v="OG0004500"/>
    <x v="670"/>
    <x v="8"/>
    <s v="https://www.gem.wiki/Troll_Oil_and_Gas_Field_%28Norway%29"/>
    <x v="0"/>
    <x v="7"/>
    <m/>
    <m/>
    <n v="21.841999999999999"/>
    <s v="million Sm³"/>
    <x v="3"/>
    <n v="137.38181159999999"/>
    <x v="0"/>
  </r>
  <r>
    <s v="OG0004500"/>
    <x v="670"/>
    <x v="8"/>
    <s v="https://www.gem.wiki/Troll_Oil_and_Gas_Field_%28Norway%29"/>
    <x v="0"/>
    <x v="0"/>
    <m/>
    <m/>
    <n v="281.41595999999998"/>
    <s v="million Sm³"/>
    <x v="4"/>
    <n v="1770.050105"/>
    <x v="0"/>
  </r>
  <r>
    <s v="OG0004500"/>
    <x v="670"/>
    <x v="8"/>
    <s v="https://www.gem.wiki/Troll_Oil_and_Gas_Field_%28Norway%29"/>
    <x v="3"/>
    <x v="3"/>
    <m/>
    <m/>
    <n v="0"/>
    <s v="million Sm³/y"/>
    <x v="4"/>
    <n v="0"/>
    <x v="3"/>
  </r>
  <r>
    <s v="OG0004500"/>
    <x v="670"/>
    <x v="8"/>
    <s v="https://www.gem.wiki/Troll_Oil_and_Gas_Field_%28Norway%29"/>
    <x v="3"/>
    <x v="1"/>
    <s v="YES"/>
    <m/>
    <n v="35.059578000000002"/>
    <s v="billion Sm³/y"/>
    <x v="4"/>
    <n v="35059.578000000001"/>
    <x v="2"/>
  </r>
  <r>
    <s v="OG0004500"/>
    <x v="670"/>
    <x v="8"/>
    <s v="https://www.gem.wiki/Troll_Oil_and_Gas_Field_%28Norway%29"/>
    <x v="3"/>
    <x v="7"/>
    <m/>
    <m/>
    <n v="1.321374"/>
    <s v="million Sm³/y"/>
    <x v="4"/>
    <n v="8.3111781849999993"/>
    <x v="3"/>
  </r>
  <r>
    <s v="OG0004500"/>
    <x v="670"/>
    <x v="8"/>
    <s v="https://www.gem.wiki/Troll_Oil_and_Gas_Field_%28Norway%29"/>
    <x v="3"/>
    <x v="0"/>
    <m/>
    <m/>
    <n v="4.9925119999999996"/>
    <s v="million Sm³/y"/>
    <x v="4"/>
    <n v="31.401901980000002"/>
    <x v="3"/>
  </r>
  <r>
    <s v="OG0004500"/>
    <x v="670"/>
    <x v="8"/>
    <s v="https://www.gem.wiki/Troll_Oil_and_Gas_Field_%28Norway%29"/>
    <x v="1"/>
    <x v="3"/>
    <m/>
    <s v="original recoverable reserves"/>
    <n v="1.52"/>
    <s v="million Sm³"/>
    <x v="4"/>
    <n v="0.2416611021"/>
    <x v="0"/>
  </r>
  <r>
    <s v="OG0004500"/>
    <x v="670"/>
    <x v="8"/>
    <s v="https://www.gem.wiki/Troll_Oil_and_Gas_Field_%28Norway%29"/>
    <x v="1"/>
    <x v="3"/>
    <m/>
    <s v="remaining reserves"/>
    <n v="0"/>
    <s v="million Sm³"/>
    <x v="4"/>
    <n v="0"/>
    <x v="0"/>
  </r>
  <r>
    <s v="OG0004500"/>
    <x v="670"/>
    <x v="8"/>
    <s v="https://www.gem.wiki/Troll_Oil_and_Gas_Field_%28Norway%29"/>
    <x v="1"/>
    <x v="1"/>
    <m/>
    <s v="original recoverable reserves"/>
    <n v="1433.18"/>
    <s v="billion Sm³"/>
    <x v="4"/>
    <n v="1433180"/>
    <x v="1"/>
  </r>
  <r>
    <s v="OG0004500"/>
    <x v="670"/>
    <x v="8"/>
    <s v="https://www.gem.wiki/Troll_Oil_and_Gas_Field_%28Norway%29"/>
    <x v="1"/>
    <x v="1"/>
    <m/>
    <s v="remaining reserves"/>
    <n v="718.13"/>
    <s v="billion Sm³"/>
    <x v="4"/>
    <n v="718130"/>
    <x v="1"/>
  </r>
  <r>
    <s v="OG0004500"/>
    <x v="670"/>
    <x v="8"/>
    <s v="https://www.gem.wiki/Troll_Oil_and_Gas_Field_%28Norway%29"/>
    <x v="1"/>
    <x v="7"/>
    <m/>
    <s v="original recoverable reserves"/>
    <n v="20.57"/>
    <s v="million tonnes"/>
    <x v="4"/>
    <n v="238.61199999999999"/>
    <x v="0"/>
  </r>
  <r>
    <s v="OG0004500"/>
    <x v="670"/>
    <x v="8"/>
    <s v="https://www.gem.wiki/Troll_Oil_and_Gas_Field_%28Norway%29"/>
    <x v="1"/>
    <x v="7"/>
    <m/>
    <s v="remaining reserves"/>
    <n v="8.91"/>
    <s v="million tonnes"/>
    <x v="4"/>
    <n v="103.35599999999999"/>
    <x v="0"/>
  </r>
  <r>
    <s v="OG0004500"/>
    <x v="670"/>
    <x v="8"/>
    <s v="https://www.gem.wiki/Troll_Oil_and_Gas_Field_%28Norway%29"/>
    <x v="1"/>
    <x v="0"/>
    <m/>
    <s v="original recoverable reserves"/>
    <n v="292"/>
    <s v="million Sm³"/>
    <x v="4"/>
    <n v="1836.6215999999999"/>
    <x v="0"/>
  </r>
  <r>
    <s v="OG0004500"/>
    <x v="670"/>
    <x v="8"/>
    <s v="https://www.gem.wiki/Troll_Oil_and_Gas_Field_%28Norway%29"/>
    <x v="1"/>
    <x v="0"/>
    <m/>
    <s v="remaining reserves"/>
    <n v="9.3800000000000008"/>
    <s v="million Sm³"/>
    <x v="4"/>
    <n v="58.998323999999997"/>
    <x v="0"/>
  </r>
  <r>
    <s v="OG0004500"/>
    <x v="670"/>
    <x v="8"/>
    <s v="https://www.gem.wiki/Troll_Oil_and_Gas_Field_%28Norway%29"/>
    <x v="0"/>
    <x v="3"/>
    <m/>
    <m/>
    <n v="4.3369809999999998"/>
    <s v="million Sm³"/>
    <x v="3"/>
    <n v="0.68952605810000001"/>
    <x v="0"/>
  </r>
  <r>
    <s v="OG0004500"/>
    <x v="670"/>
    <x v="8"/>
    <s v="https://www.gem.wiki/Troll_Oil_and_Gas_Field_%28Norway%29"/>
    <x v="0"/>
    <x v="1"/>
    <m/>
    <m/>
    <n v="730.63099999999997"/>
    <s v="billion Sm³"/>
    <x v="3"/>
    <n v="730631"/>
    <x v="1"/>
  </r>
  <r>
    <s v="OG0004500"/>
    <x v="670"/>
    <x v="8"/>
    <s v="https://www.gem.wiki/Troll_Oil_and_Gas_Field_%28Norway%29"/>
    <x v="0"/>
    <x v="7"/>
    <m/>
    <m/>
    <n v="21.841999999999999"/>
    <s v="million Sm³"/>
    <x v="3"/>
    <n v="137.38181159999999"/>
    <x v="0"/>
  </r>
  <r>
    <s v="OG0004500"/>
    <x v="670"/>
    <x v="8"/>
    <s v="https://www.gem.wiki/Troll_Oil_and_Gas_Field_%28Norway%29"/>
    <x v="0"/>
    <x v="0"/>
    <m/>
    <m/>
    <n v="285.48399999999998"/>
    <s v="million Sm³"/>
    <x v="3"/>
    <n v="1795.6372630000001"/>
    <x v="0"/>
  </r>
  <r>
    <s v="OG0004500"/>
    <x v="670"/>
    <x v="8"/>
    <s v="https://www.gem.wiki/Troll_Oil_and_Gas_Field_%28Norway%29"/>
    <x v="0"/>
    <x v="3"/>
    <m/>
    <m/>
    <n v="4.3369809999999998"/>
    <s v="million Sm³"/>
    <x v="9"/>
    <n v="0.68952605810000001"/>
    <x v="0"/>
  </r>
  <r>
    <s v="OG0004500"/>
    <x v="670"/>
    <x v="8"/>
    <s v="https://www.gem.wiki/Troll_Oil_and_Gas_Field_%28Norway%29"/>
    <x v="0"/>
    <x v="1"/>
    <m/>
    <m/>
    <n v="770.41800000000001"/>
    <s v="billion Sm³"/>
    <x v="9"/>
    <n v="770418"/>
    <x v="1"/>
  </r>
  <r>
    <s v="OG0004500"/>
    <x v="670"/>
    <x v="8"/>
    <s v="https://www.gem.wiki/Troll_Oil_and_Gas_Field_%28Norway%29"/>
    <x v="0"/>
    <x v="7"/>
    <m/>
    <m/>
    <n v="23.123999999999999"/>
    <s v="million Sm³"/>
    <x v="9"/>
    <n v="145.44533519999999"/>
    <x v="0"/>
  </r>
  <r>
    <s v="OG0004500"/>
    <x v="670"/>
    <x v="8"/>
    <s v="https://www.gem.wiki/Troll_Oil_and_Gas_Field_%28Norway%29"/>
    <x v="0"/>
    <x v="0"/>
    <m/>
    <m/>
    <n v="289.11200000000002"/>
    <s v="million Sm³"/>
    <x v="9"/>
    <n v="1818.4566580000001"/>
    <x v="0"/>
  </r>
  <r>
    <s v="OG0004500"/>
    <x v="670"/>
    <x v="8"/>
    <s v="https://www.gem.wiki/Troll_Oil_and_Gas_Field_%28Norway%29"/>
    <x v="3"/>
    <x v="3"/>
    <m/>
    <m/>
    <n v="0"/>
    <s v="million Sm³/y"/>
    <x v="3"/>
    <n v="0"/>
    <x v="3"/>
  </r>
  <r>
    <s v="OG0004500"/>
    <x v="670"/>
    <x v="8"/>
    <s v="https://www.gem.wiki/Troll_Oil_and_Gas_Field_%28Norway%29"/>
    <x v="3"/>
    <x v="1"/>
    <s v="YES"/>
    <m/>
    <n v="37.360771999999997"/>
    <s v="billion Sm³/y"/>
    <x v="3"/>
    <n v="37360.771999999997"/>
    <x v="2"/>
  </r>
  <r>
    <s v="OG0004500"/>
    <x v="670"/>
    <x v="8"/>
    <s v="https://www.gem.wiki/Troll_Oil_and_Gas_Field_%28Norway%29"/>
    <x v="3"/>
    <x v="7"/>
    <m/>
    <m/>
    <n v="1.373866"/>
    <s v="million Sm³/y"/>
    <x v="3"/>
    <n v="8.641342367"/>
    <x v="3"/>
  </r>
  <r>
    <s v="OG0004500"/>
    <x v="670"/>
    <x v="8"/>
    <s v="https://www.gem.wiki/Troll_Oil_and_Gas_Field_%28Norway%29"/>
    <x v="3"/>
    <x v="0"/>
    <m/>
    <m/>
    <n v="4.07"/>
    <s v="million Sm³/y"/>
    <x v="3"/>
    <n v="25.599485999999999"/>
    <x v="3"/>
  </r>
  <r>
    <s v="OG0004500"/>
    <x v="670"/>
    <x v="8"/>
    <s v="https://www.gem.wiki/Troll_Oil_and_Gas_Field_%28Norway%29"/>
    <x v="3"/>
    <x v="3"/>
    <m/>
    <m/>
    <n v="0"/>
    <s v="million Sm³/y"/>
    <x v="9"/>
    <n v="0"/>
    <x v="3"/>
  </r>
  <r>
    <s v="OG0004500"/>
    <x v="670"/>
    <x v="8"/>
    <s v="https://www.gem.wiki/Troll_Oil_and_Gas_Field_%28Norway%29"/>
    <x v="3"/>
    <x v="1"/>
    <s v="YES"/>
    <m/>
    <n v="39.787256999999997"/>
    <s v="billion Sm³/y"/>
    <x v="9"/>
    <n v="39787.256999999998"/>
    <x v="2"/>
  </r>
  <r>
    <s v="OG0004500"/>
    <x v="670"/>
    <x v="8"/>
    <s v="https://www.gem.wiki/Troll_Oil_and_Gas_Field_%28Norway%29"/>
    <x v="3"/>
    <x v="7"/>
    <m/>
    <m/>
    <n v="1.282022"/>
    <s v="million Sm³/y"/>
    <x v="9"/>
    <n v="8.0636619760000006"/>
    <x v="3"/>
  </r>
  <r>
    <s v="OG0004500"/>
    <x v="670"/>
    <x v="8"/>
    <s v="https://www.gem.wiki/Troll_Oil_and_Gas_Field_%28Norway%29"/>
    <x v="3"/>
    <x v="0"/>
    <m/>
    <m/>
    <n v="3.6276199999999998"/>
    <s v="million Sm³/y"/>
    <x v="9"/>
    <n v="22.817004279999999"/>
    <x v="3"/>
  </r>
  <r>
    <s v="OG0004500"/>
    <x v="670"/>
    <x v="8"/>
    <s v="https://www.gem.wiki/Troll_Oil_and_Gas_Field_%28Norway%29"/>
    <x v="1"/>
    <x v="3"/>
    <m/>
    <s v="original recoverable reserves"/>
    <n v="1.52"/>
    <s v="million Sm³"/>
    <x v="9"/>
    <n v="0.2416611021"/>
    <x v="0"/>
  </r>
  <r>
    <s v="OG0004500"/>
    <x v="670"/>
    <x v="8"/>
    <s v="https://www.gem.wiki/Troll_Oil_and_Gas_Field_%28Norway%29"/>
    <x v="1"/>
    <x v="3"/>
    <m/>
    <s v="remaining reserves"/>
    <n v="0"/>
    <s v="million Sm³"/>
    <x v="9"/>
    <n v="0"/>
    <x v="0"/>
  </r>
  <r>
    <s v="OG0004500"/>
    <x v="670"/>
    <x v="8"/>
    <s v="https://www.gem.wiki/Troll_Oil_and_Gas_Field_%28Norway%29"/>
    <x v="1"/>
    <x v="1"/>
    <m/>
    <s v="original recoverable reserves"/>
    <n v="1436.56"/>
    <s v="billion Sm³"/>
    <x v="9"/>
    <n v="1436560"/>
    <x v="1"/>
  </r>
  <r>
    <s v="OG0004500"/>
    <x v="670"/>
    <x v="8"/>
    <s v="https://www.gem.wiki/Troll_Oil_and_Gas_Field_%28Norway%29"/>
    <x v="1"/>
    <x v="1"/>
    <m/>
    <s v="remaining reserves"/>
    <n v="644.66999999999996"/>
    <s v="billion Sm³"/>
    <x v="9"/>
    <n v="644670"/>
    <x v="1"/>
  </r>
  <r>
    <s v="OG0004500"/>
    <x v="670"/>
    <x v="8"/>
    <s v="https://www.gem.wiki/Troll_Oil_and_Gas_Field_%28Norway%29"/>
    <x v="1"/>
    <x v="7"/>
    <m/>
    <s v="original recoverable reserves"/>
    <n v="20.67"/>
    <s v="million tonnes"/>
    <x v="9"/>
    <n v="239.77199999999999"/>
    <x v="0"/>
  </r>
  <r>
    <s v="OG0004500"/>
    <x v="670"/>
    <x v="8"/>
    <s v="https://www.gem.wiki/Troll_Oil_and_Gas_Field_%28Norway%29"/>
    <x v="1"/>
    <x v="7"/>
    <m/>
    <s v="remaining reserves"/>
    <n v="7.82"/>
    <s v="million tonnes"/>
    <x v="9"/>
    <n v="90.712000000000003"/>
    <x v="0"/>
  </r>
  <r>
    <s v="OG0004500"/>
    <x v="670"/>
    <x v="8"/>
    <s v="https://www.gem.wiki/Troll_Oil_and_Gas_Field_%28Norway%29"/>
    <x v="1"/>
    <x v="0"/>
    <m/>
    <s v="remaining reserves"/>
    <n v="665.07"/>
    <s v="million Sm³"/>
    <x v="9"/>
    <n v="4183.1572859999997"/>
    <x v="0"/>
  </r>
  <r>
    <s v="OG0004500"/>
    <x v="670"/>
    <x v="8"/>
    <s v="https://www.gem.wiki/Troll_Oil_and_Gas_Field_%28Norway%29"/>
    <x v="1"/>
    <x v="0"/>
    <m/>
    <s v="original recoverable reserves"/>
    <n v="296.11"/>
    <s v="million Sm³"/>
    <x v="9"/>
    <n v="1862.4726780000001"/>
    <x v="0"/>
  </r>
  <r>
    <s v="OG0004501"/>
    <x v="671"/>
    <x v="8"/>
    <s v="https://www.gem.wiki/Ormen_Lange_Oil_and_Gas_Field_%28Norway%29"/>
    <x v="0"/>
    <x v="3"/>
    <m/>
    <m/>
    <n v="15.685615"/>
    <s v="million Sm³"/>
    <x v="4"/>
    <n v="2.493817768"/>
    <x v="0"/>
  </r>
  <r>
    <s v="OG0004501"/>
    <x v="671"/>
    <x v="8"/>
    <s v="https://www.gem.wiki/Ormen_Lange_Oil_and_Gas_Field_%28Norway%29"/>
    <x v="0"/>
    <x v="1"/>
    <m/>
    <m/>
    <n v="230.841734"/>
    <s v="billion Sm³"/>
    <x v="4"/>
    <n v="230841.734"/>
    <x v="1"/>
  </r>
  <r>
    <s v="OG0004501"/>
    <x v="671"/>
    <x v="8"/>
    <s v="https://www.gem.wiki/Ormen_Lange_Oil_and_Gas_Field_%28Norway%29"/>
    <x v="0"/>
    <x v="7"/>
    <m/>
    <m/>
    <n v="0"/>
    <s v="million Sm³"/>
    <x v="4"/>
    <n v="0"/>
    <x v="0"/>
  </r>
  <r>
    <s v="OG0004501"/>
    <x v="671"/>
    <x v="8"/>
    <s v="https://www.gem.wiki/Ormen_Lange_Oil_and_Gas_Field_%28Norway%29"/>
    <x v="0"/>
    <x v="0"/>
    <m/>
    <m/>
    <n v="0"/>
    <s v="million Sm³"/>
    <x v="4"/>
    <n v="0"/>
    <x v="0"/>
  </r>
  <r>
    <s v="OG0004501"/>
    <x v="671"/>
    <x v="8"/>
    <s v="https://www.gem.wiki/Ormen_Lange_Oil_and_Gas_Field_%28Norway%29"/>
    <x v="3"/>
    <x v="3"/>
    <m/>
    <m/>
    <n v="0.59709699999999999"/>
    <s v="million Sm³/y"/>
    <x v="4"/>
    <n v="9.4930999399999993E-2"/>
    <x v="3"/>
  </r>
  <r>
    <s v="OG0004501"/>
    <x v="671"/>
    <x v="8"/>
    <s v="https://www.gem.wiki/Ormen_Lange_Oil_and_Gas_Field_%28Norway%29"/>
    <x v="3"/>
    <x v="1"/>
    <s v="YES"/>
    <m/>
    <n v="11.911325"/>
    <s v="billion Sm³/y"/>
    <x v="4"/>
    <n v="11911.325000000001"/>
    <x v="2"/>
  </r>
  <r>
    <s v="OG0004501"/>
    <x v="671"/>
    <x v="8"/>
    <s v="https://www.gem.wiki/Ormen_Lange_Oil_and_Gas_Field_%28Norway%29"/>
    <x v="3"/>
    <x v="7"/>
    <m/>
    <m/>
    <n v="0"/>
    <s v="million Sm³/y"/>
    <x v="4"/>
    <n v="0"/>
    <x v="3"/>
  </r>
  <r>
    <s v="OG0004501"/>
    <x v="671"/>
    <x v="8"/>
    <s v="https://www.gem.wiki/Ormen_Lange_Oil_and_Gas_Field_%28Norway%29"/>
    <x v="3"/>
    <x v="0"/>
    <m/>
    <m/>
    <n v="0"/>
    <s v="million Sm³/y"/>
    <x v="4"/>
    <n v="0"/>
    <x v="3"/>
  </r>
  <r>
    <s v="OG0004501"/>
    <x v="671"/>
    <x v="8"/>
    <s v="https://www.gem.wiki/Ormen_Lange_Oil_and_Gas_Field_%28Norway%29"/>
    <x v="1"/>
    <x v="3"/>
    <m/>
    <s v="original recoverable reserves"/>
    <n v="19.12"/>
    <s v="million Sm³"/>
    <x v="4"/>
    <n v="3.0398422840000001"/>
    <x v="0"/>
  </r>
  <r>
    <s v="OG0004501"/>
    <x v="671"/>
    <x v="8"/>
    <s v="https://www.gem.wiki/Ormen_Lange_Oil_and_Gas_Field_%28Norway%29"/>
    <x v="1"/>
    <x v="3"/>
    <m/>
    <s v="remaining reserves"/>
    <n v="3.23"/>
    <s v="million Sm³"/>
    <x v="4"/>
    <n v="0.51352984199999996"/>
    <x v="0"/>
  </r>
  <r>
    <s v="OG0004501"/>
    <x v="671"/>
    <x v="8"/>
    <s v="https://www.gem.wiki/Ormen_Lange_Oil_and_Gas_Field_%28Norway%29"/>
    <x v="1"/>
    <x v="1"/>
    <m/>
    <s v="original recoverable reserves"/>
    <n v="301.62"/>
    <s v="billion Sm³"/>
    <x v="4"/>
    <n v="301620"/>
    <x v="1"/>
  </r>
  <r>
    <s v="OG0004501"/>
    <x v="671"/>
    <x v="8"/>
    <s v="https://www.gem.wiki/Ormen_Lange_Oil_and_Gas_Field_%28Norway%29"/>
    <x v="1"/>
    <x v="1"/>
    <m/>
    <s v="remaining reserves"/>
    <n v="70.56"/>
    <s v="billion Sm³"/>
    <x v="4"/>
    <n v="70560"/>
    <x v="1"/>
  </r>
  <r>
    <s v="OG0004501"/>
    <x v="671"/>
    <x v="8"/>
    <s v="https://www.gem.wiki/Ormen_Lange_Oil_and_Gas_Field_%28Norway%29"/>
    <x v="1"/>
    <x v="7"/>
    <m/>
    <s v="original recoverable reserves"/>
    <n v="0"/>
    <s v="million tonnes"/>
    <x v="4"/>
    <n v="0"/>
    <x v="0"/>
  </r>
  <r>
    <s v="OG0004501"/>
    <x v="671"/>
    <x v="8"/>
    <s v="https://www.gem.wiki/Ormen_Lange_Oil_and_Gas_Field_%28Norway%29"/>
    <x v="1"/>
    <x v="7"/>
    <m/>
    <s v="remaining reserves"/>
    <n v="0"/>
    <s v="million tonnes"/>
    <x v="4"/>
    <n v="0"/>
    <x v="0"/>
  </r>
  <r>
    <s v="OG0004501"/>
    <x v="671"/>
    <x v="8"/>
    <s v="https://www.gem.wiki/Ormen_Lange_Oil_and_Gas_Field_%28Norway%29"/>
    <x v="1"/>
    <x v="0"/>
    <m/>
    <s v="original recoverable reserves"/>
    <n v="0"/>
    <s v="million Sm³"/>
    <x v="4"/>
    <n v="0"/>
    <x v="0"/>
  </r>
  <r>
    <s v="OG0004501"/>
    <x v="671"/>
    <x v="8"/>
    <s v="https://www.gem.wiki/Ormen_Lange_Oil_and_Gas_Field_%28Norway%29"/>
    <x v="1"/>
    <x v="0"/>
    <m/>
    <s v="remaining reserves"/>
    <n v="0"/>
    <s v="million Sm³"/>
    <x v="4"/>
    <n v="0"/>
    <x v="0"/>
  </r>
  <r>
    <s v="OG0004501"/>
    <x v="671"/>
    <x v="8"/>
    <s v="https://www.gem.wiki/Ormen_Lange_Oil_and_Gas_Field_%28Norway%29"/>
    <x v="3"/>
    <x v="1"/>
    <s v="YES"/>
    <m/>
    <n v="11.204511999999999"/>
    <s v="billion Sm³/y"/>
    <x v="3"/>
    <n v="11204.512000000001"/>
    <x v="2"/>
  </r>
  <r>
    <s v="OG0004501"/>
    <x v="671"/>
    <x v="8"/>
    <s v="https://www.gem.wiki/Ormen_Lange_Oil_and_Gas_Field_%28Norway%29"/>
    <x v="3"/>
    <x v="1"/>
    <s v="YES"/>
    <m/>
    <n v="9.5596110000000003"/>
    <s v="billion Sm³/y"/>
    <x v="9"/>
    <n v="9559.6110000000008"/>
    <x v="2"/>
  </r>
  <r>
    <s v="OG0004501"/>
    <x v="671"/>
    <x v="8"/>
    <s v="https://www.gem.wiki/Ormen_Lange_Oil_and_Gas_Field_%28Norway%29"/>
    <x v="0"/>
    <x v="1"/>
    <m/>
    <m/>
    <n v="242.04621499999999"/>
    <s v="billion Sm³"/>
    <x v="3"/>
    <n v="242046.215"/>
    <x v="1"/>
  </r>
  <r>
    <s v="OG0004501"/>
    <x v="671"/>
    <x v="8"/>
    <s v="https://www.gem.wiki/Ormen_Lange_Oil_and_Gas_Field_%28Norway%29"/>
    <x v="0"/>
    <x v="1"/>
    <m/>
    <m/>
    <n v="251.60582600000001"/>
    <s v="billion Sm³"/>
    <x v="9"/>
    <n v="251605.826"/>
    <x v="1"/>
  </r>
  <r>
    <s v="OG0004501"/>
    <x v="671"/>
    <x v="8"/>
    <s v="https://www.gem.wiki/Ormen_Lange_Oil_and_Gas_Field_%28Norway%29"/>
    <x v="3"/>
    <x v="0"/>
    <m/>
    <m/>
    <n v="0"/>
    <s v="million Sm³/y"/>
    <x v="3"/>
    <n v="0"/>
    <x v="3"/>
  </r>
  <r>
    <s v="OG0004501"/>
    <x v="671"/>
    <x v="8"/>
    <s v="https://www.gem.wiki/Ormen_Lange_Oil_and_Gas_Field_%28Norway%29"/>
    <x v="3"/>
    <x v="0"/>
    <m/>
    <m/>
    <n v="0"/>
    <s v="million Sm³/y"/>
    <x v="9"/>
    <n v="0"/>
    <x v="3"/>
  </r>
  <r>
    <s v="OG0004501"/>
    <x v="671"/>
    <x v="8"/>
    <s v="https://www.gem.wiki/Ormen_Lange_Oil_and_Gas_Field_%28Norway%29"/>
    <x v="0"/>
    <x v="0"/>
    <m/>
    <m/>
    <n v="0"/>
    <s v="million Sm³"/>
    <x v="3"/>
    <n v="0"/>
    <x v="0"/>
  </r>
  <r>
    <s v="OG0004501"/>
    <x v="671"/>
    <x v="8"/>
    <s v="https://www.gem.wiki/Ormen_Lange_Oil_and_Gas_Field_%28Norway%29"/>
    <x v="0"/>
    <x v="0"/>
    <m/>
    <m/>
    <n v="0"/>
    <s v="million Sm³"/>
    <x v="9"/>
    <n v="0"/>
    <x v="0"/>
  </r>
  <r>
    <s v="OG0004501"/>
    <x v="671"/>
    <x v="8"/>
    <s v="https://www.gem.wiki/Ormen_Lange_Oil_and_Gas_Field_%28Norway%29"/>
    <x v="3"/>
    <x v="7"/>
    <m/>
    <m/>
    <n v="0"/>
    <s v="million Sm³/y"/>
    <x v="3"/>
    <n v="0"/>
    <x v="3"/>
  </r>
  <r>
    <s v="OG0004501"/>
    <x v="671"/>
    <x v="8"/>
    <s v="https://www.gem.wiki/Ormen_Lange_Oil_and_Gas_Field_%28Norway%29"/>
    <x v="3"/>
    <x v="7"/>
    <m/>
    <m/>
    <n v="0"/>
    <s v="million Sm³/y"/>
    <x v="9"/>
    <n v="0"/>
    <x v="3"/>
  </r>
  <r>
    <s v="OG0004501"/>
    <x v="671"/>
    <x v="8"/>
    <s v="https://www.gem.wiki/Ormen_Lange_Oil_and_Gas_Field_%28Norway%29"/>
    <x v="0"/>
    <x v="7"/>
    <m/>
    <m/>
    <n v="0"/>
    <s v="million Sm³"/>
    <x v="3"/>
    <n v="0"/>
    <x v="0"/>
  </r>
  <r>
    <s v="OG0004501"/>
    <x v="671"/>
    <x v="8"/>
    <s v="https://www.gem.wiki/Ormen_Lange_Oil_and_Gas_Field_%28Norway%29"/>
    <x v="0"/>
    <x v="7"/>
    <m/>
    <m/>
    <n v="0"/>
    <s v="million Sm³"/>
    <x v="9"/>
    <n v="0"/>
    <x v="0"/>
  </r>
  <r>
    <s v="OG0004501"/>
    <x v="671"/>
    <x v="8"/>
    <s v="https://www.gem.wiki/Ormen_Lange_Oil_and_Gas_Field_%28Norway%29"/>
    <x v="3"/>
    <x v="3"/>
    <m/>
    <m/>
    <n v="0.53368700000000002"/>
    <s v="million Sm³/y"/>
    <x v="3"/>
    <n v="8.4849597760000006E-2"/>
    <x v="3"/>
  </r>
  <r>
    <s v="OG0004501"/>
    <x v="671"/>
    <x v="8"/>
    <s v="https://www.gem.wiki/Ormen_Lange_Oil_and_Gas_Field_%28Norway%29"/>
    <x v="3"/>
    <x v="3"/>
    <m/>
    <m/>
    <n v="0.44052599999999997"/>
    <s v="million Sm³/y"/>
    <x v="9"/>
    <n v="7.0038157020000005E-2"/>
    <x v="3"/>
  </r>
  <r>
    <s v="OG0004501"/>
    <x v="671"/>
    <x v="8"/>
    <s v="https://www.gem.wiki/Ormen_Lange_Oil_and_Gas_Field_%28Norway%29"/>
    <x v="0"/>
    <x v="3"/>
    <m/>
    <m/>
    <n v="16.219366999999998"/>
    <s v="million Sm³"/>
    <x v="3"/>
    <n v="2.5786777000000001"/>
    <x v="0"/>
  </r>
  <r>
    <s v="OG0004501"/>
    <x v="671"/>
    <x v="8"/>
    <s v="https://www.gem.wiki/Ormen_Lange_Oil_and_Gas_Field_%28Norway%29"/>
    <x v="0"/>
    <x v="3"/>
    <m/>
    <m/>
    <n v="16.659893"/>
    <s v="million Sm³"/>
    <x v="9"/>
    <n v="2.648715857"/>
    <x v="0"/>
  </r>
  <r>
    <s v="OG0004501"/>
    <x v="671"/>
    <x v="8"/>
    <s v="https://www.gem.wiki/Ormen_Lange_Oil_and_Gas_Field_%28Norway%29"/>
    <x v="1"/>
    <x v="0"/>
    <m/>
    <s v="original recoverable reserves"/>
    <n v="0"/>
    <s v="million Sm³"/>
    <x v="9"/>
    <n v="0"/>
    <x v="0"/>
  </r>
  <r>
    <s v="OG0004501"/>
    <x v="671"/>
    <x v="8"/>
    <s v="https://www.gem.wiki/Ormen_Lange_Oil_and_Gas_Field_%28Norway%29"/>
    <x v="1"/>
    <x v="1"/>
    <m/>
    <s v="original recoverable reserves"/>
    <n v="345.25"/>
    <s v="billion Sm³"/>
    <x v="9"/>
    <n v="345250"/>
    <x v="1"/>
  </r>
  <r>
    <s v="OG0004501"/>
    <x v="671"/>
    <x v="8"/>
    <s v="https://www.gem.wiki/Ormen_Lange_Oil_and_Gas_Field_%28Norway%29"/>
    <x v="1"/>
    <x v="7"/>
    <m/>
    <s v="original recoverable reserves"/>
    <n v="0"/>
    <s v="million Sm³"/>
    <x v="9"/>
    <n v="0"/>
    <x v="0"/>
  </r>
  <r>
    <s v="OG0004501"/>
    <x v="671"/>
    <x v="8"/>
    <s v="https://www.gem.wiki/Ormen_Lange_Oil_and_Gas_Field_%28Norway%29"/>
    <x v="1"/>
    <x v="3"/>
    <m/>
    <s v="original recoverable reserves"/>
    <n v="19.739999999999998"/>
    <s v="million Sm³"/>
    <x v="9"/>
    <n v="3.1384145760000002"/>
    <x v="0"/>
  </r>
  <r>
    <s v="OG0004501"/>
    <x v="671"/>
    <x v="8"/>
    <s v="https://www.gem.wiki/Ormen_Lange_Oil_and_Gas_Field_%28Norway%29"/>
    <x v="1"/>
    <x v="1"/>
    <m/>
    <s v="remaining reserves"/>
    <n v="94.24"/>
    <s v="billion Sm³"/>
    <x v="9"/>
    <n v="94240"/>
    <x v="1"/>
  </r>
  <r>
    <s v="OG0004501"/>
    <x v="671"/>
    <x v="8"/>
    <s v="https://www.gem.wiki/Ormen_Lange_Oil_and_Gas_Field_%28Norway%29"/>
    <x v="1"/>
    <x v="0"/>
    <m/>
    <s v="remaining reserves"/>
    <n v="0"/>
    <s v="million Sm³"/>
    <x v="9"/>
    <n v="0"/>
    <x v="0"/>
  </r>
  <r>
    <s v="OG0004501"/>
    <x v="671"/>
    <x v="8"/>
    <s v="https://www.gem.wiki/Ormen_Lange_Oil_and_Gas_Field_%28Norway%29"/>
    <x v="1"/>
    <x v="7"/>
    <m/>
    <s v="remaining reserves"/>
    <n v="0"/>
    <s v="million Sm³"/>
    <x v="9"/>
    <n v="0"/>
    <x v="0"/>
  </r>
  <r>
    <s v="OG0004501"/>
    <x v="671"/>
    <x v="8"/>
    <s v="https://www.gem.wiki/Ormen_Lange_Oil_and_Gas_Field_%28Norway%29"/>
    <x v="1"/>
    <x v="3"/>
    <m/>
    <s v="remaining reserves"/>
    <n v="2.89"/>
    <s v="million Sm³"/>
    <x v="9"/>
    <n v="0.45947406909999999"/>
    <x v="0"/>
  </r>
  <r>
    <s v="OG0004502"/>
    <x v="672"/>
    <x v="8"/>
    <s v="https://www.gem.wiki/%C3%85sgard_Oil_and_Gas_Field_%28Norway%29"/>
    <x v="0"/>
    <x v="3"/>
    <m/>
    <m/>
    <n v="17.112745"/>
    <s v="million Sm³"/>
    <x v="4"/>
    <n v="2.7207136950000002"/>
    <x v="0"/>
  </r>
  <r>
    <s v="OG0004502"/>
    <x v="672"/>
    <x v="8"/>
    <s v="https://www.gem.wiki/%C3%85sgard_Oil_and_Gas_Field_%28Norway%29"/>
    <x v="0"/>
    <x v="1"/>
    <m/>
    <m/>
    <n v="198.080996"/>
    <s v="billion Sm³"/>
    <x v="4"/>
    <n v="198080.99600000001"/>
    <x v="1"/>
  </r>
  <r>
    <s v="OG0004502"/>
    <x v="672"/>
    <x v="8"/>
    <s v="https://www.gem.wiki/%C3%85sgard_Oil_and_Gas_Field_%28Norway%29"/>
    <x v="0"/>
    <x v="7"/>
    <m/>
    <m/>
    <n v="71.981335000000001"/>
    <s v="million Sm³"/>
    <x v="4"/>
    <n v="452.74820089999997"/>
    <x v="0"/>
  </r>
  <r>
    <s v="OG0004502"/>
    <x v="672"/>
    <x v="8"/>
    <s v="https://www.gem.wiki/%C3%85sgard_Oil_and_Gas_Field_%28Norway%29"/>
    <x v="0"/>
    <x v="0"/>
    <m/>
    <m/>
    <n v="100.72576599999999"/>
    <s v="million Sm³"/>
    <x v="4"/>
    <n v="633.54492300000004"/>
    <x v="0"/>
  </r>
  <r>
    <s v="OG0004502"/>
    <x v="672"/>
    <x v="8"/>
    <s v="https://www.gem.wiki/%C3%85sgard_Oil_and_Gas_Field_%28Norway%29"/>
    <x v="3"/>
    <x v="3"/>
    <m/>
    <m/>
    <n v="0"/>
    <s v="million Sm³/y"/>
    <x v="4"/>
    <n v="0"/>
    <x v="3"/>
  </r>
  <r>
    <s v="OG0004502"/>
    <x v="672"/>
    <x v="8"/>
    <s v="https://www.gem.wiki/%C3%85sgard_Oil_and_Gas_Field_%28Norway%29"/>
    <x v="3"/>
    <x v="1"/>
    <s v="YES"/>
    <m/>
    <n v="6.6067179999999999"/>
    <s v="billion Sm³/y"/>
    <x v="4"/>
    <n v="6606.7179999999998"/>
    <x v="2"/>
  </r>
  <r>
    <s v="OG0004502"/>
    <x v="672"/>
    <x v="8"/>
    <s v="https://www.gem.wiki/%C3%85sgard_Oil_and_Gas_Field_%28Norway%29"/>
    <x v="3"/>
    <x v="7"/>
    <m/>
    <m/>
    <n v="2.4793530000000001"/>
    <s v="million Sm³/y"/>
    <x v="4"/>
    <n v="15.5946345"/>
    <x v="3"/>
  </r>
  <r>
    <s v="OG0004502"/>
    <x v="672"/>
    <x v="8"/>
    <s v="https://www.gem.wiki/%C3%85sgard_Oil_and_Gas_Field_%28Norway%29"/>
    <x v="3"/>
    <x v="0"/>
    <m/>
    <m/>
    <n v="1.3811100000000001"/>
    <s v="million Sm³/y"/>
    <x v="4"/>
    <n v="8.6869056780000005"/>
    <x v="3"/>
  </r>
  <r>
    <s v="OG0004502"/>
    <x v="672"/>
    <x v="8"/>
    <s v="https://www.gem.wiki/%C3%85sgard_Oil_and_Gas_Field_%28Norway%29"/>
    <x v="1"/>
    <x v="3"/>
    <m/>
    <s v="original recoverable reserves"/>
    <n v="17.11"/>
    <s v="million Sm³"/>
    <x v="4"/>
    <n v="2.7202772739999999"/>
    <x v="0"/>
  </r>
  <r>
    <s v="OG0004502"/>
    <x v="672"/>
    <x v="8"/>
    <s v="https://www.gem.wiki/%C3%85sgard_Oil_and_Gas_Field_%28Norway%29"/>
    <x v="1"/>
    <x v="3"/>
    <m/>
    <s v="remaining reserves"/>
    <n v="0"/>
    <s v="million Sm³"/>
    <x v="4"/>
    <n v="0"/>
    <x v="0"/>
  </r>
  <r>
    <s v="OG0004502"/>
    <x v="672"/>
    <x v="8"/>
    <s v="https://www.gem.wiki/%C3%85sgard_Oil_and_Gas_Field_%28Norway%29"/>
    <x v="1"/>
    <x v="1"/>
    <m/>
    <s v="original recoverable reserves"/>
    <n v="221.49"/>
    <s v="billion Sm³"/>
    <x v="4"/>
    <n v="221490"/>
    <x v="1"/>
  </r>
  <r>
    <s v="OG0004502"/>
    <x v="672"/>
    <x v="8"/>
    <s v="https://www.gem.wiki/%C3%85sgard_Oil_and_Gas_Field_%28Norway%29"/>
    <x v="1"/>
    <x v="1"/>
    <m/>
    <s v="remaining reserves"/>
    <n v="25.11"/>
    <s v="billion Sm³"/>
    <x v="4"/>
    <n v="25110"/>
    <x v="1"/>
  </r>
  <r>
    <s v="OG0004502"/>
    <x v="672"/>
    <x v="8"/>
    <s v="https://www.gem.wiki/%C3%85sgard_Oil_and_Gas_Field_%28Norway%29"/>
    <x v="1"/>
    <x v="7"/>
    <m/>
    <s v="original recoverable reserves"/>
    <n v="40.74"/>
    <s v="million tonnes"/>
    <x v="4"/>
    <n v="472.584"/>
    <x v="0"/>
  </r>
  <r>
    <s v="OG0004502"/>
    <x v="672"/>
    <x v="8"/>
    <s v="https://www.gem.wiki/%C3%85sgard_Oil_and_Gas_Field_%28Norway%29"/>
    <x v="1"/>
    <x v="7"/>
    <m/>
    <s v="remaining reserves"/>
    <n v="4.41"/>
    <s v="million tonnes"/>
    <x v="4"/>
    <n v="51.155999999999999"/>
    <x v="0"/>
  </r>
  <r>
    <s v="OG0004502"/>
    <x v="672"/>
    <x v="8"/>
    <s v="https://www.gem.wiki/%C3%85sgard_Oil_and_Gas_Field_%28Norway%29"/>
    <x v="1"/>
    <x v="0"/>
    <m/>
    <s v="original recoverable reserves"/>
    <n v="106.01"/>
    <s v="million Sm³"/>
    <x v="4"/>
    <n v="666.78169800000001"/>
    <x v="0"/>
  </r>
  <r>
    <s v="OG0004502"/>
    <x v="672"/>
    <x v="8"/>
    <s v="https://www.gem.wiki/%C3%85sgard_Oil_and_Gas_Field_%28Norway%29"/>
    <x v="1"/>
    <x v="0"/>
    <m/>
    <s v="remaining reserves"/>
    <n v="4.41"/>
    <s v="million Sm³"/>
    <x v="4"/>
    <n v="27.738018"/>
    <x v="0"/>
  </r>
  <r>
    <s v="OG0004503"/>
    <x v="673"/>
    <x v="8"/>
    <s v="https://www.gem.wiki/Oseberg_S%C3%B8r_Oil_and_Gas_Field_%28Norway%29"/>
    <x v="0"/>
    <x v="3"/>
    <m/>
    <m/>
    <n v="0"/>
    <s v="million Sm³"/>
    <x v="4"/>
    <n v="0"/>
    <x v="0"/>
  </r>
  <r>
    <s v="OG0004503"/>
    <x v="673"/>
    <x v="8"/>
    <s v="https://www.gem.wiki/Oseberg_S%C3%B8r_Oil_and_Gas_Field_%28Norway%29"/>
    <x v="0"/>
    <x v="1"/>
    <m/>
    <m/>
    <n v="13.858968000000001"/>
    <s v="billion Sm³"/>
    <x v="4"/>
    <n v="13858.968000000001"/>
    <x v="1"/>
  </r>
  <r>
    <s v="OG0004503"/>
    <x v="673"/>
    <x v="8"/>
    <s v="https://www.gem.wiki/Oseberg_S%C3%B8r_Oil_and_Gas_Field_%28Norway%29"/>
    <x v="0"/>
    <x v="7"/>
    <m/>
    <m/>
    <n v="0"/>
    <s v="million Sm³"/>
    <x v="4"/>
    <n v="0"/>
    <x v="0"/>
  </r>
  <r>
    <s v="OG0004503"/>
    <x v="673"/>
    <x v="8"/>
    <s v="https://www.gem.wiki/Oseberg_S%C3%B8r_Oil_and_Gas_Field_%28Norway%29"/>
    <x v="0"/>
    <x v="0"/>
    <m/>
    <m/>
    <n v="57.966777999999998"/>
    <s v="million Sm³"/>
    <x v="4"/>
    <n v="364.59944030000003"/>
    <x v="0"/>
  </r>
  <r>
    <s v="OG0004503"/>
    <x v="673"/>
    <x v="8"/>
    <s v="https://www.gem.wiki/Oseberg_S%C3%B8r_Oil_and_Gas_Field_%28Norway%29"/>
    <x v="3"/>
    <x v="3"/>
    <m/>
    <m/>
    <n v="0"/>
    <s v="million Sm³/y"/>
    <x v="4"/>
    <n v="0"/>
    <x v="3"/>
  </r>
  <r>
    <s v="OG0004503"/>
    <x v="673"/>
    <x v="8"/>
    <s v="https://www.gem.wiki/Oseberg_S%C3%B8r_Oil_and_Gas_Field_%28Norway%29"/>
    <x v="3"/>
    <x v="1"/>
    <s v="YES"/>
    <m/>
    <n v="0.698847"/>
    <s v="billion Sm³/y"/>
    <x v="4"/>
    <n v="698.84699999999998"/>
    <x v="2"/>
  </r>
  <r>
    <s v="OG0004503"/>
    <x v="673"/>
    <x v="8"/>
    <s v="https://www.gem.wiki/Oseberg_S%C3%B8r_Oil_and_Gas_Field_%28Norway%29"/>
    <x v="3"/>
    <x v="7"/>
    <m/>
    <m/>
    <n v="0"/>
    <s v="million Sm³/y"/>
    <x v="4"/>
    <n v="0"/>
    <x v="3"/>
  </r>
  <r>
    <s v="OG0004503"/>
    <x v="673"/>
    <x v="8"/>
    <s v="https://www.gem.wiki/Oseberg_S%C3%B8r_Oil_and_Gas_Field_%28Norway%29"/>
    <x v="3"/>
    <x v="0"/>
    <m/>
    <m/>
    <n v="1.2549079999999999"/>
    <s v="million Sm³/y"/>
    <x v="4"/>
    <n v="7.8931203380000001"/>
    <x v="3"/>
  </r>
  <r>
    <s v="OG0004503"/>
    <x v="673"/>
    <x v="8"/>
    <s v="https://www.gem.wiki/Oseberg_S%C3%B8r_Oil_and_Gas_Field_%28Norway%29"/>
    <x v="1"/>
    <x v="3"/>
    <m/>
    <s v="original recoverable reserves"/>
    <n v="0"/>
    <s v="million Sm³"/>
    <x v="4"/>
    <n v="0"/>
    <x v="0"/>
  </r>
  <r>
    <s v="OG0004503"/>
    <x v="673"/>
    <x v="8"/>
    <s v="https://www.gem.wiki/Oseberg_S%C3%B8r_Oil_and_Gas_Field_%28Norway%29"/>
    <x v="1"/>
    <x v="3"/>
    <m/>
    <s v="remaining reserves"/>
    <n v="0"/>
    <s v="million Sm³"/>
    <x v="4"/>
    <n v="0"/>
    <x v="0"/>
  </r>
  <r>
    <s v="OG0004503"/>
    <x v="673"/>
    <x v="8"/>
    <s v="https://www.gem.wiki/Oseberg_S%C3%B8r_Oil_and_Gas_Field_%28Norway%29"/>
    <x v="1"/>
    <x v="1"/>
    <m/>
    <s v="original recoverable reserves"/>
    <n v="25.38"/>
    <s v="billion Sm³"/>
    <x v="4"/>
    <n v="25380"/>
    <x v="1"/>
  </r>
  <r>
    <s v="OG0004503"/>
    <x v="673"/>
    <x v="8"/>
    <s v="https://www.gem.wiki/Oseberg_S%C3%B8r_Oil_and_Gas_Field_%28Norway%29"/>
    <x v="1"/>
    <x v="1"/>
    <m/>
    <s v="remaining reserves"/>
    <n v="12.94"/>
    <s v="billion Sm³"/>
    <x v="4"/>
    <n v="12940"/>
    <x v="1"/>
  </r>
  <r>
    <s v="OG0004503"/>
    <x v="673"/>
    <x v="8"/>
    <s v="https://www.gem.wiki/Oseberg_S%C3%B8r_Oil_and_Gas_Field_%28Norway%29"/>
    <x v="1"/>
    <x v="7"/>
    <m/>
    <s v="original recoverable reserves"/>
    <n v="2.4300000000000002"/>
    <s v="million tonnes"/>
    <x v="4"/>
    <n v="28.187999999999999"/>
    <x v="0"/>
  </r>
  <r>
    <s v="OG0004503"/>
    <x v="673"/>
    <x v="8"/>
    <s v="https://www.gem.wiki/Oseberg_S%C3%B8r_Oil_and_Gas_Field_%28Norway%29"/>
    <x v="1"/>
    <x v="7"/>
    <m/>
    <s v="remaining reserves"/>
    <n v="0.93"/>
    <s v="million tonnes"/>
    <x v="4"/>
    <n v="10.788"/>
    <x v="0"/>
  </r>
  <r>
    <s v="OG0004503"/>
    <x v="673"/>
    <x v="8"/>
    <s v="https://www.gem.wiki/Oseberg_S%C3%B8r_Oil_and_Gas_Field_%28Norway%29"/>
    <x v="1"/>
    <x v="0"/>
    <m/>
    <s v="original recoverable reserves"/>
    <n v="67.91"/>
    <s v="million Sm³"/>
    <x v="4"/>
    <n v="427.14031799999998"/>
    <x v="0"/>
  </r>
  <r>
    <s v="OG0004503"/>
    <x v="673"/>
    <x v="8"/>
    <s v="https://www.gem.wiki/Oseberg_S%C3%B8r_Oil_and_Gas_Field_%28Norway%29"/>
    <x v="1"/>
    <x v="0"/>
    <m/>
    <s v="remaining reserves"/>
    <n v="10.72"/>
    <s v="million Sm³"/>
    <x v="4"/>
    <n v="67.426655999999994"/>
    <x v="0"/>
  </r>
  <r>
    <s v="OG0004503"/>
    <x v="673"/>
    <x v="8"/>
    <s v="https://www.gem.wiki/Oseberg_S%C3%B8r_Oil_and_Gas_Field_%28Norway%29"/>
    <x v="3"/>
    <x v="1"/>
    <s v="YES"/>
    <m/>
    <n v="8.1581670000000006"/>
    <s v="billion Sm³/y"/>
    <x v="3"/>
    <n v="8158.1670000000004"/>
    <x v="2"/>
  </r>
  <r>
    <s v="OG0004503"/>
    <x v="673"/>
    <x v="8"/>
    <s v="https://www.gem.wiki/Oseberg_S%C3%B8r_Oil_and_Gas_Field_%28Norway%29"/>
    <x v="3"/>
    <x v="1"/>
    <s v="YES"/>
    <m/>
    <n v="6.5238290000000001"/>
    <s v="billion Sm³/y"/>
    <x v="9"/>
    <n v="6523.8289999999997"/>
    <x v="2"/>
  </r>
  <r>
    <s v="OG0004503"/>
    <x v="673"/>
    <x v="8"/>
    <s v="https://www.gem.wiki/Oseberg_S%C3%B8r_Oil_and_Gas_Field_%28Norway%29"/>
    <x v="0"/>
    <x v="1"/>
    <m/>
    <m/>
    <n v="65.460866999999993"/>
    <s v="billion Sm³"/>
    <x v="3"/>
    <n v="65460.866999999998"/>
    <x v="1"/>
  </r>
  <r>
    <s v="OG0004503"/>
    <x v="673"/>
    <x v="8"/>
    <s v="https://www.gem.wiki/Oseberg_S%C3%B8r_Oil_and_Gas_Field_%28Norway%29"/>
    <x v="0"/>
    <x v="1"/>
    <m/>
    <m/>
    <n v="71.984696"/>
    <s v="billion Sm³"/>
    <x v="9"/>
    <n v="71984.695999999996"/>
    <x v="1"/>
  </r>
  <r>
    <s v="OG0004503"/>
    <x v="673"/>
    <x v="8"/>
    <s v="https://www.gem.wiki/Oseberg_S%C3%B8r_Oil_and_Gas_Field_%28Norway%29"/>
    <x v="3"/>
    <x v="0"/>
    <m/>
    <m/>
    <n v="3.310044"/>
    <s v="million Sm³/y"/>
    <x v="3"/>
    <n v="20.81951475"/>
    <x v="3"/>
  </r>
  <r>
    <s v="OG0004503"/>
    <x v="673"/>
    <x v="8"/>
    <s v="https://www.gem.wiki/Oseberg_S%C3%B8r_Oil_and_Gas_Field_%28Norway%29"/>
    <x v="3"/>
    <x v="0"/>
    <m/>
    <m/>
    <n v="2.6443029999999998"/>
    <s v="million Sm³/y"/>
    <x v="9"/>
    <n v="16.632137010000001"/>
    <x v="3"/>
  </r>
  <r>
    <s v="OG0004503"/>
    <x v="673"/>
    <x v="8"/>
    <s v="https://www.gem.wiki/Oseberg_S%C3%B8r_Oil_and_Gas_Field_%28Norway%29"/>
    <x v="0"/>
    <x v="0"/>
    <m/>
    <m/>
    <n v="390.538228"/>
    <s v="million Sm³"/>
    <x v="3"/>
    <n v="2456.407346"/>
    <x v="0"/>
  </r>
  <r>
    <s v="OG0004503"/>
    <x v="673"/>
    <x v="8"/>
    <s v="https://www.gem.wiki/Oseberg_S%C3%B8r_Oil_and_Gas_Field_%28Norway%29"/>
    <x v="0"/>
    <x v="0"/>
    <m/>
    <m/>
    <n v="393.18253099999998"/>
    <s v="million Sm³"/>
    <x v="9"/>
    <n v="2473.039483"/>
    <x v="0"/>
  </r>
  <r>
    <s v="OG0004503"/>
    <x v="673"/>
    <x v="8"/>
    <s v="https://www.gem.wiki/Oseberg_S%C3%B8r_Oil_and_Gas_Field_%28Norway%29"/>
    <x v="3"/>
    <x v="7"/>
    <m/>
    <m/>
    <n v="0.95833599999999997"/>
    <s v="million Sm³/y"/>
    <x v="3"/>
    <n v="6.0277417729999998"/>
    <x v="3"/>
  </r>
  <r>
    <s v="OG0004503"/>
    <x v="673"/>
    <x v="8"/>
    <s v="https://www.gem.wiki/Oseberg_S%C3%B8r_Oil_and_Gas_Field_%28Norway%29"/>
    <x v="3"/>
    <x v="7"/>
    <m/>
    <m/>
    <n v="0.75639699999999999"/>
    <s v="million Sm³/y"/>
    <x v="9"/>
    <n v="4.757585851"/>
    <x v="3"/>
  </r>
  <r>
    <s v="OG0004503"/>
    <x v="673"/>
    <x v="8"/>
    <s v="https://www.gem.wiki/Oseberg_S%C3%B8r_Oil_and_Gas_Field_%28Norway%29"/>
    <x v="0"/>
    <x v="7"/>
    <m/>
    <m/>
    <n v="23.92784"/>
    <s v="million Sm³"/>
    <x v="3"/>
    <n v="150.501328"/>
    <x v="0"/>
  </r>
  <r>
    <s v="OG0004503"/>
    <x v="673"/>
    <x v="8"/>
    <s v="https://www.gem.wiki/Oseberg_S%C3%B8r_Oil_and_Gas_Field_%28Norway%29"/>
    <x v="0"/>
    <x v="7"/>
    <m/>
    <m/>
    <n v="24.684237"/>
    <s v="million Sm³"/>
    <x v="9"/>
    <n v="155.25891390000001"/>
    <x v="0"/>
  </r>
  <r>
    <s v="OG0004503"/>
    <x v="673"/>
    <x v="8"/>
    <s v="https://www.gem.wiki/Oseberg_S%C3%B8r_Oil_and_Gas_Field_%28Norway%29"/>
    <x v="3"/>
    <x v="3"/>
    <m/>
    <m/>
    <n v="0"/>
    <s v="million Sm³/y"/>
    <x v="3"/>
    <n v="0"/>
    <x v="3"/>
  </r>
  <r>
    <s v="OG0004503"/>
    <x v="673"/>
    <x v="8"/>
    <s v="https://www.gem.wiki/Oseberg_S%C3%B8r_Oil_and_Gas_Field_%28Norway%29"/>
    <x v="3"/>
    <x v="3"/>
    <m/>
    <m/>
    <n v="0"/>
    <s v="million Sm³/y"/>
    <x v="9"/>
    <n v="0"/>
    <x v="3"/>
  </r>
  <r>
    <s v="OG0004503"/>
    <x v="673"/>
    <x v="8"/>
    <s v="https://www.gem.wiki/Oseberg_S%C3%B8r_Oil_and_Gas_Field_%28Norway%29"/>
    <x v="0"/>
    <x v="3"/>
    <m/>
    <m/>
    <n v="0"/>
    <s v="million Sm³"/>
    <x v="3"/>
    <n v="0"/>
    <x v="0"/>
  </r>
  <r>
    <s v="OG0004503"/>
    <x v="673"/>
    <x v="8"/>
    <s v="https://www.gem.wiki/Oseberg_S%C3%B8r_Oil_and_Gas_Field_%28Norway%29"/>
    <x v="0"/>
    <x v="3"/>
    <m/>
    <m/>
    <n v="0"/>
    <s v="million Sm³"/>
    <x v="9"/>
    <n v="0"/>
    <x v="0"/>
  </r>
  <r>
    <s v="OG0004503"/>
    <x v="673"/>
    <x v="8"/>
    <s v="https://www.gem.wiki/Oseberg_S%C3%B8r_Oil_and_Gas_Field_%28Norway%29"/>
    <x v="1"/>
    <x v="0"/>
    <m/>
    <s v="original recoverable reserves"/>
    <n v="400.63"/>
    <s v="million Sm³"/>
    <x v="9"/>
    <n v="2519.8825740000002"/>
    <x v="0"/>
  </r>
  <r>
    <s v="OG0004503"/>
    <x v="673"/>
    <x v="8"/>
    <s v="https://www.gem.wiki/Oseberg_S%C3%B8r_Oil_and_Gas_Field_%28Norway%29"/>
    <x v="1"/>
    <x v="1"/>
    <m/>
    <s v="original recoverable reserves"/>
    <n v="130.99"/>
    <s v="billion Sm³"/>
    <x v="9"/>
    <n v="130990"/>
    <x v="1"/>
  </r>
  <r>
    <s v="OG0004503"/>
    <x v="673"/>
    <x v="8"/>
    <s v="https://www.gem.wiki/Oseberg_S%C3%B8r_Oil_and_Gas_Field_%28Norway%29"/>
    <x v="1"/>
    <x v="7"/>
    <m/>
    <s v="original recoverable reserves"/>
    <n v="15.05"/>
    <s v="million Sm³"/>
    <x v="9"/>
    <n v="94.661490000000001"/>
    <x v="0"/>
  </r>
  <r>
    <s v="OG0004503"/>
    <x v="673"/>
    <x v="8"/>
    <s v="https://www.gem.wiki/Oseberg_S%C3%B8r_Oil_and_Gas_Field_%28Norway%29"/>
    <x v="1"/>
    <x v="3"/>
    <m/>
    <s v="original recoverable reserves"/>
    <n v="0"/>
    <s v="million Sm³"/>
    <x v="9"/>
    <n v="0"/>
    <x v="0"/>
  </r>
  <r>
    <s v="OG0004503"/>
    <x v="673"/>
    <x v="8"/>
    <s v="https://www.gem.wiki/Oseberg_S%C3%B8r_Oil_and_Gas_Field_%28Norway%29"/>
    <x v="1"/>
    <x v="1"/>
    <m/>
    <s v="remaining reserves"/>
    <n v="57.78"/>
    <s v="billion Sm³"/>
    <x v="9"/>
    <n v="57780"/>
    <x v="1"/>
  </r>
  <r>
    <s v="OG0004503"/>
    <x v="673"/>
    <x v="8"/>
    <s v="https://www.gem.wiki/Oseberg_S%C3%B8r_Oil_and_Gas_Field_%28Norway%29"/>
    <x v="1"/>
    <x v="0"/>
    <m/>
    <s v="remaining reserves"/>
    <n v="9.27"/>
    <s v="million Sm³"/>
    <x v="9"/>
    <n v="58.306446000000001"/>
    <x v="0"/>
  </r>
  <r>
    <s v="OG0004503"/>
    <x v="673"/>
    <x v="8"/>
    <s v="https://www.gem.wiki/Oseberg_S%C3%B8r_Oil_and_Gas_Field_%28Norway%29"/>
    <x v="1"/>
    <x v="7"/>
    <m/>
    <s v="remaining reserves"/>
    <n v="3.22"/>
    <s v="million Sm³"/>
    <x v="9"/>
    <n v="20.253156000000001"/>
    <x v="0"/>
  </r>
  <r>
    <s v="OG0004503"/>
    <x v="673"/>
    <x v="8"/>
    <s v="https://www.gem.wiki/Oseberg_S%C3%B8r_Oil_and_Gas_Field_%28Norway%29"/>
    <x v="1"/>
    <x v="3"/>
    <m/>
    <s v="remaining reserves"/>
    <n v="0"/>
    <s v="million Sm³"/>
    <x v="9"/>
    <n v="0"/>
    <x v="0"/>
  </r>
  <r>
    <s v="OG0004504"/>
    <x v="674"/>
    <x v="8"/>
    <s v="https://www.gem.wiki/Oseberg_Oil_and_Gas_Field_%28Norway%29"/>
    <x v="0"/>
    <x v="3"/>
    <m/>
    <m/>
    <n v="0"/>
    <s v="million Sm³"/>
    <x v="4"/>
    <n v="0"/>
    <x v="0"/>
  </r>
  <r>
    <s v="OG0004504"/>
    <x v="674"/>
    <x v="8"/>
    <s v="https://www.gem.wiki/Oseberg_Oil_and_Gas_Field_%28Norway%29"/>
    <x v="0"/>
    <x v="1"/>
    <m/>
    <m/>
    <n v="57.302700000000002"/>
    <s v="billion Sm³"/>
    <x v="4"/>
    <n v="57302.7"/>
    <x v="1"/>
  </r>
  <r>
    <s v="OG0004504"/>
    <x v="674"/>
    <x v="8"/>
    <s v="https://www.gem.wiki/Oseberg_Oil_and_Gas_Field_%28Norway%29"/>
    <x v="0"/>
    <x v="7"/>
    <m/>
    <m/>
    <n v="22.969504000000001"/>
    <s v="million Sm³"/>
    <x v="4"/>
    <n v="144.47358629999999"/>
    <x v="0"/>
  </r>
  <r>
    <s v="OG0004504"/>
    <x v="674"/>
    <x v="8"/>
    <s v="https://www.gem.wiki/Oseberg_Oil_and_Gas_Field_%28Norway%29"/>
    <x v="0"/>
    <x v="0"/>
    <m/>
    <m/>
    <n v="387.228184"/>
    <s v="million Sm³"/>
    <x v="4"/>
    <n v="2435.5878320000002"/>
    <x v="0"/>
  </r>
  <r>
    <s v="OG0004504"/>
    <x v="674"/>
    <x v="8"/>
    <s v="https://www.gem.wiki/Oseberg_Oil_and_Gas_Field_%28Norway%29"/>
    <x v="3"/>
    <x v="3"/>
    <m/>
    <m/>
    <n v="0"/>
    <s v="million Sm³/y"/>
    <x v="4"/>
    <n v="0"/>
    <x v="3"/>
  </r>
  <r>
    <s v="OG0004504"/>
    <x v="674"/>
    <x v="8"/>
    <s v="https://www.gem.wiki/Oseberg_Oil_and_Gas_Field_%28Norway%29"/>
    <x v="3"/>
    <x v="1"/>
    <s v="YES"/>
    <m/>
    <n v="3.4685250000000001"/>
    <s v="billion Sm³/y"/>
    <x v="4"/>
    <n v="3468.5250000000001"/>
    <x v="2"/>
  </r>
  <r>
    <s v="OG0004504"/>
    <x v="674"/>
    <x v="8"/>
    <s v="https://www.gem.wiki/Oseberg_Oil_and_Gas_Field_%28Norway%29"/>
    <x v="3"/>
    <x v="7"/>
    <m/>
    <m/>
    <n v="0.95880699999999996"/>
    <s v="million Sm³/y"/>
    <x v="4"/>
    <n v="6.0307042690000001"/>
    <x v="3"/>
  </r>
  <r>
    <s v="OG0004504"/>
    <x v="674"/>
    <x v="8"/>
    <s v="https://www.gem.wiki/Oseberg_Oil_and_Gas_Field_%28Norway%29"/>
    <x v="3"/>
    <x v="0"/>
    <m/>
    <m/>
    <n v="3.7073499999999999"/>
    <s v="million Sm³/y"/>
    <x v="4"/>
    <n v="23.31849003"/>
    <x v="3"/>
  </r>
  <r>
    <s v="OG0004504"/>
    <x v="674"/>
    <x v="8"/>
    <s v="https://www.gem.wiki/Oseberg_Oil_and_Gas_Field_%28Norway%29"/>
    <x v="1"/>
    <x v="3"/>
    <m/>
    <s v="original recoverable reserves"/>
    <n v="0"/>
    <s v="million Sm³"/>
    <x v="4"/>
    <n v="0"/>
    <x v="0"/>
  </r>
  <r>
    <s v="OG0004504"/>
    <x v="674"/>
    <x v="8"/>
    <s v="https://www.gem.wiki/Oseberg_Oil_and_Gas_Field_%28Norway%29"/>
    <x v="1"/>
    <x v="3"/>
    <m/>
    <s v="remaining reserves"/>
    <n v="0"/>
    <s v="million Sm³"/>
    <x v="4"/>
    <n v="0"/>
    <x v="0"/>
  </r>
  <r>
    <s v="OG0004504"/>
    <x v="674"/>
    <x v="8"/>
    <s v="https://www.gem.wiki/Oseberg_Oil_and_Gas_Field_%28Norway%29"/>
    <x v="1"/>
    <x v="1"/>
    <m/>
    <s v="original recoverable reserves"/>
    <n v="119.14"/>
    <s v="billion Sm³"/>
    <x v="4"/>
    <n v="119140"/>
    <x v="1"/>
  </r>
  <r>
    <s v="OG0004504"/>
    <x v="674"/>
    <x v="8"/>
    <s v="https://www.gem.wiki/Oseberg_Oil_and_Gas_Field_%28Norway%29"/>
    <x v="1"/>
    <x v="1"/>
    <m/>
    <s v="remaining reserves"/>
    <n v="61.85"/>
    <s v="billion Sm³"/>
    <x v="4"/>
    <n v="61850"/>
    <x v="1"/>
  </r>
  <r>
    <s v="OG0004504"/>
    <x v="674"/>
    <x v="8"/>
    <s v="https://www.gem.wiki/Oseberg_Oil_and_Gas_Field_%28Norway%29"/>
    <x v="1"/>
    <x v="7"/>
    <m/>
    <s v="original recoverable reserves"/>
    <n v="14.87"/>
    <s v="million tonnes"/>
    <x v="4"/>
    <n v="172.49199999999999"/>
    <x v="0"/>
  </r>
  <r>
    <s v="OG0004504"/>
    <x v="674"/>
    <x v="8"/>
    <s v="https://www.gem.wiki/Oseberg_Oil_and_Gas_Field_%28Norway%29"/>
    <x v="1"/>
    <x v="7"/>
    <m/>
    <s v="remaining reserves"/>
    <n v="3.42"/>
    <s v="million tonnes"/>
    <x v="4"/>
    <n v="39.671999999999997"/>
    <x v="0"/>
  </r>
  <r>
    <s v="OG0004504"/>
    <x v="674"/>
    <x v="8"/>
    <s v="https://www.gem.wiki/Oseberg_Oil_and_Gas_Field_%28Norway%29"/>
    <x v="1"/>
    <x v="0"/>
    <m/>
    <s v="original recoverable reserves"/>
    <n v="399.78"/>
    <s v="million Sm³"/>
    <x v="4"/>
    <n v="2514.5362439999999"/>
    <x v="0"/>
  </r>
  <r>
    <s v="OG0004504"/>
    <x v="674"/>
    <x v="8"/>
    <s v="https://www.gem.wiki/Oseberg_Oil_and_Gas_Field_%28Norway%29"/>
    <x v="1"/>
    <x v="0"/>
    <m/>
    <s v="remaining reserves"/>
    <n v="10.91"/>
    <s v="million Sm³"/>
    <x v="4"/>
    <n v="68.621718000000001"/>
    <x v="0"/>
  </r>
  <r>
    <s v="OG0004504"/>
    <x v="674"/>
    <x v="8"/>
    <s v="https://www.gem.wiki/Oseberg_Oil_and_Gas_Field_%28Norway%29"/>
    <x v="3"/>
    <x v="1"/>
    <s v="YES"/>
    <m/>
    <n v="8.1581670000000006"/>
    <s v="billion Sm³/y"/>
    <x v="3"/>
    <n v="8158.1670000000004"/>
    <x v="2"/>
  </r>
  <r>
    <s v="OG0004504"/>
    <x v="674"/>
    <x v="8"/>
    <s v="https://www.gem.wiki/Oseberg_Oil_and_Gas_Field_%28Norway%29"/>
    <x v="3"/>
    <x v="1"/>
    <s v="YES"/>
    <m/>
    <n v="6.5238290000000001"/>
    <s v="billion Sm³/y"/>
    <x v="9"/>
    <n v="6523.8289999999997"/>
    <x v="2"/>
  </r>
  <r>
    <s v="OG0004504"/>
    <x v="674"/>
    <x v="8"/>
    <s v="https://www.gem.wiki/Oseberg_Oil_and_Gas_Field_%28Norway%29"/>
    <x v="0"/>
    <x v="1"/>
    <m/>
    <m/>
    <n v="65.460866999999993"/>
    <s v="billion Sm³"/>
    <x v="3"/>
    <n v="65460.866999999998"/>
    <x v="1"/>
  </r>
  <r>
    <s v="OG0004504"/>
    <x v="674"/>
    <x v="8"/>
    <s v="https://www.gem.wiki/Oseberg_Oil_and_Gas_Field_%28Norway%29"/>
    <x v="0"/>
    <x v="1"/>
    <m/>
    <m/>
    <n v="71.984696"/>
    <s v="billion Sm³"/>
    <x v="9"/>
    <n v="71984.695999999996"/>
    <x v="1"/>
  </r>
  <r>
    <s v="OG0004504"/>
    <x v="674"/>
    <x v="8"/>
    <s v="https://www.gem.wiki/Oseberg_Oil_and_Gas_Field_%28Norway%29"/>
    <x v="3"/>
    <x v="0"/>
    <m/>
    <m/>
    <n v="3.310044"/>
    <s v="million Sm³/y"/>
    <x v="3"/>
    <n v="20.81951475"/>
    <x v="3"/>
  </r>
  <r>
    <s v="OG0004504"/>
    <x v="674"/>
    <x v="8"/>
    <s v="https://www.gem.wiki/Oseberg_Oil_and_Gas_Field_%28Norway%29"/>
    <x v="3"/>
    <x v="0"/>
    <m/>
    <m/>
    <n v="2.6443029999999998"/>
    <s v="million Sm³/y"/>
    <x v="9"/>
    <n v="16.632137010000001"/>
    <x v="3"/>
  </r>
  <r>
    <s v="OG0004504"/>
    <x v="674"/>
    <x v="8"/>
    <s v="https://www.gem.wiki/Oseberg_Oil_and_Gas_Field_%28Norway%29"/>
    <x v="0"/>
    <x v="0"/>
    <m/>
    <m/>
    <n v="390.538228"/>
    <s v="million Sm³"/>
    <x v="3"/>
    <n v="2456.407346"/>
    <x v="0"/>
  </r>
  <r>
    <s v="OG0004504"/>
    <x v="674"/>
    <x v="8"/>
    <s v="https://www.gem.wiki/Oseberg_Oil_and_Gas_Field_%28Norway%29"/>
    <x v="0"/>
    <x v="0"/>
    <m/>
    <m/>
    <n v="393.18253099999998"/>
    <s v="million Sm³"/>
    <x v="9"/>
    <n v="2473.039483"/>
    <x v="0"/>
  </r>
  <r>
    <s v="OG0004504"/>
    <x v="674"/>
    <x v="8"/>
    <s v="https://www.gem.wiki/Oseberg_Oil_and_Gas_Field_%28Norway%29"/>
    <x v="3"/>
    <x v="7"/>
    <m/>
    <m/>
    <n v="0.95833599999999997"/>
    <s v="million Sm³/y"/>
    <x v="3"/>
    <n v="6.0277417729999998"/>
    <x v="3"/>
  </r>
  <r>
    <s v="OG0004504"/>
    <x v="674"/>
    <x v="8"/>
    <s v="https://www.gem.wiki/Oseberg_Oil_and_Gas_Field_%28Norway%29"/>
    <x v="3"/>
    <x v="7"/>
    <m/>
    <m/>
    <n v="0.75639699999999999"/>
    <s v="million Sm³/y"/>
    <x v="9"/>
    <n v="4.757585851"/>
    <x v="3"/>
  </r>
  <r>
    <s v="OG0004504"/>
    <x v="674"/>
    <x v="8"/>
    <s v="https://www.gem.wiki/Oseberg_Oil_and_Gas_Field_%28Norway%29"/>
    <x v="0"/>
    <x v="7"/>
    <m/>
    <m/>
    <n v="23.92784"/>
    <s v="million Sm³"/>
    <x v="3"/>
    <n v="150.501328"/>
    <x v="0"/>
  </r>
  <r>
    <s v="OG0004504"/>
    <x v="674"/>
    <x v="8"/>
    <s v="https://www.gem.wiki/Oseberg_Oil_and_Gas_Field_%28Norway%29"/>
    <x v="0"/>
    <x v="7"/>
    <m/>
    <m/>
    <n v="24.684237"/>
    <s v="million Sm³"/>
    <x v="9"/>
    <n v="155.25891390000001"/>
    <x v="0"/>
  </r>
  <r>
    <s v="OG0004504"/>
    <x v="674"/>
    <x v="8"/>
    <s v="https://www.gem.wiki/Oseberg_Oil_and_Gas_Field_%28Norway%29"/>
    <x v="3"/>
    <x v="3"/>
    <m/>
    <m/>
    <n v="0"/>
    <s v="million Sm³/y"/>
    <x v="3"/>
    <n v="0"/>
    <x v="3"/>
  </r>
  <r>
    <s v="OG0004504"/>
    <x v="674"/>
    <x v="8"/>
    <s v="https://www.gem.wiki/Oseberg_Oil_and_Gas_Field_%28Norway%29"/>
    <x v="3"/>
    <x v="3"/>
    <m/>
    <m/>
    <n v="0"/>
    <s v="million Sm³/y"/>
    <x v="9"/>
    <n v="0"/>
    <x v="3"/>
  </r>
  <r>
    <s v="OG0004504"/>
    <x v="674"/>
    <x v="8"/>
    <s v="https://www.gem.wiki/Oseberg_Oil_and_Gas_Field_%28Norway%29"/>
    <x v="0"/>
    <x v="3"/>
    <m/>
    <m/>
    <n v="0"/>
    <s v="million Sm³"/>
    <x v="3"/>
    <n v="0"/>
    <x v="0"/>
  </r>
  <r>
    <s v="OG0004504"/>
    <x v="674"/>
    <x v="8"/>
    <s v="https://www.gem.wiki/Oseberg_Oil_and_Gas_Field_%28Norway%29"/>
    <x v="0"/>
    <x v="3"/>
    <m/>
    <m/>
    <n v="0"/>
    <s v="million Sm³"/>
    <x v="9"/>
    <n v="0"/>
    <x v="0"/>
  </r>
  <r>
    <s v="OG0004504"/>
    <x v="674"/>
    <x v="8"/>
    <s v="https://www.gem.wiki/Oseberg_Oil_and_Gas_Field_%28Norway%29"/>
    <x v="1"/>
    <x v="0"/>
    <m/>
    <s v="original recoverable reserves"/>
    <n v="400.63"/>
    <s v="million Sm³"/>
    <x v="9"/>
    <n v="2519.8825740000002"/>
    <x v="0"/>
  </r>
  <r>
    <s v="OG0004504"/>
    <x v="674"/>
    <x v="8"/>
    <s v="https://www.gem.wiki/Oseberg_Oil_and_Gas_Field_%28Norway%29"/>
    <x v="1"/>
    <x v="1"/>
    <m/>
    <s v="original recoverable reserves"/>
    <n v="130.99"/>
    <s v="billion Sm³"/>
    <x v="9"/>
    <n v="130990"/>
    <x v="1"/>
  </r>
  <r>
    <s v="OG0004504"/>
    <x v="674"/>
    <x v="8"/>
    <s v="https://www.gem.wiki/Oseberg_Oil_and_Gas_Field_%28Norway%29"/>
    <x v="1"/>
    <x v="7"/>
    <m/>
    <s v="original recoverable reserves"/>
    <n v="15.05"/>
    <s v="million Sm³"/>
    <x v="9"/>
    <n v="94.661490000000001"/>
    <x v="0"/>
  </r>
  <r>
    <s v="OG0004504"/>
    <x v="674"/>
    <x v="8"/>
    <s v="https://www.gem.wiki/Oseberg_Oil_and_Gas_Field_%28Norway%29"/>
    <x v="1"/>
    <x v="3"/>
    <m/>
    <s v="original recoverable reserves"/>
    <n v="0"/>
    <s v="million Sm³"/>
    <x v="9"/>
    <n v="0"/>
    <x v="0"/>
  </r>
  <r>
    <s v="OG0004504"/>
    <x v="674"/>
    <x v="8"/>
    <s v="https://www.gem.wiki/Oseberg_Oil_and_Gas_Field_%28Norway%29"/>
    <x v="1"/>
    <x v="1"/>
    <m/>
    <s v="remaining reserves"/>
    <n v="57.78"/>
    <s v="billion Sm³"/>
    <x v="9"/>
    <n v="57780"/>
    <x v="1"/>
  </r>
  <r>
    <s v="OG0004504"/>
    <x v="674"/>
    <x v="8"/>
    <s v="https://www.gem.wiki/Oseberg_Oil_and_Gas_Field_%28Norway%29"/>
    <x v="1"/>
    <x v="0"/>
    <m/>
    <s v="remaining reserves"/>
    <n v="9.27"/>
    <s v="million Sm³"/>
    <x v="9"/>
    <n v="58.306446000000001"/>
    <x v="0"/>
  </r>
  <r>
    <s v="OG0004504"/>
    <x v="674"/>
    <x v="8"/>
    <s v="https://www.gem.wiki/Oseberg_Oil_and_Gas_Field_%28Norway%29"/>
    <x v="1"/>
    <x v="7"/>
    <m/>
    <s v="remaining reserves"/>
    <n v="3.22"/>
    <s v="million Sm³"/>
    <x v="9"/>
    <n v="20.253156000000001"/>
    <x v="0"/>
  </r>
  <r>
    <s v="OG0004504"/>
    <x v="674"/>
    <x v="8"/>
    <s v="https://www.gem.wiki/Oseberg_Oil_and_Gas_Field_%28Norway%29"/>
    <x v="1"/>
    <x v="3"/>
    <m/>
    <s v="remaining reserves"/>
    <n v="0"/>
    <s v="million Sm³"/>
    <x v="9"/>
    <n v="0"/>
    <x v="0"/>
  </r>
  <r>
    <s v="OG0004505"/>
    <x v="675"/>
    <x v="8"/>
    <s v="https://www.gem.wiki/Snorre_Oil_and_Gas_Field_%28Norway%29"/>
    <x v="0"/>
    <x v="3"/>
    <m/>
    <m/>
    <n v="2.2801999999999999E-2"/>
    <s v="million Sm³"/>
    <x v="4"/>
    <n v="3.6252345069999999E-3"/>
    <x v="0"/>
  </r>
  <r>
    <s v="OG0004505"/>
    <x v="675"/>
    <x v="8"/>
    <s v="https://www.gem.wiki/Snorre_Oil_and_Gas_Field_%28Norway%29"/>
    <x v="0"/>
    <x v="1"/>
    <m/>
    <m/>
    <n v="6.4313469999999997"/>
    <s v="billion Sm³"/>
    <x v="4"/>
    <n v="6431.3469999999998"/>
    <x v="1"/>
  </r>
  <r>
    <s v="OG0004505"/>
    <x v="675"/>
    <x v="8"/>
    <s v="https://www.gem.wiki/Snorre_Oil_and_Gas_Field_%28Norway%29"/>
    <x v="0"/>
    <x v="7"/>
    <m/>
    <m/>
    <n v="8.9898760000000006"/>
    <s v="million Sm³"/>
    <x v="4"/>
    <n v="56.544522059999998"/>
    <x v="0"/>
  </r>
  <r>
    <s v="OG0004505"/>
    <x v="675"/>
    <x v="8"/>
    <s v="https://www.gem.wiki/Snorre_Oil_and_Gas_Field_%28Norway%29"/>
    <x v="0"/>
    <x v="0"/>
    <m/>
    <m/>
    <n v="225.169713"/>
    <s v="million Sm³"/>
    <x v="4"/>
    <n v="1416.272461"/>
    <x v="0"/>
  </r>
  <r>
    <s v="OG0004505"/>
    <x v="675"/>
    <x v="8"/>
    <s v="https://www.gem.wiki/Snorre_Oil_and_Gas_Field_%28Norway%29"/>
    <x v="3"/>
    <x v="3"/>
    <m/>
    <m/>
    <n v="0"/>
    <s v="million Sm³/y"/>
    <x v="4"/>
    <n v="0"/>
    <x v="3"/>
  </r>
  <r>
    <s v="OG0004505"/>
    <x v="675"/>
    <x v="8"/>
    <s v="https://www.gem.wiki/Snorre_Oil_and_Gas_Field_%28Norway%29"/>
    <x v="3"/>
    <x v="1"/>
    <s v="YES"/>
    <m/>
    <n v="0"/>
    <s v="billion Sm³/y"/>
    <x v="4"/>
    <n v="0"/>
    <x v="2"/>
  </r>
  <r>
    <s v="OG0004505"/>
    <x v="675"/>
    <x v="8"/>
    <s v="https://www.gem.wiki/Snorre_Oil_and_Gas_Field_%28Norway%29"/>
    <x v="3"/>
    <x v="7"/>
    <m/>
    <m/>
    <n v="0"/>
    <s v="million Sm³/y"/>
    <x v="4"/>
    <n v="0"/>
    <x v="3"/>
  </r>
  <r>
    <s v="OG0004505"/>
    <x v="675"/>
    <x v="8"/>
    <s v="https://www.gem.wiki/Snorre_Oil_and_Gas_Field_%28Norway%29"/>
    <x v="3"/>
    <x v="0"/>
    <m/>
    <m/>
    <n v="3.9124629999999998"/>
    <s v="million Sm³/y"/>
    <x v="4"/>
    <n v="24.608609779999998"/>
    <x v="3"/>
  </r>
  <r>
    <s v="OG0004505"/>
    <x v="675"/>
    <x v="8"/>
    <s v="https://www.gem.wiki/Snorre_Oil_and_Gas_Field_%28Norway%29"/>
    <x v="1"/>
    <x v="3"/>
    <m/>
    <s v="original recoverable reserves"/>
    <n v="0"/>
    <s v="million Sm³"/>
    <x v="4"/>
    <n v="0"/>
    <x v="0"/>
  </r>
  <r>
    <s v="OG0004505"/>
    <x v="675"/>
    <x v="8"/>
    <s v="https://www.gem.wiki/Snorre_Oil_and_Gas_Field_%28Norway%29"/>
    <x v="1"/>
    <x v="3"/>
    <m/>
    <s v="remaining reserves"/>
    <n v="0"/>
    <s v="million Sm³"/>
    <x v="4"/>
    <n v="0"/>
    <x v="0"/>
  </r>
  <r>
    <s v="OG0004505"/>
    <x v="675"/>
    <x v="8"/>
    <s v="https://www.gem.wiki/Snorre_Oil_and_Gas_Field_%28Norway%29"/>
    <x v="1"/>
    <x v="1"/>
    <m/>
    <s v="original recoverable reserves"/>
    <n v="6.65"/>
    <s v="billion Sm³"/>
    <x v="4"/>
    <n v="6650"/>
    <x v="1"/>
  </r>
  <r>
    <s v="OG0004505"/>
    <x v="675"/>
    <x v="8"/>
    <s v="https://www.gem.wiki/Snorre_Oil_and_Gas_Field_%28Norway%29"/>
    <x v="1"/>
    <x v="1"/>
    <m/>
    <s v="remaining reserves"/>
    <n v="0"/>
    <s v="billion Sm³"/>
    <x v="4"/>
    <n v="0"/>
    <x v="1"/>
  </r>
  <r>
    <s v="OG0004505"/>
    <x v="675"/>
    <x v="8"/>
    <s v="https://www.gem.wiki/Snorre_Oil_and_Gas_Field_%28Norway%29"/>
    <x v="1"/>
    <x v="7"/>
    <m/>
    <s v="original recoverable reserves"/>
    <n v="4.76"/>
    <s v="million tonnes"/>
    <x v="4"/>
    <n v="55.216000000000001"/>
    <x v="0"/>
  </r>
  <r>
    <s v="OG0004505"/>
    <x v="675"/>
    <x v="8"/>
    <s v="https://www.gem.wiki/Snorre_Oil_and_Gas_Field_%28Norway%29"/>
    <x v="1"/>
    <x v="7"/>
    <m/>
    <s v="remaining reserves"/>
    <n v="0"/>
    <s v="million tonnes"/>
    <x v="4"/>
    <n v="0"/>
    <x v="0"/>
  </r>
  <r>
    <s v="OG0004505"/>
    <x v="675"/>
    <x v="8"/>
    <s v="https://www.gem.wiki/Snorre_Oil_and_Gas_Field_%28Norway%29"/>
    <x v="1"/>
    <x v="0"/>
    <m/>
    <s v="original recoverable reserves"/>
    <n v="310.66000000000003"/>
    <s v="million Sm³"/>
    <x v="4"/>
    <n v="1953.989268"/>
    <x v="0"/>
  </r>
  <r>
    <s v="OG0004505"/>
    <x v="675"/>
    <x v="8"/>
    <s v="https://www.gem.wiki/Snorre_Oil_and_Gas_Field_%28Norway%29"/>
    <x v="1"/>
    <x v="0"/>
    <m/>
    <s v="remaining reserves"/>
    <n v="85.37"/>
    <s v="million Sm³"/>
    <x v="4"/>
    <n v="536.96022600000003"/>
    <x v="0"/>
  </r>
  <r>
    <s v="OG0004505"/>
    <x v="675"/>
    <x v="8"/>
    <s v="https://www.gem.wiki/Snorre_Oil_and_Gas_Field_%28Norway%29"/>
    <x v="3"/>
    <x v="1"/>
    <s v="YES"/>
    <m/>
    <n v="0"/>
    <s v="billion Sm³/y"/>
    <x v="3"/>
    <n v="0"/>
    <x v="2"/>
  </r>
  <r>
    <s v="OG0004505"/>
    <x v="675"/>
    <x v="8"/>
    <s v="https://www.gem.wiki/Snorre_Oil_and_Gas_Field_%28Norway%29"/>
    <x v="3"/>
    <x v="1"/>
    <s v="YES"/>
    <m/>
    <n v="0"/>
    <s v="billion Sm³/y"/>
    <x v="9"/>
    <n v="0"/>
    <x v="2"/>
  </r>
  <r>
    <s v="OG0004505"/>
    <x v="675"/>
    <x v="8"/>
    <s v="https://www.gem.wiki/Snorre_Oil_and_Gas_Field_%28Norway%29"/>
    <x v="0"/>
    <x v="1"/>
    <m/>
    <m/>
    <n v="6.4313469999999997"/>
    <s v="billion Sm³"/>
    <x v="3"/>
    <n v="6431.3469999999998"/>
    <x v="1"/>
  </r>
  <r>
    <s v="OG0004505"/>
    <x v="675"/>
    <x v="8"/>
    <s v="https://www.gem.wiki/Snorre_Oil_and_Gas_Field_%28Norway%29"/>
    <x v="0"/>
    <x v="1"/>
    <m/>
    <m/>
    <n v="6.4313469999999997"/>
    <s v="billion Sm³"/>
    <x v="9"/>
    <n v="6431.3469999999998"/>
    <x v="1"/>
  </r>
  <r>
    <s v="OG0004505"/>
    <x v="675"/>
    <x v="8"/>
    <s v="https://www.gem.wiki/Snorre_Oil_and_Gas_Field_%28Norway%29"/>
    <x v="3"/>
    <x v="0"/>
    <m/>
    <m/>
    <n v="5.8215810000000001"/>
    <s v="million Sm³/y"/>
    <x v="3"/>
    <n v="36.616580169999999"/>
    <x v="3"/>
  </r>
  <r>
    <s v="OG0004505"/>
    <x v="675"/>
    <x v="8"/>
    <s v="https://www.gem.wiki/Snorre_Oil_and_Gas_Field_%28Norway%29"/>
    <x v="3"/>
    <x v="0"/>
    <m/>
    <m/>
    <n v="6.0585300000000002"/>
    <s v="million Sm³/y"/>
    <x v="9"/>
    <n v="38.106941990000003"/>
    <x v="3"/>
  </r>
  <r>
    <s v="OG0004505"/>
    <x v="675"/>
    <x v="8"/>
    <s v="https://www.gem.wiki/Snorre_Oil_and_Gas_Field_%28Norway%29"/>
    <x v="0"/>
    <x v="0"/>
    <m/>
    <m/>
    <n v="230.99246600000001"/>
    <s v="million Sm³"/>
    <x v="3"/>
    <n v="1452.8964129999999"/>
    <x v="0"/>
  </r>
  <r>
    <s v="OG0004505"/>
    <x v="675"/>
    <x v="8"/>
    <s v="https://www.gem.wiki/Snorre_Oil_and_Gas_Field_%28Norway%29"/>
    <x v="0"/>
    <x v="0"/>
    <m/>
    <m/>
    <n v="237.050996"/>
    <s v="million Sm³"/>
    <x v="9"/>
    <n v="1491.0033550000001"/>
    <x v="0"/>
  </r>
  <r>
    <s v="OG0004505"/>
    <x v="675"/>
    <x v="8"/>
    <s v="https://www.gem.wiki/Snorre_Oil_and_Gas_Field_%28Norway%29"/>
    <x v="3"/>
    <x v="7"/>
    <m/>
    <m/>
    <n v="0"/>
    <s v="million Sm³/y"/>
    <x v="3"/>
    <n v="0"/>
    <x v="3"/>
  </r>
  <r>
    <s v="OG0004505"/>
    <x v="675"/>
    <x v="8"/>
    <s v="https://www.gem.wiki/Snorre_Oil_and_Gas_Field_%28Norway%29"/>
    <x v="3"/>
    <x v="7"/>
    <m/>
    <m/>
    <n v="0"/>
    <s v="million Sm³/y"/>
    <x v="9"/>
    <n v="0"/>
    <x v="3"/>
  </r>
  <r>
    <s v="OG0004505"/>
    <x v="675"/>
    <x v="8"/>
    <s v="https://www.gem.wiki/Snorre_Oil_and_Gas_Field_%28Norway%29"/>
    <x v="0"/>
    <x v="7"/>
    <m/>
    <m/>
    <n v="8.9898760000000006"/>
    <s v="million Sm³"/>
    <x v="3"/>
    <n v="56.544522059999998"/>
    <x v="0"/>
  </r>
  <r>
    <s v="OG0004505"/>
    <x v="675"/>
    <x v="8"/>
    <s v="https://www.gem.wiki/Snorre_Oil_and_Gas_Field_%28Norway%29"/>
    <x v="0"/>
    <x v="7"/>
    <m/>
    <m/>
    <n v="8.9898760000000006"/>
    <s v="million Sm³"/>
    <x v="9"/>
    <n v="56.544522059999998"/>
    <x v="0"/>
  </r>
  <r>
    <s v="OG0004505"/>
    <x v="675"/>
    <x v="8"/>
    <s v="https://www.gem.wiki/Snorre_Oil_and_Gas_Field_%28Norway%29"/>
    <x v="3"/>
    <x v="3"/>
    <m/>
    <m/>
    <n v="0"/>
    <s v="million Sm³/y"/>
    <x v="3"/>
    <n v="0"/>
    <x v="3"/>
  </r>
  <r>
    <s v="OG0004505"/>
    <x v="675"/>
    <x v="8"/>
    <s v="https://www.gem.wiki/Snorre_Oil_and_Gas_Field_%28Norway%29"/>
    <x v="3"/>
    <x v="3"/>
    <m/>
    <m/>
    <n v="0"/>
    <s v="million Sm³/y"/>
    <x v="9"/>
    <n v="0"/>
    <x v="3"/>
  </r>
  <r>
    <s v="OG0004505"/>
    <x v="675"/>
    <x v="8"/>
    <s v="https://www.gem.wiki/Snorre_Oil_and_Gas_Field_%28Norway%29"/>
    <x v="0"/>
    <x v="3"/>
    <m/>
    <m/>
    <n v="2.2801999999999999E-2"/>
    <s v="million Sm³"/>
    <x v="3"/>
    <n v="3.6252345069999999E-3"/>
    <x v="0"/>
  </r>
  <r>
    <s v="OG0004505"/>
    <x v="675"/>
    <x v="8"/>
    <s v="https://www.gem.wiki/Snorre_Oil_and_Gas_Field_%28Norway%29"/>
    <x v="0"/>
    <x v="3"/>
    <m/>
    <m/>
    <n v="2.2801999999999999E-2"/>
    <s v="million Sm³"/>
    <x v="9"/>
    <n v="3.6252345069999999E-3"/>
    <x v="0"/>
  </r>
  <r>
    <s v="OG0004505"/>
    <x v="675"/>
    <x v="8"/>
    <s v="https://www.gem.wiki/Snorre_Oil_and_Gas_Field_%28Norway%29"/>
    <x v="1"/>
    <x v="0"/>
    <m/>
    <s v="original recoverable reserves"/>
    <n v="302.70999999999998"/>
    <s v="million Sm³"/>
    <x v="9"/>
    <n v="1903.9853579999999"/>
    <x v="0"/>
  </r>
  <r>
    <s v="OG0004505"/>
    <x v="675"/>
    <x v="8"/>
    <s v="https://www.gem.wiki/Snorre_Oil_and_Gas_Field_%28Norway%29"/>
    <x v="1"/>
    <x v="1"/>
    <m/>
    <s v="original recoverable reserves"/>
    <n v="6.65"/>
    <s v="billion Sm³"/>
    <x v="9"/>
    <n v="6650"/>
    <x v="1"/>
  </r>
  <r>
    <s v="OG0004505"/>
    <x v="675"/>
    <x v="8"/>
    <s v="https://www.gem.wiki/Snorre_Oil_and_Gas_Field_%28Norway%29"/>
    <x v="1"/>
    <x v="7"/>
    <m/>
    <s v="original recoverable reserves"/>
    <n v="4.76"/>
    <s v="million Sm³"/>
    <x v="9"/>
    <n v="29.939447999999999"/>
    <x v="0"/>
  </r>
  <r>
    <s v="OG0004505"/>
    <x v="675"/>
    <x v="8"/>
    <s v="https://www.gem.wiki/Snorre_Oil_and_Gas_Field_%28Norway%29"/>
    <x v="1"/>
    <x v="3"/>
    <m/>
    <s v="original recoverable reserves"/>
    <n v="0"/>
    <s v="million Sm³"/>
    <x v="9"/>
    <n v="0"/>
    <x v="0"/>
  </r>
  <r>
    <s v="OG0004505"/>
    <x v="675"/>
    <x v="8"/>
    <s v="https://www.gem.wiki/Snorre_Oil_and_Gas_Field_%28Norway%29"/>
    <x v="1"/>
    <x v="1"/>
    <m/>
    <s v="remaining reserves"/>
    <n v="0"/>
    <s v="billion Sm³"/>
    <x v="9"/>
    <n v="0"/>
    <x v="1"/>
  </r>
  <r>
    <s v="OG0004505"/>
    <x v="675"/>
    <x v="8"/>
    <s v="https://www.gem.wiki/Snorre_Oil_and_Gas_Field_%28Norway%29"/>
    <x v="1"/>
    <x v="0"/>
    <m/>
    <s v="remaining reserves"/>
    <n v="65.760000000000005"/>
    <s v="million Sm³"/>
    <x v="9"/>
    <n v="413.61724800000002"/>
    <x v="0"/>
  </r>
  <r>
    <s v="OG0004505"/>
    <x v="675"/>
    <x v="8"/>
    <s v="https://www.gem.wiki/Snorre_Oil_and_Gas_Field_%28Norway%29"/>
    <x v="1"/>
    <x v="7"/>
    <m/>
    <s v="remaining reserves"/>
    <n v="0"/>
    <s v="million Sm³"/>
    <x v="9"/>
    <n v="0"/>
    <x v="0"/>
  </r>
  <r>
    <s v="OG0004505"/>
    <x v="675"/>
    <x v="8"/>
    <s v="https://www.gem.wiki/Snorre_Oil_and_Gas_Field_%28Norway%29"/>
    <x v="1"/>
    <x v="3"/>
    <m/>
    <s v="remaining reserves"/>
    <n v="0"/>
    <s v="million Sm³"/>
    <x v="9"/>
    <n v="0"/>
    <x v="0"/>
  </r>
  <r>
    <s v="OG0004506"/>
    <x v="676"/>
    <x v="8"/>
    <s v="https://www.gem.wiki/Sleipner_West_Oil_and_Gas_Field_%28Norway%29"/>
    <x v="0"/>
    <x v="3"/>
    <m/>
    <m/>
    <n v="29.662072999999999"/>
    <s v="million Sm³"/>
    <x v="4"/>
    <n v="4.7159008240000002"/>
    <x v="0"/>
  </r>
  <r>
    <s v="OG0004506"/>
    <x v="676"/>
    <x v="8"/>
    <s v="https://www.gem.wiki/Sleipner_West_Oil_and_Gas_Field_%28Norway%29"/>
    <x v="0"/>
    <x v="1"/>
    <m/>
    <m/>
    <n v="27.549091000000001"/>
    <s v="billion Sm³"/>
    <x v="4"/>
    <n v="27549.091"/>
    <x v="1"/>
  </r>
  <r>
    <s v="OG0004506"/>
    <x v="676"/>
    <x v="8"/>
    <s v="https://www.gem.wiki/Sleipner_West_Oil_and_Gas_Field_%28Norway%29"/>
    <x v="0"/>
    <x v="7"/>
    <m/>
    <m/>
    <n v="19.357962000000001"/>
    <s v="million Sm³"/>
    <x v="4"/>
    <n v="121.7577094"/>
    <x v="0"/>
  </r>
  <r>
    <s v="OG0004506"/>
    <x v="676"/>
    <x v="8"/>
    <s v="https://www.gem.wiki/Sleipner_West_Oil_and_Gas_Field_%28Norway%29"/>
    <x v="0"/>
    <x v="0"/>
    <m/>
    <m/>
    <n v="4.6563400000000001"/>
    <s v="million Sm³"/>
    <x v="4"/>
    <n v="29.287447329999999"/>
    <x v="0"/>
  </r>
  <r>
    <s v="OG0004506"/>
    <x v="676"/>
    <x v="8"/>
    <s v="https://www.gem.wiki/Sleipner_West_Oil_and_Gas_Field_%28Norway%29"/>
    <x v="3"/>
    <x v="3"/>
    <m/>
    <m/>
    <n v="0"/>
    <s v="million Sm³/y"/>
    <x v="4"/>
    <n v="0"/>
    <x v="3"/>
  </r>
  <r>
    <s v="OG0004506"/>
    <x v="676"/>
    <x v="8"/>
    <s v="https://www.gem.wiki/Sleipner_West_Oil_and_Gas_Field_%28Norway%29"/>
    <x v="3"/>
    <x v="1"/>
    <s v="YES"/>
    <m/>
    <n v="2.2702930000000001"/>
    <s v="billion Sm³/y"/>
    <x v="4"/>
    <n v="2270.2930000000001"/>
    <x v="2"/>
  </r>
  <r>
    <s v="OG0004506"/>
    <x v="676"/>
    <x v="8"/>
    <s v="https://www.gem.wiki/Sleipner_West_Oil_and_Gas_Field_%28Norway%29"/>
    <x v="3"/>
    <x v="7"/>
    <m/>
    <m/>
    <n v="0.33611099999999999"/>
    <s v="million Sm³/y"/>
    <x v="4"/>
    <n v="2.1140709680000001"/>
    <x v="3"/>
  </r>
  <r>
    <s v="OG0004506"/>
    <x v="676"/>
    <x v="8"/>
    <s v="https://www.gem.wiki/Sleipner_West_Oil_and_Gas_Field_%28Norway%29"/>
    <x v="3"/>
    <x v="0"/>
    <m/>
    <m/>
    <n v="0.43913400000000002"/>
    <s v="million Sm³/y"/>
    <x v="4"/>
    <n v="2.7620650329999998"/>
    <x v="3"/>
  </r>
  <r>
    <s v="OG0004506"/>
    <x v="676"/>
    <x v="8"/>
    <s v="https://www.gem.wiki/Sleipner_West_Oil_and_Gas_Field_%28Norway%29"/>
    <x v="1"/>
    <x v="3"/>
    <m/>
    <s v="original recoverable reserves"/>
    <n v="29.74"/>
    <s v="million Sm³"/>
    <x v="4"/>
    <n v="4.7282902480000004"/>
    <x v="0"/>
  </r>
  <r>
    <s v="OG0004506"/>
    <x v="676"/>
    <x v="8"/>
    <s v="https://www.gem.wiki/Sleipner_West_Oil_and_Gas_Field_%28Norway%29"/>
    <x v="1"/>
    <x v="3"/>
    <m/>
    <s v="remaining reserves"/>
    <n v="0"/>
    <s v="million Sm³"/>
    <x v="4"/>
    <n v="0"/>
    <x v="0"/>
  </r>
  <r>
    <s v="OG0004506"/>
    <x v="676"/>
    <x v="8"/>
    <s v="https://www.gem.wiki/Sleipner_West_Oil_and_Gas_Field_%28Norway%29"/>
    <x v="1"/>
    <x v="1"/>
    <m/>
    <s v="original recoverable reserves"/>
    <n v="151.32"/>
    <s v="billion Sm³"/>
    <x v="4"/>
    <n v="151320"/>
    <x v="1"/>
  </r>
  <r>
    <s v="OG0004506"/>
    <x v="676"/>
    <x v="8"/>
    <s v="https://www.gem.wiki/Sleipner_West_Oil_and_Gas_Field_%28Norway%29"/>
    <x v="1"/>
    <x v="1"/>
    <m/>
    <s v="remaining reserves"/>
    <n v="8.6199999999999992"/>
    <s v="billion Sm³"/>
    <x v="4"/>
    <n v="8620"/>
    <x v="1"/>
  </r>
  <r>
    <s v="OG0004506"/>
    <x v="676"/>
    <x v="8"/>
    <s v="https://www.gem.wiki/Sleipner_West_Oil_and_Gas_Field_%28Norway%29"/>
    <x v="1"/>
    <x v="7"/>
    <m/>
    <s v="original recoverable reserves"/>
    <n v="10.8"/>
    <s v="million tonnes"/>
    <x v="4"/>
    <n v="125.28"/>
    <x v="0"/>
  </r>
  <r>
    <s v="OG0004506"/>
    <x v="676"/>
    <x v="8"/>
    <s v="https://www.gem.wiki/Sleipner_West_Oil_and_Gas_Field_%28Norway%29"/>
    <x v="1"/>
    <x v="7"/>
    <m/>
    <s v="remaining reserves"/>
    <n v="0.66"/>
    <s v="million tonnes"/>
    <x v="4"/>
    <n v="7.6559999999999997"/>
    <x v="0"/>
  </r>
  <r>
    <s v="OG0004506"/>
    <x v="676"/>
    <x v="8"/>
    <s v="https://www.gem.wiki/Sleipner_West_Oil_and_Gas_Field_%28Norway%29"/>
    <x v="1"/>
    <x v="0"/>
    <m/>
    <s v="original recoverable reserves"/>
    <n v="6.2"/>
    <s v="million Sm³"/>
    <x v="4"/>
    <n v="38.996760000000002"/>
    <x v="0"/>
  </r>
  <r>
    <s v="OG0004506"/>
    <x v="676"/>
    <x v="8"/>
    <s v="https://www.gem.wiki/Sleipner_West_Oil_and_Gas_Field_%28Norway%29"/>
    <x v="1"/>
    <x v="0"/>
    <m/>
    <s v="remaining reserves"/>
    <n v="1.61"/>
    <s v="million Sm³"/>
    <x v="4"/>
    <n v="10.126578"/>
    <x v="0"/>
  </r>
  <r>
    <s v="OG0004506"/>
    <x v="676"/>
    <x v="8"/>
    <s v="https://www.gem.wiki/Sleipner_West_Oil_and_Gas_Field_%28Norway%29"/>
    <x v="3"/>
    <x v="1"/>
    <s v="YES"/>
    <m/>
    <n v="1.8215220000000001"/>
    <s v="billion Sm³/y"/>
    <x v="3"/>
    <n v="1821.5219999999999"/>
    <x v="2"/>
  </r>
  <r>
    <s v="OG0004506"/>
    <x v="676"/>
    <x v="8"/>
    <s v="https://www.gem.wiki/Sleipner_West_Oil_and_Gas_Field_%28Norway%29"/>
    <x v="3"/>
    <x v="1"/>
    <s v="YES"/>
    <m/>
    <n v="1.3340209999999999"/>
    <s v="billion Sm³/y"/>
    <x v="9"/>
    <n v="1334.021"/>
    <x v="2"/>
  </r>
  <r>
    <s v="OG0004506"/>
    <x v="676"/>
    <x v="8"/>
    <s v="https://www.gem.wiki/Sleipner_West_Oil_and_Gas_Field_%28Norway%29"/>
    <x v="0"/>
    <x v="1"/>
    <m/>
    <m/>
    <n v="29.3948"/>
    <s v="billion Sm³"/>
    <x v="3"/>
    <n v="29394.799999999999"/>
    <x v="1"/>
  </r>
  <r>
    <s v="OG0004506"/>
    <x v="676"/>
    <x v="8"/>
    <s v="https://www.gem.wiki/Sleipner_West_Oil_and_Gas_Field_%28Norway%29"/>
    <x v="0"/>
    <x v="1"/>
    <m/>
    <m/>
    <n v="30.728821"/>
    <s v="billion Sm³"/>
    <x v="9"/>
    <n v="30728.821"/>
    <x v="1"/>
  </r>
  <r>
    <s v="OG0004506"/>
    <x v="676"/>
    <x v="8"/>
    <s v="https://www.gem.wiki/Sleipner_West_Oil_and_Gas_Field_%28Norway%29"/>
    <x v="3"/>
    <x v="0"/>
    <m/>
    <m/>
    <n v="0.31068099999999998"/>
    <s v="million Sm³/y"/>
    <x v="3"/>
    <n v="1.954121354"/>
    <x v="3"/>
  </r>
  <r>
    <s v="OG0004506"/>
    <x v="676"/>
    <x v="8"/>
    <s v="https://www.gem.wiki/Sleipner_West_Oil_and_Gas_Field_%28Norway%29"/>
    <x v="3"/>
    <x v="0"/>
    <m/>
    <m/>
    <n v="0.19450000000000001"/>
    <s v="million Sm³/y"/>
    <x v="9"/>
    <n v="1.2233661"/>
    <x v="3"/>
  </r>
  <r>
    <s v="OG0004506"/>
    <x v="676"/>
    <x v="8"/>
    <s v="https://www.gem.wiki/Sleipner_West_Oil_and_Gas_Field_%28Norway%29"/>
    <x v="0"/>
    <x v="0"/>
    <m/>
    <m/>
    <n v="4.9571370000000003"/>
    <s v="million Sm³"/>
    <x v="3"/>
    <n v="31.179400300000001"/>
    <x v="0"/>
  </r>
  <r>
    <s v="OG0004506"/>
    <x v="676"/>
    <x v="8"/>
    <s v="https://www.gem.wiki/Sleipner_West_Oil_and_Gas_Field_%28Norway%29"/>
    <x v="0"/>
    <x v="0"/>
    <m/>
    <m/>
    <n v="5.151637"/>
    <s v="million Sm³"/>
    <x v="9"/>
    <n v="32.402766399999997"/>
    <x v="0"/>
  </r>
  <r>
    <s v="OG0004506"/>
    <x v="676"/>
    <x v="8"/>
    <s v="https://www.gem.wiki/Sleipner_West_Oil_and_Gas_Field_%28Norway%29"/>
    <x v="3"/>
    <x v="7"/>
    <m/>
    <m/>
    <n v="0.20940300000000001"/>
    <s v="million Sm³/y"/>
    <x v="3"/>
    <n v="1.3171029889999999"/>
    <x v="3"/>
  </r>
  <r>
    <s v="OG0004506"/>
    <x v="676"/>
    <x v="8"/>
    <s v="https://www.gem.wiki/Sleipner_West_Oil_and_Gas_Field_%28Norway%29"/>
    <x v="3"/>
    <x v="7"/>
    <m/>
    <m/>
    <n v="5.4863000000000002E-2"/>
    <s v="million Sm³/y"/>
    <x v="9"/>
    <n v="0.34507729739999998"/>
    <x v="3"/>
  </r>
  <r>
    <s v="OG0004506"/>
    <x v="676"/>
    <x v="8"/>
    <s v="https://www.gem.wiki/Sleipner_West_Oil_and_Gas_Field_%28Norway%29"/>
    <x v="0"/>
    <x v="7"/>
    <m/>
    <m/>
    <n v="19.570499999999999"/>
    <s v="million Sm³"/>
    <x v="3"/>
    <n v="123.0945309"/>
    <x v="0"/>
  </r>
  <r>
    <s v="OG0004506"/>
    <x v="676"/>
    <x v="8"/>
    <s v="https://www.gem.wiki/Sleipner_West_Oil_and_Gas_Field_%28Norway%29"/>
    <x v="0"/>
    <x v="7"/>
    <m/>
    <m/>
    <n v="19.625363"/>
    <s v="million Sm³"/>
    <x v="9"/>
    <n v="123.4396082"/>
    <x v="0"/>
  </r>
  <r>
    <s v="OG0004506"/>
    <x v="676"/>
    <x v="8"/>
    <s v="https://www.gem.wiki/Sleipner_West_Oil_and_Gas_Field_%28Norway%29"/>
    <x v="3"/>
    <x v="3"/>
    <m/>
    <m/>
    <n v="0"/>
    <s v="million Sm³/y"/>
    <x v="3"/>
    <n v="0"/>
    <x v="3"/>
  </r>
  <r>
    <s v="OG0004506"/>
    <x v="676"/>
    <x v="8"/>
    <s v="https://www.gem.wiki/Sleipner_West_Oil_and_Gas_Field_%28Norway%29"/>
    <x v="3"/>
    <x v="3"/>
    <m/>
    <m/>
    <n v="0"/>
    <s v="million Sm³/y"/>
    <x v="9"/>
    <n v="0"/>
    <x v="3"/>
  </r>
  <r>
    <s v="OG0004506"/>
    <x v="676"/>
    <x v="8"/>
    <s v="https://www.gem.wiki/Sleipner_West_Oil_and_Gas_Field_%28Norway%29"/>
    <x v="0"/>
    <x v="3"/>
    <m/>
    <m/>
    <n v="29.662072999999999"/>
    <s v="million Sm³"/>
    <x v="3"/>
    <n v="4.7159008240000002"/>
    <x v="0"/>
  </r>
  <r>
    <s v="OG0004506"/>
    <x v="676"/>
    <x v="8"/>
    <s v="https://www.gem.wiki/Sleipner_West_Oil_and_Gas_Field_%28Norway%29"/>
    <x v="0"/>
    <x v="3"/>
    <m/>
    <m/>
    <n v="29.662072999999999"/>
    <s v="million Sm³"/>
    <x v="9"/>
    <n v="4.7159008240000002"/>
    <x v="0"/>
  </r>
  <r>
    <s v="OG0004506"/>
    <x v="676"/>
    <x v="8"/>
    <s v="https://www.gem.wiki/Sleipner_West_Oil_and_Gas_Field_%28Norway%29"/>
    <x v="1"/>
    <x v="0"/>
    <m/>
    <s v="original recoverable reserves"/>
    <n v="6.56"/>
    <s v="million Sm³"/>
    <x v="9"/>
    <n v="41.261088000000001"/>
    <x v="0"/>
  </r>
  <r>
    <s v="OG0004506"/>
    <x v="676"/>
    <x v="8"/>
    <s v="https://www.gem.wiki/Sleipner_West_Oil_and_Gas_Field_%28Norway%29"/>
    <x v="1"/>
    <x v="1"/>
    <m/>
    <s v="original recoverable reserves"/>
    <n v="154.07"/>
    <s v="billion Sm³"/>
    <x v="9"/>
    <n v="154070"/>
    <x v="1"/>
  </r>
  <r>
    <s v="OG0004506"/>
    <x v="676"/>
    <x v="8"/>
    <s v="https://www.gem.wiki/Sleipner_West_Oil_and_Gas_Field_%28Norway%29"/>
    <x v="1"/>
    <x v="7"/>
    <m/>
    <s v="original recoverable reserves"/>
    <n v="10.66"/>
    <s v="million Sm³"/>
    <x v="9"/>
    <n v="67.049267999999998"/>
    <x v="0"/>
  </r>
  <r>
    <s v="OG0004506"/>
    <x v="676"/>
    <x v="8"/>
    <s v="https://www.gem.wiki/Sleipner_West_Oil_and_Gas_Field_%28Norway%29"/>
    <x v="1"/>
    <x v="3"/>
    <m/>
    <s v="original recoverable reserves"/>
    <n v="29.74"/>
    <s v="million Sm³"/>
    <x v="9"/>
    <n v="4.7282902480000004"/>
    <x v="0"/>
  </r>
  <r>
    <s v="OG0004506"/>
    <x v="676"/>
    <x v="8"/>
    <s v="https://www.gem.wiki/Sleipner_West_Oil_and_Gas_Field_%28Norway%29"/>
    <x v="1"/>
    <x v="1"/>
    <m/>
    <s v="remaining reserves"/>
    <n v="7.99"/>
    <s v="billion Sm³"/>
    <x v="9"/>
    <n v="7990"/>
    <x v="1"/>
  </r>
  <r>
    <s v="OG0004506"/>
    <x v="676"/>
    <x v="8"/>
    <s v="https://www.gem.wiki/Sleipner_West_Oil_and_Gas_Field_%28Norway%29"/>
    <x v="1"/>
    <x v="0"/>
    <m/>
    <s v="remaining reserves"/>
    <n v="1.37"/>
    <s v="million Sm³"/>
    <x v="9"/>
    <n v="8.6170259999999992"/>
    <x v="0"/>
  </r>
  <r>
    <s v="OG0004506"/>
    <x v="676"/>
    <x v="8"/>
    <s v="https://www.gem.wiki/Sleipner_West_Oil_and_Gas_Field_%28Norway%29"/>
    <x v="1"/>
    <x v="7"/>
    <m/>
    <s v="remaining reserves"/>
    <n v="0.34"/>
    <s v="million Sm³"/>
    <x v="9"/>
    <n v="2.1385320000000001"/>
    <x v="0"/>
  </r>
  <r>
    <s v="OG0004506"/>
    <x v="676"/>
    <x v="8"/>
    <s v="https://www.gem.wiki/Sleipner_West_Oil_and_Gas_Field_%28Norway%29"/>
    <x v="1"/>
    <x v="3"/>
    <m/>
    <s v="remaining reserves"/>
    <n v="0"/>
    <s v="million Sm³"/>
    <x v="9"/>
    <n v="0"/>
    <x v="0"/>
  </r>
  <r>
    <s v="OG0004507"/>
    <x v="677"/>
    <x v="8"/>
    <s v="https://www.gem.wiki/Brage_Oil_and_Gas_Field_%28Norway%29"/>
    <x v="0"/>
    <x v="3"/>
    <m/>
    <m/>
    <n v="0"/>
    <s v="million Sm³"/>
    <x v="4"/>
    <n v="0"/>
    <x v="0"/>
  </r>
  <r>
    <s v="OG0004507"/>
    <x v="677"/>
    <x v="8"/>
    <s v="https://www.gem.wiki/Brage_Oil_and_Gas_Field_%28Norway%29"/>
    <x v="0"/>
    <x v="1"/>
    <m/>
    <m/>
    <n v="3.9843799999999998"/>
    <s v="billion Sm³"/>
    <x v="4"/>
    <n v="3984.38"/>
    <x v="1"/>
  </r>
  <r>
    <s v="OG0004507"/>
    <x v="677"/>
    <x v="8"/>
    <s v="https://www.gem.wiki/Brage_Oil_and_Gas_Field_%28Norway%29"/>
    <x v="0"/>
    <x v="7"/>
    <m/>
    <m/>
    <n v="2.7554259999999999"/>
    <s v="million Sm³"/>
    <x v="4"/>
    <n v="17.33107845"/>
    <x v="0"/>
  </r>
  <r>
    <s v="OG0004507"/>
    <x v="677"/>
    <x v="8"/>
    <s v="https://www.gem.wiki/Brage_Oil_and_Gas_Field_%28Norway%29"/>
    <x v="0"/>
    <x v="0"/>
    <m/>
    <m/>
    <n v="59.693303"/>
    <s v="million Sm³"/>
    <x v="4"/>
    <n v="375.45893719999998"/>
    <x v="0"/>
  </r>
  <r>
    <s v="OG0004507"/>
    <x v="677"/>
    <x v="8"/>
    <s v="https://www.gem.wiki/Brage_Oil_and_Gas_Field_%28Norway%29"/>
    <x v="3"/>
    <x v="3"/>
    <m/>
    <m/>
    <n v="0"/>
    <s v="million Sm³/y"/>
    <x v="4"/>
    <n v="0"/>
    <x v="3"/>
  </r>
  <r>
    <s v="OG0004507"/>
    <x v="677"/>
    <x v="8"/>
    <s v="https://www.gem.wiki/Brage_Oil_and_Gas_Field_%28Norway%29"/>
    <x v="3"/>
    <x v="1"/>
    <s v="YES"/>
    <m/>
    <n v="0.13086"/>
    <s v="billion Sm³/y"/>
    <x v="4"/>
    <n v="130.86000000000001"/>
    <x v="2"/>
  </r>
  <r>
    <s v="OG0004507"/>
    <x v="677"/>
    <x v="8"/>
    <s v="https://www.gem.wiki/Brage_Oil_and_Gas_Field_%28Norway%29"/>
    <x v="3"/>
    <x v="7"/>
    <m/>
    <m/>
    <n v="6.6881999999999997E-2"/>
    <s v="million Sm³/y"/>
    <x v="4"/>
    <n v="0.42067440360000002"/>
    <x v="3"/>
  </r>
  <r>
    <s v="OG0004507"/>
    <x v="677"/>
    <x v="8"/>
    <s v="https://www.gem.wiki/Brage_Oil_and_Gas_Field_%28Norway%29"/>
    <x v="3"/>
    <x v="0"/>
    <m/>
    <m/>
    <n v="0.453432"/>
    <s v="million Sm³/y"/>
    <x v="4"/>
    <n v="2.8519965940000001"/>
    <x v="3"/>
  </r>
  <r>
    <s v="OG0004507"/>
    <x v="677"/>
    <x v="8"/>
    <s v="https://www.gem.wiki/Brage_Oil_and_Gas_Field_%28Norway%29"/>
    <x v="1"/>
    <x v="3"/>
    <m/>
    <s v="original recoverable reserves"/>
    <n v="0"/>
    <s v="million Sm³"/>
    <x v="4"/>
    <n v="0"/>
    <x v="0"/>
  </r>
  <r>
    <s v="OG0004507"/>
    <x v="677"/>
    <x v="8"/>
    <s v="https://www.gem.wiki/Brage_Oil_and_Gas_Field_%28Norway%29"/>
    <x v="1"/>
    <x v="3"/>
    <m/>
    <s v="remaining reserves"/>
    <n v="0"/>
    <s v="million Sm³"/>
    <x v="4"/>
    <n v="0"/>
    <x v="0"/>
  </r>
  <r>
    <s v="OG0004507"/>
    <x v="677"/>
    <x v="8"/>
    <s v="https://www.gem.wiki/Brage_Oil_and_Gas_Field_%28Norway%29"/>
    <x v="1"/>
    <x v="1"/>
    <m/>
    <s v="original recoverable reserves"/>
    <n v="4.5199999999999996"/>
    <s v="billion Sm³"/>
    <x v="4"/>
    <n v="4520"/>
    <x v="1"/>
  </r>
  <r>
    <s v="OG0004507"/>
    <x v="677"/>
    <x v="8"/>
    <s v="https://www.gem.wiki/Brage_Oil_and_Gas_Field_%28Norway%29"/>
    <x v="1"/>
    <x v="1"/>
    <m/>
    <s v="remaining reserves"/>
    <n v="0.43"/>
    <s v="billion Sm³"/>
    <x v="4"/>
    <n v="430"/>
    <x v="1"/>
  </r>
  <r>
    <s v="OG0004507"/>
    <x v="677"/>
    <x v="8"/>
    <s v="https://www.gem.wiki/Brage_Oil_and_Gas_Field_%28Norway%29"/>
    <x v="1"/>
    <x v="7"/>
    <m/>
    <s v="original recoverable reserves"/>
    <n v="1.45"/>
    <s v="million tonnes"/>
    <x v="4"/>
    <n v="16.82"/>
    <x v="0"/>
  </r>
  <r>
    <s v="OG0004507"/>
    <x v="677"/>
    <x v="8"/>
    <s v="https://www.gem.wiki/Brage_Oil_and_Gas_Field_%28Norway%29"/>
    <x v="1"/>
    <x v="7"/>
    <m/>
    <s v="remaining reserves"/>
    <n v="0.12"/>
    <s v="million tonnes"/>
    <x v="4"/>
    <n v="1.3919999999999999"/>
    <x v="0"/>
  </r>
  <r>
    <s v="OG0004507"/>
    <x v="677"/>
    <x v="8"/>
    <s v="https://www.gem.wiki/Brage_Oil_and_Gas_Field_%28Norway%29"/>
    <x v="1"/>
    <x v="0"/>
    <m/>
    <s v="original recoverable reserves"/>
    <n v="62.56"/>
    <s v="million Sm³"/>
    <x v="4"/>
    <n v="393.48988800000001"/>
    <x v="0"/>
  </r>
  <r>
    <s v="OG0004507"/>
    <x v="677"/>
    <x v="8"/>
    <s v="https://www.gem.wiki/Brage_Oil_and_Gas_Field_%28Norway%29"/>
    <x v="1"/>
    <x v="0"/>
    <m/>
    <s v="remaining reserves"/>
    <n v="2.76"/>
    <s v="million Sm³"/>
    <x v="4"/>
    <n v="17.359848"/>
    <x v="0"/>
  </r>
  <r>
    <s v="OG0004507"/>
    <x v="677"/>
    <x v="8"/>
    <s v="https://www.gem.wiki/Brage_Oil_and_Gas_Field_%28Norway%29"/>
    <x v="3"/>
    <x v="1"/>
    <s v="YES"/>
    <m/>
    <n v="8.1236000000000003E-2"/>
    <s v="billion Sm³/y"/>
    <x v="3"/>
    <n v="81.236000000000004"/>
    <x v="2"/>
  </r>
  <r>
    <s v="OG0004507"/>
    <x v="677"/>
    <x v="8"/>
    <s v="https://www.gem.wiki/Brage_Oil_and_Gas_Field_%28Norway%29"/>
    <x v="3"/>
    <x v="1"/>
    <s v="YES"/>
    <m/>
    <n v="4.8064999999999997E-2"/>
    <s v="billion Sm³/y"/>
    <x v="9"/>
    <n v="48.064999999999998"/>
    <x v="2"/>
  </r>
  <r>
    <s v="OG0004507"/>
    <x v="677"/>
    <x v="8"/>
    <s v="https://www.gem.wiki/Brage_Oil_and_Gas_Field_%28Norway%29"/>
    <x v="0"/>
    <x v="1"/>
    <m/>
    <m/>
    <n v="4.0656059999999998"/>
    <s v="billion Sm³"/>
    <x v="3"/>
    <n v="4065.6060000000002"/>
    <x v="1"/>
  </r>
  <r>
    <s v="OG0004507"/>
    <x v="677"/>
    <x v="8"/>
    <s v="https://www.gem.wiki/Brage_Oil_and_Gas_Field_%28Norway%29"/>
    <x v="0"/>
    <x v="1"/>
    <m/>
    <m/>
    <n v="4.1136710000000001"/>
    <s v="billion Sm³"/>
    <x v="9"/>
    <n v="4113.6710000000003"/>
    <x v="1"/>
  </r>
  <r>
    <s v="OG0004507"/>
    <x v="677"/>
    <x v="8"/>
    <s v="https://www.gem.wiki/Brage_Oil_and_Gas_Field_%28Norway%29"/>
    <x v="3"/>
    <x v="0"/>
    <m/>
    <m/>
    <n v="0.379465"/>
    <s v="million Sm³/y"/>
    <x v="3"/>
    <n v="2.3867589570000001"/>
    <x v="3"/>
  </r>
  <r>
    <s v="OG0004507"/>
    <x v="677"/>
    <x v="8"/>
    <s v="https://www.gem.wiki/Brage_Oil_and_Gas_Field_%28Norway%29"/>
    <x v="3"/>
    <x v="0"/>
    <m/>
    <m/>
    <n v="0.349269"/>
    <s v="million Sm³/y"/>
    <x v="9"/>
    <n v="2.1968321560000001"/>
    <x v="3"/>
  </r>
  <r>
    <s v="OG0004507"/>
    <x v="677"/>
    <x v="8"/>
    <s v="https://www.gem.wiki/Brage_Oil_and_Gas_Field_%28Norway%29"/>
    <x v="0"/>
    <x v="0"/>
    <m/>
    <m/>
    <n v="60.072768000000003"/>
    <s v="million Sm³"/>
    <x v="3"/>
    <n v="377.84569620000002"/>
    <x v="0"/>
  </r>
  <r>
    <s v="OG0004507"/>
    <x v="677"/>
    <x v="8"/>
    <s v="https://www.gem.wiki/Brage_Oil_and_Gas_Field_%28Norway%29"/>
    <x v="0"/>
    <x v="0"/>
    <m/>
    <m/>
    <n v="60.422037000000003"/>
    <s v="million Sm³"/>
    <x v="9"/>
    <n v="380.04252830000001"/>
    <x v="0"/>
  </r>
  <r>
    <s v="OG0004507"/>
    <x v="677"/>
    <x v="8"/>
    <s v="https://www.gem.wiki/Brage_Oil_and_Gas_Field_%28Norway%29"/>
    <x v="3"/>
    <x v="7"/>
    <m/>
    <m/>
    <n v="3.8899000000000003E-2"/>
    <s v="million Sm³/y"/>
    <x v="3"/>
    <n v="0.24466693019999999"/>
    <x v="3"/>
  </r>
  <r>
    <s v="OG0004507"/>
    <x v="677"/>
    <x v="8"/>
    <s v="https://www.gem.wiki/Brage_Oil_and_Gas_Field_%28Norway%29"/>
    <x v="3"/>
    <x v="7"/>
    <m/>
    <m/>
    <n v="1.6292999999999998E-2"/>
    <s v="million Sm³/y"/>
    <x v="9"/>
    <n v="0.10247971140000001"/>
    <x v="3"/>
  </r>
  <r>
    <s v="OG0004507"/>
    <x v="677"/>
    <x v="8"/>
    <s v="https://www.gem.wiki/Brage_Oil_and_Gas_Field_%28Norway%29"/>
    <x v="0"/>
    <x v="7"/>
    <m/>
    <m/>
    <n v="2.7942779999999998"/>
    <s v="million Sm³"/>
    <x v="3"/>
    <n v="17.575449760000001"/>
    <x v="0"/>
  </r>
  <r>
    <s v="OG0004507"/>
    <x v="677"/>
    <x v="8"/>
    <s v="https://www.gem.wiki/Brage_Oil_and_Gas_Field_%28Norway%29"/>
    <x v="0"/>
    <x v="7"/>
    <m/>
    <m/>
    <n v="2.8105709999999999"/>
    <s v="million Sm³"/>
    <x v="9"/>
    <n v="17.67792948"/>
    <x v="0"/>
  </r>
  <r>
    <s v="OG0004507"/>
    <x v="677"/>
    <x v="8"/>
    <s v="https://www.gem.wiki/Brage_Oil_and_Gas_Field_%28Norway%29"/>
    <x v="3"/>
    <x v="3"/>
    <m/>
    <m/>
    <n v="0"/>
    <s v="million Sm³/y"/>
    <x v="3"/>
    <n v="0"/>
    <x v="3"/>
  </r>
  <r>
    <s v="OG0004507"/>
    <x v="677"/>
    <x v="8"/>
    <s v="https://www.gem.wiki/Brage_Oil_and_Gas_Field_%28Norway%29"/>
    <x v="3"/>
    <x v="3"/>
    <m/>
    <m/>
    <n v="0"/>
    <s v="million Sm³/y"/>
    <x v="9"/>
    <n v="0"/>
    <x v="3"/>
  </r>
  <r>
    <s v="OG0004507"/>
    <x v="677"/>
    <x v="8"/>
    <s v="https://www.gem.wiki/Brage_Oil_and_Gas_Field_%28Norway%29"/>
    <x v="0"/>
    <x v="3"/>
    <m/>
    <m/>
    <n v="0"/>
    <s v="million Sm³"/>
    <x v="3"/>
    <n v="0"/>
    <x v="0"/>
  </r>
  <r>
    <s v="OG0004507"/>
    <x v="677"/>
    <x v="8"/>
    <s v="https://www.gem.wiki/Brage_Oil_and_Gas_Field_%28Norway%29"/>
    <x v="0"/>
    <x v="3"/>
    <m/>
    <m/>
    <n v="0"/>
    <s v="million Sm³"/>
    <x v="9"/>
    <n v="0"/>
    <x v="0"/>
  </r>
  <r>
    <s v="OG0004507"/>
    <x v="677"/>
    <x v="8"/>
    <s v="https://www.gem.wiki/Brage_Oil_and_Gas_Field_%28Norway%29"/>
    <x v="1"/>
    <x v="0"/>
    <m/>
    <s v="original recoverable reserves"/>
    <n v="62.22"/>
    <s v="million Sm³"/>
    <x v="9"/>
    <n v="391.35135600000001"/>
    <x v="0"/>
  </r>
  <r>
    <s v="OG0004507"/>
    <x v="677"/>
    <x v="8"/>
    <s v="https://www.gem.wiki/Brage_Oil_and_Gas_Field_%28Norway%29"/>
    <x v="1"/>
    <x v="1"/>
    <m/>
    <s v="original recoverable reserves"/>
    <n v="4.6399999999999997"/>
    <s v="billion Sm³"/>
    <x v="9"/>
    <n v="4640"/>
    <x v="1"/>
  </r>
  <r>
    <s v="OG0004507"/>
    <x v="677"/>
    <x v="8"/>
    <s v="https://www.gem.wiki/Brage_Oil_and_Gas_Field_%28Norway%29"/>
    <x v="1"/>
    <x v="7"/>
    <m/>
    <s v="original recoverable reserves"/>
    <n v="1.5"/>
    <s v="million Sm³"/>
    <x v="9"/>
    <n v="9.4346999999999994"/>
    <x v="0"/>
  </r>
  <r>
    <s v="OG0004507"/>
    <x v="677"/>
    <x v="8"/>
    <s v="https://www.gem.wiki/Brage_Oil_and_Gas_Field_%28Norway%29"/>
    <x v="1"/>
    <x v="3"/>
    <m/>
    <s v="original recoverable reserves"/>
    <n v="0"/>
    <s v="million Sm³"/>
    <x v="9"/>
    <n v="0"/>
    <x v="0"/>
  </r>
  <r>
    <s v="OG0004507"/>
    <x v="677"/>
    <x v="8"/>
    <s v="https://www.gem.wiki/Brage_Oil_and_Gas_Field_%28Norway%29"/>
    <x v="1"/>
    <x v="1"/>
    <m/>
    <s v="remaining reserves"/>
    <n v="0.43"/>
    <s v="billion Sm³"/>
    <x v="9"/>
    <n v="430"/>
    <x v="1"/>
  </r>
  <r>
    <s v="OG0004507"/>
    <x v="677"/>
    <x v="8"/>
    <s v="https://www.gem.wiki/Brage_Oil_and_Gas_Field_%28Norway%29"/>
    <x v="1"/>
    <x v="0"/>
    <m/>
    <s v="remaining reserves"/>
    <n v="1.88"/>
    <s v="million Sm³"/>
    <x v="9"/>
    <n v="11.824824"/>
    <x v="0"/>
  </r>
  <r>
    <s v="OG0004507"/>
    <x v="677"/>
    <x v="8"/>
    <s v="https://www.gem.wiki/Brage_Oil_and_Gas_Field_%28Norway%29"/>
    <x v="1"/>
    <x v="7"/>
    <m/>
    <s v="remaining reserves"/>
    <n v="0.1"/>
    <s v="million Sm³"/>
    <x v="9"/>
    <n v="0.62897999999999998"/>
    <x v="0"/>
  </r>
  <r>
    <s v="OG0004507"/>
    <x v="677"/>
    <x v="8"/>
    <s v="https://www.gem.wiki/Brage_Oil_and_Gas_Field_%28Norway%29"/>
    <x v="1"/>
    <x v="3"/>
    <m/>
    <s v="remaining reserves"/>
    <n v="0"/>
    <s v="million Sm³"/>
    <x v="9"/>
    <n v="0"/>
    <x v="0"/>
  </r>
  <r>
    <s v="OG0004508"/>
    <x v="629"/>
    <x v="8"/>
    <s v="https://www.gem.wiki/Statfjord_Oil_and_Gas_Field_%28Norway%29"/>
    <x v="0"/>
    <x v="3"/>
    <m/>
    <m/>
    <n v="0.93260299999999996"/>
    <s v="million Sm³"/>
    <x v="4"/>
    <n v="0.14827228210000001"/>
    <x v="0"/>
  </r>
  <r>
    <s v="OG0004508"/>
    <x v="629"/>
    <x v="8"/>
    <s v="https://www.gem.wiki/Statfjord_Oil_and_Gas_Field_%28Norway%29"/>
    <x v="0"/>
    <x v="1"/>
    <m/>
    <m/>
    <n v="79.613085999999996"/>
    <s v="billion Sm³"/>
    <x v="4"/>
    <n v="79613.085999999996"/>
    <x v="1"/>
  </r>
  <r>
    <s v="OG0004508"/>
    <x v="629"/>
    <x v="8"/>
    <s v="https://www.gem.wiki/Statfjord_Oil_and_Gas_Field_%28Norway%29"/>
    <x v="0"/>
    <x v="7"/>
    <m/>
    <m/>
    <n v="41.143698999999998"/>
    <s v="million Sm³"/>
    <x v="4"/>
    <n v="258.78563800000001"/>
    <x v="0"/>
  </r>
  <r>
    <s v="OG0004508"/>
    <x v="629"/>
    <x v="8"/>
    <s v="https://www.gem.wiki/Statfjord_Oil_and_Gas_Field_%28Norway%29"/>
    <x v="0"/>
    <x v="0"/>
    <m/>
    <m/>
    <n v="575.80422999999996"/>
    <s v="million Sm³"/>
    <x v="4"/>
    <n v="3621.6934460000002"/>
    <x v="0"/>
  </r>
  <r>
    <s v="OG0004508"/>
    <x v="629"/>
    <x v="8"/>
    <s v="https://www.gem.wiki/Statfjord_Oil_and_Gas_Field_%28Norway%29"/>
    <x v="3"/>
    <x v="3"/>
    <m/>
    <m/>
    <n v="0"/>
    <s v="million Sm³/y"/>
    <x v="4"/>
    <n v="0"/>
    <x v="3"/>
  </r>
  <r>
    <s v="OG0004508"/>
    <x v="629"/>
    <x v="8"/>
    <s v="https://www.gem.wiki/Statfjord_Oil_and_Gas_Field_%28Norway%29"/>
    <x v="3"/>
    <x v="1"/>
    <s v="YES"/>
    <m/>
    <n v="0.93252900000000005"/>
    <s v="billion Sm³/y"/>
    <x v="4"/>
    <n v="932.529"/>
    <x v="2"/>
  </r>
  <r>
    <s v="OG0004508"/>
    <x v="629"/>
    <x v="8"/>
    <s v="https://www.gem.wiki/Statfjord_Oil_and_Gas_Field_%28Norway%29"/>
    <x v="3"/>
    <x v="7"/>
    <m/>
    <m/>
    <n v="0.72205900000000001"/>
    <s v="million Sm³/y"/>
    <x v="4"/>
    <n v="4.5416066979999998"/>
    <x v="3"/>
  </r>
  <r>
    <s v="OG0004508"/>
    <x v="629"/>
    <x v="8"/>
    <s v="https://www.gem.wiki/Statfjord_Oil_and_Gas_Field_%28Norway%29"/>
    <x v="3"/>
    <x v="0"/>
    <m/>
    <m/>
    <n v="0.83630599999999999"/>
    <s v="million Sm³/y"/>
    <x v="4"/>
    <n v="5.2601974790000003"/>
    <x v="3"/>
  </r>
  <r>
    <s v="OG0004508"/>
    <x v="629"/>
    <x v="8"/>
    <s v="https://www.gem.wiki/Statfjord_Oil_and_Gas_Field_%28Norway%29"/>
    <x v="1"/>
    <x v="3"/>
    <m/>
    <s v="original recoverable reserves"/>
    <n v="0.81"/>
    <s v="million Sm³"/>
    <x v="4"/>
    <n v="0.12877992939999999"/>
    <x v="0"/>
  </r>
  <r>
    <s v="OG0004508"/>
    <x v="629"/>
    <x v="8"/>
    <s v="https://www.gem.wiki/Statfjord_Oil_and_Gas_Field_%28Norway%29"/>
    <x v="1"/>
    <x v="3"/>
    <m/>
    <s v="remaining reserves"/>
    <n v="0"/>
    <s v="million Sm³"/>
    <x v="4"/>
    <n v="0"/>
    <x v="0"/>
  </r>
  <r>
    <s v="OG0004508"/>
    <x v="629"/>
    <x v="8"/>
    <s v="https://www.gem.wiki/Statfjord_Oil_and_Gas_Field_%28Norway%29"/>
    <x v="1"/>
    <x v="1"/>
    <m/>
    <s v="original recoverable reserves"/>
    <n v="84.83"/>
    <s v="billion Sm³"/>
    <x v="4"/>
    <n v="84830"/>
    <x v="1"/>
  </r>
  <r>
    <s v="OG0004508"/>
    <x v="629"/>
    <x v="8"/>
    <s v="https://www.gem.wiki/Statfjord_Oil_and_Gas_Field_%28Norway%29"/>
    <x v="1"/>
    <x v="1"/>
    <m/>
    <s v="remaining reserves"/>
    <n v="6.5"/>
    <s v="billion Sm³"/>
    <x v="4"/>
    <n v="6500"/>
    <x v="1"/>
  </r>
  <r>
    <s v="OG0004508"/>
    <x v="629"/>
    <x v="8"/>
    <s v="https://www.gem.wiki/Statfjord_Oil_and_Gas_Field_%28Norway%29"/>
    <x v="1"/>
    <x v="7"/>
    <m/>
    <s v="original recoverable reserves"/>
    <n v="23.94"/>
    <s v="million tonnes"/>
    <x v="4"/>
    <n v="277.70400000000001"/>
    <x v="0"/>
  </r>
  <r>
    <s v="OG0004508"/>
    <x v="629"/>
    <x v="8"/>
    <s v="https://www.gem.wiki/Statfjord_Oil_and_Gas_Field_%28Norway%29"/>
    <x v="1"/>
    <x v="7"/>
    <m/>
    <s v="remaining reserves"/>
    <n v="2.2400000000000002"/>
    <s v="million tonnes"/>
    <x v="4"/>
    <n v="25.984000000000002"/>
    <x v="0"/>
  </r>
  <r>
    <s v="OG0004508"/>
    <x v="629"/>
    <x v="8"/>
    <s v="https://www.gem.wiki/Statfjord_Oil_and_Gas_Field_%28Norway%29"/>
    <x v="1"/>
    <x v="0"/>
    <m/>
    <s v="original recoverable reserves"/>
    <n v="583.04"/>
    <s v="million Sm³"/>
    <x v="4"/>
    <n v="3667.2049919999999"/>
    <x v="0"/>
  </r>
  <r>
    <s v="OG0004508"/>
    <x v="629"/>
    <x v="8"/>
    <s v="https://www.gem.wiki/Statfjord_Oil_and_Gas_Field_%28Norway%29"/>
    <x v="1"/>
    <x v="0"/>
    <m/>
    <s v="remaining reserves"/>
    <n v="6.58"/>
    <s v="million Sm³"/>
    <x v="4"/>
    <n v="41.386884000000002"/>
    <x v="0"/>
  </r>
  <r>
    <s v="OG0004508"/>
    <x v="629"/>
    <x v="8"/>
    <s v="https://www.gem.wiki/Statfjord_Oil_and_Gas_Field_%28Norway%29"/>
    <x v="3"/>
    <x v="1"/>
    <s v="YES"/>
    <m/>
    <n v="0.82201599999999997"/>
    <s v="billion Sm³/y"/>
    <x v="3"/>
    <n v="822.01599999999996"/>
    <x v="2"/>
  </r>
  <r>
    <s v="OG0004508"/>
    <x v="629"/>
    <x v="8"/>
    <s v="https://www.gem.wiki/Statfjord_Oil_and_Gas_Field_%28Norway%29"/>
    <x v="3"/>
    <x v="1"/>
    <s v="YES"/>
    <m/>
    <n v="0.686334"/>
    <s v="billion Sm³/y"/>
    <x v="9"/>
    <n v="686.33399999999995"/>
    <x v="2"/>
  </r>
  <r>
    <s v="OG0004508"/>
    <x v="629"/>
    <x v="8"/>
    <s v="https://www.gem.wiki/Statfjord_Oil_and_Gas_Field_%28Norway%29"/>
    <x v="0"/>
    <x v="1"/>
    <m/>
    <m/>
    <n v="80.435098999999994"/>
    <s v="billion Sm³"/>
    <x v="3"/>
    <n v="80435.099000000002"/>
    <x v="1"/>
  </r>
  <r>
    <s v="OG0004508"/>
    <x v="629"/>
    <x v="8"/>
    <s v="https://www.gem.wiki/Statfjord_Oil_and_Gas_Field_%28Norway%29"/>
    <x v="0"/>
    <x v="1"/>
    <m/>
    <m/>
    <n v="81.121432999999996"/>
    <s v="billion Sm³"/>
    <x v="9"/>
    <n v="81121.433000000005"/>
    <x v="1"/>
  </r>
  <r>
    <s v="OG0004508"/>
    <x v="629"/>
    <x v="8"/>
    <s v="https://www.gem.wiki/Statfjord_Oil_and_Gas_Field_%28Norway%29"/>
    <x v="3"/>
    <x v="0"/>
    <m/>
    <m/>
    <n v="0.82560800000000001"/>
    <s v="million Sm³/y"/>
    <x v="3"/>
    <n v="5.1929091979999997"/>
    <x v="3"/>
  </r>
  <r>
    <s v="OG0004508"/>
    <x v="629"/>
    <x v="8"/>
    <s v="https://www.gem.wiki/Statfjord_Oil_and_Gas_Field_%28Norway%29"/>
    <x v="3"/>
    <x v="0"/>
    <m/>
    <m/>
    <n v="0.57307399999999997"/>
    <s v="million Sm³/y"/>
    <x v="9"/>
    <n v="3.6045208450000001"/>
    <x v="3"/>
  </r>
  <r>
    <s v="OG0004508"/>
    <x v="629"/>
    <x v="8"/>
    <s v="https://www.gem.wiki/Statfjord_Oil_and_Gas_Field_%28Norway%29"/>
    <x v="0"/>
    <x v="0"/>
    <m/>
    <m/>
    <n v="576.625179"/>
    <s v="million Sm³"/>
    <x v="3"/>
    <n v="3626.857051"/>
    <x v="0"/>
  </r>
  <r>
    <s v="OG0004508"/>
    <x v="629"/>
    <x v="8"/>
    <s v="https://www.gem.wiki/Statfjord_Oil_and_Gas_Field_%28Norway%29"/>
    <x v="0"/>
    <x v="0"/>
    <m/>
    <m/>
    <n v="577.19825300000002"/>
    <s v="million Sm³"/>
    <x v="9"/>
    <n v="3630.4615720000002"/>
    <x v="0"/>
  </r>
  <r>
    <s v="OG0004508"/>
    <x v="629"/>
    <x v="8"/>
    <s v="https://www.gem.wiki/Statfjord_Oil_and_Gas_Field_%28Norway%29"/>
    <x v="3"/>
    <x v="7"/>
    <m/>
    <m/>
    <n v="0.55813900000000005"/>
    <s v="million Sm³/y"/>
    <x v="3"/>
    <n v="3.5105826819999999"/>
    <x v="3"/>
  </r>
  <r>
    <s v="OG0004508"/>
    <x v="629"/>
    <x v="8"/>
    <s v="https://www.gem.wiki/Statfjord_Oil_and_Gas_Field_%28Norway%29"/>
    <x v="3"/>
    <x v="7"/>
    <m/>
    <m/>
    <n v="0.30081200000000002"/>
    <s v="million Sm³/y"/>
    <x v="9"/>
    <n v="1.8920473179999999"/>
    <x v="3"/>
  </r>
  <r>
    <s v="OG0004508"/>
    <x v="629"/>
    <x v="8"/>
    <s v="https://www.gem.wiki/Statfjord_Oil_and_Gas_Field_%28Norway%29"/>
    <x v="0"/>
    <x v="7"/>
    <m/>
    <m/>
    <n v="41.701822999999997"/>
    <s v="million Sm³"/>
    <x v="3"/>
    <n v="262.29612630000003"/>
    <x v="0"/>
  </r>
  <r>
    <s v="OG0004508"/>
    <x v="629"/>
    <x v="8"/>
    <s v="https://www.gem.wiki/Statfjord_Oil_and_Gas_Field_%28Norway%29"/>
    <x v="0"/>
    <x v="7"/>
    <m/>
    <m/>
    <n v="42.002634999999998"/>
    <s v="million Sm³"/>
    <x v="9"/>
    <n v="264.18817360000003"/>
    <x v="0"/>
  </r>
  <r>
    <s v="OG0004508"/>
    <x v="629"/>
    <x v="8"/>
    <s v="https://www.gem.wiki/Statfjord_Oil_and_Gas_Field_%28Norway%29"/>
    <x v="3"/>
    <x v="3"/>
    <m/>
    <m/>
    <n v="0"/>
    <s v="million Sm³/y"/>
    <x v="3"/>
    <n v="0"/>
    <x v="3"/>
  </r>
  <r>
    <s v="OG0004508"/>
    <x v="629"/>
    <x v="8"/>
    <s v="https://www.gem.wiki/Statfjord_Oil_and_Gas_Field_%28Norway%29"/>
    <x v="3"/>
    <x v="3"/>
    <m/>
    <m/>
    <n v="0"/>
    <s v="million Sm³/y"/>
    <x v="9"/>
    <n v="0"/>
    <x v="3"/>
  </r>
  <r>
    <s v="OG0004508"/>
    <x v="629"/>
    <x v="8"/>
    <s v="https://www.gem.wiki/Statfjord_Oil_and_Gas_Field_%28Norway%29"/>
    <x v="0"/>
    <x v="3"/>
    <m/>
    <m/>
    <n v="0.93260299999999996"/>
    <s v="million Sm³"/>
    <x v="3"/>
    <n v="0.14827228210000001"/>
    <x v="0"/>
  </r>
  <r>
    <s v="OG0004508"/>
    <x v="629"/>
    <x v="8"/>
    <s v="https://www.gem.wiki/Statfjord_Oil_and_Gas_Field_%28Norway%29"/>
    <x v="0"/>
    <x v="3"/>
    <m/>
    <m/>
    <n v="0.93260299999999996"/>
    <s v="million Sm³"/>
    <x v="9"/>
    <n v="0.14827228210000001"/>
    <x v="0"/>
  </r>
  <r>
    <s v="OG0004508"/>
    <x v="629"/>
    <x v="8"/>
    <s v="https://www.gem.wiki/Statfjord_Oil_and_Gas_Field_%28Norway%29"/>
    <x v="1"/>
    <x v="0"/>
    <m/>
    <s v="original recoverable reserves"/>
    <n v="582.85"/>
    <s v="million Sm³"/>
    <x v="9"/>
    <n v="3666.0099300000002"/>
    <x v="0"/>
  </r>
  <r>
    <s v="OG0004508"/>
    <x v="629"/>
    <x v="8"/>
    <s v="https://www.gem.wiki/Statfjord_Oil_and_Gas_Field_%28Norway%29"/>
    <x v="1"/>
    <x v="1"/>
    <m/>
    <s v="original recoverable reserves"/>
    <n v="88.2"/>
    <s v="billion Sm³"/>
    <x v="9"/>
    <n v="88200"/>
    <x v="1"/>
  </r>
  <r>
    <s v="OG0004508"/>
    <x v="629"/>
    <x v="8"/>
    <s v="https://www.gem.wiki/Statfjord_Oil_and_Gas_Field_%28Norway%29"/>
    <x v="1"/>
    <x v="7"/>
    <m/>
    <s v="original recoverable reserves"/>
    <n v="24.18"/>
    <s v="million Sm³"/>
    <x v="9"/>
    <n v="152.08736400000001"/>
    <x v="0"/>
  </r>
  <r>
    <s v="OG0004508"/>
    <x v="629"/>
    <x v="8"/>
    <s v="https://www.gem.wiki/Statfjord_Oil_and_Gas_Field_%28Norway%29"/>
    <x v="1"/>
    <x v="3"/>
    <m/>
    <s v="original recoverable reserves"/>
    <n v="0.93"/>
    <s v="million Sm³"/>
    <x v="9"/>
    <n v="0.1478584375"/>
    <x v="0"/>
  </r>
  <r>
    <s v="OG0004508"/>
    <x v="629"/>
    <x v="8"/>
    <s v="https://www.gem.wiki/Statfjord_Oil_and_Gas_Field_%28Norway%29"/>
    <x v="1"/>
    <x v="1"/>
    <m/>
    <s v="remaining reserves"/>
    <n v="7.79"/>
    <s v="billion Sm³"/>
    <x v="9"/>
    <n v="7790"/>
    <x v="1"/>
  </r>
  <r>
    <s v="OG0004508"/>
    <x v="629"/>
    <x v="8"/>
    <s v="https://www.gem.wiki/Statfjord_Oil_and_Gas_Field_%28Norway%29"/>
    <x v="1"/>
    <x v="0"/>
    <m/>
    <s v="remaining reserves"/>
    <n v="5"/>
    <s v="million Sm³"/>
    <x v="9"/>
    <n v="31.449000000000002"/>
    <x v="0"/>
  </r>
  <r>
    <s v="OG0004508"/>
    <x v="629"/>
    <x v="8"/>
    <s v="https://www.gem.wiki/Statfjord_Oil_and_Gas_Field_%28Norway%29"/>
    <x v="1"/>
    <x v="7"/>
    <m/>
    <s v="remaining reserves"/>
    <n v="1.96"/>
    <s v="million Sm³"/>
    <x v="9"/>
    <n v="12.328008000000001"/>
    <x v="0"/>
  </r>
  <r>
    <s v="OG0004508"/>
    <x v="629"/>
    <x v="8"/>
    <s v="https://www.gem.wiki/Statfjord_Oil_and_Gas_Field_%28Norway%29"/>
    <x v="1"/>
    <x v="3"/>
    <m/>
    <s v="remaining reserves"/>
    <n v="0"/>
    <s v="million Sm³"/>
    <x v="9"/>
    <n v="0"/>
    <x v="0"/>
  </r>
  <r>
    <s v="OG0004510"/>
    <x v="678"/>
    <x v="8"/>
    <s v="https://www.gem.wiki/Alvheim_Oil_and_Gas_Field_%28Norway%29"/>
    <x v="0"/>
    <x v="3"/>
    <m/>
    <m/>
    <n v="0"/>
    <s v="million Sm³"/>
    <x v="4"/>
    <n v="0"/>
    <x v="0"/>
  </r>
  <r>
    <s v="OG0004510"/>
    <x v="678"/>
    <x v="8"/>
    <s v="https://www.gem.wiki/Alvheim_Oil_and_Gas_Field_%28Norway%29"/>
    <x v="0"/>
    <x v="7"/>
    <m/>
    <m/>
    <n v="0"/>
    <s v="million Sm³"/>
    <x v="4"/>
    <n v="0"/>
    <x v="0"/>
  </r>
  <r>
    <s v="OG0004510"/>
    <x v="678"/>
    <x v="8"/>
    <s v="https://www.gem.wiki/Alvheim_Oil_and_Gas_Field_%28Norway%29"/>
    <x v="0"/>
    <x v="0"/>
    <m/>
    <m/>
    <n v="44.876913000000002"/>
    <s v="million Sm³"/>
    <x v="4"/>
    <n v="282.2668074"/>
    <x v="0"/>
  </r>
  <r>
    <s v="OG0004510"/>
    <x v="678"/>
    <x v="8"/>
    <s v="https://www.gem.wiki/Alvheim_Oil_and_Gas_Field_%28Norway%29"/>
    <x v="3"/>
    <x v="3"/>
    <m/>
    <m/>
    <n v="0"/>
    <s v="million Sm³/y"/>
    <x v="4"/>
    <n v="0"/>
    <x v="3"/>
  </r>
  <r>
    <s v="OG0004510"/>
    <x v="678"/>
    <x v="8"/>
    <s v="https://www.gem.wiki/Alvheim_Oil_and_Gas_Field_%28Norway%29"/>
    <x v="3"/>
    <x v="1"/>
    <s v="YES"/>
    <m/>
    <n v="0.59324699999999997"/>
    <s v="billion Sm³/y"/>
    <x v="4"/>
    <n v="593.24699999999996"/>
    <x v="2"/>
  </r>
  <r>
    <s v="OG0004510"/>
    <x v="678"/>
    <x v="8"/>
    <s v="https://www.gem.wiki/Alvheim_Oil_and_Gas_Field_%28Norway%29"/>
    <x v="3"/>
    <x v="7"/>
    <m/>
    <m/>
    <n v="0"/>
    <s v="million Sm³/y"/>
    <x v="4"/>
    <n v="0"/>
    <x v="3"/>
  </r>
  <r>
    <s v="OG0004510"/>
    <x v="678"/>
    <x v="8"/>
    <s v="https://www.gem.wiki/Alvheim_Oil_and_Gas_Field_%28Norway%29"/>
    <x v="3"/>
    <x v="0"/>
    <m/>
    <m/>
    <n v="2.3949630000000002"/>
    <s v="million Sm³/y"/>
    <x v="4"/>
    <n v="15.063838280000001"/>
    <x v="3"/>
  </r>
  <r>
    <s v="OG0004510"/>
    <x v="678"/>
    <x v="8"/>
    <s v="https://www.gem.wiki/Alvheim_Oil_and_Gas_Field_%28Norway%29"/>
    <x v="1"/>
    <x v="3"/>
    <m/>
    <s v="original recoverable reserves"/>
    <n v="0"/>
    <s v="million Sm³"/>
    <x v="4"/>
    <n v="0"/>
    <x v="0"/>
  </r>
  <r>
    <s v="OG0004510"/>
    <x v="678"/>
    <x v="8"/>
    <s v="https://www.gem.wiki/Alvheim_Oil_and_Gas_Field_%28Norway%29"/>
    <x v="1"/>
    <x v="3"/>
    <m/>
    <s v="remaining reserves"/>
    <n v="0"/>
    <s v="million Sm³"/>
    <x v="4"/>
    <n v="0"/>
    <x v="0"/>
  </r>
  <r>
    <s v="OG0004510"/>
    <x v="678"/>
    <x v="8"/>
    <s v="https://www.gem.wiki/Alvheim_Oil_and_Gas_Field_%28Norway%29"/>
    <x v="1"/>
    <x v="1"/>
    <m/>
    <s v="original recoverable reserves"/>
    <n v="10.5"/>
    <s v="billion Sm³"/>
    <x v="4"/>
    <n v="10500"/>
    <x v="1"/>
  </r>
  <r>
    <s v="OG0004510"/>
    <x v="678"/>
    <x v="8"/>
    <s v="https://www.gem.wiki/Alvheim_Oil_and_Gas_Field_%28Norway%29"/>
    <x v="1"/>
    <x v="1"/>
    <m/>
    <s v="remaining reserves"/>
    <n v="3.99"/>
    <s v="billion Sm³"/>
    <x v="4"/>
    <n v="3990"/>
    <x v="1"/>
  </r>
  <r>
    <s v="OG0004510"/>
    <x v="678"/>
    <x v="8"/>
    <s v="https://www.gem.wiki/Alvheim_Oil_and_Gas_Field_%28Norway%29"/>
    <x v="1"/>
    <x v="7"/>
    <m/>
    <s v="original recoverable reserves"/>
    <n v="0"/>
    <s v="million tonnes"/>
    <x v="4"/>
    <n v="0"/>
    <x v="0"/>
  </r>
  <r>
    <s v="OG0004510"/>
    <x v="678"/>
    <x v="8"/>
    <s v="https://www.gem.wiki/Alvheim_Oil_and_Gas_Field_%28Norway%29"/>
    <x v="1"/>
    <x v="7"/>
    <m/>
    <s v="remaining reserves"/>
    <n v="0"/>
    <s v="million tonnes"/>
    <x v="4"/>
    <n v="0"/>
    <x v="0"/>
  </r>
  <r>
    <s v="OG0004510"/>
    <x v="678"/>
    <x v="8"/>
    <s v="https://www.gem.wiki/Alvheim_Oil_and_Gas_Field_%28Norway%29"/>
    <x v="1"/>
    <x v="0"/>
    <m/>
    <s v="original recoverable reserves"/>
    <n v="53.7"/>
    <s v="million Sm³"/>
    <x v="4"/>
    <n v="337.76226000000003"/>
    <x v="0"/>
  </r>
  <r>
    <s v="OG0004510"/>
    <x v="678"/>
    <x v="8"/>
    <s v="https://www.gem.wiki/Alvheim_Oil_and_Gas_Field_%28Norway%29"/>
    <x v="1"/>
    <x v="0"/>
    <m/>
    <s v="remaining reserves"/>
    <n v="8.74"/>
    <s v="million Sm³"/>
    <x v="4"/>
    <n v="54.972852000000003"/>
    <x v="0"/>
  </r>
  <r>
    <s v="OG0004510"/>
    <x v="678"/>
    <x v="8"/>
    <s v="https://www.gem.wiki/Alvheim_Oil_and_Gas_Field_%28Norway%29"/>
    <x v="0"/>
    <x v="3"/>
    <m/>
    <m/>
    <n v="0"/>
    <s v="million Sm³"/>
    <x v="9"/>
    <n v="0"/>
    <x v="0"/>
  </r>
  <r>
    <s v="OG0004510"/>
    <x v="678"/>
    <x v="8"/>
    <s v="https://www.gem.wiki/Alvheim_Oil_and_Gas_Field_%28Norway%29"/>
    <x v="0"/>
    <x v="7"/>
    <m/>
    <m/>
    <n v="0"/>
    <s v="million Sm³"/>
    <x v="9"/>
    <n v="0"/>
    <x v="0"/>
  </r>
  <r>
    <s v="OG0004510"/>
    <x v="678"/>
    <x v="8"/>
    <s v="https://www.gem.wiki/Alvheim_Oil_and_Gas_Field_%28Norway%29"/>
    <x v="0"/>
    <x v="0"/>
    <m/>
    <m/>
    <n v="49.54"/>
    <s v="million Sm³"/>
    <x v="9"/>
    <n v="311.59669200000002"/>
    <x v="0"/>
  </r>
  <r>
    <s v="OG0004510"/>
    <x v="678"/>
    <x v="8"/>
    <s v="https://www.gem.wiki/Alvheim_Oil_and_Gas_Field_%28Norway%29"/>
    <x v="0"/>
    <x v="1"/>
    <m/>
    <m/>
    <n v="7.6989999999999998"/>
    <s v="billion Sm³/y"/>
    <x v="9"/>
    <n v="7699"/>
    <x v="2"/>
  </r>
  <r>
    <s v="OG0004510"/>
    <x v="678"/>
    <x v="8"/>
    <s v="https://www.gem.wiki/Alvheim_Oil_and_Gas_Field_%28Norway%29"/>
    <x v="0"/>
    <x v="3"/>
    <m/>
    <m/>
    <n v="0"/>
    <s v="million Sm³"/>
    <x v="3"/>
    <n v="0"/>
    <x v="0"/>
  </r>
  <r>
    <s v="OG0004510"/>
    <x v="678"/>
    <x v="8"/>
    <s v="https://www.gem.wiki/Alvheim_Oil_and_Gas_Field_%28Norway%29"/>
    <x v="0"/>
    <x v="7"/>
    <m/>
    <m/>
    <n v="0"/>
    <s v="million Sm³"/>
    <x v="3"/>
    <n v="0"/>
    <x v="0"/>
  </r>
  <r>
    <s v="OG0004510"/>
    <x v="678"/>
    <x v="8"/>
    <s v="https://www.gem.wiki/Alvheim_Oil_and_Gas_Field_%28Norway%29"/>
    <x v="0"/>
    <x v="0"/>
    <m/>
    <m/>
    <n v="47.320999999999998"/>
    <s v="million Sm³"/>
    <x v="3"/>
    <n v="297.63962579999998"/>
    <x v="0"/>
  </r>
  <r>
    <s v="OG0004510"/>
    <x v="678"/>
    <x v="8"/>
    <s v="https://www.gem.wiki/Alvheim_Oil_and_Gas_Field_%28Norway%29"/>
    <x v="0"/>
    <x v="1"/>
    <m/>
    <m/>
    <n v="7.0339999999999998"/>
    <s v="billion Sm³/y"/>
    <x v="3"/>
    <n v="7034"/>
    <x v="2"/>
  </r>
  <r>
    <s v="OG0004510"/>
    <x v="678"/>
    <x v="8"/>
    <s v="https://www.gem.wiki/Alvheim_Oil_and_Gas_Field_%28Norway%29"/>
    <x v="3"/>
    <x v="3"/>
    <m/>
    <m/>
    <n v="0"/>
    <s v="million Sm³/y"/>
    <x v="3"/>
    <n v="0"/>
    <x v="3"/>
  </r>
  <r>
    <s v="OG0004510"/>
    <x v="678"/>
    <x v="8"/>
    <s v="https://www.gem.wiki/Alvheim_Oil_and_Gas_Field_%28Norway%29"/>
    <x v="3"/>
    <x v="1"/>
    <s v="YES"/>
    <m/>
    <n v="0.1"/>
    <s v="billion Sm³/y"/>
    <x v="3"/>
    <n v="100"/>
    <x v="2"/>
  </r>
  <r>
    <s v="OG0004510"/>
    <x v="678"/>
    <x v="8"/>
    <s v="https://www.gem.wiki/Alvheim_Oil_and_Gas_Field_%28Norway%29"/>
    <x v="3"/>
    <x v="7"/>
    <m/>
    <m/>
    <n v="0"/>
    <s v="million Sm³/y"/>
    <x v="3"/>
    <n v="0"/>
    <x v="3"/>
  </r>
  <r>
    <s v="OG0004510"/>
    <x v="678"/>
    <x v="8"/>
    <s v="https://www.gem.wiki/Alvheim_Oil_and_Gas_Field_%28Norway%29"/>
    <x v="3"/>
    <x v="0"/>
    <m/>
    <m/>
    <n v="2.4442740000000001"/>
    <s v="million Sm³/y"/>
    <x v="3"/>
    <n v="15.37399461"/>
    <x v="3"/>
  </r>
  <r>
    <s v="OG0004510"/>
    <x v="678"/>
    <x v="8"/>
    <s v="https://www.gem.wiki/Alvheim_Oil_and_Gas_Field_%28Norway%29"/>
    <x v="3"/>
    <x v="3"/>
    <m/>
    <m/>
    <n v="0"/>
    <s v="million Sm³/y"/>
    <x v="9"/>
    <n v="0"/>
    <x v="3"/>
  </r>
  <r>
    <s v="OG0004510"/>
    <x v="678"/>
    <x v="8"/>
    <s v="https://www.gem.wiki/Alvheim_Oil_and_Gas_Field_%28Norway%29"/>
    <x v="3"/>
    <x v="1"/>
    <s v="YES"/>
    <m/>
    <n v="0.66465399999999997"/>
    <s v="billion Sm³/y"/>
    <x v="9"/>
    <n v="664.654"/>
    <x v="2"/>
  </r>
  <r>
    <s v="OG0004510"/>
    <x v="678"/>
    <x v="8"/>
    <s v="https://www.gem.wiki/Alvheim_Oil_and_Gas_Field_%28Norway%29"/>
    <x v="3"/>
    <x v="7"/>
    <m/>
    <m/>
    <n v="0"/>
    <s v="million Sm³/y"/>
    <x v="9"/>
    <n v="0"/>
    <x v="3"/>
  </r>
  <r>
    <s v="OG0004510"/>
    <x v="678"/>
    <x v="8"/>
    <s v="https://www.gem.wiki/Alvheim_Oil_and_Gas_Field_%28Norway%29"/>
    <x v="3"/>
    <x v="0"/>
    <m/>
    <m/>
    <n v="2.2188720000000002"/>
    <s v="million Sm³/y"/>
    <x v="9"/>
    <n v="13.95626111"/>
    <x v="3"/>
  </r>
  <r>
    <s v="OG0004510"/>
    <x v="678"/>
    <x v="8"/>
    <s v="https://www.gem.wiki/Alvheim_Oil_and_Gas_Field_%28Norway%29"/>
    <x v="1"/>
    <x v="3"/>
    <m/>
    <s v="original recoverable reserves"/>
    <n v="0"/>
    <s v="million Sm³"/>
    <x v="9"/>
    <n v="0"/>
    <x v="0"/>
  </r>
  <r>
    <s v="OG0004510"/>
    <x v="678"/>
    <x v="8"/>
    <s v="https://www.gem.wiki/Alvheim_Oil_and_Gas_Field_%28Norway%29"/>
    <x v="1"/>
    <x v="3"/>
    <m/>
    <s v="remaining reserves"/>
    <n v="0"/>
    <s v="million Sm³"/>
    <x v="9"/>
    <n v="0"/>
    <x v="0"/>
  </r>
  <r>
    <s v="OG0004510"/>
    <x v="678"/>
    <x v="8"/>
    <s v="https://www.gem.wiki/Alvheim_Oil_and_Gas_Field_%28Norway%29"/>
    <x v="1"/>
    <x v="1"/>
    <m/>
    <s v="original recoverable reserves"/>
    <n v="16.91"/>
    <s v="billion Sm³"/>
    <x v="9"/>
    <n v="16910"/>
    <x v="1"/>
  </r>
  <r>
    <s v="OG0004510"/>
    <x v="678"/>
    <x v="8"/>
    <s v="https://www.gem.wiki/Alvheim_Oil_and_Gas_Field_%28Norway%29"/>
    <x v="1"/>
    <x v="1"/>
    <m/>
    <s v="remaining reserves"/>
    <n v="10.92"/>
    <s v="billion Sm³"/>
    <x v="9"/>
    <n v="10920"/>
    <x v="1"/>
  </r>
  <r>
    <s v="OG0004510"/>
    <x v="678"/>
    <x v="8"/>
    <s v="https://www.gem.wiki/Alvheim_Oil_and_Gas_Field_%28Norway%29"/>
    <x v="1"/>
    <x v="7"/>
    <m/>
    <s v="original recoverable reserves"/>
    <n v="0"/>
    <s v="million tonnes"/>
    <x v="9"/>
    <n v="0"/>
    <x v="0"/>
  </r>
  <r>
    <s v="OG0004510"/>
    <x v="678"/>
    <x v="8"/>
    <s v="https://www.gem.wiki/Alvheim_Oil_and_Gas_Field_%28Norway%29"/>
    <x v="1"/>
    <x v="7"/>
    <m/>
    <s v="remaining reserves"/>
    <n v="0"/>
    <s v="million tonnes"/>
    <x v="9"/>
    <n v="0"/>
    <x v="0"/>
  </r>
  <r>
    <s v="OG0004510"/>
    <x v="678"/>
    <x v="8"/>
    <s v="https://www.gem.wiki/Alvheim_Oil_and_Gas_Field_%28Norway%29"/>
    <x v="1"/>
    <x v="0"/>
    <m/>
    <s v="original recoverable reserves"/>
    <n v="60.47"/>
    <s v="million Sm³"/>
    <x v="9"/>
    <n v="380.34420599999999"/>
    <x v="0"/>
  </r>
  <r>
    <s v="OG0004510"/>
    <x v="678"/>
    <x v="8"/>
    <s v="https://www.gem.wiki/Alvheim_Oil_and_Gas_Field_%28Norway%29"/>
    <x v="1"/>
    <x v="0"/>
    <m/>
    <s v="remaining reserves"/>
    <n v="10.92"/>
    <s v="million Sm³"/>
    <x v="9"/>
    <n v="68.684616000000005"/>
    <x v="0"/>
  </r>
  <r>
    <s v="OG0004510"/>
    <x v="678"/>
    <x v="8"/>
    <s v="https://www.gem.wiki/Alvheim_Oil_and_Gas_Field_%28Norway%29"/>
    <x v="3"/>
    <x v="1"/>
    <s v="YES"/>
    <m/>
    <n v="0.58363900000000002"/>
    <s v="billion Sm³/y"/>
    <x v="3"/>
    <n v="583.63900000000001"/>
    <x v="2"/>
  </r>
  <r>
    <s v="OG0004510"/>
    <x v="678"/>
    <x v="8"/>
    <s v="https://www.gem.wiki/Alvheim_Oil_and_Gas_Field_%28Norway%29"/>
    <x v="3"/>
    <x v="1"/>
    <s v="YES"/>
    <m/>
    <n v="0.66465399999999997"/>
    <s v="billion Sm³/y"/>
    <x v="9"/>
    <n v="664.654"/>
    <x v="2"/>
  </r>
  <r>
    <s v="OG0004510"/>
    <x v="678"/>
    <x v="8"/>
    <s v="https://www.gem.wiki/Alvheim_Oil_and_Gas_Field_%28Norway%29"/>
    <x v="0"/>
    <x v="1"/>
    <m/>
    <m/>
    <n v="7.0341480000000001"/>
    <s v="billion Sm³"/>
    <x v="3"/>
    <n v="7034.1480000000001"/>
    <x v="1"/>
  </r>
  <r>
    <s v="OG0004510"/>
    <x v="678"/>
    <x v="8"/>
    <s v="https://www.gem.wiki/Alvheim_Oil_and_Gas_Field_%28Norway%29"/>
    <x v="0"/>
    <x v="1"/>
    <m/>
    <m/>
    <n v="7.6988019999999997"/>
    <s v="billion Sm³"/>
    <x v="9"/>
    <n v="7698.8019999999997"/>
    <x v="1"/>
  </r>
  <r>
    <s v="OG0004510"/>
    <x v="678"/>
    <x v="8"/>
    <s v="https://www.gem.wiki/Alvheim_Oil_and_Gas_Field_%28Norway%29"/>
    <x v="3"/>
    <x v="0"/>
    <m/>
    <m/>
    <n v="2.4442740000000001"/>
    <s v="million Sm³/y"/>
    <x v="3"/>
    <n v="15.37399461"/>
    <x v="3"/>
  </r>
  <r>
    <s v="OG0004510"/>
    <x v="678"/>
    <x v="8"/>
    <s v="https://www.gem.wiki/Alvheim_Oil_and_Gas_Field_%28Norway%29"/>
    <x v="3"/>
    <x v="0"/>
    <m/>
    <m/>
    <n v="2.2188720000000002"/>
    <s v="million Sm³/y"/>
    <x v="9"/>
    <n v="13.95626111"/>
    <x v="3"/>
  </r>
  <r>
    <s v="OG0004510"/>
    <x v="678"/>
    <x v="8"/>
    <s v="https://www.gem.wiki/Alvheim_Oil_and_Gas_Field_%28Norway%29"/>
    <x v="0"/>
    <x v="0"/>
    <m/>
    <m/>
    <n v="47.321148999999998"/>
    <s v="million Sm³"/>
    <x v="3"/>
    <n v="297.64056299999999"/>
    <x v="0"/>
  </r>
  <r>
    <s v="OG0004510"/>
    <x v="678"/>
    <x v="8"/>
    <s v="https://www.gem.wiki/Alvheim_Oil_and_Gas_Field_%28Norway%29"/>
    <x v="0"/>
    <x v="0"/>
    <m/>
    <m/>
    <n v="49.540021000000003"/>
    <s v="million Sm³"/>
    <x v="9"/>
    <n v="311.59682409999999"/>
    <x v="0"/>
  </r>
  <r>
    <s v="OG0004510"/>
    <x v="678"/>
    <x v="8"/>
    <s v="https://www.gem.wiki/Alvheim_Oil_and_Gas_Field_%28Norway%29"/>
    <x v="3"/>
    <x v="7"/>
    <m/>
    <m/>
    <n v="0"/>
    <s v="million Sm³/y"/>
    <x v="3"/>
    <n v="0"/>
    <x v="3"/>
  </r>
  <r>
    <s v="OG0004510"/>
    <x v="678"/>
    <x v="8"/>
    <s v="https://www.gem.wiki/Alvheim_Oil_and_Gas_Field_%28Norway%29"/>
    <x v="3"/>
    <x v="7"/>
    <m/>
    <m/>
    <n v="0"/>
    <s v="million Sm³/y"/>
    <x v="9"/>
    <n v="0"/>
    <x v="3"/>
  </r>
  <r>
    <s v="OG0004510"/>
    <x v="678"/>
    <x v="8"/>
    <s v="https://www.gem.wiki/Alvheim_Oil_and_Gas_Field_%28Norway%29"/>
    <x v="0"/>
    <x v="7"/>
    <m/>
    <m/>
    <n v="0"/>
    <s v="million Sm³"/>
    <x v="3"/>
    <n v="0"/>
    <x v="0"/>
  </r>
  <r>
    <s v="OG0004510"/>
    <x v="678"/>
    <x v="8"/>
    <s v="https://www.gem.wiki/Alvheim_Oil_and_Gas_Field_%28Norway%29"/>
    <x v="0"/>
    <x v="7"/>
    <m/>
    <m/>
    <n v="0"/>
    <s v="million Sm³"/>
    <x v="9"/>
    <n v="0"/>
    <x v="0"/>
  </r>
  <r>
    <s v="OG0004510"/>
    <x v="678"/>
    <x v="8"/>
    <s v="https://www.gem.wiki/Alvheim_Oil_and_Gas_Field_%28Norway%29"/>
    <x v="3"/>
    <x v="3"/>
    <m/>
    <m/>
    <n v="0"/>
    <s v="million Sm³/y"/>
    <x v="3"/>
    <n v="0"/>
    <x v="3"/>
  </r>
  <r>
    <s v="OG0004510"/>
    <x v="678"/>
    <x v="8"/>
    <s v="https://www.gem.wiki/Alvheim_Oil_and_Gas_Field_%28Norway%29"/>
    <x v="3"/>
    <x v="3"/>
    <m/>
    <m/>
    <n v="0"/>
    <s v="million Sm³/y"/>
    <x v="9"/>
    <n v="0"/>
    <x v="3"/>
  </r>
  <r>
    <s v="OG0004510"/>
    <x v="678"/>
    <x v="8"/>
    <s v="https://www.gem.wiki/Alvheim_Oil_and_Gas_Field_%28Norway%29"/>
    <x v="0"/>
    <x v="3"/>
    <m/>
    <m/>
    <n v="0"/>
    <s v="million Sm³"/>
    <x v="3"/>
    <n v="0"/>
    <x v="0"/>
  </r>
  <r>
    <s v="OG0004510"/>
    <x v="678"/>
    <x v="8"/>
    <s v="https://www.gem.wiki/Alvheim_Oil_and_Gas_Field_%28Norway%29"/>
    <x v="0"/>
    <x v="3"/>
    <m/>
    <m/>
    <n v="0"/>
    <s v="million Sm³"/>
    <x v="9"/>
    <n v="0"/>
    <x v="0"/>
  </r>
  <r>
    <s v="OG0004510"/>
    <x v="678"/>
    <x v="8"/>
    <s v="https://www.gem.wiki/Alvheim_Oil_and_Gas_Field_%28Norway%29"/>
    <x v="1"/>
    <x v="0"/>
    <m/>
    <s v="original recoverable reserves"/>
    <n v="60.47"/>
    <s v="million Sm³"/>
    <x v="9"/>
    <n v="380.34420599999999"/>
    <x v="0"/>
  </r>
  <r>
    <s v="OG0004510"/>
    <x v="678"/>
    <x v="8"/>
    <s v="https://www.gem.wiki/Alvheim_Oil_and_Gas_Field_%28Norway%29"/>
    <x v="1"/>
    <x v="1"/>
    <m/>
    <s v="original recoverable reserves"/>
    <n v="16.91"/>
    <s v="billion Sm³"/>
    <x v="9"/>
    <n v="16910"/>
    <x v="1"/>
  </r>
  <r>
    <s v="OG0004510"/>
    <x v="678"/>
    <x v="8"/>
    <s v="https://www.gem.wiki/Alvheim_Oil_and_Gas_Field_%28Norway%29"/>
    <x v="1"/>
    <x v="7"/>
    <m/>
    <s v="original recoverable reserves"/>
    <n v="0"/>
    <s v="million Sm³"/>
    <x v="9"/>
    <n v="0"/>
    <x v="0"/>
  </r>
  <r>
    <s v="OG0004510"/>
    <x v="678"/>
    <x v="8"/>
    <s v="https://www.gem.wiki/Alvheim_Oil_and_Gas_Field_%28Norway%29"/>
    <x v="1"/>
    <x v="3"/>
    <m/>
    <s v="original recoverable reserves"/>
    <n v="0"/>
    <s v="million Sm³"/>
    <x v="9"/>
    <n v="0"/>
    <x v="0"/>
  </r>
  <r>
    <s v="OG0004510"/>
    <x v="678"/>
    <x v="8"/>
    <s v="https://www.gem.wiki/Alvheim_Oil_and_Gas_Field_%28Norway%29"/>
    <x v="1"/>
    <x v="1"/>
    <m/>
    <s v="remaining reserves"/>
    <n v="9.14"/>
    <s v="billion Sm³"/>
    <x v="9"/>
    <n v="9140"/>
    <x v="1"/>
  </r>
  <r>
    <s v="OG0004510"/>
    <x v="678"/>
    <x v="8"/>
    <s v="https://www.gem.wiki/Alvheim_Oil_and_Gas_Field_%28Norway%29"/>
    <x v="1"/>
    <x v="0"/>
    <m/>
    <s v="remaining reserves"/>
    <n v="10.92"/>
    <s v="million Sm³"/>
    <x v="9"/>
    <n v="68.684616000000005"/>
    <x v="0"/>
  </r>
  <r>
    <s v="OG0004510"/>
    <x v="678"/>
    <x v="8"/>
    <s v="https://www.gem.wiki/Alvheim_Oil_and_Gas_Field_%28Norway%29"/>
    <x v="1"/>
    <x v="7"/>
    <m/>
    <s v="remaining reserves"/>
    <n v="0"/>
    <s v="million Sm³"/>
    <x v="9"/>
    <n v="0"/>
    <x v="0"/>
  </r>
  <r>
    <s v="OG0004510"/>
    <x v="678"/>
    <x v="8"/>
    <s v="https://www.gem.wiki/Alvheim_Oil_and_Gas_Field_%28Norway%29"/>
    <x v="1"/>
    <x v="3"/>
    <m/>
    <s v="remaining reserves"/>
    <n v="0"/>
    <s v="million Sm³"/>
    <x v="9"/>
    <n v="0"/>
    <x v="0"/>
  </r>
  <r>
    <s v="OG0004511"/>
    <x v="679"/>
    <x v="8"/>
    <s v="https://www.gem.wiki/Gullfaks_S%C3%B8r_Oil_and_Gas_Field_%28Norway%29"/>
    <x v="0"/>
    <x v="3"/>
    <m/>
    <m/>
    <n v="5.0277000000000002E-2"/>
    <s v="million Sm³"/>
    <x v="4"/>
    <n v="7.9934179150000003E-3"/>
    <x v="0"/>
  </r>
  <r>
    <s v="OG0004511"/>
    <x v="679"/>
    <x v="8"/>
    <s v="https://www.gem.wiki/Gullfaks_S%C3%B8r_Oil_and_Gas_Field_%28Norway%29"/>
    <x v="0"/>
    <x v="1"/>
    <m/>
    <m/>
    <n v="68.315988000000004"/>
    <s v="billion Sm³"/>
    <x v="4"/>
    <n v="68315.987999999998"/>
    <x v="1"/>
  </r>
  <r>
    <s v="OG0004511"/>
    <x v="679"/>
    <x v="8"/>
    <s v="https://www.gem.wiki/Gullfaks_S%C3%B8r_Oil_and_Gas_Field_%28Norway%29"/>
    <x v="0"/>
    <x v="7"/>
    <m/>
    <m/>
    <n v="17.633731000000001"/>
    <s v="million Sm³"/>
    <x v="4"/>
    <n v="110.9126412"/>
    <x v="0"/>
  </r>
  <r>
    <s v="OG0004511"/>
    <x v="679"/>
    <x v="8"/>
    <s v="https://www.gem.wiki/Gullfaks_S%C3%B8r_Oil_and_Gas_Field_%28Norway%29"/>
    <x v="0"/>
    <x v="0"/>
    <m/>
    <m/>
    <n v="55.685738999999998"/>
    <s v="million Sm³"/>
    <x v="4"/>
    <n v="350.25216119999999"/>
    <x v="0"/>
  </r>
  <r>
    <s v="OG0004511"/>
    <x v="679"/>
    <x v="8"/>
    <s v="https://www.gem.wiki/Gullfaks_S%C3%B8r_Oil_and_Gas_Field_%28Norway%29"/>
    <x v="3"/>
    <x v="3"/>
    <m/>
    <m/>
    <n v="0"/>
    <s v="million Sm³/y"/>
    <x v="4"/>
    <n v="0"/>
    <x v="3"/>
  </r>
  <r>
    <s v="OG0004511"/>
    <x v="679"/>
    <x v="8"/>
    <s v="https://www.gem.wiki/Gullfaks_S%C3%B8r_Oil_and_Gas_Field_%28Norway%29"/>
    <x v="3"/>
    <x v="1"/>
    <s v="YES"/>
    <m/>
    <n v="4.876468"/>
    <s v="billion Sm³/y"/>
    <x v="4"/>
    <n v="4876.4679999999998"/>
    <x v="2"/>
  </r>
  <r>
    <s v="OG0004511"/>
    <x v="679"/>
    <x v="8"/>
    <s v="https://www.gem.wiki/Gullfaks_S%C3%B8r_Oil_and_Gas_Field_%28Norway%29"/>
    <x v="3"/>
    <x v="7"/>
    <m/>
    <m/>
    <n v="1.2344550000000001"/>
    <s v="million Sm³/y"/>
    <x v="4"/>
    <n v="7.7644750589999996"/>
    <x v="3"/>
  </r>
  <r>
    <s v="OG0004511"/>
    <x v="679"/>
    <x v="8"/>
    <s v="https://www.gem.wiki/Gullfaks_S%C3%B8r_Oil_and_Gas_Field_%28Norway%29"/>
    <x v="3"/>
    <x v="0"/>
    <m/>
    <m/>
    <n v="1.224397"/>
    <s v="million Sm³/y"/>
    <x v="4"/>
    <n v="7.7012122510000003"/>
    <x v="3"/>
  </r>
  <r>
    <s v="OG0004511"/>
    <x v="679"/>
    <x v="8"/>
    <s v="https://www.gem.wiki/Gullfaks_S%C3%B8r_Oil_and_Gas_Field_%28Norway%29"/>
    <x v="1"/>
    <x v="3"/>
    <m/>
    <s v="original recoverable reserves"/>
    <n v="0"/>
    <s v="million Sm³"/>
    <x v="4"/>
    <n v="0"/>
    <x v="0"/>
  </r>
  <r>
    <s v="OG0004511"/>
    <x v="679"/>
    <x v="8"/>
    <s v="https://www.gem.wiki/Gullfaks_S%C3%B8r_Oil_and_Gas_Field_%28Norway%29"/>
    <x v="1"/>
    <x v="3"/>
    <m/>
    <s v="remaining reserves"/>
    <n v="0"/>
    <s v="million Sm³"/>
    <x v="4"/>
    <n v="0"/>
    <x v="0"/>
  </r>
  <r>
    <s v="OG0004511"/>
    <x v="679"/>
    <x v="8"/>
    <s v="https://www.gem.wiki/Gullfaks_S%C3%B8r_Oil_and_Gas_Field_%28Norway%29"/>
    <x v="1"/>
    <x v="1"/>
    <m/>
    <s v="original recoverable reserves"/>
    <n v="94.8"/>
    <s v="billion Sm³"/>
    <x v="4"/>
    <n v="94800"/>
    <x v="1"/>
  </r>
  <r>
    <s v="OG0004511"/>
    <x v="679"/>
    <x v="8"/>
    <s v="https://www.gem.wiki/Gullfaks_S%C3%B8r_Oil_and_Gas_Field_%28Norway%29"/>
    <x v="1"/>
    <x v="1"/>
    <m/>
    <s v="remaining reserves"/>
    <n v="26.21"/>
    <s v="billion Sm³"/>
    <x v="4"/>
    <n v="26210"/>
    <x v="1"/>
  </r>
  <r>
    <s v="OG0004511"/>
    <x v="679"/>
    <x v="8"/>
    <s v="https://www.gem.wiki/Gullfaks_S%C3%B8r_Oil_and_Gas_Field_%28Norway%29"/>
    <x v="1"/>
    <x v="7"/>
    <m/>
    <s v="original recoverable reserves"/>
    <n v="12.27"/>
    <s v="million tonnes"/>
    <x v="4"/>
    <n v="142.33199999999999"/>
    <x v="0"/>
  </r>
  <r>
    <s v="OG0004511"/>
    <x v="679"/>
    <x v="8"/>
    <s v="https://www.gem.wiki/Gullfaks_S%C3%B8r_Oil_and_Gas_Field_%28Norway%29"/>
    <x v="1"/>
    <x v="7"/>
    <m/>
    <s v="remaining reserves"/>
    <n v="3.34"/>
    <s v="million tonnes"/>
    <x v="4"/>
    <n v="38.744"/>
    <x v="0"/>
  </r>
  <r>
    <s v="OG0004511"/>
    <x v="679"/>
    <x v="8"/>
    <s v="https://www.gem.wiki/Gullfaks_S%C3%B8r_Oil_and_Gas_Field_%28Norway%29"/>
    <x v="1"/>
    <x v="0"/>
    <m/>
    <s v="original recoverable reserves"/>
    <n v="62.88"/>
    <s v="million Sm³"/>
    <x v="4"/>
    <n v="395.50262400000003"/>
    <x v="0"/>
  </r>
  <r>
    <s v="OG0004511"/>
    <x v="679"/>
    <x v="8"/>
    <s v="https://www.gem.wiki/Gullfaks_S%C3%B8r_Oil_and_Gas_Field_%28Norway%29"/>
    <x v="1"/>
    <x v="0"/>
    <m/>
    <s v="remaining reserves"/>
    <n v="7.34"/>
    <s v="million Sm³"/>
    <x v="4"/>
    <n v="46.167132000000002"/>
    <x v="0"/>
  </r>
  <r>
    <s v="OG0004511"/>
    <x v="679"/>
    <x v="8"/>
    <s v="https://www.gem.wiki/Gullfaks_S%C3%B8r_Oil_and_Gas_Field_%28Norway%29"/>
    <x v="3"/>
    <x v="1"/>
    <s v="YES"/>
    <m/>
    <n v="5.7457200000000004"/>
    <s v="billion Sm³/y"/>
    <x v="3"/>
    <n v="5745.72"/>
    <x v="2"/>
  </r>
  <r>
    <s v="OG0004511"/>
    <x v="679"/>
    <x v="8"/>
    <s v="https://www.gem.wiki/Gullfaks_S%C3%B8r_Oil_and_Gas_Field_%28Norway%29"/>
    <x v="3"/>
    <x v="1"/>
    <s v="YES"/>
    <m/>
    <n v="5.5709179999999998"/>
    <s v="billion Sm³/y"/>
    <x v="9"/>
    <n v="5570.9179999999997"/>
    <x v="2"/>
  </r>
  <r>
    <s v="OG0004511"/>
    <x v="679"/>
    <x v="8"/>
    <s v="https://www.gem.wiki/Gullfaks_S%C3%B8r_Oil_and_Gas_Field_%28Norway%29"/>
    <x v="0"/>
    <x v="1"/>
    <m/>
    <m/>
    <n v="74.061414999999997"/>
    <s v="billion Sm³"/>
    <x v="3"/>
    <n v="74061.414999999994"/>
    <x v="1"/>
  </r>
  <r>
    <s v="OG0004511"/>
    <x v="679"/>
    <x v="8"/>
    <s v="https://www.gem.wiki/Gullfaks_S%C3%B8r_Oil_and_Gas_Field_%28Norway%29"/>
    <x v="0"/>
    <x v="1"/>
    <m/>
    <m/>
    <n v="79.632333000000003"/>
    <s v="billion Sm³"/>
    <x v="9"/>
    <n v="79632.332999999999"/>
    <x v="1"/>
  </r>
  <r>
    <s v="OG0004511"/>
    <x v="679"/>
    <x v="8"/>
    <s v="https://www.gem.wiki/Gullfaks_S%C3%B8r_Oil_and_Gas_Field_%28Norway%29"/>
    <x v="3"/>
    <x v="0"/>
    <m/>
    <m/>
    <n v="1.2982260000000001"/>
    <s v="million Sm³/y"/>
    <x v="3"/>
    <n v="8.1655818950000008"/>
    <x v="3"/>
  </r>
  <r>
    <s v="OG0004511"/>
    <x v="679"/>
    <x v="8"/>
    <s v="https://www.gem.wiki/Gullfaks_S%C3%B8r_Oil_and_Gas_Field_%28Norway%29"/>
    <x v="3"/>
    <x v="0"/>
    <m/>
    <m/>
    <n v="1.316921"/>
    <s v="million Sm³/y"/>
    <x v="9"/>
    <n v="8.2831697060000007"/>
    <x v="3"/>
  </r>
  <r>
    <s v="OG0004511"/>
    <x v="679"/>
    <x v="8"/>
    <s v="https://www.gem.wiki/Gullfaks_S%C3%B8r_Oil_and_Gas_Field_%28Norway%29"/>
    <x v="0"/>
    <x v="0"/>
    <m/>
    <m/>
    <n v="56.985267999999998"/>
    <s v="million Sm³"/>
    <x v="3"/>
    <n v="358.42593870000002"/>
    <x v="0"/>
  </r>
  <r>
    <s v="OG0004511"/>
    <x v="679"/>
    <x v="8"/>
    <s v="https://www.gem.wiki/Gullfaks_S%C3%B8r_Oil_and_Gas_Field_%28Norway%29"/>
    <x v="0"/>
    <x v="0"/>
    <m/>
    <m/>
    <n v="58.302188999999998"/>
    <s v="million Sm³"/>
    <x v="9"/>
    <n v="366.70910839999999"/>
    <x v="0"/>
  </r>
  <r>
    <s v="OG0004511"/>
    <x v="679"/>
    <x v="8"/>
    <s v="https://www.gem.wiki/Gullfaks_S%C3%B8r_Oil_and_Gas_Field_%28Norway%29"/>
    <x v="3"/>
    <x v="7"/>
    <m/>
    <m/>
    <n v="1.196809"/>
    <s v="million Sm³/y"/>
    <x v="3"/>
    <n v="7.5276892479999997"/>
    <x v="3"/>
  </r>
  <r>
    <s v="OG0004511"/>
    <x v="679"/>
    <x v="8"/>
    <s v="https://www.gem.wiki/Gullfaks_S%C3%B8r_Oil_and_Gas_Field_%28Norway%29"/>
    <x v="3"/>
    <x v="7"/>
    <m/>
    <m/>
    <n v="0.80152599999999996"/>
    <s v="million Sm³/y"/>
    <x v="9"/>
    <n v="5.0414382350000002"/>
    <x v="3"/>
  </r>
  <r>
    <s v="OG0004511"/>
    <x v="679"/>
    <x v="8"/>
    <s v="https://www.gem.wiki/Gullfaks_S%C3%B8r_Oil_and_Gas_Field_%28Norway%29"/>
    <x v="0"/>
    <x v="7"/>
    <m/>
    <m/>
    <n v="18.829666"/>
    <s v="million Sm³"/>
    <x v="3"/>
    <n v="118.4348332"/>
    <x v="0"/>
  </r>
  <r>
    <s v="OG0004511"/>
    <x v="679"/>
    <x v="8"/>
    <s v="https://www.gem.wiki/Gullfaks_S%C3%B8r_Oil_and_Gas_Field_%28Norway%29"/>
    <x v="0"/>
    <x v="7"/>
    <m/>
    <m/>
    <n v="19.631191999999999"/>
    <s v="million Sm³"/>
    <x v="9"/>
    <n v="123.4762714"/>
    <x v="0"/>
  </r>
  <r>
    <s v="OG0004511"/>
    <x v="679"/>
    <x v="8"/>
    <s v="https://www.gem.wiki/Gullfaks_S%C3%B8r_Oil_and_Gas_Field_%28Norway%29"/>
    <x v="3"/>
    <x v="3"/>
    <m/>
    <m/>
    <n v="0"/>
    <s v="million Sm³/y"/>
    <x v="3"/>
    <n v="0"/>
    <x v="3"/>
  </r>
  <r>
    <s v="OG0004511"/>
    <x v="679"/>
    <x v="8"/>
    <s v="https://www.gem.wiki/Gullfaks_S%C3%B8r_Oil_and_Gas_Field_%28Norway%29"/>
    <x v="3"/>
    <x v="3"/>
    <m/>
    <m/>
    <n v="0"/>
    <s v="million Sm³/y"/>
    <x v="9"/>
    <n v="0"/>
    <x v="3"/>
  </r>
  <r>
    <s v="OG0004511"/>
    <x v="679"/>
    <x v="8"/>
    <s v="https://www.gem.wiki/Gullfaks_S%C3%B8r_Oil_and_Gas_Field_%28Norway%29"/>
    <x v="0"/>
    <x v="3"/>
    <m/>
    <m/>
    <n v="5.0277000000000002E-2"/>
    <s v="million Sm³"/>
    <x v="3"/>
    <n v="7.9934179150000003E-3"/>
    <x v="0"/>
  </r>
  <r>
    <s v="OG0004511"/>
    <x v="679"/>
    <x v="8"/>
    <s v="https://www.gem.wiki/Gullfaks_S%C3%B8r_Oil_and_Gas_Field_%28Norway%29"/>
    <x v="0"/>
    <x v="3"/>
    <m/>
    <m/>
    <n v="5.0277000000000002E-2"/>
    <s v="million Sm³"/>
    <x v="9"/>
    <n v="7.9934179150000003E-3"/>
    <x v="0"/>
  </r>
  <r>
    <s v="OG0004511"/>
    <x v="679"/>
    <x v="8"/>
    <s v="https://www.gem.wiki/Gullfaks_S%C3%B8r_Oil_and_Gas_Field_%28Norway%29"/>
    <x v="1"/>
    <x v="0"/>
    <m/>
    <s v="original recoverable reserves"/>
    <n v="63.48"/>
    <s v="million Sm³"/>
    <x v="9"/>
    <n v="399.27650399999999"/>
    <x v="0"/>
  </r>
  <r>
    <s v="OG0004511"/>
    <x v="679"/>
    <x v="8"/>
    <s v="https://www.gem.wiki/Gullfaks_S%C3%B8r_Oil_and_Gas_Field_%28Norway%29"/>
    <x v="1"/>
    <x v="1"/>
    <m/>
    <s v="original recoverable reserves"/>
    <n v="103.51"/>
    <s v="billion Sm³"/>
    <x v="9"/>
    <n v="103510"/>
    <x v="1"/>
  </r>
  <r>
    <s v="OG0004511"/>
    <x v="679"/>
    <x v="8"/>
    <s v="https://www.gem.wiki/Gullfaks_S%C3%B8r_Oil_and_Gas_Field_%28Norway%29"/>
    <x v="1"/>
    <x v="7"/>
    <m/>
    <s v="original recoverable reserves"/>
    <n v="12.59"/>
    <s v="million Sm³"/>
    <x v="9"/>
    <n v="79.188581999999997"/>
    <x v="0"/>
  </r>
  <r>
    <s v="OG0004511"/>
    <x v="679"/>
    <x v="8"/>
    <s v="https://www.gem.wiki/Gullfaks_S%C3%B8r_Oil_and_Gas_Field_%28Norway%29"/>
    <x v="1"/>
    <x v="3"/>
    <m/>
    <s v="original recoverable reserves"/>
    <n v="0"/>
    <s v="million Sm³"/>
    <x v="9"/>
    <n v="0"/>
    <x v="0"/>
  </r>
  <r>
    <s v="OG0004511"/>
    <x v="679"/>
    <x v="8"/>
    <s v="https://www.gem.wiki/Gullfaks_S%C3%B8r_Oil_and_Gas_Field_%28Norway%29"/>
    <x v="1"/>
    <x v="1"/>
    <m/>
    <s v="remaining reserves"/>
    <n v="23.48"/>
    <s v="billion Sm³"/>
    <x v="9"/>
    <n v="23480"/>
    <x v="1"/>
  </r>
  <r>
    <s v="OG0004511"/>
    <x v="679"/>
    <x v="8"/>
    <s v="https://www.gem.wiki/Gullfaks_S%C3%B8r_Oil_and_Gas_Field_%28Norway%29"/>
    <x v="1"/>
    <x v="0"/>
    <m/>
    <s v="remaining reserves"/>
    <n v="5.26"/>
    <s v="million Sm³"/>
    <x v="9"/>
    <n v="33.084347999999999"/>
    <x v="0"/>
  </r>
  <r>
    <s v="OG0004511"/>
    <x v="679"/>
    <x v="8"/>
    <s v="https://www.gem.wiki/Gullfaks_S%C3%B8r_Oil_and_Gas_Field_%28Norway%29"/>
    <x v="1"/>
    <x v="7"/>
    <m/>
    <s v="remaining reserves"/>
    <n v="2.5099999999999998"/>
    <s v="million Sm³"/>
    <x v="9"/>
    <n v="15.787398"/>
    <x v="0"/>
  </r>
  <r>
    <s v="OG0004511"/>
    <x v="679"/>
    <x v="8"/>
    <s v="https://www.gem.wiki/Gullfaks_S%C3%B8r_Oil_and_Gas_Field_%28Norway%29"/>
    <x v="1"/>
    <x v="3"/>
    <m/>
    <s v="remaining reserves"/>
    <n v="0"/>
    <s v="million Sm³"/>
    <x v="9"/>
    <n v="0"/>
    <x v="0"/>
  </r>
  <r>
    <s v="OG0004512"/>
    <x v="680"/>
    <x v="8"/>
    <s v="https://www.gem.wiki/Valemon_Oil_and_Gas_Field_%28Norway%29"/>
    <x v="0"/>
    <x v="3"/>
    <m/>
    <m/>
    <n v="0"/>
    <s v="million Sm³"/>
    <x v="4"/>
    <n v="0"/>
    <x v="0"/>
  </r>
  <r>
    <s v="OG0004512"/>
    <x v="680"/>
    <x v="8"/>
    <s v="https://www.gem.wiki/Valemon_Oil_and_Gas_Field_%28Norway%29"/>
    <x v="0"/>
    <x v="1"/>
    <m/>
    <m/>
    <n v="11.896516"/>
    <s v="billion Sm³"/>
    <x v="4"/>
    <n v="11896.516"/>
    <x v="1"/>
  </r>
  <r>
    <s v="OG0004512"/>
    <x v="680"/>
    <x v="8"/>
    <s v="https://www.gem.wiki/Valemon_Oil_and_Gas_Field_%28Norway%29"/>
    <x v="0"/>
    <x v="7"/>
    <m/>
    <m/>
    <n v="6.5267000000000006E-2"/>
    <s v="million Sm³"/>
    <x v="4"/>
    <n v="0.41051637660000001"/>
    <x v="0"/>
  </r>
  <r>
    <s v="OG0004512"/>
    <x v="680"/>
    <x v="8"/>
    <s v="https://www.gem.wiki/Valemon_Oil_and_Gas_Field_%28Norway%29"/>
    <x v="0"/>
    <x v="0"/>
    <m/>
    <m/>
    <n v="1.639032"/>
    <s v="million Sm³"/>
    <x v="4"/>
    <n v="10.309183470000001"/>
    <x v="0"/>
  </r>
  <r>
    <s v="OG0004512"/>
    <x v="680"/>
    <x v="8"/>
    <s v="https://www.gem.wiki/Valemon_Oil_and_Gas_Field_%28Norway%29"/>
    <x v="3"/>
    <x v="3"/>
    <m/>
    <m/>
    <n v="0"/>
    <s v="million Sm³/y"/>
    <x v="4"/>
    <n v="0"/>
    <x v="3"/>
  </r>
  <r>
    <s v="OG0004512"/>
    <x v="680"/>
    <x v="8"/>
    <s v="https://www.gem.wiki/Valemon_Oil_and_Gas_Field_%28Norway%29"/>
    <x v="3"/>
    <x v="1"/>
    <s v="YES"/>
    <m/>
    <n v="1.0230919999999999"/>
    <s v="billion Sm³/y"/>
    <x v="4"/>
    <n v="1023.092"/>
    <x v="2"/>
  </r>
  <r>
    <s v="OG0004512"/>
    <x v="680"/>
    <x v="8"/>
    <s v="https://www.gem.wiki/Valemon_Oil_and_Gas_Field_%28Norway%29"/>
    <x v="3"/>
    <x v="7"/>
    <m/>
    <m/>
    <n v="4.8329999999999996E-3"/>
    <s v="million Sm³/y"/>
    <x v="4"/>
    <n v="3.0398603400000002E-2"/>
    <x v="3"/>
  </r>
  <r>
    <s v="OG0004512"/>
    <x v="680"/>
    <x v="8"/>
    <s v="https://www.gem.wiki/Valemon_Oil_and_Gas_Field_%28Norway%29"/>
    <x v="3"/>
    <x v="0"/>
    <m/>
    <m/>
    <n v="0.11756800000000001"/>
    <s v="million Sm³/y"/>
    <x v="4"/>
    <n v="0.73947920639999998"/>
    <x v="3"/>
  </r>
  <r>
    <s v="OG0004512"/>
    <x v="680"/>
    <x v="8"/>
    <s v="https://www.gem.wiki/Valemon_Oil_and_Gas_Field_%28Norway%29"/>
    <x v="1"/>
    <x v="3"/>
    <m/>
    <s v="original recoverable reserves"/>
    <n v="0"/>
    <s v="million Sm³"/>
    <x v="4"/>
    <n v="0"/>
    <x v="0"/>
  </r>
  <r>
    <s v="OG0004512"/>
    <x v="680"/>
    <x v="8"/>
    <s v="https://www.gem.wiki/Valemon_Oil_and_Gas_Field_%28Norway%29"/>
    <x v="1"/>
    <x v="3"/>
    <m/>
    <s v="remaining reserves"/>
    <n v="0"/>
    <s v="million Sm³"/>
    <x v="4"/>
    <n v="0"/>
    <x v="0"/>
  </r>
  <r>
    <s v="OG0004512"/>
    <x v="680"/>
    <x v="8"/>
    <s v="https://www.gem.wiki/Valemon_Oil_and_Gas_Field_%28Norway%29"/>
    <x v="1"/>
    <x v="1"/>
    <m/>
    <s v="original recoverable reserves"/>
    <n v="16.03"/>
    <s v="billion Sm³"/>
    <x v="4"/>
    <n v="16030"/>
    <x v="1"/>
  </r>
  <r>
    <s v="OG0004512"/>
    <x v="680"/>
    <x v="8"/>
    <s v="https://www.gem.wiki/Valemon_Oil_and_Gas_Field_%28Norway%29"/>
    <x v="1"/>
    <x v="1"/>
    <m/>
    <s v="remaining reserves"/>
    <n v="4.2"/>
    <s v="billion Sm³"/>
    <x v="4"/>
    <n v="4200"/>
    <x v="1"/>
  </r>
  <r>
    <s v="OG0004512"/>
    <x v="680"/>
    <x v="8"/>
    <s v="https://www.gem.wiki/Valemon_Oil_and_Gas_Field_%28Norway%29"/>
    <x v="1"/>
    <x v="7"/>
    <m/>
    <s v="original recoverable reserves"/>
    <n v="0.13"/>
    <s v="million tonnes"/>
    <x v="4"/>
    <n v="1.508"/>
    <x v="0"/>
  </r>
  <r>
    <s v="OG0004512"/>
    <x v="680"/>
    <x v="8"/>
    <s v="https://www.gem.wiki/Valemon_Oil_and_Gas_Field_%28Norway%29"/>
    <x v="1"/>
    <x v="7"/>
    <m/>
    <s v="remaining reserves"/>
    <n v="0.03"/>
    <s v="million tonnes"/>
    <x v="4"/>
    <n v="0.34799999999999998"/>
    <x v="0"/>
  </r>
  <r>
    <s v="OG0004512"/>
    <x v="680"/>
    <x v="8"/>
    <s v="https://www.gem.wiki/Valemon_Oil_and_Gas_Field_%28Norway%29"/>
    <x v="1"/>
    <x v="0"/>
    <m/>
    <s v="original recoverable reserves"/>
    <n v="2.2799999999999998"/>
    <s v="million Sm³"/>
    <x v="4"/>
    <n v="14.340744000000001"/>
    <x v="0"/>
  </r>
  <r>
    <s v="OG0004512"/>
    <x v="680"/>
    <x v="8"/>
    <s v="https://www.gem.wiki/Valemon_Oil_and_Gas_Field_%28Norway%29"/>
    <x v="1"/>
    <x v="0"/>
    <m/>
    <s v="remaining reserves"/>
    <n v="0.63"/>
    <s v="million Sm³"/>
    <x v="4"/>
    <n v="3.962574"/>
    <x v="0"/>
  </r>
  <r>
    <s v="OG0004512"/>
    <x v="680"/>
    <x v="8"/>
    <s v="https://www.gem.wiki/Valemon_Oil_and_Gas_Field_%28Norway%29"/>
    <x v="3"/>
    <x v="1"/>
    <s v="YES"/>
    <m/>
    <n v="0.643675"/>
    <s v="billion Sm³/y"/>
    <x v="3"/>
    <n v="643.67499999999995"/>
    <x v="2"/>
  </r>
  <r>
    <s v="OG0004512"/>
    <x v="680"/>
    <x v="8"/>
    <s v="https://www.gem.wiki/Valemon_Oil_and_Gas_Field_%28Norway%29"/>
    <x v="3"/>
    <x v="1"/>
    <s v="YES"/>
    <m/>
    <n v="0.50395400000000001"/>
    <s v="billion Sm³/y"/>
    <x v="9"/>
    <n v="503.95400000000001"/>
    <x v="2"/>
  </r>
  <r>
    <s v="OG0004512"/>
    <x v="680"/>
    <x v="8"/>
    <s v="https://www.gem.wiki/Valemon_Oil_and_Gas_Field_%28Norway%29"/>
    <x v="0"/>
    <x v="1"/>
    <m/>
    <m/>
    <n v="12.540259000000001"/>
    <s v="billion Sm³"/>
    <x v="3"/>
    <n v="12540.259"/>
    <x v="1"/>
  </r>
  <r>
    <s v="OG0004512"/>
    <x v="680"/>
    <x v="8"/>
    <s v="https://www.gem.wiki/Valemon_Oil_and_Gas_Field_%28Norway%29"/>
    <x v="0"/>
    <x v="1"/>
    <m/>
    <m/>
    <n v="13.044212999999999"/>
    <s v="billion Sm³"/>
    <x v="9"/>
    <n v="13044.213"/>
    <x v="1"/>
  </r>
  <r>
    <s v="OG0004512"/>
    <x v="680"/>
    <x v="8"/>
    <s v="https://www.gem.wiki/Valemon_Oil_and_Gas_Field_%28Norway%29"/>
    <x v="3"/>
    <x v="0"/>
    <m/>
    <m/>
    <n v="8.2554000000000002E-2"/>
    <s v="million Sm³/y"/>
    <x v="3"/>
    <n v="0.51924814919999995"/>
    <x v="3"/>
  </r>
  <r>
    <s v="OG0004512"/>
    <x v="680"/>
    <x v="8"/>
    <s v="https://www.gem.wiki/Valemon_Oil_and_Gas_Field_%28Norway%29"/>
    <x v="3"/>
    <x v="0"/>
    <m/>
    <m/>
    <n v="9.3950000000000006E-2"/>
    <s v="million Sm³/y"/>
    <x v="9"/>
    <n v="0.59092670999999997"/>
    <x v="3"/>
  </r>
  <r>
    <s v="OG0004512"/>
    <x v="680"/>
    <x v="8"/>
    <s v="https://www.gem.wiki/Valemon_Oil_and_Gas_Field_%28Norway%29"/>
    <x v="0"/>
    <x v="0"/>
    <m/>
    <m/>
    <n v="1.7215860000000001"/>
    <s v="million Sm³"/>
    <x v="3"/>
    <n v="10.82843162"/>
    <x v="0"/>
  </r>
  <r>
    <s v="OG0004512"/>
    <x v="680"/>
    <x v="8"/>
    <s v="https://www.gem.wiki/Valemon_Oil_and_Gas_Field_%28Norway%29"/>
    <x v="0"/>
    <x v="0"/>
    <m/>
    <m/>
    <n v="1.815536"/>
    <s v="million Sm³"/>
    <x v="9"/>
    <n v="11.41935833"/>
    <x v="0"/>
  </r>
  <r>
    <s v="OG0004512"/>
    <x v="680"/>
    <x v="8"/>
    <s v="https://www.gem.wiki/Valemon_Oil_and_Gas_Field_%28Norway%29"/>
    <x v="3"/>
    <x v="7"/>
    <m/>
    <m/>
    <n v="2.4580000000000001E-3"/>
    <s v="million Sm³/y"/>
    <x v="3"/>
    <n v="1.5460328400000001E-2"/>
    <x v="3"/>
  </r>
  <r>
    <s v="OG0004512"/>
    <x v="680"/>
    <x v="8"/>
    <s v="https://www.gem.wiki/Valemon_Oil_and_Gas_Field_%28Norway%29"/>
    <x v="3"/>
    <x v="7"/>
    <m/>
    <m/>
    <n v="9.3000000000000005E-4"/>
    <s v="million Sm³/y"/>
    <x v="9"/>
    <n v="5.8495140000000001E-3"/>
    <x v="3"/>
  </r>
  <r>
    <s v="OG0004512"/>
    <x v="680"/>
    <x v="8"/>
    <s v="https://www.gem.wiki/Valemon_Oil_and_Gas_Field_%28Norway%29"/>
    <x v="0"/>
    <x v="7"/>
    <m/>
    <m/>
    <n v="6.7805000000000004E-2"/>
    <s v="million Sm³"/>
    <x v="3"/>
    <n v="0.426479889"/>
    <x v="0"/>
  </r>
  <r>
    <s v="OG0004512"/>
    <x v="680"/>
    <x v="8"/>
    <s v="https://www.gem.wiki/Valemon_Oil_and_Gas_Field_%28Norway%29"/>
    <x v="0"/>
    <x v="7"/>
    <m/>
    <m/>
    <n v="6.8735000000000004E-2"/>
    <s v="million Sm³"/>
    <x v="9"/>
    <n v="0.432329403"/>
    <x v="0"/>
  </r>
  <r>
    <s v="OG0004512"/>
    <x v="680"/>
    <x v="8"/>
    <s v="https://www.gem.wiki/Valemon_Oil_and_Gas_Field_%28Norway%29"/>
    <x v="3"/>
    <x v="3"/>
    <m/>
    <m/>
    <n v="0"/>
    <s v="million Sm³/y"/>
    <x v="3"/>
    <n v="0"/>
    <x v="3"/>
  </r>
  <r>
    <s v="OG0004512"/>
    <x v="680"/>
    <x v="8"/>
    <s v="https://www.gem.wiki/Valemon_Oil_and_Gas_Field_%28Norway%29"/>
    <x v="3"/>
    <x v="3"/>
    <m/>
    <m/>
    <n v="0"/>
    <s v="million Sm³/y"/>
    <x v="9"/>
    <n v="0"/>
    <x v="3"/>
  </r>
  <r>
    <s v="OG0004512"/>
    <x v="680"/>
    <x v="8"/>
    <s v="https://www.gem.wiki/Valemon_Oil_and_Gas_Field_%28Norway%29"/>
    <x v="0"/>
    <x v="3"/>
    <m/>
    <m/>
    <n v="0"/>
    <s v="million Sm³"/>
    <x v="3"/>
    <n v="0"/>
    <x v="0"/>
  </r>
  <r>
    <s v="OG0004512"/>
    <x v="680"/>
    <x v="8"/>
    <s v="https://www.gem.wiki/Valemon_Oil_and_Gas_Field_%28Norway%29"/>
    <x v="0"/>
    <x v="3"/>
    <m/>
    <m/>
    <n v="0"/>
    <s v="million Sm³"/>
    <x v="9"/>
    <n v="0"/>
    <x v="0"/>
  </r>
  <r>
    <s v="OG0004512"/>
    <x v="680"/>
    <x v="8"/>
    <s v="https://www.gem.wiki/Valemon_Oil_and_Gas_Field_%28Norway%29"/>
    <x v="1"/>
    <x v="0"/>
    <m/>
    <s v="original recoverable reserves"/>
    <n v="2.44"/>
    <s v="million Sm³"/>
    <x v="9"/>
    <n v="15.347111999999999"/>
    <x v="0"/>
  </r>
  <r>
    <s v="OG0004512"/>
    <x v="680"/>
    <x v="8"/>
    <s v="https://www.gem.wiki/Valemon_Oil_and_Gas_Field_%28Norway%29"/>
    <x v="1"/>
    <x v="1"/>
    <m/>
    <s v="original recoverable reserves"/>
    <n v="16.649999999999999"/>
    <s v="billion Sm³"/>
    <x v="9"/>
    <n v="16650"/>
    <x v="1"/>
  </r>
  <r>
    <s v="OG0004512"/>
    <x v="680"/>
    <x v="8"/>
    <s v="https://www.gem.wiki/Valemon_Oil_and_Gas_Field_%28Norway%29"/>
    <x v="1"/>
    <x v="7"/>
    <m/>
    <s v="original recoverable reserves"/>
    <n v="0.23"/>
    <s v="million Sm³"/>
    <x v="9"/>
    <n v="1.4466540000000001"/>
    <x v="0"/>
  </r>
  <r>
    <s v="OG0004512"/>
    <x v="680"/>
    <x v="8"/>
    <s v="https://www.gem.wiki/Valemon_Oil_and_Gas_Field_%28Norway%29"/>
    <x v="1"/>
    <x v="3"/>
    <m/>
    <s v="original recoverable reserves"/>
    <n v="0"/>
    <s v="million Sm³"/>
    <x v="9"/>
    <n v="0"/>
    <x v="0"/>
  </r>
  <r>
    <s v="OG0004512"/>
    <x v="680"/>
    <x v="8"/>
    <s v="https://www.gem.wiki/Valemon_Oil_and_Gas_Field_%28Norway%29"/>
    <x v="1"/>
    <x v="1"/>
    <m/>
    <s v="remaining reserves"/>
    <n v="3.55"/>
    <s v="billion Sm³"/>
    <x v="9"/>
    <n v="3550"/>
    <x v="1"/>
  </r>
  <r>
    <s v="OG0004512"/>
    <x v="680"/>
    <x v="8"/>
    <s v="https://www.gem.wiki/Valemon_Oil_and_Gas_Field_%28Norway%29"/>
    <x v="1"/>
    <x v="0"/>
    <m/>
    <s v="remaining reserves"/>
    <n v="0.57999999999999996"/>
    <s v="million Sm³"/>
    <x v="9"/>
    <n v="3.6480839999999999"/>
    <x v="0"/>
  </r>
  <r>
    <s v="OG0004512"/>
    <x v="680"/>
    <x v="8"/>
    <s v="https://www.gem.wiki/Valemon_Oil_and_Gas_Field_%28Norway%29"/>
    <x v="1"/>
    <x v="7"/>
    <m/>
    <s v="remaining reserves"/>
    <n v="0.12"/>
    <s v="million Sm³"/>
    <x v="9"/>
    <n v="0.754776"/>
    <x v="0"/>
  </r>
  <r>
    <s v="OG0004512"/>
    <x v="680"/>
    <x v="8"/>
    <s v="https://www.gem.wiki/Valemon_Oil_and_Gas_Field_%28Norway%29"/>
    <x v="1"/>
    <x v="3"/>
    <m/>
    <s v="remaining reserves"/>
    <n v="0"/>
    <s v="million Sm³"/>
    <x v="9"/>
    <n v="0"/>
    <x v="0"/>
  </r>
  <r>
    <s v="OG0004513"/>
    <x v="681"/>
    <x v="8"/>
    <s v="https://www.gem.wiki/Gullfaks_Oil_and_Gas_Field_%28Norway%29"/>
    <x v="0"/>
    <x v="3"/>
    <m/>
    <m/>
    <n v="0"/>
    <s v="million Sm³"/>
    <x v="4"/>
    <n v="0"/>
    <x v="0"/>
  </r>
  <r>
    <s v="OG0004513"/>
    <x v="681"/>
    <x v="8"/>
    <s v="https://www.gem.wiki/Gullfaks_Oil_and_Gas_Field_%28Norway%29"/>
    <x v="0"/>
    <x v="1"/>
    <m/>
    <m/>
    <n v="23.077293000000001"/>
    <s v="billion Sm³"/>
    <x v="4"/>
    <n v="23077.293000000001"/>
    <x v="1"/>
  </r>
  <r>
    <s v="OG0004513"/>
    <x v="681"/>
    <x v="8"/>
    <s v="https://www.gem.wiki/Gullfaks_Oil_and_Gas_Field_%28Norway%29"/>
    <x v="0"/>
    <x v="7"/>
    <m/>
    <m/>
    <n v="5.1882820000000001"/>
    <s v="million Sm³"/>
    <x v="4"/>
    <n v="32.633256119999999"/>
    <x v="0"/>
  </r>
  <r>
    <s v="OG0004513"/>
    <x v="681"/>
    <x v="8"/>
    <s v="https://www.gem.wiki/Gullfaks_Oil_and_Gas_Field_%28Norway%29"/>
    <x v="0"/>
    <x v="0"/>
    <m/>
    <m/>
    <n v="372.84072500000002"/>
    <s v="million Sm³"/>
    <x v="4"/>
    <n v="2345.0935920000002"/>
    <x v="0"/>
  </r>
  <r>
    <s v="OG0004513"/>
    <x v="681"/>
    <x v="8"/>
    <s v="https://www.gem.wiki/Gullfaks_Oil_and_Gas_Field_%28Norway%29"/>
    <x v="3"/>
    <x v="3"/>
    <m/>
    <m/>
    <n v="0"/>
    <s v="million Sm³/y"/>
    <x v="4"/>
    <n v="0"/>
    <x v="3"/>
  </r>
  <r>
    <s v="OG0004513"/>
    <x v="681"/>
    <x v="8"/>
    <s v="https://www.gem.wiki/Gullfaks_Oil_and_Gas_Field_%28Norway%29"/>
    <x v="3"/>
    <x v="1"/>
    <s v="YES"/>
    <m/>
    <n v="0"/>
    <s v="billion Sm³/y"/>
    <x v="4"/>
    <n v="0"/>
    <x v="2"/>
  </r>
  <r>
    <s v="OG0004513"/>
    <x v="681"/>
    <x v="8"/>
    <s v="https://www.gem.wiki/Gullfaks_Oil_and_Gas_Field_%28Norway%29"/>
    <x v="3"/>
    <x v="7"/>
    <m/>
    <m/>
    <n v="0"/>
    <s v="million Sm³/y"/>
    <x v="4"/>
    <n v="0"/>
    <x v="3"/>
  </r>
  <r>
    <s v="OG0004513"/>
    <x v="681"/>
    <x v="8"/>
    <s v="https://www.gem.wiki/Gullfaks_Oil_and_Gas_Field_%28Norway%29"/>
    <x v="3"/>
    <x v="0"/>
    <m/>
    <m/>
    <n v="2.410434"/>
    <s v="million Sm³/y"/>
    <x v="4"/>
    <n v="15.161147769999999"/>
    <x v="3"/>
  </r>
  <r>
    <s v="OG0004513"/>
    <x v="681"/>
    <x v="8"/>
    <s v="https://www.gem.wiki/Gullfaks_Oil_and_Gas_Field_%28Norway%29"/>
    <x v="1"/>
    <x v="3"/>
    <m/>
    <s v="original recoverable reserves"/>
    <n v="0"/>
    <s v="million Sm³"/>
    <x v="4"/>
    <n v="0"/>
    <x v="0"/>
  </r>
  <r>
    <s v="OG0004513"/>
    <x v="681"/>
    <x v="8"/>
    <s v="https://www.gem.wiki/Gullfaks_Oil_and_Gas_Field_%28Norway%29"/>
    <x v="1"/>
    <x v="3"/>
    <m/>
    <s v="remaining reserves"/>
    <n v="0"/>
    <s v="million Sm³"/>
    <x v="4"/>
    <n v="0"/>
    <x v="0"/>
  </r>
  <r>
    <s v="OG0004513"/>
    <x v="681"/>
    <x v="8"/>
    <s v="https://www.gem.wiki/Gullfaks_Oil_and_Gas_Field_%28Norway%29"/>
    <x v="1"/>
    <x v="1"/>
    <m/>
    <s v="original recoverable reserves"/>
    <n v="23.08"/>
    <s v="billion Sm³"/>
    <x v="4"/>
    <n v="23080"/>
    <x v="1"/>
  </r>
  <r>
    <s v="OG0004513"/>
    <x v="681"/>
    <x v="8"/>
    <s v="https://www.gem.wiki/Gullfaks_Oil_and_Gas_Field_%28Norway%29"/>
    <x v="1"/>
    <x v="1"/>
    <m/>
    <s v="remaining reserves"/>
    <n v="0"/>
    <s v="billion Sm³"/>
    <x v="4"/>
    <n v="0"/>
    <x v="1"/>
  </r>
  <r>
    <s v="OG0004513"/>
    <x v="681"/>
    <x v="8"/>
    <s v="https://www.gem.wiki/Gullfaks_Oil_and_Gas_Field_%28Norway%29"/>
    <x v="1"/>
    <x v="7"/>
    <m/>
    <s v="original recoverable reserves"/>
    <n v="2.83"/>
    <s v="million tonnes"/>
    <x v="4"/>
    <n v="32.828000000000003"/>
    <x v="0"/>
  </r>
  <r>
    <s v="OG0004513"/>
    <x v="681"/>
    <x v="8"/>
    <s v="https://www.gem.wiki/Gullfaks_Oil_and_Gas_Field_%28Norway%29"/>
    <x v="1"/>
    <x v="7"/>
    <m/>
    <s v="remaining reserves"/>
    <n v="0"/>
    <s v="million tonnes"/>
    <x v="4"/>
    <n v="0"/>
    <x v="0"/>
  </r>
  <r>
    <s v="OG0004513"/>
    <x v="681"/>
    <x v="8"/>
    <s v="https://www.gem.wiki/Gullfaks_Oil_and_Gas_Field_%28Norway%29"/>
    <x v="1"/>
    <x v="0"/>
    <m/>
    <s v="original recoverable reserves"/>
    <n v="387.39"/>
    <s v="million Sm³"/>
    <x v="4"/>
    <n v="2436.605622"/>
    <x v="0"/>
  </r>
  <r>
    <s v="OG0004513"/>
    <x v="681"/>
    <x v="8"/>
    <s v="https://www.gem.wiki/Gullfaks_Oil_and_Gas_Field_%28Norway%29"/>
    <x v="1"/>
    <x v="0"/>
    <m/>
    <s v="remaining reserves"/>
    <n v="14.54"/>
    <s v="million Sm³"/>
    <x v="4"/>
    <n v="91.453692000000004"/>
    <x v="0"/>
  </r>
  <r>
    <s v="OG0004513"/>
    <x v="681"/>
    <x v="8"/>
    <s v="https://www.gem.wiki/Gullfaks_Oil_and_Gas_Field_%28Norway%29"/>
    <x v="3"/>
    <x v="1"/>
    <s v="YES"/>
    <m/>
    <n v="0"/>
    <s v="billion Sm³/y"/>
    <x v="3"/>
    <n v="0"/>
    <x v="2"/>
  </r>
  <r>
    <s v="OG0004513"/>
    <x v="681"/>
    <x v="8"/>
    <s v="https://www.gem.wiki/Gullfaks_Oil_and_Gas_Field_%28Norway%29"/>
    <x v="3"/>
    <x v="1"/>
    <s v="YES"/>
    <m/>
    <n v="0"/>
    <s v="billion Sm³/y"/>
    <x v="9"/>
    <n v="0"/>
    <x v="2"/>
  </r>
  <r>
    <s v="OG0004513"/>
    <x v="681"/>
    <x v="8"/>
    <s v="https://www.gem.wiki/Gullfaks_Oil_and_Gas_Field_%28Norway%29"/>
    <x v="0"/>
    <x v="1"/>
    <m/>
    <m/>
    <n v="23.077293000000001"/>
    <s v="billion Sm³"/>
    <x v="3"/>
    <n v="23077.293000000001"/>
    <x v="1"/>
  </r>
  <r>
    <s v="OG0004513"/>
    <x v="681"/>
    <x v="8"/>
    <s v="https://www.gem.wiki/Gullfaks_Oil_and_Gas_Field_%28Norway%29"/>
    <x v="0"/>
    <x v="1"/>
    <m/>
    <m/>
    <n v="23.077293000000001"/>
    <s v="billion Sm³"/>
    <x v="9"/>
    <n v="23077.293000000001"/>
    <x v="1"/>
  </r>
  <r>
    <s v="OG0004513"/>
    <x v="681"/>
    <x v="8"/>
    <s v="https://www.gem.wiki/Gullfaks_Oil_and_Gas_Field_%28Norway%29"/>
    <x v="3"/>
    <x v="0"/>
    <m/>
    <m/>
    <n v="1.7692589999999999"/>
    <s v="million Sm³/y"/>
    <x v="3"/>
    <n v="11.12828526"/>
    <x v="3"/>
  </r>
  <r>
    <s v="OG0004513"/>
    <x v="681"/>
    <x v="8"/>
    <s v="https://www.gem.wiki/Gullfaks_Oil_and_Gas_Field_%28Norway%29"/>
    <x v="3"/>
    <x v="0"/>
    <m/>
    <m/>
    <n v="1.611305"/>
    <s v="million Sm³/y"/>
    <x v="9"/>
    <n v="10.13478619"/>
    <x v="3"/>
  </r>
  <r>
    <s v="OG0004513"/>
    <x v="681"/>
    <x v="8"/>
    <s v="https://www.gem.wiki/Gullfaks_Oil_and_Gas_Field_%28Norway%29"/>
    <x v="0"/>
    <x v="0"/>
    <m/>
    <m/>
    <n v="374.607777"/>
    <s v="million Sm³"/>
    <x v="3"/>
    <n v="2356.2079960000001"/>
    <x v="0"/>
  </r>
  <r>
    <s v="OG0004513"/>
    <x v="681"/>
    <x v="8"/>
    <s v="https://www.gem.wiki/Gullfaks_Oil_and_Gas_Field_%28Norway%29"/>
    <x v="0"/>
    <x v="0"/>
    <m/>
    <m/>
    <n v="376.21908200000001"/>
    <s v="million Sm³"/>
    <x v="9"/>
    <n v="2366.3427820000002"/>
    <x v="0"/>
  </r>
  <r>
    <s v="OG0004513"/>
    <x v="681"/>
    <x v="8"/>
    <s v="https://www.gem.wiki/Gullfaks_Oil_and_Gas_Field_%28Norway%29"/>
    <x v="3"/>
    <x v="7"/>
    <m/>
    <m/>
    <n v="0"/>
    <s v="million Sm³/y"/>
    <x v="3"/>
    <n v="0"/>
    <x v="3"/>
  </r>
  <r>
    <s v="OG0004513"/>
    <x v="681"/>
    <x v="8"/>
    <s v="https://www.gem.wiki/Gullfaks_Oil_and_Gas_Field_%28Norway%29"/>
    <x v="3"/>
    <x v="7"/>
    <m/>
    <m/>
    <n v="0"/>
    <s v="million Sm³/y"/>
    <x v="9"/>
    <n v="0"/>
    <x v="3"/>
  </r>
  <r>
    <s v="OG0004513"/>
    <x v="681"/>
    <x v="8"/>
    <s v="https://www.gem.wiki/Gullfaks_Oil_and_Gas_Field_%28Norway%29"/>
    <x v="0"/>
    <x v="7"/>
    <m/>
    <m/>
    <n v="5.1882820000000001"/>
    <s v="million Sm³"/>
    <x v="3"/>
    <n v="32.633256119999999"/>
    <x v="0"/>
  </r>
  <r>
    <s v="OG0004513"/>
    <x v="681"/>
    <x v="8"/>
    <s v="https://www.gem.wiki/Gullfaks_Oil_and_Gas_Field_%28Norway%29"/>
    <x v="0"/>
    <x v="7"/>
    <m/>
    <m/>
    <n v="5.1882820000000001"/>
    <s v="million Sm³"/>
    <x v="9"/>
    <n v="32.633256119999999"/>
    <x v="0"/>
  </r>
  <r>
    <s v="OG0004513"/>
    <x v="681"/>
    <x v="8"/>
    <s v="https://www.gem.wiki/Gullfaks_Oil_and_Gas_Field_%28Norway%29"/>
    <x v="3"/>
    <x v="3"/>
    <m/>
    <m/>
    <n v="0"/>
    <s v="million Sm³/y"/>
    <x v="3"/>
    <n v="0"/>
    <x v="3"/>
  </r>
  <r>
    <s v="OG0004513"/>
    <x v="681"/>
    <x v="8"/>
    <s v="https://www.gem.wiki/Gullfaks_Oil_and_Gas_Field_%28Norway%29"/>
    <x v="3"/>
    <x v="3"/>
    <m/>
    <m/>
    <n v="0"/>
    <s v="million Sm³/y"/>
    <x v="9"/>
    <n v="0"/>
    <x v="3"/>
  </r>
  <r>
    <s v="OG0004513"/>
    <x v="681"/>
    <x v="8"/>
    <s v="https://www.gem.wiki/Gullfaks_Oil_and_Gas_Field_%28Norway%29"/>
    <x v="0"/>
    <x v="3"/>
    <m/>
    <m/>
    <n v="0"/>
    <s v="million Sm³"/>
    <x v="3"/>
    <n v="0"/>
    <x v="0"/>
  </r>
  <r>
    <s v="OG0004513"/>
    <x v="681"/>
    <x v="8"/>
    <s v="https://www.gem.wiki/Gullfaks_Oil_and_Gas_Field_%28Norway%29"/>
    <x v="0"/>
    <x v="3"/>
    <m/>
    <m/>
    <n v="0"/>
    <s v="million Sm³"/>
    <x v="9"/>
    <n v="0"/>
    <x v="0"/>
  </r>
  <r>
    <s v="OG0004513"/>
    <x v="681"/>
    <x v="8"/>
    <s v="https://www.gem.wiki/Gullfaks_Oil_and_Gas_Field_%28Norway%29"/>
    <x v="1"/>
    <x v="0"/>
    <m/>
    <s v="original recoverable reserves"/>
    <n v="390.48"/>
    <s v="million Sm³"/>
    <x v="9"/>
    <n v="2456.0411039999999"/>
    <x v="0"/>
  </r>
  <r>
    <s v="OG0004513"/>
    <x v="681"/>
    <x v="8"/>
    <s v="https://www.gem.wiki/Gullfaks_Oil_and_Gas_Field_%28Norway%29"/>
    <x v="1"/>
    <x v="1"/>
    <m/>
    <s v="original recoverable reserves"/>
    <n v="23.08"/>
    <s v="billion Sm³"/>
    <x v="9"/>
    <n v="23080"/>
    <x v="1"/>
  </r>
  <r>
    <s v="OG0004513"/>
    <x v="681"/>
    <x v="8"/>
    <s v="https://www.gem.wiki/Gullfaks_Oil_and_Gas_Field_%28Norway%29"/>
    <x v="1"/>
    <x v="7"/>
    <m/>
    <s v="original recoverable reserves"/>
    <n v="2.83"/>
    <s v="million Sm³"/>
    <x v="9"/>
    <n v="17.800134"/>
    <x v="0"/>
  </r>
  <r>
    <s v="OG0004513"/>
    <x v="681"/>
    <x v="8"/>
    <s v="https://www.gem.wiki/Gullfaks_Oil_and_Gas_Field_%28Norway%29"/>
    <x v="1"/>
    <x v="3"/>
    <m/>
    <s v="original recoverable reserves"/>
    <n v="0"/>
    <s v="million Sm³"/>
    <x v="9"/>
    <n v="0"/>
    <x v="0"/>
  </r>
  <r>
    <s v="OG0004513"/>
    <x v="681"/>
    <x v="8"/>
    <s v="https://www.gem.wiki/Gullfaks_Oil_and_Gas_Field_%28Norway%29"/>
    <x v="1"/>
    <x v="1"/>
    <m/>
    <s v="remaining reserves"/>
    <n v="0"/>
    <s v="billion Sm³"/>
    <x v="9"/>
    <n v="0"/>
    <x v="1"/>
  </r>
  <r>
    <s v="OG0004513"/>
    <x v="681"/>
    <x v="8"/>
    <s v="https://www.gem.wiki/Gullfaks_Oil_and_Gas_Field_%28Norway%29"/>
    <x v="1"/>
    <x v="0"/>
    <m/>
    <s v="remaining reserves"/>
    <n v="14.35"/>
    <s v="million Sm³"/>
    <x v="9"/>
    <n v="90.258629999999997"/>
    <x v="0"/>
  </r>
  <r>
    <s v="OG0004513"/>
    <x v="681"/>
    <x v="8"/>
    <s v="https://www.gem.wiki/Gullfaks_Oil_and_Gas_Field_%28Norway%29"/>
    <x v="1"/>
    <x v="7"/>
    <m/>
    <s v="remaining reserves"/>
    <n v="0"/>
    <s v="million Sm³"/>
    <x v="9"/>
    <n v="0"/>
    <x v="0"/>
  </r>
  <r>
    <s v="OG0004513"/>
    <x v="681"/>
    <x v="8"/>
    <s v="https://www.gem.wiki/Gullfaks_Oil_and_Gas_Field_%28Norway%29"/>
    <x v="1"/>
    <x v="3"/>
    <m/>
    <s v="remaining reserves"/>
    <n v="0"/>
    <s v="million Sm³"/>
    <x v="9"/>
    <n v="0"/>
    <x v="0"/>
  </r>
  <r>
    <s v="OG0004514"/>
    <x v="682"/>
    <x v="8"/>
    <s v="https://www.gem.wiki/Draugen_Oil_and_Gas_Field_%28Norway%29"/>
    <x v="0"/>
    <x v="3"/>
    <m/>
    <m/>
    <n v="0"/>
    <s v="million Sm³"/>
    <x v="4"/>
    <n v="0"/>
    <x v="0"/>
  </r>
  <r>
    <s v="OG0004514"/>
    <x v="682"/>
    <x v="8"/>
    <s v="https://www.gem.wiki/Draugen_Oil_and_Gas_Field_%28Norway%29"/>
    <x v="0"/>
    <x v="1"/>
    <m/>
    <m/>
    <n v="1.6891480000000001"/>
    <s v="billion Sm³"/>
    <x v="4"/>
    <n v="1689.1479999999999"/>
    <x v="1"/>
  </r>
  <r>
    <s v="OG0004514"/>
    <x v="682"/>
    <x v="8"/>
    <s v="https://www.gem.wiki/Draugen_Oil_and_Gas_Field_%28Norway%29"/>
    <x v="0"/>
    <x v="7"/>
    <m/>
    <m/>
    <n v="5.0123030000000002"/>
    <s v="million Sm³"/>
    <x v="4"/>
    <n v="31.526383410000001"/>
    <x v="0"/>
  </r>
  <r>
    <s v="OG0004514"/>
    <x v="682"/>
    <x v="8"/>
    <s v="https://www.gem.wiki/Draugen_Oil_and_Gas_Field_%28Norway%29"/>
    <x v="0"/>
    <x v="0"/>
    <m/>
    <m/>
    <n v="142.74476100000001"/>
    <s v="million Sm³"/>
    <x v="4"/>
    <n v="897.83599770000001"/>
    <x v="0"/>
  </r>
  <r>
    <s v="OG0004514"/>
    <x v="682"/>
    <x v="8"/>
    <s v="https://www.gem.wiki/Draugen_Oil_and_Gas_Field_%28Norway%29"/>
    <x v="3"/>
    <x v="3"/>
    <m/>
    <m/>
    <n v="0"/>
    <s v="million Sm³/y"/>
    <x v="4"/>
    <n v="0"/>
    <x v="3"/>
  </r>
  <r>
    <s v="OG0004514"/>
    <x v="682"/>
    <x v="8"/>
    <s v="https://www.gem.wiki/Draugen_Oil_and_Gas_Field_%28Norway%29"/>
    <x v="3"/>
    <x v="1"/>
    <s v="YES"/>
    <m/>
    <n v="3.7200000000000002E-3"/>
    <s v="billion Sm³/y"/>
    <x v="4"/>
    <n v="3.72"/>
    <x v="2"/>
  </r>
  <r>
    <s v="OG0004514"/>
    <x v="682"/>
    <x v="8"/>
    <s v="https://www.gem.wiki/Draugen_Oil_and_Gas_Field_%28Norway%29"/>
    <x v="3"/>
    <x v="7"/>
    <m/>
    <m/>
    <n v="2.4896999999999999E-2"/>
    <s v="million Sm³/y"/>
    <x v="4"/>
    <n v="0.15659715060000001"/>
    <x v="3"/>
  </r>
  <r>
    <s v="OG0004514"/>
    <x v="682"/>
    <x v="8"/>
    <s v="https://www.gem.wiki/Draugen_Oil_and_Gas_Field_%28Norway%29"/>
    <x v="3"/>
    <x v="0"/>
    <m/>
    <m/>
    <n v="0.98556299999999997"/>
    <s v="million Sm³/y"/>
    <x v="4"/>
    <n v="6.1989941569999996"/>
    <x v="3"/>
  </r>
  <r>
    <s v="OG0004514"/>
    <x v="682"/>
    <x v="8"/>
    <s v="https://www.gem.wiki/Draugen_Oil_and_Gas_Field_%28Norway%29"/>
    <x v="1"/>
    <x v="3"/>
    <m/>
    <s v="original recoverable reserves"/>
    <n v="0"/>
    <s v="million Sm³"/>
    <x v="4"/>
    <n v="0"/>
    <x v="0"/>
  </r>
  <r>
    <s v="OG0004514"/>
    <x v="682"/>
    <x v="8"/>
    <s v="https://www.gem.wiki/Draugen_Oil_and_Gas_Field_%28Norway%29"/>
    <x v="1"/>
    <x v="3"/>
    <m/>
    <s v="remaining reserves"/>
    <n v="0"/>
    <s v="million Sm³"/>
    <x v="4"/>
    <n v="0"/>
    <x v="0"/>
  </r>
  <r>
    <s v="OG0004514"/>
    <x v="682"/>
    <x v="8"/>
    <s v="https://www.gem.wiki/Draugen_Oil_and_Gas_Field_%28Norway%29"/>
    <x v="1"/>
    <x v="1"/>
    <m/>
    <s v="original recoverable reserves"/>
    <n v="1.68"/>
    <s v="billion Sm³"/>
    <x v="4"/>
    <n v="1680"/>
    <x v="1"/>
  </r>
  <r>
    <s v="OG0004514"/>
    <x v="682"/>
    <x v="8"/>
    <s v="https://www.gem.wiki/Draugen_Oil_and_Gas_Field_%28Norway%29"/>
    <x v="1"/>
    <x v="1"/>
    <m/>
    <s v="remaining reserves"/>
    <n v="0"/>
    <s v="billion Sm³"/>
    <x v="4"/>
    <n v="0"/>
    <x v="1"/>
  </r>
  <r>
    <s v="OG0004514"/>
    <x v="682"/>
    <x v="8"/>
    <s v="https://www.gem.wiki/Draugen_Oil_and_Gas_Field_%28Norway%29"/>
    <x v="1"/>
    <x v="7"/>
    <m/>
    <s v="original recoverable reserves"/>
    <n v="2.64"/>
    <s v="million tonnes"/>
    <x v="4"/>
    <n v="30.623999999999999"/>
    <x v="0"/>
  </r>
  <r>
    <s v="OG0004514"/>
    <x v="682"/>
    <x v="8"/>
    <s v="https://www.gem.wiki/Draugen_Oil_and_Gas_Field_%28Norway%29"/>
    <x v="1"/>
    <x v="7"/>
    <m/>
    <s v="remaining reserves"/>
    <n v="0"/>
    <s v="million tonnes"/>
    <x v="4"/>
    <n v="0"/>
    <x v="0"/>
  </r>
  <r>
    <s v="OG0004514"/>
    <x v="682"/>
    <x v="8"/>
    <s v="https://www.gem.wiki/Draugen_Oil_and_Gas_Field_%28Norway%29"/>
    <x v="1"/>
    <x v="0"/>
    <m/>
    <s v="original recoverable reserves"/>
    <n v="150.91999999999999"/>
    <s v="million Sm³"/>
    <x v="4"/>
    <n v="949.25661600000001"/>
    <x v="0"/>
  </r>
  <r>
    <s v="OG0004514"/>
    <x v="682"/>
    <x v="8"/>
    <s v="https://www.gem.wiki/Draugen_Oil_and_Gas_Field_%28Norway%29"/>
    <x v="1"/>
    <x v="0"/>
    <m/>
    <s v="remaining reserves"/>
    <n v="8.19"/>
    <s v="million Sm³"/>
    <x v="4"/>
    <n v="51.513461999999997"/>
    <x v="0"/>
  </r>
  <r>
    <s v="OG0004514"/>
    <x v="682"/>
    <x v="8"/>
    <s v="https://www.gem.wiki/Draugen_Oil_and_Gas_Field_%28Norway%29"/>
    <x v="3"/>
    <x v="1"/>
    <s v="YES"/>
    <m/>
    <n v="0"/>
    <s v="billion Sm³/y"/>
    <x v="3"/>
    <n v="0"/>
    <x v="2"/>
  </r>
  <r>
    <s v="OG0004514"/>
    <x v="682"/>
    <x v="8"/>
    <s v="https://www.gem.wiki/Draugen_Oil_and_Gas_Field_%28Norway%29"/>
    <x v="3"/>
    <x v="1"/>
    <s v="YES"/>
    <m/>
    <n v="0"/>
    <s v="billion Sm³/y"/>
    <x v="9"/>
    <n v="0"/>
    <x v="2"/>
  </r>
  <r>
    <s v="OG0004514"/>
    <x v="682"/>
    <x v="8"/>
    <s v="https://www.gem.wiki/Draugen_Oil_and_Gas_Field_%28Norway%29"/>
    <x v="0"/>
    <x v="1"/>
    <m/>
    <m/>
    <n v="1.689146"/>
    <s v="billion Sm³"/>
    <x v="3"/>
    <n v="1689.146"/>
    <x v="1"/>
  </r>
  <r>
    <s v="OG0004514"/>
    <x v="682"/>
    <x v="8"/>
    <s v="https://www.gem.wiki/Draugen_Oil_and_Gas_Field_%28Norway%29"/>
    <x v="0"/>
    <x v="1"/>
    <m/>
    <m/>
    <n v="1.689146"/>
    <s v="billion Sm³"/>
    <x v="9"/>
    <n v="1689.146"/>
    <x v="1"/>
  </r>
  <r>
    <s v="OG0004514"/>
    <x v="682"/>
    <x v="8"/>
    <s v="https://www.gem.wiki/Draugen_Oil_and_Gas_Field_%28Norway%29"/>
    <x v="3"/>
    <x v="0"/>
    <m/>
    <m/>
    <n v="0.92248799999999997"/>
    <s v="million Sm³/y"/>
    <x v="3"/>
    <n v="5.8022650220000003"/>
    <x v="3"/>
  </r>
  <r>
    <s v="OG0004514"/>
    <x v="682"/>
    <x v="8"/>
    <s v="https://www.gem.wiki/Draugen_Oil_and_Gas_Field_%28Norway%29"/>
    <x v="3"/>
    <x v="0"/>
    <m/>
    <m/>
    <n v="0.88102899999999995"/>
    <s v="million Sm³/y"/>
    <x v="9"/>
    <n v="5.5414962040000004"/>
    <x v="3"/>
  </r>
  <r>
    <s v="OG0004514"/>
    <x v="682"/>
    <x v="8"/>
    <s v="https://www.gem.wiki/Draugen_Oil_and_Gas_Field_%28Norway%29"/>
    <x v="0"/>
    <x v="0"/>
    <m/>
    <m/>
    <n v="143.667249"/>
    <s v="million Sm³"/>
    <x v="3"/>
    <n v="903.63826280000001"/>
    <x v="0"/>
  </r>
  <r>
    <s v="OG0004514"/>
    <x v="682"/>
    <x v="8"/>
    <s v="https://www.gem.wiki/Draugen_Oil_and_Gas_Field_%28Norway%29"/>
    <x v="0"/>
    <x v="0"/>
    <m/>
    <m/>
    <n v="144.54827800000001"/>
    <s v="million Sm³"/>
    <x v="9"/>
    <n v="909.17975899999999"/>
    <x v="0"/>
  </r>
  <r>
    <s v="OG0004514"/>
    <x v="682"/>
    <x v="8"/>
    <s v="https://www.gem.wiki/Draugen_Oil_and_Gas_Field_%28Norway%29"/>
    <x v="3"/>
    <x v="7"/>
    <m/>
    <m/>
    <n v="0"/>
    <s v="million Sm³/y"/>
    <x v="3"/>
    <n v="0"/>
    <x v="3"/>
  </r>
  <r>
    <s v="OG0004514"/>
    <x v="682"/>
    <x v="8"/>
    <s v="https://www.gem.wiki/Draugen_Oil_and_Gas_Field_%28Norway%29"/>
    <x v="3"/>
    <x v="7"/>
    <m/>
    <m/>
    <n v="0"/>
    <s v="million Sm³/y"/>
    <x v="9"/>
    <n v="0"/>
    <x v="3"/>
  </r>
  <r>
    <s v="OG0004514"/>
    <x v="682"/>
    <x v="8"/>
    <s v="https://www.gem.wiki/Draugen_Oil_and_Gas_Field_%28Norway%29"/>
    <x v="0"/>
    <x v="7"/>
    <m/>
    <m/>
    <n v="5.0122840000000002"/>
    <s v="million Sm³"/>
    <x v="3"/>
    <n v="31.5262639"/>
    <x v="0"/>
  </r>
  <r>
    <s v="OG0004514"/>
    <x v="682"/>
    <x v="8"/>
    <s v="https://www.gem.wiki/Draugen_Oil_and_Gas_Field_%28Norway%29"/>
    <x v="0"/>
    <x v="7"/>
    <m/>
    <m/>
    <n v="5.0122840000000002"/>
    <s v="million Sm³"/>
    <x v="9"/>
    <n v="31.5262639"/>
    <x v="0"/>
  </r>
  <r>
    <s v="OG0004514"/>
    <x v="682"/>
    <x v="8"/>
    <s v="https://www.gem.wiki/Draugen_Oil_and_Gas_Field_%28Norway%29"/>
    <x v="3"/>
    <x v="3"/>
    <m/>
    <m/>
    <n v="0"/>
    <s v="million Sm³/y"/>
    <x v="3"/>
    <n v="0"/>
    <x v="3"/>
  </r>
  <r>
    <s v="OG0004514"/>
    <x v="682"/>
    <x v="8"/>
    <s v="https://www.gem.wiki/Draugen_Oil_and_Gas_Field_%28Norway%29"/>
    <x v="3"/>
    <x v="3"/>
    <m/>
    <m/>
    <n v="0"/>
    <s v="million Sm³/y"/>
    <x v="9"/>
    <n v="0"/>
    <x v="3"/>
  </r>
  <r>
    <s v="OG0004514"/>
    <x v="682"/>
    <x v="8"/>
    <s v="https://www.gem.wiki/Draugen_Oil_and_Gas_Field_%28Norway%29"/>
    <x v="0"/>
    <x v="3"/>
    <m/>
    <m/>
    <n v="0"/>
    <s v="million Sm³"/>
    <x v="3"/>
    <n v="0"/>
    <x v="0"/>
  </r>
  <r>
    <s v="OG0004514"/>
    <x v="682"/>
    <x v="8"/>
    <s v="https://www.gem.wiki/Draugen_Oil_and_Gas_Field_%28Norway%29"/>
    <x v="0"/>
    <x v="3"/>
    <m/>
    <m/>
    <n v="0"/>
    <s v="million Sm³"/>
    <x v="9"/>
    <n v="0"/>
    <x v="0"/>
  </r>
  <r>
    <s v="OG0004514"/>
    <x v="682"/>
    <x v="8"/>
    <s v="https://www.gem.wiki/Draugen_Oil_and_Gas_Field_%28Norway%29"/>
    <x v="1"/>
    <x v="0"/>
    <m/>
    <s v="original recoverable reserves"/>
    <n v="153.58000000000001"/>
    <s v="million Sm³"/>
    <x v="9"/>
    <n v="965.98748399999999"/>
    <x v="0"/>
  </r>
  <r>
    <s v="OG0004514"/>
    <x v="682"/>
    <x v="8"/>
    <s v="https://www.gem.wiki/Draugen_Oil_and_Gas_Field_%28Norway%29"/>
    <x v="1"/>
    <x v="1"/>
    <m/>
    <s v="original recoverable reserves"/>
    <n v="3.56"/>
    <s v="billion Sm³"/>
    <x v="9"/>
    <n v="3560"/>
    <x v="1"/>
  </r>
  <r>
    <s v="OG0004514"/>
    <x v="682"/>
    <x v="8"/>
    <s v="https://www.gem.wiki/Draugen_Oil_and_Gas_Field_%28Norway%29"/>
    <x v="1"/>
    <x v="7"/>
    <m/>
    <s v="original recoverable reserves"/>
    <n v="2.87"/>
    <s v="million Sm³"/>
    <x v="9"/>
    <n v="18.051725999999999"/>
    <x v="0"/>
  </r>
  <r>
    <s v="OG0004514"/>
    <x v="682"/>
    <x v="8"/>
    <s v="https://www.gem.wiki/Draugen_Oil_and_Gas_Field_%28Norway%29"/>
    <x v="1"/>
    <x v="3"/>
    <m/>
    <s v="original recoverable reserves"/>
    <n v="0"/>
    <s v="million Sm³"/>
    <x v="9"/>
    <n v="0"/>
    <x v="0"/>
  </r>
  <r>
    <s v="OG0004514"/>
    <x v="682"/>
    <x v="8"/>
    <s v="https://www.gem.wiki/Draugen_Oil_and_Gas_Field_%28Norway%29"/>
    <x v="1"/>
    <x v="1"/>
    <m/>
    <s v="remaining reserves"/>
    <n v="1.89"/>
    <s v="billion Sm³"/>
    <x v="9"/>
    <n v="1890"/>
    <x v="1"/>
  </r>
  <r>
    <s v="OG0004514"/>
    <x v="682"/>
    <x v="8"/>
    <s v="https://www.gem.wiki/Draugen_Oil_and_Gas_Field_%28Norway%29"/>
    <x v="1"/>
    <x v="0"/>
    <m/>
    <s v="remaining reserves"/>
    <n v="9.0399999999999991"/>
    <s v="million Sm³"/>
    <x v="9"/>
    <n v="56.859791999999999"/>
    <x v="0"/>
  </r>
  <r>
    <s v="OG0004514"/>
    <x v="682"/>
    <x v="8"/>
    <s v="https://www.gem.wiki/Draugen_Oil_and_Gas_Field_%28Norway%29"/>
    <x v="1"/>
    <x v="7"/>
    <m/>
    <s v="remaining reserves"/>
    <n v="0.23"/>
    <s v="million Sm³"/>
    <x v="9"/>
    <n v="1.4466540000000001"/>
    <x v="0"/>
  </r>
  <r>
    <s v="OG0004514"/>
    <x v="682"/>
    <x v="8"/>
    <s v="https://www.gem.wiki/Draugen_Oil_and_Gas_Field_%28Norway%29"/>
    <x v="1"/>
    <x v="3"/>
    <m/>
    <s v="remaining reserves"/>
    <n v="0"/>
    <s v="million Sm³"/>
    <x v="9"/>
    <n v="0"/>
    <x v="0"/>
  </r>
  <r>
    <s v="OG0004515"/>
    <x v="683"/>
    <x v="8"/>
    <s v="https://www.gem.wiki/Visund_Oil_and_Gas_Field_%28Norway%29"/>
    <x v="0"/>
    <x v="3"/>
    <m/>
    <m/>
    <n v="0"/>
    <s v="million Sm³"/>
    <x v="4"/>
    <n v="0"/>
    <x v="0"/>
  </r>
  <r>
    <s v="OG0004515"/>
    <x v="683"/>
    <x v="8"/>
    <s v="https://www.gem.wiki/Visund_Oil_and_Gas_Field_%28Norway%29"/>
    <x v="0"/>
    <x v="1"/>
    <m/>
    <m/>
    <n v="28.994613000000001"/>
    <s v="billion Sm³"/>
    <x v="4"/>
    <n v="28994.613000000001"/>
    <x v="1"/>
  </r>
  <r>
    <s v="OG0004515"/>
    <x v="683"/>
    <x v="8"/>
    <s v="https://www.gem.wiki/Visund_Oil_and_Gas_Field_%28Norway%29"/>
    <x v="0"/>
    <x v="7"/>
    <m/>
    <m/>
    <n v="3.2551540000000001"/>
    <s v="million Sm³"/>
    <x v="4"/>
    <n v="20.47426763"/>
    <x v="0"/>
  </r>
  <r>
    <s v="OG0004515"/>
    <x v="683"/>
    <x v="8"/>
    <s v="https://www.gem.wiki/Visund_Oil_and_Gas_Field_%28Norway%29"/>
    <x v="0"/>
    <x v="0"/>
    <m/>
    <m/>
    <n v="36.263351999999998"/>
    <s v="million Sm³"/>
    <x v="4"/>
    <n v="228.08923139999999"/>
    <x v="0"/>
  </r>
  <r>
    <s v="OG0004515"/>
    <x v="683"/>
    <x v="8"/>
    <s v="https://www.gem.wiki/Visund_Oil_and_Gas_Field_%28Norway%29"/>
    <x v="3"/>
    <x v="3"/>
    <m/>
    <m/>
    <n v="0"/>
    <s v="million Sm³/y"/>
    <x v="4"/>
    <n v="0"/>
    <x v="3"/>
  </r>
  <r>
    <s v="OG0004515"/>
    <x v="683"/>
    <x v="8"/>
    <s v="https://www.gem.wiki/Visund_Oil_and_Gas_Field_%28Norway%29"/>
    <x v="3"/>
    <x v="1"/>
    <s v="YES"/>
    <m/>
    <n v="4.2971899999999996"/>
    <s v="billion Sm³/y"/>
    <x v="4"/>
    <n v="4297.1899999999996"/>
    <x v="2"/>
  </r>
  <r>
    <s v="OG0004515"/>
    <x v="683"/>
    <x v="8"/>
    <s v="https://www.gem.wiki/Visund_Oil_and_Gas_Field_%28Norway%29"/>
    <x v="3"/>
    <x v="7"/>
    <m/>
    <m/>
    <n v="0.51350899999999999"/>
    <s v="million Sm³/y"/>
    <x v="4"/>
    <n v="3.2298689079999998"/>
    <x v="3"/>
  </r>
  <r>
    <s v="OG0004515"/>
    <x v="683"/>
    <x v="8"/>
    <s v="https://www.gem.wiki/Visund_Oil_and_Gas_Field_%28Norway%29"/>
    <x v="3"/>
    <x v="0"/>
    <m/>
    <m/>
    <n v="1.0546580000000001"/>
    <s v="million Sm³/y"/>
    <x v="4"/>
    <n v="6.6335878880000001"/>
    <x v="3"/>
  </r>
  <r>
    <s v="OG0004515"/>
    <x v="683"/>
    <x v="8"/>
    <s v="https://www.gem.wiki/Visund_Oil_and_Gas_Field_%28Norway%29"/>
    <x v="1"/>
    <x v="3"/>
    <m/>
    <s v="original recoverable reserves"/>
    <n v="0"/>
    <s v="million Sm³"/>
    <x v="4"/>
    <n v="0"/>
    <x v="0"/>
  </r>
  <r>
    <s v="OG0004515"/>
    <x v="683"/>
    <x v="8"/>
    <s v="https://www.gem.wiki/Visund_Oil_and_Gas_Field_%28Norway%29"/>
    <x v="1"/>
    <x v="3"/>
    <m/>
    <s v="remaining reserves"/>
    <n v="0"/>
    <s v="million Sm³"/>
    <x v="4"/>
    <n v="0"/>
    <x v="0"/>
  </r>
  <r>
    <s v="OG0004515"/>
    <x v="683"/>
    <x v="8"/>
    <s v="https://www.gem.wiki/Visund_Oil_and_Gas_Field_%28Norway%29"/>
    <x v="1"/>
    <x v="1"/>
    <m/>
    <s v="original recoverable reserves"/>
    <n v="60.31"/>
    <s v="billion Sm³"/>
    <x v="4"/>
    <n v="60310"/>
    <x v="1"/>
  </r>
  <r>
    <s v="OG0004515"/>
    <x v="683"/>
    <x v="8"/>
    <s v="https://www.gem.wiki/Visund_Oil_and_Gas_Field_%28Norway%29"/>
    <x v="1"/>
    <x v="1"/>
    <m/>
    <s v="remaining reserves"/>
    <n v="31.74"/>
    <s v="billion Sm³"/>
    <x v="4"/>
    <n v="31740"/>
    <x v="1"/>
  </r>
  <r>
    <s v="OG0004515"/>
    <x v="683"/>
    <x v="8"/>
    <s v="https://www.gem.wiki/Visund_Oil_and_Gas_Field_%28Norway%29"/>
    <x v="1"/>
    <x v="7"/>
    <m/>
    <s v="original recoverable reserves"/>
    <n v="7.51"/>
    <s v="million tonnes"/>
    <x v="4"/>
    <n v="87.116"/>
    <x v="0"/>
  </r>
  <r>
    <s v="OG0004515"/>
    <x v="683"/>
    <x v="8"/>
    <s v="https://www.gem.wiki/Visund_Oil_and_Gas_Field_%28Norway%29"/>
    <x v="1"/>
    <x v="7"/>
    <m/>
    <s v="remaining reserves"/>
    <n v="4.08"/>
    <s v="million tonnes"/>
    <x v="4"/>
    <n v="47.328000000000003"/>
    <x v="0"/>
  </r>
  <r>
    <s v="OG0004515"/>
    <x v="683"/>
    <x v="8"/>
    <s v="https://www.gem.wiki/Visund_Oil_and_Gas_Field_%28Norway%29"/>
    <x v="1"/>
    <x v="0"/>
    <m/>
    <s v="original recoverable reserves"/>
    <n v="42.5"/>
    <s v="million Sm³"/>
    <x v="4"/>
    <n v="267.31650000000002"/>
    <x v="0"/>
  </r>
  <r>
    <s v="OG0004515"/>
    <x v="683"/>
    <x v="8"/>
    <s v="https://www.gem.wiki/Visund_Oil_and_Gas_Field_%28Norway%29"/>
    <x v="1"/>
    <x v="0"/>
    <m/>
    <s v="remaining reserves"/>
    <n v="6.14"/>
    <s v="million Sm³"/>
    <x v="4"/>
    <n v="38.619371999999998"/>
    <x v="0"/>
  </r>
  <r>
    <s v="OG0004515"/>
    <x v="683"/>
    <x v="8"/>
    <s v="https://www.gem.wiki/Visund_Oil_and_Gas_Field_%28Norway%29"/>
    <x v="3"/>
    <x v="1"/>
    <s v="YES"/>
    <m/>
    <n v="5.4984729999999997"/>
    <s v="billion Sm³/y"/>
    <x v="3"/>
    <n v="5498.473"/>
    <x v="2"/>
  </r>
  <r>
    <s v="OG0004515"/>
    <x v="683"/>
    <x v="8"/>
    <s v="https://www.gem.wiki/Visund_Oil_and_Gas_Field_%28Norway%29"/>
    <x v="3"/>
    <x v="1"/>
    <s v="YES"/>
    <m/>
    <n v="5.7596340000000001"/>
    <s v="billion Sm³/y"/>
    <x v="9"/>
    <n v="5759.634"/>
    <x v="2"/>
  </r>
  <r>
    <s v="OG0004515"/>
    <x v="683"/>
    <x v="8"/>
    <s v="https://www.gem.wiki/Visund_Oil_and_Gas_Field_%28Norway%29"/>
    <x v="0"/>
    <x v="1"/>
    <m/>
    <m/>
    <n v="34.472996999999999"/>
    <s v="billion Sm³"/>
    <x v="3"/>
    <n v="34472.997000000003"/>
    <x v="1"/>
  </r>
  <r>
    <s v="OG0004515"/>
    <x v="683"/>
    <x v="8"/>
    <s v="https://www.gem.wiki/Visund_Oil_and_Gas_Field_%28Norway%29"/>
    <x v="0"/>
    <x v="1"/>
    <m/>
    <m/>
    <n v="40.232630999999998"/>
    <s v="billion Sm³"/>
    <x v="9"/>
    <n v="40232.631000000001"/>
    <x v="1"/>
  </r>
  <r>
    <s v="OG0004515"/>
    <x v="683"/>
    <x v="8"/>
    <s v="https://www.gem.wiki/Visund_Oil_and_Gas_Field_%28Norway%29"/>
    <x v="3"/>
    <x v="0"/>
    <m/>
    <m/>
    <n v="1.0193319999999999"/>
    <s v="million Sm³/y"/>
    <x v="3"/>
    <n v="6.4113944140000001"/>
    <x v="3"/>
  </r>
  <r>
    <s v="OG0004515"/>
    <x v="683"/>
    <x v="8"/>
    <s v="https://www.gem.wiki/Visund_Oil_and_Gas_Field_%28Norway%29"/>
    <x v="3"/>
    <x v="0"/>
    <m/>
    <m/>
    <n v="0.76969299999999996"/>
    <s v="million Sm³/y"/>
    <x v="9"/>
    <n v="4.8412150309999999"/>
    <x v="3"/>
  </r>
  <r>
    <s v="OG0004515"/>
    <x v="683"/>
    <x v="8"/>
    <s v="https://www.gem.wiki/Visund_Oil_and_Gas_Field_%28Norway%29"/>
    <x v="0"/>
    <x v="0"/>
    <m/>
    <m/>
    <n v="37.2836"/>
    <s v="million Sm³"/>
    <x v="3"/>
    <n v="234.5063873"/>
    <x v="0"/>
  </r>
  <r>
    <s v="OG0004515"/>
    <x v="683"/>
    <x v="8"/>
    <s v="https://www.gem.wiki/Visund_Oil_and_Gas_Field_%28Norway%29"/>
    <x v="0"/>
    <x v="0"/>
    <m/>
    <m/>
    <n v="38.053292999999996"/>
    <s v="million Sm³"/>
    <x v="9"/>
    <n v="239.34760230000001"/>
    <x v="0"/>
  </r>
  <r>
    <s v="OG0004515"/>
    <x v="683"/>
    <x v="8"/>
    <s v="https://www.gem.wiki/Visund_Oil_and_Gas_Field_%28Norway%29"/>
    <x v="3"/>
    <x v="7"/>
    <m/>
    <m/>
    <n v="0.58730000000000004"/>
    <s v="million Sm³/y"/>
    <x v="3"/>
    <n v="3.6939995400000001"/>
    <x v="3"/>
  </r>
  <r>
    <s v="OG0004515"/>
    <x v="683"/>
    <x v="8"/>
    <s v="https://www.gem.wiki/Visund_Oil_and_Gas_Field_%28Norway%29"/>
    <x v="3"/>
    <x v="7"/>
    <m/>
    <m/>
    <n v="0.48825499999999999"/>
    <s v="million Sm³/y"/>
    <x v="9"/>
    <n v="3.0710262990000001"/>
    <x v="3"/>
  </r>
  <r>
    <s v="OG0004515"/>
    <x v="683"/>
    <x v="8"/>
    <s v="https://www.gem.wiki/Visund_Oil_and_Gas_Field_%28Norway%29"/>
    <x v="0"/>
    <x v="7"/>
    <m/>
    <m/>
    <n v="3.8400889999999999"/>
    <s v="million Sm³"/>
    <x v="3"/>
    <n v="24.153391790000001"/>
    <x v="0"/>
  </r>
  <r>
    <s v="OG0004515"/>
    <x v="683"/>
    <x v="8"/>
    <s v="https://www.gem.wiki/Visund_Oil_and_Gas_Field_%28Norway%29"/>
    <x v="0"/>
    <x v="7"/>
    <m/>
    <m/>
    <n v="4.3283440000000004"/>
    <s v="million Sm³"/>
    <x v="9"/>
    <n v="27.22441809"/>
    <x v="0"/>
  </r>
  <r>
    <s v="OG0004515"/>
    <x v="683"/>
    <x v="8"/>
    <s v="https://www.gem.wiki/Visund_Oil_and_Gas_Field_%28Norway%29"/>
    <x v="3"/>
    <x v="3"/>
    <m/>
    <m/>
    <n v="0"/>
    <s v="million Sm³/y"/>
    <x v="3"/>
    <n v="0"/>
    <x v="3"/>
  </r>
  <r>
    <s v="OG0004515"/>
    <x v="683"/>
    <x v="8"/>
    <s v="https://www.gem.wiki/Visund_Oil_and_Gas_Field_%28Norway%29"/>
    <x v="3"/>
    <x v="3"/>
    <m/>
    <m/>
    <n v="0"/>
    <s v="million Sm³/y"/>
    <x v="9"/>
    <n v="0"/>
    <x v="3"/>
  </r>
  <r>
    <s v="OG0004515"/>
    <x v="683"/>
    <x v="8"/>
    <s v="https://www.gem.wiki/Visund_Oil_and_Gas_Field_%28Norway%29"/>
    <x v="0"/>
    <x v="3"/>
    <m/>
    <m/>
    <n v="0"/>
    <s v="million Sm³"/>
    <x v="3"/>
    <n v="0"/>
    <x v="0"/>
  </r>
  <r>
    <s v="OG0004515"/>
    <x v="683"/>
    <x v="8"/>
    <s v="https://www.gem.wiki/Visund_Oil_and_Gas_Field_%28Norway%29"/>
    <x v="0"/>
    <x v="3"/>
    <m/>
    <m/>
    <n v="0"/>
    <s v="million Sm³"/>
    <x v="9"/>
    <n v="0"/>
    <x v="0"/>
  </r>
  <r>
    <s v="OG0004515"/>
    <x v="683"/>
    <x v="8"/>
    <s v="https://www.gem.wiki/Visund_Oil_and_Gas_Field_%28Norway%29"/>
    <x v="1"/>
    <x v="0"/>
    <m/>
    <s v="original recoverable reserves"/>
    <n v="42.29"/>
    <s v="million Sm³"/>
    <x v="9"/>
    <n v="265.99564199999998"/>
    <x v="0"/>
  </r>
  <r>
    <s v="OG0004515"/>
    <x v="683"/>
    <x v="8"/>
    <s v="https://www.gem.wiki/Visund_Oil_and_Gas_Field_%28Norway%29"/>
    <x v="1"/>
    <x v="1"/>
    <m/>
    <s v="original recoverable reserves"/>
    <n v="62.54"/>
    <s v="billion Sm³"/>
    <x v="9"/>
    <n v="62540"/>
    <x v="1"/>
  </r>
  <r>
    <s v="OG0004515"/>
    <x v="683"/>
    <x v="8"/>
    <s v="https://www.gem.wiki/Visund_Oil_and_Gas_Field_%28Norway%29"/>
    <x v="1"/>
    <x v="7"/>
    <m/>
    <s v="original recoverable reserves"/>
    <n v="7.53"/>
    <s v="million Sm³"/>
    <x v="9"/>
    <n v="47.362194000000002"/>
    <x v="0"/>
  </r>
  <r>
    <s v="OG0004515"/>
    <x v="683"/>
    <x v="8"/>
    <s v="https://www.gem.wiki/Visund_Oil_and_Gas_Field_%28Norway%29"/>
    <x v="1"/>
    <x v="3"/>
    <m/>
    <s v="original recoverable reserves"/>
    <n v="0"/>
    <s v="million Sm³"/>
    <x v="9"/>
    <n v="0"/>
    <x v="0"/>
  </r>
  <r>
    <s v="OG0004515"/>
    <x v="683"/>
    <x v="8"/>
    <s v="https://www.gem.wiki/Visund_Oil_and_Gas_Field_%28Norway%29"/>
    <x v="1"/>
    <x v="1"/>
    <m/>
    <s v="remaining reserves"/>
    <n v="23.29"/>
    <s v="billion Sm³"/>
    <x v="9"/>
    <n v="23290"/>
    <x v="1"/>
  </r>
  <r>
    <s v="OG0004515"/>
    <x v="683"/>
    <x v="8"/>
    <s v="https://www.gem.wiki/Visund_Oil_and_Gas_Field_%28Norway%29"/>
    <x v="1"/>
    <x v="0"/>
    <m/>
    <s v="remaining reserves"/>
    <n v="4.07"/>
    <s v="million Sm³"/>
    <x v="9"/>
    <n v="25.599485999999999"/>
    <x v="0"/>
  </r>
  <r>
    <s v="OG0004515"/>
    <x v="683"/>
    <x v="8"/>
    <s v="https://www.gem.wiki/Visund_Oil_and_Gas_Field_%28Norway%29"/>
    <x v="1"/>
    <x v="7"/>
    <m/>
    <s v="remaining reserves"/>
    <n v="2.82"/>
    <s v="million Sm³"/>
    <x v="9"/>
    <n v="17.737235999999999"/>
    <x v="0"/>
  </r>
  <r>
    <s v="OG0004515"/>
    <x v="683"/>
    <x v="8"/>
    <s v="https://www.gem.wiki/Visund_Oil_and_Gas_Field_%28Norway%29"/>
    <x v="1"/>
    <x v="3"/>
    <m/>
    <s v="remaining reserves"/>
    <n v="0"/>
    <s v="million Sm³"/>
    <x v="9"/>
    <n v="0"/>
    <x v="0"/>
  </r>
  <r>
    <s v="OG0004516"/>
    <x v="684"/>
    <x v="8"/>
    <s v="https://www.gem.wiki/Sleipner_%C3%98st_Oil_and_Gas_Field_%28Norway%29"/>
    <x v="0"/>
    <x v="3"/>
    <m/>
    <m/>
    <n v="26.832274000000002"/>
    <s v="million Sm³"/>
    <x v="4"/>
    <n v="4.2659979650000004"/>
    <x v="0"/>
  </r>
  <r>
    <s v="OG0004516"/>
    <x v="684"/>
    <x v="8"/>
    <s v="https://www.gem.wiki/Sleipner_%C3%98st_Oil_and_Gas_Field_%28Norway%29"/>
    <x v="0"/>
    <x v="1"/>
    <m/>
    <m/>
    <n v="197.423708"/>
    <s v="billion Sm³"/>
    <x v="4"/>
    <n v="197423.70800000001"/>
    <x v="1"/>
  </r>
  <r>
    <s v="OG0004516"/>
    <x v="684"/>
    <x v="8"/>
    <s v="https://www.gem.wiki/Sleipner_%C3%98st_Oil_and_Gas_Field_%28Norway%29"/>
    <x v="0"/>
    <x v="7"/>
    <m/>
    <m/>
    <n v="25.314453"/>
    <s v="million Sm³"/>
    <x v="4"/>
    <n v="159.2228465"/>
    <x v="0"/>
  </r>
  <r>
    <s v="OG0004516"/>
    <x v="684"/>
    <x v="8"/>
    <s v="https://www.gem.wiki/Sleipner_%C3%98st_Oil_and_Gas_Field_%28Norway%29"/>
    <x v="0"/>
    <x v="0"/>
    <m/>
    <m/>
    <n v="0.34866200000000003"/>
    <s v="million Sm³"/>
    <x v="4"/>
    <n v="2.1930142479999999"/>
    <x v="0"/>
  </r>
  <r>
    <s v="OG0004516"/>
    <x v="684"/>
    <x v="8"/>
    <s v="https://www.gem.wiki/Sleipner_%C3%98st_Oil_and_Gas_Field_%28Norway%29"/>
    <x v="3"/>
    <x v="3"/>
    <m/>
    <m/>
    <n v="0"/>
    <s v="million Sm³/y"/>
    <x v="4"/>
    <n v="0"/>
    <x v="3"/>
  </r>
  <r>
    <s v="OG0004516"/>
    <x v="684"/>
    <x v="8"/>
    <s v="https://www.gem.wiki/Sleipner_%C3%98st_Oil_and_Gas_Field_%28Norway%29"/>
    <x v="3"/>
    <x v="1"/>
    <s v="YES"/>
    <m/>
    <n v="0.145569"/>
    <s v="billion Sm³/y"/>
    <x v="4"/>
    <n v="145.56899999999999"/>
    <x v="2"/>
  </r>
  <r>
    <s v="OG0004516"/>
    <x v="684"/>
    <x v="8"/>
    <s v="https://www.gem.wiki/Sleipner_%C3%98st_Oil_and_Gas_Field_%28Norway%29"/>
    <x v="3"/>
    <x v="7"/>
    <m/>
    <m/>
    <n v="3.3767999999999999E-2"/>
    <s v="million Sm³/y"/>
    <x v="4"/>
    <n v="0.21239396639999999"/>
    <x v="3"/>
  </r>
  <r>
    <s v="OG0004516"/>
    <x v="684"/>
    <x v="8"/>
    <s v="https://www.gem.wiki/Sleipner_%C3%98st_Oil_and_Gas_Field_%28Norway%29"/>
    <x v="3"/>
    <x v="0"/>
    <m/>
    <m/>
    <n v="3.2724999999999997E-2"/>
    <s v="million Sm³/y"/>
    <x v="4"/>
    <n v="0.20583370500000001"/>
    <x v="3"/>
  </r>
  <r>
    <s v="OG0004516"/>
    <x v="684"/>
    <x v="8"/>
    <s v="https://www.gem.wiki/Sleipner_%C3%98st_Oil_and_Gas_Field_%28Norway%29"/>
    <x v="1"/>
    <x v="3"/>
    <m/>
    <s v="original recoverable reserves"/>
    <n v="26.62"/>
    <s v="million Sm³"/>
    <x v="4"/>
    <n v="4.232249038"/>
    <x v="0"/>
  </r>
  <r>
    <s v="OG0004516"/>
    <x v="684"/>
    <x v="8"/>
    <s v="https://www.gem.wiki/Sleipner_%C3%98st_Oil_and_Gas_Field_%28Norway%29"/>
    <x v="1"/>
    <x v="3"/>
    <m/>
    <s v="remaining reserves"/>
    <n v="0"/>
    <s v="million Sm³"/>
    <x v="4"/>
    <n v="0"/>
    <x v="0"/>
  </r>
  <r>
    <s v="OG0004516"/>
    <x v="684"/>
    <x v="8"/>
    <s v="https://www.gem.wiki/Sleipner_%C3%98st_Oil_and_Gas_Field_%28Norway%29"/>
    <x v="1"/>
    <x v="1"/>
    <m/>
    <s v="original recoverable reserves"/>
    <n v="69.900000000000006"/>
    <s v="billion Sm³"/>
    <x v="4"/>
    <n v="69900"/>
    <x v="1"/>
  </r>
  <r>
    <s v="OG0004516"/>
    <x v="684"/>
    <x v="8"/>
    <s v="https://www.gem.wiki/Sleipner_%C3%98st_Oil_and_Gas_Field_%28Norway%29"/>
    <x v="1"/>
    <x v="1"/>
    <m/>
    <s v="remaining reserves"/>
    <n v="0.91"/>
    <s v="billion Sm³"/>
    <x v="4"/>
    <n v="910"/>
    <x v="1"/>
  </r>
  <r>
    <s v="OG0004516"/>
    <x v="684"/>
    <x v="8"/>
    <s v="https://www.gem.wiki/Sleipner_%C3%98st_Oil_and_Gas_Field_%28Norway%29"/>
    <x v="1"/>
    <x v="7"/>
    <m/>
    <s v="original recoverable reserves"/>
    <n v="13.51"/>
    <s v="million tonnes"/>
    <x v="4"/>
    <n v="156.71600000000001"/>
    <x v="0"/>
  </r>
  <r>
    <s v="OG0004516"/>
    <x v="684"/>
    <x v="8"/>
    <s v="https://www.gem.wiki/Sleipner_%C3%98st_Oil_and_Gas_Field_%28Norway%29"/>
    <x v="1"/>
    <x v="7"/>
    <m/>
    <s v="remaining reserves"/>
    <n v="0.12"/>
    <s v="million tonnes"/>
    <x v="4"/>
    <n v="1.3919999999999999"/>
    <x v="0"/>
  </r>
  <r>
    <s v="OG0004516"/>
    <x v="684"/>
    <x v="8"/>
    <s v="https://www.gem.wiki/Sleipner_%C3%98st_Oil_and_Gas_Field_%28Norway%29"/>
    <x v="1"/>
    <x v="0"/>
    <m/>
    <s v="original recoverable reserves"/>
    <n v="0.43"/>
    <s v="million Sm³"/>
    <x v="4"/>
    <n v="2.7046139999999999"/>
    <x v="0"/>
  </r>
  <r>
    <s v="OG0004516"/>
    <x v="684"/>
    <x v="8"/>
    <s v="https://www.gem.wiki/Sleipner_%C3%98st_Oil_and_Gas_Field_%28Norway%29"/>
    <x v="1"/>
    <x v="0"/>
    <m/>
    <s v="remaining reserves"/>
    <n v="0.08"/>
    <s v="million Sm³"/>
    <x v="4"/>
    <n v="0.50318399999999996"/>
    <x v="0"/>
  </r>
  <r>
    <s v="OG0004516"/>
    <x v="684"/>
    <x v="8"/>
    <s v="https://www.gem.wiki/Sleipner_%C3%98st_Oil_and_Gas_Field_%28Norway%29"/>
    <x v="3"/>
    <x v="1"/>
    <s v="YES"/>
    <m/>
    <n v="8.9119000000000004E-2"/>
    <s v="billion Sm³/y"/>
    <x v="3"/>
    <n v="89.119"/>
    <x v="2"/>
  </r>
  <r>
    <s v="OG0004516"/>
    <x v="684"/>
    <x v="8"/>
    <s v="https://www.gem.wiki/Sleipner_%C3%98st_Oil_and_Gas_Field_%28Norway%29"/>
    <x v="3"/>
    <x v="1"/>
    <s v="YES"/>
    <m/>
    <n v="7.6071E-2"/>
    <s v="billion Sm³/y"/>
    <x v="9"/>
    <n v="76.070999999999998"/>
    <x v="2"/>
  </r>
  <r>
    <s v="OG0004516"/>
    <x v="684"/>
    <x v="8"/>
    <s v="https://www.gem.wiki/Sleipner_%C3%98st_Oil_and_Gas_Field_%28Norway%29"/>
    <x v="0"/>
    <x v="1"/>
    <m/>
    <m/>
    <n v="197.50960699999999"/>
    <s v="billion Sm³"/>
    <x v="3"/>
    <n v="197509.60699999999"/>
    <x v="1"/>
  </r>
  <r>
    <s v="OG0004516"/>
    <x v="684"/>
    <x v="8"/>
    <s v="https://www.gem.wiki/Sleipner_%C3%98st_Oil_and_Gas_Field_%28Norway%29"/>
    <x v="0"/>
    <x v="1"/>
    <m/>
    <m/>
    <n v="197.585678"/>
    <s v="billion Sm³"/>
    <x v="9"/>
    <n v="197585.67800000001"/>
    <x v="1"/>
  </r>
  <r>
    <s v="OG0004516"/>
    <x v="684"/>
    <x v="8"/>
    <s v="https://www.gem.wiki/Sleipner_%C3%98st_Oil_and_Gas_Field_%28Norway%29"/>
    <x v="3"/>
    <x v="0"/>
    <m/>
    <m/>
    <n v="1.7419E-2"/>
    <s v="million Sm³/y"/>
    <x v="3"/>
    <n v="0.1095620262"/>
    <x v="3"/>
  </r>
  <r>
    <s v="OG0004516"/>
    <x v="684"/>
    <x v="8"/>
    <s v="https://www.gem.wiki/Sleipner_%C3%98st_Oil_and_Gas_Field_%28Norway%29"/>
    <x v="3"/>
    <x v="0"/>
    <m/>
    <m/>
    <n v="1.4269E-2"/>
    <s v="million Sm³/y"/>
    <x v="9"/>
    <n v="8.9749156199999999E-2"/>
    <x v="3"/>
  </r>
  <r>
    <s v="OG0004516"/>
    <x v="684"/>
    <x v="8"/>
    <s v="https://www.gem.wiki/Sleipner_%C3%98st_Oil_and_Gas_Field_%28Norway%29"/>
    <x v="0"/>
    <x v="0"/>
    <m/>
    <m/>
    <n v="0.36525800000000003"/>
    <s v="million Sm³"/>
    <x v="3"/>
    <n v="2.297399768"/>
    <x v="0"/>
  </r>
  <r>
    <s v="OG0004516"/>
    <x v="684"/>
    <x v="8"/>
    <s v="https://www.gem.wiki/Sleipner_%C3%98st_Oil_and_Gas_Field_%28Norway%29"/>
    <x v="0"/>
    <x v="0"/>
    <m/>
    <m/>
    <n v="0.379527"/>
    <s v="million Sm³"/>
    <x v="9"/>
    <n v="2.387148925"/>
    <x v="0"/>
  </r>
  <r>
    <s v="OG0004516"/>
    <x v="684"/>
    <x v="8"/>
    <s v="https://www.gem.wiki/Sleipner_%C3%98st_Oil_and_Gas_Field_%28Norway%29"/>
    <x v="3"/>
    <x v="7"/>
    <m/>
    <m/>
    <n v="1.3465E-2"/>
    <s v="million Sm³/y"/>
    <x v="3"/>
    <n v="8.4692157000000004E-2"/>
    <x v="3"/>
  </r>
  <r>
    <s v="OG0004516"/>
    <x v="684"/>
    <x v="8"/>
    <s v="https://www.gem.wiki/Sleipner_%C3%98st_Oil_and_Gas_Field_%28Norway%29"/>
    <x v="3"/>
    <x v="7"/>
    <m/>
    <m/>
    <n v="3.4520000000000002E-3"/>
    <s v="million Sm³/y"/>
    <x v="9"/>
    <n v="2.17123896E-2"/>
    <x v="3"/>
  </r>
  <r>
    <s v="OG0004516"/>
    <x v="684"/>
    <x v="8"/>
    <s v="https://www.gem.wiki/Sleipner_%C3%98st_Oil_and_Gas_Field_%28Norway%29"/>
    <x v="0"/>
    <x v="7"/>
    <m/>
    <m/>
    <n v="25.327238000000001"/>
    <s v="million Sm³"/>
    <x v="3"/>
    <n v="159.30326160000001"/>
    <x v="0"/>
  </r>
  <r>
    <s v="OG0004516"/>
    <x v="684"/>
    <x v="8"/>
    <s v="https://www.gem.wiki/Sleipner_%C3%98st_Oil_and_Gas_Field_%28Norway%29"/>
    <x v="0"/>
    <x v="7"/>
    <m/>
    <m/>
    <n v="25.330690000000001"/>
    <s v="million Sm³"/>
    <x v="9"/>
    <n v="159.324974"/>
    <x v="0"/>
  </r>
  <r>
    <s v="OG0004516"/>
    <x v="684"/>
    <x v="8"/>
    <s v="https://www.gem.wiki/Sleipner_%C3%98st_Oil_and_Gas_Field_%28Norway%29"/>
    <x v="3"/>
    <x v="3"/>
    <m/>
    <m/>
    <n v="0"/>
    <s v="million Sm³/y"/>
    <x v="3"/>
    <n v="0"/>
    <x v="3"/>
  </r>
  <r>
    <s v="OG0004516"/>
    <x v="684"/>
    <x v="8"/>
    <s v="https://www.gem.wiki/Sleipner_%C3%98st_Oil_and_Gas_Field_%28Norway%29"/>
    <x v="3"/>
    <x v="3"/>
    <m/>
    <m/>
    <n v="0"/>
    <s v="million Sm³/y"/>
    <x v="9"/>
    <n v="0"/>
    <x v="3"/>
  </r>
  <r>
    <s v="OG0004516"/>
    <x v="684"/>
    <x v="8"/>
    <s v="https://www.gem.wiki/Sleipner_%C3%98st_Oil_and_Gas_Field_%28Norway%29"/>
    <x v="0"/>
    <x v="3"/>
    <m/>
    <m/>
    <n v="26.832274000000002"/>
    <s v="million Sm³"/>
    <x v="3"/>
    <n v="4.2659979650000004"/>
    <x v="0"/>
  </r>
  <r>
    <s v="OG0004516"/>
    <x v="684"/>
    <x v="8"/>
    <s v="https://www.gem.wiki/Sleipner_%C3%98st_Oil_and_Gas_Field_%28Norway%29"/>
    <x v="0"/>
    <x v="3"/>
    <m/>
    <m/>
    <n v="26.832274000000002"/>
    <s v="million Sm³"/>
    <x v="9"/>
    <n v="4.2659979650000004"/>
    <x v="0"/>
  </r>
  <r>
    <s v="OG0004516"/>
    <x v="684"/>
    <x v="8"/>
    <s v="https://www.gem.wiki/Sleipner_%C3%98st_Oil_and_Gas_Field_%28Norway%29"/>
    <x v="1"/>
    <x v="0"/>
    <m/>
    <s v="original recoverable reserves"/>
    <n v="0.43"/>
    <s v="million Sm³"/>
    <x v="9"/>
    <n v="2.7046139999999999"/>
    <x v="0"/>
  </r>
  <r>
    <s v="OG0004516"/>
    <x v="684"/>
    <x v="8"/>
    <s v="https://www.gem.wiki/Sleipner_%C3%98st_Oil_and_Gas_Field_%28Norway%29"/>
    <x v="1"/>
    <x v="1"/>
    <m/>
    <s v="original recoverable reserves"/>
    <n v="69.430000000000007"/>
    <s v="billion Sm³"/>
    <x v="9"/>
    <n v="69430"/>
    <x v="1"/>
  </r>
  <r>
    <s v="OG0004516"/>
    <x v="684"/>
    <x v="8"/>
    <s v="https://www.gem.wiki/Sleipner_%C3%98st_Oil_and_Gas_Field_%28Norway%29"/>
    <x v="1"/>
    <x v="7"/>
    <m/>
    <s v="original recoverable reserves"/>
    <n v="13.42"/>
    <s v="million Sm³"/>
    <x v="9"/>
    <n v="84.409115999999997"/>
    <x v="0"/>
  </r>
  <r>
    <s v="OG0004516"/>
    <x v="684"/>
    <x v="8"/>
    <s v="https://www.gem.wiki/Sleipner_%C3%98st_Oil_and_Gas_Field_%28Norway%29"/>
    <x v="1"/>
    <x v="3"/>
    <m/>
    <s v="original recoverable reserves"/>
    <n v="26.62"/>
    <s v="million Sm³"/>
    <x v="9"/>
    <n v="4.232249038"/>
    <x v="0"/>
  </r>
  <r>
    <s v="OG0004516"/>
    <x v="684"/>
    <x v="8"/>
    <s v="https://www.gem.wiki/Sleipner_%C3%98st_Oil_and_Gas_Field_%28Norway%29"/>
    <x v="1"/>
    <x v="1"/>
    <m/>
    <s v="remaining reserves"/>
    <n v="0.27"/>
    <s v="billion Sm³"/>
    <x v="9"/>
    <n v="270"/>
    <x v="1"/>
  </r>
  <r>
    <s v="OG0004516"/>
    <x v="684"/>
    <x v="8"/>
    <s v="https://www.gem.wiki/Sleipner_%C3%98st_Oil_and_Gas_Field_%28Norway%29"/>
    <x v="1"/>
    <x v="0"/>
    <m/>
    <s v="remaining reserves"/>
    <n v="0.05"/>
    <s v="million Sm³"/>
    <x v="9"/>
    <n v="0.31448999999999999"/>
    <x v="0"/>
  </r>
  <r>
    <s v="OG0004516"/>
    <x v="684"/>
    <x v="8"/>
    <s v="https://www.gem.wiki/Sleipner_%C3%98st_Oil_and_Gas_Field_%28Norway%29"/>
    <x v="1"/>
    <x v="7"/>
    <m/>
    <s v="remaining reserves"/>
    <n v="0.01"/>
    <s v="million Sm³"/>
    <x v="9"/>
    <n v="6.2897999999999996E-2"/>
    <x v="0"/>
  </r>
  <r>
    <s v="OG0004516"/>
    <x v="684"/>
    <x v="8"/>
    <s v="https://www.gem.wiki/Sleipner_%C3%98st_Oil_and_Gas_Field_%28Norway%29"/>
    <x v="1"/>
    <x v="3"/>
    <m/>
    <s v="remaining reserves"/>
    <n v="0"/>
    <s v="million Sm³"/>
    <x v="9"/>
    <n v="0"/>
    <x v="0"/>
  </r>
  <r>
    <s v="OG0004517"/>
    <x v="685"/>
    <x v="8"/>
    <s v="https://www.gem.wiki/Kristin_Oil_and_Gas_Field_%28Norway%29"/>
    <x v="0"/>
    <x v="3"/>
    <m/>
    <m/>
    <n v="2.0967440000000002"/>
    <s v="million Sm³"/>
    <x v="4"/>
    <n v="0.33335622749999999"/>
    <x v="0"/>
  </r>
  <r>
    <s v="OG0004517"/>
    <x v="685"/>
    <x v="8"/>
    <s v="https://www.gem.wiki/Kristin_Oil_and_Gas_Field_%28Norway%29"/>
    <x v="0"/>
    <x v="1"/>
    <m/>
    <m/>
    <n v="26.991833"/>
    <s v="billion Sm³"/>
    <x v="4"/>
    <n v="26991.832999999999"/>
    <x v="1"/>
  </r>
  <r>
    <s v="OG0004517"/>
    <x v="685"/>
    <x v="8"/>
    <s v="https://www.gem.wiki/Kristin_Oil_and_Gas_Field_%28Norway%29"/>
    <x v="0"/>
    <x v="7"/>
    <m/>
    <m/>
    <n v="11.358798"/>
    <s v="million Sm³"/>
    <x v="4"/>
    <n v="71.444567660000004"/>
    <x v="0"/>
  </r>
  <r>
    <s v="OG0004517"/>
    <x v="685"/>
    <x v="8"/>
    <s v="https://www.gem.wiki/Kristin_Oil_and_Gas_Field_%28Norway%29"/>
    <x v="0"/>
    <x v="0"/>
    <m/>
    <m/>
    <n v="21.903255000000001"/>
    <s v="million Sm³"/>
    <x v="4"/>
    <n v="137.7670933"/>
    <x v="0"/>
  </r>
  <r>
    <s v="OG0004517"/>
    <x v="685"/>
    <x v="8"/>
    <s v="https://www.gem.wiki/Kristin_Oil_and_Gas_Field_%28Norway%29"/>
    <x v="3"/>
    <x v="3"/>
    <m/>
    <m/>
    <n v="0"/>
    <s v="million Sm³/y"/>
    <x v="4"/>
    <n v="0"/>
    <x v="3"/>
  </r>
  <r>
    <s v="OG0004517"/>
    <x v="685"/>
    <x v="8"/>
    <s v="https://www.gem.wiki/Kristin_Oil_and_Gas_Field_%28Norway%29"/>
    <x v="3"/>
    <x v="1"/>
    <s v="YES"/>
    <m/>
    <n v="0.65703900000000004"/>
    <s v="billion Sm³/y"/>
    <x v="4"/>
    <n v="657.03899999999999"/>
    <x v="2"/>
  </r>
  <r>
    <s v="OG0004517"/>
    <x v="685"/>
    <x v="8"/>
    <s v="https://www.gem.wiki/Kristin_Oil_and_Gas_Field_%28Norway%29"/>
    <x v="3"/>
    <x v="7"/>
    <m/>
    <m/>
    <n v="0.30381799999999998"/>
    <s v="million Sm³/y"/>
    <x v="4"/>
    <n v="1.910954456"/>
    <x v="3"/>
  </r>
  <r>
    <s v="OG0004517"/>
    <x v="685"/>
    <x v="8"/>
    <s v="https://www.gem.wiki/Kristin_Oil_and_Gas_Field_%28Norway%29"/>
    <x v="3"/>
    <x v="0"/>
    <m/>
    <m/>
    <n v="0.37210700000000002"/>
    <s v="million Sm³/y"/>
    <x v="4"/>
    <n v="2.3404786089999998"/>
    <x v="3"/>
  </r>
  <r>
    <s v="OG0004517"/>
    <x v="685"/>
    <x v="8"/>
    <s v="https://www.gem.wiki/Kristin_Oil_and_Gas_Field_%28Norway%29"/>
    <x v="1"/>
    <x v="3"/>
    <m/>
    <s v="original recoverable reserves"/>
    <n v="2.1"/>
    <s v="million Sm³"/>
    <x v="4"/>
    <n v="0.33387389109999999"/>
    <x v="0"/>
  </r>
  <r>
    <s v="OG0004517"/>
    <x v="685"/>
    <x v="8"/>
    <s v="https://www.gem.wiki/Kristin_Oil_and_Gas_Field_%28Norway%29"/>
    <x v="1"/>
    <x v="3"/>
    <m/>
    <s v="remaining reserves"/>
    <n v="0"/>
    <s v="million Sm³"/>
    <x v="4"/>
    <n v="0"/>
    <x v="0"/>
  </r>
  <r>
    <s v="OG0004517"/>
    <x v="685"/>
    <x v="8"/>
    <s v="https://www.gem.wiki/Kristin_Oil_and_Gas_Field_%28Norway%29"/>
    <x v="1"/>
    <x v="1"/>
    <m/>
    <s v="original recoverable reserves"/>
    <n v="29.6"/>
    <s v="billion Sm³"/>
    <x v="4"/>
    <n v="29600"/>
    <x v="1"/>
  </r>
  <r>
    <s v="OG0004517"/>
    <x v="685"/>
    <x v="8"/>
    <s v="https://www.gem.wiki/Kristin_Oil_and_Gas_Field_%28Norway%29"/>
    <x v="1"/>
    <x v="1"/>
    <m/>
    <s v="remaining reserves"/>
    <n v="2.63"/>
    <s v="billion Sm³"/>
    <x v="4"/>
    <n v="2630"/>
    <x v="1"/>
  </r>
  <r>
    <s v="OG0004517"/>
    <x v="685"/>
    <x v="8"/>
    <s v="https://www.gem.wiki/Kristin_Oil_and_Gas_Field_%28Norway%29"/>
    <x v="1"/>
    <x v="7"/>
    <m/>
    <s v="original recoverable reserves"/>
    <n v="6.1"/>
    <s v="million tonnes"/>
    <x v="4"/>
    <n v="70.760000000000005"/>
    <x v="0"/>
  </r>
  <r>
    <s v="OG0004517"/>
    <x v="685"/>
    <x v="8"/>
    <s v="https://www.gem.wiki/Kristin_Oil_and_Gas_Field_%28Norway%29"/>
    <x v="1"/>
    <x v="7"/>
    <m/>
    <s v="remaining reserves"/>
    <n v="0.56000000000000005"/>
    <s v="million tonnes"/>
    <x v="4"/>
    <n v="6.4960000000000004"/>
    <x v="0"/>
  </r>
  <r>
    <s v="OG0004517"/>
    <x v="685"/>
    <x v="8"/>
    <s v="https://www.gem.wiki/Kristin_Oil_and_Gas_Field_%28Norway%29"/>
    <x v="1"/>
    <x v="0"/>
    <m/>
    <s v="original recoverable reserves"/>
    <n v="23.37"/>
    <s v="million Sm³"/>
    <x v="4"/>
    <n v="146.992626"/>
    <x v="0"/>
  </r>
  <r>
    <s v="OG0004517"/>
    <x v="685"/>
    <x v="8"/>
    <s v="https://www.gem.wiki/Kristin_Oil_and_Gas_Field_%28Norway%29"/>
    <x v="1"/>
    <x v="0"/>
    <m/>
    <s v="remaining reserves"/>
    <n v="1.43"/>
    <s v="million Sm³"/>
    <x v="4"/>
    <n v="8.9944140000000008"/>
    <x v="0"/>
  </r>
  <r>
    <s v="OG0004517"/>
    <x v="685"/>
    <x v="8"/>
    <s v="https://www.gem.wiki/Kristin_Oil_and_Gas_Field_%28Norway%29"/>
    <x v="3"/>
    <x v="1"/>
    <s v="YES"/>
    <m/>
    <n v="0.56672100000000003"/>
    <s v="billion Sm³/y"/>
    <x v="3"/>
    <n v="566.721"/>
    <x v="2"/>
  </r>
  <r>
    <s v="OG0004517"/>
    <x v="685"/>
    <x v="8"/>
    <s v="https://www.gem.wiki/Kristin_Oil_and_Gas_Field_%28Norway%29"/>
    <x v="3"/>
    <x v="1"/>
    <s v="YES"/>
    <m/>
    <n v="0.50840300000000005"/>
    <s v="billion Sm³/y"/>
    <x v="9"/>
    <n v="508.40300000000002"/>
    <x v="2"/>
  </r>
  <r>
    <s v="OG0004517"/>
    <x v="685"/>
    <x v="8"/>
    <s v="https://www.gem.wiki/Kristin_Oil_and_Gas_Field_%28Norway%29"/>
    <x v="0"/>
    <x v="1"/>
    <m/>
    <m/>
    <n v="27.584351999999999"/>
    <s v="billion Sm³"/>
    <x v="3"/>
    <n v="27584.351999999999"/>
    <x v="1"/>
  </r>
  <r>
    <s v="OG0004517"/>
    <x v="685"/>
    <x v="8"/>
    <s v="https://www.gem.wiki/Kristin_Oil_and_Gas_Field_%28Norway%29"/>
    <x v="0"/>
    <x v="1"/>
    <m/>
    <m/>
    <n v="28.092755"/>
    <s v="billion Sm³"/>
    <x v="9"/>
    <n v="28092.755000000001"/>
    <x v="1"/>
  </r>
  <r>
    <s v="OG0004517"/>
    <x v="685"/>
    <x v="8"/>
    <s v="https://www.gem.wiki/Kristin_Oil_and_Gas_Field_%28Norway%29"/>
    <x v="3"/>
    <x v="0"/>
    <m/>
    <m/>
    <n v="0.29562899999999998"/>
    <s v="million Sm³/y"/>
    <x v="3"/>
    <n v="1.859447284"/>
    <x v="3"/>
  </r>
  <r>
    <s v="OG0004517"/>
    <x v="685"/>
    <x v="8"/>
    <s v="https://www.gem.wiki/Kristin_Oil_and_Gas_Field_%28Norway%29"/>
    <x v="3"/>
    <x v="0"/>
    <m/>
    <m/>
    <n v="0.24417700000000001"/>
    <s v="million Sm³/y"/>
    <x v="9"/>
    <n v="1.535824495"/>
    <x v="3"/>
  </r>
  <r>
    <s v="OG0004517"/>
    <x v="685"/>
    <x v="8"/>
    <s v="https://www.gem.wiki/Kristin_Oil_and_Gas_Field_%28Norway%29"/>
    <x v="0"/>
    <x v="0"/>
    <m/>
    <m/>
    <n v="22.166208999999998"/>
    <s v="million Sm³"/>
    <x v="3"/>
    <n v="139.4210214"/>
    <x v="0"/>
  </r>
  <r>
    <s v="OG0004517"/>
    <x v="685"/>
    <x v="8"/>
    <s v="https://www.gem.wiki/Kristin_Oil_and_Gas_Field_%28Norway%29"/>
    <x v="0"/>
    <x v="0"/>
    <m/>
    <m/>
    <n v="22.410385999999999"/>
    <s v="million Sm³"/>
    <x v="9"/>
    <n v="140.95684589999999"/>
    <x v="0"/>
  </r>
  <r>
    <s v="OG0004517"/>
    <x v="685"/>
    <x v="8"/>
    <s v="https://www.gem.wiki/Kristin_Oil_and_Gas_Field_%28Norway%29"/>
    <x v="3"/>
    <x v="7"/>
    <m/>
    <m/>
    <n v="0.247312"/>
    <s v="million Sm³/y"/>
    <x v="3"/>
    <n v="1.5555430180000001"/>
    <x v="3"/>
  </r>
  <r>
    <s v="OG0004517"/>
    <x v="685"/>
    <x v="8"/>
    <s v="https://www.gem.wiki/Kristin_Oil_and_Gas_Field_%28Norway%29"/>
    <x v="3"/>
    <x v="7"/>
    <m/>
    <m/>
    <n v="0.123514"/>
    <s v="million Sm³/y"/>
    <x v="9"/>
    <n v="0.77687835719999998"/>
    <x v="3"/>
  </r>
  <r>
    <s v="OG0004517"/>
    <x v="685"/>
    <x v="8"/>
    <s v="https://www.gem.wiki/Kristin_Oil_and_Gas_Field_%28Norway%29"/>
    <x v="0"/>
    <x v="7"/>
    <m/>
    <m/>
    <n v="11.610855000000001"/>
    <s v="million Sm³"/>
    <x v="3"/>
    <n v="73.029955779999995"/>
    <x v="0"/>
  </r>
  <r>
    <s v="OG0004517"/>
    <x v="685"/>
    <x v="8"/>
    <s v="https://www.gem.wiki/Kristin_Oil_and_Gas_Field_%28Norway%29"/>
    <x v="0"/>
    <x v="7"/>
    <m/>
    <m/>
    <n v="11.734368999999999"/>
    <s v="million Sm³"/>
    <x v="9"/>
    <n v="73.806834140000007"/>
    <x v="0"/>
  </r>
  <r>
    <s v="OG0004517"/>
    <x v="685"/>
    <x v="8"/>
    <s v="https://www.gem.wiki/Kristin_Oil_and_Gas_Field_%28Norway%29"/>
    <x v="3"/>
    <x v="3"/>
    <m/>
    <m/>
    <n v="0"/>
    <s v="million Sm³/y"/>
    <x v="3"/>
    <n v="0"/>
    <x v="3"/>
  </r>
  <r>
    <s v="OG0004517"/>
    <x v="685"/>
    <x v="8"/>
    <s v="https://www.gem.wiki/Kristin_Oil_and_Gas_Field_%28Norway%29"/>
    <x v="3"/>
    <x v="3"/>
    <m/>
    <m/>
    <n v="0"/>
    <s v="million Sm³/y"/>
    <x v="9"/>
    <n v="0"/>
    <x v="3"/>
  </r>
  <r>
    <s v="OG0004517"/>
    <x v="685"/>
    <x v="8"/>
    <s v="https://www.gem.wiki/Kristin_Oil_and_Gas_Field_%28Norway%29"/>
    <x v="0"/>
    <x v="3"/>
    <m/>
    <m/>
    <n v="2.0967440000000002"/>
    <s v="million Sm³"/>
    <x v="3"/>
    <n v="0.33335622749999999"/>
    <x v="0"/>
  </r>
  <r>
    <s v="OG0004517"/>
    <x v="685"/>
    <x v="8"/>
    <s v="https://www.gem.wiki/Kristin_Oil_and_Gas_Field_%28Norway%29"/>
    <x v="0"/>
    <x v="3"/>
    <m/>
    <m/>
    <n v="2.0967440000000002"/>
    <s v="million Sm³"/>
    <x v="9"/>
    <n v="0.33335622749999999"/>
    <x v="0"/>
  </r>
  <r>
    <s v="OG0004517"/>
    <x v="685"/>
    <x v="8"/>
    <s v="https://www.gem.wiki/Kristin_Oil_and_Gas_Field_%28Norway%29"/>
    <x v="1"/>
    <x v="0"/>
    <m/>
    <s v="original recoverable reserves"/>
    <n v="27.58"/>
    <s v="million Sm³"/>
    <x v="9"/>
    <n v="173.47268399999999"/>
    <x v="0"/>
  </r>
  <r>
    <s v="OG0004517"/>
    <x v="685"/>
    <x v="8"/>
    <s v="https://www.gem.wiki/Kristin_Oil_and_Gas_Field_%28Norway%29"/>
    <x v="1"/>
    <x v="1"/>
    <m/>
    <s v="original recoverable reserves"/>
    <n v="35.049999999999997"/>
    <s v="billion Sm³"/>
    <x v="9"/>
    <n v="35050"/>
    <x v="1"/>
  </r>
  <r>
    <s v="OG0004517"/>
    <x v="685"/>
    <x v="8"/>
    <s v="https://www.gem.wiki/Kristin_Oil_and_Gas_Field_%28Norway%29"/>
    <x v="1"/>
    <x v="7"/>
    <m/>
    <s v="original recoverable reserves"/>
    <n v="7.53"/>
    <s v="million Sm³"/>
    <x v="9"/>
    <n v="47.362194000000002"/>
    <x v="0"/>
  </r>
  <r>
    <s v="OG0004517"/>
    <x v="685"/>
    <x v="8"/>
    <s v="https://www.gem.wiki/Kristin_Oil_and_Gas_Field_%28Norway%29"/>
    <x v="1"/>
    <x v="3"/>
    <m/>
    <s v="original recoverable reserves"/>
    <n v="2.1"/>
    <s v="million Sm³"/>
    <x v="9"/>
    <n v="0.33387389109999999"/>
    <x v="0"/>
  </r>
  <r>
    <s v="OG0004517"/>
    <x v="685"/>
    <x v="8"/>
    <s v="https://www.gem.wiki/Kristin_Oil_and_Gas_Field_%28Norway%29"/>
    <x v="1"/>
    <x v="1"/>
    <m/>
    <s v="remaining reserves"/>
    <n v="7.82"/>
    <s v="billion Sm³"/>
    <x v="9"/>
    <n v="7820"/>
    <x v="1"/>
  </r>
  <r>
    <s v="OG0004517"/>
    <x v="685"/>
    <x v="8"/>
    <s v="https://www.gem.wiki/Kristin_Oil_and_Gas_Field_%28Norway%29"/>
    <x v="1"/>
    <x v="0"/>
    <m/>
    <s v="remaining reserves"/>
    <n v="3.07"/>
    <s v="million Sm³"/>
    <x v="9"/>
    <n v="19.309685999999999"/>
    <x v="0"/>
  </r>
  <r>
    <s v="OG0004517"/>
    <x v="685"/>
    <x v="8"/>
    <s v="https://www.gem.wiki/Kristin_Oil_and_Gas_Field_%28Norway%29"/>
    <x v="1"/>
    <x v="7"/>
    <m/>
    <s v="remaining reserves"/>
    <n v="1.57"/>
    <s v="million Sm³"/>
    <x v="9"/>
    <n v="9.8749859999999998"/>
    <x v="0"/>
  </r>
  <r>
    <s v="OG0004517"/>
    <x v="685"/>
    <x v="8"/>
    <s v="https://www.gem.wiki/Kristin_Oil_and_Gas_Field_%28Norway%29"/>
    <x v="1"/>
    <x v="3"/>
    <m/>
    <s v="remaining reserves"/>
    <n v="0"/>
    <s v="million Sm³"/>
    <x v="9"/>
    <n v="0"/>
    <x v="0"/>
  </r>
  <r>
    <s v="OG0004518"/>
    <x v="686"/>
    <x v="8"/>
    <s v="https://www.gem.wiki/Oseberg_%C3%98st_Oil_and_Gas_Field_%28Norway%29"/>
    <x v="0"/>
    <x v="3"/>
    <m/>
    <m/>
    <n v="0"/>
    <s v="million Sm³"/>
    <x v="4"/>
    <n v="0"/>
    <x v="0"/>
  </r>
  <r>
    <s v="OG0004518"/>
    <x v="686"/>
    <x v="8"/>
    <s v="https://www.gem.wiki/Oseberg_%C3%98st_Oil_and_Gas_Field_%28Norway%29"/>
    <x v="0"/>
    <x v="1"/>
    <m/>
    <m/>
    <n v="0.36934600000000001"/>
    <s v="billion Sm³"/>
    <x v="4"/>
    <n v="369.346"/>
    <x v="1"/>
  </r>
  <r>
    <s v="OG0004518"/>
    <x v="686"/>
    <x v="8"/>
    <s v="https://www.gem.wiki/Oseberg_%C3%98st_Oil_and_Gas_Field_%28Norway%29"/>
    <x v="0"/>
    <x v="7"/>
    <m/>
    <m/>
    <n v="0"/>
    <s v="million Sm³"/>
    <x v="4"/>
    <n v="0"/>
    <x v="0"/>
  </r>
  <r>
    <s v="OG0004518"/>
    <x v="686"/>
    <x v="8"/>
    <s v="https://www.gem.wiki/Oseberg_%C3%98st_Oil_and_Gas_Field_%28Norway%29"/>
    <x v="0"/>
    <x v="0"/>
    <m/>
    <m/>
    <n v="22.570032999999999"/>
    <s v="million Sm³"/>
    <x v="4"/>
    <n v="141.96099359999999"/>
    <x v="0"/>
  </r>
  <r>
    <s v="OG0004518"/>
    <x v="686"/>
    <x v="8"/>
    <s v="https://www.gem.wiki/Oseberg_%C3%98st_Oil_and_Gas_Field_%28Norway%29"/>
    <x v="3"/>
    <x v="3"/>
    <m/>
    <m/>
    <n v="0"/>
    <s v="million Sm³/y"/>
    <x v="4"/>
    <n v="0"/>
    <x v="3"/>
  </r>
  <r>
    <s v="OG0004518"/>
    <x v="686"/>
    <x v="8"/>
    <s v="https://www.gem.wiki/Oseberg_%C3%98st_Oil_and_Gas_Field_%28Norway%29"/>
    <x v="3"/>
    <x v="1"/>
    <s v="YES"/>
    <m/>
    <n v="8.0750000000000006E-3"/>
    <s v="billion Sm³/y"/>
    <x v="4"/>
    <n v="8.0749999999999993"/>
    <x v="2"/>
  </r>
  <r>
    <s v="OG0004518"/>
    <x v="686"/>
    <x v="8"/>
    <s v="https://www.gem.wiki/Oseberg_%C3%98st_Oil_and_Gas_Field_%28Norway%29"/>
    <x v="3"/>
    <x v="7"/>
    <m/>
    <m/>
    <n v="0"/>
    <s v="million Sm³/y"/>
    <x v="4"/>
    <n v="0"/>
    <x v="3"/>
  </r>
  <r>
    <s v="OG0004518"/>
    <x v="686"/>
    <x v="8"/>
    <s v="https://www.gem.wiki/Oseberg_%C3%98st_Oil_and_Gas_Field_%28Norway%29"/>
    <x v="3"/>
    <x v="0"/>
    <m/>
    <m/>
    <n v="0.42750500000000002"/>
    <s v="million Sm³/y"/>
    <x v="4"/>
    <n v="2.6889209489999999"/>
    <x v="3"/>
  </r>
  <r>
    <s v="OG0004518"/>
    <x v="686"/>
    <x v="8"/>
    <s v="https://www.gem.wiki/Oseberg_%C3%98st_Oil_and_Gas_Field_%28Norway%29"/>
    <x v="1"/>
    <x v="3"/>
    <m/>
    <s v="original recoverable reserves"/>
    <n v="0"/>
    <s v="million Sm³"/>
    <x v="4"/>
    <n v="0"/>
    <x v="0"/>
  </r>
  <r>
    <s v="OG0004518"/>
    <x v="686"/>
    <x v="8"/>
    <s v="https://www.gem.wiki/Oseberg_%C3%98st_Oil_and_Gas_Field_%28Norway%29"/>
    <x v="1"/>
    <x v="3"/>
    <m/>
    <s v="remaining reserves"/>
    <n v="0"/>
    <s v="million Sm³"/>
    <x v="4"/>
    <n v="0"/>
    <x v="0"/>
  </r>
  <r>
    <s v="OG0004518"/>
    <x v="686"/>
    <x v="8"/>
    <s v="https://www.gem.wiki/Oseberg_%C3%98st_Oil_and_Gas_Field_%28Norway%29"/>
    <x v="1"/>
    <x v="1"/>
    <m/>
    <s v="original recoverable reserves"/>
    <n v="0.37"/>
    <s v="billion Sm³"/>
    <x v="4"/>
    <n v="370"/>
    <x v="1"/>
  </r>
  <r>
    <s v="OG0004518"/>
    <x v="686"/>
    <x v="8"/>
    <s v="https://www.gem.wiki/Oseberg_%C3%98st_Oil_and_Gas_Field_%28Norway%29"/>
    <x v="1"/>
    <x v="1"/>
    <m/>
    <s v="remaining reserves"/>
    <n v="0.02"/>
    <s v="billion Sm³"/>
    <x v="4"/>
    <n v="20"/>
    <x v="1"/>
  </r>
  <r>
    <s v="OG0004518"/>
    <x v="686"/>
    <x v="8"/>
    <s v="https://www.gem.wiki/Oseberg_%C3%98st_Oil_and_Gas_Field_%28Norway%29"/>
    <x v="1"/>
    <x v="7"/>
    <m/>
    <s v="original recoverable reserves"/>
    <n v="0.11"/>
    <s v="million tonnes"/>
    <x v="4"/>
    <n v="1.276"/>
    <x v="0"/>
  </r>
  <r>
    <s v="OG0004518"/>
    <x v="686"/>
    <x v="8"/>
    <s v="https://www.gem.wiki/Oseberg_%C3%98st_Oil_and_Gas_Field_%28Norway%29"/>
    <x v="1"/>
    <x v="7"/>
    <m/>
    <s v="remaining reserves"/>
    <n v="0.03"/>
    <s v="million tonnes"/>
    <x v="4"/>
    <n v="0.34799999999999998"/>
    <x v="0"/>
  </r>
  <r>
    <s v="OG0004518"/>
    <x v="686"/>
    <x v="8"/>
    <s v="https://www.gem.wiki/Oseberg_%C3%98st_Oil_and_Gas_Field_%28Norway%29"/>
    <x v="1"/>
    <x v="0"/>
    <m/>
    <s v="original recoverable reserves"/>
    <n v="24.56"/>
    <s v="million Sm³"/>
    <x v="4"/>
    <n v="154.47748799999999"/>
    <x v="0"/>
  </r>
  <r>
    <s v="OG0004518"/>
    <x v="686"/>
    <x v="8"/>
    <s v="https://www.gem.wiki/Oseberg_%C3%98st_Oil_and_Gas_Field_%28Norway%29"/>
    <x v="1"/>
    <x v="0"/>
    <m/>
    <s v="remaining reserves"/>
    <n v="1.94"/>
    <s v="million Sm³"/>
    <x v="4"/>
    <n v="12.202211999999999"/>
    <x v="0"/>
  </r>
  <r>
    <s v="OG0004518"/>
    <x v="686"/>
    <x v="8"/>
    <s v="https://www.gem.wiki/Oseberg_%C3%98st_Oil_and_Gas_Field_%28Norway%29"/>
    <x v="3"/>
    <x v="1"/>
    <s v="YES"/>
    <m/>
    <n v="6.3460000000000001E-3"/>
    <s v="billion Sm³/y"/>
    <x v="3"/>
    <n v="6.3460000000000001"/>
    <x v="2"/>
  </r>
  <r>
    <s v="OG0004518"/>
    <x v="686"/>
    <x v="8"/>
    <s v="https://www.gem.wiki/Oseberg_%C3%98st_Oil_and_Gas_Field_%28Norway%29"/>
    <x v="3"/>
    <x v="1"/>
    <s v="YES"/>
    <m/>
    <n v="4.6670000000000001E-3"/>
    <s v="billion Sm³/y"/>
    <x v="9"/>
    <n v="4.6669999999999998"/>
    <x v="2"/>
  </r>
  <r>
    <s v="OG0004518"/>
    <x v="686"/>
    <x v="8"/>
    <s v="https://www.gem.wiki/Oseberg_%C3%98st_Oil_and_Gas_Field_%28Norway%29"/>
    <x v="0"/>
    <x v="1"/>
    <m/>
    <m/>
    <n v="0.37569200000000003"/>
    <s v="billion Sm³"/>
    <x v="3"/>
    <n v="375.69200000000001"/>
    <x v="1"/>
  </r>
  <r>
    <s v="OG0004518"/>
    <x v="686"/>
    <x v="8"/>
    <s v="https://www.gem.wiki/Oseberg_%C3%98st_Oil_and_Gas_Field_%28Norway%29"/>
    <x v="0"/>
    <x v="1"/>
    <m/>
    <m/>
    <n v="0.380359"/>
    <s v="billion Sm³"/>
    <x v="9"/>
    <n v="380.35899999999998"/>
    <x v="1"/>
  </r>
  <r>
    <s v="OG0004518"/>
    <x v="686"/>
    <x v="8"/>
    <s v="https://www.gem.wiki/Oseberg_%C3%98st_Oil_and_Gas_Field_%28Norway%29"/>
    <x v="3"/>
    <x v="0"/>
    <m/>
    <m/>
    <n v="0.32034800000000002"/>
    <s v="million Sm³/y"/>
    <x v="3"/>
    <n v="2.0149248499999999"/>
    <x v="3"/>
  </r>
  <r>
    <s v="OG0004518"/>
    <x v="686"/>
    <x v="8"/>
    <s v="https://www.gem.wiki/Oseberg_%C3%98st_Oil_and_Gas_Field_%28Norway%29"/>
    <x v="3"/>
    <x v="0"/>
    <m/>
    <m/>
    <n v="0.246368"/>
    <s v="million Sm³/y"/>
    <x v="9"/>
    <n v="1.5496054459999999"/>
    <x v="3"/>
  </r>
  <r>
    <s v="OG0004518"/>
    <x v="686"/>
    <x v="8"/>
    <s v="https://www.gem.wiki/Oseberg_%C3%98st_Oil_and_Gas_Field_%28Norway%29"/>
    <x v="0"/>
    <x v="0"/>
    <m/>
    <m/>
    <n v="22.890381000000001"/>
    <s v="million Sm³"/>
    <x v="3"/>
    <n v="143.97591840000001"/>
    <x v="0"/>
  </r>
  <r>
    <s v="OG0004518"/>
    <x v="686"/>
    <x v="8"/>
    <s v="https://www.gem.wiki/Oseberg_%C3%98st_Oil_and_Gas_Field_%28Norway%29"/>
    <x v="0"/>
    <x v="0"/>
    <m/>
    <m/>
    <n v="23.136748999999998"/>
    <s v="million Sm³"/>
    <x v="9"/>
    <n v="145.5255239"/>
    <x v="0"/>
  </r>
  <r>
    <s v="OG0004518"/>
    <x v="686"/>
    <x v="8"/>
    <s v="https://www.gem.wiki/Oseberg_%C3%98st_Oil_and_Gas_Field_%28Norway%29"/>
    <x v="3"/>
    <x v="7"/>
    <m/>
    <m/>
    <n v="0"/>
    <s v="million Sm³/y"/>
    <x v="3"/>
    <n v="0"/>
    <x v="3"/>
  </r>
  <r>
    <s v="OG0004518"/>
    <x v="686"/>
    <x v="8"/>
    <s v="https://www.gem.wiki/Oseberg_%C3%98st_Oil_and_Gas_Field_%28Norway%29"/>
    <x v="3"/>
    <x v="7"/>
    <m/>
    <m/>
    <n v="0"/>
    <s v="million Sm³/y"/>
    <x v="9"/>
    <n v="0"/>
    <x v="3"/>
  </r>
  <r>
    <s v="OG0004518"/>
    <x v="686"/>
    <x v="8"/>
    <s v="https://www.gem.wiki/Oseberg_%C3%98st_Oil_and_Gas_Field_%28Norway%29"/>
    <x v="0"/>
    <x v="7"/>
    <m/>
    <m/>
    <n v="0"/>
    <s v="million Sm³"/>
    <x v="3"/>
    <n v="0"/>
    <x v="0"/>
  </r>
  <r>
    <s v="OG0004518"/>
    <x v="686"/>
    <x v="8"/>
    <s v="https://www.gem.wiki/Oseberg_%C3%98st_Oil_and_Gas_Field_%28Norway%29"/>
    <x v="0"/>
    <x v="7"/>
    <m/>
    <m/>
    <n v="0"/>
    <s v="million Sm³"/>
    <x v="9"/>
    <n v="0"/>
    <x v="0"/>
  </r>
  <r>
    <s v="OG0004518"/>
    <x v="686"/>
    <x v="8"/>
    <s v="https://www.gem.wiki/Oseberg_%C3%98st_Oil_and_Gas_Field_%28Norway%29"/>
    <x v="3"/>
    <x v="3"/>
    <m/>
    <m/>
    <n v="0"/>
    <s v="million Sm³/y"/>
    <x v="3"/>
    <n v="0"/>
    <x v="3"/>
  </r>
  <r>
    <s v="OG0004518"/>
    <x v="686"/>
    <x v="8"/>
    <s v="https://www.gem.wiki/Oseberg_%C3%98st_Oil_and_Gas_Field_%28Norway%29"/>
    <x v="3"/>
    <x v="3"/>
    <m/>
    <m/>
    <n v="0"/>
    <s v="million Sm³/y"/>
    <x v="9"/>
    <n v="0"/>
    <x v="3"/>
  </r>
  <r>
    <s v="OG0004518"/>
    <x v="686"/>
    <x v="8"/>
    <s v="https://www.gem.wiki/Oseberg_%C3%98st_Oil_and_Gas_Field_%28Norway%29"/>
    <x v="0"/>
    <x v="3"/>
    <m/>
    <m/>
    <n v="0"/>
    <s v="million Sm³"/>
    <x v="3"/>
    <n v="0"/>
    <x v="0"/>
  </r>
  <r>
    <s v="OG0004518"/>
    <x v="686"/>
    <x v="8"/>
    <s v="https://www.gem.wiki/Oseberg_%C3%98st_Oil_and_Gas_Field_%28Norway%29"/>
    <x v="0"/>
    <x v="3"/>
    <m/>
    <m/>
    <n v="0"/>
    <s v="million Sm³"/>
    <x v="9"/>
    <n v="0"/>
    <x v="0"/>
  </r>
  <r>
    <s v="OG0004518"/>
    <x v="686"/>
    <x v="8"/>
    <s v="https://www.gem.wiki/Oseberg_%C3%98st_Oil_and_Gas_Field_%28Norway%29"/>
    <x v="1"/>
    <x v="0"/>
    <m/>
    <s v="original recoverable reserves"/>
    <n v="24.26"/>
    <s v="million Sm³"/>
    <x v="9"/>
    <n v="152.59054800000001"/>
    <x v="0"/>
  </r>
  <r>
    <s v="OG0004518"/>
    <x v="686"/>
    <x v="8"/>
    <s v="https://www.gem.wiki/Oseberg_%C3%98st_Oil_and_Gas_Field_%28Norway%29"/>
    <x v="1"/>
    <x v="1"/>
    <m/>
    <s v="original recoverable reserves"/>
    <n v="0.37"/>
    <s v="billion Sm³"/>
    <x v="9"/>
    <n v="370"/>
    <x v="1"/>
  </r>
  <r>
    <s v="OG0004518"/>
    <x v="686"/>
    <x v="8"/>
    <s v="https://www.gem.wiki/Oseberg_%C3%98st_Oil_and_Gas_Field_%28Norway%29"/>
    <x v="1"/>
    <x v="7"/>
    <m/>
    <s v="original recoverable reserves"/>
    <n v="0.1"/>
    <s v="million Sm³"/>
    <x v="9"/>
    <n v="0.62897999999999998"/>
    <x v="0"/>
  </r>
  <r>
    <s v="OG0004518"/>
    <x v="686"/>
    <x v="8"/>
    <s v="https://www.gem.wiki/Oseberg_%C3%98st_Oil_and_Gas_Field_%28Norway%29"/>
    <x v="1"/>
    <x v="3"/>
    <m/>
    <s v="original recoverable reserves"/>
    <n v="0"/>
    <s v="million Sm³"/>
    <x v="9"/>
    <n v="0"/>
    <x v="0"/>
  </r>
  <r>
    <s v="OG0004518"/>
    <x v="686"/>
    <x v="8"/>
    <s v="https://www.gem.wiki/Oseberg_%C3%98st_Oil_and_Gas_Field_%28Norway%29"/>
    <x v="1"/>
    <x v="1"/>
    <m/>
    <s v="remaining reserves"/>
    <n v="0.01"/>
    <s v="billion Sm³"/>
    <x v="9"/>
    <n v="10"/>
    <x v="1"/>
  </r>
  <r>
    <s v="OG0004518"/>
    <x v="686"/>
    <x v="8"/>
    <s v="https://www.gem.wiki/Oseberg_%C3%98st_Oil_and_Gas_Field_%28Norway%29"/>
    <x v="1"/>
    <x v="0"/>
    <m/>
    <s v="remaining reserves"/>
    <n v="1.03"/>
    <s v="million Sm³"/>
    <x v="9"/>
    <n v="6.4784940000000004"/>
    <x v="0"/>
  </r>
  <r>
    <s v="OG0004518"/>
    <x v="686"/>
    <x v="8"/>
    <s v="https://www.gem.wiki/Oseberg_%C3%98st_Oil_and_Gas_Field_%28Norway%29"/>
    <x v="1"/>
    <x v="7"/>
    <m/>
    <s v="remaining reserves"/>
    <n v="0.02"/>
    <s v="million Sm³"/>
    <x v="9"/>
    <n v="0.12579599999999999"/>
    <x v="0"/>
  </r>
  <r>
    <s v="OG0004518"/>
    <x v="686"/>
    <x v="8"/>
    <s v="https://www.gem.wiki/Oseberg_%C3%98st_Oil_and_Gas_Field_%28Norway%29"/>
    <x v="1"/>
    <x v="3"/>
    <m/>
    <s v="remaining reserves"/>
    <n v="0"/>
    <s v="million Sm³"/>
    <x v="9"/>
    <n v="0"/>
    <x v="0"/>
  </r>
  <r>
    <s v="OG0004519"/>
    <x v="687"/>
    <x v="8"/>
    <s v="https://www.gem.wiki/Vigdis_Oil_and_Gas_Field_%28Norway%29"/>
    <x v="0"/>
    <x v="3"/>
    <m/>
    <m/>
    <n v="4.5302000000000002E-2"/>
    <s v="million Sm³"/>
    <x v="4"/>
    <n v="7.202454768E-3"/>
    <x v="0"/>
  </r>
  <r>
    <s v="OG0004519"/>
    <x v="687"/>
    <x v="8"/>
    <s v="https://www.gem.wiki/Vigdis_Oil_and_Gas_Field_%28Norway%29"/>
    <x v="0"/>
    <x v="1"/>
    <m/>
    <m/>
    <n v="1.922663"/>
    <s v="billion Sm³"/>
    <x v="4"/>
    <n v="1922.663"/>
    <x v="1"/>
  </r>
  <r>
    <s v="OG0004519"/>
    <x v="687"/>
    <x v="8"/>
    <s v="https://www.gem.wiki/Vigdis_Oil_and_Gas_Field_%28Norway%29"/>
    <x v="0"/>
    <x v="7"/>
    <m/>
    <m/>
    <n v="2.5072410000000001"/>
    <s v="million Sm³"/>
    <x v="4"/>
    <n v="15.770044439999999"/>
    <x v="0"/>
  </r>
  <r>
    <s v="OG0004519"/>
    <x v="687"/>
    <x v="8"/>
    <s v="https://www.gem.wiki/Vigdis_Oil_and_Gas_Field_%28Norway%29"/>
    <x v="0"/>
    <x v="0"/>
    <m/>
    <m/>
    <n v="63.866014"/>
    <s v="million Sm³"/>
    <x v="4"/>
    <n v="401.70445489999997"/>
    <x v="0"/>
  </r>
  <r>
    <s v="OG0004519"/>
    <x v="687"/>
    <x v="8"/>
    <s v="https://www.gem.wiki/Vigdis_Oil_and_Gas_Field_%28Norway%29"/>
    <x v="3"/>
    <x v="3"/>
    <m/>
    <m/>
    <n v="0"/>
    <s v="million Sm³/y"/>
    <x v="4"/>
    <n v="0"/>
    <x v="3"/>
  </r>
  <r>
    <s v="OG0004519"/>
    <x v="687"/>
    <x v="8"/>
    <s v="https://www.gem.wiki/Vigdis_Oil_and_Gas_Field_%28Norway%29"/>
    <x v="3"/>
    <x v="1"/>
    <s v="YES"/>
    <m/>
    <n v="0"/>
    <s v="billion Sm³/y"/>
    <x v="4"/>
    <n v="0"/>
    <x v="2"/>
  </r>
  <r>
    <s v="OG0004519"/>
    <x v="687"/>
    <x v="8"/>
    <s v="https://www.gem.wiki/Vigdis_Oil_and_Gas_Field_%28Norway%29"/>
    <x v="3"/>
    <x v="7"/>
    <m/>
    <m/>
    <n v="0"/>
    <s v="million Sm³/y"/>
    <x v="4"/>
    <n v="0"/>
    <x v="3"/>
  </r>
  <r>
    <s v="OG0004519"/>
    <x v="687"/>
    <x v="8"/>
    <s v="https://www.gem.wiki/Vigdis_Oil_and_Gas_Field_%28Norway%29"/>
    <x v="3"/>
    <x v="0"/>
    <m/>
    <m/>
    <n v="0.71788799999999997"/>
    <s v="million Sm³/y"/>
    <x v="4"/>
    <n v="4.5153719419999998"/>
    <x v="3"/>
  </r>
  <r>
    <s v="OG0004519"/>
    <x v="687"/>
    <x v="8"/>
    <s v="https://www.gem.wiki/Vigdis_Oil_and_Gas_Field_%28Norway%29"/>
    <x v="1"/>
    <x v="3"/>
    <m/>
    <s v="original recoverable reserves"/>
    <n v="0"/>
    <s v="million Sm³"/>
    <x v="4"/>
    <n v="0"/>
    <x v="0"/>
  </r>
  <r>
    <s v="OG0004519"/>
    <x v="687"/>
    <x v="8"/>
    <s v="https://www.gem.wiki/Vigdis_Oil_and_Gas_Field_%28Norway%29"/>
    <x v="1"/>
    <x v="3"/>
    <m/>
    <s v="remaining reserves"/>
    <n v="0"/>
    <s v="million Sm³"/>
    <x v="4"/>
    <n v="0"/>
    <x v="0"/>
  </r>
  <r>
    <s v="OG0004519"/>
    <x v="687"/>
    <x v="8"/>
    <s v="https://www.gem.wiki/Vigdis_Oil_and_Gas_Field_%28Norway%29"/>
    <x v="1"/>
    <x v="1"/>
    <m/>
    <s v="original recoverable reserves"/>
    <n v="1.71"/>
    <s v="billion Sm³"/>
    <x v="4"/>
    <n v="1710"/>
    <x v="1"/>
  </r>
  <r>
    <s v="OG0004519"/>
    <x v="687"/>
    <x v="8"/>
    <s v="https://www.gem.wiki/Vigdis_Oil_and_Gas_Field_%28Norway%29"/>
    <x v="1"/>
    <x v="1"/>
    <m/>
    <s v="remaining reserves"/>
    <n v="0"/>
    <s v="billion Sm³"/>
    <x v="4"/>
    <n v="0"/>
    <x v="1"/>
  </r>
  <r>
    <s v="OG0004519"/>
    <x v="687"/>
    <x v="8"/>
    <s v="https://www.gem.wiki/Vigdis_Oil_and_Gas_Field_%28Norway%29"/>
    <x v="1"/>
    <x v="7"/>
    <m/>
    <s v="original recoverable reserves"/>
    <n v="1.39"/>
    <s v="million tonnes"/>
    <x v="4"/>
    <n v="16.123999999999999"/>
    <x v="0"/>
  </r>
  <r>
    <s v="OG0004519"/>
    <x v="687"/>
    <x v="8"/>
    <s v="https://www.gem.wiki/Vigdis_Oil_and_Gas_Field_%28Norway%29"/>
    <x v="1"/>
    <x v="7"/>
    <m/>
    <s v="remaining reserves"/>
    <n v="0"/>
    <s v="million tonnes"/>
    <x v="4"/>
    <n v="0"/>
    <x v="0"/>
  </r>
  <r>
    <s v="OG0004519"/>
    <x v="687"/>
    <x v="8"/>
    <s v="https://www.gem.wiki/Vigdis_Oil_and_Gas_Field_%28Norway%29"/>
    <x v="1"/>
    <x v="0"/>
    <m/>
    <s v="original recoverable reserves"/>
    <n v="75.17"/>
    <s v="million Sm³"/>
    <x v="4"/>
    <n v="472.80426599999998"/>
    <x v="0"/>
  </r>
  <r>
    <s v="OG0004519"/>
    <x v="687"/>
    <x v="8"/>
    <s v="https://www.gem.wiki/Vigdis_Oil_and_Gas_Field_%28Norway%29"/>
    <x v="1"/>
    <x v="0"/>
    <m/>
    <s v="remaining reserves"/>
    <n v="10.67"/>
    <s v="million Sm³"/>
    <x v="4"/>
    <n v="67.112166000000002"/>
    <x v="0"/>
  </r>
  <r>
    <s v="OG0004519"/>
    <x v="687"/>
    <x v="8"/>
    <s v="https://www.gem.wiki/Vigdis_Oil_and_Gas_Field_%28Norway%29"/>
    <x v="3"/>
    <x v="1"/>
    <s v="YES"/>
    <m/>
    <n v="0"/>
    <s v="billion Sm³/y"/>
    <x v="3"/>
    <n v="0"/>
    <x v="2"/>
  </r>
  <r>
    <s v="OG0004519"/>
    <x v="687"/>
    <x v="8"/>
    <s v="https://www.gem.wiki/Vigdis_Oil_and_Gas_Field_%28Norway%29"/>
    <x v="3"/>
    <x v="1"/>
    <s v="YES"/>
    <m/>
    <n v="0"/>
    <s v="billion Sm³/y"/>
    <x v="9"/>
    <n v="0"/>
    <x v="2"/>
  </r>
  <r>
    <s v="OG0004519"/>
    <x v="687"/>
    <x v="8"/>
    <s v="https://www.gem.wiki/Vigdis_Oil_and_Gas_Field_%28Norway%29"/>
    <x v="0"/>
    <x v="1"/>
    <m/>
    <m/>
    <n v="1.922663"/>
    <s v="billion Sm³"/>
    <x v="3"/>
    <n v="1922.663"/>
    <x v="1"/>
  </r>
  <r>
    <s v="OG0004519"/>
    <x v="687"/>
    <x v="8"/>
    <s v="https://www.gem.wiki/Vigdis_Oil_and_Gas_Field_%28Norway%29"/>
    <x v="0"/>
    <x v="1"/>
    <m/>
    <m/>
    <n v="1.922663"/>
    <s v="billion Sm³"/>
    <x v="9"/>
    <n v="1922.663"/>
    <x v="1"/>
  </r>
  <r>
    <s v="OG0004519"/>
    <x v="687"/>
    <x v="8"/>
    <s v="https://www.gem.wiki/Vigdis_Oil_and_Gas_Field_%28Norway%29"/>
    <x v="3"/>
    <x v="0"/>
    <m/>
    <m/>
    <n v="1.428307"/>
    <s v="million Sm³/y"/>
    <x v="3"/>
    <n v="8.9837653690000003"/>
    <x v="3"/>
  </r>
  <r>
    <s v="OG0004519"/>
    <x v="687"/>
    <x v="8"/>
    <s v="https://www.gem.wiki/Vigdis_Oil_and_Gas_Field_%28Norway%29"/>
    <x v="3"/>
    <x v="0"/>
    <m/>
    <m/>
    <n v="1.325367"/>
    <s v="million Sm³/y"/>
    <x v="9"/>
    <n v="8.3362933570000006"/>
    <x v="3"/>
  </r>
  <r>
    <s v="OG0004519"/>
    <x v="687"/>
    <x v="8"/>
    <s v="https://www.gem.wiki/Vigdis_Oil_and_Gas_Field_%28Norway%29"/>
    <x v="0"/>
    <x v="0"/>
    <m/>
    <m/>
    <n v="65.294655000000006"/>
    <s v="million Sm³"/>
    <x v="3"/>
    <n v="410.69032099999998"/>
    <x v="0"/>
  </r>
  <r>
    <s v="OG0004519"/>
    <x v="687"/>
    <x v="8"/>
    <s v="https://www.gem.wiki/Vigdis_Oil_and_Gas_Field_%28Norway%29"/>
    <x v="0"/>
    <x v="0"/>
    <m/>
    <m/>
    <n v="66.620022000000006"/>
    <s v="million Sm³"/>
    <x v="9"/>
    <n v="419.02661440000003"/>
    <x v="0"/>
  </r>
  <r>
    <s v="OG0004519"/>
    <x v="687"/>
    <x v="8"/>
    <s v="https://www.gem.wiki/Vigdis_Oil_and_Gas_Field_%28Norway%29"/>
    <x v="3"/>
    <x v="7"/>
    <m/>
    <m/>
    <n v="0"/>
    <s v="million Sm³/y"/>
    <x v="3"/>
    <n v="0"/>
    <x v="3"/>
  </r>
  <r>
    <s v="OG0004519"/>
    <x v="687"/>
    <x v="8"/>
    <s v="https://www.gem.wiki/Vigdis_Oil_and_Gas_Field_%28Norway%29"/>
    <x v="3"/>
    <x v="7"/>
    <m/>
    <m/>
    <n v="0"/>
    <s v="million Sm³/y"/>
    <x v="9"/>
    <n v="0"/>
    <x v="3"/>
  </r>
  <r>
    <s v="OG0004519"/>
    <x v="687"/>
    <x v="8"/>
    <s v="https://www.gem.wiki/Vigdis_Oil_and_Gas_Field_%28Norway%29"/>
    <x v="0"/>
    <x v="7"/>
    <m/>
    <m/>
    <n v="2.5072410000000001"/>
    <s v="million Sm³"/>
    <x v="3"/>
    <n v="15.770044439999999"/>
    <x v="0"/>
  </r>
  <r>
    <s v="OG0004519"/>
    <x v="687"/>
    <x v="8"/>
    <s v="https://www.gem.wiki/Vigdis_Oil_and_Gas_Field_%28Norway%29"/>
    <x v="0"/>
    <x v="7"/>
    <m/>
    <m/>
    <n v="2.5072410000000001"/>
    <s v="million Sm³"/>
    <x v="9"/>
    <n v="15.770044439999999"/>
    <x v="0"/>
  </r>
  <r>
    <s v="OG0004519"/>
    <x v="687"/>
    <x v="8"/>
    <s v="https://www.gem.wiki/Vigdis_Oil_and_Gas_Field_%28Norway%29"/>
    <x v="3"/>
    <x v="3"/>
    <m/>
    <m/>
    <n v="0"/>
    <s v="million Sm³/y"/>
    <x v="3"/>
    <n v="0"/>
    <x v="3"/>
  </r>
  <r>
    <s v="OG0004519"/>
    <x v="687"/>
    <x v="8"/>
    <s v="https://www.gem.wiki/Vigdis_Oil_and_Gas_Field_%28Norway%29"/>
    <x v="3"/>
    <x v="3"/>
    <m/>
    <m/>
    <n v="0"/>
    <s v="million Sm³/y"/>
    <x v="9"/>
    <n v="0"/>
    <x v="3"/>
  </r>
  <r>
    <s v="OG0004519"/>
    <x v="687"/>
    <x v="8"/>
    <s v="https://www.gem.wiki/Vigdis_Oil_and_Gas_Field_%28Norway%29"/>
    <x v="0"/>
    <x v="3"/>
    <m/>
    <m/>
    <n v="4.5302000000000002E-2"/>
    <s v="million Sm³"/>
    <x v="3"/>
    <n v="7.202454768E-3"/>
    <x v="0"/>
  </r>
  <r>
    <s v="OG0004519"/>
    <x v="687"/>
    <x v="8"/>
    <s v="https://www.gem.wiki/Vigdis_Oil_and_Gas_Field_%28Norway%29"/>
    <x v="0"/>
    <x v="3"/>
    <m/>
    <m/>
    <n v="4.5302000000000002E-2"/>
    <s v="million Sm³"/>
    <x v="9"/>
    <n v="7.202454768E-3"/>
    <x v="0"/>
  </r>
  <r>
    <s v="OG0004519"/>
    <x v="687"/>
    <x v="8"/>
    <s v="https://www.gem.wiki/Vigdis_Oil_and_Gas_Field_%28Norway%29"/>
    <x v="1"/>
    <x v="0"/>
    <m/>
    <s v="original recoverable reserves"/>
    <n v="76.260000000000005"/>
    <s v="million Sm³"/>
    <x v="9"/>
    <n v="479.66014799999999"/>
    <x v="0"/>
  </r>
  <r>
    <s v="OG0004519"/>
    <x v="687"/>
    <x v="8"/>
    <s v="https://www.gem.wiki/Vigdis_Oil_and_Gas_Field_%28Norway%29"/>
    <x v="1"/>
    <x v="1"/>
    <m/>
    <s v="original recoverable reserves"/>
    <n v="1.71"/>
    <s v="billion Sm³"/>
    <x v="9"/>
    <n v="1710"/>
    <x v="1"/>
  </r>
  <r>
    <s v="OG0004519"/>
    <x v="687"/>
    <x v="8"/>
    <s v="https://www.gem.wiki/Vigdis_Oil_and_Gas_Field_%28Norway%29"/>
    <x v="1"/>
    <x v="7"/>
    <m/>
    <s v="original recoverable reserves"/>
    <n v="1.39"/>
    <s v="million Sm³"/>
    <x v="9"/>
    <n v="8.7428220000000003"/>
    <x v="0"/>
  </r>
  <r>
    <s v="OG0004519"/>
    <x v="687"/>
    <x v="8"/>
    <s v="https://www.gem.wiki/Vigdis_Oil_and_Gas_Field_%28Norway%29"/>
    <x v="1"/>
    <x v="3"/>
    <m/>
    <s v="original recoverable reserves"/>
    <n v="0"/>
    <s v="million Sm³"/>
    <x v="9"/>
    <n v="0"/>
    <x v="0"/>
  </r>
  <r>
    <s v="OG0004519"/>
    <x v="687"/>
    <x v="8"/>
    <s v="https://www.gem.wiki/Vigdis_Oil_and_Gas_Field_%28Norway%29"/>
    <x v="1"/>
    <x v="1"/>
    <m/>
    <s v="remaining reserves"/>
    <n v="0"/>
    <s v="billion Sm³"/>
    <x v="9"/>
    <n v="0"/>
    <x v="1"/>
  </r>
  <r>
    <s v="OG0004519"/>
    <x v="687"/>
    <x v="8"/>
    <s v="https://www.gem.wiki/Vigdis_Oil_and_Gas_Field_%28Norway%29"/>
    <x v="1"/>
    <x v="0"/>
    <m/>
    <s v="remaining reserves"/>
    <n v="9.1199999999999992"/>
    <s v="million Sm³"/>
    <x v="9"/>
    <n v="57.362976000000003"/>
    <x v="0"/>
  </r>
  <r>
    <s v="OG0004519"/>
    <x v="687"/>
    <x v="8"/>
    <s v="https://www.gem.wiki/Vigdis_Oil_and_Gas_Field_%28Norway%29"/>
    <x v="1"/>
    <x v="7"/>
    <m/>
    <s v="remaining reserves"/>
    <n v="0"/>
    <s v="million Sm³"/>
    <x v="9"/>
    <n v="0"/>
    <x v="0"/>
  </r>
  <r>
    <s v="OG0004519"/>
    <x v="687"/>
    <x v="8"/>
    <s v="https://www.gem.wiki/Vigdis_Oil_and_Gas_Field_%28Norway%29"/>
    <x v="1"/>
    <x v="3"/>
    <m/>
    <s v="remaining reserves"/>
    <n v="0"/>
    <s v="million Sm³"/>
    <x v="9"/>
    <n v="0"/>
    <x v="0"/>
  </r>
  <r>
    <s v="OG0004520"/>
    <x v="688"/>
    <x v="8"/>
    <s v="https://www.gem.wiki/Kvitebj%C3%B8rn_Oil_and_Gas_Field_%28Norway%29"/>
    <x v="0"/>
    <x v="3"/>
    <m/>
    <m/>
    <n v="0"/>
    <s v="million Sm³"/>
    <x v="4"/>
    <n v="0"/>
    <x v="0"/>
  </r>
  <r>
    <s v="OG0004520"/>
    <x v="688"/>
    <x v="8"/>
    <s v="https://www.gem.wiki/Kvitebj%C3%B8rn_Oil_and_Gas_Field_%28Norway%29"/>
    <x v="0"/>
    <x v="1"/>
    <m/>
    <m/>
    <n v="86.679603"/>
    <s v="billion Sm³"/>
    <x v="4"/>
    <n v="86679.603000000003"/>
    <x v="1"/>
  </r>
  <r>
    <s v="OG0004520"/>
    <x v="688"/>
    <x v="8"/>
    <s v="https://www.gem.wiki/Kvitebj%C3%B8rn_Oil_and_Gas_Field_%28Norway%29"/>
    <x v="0"/>
    <x v="7"/>
    <m/>
    <m/>
    <n v="10.739547999999999"/>
    <s v="million Sm³"/>
    <x v="4"/>
    <n v="67.549609009999998"/>
    <x v="0"/>
  </r>
  <r>
    <s v="OG0004520"/>
    <x v="688"/>
    <x v="8"/>
    <s v="https://www.gem.wiki/Kvitebj%C3%B8rn_Oil_and_Gas_Field_%28Norway%29"/>
    <x v="0"/>
    <x v="0"/>
    <m/>
    <m/>
    <n v="29.082992999999998"/>
    <s v="million Sm³"/>
    <x v="4"/>
    <n v="182.9262094"/>
    <x v="0"/>
  </r>
  <r>
    <s v="OG0004520"/>
    <x v="688"/>
    <x v="8"/>
    <s v="https://www.gem.wiki/Kvitebj%C3%B8rn_Oil_and_Gas_Field_%28Norway%29"/>
    <x v="3"/>
    <x v="3"/>
    <m/>
    <m/>
    <n v="0"/>
    <s v="million Sm³/y"/>
    <x v="4"/>
    <n v="0"/>
    <x v="3"/>
  </r>
  <r>
    <s v="OG0004520"/>
    <x v="688"/>
    <x v="8"/>
    <s v="https://www.gem.wiki/Kvitebj%C3%B8rn_Oil_and_Gas_Field_%28Norway%29"/>
    <x v="3"/>
    <x v="1"/>
    <s v="YES"/>
    <m/>
    <n v="4.1815939999999996"/>
    <s v="billion Sm³/y"/>
    <x v="4"/>
    <n v="4181.5940000000001"/>
    <x v="2"/>
  </r>
  <r>
    <s v="OG0004520"/>
    <x v="688"/>
    <x v="8"/>
    <s v="https://www.gem.wiki/Kvitebj%C3%B8rn_Oil_and_Gas_Field_%28Norway%29"/>
    <x v="3"/>
    <x v="7"/>
    <m/>
    <m/>
    <n v="0.43513600000000002"/>
    <s v="million Sm³/y"/>
    <x v="4"/>
    <n v="2.7369184130000002"/>
    <x v="3"/>
  </r>
  <r>
    <s v="OG0004520"/>
    <x v="688"/>
    <x v="8"/>
    <s v="https://www.gem.wiki/Kvitebj%C3%B8rn_Oil_and_Gas_Field_%28Norway%29"/>
    <x v="3"/>
    <x v="0"/>
    <m/>
    <m/>
    <n v="0.67916399999999999"/>
    <s v="million Sm³/y"/>
    <x v="4"/>
    <n v="4.2718057270000003"/>
    <x v="3"/>
  </r>
  <r>
    <s v="OG0004520"/>
    <x v="688"/>
    <x v="8"/>
    <s v="https://www.gem.wiki/Kvitebj%C3%B8rn_Oil_and_Gas_Field_%28Norway%29"/>
    <x v="1"/>
    <x v="3"/>
    <m/>
    <s v="original recoverable reserves"/>
    <n v="0"/>
    <s v="million Sm³"/>
    <x v="4"/>
    <n v="0"/>
    <x v="0"/>
  </r>
  <r>
    <s v="OG0004520"/>
    <x v="688"/>
    <x v="8"/>
    <s v="https://www.gem.wiki/Kvitebj%C3%B8rn_Oil_and_Gas_Field_%28Norway%29"/>
    <x v="1"/>
    <x v="3"/>
    <m/>
    <s v="remaining reserves"/>
    <n v="0"/>
    <s v="million Sm³"/>
    <x v="4"/>
    <n v="0"/>
    <x v="0"/>
  </r>
  <r>
    <s v="OG0004520"/>
    <x v="688"/>
    <x v="8"/>
    <s v="https://www.gem.wiki/Kvitebj%C3%B8rn_Oil_and_Gas_Field_%28Norway%29"/>
    <x v="1"/>
    <x v="1"/>
    <m/>
    <s v="original recoverable reserves"/>
    <n v="101.9"/>
    <s v="billion Sm³"/>
    <x v="4"/>
    <n v="101900"/>
    <x v="1"/>
  </r>
  <r>
    <s v="OG0004520"/>
    <x v="688"/>
    <x v="8"/>
    <s v="https://www.gem.wiki/Kvitebj%C3%B8rn_Oil_and_Gas_Field_%28Norway%29"/>
    <x v="1"/>
    <x v="1"/>
    <m/>
    <s v="remaining reserves"/>
    <n v="20.14"/>
    <s v="billion Sm³"/>
    <x v="4"/>
    <n v="20140"/>
    <x v="1"/>
  </r>
  <r>
    <s v="OG0004520"/>
    <x v="688"/>
    <x v="8"/>
    <s v="https://www.gem.wiki/Kvitebj%C3%B8rn_Oil_and_Gas_Field_%28Norway%29"/>
    <x v="1"/>
    <x v="7"/>
    <m/>
    <s v="original recoverable reserves"/>
    <n v="10.53"/>
    <s v="million tonnes"/>
    <x v="4"/>
    <n v="122.148"/>
    <x v="0"/>
  </r>
  <r>
    <s v="OG0004520"/>
    <x v="688"/>
    <x v="8"/>
    <s v="https://www.gem.wiki/Kvitebj%C3%B8rn_Oil_and_Gas_Field_%28Norway%29"/>
    <x v="1"/>
    <x v="7"/>
    <m/>
    <s v="remaining reserves"/>
    <n v="1.63"/>
    <s v="million tonnes"/>
    <x v="4"/>
    <n v="18.908000000000001"/>
    <x v="0"/>
  </r>
  <r>
    <s v="OG0004520"/>
    <x v="688"/>
    <x v="8"/>
    <s v="https://www.gem.wiki/Kvitebj%C3%B8rn_Oil_and_Gas_Field_%28Norway%29"/>
    <x v="1"/>
    <x v="0"/>
    <m/>
    <s v="original recoverable reserves"/>
    <n v="32.51"/>
    <s v="million Sm³"/>
    <x v="4"/>
    <n v="204.48139800000001"/>
    <x v="0"/>
  </r>
  <r>
    <s v="OG0004520"/>
    <x v="688"/>
    <x v="8"/>
    <s v="https://www.gem.wiki/Kvitebj%C3%B8rn_Oil_and_Gas_Field_%28Norway%29"/>
    <x v="1"/>
    <x v="0"/>
    <m/>
    <s v="remaining reserves"/>
    <n v="4.0199999999999996"/>
    <s v="million Sm³"/>
    <x v="4"/>
    <n v="25.284996"/>
    <x v="0"/>
  </r>
  <r>
    <s v="OG0004520"/>
    <x v="688"/>
    <x v="8"/>
    <s v="https://www.gem.wiki/Kvitebj%C3%B8rn_Oil_and_Gas_Field_%28Norway%29"/>
    <x v="3"/>
    <x v="1"/>
    <s v="YES"/>
    <m/>
    <n v="3.4786269999999999"/>
    <s v="billion Sm³/y"/>
    <x v="3"/>
    <n v="3478.627"/>
    <x v="2"/>
  </r>
  <r>
    <s v="OG0004520"/>
    <x v="688"/>
    <x v="8"/>
    <s v="https://www.gem.wiki/Kvitebj%C3%B8rn_Oil_and_Gas_Field_%28Norway%29"/>
    <x v="3"/>
    <x v="1"/>
    <s v="YES"/>
    <m/>
    <n v="2.8448199999999999"/>
    <s v="billion Sm³/y"/>
    <x v="9"/>
    <n v="2844.82"/>
    <x v="2"/>
  </r>
  <r>
    <s v="OG0004520"/>
    <x v="688"/>
    <x v="8"/>
    <s v="https://www.gem.wiki/Kvitebj%C3%B8rn_Oil_and_Gas_Field_%28Norway%29"/>
    <x v="0"/>
    <x v="1"/>
    <m/>
    <m/>
    <n v="90.158248999999998"/>
    <s v="billion Sm³"/>
    <x v="3"/>
    <n v="90158.248999999996"/>
    <x v="1"/>
  </r>
  <r>
    <s v="OG0004520"/>
    <x v="688"/>
    <x v="8"/>
    <s v="https://www.gem.wiki/Kvitebj%C3%B8rn_Oil_and_Gas_Field_%28Norway%29"/>
    <x v="0"/>
    <x v="1"/>
    <m/>
    <m/>
    <n v="93.003068999999996"/>
    <s v="billion Sm³"/>
    <x v="9"/>
    <n v="93003.069000000003"/>
    <x v="1"/>
  </r>
  <r>
    <s v="OG0004520"/>
    <x v="688"/>
    <x v="8"/>
    <s v="https://www.gem.wiki/Kvitebj%C3%B8rn_Oil_and_Gas_Field_%28Norway%29"/>
    <x v="3"/>
    <x v="0"/>
    <m/>
    <m/>
    <n v="0.597279"/>
    <s v="million Sm³/y"/>
    <x v="3"/>
    <n v="3.7567654539999999"/>
    <x v="3"/>
  </r>
  <r>
    <s v="OG0004520"/>
    <x v="688"/>
    <x v="8"/>
    <s v="https://www.gem.wiki/Kvitebj%C3%B8rn_Oil_and_Gas_Field_%28Norway%29"/>
    <x v="3"/>
    <x v="0"/>
    <m/>
    <m/>
    <n v="0.43340000000000001"/>
    <s v="million Sm³/y"/>
    <x v="9"/>
    <n v="2.7259993200000001"/>
    <x v="3"/>
  </r>
  <r>
    <s v="OG0004520"/>
    <x v="688"/>
    <x v="8"/>
    <s v="https://www.gem.wiki/Kvitebj%C3%B8rn_Oil_and_Gas_Field_%28Norway%29"/>
    <x v="0"/>
    <x v="0"/>
    <m/>
    <m/>
    <n v="29.680271999999999"/>
    <s v="million Sm³"/>
    <x v="3"/>
    <n v="186.68297480000001"/>
    <x v="0"/>
  </r>
  <r>
    <s v="OG0004520"/>
    <x v="688"/>
    <x v="8"/>
    <s v="https://www.gem.wiki/Kvitebj%C3%B8rn_Oil_and_Gas_Field_%28Norway%29"/>
    <x v="0"/>
    <x v="0"/>
    <m/>
    <m/>
    <n v="30.113672000000001"/>
    <s v="million Sm³"/>
    <x v="9"/>
    <n v="189.40897409999999"/>
    <x v="0"/>
  </r>
  <r>
    <s v="OG0004520"/>
    <x v="688"/>
    <x v="8"/>
    <s v="https://www.gem.wiki/Kvitebj%C3%B8rn_Oil_and_Gas_Field_%28Norway%29"/>
    <x v="3"/>
    <x v="7"/>
    <m/>
    <m/>
    <n v="0.33846999999999999"/>
    <s v="million Sm³/y"/>
    <x v="3"/>
    <n v="2.128908606"/>
    <x v="3"/>
  </r>
  <r>
    <s v="OG0004520"/>
    <x v="688"/>
    <x v="8"/>
    <s v="https://www.gem.wiki/Kvitebj%C3%B8rn_Oil_and_Gas_Field_%28Norway%29"/>
    <x v="3"/>
    <x v="7"/>
    <m/>
    <m/>
    <n v="0.22131100000000001"/>
    <s v="million Sm³/y"/>
    <x v="9"/>
    <n v="1.392001928"/>
    <x v="3"/>
  </r>
  <r>
    <s v="OG0004520"/>
    <x v="688"/>
    <x v="8"/>
    <s v="https://www.gem.wiki/Kvitebj%C3%B8rn_Oil_and_Gas_Field_%28Norway%29"/>
    <x v="0"/>
    <x v="7"/>
    <m/>
    <m/>
    <n v="11.077966"/>
    <s v="million Sm³"/>
    <x v="3"/>
    <n v="69.678190549999997"/>
    <x v="0"/>
  </r>
  <r>
    <s v="OG0004520"/>
    <x v="688"/>
    <x v="8"/>
    <s v="https://www.gem.wiki/Kvitebj%C3%B8rn_Oil_and_Gas_Field_%28Norway%29"/>
    <x v="0"/>
    <x v="7"/>
    <m/>
    <m/>
    <n v="11.299277"/>
    <s v="million Sm³"/>
    <x v="9"/>
    <n v="71.070192469999995"/>
    <x v="0"/>
  </r>
  <r>
    <s v="OG0004520"/>
    <x v="688"/>
    <x v="8"/>
    <s v="https://www.gem.wiki/Kvitebj%C3%B8rn_Oil_and_Gas_Field_%28Norway%29"/>
    <x v="3"/>
    <x v="3"/>
    <m/>
    <m/>
    <n v="0"/>
    <s v="million Sm³/y"/>
    <x v="3"/>
    <n v="0"/>
    <x v="3"/>
  </r>
  <r>
    <s v="OG0004520"/>
    <x v="688"/>
    <x v="8"/>
    <s v="https://www.gem.wiki/Kvitebj%C3%B8rn_Oil_and_Gas_Field_%28Norway%29"/>
    <x v="3"/>
    <x v="3"/>
    <m/>
    <m/>
    <n v="0"/>
    <s v="million Sm³/y"/>
    <x v="9"/>
    <n v="0"/>
    <x v="3"/>
  </r>
  <r>
    <s v="OG0004520"/>
    <x v="688"/>
    <x v="8"/>
    <s v="https://www.gem.wiki/Kvitebj%C3%B8rn_Oil_and_Gas_Field_%28Norway%29"/>
    <x v="0"/>
    <x v="3"/>
    <m/>
    <m/>
    <n v="0"/>
    <s v="million Sm³"/>
    <x v="3"/>
    <n v="0"/>
    <x v="0"/>
  </r>
  <r>
    <s v="OG0004520"/>
    <x v="688"/>
    <x v="8"/>
    <s v="https://www.gem.wiki/Kvitebj%C3%B8rn_Oil_and_Gas_Field_%28Norway%29"/>
    <x v="0"/>
    <x v="3"/>
    <m/>
    <m/>
    <n v="0"/>
    <s v="million Sm³"/>
    <x v="9"/>
    <n v="0"/>
    <x v="0"/>
  </r>
  <r>
    <s v="OG0004520"/>
    <x v="688"/>
    <x v="8"/>
    <s v="https://www.gem.wiki/Kvitebj%C3%B8rn_Oil_and_Gas_Field_%28Norway%29"/>
    <x v="1"/>
    <x v="0"/>
    <m/>
    <s v="original recoverable reserves"/>
    <n v="32.74"/>
    <s v="million Sm³"/>
    <x v="9"/>
    <n v="205.92805200000001"/>
    <x v="0"/>
  </r>
  <r>
    <s v="OG0004520"/>
    <x v="688"/>
    <x v="8"/>
    <s v="https://www.gem.wiki/Kvitebj%C3%B8rn_Oil_and_Gas_Field_%28Norway%29"/>
    <x v="1"/>
    <x v="1"/>
    <m/>
    <s v="original recoverable reserves"/>
    <n v="103.47"/>
    <s v="billion Sm³"/>
    <x v="9"/>
    <n v="103470"/>
    <x v="1"/>
  </r>
  <r>
    <s v="OG0004520"/>
    <x v="688"/>
    <x v="8"/>
    <s v="https://www.gem.wiki/Kvitebj%C3%B8rn_Oil_and_Gas_Field_%28Norway%29"/>
    <x v="1"/>
    <x v="7"/>
    <m/>
    <s v="original recoverable reserves"/>
    <n v="10.44"/>
    <s v="million Sm³"/>
    <x v="9"/>
    <n v="65.665512000000007"/>
    <x v="0"/>
  </r>
  <r>
    <s v="OG0004520"/>
    <x v="688"/>
    <x v="8"/>
    <s v="https://www.gem.wiki/Kvitebj%C3%B8rn_Oil_and_Gas_Field_%28Norway%29"/>
    <x v="1"/>
    <x v="3"/>
    <m/>
    <s v="original recoverable reserves"/>
    <n v="0"/>
    <s v="million Sm³"/>
    <x v="9"/>
    <n v="0"/>
    <x v="0"/>
  </r>
  <r>
    <s v="OG0004520"/>
    <x v="688"/>
    <x v="8"/>
    <s v="https://www.gem.wiki/Kvitebj%C3%B8rn_Oil_and_Gas_Field_%28Norway%29"/>
    <x v="1"/>
    <x v="1"/>
    <m/>
    <s v="remaining reserves"/>
    <n v="15.77"/>
    <s v="billion Sm³"/>
    <x v="9"/>
    <n v="15770"/>
    <x v="1"/>
  </r>
  <r>
    <s v="OG0004520"/>
    <x v="688"/>
    <x v="8"/>
    <s v="https://www.gem.wiki/Kvitebj%C3%B8rn_Oil_and_Gas_Field_%28Norway%29"/>
    <x v="1"/>
    <x v="0"/>
    <m/>
    <s v="remaining reserves"/>
    <n v="3.21"/>
    <s v="million Sm³"/>
    <x v="9"/>
    <n v="20.190258"/>
    <x v="0"/>
  </r>
  <r>
    <s v="OG0004520"/>
    <x v="688"/>
    <x v="8"/>
    <s v="https://www.gem.wiki/Kvitebj%C3%B8rn_Oil_and_Gas_Field_%28Norway%29"/>
    <x v="1"/>
    <x v="7"/>
    <m/>
    <s v="remaining reserves"/>
    <n v="1.22"/>
    <s v="million Sm³"/>
    <x v="9"/>
    <n v="7.6735559999999996"/>
    <x v="0"/>
  </r>
  <r>
    <s v="OG0004520"/>
    <x v="688"/>
    <x v="8"/>
    <s v="https://www.gem.wiki/Kvitebj%C3%B8rn_Oil_and_Gas_Field_%28Norway%29"/>
    <x v="1"/>
    <x v="3"/>
    <m/>
    <s v="remaining reserves"/>
    <n v="0"/>
    <s v="million Sm³"/>
    <x v="9"/>
    <n v="0"/>
    <x v="0"/>
  </r>
  <r>
    <s v="OG0004521"/>
    <x v="689"/>
    <x v="8"/>
    <s v="https://www.gem.wiki/Tyrihans_Oil_and_Gas_Field_%28Norway%29"/>
    <x v="0"/>
    <x v="3"/>
    <m/>
    <m/>
    <n v="0"/>
    <s v="million Sm³"/>
    <x v="4"/>
    <n v="0"/>
    <x v="0"/>
  </r>
  <r>
    <s v="OG0004521"/>
    <x v="689"/>
    <x v="8"/>
    <s v="https://www.gem.wiki/Tyrihans_Oil_and_Gas_Field_%28Norway%29"/>
    <x v="0"/>
    <x v="1"/>
    <m/>
    <m/>
    <n v="18.478712000000002"/>
    <s v="billion Sm³"/>
    <x v="4"/>
    <n v="18478.712"/>
    <x v="1"/>
  </r>
  <r>
    <s v="OG0004521"/>
    <x v="689"/>
    <x v="8"/>
    <s v="https://www.gem.wiki/Tyrihans_Oil_and_Gas_Field_%28Norway%29"/>
    <x v="0"/>
    <x v="7"/>
    <m/>
    <m/>
    <n v="6.0120050000000003"/>
    <s v="million Sm³"/>
    <x v="4"/>
    <n v="37.814309049999999"/>
    <x v="0"/>
  </r>
  <r>
    <s v="OG0004521"/>
    <x v="689"/>
    <x v="8"/>
    <s v="https://www.gem.wiki/Tyrihans_Oil_and_Gas_Field_%28Norway%29"/>
    <x v="0"/>
    <x v="0"/>
    <m/>
    <m/>
    <n v="31.634520999999999"/>
    <s v="million Sm³"/>
    <x v="4"/>
    <n v="198.97481020000001"/>
    <x v="0"/>
  </r>
  <r>
    <s v="OG0004521"/>
    <x v="689"/>
    <x v="8"/>
    <s v="https://www.gem.wiki/Tyrihans_Oil_and_Gas_Field_%28Norway%29"/>
    <x v="3"/>
    <x v="3"/>
    <m/>
    <m/>
    <n v="0"/>
    <s v="million Sm³/y"/>
    <x v="4"/>
    <n v="0"/>
    <x v="3"/>
  </r>
  <r>
    <s v="OG0004521"/>
    <x v="689"/>
    <x v="8"/>
    <s v="https://www.gem.wiki/Tyrihans_Oil_and_Gas_Field_%28Norway%29"/>
    <x v="3"/>
    <x v="1"/>
    <s v="YES"/>
    <m/>
    <n v="2.9837389999999999"/>
    <s v="billion Sm³/y"/>
    <x v="4"/>
    <n v="2983.739"/>
    <x v="2"/>
  </r>
  <r>
    <s v="OG0004521"/>
    <x v="689"/>
    <x v="8"/>
    <s v="https://www.gem.wiki/Tyrihans_Oil_and_Gas_Field_%28Norway%29"/>
    <x v="3"/>
    <x v="7"/>
    <m/>
    <m/>
    <n v="0.83572100000000005"/>
    <s v="million Sm³/y"/>
    <x v="4"/>
    <n v="5.2565179459999998"/>
    <x v="3"/>
  </r>
  <r>
    <s v="OG0004521"/>
    <x v="689"/>
    <x v="8"/>
    <s v="https://www.gem.wiki/Tyrihans_Oil_and_Gas_Field_%28Norway%29"/>
    <x v="3"/>
    <x v="0"/>
    <m/>
    <m/>
    <n v="0.87056999999999995"/>
    <s v="million Sm³/y"/>
    <x v="4"/>
    <n v="5.4757111859999998"/>
    <x v="3"/>
  </r>
  <r>
    <s v="OG0004521"/>
    <x v="689"/>
    <x v="8"/>
    <s v="https://www.gem.wiki/Tyrihans_Oil_and_Gas_Field_%28Norway%29"/>
    <x v="1"/>
    <x v="3"/>
    <m/>
    <s v="original recoverable reserves"/>
    <n v="0"/>
    <s v="million Sm³"/>
    <x v="4"/>
    <n v="0"/>
    <x v="0"/>
  </r>
  <r>
    <s v="OG0004521"/>
    <x v="689"/>
    <x v="8"/>
    <s v="https://www.gem.wiki/Tyrihans_Oil_and_Gas_Field_%28Norway%29"/>
    <x v="1"/>
    <x v="3"/>
    <m/>
    <s v="remaining reserves"/>
    <n v="0"/>
    <s v="million Sm³"/>
    <x v="4"/>
    <n v="0"/>
    <x v="0"/>
  </r>
  <r>
    <s v="OG0004521"/>
    <x v="689"/>
    <x v="8"/>
    <s v="https://www.gem.wiki/Tyrihans_Oil_and_Gas_Field_%28Norway%29"/>
    <x v="1"/>
    <x v="1"/>
    <m/>
    <s v="original recoverable reserves"/>
    <n v="44.19"/>
    <s v="billion Sm³"/>
    <x v="4"/>
    <n v="44190"/>
    <x v="1"/>
  </r>
  <r>
    <s v="OG0004521"/>
    <x v="689"/>
    <x v="8"/>
    <s v="https://www.gem.wiki/Tyrihans_Oil_and_Gas_Field_%28Norway%29"/>
    <x v="1"/>
    <x v="1"/>
    <m/>
    <s v="remaining reserves"/>
    <n v="26.01"/>
    <s v="billion Sm³"/>
    <x v="4"/>
    <n v="26010"/>
    <x v="1"/>
  </r>
  <r>
    <s v="OG0004521"/>
    <x v="689"/>
    <x v="8"/>
    <s v="https://www.gem.wiki/Tyrihans_Oil_and_Gas_Field_%28Norway%29"/>
    <x v="1"/>
    <x v="7"/>
    <m/>
    <s v="original recoverable reserves"/>
    <n v="7.08"/>
    <s v="million tonnes"/>
    <x v="4"/>
    <n v="82.128"/>
    <x v="0"/>
  </r>
  <r>
    <s v="OG0004521"/>
    <x v="689"/>
    <x v="8"/>
    <s v="https://www.gem.wiki/Tyrihans_Oil_and_Gas_Field_%28Norway%29"/>
    <x v="1"/>
    <x v="7"/>
    <m/>
    <s v="remaining reserves"/>
    <n v="3.76"/>
    <s v="million tonnes"/>
    <x v="4"/>
    <n v="43.616"/>
    <x v="0"/>
  </r>
  <r>
    <s v="OG0004521"/>
    <x v="689"/>
    <x v="8"/>
    <s v="https://www.gem.wiki/Tyrihans_Oil_and_Gas_Field_%28Norway%29"/>
    <x v="1"/>
    <x v="0"/>
    <m/>
    <s v="original recoverable reserves"/>
    <n v="34.29"/>
    <s v="million Sm³"/>
    <x v="4"/>
    <n v="215.67724200000001"/>
    <x v="0"/>
  </r>
  <r>
    <s v="OG0004521"/>
    <x v="689"/>
    <x v="8"/>
    <s v="https://www.gem.wiki/Tyrihans_Oil_and_Gas_Field_%28Norway%29"/>
    <x v="1"/>
    <x v="0"/>
    <m/>
    <s v="remaining reserves"/>
    <n v="2.71"/>
    <s v="million Sm³"/>
    <x v="4"/>
    <n v="17.045358"/>
    <x v="0"/>
  </r>
  <r>
    <s v="OG0004521"/>
    <x v="689"/>
    <x v="8"/>
    <s v="https://www.gem.wiki/Tyrihans_Oil_and_Gas_Field_%28Norway%29"/>
    <x v="3"/>
    <x v="1"/>
    <s v="YES"/>
    <m/>
    <n v="2.6437050000000002"/>
    <s v="billion Sm³/y"/>
    <x v="3"/>
    <n v="2643.7049999999999"/>
    <x v="2"/>
  </r>
  <r>
    <s v="OG0004521"/>
    <x v="689"/>
    <x v="8"/>
    <s v="https://www.gem.wiki/Tyrihans_Oil_and_Gas_Field_%28Norway%29"/>
    <x v="3"/>
    <x v="1"/>
    <s v="YES"/>
    <m/>
    <n v="3.0938469999999998"/>
    <s v="billion Sm³/y"/>
    <x v="9"/>
    <n v="3093.8470000000002"/>
    <x v="2"/>
  </r>
  <r>
    <s v="OG0004521"/>
    <x v="689"/>
    <x v="8"/>
    <s v="https://www.gem.wiki/Tyrihans_Oil_and_Gas_Field_%28Norway%29"/>
    <x v="0"/>
    <x v="1"/>
    <m/>
    <m/>
    <n v="21.043877999999999"/>
    <s v="billion Sm³"/>
    <x v="3"/>
    <n v="21043.878000000001"/>
    <x v="1"/>
  </r>
  <r>
    <s v="OG0004521"/>
    <x v="689"/>
    <x v="8"/>
    <s v="https://www.gem.wiki/Tyrihans_Oil_and_Gas_Field_%28Norway%29"/>
    <x v="0"/>
    <x v="1"/>
    <m/>
    <m/>
    <n v="24.137725"/>
    <s v="billion Sm³"/>
    <x v="9"/>
    <n v="24137.724999999999"/>
    <x v="1"/>
  </r>
  <r>
    <s v="OG0004521"/>
    <x v="689"/>
    <x v="8"/>
    <s v="https://www.gem.wiki/Tyrihans_Oil_and_Gas_Field_%28Norway%29"/>
    <x v="3"/>
    <x v="0"/>
    <m/>
    <m/>
    <n v="0.72759200000000002"/>
    <s v="million Sm³/y"/>
    <x v="3"/>
    <n v="4.5764081619999999"/>
    <x v="3"/>
  </r>
  <r>
    <s v="OG0004521"/>
    <x v="689"/>
    <x v="8"/>
    <s v="https://www.gem.wiki/Tyrihans_Oil_and_Gas_Field_%28Norway%29"/>
    <x v="3"/>
    <x v="0"/>
    <m/>
    <m/>
    <n v="0.69716"/>
    <s v="million Sm³/y"/>
    <x v="9"/>
    <n v="4.3849969680000003"/>
    <x v="3"/>
  </r>
  <r>
    <s v="OG0004521"/>
    <x v="689"/>
    <x v="8"/>
    <s v="https://www.gem.wiki/Tyrihans_Oil_and_Gas_Field_%28Norway%29"/>
    <x v="0"/>
    <x v="0"/>
    <m/>
    <m/>
    <n v="32.353374000000002"/>
    <s v="million Sm³"/>
    <x v="3"/>
    <n v="203.49625180000001"/>
    <x v="0"/>
  </r>
  <r>
    <s v="OG0004521"/>
    <x v="689"/>
    <x v="8"/>
    <s v="https://www.gem.wiki/Tyrihans_Oil_and_Gas_Field_%28Norway%29"/>
    <x v="0"/>
    <x v="0"/>
    <m/>
    <m/>
    <n v="33.050533999999999"/>
    <s v="million Sm³"/>
    <x v="9"/>
    <n v="207.88124880000001"/>
    <x v="0"/>
  </r>
  <r>
    <s v="OG0004521"/>
    <x v="689"/>
    <x v="8"/>
    <s v="https://www.gem.wiki/Tyrihans_Oil_and_Gas_Field_%28Norway%29"/>
    <x v="3"/>
    <x v="7"/>
    <m/>
    <m/>
    <n v="0.62547200000000003"/>
    <s v="million Sm³/y"/>
    <x v="3"/>
    <n v="3.934093786"/>
    <x v="3"/>
  </r>
  <r>
    <s v="OG0004521"/>
    <x v="689"/>
    <x v="8"/>
    <s v="https://www.gem.wiki/Tyrihans_Oil_and_Gas_Field_%28Norway%29"/>
    <x v="3"/>
    <x v="7"/>
    <m/>
    <m/>
    <n v="0.48931799999999998"/>
    <s v="million Sm³/y"/>
    <x v="9"/>
    <n v="3.0777123560000001"/>
    <x v="3"/>
  </r>
  <r>
    <s v="OG0004521"/>
    <x v="689"/>
    <x v="8"/>
    <s v="https://www.gem.wiki/Tyrihans_Oil_and_Gas_Field_%28Norway%29"/>
    <x v="0"/>
    <x v="7"/>
    <m/>
    <m/>
    <n v="6.6097039999999998"/>
    <s v="million Sm³"/>
    <x v="3"/>
    <n v="41.573716220000001"/>
    <x v="0"/>
  </r>
  <r>
    <s v="OG0004521"/>
    <x v="689"/>
    <x v="8"/>
    <s v="https://www.gem.wiki/Tyrihans_Oil_and_Gas_Field_%28Norway%29"/>
    <x v="0"/>
    <x v="7"/>
    <m/>
    <m/>
    <n v="7.0990219999999997"/>
    <s v="million Sm³"/>
    <x v="9"/>
    <n v="44.651428580000001"/>
    <x v="0"/>
  </r>
  <r>
    <s v="OG0004521"/>
    <x v="689"/>
    <x v="8"/>
    <s v="https://www.gem.wiki/Tyrihans_Oil_and_Gas_Field_%28Norway%29"/>
    <x v="3"/>
    <x v="3"/>
    <m/>
    <m/>
    <n v="0"/>
    <s v="million Sm³/y"/>
    <x v="3"/>
    <n v="0"/>
    <x v="3"/>
  </r>
  <r>
    <s v="OG0004521"/>
    <x v="689"/>
    <x v="8"/>
    <s v="https://www.gem.wiki/Tyrihans_Oil_and_Gas_Field_%28Norway%29"/>
    <x v="3"/>
    <x v="3"/>
    <m/>
    <m/>
    <n v="0"/>
    <s v="million Sm³/y"/>
    <x v="9"/>
    <n v="0"/>
    <x v="3"/>
  </r>
  <r>
    <s v="OG0004521"/>
    <x v="689"/>
    <x v="8"/>
    <s v="https://www.gem.wiki/Tyrihans_Oil_and_Gas_Field_%28Norway%29"/>
    <x v="0"/>
    <x v="3"/>
    <m/>
    <m/>
    <n v="0"/>
    <s v="million Sm³"/>
    <x v="3"/>
    <n v="0"/>
    <x v="0"/>
  </r>
  <r>
    <s v="OG0004521"/>
    <x v="689"/>
    <x v="8"/>
    <s v="https://www.gem.wiki/Tyrihans_Oil_and_Gas_Field_%28Norway%29"/>
    <x v="0"/>
    <x v="3"/>
    <m/>
    <m/>
    <n v="0"/>
    <s v="million Sm³"/>
    <x v="9"/>
    <n v="0"/>
    <x v="0"/>
  </r>
  <r>
    <s v="OG0004521"/>
    <x v="689"/>
    <x v="8"/>
    <s v="https://www.gem.wiki/Tyrihans_Oil_and_Gas_Field_%28Norway%29"/>
    <x v="1"/>
    <x v="0"/>
    <m/>
    <s v="original recoverable reserves"/>
    <n v="35.21"/>
    <s v="million Sm³"/>
    <x v="9"/>
    <n v="221.46385799999999"/>
    <x v="0"/>
  </r>
  <r>
    <s v="OG0004521"/>
    <x v="689"/>
    <x v="8"/>
    <s v="https://www.gem.wiki/Tyrihans_Oil_and_Gas_Field_%28Norway%29"/>
    <x v="1"/>
    <x v="1"/>
    <m/>
    <s v="original recoverable reserves"/>
    <n v="45.16"/>
    <s v="billion Sm³"/>
    <x v="9"/>
    <n v="45160"/>
    <x v="1"/>
  </r>
  <r>
    <s v="OG0004521"/>
    <x v="689"/>
    <x v="8"/>
    <s v="https://www.gem.wiki/Tyrihans_Oil_and_Gas_Field_%28Norway%29"/>
    <x v="1"/>
    <x v="7"/>
    <m/>
    <s v="original recoverable reserves"/>
    <n v="7.19"/>
    <s v="million Sm³"/>
    <x v="9"/>
    <n v="45.223661999999997"/>
    <x v="0"/>
  </r>
  <r>
    <s v="OG0004521"/>
    <x v="689"/>
    <x v="8"/>
    <s v="https://www.gem.wiki/Tyrihans_Oil_and_Gas_Field_%28Norway%29"/>
    <x v="1"/>
    <x v="3"/>
    <m/>
    <s v="original recoverable reserves"/>
    <n v="0"/>
    <s v="million Sm³"/>
    <x v="9"/>
    <n v="0"/>
    <x v="0"/>
  </r>
  <r>
    <s v="OG0004521"/>
    <x v="689"/>
    <x v="8"/>
    <s v="https://www.gem.wiki/Tyrihans_Oil_and_Gas_Field_%28Norway%29"/>
    <x v="1"/>
    <x v="1"/>
    <m/>
    <s v="remaining reserves"/>
    <n v="21.6"/>
    <s v="billion Sm³"/>
    <x v="9"/>
    <n v="21600"/>
    <x v="1"/>
  </r>
  <r>
    <s v="OG0004521"/>
    <x v="689"/>
    <x v="8"/>
    <s v="https://www.gem.wiki/Tyrihans_Oil_and_Gas_Field_%28Norway%29"/>
    <x v="1"/>
    <x v="0"/>
    <m/>
    <s v="remaining reserves"/>
    <n v="2.2000000000000002"/>
    <s v="million Sm³"/>
    <x v="9"/>
    <n v="13.83756"/>
    <x v="0"/>
  </r>
  <r>
    <s v="OG0004521"/>
    <x v="689"/>
    <x v="8"/>
    <s v="https://www.gem.wiki/Tyrihans_Oil_and_Gas_Field_%28Norway%29"/>
    <x v="1"/>
    <x v="7"/>
    <m/>
    <s v="remaining reserves"/>
    <n v="3.06"/>
    <s v="million Sm³"/>
    <x v="9"/>
    <n v="19.246787999999999"/>
    <x v="0"/>
  </r>
  <r>
    <s v="OG0004521"/>
    <x v="689"/>
    <x v="8"/>
    <s v="https://www.gem.wiki/Tyrihans_Oil_and_Gas_Field_%28Norway%29"/>
    <x v="1"/>
    <x v="3"/>
    <m/>
    <s v="remaining reserves"/>
    <n v="0"/>
    <s v="million Sm³"/>
    <x v="9"/>
    <n v="0"/>
    <x v="0"/>
  </r>
  <r>
    <s v="OG0004522"/>
    <x v="690"/>
    <x v="8"/>
    <s v="https://www.gem.wiki/Valhall_Oil_and_Gas_Field_%28Norway%29"/>
    <x v="0"/>
    <x v="3"/>
    <m/>
    <m/>
    <n v="0"/>
    <s v="million Sm³"/>
    <x v="4"/>
    <n v="0"/>
    <x v="0"/>
  </r>
  <r>
    <s v="OG0004522"/>
    <x v="690"/>
    <x v="8"/>
    <s v="https://www.gem.wiki/Valhall_Oil_and_Gas_Field_%28Norway%29"/>
    <x v="0"/>
    <x v="1"/>
    <m/>
    <m/>
    <n v="23.333608999999999"/>
    <s v="billion Sm³"/>
    <x v="4"/>
    <n v="23333.609"/>
    <x v="1"/>
  </r>
  <r>
    <s v="OG0004522"/>
    <x v="690"/>
    <x v="8"/>
    <s v="https://www.gem.wiki/Valhall_Oil_and_Gas_Field_%28Norway%29"/>
    <x v="0"/>
    <x v="7"/>
    <m/>
    <m/>
    <n v="7.2795639999999997"/>
    <s v="million Sm³"/>
    <x v="4"/>
    <n v="45.787001650000001"/>
    <x v="0"/>
  </r>
  <r>
    <s v="OG0004522"/>
    <x v="690"/>
    <x v="8"/>
    <s v="https://www.gem.wiki/Valhall_Oil_and_Gas_Field_%28Norway%29"/>
    <x v="0"/>
    <x v="0"/>
    <m/>
    <m/>
    <n v="122.616192"/>
    <s v="million Sm³"/>
    <x v="4"/>
    <n v="771.23132439999995"/>
    <x v="0"/>
  </r>
  <r>
    <s v="OG0004522"/>
    <x v="690"/>
    <x v="8"/>
    <s v="https://www.gem.wiki/Valhall_Oil_and_Gas_Field_%28Norway%29"/>
    <x v="3"/>
    <x v="3"/>
    <m/>
    <m/>
    <n v="0"/>
    <s v="million Sm³/y"/>
    <x v="4"/>
    <n v="0"/>
    <x v="3"/>
  </r>
  <r>
    <s v="OG0004522"/>
    <x v="690"/>
    <x v="8"/>
    <s v="https://www.gem.wiki/Valhall_Oil_and_Gas_Field_%28Norway%29"/>
    <x v="3"/>
    <x v="1"/>
    <s v="YES"/>
    <m/>
    <n v="0.41434900000000002"/>
    <s v="billion Sm³/y"/>
    <x v="4"/>
    <n v="414.34899999999999"/>
    <x v="2"/>
  </r>
  <r>
    <s v="OG0004522"/>
    <x v="690"/>
    <x v="8"/>
    <s v="https://www.gem.wiki/Valhall_Oil_and_Gas_Field_%28Norway%29"/>
    <x v="3"/>
    <x v="7"/>
    <m/>
    <m/>
    <n v="0.119921"/>
    <s v="million Sm³/y"/>
    <x v="4"/>
    <n v="0.75427910580000002"/>
    <x v="3"/>
  </r>
  <r>
    <s v="OG0004522"/>
    <x v="690"/>
    <x v="8"/>
    <s v="https://www.gem.wiki/Valhall_Oil_and_Gas_Field_%28Norway%29"/>
    <x v="3"/>
    <x v="0"/>
    <m/>
    <m/>
    <n v="2.641267"/>
    <s v="million Sm³/y"/>
    <x v="4"/>
    <n v="16.61304118"/>
    <x v="3"/>
  </r>
  <r>
    <s v="OG0004522"/>
    <x v="690"/>
    <x v="8"/>
    <s v="https://www.gem.wiki/Valhall_Oil_and_Gas_Field_%28Norway%29"/>
    <x v="1"/>
    <x v="3"/>
    <m/>
    <s v="original recoverable reserves"/>
    <n v="0"/>
    <s v="million Sm³"/>
    <x v="4"/>
    <n v="0"/>
    <x v="0"/>
  </r>
  <r>
    <s v="OG0004522"/>
    <x v="690"/>
    <x v="8"/>
    <s v="https://www.gem.wiki/Valhall_Oil_and_Gas_Field_%28Norway%29"/>
    <x v="1"/>
    <x v="3"/>
    <m/>
    <s v="remaining reserves"/>
    <n v="0"/>
    <s v="million Sm³"/>
    <x v="4"/>
    <n v="0"/>
    <x v="0"/>
  </r>
  <r>
    <s v="OG0004522"/>
    <x v="690"/>
    <x v="8"/>
    <s v="https://www.gem.wiki/Valhall_Oil_and_Gas_Field_%28Norway%29"/>
    <x v="1"/>
    <x v="1"/>
    <m/>
    <s v="original recoverable reserves"/>
    <n v="29.23"/>
    <s v="billion Sm³"/>
    <x v="4"/>
    <n v="29230"/>
    <x v="1"/>
  </r>
  <r>
    <s v="OG0004522"/>
    <x v="690"/>
    <x v="8"/>
    <s v="https://www.gem.wiki/Valhall_Oil_and_Gas_Field_%28Norway%29"/>
    <x v="1"/>
    <x v="1"/>
    <m/>
    <s v="remaining reserves"/>
    <n v="5.89"/>
    <s v="billion Sm³"/>
    <x v="4"/>
    <n v="5890"/>
    <x v="1"/>
  </r>
  <r>
    <s v="OG0004522"/>
    <x v="690"/>
    <x v="8"/>
    <s v="https://www.gem.wiki/Valhall_Oil_and_Gas_Field_%28Norway%29"/>
    <x v="1"/>
    <x v="7"/>
    <m/>
    <s v="original recoverable reserves"/>
    <n v="5.64"/>
    <s v="million tonnes"/>
    <x v="4"/>
    <n v="65.424000000000007"/>
    <x v="0"/>
  </r>
  <r>
    <s v="OG0004522"/>
    <x v="690"/>
    <x v="8"/>
    <s v="https://www.gem.wiki/Valhall_Oil_and_Gas_Field_%28Norway%29"/>
    <x v="1"/>
    <x v="7"/>
    <m/>
    <s v="remaining reserves"/>
    <n v="0.81"/>
    <s v="million tonnes"/>
    <x v="4"/>
    <n v="9.3960000000000008"/>
    <x v="0"/>
  </r>
  <r>
    <s v="OG0004522"/>
    <x v="690"/>
    <x v="8"/>
    <s v="https://www.gem.wiki/Valhall_Oil_and_Gas_Field_%28Norway%29"/>
    <x v="1"/>
    <x v="0"/>
    <m/>
    <s v="original recoverable reserves"/>
    <n v="154.13"/>
    <s v="million Sm³"/>
    <x v="4"/>
    <n v="969.44687399999998"/>
    <x v="0"/>
  </r>
  <r>
    <s v="OG0004522"/>
    <x v="690"/>
    <x v="8"/>
    <s v="https://www.gem.wiki/Valhall_Oil_and_Gas_Field_%28Norway%29"/>
    <x v="1"/>
    <x v="0"/>
    <m/>
    <s v="remaining reserves"/>
    <n v="33.79"/>
    <s v="million Sm³"/>
    <x v="4"/>
    <n v="212.532342"/>
    <x v="0"/>
  </r>
  <r>
    <s v="OG0004522"/>
    <x v="690"/>
    <x v="8"/>
    <s v="https://www.gem.wiki/Valhall_Oil_and_Gas_Field_%28Norway%29"/>
    <x v="3"/>
    <x v="1"/>
    <s v="YES"/>
    <m/>
    <n v="0.40423799999999999"/>
    <s v="billion Sm³/y"/>
    <x v="3"/>
    <n v="404.238"/>
    <x v="2"/>
  </r>
  <r>
    <s v="OG0004522"/>
    <x v="690"/>
    <x v="8"/>
    <s v="https://www.gem.wiki/Valhall_Oil_and_Gas_Field_%28Norway%29"/>
    <x v="3"/>
    <x v="1"/>
    <s v="YES"/>
    <m/>
    <n v="0.35113699999999998"/>
    <s v="billion Sm³/y"/>
    <x v="9"/>
    <n v="351.137"/>
    <x v="2"/>
  </r>
  <r>
    <s v="OG0004522"/>
    <x v="690"/>
    <x v="8"/>
    <s v="https://www.gem.wiki/Valhall_Oil_and_Gas_Field_%28Norway%29"/>
    <x v="0"/>
    <x v="1"/>
    <m/>
    <m/>
    <n v="23.737863000000001"/>
    <s v="billion Sm³"/>
    <x v="3"/>
    <n v="23737.863000000001"/>
    <x v="1"/>
  </r>
  <r>
    <s v="OG0004522"/>
    <x v="690"/>
    <x v="8"/>
    <s v="https://www.gem.wiki/Valhall_Oil_and_Gas_Field_%28Norway%29"/>
    <x v="0"/>
    <x v="1"/>
    <m/>
    <m/>
    <n v="24.088999999999999"/>
    <s v="billion Sm³"/>
    <x v="9"/>
    <n v="24089"/>
    <x v="1"/>
  </r>
  <r>
    <s v="OG0004522"/>
    <x v="690"/>
    <x v="8"/>
    <s v="https://www.gem.wiki/Valhall_Oil_and_Gas_Field_%28Norway%29"/>
    <x v="3"/>
    <x v="0"/>
    <m/>
    <m/>
    <n v="2.3987850000000002"/>
    <s v="million Sm³/y"/>
    <x v="3"/>
    <n v="15.08787789"/>
    <x v="3"/>
  </r>
  <r>
    <s v="OG0004522"/>
    <x v="690"/>
    <x v="8"/>
    <s v="https://www.gem.wiki/Valhall_Oil_and_Gas_Field_%28Norway%29"/>
    <x v="3"/>
    <x v="0"/>
    <m/>
    <m/>
    <n v="2.0306120000000001"/>
    <s v="million Sm³/y"/>
    <x v="9"/>
    <n v="12.772143359999999"/>
    <x v="3"/>
  </r>
  <r>
    <s v="OG0004522"/>
    <x v="690"/>
    <x v="8"/>
    <s v="https://www.gem.wiki/Valhall_Oil_and_Gas_Field_%28Norway%29"/>
    <x v="0"/>
    <x v="0"/>
    <m/>
    <m/>
    <n v="125.014077"/>
    <s v="million Sm³"/>
    <x v="3"/>
    <n v="786.31354150000004"/>
    <x v="0"/>
  </r>
  <r>
    <s v="OG0004522"/>
    <x v="690"/>
    <x v="8"/>
    <s v="https://www.gem.wiki/Valhall_Oil_and_Gas_Field_%28Norway%29"/>
    <x v="0"/>
    <x v="0"/>
    <m/>
    <m/>
    <n v="127.04468900000001"/>
    <s v="million Sm³"/>
    <x v="9"/>
    <n v="799.08568490000005"/>
    <x v="0"/>
  </r>
  <r>
    <s v="OG0004522"/>
    <x v="690"/>
    <x v="8"/>
    <s v="https://www.gem.wiki/Valhall_Oil_and_Gas_Field_%28Norway%29"/>
    <x v="3"/>
    <x v="7"/>
    <m/>
    <m/>
    <n v="0.10752"/>
    <s v="million Sm³/y"/>
    <x v="3"/>
    <n v="0.67627929600000003"/>
    <x v="3"/>
  </r>
  <r>
    <s v="OG0004522"/>
    <x v="690"/>
    <x v="8"/>
    <s v="https://www.gem.wiki/Valhall_Oil_and_Gas_Field_%28Norway%29"/>
    <x v="3"/>
    <x v="7"/>
    <m/>
    <m/>
    <n v="9.0475E-2"/>
    <s v="million Sm³/y"/>
    <x v="9"/>
    <n v="0.56906965499999995"/>
    <x v="3"/>
  </r>
  <r>
    <s v="OG0004522"/>
    <x v="690"/>
    <x v="8"/>
    <s v="https://www.gem.wiki/Valhall_Oil_and_Gas_Field_%28Norway%29"/>
    <x v="0"/>
    <x v="7"/>
    <m/>
    <m/>
    <n v="7.3870589999999998"/>
    <s v="million Sm³"/>
    <x v="3"/>
    <n v="46.463123699999997"/>
    <x v="0"/>
  </r>
  <r>
    <s v="OG0004522"/>
    <x v="690"/>
    <x v="8"/>
    <s v="https://www.gem.wiki/Valhall_Oil_and_Gas_Field_%28Norway%29"/>
    <x v="0"/>
    <x v="7"/>
    <m/>
    <m/>
    <n v="7.4775340000000003"/>
    <s v="million Sm³"/>
    <x v="9"/>
    <n v="47.03219335"/>
    <x v="0"/>
  </r>
  <r>
    <s v="OG0004522"/>
    <x v="690"/>
    <x v="8"/>
    <s v="https://www.gem.wiki/Valhall_Oil_and_Gas_Field_%28Norway%29"/>
    <x v="3"/>
    <x v="3"/>
    <m/>
    <m/>
    <n v="0"/>
    <s v="million Sm³/y"/>
    <x v="3"/>
    <n v="0"/>
    <x v="3"/>
  </r>
  <r>
    <s v="OG0004522"/>
    <x v="690"/>
    <x v="8"/>
    <s v="https://www.gem.wiki/Valhall_Oil_and_Gas_Field_%28Norway%29"/>
    <x v="3"/>
    <x v="3"/>
    <m/>
    <m/>
    <n v="0"/>
    <s v="million Sm³/y"/>
    <x v="9"/>
    <n v="0"/>
    <x v="3"/>
  </r>
  <r>
    <s v="OG0004522"/>
    <x v="690"/>
    <x v="8"/>
    <s v="https://www.gem.wiki/Valhall_Oil_and_Gas_Field_%28Norway%29"/>
    <x v="0"/>
    <x v="3"/>
    <m/>
    <m/>
    <n v="0"/>
    <s v="million Sm³"/>
    <x v="3"/>
    <n v="0"/>
    <x v="0"/>
  </r>
  <r>
    <s v="OG0004522"/>
    <x v="690"/>
    <x v="8"/>
    <s v="https://www.gem.wiki/Valhall_Oil_and_Gas_Field_%28Norway%29"/>
    <x v="0"/>
    <x v="3"/>
    <m/>
    <m/>
    <n v="0"/>
    <s v="million Sm³"/>
    <x v="9"/>
    <n v="0"/>
    <x v="0"/>
  </r>
  <r>
    <s v="OG0004522"/>
    <x v="690"/>
    <x v="8"/>
    <s v="https://www.gem.wiki/Valhall_Oil_and_Gas_Field_%28Norway%29"/>
    <x v="1"/>
    <x v="0"/>
    <m/>
    <s v="original recoverable reserves"/>
    <n v="158.75"/>
    <s v="million Sm³"/>
    <x v="9"/>
    <n v="998.50575000000003"/>
    <x v="0"/>
  </r>
  <r>
    <s v="OG0004522"/>
    <x v="690"/>
    <x v="8"/>
    <s v="https://www.gem.wiki/Valhall_Oil_and_Gas_Field_%28Norway%29"/>
    <x v="1"/>
    <x v="1"/>
    <m/>
    <s v="original recoverable reserves"/>
    <n v="30.89"/>
    <s v="billion Sm³"/>
    <x v="9"/>
    <n v="30890"/>
    <x v="1"/>
  </r>
  <r>
    <s v="OG0004522"/>
    <x v="690"/>
    <x v="8"/>
    <s v="https://www.gem.wiki/Valhall_Oil_and_Gas_Field_%28Norway%29"/>
    <x v="1"/>
    <x v="7"/>
    <m/>
    <s v="original recoverable reserves"/>
    <n v="6.02"/>
    <s v="million Sm³"/>
    <x v="9"/>
    <n v="37.864595999999999"/>
    <x v="0"/>
  </r>
  <r>
    <s v="OG0004522"/>
    <x v="690"/>
    <x v="8"/>
    <s v="https://www.gem.wiki/Valhall_Oil_and_Gas_Field_%28Norway%29"/>
    <x v="1"/>
    <x v="3"/>
    <m/>
    <s v="original recoverable reserves"/>
    <n v="0"/>
    <s v="million Sm³"/>
    <x v="9"/>
    <n v="0"/>
    <x v="0"/>
  </r>
  <r>
    <s v="OG0004522"/>
    <x v="690"/>
    <x v="8"/>
    <s v="https://www.gem.wiki/Valhall_Oil_and_Gas_Field_%28Norway%29"/>
    <x v="1"/>
    <x v="1"/>
    <m/>
    <s v="remaining reserves"/>
    <n v="6.83"/>
    <s v="billion Sm³"/>
    <x v="9"/>
    <n v="6830"/>
    <x v="1"/>
  </r>
  <r>
    <s v="OG0004522"/>
    <x v="690"/>
    <x v="8"/>
    <s v="https://www.gem.wiki/Valhall_Oil_and_Gas_Field_%28Norway%29"/>
    <x v="1"/>
    <x v="0"/>
    <m/>
    <s v="remaining reserves"/>
    <n v="34.26"/>
    <s v="million Sm³"/>
    <x v="9"/>
    <n v="215.48854800000001"/>
    <x v="0"/>
  </r>
  <r>
    <s v="OG0004522"/>
    <x v="690"/>
    <x v="8"/>
    <s v="https://www.gem.wiki/Valhall_Oil_and_Gas_Field_%28Norway%29"/>
    <x v="1"/>
    <x v="7"/>
    <m/>
    <s v="remaining reserves"/>
    <n v="0.95"/>
    <s v="million Sm³"/>
    <x v="9"/>
    <n v="5.9753100000000003"/>
    <x v="0"/>
  </r>
  <r>
    <s v="OG0004522"/>
    <x v="690"/>
    <x v="8"/>
    <s v="https://www.gem.wiki/Valhall_Oil_and_Gas_Field_%28Norway%29"/>
    <x v="1"/>
    <x v="3"/>
    <m/>
    <s v="remaining reserves"/>
    <n v="0"/>
    <s v="million Sm³"/>
    <x v="9"/>
    <n v="0"/>
    <x v="0"/>
  </r>
  <r>
    <s v="OG0004523"/>
    <x v="691"/>
    <x v="8"/>
    <s v="https://www.gem.wiki/Heidrun_Oil_and_Gas_Field_%28Norway%29"/>
    <x v="0"/>
    <x v="3"/>
    <m/>
    <m/>
    <n v="0"/>
    <s v="million Sm³"/>
    <x v="4"/>
    <n v="0"/>
    <x v="0"/>
  </r>
  <r>
    <s v="OG0004523"/>
    <x v="691"/>
    <x v="8"/>
    <s v="https://www.gem.wiki/Heidrun_Oil_and_Gas_Field_%28Norway%29"/>
    <x v="0"/>
    <x v="1"/>
    <m/>
    <m/>
    <n v="23.437923000000001"/>
    <s v="billion Sm³"/>
    <x v="4"/>
    <n v="23437.922999999999"/>
    <x v="1"/>
  </r>
  <r>
    <s v="OG0004523"/>
    <x v="691"/>
    <x v="8"/>
    <s v="https://www.gem.wiki/Heidrun_Oil_and_Gas_Field_%28Norway%29"/>
    <x v="0"/>
    <x v="7"/>
    <m/>
    <m/>
    <n v="1.6872640000000001"/>
    <s v="million Sm³"/>
    <x v="4"/>
    <n v="10.61255311"/>
    <x v="0"/>
  </r>
  <r>
    <s v="OG0004523"/>
    <x v="691"/>
    <x v="8"/>
    <s v="https://www.gem.wiki/Heidrun_Oil_and_Gas_Field_%28Norway%29"/>
    <x v="0"/>
    <x v="0"/>
    <m/>
    <m/>
    <n v="166.72693899999999"/>
    <s v="million Sm³"/>
    <x v="4"/>
    <n v="1048.6791009999999"/>
    <x v="0"/>
  </r>
  <r>
    <s v="OG0004523"/>
    <x v="691"/>
    <x v="8"/>
    <s v="https://www.gem.wiki/Heidrun_Oil_and_Gas_Field_%28Norway%29"/>
    <x v="3"/>
    <x v="3"/>
    <m/>
    <m/>
    <n v="0"/>
    <s v="million Sm³/y"/>
    <x v="4"/>
    <n v="0"/>
    <x v="3"/>
  </r>
  <r>
    <s v="OG0004523"/>
    <x v="691"/>
    <x v="8"/>
    <s v="https://www.gem.wiki/Heidrun_Oil_and_Gas_Field_%28Norway%29"/>
    <x v="3"/>
    <x v="1"/>
    <s v="YES"/>
    <m/>
    <n v="1.5409349999999999"/>
    <s v="billion Sm³/y"/>
    <x v="4"/>
    <n v="1540.9349999999999"/>
    <x v="2"/>
  </r>
  <r>
    <s v="OG0004523"/>
    <x v="691"/>
    <x v="8"/>
    <s v="https://www.gem.wiki/Heidrun_Oil_and_Gas_Field_%28Norway%29"/>
    <x v="3"/>
    <x v="7"/>
    <m/>
    <m/>
    <n v="0.16356999999999999"/>
    <s v="million Sm³/y"/>
    <x v="4"/>
    <n v="1.028822586"/>
    <x v="3"/>
  </r>
  <r>
    <s v="OG0004523"/>
    <x v="691"/>
    <x v="8"/>
    <s v="https://www.gem.wiki/Heidrun_Oil_and_Gas_Field_%28Norway%29"/>
    <x v="3"/>
    <x v="0"/>
    <m/>
    <m/>
    <n v="2.8463699999999998"/>
    <s v="million Sm³/y"/>
    <x v="4"/>
    <n v="17.903098029999999"/>
    <x v="3"/>
  </r>
  <r>
    <s v="OG0004523"/>
    <x v="691"/>
    <x v="8"/>
    <s v="https://www.gem.wiki/Heidrun_Oil_and_Gas_Field_%28Norway%29"/>
    <x v="1"/>
    <x v="3"/>
    <m/>
    <s v="original recoverable reserves"/>
    <n v="0"/>
    <s v="million Sm³"/>
    <x v="4"/>
    <n v="0"/>
    <x v="0"/>
  </r>
  <r>
    <s v="OG0004523"/>
    <x v="691"/>
    <x v="8"/>
    <s v="https://www.gem.wiki/Heidrun_Oil_and_Gas_Field_%28Norway%29"/>
    <x v="1"/>
    <x v="3"/>
    <m/>
    <s v="remaining reserves"/>
    <n v="0"/>
    <s v="million Sm³"/>
    <x v="4"/>
    <n v="0"/>
    <x v="0"/>
  </r>
  <r>
    <s v="OG0004523"/>
    <x v="691"/>
    <x v="8"/>
    <s v="https://www.gem.wiki/Heidrun_Oil_and_Gas_Field_%28Norway%29"/>
    <x v="1"/>
    <x v="1"/>
    <m/>
    <s v="original recoverable reserves"/>
    <n v="46.33"/>
    <s v="billion Sm³"/>
    <x v="4"/>
    <n v="46330"/>
    <x v="1"/>
  </r>
  <r>
    <s v="OG0004523"/>
    <x v="691"/>
    <x v="8"/>
    <s v="https://www.gem.wiki/Heidrun_Oil_and_Gas_Field_%28Norway%29"/>
    <x v="1"/>
    <x v="1"/>
    <m/>
    <s v="remaining reserves"/>
    <n v="22.64"/>
    <s v="billion Sm³"/>
    <x v="4"/>
    <n v="22640"/>
    <x v="1"/>
  </r>
  <r>
    <s v="OG0004523"/>
    <x v="691"/>
    <x v="8"/>
    <s v="https://www.gem.wiki/Heidrun_Oil_and_Gas_Field_%28Norway%29"/>
    <x v="1"/>
    <x v="7"/>
    <m/>
    <s v="original recoverable reserves"/>
    <n v="1.84"/>
    <s v="million tonnes"/>
    <x v="4"/>
    <n v="21.344000000000001"/>
    <x v="0"/>
  </r>
  <r>
    <s v="OG0004523"/>
    <x v="691"/>
    <x v="8"/>
    <s v="https://www.gem.wiki/Heidrun_Oil_and_Gas_Field_%28Norway%29"/>
    <x v="1"/>
    <x v="7"/>
    <m/>
    <s v="remaining reserves"/>
    <n v="1.04"/>
    <s v="million tonnes"/>
    <x v="4"/>
    <n v="12.064"/>
    <x v="0"/>
  </r>
  <r>
    <s v="OG0004523"/>
    <x v="691"/>
    <x v="8"/>
    <s v="https://www.gem.wiki/Heidrun_Oil_and_Gas_Field_%28Norway%29"/>
    <x v="1"/>
    <x v="0"/>
    <m/>
    <s v="original recoverable reserves"/>
    <n v="199.12"/>
    <s v="million Sm³"/>
    <x v="4"/>
    <n v="1252.424976"/>
    <x v="0"/>
  </r>
  <r>
    <s v="OG0004523"/>
    <x v="691"/>
    <x v="8"/>
    <s v="https://www.gem.wiki/Heidrun_Oil_and_Gas_Field_%28Norway%29"/>
    <x v="1"/>
    <x v="0"/>
    <m/>
    <s v="remaining reserves"/>
    <n v="32.57"/>
    <s v="million Sm³"/>
    <x v="4"/>
    <n v="204.85878600000001"/>
    <x v="0"/>
  </r>
  <r>
    <s v="OG0004523"/>
    <x v="691"/>
    <x v="8"/>
    <s v="https://www.gem.wiki/Heidrun_Oil_and_Gas_Field_%28Norway%29"/>
    <x v="3"/>
    <x v="1"/>
    <s v="YES"/>
    <m/>
    <n v="1.6266529999999999"/>
    <s v="billion Sm³/y"/>
    <x v="3"/>
    <n v="1626.653"/>
    <x v="2"/>
  </r>
  <r>
    <s v="OG0004523"/>
    <x v="691"/>
    <x v="8"/>
    <s v="https://www.gem.wiki/Heidrun_Oil_and_Gas_Field_%28Norway%29"/>
    <x v="3"/>
    <x v="1"/>
    <s v="YES"/>
    <m/>
    <n v="1.9107289999999999"/>
    <s v="billion Sm³/y"/>
    <x v="9"/>
    <n v="1910.729"/>
    <x v="2"/>
  </r>
  <r>
    <s v="OG0004523"/>
    <x v="691"/>
    <x v="8"/>
    <s v="https://www.gem.wiki/Heidrun_Oil_and_Gas_Field_%28Norway%29"/>
    <x v="0"/>
    <x v="1"/>
    <m/>
    <m/>
    <n v="25.064530999999999"/>
    <s v="billion Sm³"/>
    <x v="3"/>
    <n v="25064.530999999999"/>
    <x v="1"/>
  </r>
  <r>
    <s v="OG0004523"/>
    <x v="691"/>
    <x v="8"/>
    <s v="https://www.gem.wiki/Heidrun_Oil_and_Gas_Field_%28Norway%29"/>
    <x v="0"/>
    <x v="1"/>
    <m/>
    <m/>
    <n v="26.975259999999999"/>
    <s v="billion Sm³"/>
    <x v="9"/>
    <n v="26975.26"/>
    <x v="1"/>
  </r>
  <r>
    <s v="OG0004523"/>
    <x v="691"/>
    <x v="8"/>
    <s v="https://www.gem.wiki/Heidrun_Oil_and_Gas_Field_%28Norway%29"/>
    <x v="3"/>
    <x v="0"/>
    <m/>
    <m/>
    <n v="3.1961909999999998"/>
    <s v="million Sm³/y"/>
    <x v="3"/>
    <n v="20.103402150000001"/>
    <x v="3"/>
  </r>
  <r>
    <s v="OG0004523"/>
    <x v="691"/>
    <x v="8"/>
    <s v="https://www.gem.wiki/Heidrun_Oil_and_Gas_Field_%28Norway%29"/>
    <x v="3"/>
    <x v="0"/>
    <m/>
    <m/>
    <n v="2.7026300000000001"/>
    <s v="million Sm³/y"/>
    <x v="9"/>
    <n v="16.999002170000001"/>
    <x v="3"/>
  </r>
  <r>
    <s v="OG0004523"/>
    <x v="691"/>
    <x v="8"/>
    <s v="https://www.gem.wiki/Heidrun_Oil_and_Gas_Field_%28Norway%29"/>
    <x v="0"/>
    <x v="0"/>
    <m/>
    <m/>
    <n v="169.92312999999999"/>
    <s v="million Sm³"/>
    <x v="3"/>
    <n v="1068.7825029999999"/>
    <x v="0"/>
  </r>
  <r>
    <s v="OG0004523"/>
    <x v="691"/>
    <x v="8"/>
    <s v="https://www.gem.wiki/Heidrun_Oil_and_Gas_Field_%28Norway%29"/>
    <x v="0"/>
    <x v="0"/>
    <m/>
    <m/>
    <n v="172.62576000000001"/>
    <s v="million Sm³"/>
    <x v="9"/>
    <n v="1085.7815049999999"/>
    <x v="0"/>
  </r>
  <r>
    <s v="OG0004523"/>
    <x v="691"/>
    <x v="8"/>
    <s v="https://www.gem.wiki/Heidrun_Oil_and_Gas_Field_%28Norway%29"/>
    <x v="3"/>
    <x v="7"/>
    <m/>
    <m/>
    <n v="0.19307099999999999"/>
    <s v="million Sm³/y"/>
    <x v="3"/>
    <n v="1.214377976"/>
    <x v="3"/>
  </r>
  <r>
    <s v="OG0004523"/>
    <x v="691"/>
    <x v="8"/>
    <s v="https://www.gem.wiki/Heidrun_Oil_and_Gas_Field_%28Norway%29"/>
    <x v="3"/>
    <x v="7"/>
    <m/>
    <m/>
    <n v="0.16958500000000001"/>
    <s v="million Sm³/y"/>
    <x v="9"/>
    <n v="1.0666557329999999"/>
    <x v="3"/>
  </r>
  <r>
    <s v="OG0004523"/>
    <x v="691"/>
    <x v="8"/>
    <s v="https://www.gem.wiki/Heidrun_Oil_and_Gas_Field_%28Norway%29"/>
    <x v="0"/>
    <x v="7"/>
    <m/>
    <m/>
    <n v="1.8802080000000001"/>
    <s v="million Sm³"/>
    <x v="3"/>
    <n v="11.826132279999999"/>
    <x v="0"/>
  </r>
  <r>
    <s v="OG0004523"/>
    <x v="691"/>
    <x v="8"/>
    <s v="https://www.gem.wiki/Heidrun_Oil_and_Gas_Field_%28Norway%29"/>
    <x v="0"/>
    <x v="7"/>
    <m/>
    <m/>
    <n v="2.0497930000000002"/>
    <s v="million Sm³"/>
    <x v="9"/>
    <n v="12.89278801"/>
    <x v="0"/>
  </r>
  <r>
    <s v="OG0004523"/>
    <x v="691"/>
    <x v="8"/>
    <s v="https://www.gem.wiki/Heidrun_Oil_and_Gas_Field_%28Norway%29"/>
    <x v="3"/>
    <x v="3"/>
    <m/>
    <m/>
    <n v="0"/>
    <s v="million Sm³/y"/>
    <x v="3"/>
    <n v="0"/>
    <x v="3"/>
  </r>
  <r>
    <s v="OG0004523"/>
    <x v="691"/>
    <x v="8"/>
    <s v="https://www.gem.wiki/Heidrun_Oil_and_Gas_Field_%28Norway%29"/>
    <x v="3"/>
    <x v="3"/>
    <m/>
    <m/>
    <n v="0"/>
    <s v="million Sm³/y"/>
    <x v="9"/>
    <n v="0"/>
    <x v="3"/>
  </r>
  <r>
    <s v="OG0004523"/>
    <x v="691"/>
    <x v="8"/>
    <s v="https://www.gem.wiki/Heidrun_Oil_and_Gas_Field_%28Norway%29"/>
    <x v="0"/>
    <x v="3"/>
    <m/>
    <m/>
    <n v="0"/>
    <s v="million Sm³"/>
    <x v="3"/>
    <n v="0"/>
    <x v="0"/>
  </r>
  <r>
    <s v="OG0004523"/>
    <x v="691"/>
    <x v="8"/>
    <s v="https://www.gem.wiki/Heidrun_Oil_and_Gas_Field_%28Norway%29"/>
    <x v="0"/>
    <x v="3"/>
    <m/>
    <m/>
    <n v="0"/>
    <s v="million Sm³"/>
    <x v="9"/>
    <n v="0"/>
    <x v="0"/>
  </r>
  <r>
    <s v="OG0004523"/>
    <x v="691"/>
    <x v="8"/>
    <s v="https://www.gem.wiki/Heidrun_Oil_and_Gas_Field_%28Norway%29"/>
    <x v="1"/>
    <x v="0"/>
    <m/>
    <s v="original recoverable reserves"/>
    <n v="204.54"/>
    <s v="million Sm³"/>
    <x v="9"/>
    <n v="1286.5156919999999"/>
    <x v="0"/>
  </r>
  <r>
    <s v="OG0004523"/>
    <x v="691"/>
    <x v="8"/>
    <s v="https://www.gem.wiki/Heidrun_Oil_and_Gas_Field_%28Norway%29"/>
    <x v="1"/>
    <x v="1"/>
    <m/>
    <s v="original recoverable reserves"/>
    <n v="50.62"/>
    <s v="billion Sm³"/>
    <x v="9"/>
    <n v="50620"/>
    <x v="1"/>
  </r>
  <r>
    <s v="OG0004523"/>
    <x v="691"/>
    <x v="8"/>
    <s v="https://www.gem.wiki/Heidrun_Oil_and_Gas_Field_%28Norway%29"/>
    <x v="1"/>
    <x v="7"/>
    <m/>
    <s v="original recoverable reserves"/>
    <n v="2.0299999999999998"/>
    <s v="million Sm³"/>
    <x v="9"/>
    <n v="12.768293999999999"/>
    <x v="0"/>
  </r>
  <r>
    <s v="OG0004523"/>
    <x v="691"/>
    <x v="8"/>
    <s v="https://www.gem.wiki/Heidrun_Oil_and_Gas_Field_%28Norway%29"/>
    <x v="1"/>
    <x v="3"/>
    <m/>
    <s v="original recoverable reserves"/>
    <n v="0"/>
    <s v="million Sm³"/>
    <x v="9"/>
    <n v="0"/>
    <x v="0"/>
  </r>
  <r>
    <s v="OG0004523"/>
    <x v="691"/>
    <x v="8"/>
    <s v="https://www.gem.wiki/Heidrun_Oil_and_Gas_Field_%28Norway%29"/>
    <x v="1"/>
    <x v="1"/>
    <m/>
    <s v="remaining reserves"/>
    <n v="23.79"/>
    <s v="billion Sm³"/>
    <x v="9"/>
    <n v="23790"/>
    <x v="1"/>
  </r>
  <r>
    <s v="OG0004523"/>
    <x v="691"/>
    <x v="8"/>
    <s v="https://www.gem.wiki/Heidrun_Oil_and_Gas_Field_%28Norway%29"/>
    <x v="1"/>
    <x v="0"/>
    <m/>
    <s v="remaining reserves"/>
    <n v="32.1"/>
    <s v="million Sm³"/>
    <x v="9"/>
    <n v="201.90258"/>
    <x v="0"/>
  </r>
  <r>
    <s v="OG0004523"/>
    <x v="691"/>
    <x v="8"/>
    <s v="https://www.gem.wiki/Heidrun_Oil_and_Gas_Field_%28Norway%29"/>
    <x v="1"/>
    <x v="7"/>
    <m/>
    <s v="remaining reserves"/>
    <n v="1.02"/>
    <s v="million Sm³"/>
    <x v="9"/>
    <n v="6.4155959999999999"/>
    <x v="0"/>
  </r>
  <r>
    <s v="OG0004523"/>
    <x v="691"/>
    <x v="8"/>
    <s v="https://www.gem.wiki/Heidrun_Oil_and_Gas_Field_%28Norway%29"/>
    <x v="1"/>
    <x v="3"/>
    <m/>
    <s v="remaining reserves"/>
    <n v="0"/>
    <s v="million Sm³"/>
    <x v="9"/>
    <n v="0"/>
    <x v="0"/>
  </r>
  <r>
    <s v="OG0004524"/>
    <x v="692"/>
    <x v="8"/>
    <s v="https://www.gem.wiki/Gj%C3%B8a_Oil_and_Gas_Field_%28Norway%29"/>
    <x v="0"/>
    <x v="3"/>
    <m/>
    <m/>
    <n v="0.79937000000000002"/>
    <s v="million Sm³"/>
    <x v="4"/>
    <n v="0.1270898916"/>
    <x v="0"/>
  </r>
  <r>
    <s v="OG0004524"/>
    <x v="692"/>
    <x v="8"/>
    <s v="https://www.gem.wiki/Gj%C3%B8a_Oil_and_Gas_Field_%28Norway%29"/>
    <x v="0"/>
    <x v="1"/>
    <m/>
    <m/>
    <n v="32.824260000000002"/>
    <s v="billion Sm³"/>
    <x v="4"/>
    <n v="32824.26"/>
    <x v="1"/>
  </r>
  <r>
    <s v="OG0004524"/>
    <x v="692"/>
    <x v="8"/>
    <s v="https://www.gem.wiki/Gj%C3%B8a_Oil_and_Gas_Field_%28Norway%29"/>
    <x v="0"/>
    <x v="7"/>
    <m/>
    <m/>
    <n v="17.32808"/>
    <s v="million Sm³"/>
    <x v="4"/>
    <n v="108.9901576"/>
    <x v="0"/>
  </r>
  <r>
    <s v="OG0004524"/>
    <x v="692"/>
    <x v="8"/>
    <s v="https://www.gem.wiki/Gj%C3%B8a_Oil_and_Gas_Field_%28Norway%29"/>
    <x v="0"/>
    <x v="0"/>
    <m/>
    <m/>
    <n v="13.465629"/>
    <s v="million Sm³"/>
    <x v="4"/>
    <n v="84.696113280000006"/>
    <x v="0"/>
  </r>
  <r>
    <s v="OG0004524"/>
    <x v="692"/>
    <x v="8"/>
    <s v="https://www.gem.wiki/Gj%C3%B8a_Oil_and_Gas_Field_%28Norway%29"/>
    <x v="3"/>
    <x v="3"/>
    <m/>
    <m/>
    <n v="0"/>
    <s v="million Sm³/y"/>
    <x v="4"/>
    <n v="0"/>
    <x v="3"/>
  </r>
  <r>
    <s v="OG0004524"/>
    <x v="692"/>
    <x v="8"/>
    <s v="https://www.gem.wiki/Gj%C3%B8a_Oil_and_Gas_Field_%28Norway%29"/>
    <x v="3"/>
    <x v="1"/>
    <s v="YES"/>
    <m/>
    <n v="2.3442720000000001"/>
    <s v="billion Sm³/y"/>
    <x v="4"/>
    <n v="2344.2719999999999"/>
    <x v="2"/>
  </r>
  <r>
    <s v="OG0004524"/>
    <x v="692"/>
    <x v="8"/>
    <s v="https://www.gem.wiki/Gj%C3%B8a_Oil_and_Gas_Field_%28Norway%29"/>
    <x v="3"/>
    <x v="7"/>
    <m/>
    <m/>
    <n v="1.2552989999999999"/>
    <s v="million Sm³/y"/>
    <x v="4"/>
    <n v="7.8955796500000002"/>
    <x v="3"/>
  </r>
  <r>
    <s v="OG0004524"/>
    <x v="692"/>
    <x v="8"/>
    <s v="https://www.gem.wiki/Gj%C3%B8a_Oil_and_Gas_Field_%28Norway%29"/>
    <x v="3"/>
    <x v="0"/>
    <m/>
    <m/>
    <n v="0.41045199999999998"/>
    <s v="million Sm³/y"/>
    <x v="4"/>
    <n v="2.58166099"/>
    <x v="3"/>
  </r>
  <r>
    <s v="OG0004524"/>
    <x v="692"/>
    <x v="8"/>
    <s v="https://www.gem.wiki/Gj%C3%B8a_Oil_and_Gas_Field_%28Norway%29"/>
    <x v="1"/>
    <x v="3"/>
    <m/>
    <s v="original recoverable reserves"/>
    <n v="0"/>
    <s v="million Sm³"/>
    <x v="4"/>
    <n v="0"/>
    <x v="0"/>
  </r>
  <r>
    <s v="OG0004524"/>
    <x v="692"/>
    <x v="8"/>
    <s v="https://www.gem.wiki/Gj%C3%B8a_Oil_and_Gas_Field_%28Norway%29"/>
    <x v="1"/>
    <x v="3"/>
    <m/>
    <s v="remaining reserves"/>
    <n v="0"/>
    <s v="million Sm³"/>
    <x v="4"/>
    <n v="0"/>
    <x v="0"/>
  </r>
  <r>
    <s v="OG0004524"/>
    <x v="692"/>
    <x v="8"/>
    <s v="https://www.gem.wiki/Gj%C3%B8a_Oil_and_Gas_Field_%28Norway%29"/>
    <x v="1"/>
    <x v="1"/>
    <m/>
    <s v="original recoverable reserves"/>
    <n v="39.99"/>
    <s v="billion Sm³"/>
    <x v="4"/>
    <n v="39990"/>
    <x v="1"/>
  </r>
  <r>
    <s v="OG0004524"/>
    <x v="692"/>
    <x v="8"/>
    <s v="https://www.gem.wiki/Gj%C3%B8a_Oil_and_Gas_Field_%28Norway%29"/>
    <x v="1"/>
    <x v="1"/>
    <m/>
    <s v="remaining reserves"/>
    <n v="7.08"/>
    <s v="billion Sm³"/>
    <x v="4"/>
    <n v="7080"/>
    <x v="1"/>
  </r>
  <r>
    <s v="OG0004524"/>
    <x v="692"/>
    <x v="8"/>
    <s v="https://www.gem.wiki/Gj%C3%B8a_Oil_and_Gas_Field_%28Norway%29"/>
    <x v="1"/>
    <x v="7"/>
    <m/>
    <s v="original recoverable reserves"/>
    <n v="9.74"/>
    <s v="million tonnes"/>
    <x v="4"/>
    <n v="112.98399999999999"/>
    <x v="0"/>
  </r>
  <r>
    <s v="OG0004524"/>
    <x v="692"/>
    <x v="8"/>
    <s v="https://www.gem.wiki/Gj%C3%B8a_Oil_and_Gas_Field_%28Norway%29"/>
    <x v="1"/>
    <x v="7"/>
    <m/>
    <s v="remaining reserves"/>
    <n v="1.6"/>
    <s v="million tonnes"/>
    <x v="4"/>
    <n v="18.559999999999999"/>
    <x v="0"/>
  </r>
  <r>
    <s v="OG0004524"/>
    <x v="692"/>
    <x v="8"/>
    <s v="https://www.gem.wiki/Gj%C3%B8a_Oil_and_Gas_Field_%28Norway%29"/>
    <x v="1"/>
    <x v="0"/>
    <m/>
    <s v="original recoverable reserves"/>
    <n v="14.87"/>
    <s v="million Sm³"/>
    <x v="4"/>
    <n v="93.529325999999998"/>
    <x v="0"/>
  </r>
  <r>
    <s v="OG0004524"/>
    <x v="692"/>
    <x v="8"/>
    <s v="https://www.gem.wiki/Gj%C3%B8a_Oil_and_Gas_Field_%28Norway%29"/>
    <x v="1"/>
    <x v="0"/>
    <m/>
    <s v="remaining reserves"/>
    <n v="1.01"/>
    <s v="million Sm³"/>
    <x v="4"/>
    <n v="6.3526980000000002"/>
    <x v="0"/>
  </r>
  <r>
    <s v="OG0004524"/>
    <x v="692"/>
    <x v="8"/>
    <s v="https://www.gem.wiki/Gj%C3%B8a_Oil_and_Gas_Field_%28Norway%29"/>
    <x v="3"/>
    <x v="1"/>
    <s v="YES"/>
    <m/>
    <n v="2.436734"/>
    <s v="billion Sm³/y"/>
    <x v="3"/>
    <n v="2436.7339999999999"/>
    <x v="2"/>
  </r>
  <r>
    <s v="OG0004524"/>
    <x v="692"/>
    <x v="8"/>
    <s v="https://www.gem.wiki/Gj%C3%B8a_Oil_and_Gas_Field_%28Norway%29"/>
    <x v="3"/>
    <x v="1"/>
    <s v="YES"/>
    <m/>
    <n v="2.5880809999999999"/>
    <s v="billion Sm³/y"/>
    <x v="9"/>
    <n v="2588.0810000000001"/>
    <x v="2"/>
  </r>
  <r>
    <s v="OG0004524"/>
    <x v="692"/>
    <x v="8"/>
    <s v="https://www.gem.wiki/Gj%C3%B8a_Oil_and_Gas_Field_%28Norway%29"/>
    <x v="0"/>
    <x v="1"/>
    <m/>
    <m/>
    <n v="35.260993999999997"/>
    <s v="billion Sm³"/>
    <x v="3"/>
    <n v="35260.993999999999"/>
    <x v="1"/>
  </r>
  <r>
    <s v="OG0004524"/>
    <x v="692"/>
    <x v="8"/>
    <s v="https://www.gem.wiki/Gj%C3%B8a_Oil_and_Gas_Field_%28Norway%29"/>
    <x v="0"/>
    <x v="1"/>
    <m/>
    <m/>
    <n v="37.849074999999999"/>
    <s v="billion Sm³"/>
    <x v="9"/>
    <n v="37849.074999999997"/>
    <x v="1"/>
  </r>
  <r>
    <s v="OG0004524"/>
    <x v="692"/>
    <x v="8"/>
    <s v="https://www.gem.wiki/Gj%C3%B8a_Oil_and_Gas_Field_%28Norway%29"/>
    <x v="3"/>
    <x v="0"/>
    <m/>
    <m/>
    <n v="0.73249500000000001"/>
    <s v="million Sm³/y"/>
    <x v="3"/>
    <n v="4.6072470509999999"/>
    <x v="3"/>
  </r>
  <r>
    <s v="OG0004524"/>
    <x v="692"/>
    <x v="8"/>
    <s v="https://www.gem.wiki/Gj%C3%B8a_Oil_and_Gas_Field_%28Norway%29"/>
    <x v="3"/>
    <x v="0"/>
    <m/>
    <m/>
    <n v="0.54921900000000001"/>
    <s v="million Sm³/y"/>
    <x v="9"/>
    <n v="3.4544776659999998"/>
    <x v="3"/>
  </r>
  <r>
    <s v="OG0004524"/>
    <x v="692"/>
    <x v="8"/>
    <s v="https://www.gem.wiki/Gj%C3%B8a_Oil_and_Gas_Field_%28Norway%29"/>
    <x v="0"/>
    <x v="0"/>
    <m/>
    <m/>
    <n v="14.198124"/>
    <s v="million Sm³"/>
    <x v="3"/>
    <n v="89.303360339999998"/>
    <x v="0"/>
  </r>
  <r>
    <s v="OG0004524"/>
    <x v="692"/>
    <x v="8"/>
    <s v="https://www.gem.wiki/Gj%C3%B8a_Oil_and_Gas_Field_%28Norway%29"/>
    <x v="0"/>
    <x v="0"/>
    <m/>
    <m/>
    <n v="14.747343000000001"/>
    <s v="million Sm³"/>
    <x v="9"/>
    <n v="92.757838000000007"/>
    <x v="0"/>
  </r>
  <r>
    <s v="OG0004524"/>
    <x v="692"/>
    <x v="8"/>
    <s v="https://www.gem.wiki/Gj%C3%B8a_Oil_and_Gas_Field_%28Norway%29"/>
    <x v="3"/>
    <x v="7"/>
    <m/>
    <m/>
    <n v="1.167975"/>
    <s v="million Sm³/y"/>
    <x v="3"/>
    <n v="7.3463291550000003"/>
    <x v="3"/>
  </r>
  <r>
    <s v="OG0004524"/>
    <x v="692"/>
    <x v="8"/>
    <s v="https://www.gem.wiki/Gj%C3%B8a_Oil_and_Gas_Field_%28Norway%29"/>
    <x v="3"/>
    <x v="7"/>
    <m/>
    <m/>
    <n v="0.71852899999999997"/>
    <s v="million Sm³/y"/>
    <x v="9"/>
    <n v="4.5194037040000001"/>
    <x v="3"/>
  </r>
  <r>
    <s v="OG0004524"/>
    <x v="692"/>
    <x v="8"/>
    <s v="https://www.gem.wiki/Gj%C3%B8a_Oil_and_Gas_Field_%28Norway%29"/>
    <x v="0"/>
    <x v="7"/>
    <m/>
    <m/>
    <n v="18.496054999999998"/>
    <s v="million Sm³"/>
    <x v="3"/>
    <n v="116.33648669999999"/>
    <x v="0"/>
  </r>
  <r>
    <s v="OG0004524"/>
    <x v="692"/>
    <x v="8"/>
    <s v="https://www.gem.wiki/Gj%C3%B8a_Oil_and_Gas_Field_%28Norway%29"/>
    <x v="0"/>
    <x v="7"/>
    <m/>
    <m/>
    <n v="19.214583999999999"/>
    <s v="million Sm³"/>
    <x v="9"/>
    <n v="120.85589040000001"/>
    <x v="0"/>
  </r>
  <r>
    <s v="OG0004524"/>
    <x v="692"/>
    <x v="8"/>
    <s v="https://www.gem.wiki/Gj%C3%B8a_Oil_and_Gas_Field_%28Norway%29"/>
    <x v="3"/>
    <x v="3"/>
    <m/>
    <m/>
    <n v="0"/>
    <s v="million Sm³/y"/>
    <x v="3"/>
    <n v="0"/>
    <x v="3"/>
  </r>
  <r>
    <s v="OG0004524"/>
    <x v="692"/>
    <x v="8"/>
    <s v="https://www.gem.wiki/Gj%C3%B8a_Oil_and_Gas_Field_%28Norway%29"/>
    <x v="3"/>
    <x v="3"/>
    <m/>
    <m/>
    <n v="0"/>
    <s v="million Sm³/y"/>
    <x v="9"/>
    <n v="0"/>
    <x v="3"/>
  </r>
  <r>
    <s v="OG0004524"/>
    <x v="692"/>
    <x v="8"/>
    <s v="https://www.gem.wiki/Gj%C3%B8a_Oil_and_Gas_Field_%28Norway%29"/>
    <x v="0"/>
    <x v="3"/>
    <m/>
    <m/>
    <n v="0.79937000000000002"/>
    <s v="million Sm³"/>
    <x v="3"/>
    <n v="0.1270898916"/>
    <x v="0"/>
  </r>
  <r>
    <s v="OG0004524"/>
    <x v="692"/>
    <x v="8"/>
    <s v="https://www.gem.wiki/Gj%C3%B8a_Oil_and_Gas_Field_%28Norway%29"/>
    <x v="0"/>
    <x v="3"/>
    <m/>
    <m/>
    <n v="0.79937000000000002"/>
    <s v="million Sm³"/>
    <x v="9"/>
    <n v="0.1270898916"/>
    <x v="0"/>
  </r>
  <r>
    <s v="OG0004524"/>
    <x v="692"/>
    <x v="8"/>
    <s v="https://www.gem.wiki/Gj%C3%B8a_Oil_and_Gas_Field_%28Norway%29"/>
    <x v="1"/>
    <x v="0"/>
    <m/>
    <s v="original recoverable reserves"/>
    <n v="15.36"/>
    <s v="million Sm³"/>
    <x v="9"/>
    <n v="96.611328"/>
    <x v="0"/>
  </r>
  <r>
    <s v="OG0004524"/>
    <x v="692"/>
    <x v="8"/>
    <s v="https://www.gem.wiki/Gj%C3%B8a_Oil_and_Gas_Field_%28Norway%29"/>
    <x v="1"/>
    <x v="1"/>
    <m/>
    <s v="original recoverable reserves"/>
    <n v="42.27"/>
    <s v="billion Sm³"/>
    <x v="9"/>
    <n v="42270"/>
    <x v="1"/>
  </r>
  <r>
    <s v="OG0004524"/>
    <x v="692"/>
    <x v="8"/>
    <s v="https://www.gem.wiki/Gj%C3%B8a_Oil_and_Gas_Field_%28Norway%29"/>
    <x v="1"/>
    <x v="7"/>
    <m/>
    <s v="original recoverable reserves"/>
    <n v="9.9700000000000006"/>
    <s v="million Sm³"/>
    <x v="9"/>
    <n v="62.709305999999998"/>
    <x v="0"/>
  </r>
  <r>
    <s v="OG0004524"/>
    <x v="692"/>
    <x v="8"/>
    <s v="https://www.gem.wiki/Gj%C3%B8a_Oil_and_Gas_Field_%28Norway%29"/>
    <x v="1"/>
    <x v="3"/>
    <m/>
    <s v="original recoverable reserves"/>
    <n v="0"/>
    <s v="million Sm³"/>
    <x v="9"/>
    <n v="0"/>
    <x v="0"/>
  </r>
  <r>
    <s v="OG0004524"/>
    <x v="692"/>
    <x v="8"/>
    <s v="https://www.gem.wiki/Gj%C3%B8a_Oil_and_Gas_Field_%28Norway%29"/>
    <x v="1"/>
    <x v="1"/>
    <m/>
    <s v="remaining reserves"/>
    <n v="4.8"/>
    <s v="billion Sm³"/>
    <x v="9"/>
    <n v="4800"/>
    <x v="1"/>
  </r>
  <r>
    <s v="OG0004524"/>
    <x v="692"/>
    <x v="8"/>
    <s v="https://www.gem.wiki/Gj%C3%B8a_Oil_and_Gas_Field_%28Norway%29"/>
    <x v="1"/>
    <x v="0"/>
    <m/>
    <s v="remaining reserves"/>
    <n v="0.47"/>
    <s v="million Sm³"/>
    <x v="9"/>
    <n v="2.9562059999999999"/>
    <x v="0"/>
  </r>
  <r>
    <s v="OG0004524"/>
    <x v="692"/>
    <x v="8"/>
    <s v="https://www.gem.wiki/Gj%C3%B8a_Oil_and_Gas_Field_%28Norway%29"/>
    <x v="1"/>
    <x v="7"/>
    <m/>
    <s v="remaining reserves"/>
    <n v="0.72"/>
    <s v="million Sm³"/>
    <x v="9"/>
    <n v="4.5286559999999998"/>
    <x v="0"/>
  </r>
  <r>
    <s v="OG0004524"/>
    <x v="692"/>
    <x v="8"/>
    <s v="https://www.gem.wiki/Gj%C3%B8a_Oil_and_Gas_Field_%28Norway%29"/>
    <x v="1"/>
    <x v="3"/>
    <m/>
    <s v="remaining reserves"/>
    <n v="0"/>
    <s v="million Sm³"/>
    <x v="9"/>
    <n v="0"/>
    <x v="0"/>
  </r>
  <r>
    <s v="OG0004525"/>
    <x v="693"/>
    <x v="8"/>
    <s v="https://www.gem.wiki/Heimdal_Oil_and_Gas_Field_%28Norway%29"/>
    <x v="0"/>
    <x v="3"/>
    <m/>
    <m/>
    <n v="0"/>
    <s v="million Sm³"/>
    <x v="4"/>
    <n v="0"/>
    <x v="0"/>
  </r>
  <r>
    <s v="OG0004525"/>
    <x v="693"/>
    <x v="8"/>
    <s v="https://www.gem.wiki/Heimdal_Oil_and_Gas_Field_%28Norway%29"/>
    <x v="0"/>
    <x v="1"/>
    <m/>
    <m/>
    <n v="46.198521999999997"/>
    <s v="billion Sm³"/>
    <x v="4"/>
    <n v="46198.521999999997"/>
    <x v="1"/>
  </r>
  <r>
    <s v="OG0004525"/>
    <x v="693"/>
    <x v="8"/>
    <s v="https://www.gem.wiki/Heimdal_Oil_and_Gas_Field_%28Norway%29"/>
    <x v="0"/>
    <x v="7"/>
    <m/>
    <m/>
    <n v="0"/>
    <s v="million Sm³"/>
    <x v="4"/>
    <n v="0"/>
    <x v="0"/>
  </r>
  <r>
    <s v="OG0004525"/>
    <x v="693"/>
    <x v="8"/>
    <s v="https://www.gem.wiki/Heimdal_Oil_and_Gas_Field_%28Norway%29"/>
    <x v="0"/>
    <x v="0"/>
    <m/>
    <m/>
    <n v="6.6640509999999997"/>
    <s v="million Sm³"/>
    <x v="4"/>
    <n v="41.915547979999999"/>
    <x v="0"/>
  </r>
  <r>
    <s v="OG0004525"/>
    <x v="693"/>
    <x v="8"/>
    <s v="https://www.gem.wiki/Heimdal_Oil_and_Gas_Field_%28Norway%29"/>
    <x v="3"/>
    <x v="3"/>
    <m/>
    <m/>
    <n v="0"/>
    <s v="million Sm³/y"/>
    <x v="4"/>
    <n v="0"/>
    <x v="3"/>
  </r>
  <r>
    <s v="OG0004525"/>
    <x v="693"/>
    <x v="8"/>
    <s v="https://www.gem.wiki/Heimdal_Oil_and_Gas_Field_%28Norway%29"/>
    <x v="3"/>
    <x v="1"/>
    <s v="YES"/>
    <m/>
    <n v="2.6435E-2"/>
    <s v="billion Sm³/y"/>
    <x v="4"/>
    <n v="26.434999999999999"/>
    <x v="2"/>
  </r>
  <r>
    <s v="OG0004525"/>
    <x v="693"/>
    <x v="8"/>
    <s v="https://www.gem.wiki/Heimdal_Oil_and_Gas_Field_%28Norway%29"/>
    <x v="3"/>
    <x v="7"/>
    <m/>
    <m/>
    <n v="0"/>
    <s v="million Sm³/y"/>
    <x v="4"/>
    <n v="0"/>
    <x v="3"/>
  </r>
  <r>
    <s v="OG0004525"/>
    <x v="693"/>
    <x v="8"/>
    <s v="https://www.gem.wiki/Heimdal_Oil_and_Gas_Field_%28Norway%29"/>
    <x v="3"/>
    <x v="0"/>
    <m/>
    <m/>
    <n v="3.4680000000000002E-3"/>
    <s v="million Sm³/y"/>
    <x v="4"/>
    <n v="2.1813026400000001E-2"/>
    <x v="3"/>
  </r>
  <r>
    <s v="OG0004525"/>
    <x v="693"/>
    <x v="8"/>
    <s v="https://www.gem.wiki/Heimdal_Oil_and_Gas_Field_%28Norway%29"/>
    <x v="1"/>
    <x v="3"/>
    <m/>
    <s v="original recoverable reserves"/>
    <n v="0"/>
    <s v="million Sm³"/>
    <x v="4"/>
    <n v="0"/>
    <x v="0"/>
  </r>
  <r>
    <s v="OG0004525"/>
    <x v="693"/>
    <x v="8"/>
    <s v="https://www.gem.wiki/Heimdal_Oil_and_Gas_Field_%28Norway%29"/>
    <x v="1"/>
    <x v="3"/>
    <m/>
    <s v="remaining reserves"/>
    <n v="0"/>
    <s v="million Sm³"/>
    <x v="4"/>
    <n v="0"/>
    <x v="0"/>
  </r>
  <r>
    <s v="OG0004525"/>
    <x v="693"/>
    <x v="8"/>
    <s v="https://www.gem.wiki/Heimdal_Oil_and_Gas_Field_%28Norway%29"/>
    <x v="1"/>
    <x v="1"/>
    <m/>
    <s v="original recoverable reserves"/>
    <n v="46.23"/>
    <s v="billion Sm³"/>
    <x v="4"/>
    <n v="46230"/>
    <x v="1"/>
  </r>
  <r>
    <s v="OG0004525"/>
    <x v="693"/>
    <x v="8"/>
    <s v="https://www.gem.wiki/Heimdal_Oil_and_Gas_Field_%28Norway%29"/>
    <x v="1"/>
    <x v="1"/>
    <m/>
    <s v="remaining reserves"/>
    <n v="0"/>
    <s v="billion Sm³"/>
    <x v="4"/>
    <n v="0"/>
    <x v="1"/>
  </r>
  <r>
    <s v="OG0004525"/>
    <x v="693"/>
    <x v="8"/>
    <s v="https://www.gem.wiki/Heimdal_Oil_and_Gas_Field_%28Norway%29"/>
    <x v="1"/>
    <x v="7"/>
    <m/>
    <s v="original recoverable reserves"/>
    <n v="0"/>
    <s v="million tonnes"/>
    <x v="4"/>
    <n v="0"/>
    <x v="0"/>
  </r>
  <r>
    <s v="OG0004525"/>
    <x v="693"/>
    <x v="8"/>
    <s v="https://www.gem.wiki/Heimdal_Oil_and_Gas_Field_%28Norway%29"/>
    <x v="1"/>
    <x v="7"/>
    <m/>
    <s v="remaining reserves"/>
    <n v="0"/>
    <s v="million tonnes"/>
    <x v="4"/>
    <n v="0"/>
    <x v="0"/>
  </r>
  <r>
    <s v="OG0004525"/>
    <x v="693"/>
    <x v="8"/>
    <s v="https://www.gem.wiki/Heimdal_Oil_and_Gas_Field_%28Norway%29"/>
    <x v="1"/>
    <x v="0"/>
    <m/>
    <s v="original recoverable reserves"/>
    <n v="6.69"/>
    <s v="million Sm³"/>
    <x v="4"/>
    <n v="42.078761999999998"/>
    <x v="0"/>
  </r>
  <r>
    <s v="OG0004525"/>
    <x v="693"/>
    <x v="8"/>
    <s v="https://www.gem.wiki/Heimdal_Oil_and_Gas_Field_%28Norway%29"/>
    <x v="1"/>
    <x v="0"/>
    <m/>
    <s v="remaining reserves"/>
    <n v="0"/>
    <s v="million Sm³"/>
    <x v="4"/>
    <n v="0"/>
    <x v="0"/>
  </r>
  <r>
    <s v="OG0004525"/>
    <x v="693"/>
    <x v="8"/>
    <s v="https://www.gem.wiki/Heimdal_Oil_and_Gas_Field_%28Norway%29"/>
    <x v="3"/>
    <x v="1"/>
    <s v="YES"/>
    <m/>
    <n v="2.04E-4"/>
    <s v="billion Sm³/y"/>
    <x v="3"/>
    <n v="0.20399999999999999"/>
    <x v="2"/>
  </r>
  <r>
    <s v="OG0004525"/>
    <x v="693"/>
    <x v="8"/>
    <s v="https://www.gem.wiki/Heimdal_Oil_and_Gas_Field_%28Norway%29"/>
    <x v="3"/>
    <x v="1"/>
    <s v="YES"/>
    <m/>
    <n v="0"/>
    <s v="billion Sm³/y"/>
    <x v="9"/>
    <n v="0"/>
    <x v="2"/>
  </r>
  <r>
    <s v="OG0004525"/>
    <x v="693"/>
    <x v="8"/>
    <s v="https://www.gem.wiki/Heimdal_Oil_and_Gas_Field_%28Norway%29"/>
    <x v="0"/>
    <x v="1"/>
    <m/>
    <m/>
    <n v="46.198726000000001"/>
    <s v="billion Sm³"/>
    <x v="3"/>
    <n v="46198.726000000002"/>
    <x v="1"/>
  </r>
  <r>
    <s v="OG0004525"/>
    <x v="693"/>
    <x v="8"/>
    <s v="https://www.gem.wiki/Heimdal_Oil_and_Gas_Field_%28Norway%29"/>
    <x v="0"/>
    <x v="1"/>
    <m/>
    <m/>
    <n v="46.198726000000001"/>
    <s v="billion Sm³"/>
    <x v="9"/>
    <n v="46198.726000000002"/>
    <x v="1"/>
  </r>
  <r>
    <s v="OG0004525"/>
    <x v="693"/>
    <x v="8"/>
    <s v="https://www.gem.wiki/Heimdal_Oil_and_Gas_Field_%28Norway%29"/>
    <x v="3"/>
    <x v="0"/>
    <m/>
    <m/>
    <n v="0"/>
    <s v="million Sm³/y"/>
    <x v="3"/>
    <n v="0"/>
    <x v="3"/>
  </r>
  <r>
    <s v="OG0004525"/>
    <x v="693"/>
    <x v="8"/>
    <s v="https://www.gem.wiki/Heimdal_Oil_and_Gas_Field_%28Norway%29"/>
    <x v="3"/>
    <x v="0"/>
    <m/>
    <m/>
    <n v="0"/>
    <s v="million Sm³/y"/>
    <x v="9"/>
    <n v="0"/>
    <x v="3"/>
  </r>
  <r>
    <s v="OG0004525"/>
    <x v="693"/>
    <x v="8"/>
    <s v="https://www.gem.wiki/Heimdal_Oil_and_Gas_Field_%28Norway%29"/>
    <x v="0"/>
    <x v="0"/>
    <m/>
    <m/>
    <n v="6.6640509999999997"/>
    <s v="million Sm³"/>
    <x v="3"/>
    <n v="41.915547979999999"/>
    <x v="0"/>
  </r>
  <r>
    <s v="OG0004525"/>
    <x v="693"/>
    <x v="8"/>
    <s v="https://www.gem.wiki/Heimdal_Oil_and_Gas_Field_%28Norway%29"/>
    <x v="0"/>
    <x v="0"/>
    <m/>
    <m/>
    <n v="6.6640509999999997"/>
    <s v="million Sm³"/>
    <x v="9"/>
    <n v="41.915547979999999"/>
    <x v="0"/>
  </r>
  <r>
    <s v="OG0004525"/>
    <x v="693"/>
    <x v="8"/>
    <s v="https://www.gem.wiki/Heimdal_Oil_and_Gas_Field_%28Norway%29"/>
    <x v="3"/>
    <x v="7"/>
    <m/>
    <m/>
    <n v="0"/>
    <s v="million Sm³/y"/>
    <x v="3"/>
    <n v="0"/>
    <x v="3"/>
  </r>
  <r>
    <s v="OG0004525"/>
    <x v="693"/>
    <x v="8"/>
    <s v="https://www.gem.wiki/Heimdal_Oil_and_Gas_Field_%28Norway%29"/>
    <x v="3"/>
    <x v="7"/>
    <m/>
    <m/>
    <n v="0"/>
    <s v="million Sm³/y"/>
    <x v="9"/>
    <n v="0"/>
    <x v="3"/>
  </r>
  <r>
    <s v="OG0004525"/>
    <x v="693"/>
    <x v="8"/>
    <s v="https://www.gem.wiki/Heimdal_Oil_and_Gas_Field_%28Norway%29"/>
    <x v="0"/>
    <x v="7"/>
    <m/>
    <m/>
    <n v="0"/>
    <s v="million Sm³"/>
    <x v="3"/>
    <n v="0"/>
    <x v="0"/>
  </r>
  <r>
    <s v="OG0004525"/>
    <x v="693"/>
    <x v="8"/>
    <s v="https://www.gem.wiki/Heimdal_Oil_and_Gas_Field_%28Norway%29"/>
    <x v="0"/>
    <x v="7"/>
    <m/>
    <m/>
    <n v="0"/>
    <s v="million Sm³"/>
    <x v="9"/>
    <n v="0"/>
    <x v="0"/>
  </r>
  <r>
    <s v="OG0004525"/>
    <x v="693"/>
    <x v="8"/>
    <s v="https://www.gem.wiki/Heimdal_Oil_and_Gas_Field_%28Norway%29"/>
    <x v="3"/>
    <x v="3"/>
    <m/>
    <m/>
    <n v="0"/>
    <s v="million Sm³/y"/>
    <x v="3"/>
    <n v="0"/>
    <x v="3"/>
  </r>
  <r>
    <s v="OG0004525"/>
    <x v="693"/>
    <x v="8"/>
    <s v="https://www.gem.wiki/Heimdal_Oil_and_Gas_Field_%28Norway%29"/>
    <x v="3"/>
    <x v="3"/>
    <m/>
    <m/>
    <n v="0"/>
    <s v="million Sm³/y"/>
    <x v="9"/>
    <n v="0"/>
    <x v="3"/>
  </r>
  <r>
    <s v="OG0004525"/>
    <x v="693"/>
    <x v="8"/>
    <s v="https://www.gem.wiki/Heimdal_Oil_and_Gas_Field_%28Norway%29"/>
    <x v="0"/>
    <x v="3"/>
    <m/>
    <m/>
    <n v="0"/>
    <s v="million Sm³"/>
    <x v="3"/>
    <n v="0"/>
    <x v="0"/>
  </r>
  <r>
    <s v="OG0004525"/>
    <x v="693"/>
    <x v="8"/>
    <s v="https://www.gem.wiki/Heimdal_Oil_and_Gas_Field_%28Norway%29"/>
    <x v="0"/>
    <x v="3"/>
    <m/>
    <m/>
    <n v="0"/>
    <s v="million Sm³"/>
    <x v="9"/>
    <n v="0"/>
    <x v="0"/>
  </r>
  <r>
    <s v="OG0004525"/>
    <x v="693"/>
    <x v="8"/>
    <s v="https://www.gem.wiki/Heimdal_Oil_and_Gas_Field_%28Norway%29"/>
    <x v="1"/>
    <x v="0"/>
    <m/>
    <s v="original recoverable reserves"/>
    <n v="6.66"/>
    <s v="million Sm³"/>
    <x v="9"/>
    <n v="41.890067999999999"/>
    <x v="0"/>
  </r>
  <r>
    <s v="OG0004525"/>
    <x v="693"/>
    <x v="8"/>
    <s v="https://www.gem.wiki/Heimdal_Oil_and_Gas_Field_%28Norway%29"/>
    <x v="1"/>
    <x v="1"/>
    <m/>
    <s v="original recoverable reserves"/>
    <n v="46.2"/>
    <s v="billion Sm³"/>
    <x v="9"/>
    <n v="46200"/>
    <x v="1"/>
  </r>
  <r>
    <s v="OG0004525"/>
    <x v="693"/>
    <x v="8"/>
    <s v="https://www.gem.wiki/Heimdal_Oil_and_Gas_Field_%28Norway%29"/>
    <x v="1"/>
    <x v="7"/>
    <m/>
    <s v="original recoverable reserves"/>
    <n v="0"/>
    <s v="million Sm³"/>
    <x v="9"/>
    <n v="0"/>
    <x v="0"/>
  </r>
  <r>
    <s v="OG0004525"/>
    <x v="693"/>
    <x v="8"/>
    <s v="https://www.gem.wiki/Heimdal_Oil_and_Gas_Field_%28Norway%29"/>
    <x v="1"/>
    <x v="3"/>
    <m/>
    <s v="original recoverable reserves"/>
    <n v="0"/>
    <s v="million Sm³"/>
    <x v="9"/>
    <n v="0"/>
    <x v="0"/>
  </r>
  <r>
    <s v="OG0004525"/>
    <x v="693"/>
    <x v="8"/>
    <s v="https://www.gem.wiki/Heimdal_Oil_and_Gas_Field_%28Norway%29"/>
    <x v="1"/>
    <x v="1"/>
    <m/>
    <s v="remaining reserves"/>
    <n v="0"/>
    <s v="billion Sm³"/>
    <x v="9"/>
    <n v="0"/>
    <x v="1"/>
  </r>
  <r>
    <s v="OG0004525"/>
    <x v="693"/>
    <x v="8"/>
    <s v="https://www.gem.wiki/Heimdal_Oil_and_Gas_Field_%28Norway%29"/>
    <x v="1"/>
    <x v="0"/>
    <m/>
    <s v="remaining reserves"/>
    <n v="0"/>
    <s v="million Sm³"/>
    <x v="9"/>
    <n v="0"/>
    <x v="0"/>
  </r>
  <r>
    <s v="OG0004525"/>
    <x v="693"/>
    <x v="8"/>
    <s v="https://www.gem.wiki/Heimdal_Oil_and_Gas_Field_%28Norway%29"/>
    <x v="1"/>
    <x v="7"/>
    <m/>
    <s v="remaining reserves"/>
    <n v="0"/>
    <s v="million Sm³"/>
    <x v="9"/>
    <n v="0"/>
    <x v="0"/>
  </r>
  <r>
    <s v="OG0004525"/>
    <x v="693"/>
    <x v="8"/>
    <s v="https://www.gem.wiki/Heimdal_Oil_and_Gas_Field_%28Norway%29"/>
    <x v="1"/>
    <x v="3"/>
    <m/>
    <s v="remaining reserves"/>
    <n v="0"/>
    <s v="million Sm³"/>
    <x v="9"/>
    <n v="0"/>
    <x v="0"/>
  </r>
  <r>
    <s v="OG0004526"/>
    <x v="694"/>
    <x v="8"/>
    <s v="https://www.gem.wiki/Morvin_Oil_and_Gas_Field_%28Norway%29"/>
    <x v="0"/>
    <x v="3"/>
    <m/>
    <m/>
    <n v="0"/>
    <s v="million Sm³"/>
    <x v="4"/>
    <n v="0"/>
    <x v="0"/>
  </r>
  <r>
    <s v="OG0004526"/>
    <x v="694"/>
    <x v="8"/>
    <s v="https://www.gem.wiki/Morvin_Oil_and_Gas_Field_%28Norway%29"/>
    <x v="0"/>
    <x v="1"/>
    <m/>
    <m/>
    <n v="4.0829950000000004"/>
    <s v="billion Sm³"/>
    <x v="4"/>
    <n v="4082.9949999999999"/>
    <x v="1"/>
  </r>
  <r>
    <s v="OG0004526"/>
    <x v="694"/>
    <x v="8"/>
    <s v="https://www.gem.wiki/Morvin_Oil_and_Gas_Field_%28Norway%29"/>
    <x v="0"/>
    <x v="7"/>
    <m/>
    <m/>
    <n v="1.7968139999999999"/>
    <s v="million Sm³"/>
    <x v="4"/>
    <n v="11.3016007"/>
    <x v="0"/>
  </r>
  <r>
    <s v="OG0004526"/>
    <x v="694"/>
    <x v="8"/>
    <s v="https://www.gem.wiki/Morvin_Oil_and_Gas_Field_%28Norway%29"/>
    <x v="0"/>
    <x v="0"/>
    <m/>
    <m/>
    <n v="8.7184880000000007"/>
    <s v="million Sm³"/>
    <x v="4"/>
    <n v="54.837545820000003"/>
    <x v="0"/>
  </r>
  <r>
    <s v="OG0004526"/>
    <x v="694"/>
    <x v="8"/>
    <s v="https://www.gem.wiki/Morvin_Oil_and_Gas_Field_%28Norway%29"/>
    <x v="3"/>
    <x v="3"/>
    <m/>
    <m/>
    <n v="0"/>
    <s v="million Sm³/y"/>
    <x v="4"/>
    <n v="0"/>
    <x v="3"/>
  </r>
  <r>
    <s v="OG0004526"/>
    <x v="694"/>
    <x v="8"/>
    <s v="https://www.gem.wiki/Morvin_Oil_and_Gas_Field_%28Norway%29"/>
    <x v="3"/>
    <x v="1"/>
    <s v="YES"/>
    <m/>
    <n v="0.32635799999999998"/>
    <s v="billion Sm³/y"/>
    <x v="4"/>
    <n v="326.358"/>
    <x v="2"/>
  </r>
  <r>
    <s v="OG0004526"/>
    <x v="694"/>
    <x v="8"/>
    <s v="https://www.gem.wiki/Morvin_Oil_and_Gas_Field_%28Norway%29"/>
    <x v="3"/>
    <x v="7"/>
    <m/>
    <m/>
    <n v="0.13350500000000001"/>
    <s v="million Sm³/y"/>
    <x v="4"/>
    <n v="0.83971974900000002"/>
    <x v="3"/>
  </r>
  <r>
    <s v="OG0004526"/>
    <x v="694"/>
    <x v="8"/>
    <s v="https://www.gem.wiki/Morvin_Oil_and_Gas_Field_%28Norway%29"/>
    <x v="3"/>
    <x v="0"/>
    <m/>
    <m/>
    <n v="0.273455"/>
    <s v="million Sm³/y"/>
    <x v="4"/>
    <n v="1.719977259"/>
    <x v="3"/>
  </r>
  <r>
    <s v="OG0004526"/>
    <x v="694"/>
    <x v="8"/>
    <s v="https://www.gem.wiki/Morvin_Oil_and_Gas_Field_%28Norway%29"/>
    <x v="1"/>
    <x v="3"/>
    <m/>
    <s v="original recoverable reserves"/>
    <n v="0"/>
    <s v="million Sm³"/>
    <x v="4"/>
    <n v="0"/>
    <x v="0"/>
  </r>
  <r>
    <s v="OG0004526"/>
    <x v="694"/>
    <x v="8"/>
    <s v="https://www.gem.wiki/Morvin_Oil_and_Gas_Field_%28Norway%29"/>
    <x v="1"/>
    <x v="3"/>
    <m/>
    <s v="remaining reserves"/>
    <n v="0"/>
    <s v="million Sm³"/>
    <x v="4"/>
    <n v="0"/>
    <x v="0"/>
  </r>
  <r>
    <s v="OG0004526"/>
    <x v="694"/>
    <x v="8"/>
    <s v="https://www.gem.wiki/Morvin_Oil_and_Gas_Field_%28Norway%29"/>
    <x v="1"/>
    <x v="1"/>
    <m/>
    <s v="original recoverable reserves"/>
    <n v="4.47"/>
    <s v="billion Sm³"/>
    <x v="4"/>
    <n v="4470"/>
    <x v="1"/>
  </r>
  <r>
    <s v="OG0004526"/>
    <x v="694"/>
    <x v="8"/>
    <s v="https://www.gem.wiki/Morvin_Oil_and_Gas_Field_%28Norway%29"/>
    <x v="1"/>
    <x v="1"/>
    <m/>
    <s v="remaining reserves"/>
    <n v="0.28000000000000003"/>
    <s v="billion Sm³"/>
    <x v="4"/>
    <n v="280"/>
    <x v="1"/>
  </r>
  <r>
    <s v="OG0004526"/>
    <x v="694"/>
    <x v="8"/>
    <s v="https://www.gem.wiki/Morvin_Oil_and_Gas_Field_%28Norway%29"/>
    <x v="1"/>
    <x v="7"/>
    <m/>
    <s v="original recoverable reserves"/>
    <n v="1.04"/>
    <s v="million tonnes"/>
    <x v="4"/>
    <n v="12.064"/>
    <x v="0"/>
  </r>
  <r>
    <s v="OG0004526"/>
    <x v="694"/>
    <x v="8"/>
    <s v="https://www.gem.wiki/Morvin_Oil_and_Gas_Field_%28Norway%29"/>
    <x v="1"/>
    <x v="7"/>
    <m/>
    <s v="remaining reserves"/>
    <n v="7.0000000000000007E-2"/>
    <s v="million tonnes"/>
    <x v="4"/>
    <n v="0.81200000000000006"/>
    <x v="0"/>
  </r>
  <r>
    <s v="OG0004526"/>
    <x v="694"/>
    <x v="8"/>
    <s v="https://www.gem.wiki/Morvin_Oil_and_Gas_Field_%28Norway%29"/>
    <x v="1"/>
    <x v="0"/>
    <m/>
    <s v="original recoverable reserves"/>
    <n v="9.02"/>
    <s v="million Sm³"/>
    <x v="4"/>
    <n v="56.733995999999998"/>
    <x v="0"/>
  </r>
  <r>
    <s v="OG0004526"/>
    <x v="694"/>
    <x v="8"/>
    <s v="https://www.gem.wiki/Morvin_Oil_and_Gas_Field_%28Norway%29"/>
    <x v="1"/>
    <x v="0"/>
    <m/>
    <s v="remaining reserves"/>
    <n v="0.5"/>
    <s v="million Sm³"/>
    <x v="4"/>
    <n v="3.1448999999999998"/>
    <x v="0"/>
  </r>
  <r>
    <s v="OG0004526"/>
    <x v="694"/>
    <x v="8"/>
    <s v="https://www.gem.wiki/Morvin_Oil_and_Gas_Field_%28Norway%29"/>
    <x v="3"/>
    <x v="1"/>
    <s v="YES"/>
    <m/>
    <n v="8.2480999999999999E-2"/>
    <s v="billion Sm³/y"/>
    <x v="3"/>
    <n v="82.480999999999995"/>
    <x v="2"/>
  </r>
  <r>
    <s v="OG0004526"/>
    <x v="694"/>
    <x v="8"/>
    <s v="https://www.gem.wiki/Morvin_Oil_and_Gas_Field_%28Norway%29"/>
    <x v="3"/>
    <x v="1"/>
    <s v="YES"/>
    <m/>
    <n v="6.8573999999999996E-2"/>
    <s v="billion Sm³/y"/>
    <x v="9"/>
    <n v="68.573999999999998"/>
    <x v="2"/>
  </r>
  <r>
    <s v="OG0004526"/>
    <x v="694"/>
    <x v="8"/>
    <s v="https://www.gem.wiki/Morvin_Oil_and_Gas_Field_%28Norway%29"/>
    <x v="0"/>
    <x v="1"/>
    <m/>
    <m/>
    <n v="4.1644940000000004"/>
    <s v="billion Sm³"/>
    <x v="3"/>
    <n v="4164.4939999999997"/>
    <x v="1"/>
  </r>
  <r>
    <s v="OG0004526"/>
    <x v="694"/>
    <x v="8"/>
    <s v="https://www.gem.wiki/Morvin_Oil_and_Gas_Field_%28Norway%29"/>
    <x v="0"/>
    <x v="1"/>
    <m/>
    <m/>
    <n v="4.2330680000000003"/>
    <s v="billion Sm³"/>
    <x v="9"/>
    <n v="4233.0680000000002"/>
    <x v="1"/>
  </r>
  <r>
    <s v="OG0004526"/>
    <x v="694"/>
    <x v="8"/>
    <s v="https://www.gem.wiki/Morvin_Oil_and_Gas_Field_%28Norway%29"/>
    <x v="3"/>
    <x v="0"/>
    <m/>
    <m/>
    <n v="0.17417099999999999"/>
    <s v="million Sm³/y"/>
    <x v="3"/>
    <n v="1.0955007560000001"/>
    <x v="3"/>
  </r>
  <r>
    <s v="OG0004526"/>
    <x v="694"/>
    <x v="8"/>
    <s v="https://www.gem.wiki/Morvin_Oil_and_Gas_Field_%28Norway%29"/>
    <x v="3"/>
    <x v="0"/>
    <m/>
    <m/>
    <n v="0.21105299999999999"/>
    <s v="million Sm³/y"/>
    <x v="9"/>
    <n v="1.327481159"/>
    <x v="3"/>
  </r>
  <r>
    <s v="OG0004526"/>
    <x v="694"/>
    <x v="8"/>
    <s v="https://www.gem.wiki/Morvin_Oil_and_Gas_Field_%28Norway%29"/>
    <x v="0"/>
    <x v="0"/>
    <m/>
    <m/>
    <n v="8.8920790000000007"/>
    <s v="million Sm³"/>
    <x v="3"/>
    <n v="55.929398489999997"/>
    <x v="0"/>
  </r>
  <r>
    <s v="OG0004526"/>
    <x v="694"/>
    <x v="8"/>
    <s v="https://www.gem.wiki/Morvin_Oil_and_Gas_Field_%28Norway%29"/>
    <x v="0"/>
    <x v="0"/>
    <m/>
    <m/>
    <n v="9.1031320000000004"/>
    <s v="million Sm³"/>
    <x v="9"/>
    <n v="57.256879650000002"/>
    <x v="0"/>
  </r>
  <r>
    <s v="OG0004526"/>
    <x v="694"/>
    <x v="8"/>
    <s v="https://www.gem.wiki/Morvin_Oil_and_Gas_Field_%28Norway%29"/>
    <x v="3"/>
    <x v="7"/>
    <m/>
    <m/>
    <n v="2.5373E-2"/>
    <s v="million Sm³/y"/>
    <x v="3"/>
    <n v="0.15959109539999999"/>
    <x v="3"/>
  </r>
  <r>
    <s v="OG0004526"/>
    <x v="694"/>
    <x v="8"/>
    <s v="https://www.gem.wiki/Morvin_Oil_and_Gas_Field_%28Norway%29"/>
    <x v="3"/>
    <x v="7"/>
    <m/>
    <m/>
    <n v="1.4196E-2"/>
    <s v="million Sm³/y"/>
    <x v="9"/>
    <n v="8.9290000800000005E-2"/>
    <x v="3"/>
  </r>
  <r>
    <s v="OG0004526"/>
    <x v="694"/>
    <x v="8"/>
    <s v="https://www.gem.wiki/Morvin_Oil_and_Gas_Field_%28Norway%29"/>
    <x v="0"/>
    <x v="7"/>
    <m/>
    <m/>
    <n v="1.809598"/>
    <s v="million Sm³"/>
    <x v="3"/>
    <n v="11.382009500000001"/>
    <x v="0"/>
  </r>
  <r>
    <s v="OG0004526"/>
    <x v="694"/>
    <x v="8"/>
    <s v="https://www.gem.wiki/Morvin_Oil_and_Gas_Field_%28Norway%29"/>
    <x v="0"/>
    <x v="7"/>
    <m/>
    <m/>
    <n v="1.8237939999999999"/>
    <s v="million Sm³"/>
    <x v="9"/>
    <n v="11.471299500000001"/>
    <x v="0"/>
  </r>
  <r>
    <s v="OG0004526"/>
    <x v="694"/>
    <x v="8"/>
    <s v="https://www.gem.wiki/Morvin_Oil_and_Gas_Field_%28Norway%29"/>
    <x v="3"/>
    <x v="3"/>
    <m/>
    <m/>
    <n v="0"/>
    <s v="million Sm³/y"/>
    <x v="3"/>
    <n v="0"/>
    <x v="3"/>
  </r>
  <r>
    <s v="OG0004526"/>
    <x v="694"/>
    <x v="8"/>
    <s v="https://www.gem.wiki/Morvin_Oil_and_Gas_Field_%28Norway%29"/>
    <x v="3"/>
    <x v="3"/>
    <m/>
    <m/>
    <n v="0"/>
    <s v="million Sm³/y"/>
    <x v="9"/>
    <n v="0"/>
    <x v="3"/>
  </r>
  <r>
    <s v="OG0004526"/>
    <x v="694"/>
    <x v="8"/>
    <s v="https://www.gem.wiki/Morvin_Oil_and_Gas_Field_%28Norway%29"/>
    <x v="0"/>
    <x v="3"/>
    <m/>
    <m/>
    <n v="0"/>
    <s v="million Sm³"/>
    <x v="3"/>
    <n v="0"/>
    <x v="0"/>
  </r>
  <r>
    <s v="OG0004526"/>
    <x v="694"/>
    <x v="8"/>
    <s v="https://www.gem.wiki/Morvin_Oil_and_Gas_Field_%28Norway%29"/>
    <x v="0"/>
    <x v="3"/>
    <m/>
    <m/>
    <n v="0"/>
    <s v="million Sm³"/>
    <x v="9"/>
    <n v="0"/>
    <x v="0"/>
  </r>
  <r>
    <s v="OG0004526"/>
    <x v="694"/>
    <x v="8"/>
    <s v="https://www.gem.wiki/Morvin_Oil_and_Gas_Field_%28Norway%29"/>
    <x v="1"/>
    <x v="0"/>
    <m/>
    <s v="original recoverable reserves"/>
    <n v="9.2200000000000006"/>
    <s v="million Sm³"/>
    <x v="9"/>
    <n v="57.991956000000002"/>
    <x v="0"/>
  </r>
  <r>
    <s v="OG0004526"/>
    <x v="694"/>
    <x v="8"/>
    <s v="https://www.gem.wiki/Morvin_Oil_and_Gas_Field_%28Norway%29"/>
    <x v="1"/>
    <x v="1"/>
    <m/>
    <s v="original recoverable reserves"/>
    <n v="4.26"/>
    <s v="billion Sm³"/>
    <x v="9"/>
    <n v="4260"/>
    <x v="1"/>
  </r>
  <r>
    <s v="OG0004526"/>
    <x v="694"/>
    <x v="8"/>
    <s v="https://www.gem.wiki/Morvin_Oil_and_Gas_Field_%28Norway%29"/>
    <x v="1"/>
    <x v="7"/>
    <m/>
    <s v="original recoverable reserves"/>
    <n v="0.95"/>
    <s v="million Sm³"/>
    <x v="9"/>
    <n v="5.9753100000000003"/>
    <x v="0"/>
  </r>
  <r>
    <s v="OG0004526"/>
    <x v="694"/>
    <x v="8"/>
    <s v="https://www.gem.wiki/Morvin_Oil_and_Gas_Field_%28Norway%29"/>
    <x v="1"/>
    <x v="3"/>
    <m/>
    <s v="original recoverable reserves"/>
    <n v="0"/>
    <s v="million Sm³"/>
    <x v="9"/>
    <n v="0"/>
    <x v="0"/>
  </r>
  <r>
    <s v="OG0004526"/>
    <x v="694"/>
    <x v="8"/>
    <s v="https://www.gem.wiki/Morvin_Oil_and_Gas_Field_%28Norway%29"/>
    <x v="1"/>
    <x v="1"/>
    <m/>
    <s v="remaining reserves"/>
    <n v="0.22"/>
    <s v="billion Sm³"/>
    <x v="9"/>
    <n v="220"/>
    <x v="1"/>
  </r>
  <r>
    <s v="OG0004526"/>
    <x v="694"/>
    <x v="8"/>
    <s v="https://www.gem.wiki/Morvin_Oil_and_Gas_Field_%28Norway%29"/>
    <x v="1"/>
    <x v="0"/>
    <m/>
    <s v="remaining reserves"/>
    <n v="0.3"/>
    <s v="million Sm³"/>
    <x v="9"/>
    <n v="1.8869400000000001"/>
    <x v="0"/>
  </r>
  <r>
    <s v="OG0004526"/>
    <x v="694"/>
    <x v="8"/>
    <s v="https://www.gem.wiki/Morvin_Oil_and_Gas_Field_%28Norway%29"/>
    <x v="1"/>
    <x v="7"/>
    <m/>
    <s v="remaining reserves"/>
    <n v="0.05"/>
    <s v="million Sm³"/>
    <x v="9"/>
    <n v="0.31448999999999999"/>
    <x v="0"/>
  </r>
  <r>
    <s v="OG0004526"/>
    <x v="694"/>
    <x v="8"/>
    <s v="https://www.gem.wiki/Morvin_Oil_and_Gas_Field_%28Norway%29"/>
    <x v="1"/>
    <x v="3"/>
    <m/>
    <s v="remaining reserves"/>
    <n v="0"/>
    <s v="million Sm³"/>
    <x v="9"/>
    <n v="0"/>
    <x v="0"/>
  </r>
  <r>
    <s v="OG0004527"/>
    <x v="695"/>
    <x v="8"/>
    <s v="https://www.gem.wiki/Ekofisk_Oil_and_Gas_Field_%28Norway%29"/>
    <x v="0"/>
    <x v="3"/>
    <m/>
    <m/>
    <n v="0"/>
    <s v="million Sm³"/>
    <x v="4"/>
    <n v="0"/>
    <x v="0"/>
  </r>
  <r>
    <s v="OG0004527"/>
    <x v="695"/>
    <x v="8"/>
    <s v="https://www.gem.wiki/Ekofisk_Oil_and_Gas_Field_%28Norway%29"/>
    <x v="0"/>
    <x v="1"/>
    <m/>
    <m/>
    <n v="148.72554299999999"/>
    <s v="billion Sm³"/>
    <x v="4"/>
    <n v="148725.54300000001"/>
    <x v="1"/>
  </r>
  <r>
    <s v="OG0004527"/>
    <x v="695"/>
    <x v="8"/>
    <s v="https://www.gem.wiki/Ekofisk_Oil_and_Gas_Field_%28Norway%29"/>
    <x v="0"/>
    <x v="7"/>
    <m/>
    <m/>
    <n v="28.086327000000001"/>
    <s v="million Sm³"/>
    <x v="4"/>
    <n v="176.65737960000001"/>
    <x v="0"/>
  </r>
  <r>
    <s v="OG0004527"/>
    <x v="695"/>
    <x v="8"/>
    <s v="https://www.gem.wiki/Ekofisk_Oil_and_Gas_Field_%28Norway%29"/>
    <x v="0"/>
    <x v="0"/>
    <m/>
    <m/>
    <n v="488.00061299999999"/>
    <s v="million Sm³"/>
    <x v="4"/>
    <n v="3069.4262560000002"/>
    <x v="0"/>
  </r>
  <r>
    <s v="OG0004527"/>
    <x v="695"/>
    <x v="8"/>
    <s v="https://www.gem.wiki/Ekofisk_Oil_and_Gas_Field_%28Norway%29"/>
    <x v="3"/>
    <x v="3"/>
    <m/>
    <m/>
    <n v="0"/>
    <s v="million Sm³/y"/>
    <x v="4"/>
    <n v="0"/>
    <x v="3"/>
  </r>
  <r>
    <s v="OG0004527"/>
    <x v="695"/>
    <x v="8"/>
    <s v="https://www.gem.wiki/Ekofisk_Oil_and_Gas_Field_%28Norway%29"/>
    <x v="3"/>
    <x v="1"/>
    <s v="YES"/>
    <m/>
    <n v="0.73814400000000002"/>
    <s v="billion Sm³/y"/>
    <x v="4"/>
    <n v="738.14400000000001"/>
    <x v="2"/>
  </r>
  <r>
    <s v="OG0004527"/>
    <x v="695"/>
    <x v="8"/>
    <s v="https://www.gem.wiki/Ekofisk_Oil_and_Gas_Field_%28Norway%29"/>
    <x v="3"/>
    <x v="7"/>
    <m/>
    <m/>
    <n v="0.167992"/>
    <s v="million Sm³/y"/>
    <x v="4"/>
    <n v="1.056636082"/>
    <x v="3"/>
  </r>
  <r>
    <s v="OG0004527"/>
    <x v="695"/>
    <x v="8"/>
    <s v="https://www.gem.wiki/Ekofisk_Oil_and_Gas_Field_%28Norway%29"/>
    <x v="3"/>
    <x v="0"/>
    <m/>
    <m/>
    <n v="5.0804609999999997"/>
    <s v="million Sm³/y"/>
    <x v="4"/>
    <n v="31.955083599999998"/>
    <x v="3"/>
  </r>
  <r>
    <s v="OG0004527"/>
    <x v="695"/>
    <x v="8"/>
    <s v="https://www.gem.wiki/Ekofisk_Oil_and_Gas_Field_%28Norway%29"/>
    <x v="1"/>
    <x v="3"/>
    <m/>
    <s v="original recoverable reserves"/>
    <n v="0"/>
    <s v="million Sm³"/>
    <x v="4"/>
    <n v="0"/>
    <x v="0"/>
  </r>
  <r>
    <s v="OG0004527"/>
    <x v="695"/>
    <x v="8"/>
    <s v="https://www.gem.wiki/Ekofisk_Oil_and_Gas_Field_%28Norway%29"/>
    <x v="1"/>
    <x v="3"/>
    <m/>
    <s v="remaining reserves"/>
    <n v="0"/>
    <s v="million Sm³"/>
    <x v="4"/>
    <n v="0"/>
    <x v="0"/>
  </r>
  <r>
    <s v="OG0004527"/>
    <x v="695"/>
    <x v="8"/>
    <s v="https://www.gem.wiki/Ekofisk_Oil_and_Gas_Field_%28Norway%29"/>
    <x v="1"/>
    <x v="1"/>
    <m/>
    <s v="original recoverable reserves"/>
    <n v="153.06"/>
    <s v="billion Sm³"/>
    <x v="4"/>
    <n v="153060"/>
    <x v="1"/>
  </r>
  <r>
    <s v="OG0004527"/>
    <x v="695"/>
    <x v="8"/>
    <s v="https://www.gem.wiki/Ekofisk_Oil_and_Gas_Field_%28Norway%29"/>
    <x v="1"/>
    <x v="1"/>
    <m/>
    <s v="remaining reserves"/>
    <n v="4.42"/>
    <s v="billion Sm³"/>
    <x v="4"/>
    <n v="4420"/>
    <x v="1"/>
  </r>
  <r>
    <s v="OG0004527"/>
    <x v="695"/>
    <x v="8"/>
    <s v="https://www.gem.wiki/Ekofisk_Oil_and_Gas_Field_%28Norway%29"/>
    <x v="1"/>
    <x v="7"/>
    <m/>
    <s v="original recoverable reserves"/>
    <n v="15.87"/>
    <s v="million tonnes"/>
    <x v="4"/>
    <n v="184.09200000000001"/>
    <x v="0"/>
  </r>
  <r>
    <s v="OG0004527"/>
    <x v="695"/>
    <x v="8"/>
    <s v="https://www.gem.wiki/Ekofisk_Oil_and_Gas_Field_%28Norway%29"/>
    <x v="1"/>
    <x v="7"/>
    <m/>
    <s v="remaining reserves"/>
    <n v="1.06"/>
    <s v="million tonnes"/>
    <x v="4"/>
    <n v="12.295999999999999"/>
    <x v="0"/>
  </r>
  <r>
    <s v="OG0004527"/>
    <x v="695"/>
    <x v="8"/>
    <s v="https://www.gem.wiki/Ekofisk_Oil_and_Gas_Field_%28Norway%29"/>
    <x v="1"/>
    <x v="0"/>
    <m/>
    <s v="original recoverable reserves"/>
    <n v="546.53"/>
    <s v="million Sm³"/>
    <x v="4"/>
    <n v="3437.564394"/>
    <x v="0"/>
  </r>
  <r>
    <s v="OG0004527"/>
    <x v="695"/>
    <x v="8"/>
    <s v="https://www.gem.wiki/Ekofisk_Oil_and_Gas_Field_%28Norway%29"/>
    <x v="1"/>
    <x v="0"/>
    <m/>
    <s v="remaining reserves"/>
    <n v="57.99"/>
    <s v="million Sm³"/>
    <x v="4"/>
    <n v="364.74550199999999"/>
    <x v="0"/>
  </r>
  <r>
    <s v="OG0004527"/>
    <x v="695"/>
    <x v="8"/>
    <s v="https://www.gem.wiki/Ekofisk_Oil_and_Gas_Field_%28Norway%29"/>
    <x v="3"/>
    <x v="1"/>
    <s v="YES"/>
    <m/>
    <n v="0.65680499999999997"/>
    <s v="billion Sm³/y"/>
    <x v="3"/>
    <n v="656.80499999999995"/>
    <x v="2"/>
  </r>
  <r>
    <s v="OG0004527"/>
    <x v="695"/>
    <x v="8"/>
    <s v="https://www.gem.wiki/Ekofisk_Oil_and_Gas_Field_%28Norway%29"/>
    <x v="3"/>
    <x v="1"/>
    <s v="YES"/>
    <m/>
    <n v="0.57878499999999999"/>
    <s v="billion Sm³/y"/>
    <x v="9"/>
    <n v="578.78499999999997"/>
    <x v="2"/>
  </r>
  <r>
    <s v="OG0004527"/>
    <x v="695"/>
    <x v="8"/>
    <s v="https://www.gem.wiki/Ekofisk_Oil_and_Gas_Field_%28Norway%29"/>
    <x v="0"/>
    <x v="1"/>
    <m/>
    <m/>
    <n v="149.38234800000001"/>
    <s v="billion Sm³"/>
    <x v="3"/>
    <n v="149382.348"/>
    <x v="1"/>
  </r>
  <r>
    <s v="OG0004527"/>
    <x v="695"/>
    <x v="8"/>
    <s v="https://www.gem.wiki/Ekofisk_Oil_and_Gas_Field_%28Norway%29"/>
    <x v="0"/>
    <x v="1"/>
    <m/>
    <m/>
    <n v="149.96113299999999"/>
    <s v="billion Sm³"/>
    <x v="9"/>
    <n v="149961.133"/>
    <x v="1"/>
  </r>
  <r>
    <s v="OG0004527"/>
    <x v="695"/>
    <x v="8"/>
    <s v="https://www.gem.wiki/Ekofisk_Oil_and_Gas_Field_%28Norway%29"/>
    <x v="3"/>
    <x v="0"/>
    <m/>
    <m/>
    <n v="4.7238749999999996"/>
    <s v="million Sm³/y"/>
    <x v="3"/>
    <n v="29.712228979999999"/>
    <x v="3"/>
  </r>
  <r>
    <s v="OG0004527"/>
    <x v="695"/>
    <x v="8"/>
    <s v="https://www.gem.wiki/Ekofisk_Oil_and_Gas_Field_%28Norway%29"/>
    <x v="3"/>
    <x v="0"/>
    <m/>
    <m/>
    <n v="4.1353759999999999"/>
    <s v="million Sm³/y"/>
    <x v="9"/>
    <n v="26.010687959999998"/>
    <x v="3"/>
  </r>
  <r>
    <s v="OG0004527"/>
    <x v="695"/>
    <x v="8"/>
    <s v="https://www.gem.wiki/Ekofisk_Oil_and_Gas_Field_%28Norway%29"/>
    <x v="0"/>
    <x v="0"/>
    <m/>
    <m/>
    <n v="492.72277000000003"/>
    <s v="million Sm³"/>
    <x v="3"/>
    <n v="3099.1276790000002"/>
    <x v="0"/>
  </r>
  <r>
    <s v="OG0004527"/>
    <x v="695"/>
    <x v="8"/>
    <s v="https://www.gem.wiki/Ekofisk_Oil_and_Gas_Field_%28Norway%29"/>
    <x v="0"/>
    <x v="0"/>
    <m/>
    <m/>
    <n v="496.85814599999998"/>
    <s v="million Sm³"/>
    <x v="9"/>
    <n v="3125.138367"/>
    <x v="0"/>
  </r>
  <r>
    <s v="OG0004527"/>
    <x v="695"/>
    <x v="8"/>
    <s v="https://www.gem.wiki/Ekofisk_Oil_and_Gas_Field_%28Norway%29"/>
    <x v="3"/>
    <x v="7"/>
    <m/>
    <m/>
    <n v="0.13261999999999999"/>
    <s v="million Sm³/y"/>
    <x v="3"/>
    <n v="0.834153276"/>
    <x v="3"/>
  </r>
  <r>
    <s v="OG0004527"/>
    <x v="695"/>
    <x v="8"/>
    <s v="https://www.gem.wiki/Ekofisk_Oil_and_Gas_Field_%28Norway%29"/>
    <x v="3"/>
    <x v="7"/>
    <m/>
    <m/>
    <n v="0.118024"/>
    <s v="million Sm³/y"/>
    <x v="9"/>
    <n v="0.74234735519999995"/>
    <x v="3"/>
  </r>
  <r>
    <s v="OG0004527"/>
    <x v="695"/>
    <x v="8"/>
    <s v="https://www.gem.wiki/Ekofisk_Oil_and_Gas_Field_%28Norway%29"/>
    <x v="0"/>
    <x v="7"/>
    <m/>
    <m/>
    <n v="28.218909"/>
    <s v="million Sm³"/>
    <x v="3"/>
    <n v="177.49129379999999"/>
    <x v="0"/>
  </r>
  <r>
    <s v="OG0004527"/>
    <x v="695"/>
    <x v="8"/>
    <s v="https://www.gem.wiki/Ekofisk_Oil_and_Gas_Field_%28Norway%29"/>
    <x v="0"/>
    <x v="7"/>
    <m/>
    <m/>
    <n v="28.336932999999998"/>
    <s v="million Sm³"/>
    <x v="9"/>
    <n v="178.23364119999999"/>
    <x v="0"/>
  </r>
  <r>
    <s v="OG0004527"/>
    <x v="695"/>
    <x v="8"/>
    <s v="https://www.gem.wiki/Ekofisk_Oil_and_Gas_Field_%28Norway%29"/>
    <x v="3"/>
    <x v="3"/>
    <m/>
    <m/>
    <n v="0"/>
    <s v="million Sm³/y"/>
    <x v="3"/>
    <n v="0"/>
    <x v="3"/>
  </r>
  <r>
    <s v="OG0004527"/>
    <x v="695"/>
    <x v="8"/>
    <s v="https://www.gem.wiki/Ekofisk_Oil_and_Gas_Field_%28Norway%29"/>
    <x v="3"/>
    <x v="3"/>
    <m/>
    <m/>
    <n v="0"/>
    <s v="million Sm³/y"/>
    <x v="9"/>
    <n v="0"/>
    <x v="3"/>
  </r>
  <r>
    <s v="OG0004527"/>
    <x v="695"/>
    <x v="8"/>
    <s v="https://www.gem.wiki/Ekofisk_Oil_and_Gas_Field_%28Norway%29"/>
    <x v="0"/>
    <x v="3"/>
    <m/>
    <m/>
    <n v="0"/>
    <s v="million Sm³"/>
    <x v="3"/>
    <n v="0"/>
    <x v="0"/>
  </r>
  <r>
    <s v="OG0004527"/>
    <x v="695"/>
    <x v="8"/>
    <s v="https://www.gem.wiki/Ekofisk_Oil_and_Gas_Field_%28Norway%29"/>
    <x v="0"/>
    <x v="3"/>
    <m/>
    <m/>
    <n v="0"/>
    <s v="million Sm³"/>
    <x v="9"/>
    <n v="0"/>
    <x v="0"/>
  </r>
  <r>
    <s v="OG0004527"/>
    <x v="695"/>
    <x v="8"/>
    <s v="https://www.gem.wiki/Ekofisk_Oil_and_Gas_Field_%28Norway%29"/>
    <x v="1"/>
    <x v="0"/>
    <m/>
    <s v="original recoverable reserves"/>
    <n v="534.73"/>
    <s v="million Sm³"/>
    <x v="9"/>
    <n v="3363.3447540000002"/>
    <x v="0"/>
  </r>
  <r>
    <s v="OG0004527"/>
    <x v="695"/>
    <x v="8"/>
    <s v="https://www.gem.wiki/Ekofisk_Oil_and_Gas_Field_%28Norway%29"/>
    <x v="1"/>
    <x v="1"/>
    <m/>
    <s v="original recoverable reserves"/>
    <n v="152"/>
    <s v="billion Sm³"/>
    <x v="9"/>
    <n v="152000"/>
    <x v="1"/>
  </r>
  <r>
    <s v="OG0004527"/>
    <x v="695"/>
    <x v="8"/>
    <s v="https://www.gem.wiki/Ekofisk_Oil_and_Gas_Field_%28Norway%29"/>
    <x v="1"/>
    <x v="7"/>
    <m/>
    <s v="original recoverable reserves"/>
    <n v="15.83"/>
    <s v="million Sm³"/>
    <x v="9"/>
    <n v="99.567533999999995"/>
    <x v="0"/>
  </r>
  <r>
    <s v="OG0004527"/>
    <x v="695"/>
    <x v="8"/>
    <s v="https://www.gem.wiki/Ekofisk_Oil_and_Gas_Field_%28Norway%29"/>
    <x v="1"/>
    <x v="3"/>
    <m/>
    <s v="original recoverable reserves"/>
    <n v="0"/>
    <s v="million Sm³"/>
    <x v="9"/>
    <n v="0"/>
    <x v="0"/>
  </r>
  <r>
    <s v="OG0004527"/>
    <x v="695"/>
    <x v="8"/>
    <s v="https://www.gem.wiki/Ekofisk_Oil_and_Gas_Field_%28Norway%29"/>
    <x v="1"/>
    <x v="1"/>
    <m/>
    <s v="remaining reserves"/>
    <n v="2.4500000000000002"/>
    <s v="billion Sm³"/>
    <x v="9"/>
    <n v="2450"/>
    <x v="1"/>
  </r>
  <r>
    <s v="OG0004527"/>
    <x v="695"/>
    <x v="8"/>
    <s v="https://www.gem.wiki/Ekofisk_Oil_and_Gas_Field_%28Norway%29"/>
    <x v="1"/>
    <x v="0"/>
    <m/>
    <s v="remaining reserves"/>
    <n v="37.54"/>
    <s v="million Sm³"/>
    <x v="9"/>
    <n v="236.11909199999999"/>
    <x v="0"/>
  </r>
  <r>
    <s v="OG0004527"/>
    <x v="695"/>
    <x v="8"/>
    <s v="https://www.gem.wiki/Ekofisk_Oil_and_Gas_Field_%28Norway%29"/>
    <x v="1"/>
    <x v="7"/>
    <m/>
    <s v="remaining reserves"/>
    <n v="0.8"/>
    <s v="million Sm³"/>
    <x v="9"/>
    <n v="5.0318399999999999"/>
    <x v="0"/>
  </r>
  <r>
    <s v="OG0004527"/>
    <x v="695"/>
    <x v="8"/>
    <s v="https://www.gem.wiki/Ekofisk_Oil_and_Gas_Field_%28Norway%29"/>
    <x v="1"/>
    <x v="3"/>
    <m/>
    <s v="remaining reserves"/>
    <n v="0"/>
    <s v="million Sm³"/>
    <x v="9"/>
    <n v="0"/>
    <x v="0"/>
  </r>
  <r>
    <s v="OG0004528"/>
    <x v="696"/>
    <x v="8"/>
    <s v="https://www.gem.wiki/Marulk_Oil_and_Gas_Field_%28Norway%29"/>
    <x v="0"/>
    <x v="3"/>
    <m/>
    <m/>
    <n v="0"/>
    <s v="million Sm³"/>
    <x v="4"/>
    <n v="0"/>
    <x v="0"/>
  </r>
  <r>
    <s v="OG0004528"/>
    <x v="696"/>
    <x v="8"/>
    <s v="https://www.gem.wiki/Marulk_Oil_and_Gas_Field_%28Norway%29"/>
    <x v="0"/>
    <x v="1"/>
    <m/>
    <m/>
    <n v="6.9042430000000001"/>
    <s v="billion Sm³"/>
    <x v="4"/>
    <n v="6904.2430000000004"/>
    <x v="1"/>
  </r>
  <r>
    <s v="OG0004528"/>
    <x v="696"/>
    <x v="8"/>
    <s v="https://www.gem.wiki/Marulk_Oil_and_Gas_Field_%28Norway%29"/>
    <x v="0"/>
    <x v="7"/>
    <m/>
    <m/>
    <n v="1.188337"/>
    <s v="million Sm³"/>
    <x v="4"/>
    <n v="7.4744020630000003"/>
    <x v="0"/>
  </r>
  <r>
    <s v="OG0004528"/>
    <x v="696"/>
    <x v="8"/>
    <s v="https://www.gem.wiki/Marulk_Oil_and_Gas_Field_%28Norway%29"/>
    <x v="0"/>
    <x v="0"/>
    <m/>
    <m/>
    <n v="0.54267399999999999"/>
    <s v="million Sm³"/>
    <x v="4"/>
    <n v="3.4133109250000002"/>
    <x v="0"/>
  </r>
  <r>
    <s v="OG0004528"/>
    <x v="696"/>
    <x v="8"/>
    <s v="https://www.gem.wiki/Marulk_Oil_and_Gas_Field_%28Norway%29"/>
    <x v="3"/>
    <x v="3"/>
    <m/>
    <m/>
    <n v="0"/>
    <s v="million Sm³/y"/>
    <x v="4"/>
    <n v="0"/>
    <x v="3"/>
  </r>
  <r>
    <s v="OG0004528"/>
    <x v="696"/>
    <x v="8"/>
    <s v="https://www.gem.wiki/Marulk_Oil_and_Gas_Field_%28Norway%29"/>
    <x v="3"/>
    <x v="1"/>
    <s v="YES"/>
    <m/>
    <n v="0.57752499999999996"/>
    <s v="billion Sm³/y"/>
    <x v="4"/>
    <n v="577.52499999999998"/>
    <x v="2"/>
  </r>
  <r>
    <s v="OG0004528"/>
    <x v="696"/>
    <x v="8"/>
    <s v="https://www.gem.wiki/Marulk_Oil_and_Gas_Field_%28Norway%29"/>
    <x v="3"/>
    <x v="7"/>
    <m/>
    <m/>
    <n v="9.3385999999999997E-2"/>
    <s v="million Sm³/y"/>
    <x v="4"/>
    <n v="0.58737926279999997"/>
    <x v="3"/>
  </r>
  <r>
    <s v="OG0004528"/>
    <x v="696"/>
    <x v="8"/>
    <s v="https://www.gem.wiki/Marulk_Oil_and_Gas_Field_%28Norway%29"/>
    <x v="3"/>
    <x v="0"/>
    <m/>
    <m/>
    <n v="7.1430999999999994E-2"/>
    <s v="million Sm³/y"/>
    <x v="4"/>
    <n v="0.44928670380000002"/>
    <x v="3"/>
  </r>
  <r>
    <s v="OG0004528"/>
    <x v="696"/>
    <x v="8"/>
    <s v="https://www.gem.wiki/Marulk_Oil_and_Gas_Field_%28Norway%29"/>
    <x v="1"/>
    <x v="3"/>
    <m/>
    <s v="original recoverable reserves"/>
    <n v="0"/>
    <s v="million Sm³"/>
    <x v="4"/>
    <n v="0"/>
    <x v="0"/>
  </r>
  <r>
    <s v="OG0004528"/>
    <x v="696"/>
    <x v="8"/>
    <s v="https://www.gem.wiki/Marulk_Oil_and_Gas_Field_%28Norway%29"/>
    <x v="1"/>
    <x v="3"/>
    <m/>
    <s v="remaining reserves"/>
    <n v="0"/>
    <s v="million Sm³"/>
    <x v="4"/>
    <n v="0"/>
    <x v="0"/>
  </r>
  <r>
    <s v="OG0004528"/>
    <x v="696"/>
    <x v="8"/>
    <s v="https://www.gem.wiki/Marulk_Oil_and_Gas_Field_%28Norway%29"/>
    <x v="1"/>
    <x v="1"/>
    <m/>
    <s v="original recoverable reserves"/>
    <n v="7.87"/>
    <s v="billion Sm³"/>
    <x v="4"/>
    <n v="7870"/>
    <x v="1"/>
  </r>
  <r>
    <s v="OG0004528"/>
    <x v="696"/>
    <x v="8"/>
    <s v="https://www.gem.wiki/Marulk_Oil_and_Gas_Field_%28Norway%29"/>
    <x v="1"/>
    <x v="1"/>
    <m/>
    <s v="remaining reserves"/>
    <n v="1.1200000000000001"/>
    <s v="billion Sm³"/>
    <x v="4"/>
    <n v="1120"/>
    <x v="1"/>
  </r>
  <r>
    <s v="OG0004528"/>
    <x v="696"/>
    <x v="8"/>
    <s v="https://www.gem.wiki/Marulk_Oil_and_Gas_Field_%28Norway%29"/>
    <x v="1"/>
    <x v="7"/>
    <m/>
    <s v="remaining reserves"/>
    <n v="0.1"/>
    <s v="million tonnes"/>
    <x v="4"/>
    <n v="1.1599999999999999"/>
    <x v="0"/>
  </r>
  <r>
    <s v="OG0004528"/>
    <x v="696"/>
    <x v="8"/>
    <s v="https://www.gem.wiki/Marulk_Oil_and_Gas_Field_%28Norway%29"/>
    <x v="1"/>
    <x v="0"/>
    <m/>
    <s v="original recoverable reserves"/>
    <n v="0.6"/>
    <s v="million Sm³"/>
    <x v="4"/>
    <n v="3.7738800000000001"/>
    <x v="0"/>
  </r>
  <r>
    <s v="OG0004528"/>
    <x v="696"/>
    <x v="8"/>
    <s v="https://www.gem.wiki/Marulk_Oil_and_Gas_Field_%28Norway%29"/>
    <x v="1"/>
    <x v="0"/>
    <m/>
    <s v="remaining reserves"/>
    <n v="7.0000000000000007E-2"/>
    <s v="million Sm³"/>
    <x v="4"/>
    <n v="0.44028600000000001"/>
    <x v="0"/>
  </r>
  <r>
    <s v="OG0004528"/>
    <x v="696"/>
    <x v="8"/>
    <s v="https://www.gem.wiki/Marulk_Oil_and_Gas_Field_%28Norway%29"/>
    <x v="1"/>
    <x v="7"/>
    <m/>
    <s v="original recoverable reserves"/>
    <n v="0.71"/>
    <s v="million tonnes"/>
    <x v="4"/>
    <n v="8.2360000000000007"/>
    <x v="0"/>
  </r>
  <r>
    <s v="OG0004528"/>
    <x v="696"/>
    <x v="8"/>
    <s v="https://www.gem.wiki/Marulk_Oil_and_Gas_Field_%28Norway%29"/>
    <x v="3"/>
    <x v="1"/>
    <s v="YES"/>
    <m/>
    <n v="0.57618599999999998"/>
    <s v="billion Sm³/y"/>
    <x v="3"/>
    <n v="576.18600000000004"/>
    <x v="2"/>
  </r>
  <r>
    <s v="OG0004528"/>
    <x v="696"/>
    <x v="8"/>
    <s v="https://www.gem.wiki/Marulk_Oil_and_Gas_Field_%28Norway%29"/>
    <x v="3"/>
    <x v="1"/>
    <s v="YES"/>
    <m/>
    <n v="0.56945500000000004"/>
    <s v="billion Sm³/y"/>
    <x v="9"/>
    <n v="569.45500000000004"/>
    <x v="2"/>
  </r>
  <r>
    <s v="OG0004528"/>
    <x v="696"/>
    <x v="8"/>
    <s v="https://www.gem.wiki/Marulk_Oil_and_Gas_Field_%28Norway%29"/>
    <x v="0"/>
    <x v="1"/>
    <m/>
    <m/>
    <n v="7.479705"/>
    <s v="billion Sm³"/>
    <x v="3"/>
    <n v="7479.7049999999999"/>
    <x v="1"/>
  </r>
  <r>
    <s v="OG0004528"/>
    <x v="696"/>
    <x v="8"/>
    <s v="https://www.gem.wiki/Marulk_Oil_and_Gas_Field_%28Norway%29"/>
    <x v="0"/>
    <x v="1"/>
    <m/>
    <m/>
    <n v="8.0491600000000005"/>
    <s v="billion Sm³"/>
    <x v="9"/>
    <n v="8049.16"/>
    <x v="1"/>
  </r>
  <r>
    <s v="OG0004528"/>
    <x v="696"/>
    <x v="8"/>
    <s v="https://www.gem.wiki/Marulk_Oil_and_Gas_Field_%28Norway%29"/>
    <x v="3"/>
    <x v="0"/>
    <m/>
    <m/>
    <n v="4.4968000000000001E-2"/>
    <s v="million Sm³/y"/>
    <x v="3"/>
    <n v="0.28283972639999999"/>
    <x v="3"/>
  </r>
  <r>
    <s v="OG0004528"/>
    <x v="696"/>
    <x v="8"/>
    <s v="https://www.gem.wiki/Marulk_Oil_and_Gas_Field_%28Norway%29"/>
    <x v="3"/>
    <x v="0"/>
    <m/>
    <m/>
    <n v="3.4764000000000003E-2"/>
    <s v="million Sm³/y"/>
    <x v="9"/>
    <n v="0.21865860719999999"/>
    <x v="3"/>
  </r>
  <r>
    <s v="OG0004528"/>
    <x v="696"/>
    <x v="8"/>
    <s v="https://www.gem.wiki/Marulk_Oil_and_Gas_Field_%28Norway%29"/>
    <x v="0"/>
    <x v="0"/>
    <m/>
    <m/>
    <n v="0.58959700000000004"/>
    <s v="million Sm³"/>
    <x v="3"/>
    <n v="3.7084472110000002"/>
    <x v="0"/>
  </r>
  <r>
    <s v="OG0004528"/>
    <x v="696"/>
    <x v="8"/>
    <s v="https://www.gem.wiki/Marulk_Oil_and_Gas_Field_%28Norway%29"/>
    <x v="0"/>
    <x v="0"/>
    <m/>
    <m/>
    <n v="0.62436100000000005"/>
    <s v="million Sm³"/>
    <x v="9"/>
    <n v="3.9271058179999998"/>
    <x v="0"/>
  </r>
  <r>
    <s v="OG0004528"/>
    <x v="696"/>
    <x v="8"/>
    <s v="https://www.gem.wiki/Marulk_Oil_and_Gas_Field_%28Norway%29"/>
    <x v="3"/>
    <x v="7"/>
    <m/>
    <m/>
    <n v="8.5438E-2"/>
    <s v="million Sm³/y"/>
    <x v="3"/>
    <n v="0.53738793240000005"/>
    <x v="3"/>
  </r>
  <r>
    <s v="OG0004528"/>
    <x v="696"/>
    <x v="8"/>
    <s v="https://www.gem.wiki/Marulk_Oil_and_Gas_Field_%28Norway%29"/>
    <x v="3"/>
    <x v="7"/>
    <m/>
    <m/>
    <n v="5.8515999999999999E-2"/>
    <s v="million Sm³/y"/>
    <x v="9"/>
    <n v="0.36805393679999998"/>
    <x v="3"/>
  </r>
  <r>
    <s v="OG0004528"/>
    <x v="696"/>
    <x v="8"/>
    <s v="https://www.gem.wiki/Marulk_Oil_and_Gas_Field_%28Norway%29"/>
    <x v="0"/>
    <x v="7"/>
    <m/>
    <m/>
    <n v="1.2735920000000001"/>
    <s v="million Sm³"/>
    <x v="3"/>
    <n v="8.0106389619999998"/>
    <x v="0"/>
  </r>
  <r>
    <s v="OG0004528"/>
    <x v="696"/>
    <x v="8"/>
    <s v="https://www.gem.wiki/Marulk_Oil_and_Gas_Field_%28Norway%29"/>
    <x v="0"/>
    <x v="7"/>
    <m/>
    <m/>
    <n v="1.3321080000000001"/>
    <s v="million Sm³"/>
    <x v="9"/>
    <n v="8.3786928980000006"/>
    <x v="0"/>
  </r>
  <r>
    <s v="OG0004528"/>
    <x v="696"/>
    <x v="8"/>
    <s v="https://www.gem.wiki/Marulk_Oil_and_Gas_Field_%28Norway%29"/>
    <x v="3"/>
    <x v="3"/>
    <m/>
    <m/>
    <n v="0"/>
    <s v="million Sm³/y"/>
    <x v="3"/>
    <n v="0"/>
    <x v="3"/>
  </r>
  <r>
    <s v="OG0004528"/>
    <x v="696"/>
    <x v="8"/>
    <s v="https://www.gem.wiki/Marulk_Oil_and_Gas_Field_%28Norway%29"/>
    <x v="3"/>
    <x v="3"/>
    <m/>
    <m/>
    <n v="0"/>
    <s v="million Sm³/y"/>
    <x v="9"/>
    <n v="0"/>
    <x v="3"/>
  </r>
  <r>
    <s v="OG0004528"/>
    <x v="696"/>
    <x v="8"/>
    <s v="https://www.gem.wiki/Marulk_Oil_and_Gas_Field_%28Norway%29"/>
    <x v="0"/>
    <x v="3"/>
    <m/>
    <m/>
    <n v="0"/>
    <s v="million Sm³"/>
    <x v="3"/>
    <n v="0"/>
    <x v="0"/>
  </r>
  <r>
    <s v="OG0004528"/>
    <x v="696"/>
    <x v="8"/>
    <s v="https://www.gem.wiki/Marulk_Oil_and_Gas_Field_%28Norway%29"/>
    <x v="0"/>
    <x v="3"/>
    <m/>
    <m/>
    <n v="0"/>
    <s v="million Sm³"/>
    <x v="9"/>
    <n v="0"/>
    <x v="0"/>
  </r>
  <r>
    <s v="OG0004528"/>
    <x v="696"/>
    <x v="8"/>
    <s v="https://www.gem.wiki/Marulk_Oil_and_Gas_Field_%28Norway%29"/>
    <x v="1"/>
    <x v="0"/>
    <m/>
    <s v="original recoverable reserves"/>
    <n v="0.63"/>
    <s v="million Sm³"/>
    <x v="9"/>
    <n v="3.962574"/>
    <x v="0"/>
  </r>
  <r>
    <s v="OG0004528"/>
    <x v="696"/>
    <x v="8"/>
    <s v="https://www.gem.wiki/Marulk_Oil_and_Gas_Field_%28Norway%29"/>
    <x v="1"/>
    <x v="1"/>
    <m/>
    <s v="original recoverable reserves"/>
    <n v="8.7100000000000009"/>
    <s v="billion Sm³"/>
    <x v="9"/>
    <n v="8710"/>
    <x v="1"/>
  </r>
  <r>
    <s v="OG0004528"/>
    <x v="696"/>
    <x v="8"/>
    <s v="https://www.gem.wiki/Marulk_Oil_and_Gas_Field_%28Norway%29"/>
    <x v="1"/>
    <x v="7"/>
    <m/>
    <s v="original recoverable reserves"/>
    <n v="0.73"/>
    <s v="million Sm³"/>
    <x v="9"/>
    <n v="4.5915540000000004"/>
    <x v="0"/>
  </r>
  <r>
    <s v="OG0004528"/>
    <x v="696"/>
    <x v="8"/>
    <s v="https://www.gem.wiki/Marulk_Oil_and_Gas_Field_%28Norway%29"/>
    <x v="1"/>
    <x v="3"/>
    <m/>
    <s v="original recoverable reserves"/>
    <n v="0"/>
    <s v="million Sm³"/>
    <x v="9"/>
    <n v="0"/>
    <x v="0"/>
  </r>
  <r>
    <s v="OG0004528"/>
    <x v="696"/>
    <x v="8"/>
    <s v="https://www.gem.wiki/Marulk_Oil_and_Gas_Field_%28Norway%29"/>
    <x v="1"/>
    <x v="1"/>
    <m/>
    <s v="remaining reserves"/>
    <n v="0.68"/>
    <s v="billion Sm³"/>
    <x v="9"/>
    <n v="680"/>
    <x v="1"/>
  </r>
  <r>
    <s v="OG0004528"/>
    <x v="696"/>
    <x v="8"/>
    <s v="https://www.gem.wiki/Marulk_Oil_and_Gas_Field_%28Norway%29"/>
    <x v="1"/>
    <x v="0"/>
    <m/>
    <s v="remaining reserves"/>
    <n v="0.02"/>
    <s v="million Sm³"/>
    <x v="9"/>
    <n v="0.12579599999999999"/>
    <x v="0"/>
  </r>
  <r>
    <s v="OG0004528"/>
    <x v="696"/>
    <x v="8"/>
    <s v="https://www.gem.wiki/Marulk_Oil_and_Gas_Field_%28Norway%29"/>
    <x v="1"/>
    <x v="7"/>
    <m/>
    <s v="remaining reserves"/>
    <n v="0.05"/>
    <s v="million Sm³"/>
    <x v="9"/>
    <n v="0.31448999999999999"/>
    <x v="0"/>
  </r>
  <r>
    <s v="OG0004528"/>
    <x v="696"/>
    <x v="8"/>
    <s v="https://www.gem.wiki/Marulk_Oil_and_Gas_Field_%28Norway%29"/>
    <x v="1"/>
    <x v="3"/>
    <m/>
    <s v="remaining reserves"/>
    <n v="0"/>
    <s v="million Sm³"/>
    <x v="9"/>
    <n v="0"/>
    <x v="0"/>
  </r>
  <r>
    <s v="OG0004529"/>
    <x v="697"/>
    <x v="8"/>
    <s v="https://www.gem.wiki/Fram_Oil_and_Gas_Field_%28Norway%29"/>
    <x v="0"/>
    <x v="3"/>
    <m/>
    <m/>
    <n v="0"/>
    <s v="million Sm³"/>
    <x v="4"/>
    <n v="0"/>
    <x v="0"/>
  </r>
  <r>
    <s v="OG0004529"/>
    <x v="697"/>
    <x v="8"/>
    <s v="https://www.gem.wiki/Fram_Oil_and_Gas_Field_%28Norway%29"/>
    <x v="0"/>
    <x v="1"/>
    <m/>
    <m/>
    <n v="8.273657"/>
    <s v="billion Sm³"/>
    <x v="4"/>
    <n v="8273.6569999999992"/>
    <x v="1"/>
  </r>
  <r>
    <s v="OG0004529"/>
    <x v="697"/>
    <x v="8"/>
    <s v="https://www.gem.wiki/Fram_Oil_and_Gas_Field_%28Norway%29"/>
    <x v="0"/>
    <x v="7"/>
    <m/>
    <m/>
    <n v="1.259347"/>
    <s v="million Sm³"/>
    <x v="4"/>
    <n v="7.9210407610000004"/>
    <x v="0"/>
  </r>
  <r>
    <s v="OG0004529"/>
    <x v="697"/>
    <x v="8"/>
    <s v="https://www.gem.wiki/Fram_Oil_and_Gas_Field_%28Norway%29"/>
    <x v="0"/>
    <x v="0"/>
    <m/>
    <m/>
    <n v="38.663294"/>
    <s v="million Sm³"/>
    <x v="4"/>
    <n v="243.18438660000001"/>
    <x v="0"/>
  </r>
  <r>
    <s v="OG0004529"/>
    <x v="697"/>
    <x v="8"/>
    <s v="https://www.gem.wiki/Fram_Oil_and_Gas_Field_%28Norway%29"/>
    <x v="3"/>
    <x v="3"/>
    <m/>
    <m/>
    <n v="0"/>
    <s v="million Sm³/y"/>
    <x v="4"/>
    <n v="0"/>
    <x v="3"/>
  </r>
  <r>
    <s v="OG0004529"/>
    <x v="697"/>
    <x v="8"/>
    <s v="https://www.gem.wiki/Fram_Oil_and_Gas_Field_%28Norway%29"/>
    <x v="3"/>
    <x v="1"/>
    <s v="YES"/>
    <m/>
    <n v="1.162196"/>
    <s v="billion Sm³/y"/>
    <x v="4"/>
    <n v="1162.1959999999999"/>
    <x v="2"/>
  </r>
  <r>
    <s v="OG0004529"/>
    <x v="697"/>
    <x v="8"/>
    <s v="https://www.gem.wiki/Fram_Oil_and_Gas_Field_%28Norway%29"/>
    <x v="3"/>
    <x v="7"/>
    <m/>
    <m/>
    <n v="0.19695599999999999"/>
    <s v="million Sm³/y"/>
    <x v="4"/>
    <n v="1.238813849"/>
    <x v="3"/>
  </r>
  <r>
    <s v="OG0004529"/>
    <x v="697"/>
    <x v="8"/>
    <s v="https://www.gem.wiki/Fram_Oil_and_Gas_Field_%28Norway%29"/>
    <x v="3"/>
    <x v="0"/>
    <m/>
    <m/>
    <n v="1.564457"/>
    <s v="million Sm³/y"/>
    <x v="4"/>
    <n v="9.8401216389999995"/>
    <x v="3"/>
  </r>
  <r>
    <s v="OG0004529"/>
    <x v="697"/>
    <x v="8"/>
    <s v="https://www.gem.wiki/Fram_Oil_and_Gas_Field_%28Norway%29"/>
    <x v="1"/>
    <x v="3"/>
    <m/>
    <s v="original recoverable reserves"/>
    <n v="0"/>
    <s v="million Sm³"/>
    <x v="4"/>
    <n v="0"/>
    <x v="0"/>
  </r>
  <r>
    <s v="OG0004529"/>
    <x v="697"/>
    <x v="8"/>
    <s v="https://www.gem.wiki/Fram_Oil_and_Gas_Field_%28Norway%29"/>
    <x v="1"/>
    <x v="3"/>
    <m/>
    <s v="remaining reserves"/>
    <n v="0"/>
    <s v="million Sm³"/>
    <x v="4"/>
    <n v="0"/>
    <x v="0"/>
  </r>
  <r>
    <s v="OG0004529"/>
    <x v="697"/>
    <x v="8"/>
    <s v="https://www.gem.wiki/Fram_Oil_and_Gas_Field_%28Norway%29"/>
    <x v="1"/>
    <x v="1"/>
    <m/>
    <s v="original recoverable reserves"/>
    <n v="17.21"/>
    <s v="billion Sm³"/>
    <x v="4"/>
    <n v="17210"/>
    <x v="1"/>
  </r>
  <r>
    <s v="OG0004529"/>
    <x v="697"/>
    <x v="8"/>
    <s v="https://www.gem.wiki/Fram_Oil_and_Gas_Field_%28Norway%29"/>
    <x v="1"/>
    <x v="1"/>
    <m/>
    <s v="remaining reserves"/>
    <n v="9.6999999999999993"/>
    <s v="billion Sm³"/>
    <x v="4"/>
    <n v="9700"/>
    <x v="1"/>
  </r>
  <r>
    <s v="OG0004529"/>
    <x v="697"/>
    <x v="8"/>
    <s v="https://www.gem.wiki/Fram_Oil_and_Gas_Field_%28Norway%29"/>
    <x v="1"/>
    <x v="7"/>
    <m/>
    <s v="original recoverable reserves"/>
    <n v="1.87"/>
    <s v="million tonnes"/>
    <x v="4"/>
    <n v="21.692"/>
    <x v="0"/>
  </r>
  <r>
    <s v="OG0004529"/>
    <x v="697"/>
    <x v="8"/>
    <s v="https://www.gem.wiki/Fram_Oil_and_Gas_Field_%28Norway%29"/>
    <x v="1"/>
    <x v="7"/>
    <m/>
    <s v="remaining reserves"/>
    <n v="1.1299999999999999"/>
    <s v="million tonnes"/>
    <x v="4"/>
    <n v="13.108000000000001"/>
    <x v="0"/>
  </r>
  <r>
    <s v="OG0004529"/>
    <x v="697"/>
    <x v="8"/>
    <s v="https://www.gem.wiki/Fram_Oil_and_Gas_Field_%28Norway%29"/>
    <x v="1"/>
    <x v="0"/>
    <m/>
    <s v="original recoverable reserves"/>
    <n v="42.17"/>
    <s v="million Sm³"/>
    <x v="4"/>
    <n v="265.24086599999998"/>
    <x v="0"/>
  </r>
  <r>
    <s v="OG0004529"/>
    <x v="697"/>
    <x v="8"/>
    <s v="https://www.gem.wiki/Fram_Oil_and_Gas_Field_%28Norway%29"/>
    <x v="1"/>
    <x v="0"/>
    <m/>
    <s v="remaining reserves"/>
    <n v="3.93"/>
    <s v="million Sm³"/>
    <x v="4"/>
    <n v="24.718914000000002"/>
    <x v="0"/>
  </r>
  <r>
    <s v="OG0004529"/>
    <x v="697"/>
    <x v="8"/>
    <s v="https://www.gem.wiki/Fram_Oil_and_Gas_Field_%28Norway%29"/>
    <x v="3"/>
    <x v="1"/>
    <s v="YES"/>
    <m/>
    <n v="1.073472"/>
    <s v="billion Sm³/y"/>
    <x v="3"/>
    <n v="1073.472"/>
    <x v="2"/>
  </r>
  <r>
    <s v="OG0004529"/>
    <x v="697"/>
    <x v="8"/>
    <s v="https://www.gem.wiki/Fram_Oil_and_Gas_Field_%28Norway%29"/>
    <x v="3"/>
    <x v="1"/>
    <s v="YES"/>
    <m/>
    <n v="1.2823420000000001"/>
    <s v="billion Sm³/y"/>
    <x v="9"/>
    <n v="1282.3420000000001"/>
    <x v="2"/>
  </r>
  <r>
    <s v="OG0004529"/>
    <x v="697"/>
    <x v="8"/>
    <s v="https://www.gem.wiki/Fram_Oil_and_Gas_Field_%28Norway%29"/>
    <x v="0"/>
    <x v="1"/>
    <m/>
    <m/>
    <n v="9.3467819999999993"/>
    <s v="billion Sm³"/>
    <x v="3"/>
    <n v="9346.7819999999992"/>
    <x v="1"/>
  </r>
  <r>
    <s v="OG0004529"/>
    <x v="697"/>
    <x v="8"/>
    <s v="https://www.gem.wiki/Fram_Oil_and_Gas_Field_%28Norway%29"/>
    <x v="0"/>
    <x v="1"/>
    <m/>
    <m/>
    <n v="10.629123999999999"/>
    <s v="billion Sm³"/>
    <x v="9"/>
    <n v="10629.124"/>
    <x v="1"/>
  </r>
  <r>
    <s v="OG0004529"/>
    <x v="697"/>
    <x v="8"/>
    <s v="https://www.gem.wiki/Fram_Oil_and_Gas_Field_%28Norway%29"/>
    <x v="3"/>
    <x v="0"/>
    <m/>
    <m/>
    <n v="1.232318"/>
    <s v="million Sm³/y"/>
    <x v="3"/>
    <n v="7.751033756"/>
    <x v="3"/>
  </r>
  <r>
    <s v="OG0004529"/>
    <x v="697"/>
    <x v="8"/>
    <s v="https://www.gem.wiki/Fram_Oil_and_Gas_Field_%28Norway%29"/>
    <x v="3"/>
    <x v="0"/>
    <m/>
    <m/>
    <n v="1.145329"/>
    <s v="million Sm³/y"/>
    <x v="9"/>
    <n v="7.2038903440000004"/>
    <x v="3"/>
  </r>
  <r>
    <s v="OG0004529"/>
    <x v="697"/>
    <x v="8"/>
    <s v="https://www.gem.wiki/Fram_Oil_and_Gas_Field_%28Norway%29"/>
    <x v="0"/>
    <x v="0"/>
    <m/>
    <m/>
    <n v="39.895612"/>
    <s v="million Sm³"/>
    <x v="3"/>
    <n v="250.9354204"/>
    <x v="0"/>
  </r>
  <r>
    <s v="OG0004529"/>
    <x v="697"/>
    <x v="8"/>
    <s v="https://www.gem.wiki/Fram_Oil_and_Gas_Field_%28Norway%29"/>
    <x v="0"/>
    <x v="0"/>
    <m/>
    <m/>
    <n v="41.040940999999997"/>
    <s v="million Sm³"/>
    <x v="9"/>
    <n v="258.13931070000001"/>
    <x v="0"/>
  </r>
  <r>
    <s v="OG0004529"/>
    <x v="697"/>
    <x v="8"/>
    <s v="https://www.gem.wiki/Fram_Oil_and_Gas_Field_%28Norway%29"/>
    <x v="3"/>
    <x v="7"/>
    <m/>
    <m/>
    <n v="0.16725999999999999"/>
    <s v="million Sm³/y"/>
    <x v="3"/>
    <n v="1.052031948"/>
    <x v="3"/>
  </r>
  <r>
    <s v="OG0004529"/>
    <x v="697"/>
    <x v="8"/>
    <s v="https://www.gem.wiki/Fram_Oil_and_Gas_Field_%28Norway%29"/>
    <x v="3"/>
    <x v="7"/>
    <m/>
    <m/>
    <n v="0.142369"/>
    <s v="million Sm³/y"/>
    <x v="9"/>
    <n v="0.8954725362"/>
    <x v="3"/>
  </r>
  <r>
    <s v="OG0004529"/>
    <x v="697"/>
    <x v="8"/>
    <s v="https://www.gem.wiki/Fram_Oil_and_Gas_Field_%28Norway%29"/>
    <x v="0"/>
    <x v="7"/>
    <m/>
    <m/>
    <n v="1.4263920000000001"/>
    <s v="million Sm³"/>
    <x v="3"/>
    <n v="8.9717204020000008"/>
    <x v="0"/>
  </r>
  <r>
    <s v="OG0004529"/>
    <x v="697"/>
    <x v="8"/>
    <s v="https://www.gem.wiki/Fram_Oil_and_Gas_Field_%28Norway%29"/>
    <x v="0"/>
    <x v="7"/>
    <m/>
    <m/>
    <n v="1.5687610000000001"/>
    <s v="million Sm³"/>
    <x v="9"/>
    <n v="9.8671929380000005"/>
    <x v="0"/>
  </r>
  <r>
    <s v="OG0004529"/>
    <x v="697"/>
    <x v="8"/>
    <s v="https://www.gem.wiki/Fram_Oil_and_Gas_Field_%28Norway%29"/>
    <x v="3"/>
    <x v="3"/>
    <m/>
    <m/>
    <n v="0"/>
    <s v="million Sm³/y"/>
    <x v="3"/>
    <n v="0"/>
    <x v="3"/>
  </r>
  <r>
    <s v="OG0004529"/>
    <x v="697"/>
    <x v="8"/>
    <s v="https://www.gem.wiki/Fram_Oil_and_Gas_Field_%28Norway%29"/>
    <x v="3"/>
    <x v="3"/>
    <m/>
    <m/>
    <n v="0"/>
    <s v="million Sm³/y"/>
    <x v="9"/>
    <n v="0"/>
    <x v="3"/>
  </r>
  <r>
    <s v="OG0004529"/>
    <x v="697"/>
    <x v="8"/>
    <s v="https://www.gem.wiki/Fram_Oil_and_Gas_Field_%28Norway%29"/>
    <x v="0"/>
    <x v="3"/>
    <m/>
    <m/>
    <n v="0"/>
    <s v="million Sm³"/>
    <x v="3"/>
    <n v="0"/>
    <x v="0"/>
  </r>
  <r>
    <s v="OG0004529"/>
    <x v="697"/>
    <x v="8"/>
    <s v="https://www.gem.wiki/Fram_Oil_and_Gas_Field_%28Norway%29"/>
    <x v="0"/>
    <x v="3"/>
    <m/>
    <m/>
    <n v="0"/>
    <s v="million Sm³"/>
    <x v="9"/>
    <n v="0"/>
    <x v="0"/>
  </r>
  <r>
    <s v="OG0004529"/>
    <x v="697"/>
    <x v="8"/>
    <s v="https://www.gem.wiki/Fram_Oil_and_Gas_Field_%28Norway%29"/>
    <x v="1"/>
    <x v="0"/>
    <m/>
    <s v="original recoverable reserves"/>
    <n v="43.63"/>
    <s v="million Sm³"/>
    <x v="9"/>
    <n v="274.42397399999999"/>
    <x v="0"/>
  </r>
  <r>
    <s v="OG0004529"/>
    <x v="697"/>
    <x v="8"/>
    <s v="https://www.gem.wiki/Fram_Oil_and_Gas_Field_%28Norway%29"/>
    <x v="1"/>
    <x v="1"/>
    <m/>
    <s v="original recoverable reserves"/>
    <n v="19.32"/>
    <s v="billion Sm³"/>
    <x v="9"/>
    <n v="19320"/>
    <x v="1"/>
  </r>
  <r>
    <s v="OG0004529"/>
    <x v="697"/>
    <x v="8"/>
    <s v="https://www.gem.wiki/Fram_Oil_and_Gas_Field_%28Norway%29"/>
    <x v="1"/>
    <x v="7"/>
    <m/>
    <s v="original recoverable reserves"/>
    <n v="1.81"/>
    <s v="million Sm³"/>
    <x v="9"/>
    <n v="11.384537999999999"/>
    <x v="0"/>
  </r>
  <r>
    <s v="OG0004529"/>
    <x v="697"/>
    <x v="8"/>
    <s v="https://www.gem.wiki/Fram_Oil_and_Gas_Field_%28Norway%29"/>
    <x v="1"/>
    <x v="3"/>
    <m/>
    <s v="original recoverable reserves"/>
    <n v="0"/>
    <s v="million Sm³"/>
    <x v="9"/>
    <n v="0"/>
    <x v="0"/>
  </r>
  <r>
    <s v="OG0004529"/>
    <x v="697"/>
    <x v="8"/>
    <s v="https://www.gem.wiki/Fram_Oil_and_Gas_Field_%28Norway%29"/>
    <x v="1"/>
    <x v="1"/>
    <m/>
    <s v="remaining reserves"/>
    <n v="8.74"/>
    <s v="billion Sm³"/>
    <x v="9"/>
    <n v="8740"/>
    <x v="1"/>
  </r>
  <r>
    <s v="OG0004529"/>
    <x v="697"/>
    <x v="8"/>
    <s v="https://www.gem.wiki/Fram_Oil_and_Gas_Field_%28Norway%29"/>
    <x v="1"/>
    <x v="0"/>
    <m/>
    <s v="remaining reserves"/>
    <n v="2.9"/>
    <s v="million Sm³"/>
    <x v="9"/>
    <n v="18.24042"/>
    <x v="0"/>
  </r>
  <r>
    <s v="OG0004529"/>
    <x v="697"/>
    <x v="8"/>
    <s v="https://www.gem.wiki/Fram_Oil_and_Gas_Field_%28Norway%29"/>
    <x v="1"/>
    <x v="7"/>
    <m/>
    <s v="remaining reserves"/>
    <n v="0.81"/>
    <s v="million Sm³"/>
    <x v="9"/>
    <n v="5.0947380000000004"/>
    <x v="0"/>
  </r>
  <r>
    <s v="OG0004529"/>
    <x v="697"/>
    <x v="8"/>
    <s v="https://www.gem.wiki/Fram_Oil_and_Gas_Field_%28Norway%29"/>
    <x v="1"/>
    <x v="3"/>
    <m/>
    <s v="remaining reserves"/>
    <n v="0"/>
    <s v="million Sm³"/>
    <x v="9"/>
    <n v="0"/>
    <x v="0"/>
  </r>
  <r>
    <s v="OG0004530"/>
    <x v="698"/>
    <x v="8"/>
    <s v="https://www.gem.wiki/Edvard_Grieg_Oil_and_Gas_Field_%28Norway%29"/>
    <x v="0"/>
    <x v="3"/>
    <m/>
    <m/>
    <n v="0"/>
    <s v="million Sm³"/>
    <x v="4"/>
    <n v="0"/>
    <x v="0"/>
  </r>
  <r>
    <s v="OG0004530"/>
    <x v="698"/>
    <x v="8"/>
    <s v="https://www.gem.wiki/Edvard_Grieg_Oil_and_Gas_Field_%28Norway%29"/>
    <x v="0"/>
    <x v="1"/>
    <m/>
    <m/>
    <n v="2.2374290000000001"/>
    <s v="billion Sm³"/>
    <x v="4"/>
    <n v="2237.4290000000001"/>
    <x v="1"/>
  </r>
  <r>
    <s v="OG0004530"/>
    <x v="698"/>
    <x v="8"/>
    <s v="https://www.gem.wiki/Edvard_Grieg_Oil_and_Gas_Field_%28Norway%29"/>
    <x v="0"/>
    <x v="7"/>
    <m/>
    <m/>
    <n v="1.1852389999999999"/>
    <s v="million Sm³"/>
    <x v="4"/>
    <n v="7.4549162620000002"/>
    <x v="0"/>
  </r>
  <r>
    <s v="OG0004530"/>
    <x v="698"/>
    <x v="8"/>
    <s v="https://www.gem.wiki/Edvard_Grieg_Oil_and_Gas_Field_%28Norway%29"/>
    <x v="0"/>
    <x v="0"/>
    <m/>
    <m/>
    <n v="24.627129"/>
    <s v="million Sm³"/>
    <x v="4"/>
    <n v="154.89971600000001"/>
    <x v="0"/>
  </r>
  <r>
    <s v="OG0004530"/>
    <x v="698"/>
    <x v="8"/>
    <s v="https://www.gem.wiki/Edvard_Grieg_Oil_and_Gas_Field_%28Norway%29"/>
    <x v="3"/>
    <x v="3"/>
    <m/>
    <m/>
    <n v="0"/>
    <s v="million Sm³/y"/>
    <x v="4"/>
    <n v="0"/>
    <x v="3"/>
  </r>
  <r>
    <s v="OG0004530"/>
    <x v="698"/>
    <x v="8"/>
    <s v="https://www.gem.wiki/Edvard_Grieg_Oil_and_Gas_Field_%28Norway%29"/>
    <x v="3"/>
    <x v="1"/>
    <s v="YES"/>
    <m/>
    <n v="0.44949099999999997"/>
    <s v="billion Sm³/y"/>
    <x v="4"/>
    <n v="449.49099999999999"/>
    <x v="2"/>
  </r>
  <r>
    <s v="OG0004530"/>
    <x v="698"/>
    <x v="8"/>
    <s v="https://www.gem.wiki/Edvard_Grieg_Oil_and_Gas_Field_%28Norway%29"/>
    <x v="3"/>
    <x v="7"/>
    <m/>
    <m/>
    <n v="0.24870100000000001"/>
    <s v="million Sm³/y"/>
    <x v="4"/>
    <n v="1.56427955"/>
    <x v="3"/>
  </r>
  <r>
    <s v="OG0004530"/>
    <x v="698"/>
    <x v="8"/>
    <s v="https://www.gem.wiki/Edvard_Grieg_Oil_and_Gas_Field_%28Norway%29"/>
    <x v="3"/>
    <x v="0"/>
    <m/>
    <m/>
    <n v="5.0595689999999998"/>
    <s v="million Sm³/y"/>
    <x v="4"/>
    <n v="31.823677100000001"/>
    <x v="3"/>
  </r>
  <r>
    <s v="OG0004530"/>
    <x v="698"/>
    <x v="8"/>
    <s v="https://www.gem.wiki/Edvard_Grieg_Oil_and_Gas_Field_%28Norway%29"/>
    <x v="1"/>
    <x v="3"/>
    <m/>
    <s v="original recoverable reserves"/>
    <n v="0"/>
    <s v="million Sm³"/>
    <x v="4"/>
    <n v="0"/>
    <x v="0"/>
  </r>
  <r>
    <s v="OG0004530"/>
    <x v="698"/>
    <x v="8"/>
    <s v="https://www.gem.wiki/Edvard_Grieg_Oil_and_Gas_Field_%28Norway%29"/>
    <x v="1"/>
    <x v="3"/>
    <m/>
    <s v="remaining reserves"/>
    <n v="0"/>
    <s v="million Sm³"/>
    <x v="4"/>
    <n v="0"/>
    <x v="0"/>
  </r>
  <r>
    <s v="OG0004530"/>
    <x v="698"/>
    <x v="8"/>
    <s v="https://www.gem.wiki/Edvard_Grieg_Oil_and_Gas_Field_%28Norway%29"/>
    <x v="1"/>
    <x v="1"/>
    <m/>
    <s v="original recoverable reserves"/>
    <n v="4.68"/>
    <s v="billion Sm³"/>
    <x v="4"/>
    <n v="4680"/>
    <x v="1"/>
  </r>
  <r>
    <s v="OG0004530"/>
    <x v="698"/>
    <x v="8"/>
    <s v="https://www.gem.wiki/Edvard_Grieg_Oil_and_Gas_Field_%28Norway%29"/>
    <x v="1"/>
    <x v="1"/>
    <m/>
    <s v="remaining reserves"/>
    <n v="2.42"/>
    <s v="billion Sm³"/>
    <x v="4"/>
    <n v="2420"/>
    <x v="1"/>
  </r>
  <r>
    <s v="OG0004530"/>
    <x v="698"/>
    <x v="8"/>
    <s v="https://www.gem.wiki/Edvard_Grieg_Oil_and_Gas_Field_%28Norway%29"/>
    <x v="1"/>
    <x v="7"/>
    <m/>
    <s v="original recoverable reserves"/>
    <n v="1.36"/>
    <s v="million tonnes"/>
    <x v="4"/>
    <n v="15.776"/>
    <x v="0"/>
  </r>
  <r>
    <s v="OG0004530"/>
    <x v="698"/>
    <x v="8"/>
    <s v="https://www.gem.wiki/Edvard_Grieg_Oil_and_Gas_Field_%28Norway%29"/>
    <x v="1"/>
    <x v="7"/>
    <m/>
    <s v="remaining reserves"/>
    <n v="0.72"/>
    <s v="million tonnes"/>
    <x v="4"/>
    <n v="8.3520000000000003"/>
    <x v="0"/>
  </r>
  <r>
    <s v="OG0004530"/>
    <x v="698"/>
    <x v="8"/>
    <s v="https://www.gem.wiki/Edvard_Grieg_Oil_and_Gas_Field_%28Norway%29"/>
    <x v="1"/>
    <x v="0"/>
    <m/>
    <s v="original recoverable reserves"/>
    <n v="49.05"/>
    <s v="million Sm³"/>
    <x v="4"/>
    <n v="308.51468999999997"/>
    <x v="0"/>
  </r>
  <r>
    <s v="OG0004530"/>
    <x v="698"/>
    <x v="8"/>
    <s v="https://www.gem.wiki/Edvard_Grieg_Oil_and_Gas_Field_%28Norway%29"/>
    <x v="1"/>
    <x v="0"/>
    <m/>
    <s v="remaining reserves"/>
    <n v="24.5"/>
    <s v="million Sm³"/>
    <x v="4"/>
    <n v="154.1001"/>
    <x v="0"/>
  </r>
  <r>
    <s v="OG0004530"/>
    <x v="698"/>
    <x v="8"/>
    <s v="https://www.gem.wiki/Edvard_Grieg_Oil_and_Gas_Field_%28Norway%29"/>
    <x v="3"/>
    <x v="1"/>
    <s v="YES"/>
    <m/>
    <n v="0.49140299999999998"/>
    <s v="billion Sm³/y"/>
    <x v="3"/>
    <n v="491.40300000000002"/>
    <x v="2"/>
  </r>
  <r>
    <s v="OG0004530"/>
    <x v="698"/>
    <x v="8"/>
    <s v="https://www.gem.wiki/Edvard_Grieg_Oil_and_Gas_Field_%28Norway%29"/>
    <x v="3"/>
    <x v="1"/>
    <s v="YES"/>
    <m/>
    <n v="0.47173399999999999"/>
    <s v="billion Sm³/y"/>
    <x v="9"/>
    <n v="471.73399999999998"/>
    <x v="2"/>
  </r>
  <r>
    <s v="OG0004530"/>
    <x v="698"/>
    <x v="8"/>
    <s v="https://www.gem.wiki/Edvard_Grieg_Oil_and_Gas_Field_%28Norway%29"/>
    <x v="0"/>
    <x v="1"/>
    <m/>
    <m/>
    <n v="2.7288320000000001"/>
    <s v="billion Sm³"/>
    <x v="3"/>
    <n v="2728.8319999999999"/>
    <x v="1"/>
  </r>
  <r>
    <s v="OG0004530"/>
    <x v="698"/>
    <x v="8"/>
    <s v="https://www.gem.wiki/Edvard_Grieg_Oil_and_Gas_Field_%28Norway%29"/>
    <x v="0"/>
    <x v="1"/>
    <m/>
    <m/>
    <n v="3.2005659999999998"/>
    <s v="billion Sm³"/>
    <x v="9"/>
    <n v="3200.5659999999998"/>
    <x v="1"/>
  </r>
  <r>
    <s v="OG0004530"/>
    <x v="698"/>
    <x v="8"/>
    <s v="https://www.gem.wiki/Edvard_Grieg_Oil_and_Gas_Field_%28Norway%29"/>
    <x v="3"/>
    <x v="0"/>
    <m/>
    <m/>
    <n v="5.6879280000000003"/>
    <s v="million Sm³/y"/>
    <x v="3"/>
    <n v="35.775929529999999"/>
    <x v="3"/>
  </r>
  <r>
    <s v="OG0004530"/>
    <x v="698"/>
    <x v="8"/>
    <s v="https://www.gem.wiki/Edvard_Grieg_Oil_and_Gas_Field_%28Norway%29"/>
    <x v="3"/>
    <x v="0"/>
    <m/>
    <m/>
    <n v="5.1461059999999996"/>
    <s v="million Sm³/y"/>
    <x v="9"/>
    <n v="32.367977519999997"/>
    <x v="3"/>
  </r>
  <r>
    <s v="OG0004530"/>
    <x v="698"/>
    <x v="8"/>
    <s v="https://www.gem.wiki/Edvard_Grieg_Oil_and_Gas_Field_%28Norway%29"/>
    <x v="0"/>
    <x v="0"/>
    <m/>
    <m/>
    <n v="30.315056999999999"/>
    <s v="million Sm³"/>
    <x v="3"/>
    <n v="190.6756455"/>
    <x v="0"/>
  </r>
  <r>
    <s v="OG0004530"/>
    <x v="698"/>
    <x v="8"/>
    <s v="https://www.gem.wiki/Edvard_Grieg_Oil_and_Gas_Field_%28Norway%29"/>
    <x v="0"/>
    <x v="0"/>
    <m/>
    <m/>
    <n v="35.461162999999999"/>
    <s v="million Sm³"/>
    <x v="9"/>
    <n v="223.043623"/>
    <x v="0"/>
  </r>
  <r>
    <s v="OG0004530"/>
    <x v="698"/>
    <x v="8"/>
    <s v="https://www.gem.wiki/Edvard_Grieg_Oil_and_Gas_Field_%28Norway%29"/>
    <x v="3"/>
    <x v="7"/>
    <m/>
    <m/>
    <n v="0.28145700000000001"/>
    <s v="million Sm³/y"/>
    <x v="3"/>
    <n v="1.770308239"/>
    <x v="3"/>
  </r>
  <r>
    <s v="OG0004530"/>
    <x v="698"/>
    <x v="8"/>
    <s v="https://www.gem.wiki/Edvard_Grieg_Oil_and_Gas_Field_%28Norway%29"/>
    <x v="3"/>
    <x v="7"/>
    <m/>
    <m/>
    <n v="0.28125800000000001"/>
    <s v="million Sm³/y"/>
    <x v="9"/>
    <n v="1.7690565680000001"/>
    <x v="3"/>
  </r>
  <r>
    <s v="OG0004530"/>
    <x v="698"/>
    <x v="8"/>
    <s v="https://www.gem.wiki/Edvard_Grieg_Oil_and_Gas_Field_%28Norway%29"/>
    <x v="0"/>
    <x v="7"/>
    <m/>
    <m/>
    <n v="1.466696"/>
    <s v="million Sm³"/>
    <x v="3"/>
    <n v="9.2252245009999996"/>
    <x v="0"/>
  </r>
  <r>
    <s v="OG0004530"/>
    <x v="698"/>
    <x v="8"/>
    <s v="https://www.gem.wiki/Edvard_Grieg_Oil_and_Gas_Field_%28Norway%29"/>
    <x v="0"/>
    <x v="7"/>
    <m/>
    <m/>
    <n v="1.747954"/>
    <s v="million Sm³"/>
    <x v="9"/>
    <n v="10.99428107"/>
    <x v="0"/>
  </r>
  <r>
    <s v="OG0004530"/>
    <x v="698"/>
    <x v="8"/>
    <s v="https://www.gem.wiki/Edvard_Grieg_Oil_and_Gas_Field_%28Norway%29"/>
    <x v="3"/>
    <x v="3"/>
    <m/>
    <m/>
    <n v="0"/>
    <s v="million Sm³/y"/>
    <x v="3"/>
    <n v="0"/>
    <x v="3"/>
  </r>
  <r>
    <s v="OG0004530"/>
    <x v="698"/>
    <x v="8"/>
    <s v="https://www.gem.wiki/Edvard_Grieg_Oil_and_Gas_Field_%28Norway%29"/>
    <x v="3"/>
    <x v="3"/>
    <m/>
    <m/>
    <n v="0"/>
    <s v="million Sm³/y"/>
    <x v="9"/>
    <n v="0"/>
    <x v="3"/>
  </r>
  <r>
    <s v="OG0004530"/>
    <x v="698"/>
    <x v="8"/>
    <s v="https://www.gem.wiki/Edvard_Grieg_Oil_and_Gas_Field_%28Norway%29"/>
    <x v="0"/>
    <x v="3"/>
    <m/>
    <m/>
    <n v="0"/>
    <s v="million Sm³"/>
    <x v="3"/>
    <n v="0"/>
    <x v="0"/>
  </r>
  <r>
    <s v="OG0004530"/>
    <x v="698"/>
    <x v="8"/>
    <s v="https://www.gem.wiki/Edvard_Grieg_Oil_and_Gas_Field_%28Norway%29"/>
    <x v="0"/>
    <x v="3"/>
    <m/>
    <m/>
    <n v="0"/>
    <s v="million Sm³"/>
    <x v="9"/>
    <n v="0"/>
    <x v="0"/>
  </r>
  <r>
    <s v="OG0004530"/>
    <x v="698"/>
    <x v="8"/>
    <s v="https://www.gem.wiki/Edvard_Grieg_Oil_and_Gas_Field_%28Norway%29"/>
    <x v="1"/>
    <x v="0"/>
    <m/>
    <s v="original recoverable reserves"/>
    <n v="53.68"/>
    <s v="million Sm³"/>
    <x v="9"/>
    <n v="337.63646399999999"/>
    <x v="0"/>
  </r>
  <r>
    <s v="OG0004530"/>
    <x v="698"/>
    <x v="8"/>
    <s v="https://www.gem.wiki/Edvard_Grieg_Oil_and_Gas_Field_%28Norway%29"/>
    <x v="1"/>
    <x v="1"/>
    <m/>
    <s v="original recoverable reserves"/>
    <n v="5.32"/>
    <s v="billion Sm³"/>
    <x v="9"/>
    <n v="5320"/>
    <x v="1"/>
  </r>
  <r>
    <s v="OG0004530"/>
    <x v="698"/>
    <x v="8"/>
    <s v="https://www.gem.wiki/Edvard_Grieg_Oil_and_Gas_Field_%28Norway%29"/>
    <x v="1"/>
    <x v="7"/>
    <m/>
    <s v="original recoverable reserves"/>
    <n v="1.55"/>
    <s v="million Sm³"/>
    <x v="9"/>
    <n v="9.7491900000000005"/>
    <x v="0"/>
  </r>
  <r>
    <s v="OG0004530"/>
    <x v="698"/>
    <x v="8"/>
    <s v="https://www.gem.wiki/Edvard_Grieg_Oil_and_Gas_Field_%28Norway%29"/>
    <x v="1"/>
    <x v="3"/>
    <m/>
    <s v="original recoverable reserves"/>
    <n v="0"/>
    <s v="million Sm³"/>
    <x v="9"/>
    <n v="0"/>
    <x v="0"/>
  </r>
  <r>
    <s v="OG0004530"/>
    <x v="698"/>
    <x v="8"/>
    <s v="https://www.gem.wiki/Edvard_Grieg_Oil_and_Gas_Field_%28Norway%29"/>
    <x v="1"/>
    <x v="1"/>
    <m/>
    <s v="remaining reserves"/>
    <n v="2.06"/>
    <s v="billion Sm³"/>
    <x v="9"/>
    <n v="2060"/>
    <x v="1"/>
  </r>
  <r>
    <s v="OG0004530"/>
    <x v="698"/>
    <x v="8"/>
    <s v="https://www.gem.wiki/Edvard_Grieg_Oil_and_Gas_Field_%28Norway%29"/>
    <x v="1"/>
    <x v="0"/>
    <m/>
    <s v="remaining reserves"/>
    <n v="18.38"/>
    <s v="million Sm³"/>
    <x v="9"/>
    <n v="115.60652399999999"/>
    <x v="0"/>
  </r>
  <r>
    <s v="OG0004530"/>
    <x v="698"/>
    <x v="8"/>
    <s v="https://www.gem.wiki/Edvard_Grieg_Oil_and_Gas_Field_%28Norway%29"/>
    <x v="1"/>
    <x v="7"/>
    <m/>
    <s v="remaining reserves"/>
    <n v="0.63"/>
    <s v="million Sm³"/>
    <x v="9"/>
    <n v="3.962574"/>
    <x v="0"/>
  </r>
  <r>
    <s v="OG0004530"/>
    <x v="698"/>
    <x v="8"/>
    <s v="https://www.gem.wiki/Edvard_Grieg_Oil_and_Gas_Field_%28Norway%29"/>
    <x v="1"/>
    <x v="3"/>
    <m/>
    <s v="remaining reserves"/>
    <n v="0"/>
    <s v="million Sm³"/>
    <x v="9"/>
    <n v="0"/>
    <x v="0"/>
  </r>
  <r>
    <s v="OG0004531"/>
    <x v="699"/>
    <x v="8"/>
    <s v="https://www.gem.wiki/Ivar_Aasen_Oil_and_Gas_Field_%28Norway%29"/>
    <x v="0"/>
    <x v="3"/>
    <m/>
    <m/>
    <n v="0"/>
    <s v="million Sm³"/>
    <x v="4"/>
    <n v="0"/>
    <x v="0"/>
  </r>
  <r>
    <s v="OG0004531"/>
    <x v="699"/>
    <x v="8"/>
    <s v="https://www.gem.wiki/Ivar_Aasen_Oil_and_Gas_Field_%28Norway%29"/>
    <x v="0"/>
    <x v="1"/>
    <m/>
    <m/>
    <n v="2.0530010000000001"/>
    <s v="billion Sm³"/>
    <x v="4"/>
    <n v="2053.0010000000002"/>
    <x v="1"/>
  </r>
  <r>
    <s v="OG0004531"/>
    <x v="699"/>
    <x v="8"/>
    <s v="https://www.gem.wiki/Ivar_Aasen_Oil_and_Gas_Field_%28Norway%29"/>
    <x v="0"/>
    <x v="7"/>
    <m/>
    <m/>
    <n v="0.67641399999999996"/>
    <s v="million Sm³"/>
    <x v="4"/>
    <n v="4.2545087769999999"/>
    <x v="0"/>
  </r>
  <r>
    <s v="OG0004531"/>
    <x v="699"/>
    <x v="8"/>
    <s v="https://www.gem.wiki/Ivar_Aasen_Oil_and_Gas_Field_%28Norway%29"/>
    <x v="0"/>
    <x v="0"/>
    <m/>
    <m/>
    <n v="11.291439"/>
    <s v="million Sm³"/>
    <x v="4"/>
    <n v="71.020893020000003"/>
    <x v="0"/>
  </r>
  <r>
    <s v="OG0004531"/>
    <x v="699"/>
    <x v="8"/>
    <s v="https://www.gem.wiki/Ivar_Aasen_Oil_and_Gas_Field_%28Norway%29"/>
    <x v="3"/>
    <x v="3"/>
    <m/>
    <m/>
    <n v="0"/>
    <s v="million Sm³/y"/>
    <x v="4"/>
    <n v="0"/>
    <x v="3"/>
  </r>
  <r>
    <s v="OG0004531"/>
    <x v="699"/>
    <x v="8"/>
    <s v="https://www.gem.wiki/Ivar_Aasen_Oil_and_Gas_Field_%28Norway%29"/>
    <x v="3"/>
    <x v="1"/>
    <s v="YES"/>
    <m/>
    <n v="0.44081100000000001"/>
    <s v="billion Sm³/y"/>
    <x v="4"/>
    <n v="440.81099999999998"/>
    <x v="2"/>
  </r>
  <r>
    <s v="OG0004531"/>
    <x v="699"/>
    <x v="8"/>
    <s v="https://www.gem.wiki/Ivar_Aasen_Oil_and_Gas_Field_%28Norway%29"/>
    <x v="3"/>
    <x v="7"/>
    <m/>
    <m/>
    <n v="0.163914"/>
    <s v="million Sm³/y"/>
    <x v="4"/>
    <n v="1.030986277"/>
    <x v="3"/>
  </r>
  <r>
    <s v="OG0004531"/>
    <x v="699"/>
    <x v="8"/>
    <s v="https://www.gem.wiki/Ivar_Aasen_Oil_and_Gas_Field_%28Norway%29"/>
    <x v="3"/>
    <x v="0"/>
    <m/>
    <m/>
    <n v="2.781215"/>
    <s v="million Sm³/y"/>
    <x v="4"/>
    <n v="17.49328611"/>
    <x v="3"/>
  </r>
  <r>
    <s v="OG0004531"/>
    <x v="699"/>
    <x v="8"/>
    <s v="https://www.gem.wiki/Ivar_Aasen_Oil_and_Gas_Field_%28Norway%29"/>
    <x v="1"/>
    <x v="3"/>
    <m/>
    <s v="original recoverable reserves"/>
    <n v="0"/>
    <s v="million Sm³"/>
    <x v="4"/>
    <n v="0"/>
    <x v="0"/>
  </r>
  <r>
    <s v="OG0004531"/>
    <x v="699"/>
    <x v="8"/>
    <s v="https://www.gem.wiki/Ivar_Aasen_Oil_and_Gas_Field_%28Norway%29"/>
    <x v="1"/>
    <x v="3"/>
    <m/>
    <s v="remaining reserves"/>
    <n v="0"/>
    <s v="million Sm³"/>
    <x v="4"/>
    <n v="0"/>
    <x v="0"/>
  </r>
  <r>
    <s v="OG0004531"/>
    <x v="699"/>
    <x v="8"/>
    <s v="https://www.gem.wiki/Ivar_Aasen_Oil_and_Gas_Field_%28Norway%29"/>
    <x v="1"/>
    <x v="1"/>
    <m/>
    <s v="original recoverable reserves"/>
    <n v="4.28"/>
    <s v="billion Sm³"/>
    <x v="4"/>
    <n v="4280"/>
    <x v="1"/>
  </r>
  <r>
    <s v="OG0004531"/>
    <x v="699"/>
    <x v="8"/>
    <s v="https://www.gem.wiki/Ivar_Aasen_Oil_and_Gas_Field_%28Norway%29"/>
    <x v="1"/>
    <x v="1"/>
    <m/>
    <s v="remaining reserves"/>
    <n v="2.17"/>
    <s v="billion Sm³"/>
    <x v="4"/>
    <n v="2170"/>
    <x v="1"/>
  </r>
  <r>
    <s v="OG0004531"/>
    <x v="699"/>
    <x v="8"/>
    <s v="https://www.gem.wiki/Ivar_Aasen_Oil_and_Gas_Field_%28Norway%29"/>
    <x v="1"/>
    <x v="7"/>
    <m/>
    <s v="original recoverable reserves"/>
    <n v="0.72"/>
    <s v="million tonnes"/>
    <x v="4"/>
    <n v="8.3520000000000003"/>
    <x v="0"/>
  </r>
  <r>
    <s v="OG0004531"/>
    <x v="699"/>
    <x v="8"/>
    <s v="https://www.gem.wiki/Ivar_Aasen_Oil_and_Gas_Field_%28Norway%29"/>
    <x v="1"/>
    <x v="7"/>
    <m/>
    <s v="remaining reserves"/>
    <n v="0.37"/>
    <s v="million tonnes"/>
    <x v="4"/>
    <n v="4.2919999999999998"/>
    <x v="0"/>
  </r>
  <r>
    <s v="OG0004531"/>
    <x v="699"/>
    <x v="8"/>
    <s v="https://www.gem.wiki/Ivar_Aasen_Oil_and_Gas_Field_%28Norway%29"/>
    <x v="1"/>
    <x v="0"/>
    <m/>
    <s v="original recoverable reserves"/>
    <n v="24.46"/>
    <s v="million Sm³"/>
    <x v="4"/>
    <n v="153.84850800000001"/>
    <x v="0"/>
  </r>
  <r>
    <s v="OG0004531"/>
    <x v="699"/>
    <x v="8"/>
    <s v="https://www.gem.wiki/Ivar_Aasen_Oil_and_Gas_Field_%28Norway%29"/>
    <x v="1"/>
    <x v="0"/>
    <m/>
    <s v="remaining reserves"/>
    <n v="13.42"/>
    <s v="million Sm³"/>
    <x v="4"/>
    <n v="84.409115999999997"/>
    <x v="0"/>
  </r>
  <r>
    <s v="OG0004531"/>
    <x v="699"/>
    <x v="8"/>
    <s v="https://www.gem.wiki/Ivar_Aasen_Oil_and_Gas_Field_%28Norway%29"/>
    <x v="3"/>
    <x v="1"/>
    <s v="YES"/>
    <m/>
    <n v="0.41022599999999998"/>
    <s v="billion Sm³/y"/>
    <x v="3"/>
    <n v="410.226"/>
    <x v="2"/>
  </r>
  <r>
    <s v="OG0004531"/>
    <x v="699"/>
    <x v="8"/>
    <s v="https://www.gem.wiki/Ivar_Aasen_Oil_and_Gas_Field_%28Norway%29"/>
    <x v="3"/>
    <x v="1"/>
    <s v="YES"/>
    <m/>
    <n v="0.29171000000000002"/>
    <s v="billion Sm³/y"/>
    <x v="9"/>
    <n v="291.70999999999998"/>
    <x v="2"/>
  </r>
  <r>
    <s v="OG0004531"/>
    <x v="699"/>
    <x v="8"/>
    <s v="https://www.gem.wiki/Ivar_Aasen_Oil_and_Gas_Field_%28Norway%29"/>
    <x v="0"/>
    <x v="1"/>
    <m/>
    <m/>
    <n v="2.4632269999999998"/>
    <s v="billion Sm³"/>
    <x v="3"/>
    <n v="2463.2269999999999"/>
    <x v="1"/>
  </r>
  <r>
    <s v="OG0004531"/>
    <x v="699"/>
    <x v="8"/>
    <s v="https://www.gem.wiki/Ivar_Aasen_Oil_and_Gas_Field_%28Norway%29"/>
    <x v="0"/>
    <x v="1"/>
    <m/>
    <m/>
    <n v="2.754937"/>
    <s v="billion Sm³"/>
    <x v="9"/>
    <n v="2754.9369999999999"/>
    <x v="1"/>
  </r>
  <r>
    <s v="OG0004531"/>
    <x v="699"/>
    <x v="8"/>
    <s v="https://www.gem.wiki/Ivar_Aasen_Oil_and_Gas_Field_%28Norway%29"/>
    <x v="3"/>
    <x v="0"/>
    <m/>
    <m/>
    <n v="2.2158030000000002"/>
    <s v="million Sm³/y"/>
    <x v="3"/>
    <n v="13.93695771"/>
    <x v="3"/>
  </r>
  <r>
    <s v="OG0004531"/>
    <x v="699"/>
    <x v="8"/>
    <s v="https://www.gem.wiki/Ivar_Aasen_Oil_and_Gas_Field_%28Norway%29"/>
    <x v="3"/>
    <x v="0"/>
    <m/>
    <m/>
    <n v="1.5686249999999999"/>
    <s v="million Sm³/y"/>
    <x v="9"/>
    <n v="9.8663375250000005"/>
    <x v="3"/>
  </r>
  <r>
    <s v="OG0004531"/>
    <x v="699"/>
    <x v="8"/>
    <s v="https://www.gem.wiki/Ivar_Aasen_Oil_and_Gas_Field_%28Norway%29"/>
    <x v="0"/>
    <x v="0"/>
    <m/>
    <m/>
    <n v="13.507242"/>
    <s v="million Sm³"/>
    <x v="3"/>
    <n v="84.957850730000004"/>
    <x v="0"/>
  </r>
  <r>
    <s v="OG0004531"/>
    <x v="699"/>
    <x v="8"/>
    <s v="https://www.gem.wiki/Ivar_Aasen_Oil_and_Gas_Field_%28Norway%29"/>
    <x v="0"/>
    <x v="0"/>
    <m/>
    <m/>
    <n v="15.075867000000001"/>
    <s v="million Sm³"/>
    <x v="9"/>
    <n v="94.82418826"/>
    <x v="0"/>
  </r>
  <r>
    <s v="OG0004531"/>
    <x v="699"/>
    <x v="8"/>
    <s v="https://www.gem.wiki/Ivar_Aasen_Oil_and_Gas_Field_%28Norway%29"/>
    <x v="3"/>
    <x v="7"/>
    <m/>
    <m/>
    <n v="0.14063999999999999"/>
    <s v="million Sm³/y"/>
    <x v="3"/>
    <n v="0.88459747200000005"/>
    <x v="3"/>
  </r>
  <r>
    <s v="OG0004531"/>
    <x v="699"/>
    <x v="8"/>
    <s v="https://www.gem.wiki/Ivar_Aasen_Oil_and_Gas_Field_%28Norway%29"/>
    <x v="3"/>
    <x v="7"/>
    <m/>
    <m/>
    <n v="0.12256499999999999"/>
    <s v="million Sm³/y"/>
    <x v="9"/>
    <n v="0.77090933699999997"/>
    <x v="3"/>
  </r>
  <r>
    <s v="OG0004531"/>
    <x v="699"/>
    <x v="8"/>
    <s v="https://www.gem.wiki/Ivar_Aasen_Oil_and_Gas_Field_%28Norway%29"/>
    <x v="0"/>
    <x v="7"/>
    <m/>
    <m/>
    <n v="0.81705399999999995"/>
    <s v="million Sm³"/>
    <x v="3"/>
    <n v="5.1391062490000001"/>
    <x v="0"/>
  </r>
  <r>
    <s v="OG0004531"/>
    <x v="699"/>
    <x v="8"/>
    <s v="https://www.gem.wiki/Ivar_Aasen_Oil_and_Gas_Field_%28Norway%29"/>
    <x v="0"/>
    <x v="7"/>
    <m/>
    <m/>
    <n v="0.93961899999999998"/>
    <s v="million Sm³"/>
    <x v="9"/>
    <n v="5.9100155860000001"/>
    <x v="0"/>
  </r>
  <r>
    <s v="OG0004531"/>
    <x v="699"/>
    <x v="8"/>
    <s v="https://www.gem.wiki/Ivar_Aasen_Oil_and_Gas_Field_%28Norway%29"/>
    <x v="3"/>
    <x v="3"/>
    <m/>
    <m/>
    <n v="0"/>
    <s v="million Sm³/y"/>
    <x v="3"/>
    <n v="0"/>
    <x v="3"/>
  </r>
  <r>
    <s v="OG0004531"/>
    <x v="699"/>
    <x v="8"/>
    <s v="https://www.gem.wiki/Ivar_Aasen_Oil_and_Gas_Field_%28Norway%29"/>
    <x v="3"/>
    <x v="3"/>
    <m/>
    <m/>
    <n v="0"/>
    <s v="million Sm³/y"/>
    <x v="9"/>
    <n v="0"/>
    <x v="3"/>
  </r>
  <r>
    <s v="OG0004531"/>
    <x v="699"/>
    <x v="8"/>
    <s v="https://www.gem.wiki/Ivar_Aasen_Oil_and_Gas_Field_%28Norway%29"/>
    <x v="0"/>
    <x v="3"/>
    <m/>
    <m/>
    <n v="0"/>
    <s v="million Sm³"/>
    <x v="3"/>
    <n v="0"/>
    <x v="0"/>
  </r>
  <r>
    <s v="OG0004531"/>
    <x v="699"/>
    <x v="8"/>
    <s v="https://www.gem.wiki/Ivar_Aasen_Oil_and_Gas_Field_%28Norway%29"/>
    <x v="0"/>
    <x v="3"/>
    <m/>
    <m/>
    <n v="0"/>
    <s v="million Sm³"/>
    <x v="9"/>
    <n v="0"/>
    <x v="0"/>
  </r>
  <r>
    <s v="OG0004531"/>
    <x v="699"/>
    <x v="8"/>
    <s v="https://www.gem.wiki/Ivar_Aasen_Oil_and_Gas_Field_%28Norway%29"/>
    <x v="1"/>
    <x v="0"/>
    <m/>
    <s v="original recoverable reserves"/>
    <n v="22.59"/>
    <s v="million Sm³"/>
    <x v="9"/>
    <n v="142.08658199999999"/>
    <x v="0"/>
  </r>
  <r>
    <s v="OG0004531"/>
    <x v="699"/>
    <x v="8"/>
    <s v="https://www.gem.wiki/Ivar_Aasen_Oil_and_Gas_Field_%28Norway%29"/>
    <x v="1"/>
    <x v="1"/>
    <m/>
    <s v="original recoverable reserves"/>
    <n v="4.45"/>
    <s v="billion Sm³"/>
    <x v="9"/>
    <n v="4450"/>
    <x v="1"/>
  </r>
  <r>
    <s v="OG0004531"/>
    <x v="699"/>
    <x v="8"/>
    <s v="https://www.gem.wiki/Ivar_Aasen_Oil_and_Gas_Field_%28Norway%29"/>
    <x v="1"/>
    <x v="7"/>
    <m/>
    <s v="original recoverable reserves"/>
    <n v="0.75"/>
    <s v="million Sm³"/>
    <x v="9"/>
    <n v="4.7173499999999997"/>
    <x v="0"/>
  </r>
  <r>
    <s v="OG0004531"/>
    <x v="699"/>
    <x v="8"/>
    <s v="https://www.gem.wiki/Ivar_Aasen_Oil_and_Gas_Field_%28Norway%29"/>
    <x v="1"/>
    <x v="3"/>
    <m/>
    <s v="original recoverable reserves"/>
    <n v="0"/>
    <s v="million Sm³"/>
    <x v="9"/>
    <n v="0"/>
    <x v="0"/>
  </r>
  <r>
    <s v="OG0004531"/>
    <x v="699"/>
    <x v="8"/>
    <s v="https://www.gem.wiki/Ivar_Aasen_Oil_and_Gas_Field_%28Norway%29"/>
    <x v="1"/>
    <x v="1"/>
    <m/>
    <s v="remaining reserves"/>
    <n v="1.64"/>
    <s v="billion Sm³"/>
    <x v="9"/>
    <n v="1640"/>
    <x v="1"/>
  </r>
  <r>
    <s v="OG0004531"/>
    <x v="699"/>
    <x v="8"/>
    <s v="https://www.gem.wiki/Ivar_Aasen_Oil_and_Gas_Field_%28Norway%29"/>
    <x v="1"/>
    <x v="0"/>
    <m/>
    <s v="remaining reserves"/>
    <n v="8.01"/>
    <s v="million Sm³"/>
    <x v="9"/>
    <n v="50.381298000000001"/>
    <x v="0"/>
  </r>
  <r>
    <s v="OG0004531"/>
    <x v="699"/>
    <x v="8"/>
    <s v="https://www.gem.wiki/Ivar_Aasen_Oil_and_Gas_Field_%28Norway%29"/>
    <x v="1"/>
    <x v="7"/>
    <m/>
    <s v="remaining reserves"/>
    <n v="0.28000000000000003"/>
    <s v="million Sm³"/>
    <x v="9"/>
    <n v="1.761144"/>
    <x v="0"/>
  </r>
  <r>
    <s v="OG0004531"/>
    <x v="699"/>
    <x v="8"/>
    <s v="https://www.gem.wiki/Ivar_Aasen_Oil_and_Gas_Field_%28Norway%29"/>
    <x v="1"/>
    <x v="3"/>
    <m/>
    <s v="remaining reserves"/>
    <n v="0"/>
    <s v="million Sm³"/>
    <x v="9"/>
    <n v="0"/>
    <x v="0"/>
  </r>
  <r>
    <s v="OG0004532"/>
    <x v="700"/>
    <x v="8"/>
    <s v="https://www.gem.wiki/Veslefrikk_Oil_and_Gas_Field_%28Norway%29"/>
    <x v="0"/>
    <x v="3"/>
    <m/>
    <m/>
    <n v="0"/>
    <s v="million Sm³"/>
    <x v="4"/>
    <n v="0"/>
    <x v="0"/>
  </r>
  <r>
    <s v="OG0004532"/>
    <x v="700"/>
    <x v="8"/>
    <s v="https://www.gem.wiki/Veslefrikk_Oil_and_Gas_Field_%28Norway%29"/>
    <x v="0"/>
    <x v="1"/>
    <m/>
    <m/>
    <n v="4.0869759999999999"/>
    <s v="billion Sm³"/>
    <x v="4"/>
    <n v="4086.9760000000001"/>
    <x v="1"/>
  </r>
  <r>
    <s v="OG0004532"/>
    <x v="700"/>
    <x v="8"/>
    <s v="https://www.gem.wiki/Veslefrikk_Oil_and_Gas_Field_%28Norway%29"/>
    <x v="0"/>
    <x v="7"/>
    <m/>
    <m/>
    <n v="3.3949560000000001"/>
    <s v="million Sm³"/>
    <x v="4"/>
    <n v="21.35359425"/>
    <x v="0"/>
  </r>
  <r>
    <s v="OG0004532"/>
    <x v="700"/>
    <x v="8"/>
    <s v="https://www.gem.wiki/Veslefrikk_Oil_and_Gas_Field_%28Norway%29"/>
    <x v="0"/>
    <x v="0"/>
    <m/>
    <m/>
    <n v="55.215916999999997"/>
    <s v="million Sm³"/>
    <x v="4"/>
    <n v="347.2970747"/>
    <x v="0"/>
  </r>
  <r>
    <s v="OG0004532"/>
    <x v="700"/>
    <x v="8"/>
    <s v="https://www.gem.wiki/Veslefrikk_Oil_and_Gas_Field_%28Norway%29"/>
    <x v="3"/>
    <x v="3"/>
    <m/>
    <m/>
    <n v="0"/>
    <s v="million Sm³/y"/>
    <x v="4"/>
    <n v="0"/>
    <x v="3"/>
  </r>
  <r>
    <s v="OG0004532"/>
    <x v="700"/>
    <x v="8"/>
    <s v="https://www.gem.wiki/Veslefrikk_Oil_and_Gas_Field_%28Norway%29"/>
    <x v="3"/>
    <x v="1"/>
    <s v="YES"/>
    <m/>
    <n v="0.122099"/>
    <s v="billion Sm³/y"/>
    <x v="4"/>
    <n v="122.099"/>
    <x v="2"/>
  </r>
  <r>
    <s v="OG0004532"/>
    <x v="700"/>
    <x v="8"/>
    <s v="https://www.gem.wiki/Veslefrikk_Oil_and_Gas_Field_%28Norway%29"/>
    <x v="3"/>
    <x v="7"/>
    <m/>
    <m/>
    <n v="6.6686999999999996E-2"/>
    <s v="million Sm³/y"/>
    <x v="4"/>
    <n v="0.41944789259999998"/>
    <x v="3"/>
  </r>
  <r>
    <s v="OG0004532"/>
    <x v="700"/>
    <x v="8"/>
    <s v="https://www.gem.wiki/Veslefrikk_Oil_and_Gas_Field_%28Norway%29"/>
    <x v="3"/>
    <x v="0"/>
    <m/>
    <m/>
    <n v="0.2341"/>
    <s v="million Sm³/y"/>
    <x v="4"/>
    <n v="1.47244218"/>
    <x v="3"/>
  </r>
  <r>
    <s v="OG0004532"/>
    <x v="700"/>
    <x v="8"/>
    <s v="https://www.gem.wiki/Veslefrikk_Oil_and_Gas_Field_%28Norway%29"/>
    <x v="1"/>
    <x v="3"/>
    <m/>
    <s v="original recoverable reserves"/>
    <n v="0"/>
    <s v="million Sm³"/>
    <x v="4"/>
    <n v="0"/>
    <x v="0"/>
  </r>
  <r>
    <s v="OG0004532"/>
    <x v="700"/>
    <x v="8"/>
    <s v="https://www.gem.wiki/Veslefrikk_Oil_and_Gas_Field_%28Norway%29"/>
    <x v="1"/>
    <x v="3"/>
    <m/>
    <s v="remaining reserves"/>
    <n v="0"/>
    <s v="million Sm³"/>
    <x v="4"/>
    <n v="0"/>
    <x v="0"/>
  </r>
  <r>
    <s v="OG0004532"/>
    <x v="700"/>
    <x v="8"/>
    <s v="https://www.gem.wiki/Veslefrikk_Oil_and_Gas_Field_%28Norway%29"/>
    <x v="1"/>
    <x v="1"/>
    <m/>
    <s v="original recoverable reserves"/>
    <n v="5.36"/>
    <s v="billion Sm³"/>
    <x v="4"/>
    <n v="5360"/>
    <x v="1"/>
  </r>
  <r>
    <s v="OG0004532"/>
    <x v="700"/>
    <x v="8"/>
    <s v="https://www.gem.wiki/Veslefrikk_Oil_and_Gas_Field_%28Norway%29"/>
    <x v="1"/>
    <x v="1"/>
    <m/>
    <s v="remaining reserves"/>
    <n v="0.08"/>
    <s v="billion Sm³"/>
    <x v="4"/>
    <n v="80"/>
    <x v="1"/>
  </r>
  <r>
    <s v="OG0004532"/>
    <x v="700"/>
    <x v="8"/>
    <s v="https://www.gem.wiki/Veslefrikk_Oil_and_Gas_Field_%28Norway%29"/>
    <x v="1"/>
    <x v="7"/>
    <m/>
    <s v="original recoverable reserves"/>
    <n v="1.81"/>
    <s v="million tonnes"/>
    <x v="4"/>
    <n v="20.995999999999999"/>
    <x v="0"/>
  </r>
  <r>
    <s v="OG0004532"/>
    <x v="700"/>
    <x v="8"/>
    <s v="https://www.gem.wiki/Veslefrikk_Oil_and_Gas_Field_%28Norway%29"/>
    <x v="1"/>
    <x v="7"/>
    <m/>
    <s v="remaining reserves"/>
    <n v="0.02"/>
    <s v="million tonnes"/>
    <x v="4"/>
    <n v="0.23200000000000001"/>
    <x v="0"/>
  </r>
  <r>
    <s v="OG0004532"/>
    <x v="700"/>
    <x v="8"/>
    <s v="https://www.gem.wiki/Veslefrikk_Oil_and_Gas_Field_%28Norway%29"/>
    <x v="1"/>
    <x v="0"/>
    <m/>
    <s v="original recoverable reserves"/>
    <n v="55.38"/>
    <s v="million Sm³"/>
    <x v="4"/>
    <n v="348.32912399999998"/>
    <x v="0"/>
  </r>
  <r>
    <s v="OG0004532"/>
    <x v="700"/>
    <x v="8"/>
    <s v="https://www.gem.wiki/Veslefrikk_Oil_and_Gas_Field_%28Norway%29"/>
    <x v="1"/>
    <x v="0"/>
    <m/>
    <s v="remaining reserves"/>
    <n v="0.12"/>
    <s v="million Sm³"/>
    <x v="4"/>
    <n v="0.754776"/>
    <x v="0"/>
  </r>
  <r>
    <s v="OG0004532"/>
    <x v="700"/>
    <x v="8"/>
    <s v="https://www.gem.wiki/Veslefrikk_Oil_and_Gas_Field_%28Norway%29"/>
    <x v="3"/>
    <x v="1"/>
    <s v="YES"/>
    <m/>
    <n v="9.8836999999999994E-2"/>
    <s v="billion Sm³/y"/>
    <x v="3"/>
    <n v="98.837000000000003"/>
    <x v="2"/>
  </r>
  <r>
    <s v="OG0004532"/>
    <x v="700"/>
    <x v="8"/>
    <s v="https://www.gem.wiki/Veslefrikk_Oil_and_Gas_Field_%28Norway%29"/>
    <x v="3"/>
    <x v="1"/>
    <s v="YES"/>
    <m/>
    <n v="5.901E-3"/>
    <s v="billion Sm³/y"/>
    <x v="9"/>
    <n v="5.9009999999999998"/>
    <x v="2"/>
  </r>
  <r>
    <s v="OG0004532"/>
    <x v="700"/>
    <x v="8"/>
    <s v="https://www.gem.wiki/Veslefrikk_Oil_and_Gas_Field_%28Norway%29"/>
    <x v="0"/>
    <x v="1"/>
    <m/>
    <m/>
    <n v="4.1858009999999997"/>
    <s v="billion Sm³"/>
    <x v="3"/>
    <n v="4185.8010000000004"/>
    <x v="1"/>
  </r>
  <r>
    <s v="OG0004532"/>
    <x v="700"/>
    <x v="8"/>
    <s v="https://www.gem.wiki/Veslefrikk_Oil_and_Gas_Field_%28Norway%29"/>
    <x v="0"/>
    <x v="1"/>
    <m/>
    <m/>
    <n v="4.1917020000000003"/>
    <s v="billion Sm³"/>
    <x v="9"/>
    <n v="4191.7020000000002"/>
    <x v="1"/>
  </r>
  <r>
    <s v="OG0004532"/>
    <x v="700"/>
    <x v="8"/>
    <s v="https://www.gem.wiki/Veslefrikk_Oil_and_Gas_Field_%28Norway%29"/>
    <x v="3"/>
    <x v="0"/>
    <m/>
    <m/>
    <n v="0.12330099999999999"/>
    <s v="million Sm³/y"/>
    <x v="3"/>
    <n v="0.77553862979999999"/>
    <x v="3"/>
  </r>
  <r>
    <s v="OG0004532"/>
    <x v="700"/>
    <x v="8"/>
    <s v="https://www.gem.wiki/Veslefrikk_Oil_and_Gas_Field_%28Norway%29"/>
    <x v="3"/>
    <x v="0"/>
    <m/>
    <m/>
    <n v="3.1440000000000001E-3"/>
    <s v="million Sm³/y"/>
    <x v="9"/>
    <n v="1.9775131200000001E-2"/>
    <x v="3"/>
  </r>
  <r>
    <s v="OG0004532"/>
    <x v="700"/>
    <x v="8"/>
    <s v="https://www.gem.wiki/Veslefrikk_Oil_and_Gas_Field_%28Norway%29"/>
    <x v="0"/>
    <x v="0"/>
    <m/>
    <m/>
    <n v="55.339218000000002"/>
    <s v="million Sm³"/>
    <x v="3"/>
    <n v="348.07261340000002"/>
    <x v="0"/>
  </r>
  <r>
    <s v="OG0004532"/>
    <x v="700"/>
    <x v="8"/>
    <s v="https://www.gem.wiki/Veslefrikk_Oil_and_Gas_Field_%28Norway%29"/>
    <x v="0"/>
    <x v="0"/>
    <m/>
    <m/>
    <n v="55.342362000000001"/>
    <s v="million Sm³"/>
    <x v="9"/>
    <n v="348.09238850000003"/>
    <x v="0"/>
  </r>
  <r>
    <s v="OG0004532"/>
    <x v="700"/>
    <x v="8"/>
    <s v="https://www.gem.wiki/Veslefrikk_Oil_and_Gas_Field_%28Norway%29"/>
    <x v="3"/>
    <x v="7"/>
    <m/>
    <m/>
    <n v="4.6986E-2"/>
    <s v="million Sm³/y"/>
    <x v="3"/>
    <n v="0.29553254280000002"/>
    <x v="3"/>
  </r>
  <r>
    <s v="OG0004532"/>
    <x v="700"/>
    <x v="8"/>
    <s v="https://www.gem.wiki/Veslefrikk_Oil_and_Gas_Field_%28Norway%29"/>
    <x v="3"/>
    <x v="7"/>
    <m/>
    <m/>
    <n v="1.8129999999999999E-3"/>
    <s v="million Sm³/y"/>
    <x v="9"/>
    <n v="1.1403407399999999E-2"/>
    <x v="3"/>
  </r>
  <r>
    <s v="OG0004532"/>
    <x v="700"/>
    <x v="8"/>
    <s v="https://www.gem.wiki/Veslefrikk_Oil_and_Gas_Field_%28Norway%29"/>
    <x v="0"/>
    <x v="7"/>
    <m/>
    <m/>
    <n v="3.441891"/>
    <s v="million Sm³"/>
    <x v="3"/>
    <n v="21.648806010000001"/>
    <x v="0"/>
  </r>
  <r>
    <s v="OG0004532"/>
    <x v="700"/>
    <x v="8"/>
    <s v="https://www.gem.wiki/Veslefrikk_Oil_and_Gas_Field_%28Norway%29"/>
    <x v="0"/>
    <x v="7"/>
    <m/>
    <m/>
    <n v="3.4437039999999999"/>
    <s v="million Sm³"/>
    <x v="9"/>
    <n v="21.660209420000001"/>
    <x v="0"/>
  </r>
  <r>
    <s v="OG0004532"/>
    <x v="700"/>
    <x v="8"/>
    <s v="https://www.gem.wiki/Veslefrikk_Oil_and_Gas_Field_%28Norway%29"/>
    <x v="3"/>
    <x v="3"/>
    <m/>
    <m/>
    <n v="0"/>
    <s v="million Sm³/y"/>
    <x v="3"/>
    <n v="0"/>
    <x v="3"/>
  </r>
  <r>
    <s v="OG0004532"/>
    <x v="700"/>
    <x v="8"/>
    <s v="https://www.gem.wiki/Veslefrikk_Oil_and_Gas_Field_%28Norway%29"/>
    <x v="3"/>
    <x v="3"/>
    <m/>
    <m/>
    <n v="0"/>
    <s v="million Sm³/y"/>
    <x v="9"/>
    <n v="0"/>
    <x v="3"/>
  </r>
  <r>
    <s v="OG0004532"/>
    <x v="700"/>
    <x v="8"/>
    <s v="https://www.gem.wiki/Veslefrikk_Oil_and_Gas_Field_%28Norway%29"/>
    <x v="0"/>
    <x v="3"/>
    <m/>
    <m/>
    <n v="0"/>
    <s v="million Sm³"/>
    <x v="3"/>
    <n v="0"/>
    <x v="0"/>
  </r>
  <r>
    <s v="OG0004532"/>
    <x v="700"/>
    <x v="8"/>
    <s v="https://www.gem.wiki/Veslefrikk_Oil_and_Gas_Field_%28Norway%29"/>
    <x v="0"/>
    <x v="3"/>
    <m/>
    <m/>
    <n v="0"/>
    <s v="million Sm³"/>
    <x v="9"/>
    <n v="0"/>
    <x v="0"/>
  </r>
  <r>
    <s v="OG0004532"/>
    <x v="700"/>
    <x v="8"/>
    <s v="https://www.gem.wiki/Veslefrikk_Oil_and_Gas_Field_%28Norway%29"/>
    <x v="1"/>
    <x v="0"/>
    <m/>
    <s v="original recoverable reserves"/>
    <n v="55.34"/>
    <s v="million Sm³"/>
    <x v="9"/>
    <n v="348.07753200000002"/>
    <x v="0"/>
  </r>
  <r>
    <s v="OG0004532"/>
    <x v="700"/>
    <x v="8"/>
    <s v="https://www.gem.wiki/Veslefrikk_Oil_and_Gas_Field_%28Norway%29"/>
    <x v="1"/>
    <x v="1"/>
    <m/>
    <s v="original recoverable reserves"/>
    <n v="4.1900000000000004"/>
    <s v="billion Sm³"/>
    <x v="9"/>
    <n v="4190"/>
    <x v="1"/>
  </r>
  <r>
    <s v="OG0004532"/>
    <x v="700"/>
    <x v="8"/>
    <s v="https://www.gem.wiki/Veslefrikk_Oil_and_Gas_Field_%28Norway%29"/>
    <x v="1"/>
    <x v="7"/>
    <m/>
    <s v="original recoverable reserves"/>
    <n v="1.81"/>
    <s v="million Sm³"/>
    <x v="9"/>
    <n v="11.384537999999999"/>
    <x v="0"/>
  </r>
  <r>
    <s v="OG0004532"/>
    <x v="700"/>
    <x v="8"/>
    <s v="https://www.gem.wiki/Veslefrikk_Oil_and_Gas_Field_%28Norway%29"/>
    <x v="1"/>
    <x v="3"/>
    <m/>
    <s v="original recoverable reserves"/>
    <n v="0"/>
    <s v="million Sm³"/>
    <x v="9"/>
    <n v="0"/>
    <x v="0"/>
  </r>
  <r>
    <s v="OG0004532"/>
    <x v="700"/>
    <x v="8"/>
    <s v="https://www.gem.wiki/Veslefrikk_Oil_and_Gas_Field_%28Norway%29"/>
    <x v="1"/>
    <x v="1"/>
    <m/>
    <s v="remaining reserves"/>
    <n v="0"/>
    <s v="billion Sm³"/>
    <x v="9"/>
    <n v="0"/>
    <x v="1"/>
  </r>
  <r>
    <s v="OG0004532"/>
    <x v="700"/>
    <x v="8"/>
    <s v="https://www.gem.wiki/Veslefrikk_Oil_and_Gas_Field_%28Norway%29"/>
    <x v="1"/>
    <x v="0"/>
    <m/>
    <s v="remaining reserves"/>
    <n v="0"/>
    <s v="million Sm³"/>
    <x v="9"/>
    <n v="0"/>
    <x v="0"/>
  </r>
  <r>
    <s v="OG0004532"/>
    <x v="700"/>
    <x v="8"/>
    <s v="https://www.gem.wiki/Veslefrikk_Oil_and_Gas_Field_%28Norway%29"/>
    <x v="1"/>
    <x v="7"/>
    <m/>
    <s v="remaining reserves"/>
    <n v="0"/>
    <s v="million Sm³"/>
    <x v="9"/>
    <n v="0"/>
    <x v="0"/>
  </r>
  <r>
    <s v="OG0004532"/>
    <x v="700"/>
    <x v="8"/>
    <s v="https://www.gem.wiki/Veslefrikk_Oil_and_Gas_Field_%28Norway%29"/>
    <x v="1"/>
    <x v="3"/>
    <m/>
    <s v="remaining reserves"/>
    <n v="0"/>
    <s v="million Sm³"/>
    <x v="9"/>
    <n v="0"/>
    <x v="0"/>
  </r>
  <r>
    <s v="OG0004534"/>
    <x v="102"/>
    <x v="8"/>
    <s v="https://www.gem.wiki/Vega_Oil_and_Gas_Field_%28Norway%29"/>
    <x v="0"/>
    <x v="3"/>
    <m/>
    <m/>
    <n v="0.42905199999999999"/>
    <s v="million Sm³"/>
    <x v="4"/>
    <n v="6.8213933670000004E-2"/>
    <x v="0"/>
  </r>
  <r>
    <s v="OG0004534"/>
    <x v="102"/>
    <x v="8"/>
    <s v="https://www.gem.wiki/Vega_Oil_and_Gas_Field_%28Norway%29"/>
    <x v="0"/>
    <x v="1"/>
    <m/>
    <m/>
    <n v="14.075519"/>
    <s v="billion Sm³"/>
    <x v="4"/>
    <n v="14075.519"/>
    <x v="1"/>
  </r>
  <r>
    <s v="OG0004534"/>
    <x v="102"/>
    <x v="8"/>
    <s v="https://www.gem.wiki/Vega_Oil_and_Gas_Field_%28Norway%29"/>
    <x v="0"/>
    <x v="7"/>
    <m/>
    <m/>
    <n v="8.4832370000000008"/>
    <s v="million Sm³"/>
    <x v="4"/>
    <n v="53.357864079999999"/>
    <x v="0"/>
  </r>
  <r>
    <s v="OG0004534"/>
    <x v="102"/>
    <x v="8"/>
    <s v="https://www.gem.wiki/Vega_Oil_and_Gas_Field_%28Norway%29"/>
    <x v="0"/>
    <x v="0"/>
    <m/>
    <m/>
    <n v="7.754124"/>
    <s v="million Sm³"/>
    <x v="4"/>
    <n v="48.771889139999999"/>
    <x v="0"/>
  </r>
  <r>
    <s v="OG0004534"/>
    <x v="102"/>
    <x v="8"/>
    <s v="https://www.gem.wiki/Vega_Oil_and_Gas_Field_%28Norway%29"/>
    <x v="3"/>
    <x v="3"/>
    <m/>
    <m/>
    <n v="0"/>
    <s v="million Sm³/y"/>
    <x v="4"/>
    <n v="0"/>
    <x v="3"/>
  </r>
  <r>
    <s v="OG0004534"/>
    <x v="102"/>
    <x v="8"/>
    <s v="https://www.gem.wiki/Vega_Oil_and_Gas_Field_%28Norway%29"/>
    <x v="3"/>
    <x v="1"/>
    <s v="YES"/>
    <m/>
    <n v="1.5751459999999999"/>
    <s v="billion Sm³/y"/>
    <x v="4"/>
    <n v="1575.146"/>
    <x v="2"/>
  </r>
  <r>
    <s v="OG0004534"/>
    <x v="102"/>
    <x v="8"/>
    <s v="https://www.gem.wiki/Vega_Oil_and_Gas_Field_%28Norway%29"/>
    <x v="3"/>
    <x v="7"/>
    <m/>
    <m/>
    <n v="0.92784199999999994"/>
    <s v="million Sm³/y"/>
    <x v="4"/>
    <n v="5.8359406119999999"/>
    <x v="3"/>
  </r>
  <r>
    <s v="OG0004534"/>
    <x v="102"/>
    <x v="8"/>
    <s v="https://www.gem.wiki/Vega_Oil_and_Gas_Field_%28Norway%29"/>
    <x v="3"/>
    <x v="0"/>
    <m/>
    <m/>
    <n v="0.427234"/>
    <s v="million Sm³/y"/>
    <x v="4"/>
    <n v="2.6872164129999998"/>
    <x v="3"/>
  </r>
  <r>
    <s v="OG0004534"/>
    <x v="102"/>
    <x v="8"/>
    <s v="https://www.gem.wiki/Vega_Oil_and_Gas_Field_%28Norway%29"/>
    <x v="1"/>
    <x v="3"/>
    <m/>
    <s v="original recoverable reserves"/>
    <n v="0"/>
    <s v="million Sm³"/>
    <x v="4"/>
    <n v="0"/>
    <x v="0"/>
  </r>
  <r>
    <s v="OG0004534"/>
    <x v="102"/>
    <x v="8"/>
    <s v="https://www.gem.wiki/Vega_Oil_and_Gas_Field_%28Norway%29"/>
    <x v="1"/>
    <x v="3"/>
    <m/>
    <s v="remaining reserves"/>
    <n v="0"/>
    <s v="million Sm³"/>
    <x v="4"/>
    <n v="0"/>
    <x v="0"/>
  </r>
  <r>
    <s v="OG0004534"/>
    <x v="102"/>
    <x v="8"/>
    <s v="https://www.gem.wiki/Vega_Oil_and_Gas_Field_%28Norway%29"/>
    <x v="1"/>
    <x v="1"/>
    <m/>
    <s v="original recoverable reserves"/>
    <n v="24.73"/>
    <s v="billion Sm³"/>
    <x v="4"/>
    <n v="24730"/>
    <x v="1"/>
  </r>
  <r>
    <s v="OG0004534"/>
    <x v="102"/>
    <x v="8"/>
    <s v="https://www.gem.wiki/Vega_Oil_and_Gas_Field_%28Norway%29"/>
    <x v="1"/>
    <x v="1"/>
    <m/>
    <s v="remaining reserves"/>
    <n v="10.74"/>
    <s v="billion Sm³"/>
    <x v="4"/>
    <n v="10740"/>
    <x v="1"/>
  </r>
  <r>
    <s v="OG0004534"/>
    <x v="102"/>
    <x v="8"/>
    <s v="https://www.gem.wiki/Vega_Oil_and_Gas_Field_%28Norway%29"/>
    <x v="1"/>
    <x v="7"/>
    <m/>
    <s v="original recoverable reserves"/>
    <n v="7.01"/>
    <s v="million tonnes"/>
    <x v="4"/>
    <n v="81.316000000000003"/>
    <x v="0"/>
  </r>
  <r>
    <s v="OG0004534"/>
    <x v="102"/>
    <x v="8"/>
    <s v="https://www.gem.wiki/Vega_Oil_and_Gas_Field_%28Norway%29"/>
    <x v="1"/>
    <x v="7"/>
    <m/>
    <s v="remaining reserves"/>
    <n v="2.97"/>
    <s v="million tonnes"/>
    <x v="4"/>
    <n v="34.451999999999998"/>
    <x v="0"/>
  </r>
  <r>
    <s v="OG0004534"/>
    <x v="102"/>
    <x v="8"/>
    <s v="https://www.gem.wiki/Vega_Oil_and_Gas_Field_%28Norway%29"/>
    <x v="1"/>
    <x v="0"/>
    <m/>
    <s v="original recoverable reserves"/>
    <n v="10.39"/>
    <s v="million Sm³"/>
    <x v="4"/>
    <n v="65.351022"/>
    <x v="0"/>
  </r>
  <r>
    <s v="OG0004534"/>
    <x v="102"/>
    <x v="8"/>
    <s v="https://www.gem.wiki/Vega_Oil_and_Gas_Field_%28Norway%29"/>
    <x v="1"/>
    <x v="0"/>
    <m/>
    <s v="remaining reserves"/>
    <n v="2.73"/>
    <s v="million Sm³"/>
    <x v="4"/>
    <n v="17.171154000000001"/>
    <x v="0"/>
  </r>
  <r>
    <s v="OG0004534"/>
    <x v="102"/>
    <x v="8"/>
    <s v="https://www.gem.wiki/Vega_Oil_and_Gas_Field_%28Norway%29"/>
    <x v="3"/>
    <x v="1"/>
    <s v="YES"/>
    <m/>
    <n v="1.222988"/>
    <s v="billion Sm³/y"/>
    <x v="3"/>
    <n v="1222.9880000000001"/>
    <x v="2"/>
  </r>
  <r>
    <s v="OG0004534"/>
    <x v="102"/>
    <x v="8"/>
    <s v="https://www.gem.wiki/Vega_Oil_and_Gas_Field_%28Norway%29"/>
    <x v="3"/>
    <x v="1"/>
    <s v="YES"/>
    <m/>
    <n v="1.4808490000000001"/>
    <s v="billion Sm³/y"/>
    <x v="9"/>
    <n v="1480.8489999999999"/>
    <x v="2"/>
  </r>
  <r>
    <s v="OG0004534"/>
    <x v="102"/>
    <x v="8"/>
    <s v="https://www.gem.wiki/Vega_Oil_and_Gas_Field_%28Norway%29"/>
    <x v="0"/>
    <x v="1"/>
    <m/>
    <m/>
    <n v="15.298507000000001"/>
    <s v="billion Sm³"/>
    <x v="3"/>
    <n v="15298.507"/>
    <x v="1"/>
  </r>
  <r>
    <s v="OG0004534"/>
    <x v="102"/>
    <x v="8"/>
    <s v="https://www.gem.wiki/Vega_Oil_and_Gas_Field_%28Norway%29"/>
    <x v="0"/>
    <x v="1"/>
    <m/>
    <m/>
    <n v="16.779356"/>
    <s v="billion Sm³"/>
    <x v="9"/>
    <n v="16779.356"/>
    <x v="1"/>
  </r>
  <r>
    <s v="OG0004534"/>
    <x v="102"/>
    <x v="8"/>
    <s v="https://www.gem.wiki/Vega_Oil_and_Gas_Field_%28Norway%29"/>
    <x v="3"/>
    <x v="0"/>
    <m/>
    <m/>
    <n v="0.35413699999999998"/>
    <s v="million Sm³/y"/>
    <x v="3"/>
    <n v="2.2274509029999998"/>
    <x v="3"/>
  </r>
  <r>
    <s v="OG0004534"/>
    <x v="102"/>
    <x v="8"/>
    <s v="https://www.gem.wiki/Vega_Oil_and_Gas_Field_%28Norway%29"/>
    <x v="3"/>
    <x v="0"/>
    <m/>
    <m/>
    <n v="0.54766199999999998"/>
    <s v="million Sm³/y"/>
    <x v="9"/>
    <n v="3.4446844479999998"/>
    <x v="3"/>
  </r>
  <r>
    <s v="OG0004534"/>
    <x v="102"/>
    <x v="8"/>
    <s v="https://www.gem.wiki/Vega_Oil_and_Gas_Field_%28Norway%29"/>
    <x v="0"/>
    <x v="0"/>
    <m/>
    <m/>
    <n v="8.1082610000000006"/>
    <s v="million Sm³"/>
    <x v="3"/>
    <n v="50.99934004"/>
    <x v="0"/>
  </r>
  <r>
    <s v="OG0004534"/>
    <x v="102"/>
    <x v="8"/>
    <s v="https://www.gem.wiki/Vega_Oil_and_Gas_Field_%28Norway%29"/>
    <x v="0"/>
    <x v="0"/>
    <m/>
    <m/>
    <n v="8.6559229999999996"/>
    <s v="million Sm³"/>
    <x v="9"/>
    <n v="54.444024489999997"/>
    <x v="0"/>
  </r>
  <r>
    <s v="OG0004534"/>
    <x v="102"/>
    <x v="8"/>
    <s v="https://www.gem.wiki/Vega_Oil_and_Gas_Field_%28Norway%29"/>
    <x v="3"/>
    <x v="7"/>
    <m/>
    <m/>
    <n v="0.63161699999999998"/>
    <s v="million Sm³/y"/>
    <x v="3"/>
    <n v="3.9727446070000001"/>
    <x v="3"/>
  </r>
  <r>
    <s v="OG0004534"/>
    <x v="102"/>
    <x v="8"/>
    <s v="https://www.gem.wiki/Vega_Oil_and_Gas_Field_%28Norway%29"/>
    <x v="3"/>
    <x v="7"/>
    <m/>
    <m/>
    <n v="0.40929199999999999"/>
    <s v="million Sm³/y"/>
    <x v="9"/>
    <n v="2.5743648220000002"/>
    <x v="3"/>
  </r>
  <r>
    <s v="OG0004534"/>
    <x v="102"/>
    <x v="8"/>
    <s v="https://www.gem.wiki/Vega_Oil_and_Gas_Field_%28Norway%29"/>
    <x v="0"/>
    <x v="7"/>
    <m/>
    <m/>
    <n v="9.1148539999999993"/>
    <s v="million Sm³"/>
    <x v="3"/>
    <n v="57.330608689999998"/>
    <x v="0"/>
  </r>
  <r>
    <s v="OG0004534"/>
    <x v="102"/>
    <x v="8"/>
    <s v="https://www.gem.wiki/Vega_Oil_and_Gas_Field_%28Norway%29"/>
    <x v="0"/>
    <x v="7"/>
    <m/>
    <m/>
    <n v="9.524146"/>
    <s v="million Sm³"/>
    <x v="9"/>
    <n v="59.904973509999998"/>
    <x v="0"/>
  </r>
  <r>
    <s v="OG0004534"/>
    <x v="102"/>
    <x v="8"/>
    <s v="https://www.gem.wiki/Vega_Oil_and_Gas_Field_%28Norway%29"/>
    <x v="3"/>
    <x v="3"/>
    <m/>
    <m/>
    <n v="0"/>
    <s v="million Sm³/y"/>
    <x v="3"/>
    <n v="0"/>
    <x v="3"/>
  </r>
  <r>
    <s v="OG0004534"/>
    <x v="102"/>
    <x v="8"/>
    <s v="https://www.gem.wiki/Vega_Oil_and_Gas_Field_%28Norway%29"/>
    <x v="3"/>
    <x v="3"/>
    <m/>
    <m/>
    <n v="0"/>
    <s v="million Sm³/y"/>
    <x v="9"/>
    <n v="0"/>
    <x v="3"/>
  </r>
  <r>
    <s v="OG0004534"/>
    <x v="102"/>
    <x v="8"/>
    <s v="https://www.gem.wiki/Vega_Oil_and_Gas_Field_%28Norway%29"/>
    <x v="0"/>
    <x v="3"/>
    <m/>
    <m/>
    <n v="0.42905199999999999"/>
    <s v="million Sm³"/>
    <x v="3"/>
    <n v="6.8213933670000004E-2"/>
    <x v="0"/>
  </r>
  <r>
    <s v="OG0004534"/>
    <x v="102"/>
    <x v="8"/>
    <s v="https://www.gem.wiki/Vega_Oil_and_Gas_Field_%28Norway%29"/>
    <x v="0"/>
    <x v="3"/>
    <m/>
    <m/>
    <n v="0.42905199999999999"/>
    <s v="million Sm³"/>
    <x v="9"/>
    <n v="6.8213933670000004E-2"/>
    <x v="0"/>
  </r>
  <r>
    <s v="OG0004534"/>
    <x v="102"/>
    <x v="8"/>
    <s v="https://www.gem.wiki/Vega_Oil_and_Gas_Field_%28Norway%29"/>
    <x v="1"/>
    <x v="0"/>
    <m/>
    <s v="original recoverable reserves"/>
    <n v="11.12"/>
    <s v="million Sm³"/>
    <x v="9"/>
    <n v="69.942576000000003"/>
    <x v="0"/>
  </r>
  <r>
    <s v="OG0004534"/>
    <x v="102"/>
    <x v="8"/>
    <s v="https://www.gem.wiki/Vega_Oil_and_Gas_Field_%28Norway%29"/>
    <x v="1"/>
    <x v="1"/>
    <m/>
    <s v="original recoverable reserves"/>
    <n v="26.9"/>
    <s v="billion Sm³"/>
    <x v="9"/>
    <n v="26900"/>
    <x v="1"/>
  </r>
  <r>
    <s v="OG0004534"/>
    <x v="102"/>
    <x v="8"/>
    <s v="https://www.gem.wiki/Vega_Oil_and_Gas_Field_%28Norway%29"/>
    <x v="1"/>
    <x v="7"/>
    <m/>
    <s v="original recoverable reserves"/>
    <n v="6.44"/>
    <s v="million Sm³"/>
    <x v="9"/>
    <n v="40.506312000000001"/>
    <x v="0"/>
  </r>
  <r>
    <s v="OG0004534"/>
    <x v="102"/>
    <x v="8"/>
    <s v="https://www.gem.wiki/Vega_Oil_and_Gas_Field_%28Norway%29"/>
    <x v="1"/>
    <x v="3"/>
    <m/>
    <s v="original recoverable reserves"/>
    <n v="0"/>
    <s v="million Sm³"/>
    <x v="9"/>
    <n v="0"/>
    <x v="0"/>
  </r>
  <r>
    <s v="OG0004534"/>
    <x v="102"/>
    <x v="8"/>
    <s v="https://www.gem.wiki/Vega_Oil_and_Gas_Field_%28Norway%29"/>
    <x v="1"/>
    <x v="1"/>
    <m/>
    <s v="remaining reserves"/>
    <n v="10.26"/>
    <s v="billion Sm³"/>
    <x v="9"/>
    <n v="10260"/>
    <x v="1"/>
  </r>
  <r>
    <s v="OG0004534"/>
    <x v="102"/>
    <x v="8"/>
    <s v="https://www.gem.wiki/Vega_Oil_and_Gas_Field_%28Norway%29"/>
    <x v="1"/>
    <x v="0"/>
    <m/>
    <s v="remaining reserves"/>
    <n v="2.54"/>
    <s v="million Sm³"/>
    <x v="9"/>
    <n v="15.976092"/>
    <x v="0"/>
  </r>
  <r>
    <s v="OG0004534"/>
    <x v="102"/>
    <x v="8"/>
    <s v="https://www.gem.wiki/Vega_Oil_and_Gas_Field_%28Norway%29"/>
    <x v="1"/>
    <x v="7"/>
    <m/>
    <s v="remaining reserves"/>
    <n v="1.91"/>
    <s v="million Sm³"/>
    <x v="9"/>
    <n v="12.013517999999999"/>
    <x v="0"/>
  </r>
  <r>
    <s v="OG0004534"/>
    <x v="102"/>
    <x v="8"/>
    <s v="https://www.gem.wiki/Vega_Oil_and_Gas_Field_%28Norway%29"/>
    <x v="1"/>
    <x v="3"/>
    <m/>
    <s v="remaining reserves"/>
    <n v="0"/>
    <s v="million Sm³"/>
    <x v="9"/>
    <n v="0"/>
    <x v="0"/>
  </r>
  <r>
    <s v="OG0004535"/>
    <x v="701"/>
    <x v="8"/>
    <s v="https://www.gem.wiki/Tordis_Oil_and_Gas_Field_%28Norway%29"/>
    <x v="0"/>
    <x v="3"/>
    <m/>
    <m/>
    <n v="3.2309999999999999E-3"/>
    <s v="million Sm³"/>
    <x v="4"/>
    <n v="5.1368882950000004E-4"/>
    <x v="0"/>
  </r>
  <r>
    <s v="OG0004535"/>
    <x v="701"/>
    <x v="8"/>
    <s v="https://www.gem.wiki/Tordis_Oil_and_Gas_Field_%28Norway%29"/>
    <x v="0"/>
    <x v="1"/>
    <m/>
    <m/>
    <n v="4.705209"/>
    <s v="billion Sm³"/>
    <x v="4"/>
    <n v="4705.2089999999998"/>
    <x v="1"/>
  </r>
  <r>
    <s v="OG0004535"/>
    <x v="701"/>
    <x v="8"/>
    <s v="https://www.gem.wiki/Tordis_Oil_and_Gas_Field_%28Norway%29"/>
    <x v="0"/>
    <x v="7"/>
    <m/>
    <m/>
    <n v="3.4453499999999999"/>
    <s v="million Sm³"/>
    <x v="4"/>
    <n v="21.67056243"/>
    <x v="0"/>
  </r>
  <r>
    <s v="OG0004535"/>
    <x v="701"/>
    <x v="8"/>
    <s v="https://www.gem.wiki/Tordis_Oil_and_Gas_Field_%28Norway%29"/>
    <x v="0"/>
    <x v="0"/>
    <m/>
    <m/>
    <n v="62.637830999999998"/>
    <s v="million Sm³"/>
    <x v="4"/>
    <n v="393.97942940000001"/>
    <x v="0"/>
  </r>
  <r>
    <s v="OG0004535"/>
    <x v="701"/>
    <x v="8"/>
    <s v="https://www.gem.wiki/Tordis_Oil_and_Gas_Field_%28Norway%29"/>
    <x v="3"/>
    <x v="3"/>
    <m/>
    <m/>
    <n v="0"/>
    <s v="million Sm³/y"/>
    <x v="4"/>
    <n v="0"/>
    <x v="3"/>
  </r>
  <r>
    <s v="OG0004535"/>
    <x v="701"/>
    <x v="8"/>
    <s v="https://www.gem.wiki/Tordis_Oil_and_Gas_Field_%28Norway%29"/>
    <x v="3"/>
    <x v="1"/>
    <s v="YES"/>
    <m/>
    <n v="4.0765999999999997E-2"/>
    <s v="billion Sm³/y"/>
    <x v="4"/>
    <n v="40.765999999999998"/>
    <x v="2"/>
  </r>
  <r>
    <s v="OG0004535"/>
    <x v="701"/>
    <x v="8"/>
    <s v="https://www.gem.wiki/Tordis_Oil_and_Gas_Field_%28Norway%29"/>
    <x v="3"/>
    <x v="7"/>
    <m/>
    <m/>
    <n v="3.0037000000000001E-2"/>
    <s v="million Sm³/y"/>
    <x v="4"/>
    <n v="0.18892672260000001"/>
    <x v="3"/>
  </r>
  <r>
    <s v="OG0004535"/>
    <x v="701"/>
    <x v="8"/>
    <s v="https://www.gem.wiki/Tordis_Oil_and_Gas_Field_%28Norway%29"/>
    <x v="3"/>
    <x v="0"/>
    <m/>
    <m/>
    <n v="0.61856599999999995"/>
    <s v="million Sm³/y"/>
    <x v="4"/>
    <n v="3.8906564270000001"/>
    <x v="3"/>
  </r>
  <r>
    <s v="OG0004535"/>
    <x v="701"/>
    <x v="8"/>
    <s v="https://www.gem.wiki/Tordis_Oil_and_Gas_Field_%28Norway%29"/>
    <x v="1"/>
    <x v="3"/>
    <m/>
    <s v="original recoverable reserves"/>
    <n v="0"/>
    <s v="million Sm³"/>
    <x v="4"/>
    <n v="0"/>
    <x v="0"/>
  </r>
  <r>
    <s v="OG0004535"/>
    <x v="701"/>
    <x v="8"/>
    <s v="https://www.gem.wiki/Tordis_Oil_and_Gas_Field_%28Norway%29"/>
    <x v="1"/>
    <x v="3"/>
    <m/>
    <s v="remaining reserves"/>
    <n v="0"/>
    <s v="million Sm³"/>
    <x v="4"/>
    <n v="0"/>
    <x v="0"/>
  </r>
  <r>
    <s v="OG0004535"/>
    <x v="701"/>
    <x v="8"/>
    <s v="https://www.gem.wiki/Tordis_Oil_and_Gas_Field_%28Norway%29"/>
    <x v="1"/>
    <x v="1"/>
    <m/>
    <s v="original recoverable reserves"/>
    <n v="4.83"/>
    <s v="billion Sm³"/>
    <x v="4"/>
    <n v="4830"/>
    <x v="1"/>
  </r>
  <r>
    <s v="OG0004535"/>
    <x v="701"/>
    <x v="8"/>
    <s v="https://www.gem.wiki/Tordis_Oil_and_Gas_Field_%28Norway%29"/>
    <x v="1"/>
    <x v="1"/>
    <m/>
    <s v="remaining reserves"/>
    <n v="0.21"/>
    <s v="billion Sm³"/>
    <x v="4"/>
    <n v="210"/>
    <x v="1"/>
  </r>
  <r>
    <s v="OG0004535"/>
    <x v="701"/>
    <x v="8"/>
    <s v="https://www.gem.wiki/Tordis_Oil_and_Gas_Field_%28Norway%29"/>
    <x v="1"/>
    <x v="7"/>
    <m/>
    <s v="original recoverable reserves"/>
    <n v="1.84"/>
    <s v="million tonnes"/>
    <x v="4"/>
    <n v="21.344000000000001"/>
    <x v="0"/>
  </r>
  <r>
    <s v="OG0004535"/>
    <x v="701"/>
    <x v="8"/>
    <s v="https://www.gem.wiki/Tordis_Oil_and_Gas_Field_%28Norway%29"/>
    <x v="1"/>
    <x v="7"/>
    <m/>
    <s v="remaining reserves"/>
    <n v="0.09"/>
    <s v="million tonnes"/>
    <x v="4"/>
    <n v="1.044"/>
    <x v="0"/>
  </r>
  <r>
    <s v="OG0004535"/>
    <x v="701"/>
    <x v="8"/>
    <s v="https://www.gem.wiki/Tordis_Oil_and_Gas_Field_%28Norway%29"/>
    <x v="1"/>
    <x v="0"/>
    <m/>
    <s v="original recoverable reserves"/>
    <n v="67.400000000000006"/>
    <s v="million Sm³"/>
    <x v="4"/>
    <n v="423.93252000000001"/>
    <x v="0"/>
  </r>
  <r>
    <s v="OG0004535"/>
    <x v="701"/>
    <x v="8"/>
    <s v="https://www.gem.wiki/Tordis_Oil_and_Gas_Field_%28Norway%29"/>
    <x v="1"/>
    <x v="0"/>
    <m/>
    <s v="remaining reserves"/>
    <n v="4.92"/>
    <s v="million Sm³"/>
    <x v="4"/>
    <n v="30.945816000000001"/>
    <x v="0"/>
  </r>
  <r>
    <s v="OG0004535"/>
    <x v="701"/>
    <x v="8"/>
    <s v="https://www.gem.wiki/Tordis_Oil_and_Gas_Field_%28Norway%29"/>
    <x v="3"/>
    <x v="1"/>
    <s v="YES"/>
    <m/>
    <n v="6.6167000000000004E-2"/>
    <s v="billion Sm³/y"/>
    <x v="3"/>
    <n v="66.167000000000002"/>
    <x v="2"/>
  </r>
  <r>
    <s v="OG0004535"/>
    <x v="701"/>
    <x v="8"/>
    <s v="https://www.gem.wiki/Tordis_Oil_and_Gas_Field_%28Norway%29"/>
    <x v="3"/>
    <x v="1"/>
    <s v="YES"/>
    <m/>
    <n v="8.5117999999999999E-2"/>
    <s v="billion Sm³/y"/>
    <x v="9"/>
    <n v="85.117999999999995"/>
    <x v="2"/>
  </r>
  <r>
    <s v="OG0004535"/>
    <x v="701"/>
    <x v="8"/>
    <s v="https://www.gem.wiki/Tordis_Oil_and_Gas_Field_%28Norway%29"/>
    <x v="0"/>
    <x v="1"/>
    <m/>
    <m/>
    <n v="4.7713700000000001"/>
    <s v="billion Sm³"/>
    <x v="3"/>
    <n v="4771.37"/>
    <x v="1"/>
  </r>
  <r>
    <s v="OG0004535"/>
    <x v="701"/>
    <x v="8"/>
    <s v="https://www.gem.wiki/Tordis_Oil_and_Gas_Field_%28Norway%29"/>
    <x v="0"/>
    <x v="1"/>
    <m/>
    <m/>
    <n v="4.8564879999999997"/>
    <s v="billion Sm³"/>
    <x v="9"/>
    <n v="4856.4880000000003"/>
    <x v="1"/>
  </r>
  <r>
    <s v="OG0004535"/>
    <x v="701"/>
    <x v="8"/>
    <s v="https://www.gem.wiki/Tordis_Oil_and_Gas_Field_%28Norway%29"/>
    <x v="3"/>
    <x v="0"/>
    <m/>
    <m/>
    <n v="1.0769949999999999"/>
    <s v="million Sm³/y"/>
    <x v="3"/>
    <n v="6.7740831510000001"/>
    <x v="3"/>
  </r>
  <r>
    <s v="OG0004535"/>
    <x v="701"/>
    <x v="8"/>
    <s v="https://www.gem.wiki/Tordis_Oil_and_Gas_Field_%28Norway%29"/>
    <x v="3"/>
    <x v="0"/>
    <m/>
    <m/>
    <n v="1.3315900000000001"/>
    <s v="million Sm³/y"/>
    <x v="9"/>
    <n v="8.3754347819999992"/>
    <x v="3"/>
  </r>
  <r>
    <s v="OG0004535"/>
    <x v="701"/>
    <x v="8"/>
    <s v="https://www.gem.wiki/Tordis_Oil_and_Gas_Field_%28Norway%29"/>
    <x v="0"/>
    <x v="0"/>
    <m/>
    <m/>
    <n v="63.714944000000003"/>
    <s v="million Sm³"/>
    <x v="3"/>
    <n v="400.75425480000001"/>
    <x v="0"/>
  </r>
  <r>
    <s v="OG0004535"/>
    <x v="701"/>
    <x v="8"/>
    <s v="https://www.gem.wiki/Tordis_Oil_and_Gas_Field_%28Norway%29"/>
    <x v="0"/>
    <x v="0"/>
    <m/>
    <m/>
    <n v="65.046533999999994"/>
    <s v="million Sm³"/>
    <x v="9"/>
    <n v="409.12968960000001"/>
    <x v="0"/>
  </r>
  <r>
    <s v="OG0004535"/>
    <x v="701"/>
    <x v="8"/>
    <s v="https://www.gem.wiki/Tordis_Oil_and_Gas_Field_%28Norway%29"/>
    <x v="3"/>
    <x v="7"/>
    <m/>
    <m/>
    <n v="4.7976999999999999E-2"/>
    <s v="million Sm³/y"/>
    <x v="3"/>
    <n v="0.3017657346"/>
    <x v="3"/>
  </r>
  <r>
    <s v="OG0004535"/>
    <x v="701"/>
    <x v="8"/>
    <s v="https://www.gem.wiki/Tordis_Oil_and_Gas_Field_%28Norway%29"/>
    <x v="3"/>
    <x v="7"/>
    <m/>
    <m/>
    <n v="4.3070999999999998E-2"/>
    <s v="million Sm³/y"/>
    <x v="9"/>
    <n v="0.27090797579999998"/>
    <x v="3"/>
  </r>
  <r>
    <s v="OG0004535"/>
    <x v="701"/>
    <x v="8"/>
    <s v="https://www.gem.wiki/Tordis_Oil_and_Gas_Field_%28Norway%29"/>
    <x v="0"/>
    <x v="7"/>
    <m/>
    <m/>
    <n v="3.4933040000000002"/>
    <s v="million Sm³"/>
    <x v="3"/>
    <n v="21.9721835"/>
    <x v="0"/>
  </r>
  <r>
    <s v="OG0004535"/>
    <x v="701"/>
    <x v="8"/>
    <s v="https://www.gem.wiki/Tordis_Oil_and_Gas_Field_%28Norway%29"/>
    <x v="0"/>
    <x v="7"/>
    <m/>
    <m/>
    <n v="3.536375"/>
    <s v="million Sm³"/>
    <x v="9"/>
    <n v="22.24309148"/>
    <x v="0"/>
  </r>
  <r>
    <s v="OG0004535"/>
    <x v="701"/>
    <x v="8"/>
    <s v="https://www.gem.wiki/Tordis_Oil_and_Gas_Field_%28Norway%29"/>
    <x v="3"/>
    <x v="3"/>
    <m/>
    <m/>
    <n v="0"/>
    <s v="million Sm³/y"/>
    <x v="3"/>
    <n v="0"/>
    <x v="3"/>
  </r>
  <r>
    <s v="OG0004535"/>
    <x v="701"/>
    <x v="8"/>
    <s v="https://www.gem.wiki/Tordis_Oil_and_Gas_Field_%28Norway%29"/>
    <x v="3"/>
    <x v="3"/>
    <m/>
    <m/>
    <n v="0"/>
    <s v="million Sm³/y"/>
    <x v="9"/>
    <n v="0"/>
    <x v="3"/>
  </r>
  <r>
    <s v="OG0004535"/>
    <x v="701"/>
    <x v="8"/>
    <s v="https://www.gem.wiki/Tordis_Oil_and_Gas_Field_%28Norway%29"/>
    <x v="0"/>
    <x v="3"/>
    <m/>
    <m/>
    <n v="3.2309999999999999E-3"/>
    <s v="million Sm³"/>
    <x v="3"/>
    <n v="5.1368882950000004E-4"/>
    <x v="0"/>
  </r>
  <r>
    <s v="OG0004535"/>
    <x v="701"/>
    <x v="8"/>
    <s v="https://www.gem.wiki/Tordis_Oil_and_Gas_Field_%28Norway%29"/>
    <x v="0"/>
    <x v="3"/>
    <m/>
    <m/>
    <n v="3.2309999999999999E-3"/>
    <s v="million Sm³"/>
    <x v="9"/>
    <n v="5.1368882950000004E-4"/>
    <x v="0"/>
  </r>
  <r>
    <s v="OG0004535"/>
    <x v="701"/>
    <x v="8"/>
    <s v="https://www.gem.wiki/Tordis_Oil_and_Gas_Field_%28Norway%29"/>
    <x v="1"/>
    <x v="0"/>
    <m/>
    <s v="original recoverable reserves"/>
    <n v="69.930000000000007"/>
    <s v="million Sm³"/>
    <x v="9"/>
    <n v="439.84571399999999"/>
    <x v="0"/>
  </r>
  <r>
    <s v="OG0004535"/>
    <x v="701"/>
    <x v="8"/>
    <s v="https://www.gem.wiki/Tordis_Oil_and_Gas_Field_%28Norway%29"/>
    <x v="1"/>
    <x v="1"/>
    <m/>
    <s v="original recoverable reserves"/>
    <n v="4.9800000000000004"/>
    <s v="billion Sm³"/>
    <x v="9"/>
    <n v="4980"/>
    <x v="1"/>
  </r>
  <r>
    <s v="OG0004535"/>
    <x v="701"/>
    <x v="8"/>
    <s v="https://www.gem.wiki/Tordis_Oil_and_Gas_Field_%28Norway%29"/>
    <x v="1"/>
    <x v="7"/>
    <m/>
    <s v="original recoverable reserves"/>
    <n v="1.9"/>
    <s v="million Sm³"/>
    <x v="9"/>
    <n v="11.950620000000001"/>
    <x v="0"/>
  </r>
  <r>
    <s v="OG0004535"/>
    <x v="701"/>
    <x v="8"/>
    <s v="https://www.gem.wiki/Tordis_Oil_and_Gas_Field_%28Norway%29"/>
    <x v="1"/>
    <x v="3"/>
    <m/>
    <s v="original recoverable reserves"/>
    <n v="0"/>
    <s v="million Sm³"/>
    <x v="9"/>
    <n v="0"/>
    <x v="0"/>
  </r>
  <r>
    <s v="OG0004535"/>
    <x v="701"/>
    <x v="8"/>
    <s v="https://www.gem.wiki/Tordis_Oil_and_Gas_Field_%28Norway%29"/>
    <x v="1"/>
    <x v="1"/>
    <m/>
    <s v="remaining reserves"/>
    <n v="0.22"/>
    <s v="billion Sm³"/>
    <x v="9"/>
    <n v="220"/>
    <x v="1"/>
  </r>
  <r>
    <s v="OG0004535"/>
    <x v="701"/>
    <x v="8"/>
    <s v="https://www.gem.wiki/Tordis_Oil_and_Gas_Field_%28Norway%29"/>
    <x v="1"/>
    <x v="0"/>
    <m/>
    <s v="remaining reserves"/>
    <n v="5.12"/>
    <s v="million Sm³"/>
    <x v="9"/>
    <n v="32.203775999999998"/>
    <x v="0"/>
  </r>
  <r>
    <s v="OG0004535"/>
    <x v="701"/>
    <x v="8"/>
    <s v="https://www.gem.wiki/Tordis_Oil_and_Gas_Field_%28Norway%29"/>
    <x v="1"/>
    <x v="7"/>
    <m/>
    <s v="remaining reserves"/>
    <n v="0.09"/>
    <s v="million Sm³"/>
    <x v="9"/>
    <n v="0.56608199999999997"/>
    <x v="0"/>
  </r>
  <r>
    <s v="OG0004535"/>
    <x v="701"/>
    <x v="8"/>
    <s v="https://www.gem.wiki/Tordis_Oil_and_Gas_Field_%28Norway%29"/>
    <x v="1"/>
    <x v="3"/>
    <m/>
    <s v="remaining reserves"/>
    <n v="0"/>
    <s v="million Sm³"/>
    <x v="9"/>
    <n v="0"/>
    <x v="0"/>
  </r>
  <r>
    <s v="OG0004536"/>
    <x v="702"/>
    <x v="8"/>
    <s v="https://www.gem.wiki/Gina_Krog_Oil_and_Gas_Field_%28Norway%29"/>
    <x v="0"/>
    <x v="3"/>
    <m/>
    <m/>
    <n v="0"/>
    <s v="million Sm³"/>
    <x v="4"/>
    <n v="0"/>
    <x v="0"/>
  </r>
  <r>
    <s v="OG0004536"/>
    <x v="702"/>
    <x v="8"/>
    <s v="https://www.gem.wiki/Gina_Krog_Oil_and_Gas_Field_%28Norway%29"/>
    <x v="0"/>
    <x v="1"/>
    <m/>
    <m/>
    <n v="2.2916750000000001"/>
    <s v="billion Sm³"/>
    <x v="4"/>
    <n v="2291.6750000000002"/>
    <x v="1"/>
  </r>
  <r>
    <s v="OG0004536"/>
    <x v="702"/>
    <x v="8"/>
    <s v="https://www.gem.wiki/Gina_Krog_Oil_and_Gas_Field_%28Norway%29"/>
    <x v="0"/>
    <x v="7"/>
    <m/>
    <m/>
    <n v="1.0177830000000001"/>
    <s v="million Sm³"/>
    <x v="4"/>
    <n v="6.401651513"/>
    <x v="0"/>
  </r>
  <r>
    <s v="OG0004536"/>
    <x v="702"/>
    <x v="8"/>
    <s v="https://www.gem.wiki/Gina_Krog_Oil_and_Gas_Field_%28Norway%29"/>
    <x v="0"/>
    <x v="0"/>
    <m/>
    <m/>
    <n v="5.8566560000000001"/>
    <s v="million Sm³"/>
    <x v="4"/>
    <n v="36.837194910000001"/>
    <x v="0"/>
  </r>
  <r>
    <s v="OG0004536"/>
    <x v="702"/>
    <x v="8"/>
    <s v="https://www.gem.wiki/Gina_Krog_Oil_and_Gas_Field_%28Norway%29"/>
    <x v="3"/>
    <x v="3"/>
    <m/>
    <m/>
    <n v="0"/>
    <s v="million Sm³/y"/>
    <x v="4"/>
    <n v="0"/>
    <x v="3"/>
  </r>
  <r>
    <s v="OG0004536"/>
    <x v="702"/>
    <x v="8"/>
    <s v="https://www.gem.wiki/Gina_Krog_Oil_and_Gas_Field_%28Norway%29"/>
    <x v="3"/>
    <x v="1"/>
    <s v="YES"/>
    <m/>
    <n v="0.247861"/>
    <s v="billion Sm³/y"/>
    <x v="4"/>
    <n v="247.86099999999999"/>
    <x v="2"/>
  </r>
  <r>
    <s v="OG0004536"/>
    <x v="702"/>
    <x v="8"/>
    <s v="https://www.gem.wiki/Gina_Krog_Oil_and_Gas_Field_%28Norway%29"/>
    <x v="3"/>
    <x v="7"/>
    <m/>
    <m/>
    <n v="0.28803400000000001"/>
    <s v="million Sm³/y"/>
    <x v="4"/>
    <n v="1.8116762529999999"/>
    <x v="3"/>
  </r>
  <r>
    <s v="OG0004536"/>
    <x v="702"/>
    <x v="8"/>
    <s v="https://www.gem.wiki/Gina_Krog_Oil_and_Gas_Field_%28Norway%29"/>
    <x v="3"/>
    <x v="0"/>
    <m/>
    <m/>
    <n v="1.2642530000000001"/>
    <s v="million Sm³/y"/>
    <x v="4"/>
    <n v="7.9518985190000002"/>
    <x v="3"/>
  </r>
  <r>
    <s v="OG0004536"/>
    <x v="702"/>
    <x v="8"/>
    <s v="https://www.gem.wiki/Gina_Krog_Oil_and_Gas_Field_%28Norway%29"/>
    <x v="1"/>
    <x v="3"/>
    <m/>
    <s v="original recoverable reserves"/>
    <n v="0"/>
    <s v="million Sm³"/>
    <x v="4"/>
    <n v="0"/>
    <x v="0"/>
  </r>
  <r>
    <s v="OG0004536"/>
    <x v="702"/>
    <x v="8"/>
    <s v="https://www.gem.wiki/Gina_Krog_Oil_and_Gas_Field_%28Norway%29"/>
    <x v="1"/>
    <x v="3"/>
    <m/>
    <s v="remaining reserves"/>
    <n v="0"/>
    <s v="million Sm³"/>
    <x v="4"/>
    <n v="0"/>
    <x v="0"/>
  </r>
  <r>
    <s v="OG0004536"/>
    <x v="702"/>
    <x v="8"/>
    <s v="https://www.gem.wiki/Gina_Krog_Oil_and_Gas_Field_%28Norway%29"/>
    <x v="1"/>
    <x v="1"/>
    <m/>
    <s v="original recoverable reserves"/>
    <n v="14.6"/>
    <s v="billion Sm³"/>
    <x v="4"/>
    <n v="14600"/>
    <x v="1"/>
  </r>
  <r>
    <s v="OG0004536"/>
    <x v="702"/>
    <x v="8"/>
    <s v="https://www.gem.wiki/Gina_Krog_Oil_and_Gas_Field_%28Norway%29"/>
    <x v="1"/>
    <x v="1"/>
    <m/>
    <s v="remaining reserves"/>
    <n v="12.35"/>
    <s v="billion Sm³"/>
    <x v="4"/>
    <n v="12350"/>
    <x v="1"/>
  </r>
  <r>
    <s v="OG0004536"/>
    <x v="702"/>
    <x v="8"/>
    <s v="https://www.gem.wiki/Gina_Krog_Oil_and_Gas_Field_%28Norway%29"/>
    <x v="1"/>
    <x v="7"/>
    <m/>
    <s v="original recoverable reserves"/>
    <n v="1.84"/>
    <s v="million tonnes"/>
    <x v="4"/>
    <n v="21.344000000000001"/>
    <x v="0"/>
  </r>
  <r>
    <s v="OG0004536"/>
    <x v="702"/>
    <x v="8"/>
    <s v="https://www.gem.wiki/Gina_Krog_Oil_and_Gas_Field_%28Norway%29"/>
    <x v="1"/>
    <x v="7"/>
    <m/>
    <s v="remaining reserves"/>
    <n v="1.3"/>
    <s v="million tonnes"/>
    <x v="4"/>
    <n v="15.08"/>
    <x v="0"/>
  </r>
  <r>
    <s v="OG0004536"/>
    <x v="702"/>
    <x v="8"/>
    <s v="https://www.gem.wiki/Gina_Krog_Oil_and_Gas_Field_%28Norway%29"/>
    <x v="1"/>
    <x v="0"/>
    <m/>
    <s v="original recoverable reserves"/>
    <n v="11.39"/>
    <s v="million Sm³"/>
    <x v="4"/>
    <n v="71.640822"/>
    <x v="0"/>
  </r>
  <r>
    <s v="OG0004536"/>
    <x v="702"/>
    <x v="8"/>
    <s v="https://www.gem.wiki/Gina_Krog_Oil_and_Gas_Field_%28Norway%29"/>
    <x v="1"/>
    <x v="0"/>
    <m/>
    <s v="remaining reserves"/>
    <n v="5.52"/>
    <s v="million Sm³"/>
    <x v="4"/>
    <n v="34.719695999999999"/>
    <x v="0"/>
  </r>
  <r>
    <s v="OG0004536"/>
    <x v="702"/>
    <x v="8"/>
    <s v="https://www.gem.wiki/Gina_Krog_Oil_and_Gas_Field_%28Norway%29"/>
    <x v="3"/>
    <x v="1"/>
    <s v="YES"/>
    <m/>
    <n v="0.72650099999999995"/>
    <s v="billion Sm³/y"/>
    <x v="3"/>
    <n v="726.50099999999998"/>
    <x v="2"/>
  </r>
  <r>
    <s v="OG0004536"/>
    <x v="702"/>
    <x v="8"/>
    <s v="https://www.gem.wiki/Gina_Krog_Oil_and_Gas_Field_%28Norway%29"/>
    <x v="3"/>
    <x v="1"/>
    <s v="YES"/>
    <m/>
    <n v="2.8111989999999998"/>
    <s v="billion Sm³/y"/>
    <x v="9"/>
    <n v="2811.1990000000001"/>
    <x v="2"/>
  </r>
  <r>
    <s v="OG0004536"/>
    <x v="702"/>
    <x v="8"/>
    <s v="https://www.gem.wiki/Gina_Krog_Oil_and_Gas_Field_%28Norway%29"/>
    <x v="0"/>
    <x v="1"/>
    <m/>
    <m/>
    <n v="3.0197069999999999"/>
    <s v="billion Sm³"/>
    <x v="3"/>
    <n v="3019.7069999999999"/>
    <x v="1"/>
  </r>
  <r>
    <s v="OG0004536"/>
    <x v="702"/>
    <x v="8"/>
    <s v="https://www.gem.wiki/Gina_Krog_Oil_and_Gas_Field_%28Norway%29"/>
    <x v="0"/>
    <x v="1"/>
    <m/>
    <m/>
    <n v="5.8309059999999997"/>
    <s v="billion Sm³"/>
    <x v="9"/>
    <n v="5830.9059999999999"/>
    <x v="1"/>
  </r>
  <r>
    <s v="OG0004536"/>
    <x v="702"/>
    <x v="8"/>
    <s v="https://www.gem.wiki/Gina_Krog_Oil_and_Gas_Field_%28Norway%29"/>
    <x v="3"/>
    <x v="0"/>
    <m/>
    <m/>
    <n v="0.87054799999999999"/>
    <s v="million Sm³/y"/>
    <x v="3"/>
    <n v="5.4755728100000001"/>
    <x v="3"/>
  </r>
  <r>
    <s v="OG0004536"/>
    <x v="702"/>
    <x v="8"/>
    <s v="https://www.gem.wiki/Gina_Krog_Oil_and_Gas_Field_%28Norway%29"/>
    <x v="3"/>
    <x v="0"/>
    <m/>
    <m/>
    <n v="0.65942199999999995"/>
    <s v="million Sm³/y"/>
    <x v="9"/>
    <n v="4.1476324959999999"/>
    <x v="3"/>
  </r>
  <r>
    <s v="OG0004536"/>
    <x v="702"/>
    <x v="8"/>
    <s v="https://www.gem.wiki/Gina_Krog_Oil_and_Gas_Field_%28Norway%29"/>
    <x v="0"/>
    <x v="0"/>
    <m/>
    <m/>
    <n v="6.7267609999999998"/>
    <s v="million Sm³"/>
    <x v="3"/>
    <n v="42.30998134"/>
    <x v="0"/>
  </r>
  <r>
    <s v="OG0004536"/>
    <x v="702"/>
    <x v="8"/>
    <s v="https://www.gem.wiki/Gina_Krog_Oil_and_Gas_Field_%28Norway%29"/>
    <x v="0"/>
    <x v="0"/>
    <m/>
    <m/>
    <n v="7.3861829999999999"/>
    <s v="million Sm³"/>
    <x v="9"/>
    <n v="46.45761383"/>
    <x v="0"/>
  </r>
  <r>
    <s v="OG0004536"/>
    <x v="702"/>
    <x v="8"/>
    <s v="https://www.gem.wiki/Gina_Krog_Oil_and_Gas_Field_%28Norway%29"/>
    <x v="3"/>
    <x v="7"/>
    <m/>
    <m/>
    <n v="0.151919"/>
    <s v="million Sm³/y"/>
    <x v="3"/>
    <n v="0.95554012619999995"/>
    <x v="3"/>
  </r>
  <r>
    <s v="OG0004536"/>
    <x v="702"/>
    <x v="8"/>
    <s v="https://www.gem.wiki/Gina_Krog_Oil_and_Gas_Field_%28Norway%29"/>
    <x v="3"/>
    <x v="7"/>
    <m/>
    <m/>
    <n v="4.8479000000000001E-2"/>
    <s v="million Sm³/y"/>
    <x v="9"/>
    <n v="0.30492321420000001"/>
    <x v="3"/>
  </r>
  <r>
    <s v="OG0004536"/>
    <x v="702"/>
    <x v="8"/>
    <s v="https://www.gem.wiki/Gina_Krog_Oil_and_Gas_Field_%28Norway%29"/>
    <x v="0"/>
    <x v="7"/>
    <m/>
    <m/>
    <n v="1.167114"/>
    <s v="million Sm³"/>
    <x v="3"/>
    <n v="7.3409136369999999"/>
    <x v="0"/>
  </r>
  <r>
    <s v="OG0004536"/>
    <x v="702"/>
    <x v="8"/>
    <s v="https://www.gem.wiki/Gina_Krog_Oil_and_Gas_Field_%28Norway%29"/>
    <x v="0"/>
    <x v="7"/>
    <m/>
    <m/>
    <n v="1.2155929999999999"/>
    <s v="million Sm³"/>
    <x v="9"/>
    <n v="7.6458368510000003"/>
    <x v="0"/>
  </r>
  <r>
    <s v="OG0004536"/>
    <x v="702"/>
    <x v="8"/>
    <s v="https://www.gem.wiki/Gina_Krog_Oil_and_Gas_Field_%28Norway%29"/>
    <x v="3"/>
    <x v="3"/>
    <m/>
    <m/>
    <n v="0"/>
    <s v="million Sm³/y"/>
    <x v="3"/>
    <n v="0"/>
    <x v="3"/>
  </r>
  <r>
    <s v="OG0004536"/>
    <x v="702"/>
    <x v="8"/>
    <s v="https://www.gem.wiki/Gina_Krog_Oil_and_Gas_Field_%28Norway%29"/>
    <x v="3"/>
    <x v="3"/>
    <m/>
    <m/>
    <n v="0"/>
    <s v="million Sm³/y"/>
    <x v="9"/>
    <n v="0"/>
    <x v="3"/>
  </r>
  <r>
    <s v="OG0004536"/>
    <x v="702"/>
    <x v="8"/>
    <s v="https://www.gem.wiki/Gina_Krog_Oil_and_Gas_Field_%28Norway%29"/>
    <x v="0"/>
    <x v="3"/>
    <m/>
    <m/>
    <n v="0"/>
    <s v="million Sm³"/>
    <x v="3"/>
    <n v="0"/>
    <x v="0"/>
  </r>
  <r>
    <s v="OG0004536"/>
    <x v="702"/>
    <x v="8"/>
    <s v="https://www.gem.wiki/Gina_Krog_Oil_and_Gas_Field_%28Norway%29"/>
    <x v="0"/>
    <x v="3"/>
    <m/>
    <m/>
    <n v="0"/>
    <s v="million Sm³"/>
    <x v="9"/>
    <n v="0"/>
    <x v="0"/>
  </r>
  <r>
    <s v="OG0004536"/>
    <x v="702"/>
    <x v="8"/>
    <s v="https://www.gem.wiki/Gina_Krog_Oil_and_Gas_Field_%28Norway%29"/>
    <x v="1"/>
    <x v="0"/>
    <m/>
    <s v="original recoverable reserves"/>
    <n v="9.7200000000000006"/>
    <s v="million Sm³"/>
    <x v="9"/>
    <n v="61.136856000000002"/>
    <x v="0"/>
  </r>
  <r>
    <s v="OG0004536"/>
    <x v="702"/>
    <x v="8"/>
    <s v="https://www.gem.wiki/Gina_Krog_Oil_and_Gas_Field_%28Norway%29"/>
    <x v="1"/>
    <x v="1"/>
    <m/>
    <s v="original recoverable reserves"/>
    <n v="15"/>
    <s v="billion Sm³"/>
    <x v="9"/>
    <n v="15000"/>
    <x v="1"/>
  </r>
  <r>
    <s v="OG0004536"/>
    <x v="702"/>
    <x v="8"/>
    <s v="https://www.gem.wiki/Gina_Krog_Oil_and_Gas_Field_%28Norway%29"/>
    <x v="1"/>
    <x v="7"/>
    <m/>
    <s v="original recoverable reserves"/>
    <n v="1.08"/>
    <s v="million Sm³"/>
    <x v="9"/>
    <n v="6.7929839999999997"/>
    <x v="0"/>
  </r>
  <r>
    <s v="OG0004536"/>
    <x v="702"/>
    <x v="8"/>
    <s v="https://www.gem.wiki/Gina_Krog_Oil_and_Gas_Field_%28Norway%29"/>
    <x v="1"/>
    <x v="3"/>
    <m/>
    <s v="original recoverable reserves"/>
    <n v="0"/>
    <s v="million Sm³"/>
    <x v="9"/>
    <n v="0"/>
    <x v="0"/>
  </r>
  <r>
    <s v="OG0004536"/>
    <x v="702"/>
    <x v="8"/>
    <s v="https://www.gem.wiki/Gina_Krog_Oil_and_Gas_Field_%28Norway%29"/>
    <x v="1"/>
    <x v="1"/>
    <m/>
    <s v="remaining reserves"/>
    <n v="9.2200000000000006"/>
    <s v="billion Sm³"/>
    <x v="9"/>
    <n v="9220"/>
    <x v="1"/>
  </r>
  <r>
    <s v="OG0004536"/>
    <x v="702"/>
    <x v="8"/>
    <s v="https://www.gem.wiki/Gina_Krog_Oil_and_Gas_Field_%28Norway%29"/>
    <x v="1"/>
    <x v="0"/>
    <m/>
    <s v="remaining reserves"/>
    <n v="2.33"/>
    <s v="million Sm³"/>
    <x v="9"/>
    <n v="14.655234"/>
    <x v="0"/>
  </r>
  <r>
    <s v="OG0004536"/>
    <x v="702"/>
    <x v="8"/>
    <s v="https://www.gem.wiki/Gina_Krog_Oil_and_Gas_Field_%28Norway%29"/>
    <x v="1"/>
    <x v="7"/>
    <m/>
    <s v="remaining reserves"/>
    <n v="0.44"/>
    <s v="million Sm³"/>
    <x v="9"/>
    <n v="2.767512"/>
    <x v="0"/>
  </r>
  <r>
    <s v="OG0004536"/>
    <x v="702"/>
    <x v="8"/>
    <s v="https://www.gem.wiki/Gina_Krog_Oil_and_Gas_Field_%28Norway%29"/>
    <x v="1"/>
    <x v="3"/>
    <m/>
    <s v="remaining reserves"/>
    <n v="0"/>
    <s v="million Sm³"/>
    <x v="9"/>
    <n v="0"/>
    <x v="0"/>
  </r>
  <r>
    <s v="OG0004537"/>
    <x v="703"/>
    <x v="8"/>
    <s v="https://www.gem.wiki/Aasta_Hansteen_Oil_and_Gas_Field_%28Norway%29"/>
    <x v="0"/>
    <x v="3"/>
    <m/>
    <m/>
    <n v="0.35896899999999998"/>
    <s v="million Sm³"/>
    <x v="4"/>
    <n v="5.7071608000000003E-2"/>
    <x v="0"/>
  </r>
  <r>
    <s v="OG0004537"/>
    <x v="703"/>
    <x v="8"/>
    <s v="https://www.gem.wiki/Aasta_Hansteen_Oil_and_Gas_Field_%28Norway%29"/>
    <x v="0"/>
    <x v="1"/>
    <m/>
    <m/>
    <n v="15.530326000000001"/>
    <s v="billion Sm³"/>
    <x v="4"/>
    <n v="15530.325999999999"/>
    <x v="1"/>
  </r>
  <r>
    <s v="OG0004537"/>
    <x v="703"/>
    <x v="8"/>
    <s v="https://www.gem.wiki/Aasta_Hansteen_Oil_and_Gas_Field_%28Norway%29"/>
    <x v="0"/>
    <x v="7"/>
    <m/>
    <m/>
    <n v="0"/>
    <s v="million Sm³"/>
    <x v="4"/>
    <n v="0"/>
    <x v="0"/>
  </r>
  <r>
    <s v="OG0004537"/>
    <x v="703"/>
    <x v="8"/>
    <s v="https://www.gem.wiki/Aasta_Hansteen_Oil_and_Gas_Field_%28Norway%29"/>
    <x v="0"/>
    <x v="0"/>
    <m/>
    <m/>
    <n v="0"/>
    <s v="million Sm³"/>
    <x v="4"/>
    <n v="0"/>
    <x v="0"/>
  </r>
  <r>
    <s v="OG0004537"/>
    <x v="703"/>
    <x v="8"/>
    <s v="https://www.gem.wiki/Aasta_Hansteen_Oil_and_Gas_Field_%28Norway%29"/>
    <x v="3"/>
    <x v="3"/>
    <m/>
    <m/>
    <n v="0.19176000000000001"/>
    <s v="million Sm³/y"/>
    <x v="4"/>
    <n v="3.048745588E-2"/>
    <x v="3"/>
  </r>
  <r>
    <s v="OG0004537"/>
    <x v="703"/>
    <x v="8"/>
    <s v="https://www.gem.wiki/Aasta_Hansteen_Oil_and_Gas_Field_%28Norway%29"/>
    <x v="3"/>
    <x v="1"/>
    <s v="YES"/>
    <m/>
    <n v="8.7493649999999992"/>
    <s v="billion Sm³/y"/>
    <x v="4"/>
    <n v="8749.3649999999998"/>
    <x v="2"/>
  </r>
  <r>
    <s v="OG0004537"/>
    <x v="703"/>
    <x v="8"/>
    <s v="https://www.gem.wiki/Aasta_Hansteen_Oil_and_Gas_Field_%28Norway%29"/>
    <x v="3"/>
    <x v="7"/>
    <m/>
    <m/>
    <n v="0"/>
    <s v="million Sm³/y"/>
    <x v="4"/>
    <n v="0"/>
    <x v="3"/>
  </r>
  <r>
    <s v="OG0004537"/>
    <x v="703"/>
    <x v="8"/>
    <s v="https://www.gem.wiki/Aasta_Hansteen_Oil_and_Gas_Field_%28Norway%29"/>
    <x v="3"/>
    <x v="0"/>
    <m/>
    <m/>
    <n v="0"/>
    <s v="million Sm³/y"/>
    <x v="4"/>
    <n v="0"/>
    <x v="3"/>
  </r>
  <r>
    <s v="OG0004537"/>
    <x v="703"/>
    <x v="8"/>
    <s v="https://www.gem.wiki/Aasta_Hansteen_Oil_and_Gas_Field_%28Norway%29"/>
    <x v="1"/>
    <x v="3"/>
    <m/>
    <s v="original recoverable reserves"/>
    <n v="0.69"/>
    <s v="million Sm³"/>
    <x v="4"/>
    <n v="0.1097014213"/>
    <x v="0"/>
  </r>
  <r>
    <s v="OG0004537"/>
    <x v="703"/>
    <x v="8"/>
    <s v="https://www.gem.wiki/Aasta_Hansteen_Oil_and_Gas_Field_%28Norway%29"/>
    <x v="1"/>
    <x v="3"/>
    <m/>
    <s v="remaining reserves"/>
    <n v="0.43"/>
    <s v="million Sm³"/>
    <x v="4"/>
    <n v="6.8364653880000001E-2"/>
    <x v="0"/>
  </r>
  <r>
    <s v="OG0004537"/>
    <x v="703"/>
    <x v="8"/>
    <s v="https://www.gem.wiki/Aasta_Hansteen_Oil_and_Gas_Field_%28Norway%29"/>
    <x v="1"/>
    <x v="1"/>
    <m/>
    <s v="original recoverable reserves"/>
    <n v="50.36"/>
    <s v="billion Sm³"/>
    <x v="4"/>
    <n v="50360"/>
    <x v="1"/>
  </r>
  <r>
    <s v="OG0004537"/>
    <x v="703"/>
    <x v="8"/>
    <s v="https://www.gem.wiki/Aasta_Hansteen_Oil_and_Gas_Field_%28Norway%29"/>
    <x v="1"/>
    <x v="1"/>
    <m/>
    <s v="remaining reserves"/>
    <n v="35.15"/>
    <s v="billion Sm³"/>
    <x v="4"/>
    <n v="35150"/>
    <x v="1"/>
  </r>
  <r>
    <s v="OG0004537"/>
    <x v="703"/>
    <x v="8"/>
    <s v="https://www.gem.wiki/Aasta_Hansteen_Oil_and_Gas_Field_%28Norway%29"/>
    <x v="1"/>
    <x v="7"/>
    <m/>
    <s v="original recoverable reserves"/>
    <n v="0"/>
    <s v="million tonnes"/>
    <x v="4"/>
    <n v="0"/>
    <x v="0"/>
  </r>
  <r>
    <s v="OG0004537"/>
    <x v="703"/>
    <x v="8"/>
    <s v="https://www.gem.wiki/Aasta_Hansteen_Oil_and_Gas_Field_%28Norway%29"/>
    <x v="1"/>
    <x v="7"/>
    <m/>
    <s v="remaining reserves"/>
    <n v="0"/>
    <s v="million tonnes"/>
    <x v="4"/>
    <n v="0"/>
    <x v="0"/>
  </r>
  <r>
    <s v="OG0004537"/>
    <x v="703"/>
    <x v="8"/>
    <s v="https://www.gem.wiki/Aasta_Hansteen_Oil_and_Gas_Field_%28Norway%29"/>
    <x v="1"/>
    <x v="0"/>
    <m/>
    <s v="original recoverable reserves"/>
    <n v="0"/>
    <s v="million Sm³"/>
    <x v="4"/>
    <n v="0"/>
    <x v="0"/>
  </r>
  <r>
    <s v="OG0004537"/>
    <x v="703"/>
    <x v="8"/>
    <s v="https://www.gem.wiki/Aasta_Hansteen_Oil_and_Gas_Field_%28Norway%29"/>
    <x v="1"/>
    <x v="0"/>
    <m/>
    <s v="remaining reserves"/>
    <n v="0"/>
    <s v="million Sm³"/>
    <x v="4"/>
    <n v="0"/>
    <x v="0"/>
  </r>
  <r>
    <s v="OG0004537"/>
    <x v="703"/>
    <x v="8"/>
    <s v="https://www.gem.wiki/Aasta_Hansteen_Oil_and_Gas_Field_%28Norway%29"/>
    <x v="3"/>
    <x v="1"/>
    <s v="YES"/>
    <m/>
    <n v="8.919575"/>
    <s v="billion Sm³/y"/>
    <x v="3"/>
    <n v="8919.5750000000007"/>
    <x v="2"/>
  </r>
  <r>
    <s v="OG0004537"/>
    <x v="703"/>
    <x v="8"/>
    <s v="https://www.gem.wiki/Aasta_Hansteen_Oil_and_Gas_Field_%28Norway%29"/>
    <x v="3"/>
    <x v="1"/>
    <s v="YES"/>
    <m/>
    <n v="8.8895949999999999"/>
    <s v="billion Sm³/y"/>
    <x v="9"/>
    <n v="8889.5949999999993"/>
    <x v="2"/>
  </r>
  <r>
    <s v="OG0004537"/>
    <x v="703"/>
    <x v="8"/>
    <s v="https://www.gem.wiki/Aasta_Hansteen_Oil_and_Gas_Field_%28Norway%29"/>
    <x v="0"/>
    <x v="1"/>
    <m/>
    <m/>
    <n v="24.449932"/>
    <s v="billion Sm³"/>
    <x v="3"/>
    <n v="24449.932000000001"/>
    <x v="1"/>
  </r>
  <r>
    <s v="OG0004537"/>
    <x v="703"/>
    <x v="8"/>
    <s v="https://www.gem.wiki/Aasta_Hansteen_Oil_and_Gas_Field_%28Norway%29"/>
    <x v="0"/>
    <x v="1"/>
    <m/>
    <m/>
    <n v="33.339526999999997"/>
    <s v="billion Sm³"/>
    <x v="9"/>
    <n v="33339.527000000002"/>
    <x v="1"/>
  </r>
  <r>
    <s v="OG0004537"/>
    <x v="703"/>
    <x v="8"/>
    <s v="https://www.gem.wiki/Aasta_Hansteen_Oil_and_Gas_Field_%28Norway%29"/>
    <x v="3"/>
    <x v="0"/>
    <m/>
    <m/>
    <n v="0"/>
    <s v="million Sm³/y"/>
    <x v="3"/>
    <n v="0"/>
    <x v="3"/>
  </r>
  <r>
    <s v="OG0004537"/>
    <x v="703"/>
    <x v="8"/>
    <s v="https://www.gem.wiki/Aasta_Hansteen_Oil_and_Gas_Field_%28Norway%29"/>
    <x v="3"/>
    <x v="0"/>
    <m/>
    <m/>
    <n v="0"/>
    <s v="million Sm³/y"/>
    <x v="9"/>
    <n v="0"/>
    <x v="3"/>
  </r>
  <r>
    <s v="OG0004537"/>
    <x v="703"/>
    <x v="8"/>
    <s v="https://www.gem.wiki/Aasta_Hansteen_Oil_and_Gas_Field_%28Norway%29"/>
    <x v="0"/>
    <x v="0"/>
    <m/>
    <m/>
    <n v="0"/>
    <s v="million Sm³"/>
    <x v="3"/>
    <n v="0"/>
    <x v="0"/>
  </r>
  <r>
    <s v="OG0004537"/>
    <x v="703"/>
    <x v="8"/>
    <s v="https://www.gem.wiki/Aasta_Hansteen_Oil_and_Gas_Field_%28Norway%29"/>
    <x v="0"/>
    <x v="0"/>
    <m/>
    <m/>
    <n v="0"/>
    <s v="million Sm³"/>
    <x v="9"/>
    <n v="0"/>
    <x v="0"/>
  </r>
  <r>
    <s v="OG0004537"/>
    <x v="703"/>
    <x v="8"/>
    <s v="https://www.gem.wiki/Aasta_Hansteen_Oil_and_Gas_Field_%28Norway%29"/>
    <x v="3"/>
    <x v="7"/>
    <m/>
    <m/>
    <n v="0"/>
    <s v="million Sm³/y"/>
    <x v="3"/>
    <n v="0"/>
    <x v="3"/>
  </r>
  <r>
    <s v="OG0004537"/>
    <x v="703"/>
    <x v="8"/>
    <s v="https://www.gem.wiki/Aasta_Hansteen_Oil_and_Gas_Field_%28Norway%29"/>
    <x v="3"/>
    <x v="7"/>
    <m/>
    <m/>
    <n v="0"/>
    <s v="million Sm³/y"/>
    <x v="9"/>
    <n v="0"/>
    <x v="3"/>
  </r>
  <r>
    <s v="OG0004537"/>
    <x v="703"/>
    <x v="8"/>
    <s v="https://www.gem.wiki/Aasta_Hansteen_Oil_and_Gas_Field_%28Norway%29"/>
    <x v="0"/>
    <x v="7"/>
    <m/>
    <m/>
    <n v="0"/>
    <s v="million Sm³"/>
    <x v="3"/>
    <n v="0"/>
    <x v="0"/>
  </r>
  <r>
    <s v="OG0004537"/>
    <x v="703"/>
    <x v="8"/>
    <s v="https://www.gem.wiki/Aasta_Hansteen_Oil_and_Gas_Field_%28Norway%29"/>
    <x v="0"/>
    <x v="7"/>
    <m/>
    <m/>
    <n v="0"/>
    <s v="million Sm³"/>
    <x v="9"/>
    <n v="0"/>
    <x v="0"/>
  </r>
  <r>
    <s v="OG0004537"/>
    <x v="703"/>
    <x v="8"/>
    <s v="https://www.gem.wiki/Aasta_Hansteen_Oil_and_Gas_Field_%28Norway%29"/>
    <x v="3"/>
    <x v="3"/>
    <m/>
    <m/>
    <n v="0.17227600000000001"/>
    <s v="million Sm³/y"/>
    <x v="3"/>
    <n v="2.7389742120000001E-2"/>
    <x v="3"/>
  </r>
  <r>
    <s v="OG0004537"/>
    <x v="703"/>
    <x v="8"/>
    <s v="https://www.gem.wiki/Aasta_Hansteen_Oil_and_Gas_Field_%28Norway%29"/>
    <x v="3"/>
    <x v="3"/>
    <m/>
    <m/>
    <n v="0.18506400000000001"/>
    <s v="million Sm³/y"/>
    <x v="9"/>
    <n v="2.9422875130000001E-2"/>
    <x v="3"/>
  </r>
  <r>
    <s v="OG0004537"/>
    <x v="703"/>
    <x v="8"/>
    <s v="https://www.gem.wiki/Aasta_Hansteen_Oil_and_Gas_Field_%28Norway%29"/>
    <x v="0"/>
    <x v="3"/>
    <m/>
    <m/>
    <n v="0.53117099999999995"/>
    <s v="million Sm³"/>
    <x v="3"/>
    <n v="8.4449585039999997E-2"/>
    <x v="0"/>
  </r>
  <r>
    <s v="OG0004537"/>
    <x v="703"/>
    <x v="8"/>
    <s v="https://www.gem.wiki/Aasta_Hansteen_Oil_and_Gas_Field_%28Norway%29"/>
    <x v="0"/>
    <x v="3"/>
    <m/>
    <m/>
    <n v="0.71623499999999996"/>
    <s v="million Sm³"/>
    <x v="9"/>
    <n v="0.1138724602"/>
    <x v="0"/>
  </r>
  <r>
    <s v="OG0004537"/>
    <x v="703"/>
    <x v="8"/>
    <s v="https://www.gem.wiki/Aasta_Hansteen_Oil_and_Gas_Field_%28Norway%29"/>
    <x v="1"/>
    <x v="0"/>
    <m/>
    <s v="original recoverable reserves"/>
    <n v="0"/>
    <s v="million Sm³"/>
    <x v="9"/>
    <n v="0"/>
    <x v="0"/>
  </r>
  <r>
    <s v="OG0004537"/>
    <x v="703"/>
    <x v="8"/>
    <s v="https://www.gem.wiki/Aasta_Hansteen_Oil_and_Gas_Field_%28Norway%29"/>
    <x v="1"/>
    <x v="1"/>
    <m/>
    <s v="original recoverable reserves"/>
    <n v="59.48"/>
    <s v="billion Sm³"/>
    <x v="9"/>
    <n v="59480"/>
    <x v="1"/>
  </r>
  <r>
    <s v="OG0004537"/>
    <x v="703"/>
    <x v="8"/>
    <s v="https://www.gem.wiki/Aasta_Hansteen_Oil_and_Gas_Field_%28Norway%29"/>
    <x v="1"/>
    <x v="7"/>
    <m/>
    <s v="original recoverable reserves"/>
    <n v="0"/>
    <s v="million Sm³"/>
    <x v="9"/>
    <n v="0"/>
    <x v="0"/>
  </r>
  <r>
    <s v="OG0004537"/>
    <x v="703"/>
    <x v="8"/>
    <s v="https://www.gem.wiki/Aasta_Hansteen_Oil_and_Gas_Field_%28Norway%29"/>
    <x v="1"/>
    <x v="3"/>
    <m/>
    <s v="original recoverable reserves"/>
    <n v="1.1100000000000001"/>
    <s v="million Sm³"/>
    <x v="9"/>
    <n v="0.17647619959999999"/>
    <x v="0"/>
  </r>
  <r>
    <s v="OG0004537"/>
    <x v="703"/>
    <x v="8"/>
    <s v="https://www.gem.wiki/Aasta_Hansteen_Oil_and_Gas_Field_%28Norway%29"/>
    <x v="1"/>
    <x v="1"/>
    <m/>
    <s v="remaining reserves"/>
    <n v="26.06"/>
    <s v="billion Sm³"/>
    <x v="9"/>
    <n v="26060"/>
    <x v="1"/>
  </r>
  <r>
    <s v="OG0004537"/>
    <x v="703"/>
    <x v="8"/>
    <s v="https://www.gem.wiki/Aasta_Hansteen_Oil_and_Gas_Field_%28Norway%29"/>
    <x v="1"/>
    <x v="0"/>
    <m/>
    <s v="remaining reserves"/>
    <n v="0"/>
    <s v="million Sm³"/>
    <x v="9"/>
    <n v="0"/>
    <x v="0"/>
  </r>
  <r>
    <s v="OG0004537"/>
    <x v="703"/>
    <x v="8"/>
    <s v="https://www.gem.wiki/Aasta_Hansteen_Oil_and_Gas_Field_%28Norway%29"/>
    <x v="1"/>
    <x v="7"/>
    <m/>
    <s v="remaining reserves"/>
    <n v="0"/>
    <s v="million Sm³"/>
    <x v="9"/>
    <n v="0"/>
    <x v="0"/>
  </r>
  <r>
    <s v="OG0004537"/>
    <x v="703"/>
    <x v="8"/>
    <s v="https://www.gem.wiki/Aasta_Hansteen_Oil_and_Gas_Field_%28Norway%29"/>
    <x v="1"/>
    <x v="3"/>
    <m/>
    <s v="remaining reserves"/>
    <n v="0.4"/>
    <s v="million Sm³"/>
    <x v="9"/>
    <n v="6.3595026870000002E-2"/>
    <x v="0"/>
  </r>
  <r>
    <s v="OG0004538"/>
    <x v="704"/>
    <x v="8"/>
    <s v="https://www.gem.wiki/Gudrun_Oil_and_Gas_Field_%28Norway%29"/>
    <x v="0"/>
    <x v="3"/>
    <m/>
    <m/>
    <n v="0"/>
    <s v="million Sm³"/>
    <x v="4"/>
    <n v="0"/>
    <x v="0"/>
  </r>
  <r>
    <s v="OG0004538"/>
    <x v="704"/>
    <x v="8"/>
    <s v="https://www.gem.wiki/Gudrun_Oil_and_Gas_Field_%28Norway%29"/>
    <x v="0"/>
    <x v="1"/>
    <m/>
    <m/>
    <n v="10.410208000000001"/>
    <s v="billion Sm³"/>
    <x v="4"/>
    <n v="10410.208000000001"/>
    <x v="1"/>
  </r>
  <r>
    <s v="OG0004538"/>
    <x v="704"/>
    <x v="8"/>
    <s v="https://www.gem.wiki/Gudrun_Oil_and_Gas_Field_%28Norway%29"/>
    <x v="0"/>
    <x v="7"/>
    <m/>
    <m/>
    <n v="2.5217580000000002"/>
    <s v="million Sm³"/>
    <x v="4"/>
    <n v="15.861353469999999"/>
    <x v="0"/>
  </r>
  <r>
    <s v="OG0004538"/>
    <x v="704"/>
    <x v="8"/>
    <s v="https://www.gem.wiki/Gudrun_Oil_and_Gas_Field_%28Norway%29"/>
    <x v="0"/>
    <x v="0"/>
    <m/>
    <m/>
    <n v="16.476061999999999"/>
    <s v="million Sm³"/>
    <x v="4"/>
    <n v="103.6311348"/>
    <x v="0"/>
  </r>
  <r>
    <s v="OG0004538"/>
    <x v="704"/>
    <x v="8"/>
    <s v="https://www.gem.wiki/Gudrun_Oil_and_Gas_Field_%28Norway%29"/>
    <x v="3"/>
    <x v="3"/>
    <m/>
    <m/>
    <n v="0"/>
    <s v="million Sm³/y"/>
    <x v="4"/>
    <n v="0"/>
    <x v="3"/>
  </r>
  <r>
    <s v="OG0004538"/>
    <x v="704"/>
    <x v="8"/>
    <s v="https://www.gem.wiki/Gudrun_Oil_and_Gas_Field_%28Norway%29"/>
    <x v="3"/>
    <x v="1"/>
    <s v="YES"/>
    <m/>
    <n v="1.3253159999999999"/>
    <s v="billion Sm³/y"/>
    <x v="4"/>
    <n v="1325.316"/>
    <x v="2"/>
  </r>
  <r>
    <s v="OG0004538"/>
    <x v="704"/>
    <x v="8"/>
    <s v="https://www.gem.wiki/Gudrun_Oil_and_Gas_Field_%28Norway%29"/>
    <x v="3"/>
    <x v="7"/>
    <m/>
    <m/>
    <n v="0.26394000000000001"/>
    <s v="million Sm³/y"/>
    <x v="4"/>
    <n v="1.6601298120000001"/>
    <x v="3"/>
  </r>
  <r>
    <s v="OG0004538"/>
    <x v="704"/>
    <x v="8"/>
    <s v="https://www.gem.wiki/Gudrun_Oil_and_Gas_Field_%28Norway%29"/>
    <x v="3"/>
    <x v="0"/>
    <m/>
    <m/>
    <n v="1.4324410000000001"/>
    <s v="million Sm³/y"/>
    <x v="4"/>
    <n v="9.0097674019999996"/>
    <x v="3"/>
  </r>
  <r>
    <s v="OG0004538"/>
    <x v="704"/>
    <x v="8"/>
    <s v="https://www.gem.wiki/Gudrun_Oil_and_Gas_Field_%28Norway%29"/>
    <x v="1"/>
    <x v="3"/>
    <m/>
    <s v="original recoverable reserves"/>
    <n v="0"/>
    <s v="million Sm³"/>
    <x v="4"/>
    <n v="0"/>
    <x v="0"/>
  </r>
  <r>
    <s v="OG0004538"/>
    <x v="704"/>
    <x v="8"/>
    <s v="https://www.gem.wiki/Gudrun_Oil_and_Gas_Field_%28Norway%29"/>
    <x v="1"/>
    <x v="3"/>
    <m/>
    <s v="remaining reserves"/>
    <n v="0"/>
    <s v="million Sm³"/>
    <x v="4"/>
    <n v="0"/>
    <x v="0"/>
  </r>
  <r>
    <s v="OG0004538"/>
    <x v="704"/>
    <x v="8"/>
    <s v="https://www.gem.wiki/Gudrun_Oil_and_Gas_Field_%28Norway%29"/>
    <x v="1"/>
    <x v="1"/>
    <m/>
    <s v="original recoverable reserves"/>
    <n v="17.78"/>
    <s v="billion Sm³"/>
    <x v="4"/>
    <n v="17780"/>
    <x v="1"/>
  </r>
  <r>
    <s v="OG0004538"/>
    <x v="704"/>
    <x v="8"/>
    <s v="https://www.gem.wiki/Gudrun_Oil_and_Gas_Field_%28Norway%29"/>
    <x v="1"/>
    <x v="1"/>
    <m/>
    <s v="remaining reserves"/>
    <n v="7.36"/>
    <s v="billion Sm³"/>
    <x v="4"/>
    <n v="7360"/>
    <x v="1"/>
  </r>
  <r>
    <s v="OG0004538"/>
    <x v="704"/>
    <x v="8"/>
    <s v="https://www.gem.wiki/Gudrun_Oil_and_Gas_Field_%28Norway%29"/>
    <x v="1"/>
    <x v="7"/>
    <m/>
    <s v="original recoverable reserves"/>
    <n v="2.1800000000000002"/>
    <s v="million tonnes"/>
    <x v="4"/>
    <n v="25.288"/>
    <x v="0"/>
  </r>
  <r>
    <s v="OG0004538"/>
    <x v="704"/>
    <x v="8"/>
    <s v="https://www.gem.wiki/Gudrun_Oil_and_Gas_Field_%28Norway%29"/>
    <x v="1"/>
    <x v="7"/>
    <m/>
    <s v="remaining reserves"/>
    <n v="0.83"/>
    <s v="million tonnes"/>
    <x v="4"/>
    <n v="9.6280000000000001"/>
    <x v="0"/>
  </r>
  <r>
    <s v="OG0004538"/>
    <x v="704"/>
    <x v="8"/>
    <s v="https://www.gem.wiki/Gudrun_Oil_and_Gas_Field_%28Norway%29"/>
    <x v="1"/>
    <x v="0"/>
    <m/>
    <s v="original recoverable reserves"/>
    <n v="24.96"/>
    <s v="million Sm³"/>
    <x v="4"/>
    <n v="156.99340799999999"/>
    <x v="0"/>
  </r>
  <r>
    <s v="OG0004538"/>
    <x v="704"/>
    <x v="8"/>
    <s v="https://www.gem.wiki/Gudrun_Oil_and_Gas_Field_%28Norway%29"/>
    <x v="1"/>
    <x v="0"/>
    <m/>
    <s v="remaining reserves"/>
    <n v="8.36"/>
    <s v="million Sm³"/>
    <x v="4"/>
    <n v="52.582728000000003"/>
    <x v="0"/>
  </r>
  <r>
    <s v="OG0004538"/>
    <x v="704"/>
    <x v="8"/>
    <s v="https://www.gem.wiki/Gudrun_Oil_and_Gas_Field_%28Norway%29"/>
    <x v="3"/>
    <x v="1"/>
    <s v="YES"/>
    <m/>
    <n v="1.2061949999999999"/>
    <s v="billion Sm³/y"/>
    <x v="3"/>
    <n v="1206.1949999999999"/>
    <x v="2"/>
  </r>
  <r>
    <s v="OG0004538"/>
    <x v="704"/>
    <x v="8"/>
    <s v="https://www.gem.wiki/Gudrun_Oil_and_Gas_Field_%28Norway%29"/>
    <x v="3"/>
    <x v="1"/>
    <s v="YES"/>
    <m/>
    <n v="1.2145999999999999"/>
    <s v="billion Sm³/y"/>
    <x v="9"/>
    <n v="1214.5999999999999"/>
    <x v="2"/>
  </r>
  <r>
    <s v="OG0004538"/>
    <x v="704"/>
    <x v="8"/>
    <s v="https://www.gem.wiki/Gudrun_Oil_and_Gas_Field_%28Norway%29"/>
    <x v="0"/>
    <x v="1"/>
    <m/>
    <m/>
    <n v="11.639404000000001"/>
    <s v="billion Sm³"/>
    <x v="3"/>
    <n v="11639.404"/>
    <x v="1"/>
  </r>
  <r>
    <s v="OG0004538"/>
    <x v="704"/>
    <x v="8"/>
    <s v="https://www.gem.wiki/Gudrun_Oil_and_Gas_Field_%28Norway%29"/>
    <x v="0"/>
    <x v="1"/>
    <m/>
    <m/>
    <n v="12.854004"/>
    <s v="billion Sm³"/>
    <x v="9"/>
    <n v="12854.004000000001"/>
    <x v="1"/>
  </r>
  <r>
    <s v="OG0004538"/>
    <x v="704"/>
    <x v="8"/>
    <s v="https://www.gem.wiki/Gudrun_Oil_and_Gas_Field_%28Norway%29"/>
    <x v="3"/>
    <x v="0"/>
    <m/>
    <m/>
    <n v="1.2452300000000001"/>
    <s v="million Sm³/y"/>
    <x v="3"/>
    <n v="7.8322476539999997"/>
    <x v="3"/>
  </r>
  <r>
    <s v="OG0004538"/>
    <x v="704"/>
    <x v="8"/>
    <s v="https://www.gem.wiki/Gudrun_Oil_and_Gas_Field_%28Norway%29"/>
    <x v="3"/>
    <x v="0"/>
    <m/>
    <m/>
    <n v="1.457314"/>
    <s v="million Sm³/y"/>
    <x v="9"/>
    <n v="9.1662135970000005"/>
    <x v="3"/>
  </r>
  <r>
    <s v="OG0004538"/>
    <x v="704"/>
    <x v="8"/>
    <s v="https://www.gem.wiki/Gudrun_Oil_and_Gas_Field_%28Norway%29"/>
    <x v="0"/>
    <x v="0"/>
    <m/>
    <m/>
    <n v="17.720317999999999"/>
    <s v="million Sm³"/>
    <x v="3"/>
    <n v="111.4572562"/>
    <x v="0"/>
  </r>
  <r>
    <s v="OG0004538"/>
    <x v="704"/>
    <x v="8"/>
    <s v="https://www.gem.wiki/Gudrun_Oil_and_Gas_Field_%28Norway%29"/>
    <x v="0"/>
    <x v="0"/>
    <m/>
    <m/>
    <n v="19.177631999999999"/>
    <s v="million Sm³"/>
    <x v="9"/>
    <n v="120.6234698"/>
    <x v="0"/>
  </r>
  <r>
    <s v="OG0004538"/>
    <x v="704"/>
    <x v="8"/>
    <s v="https://www.gem.wiki/Gudrun_Oil_and_Gas_Field_%28Norway%29"/>
    <x v="3"/>
    <x v="7"/>
    <m/>
    <m/>
    <n v="0.21922"/>
    <s v="million Sm³/y"/>
    <x v="3"/>
    <n v="1.378849956"/>
    <x v="3"/>
  </r>
  <r>
    <s v="OG0004538"/>
    <x v="704"/>
    <x v="8"/>
    <s v="https://www.gem.wiki/Gudrun_Oil_and_Gas_Field_%28Norway%29"/>
    <x v="3"/>
    <x v="7"/>
    <m/>
    <m/>
    <n v="0.109805"/>
    <s v="million Sm³/y"/>
    <x v="9"/>
    <n v="0.69065148899999995"/>
    <x v="3"/>
  </r>
  <r>
    <s v="OG0004538"/>
    <x v="704"/>
    <x v="8"/>
    <s v="https://www.gem.wiki/Gudrun_Oil_and_Gas_Field_%28Norway%29"/>
    <x v="0"/>
    <x v="7"/>
    <m/>
    <m/>
    <n v="2.7459410000000002"/>
    <s v="million Sm³"/>
    <x v="3"/>
    <n v="17.271419699999999"/>
    <x v="0"/>
  </r>
  <r>
    <s v="OG0004538"/>
    <x v="704"/>
    <x v="8"/>
    <s v="https://www.gem.wiki/Gudrun_Oil_and_Gas_Field_%28Norway%29"/>
    <x v="0"/>
    <x v="7"/>
    <m/>
    <m/>
    <n v="2.8557459999999999"/>
    <s v="million Sm³"/>
    <x v="9"/>
    <n v="17.96207119"/>
    <x v="0"/>
  </r>
  <r>
    <s v="OG0004538"/>
    <x v="704"/>
    <x v="8"/>
    <s v="https://www.gem.wiki/Gudrun_Oil_and_Gas_Field_%28Norway%29"/>
    <x v="3"/>
    <x v="3"/>
    <m/>
    <m/>
    <n v="0"/>
    <s v="million Sm³/y"/>
    <x v="3"/>
    <n v="0"/>
    <x v="3"/>
  </r>
  <r>
    <s v="OG0004538"/>
    <x v="704"/>
    <x v="8"/>
    <s v="https://www.gem.wiki/Gudrun_Oil_and_Gas_Field_%28Norway%29"/>
    <x v="3"/>
    <x v="3"/>
    <m/>
    <m/>
    <n v="0"/>
    <s v="million Sm³/y"/>
    <x v="9"/>
    <n v="0"/>
    <x v="3"/>
  </r>
  <r>
    <s v="OG0004538"/>
    <x v="704"/>
    <x v="8"/>
    <s v="https://www.gem.wiki/Gudrun_Oil_and_Gas_Field_%28Norway%29"/>
    <x v="0"/>
    <x v="3"/>
    <m/>
    <m/>
    <n v="0"/>
    <s v="million Sm³"/>
    <x v="3"/>
    <n v="0"/>
    <x v="0"/>
  </r>
  <r>
    <s v="OG0004538"/>
    <x v="704"/>
    <x v="8"/>
    <s v="https://www.gem.wiki/Gudrun_Oil_and_Gas_Field_%28Norway%29"/>
    <x v="0"/>
    <x v="3"/>
    <m/>
    <m/>
    <n v="0"/>
    <s v="million Sm³"/>
    <x v="9"/>
    <n v="0"/>
    <x v="0"/>
  </r>
  <r>
    <s v="OG0004538"/>
    <x v="704"/>
    <x v="8"/>
    <s v="https://www.gem.wiki/Gudrun_Oil_and_Gas_Field_%28Norway%29"/>
    <x v="1"/>
    <x v="0"/>
    <m/>
    <s v="original recoverable reserves"/>
    <n v="25.27"/>
    <s v="million Sm³"/>
    <x v="9"/>
    <n v="158.94324599999999"/>
    <x v="0"/>
  </r>
  <r>
    <s v="OG0004538"/>
    <x v="704"/>
    <x v="8"/>
    <s v="https://www.gem.wiki/Gudrun_Oil_and_Gas_Field_%28Norway%29"/>
    <x v="1"/>
    <x v="1"/>
    <m/>
    <s v="original recoverable reserves"/>
    <n v="18.7"/>
    <s v="billion Sm³"/>
    <x v="9"/>
    <n v="18700"/>
    <x v="1"/>
  </r>
  <r>
    <s v="OG0004538"/>
    <x v="704"/>
    <x v="8"/>
    <s v="https://www.gem.wiki/Gudrun_Oil_and_Gas_Field_%28Norway%29"/>
    <x v="1"/>
    <x v="7"/>
    <m/>
    <s v="original recoverable reserves"/>
    <n v="2.02"/>
    <s v="million Sm³"/>
    <x v="9"/>
    <n v="12.705396"/>
    <x v="0"/>
  </r>
  <r>
    <s v="OG0004538"/>
    <x v="704"/>
    <x v="8"/>
    <s v="https://www.gem.wiki/Gudrun_Oil_and_Gas_Field_%28Norway%29"/>
    <x v="1"/>
    <x v="3"/>
    <m/>
    <s v="original recoverable reserves"/>
    <n v="0"/>
    <s v="million Sm³"/>
    <x v="9"/>
    <n v="0"/>
    <x v="0"/>
  </r>
  <r>
    <s v="OG0004538"/>
    <x v="704"/>
    <x v="8"/>
    <s v="https://www.gem.wiki/Gudrun_Oil_and_Gas_Field_%28Norway%29"/>
    <x v="1"/>
    <x v="1"/>
    <m/>
    <s v="remaining reserves"/>
    <n v="5.89"/>
    <s v="billion Sm³"/>
    <x v="9"/>
    <n v="5890"/>
    <x v="1"/>
  </r>
  <r>
    <s v="OG0004538"/>
    <x v="704"/>
    <x v="8"/>
    <s v="https://www.gem.wiki/Gudrun_Oil_and_Gas_Field_%28Norway%29"/>
    <x v="1"/>
    <x v="0"/>
    <m/>
    <s v="remaining reserves"/>
    <n v="6.15"/>
    <s v="million Sm³"/>
    <x v="9"/>
    <n v="38.682270000000003"/>
    <x v="0"/>
  </r>
  <r>
    <s v="OG0004538"/>
    <x v="704"/>
    <x v="8"/>
    <s v="https://www.gem.wiki/Gudrun_Oil_and_Gas_Field_%28Norway%29"/>
    <x v="1"/>
    <x v="7"/>
    <m/>
    <s v="remaining reserves"/>
    <n v="0.5"/>
    <s v="million Sm³"/>
    <x v="9"/>
    <n v="3.1448999999999998"/>
    <x v="0"/>
  </r>
  <r>
    <s v="OG0004538"/>
    <x v="704"/>
    <x v="8"/>
    <s v="https://www.gem.wiki/Gudrun_Oil_and_Gas_Field_%28Norway%29"/>
    <x v="1"/>
    <x v="3"/>
    <m/>
    <s v="remaining reserves"/>
    <n v="0"/>
    <s v="million Sm³"/>
    <x v="9"/>
    <n v="0"/>
    <x v="0"/>
  </r>
  <r>
    <s v="OG0004539"/>
    <x v="705"/>
    <x v="8"/>
    <s v="https://www.gem.wiki/Skarv_Oil_and_Gas_Field_%28Norway%29"/>
    <x v="0"/>
    <x v="3"/>
    <m/>
    <m/>
    <n v="0"/>
    <s v="million Sm³"/>
    <x v="4"/>
    <n v="0"/>
    <x v="0"/>
  </r>
  <r>
    <s v="OG0004539"/>
    <x v="705"/>
    <x v="8"/>
    <s v="https://www.gem.wiki/Skarv_Oil_and_Gas_Field_%28Norway%29"/>
    <x v="0"/>
    <x v="1"/>
    <m/>
    <m/>
    <n v="29.094090999999999"/>
    <s v="billion Sm³"/>
    <x v="4"/>
    <n v="29094.091"/>
    <x v="1"/>
  </r>
  <r>
    <s v="OG0004539"/>
    <x v="705"/>
    <x v="8"/>
    <s v="https://www.gem.wiki/Skarv_Oil_and_Gas_Field_%28Norway%29"/>
    <x v="0"/>
    <x v="7"/>
    <m/>
    <m/>
    <n v="6.4594899999999997"/>
    <s v="million Sm³"/>
    <x v="4"/>
    <n v="40.628900199999997"/>
    <x v="0"/>
  </r>
  <r>
    <s v="OG0004539"/>
    <x v="705"/>
    <x v="8"/>
    <s v="https://www.gem.wiki/Skarv_Oil_and_Gas_Field_%28Norway%29"/>
    <x v="0"/>
    <x v="0"/>
    <m/>
    <m/>
    <n v="14.849194000000001"/>
    <s v="million Sm³"/>
    <x v="4"/>
    <n v="93.398460420000006"/>
    <x v="0"/>
  </r>
  <r>
    <s v="OG0004539"/>
    <x v="705"/>
    <x v="8"/>
    <s v="https://www.gem.wiki/Skarv_Oil_and_Gas_Field_%28Norway%29"/>
    <x v="3"/>
    <x v="3"/>
    <m/>
    <m/>
    <n v="0"/>
    <s v="million Sm³/y"/>
    <x v="4"/>
    <n v="0"/>
    <x v="3"/>
  </r>
  <r>
    <s v="OG0004539"/>
    <x v="705"/>
    <x v="8"/>
    <s v="https://www.gem.wiki/Skarv_Oil_and_Gas_Field_%28Norway%29"/>
    <x v="3"/>
    <x v="1"/>
    <s v="YES"/>
    <m/>
    <n v="3.2434229999999999"/>
    <s v="billion Sm³/y"/>
    <x v="4"/>
    <n v="3243.4229999999998"/>
    <x v="2"/>
  </r>
  <r>
    <s v="OG0004539"/>
    <x v="705"/>
    <x v="8"/>
    <s v="https://www.gem.wiki/Skarv_Oil_and_Gas_Field_%28Norway%29"/>
    <x v="3"/>
    <x v="7"/>
    <m/>
    <m/>
    <n v="0.70893399999999995"/>
    <s v="million Sm³/y"/>
    <x v="4"/>
    <n v="4.4590530729999998"/>
    <x v="3"/>
  </r>
  <r>
    <s v="OG0004539"/>
    <x v="705"/>
    <x v="8"/>
    <s v="https://www.gem.wiki/Skarv_Oil_and_Gas_Field_%28Norway%29"/>
    <x v="3"/>
    <x v="0"/>
    <m/>
    <m/>
    <n v="0.80736300000000005"/>
    <s v="million Sm³/y"/>
    <x v="4"/>
    <n v="5.0781517970000003"/>
    <x v="3"/>
  </r>
  <r>
    <s v="OG0004539"/>
    <x v="705"/>
    <x v="8"/>
    <s v="https://www.gem.wiki/Skarv_Oil_and_Gas_Field_%28Norway%29"/>
    <x v="1"/>
    <x v="3"/>
    <m/>
    <s v="original recoverable reserves"/>
    <n v="0"/>
    <s v="million Sm³"/>
    <x v="4"/>
    <n v="0"/>
    <x v="0"/>
  </r>
  <r>
    <s v="OG0004539"/>
    <x v="705"/>
    <x v="8"/>
    <s v="https://www.gem.wiki/Skarv_Oil_and_Gas_Field_%28Norway%29"/>
    <x v="1"/>
    <x v="3"/>
    <m/>
    <s v="remaining reserves"/>
    <n v="0"/>
    <s v="million Sm³"/>
    <x v="4"/>
    <n v="0"/>
    <x v="0"/>
  </r>
  <r>
    <s v="OG0004539"/>
    <x v="705"/>
    <x v="8"/>
    <s v="https://www.gem.wiki/Skarv_Oil_and_Gas_Field_%28Norway%29"/>
    <x v="1"/>
    <x v="1"/>
    <m/>
    <s v="original recoverable reserves"/>
    <n v="70.599999999999994"/>
    <s v="billion Sm³"/>
    <x v="4"/>
    <n v="70600"/>
    <x v="1"/>
  </r>
  <r>
    <s v="OG0004539"/>
    <x v="705"/>
    <x v="8"/>
    <s v="https://www.gem.wiki/Skarv_Oil_and_Gas_Field_%28Norway%29"/>
    <x v="1"/>
    <x v="1"/>
    <m/>
    <s v="remaining reserves"/>
    <n v="41.82"/>
    <s v="billion Sm³"/>
    <x v="4"/>
    <n v="41820"/>
    <x v="1"/>
  </r>
  <r>
    <s v="OG0004539"/>
    <x v="705"/>
    <x v="8"/>
    <s v="https://www.gem.wiki/Skarv_Oil_and_Gas_Field_%28Norway%29"/>
    <x v="1"/>
    <x v="7"/>
    <m/>
    <s v="original recoverable reserves"/>
    <n v="7.99"/>
    <s v="million tonnes"/>
    <x v="4"/>
    <n v="92.683999999999997"/>
    <x v="0"/>
  </r>
  <r>
    <s v="OG0004539"/>
    <x v="705"/>
    <x v="8"/>
    <s v="https://www.gem.wiki/Skarv_Oil_and_Gas_Field_%28Norway%29"/>
    <x v="1"/>
    <x v="7"/>
    <m/>
    <s v="remaining reserves"/>
    <n v="4.67"/>
    <s v="million tonnes"/>
    <x v="4"/>
    <n v="54.171999999999997"/>
    <x v="0"/>
  </r>
  <r>
    <s v="OG0004539"/>
    <x v="705"/>
    <x v="8"/>
    <s v="https://www.gem.wiki/Skarv_Oil_and_Gas_Field_%28Norway%29"/>
    <x v="1"/>
    <x v="0"/>
    <m/>
    <s v="original recoverable reserves"/>
    <n v="25.23"/>
    <s v="million Sm³"/>
    <x v="4"/>
    <n v="158.691654"/>
    <x v="0"/>
  </r>
  <r>
    <s v="OG0004539"/>
    <x v="705"/>
    <x v="8"/>
    <s v="https://www.gem.wiki/Skarv_Oil_and_Gas_Field_%28Norway%29"/>
    <x v="1"/>
    <x v="0"/>
    <m/>
    <s v="remaining reserves"/>
    <n v="8.84"/>
    <s v="million Sm³"/>
    <x v="4"/>
    <n v="55.601832000000002"/>
    <x v="0"/>
  </r>
  <r>
    <s v="OG0004539"/>
    <x v="705"/>
    <x v="8"/>
    <s v="https://www.gem.wiki/Skarv_Oil_and_Gas_Field_%28Norway%29"/>
    <x v="3"/>
    <x v="1"/>
    <s v="YES"/>
    <m/>
    <n v="4.5097180000000003"/>
    <s v="billion Sm³/y"/>
    <x v="3"/>
    <n v="4509.7179999999998"/>
    <x v="2"/>
  </r>
  <r>
    <s v="OG0004539"/>
    <x v="705"/>
    <x v="8"/>
    <s v="https://www.gem.wiki/Skarv_Oil_and_Gas_Field_%28Norway%29"/>
    <x v="3"/>
    <x v="1"/>
    <s v="YES"/>
    <m/>
    <n v="6.1627869999999998"/>
    <s v="billion Sm³/y"/>
    <x v="9"/>
    <n v="6162.7870000000003"/>
    <x v="2"/>
  </r>
  <r>
    <s v="OG0004539"/>
    <x v="705"/>
    <x v="8"/>
    <s v="https://www.gem.wiki/Skarv_Oil_and_Gas_Field_%28Norway%29"/>
    <x v="0"/>
    <x v="1"/>
    <m/>
    <m/>
    <n v="33.603653999999999"/>
    <s v="billion Sm³"/>
    <x v="3"/>
    <n v="33603.654000000002"/>
    <x v="1"/>
  </r>
  <r>
    <s v="OG0004539"/>
    <x v="705"/>
    <x v="8"/>
    <s v="https://www.gem.wiki/Skarv_Oil_and_Gas_Field_%28Norway%29"/>
    <x v="0"/>
    <x v="1"/>
    <m/>
    <m/>
    <n v="39.766441"/>
    <s v="billion Sm³"/>
    <x v="9"/>
    <n v="39766.440999999999"/>
    <x v="1"/>
  </r>
  <r>
    <s v="OG0004539"/>
    <x v="705"/>
    <x v="8"/>
    <s v="https://www.gem.wiki/Skarv_Oil_and_Gas_Field_%28Norway%29"/>
    <x v="3"/>
    <x v="0"/>
    <m/>
    <m/>
    <n v="1.893049"/>
    <s v="million Sm³/y"/>
    <x v="3"/>
    <n v="11.906899599999999"/>
    <x v="3"/>
  </r>
  <r>
    <s v="OG0004539"/>
    <x v="705"/>
    <x v="8"/>
    <s v="https://www.gem.wiki/Skarv_Oil_and_Gas_Field_%28Norway%29"/>
    <x v="3"/>
    <x v="0"/>
    <m/>
    <m/>
    <n v="1.456577"/>
    <s v="million Sm³/y"/>
    <x v="9"/>
    <n v="9.1615780149999999"/>
    <x v="3"/>
  </r>
  <r>
    <s v="OG0004539"/>
    <x v="705"/>
    <x v="8"/>
    <s v="https://www.gem.wiki/Skarv_Oil_and_Gas_Field_%28Norway%29"/>
    <x v="0"/>
    <x v="0"/>
    <m/>
    <m/>
    <n v="18.720279000000001"/>
    <s v="million Sm³"/>
    <x v="3"/>
    <n v="117.7468109"/>
    <x v="0"/>
  </r>
  <r>
    <s v="OG0004539"/>
    <x v="705"/>
    <x v="8"/>
    <s v="https://www.gem.wiki/Skarv_Oil_and_Gas_Field_%28Norway%29"/>
    <x v="0"/>
    <x v="0"/>
    <m/>
    <m/>
    <n v="20.176856000000001"/>
    <s v="million Sm³"/>
    <x v="9"/>
    <n v="126.90838890000001"/>
    <x v="0"/>
  </r>
  <r>
    <s v="OG0004539"/>
    <x v="705"/>
    <x v="8"/>
    <s v="https://www.gem.wiki/Skarv_Oil_and_Gas_Field_%28Norway%29"/>
    <x v="3"/>
    <x v="7"/>
    <m/>
    <m/>
    <n v="0.899918"/>
    <s v="million Sm³/y"/>
    <x v="3"/>
    <n v="5.660304236"/>
    <x v="3"/>
  </r>
  <r>
    <s v="OG0004539"/>
    <x v="705"/>
    <x v="8"/>
    <s v="https://www.gem.wiki/Skarv_Oil_and_Gas_Field_%28Norway%29"/>
    <x v="3"/>
    <x v="7"/>
    <m/>
    <m/>
    <n v="0.831932"/>
    <s v="million Sm³/y"/>
    <x v="9"/>
    <n v="5.2326858940000003"/>
    <x v="3"/>
  </r>
  <r>
    <s v="OG0004539"/>
    <x v="705"/>
    <x v="8"/>
    <s v="https://www.gem.wiki/Skarv_Oil_and_Gas_Field_%28Norway%29"/>
    <x v="0"/>
    <x v="7"/>
    <m/>
    <m/>
    <n v="7.3588360000000002"/>
    <s v="million Sm³"/>
    <x v="3"/>
    <n v="46.28560667"/>
    <x v="0"/>
  </r>
  <r>
    <s v="OG0004539"/>
    <x v="705"/>
    <x v="8"/>
    <s v="https://www.gem.wiki/Skarv_Oil_and_Gas_Field_%28Norway%29"/>
    <x v="0"/>
    <x v="7"/>
    <m/>
    <m/>
    <n v="8.1907680000000003"/>
    <s v="million Sm³"/>
    <x v="9"/>
    <n v="51.51829257"/>
    <x v="0"/>
  </r>
  <r>
    <s v="OG0004539"/>
    <x v="705"/>
    <x v="8"/>
    <s v="https://www.gem.wiki/Skarv_Oil_and_Gas_Field_%28Norway%29"/>
    <x v="3"/>
    <x v="3"/>
    <m/>
    <m/>
    <n v="0"/>
    <s v="million Sm³/y"/>
    <x v="3"/>
    <n v="0"/>
    <x v="3"/>
  </r>
  <r>
    <s v="OG0004539"/>
    <x v="705"/>
    <x v="8"/>
    <s v="https://www.gem.wiki/Skarv_Oil_and_Gas_Field_%28Norway%29"/>
    <x v="3"/>
    <x v="3"/>
    <m/>
    <m/>
    <n v="0"/>
    <s v="million Sm³/y"/>
    <x v="9"/>
    <n v="0"/>
    <x v="3"/>
  </r>
  <r>
    <s v="OG0004539"/>
    <x v="705"/>
    <x v="8"/>
    <s v="https://www.gem.wiki/Skarv_Oil_and_Gas_Field_%28Norway%29"/>
    <x v="0"/>
    <x v="3"/>
    <m/>
    <m/>
    <n v="0"/>
    <s v="million Sm³"/>
    <x v="3"/>
    <n v="0"/>
    <x v="0"/>
  </r>
  <r>
    <s v="OG0004539"/>
    <x v="705"/>
    <x v="8"/>
    <s v="https://www.gem.wiki/Skarv_Oil_and_Gas_Field_%28Norway%29"/>
    <x v="0"/>
    <x v="3"/>
    <m/>
    <m/>
    <n v="0"/>
    <s v="million Sm³"/>
    <x v="9"/>
    <n v="0"/>
    <x v="0"/>
  </r>
  <r>
    <s v="OG0004539"/>
    <x v="705"/>
    <x v="8"/>
    <s v="https://www.gem.wiki/Skarv_Oil_and_Gas_Field_%28Norway%29"/>
    <x v="1"/>
    <x v="0"/>
    <m/>
    <s v="original recoverable reserves"/>
    <n v="24"/>
    <s v="million Sm³"/>
    <x v="9"/>
    <n v="150.95519999999999"/>
    <x v="0"/>
  </r>
  <r>
    <s v="OG0004539"/>
    <x v="705"/>
    <x v="8"/>
    <s v="https://www.gem.wiki/Skarv_Oil_and_Gas_Field_%28Norway%29"/>
    <x v="1"/>
    <x v="1"/>
    <m/>
    <s v="original recoverable reserves"/>
    <n v="69.900000000000006"/>
    <s v="billion Sm³"/>
    <x v="9"/>
    <n v="69900"/>
    <x v="1"/>
  </r>
  <r>
    <s v="OG0004539"/>
    <x v="705"/>
    <x v="8"/>
    <s v="https://www.gem.wiki/Skarv_Oil_and_Gas_Field_%28Norway%29"/>
    <x v="1"/>
    <x v="7"/>
    <m/>
    <s v="original recoverable reserves"/>
    <n v="7.88"/>
    <s v="million Sm³"/>
    <x v="9"/>
    <n v="49.563623999999997"/>
    <x v="0"/>
  </r>
  <r>
    <s v="OG0004539"/>
    <x v="705"/>
    <x v="8"/>
    <s v="https://www.gem.wiki/Skarv_Oil_and_Gas_Field_%28Norway%29"/>
    <x v="1"/>
    <x v="3"/>
    <m/>
    <s v="original recoverable reserves"/>
    <n v="0"/>
    <s v="million Sm³"/>
    <x v="9"/>
    <n v="0"/>
    <x v="0"/>
  </r>
  <r>
    <s v="OG0004539"/>
    <x v="705"/>
    <x v="8"/>
    <s v="https://www.gem.wiki/Skarv_Oil_and_Gas_Field_%28Norway%29"/>
    <x v="1"/>
    <x v="1"/>
    <m/>
    <s v="remaining reserves"/>
    <n v="31.09"/>
    <s v="billion Sm³"/>
    <x v="9"/>
    <n v="31090"/>
    <x v="1"/>
  </r>
  <r>
    <s v="OG0004539"/>
    <x v="705"/>
    <x v="8"/>
    <s v="https://www.gem.wiki/Skarv_Oil_and_Gas_Field_%28Norway%29"/>
    <x v="1"/>
    <x v="0"/>
    <m/>
    <s v="remaining reserves"/>
    <n v="4.58"/>
    <s v="million Sm³"/>
    <x v="9"/>
    <n v="28.807283999999999"/>
    <x v="0"/>
  </r>
  <r>
    <s v="OG0004539"/>
    <x v="705"/>
    <x v="8"/>
    <s v="https://www.gem.wiki/Skarv_Oil_and_Gas_Field_%28Norway%29"/>
    <x v="1"/>
    <x v="7"/>
    <m/>
    <s v="remaining reserves"/>
    <n v="3.48"/>
    <s v="million Sm³"/>
    <x v="9"/>
    <n v="21.888504000000001"/>
    <x v="0"/>
  </r>
  <r>
    <s v="OG0004539"/>
    <x v="705"/>
    <x v="8"/>
    <s v="https://www.gem.wiki/Skarv_Oil_and_Gas_Field_%28Norway%29"/>
    <x v="1"/>
    <x v="3"/>
    <m/>
    <s v="remaining reserves"/>
    <n v="0"/>
    <s v="million Sm³"/>
    <x v="9"/>
    <n v="0"/>
    <x v="0"/>
  </r>
  <r>
    <s v="OG0004541"/>
    <x v="706"/>
    <x v="8"/>
    <s v="https://www.gem.wiki/Eldfisk_Oil_and_Gas_Field_%28Norway%29"/>
    <x v="0"/>
    <x v="3"/>
    <m/>
    <m/>
    <n v="0"/>
    <s v="million Sm³"/>
    <x v="4"/>
    <n v="0"/>
    <x v="0"/>
  </r>
  <r>
    <s v="OG0004541"/>
    <x v="706"/>
    <x v="8"/>
    <s v="https://www.gem.wiki/Eldfisk_Oil_and_Gas_Field_%28Norway%29"/>
    <x v="0"/>
    <x v="1"/>
    <m/>
    <m/>
    <n v="41.702509999999997"/>
    <s v="billion Sm³"/>
    <x v="4"/>
    <n v="41702.51"/>
    <x v="1"/>
  </r>
  <r>
    <s v="OG0004541"/>
    <x v="706"/>
    <x v="8"/>
    <s v="https://www.gem.wiki/Eldfisk_Oil_and_Gas_Field_%28Norway%29"/>
    <x v="0"/>
    <x v="7"/>
    <m/>
    <m/>
    <n v="8.5672750000000004"/>
    <s v="million Sm³"/>
    <x v="4"/>
    <n v="53.886446300000003"/>
    <x v="0"/>
  </r>
  <r>
    <s v="OG0004541"/>
    <x v="706"/>
    <x v="8"/>
    <s v="https://www.gem.wiki/Eldfisk_Oil_and_Gas_Field_%28Norway%29"/>
    <x v="0"/>
    <x v="0"/>
    <m/>
    <m/>
    <n v="119.024421"/>
    <s v="million Sm³"/>
    <x v="4"/>
    <n v="748.63980319999996"/>
    <x v="0"/>
  </r>
  <r>
    <s v="OG0004541"/>
    <x v="706"/>
    <x v="8"/>
    <s v="https://www.gem.wiki/Eldfisk_Oil_and_Gas_Field_%28Norway%29"/>
    <x v="3"/>
    <x v="3"/>
    <m/>
    <m/>
    <n v="0"/>
    <s v="million Sm³/y"/>
    <x v="4"/>
    <n v="0"/>
    <x v="3"/>
  </r>
  <r>
    <s v="OG0004541"/>
    <x v="706"/>
    <x v="8"/>
    <s v="https://www.gem.wiki/Eldfisk_Oil_and_Gas_Field_%28Norway%29"/>
    <x v="3"/>
    <x v="1"/>
    <s v="YES"/>
    <m/>
    <n v="0.24751400000000001"/>
    <s v="billion Sm³/y"/>
    <x v="4"/>
    <n v="247.51400000000001"/>
    <x v="2"/>
  </r>
  <r>
    <s v="OG0004541"/>
    <x v="706"/>
    <x v="8"/>
    <s v="https://www.gem.wiki/Eldfisk_Oil_and_Gas_Field_%28Norway%29"/>
    <x v="3"/>
    <x v="7"/>
    <m/>
    <m/>
    <n v="7.8034999999999993E-2"/>
    <s v="million Sm³/y"/>
    <x v="4"/>
    <n v="0.490824543"/>
    <x v="3"/>
  </r>
  <r>
    <s v="OG0004541"/>
    <x v="706"/>
    <x v="8"/>
    <s v="https://www.gem.wiki/Eldfisk_Oil_and_Gas_Field_%28Norway%29"/>
    <x v="3"/>
    <x v="0"/>
    <m/>
    <m/>
    <n v="2.4844330000000001"/>
    <s v="million Sm³/y"/>
    <x v="4"/>
    <n v="15.626586680000001"/>
    <x v="3"/>
  </r>
  <r>
    <s v="OG0004541"/>
    <x v="706"/>
    <x v="8"/>
    <s v="https://www.gem.wiki/Eldfisk_Oil_and_Gas_Field_%28Norway%29"/>
    <x v="1"/>
    <x v="3"/>
    <m/>
    <s v="original recoverable reserves"/>
    <n v="0"/>
    <s v="million Sm³"/>
    <x v="4"/>
    <n v="0"/>
    <x v="0"/>
  </r>
  <r>
    <s v="OG0004541"/>
    <x v="706"/>
    <x v="8"/>
    <s v="https://www.gem.wiki/Eldfisk_Oil_and_Gas_Field_%28Norway%29"/>
    <x v="1"/>
    <x v="3"/>
    <m/>
    <s v="remaining reserves"/>
    <n v="0"/>
    <s v="million Sm³"/>
    <x v="4"/>
    <n v="0"/>
    <x v="0"/>
  </r>
  <r>
    <s v="OG0004541"/>
    <x v="706"/>
    <x v="8"/>
    <s v="https://www.gem.wiki/Eldfisk_Oil_and_Gas_Field_%28Norway%29"/>
    <x v="1"/>
    <x v="1"/>
    <m/>
    <s v="original recoverable reserves"/>
    <n v="44.11"/>
    <s v="billion Sm³"/>
    <x v="4"/>
    <n v="44110"/>
    <x v="1"/>
  </r>
  <r>
    <s v="OG0004541"/>
    <x v="706"/>
    <x v="8"/>
    <s v="https://www.gem.wiki/Eldfisk_Oil_and_Gas_Field_%28Norway%29"/>
    <x v="1"/>
    <x v="1"/>
    <m/>
    <s v="remaining reserves"/>
    <n v="2.31"/>
    <s v="billion Sm³"/>
    <x v="4"/>
    <n v="2310"/>
    <x v="1"/>
  </r>
  <r>
    <s v="OG0004541"/>
    <x v="706"/>
    <x v="8"/>
    <s v="https://www.gem.wiki/Eldfisk_Oil_and_Gas_Field_%28Norway%29"/>
    <x v="1"/>
    <x v="7"/>
    <m/>
    <s v="original recoverable reserves"/>
    <n v="5.07"/>
    <s v="million tonnes"/>
    <x v="4"/>
    <n v="58.811999999999998"/>
    <x v="0"/>
  </r>
  <r>
    <s v="OG0004541"/>
    <x v="706"/>
    <x v="8"/>
    <s v="https://www.gem.wiki/Eldfisk_Oil_and_Gas_Field_%28Norway%29"/>
    <x v="1"/>
    <x v="7"/>
    <m/>
    <s v="remaining reserves"/>
    <n v="0.54"/>
    <s v="million tonnes"/>
    <x v="4"/>
    <n v="6.2640000000000002"/>
    <x v="0"/>
  </r>
  <r>
    <s v="OG0004541"/>
    <x v="706"/>
    <x v="8"/>
    <s v="https://www.gem.wiki/Eldfisk_Oil_and_Gas_Field_%28Norway%29"/>
    <x v="1"/>
    <x v="0"/>
    <m/>
    <s v="original recoverable reserves"/>
    <n v="141.31"/>
    <s v="million Sm³"/>
    <x v="4"/>
    <n v="888.81163800000002"/>
    <x v="0"/>
  </r>
  <r>
    <s v="OG0004541"/>
    <x v="706"/>
    <x v="8"/>
    <s v="https://www.gem.wiki/Eldfisk_Oil_and_Gas_Field_%28Norway%29"/>
    <x v="1"/>
    <x v="0"/>
    <m/>
    <s v="remaining reserves"/>
    <n v="22.12"/>
    <s v="million Sm³"/>
    <x v="4"/>
    <n v="139.13037600000001"/>
    <x v="0"/>
  </r>
  <r>
    <s v="OG0004541"/>
    <x v="706"/>
    <x v="8"/>
    <s v="https://www.gem.wiki/Eldfisk_Oil_and_Gas_Field_%28Norway%29"/>
    <x v="3"/>
    <x v="1"/>
    <s v="YES"/>
    <m/>
    <n v="0.30217500000000003"/>
    <s v="billion Sm³/y"/>
    <x v="3"/>
    <n v="302.17500000000001"/>
    <x v="2"/>
  </r>
  <r>
    <s v="OG0004541"/>
    <x v="706"/>
    <x v="8"/>
    <s v="https://www.gem.wiki/Eldfisk_Oil_and_Gas_Field_%28Norway%29"/>
    <x v="3"/>
    <x v="1"/>
    <s v="YES"/>
    <m/>
    <n v="0.22223300000000001"/>
    <s v="billion Sm³/y"/>
    <x v="9"/>
    <n v="222.233"/>
    <x v="2"/>
  </r>
  <r>
    <s v="OG0004541"/>
    <x v="706"/>
    <x v="8"/>
    <s v="https://www.gem.wiki/Eldfisk_Oil_and_Gas_Field_%28Norway%29"/>
    <x v="0"/>
    <x v="1"/>
    <m/>
    <m/>
    <n v="42.004311999999999"/>
    <s v="billion Sm³"/>
    <x v="3"/>
    <n v="42004.311999999998"/>
    <x v="1"/>
  </r>
  <r>
    <s v="OG0004541"/>
    <x v="706"/>
    <x v="8"/>
    <s v="https://www.gem.wiki/Eldfisk_Oil_and_Gas_Field_%28Norway%29"/>
    <x v="0"/>
    <x v="1"/>
    <m/>
    <m/>
    <n v="42.226545000000002"/>
    <s v="billion Sm³"/>
    <x v="9"/>
    <n v="42226.544999999998"/>
    <x v="1"/>
  </r>
  <r>
    <s v="OG0004541"/>
    <x v="706"/>
    <x v="8"/>
    <s v="https://www.gem.wiki/Eldfisk_Oil_and_Gas_Field_%28Norway%29"/>
    <x v="3"/>
    <x v="0"/>
    <m/>
    <m/>
    <n v="2.6043889999999998"/>
    <s v="million Sm³/y"/>
    <x v="3"/>
    <n v="16.381085930000001"/>
    <x v="3"/>
  </r>
  <r>
    <s v="OG0004541"/>
    <x v="706"/>
    <x v="8"/>
    <s v="https://www.gem.wiki/Eldfisk_Oil_and_Gas_Field_%28Norway%29"/>
    <x v="3"/>
    <x v="0"/>
    <m/>
    <m/>
    <n v="2.3030910000000002"/>
    <s v="million Sm³/y"/>
    <x v="9"/>
    <n v="14.48598177"/>
    <x v="3"/>
  </r>
  <r>
    <s v="OG0004541"/>
    <x v="706"/>
    <x v="8"/>
    <s v="https://www.gem.wiki/Eldfisk_Oil_and_Gas_Field_%28Norway%29"/>
    <x v="0"/>
    <x v="0"/>
    <m/>
    <m/>
    <n v="121.62810899999999"/>
    <s v="million Sm³"/>
    <x v="3"/>
    <n v="765.01648"/>
    <x v="0"/>
  </r>
  <r>
    <s v="OG0004541"/>
    <x v="706"/>
    <x v="8"/>
    <s v="https://www.gem.wiki/Eldfisk_Oil_and_Gas_Field_%28Norway%29"/>
    <x v="0"/>
    <x v="0"/>
    <m/>
    <m/>
    <n v="123.9312"/>
    <s v="million Sm³"/>
    <x v="9"/>
    <n v="779.50246179999999"/>
    <x v="0"/>
  </r>
  <r>
    <s v="OG0004541"/>
    <x v="706"/>
    <x v="8"/>
    <s v="https://www.gem.wiki/Eldfisk_Oil_and_Gas_Field_%28Norway%29"/>
    <x v="3"/>
    <x v="7"/>
    <m/>
    <m/>
    <n v="8.2843E-2"/>
    <s v="million Sm³/y"/>
    <x v="3"/>
    <n v="0.52106590139999998"/>
    <x v="3"/>
  </r>
  <r>
    <s v="OG0004541"/>
    <x v="706"/>
    <x v="8"/>
    <s v="https://www.gem.wiki/Eldfisk_Oil_and_Gas_Field_%28Norway%29"/>
    <x v="3"/>
    <x v="7"/>
    <m/>
    <m/>
    <n v="6.4581E-2"/>
    <s v="million Sm³/y"/>
    <x v="9"/>
    <n v="0.40620157379999999"/>
    <x v="3"/>
  </r>
  <r>
    <s v="OG0004541"/>
    <x v="706"/>
    <x v="8"/>
    <s v="https://www.gem.wiki/Eldfisk_Oil_and_Gas_Field_%28Norway%29"/>
    <x v="0"/>
    <x v="7"/>
    <m/>
    <m/>
    <n v="8.6500090000000007"/>
    <s v="million Sm³"/>
    <x v="3"/>
    <n v="54.406826610000003"/>
    <x v="0"/>
  </r>
  <r>
    <s v="OG0004541"/>
    <x v="706"/>
    <x v="8"/>
    <s v="https://www.gem.wiki/Eldfisk_Oil_and_Gas_Field_%28Norway%29"/>
    <x v="0"/>
    <x v="7"/>
    <m/>
    <m/>
    <n v="8.7145899999999994"/>
    <s v="million Sm³"/>
    <x v="9"/>
    <n v="54.813028180000003"/>
    <x v="0"/>
  </r>
  <r>
    <s v="OG0004541"/>
    <x v="706"/>
    <x v="8"/>
    <s v="https://www.gem.wiki/Eldfisk_Oil_and_Gas_Field_%28Norway%29"/>
    <x v="3"/>
    <x v="3"/>
    <m/>
    <m/>
    <n v="0"/>
    <s v="million Sm³/y"/>
    <x v="3"/>
    <n v="0"/>
    <x v="3"/>
  </r>
  <r>
    <s v="OG0004541"/>
    <x v="706"/>
    <x v="8"/>
    <s v="https://www.gem.wiki/Eldfisk_Oil_and_Gas_Field_%28Norway%29"/>
    <x v="3"/>
    <x v="3"/>
    <m/>
    <m/>
    <n v="0"/>
    <s v="million Sm³/y"/>
    <x v="9"/>
    <n v="0"/>
    <x v="3"/>
  </r>
  <r>
    <s v="OG0004541"/>
    <x v="706"/>
    <x v="8"/>
    <s v="https://www.gem.wiki/Eldfisk_Oil_and_Gas_Field_%28Norway%29"/>
    <x v="0"/>
    <x v="3"/>
    <m/>
    <m/>
    <n v="0"/>
    <s v="million Sm³"/>
    <x v="3"/>
    <n v="0"/>
    <x v="0"/>
  </r>
  <r>
    <s v="OG0004541"/>
    <x v="706"/>
    <x v="8"/>
    <s v="https://www.gem.wiki/Eldfisk_Oil_and_Gas_Field_%28Norway%29"/>
    <x v="0"/>
    <x v="3"/>
    <m/>
    <m/>
    <n v="0"/>
    <s v="million Sm³"/>
    <x v="9"/>
    <n v="0"/>
    <x v="0"/>
  </r>
  <r>
    <s v="OG0004541"/>
    <x v="706"/>
    <x v="8"/>
    <s v="https://www.gem.wiki/Eldfisk_Oil_and_Gas_Field_%28Norway%29"/>
    <x v="1"/>
    <x v="0"/>
    <m/>
    <s v="original recoverable reserves"/>
    <n v="152.18"/>
    <s v="million Sm³"/>
    <x v="9"/>
    <n v="957.18176400000004"/>
    <x v="0"/>
  </r>
  <r>
    <s v="OG0004541"/>
    <x v="706"/>
    <x v="8"/>
    <s v="https://www.gem.wiki/Eldfisk_Oil_and_Gas_Field_%28Norway%29"/>
    <x v="1"/>
    <x v="1"/>
    <m/>
    <s v="original recoverable reserves"/>
    <n v="46.51"/>
    <s v="billion Sm³"/>
    <x v="9"/>
    <n v="46510"/>
    <x v="1"/>
  </r>
  <r>
    <s v="OG0004541"/>
    <x v="706"/>
    <x v="8"/>
    <s v="https://www.gem.wiki/Eldfisk_Oil_and_Gas_Field_%28Norway%29"/>
    <x v="1"/>
    <x v="7"/>
    <m/>
    <s v="original recoverable reserves"/>
    <n v="5.55"/>
    <s v="million Sm³"/>
    <x v="9"/>
    <n v="34.908389999999997"/>
    <x v="0"/>
  </r>
  <r>
    <s v="OG0004541"/>
    <x v="706"/>
    <x v="8"/>
    <s v="https://www.gem.wiki/Eldfisk_Oil_and_Gas_Field_%28Norway%29"/>
    <x v="1"/>
    <x v="3"/>
    <m/>
    <s v="original recoverable reserves"/>
    <n v="0"/>
    <s v="million Sm³"/>
    <x v="9"/>
    <n v="0"/>
    <x v="0"/>
  </r>
  <r>
    <s v="OG0004541"/>
    <x v="706"/>
    <x v="8"/>
    <s v="https://www.gem.wiki/Eldfisk_Oil_and_Gas_Field_%28Norway%29"/>
    <x v="1"/>
    <x v="1"/>
    <m/>
    <s v="remaining reserves"/>
    <n v="4.1100000000000003"/>
    <s v="billion Sm³"/>
    <x v="9"/>
    <n v="4110"/>
    <x v="1"/>
  </r>
  <r>
    <s v="OG0004541"/>
    <x v="706"/>
    <x v="8"/>
    <s v="https://www.gem.wiki/Eldfisk_Oil_and_Gas_Field_%28Norway%29"/>
    <x v="1"/>
    <x v="0"/>
    <m/>
    <s v="remaining reserves"/>
    <n v="27.9"/>
    <s v="million Sm³"/>
    <x v="9"/>
    <n v="175.48542"/>
    <x v="0"/>
  </r>
  <r>
    <s v="OG0004541"/>
    <x v="706"/>
    <x v="8"/>
    <s v="https://www.gem.wiki/Eldfisk_Oil_and_Gas_Field_%28Norway%29"/>
    <x v="1"/>
    <x v="7"/>
    <m/>
    <s v="remaining reserves"/>
    <n v="0.9"/>
    <s v="million Sm³"/>
    <x v="9"/>
    <n v="5.6608200000000002"/>
    <x v="0"/>
  </r>
  <r>
    <s v="OG0004541"/>
    <x v="706"/>
    <x v="8"/>
    <s v="https://www.gem.wiki/Eldfisk_Oil_and_Gas_Field_%28Norway%29"/>
    <x v="1"/>
    <x v="3"/>
    <m/>
    <s v="remaining reserves"/>
    <n v="0"/>
    <s v="million Sm³"/>
    <x v="9"/>
    <n v="0"/>
    <x v="0"/>
  </r>
  <r>
    <s v="OG0004542"/>
    <x v="707"/>
    <x v="8"/>
    <s v="https://www.gem.wiki/Trestakk_Oil_and_Gas_Field_%28Norway%29"/>
    <x v="0"/>
    <x v="3"/>
    <m/>
    <m/>
    <n v="0"/>
    <s v="million Sm³"/>
    <x v="4"/>
    <n v="0"/>
    <x v="0"/>
  </r>
  <r>
    <s v="OG0004542"/>
    <x v="707"/>
    <x v="8"/>
    <s v="https://www.gem.wiki/Trestakk_Oil_and_Gas_Field_%28Norway%29"/>
    <x v="0"/>
    <x v="1"/>
    <m/>
    <m/>
    <n v="0"/>
    <s v="billion Sm³"/>
    <x v="4"/>
    <n v="0"/>
    <x v="1"/>
  </r>
  <r>
    <s v="OG0004542"/>
    <x v="707"/>
    <x v="8"/>
    <s v="https://www.gem.wiki/Trestakk_Oil_and_Gas_Field_%28Norway%29"/>
    <x v="0"/>
    <x v="7"/>
    <m/>
    <m/>
    <n v="0"/>
    <s v="million Sm³"/>
    <x v="4"/>
    <n v="0"/>
    <x v="0"/>
  </r>
  <r>
    <s v="OG0004542"/>
    <x v="707"/>
    <x v="8"/>
    <s v="https://www.gem.wiki/Trestakk_Oil_and_Gas_Field_%28Norway%29"/>
    <x v="0"/>
    <x v="0"/>
    <m/>
    <m/>
    <n v="1.5199400000000001"/>
    <s v="million Sm³"/>
    <x v="4"/>
    <n v="9.5601186120000001"/>
    <x v="0"/>
  </r>
  <r>
    <s v="OG0004542"/>
    <x v="707"/>
    <x v="8"/>
    <s v="https://www.gem.wiki/Trestakk_Oil_and_Gas_Field_%28Norway%29"/>
    <x v="3"/>
    <x v="3"/>
    <m/>
    <m/>
    <n v="0"/>
    <s v="million Sm³/y"/>
    <x v="4"/>
    <n v="0"/>
    <x v="3"/>
  </r>
  <r>
    <s v="OG0004542"/>
    <x v="707"/>
    <x v="8"/>
    <s v="https://www.gem.wiki/Trestakk_Oil_and_Gas_Field_%28Norway%29"/>
    <x v="3"/>
    <x v="1"/>
    <s v="YES"/>
    <m/>
    <n v="0"/>
    <s v="billion Sm³/y"/>
    <x v="4"/>
    <n v="0"/>
    <x v="2"/>
  </r>
  <r>
    <s v="OG0004542"/>
    <x v="707"/>
    <x v="8"/>
    <s v="https://www.gem.wiki/Trestakk_Oil_and_Gas_Field_%28Norway%29"/>
    <x v="3"/>
    <x v="7"/>
    <m/>
    <m/>
    <n v="0"/>
    <s v="million Sm³/y"/>
    <x v="4"/>
    <n v="0"/>
    <x v="3"/>
  </r>
  <r>
    <s v="OG0004542"/>
    <x v="707"/>
    <x v="8"/>
    <s v="https://www.gem.wiki/Trestakk_Oil_and_Gas_Field_%28Norway%29"/>
    <x v="3"/>
    <x v="0"/>
    <m/>
    <m/>
    <n v="0.99969799999999998"/>
    <s v="million Sm³/y"/>
    <x v="4"/>
    <n v="6.2879004800000002"/>
    <x v="3"/>
  </r>
  <r>
    <s v="OG0004542"/>
    <x v="707"/>
    <x v="8"/>
    <s v="https://www.gem.wiki/Trestakk_Oil_and_Gas_Field_%28Norway%29"/>
    <x v="1"/>
    <x v="3"/>
    <m/>
    <s v="original recoverable reserves"/>
    <n v="0"/>
    <s v="million Sm³"/>
    <x v="4"/>
    <n v="0"/>
    <x v="0"/>
  </r>
  <r>
    <s v="OG0004542"/>
    <x v="707"/>
    <x v="8"/>
    <s v="https://www.gem.wiki/Trestakk_Oil_and_Gas_Field_%28Norway%29"/>
    <x v="1"/>
    <x v="3"/>
    <m/>
    <s v="remaining reserves"/>
    <n v="0"/>
    <s v="million Sm³"/>
    <x v="4"/>
    <n v="0"/>
    <x v="0"/>
  </r>
  <r>
    <s v="OG0004542"/>
    <x v="707"/>
    <x v="8"/>
    <s v="https://www.gem.wiki/Trestakk_Oil_and_Gas_Field_%28Norway%29"/>
    <x v="1"/>
    <x v="1"/>
    <m/>
    <s v="original recoverable reserves"/>
    <n v="1.01"/>
    <s v="billion Sm³"/>
    <x v="4"/>
    <n v="1010"/>
    <x v="1"/>
  </r>
  <r>
    <s v="OG0004542"/>
    <x v="707"/>
    <x v="8"/>
    <s v="https://www.gem.wiki/Trestakk_Oil_and_Gas_Field_%28Norway%29"/>
    <x v="1"/>
    <x v="1"/>
    <m/>
    <s v="remaining reserves"/>
    <n v="1.01"/>
    <s v="billion Sm³"/>
    <x v="4"/>
    <n v="1010"/>
    <x v="1"/>
  </r>
  <r>
    <s v="OG0004542"/>
    <x v="707"/>
    <x v="8"/>
    <s v="https://www.gem.wiki/Trestakk_Oil_and_Gas_Field_%28Norway%29"/>
    <x v="1"/>
    <x v="7"/>
    <m/>
    <s v="original recoverable reserves"/>
    <n v="0.26"/>
    <s v="million tonnes"/>
    <x v="4"/>
    <n v="3.016"/>
    <x v="0"/>
  </r>
  <r>
    <s v="OG0004542"/>
    <x v="707"/>
    <x v="8"/>
    <s v="https://www.gem.wiki/Trestakk_Oil_and_Gas_Field_%28Norway%29"/>
    <x v="1"/>
    <x v="7"/>
    <m/>
    <s v="remaining reserves"/>
    <n v="0.26"/>
    <s v="million tonnes"/>
    <x v="4"/>
    <n v="3.016"/>
    <x v="0"/>
  </r>
  <r>
    <s v="OG0004542"/>
    <x v="707"/>
    <x v="8"/>
    <s v="https://www.gem.wiki/Trestakk_Oil_and_Gas_Field_%28Norway%29"/>
    <x v="1"/>
    <x v="0"/>
    <m/>
    <s v="original recoverable reserves"/>
    <n v="6.14"/>
    <s v="million Sm³"/>
    <x v="4"/>
    <n v="38.619371999999998"/>
    <x v="0"/>
  </r>
  <r>
    <s v="OG0004542"/>
    <x v="707"/>
    <x v="8"/>
    <s v="https://www.gem.wiki/Trestakk_Oil_and_Gas_Field_%28Norway%29"/>
    <x v="1"/>
    <x v="0"/>
    <m/>
    <s v="remaining reserves"/>
    <n v="4.63"/>
    <s v="million Sm³"/>
    <x v="4"/>
    <n v="29.121773999999998"/>
    <x v="0"/>
  </r>
  <r>
    <s v="OG0004542"/>
    <x v="707"/>
    <x v="8"/>
    <s v="https://www.gem.wiki/Trestakk_Oil_and_Gas_Field_%28Norway%29"/>
    <x v="3"/>
    <x v="1"/>
    <s v="YES"/>
    <m/>
    <n v="0"/>
    <s v="billion Sm³/y"/>
    <x v="3"/>
    <n v="0"/>
    <x v="2"/>
  </r>
  <r>
    <s v="OG0004542"/>
    <x v="707"/>
    <x v="8"/>
    <s v="https://www.gem.wiki/Trestakk_Oil_and_Gas_Field_%28Norway%29"/>
    <x v="3"/>
    <x v="1"/>
    <s v="YES"/>
    <m/>
    <n v="0"/>
    <s v="billion Sm³/y"/>
    <x v="9"/>
    <n v="0"/>
    <x v="2"/>
  </r>
  <r>
    <s v="OG0004542"/>
    <x v="707"/>
    <x v="8"/>
    <s v="https://www.gem.wiki/Trestakk_Oil_and_Gas_Field_%28Norway%29"/>
    <x v="0"/>
    <x v="1"/>
    <m/>
    <m/>
    <n v="0"/>
    <s v="billion Sm³"/>
    <x v="3"/>
    <n v="0"/>
    <x v="1"/>
  </r>
  <r>
    <s v="OG0004542"/>
    <x v="707"/>
    <x v="8"/>
    <s v="https://www.gem.wiki/Trestakk_Oil_and_Gas_Field_%28Norway%29"/>
    <x v="0"/>
    <x v="1"/>
    <m/>
    <m/>
    <n v="0"/>
    <s v="billion Sm³"/>
    <x v="9"/>
    <n v="0"/>
    <x v="1"/>
  </r>
  <r>
    <s v="OG0004542"/>
    <x v="707"/>
    <x v="8"/>
    <s v="https://www.gem.wiki/Trestakk_Oil_and_Gas_Field_%28Norway%29"/>
    <x v="3"/>
    <x v="0"/>
    <m/>
    <m/>
    <n v="1.0235339999999999"/>
    <s v="million Sm³/y"/>
    <x v="3"/>
    <n v="6.4378241530000002"/>
    <x v="3"/>
  </r>
  <r>
    <s v="OG0004542"/>
    <x v="707"/>
    <x v="8"/>
    <s v="https://www.gem.wiki/Trestakk_Oil_and_Gas_Field_%28Norway%29"/>
    <x v="3"/>
    <x v="0"/>
    <m/>
    <m/>
    <n v="0.79917099999999996"/>
    <s v="million Sm³/y"/>
    <x v="9"/>
    <n v="5.0266257559999996"/>
    <x v="3"/>
  </r>
  <r>
    <s v="OG0004542"/>
    <x v="707"/>
    <x v="8"/>
    <s v="https://www.gem.wiki/Trestakk_Oil_and_Gas_Field_%28Norway%29"/>
    <x v="0"/>
    <x v="0"/>
    <m/>
    <m/>
    <n v="2.5433970000000001"/>
    <s v="million Sm³"/>
    <x v="3"/>
    <n v="15.99745845"/>
    <x v="0"/>
  </r>
  <r>
    <s v="OG0004542"/>
    <x v="707"/>
    <x v="8"/>
    <s v="https://www.gem.wiki/Trestakk_Oil_and_Gas_Field_%28Norway%29"/>
    <x v="0"/>
    <x v="0"/>
    <m/>
    <m/>
    <n v="3.342568"/>
    <s v="million Sm³"/>
    <x v="9"/>
    <n v="21.024084210000002"/>
    <x v="0"/>
  </r>
  <r>
    <s v="OG0004542"/>
    <x v="707"/>
    <x v="8"/>
    <s v="https://www.gem.wiki/Trestakk_Oil_and_Gas_Field_%28Norway%29"/>
    <x v="3"/>
    <x v="7"/>
    <m/>
    <m/>
    <n v="0"/>
    <s v="million Sm³/y"/>
    <x v="3"/>
    <n v="0"/>
    <x v="3"/>
  </r>
  <r>
    <s v="OG0004542"/>
    <x v="707"/>
    <x v="8"/>
    <s v="https://www.gem.wiki/Trestakk_Oil_and_Gas_Field_%28Norway%29"/>
    <x v="3"/>
    <x v="7"/>
    <m/>
    <m/>
    <n v="0"/>
    <s v="million Sm³/y"/>
    <x v="9"/>
    <n v="0"/>
    <x v="3"/>
  </r>
  <r>
    <s v="OG0004542"/>
    <x v="707"/>
    <x v="8"/>
    <s v="https://www.gem.wiki/Trestakk_Oil_and_Gas_Field_%28Norway%29"/>
    <x v="0"/>
    <x v="7"/>
    <m/>
    <m/>
    <n v="0"/>
    <s v="million Sm³"/>
    <x v="3"/>
    <n v="0"/>
    <x v="0"/>
  </r>
  <r>
    <s v="OG0004542"/>
    <x v="707"/>
    <x v="8"/>
    <s v="https://www.gem.wiki/Trestakk_Oil_and_Gas_Field_%28Norway%29"/>
    <x v="0"/>
    <x v="7"/>
    <m/>
    <m/>
    <n v="0"/>
    <s v="million Sm³"/>
    <x v="9"/>
    <n v="0"/>
    <x v="0"/>
  </r>
  <r>
    <s v="OG0004542"/>
    <x v="707"/>
    <x v="8"/>
    <s v="https://www.gem.wiki/Trestakk_Oil_and_Gas_Field_%28Norway%29"/>
    <x v="3"/>
    <x v="3"/>
    <m/>
    <m/>
    <n v="0"/>
    <s v="million Sm³/y"/>
    <x v="3"/>
    <n v="0"/>
    <x v="3"/>
  </r>
  <r>
    <s v="OG0004542"/>
    <x v="707"/>
    <x v="8"/>
    <s v="https://www.gem.wiki/Trestakk_Oil_and_Gas_Field_%28Norway%29"/>
    <x v="3"/>
    <x v="3"/>
    <m/>
    <m/>
    <n v="0"/>
    <s v="million Sm³/y"/>
    <x v="9"/>
    <n v="0"/>
    <x v="3"/>
  </r>
  <r>
    <s v="OG0004542"/>
    <x v="707"/>
    <x v="8"/>
    <s v="https://www.gem.wiki/Trestakk_Oil_and_Gas_Field_%28Norway%29"/>
    <x v="0"/>
    <x v="3"/>
    <m/>
    <m/>
    <n v="0"/>
    <s v="million Sm³"/>
    <x v="3"/>
    <n v="0"/>
    <x v="0"/>
  </r>
  <r>
    <s v="OG0004542"/>
    <x v="707"/>
    <x v="8"/>
    <s v="https://www.gem.wiki/Trestakk_Oil_and_Gas_Field_%28Norway%29"/>
    <x v="0"/>
    <x v="3"/>
    <m/>
    <m/>
    <n v="0"/>
    <s v="million Sm³"/>
    <x v="9"/>
    <n v="0"/>
    <x v="0"/>
  </r>
  <r>
    <s v="OG0004542"/>
    <x v="707"/>
    <x v="8"/>
    <s v="https://www.gem.wiki/Trestakk_Oil_and_Gas_Field_%28Norway%29"/>
    <x v="1"/>
    <x v="0"/>
    <m/>
    <s v="original recoverable reserves"/>
    <n v="6.14"/>
    <s v="million Sm³"/>
    <x v="9"/>
    <n v="38.619371999999998"/>
    <x v="0"/>
  </r>
  <r>
    <s v="OG0004542"/>
    <x v="707"/>
    <x v="8"/>
    <s v="https://www.gem.wiki/Trestakk_Oil_and_Gas_Field_%28Norway%29"/>
    <x v="1"/>
    <x v="1"/>
    <m/>
    <s v="original recoverable reserves"/>
    <n v="1.66"/>
    <s v="billion Sm³"/>
    <x v="9"/>
    <n v="1660"/>
    <x v="1"/>
  </r>
  <r>
    <s v="OG0004542"/>
    <x v="707"/>
    <x v="8"/>
    <s v="https://www.gem.wiki/Trestakk_Oil_and_Gas_Field_%28Norway%29"/>
    <x v="1"/>
    <x v="7"/>
    <m/>
    <s v="original recoverable reserves"/>
    <n v="0.43"/>
    <s v="million Sm³"/>
    <x v="9"/>
    <n v="2.7046139999999999"/>
    <x v="0"/>
  </r>
  <r>
    <s v="OG0004542"/>
    <x v="707"/>
    <x v="8"/>
    <s v="https://www.gem.wiki/Trestakk_Oil_and_Gas_Field_%28Norway%29"/>
    <x v="1"/>
    <x v="3"/>
    <m/>
    <s v="original recoverable reserves"/>
    <n v="0"/>
    <s v="million Sm³"/>
    <x v="9"/>
    <n v="0"/>
    <x v="0"/>
  </r>
  <r>
    <s v="OG0004542"/>
    <x v="707"/>
    <x v="8"/>
    <s v="https://www.gem.wiki/Trestakk_Oil_and_Gas_Field_%28Norway%29"/>
    <x v="1"/>
    <x v="1"/>
    <m/>
    <s v="remaining reserves"/>
    <n v="1.66"/>
    <s v="billion Sm³"/>
    <x v="9"/>
    <n v="1660"/>
    <x v="1"/>
  </r>
  <r>
    <s v="OG0004542"/>
    <x v="707"/>
    <x v="8"/>
    <s v="https://www.gem.wiki/Trestakk_Oil_and_Gas_Field_%28Norway%29"/>
    <x v="1"/>
    <x v="0"/>
    <m/>
    <s v="remaining reserves"/>
    <n v="2.65"/>
    <s v="million Sm³"/>
    <x v="9"/>
    <n v="16.66797"/>
    <x v="0"/>
  </r>
  <r>
    <s v="OG0004542"/>
    <x v="707"/>
    <x v="8"/>
    <s v="https://www.gem.wiki/Trestakk_Oil_and_Gas_Field_%28Norway%29"/>
    <x v="1"/>
    <x v="7"/>
    <m/>
    <s v="remaining reserves"/>
    <n v="0.43"/>
    <s v="million Sm³"/>
    <x v="9"/>
    <n v="2.7046139999999999"/>
    <x v="0"/>
  </r>
  <r>
    <s v="OG0004542"/>
    <x v="707"/>
    <x v="8"/>
    <s v="https://www.gem.wiki/Trestakk_Oil_and_Gas_Field_%28Norway%29"/>
    <x v="1"/>
    <x v="3"/>
    <m/>
    <s v="remaining reserves"/>
    <n v="0"/>
    <s v="million Sm³"/>
    <x v="9"/>
    <n v="0"/>
    <x v="0"/>
  </r>
  <r>
    <s v="OG0004545"/>
    <x v="708"/>
    <x v="8"/>
    <s v="https://www.gem.wiki/Ula_Oil_and_Gas_Field_%28Norway%29"/>
    <x v="0"/>
    <x v="3"/>
    <m/>
    <m/>
    <n v="0"/>
    <s v="million Sm³"/>
    <x v="4"/>
    <n v="0"/>
    <x v="0"/>
  </r>
  <r>
    <s v="OG0004545"/>
    <x v="708"/>
    <x v="8"/>
    <s v="https://www.gem.wiki/Ula_Oil_and_Gas_Field_%28Norway%29"/>
    <x v="0"/>
    <x v="1"/>
    <m/>
    <m/>
    <n v="3.8539810000000001"/>
    <s v="billion Sm³"/>
    <x v="4"/>
    <n v="3853.9810000000002"/>
    <x v="1"/>
  </r>
  <r>
    <s v="OG0004545"/>
    <x v="708"/>
    <x v="8"/>
    <s v="https://www.gem.wiki/Ula_Oil_and_Gas_Field_%28Norway%29"/>
    <x v="0"/>
    <x v="7"/>
    <m/>
    <m/>
    <n v="5.4450799999999999"/>
    <s v="million Sm³"/>
    <x v="4"/>
    <n v="34.248464179999999"/>
    <x v="0"/>
  </r>
  <r>
    <s v="OG0004545"/>
    <x v="708"/>
    <x v="8"/>
    <s v="https://www.gem.wiki/Ula_Oil_and_Gas_Field_%28Norway%29"/>
    <x v="0"/>
    <x v="0"/>
    <m/>
    <m/>
    <n v="75.887185000000002"/>
    <s v="million Sm³"/>
    <x v="4"/>
    <n v="477.31521620000001"/>
    <x v="0"/>
  </r>
  <r>
    <s v="OG0004545"/>
    <x v="708"/>
    <x v="8"/>
    <s v="https://www.gem.wiki/Ula_Oil_and_Gas_Field_%28Norway%29"/>
    <x v="3"/>
    <x v="3"/>
    <m/>
    <m/>
    <n v="0"/>
    <s v="million Sm³/y"/>
    <x v="4"/>
    <n v="0"/>
    <x v="3"/>
  </r>
  <r>
    <s v="OG0004545"/>
    <x v="708"/>
    <x v="8"/>
    <s v="https://www.gem.wiki/Ula_Oil_and_Gas_Field_%28Norway%29"/>
    <x v="3"/>
    <x v="1"/>
    <s v="YES"/>
    <m/>
    <n v="0"/>
    <s v="billion Sm³/y"/>
    <x v="4"/>
    <n v="0"/>
    <x v="2"/>
  </r>
  <r>
    <s v="OG0004545"/>
    <x v="708"/>
    <x v="8"/>
    <s v="https://www.gem.wiki/Ula_Oil_and_Gas_Field_%28Norway%29"/>
    <x v="3"/>
    <x v="7"/>
    <m/>
    <m/>
    <n v="3.3151E-2"/>
    <s v="million Sm³/y"/>
    <x v="4"/>
    <n v="0.20851315979999999"/>
    <x v="3"/>
  </r>
  <r>
    <s v="OG0004545"/>
    <x v="708"/>
    <x v="8"/>
    <s v="https://www.gem.wiki/Ula_Oil_and_Gas_Field_%28Norway%29"/>
    <x v="3"/>
    <x v="0"/>
    <m/>
    <m/>
    <n v="0.31435200000000002"/>
    <s v="million Sm³/y"/>
    <x v="4"/>
    <n v="1.9772112100000001"/>
    <x v="3"/>
  </r>
  <r>
    <s v="OG0004545"/>
    <x v="708"/>
    <x v="8"/>
    <s v="https://www.gem.wiki/Ula_Oil_and_Gas_Field_%28Norway%29"/>
    <x v="1"/>
    <x v="3"/>
    <m/>
    <s v="original recoverable reserves"/>
    <n v="0"/>
    <s v="million Sm³"/>
    <x v="4"/>
    <n v="0"/>
    <x v="0"/>
  </r>
  <r>
    <s v="OG0004545"/>
    <x v="708"/>
    <x v="8"/>
    <s v="https://www.gem.wiki/Ula_Oil_and_Gas_Field_%28Norway%29"/>
    <x v="1"/>
    <x v="3"/>
    <m/>
    <s v="remaining reserves"/>
    <n v="0"/>
    <s v="million Sm³"/>
    <x v="4"/>
    <n v="0"/>
    <x v="0"/>
  </r>
  <r>
    <s v="OG0004545"/>
    <x v="708"/>
    <x v="8"/>
    <s v="https://www.gem.wiki/Ula_Oil_and_Gas_Field_%28Norway%29"/>
    <x v="1"/>
    <x v="1"/>
    <m/>
    <s v="original recoverable reserves"/>
    <n v="3.85"/>
    <s v="billion Sm³"/>
    <x v="4"/>
    <n v="3850"/>
    <x v="1"/>
  </r>
  <r>
    <s v="OG0004545"/>
    <x v="708"/>
    <x v="8"/>
    <s v="https://www.gem.wiki/Ula_Oil_and_Gas_Field_%28Norway%29"/>
    <x v="1"/>
    <x v="1"/>
    <m/>
    <s v="remaining reserves"/>
    <n v="0"/>
    <s v="billion Sm³"/>
    <x v="4"/>
    <n v="0"/>
    <x v="1"/>
  </r>
  <r>
    <s v="OG0004545"/>
    <x v="708"/>
    <x v="8"/>
    <s v="https://www.gem.wiki/Ula_Oil_and_Gas_Field_%28Norway%29"/>
    <x v="1"/>
    <x v="7"/>
    <m/>
    <s v="original recoverable reserves"/>
    <n v="3.06"/>
    <s v="million tonnes"/>
    <x v="4"/>
    <n v="35.496000000000002"/>
    <x v="0"/>
  </r>
  <r>
    <s v="OG0004545"/>
    <x v="708"/>
    <x v="8"/>
    <s v="https://www.gem.wiki/Ula_Oil_and_Gas_Field_%28Norway%29"/>
    <x v="1"/>
    <x v="7"/>
    <m/>
    <s v="remaining reserves"/>
    <n v="0.08"/>
    <s v="million tonnes"/>
    <x v="4"/>
    <n v="0.92800000000000005"/>
    <x v="0"/>
  </r>
  <r>
    <s v="OG0004545"/>
    <x v="708"/>
    <x v="8"/>
    <s v="https://www.gem.wiki/Ula_Oil_and_Gas_Field_%28Norway%29"/>
    <x v="1"/>
    <x v="0"/>
    <m/>
    <s v="original recoverable reserves"/>
    <n v="81.489999999999995"/>
    <s v="million Sm³"/>
    <x v="4"/>
    <n v="512.55580199999997"/>
    <x v="0"/>
  </r>
  <r>
    <s v="OG0004545"/>
    <x v="708"/>
    <x v="8"/>
    <s v="https://www.gem.wiki/Ula_Oil_and_Gas_Field_%28Norway%29"/>
    <x v="1"/>
    <x v="0"/>
    <m/>
    <s v="remaining reserves"/>
    <n v="5.4"/>
    <s v="million Sm³"/>
    <x v="4"/>
    <n v="33.964919999999999"/>
    <x v="0"/>
  </r>
  <r>
    <s v="OG0004545"/>
    <x v="708"/>
    <x v="8"/>
    <s v="https://www.gem.wiki/Ula_Oil_and_Gas_Field_%28Norway%29"/>
    <x v="3"/>
    <x v="1"/>
    <s v="YES"/>
    <m/>
    <n v="0"/>
    <s v="billion Sm³/y"/>
    <x v="3"/>
    <n v="0"/>
    <x v="2"/>
  </r>
  <r>
    <s v="OG0004545"/>
    <x v="708"/>
    <x v="8"/>
    <s v="https://www.gem.wiki/Ula_Oil_and_Gas_Field_%28Norway%29"/>
    <x v="3"/>
    <x v="1"/>
    <s v="YES"/>
    <m/>
    <n v="0"/>
    <s v="billion Sm³/y"/>
    <x v="9"/>
    <n v="0"/>
    <x v="2"/>
  </r>
  <r>
    <s v="OG0004545"/>
    <x v="708"/>
    <x v="8"/>
    <s v="https://www.gem.wiki/Ula_Oil_and_Gas_Field_%28Norway%29"/>
    <x v="0"/>
    <x v="1"/>
    <m/>
    <m/>
    <n v="3.8539810000000001"/>
    <s v="billion Sm³"/>
    <x v="3"/>
    <n v="3853.9810000000002"/>
    <x v="1"/>
  </r>
  <r>
    <s v="OG0004545"/>
    <x v="708"/>
    <x v="8"/>
    <s v="https://www.gem.wiki/Ula_Oil_and_Gas_Field_%28Norway%29"/>
    <x v="0"/>
    <x v="1"/>
    <m/>
    <m/>
    <n v="3.8539810000000001"/>
    <s v="billion Sm³"/>
    <x v="9"/>
    <n v="3853.9810000000002"/>
    <x v="1"/>
  </r>
  <r>
    <s v="OG0004545"/>
    <x v="708"/>
    <x v="8"/>
    <s v="https://www.gem.wiki/Ula_Oil_and_Gas_Field_%28Norway%29"/>
    <x v="3"/>
    <x v="0"/>
    <m/>
    <m/>
    <n v="0.290906"/>
    <s v="million Sm³/y"/>
    <x v="3"/>
    <n v="1.829740559"/>
    <x v="3"/>
  </r>
  <r>
    <s v="OG0004545"/>
    <x v="708"/>
    <x v="8"/>
    <s v="https://www.gem.wiki/Ula_Oil_and_Gas_Field_%28Norway%29"/>
    <x v="3"/>
    <x v="0"/>
    <m/>
    <m/>
    <n v="0.19609199999999999"/>
    <s v="million Sm³/y"/>
    <x v="9"/>
    <n v="1.233379462"/>
    <x v="3"/>
  </r>
  <r>
    <s v="OG0004545"/>
    <x v="708"/>
    <x v="8"/>
    <s v="https://www.gem.wiki/Ula_Oil_and_Gas_Field_%28Norway%29"/>
    <x v="0"/>
    <x v="0"/>
    <m/>
    <m/>
    <n v="76.178055999999998"/>
    <s v="million Sm³"/>
    <x v="3"/>
    <n v="479.14473659999999"/>
    <x v="0"/>
  </r>
  <r>
    <s v="OG0004545"/>
    <x v="708"/>
    <x v="8"/>
    <s v="https://www.gem.wiki/Ula_Oil_and_Gas_Field_%28Norway%29"/>
    <x v="0"/>
    <x v="0"/>
    <m/>
    <m/>
    <n v="76.374148000000005"/>
    <s v="million Sm³"/>
    <x v="9"/>
    <n v="480.3781161"/>
    <x v="0"/>
  </r>
  <r>
    <s v="OG0004545"/>
    <x v="708"/>
    <x v="8"/>
    <s v="https://www.gem.wiki/Ula_Oil_and_Gas_Field_%28Norway%29"/>
    <x v="3"/>
    <x v="7"/>
    <m/>
    <m/>
    <n v="2.1728000000000001E-2"/>
    <s v="million Sm³/y"/>
    <x v="3"/>
    <n v="0.13666477439999999"/>
    <x v="3"/>
  </r>
  <r>
    <s v="OG0004545"/>
    <x v="708"/>
    <x v="8"/>
    <s v="https://www.gem.wiki/Ula_Oil_and_Gas_Field_%28Norway%29"/>
    <x v="3"/>
    <x v="7"/>
    <m/>
    <m/>
    <n v="1.7375000000000002E-2"/>
    <s v="million Sm³/y"/>
    <x v="9"/>
    <n v="0.109285275"/>
    <x v="3"/>
  </r>
  <r>
    <s v="OG0004545"/>
    <x v="708"/>
    <x v="8"/>
    <s v="https://www.gem.wiki/Ula_Oil_and_Gas_Field_%28Norway%29"/>
    <x v="0"/>
    <x v="7"/>
    <m/>
    <m/>
    <n v="5.4668029999999996"/>
    <s v="million Sm³"/>
    <x v="3"/>
    <n v="34.385097510000001"/>
    <x v="0"/>
  </r>
  <r>
    <s v="OG0004545"/>
    <x v="708"/>
    <x v="8"/>
    <s v="https://www.gem.wiki/Ula_Oil_and_Gas_Field_%28Norway%29"/>
    <x v="0"/>
    <x v="7"/>
    <m/>
    <m/>
    <n v="5.484178"/>
    <s v="million Sm³"/>
    <x v="9"/>
    <n v="34.494382780000002"/>
    <x v="0"/>
  </r>
  <r>
    <s v="OG0004545"/>
    <x v="708"/>
    <x v="8"/>
    <s v="https://www.gem.wiki/Ula_Oil_and_Gas_Field_%28Norway%29"/>
    <x v="3"/>
    <x v="3"/>
    <m/>
    <m/>
    <n v="0"/>
    <s v="million Sm³/y"/>
    <x v="3"/>
    <n v="0"/>
    <x v="3"/>
  </r>
  <r>
    <s v="OG0004545"/>
    <x v="708"/>
    <x v="8"/>
    <s v="https://www.gem.wiki/Ula_Oil_and_Gas_Field_%28Norway%29"/>
    <x v="3"/>
    <x v="3"/>
    <m/>
    <m/>
    <n v="0"/>
    <s v="million Sm³/y"/>
    <x v="9"/>
    <n v="0"/>
    <x v="3"/>
  </r>
  <r>
    <s v="OG0004545"/>
    <x v="708"/>
    <x v="8"/>
    <s v="https://www.gem.wiki/Ula_Oil_and_Gas_Field_%28Norway%29"/>
    <x v="0"/>
    <x v="3"/>
    <m/>
    <m/>
    <n v="0"/>
    <s v="million Sm³"/>
    <x v="3"/>
    <n v="0"/>
    <x v="0"/>
  </r>
  <r>
    <s v="OG0004545"/>
    <x v="708"/>
    <x v="8"/>
    <s v="https://www.gem.wiki/Ula_Oil_and_Gas_Field_%28Norway%29"/>
    <x v="0"/>
    <x v="3"/>
    <m/>
    <m/>
    <n v="0"/>
    <s v="million Sm³"/>
    <x v="9"/>
    <n v="0"/>
    <x v="0"/>
  </r>
  <r>
    <s v="OG0004545"/>
    <x v="708"/>
    <x v="8"/>
    <s v="https://www.gem.wiki/Ula_Oil_and_Gas_Field_%28Norway%29"/>
    <x v="1"/>
    <x v="0"/>
    <m/>
    <s v="original recoverable reserves"/>
    <n v="77.650000000000006"/>
    <s v="million Sm³"/>
    <x v="9"/>
    <n v="488.40296999999998"/>
    <x v="0"/>
  </r>
  <r>
    <s v="OG0004545"/>
    <x v="708"/>
    <x v="8"/>
    <s v="https://www.gem.wiki/Ula_Oil_and_Gas_Field_%28Norway%29"/>
    <x v="1"/>
    <x v="1"/>
    <m/>
    <s v="original recoverable reserves"/>
    <n v="3.85"/>
    <s v="billion Sm³"/>
    <x v="9"/>
    <n v="3850"/>
    <x v="1"/>
  </r>
  <r>
    <s v="OG0004545"/>
    <x v="708"/>
    <x v="8"/>
    <s v="https://www.gem.wiki/Ula_Oil_and_Gas_Field_%28Norway%29"/>
    <x v="1"/>
    <x v="7"/>
    <m/>
    <s v="original recoverable reserves"/>
    <n v="3.03"/>
    <s v="million Sm³"/>
    <x v="9"/>
    <n v="19.058094000000001"/>
    <x v="0"/>
  </r>
  <r>
    <s v="OG0004545"/>
    <x v="708"/>
    <x v="8"/>
    <s v="https://www.gem.wiki/Ula_Oil_and_Gas_Field_%28Norway%29"/>
    <x v="1"/>
    <x v="3"/>
    <m/>
    <s v="original recoverable reserves"/>
    <n v="0"/>
    <s v="million Sm³"/>
    <x v="9"/>
    <n v="0"/>
    <x v="0"/>
  </r>
  <r>
    <s v="OG0004545"/>
    <x v="708"/>
    <x v="8"/>
    <s v="https://www.gem.wiki/Ula_Oil_and_Gas_Field_%28Norway%29"/>
    <x v="1"/>
    <x v="1"/>
    <m/>
    <s v="remaining reserves"/>
    <n v="0"/>
    <s v="billion Sm³"/>
    <x v="9"/>
    <n v="0"/>
    <x v="1"/>
  </r>
  <r>
    <s v="OG0004545"/>
    <x v="708"/>
    <x v="8"/>
    <s v="https://www.gem.wiki/Ula_Oil_and_Gas_Field_%28Norway%29"/>
    <x v="1"/>
    <x v="0"/>
    <m/>
    <s v="remaining reserves"/>
    <n v="1"/>
    <s v="million Sm³"/>
    <x v="9"/>
    <n v="6.2897999999999996"/>
    <x v="0"/>
  </r>
  <r>
    <s v="OG0004545"/>
    <x v="708"/>
    <x v="8"/>
    <s v="https://www.gem.wiki/Ula_Oil_and_Gas_Field_%28Norway%29"/>
    <x v="1"/>
    <x v="7"/>
    <m/>
    <s v="remaining reserves"/>
    <n v="0.04"/>
    <s v="million Sm³"/>
    <x v="9"/>
    <n v="0.25159199999999998"/>
    <x v="0"/>
  </r>
  <r>
    <s v="OG0004545"/>
    <x v="708"/>
    <x v="8"/>
    <s v="https://www.gem.wiki/Ula_Oil_and_Gas_Field_%28Norway%29"/>
    <x v="1"/>
    <x v="3"/>
    <m/>
    <s v="remaining reserves"/>
    <n v="0"/>
    <s v="million Sm³"/>
    <x v="9"/>
    <n v="0"/>
    <x v="0"/>
  </r>
</pivotCacheRecords>
</file>

<file path=xl/pivotCache/pivotCacheRecords2.xml><?xml version="1.0" encoding="utf-8"?>
<pivotCacheRecords xmlns="http://schemas.openxmlformats.org/spreadsheetml/2006/main" xmlns:r="http://schemas.openxmlformats.org/officeDocument/2006/relationships" count="5543">
  <r>
    <s v="OG0000001"/>
    <x v="0"/>
    <x v="0"/>
    <s v="https://www.gem.wiki/Matzen_Oil_and_Gas_Field_(Austria)"/>
    <x v="0"/>
    <x v="0"/>
    <m/>
    <m/>
    <n v="553"/>
    <s v="million bbl"/>
    <x v="0"/>
    <n v="553"/>
    <s v="million bbl"/>
  </r>
  <r>
    <s v="OG0000001"/>
    <x v="0"/>
    <x v="0"/>
    <s v="https://www.gem.wiki/Matzen_Oil_and_Gas_Field_(Austria)"/>
    <x v="1"/>
    <x v="1"/>
    <m/>
    <s v="initial hydrocarbons in place"/>
    <n v="289"/>
    <s v="million boe"/>
    <x v="0"/>
    <n v="49124.596290000001"/>
    <s v="million m³"/>
  </r>
  <r>
    <s v="OG0000001"/>
    <x v="0"/>
    <x v="0"/>
    <s v="https://www.gem.wiki/Matzen_Oil_and_Gas_Field_(Austria)"/>
    <x v="1"/>
    <x v="0"/>
    <m/>
    <s v="initial hydrocarbons in place"/>
    <n v="1501"/>
    <s v="million bbl"/>
    <x v="0"/>
    <n v="1501"/>
    <s v="million bbl"/>
  </r>
  <r>
    <s v="OG0000001"/>
    <x v="0"/>
    <x v="0"/>
    <s v="https://www.gem.wiki/Matzen_Oil_and_Gas_Field_(Austria)"/>
    <x v="1"/>
    <x v="1"/>
    <m/>
    <s v="remaining recoverable reserves"/>
    <n v="18.600000000000001"/>
    <s v="bcf"/>
    <x v="1"/>
    <n v="526.68837599999995"/>
    <s v="million m³"/>
  </r>
  <r>
    <s v="OG0000471"/>
    <x v="1"/>
    <x v="1"/>
    <s v="https://www.gem.wiki/Aphrodite_Oil_and_Gas_Field_%28Cyprus%29"/>
    <x v="2"/>
    <x v="1"/>
    <s v="LATER"/>
    <m/>
    <n v="800"/>
    <s v="million cubic feet/d"/>
    <x v="2"/>
    <n v="8268.4411720000007"/>
    <s v="million m³/y"/>
  </r>
  <r>
    <s v="OG0000471"/>
    <x v="1"/>
    <x v="1"/>
    <s v="https://www.gem.wiki/Aphrodite_Oil_and_Gas_Field_%28Cyprus%29"/>
    <x v="1"/>
    <x v="1"/>
    <m/>
    <s v="2P reserves"/>
    <n v="4.5"/>
    <s v="tcf"/>
    <x v="0"/>
    <n v="127424.60709999999"/>
    <s v="million m³"/>
  </r>
  <r>
    <s v="OG0000471"/>
    <x v="1"/>
    <x v="1"/>
    <s v="https://www.gem.wiki/Aphrodite_Oil_and_Gas_Field_%28Cyprus%29"/>
    <x v="1"/>
    <x v="1"/>
    <m/>
    <s v="Resources"/>
    <n v="3527"/>
    <s v="billion cubic feet"/>
    <x v="3"/>
    <n v="99872.575389999998"/>
    <s v="million m³"/>
  </r>
  <r>
    <s v="OG0000471"/>
    <x v="1"/>
    <x v="1"/>
    <s v="https://www.gem.wiki/Aphrodite_Oil_and_Gas_Field_%28Cyprus%29"/>
    <x v="1"/>
    <x v="2"/>
    <m/>
    <s v="Resources"/>
    <n v="7"/>
    <s v="million bbl"/>
    <x v="3"/>
    <n v="7"/>
    <s v="million bbl"/>
  </r>
  <r>
    <s v="OG0000471"/>
    <x v="1"/>
    <x v="1"/>
    <s v="https://www.gem.wiki/Aphrodite_Oil_and_Gas_Field_%28Cyprus%29"/>
    <x v="1"/>
    <x v="1"/>
    <m/>
    <s v="contingent resources"/>
    <n v="92.75"/>
    <s v="bcm"/>
    <x v="4"/>
    <n v="92750"/>
    <s v="million m³"/>
  </r>
  <r>
    <s v="OG0000471"/>
    <x v="1"/>
    <x v="1"/>
    <s v="https://www.gem.wiki/Aphrodite_Oil_and_Gas_Field_%28Cyprus%29"/>
    <x v="1"/>
    <x v="3"/>
    <m/>
    <s v="contingent resources"/>
    <n v="7.4"/>
    <s v="million bbl"/>
    <x v="4"/>
    <n v="7.4"/>
    <s v="million bbl"/>
  </r>
  <r>
    <s v="OG0000471"/>
    <x v="1"/>
    <x v="1"/>
    <s v="https://www.gem.wiki/Aphrodite_Oil_and_Gas_Field_%28Cyprus%29"/>
    <x v="1"/>
    <x v="1"/>
    <m/>
    <s v="recoverable resources"/>
    <n v="3.62"/>
    <s v="tcf"/>
    <x v="1"/>
    <n v="102506.01730000001"/>
    <s v="million m³"/>
  </r>
  <r>
    <s v="OG0000471"/>
    <x v="1"/>
    <x v="1"/>
    <s v="https://www.gem.wiki/Aphrodite_Oil_and_Gas_Field_%28Cyprus%29"/>
    <x v="1"/>
    <x v="1"/>
    <m/>
    <s v="estimated reserves"/>
    <n v="4.5"/>
    <s v="tcf"/>
    <x v="1"/>
    <n v="127424.60709999999"/>
    <s v="million m³"/>
  </r>
  <r>
    <s v="OG0000472"/>
    <x v="2"/>
    <x v="1"/>
    <s v="https://www.gem.wiki/Calypso_Gas_Field_%28Cyprus%29"/>
    <x v="1"/>
    <x v="1"/>
    <m/>
    <s v="recoverable resources"/>
    <n v="6.4"/>
    <s v="tcf"/>
    <x v="5"/>
    <n v="181226.1079"/>
    <s v="million m³"/>
  </r>
  <r>
    <s v="OG0000472"/>
    <x v="2"/>
    <x v="1"/>
    <s v="https://www.gem.wiki/Calypso_Gas_Field_%28Cyprus%29"/>
    <x v="1"/>
    <x v="1"/>
    <m/>
    <s v="Resources"/>
    <n v="1.5"/>
    <s v="tcf"/>
    <x v="1"/>
    <n v="42474.869039999998"/>
    <s v="million m³"/>
  </r>
  <r>
    <s v="OG0000472"/>
    <x v="2"/>
    <x v="1"/>
    <s v="https://www.gem.wiki/Calypso_Gas_Field_%28Cyprus%29"/>
    <x v="1"/>
    <x v="1"/>
    <m/>
    <s v="estimated reserves"/>
    <n v="1.5"/>
    <s v="tcf"/>
    <x v="1"/>
    <n v="42474.869039999998"/>
    <s v="million m³"/>
  </r>
  <r>
    <s v="OG0000473"/>
    <x v="3"/>
    <x v="1"/>
    <s v="https://www.gem.wiki/Glaucus_Gas_Field_%28Cyprus%29"/>
    <x v="1"/>
    <x v="1"/>
    <m/>
    <s v="in place reserves"/>
    <n v="6.5"/>
    <s v="tcf"/>
    <x v="6"/>
    <n v="184057.76579999999"/>
    <s v="million m³"/>
  </r>
  <r>
    <s v="OG0000473"/>
    <x v="3"/>
    <x v="1"/>
    <s v="https://www.gem.wiki/Glaucus_Gas_Field_%28Cyprus%29"/>
    <x v="1"/>
    <x v="1"/>
    <m/>
    <s v="Resources"/>
    <n v="4550"/>
    <s v="billion cubic feet"/>
    <x v="3"/>
    <n v="128840.43610000001"/>
    <s v="million m³"/>
  </r>
  <r>
    <s v="OG0000473"/>
    <x v="3"/>
    <x v="1"/>
    <s v="https://www.gem.wiki/Glaucus_Gas_Field_%28Cyprus%29"/>
    <x v="1"/>
    <x v="1"/>
    <m/>
    <s v="recoverable resources"/>
    <n v="4.55"/>
    <s v="tcf"/>
    <x v="6"/>
    <n v="128840.43610000001"/>
    <s v="million m³"/>
  </r>
  <r>
    <s v="OG0000473"/>
    <x v="3"/>
    <x v="1"/>
    <s v="https://www.gem.wiki/Glaucus_Gas_Field_%28Cyprus%29"/>
    <x v="1"/>
    <x v="1"/>
    <m/>
    <s v="Resources"/>
    <n v="3.5"/>
    <s v="tcf"/>
    <x v="1"/>
    <n v="99108.027749999994"/>
    <s v="million m³"/>
  </r>
  <r>
    <s v="OG0000473"/>
    <x v="3"/>
    <x v="1"/>
    <s v="https://www.gem.wiki/Glaucus_Gas_Field_%28Cyprus%29"/>
    <x v="1"/>
    <x v="1"/>
    <m/>
    <s v="estimated reserves"/>
    <n v="3.5"/>
    <s v="tcf"/>
    <x v="1"/>
    <n v="99108.027749999994"/>
    <s v="million m³"/>
  </r>
  <r>
    <s v="OG0000474"/>
    <x v="4"/>
    <x v="2"/>
    <s v="https://www.gem.wiki/Lacq_Gas_Field_%28France%29"/>
    <x v="1"/>
    <x v="1"/>
    <m/>
    <s v="reserves"/>
    <n v="8.8000000000000007"/>
    <s v="tcf"/>
    <x v="7"/>
    <n v="249185.8983"/>
    <s v="million m³"/>
  </r>
  <r>
    <s v="OG0000475"/>
    <x v="5"/>
    <x v="2"/>
    <s v="https://www.gem.wiki/Mellion-Rousse_Gas_Field_%28France%29"/>
    <x v="1"/>
    <x v="1"/>
    <m/>
    <s v="EUR"/>
    <n v="3.5"/>
    <s v="tcf"/>
    <x v="8"/>
    <n v="99108.027749999994"/>
    <s v="million m³"/>
  </r>
  <r>
    <s v="OG0000479"/>
    <x v="6"/>
    <x v="3"/>
    <s v="https://www.gem.wiki/Aitingen_Oil_and_Gas_Field_%28Germany%29"/>
    <x v="0"/>
    <x v="1"/>
    <m/>
    <m/>
    <n v="101601343"/>
    <s v="m³(Vn)"/>
    <x v="6"/>
    <n v="107.1894169"/>
    <s v="million m³"/>
  </r>
  <r>
    <s v="OG0000479"/>
    <x v="6"/>
    <x v="3"/>
    <s v="https://www.gem.wiki/Aitingen_Oil_and_Gas_Field_%28Germany%29"/>
    <x v="0"/>
    <x v="0"/>
    <m/>
    <m/>
    <n v="1663118"/>
    <s v="tons"/>
    <x v="6"/>
    <n v="11.05923576"/>
    <s v="million bbl"/>
  </r>
  <r>
    <s v="OG0000479"/>
    <x v="6"/>
    <x v="3"/>
    <s v="https://www.gem.wiki/Aitingen_Oil_and_Gas_Field_%28Germany%29"/>
    <x v="3"/>
    <x v="1"/>
    <s v="YES"/>
    <m/>
    <n v="1299736"/>
    <s v="m³(Vn)/y"/>
    <x v="6"/>
    <n v="1.37122148"/>
    <s v="million m³/y"/>
  </r>
  <r>
    <s v="OG0000479"/>
    <x v="6"/>
    <x v="3"/>
    <s v="https://www.gem.wiki/Aitingen_Oil_and_Gas_Field_%28Germany%29"/>
    <x v="3"/>
    <x v="0"/>
    <m/>
    <m/>
    <n v="32657"/>
    <s v="tons/y"/>
    <x v="6"/>
    <n v="0.21715925289999999"/>
    <s v="million bbl/y"/>
  </r>
  <r>
    <s v="OG0000479"/>
    <x v="6"/>
    <x v="3"/>
    <s v="https://www.gem.wiki/Aitingen_Oil_and_Gas_Field_%28Germany%29"/>
    <x v="3"/>
    <x v="4"/>
    <m/>
    <m/>
    <n v="26258"/>
    <s v="tons/y"/>
    <x v="9"/>
    <n v="0.17460782259999999"/>
    <s v="million bbl/y"/>
  </r>
  <r>
    <s v="OG0000479"/>
    <x v="6"/>
    <x v="3"/>
    <s v="https://www.gem.wiki/Aitingen_Oil_and_Gas_Field_%28Germany%29"/>
    <x v="3"/>
    <x v="1"/>
    <s v="YES"/>
    <m/>
    <n v="1016188"/>
    <s v="m³(Vn)/y"/>
    <x v="9"/>
    <n v="1.07207834"/>
    <s v="million m³/y"/>
  </r>
  <r>
    <s v="OG0000479"/>
    <x v="6"/>
    <x v="3"/>
    <s v="https://www.gem.wiki/Aitingen_Oil_and_Gas_Field_%28Germany%29"/>
    <x v="0"/>
    <x v="4"/>
    <m/>
    <m/>
    <n v="1748360"/>
    <s v="tons"/>
    <x v="9"/>
    <n v="11.626069490000001"/>
    <s v="million bbl"/>
  </r>
  <r>
    <s v="OG0000479"/>
    <x v="6"/>
    <x v="3"/>
    <s v="https://www.gem.wiki/Aitingen_Oil_and_Gas_Field_%28Germany%29"/>
    <x v="0"/>
    <x v="1"/>
    <m/>
    <m/>
    <n v="104907319"/>
    <s v="m³(Vn)"/>
    <x v="9"/>
    <n v="110.6772215"/>
    <s v="million m³"/>
  </r>
  <r>
    <s v="OG0000481"/>
    <x v="7"/>
    <x v="3"/>
    <s v="https://www.gem.wiki/Alfeld-Elze/Hildesheimer-Wald_Gas_Field_%28Germany%29"/>
    <x v="0"/>
    <x v="1"/>
    <m/>
    <m/>
    <n v="1995077503"/>
    <s v="m³(Vn)"/>
    <x v="6"/>
    <n v="2104.8067660000002"/>
    <s v="million m³"/>
  </r>
  <r>
    <s v="OG0000481"/>
    <x v="7"/>
    <x v="3"/>
    <s v="https://www.gem.wiki/Alfeld-Elze/Hildesheimer-Wald_Gas_Field_%28Germany%29"/>
    <x v="3"/>
    <x v="1"/>
    <s v="YES"/>
    <m/>
    <n v="29961494"/>
    <s v="m³(Vn)/y"/>
    <x v="6"/>
    <n v="31.609376170000001"/>
    <s v="million m³/y"/>
  </r>
  <r>
    <s v="OG0000481"/>
    <x v="7"/>
    <x v="3"/>
    <s v="https://www.gem.wiki/Alfeld-Elze/Hildesheimer-Wald_Gas_Field_%28Germany%29"/>
    <x v="3"/>
    <x v="1"/>
    <s v="YES"/>
    <m/>
    <n v="8166060"/>
    <s v="m³(Vn)/y"/>
    <x v="9"/>
    <n v="8.6151932999999996"/>
    <s v="million m³/y"/>
  </r>
  <r>
    <s v="OG0000481"/>
    <x v="7"/>
    <x v="3"/>
    <s v="https://www.gem.wiki/Alfeld-Elze/Hildesheimer-Wald_Gas_Field_%28Germany%29"/>
    <x v="0"/>
    <x v="1"/>
    <m/>
    <m/>
    <n v="2026747489"/>
    <s v="m³(Vn)"/>
    <x v="9"/>
    <n v="2138.218601"/>
    <s v="million m³"/>
  </r>
  <r>
    <s v="OG0000483"/>
    <x v="8"/>
    <x v="3"/>
    <s v="https://www.gem.wiki/Apeldorn_Gas_Field_%28Germany%29"/>
    <x v="0"/>
    <x v="1"/>
    <m/>
    <m/>
    <n v="6190391175"/>
    <s v="m³(Vn)"/>
    <x v="6"/>
    <n v="6530.8626899999999"/>
    <s v="million m³"/>
  </r>
  <r>
    <s v="OG0000483"/>
    <x v="8"/>
    <x v="3"/>
    <s v="https://www.gem.wiki/Apeldorn_Gas_Field_%28Germany%29"/>
    <x v="3"/>
    <x v="1"/>
    <s v="YES"/>
    <m/>
    <n v="92678101"/>
    <s v="m³(Vn)/y"/>
    <x v="6"/>
    <n v="97.775396560000004"/>
    <s v="million m³/y"/>
  </r>
  <r>
    <s v="OG0000483"/>
    <x v="8"/>
    <x v="3"/>
    <s v="https://www.gem.wiki/Apeldorn_Gas_Field_%28Germany%29"/>
    <x v="3"/>
    <x v="1"/>
    <s v="YES"/>
    <m/>
    <n v="69167572"/>
    <s v="m³(Vn)/y"/>
    <x v="9"/>
    <n v="72.971788459999999"/>
    <s v="million m³/y"/>
  </r>
  <r>
    <s v="OG0000483"/>
    <x v="8"/>
    <x v="3"/>
    <s v="https://www.gem.wiki/Apeldorn_Gas_Field_%28Germany%29"/>
    <x v="0"/>
    <x v="1"/>
    <m/>
    <m/>
    <n v="6420629613"/>
    <s v="m³(Vn)"/>
    <x v="9"/>
    <n v="6773.7642420000002"/>
    <s v="million m³"/>
  </r>
  <r>
    <s v="OG0000484"/>
    <x v="9"/>
    <x v="3"/>
    <s v="https://www.gem.wiki/Bahrenborstel/Burgmoor/Uchte_%28Zechstein%29_Gas_Field_%28Germany%29"/>
    <x v="0"/>
    <x v="1"/>
    <m/>
    <m/>
    <n v="20258077783"/>
    <s v="m³(Vn)"/>
    <x v="6"/>
    <n v="21372.272059999999"/>
    <s v="million m³"/>
  </r>
  <r>
    <s v="OG0000484"/>
    <x v="9"/>
    <x v="3"/>
    <s v="https://www.gem.wiki/Bahrenborstel/Burgmoor/Uchte_%28Zechstein%29_Gas_Field_%28Germany%29"/>
    <x v="3"/>
    <x v="1"/>
    <s v="YES"/>
    <m/>
    <n v="360709405"/>
    <s v="m³(Vn)/y"/>
    <x v="6"/>
    <n v="380.54842230000003"/>
    <s v="million m³/y"/>
  </r>
  <r>
    <s v="OG0000484"/>
    <x v="9"/>
    <x v="3"/>
    <s v="https://www.gem.wiki/Bahrenborstel/Burgmoor/Uchte_%28Zechstein%29_Gas_Field_%28Germany%29"/>
    <x v="3"/>
    <x v="1"/>
    <s v="YES"/>
    <m/>
    <n v="326442469"/>
    <s v="m³(Vn)/y"/>
    <x v="9"/>
    <n v="344.39680479999998"/>
    <s v="million m³/y"/>
  </r>
  <r>
    <s v="OG0000484"/>
    <x v="9"/>
    <x v="3"/>
    <s v="https://www.gem.wiki/Bahrenborstel/Burgmoor/Uchte_%28Zechstein%29_Gas_Field_%28Germany%29"/>
    <x v="0"/>
    <x v="1"/>
    <m/>
    <m/>
    <n v="21180310097"/>
    <s v="m³(Vn)"/>
    <x v="9"/>
    <n v="22345.227149999999"/>
    <s v="million m³"/>
  </r>
  <r>
    <s v="OG0000485"/>
    <x v="10"/>
    <x v="3"/>
    <s v="https://www.gem.wiki/Bahrenborstel/Uchte_%28Buntsandstein%29_Gas_Field_%28Germany%29"/>
    <x v="0"/>
    <x v="1"/>
    <m/>
    <m/>
    <n v="4203666989"/>
    <s v="m³(Vn)"/>
    <x v="6"/>
    <n v="4434.8686729999999"/>
    <s v="million m³"/>
  </r>
  <r>
    <s v="OG0000485"/>
    <x v="10"/>
    <x v="3"/>
    <s v="https://www.gem.wiki/Bahrenborstel/Uchte_%28Buntsandstein%29_Gas_Field_%28Germany%29"/>
    <x v="3"/>
    <x v="1"/>
    <s v="YES"/>
    <m/>
    <n v="44039968"/>
    <s v="m³(Vn)/y"/>
    <x v="6"/>
    <n v="46.462166240000002"/>
    <s v="million m³/y"/>
  </r>
  <r>
    <s v="OG0000485"/>
    <x v="10"/>
    <x v="3"/>
    <s v="https://www.gem.wiki/Bahrenborstel/Uchte_%28Buntsandstein%29_Gas_Field_%28Germany%29"/>
    <x v="3"/>
    <x v="1"/>
    <s v="YES"/>
    <m/>
    <n v="29621291"/>
    <s v="m³(Vn)/y"/>
    <x v="9"/>
    <n v="31.25046201"/>
    <s v="million m³/y"/>
  </r>
  <r>
    <s v="OG0000485"/>
    <x v="10"/>
    <x v="3"/>
    <s v="https://www.gem.wiki/Bahrenborstel/Uchte_%28Buntsandstein%29_Gas_Field_%28Germany%29"/>
    <x v="0"/>
    <x v="1"/>
    <m/>
    <m/>
    <n v="4291857833"/>
    <s v="m³(Vn)"/>
    <x v="9"/>
    <n v="4527.910014"/>
    <s v="million m³"/>
  </r>
  <r>
    <s v="OG0000486"/>
    <x v="11"/>
    <x v="3"/>
    <s v="https://www.gem.wiki/Barenburg_Oil_and_Gas_Field_%28Germany%29"/>
    <x v="0"/>
    <x v="1"/>
    <m/>
    <m/>
    <n v="540274338"/>
    <s v="m³(Vn)"/>
    <x v="6"/>
    <n v="569.9894266"/>
    <s v="million m³"/>
  </r>
  <r>
    <s v="OG0000486"/>
    <x v="11"/>
    <x v="3"/>
    <s v="https://www.gem.wiki/Barenburg_Oil_and_Gas_Field_%28Germany%29"/>
    <x v="0"/>
    <x v="0"/>
    <m/>
    <m/>
    <n v="7158888"/>
    <s v="tons"/>
    <x v="6"/>
    <n v="47.604457529999998"/>
    <s v="million bbl"/>
  </r>
  <r>
    <s v="OG0000486"/>
    <x v="11"/>
    <x v="3"/>
    <s v="https://www.gem.wiki/Barenburg_Oil_and_Gas_Field_%28Germany%29"/>
    <x v="3"/>
    <x v="1"/>
    <s v="YES"/>
    <m/>
    <n v="3390060"/>
    <s v="m³(Vn)/y"/>
    <x v="6"/>
    <n v="3.5765132999999998"/>
    <s v="million m³/y"/>
  </r>
  <r>
    <s v="OG0000486"/>
    <x v="11"/>
    <x v="3"/>
    <s v="https://www.gem.wiki/Barenburg_Oil_and_Gas_Field_%28Germany%29"/>
    <x v="3"/>
    <x v="0"/>
    <m/>
    <m/>
    <n v="21833"/>
    <s v="tons/y"/>
    <x v="6"/>
    <n v="0.14518290010000001"/>
    <s v="million bbl/y"/>
  </r>
  <r>
    <s v="OG0000486"/>
    <x v="11"/>
    <x v="3"/>
    <s v="https://www.gem.wiki/Barenburg_Oil_and_Gas_Field_%28Germany%29"/>
    <x v="3"/>
    <x v="4"/>
    <m/>
    <m/>
    <n v="21392"/>
    <s v="tons/y"/>
    <x v="9"/>
    <n v="0.14225038239999999"/>
    <s v="million bbl/y"/>
  </r>
  <r>
    <s v="OG0000486"/>
    <x v="11"/>
    <x v="3"/>
    <s v="https://www.gem.wiki/Barenburg_Oil_and_Gas_Field_%28Germany%29"/>
    <x v="3"/>
    <x v="1"/>
    <s v="YES"/>
    <m/>
    <n v="1320355"/>
    <s v="m³(Vn)/y"/>
    <x v="9"/>
    <n v="1.3929745250000001"/>
    <s v="million m³/y"/>
  </r>
  <r>
    <s v="OG0000486"/>
    <x v="11"/>
    <x v="3"/>
    <s v="https://www.gem.wiki/Barenburg_Oil_and_Gas_Field_%28Germany%29"/>
    <x v="0"/>
    <x v="4"/>
    <m/>
    <m/>
    <n v="7216173"/>
    <s v="tons"/>
    <x v="9"/>
    <n v="47.985385600000001"/>
    <s v="million bbl"/>
  </r>
  <r>
    <s v="OG0000486"/>
    <x v="11"/>
    <x v="3"/>
    <s v="https://www.gem.wiki/Barenburg_Oil_and_Gas_Field_%28Germany%29"/>
    <x v="0"/>
    <x v="1"/>
    <m/>
    <m/>
    <n v="545971644"/>
    <s v="m³(Vn)"/>
    <x v="9"/>
    <n v="576.00008439999999"/>
    <s v="million m³"/>
  </r>
  <r>
    <s v="OG0000488"/>
    <x v="12"/>
    <x v="3"/>
    <s v="https://www.gem.wiki/Barenburg/Buchhorst_%28Buntsandstein%29_Gas_Field_%28Germany%29"/>
    <x v="0"/>
    <x v="1"/>
    <m/>
    <m/>
    <n v="6533680991"/>
    <s v="m³(Vn)"/>
    <x v="6"/>
    <n v="6893.0334460000004"/>
    <s v="million m³"/>
  </r>
  <r>
    <s v="OG0000488"/>
    <x v="12"/>
    <x v="3"/>
    <s v="https://www.gem.wiki/Barenburg/Buchhorst_%28Buntsandstein%29_Gas_Field_%28Germany%29"/>
    <x v="3"/>
    <x v="1"/>
    <s v="YES"/>
    <m/>
    <n v="50526635"/>
    <s v="m³(Vn)/y"/>
    <x v="6"/>
    <n v="53.30559993"/>
    <s v="million m³/y"/>
  </r>
  <r>
    <s v="OG0000488"/>
    <x v="12"/>
    <x v="3"/>
    <s v="https://www.gem.wiki/Barenburg/Buchhorst_%28Buntsandstein%29_Gas_Field_%28Germany%29"/>
    <x v="3"/>
    <x v="1"/>
    <s v="YES"/>
    <m/>
    <n v="44403448"/>
    <s v="m³(Vn)/y"/>
    <x v="9"/>
    <n v="46.84563764"/>
    <s v="million m³/y"/>
  </r>
  <r>
    <s v="OG0000488"/>
    <x v="12"/>
    <x v="3"/>
    <s v="https://www.gem.wiki/Barenburg/Buchhorst_%28Buntsandstein%29_Gas_Field_%28Germany%29"/>
    <x v="0"/>
    <x v="1"/>
    <m/>
    <m/>
    <n v="6664615861"/>
    <s v="m³(Vn)"/>
    <x v="9"/>
    <n v="7031.1697329999997"/>
    <s v="million m³"/>
  </r>
  <r>
    <s v="OG0000489"/>
    <x v="13"/>
    <x v="3"/>
    <s v="https://www.gem.wiki/Barrien_Gas_Field_%28Germany%29"/>
    <x v="0"/>
    <x v="1"/>
    <m/>
    <m/>
    <n v="12877704926"/>
    <s v="m³(Vn)"/>
    <x v="6"/>
    <n v="13585.9787"/>
    <s v="million m³"/>
  </r>
  <r>
    <s v="OG0000489"/>
    <x v="13"/>
    <x v="3"/>
    <s v="https://www.gem.wiki/Barrien_Gas_Field_%28Germany%29"/>
    <x v="3"/>
    <x v="1"/>
    <s v="YES"/>
    <m/>
    <n v="36736957"/>
    <s v="m³(Vn)/y"/>
    <x v="6"/>
    <n v="38.757489640000003"/>
    <s v="million m³/y"/>
  </r>
  <r>
    <s v="OG0000489"/>
    <x v="13"/>
    <x v="3"/>
    <s v="https://www.gem.wiki/Barrien_Gas_Field_%28Germany%29"/>
    <x v="3"/>
    <x v="1"/>
    <s v="YES"/>
    <m/>
    <n v="15600154"/>
    <s v="m³(Vn)/y"/>
    <x v="9"/>
    <n v="16.458162470000001"/>
    <s v="million m³/y"/>
  </r>
  <r>
    <s v="OG0000489"/>
    <x v="13"/>
    <x v="3"/>
    <s v="https://www.gem.wiki/Barrien_Gas_Field_%28Germany%29"/>
    <x v="0"/>
    <x v="1"/>
    <m/>
    <m/>
    <n v="12924551034"/>
    <s v="m³(Vn)"/>
    <x v="9"/>
    <n v="13635.40134"/>
    <s v="million m³"/>
  </r>
  <r>
    <s v="OG0000493"/>
    <x v="14"/>
    <x v="3"/>
    <s v="https://www.gem.wiki/Bramberge_Oil_and_Gas_Field_%28Germany%29"/>
    <x v="0"/>
    <x v="1"/>
    <m/>
    <m/>
    <n v="1120790183"/>
    <s v="m³(Vn)"/>
    <x v="6"/>
    <n v="1182.4336430000001"/>
    <s v="million m³"/>
  </r>
  <r>
    <s v="OG0000493"/>
    <x v="14"/>
    <x v="3"/>
    <s v="https://www.gem.wiki/Bramberge_Oil_and_Gas_Field_%28Germany%29"/>
    <x v="0"/>
    <x v="0"/>
    <m/>
    <m/>
    <n v="20177224"/>
    <s v="tons"/>
    <x v="6"/>
    <n v="134.1724864"/>
    <s v="million bbl"/>
  </r>
  <r>
    <s v="OG0000493"/>
    <x v="14"/>
    <x v="3"/>
    <s v="https://www.gem.wiki/Bramberge_Oil_and_Gas_Field_%28Germany%29"/>
    <x v="3"/>
    <x v="1"/>
    <s v="YES"/>
    <m/>
    <n v="5075394"/>
    <s v="m³(Vn)/y"/>
    <x v="6"/>
    <n v="5.3545406699999996"/>
    <s v="million m³/y"/>
  </r>
  <r>
    <s v="OG0000493"/>
    <x v="14"/>
    <x v="3"/>
    <s v="https://www.gem.wiki/Bramberge_Oil_and_Gas_Field_%28Germany%29"/>
    <x v="3"/>
    <x v="0"/>
    <m/>
    <m/>
    <n v="64810"/>
    <s v="tons/y"/>
    <x v="6"/>
    <n v="0.43096705699999999"/>
    <s v="million bbl/y"/>
  </r>
  <r>
    <s v="OG0000493"/>
    <x v="14"/>
    <x v="3"/>
    <s v="https://www.gem.wiki/Bramberge_Oil_and_Gas_Field_%28Germany%29"/>
    <x v="3"/>
    <x v="4"/>
    <m/>
    <m/>
    <n v="57329"/>
    <s v="tons/y"/>
    <x v="9"/>
    <n v="0.38122065129999999"/>
    <s v="million bbl/y"/>
  </r>
  <r>
    <s v="OG0000493"/>
    <x v="14"/>
    <x v="3"/>
    <s v="https://www.gem.wiki/Bramberge_Oil_and_Gas_Field_%28Germany%29"/>
    <x v="3"/>
    <x v="1"/>
    <s v="YES"/>
    <m/>
    <n v="5818003"/>
    <s v="m³(Vn)/y"/>
    <x v="9"/>
    <n v="6.1379931650000001"/>
    <s v="million m³/y"/>
  </r>
  <r>
    <s v="OG0000493"/>
    <x v="14"/>
    <x v="3"/>
    <s v="https://www.gem.wiki/Bramberge_Oil_and_Gas_Field_%28Germany%29"/>
    <x v="0"/>
    <x v="4"/>
    <m/>
    <m/>
    <n v="20361674"/>
    <s v="tons"/>
    <x v="9"/>
    <n v="135.39902359999999"/>
    <s v="million bbl"/>
  </r>
  <r>
    <s v="OG0000493"/>
    <x v="14"/>
    <x v="3"/>
    <s v="https://www.gem.wiki/Bramberge_Oil_and_Gas_Field_%28Germany%29"/>
    <x v="0"/>
    <x v="1"/>
    <m/>
    <m/>
    <n v="1137251051"/>
    <s v="m³(Vn)"/>
    <x v="9"/>
    <n v="1199.799859"/>
    <s v="million m³"/>
  </r>
  <r>
    <s v="OG0000493"/>
    <x v="14"/>
    <x v="3"/>
    <s v="https://www.gem.wiki/Bramberge_Oil_and_Gas_Field_%28Germany%29"/>
    <x v="1"/>
    <x v="0"/>
    <m/>
    <s v="EUR"/>
    <n v="30.4"/>
    <s v="million m³"/>
    <x v="10"/>
    <n v="191.20992000000001"/>
    <s v="million bbl"/>
  </r>
  <r>
    <s v="OG0000494"/>
    <x v="15"/>
    <x v="3"/>
    <s v="https://www.gem.wiki/Brettorf/Brinkholz/Neerstedt_Gas_Field_%28Germany%29"/>
    <x v="0"/>
    <x v="1"/>
    <m/>
    <m/>
    <n v="11731884091"/>
    <s v="m³(Vn)"/>
    <x v="6"/>
    <n v="12377.137720000001"/>
    <s v="million m³"/>
  </r>
  <r>
    <s v="OG0000494"/>
    <x v="15"/>
    <x v="3"/>
    <s v="https://www.gem.wiki/Brettorf/Brinkholz/Neerstedt_Gas_Field_%28Germany%29"/>
    <x v="3"/>
    <x v="1"/>
    <s v="YES"/>
    <m/>
    <n v="161889971"/>
    <s v="m³(Vn)/y"/>
    <x v="6"/>
    <n v="170.79391939999999"/>
    <s v="million m³/y"/>
  </r>
  <r>
    <s v="OG0000494"/>
    <x v="15"/>
    <x v="3"/>
    <s v="https://www.gem.wiki/Brettorf/Brinkholz/Neerstedt_Gas_Field_%28Germany%29"/>
    <x v="3"/>
    <x v="1"/>
    <s v="YES"/>
    <m/>
    <n v="142069077"/>
    <s v="m³(Vn)/y"/>
    <x v="9"/>
    <n v="149.8828762"/>
    <s v="million m³/y"/>
  </r>
  <r>
    <s v="OG0000494"/>
    <x v="15"/>
    <x v="3"/>
    <s v="https://www.gem.wiki/Brettorf/Brinkholz/Neerstedt_Gas_Field_%28Germany%29"/>
    <x v="0"/>
    <x v="1"/>
    <m/>
    <m/>
    <n v="12143542869"/>
    <s v="m³(Vn)"/>
    <x v="9"/>
    <n v="12811.43773"/>
    <s v="million m³"/>
  </r>
  <r>
    <s v="OG0000495"/>
    <x v="16"/>
    <x v="3"/>
    <s v="https://www.gem.wiki/Buchhorst/Barenburg_%28Zechstein%29_Gas_Field_%28Germany%29"/>
    <x v="0"/>
    <x v="1"/>
    <m/>
    <m/>
    <n v="17170585221"/>
    <s v="m³(Vn)"/>
    <x v="6"/>
    <n v="18114.967410000001"/>
    <s v="million m³"/>
  </r>
  <r>
    <s v="OG0000495"/>
    <x v="16"/>
    <x v="3"/>
    <s v="https://www.gem.wiki/Buchhorst/Barenburg_%28Zechstein%29_Gas_Field_%28Germany%29"/>
    <x v="3"/>
    <x v="1"/>
    <s v="YES"/>
    <m/>
    <n v="41519042"/>
    <s v="m³(Vn)/y"/>
    <x v="6"/>
    <n v="43.802589310000002"/>
    <s v="million m³/y"/>
  </r>
  <r>
    <s v="OG0000495"/>
    <x v="16"/>
    <x v="3"/>
    <s v="https://www.gem.wiki/Buchhorst/Barenburg_%28Zechstein%29_Gas_Field_%28Germany%29"/>
    <x v="3"/>
    <x v="1"/>
    <s v="YES"/>
    <m/>
    <n v="47470747"/>
    <s v="m³(Vn)/y"/>
    <x v="9"/>
    <n v="50.081638089999998"/>
    <s v="million m³/y"/>
  </r>
  <r>
    <s v="OG0000495"/>
    <x v="16"/>
    <x v="3"/>
    <s v="https://www.gem.wiki/Buchhorst/Barenburg_%28Zechstein%29_Gas_Field_%28Germany%29"/>
    <x v="0"/>
    <x v="1"/>
    <m/>
    <m/>
    <n v="17302571518"/>
    <s v="m³(Vn)"/>
    <x v="9"/>
    <n v="18254.212950000001"/>
    <s v="million m³"/>
  </r>
  <r>
    <s v="OG0000500"/>
    <x v="17"/>
    <x v="3"/>
    <s v="https://www.gem.wiki/Cappeln_%28Zechstein%29_Gas_Field_%28Germany%29"/>
    <x v="0"/>
    <x v="1"/>
    <m/>
    <m/>
    <n v="8729251477"/>
    <s v="m³(Vn)"/>
    <x v="6"/>
    <n v="9209.3603079999993"/>
    <s v="million m³"/>
  </r>
  <r>
    <s v="OG0000500"/>
    <x v="17"/>
    <x v="3"/>
    <s v="https://www.gem.wiki/Cappeln_%28Zechstein%29_Gas_Field_%28Germany%29"/>
    <x v="3"/>
    <x v="1"/>
    <s v="YES"/>
    <m/>
    <n v="40626104"/>
    <s v="m³(Vn)/y"/>
    <x v="6"/>
    <n v="42.860539719999998"/>
    <s v="million m³/y"/>
  </r>
  <r>
    <s v="OG0000500"/>
    <x v="17"/>
    <x v="3"/>
    <s v="https://www.gem.wiki/Cappeln_%28Zechstein%29_Gas_Field_%28Germany%29"/>
    <x v="3"/>
    <x v="1"/>
    <s v="YES"/>
    <m/>
    <n v="37449594"/>
    <s v="m³(Vn)/y"/>
    <x v="9"/>
    <n v="39.509321669999999"/>
    <s v="million m³/y"/>
  </r>
  <r>
    <s v="OG0000500"/>
    <x v="17"/>
    <x v="3"/>
    <s v="https://www.gem.wiki/Cappeln_%28Zechstein%29_Gas_Field_%28Germany%29"/>
    <x v="0"/>
    <x v="1"/>
    <m/>
    <m/>
    <n v="8846105436"/>
    <s v="m³(Vn)"/>
    <x v="9"/>
    <n v="9332.6412349999991"/>
    <s v="million m³"/>
  </r>
  <r>
    <s v="OG0000501"/>
    <x v="18"/>
    <x v="3"/>
    <s v="https://www.gem.wiki/Deblinghausen_Gas_Field_%28Germany%29"/>
    <x v="0"/>
    <x v="1"/>
    <m/>
    <m/>
    <n v="4931492238"/>
    <s v="m³(Vn)"/>
    <x v="6"/>
    <n v="5202.7243109999999"/>
    <s v="million m³"/>
  </r>
  <r>
    <s v="OG0000501"/>
    <x v="18"/>
    <x v="3"/>
    <s v="https://www.gem.wiki/Deblinghausen_Gas_Field_%28Germany%29"/>
    <x v="3"/>
    <x v="1"/>
    <s v="YES"/>
    <m/>
    <n v="134547462"/>
    <s v="m³(Vn)/y"/>
    <x v="6"/>
    <n v="141.94757240000001"/>
    <s v="million m³/y"/>
  </r>
  <r>
    <s v="OG0000501"/>
    <x v="18"/>
    <x v="3"/>
    <s v="https://www.gem.wiki/Deblinghausen_Gas_Field_%28Germany%29"/>
    <x v="3"/>
    <x v="1"/>
    <s v="YES"/>
    <m/>
    <n v="79543442"/>
    <s v="m³(Vn)/y"/>
    <x v="9"/>
    <n v="83.918331309999999"/>
    <s v="million m³/y"/>
  </r>
  <r>
    <s v="OG0000501"/>
    <x v="18"/>
    <x v="3"/>
    <s v="https://www.gem.wiki/Deblinghausen_Gas_Field_%28Germany%29"/>
    <x v="0"/>
    <x v="1"/>
    <m/>
    <m/>
    <n v="5199030823"/>
    <s v="m³(Vn)"/>
    <x v="9"/>
    <n v="5484.9775179999997"/>
    <s v="million m³"/>
  </r>
  <r>
    <s v="OG0000502"/>
    <x v="19"/>
    <x v="3"/>
    <s v="https://www.gem.wiki/Dethlingen_Gas_Field_%28Germany%29"/>
    <x v="0"/>
    <x v="1"/>
    <m/>
    <m/>
    <n v="24048923246"/>
    <s v="m³(Vn)"/>
    <x v="6"/>
    <n v="25371.614020000001"/>
    <s v="million m³"/>
  </r>
  <r>
    <s v="OG0000502"/>
    <x v="19"/>
    <x v="3"/>
    <s v="https://www.gem.wiki/Dethlingen_Gas_Field_%28Germany%29"/>
    <x v="3"/>
    <x v="1"/>
    <s v="YES"/>
    <m/>
    <n v="82670543"/>
    <s v="m³(Vn)/y"/>
    <x v="6"/>
    <n v="87.217422869999993"/>
    <s v="million m³/y"/>
  </r>
  <r>
    <s v="OG0000502"/>
    <x v="19"/>
    <x v="3"/>
    <s v="https://www.gem.wiki/Dethlingen_Gas_Field_%28Germany%29"/>
    <x v="3"/>
    <x v="1"/>
    <s v="YES"/>
    <m/>
    <n v="73986156"/>
    <s v="m³(Vn)/y"/>
    <x v="9"/>
    <n v="78.055394579999998"/>
    <s v="million m³/y"/>
  </r>
  <r>
    <s v="OG0000502"/>
    <x v="19"/>
    <x v="3"/>
    <s v="https://www.gem.wiki/Dethlingen_Gas_Field_%28Germany%29"/>
    <x v="0"/>
    <x v="1"/>
    <m/>
    <m/>
    <n v="24278882717"/>
    <s v="m³(Vn)"/>
    <x v="9"/>
    <n v="25614.221269999998"/>
    <s v="million m³"/>
  </r>
  <r>
    <s v="OG0000503"/>
    <x v="20"/>
    <x v="3"/>
    <s v="https://www.gem.wiki/D%C3%B6tlingen_%28Zechstein%29_Gas_Field_%28Germany%29"/>
    <x v="0"/>
    <x v="1"/>
    <m/>
    <m/>
    <n v="17615194768"/>
    <s v="m³(Vn)"/>
    <x v="6"/>
    <n v="18584.030480000001"/>
    <s v="million m³"/>
  </r>
  <r>
    <s v="OG0000503"/>
    <x v="20"/>
    <x v="3"/>
    <s v="https://www.gem.wiki/D%C3%B6tlingen_%28Zechstein%29_Gas_Field_%28Germany%29"/>
    <x v="3"/>
    <x v="1"/>
    <s v="YES"/>
    <m/>
    <n v="26893962"/>
    <s v="m³(Vn)/y"/>
    <x v="6"/>
    <n v="28.373129909999999"/>
    <s v="million m³/y"/>
  </r>
  <r>
    <s v="OG0000503"/>
    <x v="20"/>
    <x v="3"/>
    <s v="https://www.gem.wiki/D%C3%B6tlingen_%28Zechstein%29_Gas_Field_%28Germany%29"/>
    <x v="3"/>
    <x v="1"/>
    <s v="YES"/>
    <m/>
    <n v="25177076"/>
    <s v="m³(Vn)/y"/>
    <x v="9"/>
    <n v="26.56181518"/>
    <s v="million m³/y"/>
  </r>
  <r>
    <s v="OG0000503"/>
    <x v="20"/>
    <x v="3"/>
    <s v="https://www.gem.wiki/D%C3%B6tlingen_%28Zechstein%29_Gas_Field_%28Germany%29"/>
    <x v="0"/>
    <x v="1"/>
    <m/>
    <m/>
    <n v="17673034618"/>
    <s v="m³(Vn)"/>
    <x v="9"/>
    <n v="18645.051520000001"/>
    <s v="million m³"/>
  </r>
  <r>
    <s v="OG0000507"/>
    <x v="21"/>
    <x v="3"/>
    <s v="https://www.gem.wiki/D%C3%BCsten_Gas_Field_%28Germany%29"/>
    <x v="1"/>
    <x v="1"/>
    <m/>
    <s v="recoverable reserves"/>
    <n v="10"/>
    <s v="bcm"/>
    <x v="11"/>
    <n v="10000"/>
    <s v="million m³"/>
  </r>
  <r>
    <s v="OG0000512"/>
    <x v="22"/>
    <x v="3"/>
    <s v="https://www.gem.wiki/Emlichheim_Oil_and_Gas_Field_%28Germany%29"/>
    <x v="0"/>
    <x v="1"/>
    <m/>
    <m/>
    <n v="158251181"/>
    <s v="m³(Vn)"/>
    <x v="6"/>
    <n v="166.95499599999999"/>
    <s v="million m³"/>
  </r>
  <r>
    <s v="OG0000512"/>
    <x v="22"/>
    <x v="3"/>
    <s v="https://www.gem.wiki/Emlichheim_Oil_and_Gas_Field_%28Germany%29"/>
    <x v="0"/>
    <x v="0"/>
    <m/>
    <m/>
    <n v="11191851"/>
    <s v="tons"/>
    <x v="6"/>
    <n v="74.422451589999994"/>
    <s v="million bbl"/>
  </r>
  <r>
    <s v="OG0000512"/>
    <x v="22"/>
    <x v="3"/>
    <s v="https://www.gem.wiki/Emlichheim_Oil_and_Gas_Field_%28Germany%29"/>
    <x v="3"/>
    <x v="1"/>
    <s v="YES"/>
    <m/>
    <n v="2017959"/>
    <s v="m³(Vn)/y"/>
    <x v="6"/>
    <n v="2.1289467449999999"/>
    <s v="million m³/y"/>
  </r>
  <r>
    <s v="OG0000512"/>
    <x v="22"/>
    <x v="3"/>
    <s v="https://www.gem.wiki/Emlichheim_Oil_and_Gas_Field_%28Germany%29"/>
    <x v="3"/>
    <x v="0"/>
    <m/>
    <m/>
    <n v="133536"/>
    <s v="tons/y"/>
    <x v="6"/>
    <n v="0.88797433920000002"/>
    <s v="million bbl/y"/>
  </r>
  <r>
    <s v="OG0000512"/>
    <x v="22"/>
    <x v="3"/>
    <s v="https://www.gem.wiki/Emlichheim_Oil_and_Gas_Field_%28Germany%29"/>
    <x v="3"/>
    <x v="4"/>
    <m/>
    <m/>
    <n v="128552"/>
    <s v="tons/y"/>
    <x v="9"/>
    <n v="0.8548322344"/>
    <s v="million bbl/y"/>
  </r>
  <r>
    <s v="OG0000512"/>
    <x v="22"/>
    <x v="3"/>
    <s v="https://www.gem.wiki/Emlichheim_Oil_and_Gas_Field_%28Germany%29"/>
    <x v="3"/>
    <x v="1"/>
    <s v="YES"/>
    <m/>
    <n v="2250034"/>
    <s v="m³(Vn)/y"/>
    <x v="9"/>
    <n v="2.3737858699999999"/>
    <s v="million m³/y"/>
  </r>
  <r>
    <s v="OG0000512"/>
    <x v="22"/>
    <x v="3"/>
    <s v="https://www.gem.wiki/Emlichheim_Oil_and_Gas_Field_%28Germany%29"/>
    <x v="0"/>
    <x v="4"/>
    <m/>
    <m/>
    <n v="11531228"/>
    <s v="tons"/>
    <x v="9"/>
    <n v="76.679206829999998"/>
    <s v="million bbl"/>
  </r>
  <r>
    <s v="OG0000512"/>
    <x v="22"/>
    <x v="3"/>
    <s v="https://www.gem.wiki/Emlichheim_Oil_and_Gas_Field_%28Germany%29"/>
    <x v="0"/>
    <x v="1"/>
    <m/>
    <m/>
    <n v="164542105"/>
    <s v="m³(Vn)"/>
    <x v="9"/>
    <n v="173.5919208"/>
    <s v="million m³"/>
  </r>
  <r>
    <s v="OG0000515"/>
    <x v="23"/>
    <x v="3"/>
    <s v="https://www.gem.wiki/Entenschnabel_%28Duckbill%29_Gas_Field_%28Germany%29"/>
    <x v="3"/>
    <x v="1"/>
    <s v="YES"/>
    <m/>
    <n v="300"/>
    <s v="million m³/y"/>
    <x v="12"/>
    <n v="300"/>
    <s v="million m³/y"/>
  </r>
  <r>
    <s v="OG0000515"/>
    <x v="23"/>
    <x v="3"/>
    <s v="https://www.gem.wiki/Entenschnabel_%28Duckbill%29_Gas_Field_%28Germany%29"/>
    <x v="1"/>
    <x v="1"/>
    <m/>
    <s v="recoverable reserves"/>
    <n v="13.5"/>
    <s v="bcm"/>
    <x v="12"/>
    <n v="13500"/>
    <s v="million m³"/>
  </r>
  <r>
    <s v="OG0000519"/>
    <x v="24"/>
    <x v="3"/>
    <s v="https://www.gem.wiki/Georgsdorf_Oil_and_Gas_Field_%28Germany%29"/>
    <x v="0"/>
    <x v="1"/>
    <m/>
    <m/>
    <n v="1800762843"/>
    <s v="m³(Vn)"/>
    <x v="6"/>
    <n v="1899.804799"/>
    <s v="million m³"/>
  </r>
  <r>
    <s v="OG0000519"/>
    <x v="24"/>
    <x v="3"/>
    <s v="https://www.gem.wiki/Georgsdorf_Oil_and_Gas_Field_%28Germany%29"/>
    <x v="0"/>
    <x v="0"/>
    <m/>
    <m/>
    <n v="19383943"/>
    <s v="tons"/>
    <x v="6"/>
    <n v="128.8974058"/>
    <s v="million bbl"/>
  </r>
  <r>
    <s v="OG0000519"/>
    <x v="24"/>
    <x v="3"/>
    <s v="https://www.gem.wiki/Georgsdorf_Oil_and_Gas_Field_%28Germany%29"/>
    <x v="3"/>
    <x v="1"/>
    <s v="YES"/>
    <m/>
    <n v="4535580"/>
    <s v="m³(Vn)/y"/>
    <x v="6"/>
    <n v="4.7850368999999997"/>
    <s v="million m³/y"/>
  </r>
  <r>
    <s v="OG0000519"/>
    <x v="24"/>
    <x v="3"/>
    <s v="https://www.gem.wiki/Georgsdorf_Oil_and_Gas_Field_%28Germany%29"/>
    <x v="3"/>
    <x v="0"/>
    <m/>
    <m/>
    <n v="75633"/>
    <s v="tons/y"/>
    <x v="6"/>
    <n v="0.50293676009999999"/>
    <s v="million bbl/y"/>
  </r>
  <r>
    <s v="OG0000519"/>
    <x v="24"/>
    <x v="3"/>
    <s v="https://www.gem.wiki/Georgsdorf_Oil_and_Gas_Field_%28Germany%29"/>
    <x v="3"/>
    <x v="4"/>
    <m/>
    <m/>
    <n v="60059"/>
    <s v="tons/y"/>
    <x v="9"/>
    <n v="0.39937433230000002"/>
    <s v="million bbl/y"/>
  </r>
  <r>
    <s v="OG0000519"/>
    <x v="24"/>
    <x v="3"/>
    <s v="https://www.gem.wiki/Georgsdorf_Oil_and_Gas_Field_%28Germany%29"/>
    <x v="3"/>
    <x v="1"/>
    <s v="YES"/>
    <m/>
    <n v="3496111"/>
    <s v="m³(Vn)/y"/>
    <x v="9"/>
    <n v="3.688397105"/>
    <s v="million m³/y"/>
  </r>
  <r>
    <s v="OG0000519"/>
    <x v="24"/>
    <x v="3"/>
    <s v="https://www.gem.wiki/Georgsdorf_Oil_and_Gas_Field_%28Germany%29"/>
    <x v="0"/>
    <x v="4"/>
    <m/>
    <m/>
    <n v="19567422"/>
    <s v="tons"/>
    <x v="9"/>
    <n v="130.11748610000001"/>
    <s v="million bbl"/>
  </r>
  <r>
    <s v="OG0000519"/>
    <x v="24"/>
    <x v="3"/>
    <s v="https://www.gem.wiki/Georgsdorf_Oil_and_Gas_Field_%28Germany%29"/>
    <x v="0"/>
    <x v="1"/>
    <m/>
    <m/>
    <n v="1812764212"/>
    <s v="m³(Vn)"/>
    <x v="9"/>
    <n v="1912.466244"/>
    <s v="million m³"/>
  </r>
  <r>
    <s v="OG0000519"/>
    <x v="24"/>
    <x v="3"/>
    <s v="https://www.gem.wiki/Georgsdorf_Oil_and_Gas_Field_%28Germany%29"/>
    <x v="1"/>
    <x v="0"/>
    <m/>
    <s v="EUR"/>
    <n v="21.46"/>
    <s v="million m³"/>
    <x v="10"/>
    <n v="134.979108"/>
    <s v="million bbl"/>
  </r>
  <r>
    <s v="OG0000521"/>
    <x v="25"/>
    <x v="3"/>
    <s v="https://www.gem.wiki/Goldenstedt/Oythe_%28Karbon%29_Gas_Field_%28Germany%29"/>
    <x v="0"/>
    <x v="1"/>
    <m/>
    <m/>
    <n v="5448425618"/>
    <s v="m³(Vn)"/>
    <x v="6"/>
    <n v="5748.089027"/>
    <s v="million m³"/>
  </r>
  <r>
    <s v="OG0000521"/>
    <x v="25"/>
    <x v="3"/>
    <s v="https://www.gem.wiki/Goldenstedt/Oythe_%28Karbon%29_Gas_Field_%28Germany%29"/>
    <x v="3"/>
    <x v="1"/>
    <s v="YES"/>
    <m/>
    <n v="329232671"/>
    <s v="m³(Vn)/y"/>
    <x v="6"/>
    <n v="347.34046790000002"/>
    <s v="million m³/y"/>
  </r>
  <r>
    <s v="OG0000521"/>
    <x v="25"/>
    <x v="3"/>
    <s v="https://www.gem.wiki/Goldenstedt/Oythe_%28Karbon%29_Gas_Field_%28Germany%29"/>
    <x v="3"/>
    <x v="1"/>
    <s v="YES"/>
    <m/>
    <n v="290631748"/>
    <s v="m³(Vn)/y"/>
    <x v="9"/>
    <n v="306.61649410000001"/>
    <s v="million m³/y"/>
  </r>
  <r>
    <s v="OG0000521"/>
    <x v="25"/>
    <x v="3"/>
    <s v="https://www.gem.wiki/Goldenstedt/Oythe_%28Karbon%29_Gas_Field_%28Germany%29"/>
    <x v="0"/>
    <x v="1"/>
    <m/>
    <m/>
    <n v="6352184689"/>
    <s v="m³(Vn)"/>
    <x v="9"/>
    <n v="6701.5548470000003"/>
    <s v="million m³"/>
  </r>
  <r>
    <s v="OG0000522"/>
    <x v="26"/>
    <x v="3"/>
    <s v="https://www.gem.wiki/Goldenstedt/Visbek_%28Zechstein%29_Gas_Field_%28Germany%29"/>
    <x v="0"/>
    <x v="1"/>
    <m/>
    <m/>
    <n v="65973424527"/>
    <s v="m³(Vn)"/>
    <x v="6"/>
    <n v="69601.962880000006"/>
    <s v="million m³"/>
  </r>
  <r>
    <s v="OG0000522"/>
    <x v="26"/>
    <x v="3"/>
    <s v="https://www.gem.wiki/Goldenstedt/Visbek_%28Zechstein%29_Gas_Field_%28Germany%29"/>
    <x v="3"/>
    <x v="1"/>
    <s v="YES"/>
    <m/>
    <n v="704078436"/>
    <s v="m³(Vn)/y"/>
    <x v="6"/>
    <n v="742.80274999999995"/>
    <s v="million m³/y"/>
  </r>
  <r>
    <s v="OG0000522"/>
    <x v="26"/>
    <x v="3"/>
    <s v="https://www.gem.wiki/Goldenstedt/Visbek_%28Zechstein%29_Gas_Field_%28Germany%29"/>
    <x v="3"/>
    <x v="1"/>
    <s v="YES"/>
    <m/>
    <n v="526776068"/>
    <s v="m³(Vn)/y"/>
    <x v="9"/>
    <n v="555.74875169999996"/>
    <s v="million m³/y"/>
  </r>
  <r>
    <s v="OG0000522"/>
    <x v="26"/>
    <x v="3"/>
    <s v="https://www.gem.wiki/Goldenstedt/Visbek_%28Zechstein%29_Gas_Field_%28Germany%29"/>
    <x v="0"/>
    <x v="1"/>
    <m/>
    <m/>
    <n v="67623521945"/>
    <s v="m³(Vn)"/>
    <x v="9"/>
    <n v="71342.815650000004"/>
    <s v="million m³"/>
  </r>
  <r>
    <s v="OG0000527"/>
    <x v="27"/>
    <x v="3"/>
    <s v="https://www.gem.wiki/Hamwiede_Gas_Field_%28Germany%29"/>
    <x v="0"/>
    <x v="1"/>
    <m/>
    <m/>
    <n v="2657198326"/>
    <s v="m³(Vn)"/>
    <x v="6"/>
    <n v="2803.3442340000001"/>
    <s v="million m³"/>
  </r>
  <r>
    <s v="OG0000527"/>
    <x v="27"/>
    <x v="3"/>
    <s v="https://www.gem.wiki/Hamwiede_Gas_Field_%28Germany%29"/>
    <x v="3"/>
    <x v="1"/>
    <s v="YES"/>
    <m/>
    <n v="36092115"/>
    <s v="m³(Vn)/y"/>
    <x v="6"/>
    <n v="38.077181330000002"/>
    <s v="million m³/y"/>
  </r>
  <r>
    <s v="OG0000527"/>
    <x v="27"/>
    <x v="3"/>
    <s v="https://www.gem.wiki/Hamwiede_Gas_Field_%28Germany%29"/>
    <x v="3"/>
    <x v="1"/>
    <s v="YES"/>
    <m/>
    <n v="30691071"/>
    <s v="m³(Vn)/y"/>
    <x v="9"/>
    <n v="32.379079910000002"/>
    <s v="million m³/y"/>
  </r>
  <r>
    <s v="OG0000527"/>
    <x v="27"/>
    <x v="3"/>
    <s v="https://www.gem.wiki/Hamwiede_Gas_Field_%28Germany%29"/>
    <x v="0"/>
    <x v="1"/>
    <m/>
    <m/>
    <n v="2759970733"/>
    <s v="m³(Vn)"/>
    <x v="9"/>
    <n v="2911.769123"/>
    <s v="million m³"/>
  </r>
  <r>
    <s v="OG0000528"/>
    <x v="28"/>
    <x v="3"/>
    <s v="https://www.gem.wiki/Hankensb%C3%BCttel_Oil_and_Gas_Field_%28Germany%29"/>
    <x v="0"/>
    <x v="1"/>
    <m/>
    <m/>
    <n v="370537458"/>
    <s v="m³(Vn)"/>
    <x v="6"/>
    <n v="390.91701819999997"/>
    <s v="million m³"/>
  </r>
  <r>
    <s v="OG0000528"/>
    <x v="28"/>
    <x v="3"/>
    <s v="https://www.gem.wiki/Hankensb%C3%BCttel_Oil_and_Gas_Field_%28Germany%29"/>
    <x v="0"/>
    <x v="0"/>
    <m/>
    <m/>
    <n v="15126472"/>
    <s v="tons"/>
    <x v="6"/>
    <n v="100.5865009"/>
    <s v="million bbl"/>
  </r>
  <r>
    <s v="OG0000528"/>
    <x v="28"/>
    <x v="3"/>
    <s v="https://www.gem.wiki/Hankensb%C3%BCttel_Oil_and_Gas_Field_%28Germany%29"/>
    <x v="3"/>
    <x v="1"/>
    <s v="YES"/>
    <m/>
    <n v="241862"/>
    <s v="m³(Vn)/y"/>
    <x v="6"/>
    <n v="0.25516441000000001"/>
    <s v="million m³/y"/>
  </r>
  <r>
    <s v="OG0000528"/>
    <x v="28"/>
    <x v="3"/>
    <s v="https://www.gem.wiki/Hankensb%C3%BCttel_Oil_and_Gas_Field_%28Germany%29"/>
    <x v="3"/>
    <x v="0"/>
    <m/>
    <m/>
    <n v="12677"/>
    <s v="tons/y"/>
    <x v="6"/>
    <n v="8.4298246899999998E-2"/>
    <s v="million bbl/y"/>
  </r>
  <r>
    <s v="OG0000528"/>
    <x v="28"/>
    <x v="3"/>
    <s v="https://www.gem.wiki/Hankensb%C3%BCttel_Oil_and_Gas_Field_%28Germany%29"/>
    <x v="3"/>
    <x v="4"/>
    <m/>
    <m/>
    <n v="26644"/>
    <s v="tons/y"/>
    <x v="9"/>
    <n v="0.1771746068"/>
    <s v="million bbl/y"/>
  </r>
  <r>
    <s v="OG0000528"/>
    <x v="28"/>
    <x v="3"/>
    <s v="https://www.gem.wiki/Hankensb%C3%BCttel_Oil_and_Gas_Field_%28Germany%29"/>
    <x v="3"/>
    <x v="1"/>
    <s v="YES"/>
    <m/>
    <n v="272920"/>
    <s v="m³(Vn)/y"/>
    <x v="9"/>
    <n v="0.28793059999999998"/>
    <s v="million m³/y"/>
  </r>
  <r>
    <s v="OG0000528"/>
    <x v="28"/>
    <x v="3"/>
    <s v="https://www.gem.wiki/Hankensb%C3%BCttel_Oil_and_Gas_Field_%28Germany%29"/>
    <x v="0"/>
    <x v="4"/>
    <m/>
    <m/>
    <n v="15170292"/>
    <s v="tons"/>
    <x v="9"/>
    <n v="100.87789069999999"/>
    <s v="million bbl"/>
  </r>
  <r>
    <s v="OG0000528"/>
    <x v="28"/>
    <x v="3"/>
    <s v="https://www.gem.wiki/Hankensb%C3%BCttel_Oil_and_Gas_Field_%28Germany%29"/>
    <x v="0"/>
    <x v="1"/>
    <m/>
    <m/>
    <n v="371282003"/>
    <s v="m³(Vn)"/>
    <x v="9"/>
    <n v="391.7025132"/>
    <s v="million m³"/>
  </r>
  <r>
    <s v="OG0000528"/>
    <x v="28"/>
    <x v="3"/>
    <s v="https://www.gem.wiki/Hankensb%C3%BCttel_Oil_and_Gas_Field_%28Germany%29"/>
    <x v="1"/>
    <x v="0"/>
    <m/>
    <s v="EUR"/>
    <n v="18.12"/>
    <s v="million m³"/>
    <x v="10"/>
    <n v="113.971176"/>
    <s v="million bbl"/>
  </r>
  <r>
    <s v="OG0000533"/>
    <x v="29"/>
    <x v="3"/>
    <s v="https://www.gem.wiki/Hemmelte/Kneheim/Vahren_%28Zechstein%29_Gas_Field_%28Germany%29"/>
    <x v="0"/>
    <x v="1"/>
    <m/>
    <m/>
    <n v="36729829318"/>
    <s v="m³(Vn)"/>
    <x v="6"/>
    <n v="38749.969929999999"/>
    <s v="million m³"/>
  </r>
  <r>
    <s v="OG0000533"/>
    <x v="29"/>
    <x v="3"/>
    <s v="https://www.gem.wiki/Hemmelte/Kneheim/Vahren_%28Zechstein%29_Gas_Field_%28Germany%29"/>
    <x v="3"/>
    <x v="1"/>
    <s v="YES"/>
    <m/>
    <n v="325625541"/>
    <s v="m³(Vn)/y"/>
    <x v="6"/>
    <n v="343.5349458"/>
    <s v="million m³/y"/>
  </r>
  <r>
    <s v="OG0000533"/>
    <x v="29"/>
    <x v="3"/>
    <s v="https://www.gem.wiki/Hemmelte/Kneheim/Vahren_%28Zechstein%29_Gas_Field_%28Germany%29"/>
    <x v="3"/>
    <x v="1"/>
    <s v="YES"/>
    <m/>
    <n v="256887960"/>
    <s v="m³(Vn)/y"/>
    <x v="9"/>
    <n v="271.01679780000001"/>
    <s v="million m³/y"/>
  </r>
  <r>
    <s v="OG0000533"/>
    <x v="29"/>
    <x v="3"/>
    <s v="https://www.gem.wiki/Hemmelte/Kneheim/Vahren_%28Zechstein%29_Gas_Field_%28Germany%29"/>
    <x v="0"/>
    <x v="1"/>
    <m/>
    <m/>
    <n v="37532973575"/>
    <s v="m³(Vn)"/>
    <x v="9"/>
    <n v="39597.287120000001"/>
    <s v="million m³"/>
  </r>
  <r>
    <s v="OG0000535"/>
    <x v="30"/>
    <x v="3"/>
    <s v="https://www.gem.wiki/Hengstlage_%28Buntsandstein%29_Gas_Field_%28Germany%29"/>
    <x v="0"/>
    <x v="1"/>
    <m/>
    <m/>
    <n v="65059778927"/>
    <s v="m³(Vn)"/>
    <x v="6"/>
    <n v="68638.066770000005"/>
    <s v="million m³"/>
  </r>
  <r>
    <s v="OG0000535"/>
    <x v="30"/>
    <x v="3"/>
    <s v="https://www.gem.wiki/Hengstlage_%28Buntsandstein%29_Gas_Field_%28Germany%29"/>
    <x v="3"/>
    <x v="1"/>
    <s v="YES"/>
    <m/>
    <n v="143556940"/>
    <s v="m³(Vn)/y"/>
    <x v="6"/>
    <n v="151.45257169999999"/>
    <s v="million m³/y"/>
  </r>
  <r>
    <s v="OG0000535"/>
    <x v="30"/>
    <x v="3"/>
    <s v="https://www.gem.wiki/Hengstlage_%28Buntsandstein%29_Gas_Field_%28Germany%29"/>
    <x v="3"/>
    <x v="1"/>
    <s v="YES"/>
    <m/>
    <n v="122149562"/>
    <s v="m³(Vn)/y"/>
    <x v="9"/>
    <n v="128.8677879"/>
    <s v="million m³/y"/>
  </r>
  <r>
    <s v="OG0000535"/>
    <x v="30"/>
    <x v="3"/>
    <s v="https://www.gem.wiki/Hengstlage_%28Buntsandstein%29_Gas_Field_%28Germany%29"/>
    <x v="0"/>
    <x v="1"/>
    <m/>
    <m/>
    <n v="65419555133"/>
    <s v="m³(Vn)"/>
    <x v="9"/>
    <n v="69017.630669999999"/>
    <s v="million m³"/>
  </r>
  <r>
    <s v="OG0000536"/>
    <x v="31"/>
    <x v="3"/>
    <s v="https://www.gem.wiki/Hengstlage/Sage/Sagermeer_%28Zechstein%29_Gas_Field_%28Germany%29"/>
    <x v="0"/>
    <x v="1"/>
    <m/>
    <m/>
    <n v="26881444138"/>
    <s v="m³(Vn)"/>
    <x v="6"/>
    <n v="28359.923569999999"/>
    <s v="million m³"/>
  </r>
  <r>
    <s v="OG0000536"/>
    <x v="31"/>
    <x v="3"/>
    <s v="https://www.gem.wiki/Hengstlage/Sage/Sagermeer_%28Zechstein%29_Gas_Field_%28Germany%29"/>
    <x v="3"/>
    <x v="1"/>
    <s v="YES"/>
    <m/>
    <n v="138401611"/>
    <s v="m³(Vn)/y"/>
    <x v="6"/>
    <n v="146.0136996"/>
    <s v="million m³/y"/>
  </r>
  <r>
    <s v="OG0000536"/>
    <x v="31"/>
    <x v="3"/>
    <s v="https://www.gem.wiki/Hengstlage/Sage/Sagermeer_%28Zechstein%29_Gas_Field_%28Germany%29"/>
    <x v="3"/>
    <x v="1"/>
    <s v="YES"/>
    <m/>
    <n v="103273269"/>
    <s v="m³(Vn)/y"/>
    <x v="9"/>
    <n v="108.9532988"/>
    <s v="million m³/y"/>
  </r>
  <r>
    <s v="OG0000536"/>
    <x v="31"/>
    <x v="3"/>
    <s v="https://www.gem.wiki/Hengstlage/Sage/Sagermeer_%28Zechstein%29_Gas_Field_%28Germany%29"/>
    <x v="0"/>
    <x v="1"/>
    <m/>
    <m/>
    <n v="27235061236"/>
    <s v="m³(Vn)"/>
    <x v="9"/>
    <n v="28732.989600000001"/>
    <s v="million m³"/>
  </r>
  <r>
    <s v="OG0000537"/>
    <x v="32"/>
    <x v="3"/>
    <s v="https://www.gem.wiki/Husum/Schneeren_Gas_Field_%28Germany%29"/>
    <x v="0"/>
    <x v="1"/>
    <m/>
    <m/>
    <n v="12071092910"/>
    <s v="m³(Vn)"/>
    <x v="6"/>
    <n v="12735.00302"/>
    <s v="million m³"/>
  </r>
  <r>
    <s v="OG0000537"/>
    <x v="32"/>
    <x v="3"/>
    <s v="https://www.gem.wiki/Husum/Schneeren_Gas_Field_%28Germany%29"/>
    <x v="3"/>
    <x v="1"/>
    <s v="YES"/>
    <m/>
    <n v="151474446"/>
    <s v="m³(Vn)/y"/>
    <x v="6"/>
    <n v="159.80554050000001"/>
    <s v="million m³/y"/>
  </r>
  <r>
    <s v="OG0000537"/>
    <x v="32"/>
    <x v="3"/>
    <s v="https://www.gem.wiki/Husum/Schneeren_Gas_Field_%28Germany%29"/>
    <x v="3"/>
    <x v="1"/>
    <s v="YES"/>
    <m/>
    <n v="125432937"/>
    <s v="m³(Vn)/y"/>
    <x v="9"/>
    <n v="132.3317485"/>
    <s v="million m³/y"/>
  </r>
  <r>
    <s v="OG0000537"/>
    <x v="32"/>
    <x v="3"/>
    <s v="https://www.gem.wiki/Husum/Schneeren_Gas_Field_%28Germany%29"/>
    <x v="0"/>
    <x v="1"/>
    <m/>
    <m/>
    <n v="12481638394"/>
    <s v="m³(Vn)"/>
    <x v="9"/>
    <n v="13168.12851"/>
    <s v="million m³"/>
  </r>
  <r>
    <s v="OG0000543"/>
    <x v="33"/>
    <x v="3"/>
    <s v="https://www.gem.wiki/Itterbeck-Halle/Getelo_%28Karbon%29_Gas_Field_%28Germany%29"/>
    <x v="0"/>
    <x v="1"/>
    <m/>
    <m/>
    <n v="5823048695"/>
    <s v="m³(Vn)"/>
    <x v="6"/>
    <n v="6143.3163729999997"/>
    <s v="million m³"/>
  </r>
  <r>
    <s v="OG0000543"/>
    <x v="33"/>
    <x v="3"/>
    <s v="https://www.gem.wiki/Itterbeck-Halle/Getelo_%28Karbon%29_Gas_Field_%28Germany%29"/>
    <x v="3"/>
    <x v="1"/>
    <s v="YES"/>
    <m/>
    <n v="33084050"/>
    <s v="m³(Vn)/y"/>
    <x v="6"/>
    <n v="34.903672749999998"/>
    <s v="million m³/y"/>
  </r>
  <r>
    <s v="OG0000543"/>
    <x v="33"/>
    <x v="3"/>
    <s v="https://www.gem.wiki/Itterbeck-Halle/Getelo_%28Karbon%29_Gas_Field_%28Germany%29"/>
    <x v="3"/>
    <x v="1"/>
    <s v="YES"/>
    <m/>
    <n v="22217461"/>
    <s v="m³(Vn)/y"/>
    <x v="9"/>
    <n v="23.439421360000001"/>
    <s v="million m³/y"/>
  </r>
  <r>
    <s v="OG0000543"/>
    <x v="33"/>
    <x v="3"/>
    <s v="https://www.gem.wiki/Itterbeck-Halle/Getelo_%28Karbon%29_Gas_Field_%28Germany%29"/>
    <x v="0"/>
    <x v="1"/>
    <m/>
    <m/>
    <n v="5909508440"/>
    <s v="m³(Vn)"/>
    <x v="9"/>
    <n v="6234.5314040000003"/>
    <s v="million m³"/>
  </r>
  <r>
    <s v="OG0000548"/>
    <x v="34"/>
    <x v="3"/>
    <s v="https://www.gem.wiki/Klosterseelte/Kirchseelte/Ortholz_Gas_Field_%28Germany%29"/>
    <x v="0"/>
    <x v="1"/>
    <m/>
    <m/>
    <n v="16453257851"/>
    <s v="m³(Vn)"/>
    <x v="6"/>
    <n v="17358.187030000001"/>
    <s v="million m³"/>
  </r>
  <r>
    <s v="OG0000548"/>
    <x v="34"/>
    <x v="3"/>
    <s v="https://www.gem.wiki/Klosterseelte/Kirchseelte/Ortholz_Gas_Field_%28Germany%29"/>
    <x v="3"/>
    <x v="1"/>
    <s v="YES"/>
    <m/>
    <n v="46758187"/>
    <s v="m³(Vn)/y"/>
    <x v="6"/>
    <n v="49.329887290000002"/>
    <s v="million m³/y"/>
  </r>
  <r>
    <s v="OG0000548"/>
    <x v="34"/>
    <x v="3"/>
    <s v="https://www.gem.wiki/Klosterseelte/Kirchseelte/Ortholz_Gas_Field_%28Germany%29"/>
    <x v="3"/>
    <x v="1"/>
    <s v="YES"/>
    <m/>
    <n v="22743657"/>
    <s v="m³(Vn)/y"/>
    <x v="9"/>
    <n v="23.994558139999999"/>
    <s v="million m³/y"/>
  </r>
  <r>
    <s v="OG0000548"/>
    <x v="34"/>
    <x v="3"/>
    <s v="https://www.gem.wiki/Klosterseelte/Kirchseelte/Ortholz_Gas_Field_%28Germany%29"/>
    <x v="0"/>
    <x v="1"/>
    <m/>
    <m/>
    <n v="16524004785"/>
    <s v="m³(Vn)"/>
    <x v="9"/>
    <n v="17432.825049999999"/>
    <s v="million m³"/>
  </r>
  <r>
    <s v="OG0000566"/>
    <x v="35"/>
    <x v="3"/>
    <s v="https://www.gem.wiki/Mittelplate/Dieksand_Oil_and_Gas_Field_%28Germany%29"/>
    <x v="0"/>
    <x v="1"/>
    <m/>
    <m/>
    <n v="512768168"/>
    <s v="m³(Vn)"/>
    <x v="6"/>
    <n v="540.97041720000004"/>
    <s v="million m³"/>
  </r>
  <r>
    <s v="OG0000566"/>
    <x v="35"/>
    <x v="3"/>
    <s v="https://www.gem.wiki/Mittelplate/Dieksand_Oil_and_Gas_Field_%28Germany%29"/>
    <x v="0"/>
    <x v="0"/>
    <m/>
    <m/>
    <n v="36899063"/>
    <s v="tons"/>
    <x v="6"/>
    <n v="245.3676992"/>
    <s v="million bbl"/>
  </r>
  <r>
    <s v="OG0000566"/>
    <x v="35"/>
    <x v="3"/>
    <s v="https://www.gem.wiki/Mittelplate/Dieksand_Oil_and_Gas_Field_%28Germany%29"/>
    <x v="3"/>
    <x v="1"/>
    <s v="YES"/>
    <m/>
    <n v="15141031"/>
    <s v="m³(Vn)/y"/>
    <x v="6"/>
    <n v="15.97378771"/>
    <s v="million m³/y"/>
  </r>
  <r>
    <s v="OG0000566"/>
    <x v="35"/>
    <x v="3"/>
    <s v="https://www.gem.wiki/Mittelplate/Dieksand_Oil_and_Gas_Field_%28Germany%29"/>
    <x v="3"/>
    <x v="0"/>
    <m/>
    <m/>
    <n v="1034805"/>
    <s v="tons/y"/>
    <x v="6"/>
    <n v="6.881142809"/>
    <s v="million bbl/y"/>
  </r>
  <r>
    <s v="OG0000566"/>
    <x v="35"/>
    <x v="3"/>
    <s v="https://www.gem.wiki/Mittelplate/Dieksand_Oil_and_Gas_Field_%28Germany%29"/>
    <x v="1"/>
    <x v="0"/>
    <m/>
    <s v="original oil in place"/>
    <n v="120"/>
    <s v="million tons"/>
    <x v="6"/>
    <n v="797.96400000000006"/>
    <s v="million bbl"/>
  </r>
  <r>
    <s v="OG0000566"/>
    <x v="35"/>
    <x v="3"/>
    <s v="https://www.gem.wiki/Mittelplate/Dieksand_Oil_and_Gas_Field_%28Germany%29"/>
    <x v="1"/>
    <x v="0"/>
    <m/>
    <s v="commercially recoverable"/>
    <n v="40"/>
    <s v="million tons"/>
    <x v="13"/>
    <n v="265.988"/>
    <s v="million bbl"/>
  </r>
  <r>
    <s v="OG0000566"/>
    <x v="35"/>
    <x v="3"/>
    <s v="https://www.gem.wiki/Mittelplate/Dieksand_Oil_and_Gas_Field_%28Germany%29"/>
    <x v="0"/>
    <x v="0"/>
    <m/>
    <m/>
    <n v="37"/>
    <s v="million tons"/>
    <x v="4"/>
    <n v="246.03890000000001"/>
    <s v="million bbl"/>
  </r>
  <r>
    <s v="OG0000566"/>
    <x v="35"/>
    <x v="3"/>
    <s v="https://www.gem.wiki/Mittelplate/Dieksand_Oil_and_Gas_Field_%28Germany%29"/>
    <x v="3"/>
    <x v="4"/>
    <m/>
    <m/>
    <n v="949465"/>
    <s v="tons/y"/>
    <x v="9"/>
    <n v="6.3136574110000003"/>
    <s v="million bbl/y"/>
  </r>
  <r>
    <s v="OG0000566"/>
    <x v="35"/>
    <x v="3"/>
    <s v="https://www.gem.wiki/Mittelplate/Dieksand_Oil_and_Gas_Field_%28Germany%29"/>
    <x v="3"/>
    <x v="1"/>
    <s v="YES"/>
    <m/>
    <n v="13642577"/>
    <s v="m³(Vn)/y"/>
    <x v="9"/>
    <n v="14.392918740000001"/>
    <s v="million m³/y"/>
  </r>
  <r>
    <s v="OG0000566"/>
    <x v="35"/>
    <x v="3"/>
    <s v="https://www.gem.wiki/Mittelplate/Dieksand_Oil_and_Gas_Field_%28Germany%29"/>
    <x v="0"/>
    <x v="4"/>
    <m/>
    <m/>
    <n v="39989936"/>
    <s v="tons"/>
    <x v="9"/>
    <n v="265.9210774"/>
    <s v="million bbl"/>
  </r>
  <r>
    <s v="OG0000566"/>
    <x v="35"/>
    <x v="3"/>
    <s v="https://www.gem.wiki/Mittelplate/Dieksand_Oil_and_Gas_Field_%28Germany%29"/>
    <x v="0"/>
    <x v="1"/>
    <m/>
    <m/>
    <n v="556917013"/>
    <s v="m³(Vn)"/>
    <x v="9"/>
    <n v="587.54744870000002"/>
    <s v="million m³"/>
  </r>
  <r>
    <s v="OG0000569"/>
    <x v="36"/>
    <x v="3"/>
    <s v="https://www.gem.wiki/Nordsee_A6/B4_Oil_and_Gas_Field_%28Germany%29"/>
    <x v="0"/>
    <x v="1"/>
    <m/>
    <m/>
    <n v="9457324967"/>
    <s v="m³(Vn)"/>
    <x v="6"/>
    <n v="9977.4778399999996"/>
    <s v="million m³"/>
  </r>
  <r>
    <s v="OG0000569"/>
    <x v="36"/>
    <x v="3"/>
    <s v="https://www.gem.wiki/Nordsee_A6/B4_Oil_and_Gas_Field_%28Germany%29"/>
    <x v="0"/>
    <x v="0"/>
    <m/>
    <m/>
    <n v="812410"/>
    <s v="tons"/>
    <x v="6"/>
    <n v="5.4022827769999999"/>
    <s v="million bbl"/>
  </r>
  <r>
    <s v="OG0000569"/>
    <x v="36"/>
    <x v="3"/>
    <s v="https://www.gem.wiki/Nordsee_A6/B4_Oil_and_Gas_Field_%28Germany%29"/>
    <x v="3"/>
    <x v="1"/>
    <s v="YES"/>
    <m/>
    <n v="27373992"/>
    <s v="m³(Vn)/y"/>
    <x v="6"/>
    <n v="28.879561559999999"/>
    <s v="million m³/y"/>
  </r>
  <r>
    <s v="OG0000569"/>
    <x v="36"/>
    <x v="3"/>
    <s v="https://www.gem.wiki/Nordsee_A6/B4_Oil_and_Gas_Field_%28Germany%29"/>
    <x v="3"/>
    <x v="0"/>
    <m/>
    <m/>
    <n v="3035"/>
    <s v="tons/y"/>
    <x v="6"/>
    <n v="2.01818395E-2"/>
    <s v="million bbl/y"/>
  </r>
  <r>
    <s v="OG0000579"/>
    <x v="37"/>
    <x v="3"/>
    <s v="https://www.gem.wiki/Ringe_%28Karbon%29_Gas_Field_%28Germany%29"/>
    <x v="0"/>
    <x v="1"/>
    <m/>
    <m/>
    <n v="922696361"/>
    <s v="m³(Vn)"/>
    <x v="6"/>
    <n v="973.44466090000003"/>
    <s v="million m³"/>
  </r>
  <r>
    <s v="OG0000579"/>
    <x v="37"/>
    <x v="3"/>
    <s v="https://www.gem.wiki/Ringe_%28Karbon%29_Gas_Field_%28Germany%29"/>
    <x v="3"/>
    <x v="1"/>
    <s v="YES"/>
    <m/>
    <n v="30311865"/>
    <s v="m³(Vn)/y"/>
    <x v="6"/>
    <n v="31.979017580000001"/>
    <s v="million m³/y"/>
  </r>
  <r>
    <s v="OG0000579"/>
    <x v="37"/>
    <x v="3"/>
    <s v="https://www.gem.wiki/Ringe_%28Karbon%29_Gas_Field_%28Germany%29"/>
    <x v="3"/>
    <x v="1"/>
    <s v="YES"/>
    <m/>
    <n v="26164774"/>
    <s v="m³(Vn)/y"/>
    <x v="9"/>
    <n v="27.603836569999999"/>
    <s v="million m³/y"/>
  </r>
  <r>
    <s v="OG0000579"/>
    <x v="37"/>
    <x v="3"/>
    <s v="https://www.gem.wiki/Ringe_%28Karbon%29_Gas_Field_%28Germany%29"/>
    <x v="0"/>
    <x v="1"/>
    <m/>
    <m/>
    <n v="1001414463"/>
    <s v="m³(Vn)"/>
    <x v="9"/>
    <n v="1056.492258"/>
    <s v="million m³"/>
  </r>
  <r>
    <s v="OG0000580"/>
    <x v="38"/>
    <x v="3"/>
    <s v="https://www.gem.wiki/Ringe_%28%C3%96l%29_Oil_and_Gas_Field_%28Germany%29"/>
    <x v="0"/>
    <x v="1"/>
    <m/>
    <m/>
    <n v="7855856"/>
    <s v="m³(Vn)"/>
    <x v="6"/>
    <n v="8.2879280800000004"/>
    <s v="million m³"/>
  </r>
  <r>
    <s v="OG0000580"/>
    <x v="38"/>
    <x v="3"/>
    <s v="https://www.gem.wiki/Ringe_%28%C3%96l%29_Oil_and_Gas_Field_%28Germany%29"/>
    <x v="0"/>
    <x v="0"/>
    <m/>
    <m/>
    <n v="469114"/>
    <s v="tons"/>
    <x v="6"/>
    <n v="3.1194673659999999"/>
    <s v="million bbl"/>
  </r>
  <r>
    <s v="OG0000580"/>
    <x v="38"/>
    <x v="3"/>
    <s v="https://www.gem.wiki/Ringe_%28%C3%96l%29_Oil_and_Gas_Field_%28Germany%29"/>
    <x v="3"/>
    <x v="1"/>
    <s v="YES"/>
    <m/>
    <n v="544395"/>
    <s v="m³(Vn)/y"/>
    <x v="6"/>
    <n v="0.57433672499999999"/>
    <s v="million m³/y"/>
  </r>
  <r>
    <s v="OG0000580"/>
    <x v="38"/>
    <x v="3"/>
    <s v="https://www.gem.wiki/Ringe_%28%C3%96l%29_Oil_and_Gas_Field_%28Germany%29"/>
    <x v="3"/>
    <x v="0"/>
    <m/>
    <m/>
    <n v="26982"/>
    <s v="tons/y"/>
    <x v="6"/>
    <n v="0.17942220540000001"/>
    <s v="million bbl/y"/>
  </r>
  <r>
    <s v="OG0000581"/>
    <x v="39"/>
    <x v="3"/>
    <s v="https://www.gem.wiki/Rotenburg/Taaken_Gas_Field_%28Germany%29"/>
    <x v="0"/>
    <x v="1"/>
    <m/>
    <m/>
    <n v="64137360709"/>
    <s v="m³(Vn)"/>
    <x v="6"/>
    <n v="67664.915550000005"/>
    <s v="million m³"/>
  </r>
  <r>
    <s v="OG0000581"/>
    <x v="39"/>
    <x v="3"/>
    <s v="https://www.gem.wiki/Rotenburg/Taaken_Gas_Field_%28Germany%29"/>
    <x v="3"/>
    <x v="1"/>
    <s v="YES"/>
    <m/>
    <n v="791660440"/>
    <s v="m³(Vn)/y"/>
    <x v="6"/>
    <n v="835.20176419999996"/>
    <s v="million m³/y"/>
  </r>
  <r>
    <s v="OG0000581"/>
    <x v="39"/>
    <x v="3"/>
    <s v="https://www.gem.wiki/Rotenburg/Taaken_Gas_Field_%28Germany%29"/>
    <x v="3"/>
    <x v="1"/>
    <s v="YES"/>
    <m/>
    <n v="590973126"/>
    <s v="m³(Vn)/y"/>
    <x v="9"/>
    <n v="623.47664789999999"/>
    <s v="million m³/y"/>
  </r>
  <r>
    <s v="OG0000581"/>
    <x v="39"/>
    <x v="3"/>
    <s v="https://www.gem.wiki/Rotenburg/Taaken_Gas_Field_%28Germany%29"/>
    <x v="0"/>
    <x v="1"/>
    <m/>
    <m/>
    <n v="66107197511"/>
    <s v="m³(Vn)"/>
    <x v="9"/>
    <n v="69743.093370000002"/>
    <s v="million m³"/>
  </r>
  <r>
    <s v="OG0000582"/>
    <x v="40"/>
    <x v="3"/>
    <s v="https://www.gem.wiki/R%C3%B6merberg_Oil_and_Gas_Field_%28Germany%29"/>
    <x v="0"/>
    <x v="1"/>
    <m/>
    <m/>
    <n v="14420303"/>
    <s v="m³(Vn)"/>
    <x v="6"/>
    <n v="15.21341967"/>
    <s v="million m³"/>
  </r>
  <r>
    <s v="OG0000582"/>
    <x v="40"/>
    <x v="3"/>
    <s v="https://www.gem.wiki/R%C3%B6merberg_Oil_and_Gas_Field_%28Germany%29"/>
    <x v="0"/>
    <x v="0"/>
    <m/>
    <m/>
    <n v="1528808"/>
    <s v="tons"/>
    <x v="6"/>
    <n v="10.16611456"/>
    <s v="million bbl"/>
  </r>
  <r>
    <s v="OG0000582"/>
    <x v="40"/>
    <x v="3"/>
    <s v="https://www.gem.wiki/R%C3%B6merberg_Oil_and_Gas_Field_%28Germany%29"/>
    <x v="3"/>
    <x v="1"/>
    <s v="YES"/>
    <m/>
    <n v="1540860"/>
    <s v="m³(Vn)/y"/>
    <x v="6"/>
    <n v="1.6256073"/>
    <s v="million m³/y"/>
  </r>
  <r>
    <s v="OG0000582"/>
    <x v="40"/>
    <x v="3"/>
    <s v="https://www.gem.wiki/R%C3%B6merberg_Oil_and_Gas_Field_%28Germany%29"/>
    <x v="3"/>
    <x v="0"/>
    <m/>
    <m/>
    <n v="134006"/>
    <s v="tons/y"/>
    <x v="6"/>
    <n v="0.89109969820000001"/>
    <s v="million bbl/y"/>
  </r>
  <r>
    <s v="OG0000582"/>
    <x v="40"/>
    <x v="3"/>
    <s v="https://www.gem.wiki/R%C3%B6merberg_Oil_and_Gas_Field_%28Germany%29"/>
    <x v="3"/>
    <x v="4"/>
    <m/>
    <m/>
    <n v="101685"/>
    <s v="tons/y"/>
    <x v="9"/>
    <n v="0.67617474450000004"/>
    <s v="million bbl/y"/>
  </r>
  <r>
    <s v="OG0000582"/>
    <x v="40"/>
    <x v="3"/>
    <s v="https://www.gem.wiki/R%C3%B6merberg_Oil_and_Gas_Field_%28Germany%29"/>
    <x v="3"/>
    <x v="1"/>
    <s v="YES"/>
    <m/>
    <n v="1308836"/>
    <s v="m³(Vn)/y"/>
    <x v="9"/>
    <n v="1.3808219799999999"/>
    <s v="million m³/y"/>
  </r>
  <r>
    <s v="OG0000582"/>
    <x v="40"/>
    <x v="3"/>
    <s v="https://www.gem.wiki/R%C3%B6merberg_Oil_and_Gas_Field_%28Germany%29"/>
    <x v="0"/>
    <x v="4"/>
    <m/>
    <m/>
    <n v="1901438"/>
    <s v="tons"/>
    <x v="9"/>
    <n v="12.64399227"/>
    <s v="million bbl"/>
  </r>
  <r>
    <s v="OG0000582"/>
    <x v="40"/>
    <x v="3"/>
    <s v="https://www.gem.wiki/R%C3%B6merberg_Oil_and_Gas_Field_%28Germany%29"/>
    <x v="0"/>
    <x v="1"/>
    <m/>
    <m/>
    <n v="18934969"/>
    <s v="m³(Vn)"/>
    <x v="9"/>
    <n v="19.976392300000001"/>
    <s v="million m³"/>
  </r>
  <r>
    <s v="OG0000583"/>
    <x v="41"/>
    <x v="3"/>
    <s v="https://www.gem.wiki/R%C3%BChle_Oil_and_Gas_Field_%28Germany%29"/>
    <x v="0"/>
    <x v="1"/>
    <m/>
    <m/>
    <n v="1731641088"/>
    <s v="m³(Vn)"/>
    <x v="6"/>
    <n v="1826.8813479999999"/>
    <s v="million m³"/>
  </r>
  <r>
    <s v="OG0000583"/>
    <x v="41"/>
    <x v="3"/>
    <s v="https://www.gem.wiki/R%C3%BChle_Oil_and_Gas_Field_%28Germany%29"/>
    <x v="0"/>
    <x v="0"/>
    <m/>
    <m/>
    <n v="35374404"/>
    <s v="tons"/>
    <x v="6"/>
    <n v="235.22917430000001"/>
    <s v="million bbl"/>
  </r>
  <r>
    <s v="OG0000583"/>
    <x v="41"/>
    <x v="3"/>
    <s v="https://www.gem.wiki/R%C3%BChle_Oil_and_Gas_Field_%28Germany%29"/>
    <x v="3"/>
    <x v="1"/>
    <s v="YES"/>
    <m/>
    <n v="9622898"/>
    <s v="m³(Vn)/y"/>
    <x v="6"/>
    <n v="10.152157389999999"/>
    <s v="million m³/y"/>
  </r>
  <r>
    <s v="OG0000583"/>
    <x v="41"/>
    <x v="3"/>
    <s v="https://www.gem.wiki/R%C3%BChle_Oil_and_Gas_Field_%28Germany%29"/>
    <x v="3"/>
    <x v="0"/>
    <m/>
    <m/>
    <n v="150613"/>
    <s v="tons/y"/>
    <x v="6"/>
    <n v="1.001531266"/>
    <s v="million bbl/y"/>
  </r>
  <r>
    <s v="OG0000583"/>
    <x v="41"/>
    <x v="3"/>
    <s v="https://www.gem.wiki/R%C3%BChle_Oil_and_Gas_Field_%28Germany%29"/>
    <x v="3"/>
    <x v="4"/>
    <m/>
    <m/>
    <n v="119140"/>
    <s v="tons/y"/>
    <x v="9"/>
    <n v="0.79224525800000001"/>
    <s v="million bbl/y"/>
  </r>
  <r>
    <s v="OG0000583"/>
    <x v="41"/>
    <x v="3"/>
    <s v="https://www.gem.wiki/R%C3%BChle_Oil_and_Gas_Field_%28Germany%29"/>
    <x v="3"/>
    <x v="1"/>
    <s v="YES"/>
    <m/>
    <n v="4663373"/>
    <s v="m³(Vn)/y"/>
    <x v="9"/>
    <n v="4.9198585149999996"/>
    <s v="million m³/y"/>
  </r>
  <r>
    <s v="OG0000583"/>
    <x v="41"/>
    <x v="3"/>
    <s v="https://www.gem.wiki/R%C3%BChle_Oil_and_Gas_Field_%28Germany%29"/>
    <x v="0"/>
    <x v="4"/>
    <m/>
    <m/>
    <n v="35748051"/>
    <s v="tons"/>
    <x v="9"/>
    <n v="237.7138147"/>
    <s v="million bbl"/>
  </r>
  <r>
    <s v="OG0000583"/>
    <x v="41"/>
    <x v="3"/>
    <s v="https://www.gem.wiki/R%C3%BChle_Oil_and_Gas_Field_%28Germany%29"/>
    <x v="0"/>
    <x v="1"/>
    <m/>
    <m/>
    <n v="1748680018"/>
    <s v="m³(Vn)"/>
    <x v="9"/>
    <n v="1844.8574189999999"/>
    <s v="million m³"/>
  </r>
  <r>
    <s v="OG0000589"/>
    <x v="42"/>
    <x v="3"/>
    <s v="https://www.gem.wiki/Salzwedel_%28Altmark/Sanne/Wenze%29_Gas_Field_%28Germany%29"/>
    <x v="0"/>
    <x v="1"/>
    <m/>
    <m/>
    <n v="212221316223"/>
    <s v="m³(Vn)"/>
    <x v="6"/>
    <n v="223893.48860000001"/>
    <s v="million m³"/>
  </r>
  <r>
    <s v="OG0000589"/>
    <x v="42"/>
    <x v="3"/>
    <s v="https://www.gem.wiki/Salzwedel_%28Altmark/Sanne/Wenze%29_Gas_Field_%28Germany%29"/>
    <x v="3"/>
    <x v="1"/>
    <s v="YES"/>
    <m/>
    <n v="310344363"/>
    <s v="m³(Vn)/y"/>
    <x v="6"/>
    <n v="327.41330299999998"/>
    <s v="million m³/y"/>
  </r>
  <r>
    <s v="OG0000589"/>
    <x v="42"/>
    <x v="3"/>
    <s v="https://www.gem.wiki/Salzwedel_%28Altmark/Sanne/Wenze%29_Gas_Field_%28Germany%29"/>
    <x v="1"/>
    <x v="1"/>
    <m/>
    <s v="EUR"/>
    <n v="3.5"/>
    <s v="tcf"/>
    <x v="8"/>
    <n v="99108.027749999994"/>
    <s v="million m³"/>
  </r>
  <r>
    <s v="OG0000589"/>
    <x v="42"/>
    <x v="3"/>
    <s v="https://www.gem.wiki/Salzwedel_%28Altmark/Sanne/Wenze%29_Gas_Field_%28Germany%29"/>
    <x v="3"/>
    <x v="1"/>
    <s v="YES"/>
    <m/>
    <n v="133043768"/>
    <s v="m³(Vn)/y"/>
    <x v="9"/>
    <n v="140.36117519999999"/>
    <s v="million m³/y"/>
  </r>
  <r>
    <s v="OG0000589"/>
    <x v="42"/>
    <x v="3"/>
    <s v="https://www.gem.wiki/Salzwedel_%28Altmark/Sanne/Wenze%29_Gas_Field_%28Germany%29"/>
    <x v="0"/>
    <x v="1"/>
    <m/>
    <m/>
    <n v="212951467153"/>
    <s v="m³(Vn)"/>
    <x v="9"/>
    <n v="224663.7978"/>
    <s v="million m³"/>
  </r>
  <r>
    <s v="OG0000590"/>
    <x v="43"/>
    <x v="3"/>
    <s v="https://www.gem.wiki/Scheerhorn_Oil_and_Gas_Field_%28Germany%29"/>
    <x v="0"/>
    <x v="1"/>
    <m/>
    <m/>
    <n v="538186348"/>
    <s v="m³(Vn)"/>
    <x v="6"/>
    <n v="567.78659709999999"/>
    <s v="million m³"/>
  </r>
  <r>
    <s v="OG0000590"/>
    <x v="43"/>
    <x v="3"/>
    <s v="https://www.gem.wiki/Scheerhorn_Oil_and_Gas_Field_%28Germany%29"/>
    <x v="3"/>
    <x v="0"/>
    <m/>
    <m/>
    <n v="24511"/>
    <s v="tons/y"/>
    <x v="6"/>
    <n v="0.1629907967"/>
    <s v="million bbl/y"/>
  </r>
  <r>
    <s v="OG0000590"/>
    <x v="43"/>
    <x v="3"/>
    <s v="https://www.gem.wiki/Scheerhorn_Oil_and_Gas_Field_%28Germany%29"/>
    <x v="0"/>
    <x v="0"/>
    <m/>
    <m/>
    <n v="9016531"/>
    <s v="tons"/>
    <x v="6"/>
    <n v="59.95722619"/>
    <s v="million bbl"/>
  </r>
  <r>
    <s v="OG0000590"/>
    <x v="43"/>
    <x v="3"/>
    <s v="https://www.gem.wiki/Scheerhorn_Oil_and_Gas_Field_%28Germany%29"/>
    <x v="3"/>
    <x v="1"/>
    <s v="YES"/>
    <m/>
    <n v="2379094"/>
    <s v="m³(Vn)/y"/>
    <x v="6"/>
    <n v="2.5099441699999998"/>
    <s v="million m³/y"/>
  </r>
  <r>
    <s v="OG0000590"/>
    <x v="43"/>
    <x v="3"/>
    <s v="https://www.gem.wiki/Scheerhorn_Oil_and_Gas_Field_%28Germany%29"/>
    <x v="3"/>
    <x v="4"/>
    <m/>
    <m/>
    <n v="20790"/>
    <s v="tons/y"/>
    <x v="9"/>
    <n v="0.13824726300000001"/>
    <s v="million bbl/y"/>
  </r>
  <r>
    <s v="OG0000590"/>
    <x v="43"/>
    <x v="3"/>
    <s v="https://www.gem.wiki/Scheerhorn_Oil_and_Gas_Field_%28Germany%29"/>
    <x v="3"/>
    <x v="1"/>
    <s v="YES"/>
    <m/>
    <n v="2041246"/>
    <s v="m³(Vn)/y"/>
    <x v="9"/>
    <n v="2.1535145299999998"/>
    <s v="million m³/y"/>
  </r>
  <r>
    <s v="OG0000590"/>
    <x v="43"/>
    <x v="3"/>
    <s v="https://www.gem.wiki/Scheerhorn_Oil_and_Gas_Field_%28Germany%29"/>
    <x v="0"/>
    <x v="4"/>
    <m/>
    <m/>
    <n v="9086583"/>
    <s v="tons"/>
    <x v="9"/>
    <n v="60.423050979999999"/>
    <s v="million bbl"/>
  </r>
  <r>
    <s v="OG0000590"/>
    <x v="43"/>
    <x v="3"/>
    <s v="https://www.gem.wiki/Scheerhorn_Oil_and_Gas_Field_%28Germany%29"/>
    <x v="0"/>
    <x v="1"/>
    <m/>
    <m/>
    <n v="545096081"/>
    <s v="m³(Vn)"/>
    <x v="9"/>
    <n v="575.07636549999995"/>
    <s v="million m³"/>
  </r>
  <r>
    <s v="OG0000594"/>
    <x v="44"/>
    <x v="3"/>
    <s v="https://www.gem.wiki/Siedenburg/Staffhorst_%28Buntsandstein%29_Gas_Field_%28Germany%29"/>
    <x v="0"/>
    <x v="1"/>
    <m/>
    <m/>
    <n v="15210471857"/>
    <s v="m³(Vn)"/>
    <x v="6"/>
    <n v="16047.04781"/>
    <s v="million m³"/>
  </r>
  <r>
    <s v="OG0000594"/>
    <x v="44"/>
    <x v="3"/>
    <s v="https://www.gem.wiki/Siedenburg/Staffhorst_%28Buntsandstein%29_Gas_Field_%28Germany%29"/>
    <x v="3"/>
    <x v="1"/>
    <s v="YES"/>
    <m/>
    <n v="87980914"/>
    <s v="m³(Vn)/y"/>
    <x v="6"/>
    <n v="92.819864269999997"/>
    <s v="million m³/y"/>
  </r>
  <r>
    <s v="OG0000594"/>
    <x v="44"/>
    <x v="3"/>
    <s v="https://www.gem.wiki/Siedenburg/Staffhorst_%28Buntsandstein%29_Gas_Field_%28Germany%29"/>
    <x v="3"/>
    <x v="1"/>
    <s v="YES"/>
    <m/>
    <n v="58336536"/>
    <s v="m³(Vn)/y"/>
    <x v="9"/>
    <n v="61.545045479999999"/>
    <s v="million m³/y"/>
  </r>
  <r>
    <s v="OG0000594"/>
    <x v="44"/>
    <x v="3"/>
    <s v="https://www.gem.wiki/Siedenburg/Staffhorst_%28Buntsandstein%29_Gas_Field_%28Germany%29"/>
    <x v="0"/>
    <x v="1"/>
    <m/>
    <m/>
    <n v="15403809767"/>
    <s v="m³(Vn)"/>
    <x v="9"/>
    <n v="16251.0193"/>
    <s v="million m³"/>
  </r>
  <r>
    <s v="OG0000595"/>
    <x v="45"/>
    <x v="3"/>
    <s v="https://www.gem.wiki/Siedenburg/Staffhorst_%28Zechstein%29_Gas_Field_%28Germany%29"/>
    <x v="0"/>
    <x v="1"/>
    <m/>
    <m/>
    <n v="32831375463"/>
    <s v="m³(Vn)"/>
    <x v="6"/>
    <n v="34637.101110000003"/>
    <s v="million m³"/>
  </r>
  <r>
    <s v="OG0000595"/>
    <x v="45"/>
    <x v="3"/>
    <s v="https://www.gem.wiki/Siedenburg/Staffhorst_%28Zechstein%29_Gas_Field_%28Germany%29"/>
    <x v="3"/>
    <x v="1"/>
    <s v="YES"/>
    <m/>
    <n v="49062794"/>
    <s v="m³(Vn)/y"/>
    <x v="6"/>
    <n v="51.761247670000003"/>
    <s v="million m³/y"/>
  </r>
  <r>
    <s v="OG0000595"/>
    <x v="45"/>
    <x v="3"/>
    <s v="https://www.gem.wiki/Siedenburg/Staffhorst_%28Zechstein%29_Gas_Field_%28Germany%29"/>
    <x v="3"/>
    <x v="1"/>
    <s v="YES"/>
    <m/>
    <n v="22605162"/>
    <s v="m³(Vn)/y"/>
    <x v="9"/>
    <n v="23.848445909999999"/>
    <s v="million m³/y"/>
  </r>
  <r>
    <s v="OG0000595"/>
    <x v="45"/>
    <x v="3"/>
    <s v="https://www.gem.wiki/Siedenburg/Staffhorst_%28Zechstein%29_Gas_Field_%28Germany%29"/>
    <x v="0"/>
    <x v="1"/>
    <m/>
    <m/>
    <n v="32940650715"/>
    <s v="m³(Vn)"/>
    <x v="9"/>
    <n v="34752.386500000001"/>
    <s v="million m³"/>
  </r>
  <r>
    <s v="OG0000598"/>
    <x v="46"/>
    <x v="3"/>
    <s v="https://www.gem.wiki/Staffhorst-Nord/P%C3%A4psen_Gas_Field_%28Germany%29"/>
    <x v="0"/>
    <x v="1"/>
    <m/>
    <m/>
    <n v="1366863028"/>
    <s v="m³(Vn)"/>
    <x v="6"/>
    <n v="1442.040495"/>
    <s v="million m³"/>
  </r>
  <r>
    <s v="OG0000598"/>
    <x v="46"/>
    <x v="3"/>
    <s v="https://www.gem.wiki/Staffhorst-Nord/P%C3%A4psen_Gas_Field_%28Germany%29"/>
    <x v="3"/>
    <x v="1"/>
    <s v="YES"/>
    <m/>
    <n v="55822350"/>
    <s v="m³(Vn)/y"/>
    <x v="6"/>
    <n v="58.892579249999997"/>
    <s v="million m³/y"/>
  </r>
  <r>
    <s v="OG0000598"/>
    <x v="46"/>
    <x v="3"/>
    <s v="https://www.gem.wiki/Staffhorst-Nord/P%C3%A4psen_Gas_Field_%28Germany%29"/>
    <x v="3"/>
    <x v="1"/>
    <s v="YES"/>
    <m/>
    <n v="13026066"/>
    <s v="m³(Vn)/y"/>
    <x v="9"/>
    <n v="13.742499629999999"/>
    <s v="million m³/y"/>
  </r>
  <r>
    <s v="OG0000598"/>
    <x v="46"/>
    <x v="3"/>
    <s v="https://www.gem.wiki/Staffhorst-Nord/P%C3%A4psen_Gas_Field_%28Germany%29"/>
    <x v="0"/>
    <x v="1"/>
    <m/>
    <m/>
    <n v="1419612992"/>
    <s v="m³(Vn)"/>
    <x v="9"/>
    <n v="1497.691707"/>
    <s v="million m³"/>
  </r>
  <r>
    <s v="OG0000601"/>
    <x v="47"/>
    <x v="3"/>
    <s v="https://www.gem.wiki/S%C3%B6hlingen_Gas_Field_%28Germany%29"/>
    <x v="0"/>
    <x v="1"/>
    <m/>
    <m/>
    <n v="42879838938"/>
    <s v="m³(Vn)"/>
    <x v="6"/>
    <n v="45238.230080000001"/>
    <s v="million m³"/>
  </r>
  <r>
    <s v="OG0000601"/>
    <x v="47"/>
    <x v="3"/>
    <s v="https://www.gem.wiki/S%C3%B6hlingen_Gas_Field_%28Germany%29"/>
    <x v="3"/>
    <x v="1"/>
    <s v="YES"/>
    <m/>
    <n v="302003247"/>
    <s v="m³(Vn)/y"/>
    <x v="6"/>
    <n v="318.61342560000003"/>
    <s v="million m³/y"/>
  </r>
  <r>
    <s v="OG0000601"/>
    <x v="47"/>
    <x v="3"/>
    <s v="https://www.gem.wiki/S%C3%B6hlingen_Gas_Field_%28Germany%29"/>
    <x v="3"/>
    <x v="1"/>
    <s v="YES"/>
    <m/>
    <n v="220791366"/>
    <s v="m³(Vn)/y"/>
    <x v="9"/>
    <n v="232.93489109999999"/>
    <s v="million m³/y"/>
  </r>
  <r>
    <s v="OG0000601"/>
    <x v="47"/>
    <x v="3"/>
    <s v="https://www.gem.wiki/S%C3%B6hlingen_Gas_Field_%28Germany%29"/>
    <x v="0"/>
    <x v="1"/>
    <m/>
    <m/>
    <n v="43615112420"/>
    <s v="m³(Vn)"/>
    <x v="9"/>
    <n v="46013.943599999999"/>
    <s v="million m³"/>
  </r>
  <r>
    <s v="OG0000602"/>
    <x v="48"/>
    <x v="3"/>
    <s v="https://www.gem.wiki/Th%C3%B6nse_%28Jura%29_Oil_and_Gas_Field_%28Germany%29"/>
    <x v="0"/>
    <x v="1"/>
    <m/>
    <m/>
    <n v="2865823249"/>
    <s v="m³(Vn)"/>
    <x v="6"/>
    <n v="3023.4435279999998"/>
    <s v="million m³"/>
  </r>
  <r>
    <s v="OG0000602"/>
    <x v="48"/>
    <x v="3"/>
    <s v="https://www.gem.wiki/Th%C3%B6nse_%28Jura%29_Oil_and_Gas_Field_%28Germany%29"/>
    <x v="0"/>
    <x v="0"/>
    <m/>
    <m/>
    <n v="137394"/>
    <s v="tons"/>
    <x v="6"/>
    <n v="0.91362888180000001"/>
    <s v="million bbl"/>
  </r>
  <r>
    <s v="OG0000602"/>
    <x v="48"/>
    <x v="3"/>
    <s v="https://www.gem.wiki/Th%C3%B6nse_%28Jura%29_Oil_and_Gas_Field_%28Germany%29"/>
    <x v="3"/>
    <x v="1"/>
    <s v="YES"/>
    <m/>
    <n v="44479031"/>
    <s v="m³(Vn)/y"/>
    <x v="6"/>
    <n v="46.925377709999999"/>
    <s v="million m³/y"/>
  </r>
  <r>
    <s v="OG0000602"/>
    <x v="48"/>
    <x v="3"/>
    <s v="https://www.gem.wiki/Th%C3%B6nse_%28Jura%29_Oil_and_Gas_Field_%28Germany%29"/>
    <x v="3"/>
    <x v="0"/>
    <m/>
    <m/>
    <n v="2260"/>
    <s v="tons/y"/>
    <x v="6"/>
    <n v="1.5028322E-2"/>
    <s v="million bbl/y"/>
  </r>
  <r>
    <s v="OG0000602"/>
    <x v="48"/>
    <x v="3"/>
    <s v="https://www.gem.wiki/Th%C3%B6nse_%28Jura%29_Oil_and_Gas_Field_%28Germany%29"/>
    <x v="3"/>
    <x v="4"/>
    <m/>
    <m/>
    <n v="2256"/>
    <s v="tons/y"/>
    <x v="9"/>
    <n v="1.5001723200000001E-2"/>
    <s v="million bbl/y"/>
  </r>
  <r>
    <s v="OG0000602"/>
    <x v="48"/>
    <x v="3"/>
    <s v="https://www.gem.wiki/Th%C3%B6nse_%28Jura%29_Oil_and_Gas_Field_%28Germany%29"/>
    <x v="3"/>
    <x v="1"/>
    <s v="YES"/>
    <m/>
    <n v="0"/>
    <s v="m³(Vn)/y"/>
    <x v="9"/>
    <n v="0"/>
    <s v="million m³/y"/>
  </r>
  <r>
    <s v="OG0000602"/>
    <x v="48"/>
    <x v="3"/>
    <s v="https://www.gem.wiki/Th%C3%B6nse_%28Jura%29_Oil_and_Gas_Field_%28Germany%29"/>
    <x v="0"/>
    <x v="4"/>
    <m/>
    <m/>
    <n v="144339"/>
    <s v="tons"/>
    <x v="9"/>
    <n v="0.95981104829999997"/>
    <s v="million bbl"/>
  </r>
  <r>
    <s v="OG0000602"/>
    <x v="48"/>
    <x v="3"/>
    <s v="https://www.gem.wiki/Th%C3%B6nse_%28Jura%29_Oil_and_Gas_Field_%28Germany%29"/>
    <x v="0"/>
    <x v="1"/>
    <m/>
    <m/>
    <n v="0"/>
    <s v="m³(Vn)"/>
    <x v="9"/>
    <n v="0"/>
    <s v="million m³"/>
  </r>
  <r>
    <s v="OG0000602"/>
    <x v="48"/>
    <x v="3"/>
    <s v="https://www.gem.wiki/Th%C3%B6nse_%28Jura%29_Oil_and_Gas_Field_%28Germany%29"/>
    <x v="3"/>
    <x v="1"/>
    <s v="YES"/>
    <m/>
    <n v="37246710"/>
    <s v="m³(Vn)/y"/>
    <x v="9"/>
    <n v="39.295279049999998"/>
    <s v="million m³/y"/>
  </r>
  <r>
    <s v="OG0000602"/>
    <x v="48"/>
    <x v="3"/>
    <s v="https://www.gem.wiki/Th%C3%B6nse_%28Jura%29_Oil_and_Gas_Field_%28Germany%29"/>
    <x v="0"/>
    <x v="1"/>
    <m/>
    <m/>
    <n v="2975767081"/>
    <s v="m³(Vn)"/>
    <x v="9"/>
    <n v="3139.4342700000002"/>
    <s v="million m³"/>
  </r>
  <r>
    <s v="OG0000605"/>
    <x v="49"/>
    <x v="3"/>
    <s v="https://www.gem.wiki/Uttum_Gas_Field_%28Germany%29"/>
    <x v="0"/>
    <x v="1"/>
    <m/>
    <m/>
    <n v="1490808898"/>
    <s v="m³(Vn)"/>
    <x v="6"/>
    <n v="1572.8033869999999"/>
    <s v="million m³"/>
  </r>
  <r>
    <s v="OG0000605"/>
    <x v="49"/>
    <x v="3"/>
    <s v="https://www.gem.wiki/Uttum_Gas_Field_%28Germany%29"/>
    <x v="3"/>
    <x v="1"/>
    <s v="YES"/>
    <m/>
    <n v="25856891"/>
    <s v="m³(Vn)/y"/>
    <x v="6"/>
    <n v="27.27902001"/>
    <s v="million m³/y"/>
  </r>
  <r>
    <s v="OG0000605"/>
    <x v="49"/>
    <x v="3"/>
    <s v="https://www.gem.wiki/Uttum_Gas_Field_%28Germany%29"/>
    <x v="3"/>
    <x v="1"/>
    <s v="YES"/>
    <m/>
    <n v="24210180"/>
    <s v="m³(Vn)/y"/>
    <x v="9"/>
    <n v="25.5417399"/>
    <s v="million m³/y"/>
  </r>
  <r>
    <s v="OG0000605"/>
    <x v="49"/>
    <x v="3"/>
    <s v="https://www.gem.wiki/Uttum_Gas_Field_%28Germany%29"/>
    <x v="0"/>
    <x v="1"/>
    <m/>
    <m/>
    <n v="1564236349"/>
    <s v="m³(Vn)"/>
    <x v="9"/>
    <n v="1650.269348"/>
    <s v="million m³"/>
  </r>
  <r>
    <s v="OG0000607"/>
    <x v="50"/>
    <x v="3"/>
    <s v="https://www.gem.wiki/Varnhorn/Quaadmoor/W%C3%B6stend%C3%B6llen_%28Zechstein%29_Gas_Field_%28Germany%29"/>
    <x v="0"/>
    <x v="1"/>
    <m/>
    <m/>
    <n v="29838558909"/>
    <s v="m³(Vn)"/>
    <x v="6"/>
    <n v="31479.679649999998"/>
    <s v="million m³"/>
  </r>
  <r>
    <s v="OG0000607"/>
    <x v="50"/>
    <x v="3"/>
    <s v="https://www.gem.wiki/Varnhorn/Quaadmoor/W%C3%B6stend%C3%B6llen_%28Zechstein%29_Gas_Field_%28Germany%29"/>
    <x v="3"/>
    <x v="1"/>
    <s v="YES"/>
    <m/>
    <n v="408646875"/>
    <s v="m³(Vn)/y"/>
    <x v="6"/>
    <n v="431.12245309999997"/>
    <s v="million m³/y"/>
  </r>
  <r>
    <s v="OG0000607"/>
    <x v="50"/>
    <x v="3"/>
    <s v="https://www.gem.wiki/Varnhorn/Quaadmoor/W%C3%B6stend%C3%B6llen_%28Zechstein%29_Gas_Field_%28Germany%29"/>
    <x v="3"/>
    <x v="1"/>
    <s v="YES"/>
    <m/>
    <n v="326992112"/>
    <s v="m³(Vn)/y"/>
    <x v="9"/>
    <n v="344.97667819999998"/>
    <s v="million m³/y"/>
  </r>
  <r>
    <s v="OG0000607"/>
    <x v="50"/>
    <x v="3"/>
    <s v="https://www.gem.wiki/Varnhorn/Quaadmoor/W%C3%B6stend%C3%B6llen_%28Zechstein%29_Gas_Field_%28Germany%29"/>
    <x v="0"/>
    <x v="1"/>
    <m/>
    <m/>
    <n v="30773101040"/>
    <s v="m³(Vn)"/>
    <x v="9"/>
    <n v="32465.621599999999"/>
    <s v="million m³"/>
  </r>
  <r>
    <s v="OG0000609"/>
    <x v="51"/>
    <x v="3"/>
    <s v="https://www.gem.wiki/Vorhop_Oil_and_Gas_Field_%28Germany%29"/>
    <x v="0"/>
    <x v="1"/>
    <m/>
    <m/>
    <n v="190964727"/>
    <s v="m³(Vn)"/>
    <x v="6"/>
    <n v="201.46778699999999"/>
    <s v="million m³"/>
  </r>
  <r>
    <s v="OG0000609"/>
    <x v="51"/>
    <x v="3"/>
    <s v="https://www.gem.wiki/Vorhop_Oil_and_Gas_Field_%28Germany%29"/>
    <x v="0"/>
    <x v="0"/>
    <m/>
    <m/>
    <n v="3067939"/>
    <s v="tons"/>
    <x v="6"/>
    <n v="20.400873969999999"/>
    <s v="million bbl"/>
  </r>
  <r>
    <s v="OG0000609"/>
    <x v="51"/>
    <x v="3"/>
    <s v="https://www.gem.wiki/Vorhop_Oil_and_Gas_Field_%28Germany%29"/>
    <x v="3"/>
    <x v="1"/>
    <s v="YES"/>
    <m/>
    <n v="1486200"/>
    <s v="m³(Vn)/y"/>
    <x v="6"/>
    <n v="1.567941"/>
    <s v="million m³/y"/>
  </r>
  <r>
    <s v="OG0000609"/>
    <x v="51"/>
    <x v="3"/>
    <s v="https://www.gem.wiki/Vorhop_Oil_and_Gas_Field_%28Germany%29"/>
    <x v="3"/>
    <x v="0"/>
    <m/>
    <m/>
    <n v="21171"/>
    <s v="tons/y"/>
    <x v="6"/>
    <n v="0.14078079869999999"/>
    <s v="million bbl/y"/>
  </r>
  <r>
    <s v="OG0000609"/>
    <x v="51"/>
    <x v="3"/>
    <s v="https://www.gem.wiki/Vorhop_Oil_and_Gas_Field_%28Germany%29"/>
    <x v="3"/>
    <x v="4"/>
    <m/>
    <m/>
    <n v="14610"/>
    <s v="tons/y"/>
    <x v="9"/>
    <n v="9.7152116999999996E-2"/>
    <s v="million bbl/y"/>
  </r>
  <r>
    <s v="OG0000609"/>
    <x v="51"/>
    <x v="3"/>
    <s v="https://www.gem.wiki/Vorhop_Oil_and_Gas_Field_%28Germany%29"/>
    <x v="3"/>
    <x v="1"/>
    <s v="YES"/>
    <m/>
    <n v="988600"/>
    <s v="m³(Vn)/y"/>
    <x v="9"/>
    <n v="1.0429729999999999"/>
    <s v="million m³/y"/>
  </r>
  <r>
    <s v="OG0000609"/>
    <x v="51"/>
    <x v="3"/>
    <s v="https://www.gem.wiki/Vorhop_Oil_and_Gas_Field_%28Germany%29"/>
    <x v="0"/>
    <x v="4"/>
    <m/>
    <m/>
    <n v="3117953"/>
    <s v="tons"/>
    <x v="9"/>
    <n v="20.733452060000001"/>
    <s v="million bbl"/>
  </r>
  <r>
    <s v="OG0000609"/>
    <x v="51"/>
    <x v="3"/>
    <s v="https://www.gem.wiki/Vorhop_Oil_and_Gas_Field_%28Germany%29"/>
    <x v="0"/>
    <x v="1"/>
    <m/>
    <m/>
    <n v="194321802"/>
    <s v="m³(Vn)"/>
    <x v="9"/>
    <n v="205.00950109999999"/>
    <s v="million m³"/>
  </r>
  <r>
    <s v="OG0000610"/>
    <x v="52"/>
    <x v="3"/>
    <s v="https://www.gem.wiki/V%C3%B6lkersen/V%C3%B6lkersen-Nord_Gas_Field_%28Germany%29"/>
    <x v="0"/>
    <x v="1"/>
    <m/>
    <m/>
    <n v="24382761913"/>
    <s v="m³(Vn)"/>
    <x v="6"/>
    <n v="25723.813819999999"/>
    <s v="million m³"/>
  </r>
  <r>
    <s v="OG0000610"/>
    <x v="52"/>
    <x v="3"/>
    <s v="https://www.gem.wiki/V%C3%B6lkersen/V%C3%B6lkersen-Nord_Gas_Field_%28Germany%29"/>
    <x v="3"/>
    <x v="1"/>
    <s v="YES"/>
    <m/>
    <n v="636562267"/>
    <s v="m³(Vn)/y"/>
    <x v="6"/>
    <n v="671.57319170000005"/>
    <s v="million m³/y"/>
  </r>
  <r>
    <s v="OG0000610"/>
    <x v="52"/>
    <x v="3"/>
    <s v="https://www.gem.wiki/V%C3%B6lkersen/V%C3%B6lkersen-Nord_Gas_Field_%28Germany%29"/>
    <x v="1"/>
    <x v="1"/>
    <m/>
    <s v="remaining recoverable reserves"/>
    <n v="192"/>
    <s v="bcf"/>
    <x v="3"/>
    <n v="5436.7832369999996"/>
    <s v="million m³"/>
  </r>
  <r>
    <s v="OG0000610"/>
    <x v="52"/>
    <x v="3"/>
    <s v="https://www.gem.wiki/V%C3%B6lkersen/V%C3%B6lkersen-Nord_Gas_Field_%28Germany%29"/>
    <x v="3"/>
    <x v="1"/>
    <s v="YES"/>
    <m/>
    <n v="439772483"/>
    <s v="m³(Vn)/y"/>
    <x v="9"/>
    <n v="463.95996960000002"/>
    <s v="million m³/y"/>
  </r>
  <r>
    <s v="OG0000610"/>
    <x v="52"/>
    <x v="3"/>
    <s v="https://www.gem.wiki/V%C3%B6lkersen/V%C3%B6lkersen-Nord_Gas_Field_%28Germany%29"/>
    <x v="0"/>
    <x v="1"/>
    <m/>
    <m/>
    <n v="25971541091"/>
    <s v="m³(Vn)"/>
    <x v="9"/>
    <n v="27399.975849999999"/>
    <s v="million m³"/>
  </r>
  <r>
    <s v="OG0000612"/>
    <x v="53"/>
    <x v="3"/>
    <s v="https://www.gem.wiki/Walsrode_Z4/Idsingen_Gas_Field_%28Germany%29"/>
    <x v="0"/>
    <x v="1"/>
    <m/>
    <m/>
    <n v="14941768611"/>
    <s v="m³(Vn)"/>
    <x v="6"/>
    <n v="15763.56588"/>
    <s v="million m³"/>
  </r>
  <r>
    <s v="OG0000612"/>
    <x v="53"/>
    <x v="3"/>
    <s v="https://www.gem.wiki/Walsrode_Z4/Idsingen_Gas_Field_%28Germany%29"/>
    <x v="3"/>
    <x v="1"/>
    <s v="YES"/>
    <m/>
    <n v="157841551"/>
    <s v="m³(Vn)/y"/>
    <x v="6"/>
    <n v="166.52283629999999"/>
    <s v="million m³/y"/>
  </r>
  <r>
    <s v="OG0000612"/>
    <x v="53"/>
    <x v="3"/>
    <s v="https://www.gem.wiki/Walsrode_Z4/Idsingen_Gas_Field_%28Germany%29"/>
    <x v="3"/>
    <x v="1"/>
    <s v="YES"/>
    <m/>
    <n v="117788292"/>
    <s v="m³(Vn)/y"/>
    <x v="9"/>
    <n v="124.2666481"/>
    <s v="million m³/y"/>
  </r>
  <r>
    <s v="OG0000612"/>
    <x v="53"/>
    <x v="3"/>
    <s v="https://www.gem.wiki/Walsrode_Z4/Idsingen_Gas_Field_%28Germany%29"/>
    <x v="0"/>
    <x v="1"/>
    <m/>
    <m/>
    <n v="15313590323"/>
    <s v="m³(Vn)"/>
    <x v="9"/>
    <n v="16155.83779"/>
    <s v="million m³"/>
  </r>
  <r>
    <s v="OG0000614"/>
    <x v="54"/>
    <x v="3"/>
    <s v="https://www.gem.wiki/Wardb%C3%B6hmen/Bleckmar_Gas_Field_%28Germany%29"/>
    <x v="0"/>
    <x v="1"/>
    <m/>
    <m/>
    <n v="1867283771"/>
    <s v="m³(Vn)"/>
    <x v="6"/>
    <n v="1969.9843780000001"/>
    <s v="million m³"/>
  </r>
  <r>
    <s v="OG0000614"/>
    <x v="54"/>
    <x v="3"/>
    <s v="https://www.gem.wiki/Wardb%C3%B6hmen/Bleckmar_Gas_Field_%28Germany%29"/>
    <x v="3"/>
    <x v="1"/>
    <s v="YES"/>
    <m/>
    <n v="31414648"/>
    <s v="m³(Vn)/y"/>
    <x v="6"/>
    <n v="33.142453639999999"/>
    <s v="million m³/y"/>
  </r>
  <r>
    <s v="OG0000614"/>
    <x v="54"/>
    <x v="3"/>
    <s v="https://www.gem.wiki/Wardb%C3%B6hmen/Bleckmar_Gas_Field_%28Germany%29"/>
    <x v="3"/>
    <x v="1"/>
    <s v="YES"/>
    <m/>
    <n v="28179290"/>
    <s v="m³(Vn)/y"/>
    <x v="9"/>
    <n v="29.729150950000001"/>
    <s v="million m³/y"/>
  </r>
  <r>
    <s v="OG0000614"/>
    <x v="54"/>
    <x v="3"/>
    <s v="https://www.gem.wiki/Wardb%C3%B6hmen/Bleckmar_Gas_Field_%28Germany%29"/>
    <x v="0"/>
    <x v="1"/>
    <m/>
    <m/>
    <n v="1964364006"/>
    <s v="m³(Vn)"/>
    <x v="9"/>
    <n v="2072.4040260000002"/>
    <s v="million m³"/>
  </r>
  <r>
    <s v="OG0000616"/>
    <x v="55"/>
    <x v="3"/>
    <s v="https://www.gem.wiki/Weissenmoor_Gas_Field_%28Germany%29"/>
    <x v="0"/>
    <x v="1"/>
    <m/>
    <m/>
    <n v="2332556538"/>
    <s v="m³(Vn)"/>
    <x v="6"/>
    <n v="2460.8471479999998"/>
    <s v="million m³"/>
  </r>
  <r>
    <s v="OG0000616"/>
    <x v="55"/>
    <x v="3"/>
    <s v="https://www.gem.wiki/Weissenmoor_Gas_Field_%28Germany%29"/>
    <x v="3"/>
    <x v="1"/>
    <s v="YES"/>
    <m/>
    <n v="108891878"/>
    <s v="m³(Vn)/y"/>
    <x v="6"/>
    <n v="114.8809313"/>
    <s v="million m³/y"/>
  </r>
  <r>
    <s v="OG0000616"/>
    <x v="55"/>
    <x v="3"/>
    <s v="https://www.gem.wiki/Weissenmoor_Gas_Field_%28Germany%29"/>
    <x v="3"/>
    <x v="1"/>
    <s v="YES"/>
    <m/>
    <n v="98566808"/>
    <s v="m³(Vn)/y"/>
    <x v="9"/>
    <n v="103.98798240000001"/>
    <s v="million m³/y"/>
  </r>
  <r>
    <s v="OG0000616"/>
    <x v="55"/>
    <x v="3"/>
    <s v="https://www.gem.wiki/Weissenmoor_Gas_Field_%28Germany%29"/>
    <x v="0"/>
    <x v="1"/>
    <m/>
    <m/>
    <n v="2643140421"/>
    <s v="m³(Vn)"/>
    <x v="9"/>
    <n v="2788.513144"/>
    <s v="million m³"/>
  </r>
  <r>
    <s v="OG0000620"/>
    <x v="56"/>
    <x v="3"/>
    <s v="https://www.gem.wiki/Wietingsmoor_%28Karbon%29_Gas_Field_%28Germany%29"/>
    <x v="0"/>
    <x v="1"/>
    <m/>
    <m/>
    <n v="881361822"/>
    <s v="m³(Vn)"/>
    <x v="6"/>
    <n v="929.83672220000005"/>
    <s v="million m³"/>
  </r>
  <r>
    <s v="OG0000620"/>
    <x v="56"/>
    <x v="3"/>
    <s v="https://www.gem.wiki/Wietingsmoor_%28Karbon%29_Gas_Field_%28Germany%29"/>
    <x v="3"/>
    <x v="1"/>
    <s v="YES"/>
    <m/>
    <n v="28690570"/>
    <s v="m³(Vn)/y"/>
    <x v="6"/>
    <n v="30.268551349999999"/>
    <s v="million m³/y"/>
  </r>
  <r>
    <s v="OG0000620"/>
    <x v="56"/>
    <x v="3"/>
    <s v="https://www.gem.wiki/Wietingsmoor_%28Karbon%29_Gas_Field_%28Germany%29"/>
    <x v="3"/>
    <x v="1"/>
    <s v="YES"/>
    <m/>
    <n v="28861989"/>
    <s v="m³(Vn)/y"/>
    <x v="9"/>
    <n v="30.4493984"/>
    <s v="million m³/y"/>
  </r>
  <r>
    <s v="OG0000620"/>
    <x v="56"/>
    <x v="3"/>
    <s v="https://www.gem.wiki/Wietingsmoor_%28Karbon%29_Gas_Field_%28Germany%29"/>
    <x v="0"/>
    <x v="1"/>
    <m/>
    <m/>
    <n v="960837398"/>
    <s v="m³(Vn)"/>
    <x v="9"/>
    <n v="1013.683455"/>
    <s v="million m³"/>
  </r>
  <r>
    <s v="OG0000621"/>
    <x v="57"/>
    <x v="3"/>
    <s v="https://www.gem.wiki/Wietingsmoor_%28Zechstein%29_Gas_Field_%28Germany%29"/>
    <x v="0"/>
    <x v="1"/>
    <m/>
    <m/>
    <n v="4680096163"/>
    <s v="m³(Vn)"/>
    <x v="6"/>
    <n v="4937.5014520000004"/>
    <s v="million m³"/>
  </r>
  <r>
    <s v="OG0000621"/>
    <x v="57"/>
    <x v="3"/>
    <s v="https://www.gem.wiki/Wietingsmoor_%28Zechstein%29_Gas_Field_%28Germany%29"/>
    <x v="3"/>
    <x v="1"/>
    <s v="YES"/>
    <m/>
    <n v="23299655"/>
    <s v="m³(Vn)/y"/>
    <x v="6"/>
    <n v="24.58113603"/>
    <s v="million m³/y"/>
  </r>
  <r>
    <s v="OG0000621"/>
    <x v="57"/>
    <x v="3"/>
    <s v="https://www.gem.wiki/Wietingsmoor_%28Zechstein%29_Gas_Field_%28Germany%29"/>
    <x v="3"/>
    <x v="1"/>
    <s v="YES"/>
    <m/>
    <n v="19426138"/>
    <s v="m³(Vn)/y"/>
    <x v="9"/>
    <n v="20.49457559"/>
    <s v="million m³/y"/>
  </r>
  <r>
    <s v="OG0000621"/>
    <x v="57"/>
    <x v="3"/>
    <s v="https://www.gem.wiki/Wietingsmoor_%28Zechstein%29_Gas_Field_%28Germany%29"/>
    <x v="0"/>
    <x v="1"/>
    <m/>
    <m/>
    <n v="4735132009"/>
    <s v="m³(Vn)"/>
    <x v="9"/>
    <n v="4995.5642690000004"/>
    <s v="million m³"/>
  </r>
  <r>
    <s v="OG0000623"/>
    <x v="58"/>
    <x v="4"/>
    <s v="https://www.gem.wiki/Algyo_Oil_and_Gas_Field_%28Hungary%29"/>
    <x v="0"/>
    <x v="1"/>
    <m/>
    <m/>
    <n v="70"/>
    <s v="bcm"/>
    <x v="13"/>
    <n v="70000"/>
    <s v="million m³"/>
  </r>
  <r>
    <s v="OG0000623"/>
    <x v="58"/>
    <x v="4"/>
    <s v="https://www.gem.wiki/Algyo_Oil_and_Gas_Field_%28Hungary%29"/>
    <x v="0"/>
    <x v="0"/>
    <m/>
    <m/>
    <n v="31"/>
    <s v="million tons"/>
    <x v="13"/>
    <n v="206.14070000000001"/>
    <s v="million bbl"/>
  </r>
  <r>
    <s v="OG0000623"/>
    <x v="58"/>
    <x v="4"/>
    <s v="https://www.gem.wiki/Algyo_Oil_and_Gas_Field_%28Hungary%29"/>
    <x v="1"/>
    <x v="1"/>
    <m/>
    <s v="reserves"/>
    <n v="110"/>
    <s v="bcm"/>
    <x v="14"/>
    <n v="110000"/>
    <s v="million m³"/>
  </r>
  <r>
    <s v="OG0000623"/>
    <x v="58"/>
    <x v="4"/>
    <s v="https://www.gem.wiki/Algyo_Oil_and_Gas_Field_%28Hungary%29"/>
    <x v="1"/>
    <x v="0"/>
    <m/>
    <s v="original oil in place"/>
    <n v="100"/>
    <s v="million m³"/>
    <x v="14"/>
    <n v="628.98"/>
    <s v="million bbl"/>
  </r>
  <r>
    <s v="OG0000623"/>
    <x v="58"/>
    <x v="4"/>
    <s v="https://www.gem.wiki/Algyo_Oil_and_Gas_Field_%28Hungary%29"/>
    <x v="1"/>
    <x v="0"/>
    <m/>
    <s v="recoverable reserves"/>
    <n v="37.700000000000003"/>
    <s v="million tons"/>
    <x v="5"/>
    <n v="250.69369"/>
    <s v="million bbl"/>
  </r>
  <r>
    <s v="OG0000623"/>
    <x v="58"/>
    <x v="4"/>
    <s v="https://www.gem.wiki/Algyo_Oil_and_Gas_Field_%28Hungary%29"/>
    <x v="1"/>
    <x v="1"/>
    <m/>
    <s v="recoverable reserves"/>
    <n v="80"/>
    <s v="bcm"/>
    <x v="5"/>
    <n v="80000"/>
    <s v="million m³"/>
  </r>
  <r>
    <s v="OG0000623"/>
    <x v="58"/>
    <x v="4"/>
    <s v="https://www.gem.wiki/Algyo_Oil_and_Gas_Field_%28Hungary%29"/>
    <x v="3"/>
    <x v="1"/>
    <s v="YES"/>
    <m/>
    <n v="130"/>
    <s v="million m³/y"/>
    <x v="9"/>
    <n v="130"/>
    <s v="million m³/y"/>
  </r>
  <r>
    <s v="OG0000626"/>
    <x v="59"/>
    <x v="5"/>
    <s v="https://www.gem.wiki/Barryroe_Oil_and_Gas_Field_%28Ireland%29"/>
    <x v="1"/>
    <x v="1"/>
    <m/>
    <s v="2C recoverable resources"/>
    <n v="207"/>
    <s v="bcf"/>
    <x v="15"/>
    <n v="5861.531927"/>
    <s v="million m³"/>
  </r>
  <r>
    <s v="OG0000626"/>
    <x v="59"/>
    <x v="5"/>
    <s v="https://www.gem.wiki/Barryroe_Oil_and_Gas_Field_%28Ireland%29"/>
    <x v="1"/>
    <x v="0"/>
    <m/>
    <s v="2C recoverable resources"/>
    <n v="311"/>
    <s v="million bbl"/>
    <x v="15"/>
    <n v="311"/>
    <s v="million bbl"/>
  </r>
  <r>
    <s v="OG0000626"/>
    <x v="59"/>
    <x v="5"/>
    <s v="https://www.gem.wiki/Barryroe_Oil_and_Gas_Field_%28Ireland%29"/>
    <x v="1"/>
    <x v="0"/>
    <m/>
    <s v="recoverable reserves"/>
    <n v="81.2"/>
    <s v="million bbl"/>
    <x v="1"/>
    <n v="81.2"/>
    <s v="million bbl"/>
  </r>
  <r>
    <s v="OG0000626"/>
    <x v="59"/>
    <x v="5"/>
    <s v="https://www.gem.wiki/Barryroe_Oil_and_Gas_Field_%28Ireland%29"/>
    <x v="1"/>
    <x v="1"/>
    <m/>
    <s v="gas in place"/>
    <n v="400"/>
    <s v="bcf"/>
    <x v="1"/>
    <n v="11326.631740000001"/>
    <s v="million m³"/>
  </r>
  <r>
    <s v="OG0000627"/>
    <x v="60"/>
    <x v="5"/>
    <s v="https://www.gem.wiki/Beckett_Oil_and_Gas_Field_%28Ireland%29"/>
    <x v="1"/>
    <x v="5"/>
    <m/>
    <s v="gross prospective resource (mean)"/>
    <n v="1719"/>
    <s v="million boe"/>
    <x v="5"/>
    <n v="1719"/>
    <s v="million boe"/>
  </r>
  <r>
    <s v="OG0000628"/>
    <x v="61"/>
    <x v="5"/>
    <s v="https://www.gem.wiki/Corrib_Oil_and_Gas_Field_%28Ireland%29"/>
    <x v="3"/>
    <x v="1"/>
    <s v="YES"/>
    <m/>
    <n v="58"/>
    <s v="million cubic feet/d"/>
    <x v="16"/>
    <n v="599.46198500000003"/>
    <s v="million m³/y"/>
  </r>
  <r>
    <s v="OG0000628"/>
    <x v="61"/>
    <x v="5"/>
    <s v="https://www.gem.wiki/Corrib_Oil_and_Gas_Field_%28Ireland%29"/>
    <x v="1"/>
    <x v="5"/>
    <m/>
    <s v="2P reserves"/>
    <n v="120"/>
    <s v="million boe"/>
    <x v="5"/>
    <n v="120"/>
    <s v="million boe"/>
  </r>
  <r>
    <s v="OG0000628"/>
    <x v="61"/>
    <x v="5"/>
    <s v="https://www.gem.wiki/Corrib_Oil_and_Gas_Field_%28Ireland%29"/>
    <x v="3"/>
    <x v="1"/>
    <s v="YES"/>
    <m/>
    <n v="115"/>
    <s v="million cubic feet/d"/>
    <x v="1"/>
    <n v="1188.5884189999999"/>
    <s v="million m³/y"/>
  </r>
  <r>
    <s v="OG0000628"/>
    <x v="61"/>
    <x v="5"/>
    <s v="https://www.gem.wiki/Corrib_Oil_and_Gas_Field_%28Ireland%29"/>
    <x v="1"/>
    <x v="1"/>
    <m/>
    <s v="2P reserves"/>
    <n v="63"/>
    <s v="million boe"/>
    <x v="3"/>
    <n v="10708.822029999999"/>
    <s v="million m³"/>
  </r>
  <r>
    <s v="OG0000631"/>
    <x v="62"/>
    <x v="5"/>
    <s v="https://www.gem.wiki/Edgeworth_Oil_and_Gas_Field_%28Ireland%29"/>
    <x v="1"/>
    <x v="5"/>
    <m/>
    <s v="gross prospective resource (mean)"/>
    <n v="225"/>
    <s v="million boe"/>
    <x v="5"/>
    <n v="225"/>
    <s v="million boe"/>
  </r>
  <r>
    <s v="OG0000632"/>
    <x v="63"/>
    <x v="5"/>
    <s v="https://www.gem.wiki/Ervine_Oil_and_Gas_Field_%28Ireland%29"/>
    <x v="1"/>
    <x v="5"/>
    <m/>
    <s v="gross prospective resource (mean)"/>
    <n v="192"/>
    <s v="million boe"/>
    <x v="5"/>
    <n v="192"/>
    <s v="million boe"/>
  </r>
  <r>
    <s v="OG0000635"/>
    <x v="64"/>
    <x v="5"/>
    <s v="https://www.gem.wiki/Inishkea_Gas_Field_%28Ireland%29"/>
    <x v="1"/>
    <x v="1"/>
    <m/>
    <s v="gross prospective resource (mean)"/>
    <n v="1528"/>
    <s v="billion scf"/>
    <x v="5"/>
    <n v="43267.733260000001"/>
    <s v="million m³"/>
  </r>
  <r>
    <s v="OG0000636"/>
    <x v="65"/>
    <x v="5"/>
    <s v="https://www.gem.wiki/Kiely_East_Oil_and_Gas_Field_%28Ireland%29"/>
    <x v="1"/>
    <x v="1"/>
    <m/>
    <s v="prospective gas resource (mean)"/>
    <n v="261"/>
    <s v="scf"/>
    <x v="6"/>
    <n v="7.390627212E-6"/>
    <s v="million m³"/>
  </r>
  <r>
    <s v="OG0000636"/>
    <x v="65"/>
    <x v="5"/>
    <s v="https://www.gem.wiki/Kiely_East_Oil_and_Gas_Field_%28Ireland%29"/>
    <x v="1"/>
    <x v="0"/>
    <m/>
    <s v="mean"/>
    <n v="236"/>
    <s v="million bbl"/>
    <x v="6"/>
    <n v="236"/>
    <s v="million bbl"/>
  </r>
  <r>
    <s v="OG0000637"/>
    <x v="66"/>
    <x v="5"/>
    <s v="https://www.gem.wiki/Kiely_West_Oil_and_Gas_Field_%28Ireland%29"/>
    <x v="1"/>
    <x v="1"/>
    <m/>
    <s v="prospective gas resource (mean)"/>
    <n v="207"/>
    <s v="scf"/>
    <x v="6"/>
    <n v="5.861531927E-6"/>
    <s v="million m³"/>
  </r>
  <r>
    <s v="OG0000637"/>
    <x v="66"/>
    <x v="5"/>
    <s v="https://www.gem.wiki/Kiely_West_Oil_and_Gas_Field_%28Ireland%29"/>
    <x v="1"/>
    <x v="0"/>
    <m/>
    <s v="mean"/>
    <n v="190.49"/>
    <s v="million bbl"/>
    <x v="6"/>
    <n v="190.49"/>
    <s v="million bbl"/>
  </r>
  <r>
    <s v="OG0000639"/>
    <x v="67"/>
    <x v="5"/>
    <s v="https://www.gem.wiki/PR3_Oil_and_Gas_Field_%28Ireland%29"/>
    <x v="1"/>
    <x v="5"/>
    <m/>
    <s v="gross prospective resource (mean)"/>
    <n v="345"/>
    <s v="million boe"/>
    <x v="16"/>
    <n v="345"/>
    <s v="million boe"/>
  </r>
  <r>
    <s v="OG0000641"/>
    <x v="68"/>
    <x v="5"/>
    <s v="https://www.gem.wiki/Shaw_Oil_and_Gas_Field_%28Ireland%29"/>
    <x v="1"/>
    <x v="5"/>
    <m/>
    <s v="gross prospective resource (mean)"/>
    <n v="747"/>
    <s v="million boe"/>
    <x v="5"/>
    <n v="747"/>
    <s v="million boe"/>
  </r>
  <r>
    <s v="OG0000644"/>
    <x v="69"/>
    <x v="5"/>
    <s v="https://www.gem.wiki/The_Edge_Gas_Field_%28Ireland%29"/>
    <x v="1"/>
    <x v="1"/>
    <m/>
    <s v="gross prospective resource (mean)"/>
    <n v="1185"/>
    <s v="billion scf"/>
    <x v="17"/>
    <n v="33555.146540000002"/>
    <s v="million m³"/>
  </r>
  <r>
    <s v="OG0000645"/>
    <x v="70"/>
    <x v="5"/>
    <s v="https://www.gem.wiki/Wilde_Oil_and_Gas_Field_%28Ireland%29"/>
    <x v="1"/>
    <x v="5"/>
    <m/>
    <s v="gross prospective resource (mean)"/>
    <n v="462"/>
    <s v="million boe"/>
    <x v="5"/>
    <n v="462"/>
    <s v="million boe"/>
  </r>
  <r>
    <s v="OG0000668"/>
    <x v="71"/>
    <x v="6"/>
    <s v="https://www.gem.wiki/Amelia_Gas_Field_%28Italy%29"/>
    <x v="1"/>
    <x v="1"/>
    <m/>
    <s v="ultimate recoverable resources"/>
    <n v="142"/>
    <s v="million boe"/>
    <x v="16"/>
    <n v="24137.34489"/>
    <s v="million m³"/>
  </r>
  <r>
    <s v="OG0000669"/>
    <x v="72"/>
    <x v="6"/>
    <s v="https://www.gem.wiki/Angela-Angelina_Gas_Field_%28Italy%29"/>
    <x v="3"/>
    <x v="1"/>
    <s v="YES"/>
    <m/>
    <n v="71"/>
    <s v="million cubic feet/d"/>
    <x v="10"/>
    <n v="733.82415400000002"/>
    <s v="million m³/y"/>
  </r>
  <r>
    <s v="OG0000669"/>
    <x v="72"/>
    <x v="6"/>
    <s v="https://www.gem.wiki/Angela-Angelina_Gas_Field_%28Italy%29"/>
    <x v="1"/>
    <x v="1"/>
    <m/>
    <s v="ultimate recoverable resources"/>
    <n v="100"/>
    <s v="million boe"/>
    <x v="16"/>
    <n v="16998.130209999999"/>
    <s v="million m³"/>
  </r>
  <r>
    <s v="OG0000670"/>
    <x v="73"/>
    <x v="6"/>
    <s v="https://www.gem.wiki/Annamaria_Gas_Field_%28Italy%29"/>
    <x v="3"/>
    <x v="1"/>
    <s v="YES"/>
    <m/>
    <n v="800000"/>
    <s v="m³/d"/>
    <x v="8"/>
    <n v="292"/>
    <s v="million m³/y"/>
  </r>
  <r>
    <s v="OG0000670"/>
    <x v="73"/>
    <x v="6"/>
    <s v="https://www.gem.wiki/Annamaria_Gas_Field_%28Italy%29"/>
    <x v="2"/>
    <x v="1"/>
    <s v="YES"/>
    <m/>
    <n v="1.2"/>
    <s v="million m³/d"/>
    <x v="8"/>
    <n v="438"/>
    <s v="million m³/y"/>
  </r>
  <r>
    <s v="OG0000670"/>
    <x v="73"/>
    <x v="6"/>
    <s v="https://www.gem.wiki/Annamaria_Gas_Field_%28Italy%29"/>
    <x v="1"/>
    <x v="1"/>
    <m/>
    <s v="reserves"/>
    <n v="10"/>
    <s v="bcm"/>
    <x v="8"/>
    <n v="10000"/>
    <s v="million m³"/>
  </r>
  <r>
    <s v="OG0000682"/>
    <x v="74"/>
    <x v="6"/>
    <s v="https://www.gem.wiki/Barbara_%28NW%29_Gas_Field_%28Italy%29"/>
    <x v="0"/>
    <x v="1"/>
    <m/>
    <m/>
    <n v="61"/>
    <s v="bcm"/>
    <x v="17"/>
    <n v="61000"/>
    <s v="million m³"/>
  </r>
  <r>
    <s v="OG0000682"/>
    <x v="74"/>
    <x v="6"/>
    <s v="https://www.gem.wiki/Barbara_%28NW%29_Gas_Field_%28Italy%29"/>
    <x v="3"/>
    <x v="1"/>
    <s v="YES"/>
    <m/>
    <n v="177"/>
    <s v="million cubic feet/d"/>
    <x v="10"/>
    <n v="1829.392609"/>
    <s v="million m³/y"/>
  </r>
  <r>
    <s v="OG0000682"/>
    <x v="74"/>
    <x v="6"/>
    <s v="https://www.gem.wiki/Barbara_%28NW%29_Gas_Field_%28Italy%29"/>
    <x v="1"/>
    <x v="1"/>
    <m/>
    <s v="ultimate recoverable resources"/>
    <n v="450"/>
    <s v="million boe"/>
    <x v="16"/>
    <n v="76491.585930000001"/>
    <s v="million m³"/>
  </r>
  <r>
    <s v="OG0000684"/>
    <x v="75"/>
    <x v="6"/>
    <s v="https://www.gem.wiki/Bonaccia_Gas_Field_%28Italy%29"/>
    <x v="1"/>
    <x v="1"/>
    <m/>
    <s v="ultimate recoverable resources"/>
    <n v="84"/>
    <s v="million boe"/>
    <x v="16"/>
    <n v="14278.42937"/>
    <s v="million m³"/>
  </r>
  <r>
    <s v="OG0000697"/>
    <x v="76"/>
    <x v="6"/>
    <s v="https://www.gem.wiki/Caviaga_Gas_Field_%28Italy%29"/>
    <x v="1"/>
    <x v="1"/>
    <m/>
    <s v="ultimate recoverable resources"/>
    <n v="80"/>
    <s v="million boe"/>
    <x v="16"/>
    <n v="13598.50416"/>
    <s v="million m³"/>
  </r>
  <r>
    <s v="OG0000709"/>
    <x v="77"/>
    <x v="6"/>
    <s v="https://www.gem.wiki/Candela_Palino_%28SE%26NW%29_Gas_Field_%28Italy%29"/>
    <x v="1"/>
    <x v="1"/>
    <m/>
    <s v="ultimate recoverable resources"/>
    <n v="148"/>
    <s v="million boe"/>
    <x v="16"/>
    <n v="25157.2327"/>
    <s v="million m³"/>
  </r>
  <r>
    <s v="OG0000711"/>
    <x v="78"/>
    <x v="6"/>
    <s v="https://www.gem.wiki/Cassiopea_Gas_Project_%28Italy%29"/>
    <x v="1"/>
    <x v="1"/>
    <m/>
    <s v="ultimate recoverable resources"/>
    <n v="50"/>
    <s v="million boe"/>
    <x v="16"/>
    <n v="8499.0651030000008"/>
    <s v="million m³"/>
  </r>
  <r>
    <s v="OG0000711"/>
    <x v="78"/>
    <x v="6"/>
    <s v="https://www.gem.wiki/Cassiopea_Gas_Project_%28Italy%29"/>
    <x v="1"/>
    <x v="1"/>
    <m/>
    <s v="2P reserves"/>
    <n v="180"/>
    <s v="bcf"/>
    <x v="9"/>
    <n v="5096.9842840000001"/>
    <s v="million m³"/>
  </r>
  <r>
    <s v="OG0000711"/>
    <x v="78"/>
    <x v="6"/>
    <s v="https://www.gem.wiki/Cassiopea_Gas_Project_%28Italy%29"/>
    <x v="2"/>
    <x v="1"/>
    <s v="YES"/>
    <m/>
    <n v="10"/>
    <s v="thousand boe/d"/>
    <x v="2"/>
    <n v="620.43175250000002"/>
    <s v="million m³/y"/>
  </r>
  <r>
    <s v="OG0000714"/>
    <x v="79"/>
    <x v="6"/>
    <s v="https://www.gem.wiki/Cervia-Arianna_Gas_Field_%28Italy%29"/>
    <x v="3"/>
    <x v="1"/>
    <s v="YES"/>
    <m/>
    <n v="57"/>
    <s v="million cubic feet/d"/>
    <x v="10"/>
    <n v="589.12643349999996"/>
    <s v="million m³/y"/>
  </r>
  <r>
    <s v="OG0000714"/>
    <x v="79"/>
    <x v="6"/>
    <s v="https://www.gem.wiki/Cervia-Arianna_Gas_Field_%28Italy%29"/>
    <x v="1"/>
    <x v="1"/>
    <m/>
    <s v="ultimate recoverable resources"/>
    <n v="190"/>
    <s v="million boe"/>
    <x v="16"/>
    <n v="32296.447390000001"/>
    <s v="million m³"/>
  </r>
  <r>
    <s v="OG0000716"/>
    <x v="80"/>
    <x v="6"/>
    <s v="https://www.gem.wiki/Cupello-San_Salvo_Gas_Field_%28Italy%29"/>
    <x v="0"/>
    <x v="1"/>
    <m/>
    <m/>
    <n v="330"/>
    <s v="billion scf"/>
    <x v="18"/>
    <n v="9344.4711879999995"/>
    <s v="million m³"/>
  </r>
  <r>
    <s v="OG0000716"/>
    <x v="80"/>
    <x v="6"/>
    <s v="https://www.gem.wiki/Cupello-San_Salvo_Gas_Field_%28Italy%29"/>
    <x v="1"/>
    <x v="1"/>
    <m/>
    <s v="ultimate recoverable resources"/>
    <n v="115"/>
    <s v="million boe"/>
    <x v="16"/>
    <n v="19547.849740000001"/>
    <s v="million m³"/>
  </r>
  <r>
    <s v="OG0000720"/>
    <x v="81"/>
    <x v="6"/>
    <s v="https://www.gem.wiki/Daria_Gas_Field_%28Italy%29"/>
    <x v="1"/>
    <x v="1"/>
    <m/>
    <s v="ultimate recoverable resources"/>
    <n v="58"/>
    <s v="million boe"/>
    <x v="16"/>
    <n v="9858.9155190000001"/>
    <s v="million m³"/>
  </r>
  <r>
    <s v="OG0000721"/>
    <x v="82"/>
    <x v="6"/>
    <s v="https://www.gem.wiki/Dosso_Degli_Angeli_Gas_Field_%28Italy%29"/>
    <x v="1"/>
    <x v="1"/>
    <m/>
    <s v="ultimate recoverable resources"/>
    <n v="200"/>
    <s v="million boe"/>
    <x v="16"/>
    <n v="33996.260410000003"/>
    <s v="million m³"/>
  </r>
  <r>
    <s v="OG0000726"/>
    <x v="83"/>
    <x v="6"/>
    <s v="https://www.gem.wiki/Emma_Ovest_Gas_Field_%28Italy%29"/>
    <x v="1"/>
    <x v="1"/>
    <m/>
    <s v="ultimate recoverable resources"/>
    <n v="58"/>
    <s v="million boe"/>
    <x v="16"/>
    <n v="9858.9155190000001"/>
    <s v="million m³"/>
  </r>
  <r>
    <s v="OG0000745"/>
    <x v="84"/>
    <x v="6"/>
    <s v="https://www.gem.wiki/Gagliano_Gas_Field_%28Italy%29"/>
    <x v="1"/>
    <x v="1"/>
    <m/>
    <s v="ultimate recoverable resources"/>
    <n v="79"/>
    <s v="million boe"/>
    <x v="16"/>
    <n v="13428.522859999999"/>
    <s v="million m³"/>
  </r>
  <r>
    <s v="OG0000746"/>
    <x v="85"/>
    <x v="6"/>
    <s v="https://www.gem.wiki/Gela_Oil_and_Gas_Complex_%28Italy%29"/>
    <x v="3"/>
    <x v="1"/>
    <s v="YES"/>
    <m/>
    <n v="0.8"/>
    <s v="giga m³/y"/>
    <x v="16"/>
    <n v="800"/>
    <s v="million m³/y"/>
  </r>
  <r>
    <s v="OG0000746"/>
    <x v="85"/>
    <x v="6"/>
    <s v="https://www.gem.wiki/Gela_Oil_and_Gas_Complex_%28Italy%29"/>
    <x v="3"/>
    <x v="0"/>
    <m/>
    <m/>
    <n v="5000"/>
    <s v="bbl/d"/>
    <x v="17"/>
    <n v="1.825"/>
    <s v="million bbl/y"/>
  </r>
  <r>
    <s v="OG0000746"/>
    <x v="85"/>
    <x v="6"/>
    <s v="https://www.gem.wiki/Gela_Oil_and_Gas_Complex_%28Italy%29"/>
    <x v="1"/>
    <x v="5"/>
    <m/>
    <s v="ultimate recoverable resources"/>
    <n v="186"/>
    <s v="million boe"/>
    <x v="16"/>
    <n v="186"/>
    <s v="million boe"/>
  </r>
  <r>
    <s v="OG0000748"/>
    <x v="86"/>
    <x v="6"/>
    <s v="https://www.gem.wiki/Giovanna_Gas_Field_%28Italy%29"/>
    <x v="1"/>
    <x v="1"/>
    <m/>
    <s v="ultimate recoverable resources"/>
    <n v="75"/>
    <s v="million boe"/>
    <x v="16"/>
    <n v="12748.59765"/>
    <s v="million m³"/>
  </r>
  <r>
    <s v="OG0000749"/>
    <x v="87"/>
    <x v="6"/>
    <s v="https://www.gem.wiki/Grottole-Ferrandina_Gas_Field_%28Italy%29"/>
    <x v="1"/>
    <x v="1"/>
    <m/>
    <s v="ultimate recoverable resources"/>
    <n v="88"/>
    <s v="million boe"/>
    <x v="16"/>
    <n v="14958.354579999999"/>
    <s v="million m³"/>
  </r>
  <r>
    <s v="OG0000751"/>
    <x v="88"/>
    <x v="6"/>
    <s v="https://www.gem.wiki/Hera_Lacinia-Linda_Gas_Field_%28Italy%29"/>
    <x v="1"/>
    <x v="1"/>
    <m/>
    <s v="ultimate recoverable resources"/>
    <n v="50"/>
    <s v="million boe"/>
    <x v="16"/>
    <n v="8499.0651030000008"/>
    <s v="million m³"/>
  </r>
  <r>
    <s v="OG0000758"/>
    <x v="89"/>
    <x v="6"/>
    <s v="https://www.gem.wiki/Luna_Gas_Field_%28Italy%29"/>
    <x v="1"/>
    <x v="1"/>
    <m/>
    <s v="ultimate recoverable resources"/>
    <n v="380"/>
    <s v="million boe"/>
    <x v="16"/>
    <n v="64592.894780000002"/>
    <s v="million m³"/>
  </r>
  <r>
    <s v="OG0000766"/>
    <x v="90"/>
    <x v="6"/>
    <s v="https://www.gem.wiki/Miglianico_Oil_and_Gas_Field_%28Italy%29"/>
    <x v="1"/>
    <x v="5"/>
    <m/>
    <s v="ultimate recoverable resources"/>
    <n v="51"/>
    <s v="million boe"/>
    <x v="16"/>
    <n v="51"/>
    <s v="million boe"/>
  </r>
  <r>
    <s v="OG0000778"/>
    <x v="91"/>
    <x v="6"/>
    <s v="https://www.gem.wiki/Malossa_Oil_and_Gas_Field_%28Italy%29"/>
    <x v="0"/>
    <x v="1"/>
    <m/>
    <m/>
    <n v="5000000"/>
    <s v="thousand Sm³"/>
    <x v="19"/>
    <n v="5000"/>
    <s v="million m³"/>
  </r>
  <r>
    <s v="OG0000778"/>
    <x v="91"/>
    <x v="6"/>
    <s v="https://www.gem.wiki/Malossa_Oil_and_Gas_Field_%28Italy%29"/>
    <x v="0"/>
    <x v="0"/>
    <m/>
    <m/>
    <n v="30"/>
    <s v="thousand bbl"/>
    <x v="19"/>
    <n v="0.03"/>
    <s v="million bbl"/>
  </r>
  <r>
    <s v="OG0000778"/>
    <x v="91"/>
    <x v="6"/>
    <s v="https://www.gem.wiki/Malossa_Oil_and_Gas_Field_%28Italy%29"/>
    <x v="1"/>
    <x v="1"/>
    <m/>
    <s v="ultimate recoverable resources"/>
    <n v="57"/>
    <s v="million boe"/>
    <x v="16"/>
    <n v="9688.934217"/>
    <s v="million m³"/>
  </r>
  <r>
    <s v="OG0000779"/>
    <x v="92"/>
    <x v="6"/>
    <s v="https://www.gem.wiki/Minerbio_Gas_Field_%28Italy%29"/>
    <x v="1"/>
    <x v="1"/>
    <m/>
    <s v="ultimate recoverable resources"/>
    <n v="80"/>
    <s v="million boe"/>
    <x v="16"/>
    <n v="13598.50416"/>
    <s v="million m³"/>
  </r>
  <r>
    <s v="OG0000801"/>
    <x v="93"/>
    <x v="6"/>
    <s v="https://www.gem.wiki/Panda_Gas_Field_%28Italy%29"/>
    <x v="1"/>
    <x v="1"/>
    <m/>
    <s v="reserves"/>
    <n v="350"/>
    <s v="bcf"/>
    <x v="20"/>
    <n v="9910.8027750000001"/>
    <s v="million m³"/>
  </r>
  <r>
    <s v="OG0000804"/>
    <x v="94"/>
    <x v="6"/>
    <s v="https://www.gem.wiki/Porto_Corsini_E_Gas_Field_%28Italy%29"/>
    <x v="1"/>
    <x v="1"/>
    <m/>
    <s v="ultimate recoverable resources"/>
    <n v="140"/>
    <s v="million boe"/>
    <x v="16"/>
    <n v="23797.382290000001"/>
    <s v="million m³"/>
  </r>
  <r>
    <s v="OG0000805"/>
    <x v="95"/>
    <x v="6"/>
    <s v="https://www.gem.wiki/Porto_Corsini_W_Gas_Field_%28Italy%29"/>
    <x v="1"/>
    <x v="1"/>
    <m/>
    <s v="ultimate recoverable resources"/>
    <n v="190"/>
    <s v="million boe"/>
    <x v="16"/>
    <n v="32296.447390000001"/>
    <s v="million m³"/>
  </r>
  <r>
    <s v="OG0000806"/>
    <x v="96"/>
    <x v="6"/>
    <s v="https://www.gem.wiki/Porto_Garibaldi-Agostino_Gas_Field_%28Italy%29"/>
    <x v="3"/>
    <x v="1"/>
    <s v="YES"/>
    <m/>
    <n v="71"/>
    <s v="million cubic feet/d"/>
    <x v="10"/>
    <n v="733.82415400000002"/>
    <s v="million m³/y"/>
  </r>
  <r>
    <s v="OG0000806"/>
    <x v="96"/>
    <x v="6"/>
    <s v="https://www.gem.wiki/Porto_Garibaldi-Agostino_Gas_Field_%28Italy%29"/>
    <x v="1"/>
    <x v="1"/>
    <m/>
    <s v="ultimate recoverable resources"/>
    <n v="600"/>
    <s v="million boe"/>
    <x v="16"/>
    <n v="101988.7812"/>
    <s v="million m³"/>
  </r>
  <r>
    <s v="OG0000817"/>
    <x v="97"/>
    <x v="6"/>
    <s v="https://www.gem.wiki/Ragusa_Oil_and_Gas_Field_%28Italy%29"/>
    <x v="1"/>
    <x v="5"/>
    <m/>
    <s v="ultimate recoverable resources"/>
    <n v="172"/>
    <s v="million boe"/>
    <x v="16"/>
    <n v="172"/>
    <s v="million boe"/>
  </r>
  <r>
    <s v="OG0000819"/>
    <x v="98"/>
    <x v="6"/>
    <s v="https://www.gem.wiki/Ravenna_Gas_Field_%28Italy%29"/>
    <x v="1"/>
    <x v="1"/>
    <m/>
    <s v="ultimate recoverable resources"/>
    <n v="135"/>
    <s v="million boe"/>
    <x v="16"/>
    <n v="22947.475780000001"/>
    <s v="million m³"/>
  </r>
  <r>
    <s v="OG0000822"/>
    <x v="99"/>
    <x v="6"/>
    <s v="https://www.gem.wiki/Roseto-Montestillo_Gas_Field_%28Italy%29"/>
    <x v="1"/>
    <x v="1"/>
    <m/>
    <s v="ultimate recoverable resources"/>
    <n v="54"/>
    <s v="million boe"/>
    <x v="16"/>
    <n v="9178.9903109999996"/>
    <s v="million m³"/>
  </r>
  <r>
    <s v="OG0000848"/>
    <x v="100"/>
    <x v="6"/>
    <s v="https://www.gem.wiki/Spilamberto_Gas_Field_%28Italy%29"/>
    <x v="1"/>
    <x v="1"/>
    <m/>
    <s v="ultimate recoverable resources"/>
    <n v="68"/>
    <s v="million boe"/>
    <x v="16"/>
    <n v="11558.72854"/>
    <s v="million m³"/>
  </r>
  <r>
    <s v="OG0000863"/>
    <x v="101"/>
    <x v="6"/>
    <s v="https://www.gem.wiki/Tempa_Rossa_Oil_and_Gas_Field_%28Italy%29"/>
    <x v="2"/>
    <x v="1"/>
    <s v="YES"/>
    <m/>
    <n v="230000"/>
    <s v="m³/d"/>
    <x v="4"/>
    <n v="83.95"/>
    <s v="million m³/y"/>
  </r>
  <r>
    <s v="OG0000863"/>
    <x v="101"/>
    <x v="6"/>
    <s v="https://www.gem.wiki/Tempa_Rossa_Oil_and_Gas_Field_%28Italy%29"/>
    <x v="2"/>
    <x v="0"/>
    <m/>
    <m/>
    <n v="50000"/>
    <s v="bbl/d"/>
    <x v="4"/>
    <n v="18.25"/>
    <s v="million bbl/y"/>
  </r>
  <r>
    <s v="OG0000863"/>
    <x v="101"/>
    <x v="6"/>
    <s v="https://www.gem.wiki/Tempa_Rossa_Oil_and_Gas_Field_%28Italy%29"/>
    <x v="1"/>
    <x v="5"/>
    <m/>
    <s v="ultimate recoverable resources"/>
    <n v="380"/>
    <s v="million boe"/>
    <x v="16"/>
    <n v="380"/>
    <s v="million boe"/>
  </r>
  <r>
    <s v="OG0000863"/>
    <x v="101"/>
    <x v="6"/>
    <s v="https://www.gem.wiki/Tempa_Rossa_Oil_and_Gas_Field_%28Italy%29"/>
    <x v="1"/>
    <x v="0"/>
    <m/>
    <s v="total recoverable reserves"/>
    <n v="420"/>
    <s v="million bbl"/>
    <x v="21"/>
    <n v="420"/>
    <s v="million bbl"/>
  </r>
  <r>
    <s v="OG0000863"/>
    <x v="101"/>
    <x v="6"/>
    <s v="https://www.gem.wiki/Tempa_Rossa_Oil_and_Gas_Field_%28Italy%29"/>
    <x v="3"/>
    <x v="0"/>
    <m/>
    <m/>
    <n v="25000"/>
    <s v="bbl/d"/>
    <x v="4"/>
    <n v="9.125"/>
    <s v="million bbl/y"/>
  </r>
  <r>
    <s v="OG0000863"/>
    <x v="101"/>
    <x v="6"/>
    <s v="https://www.gem.wiki/Tempa_Rossa_Oil_and_Gas_Field_%28Italy%29"/>
    <x v="2"/>
    <x v="6"/>
    <m/>
    <m/>
    <n v="240"/>
    <s v="tonnes/d"/>
    <x v="4"/>
    <n v="1.01616"/>
    <s v="million bbl/y"/>
  </r>
  <r>
    <s v="OG0000863"/>
    <x v="101"/>
    <x v="6"/>
    <s v="https://www.gem.wiki/Tempa_Rossa_Oil_and_Gas_Field_%28Italy%29"/>
    <x v="1"/>
    <x v="0"/>
    <m/>
    <s v="proven reserves"/>
    <n v="200"/>
    <s v="million bbl"/>
    <x v="15"/>
    <n v="200"/>
    <s v="million bbl"/>
  </r>
  <r>
    <s v="OG0000871"/>
    <x v="102"/>
    <x v="6"/>
    <s v="https://www.gem.wiki/Vega_Oil_and_Gas_Field_%28Italy%29"/>
    <x v="3"/>
    <x v="0"/>
    <m/>
    <m/>
    <n v="1"/>
    <s v="thousand boe/d"/>
    <x v="6"/>
    <n v="0.36499999999999999"/>
    <s v="million bbl/y"/>
  </r>
  <r>
    <s v="OG0000871"/>
    <x v="102"/>
    <x v="6"/>
    <s v="https://www.gem.wiki/Vega_Oil_and_Gas_Field_%28Italy%29"/>
    <x v="1"/>
    <x v="5"/>
    <m/>
    <s v="ultimate recoverable resources"/>
    <n v="72"/>
    <s v="million boe"/>
    <x v="16"/>
    <n v="72"/>
    <s v="million boe"/>
  </r>
  <r>
    <s v="OG0000871"/>
    <x v="102"/>
    <x v="6"/>
    <s v="https://www.gem.wiki/Vega_Oil_and_Gas_Field_%28Italy%29"/>
    <x v="1"/>
    <x v="0"/>
    <m/>
    <s v="2P reserves"/>
    <n v="15"/>
    <s v="million boe"/>
    <x v="12"/>
    <n v="15"/>
    <s v="million bbl"/>
  </r>
  <r>
    <s v="OG0000872"/>
    <x v="103"/>
    <x v="6"/>
    <s v="https://www.gem.wiki/Villafortuna_Oil_and_Gas_Field_%28Italy%29"/>
    <x v="0"/>
    <x v="1"/>
    <m/>
    <m/>
    <n v="2000"/>
    <s v="thousand Sm³"/>
    <x v="19"/>
    <n v="2"/>
    <s v="million m³"/>
  </r>
  <r>
    <s v="OG0000872"/>
    <x v="103"/>
    <x v="6"/>
    <s v="https://www.gem.wiki/Villafortuna_Oil_and_Gas_Field_%28Italy%29"/>
    <x v="0"/>
    <x v="0"/>
    <m/>
    <m/>
    <n v="188"/>
    <s v="thousand bbl"/>
    <x v="19"/>
    <n v="0.188"/>
    <s v="million bbl"/>
  </r>
  <r>
    <s v="OG0000872"/>
    <x v="103"/>
    <x v="6"/>
    <s v="https://www.gem.wiki/Villafortuna_Oil_and_Gas_Field_%28Italy%29"/>
    <x v="1"/>
    <x v="5"/>
    <m/>
    <s v="ultimate recoverable resources"/>
    <n v="291"/>
    <s v="million boe"/>
    <x v="16"/>
    <n v="291"/>
    <s v="million boe"/>
  </r>
  <r>
    <s v="OG0000873"/>
    <x v="104"/>
    <x v="7"/>
    <s v="https://www.gem.wiki/A12-FA_Gas_Field_%28Netherlands%29"/>
    <x v="3"/>
    <x v="1"/>
    <s v="YES"/>
    <m/>
    <n v="285428.01400000002"/>
    <s v="thousand Sm³/y"/>
    <x v="6"/>
    <n v="285.42801400000002"/>
    <s v="million m³/y"/>
  </r>
  <r>
    <s v="OG0000873"/>
    <x v="104"/>
    <x v="7"/>
    <s v="https://www.gem.wiki/A12-FA_Gas_Field_%28Netherlands%29"/>
    <x v="1"/>
    <x v="1"/>
    <m/>
    <s v="proven extractable resources"/>
    <n v="2829000000"/>
    <s v="Nm³"/>
    <x v="8"/>
    <n v="2984.5949999999998"/>
    <s v="million m³"/>
  </r>
  <r>
    <s v="OG0000873"/>
    <x v="104"/>
    <x v="7"/>
    <s v="https://www.gem.wiki/A12-FA_Gas_Field_%28Netherlands%29"/>
    <x v="3"/>
    <x v="1"/>
    <s v="YES"/>
    <m/>
    <n v="429663352"/>
    <s v="Sm³/y"/>
    <x v="9"/>
    <n v="429.66335199999997"/>
    <s v="million m³/y"/>
  </r>
  <r>
    <s v="OG0000873"/>
    <x v="104"/>
    <x v="7"/>
    <s v="https://www.gem.wiki/A12-FA_Gas_Field_%28Netherlands%29"/>
    <x v="3"/>
    <x v="3"/>
    <m/>
    <m/>
    <n v="0"/>
    <s v="Sm³/y"/>
    <x v="9"/>
    <n v="0"/>
    <s v="million bbl/y"/>
  </r>
  <r>
    <s v="OG0000875"/>
    <x v="105"/>
    <x v="7"/>
    <s v="https://www.gem.wiki/A18-FA_Gas_Field_%28Netherlands%29"/>
    <x v="3"/>
    <x v="1"/>
    <s v="YES"/>
    <m/>
    <n v="686557.90989999997"/>
    <s v="thousand Sm³/y"/>
    <x v="6"/>
    <n v="686.55790990000003"/>
    <s v="million m³/y"/>
  </r>
  <r>
    <s v="OG0000875"/>
    <x v="105"/>
    <x v="7"/>
    <s v="https://www.gem.wiki/A18-FA_Gas_Field_%28Netherlands%29"/>
    <x v="1"/>
    <x v="1"/>
    <m/>
    <s v="proven extractable resources"/>
    <n v="1260000000"/>
    <s v="Nm³"/>
    <x v="8"/>
    <n v="1329.3"/>
    <s v="million m³"/>
  </r>
  <r>
    <s v="OG0000875"/>
    <x v="105"/>
    <x v="7"/>
    <s v="https://www.gem.wiki/A18-FA_Gas_Field_%28Netherlands%29"/>
    <x v="3"/>
    <x v="1"/>
    <s v="YES"/>
    <m/>
    <n v="407463542"/>
    <s v="Sm³/y"/>
    <x v="9"/>
    <n v="407.46354200000002"/>
    <s v="million m³/y"/>
  </r>
  <r>
    <s v="OG0000885"/>
    <x v="106"/>
    <x v="7"/>
    <s v="https://www.gem.wiki/Ameland-Oost_Oil_and_Gas_Field_%28Netherlands%29"/>
    <x v="0"/>
    <x v="1"/>
    <m/>
    <m/>
    <n v="43071"/>
    <s v="million Nm³"/>
    <x v="4"/>
    <n v="45439.904999999999"/>
    <s v="million m³"/>
  </r>
  <r>
    <s v="OG0000885"/>
    <x v="106"/>
    <x v="7"/>
    <s v="https://www.gem.wiki/Ameland-Oost_Oil_and_Gas_Field_%28Netherlands%29"/>
    <x v="3"/>
    <x v="3"/>
    <m/>
    <m/>
    <n v="2923"/>
    <s v="Sm³/y"/>
    <x v="6"/>
    <n v="4.6472065880000002E-4"/>
    <s v="million bbl/y"/>
  </r>
  <r>
    <s v="OG0000885"/>
    <x v="106"/>
    <x v="7"/>
    <s v="https://www.gem.wiki/Ameland-Oost_Oil_and_Gas_Field_%28Netherlands%29"/>
    <x v="3"/>
    <x v="1"/>
    <s v="YES"/>
    <m/>
    <n v="174480.17180000001"/>
    <s v="thousand Sm³/y"/>
    <x v="6"/>
    <n v="174.48017179999999"/>
    <s v="million m³/y"/>
  </r>
  <r>
    <s v="OG0000885"/>
    <x v="106"/>
    <x v="7"/>
    <s v="https://www.gem.wiki/Ameland-Oost_Oil_and_Gas_Field_%28Netherlands%29"/>
    <x v="1"/>
    <x v="1"/>
    <m/>
    <s v="remaining calculated reserves"/>
    <n v="3608000000"/>
    <s v="Nm³"/>
    <x v="8"/>
    <n v="3806.44"/>
    <s v="million m³"/>
  </r>
  <r>
    <s v="OG0000885"/>
    <x v="106"/>
    <x v="7"/>
    <s v="https://www.gem.wiki/Ameland-Oost_Oil_and_Gas_Field_%28Netherlands%29"/>
    <x v="3"/>
    <x v="1"/>
    <s v="YES"/>
    <m/>
    <n v="63555109"/>
    <s v="Sm³/y"/>
    <x v="9"/>
    <n v="63.555109000000002"/>
    <s v="million m³/y"/>
  </r>
  <r>
    <s v="OG0000885"/>
    <x v="106"/>
    <x v="7"/>
    <s v="https://www.gem.wiki/Ameland-Oost_Oil_and_Gas_Field_%28Netherlands%29"/>
    <x v="3"/>
    <x v="3"/>
    <m/>
    <m/>
    <n v="1052"/>
    <s v="Sm³/y"/>
    <x v="9"/>
    <n v="1.672549207E-4"/>
    <s v="million bbl/y"/>
  </r>
  <r>
    <s v="OG0000886"/>
    <x v="107"/>
    <x v="7"/>
    <s v="https://www.gem.wiki/Ameland-Westgat_Oil_and_Gas_Field_%28Netherlands%29"/>
    <x v="0"/>
    <x v="1"/>
    <m/>
    <m/>
    <n v="5830"/>
    <s v="million Nm³"/>
    <x v="4"/>
    <n v="6150.65"/>
    <s v="million m³"/>
  </r>
  <r>
    <s v="OG0000886"/>
    <x v="107"/>
    <x v="7"/>
    <s v="https://www.gem.wiki/Ameland-Westgat_Oil_and_Gas_Field_%28Netherlands%29"/>
    <x v="3"/>
    <x v="3"/>
    <m/>
    <m/>
    <n v="391"/>
    <s v="Sm³/y"/>
    <x v="6"/>
    <n v="6.2164138760000001E-5"/>
    <s v="million bbl/y"/>
  </r>
  <r>
    <s v="OG0000886"/>
    <x v="107"/>
    <x v="7"/>
    <s v="https://www.gem.wiki/Ameland-Westgat_Oil_and_Gas_Field_%28Netherlands%29"/>
    <x v="3"/>
    <x v="1"/>
    <s v="YES"/>
    <m/>
    <n v="66956.154460000005"/>
    <s v="thousand Sm³/y"/>
    <x v="6"/>
    <n v="66.956154459999993"/>
    <s v="million m³/y"/>
  </r>
  <r>
    <s v="OG0000886"/>
    <x v="107"/>
    <x v="7"/>
    <s v="https://www.gem.wiki/Ameland-Westgat_Oil_and_Gas_Field_%28Netherlands%29"/>
    <x v="1"/>
    <x v="1"/>
    <m/>
    <s v="proven extractable resources"/>
    <n v="2142000000"/>
    <s v="Nm³"/>
    <x v="8"/>
    <n v="2259.81"/>
    <s v="million m³"/>
  </r>
  <r>
    <s v="OG0000886"/>
    <x v="107"/>
    <x v="7"/>
    <s v="https://www.gem.wiki/Ameland-Westgat_Oil_and_Gas_Field_%28Netherlands%29"/>
    <x v="3"/>
    <x v="1"/>
    <s v="YES"/>
    <m/>
    <n v="34424540"/>
    <s v="Sm³/y"/>
    <x v="9"/>
    <n v="34.42454"/>
    <s v="million m³/y"/>
  </r>
  <r>
    <s v="OG0000886"/>
    <x v="107"/>
    <x v="7"/>
    <s v="https://www.gem.wiki/Ameland-Westgat_Oil_and_Gas_Field_%28Netherlands%29"/>
    <x v="3"/>
    <x v="3"/>
    <m/>
    <m/>
    <n v="248.7"/>
    <s v="Sm³/y"/>
    <x v="9"/>
    <n v="3.9540207960000001E-5"/>
    <s v="million bbl/y"/>
  </r>
  <r>
    <s v="OG0000889"/>
    <x v="108"/>
    <x v="7"/>
    <s v="https://www.gem.wiki/Annerveen_Oil_and_Gas_Field_%28Netherlands%29"/>
    <x v="0"/>
    <x v="1"/>
    <m/>
    <m/>
    <n v="71127"/>
    <s v="million Nm³"/>
    <x v="4"/>
    <n v="75038.985000000001"/>
    <s v="million m³"/>
  </r>
  <r>
    <s v="OG0000889"/>
    <x v="108"/>
    <x v="7"/>
    <s v="https://www.gem.wiki/Annerveen_Oil_and_Gas_Field_%28Netherlands%29"/>
    <x v="3"/>
    <x v="3"/>
    <m/>
    <m/>
    <n v="2692"/>
    <s v="Sm³/y"/>
    <x v="6"/>
    <n v="4.2799453079999999E-4"/>
    <s v="million bbl/y"/>
  </r>
  <r>
    <s v="OG0000889"/>
    <x v="108"/>
    <x v="7"/>
    <s v="https://www.gem.wiki/Annerveen_Oil_and_Gas_Field_%28Netherlands%29"/>
    <x v="3"/>
    <x v="1"/>
    <s v="YES"/>
    <m/>
    <n v="84162.52807"/>
    <s v="thousand Sm³/y"/>
    <x v="6"/>
    <n v="84.162528069999993"/>
    <s v="million m³/y"/>
  </r>
  <r>
    <s v="OG0000889"/>
    <x v="108"/>
    <x v="7"/>
    <s v="https://www.gem.wiki/Annerveen_Oil_and_Gas_Field_%28Netherlands%29"/>
    <x v="1"/>
    <x v="1"/>
    <m/>
    <s v="proven extractable resources"/>
    <n v="796000000"/>
    <s v="Nm³"/>
    <x v="8"/>
    <n v="839.78"/>
    <s v="million m³"/>
  </r>
  <r>
    <s v="OG0000894"/>
    <x v="109"/>
    <x v="7"/>
    <s v="https://www.gem.wiki/B13-FA_Gas_Field_%28Netherlands%29"/>
    <x v="3"/>
    <x v="1"/>
    <s v="YES"/>
    <m/>
    <n v="224932.95550000001"/>
    <s v="thousand Sm³/y"/>
    <x v="6"/>
    <n v="224.93295549999999"/>
    <s v="million m³/y"/>
  </r>
  <r>
    <s v="OG0000894"/>
    <x v="109"/>
    <x v="7"/>
    <s v="https://www.gem.wiki/B13-FA_Gas_Field_%28Netherlands%29"/>
    <x v="1"/>
    <x v="1"/>
    <m/>
    <s v="proven extractable resources"/>
    <n v="2509000000"/>
    <s v="Nm³"/>
    <x v="8"/>
    <n v="2646.9949999999999"/>
    <s v="million m³"/>
  </r>
  <r>
    <s v="OG0000894"/>
    <x v="109"/>
    <x v="7"/>
    <s v="https://www.gem.wiki/B13-FA_Gas_Field_%28Netherlands%29"/>
    <x v="3"/>
    <x v="1"/>
    <s v="YES"/>
    <m/>
    <n v="170696724"/>
    <s v="Sm³/y"/>
    <x v="9"/>
    <n v="170.69672399999999"/>
    <s v="million m³/y"/>
  </r>
  <r>
    <s v="OG0000894"/>
    <x v="109"/>
    <x v="7"/>
    <s v="https://www.gem.wiki/B13-FA_Gas_Field_%28Netherlands%29"/>
    <x v="3"/>
    <x v="3"/>
    <m/>
    <m/>
    <n v="0"/>
    <s v="Sm³/y"/>
    <x v="9"/>
    <n v="0"/>
    <s v="million bbl/y"/>
  </r>
  <r>
    <s v="OG0000900"/>
    <x v="110"/>
    <x v="7"/>
    <s v="https://www.gem.wiki/Bedum_Oil_and_Gas_Field_%28Netherlands%29"/>
    <x v="0"/>
    <x v="1"/>
    <m/>
    <m/>
    <n v="11170"/>
    <s v="million Nm³"/>
    <x v="4"/>
    <n v="11784.35"/>
    <s v="million m³"/>
  </r>
  <r>
    <s v="OG0000900"/>
    <x v="110"/>
    <x v="7"/>
    <s v="https://www.gem.wiki/Bedum_Oil_and_Gas_Field_%28Netherlands%29"/>
    <x v="3"/>
    <x v="3"/>
    <m/>
    <m/>
    <n v="268"/>
    <s v="Sm³/y"/>
    <x v="6"/>
    <n v="4.2608668000000003E-5"/>
    <s v="million bbl/y"/>
  </r>
  <r>
    <s v="OG0000900"/>
    <x v="110"/>
    <x v="7"/>
    <s v="https://www.gem.wiki/Bedum_Oil_and_Gas_Field_%28Netherlands%29"/>
    <x v="3"/>
    <x v="1"/>
    <s v="YES"/>
    <m/>
    <n v="32293.651900000001"/>
    <s v="thousand Sm³/y"/>
    <x v="6"/>
    <n v="32.2936519"/>
    <s v="million m³/y"/>
  </r>
  <r>
    <s v="OG0000900"/>
    <x v="110"/>
    <x v="7"/>
    <s v="https://www.gem.wiki/Bedum_Oil_and_Gas_Field_%28Netherlands%29"/>
    <x v="1"/>
    <x v="1"/>
    <m/>
    <s v="proven extractable resources"/>
    <n v="4221000000"/>
    <s v="Nm³"/>
    <x v="8"/>
    <n v="4453.1549999999997"/>
    <s v="million m³"/>
  </r>
  <r>
    <s v="OG0000900"/>
    <x v="110"/>
    <x v="7"/>
    <s v="https://www.gem.wiki/Bedum_Oil_and_Gas_Field_%28Netherlands%29"/>
    <x v="3"/>
    <x v="1"/>
    <s v="YES"/>
    <m/>
    <n v="111512029"/>
    <s v="Sm³/y"/>
    <x v="9"/>
    <n v="111.512029"/>
    <s v="million m³/y"/>
  </r>
  <r>
    <s v="OG0000900"/>
    <x v="110"/>
    <x v="7"/>
    <s v="https://www.gem.wiki/Bedum_Oil_and_Gas_Field_%28Netherlands%29"/>
    <x v="3"/>
    <x v="3"/>
    <m/>
    <m/>
    <n v="968.9"/>
    <s v="Sm³/y"/>
    <x v="9"/>
    <n v="1.5404305379999999E-4"/>
    <s v="million bbl/y"/>
  </r>
  <r>
    <s v="OG0000906"/>
    <x v="111"/>
    <x v="7"/>
    <s v="https://www.gem.wiki/Blija-Ferwerderadeel_Oil_and_Gas_Field_%28Netherlands%29"/>
    <x v="0"/>
    <x v="1"/>
    <m/>
    <m/>
    <n v="1596"/>
    <s v="million Nm³"/>
    <x v="17"/>
    <n v="1683.78"/>
    <s v="million m³"/>
  </r>
  <r>
    <s v="OG0000906"/>
    <x v="111"/>
    <x v="7"/>
    <s v="https://www.gem.wiki/Blija-Ferwerderadeel_Oil_and_Gas_Field_%28Netherlands%29"/>
    <x v="0"/>
    <x v="1"/>
    <m/>
    <m/>
    <n v="1690"/>
    <s v="million Nm³"/>
    <x v="4"/>
    <n v="1782.95"/>
    <s v="million m³"/>
  </r>
  <r>
    <s v="OG0000906"/>
    <x v="111"/>
    <x v="7"/>
    <s v="https://www.gem.wiki/Blija-Ferwerderadeel_Oil_and_Gas_Field_%28Netherlands%29"/>
    <x v="3"/>
    <x v="3"/>
    <m/>
    <m/>
    <n v="98"/>
    <s v="Sm³/y"/>
    <x v="6"/>
    <n v="1.558078158E-5"/>
    <s v="million bbl/y"/>
  </r>
  <r>
    <s v="OG0000906"/>
    <x v="111"/>
    <x v="7"/>
    <s v="https://www.gem.wiki/Blija-Ferwerderadeel_Oil_and_Gas_Field_%28Netherlands%29"/>
    <x v="3"/>
    <x v="1"/>
    <s v="YES"/>
    <m/>
    <n v="22502.406630000001"/>
    <s v="thousand Sm³/y"/>
    <x v="6"/>
    <n v="22.502406629999999"/>
    <s v="million m³/y"/>
  </r>
  <r>
    <s v="OG0000906"/>
    <x v="111"/>
    <x v="7"/>
    <s v="https://www.gem.wiki/Blija-Ferwerderadeel_Oil_and_Gas_Field_%28Netherlands%29"/>
    <x v="1"/>
    <x v="1"/>
    <m/>
    <s v="static GIIP"/>
    <n v="7048"/>
    <s v="million Nm³"/>
    <x v="16"/>
    <n v="7435.64"/>
    <s v="million m³"/>
  </r>
  <r>
    <s v="OG0000906"/>
    <x v="111"/>
    <x v="7"/>
    <s v="https://www.gem.wiki/Blija-Ferwerderadeel_Oil_and_Gas_Field_%28Netherlands%29"/>
    <x v="3"/>
    <x v="1"/>
    <s v="YES"/>
    <m/>
    <n v="13463708"/>
    <s v="Sm³/y"/>
    <x v="9"/>
    <n v="13.463708"/>
    <s v="million m³/y"/>
  </r>
  <r>
    <s v="OG0000906"/>
    <x v="111"/>
    <x v="7"/>
    <s v="https://www.gem.wiki/Blija-Ferwerderadeel_Oil_and_Gas_Field_%28Netherlands%29"/>
    <x v="3"/>
    <x v="3"/>
    <m/>
    <m/>
    <n v="60.7"/>
    <s v="Sm³/y"/>
    <x v="9"/>
    <n v="9.650545327E-6"/>
    <s v="million bbl/y"/>
  </r>
  <r>
    <s v="OG0000908"/>
    <x v="112"/>
    <x v="7"/>
    <s v="https://www.gem.wiki/Blija-Zuidoost_Oil_and_Gas_Field_%28Netherlands%29"/>
    <x v="0"/>
    <x v="1"/>
    <m/>
    <m/>
    <n v="1339"/>
    <s v="million Nm³"/>
    <x v="17"/>
    <n v="1412.645"/>
    <s v="million m³"/>
  </r>
  <r>
    <s v="OG0000908"/>
    <x v="112"/>
    <x v="7"/>
    <s v="https://www.gem.wiki/Blija-Zuidoost_Oil_and_Gas_Field_%28Netherlands%29"/>
    <x v="0"/>
    <x v="1"/>
    <m/>
    <m/>
    <n v="1534"/>
    <s v="million Nm³"/>
    <x v="4"/>
    <n v="1618.37"/>
    <s v="million m³"/>
  </r>
  <r>
    <s v="OG0000908"/>
    <x v="112"/>
    <x v="7"/>
    <s v="https://www.gem.wiki/Blija-Zuidoost_Oil_and_Gas_Field_%28Netherlands%29"/>
    <x v="3"/>
    <x v="3"/>
    <m/>
    <m/>
    <n v="231"/>
    <s v="Sm³/y"/>
    <x v="6"/>
    <n v="3.6726128019999997E-5"/>
    <s v="million bbl/y"/>
  </r>
  <r>
    <s v="OG0000908"/>
    <x v="112"/>
    <x v="7"/>
    <s v="https://www.gem.wiki/Blija-Zuidoost_Oil_and_Gas_Field_%28Netherlands%29"/>
    <x v="3"/>
    <x v="1"/>
    <s v="YES"/>
    <m/>
    <n v="52366.000639999998"/>
    <s v="thousand Sm³/y"/>
    <x v="6"/>
    <n v="52.366000640000003"/>
    <s v="million m³/y"/>
  </r>
  <r>
    <s v="OG0000908"/>
    <x v="112"/>
    <x v="7"/>
    <s v="https://www.gem.wiki/Blija-Zuidoost_Oil_and_Gas_Field_%28Netherlands%29"/>
    <x v="1"/>
    <x v="1"/>
    <m/>
    <s v="static GIIP"/>
    <n v="7249"/>
    <s v="million Nm³"/>
    <x v="16"/>
    <n v="7647.6949999999997"/>
    <s v="million m³"/>
  </r>
  <r>
    <s v="OG0000908"/>
    <x v="112"/>
    <x v="7"/>
    <s v="https://www.gem.wiki/Blija-Zuidoost_Oil_and_Gas_Field_%28Netherlands%29"/>
    <x v="3"/>
    <x v="1"/>
    <s v="YES"/>
    <m/>
    <n v="55904698"/>
    <s v="Sm³/y"/>
    <x v="9"/>
    <n v="55.904698000000003"/>
    <s v="million m³/y"/>
  </r>
  <r>
    <s v="OG0000908"/>
    <x v="112"/>
    <x v="7"/>
    <s v="https://www.gem.wiki/Blija-Zuidoost_Oil_and_Gas_Field_%28Netherlands%29"/>
    <x v="3"/>
    <x v="3"/>
    <m/>
    <m/>
    <n v="247.4"/>
    <s v="Sm³/y"/>
    <x v="9"/>
    <n v="3.9333524120000002E-5"/>
    <s v="million bbl/y"/>
  </r>
  <r>
    <s v="OG0000913"/>
    <x v="113"/>
    <x v="7"/>
    <s v="https://www.gem.wiki/Botlek_Oil_and_Gas_Field_%28Netherlands%29"/>
    <x v="0"/>
    <x v="1"/>
    <m/>
    <m/>
    <n v="11900"/>
    <s v="million Nm³"/>
    <x v="4"/>
    <n v="12554.5"/>
    <s v="million m³"/>
  </r>
  <r>
    <s v="OG0000913"/>
    <x v="113"/>
    <x v="7"/>
    <s v="https://www.gem.wiki/Botlek_Oil_and_Gas_Field_%28Netherlands%29"/>
    <x v="3"/>
    <x v="3"/>
    <m/>
    <m/>
    <n v="11025"/>
    <s v="Sm³/y"/>
    <x v="6"/>
    <n v="1.7528379279999999E-3"/>
    <s v="million bbl/y"/>
  </r>
  <r>
    <s v="OG0000913"/>
    <x v="113"/>
    <x v="7"/>
    <s v="https://www.gem.wiki/Botlek_Oil_and_Gas_Field_%28Netherlands%29"/>
    <x v="3"/>
    <x v="1"/>
    <s v="YES"/>
    <m/>
    <n v="127983.6666"/>
    <s v="thousand Sm³/y"/>
    <x v="6"/>
    <n v="127.98366660000001"/>
    <s v="million m³/y"/>
  </r>
  <r>
    <s v="OG0000913"/>
    <x v="113"/>
    <x v="7"/>
    <s v="https://www.gem.wiki/Botlek_Oil_and_Gas_Field_%28Netherlands%29"/>
    <x v="1"/>
    <x v="1"/>
    <m/>
    <s v="proven extractable resources"/>
    <n v="2244000000"/>
    <s v="Nm³"/>
    <x v="8"/>
    <n v="2367.42"/>
    <s v="million m³"/>
  </r>
  <r>
    <s v="OG0000913"/>
    <x v="113"/>
    <x v="7"/>
    <s v="https://www.gem.wiki/Botlek_Oil_and_Gas_Field_%28Netherlands%29"/>
    <x v="3"/>
    <x v="1"/>
    <s v="YES"/>
    <m/>
    <n v="64825166"/>
    <s v="Sm³/y"/>
    <x v="9"/>
    <n v="64.825165999999996"/>
    <s v="million m³/y"/>
  </r>
  <r>
    <s v="OG0000913"/>
    <x v="113"/>
    <x v="7"/>
    <s v="https://www.gem.wiki/Botlek_Oil_and_Gas_Field_%28Netherlands%29"/>
    <x v="3"/>
    <x v="3"/>
    <m/>
    <m/>
    <n v="6825"/>
    <s v="Sm³/y"/>
    <x v="9"/>
    <n v="1.085090146E-3"/>
    <s v="million bbl/y"/>
  </r>
  <r>
    <s v="OG0000920"/>
    <x v="114"/>
    <x v="7"/>
    <s v="https://www.gem.wiki/Coevorden_Oil_and_Gas_Field_%28Netherlands%29"/>
    <x v="3"/>
    <x v="3"/>
    <m/>
    <m/>
    <n v="2213"/>
    <s v="Sm³/y"/>
    <x v="6"/>
    <n v="3.5183948620000002E-4"/>
    <s v="million bbl/y"/>
  </r>
  <r>
    <s v="OG0000920"/>
    <x v="114"/>
    <x v="7"/>
    <s v="https://www.gem.wiki/Coevorden_Oil_and_Gas_Field_%28Netherlands%29"/>
    <x v="3"/>
    <x v="1"/>
    <s v="YES"/>
    <m/>
    <n v="157726.09409999999"/>
    <s v="thousand Sm³/y"/>
    <x v="6"/>
    <n v="157.72609410000001"/>
    <s v="million m³/y"/>
  </r>
  <r>
    <s v="OG0000920"/>
    <x v="114"/>
    <x v="7"/>
    <s v="https://www.gem.wiki/Coevorden_Oil_and_Gas_Field_%28Netherlands%29"/>
    <x v="1"/>
    <x v="1"/>
    <m/>
    <s v="proven extractable resources"/>
    <n v="2092000000"/>
    <s v="Nm³"/>
    <x v="8"/>
    <n v="2207.06"/>
    <s v="million m³"/>
  </r>
  <r>
    <s v="OG0000920"/>
    <x v="114"/>
    <x v="7"/>
    <s v="https://www.gem.wiki/Coevorden_Oil_and_Gas_Field_%28Netherlands%29"/>
    <x v="3"/>
    <x v="1"/>
    <s v="YES"/>
    <m/>
    <n v="165264257"/>
    <s v="Sm³/y"/>
    <x v="9"/>
    <n v="165.26425699999999"/>
    <s v="million m³/y"/>
  </r>
  <r>
    <s v="OG0000920"/>
    <x v="114"/>
    <x v="7"/>
    <s v="https://www.gem.wiki/Coevorden_Oil_and_Gas_Field_%28Netherlands%29"/>
    <x v="3"/>
    <x v="3"/>
    <m/>
    <m/>
    <n v="2336.1999999999998"/>
    <s v="Sm³/y"/>
    <x v="9"/>
    <n v="3.7142675439999999E-4"/>
    <s v="million bbl/y"/>
  </r>
  <r>
    <s v="OG0000925"/>
    <x v="115"/>
    <x v="7"/>
    <s v="https://www.gem.wiki/D12-B_Oil_and_Gas_Field_%28Netherlands%29"/>
    <x v="3"/>
    <x v="1"/>
    <s v="YES"/>
    <m/>
    <n v="346508064"/>
    <s v="Sm³/y"/>
    <x v="9"/>
    <n v="346.50806399999999"/>
    <s v="million m³/y"/>
  </r>
  <r>
    <s v="OG0000925"/>
    <x v="115"/>
    <x v="7"/>
    <s v="https://www.gem.wiki/D12-B_Oil_and_Gas_Field_%28Netherlands%29"/>
    <x v="3"/>
    <x v="3"/>
    <m/>
    <m/>
    <n v="26.5"/>
    <s v="Sm³/y"/>
    <x v="9"/>
    <n v="4.2131705300000002E-6"/>
    <s v="million bbl/y"/>
  </r>
  <r>
    <s v="OG0000938"/>
    <x v="116"/>
    <x v="7"/>
    <s v="https://www.gem.wiki/De_Wijk_Oil_and_Gas_Field_%28Netherlands%29"/>
    <x v="0"/>
    <x v="1"/>
    <m/>
    <m/>
    <n v="15848"/>
    <s v="million Nm³"/>
    <x v="4"/>
    <n v="16719.64"/>
    <s v="million m³"/>
  </r>
  <r>
    <s v="OG0000938"/>
    <x v="116"/>
    <x v="7"/>
    <s v="https://www.gem.wiki/De_Wijk_Oil_and_Gas_Field_%28Netherlands%29"/>
    <x v="3"/>
    <x v="3"/>
    <m/>
    <m/>
    <n v="111"/>
    <s v="Sm³/y"/>
    <x v="6"/>
    <n v="1.7647619959999999E-5"/>
    <s v="million bbl/y"/>
  </r>
  <r>
    <s v="OG0000938"/>
    <x v="116"/>
    <x v="7"/>
    <s v="https://www.gem.wiki/De_Wijk_Oil_and_Gas_Field_%28Netherlands%29"/>
    <x v="3"/>
    <x v="1"/>
    <s v="YES"/>
    <m/>
    <n v="84976.099610000005"/>
    <s v="thousand Sm³/y"/>
    <x v="6"/>
    <n v="84.976099610000006"/>
    <s v="million m³/y"/>
  </r>
  <r>
    <s v="OG0000938"/>
    <x v="116"/>
    <x v="7"/>
    <s v="https://www.gem.wiki/De_Wijk_Oil_and_Gas_Field_%28Netherlands%29"/>
    <x v="1"/>
    <x v="1"/>
    <m/>
    <s v="proven extractable resources"/>
    <n v="1415000000"/>
    <s v="Nm³"/>
    <x v="8"/>
    <n v="1492.825"/>
    <s v="million m³"/>
  </r>
  <r>
    <s v="OG0000938"/>
    <x v="116"/>
    <x v="7"/>
    <s v="https://www.gem.wiki/De_Wijk_Oil_and_Gas_Field_%28Netherlands%29"/>
    <x v="3"/>
    <x v="1"/>
    <s v="YES"/>
    <m/>
    <n v="59943540"/>
    <s v="Sm³/y"/>
    <x v="9"/>
    <n v="59.943539999999999"/>
    <s v="million m³/y"/>
  </r>
  <r>
    <s v="OG0000938"/>
    <x v="116"/>
    <x v="7"/>
    <s v="https://www.gem.wiki/De_Wijk_Oil_and_Gas_Field_%28Netherlands%29"/>
    <x v="3"/>
    <x v="3"/>
    <m/>
    <m/>
    <n v="100.4"/>
    <s v="Sm³/y"/>
    <x v="9"/>
    <n v="1.5962351740000001E-5"/>
    <s v="million bbl/y"/>
  </r>
  <r>
    <s v="OG0000942"/>
    <x v="117"/>
    <x v="7"/>
    <s v="https://www.gem.wiki/Diever_Oil_and_Gas_Field_%28Netherlands%29"/>
    <x v="0"/>
    <x v="1"/>
    <m/>
    <m/>
    <n v="2652"/>
    <s v="million Nm³"/>
    <x v="5"/>
    <n v="2797.86"/>
    <s v="million m³"/>
  </r>
  <r>
    <s v="OG0000942"/>
    <x v="117"/>
    <x v="7"/>
    <s v="https://www.gem.wiki/Diever_Oil_and_Gas_Field_%28Netherlands%29"/>
    <x v="0"/>
    <x v="1"/>
    <m/>
    <m/>
    <n v="1511"/>
    <s v="million Nm³"/>
    <x v="4"/>
    <n v="1594.105"/>
    <s v="million m³"/>
  </r>
  <r>
    <s v="OG0000942"/>
    <x v="117"/>
    <x v="7"/>
    <s v="https://www.gem.wiki/Diever_Oil_and_Gas_Field_%28Netherlands%29"/>
    <x v="3"/>
    <x v="3"/>
    <m/>
    <m/>
    <n v="7009"/>
    <s v="Sm³/y"/>
    <x v="6"/>
    <n v="1.1143438580000001E-3"/>
    <s v="million bbl/y"/>
  </r>
  <r>
    <s v="OG0000942"/>
    <x v="117"/>
    <x v="7"/>
    <s v="https://www.gem.wiki/Diever_Oil_and_Gas_Field_%28Netherlands%29"/>
    <x v="3"/>
    <x v="1"/>
    <s v="YES"/>
    <m/>
    <n v="385336.13370000001"/>
    <s v="thousand Sm³/y"/>
    <x v="6"/>
    <n v="385.3361337"/>
    <s v="million m³/y"/>
  </r>
  <r>
    <s v="OG0000942"/>
    <x v="117"/>
    <x v="7"/>
    <s v="https://www.gem.wiki/Diever_Oil_and_Gas_Field_%28Netherlands%29"/>
    <x v="1"/>
    <x v="1"/>
    <m/>
    <s v="middle estimate"/>
    <n v="2086"/>
    <s v="million Nm³"/>
    <x v="5"/>
    <n v="2200.73"/>
    <s v="million m³"/>
  </r>
  <r>
    <s v="OG0000942"/>
    <x v="117"/>
    <x v="7"/>
    <s v="https://www.gem.wiki/Diever_Oil_and_Gas_Field_%28Netherlands%29"/>
    <x v="3"/>
    <x v="1"/>
    <s v="YES"/>
    <m/>
    <n v="171578292"/>
    <s v="Sm³/y"/>
    <x v="9"/>
    <n v="171.578292"/>
    <s v="million m³/y"/>
  </r>
  <r>
    <s v="OG0000942"/>
    <x v="117"/>
    <x v="7"/>
    <s v="https://www.gem.wiki/Diever_Oil_and_Gas_Field_%28Netherlands%29"/>
    <x v="3"/>
    <x v="3"/>
    <m/>
    <m/>
    <n v="1134.5"/>
    <s v="Sm³/y"/>
    <x v="9"/>
    <n v="1.8037139499999999E-4"/>
    <s v="million bbl/y"/>
  </r>
  <r>
    <s v="OG0000950"/>
    <x v="118"/>
    <x v="7"/>
    <s v="https://www.gem.wiki/E17a-A_Oil_and_Gas_Field_%28Netherlands%29"/>
    <x v="0"/>
    <x v="1"/>
    <m/>
    <m/>
    <n v="4.4000000000000004"/>
    <s v="bcm"/>
    <x v="0"/>
    <n v="4400"/>
    <s v="million m³"/>
  </r>
  <r>
    <s v="OG0000950"/>
    <x v="118"/>
    <x v="7"/>
    <s v="https://www.gem.wiki/E17a-A_Oil_and_Gas_Field_%28Netherlands%29"/>
    <x v="3"/>
    <x v="3"/>
    <m/>
    <m/>
    <n v="1734"/>
    <s v="Sm³/y"/>
    <x v="6"/>
    <n v="2.7568444150000002E-4"/>
    <s v="million bbl/y"/>
  </r>
  <r>
    <s v="OG0000950"/>
    <x v="118"/>
    <x v="7"/>
    <s v="https://www.gem.wiki/E17a-A_Oil_and_Gas_Field_%28Netherlands%29"/>
    <x v="3"/>
    <x v="1"/>
    <s v="YES"/>
    <m/>
    <n v="516298.40549999999"/>
    <s v="thousand Sm³/y"/>
    <x v="6"/>
    <n v="516.29840549999994"/>
    <s v="million m³/y"/>
  </r>
  <r>
    <s v="OG0000950"/>
    <x v="118"/>
    <x v="7"/>
    <s v="https://www.gem.wiki/E17a-A_Oil_and_Gas_Field_%28Netherlands%29"/>
    <x v="1"/>
    <x v="1"/>
    <m/>
    <s v="remaining calculated reserves"/>
    <n v="4.8499999999999996"/>
    <s v="bcm"/>
    <x v="0"/>
    <n v="4850"/>
    <s v="million m³"/>
  </r>
  <r>
    <s v="OG0000950"/>
    <x v="118"/>
    <x v="7"/>
    <s v="https://www.gem.wiki/E17a-A_Oil_and_Gas_Field_%28Netherlands%29"/>
    <x v="3"/>
    <x v="1"/>
    <s v="YES"/>
    <m/>
    <n v="287522918"/>
    <s v="Sm³/y"/>
    <x v="9"/>
    <n v="287.522918"/>
    <s v="million m³/y"/>
  </r>
  <r>
    <s v="OG0000950"/>
    <x v="118"/>
    <x v="7"/>
    <s v="https://www.gem.wiki/E17a-A_Oil_and_Gas_Field_%28Netherlands%29"/>
    <x v="3"/>
    <x v="3"/>
    <m/>
    <m/>
    <n v="719.1"/>
    <s v="Sm³/y"/>
    <x v="9"/>
    <n v="1.143279596E-4"/>
    <s v="million bbl/y"/>
  </r>
  <r>
    <s v="OG0000951"/>
    <x v="119"/>
    <x v="7"/>
    <s v="https://www.gem.wiki/E18-A_Gas_Field_%28Netherlands%29"/>
    <x v="1"/>
    <x v="1"/>
    <m/>
    <s v="proven extractable resources"/>
    <n v="5144000000"/>
    <s v="Nm³"/>
    <x v="8"/>
    <n v="5426.92"/>
    <s v="million m³"/>
  </r>
  <r>
    <s v="OG0000954"/>
    <x v="120"/>
    <x v="7"/>
    <s v="https://www.gem.wiki/Eesveen_Oil_and_Gas_Field_%28Netherlands%29"/>
    <x v="0"/>
    <x v="1"/>
    <m/>
    <m/>
    <n v="345"/>
    <s v="million Nm³"/>
    <x v="4"/>
    <n v="363.97500000000002"/>
    <s v="million m³"/>
  </r>
  <r>
    <s v="OG0000954"/>
    <x v="120"/>
    <x v="7"/>
    <s v="https://www.gem.wiki/Eesveen_Oil_and_Gas_Field_%28Netherlands%29"/>
    <x v="3"/>
    <x v="3"/>
    <m/>
    <m/>
    <n v="1766"/>
    <s v="Sm³/y"/>
    <x v="6"/>
    <n v="2.8077204360000001E-4"/>
    <s v="million bbl/y"/>
  </r>
  <r>
    <s v="OG0000954"/>
    <x v="120"/>
    <x v="7"/>
    <s v="https://www.gem.wiki/Eesveen_Oil_and_Gas_Field_%28Netherlands%29"/>
    <x v="3"/>
    <x v="1"/>
    <s v="YES"/>
    <m/>
    <n v="160509.79010000001"/>
    <s v="thousand Sm³/y"/>
    <x v="6"/>
    <n v="160.5097901"/>
    <s v="million m³/y"/>
  </r>
  <r>
    <s v="OG0000954"/>
    <x v="120"/>
    <x v="7"/>
    <s v="https://www.gem.wiki/Eesveen_Oil_and_Gas_Field_%28Netherlands%29"/>
    <x v="1"/>
    <x v="1"/>
    <m/>
    <s v="proven extractable resources"/>
    <n v="35400000"/>
    <s v="Nm³"/>
    <x v="8"/>
    <n v="37.347000000000001"/>
    <s v="million m³"/>
  </r>
  <r>
    <s v="OG0000954"/>
    <x v="120"/>
    <x v="7"/>
    <s v="https://www.gem.wiki/Eesveen_Oil_and_Gas_Field_%28Netherlands%29"/>
    <x v="3"/>
    <x v="1"/>
    <s v="YES"/>
    <m/>
    <n v="44040398"/>
    <s v="Sm³/y"/>
    <x v="9"/>
    <n v="44.040398000000003"/>
    <s v="million m³/y"/>
  </r>
  <r>
    <s v="OG0000954"/>
    <x v="120"/>
    <x v="7"/>
    <s v="https://www.gem.wiki/Eesveen_Oil_and_Gas_Field_%28Netherlands%29"/>
    <x v="3"/>
    <x v="3"/>
    <m/>
    <m/>
    <n v="288.10000000000002"/>
    <s v="Sm³/y"/>
    <x v="9"/>
    <n v="4.5804318099999999E-5"/>
    <s v="million bbl/y"/>
  </r>
  <r>
    <s v="OG0000963"/>
    <x v="121"/>
    <x v="7"/>
    <s v="https://www.gem.wiki/F02a-Hanze_Oil_and_Gas_Field_%28Netherlands%29"/>
    <x v="3"/>
    <x v="1"/>
    <s v="YES"/>
    <m/>
    <n v="13611.34988"/>
    <s v="thousand Sm³/y"/>
    <x v="6"/>
    <n v="13.611349880000001"/>
    <s v="million m³/y"/>
  </r>
  <r>
    <s v="OG0000963"/>
    <x v="121"/>
    <x v="7"/>
    <s v="https://www.gem.wiki/F02a-Hanze_Oil_and_Gas_Field_%28Netherlands%29"/>
    <x v="3"/>
    <x v="0"/>
    <m/>
    <m/>
    <n v="136969"/>
    <s v="Sm³/y"/>
    <x v="6"/>
    <n v="0.86150761620000005"/>
    <s v="million bbl/y"/>
  </r>
  <r>
    <s v="OG0000963"/>
    <x v="121"/>
    <x v="7"/>
    <s v="https://www.gem.wiki/F02a-Hanze_Oil_and_Gas_Field_%28Netherlands%29"/>
    <x v="1"/>
    <x v="1"/>
    <m/>
    <s v="proven extractable resources"/>
    <n v="59000000"/>
    <s v="Nm³"/>
    <x v="8"/>
    <n v="62.244999999999997"/>
    <s v="million m³"/>
  </r>
  <r>
    <s v="OG0000963"/>
    <x v="121"/>
    <x v="7"/>
    <s v="https://www.gem.wiki/F02a-Hanze_Oil_and_Gas_Field_%28Netherlands%29"/>
    <x v="1"/>
    <x v="0"/>
    <m/>
    <s v="proven extractable resources"/>
    <n v="1834000"/>
    <s v="Nm³"/>
    <x v="8"/>
    <n v="11.535493199999999"/>
    <s v="million bbl"/>
  </r>
  <r>
    <s v="OG0000966"/>
    <x v="122"/>
    <x v="7"/>
    <s v="https://www.gem.wiki/F03-FB_Oil_and_Gas_Field_%28Netherlands%29"/>
    <x v="3"/>
    <x v="1"/>
    <s v="YES"/>
    <m/>
    <n v="155270.15909999999"/>
    <s v="thousand Sm³/y"/>
    <x v="6"/>
    <n v="155.2701591"/>
    <s v="million m³/y"/>
  </r>
  <r>
    <s v="OG0000966"/>
    <x v="122"/>
    <x v="7"/>
    <s v="https://www.gem.wiki/F03-FB_Oil_and_Gas_Field_%28Netherlands%29"/>
    <x v="3"/>
    <x v="0"/>
    <m/>
    <m/>
    <n v="46847"/>
    <s v="Sm³/y"/>
    <x v="6"/>
    <n v="0.2946582606"/>
    <s v="million bbl/y"/>
  </r>
  <r>
    <s v="OG0000966"/>
    <x v="122"/>
    <x v="7"/>
    <s v="https://www.gem.wiki/F03-FB_Oil_and_Gas_Field_%28Netherlands%29"/>
    <x v="1"/>
    <x v="1"/>
    <m/>
    <s v="proven extractable resources"/>
    <n v="1587000000"/>
    <s v="Nm³"/>
    <x v="8"/>
    <n v="1674.2850000000001"/>
    <s v="million m³"/>
  </r>
  <r>
    <s v="OG0000966"/>
    <x v="122"/>
    <x v="7"/>
    <s v="https://www.gem.wiki/F03-FB_Oil_and_Gas_Field_%28Netherlands%29"/>
    <x v="1"/>
    <x v="0"/>
    <m/>
    <s v="proven extractable resources"/>
    <n v="336000"/>
    <s v="Nm³"/>
    <x v="8"/>
    <n v="2.1133728000000001"/>
    <s v="million bbl"/>
  </r>
  <r>
    <s v="OG0000966"/>
    <x v="122"/>
    <x v="7"/>
    <s v="https://www.gem.wiki/F03-FB_Oil_and_Gas_Field_%28Netherlands%29"/>
    <x v="3"/>
    <x v="1"/>
    <s v="YES"/>
    <m/>
    <n v="107618823"/>
    <s v="Sm³/y"/>
    <x v="9"/>
    <n v="107.61882300000001"/>
    <s v="million m³/y"/>
  </r>
  <r>
    <s v="OG0000966"/>
    <x v="122"/>
    <x v="7"/>
    <s v="https://www.gem.wiki/F03-FB_Oil_and_Gas_Field_%28Netherlands%29"/>
    <x v="3"/>
    <x v="0"/>
    <m/>
    <m/>
    <n v="25463"/>
    <s v="Sm³/y"/>
    <x v="9"/>
    <n v="0.16015717739999999"/>
    <s v="million bbl/y"/>
  </r>
  <r>
    <s v="OG0000966"/>
    <x v="122"/>
    <x v="7"/>
    <s v="https://www.gem.wiki/F03-FB_Oil_and_Gas_Field_%28Netherlands%29"/>
    <x v="3"/>
    <x v="3"/>
    <m/>
    <m/>
    <n v="0"/>
    <s v="Sm³/y"/>
    <x v="9"/>
    <n v="0"/>
    <s v="million bbl/y"/>
  </r>
  <r>
    <s v="OG0000983"/>
    <x v="123"/>
    <x v="7"/>
    <s v="https://www.gem.wiki/G14-A%26B_Oil_and_Gas_Field_%28Netherlands%29"/>
    <x v="3"/>
    <x v="3"/>
    <m/>
    <m/>
    <n v="1032"/>
    <s v="Sm³/y"/>
    <x v="6"/>
    <n v="1.6407516930000001E-4"/>
    <s v="million bbl/y"/>
  </r>
  <r>
    <s v="OG0000983"/>
    <x v="123"/>
    <x v="7"/>
    <s v="https://www.gem.wiki/G14-A%26B_Oil_and_Gas_Field_%28Netherlands%29"/>
    <x v="3"/>
    <x v="1"/>
    <s v="YES"/>
    <m/>
    <n v="311960.38679999998"/>
    <s v="thousand Sm³/y"/>
    <x v="6"/>
    <n v="311.96038679999998"/>
    <s v="million m³/y"/>
  </r>
  <r>
    <s v="OG0000983"/>
    <x v="123"/>
    <x v="7"/>
    <s v="https://www.gem.wiki/G14-A%26B_Oil_and_Gas_Field_%28Netherlands%29"/>
    <x v="1"/>
    <x v="1"/>
    <m/>
    <s v="remaining calculated reserves"/>
    <n v="6.9"/>
    <s v="bcm"/>
    <x v="22"/>
    <n v="6900"/>
    <s v="million m³"/>
  </r>
  <r>
    <s v="OG0000983"/>
    <x v="123"/>
    <x v="7"/>
    <s v="https://www.gem.wiki/G14-A%26B_Oil_and_Gas_Field_%28Netherlands%29"/>
    <x v="3"/>
    <x v="1"/>
    <s v="YES"/>
    <m/>
    <n v="282868819"/>
    <s v="Sm³/y"/>
    <x v="9"/>
    <n v="282.86881899999997"/>
    <s v="million m³/y"/>
  </r>
  <r>
    <s v="OG0000983"/>
    <x v="123"/>
    <x v="7"/>
    <s v="https://www.gem.wiki/G14-A%26B_Oil_and_Gas_Field_%28Netherlands%29"/>
    <x v="3"/>
    <x v="3"/>
    <m/>
    <m/>
    <n v="675.6"/>
    <s v="Sm³/y"/>
    <x v="9"/>
    <n v="1.074120004E-4"/>
    <s v="million bbl/y"/>
  </r>
  <r>
    <s v="OG0000985"/>
    <x v="124"/>
    <x v="7"/>
    <s v="https://www.gem.wiki/G16a-A_Oil_and_Gas_Field_%28Netherlands%29"/>
    <x v="3"/>
    <x v="3"/>
    <m/>
    <m/>
    <n v="146"/>
    <s v="Sm³/y"/>
    <x v="6"/>
    <n v="2.321218481E-5"/>
    <s v="million bbl/y"/>
  </r>
  <r>
    <s v="OG0000985"/>
    <x v="124"/>
    <x v="7"/>
    <s v="https://www.gem.wiki/G16a-A_Oil_and_Gas_Field_%28Netherlands%29"/>
    <x v="3"/>
    <x v="1"/>
    <s v="YES"/>
    <m/>
    <n v="63480.573479999999"/>
    <s v="thousand Sm³/y"/>
    <x v="6"/>
    <n v="63.480573479999997"/>
    <s v="million m³/y"/>
  </r>
  <r>
    <s v="OG0000985"/>
    <x v="124"/>
    <x v="7"/>
    <s v="https://www.gem.wiki/G16a-A_Oil_and_Gas_Field_%28Netherlands%29"/>
    <x v="1"/>
    <x v="1"/>
    <m/>
    <s v="proven extractable resources"/>
    <n v="1350000000"/>
    <s v="Nm³"/>
    <x v="8"/>
    <n v="1424.25"/>
    <s v="million m³"/>
  </r>
  <r>
    <s v="OG0000985"/>
    <x v="124"/>
    <x v="7"/>
    <s v="https://www.gem.wiki/G16a-A_Oil_and_Gas_Field_%28Netherlands%29"/>
    <x v="3"/>
    <x v="1"/>
    <s v="YES"/>
    <m/>
    <n v="50094973"/>
    <s v="Sm³/y"/>
    <x v="9"/>
    <n v="50.094973000000003"/>
    <s v="million m³/y"/>
  </r>
  <r>
    <s v="OG0000985"/>
    <x v="124"/>
    <x v="7"/>
    <s v="https://www.gem.wiki/G16a-A_Oil_and_Gas_Field_%28Netherlands%29"/>
    <x v="3"/>
    <x v="3"/>
    <m/>
    <m/>
    <n v="107.8"/>
    <s v="Sm³/y"/>
    <x v="9"/>
    <n v="1.7138859740000001E-5"/>
    <s v="million bbl/y"/>
  </r>
  <r>
    <s v="OG0000986"/>
    <x v="125"/>
    <x v="7"/>
    <s v="https://www.gem.wiki/G16a-B_Oil_and_Gas_Field_%28Netherlands%29"/>
    <x v="3"/>
    <x v="3"/>
    <m/>
    <m/>
    <n v="113"/>
    <s v="Sm³/y"/>
    <x v="6"/>
    <n v="1.7965595090000001E-5"/>
    <s v="million bbl/y"/>
  </r>
  <r>
    <s v="OG0000986"/>
    <x v="125"/>
    <x v="7"/>
    <s v="https://www.gem.wiki/G16a-B_Oil_and_Gas_Field_%28Netherlands%29"/>
    <x v="3"/>
    <x v="1"/>
    <s v="YES"/>
    <m/>
    <n v="70508.743180000005"/>
    <s v="thousand Sm³/y"/>
    <x v="6"/>
    <n v="70.508743179999996"/>
    <s v="million m³/y"/>
  </r>
  <r>
    <s v="OG0000986"/>
    <x v="125"/>
    <x v="7"/>
    <s v="https://www.gem.wiki/G16a-B_Oil_and_Gas_Field_%28Netherlands%29"/>
    <x v="1"/>
    <x v="1"/>
    <m/>
    <s v="proven extractable resources"/>
    <n v="1333000000"/>
    <s v="Nm³"/>
    <x v="8"/>
    <n v="1406.3150000000001"/>
    <s v="million m³"/>
  </r>
  <r>
    <s v="OG0000986"/>
    <x v="125"/>
    <x v="7"/>
    <s v="https://www.gem.wiki/G16a-B_Oil_and_Gas_Field_%28Netherlands%29"/>
    <x v="3"/>
    <x v="1"/>
    <s v="YES"/>
    <m/>
    <n v="46757290"/>
    <s v="Sm³/y"/>
    <x v="9"/>
    <n v="46.757289999999998"/>
    <s v="million m³/y"/>
  </r>
  <r>
    <s v="OG0000986"/>
    <x v="125"/>
    <x v="7"/>
    <s v="https://www.gem.wiki/G16a-B_Oil_and_Gas_Field_%28Netherlands%29"/>
    <x v="3"/>
    <x v="3"/>
    <m/>
    <m/>
    <n v="92.5"/>
    <s v="Sm³/y"/>
    <x v="9"/>
    <n v="1.4706349959999999E-5"/>
    <s v="million bbl/y"/>
  </r>
  <r>
    <s v="OG0000987"/>
    <x v="126"/>
    <x v="7"/>
    <s v="https://www.gem.wiki/G16a-C_Oil_and_Gas_Field_%28Netherlands%29"/>
    <x v="0"/>
    <x v="1"/>
    <m/>
    <m/>
    <n v="464"/>
    <s v="million Nm³"/>
    <x v="0"/>
    <n v="489.52"/>
    <s v="million m³"/>
  </r>
  <r>
    <s v="OG0000987"/>
    <x v="126"/>
    <x v="7"/>
    <s v="https://www.gem.wiki/G16a-C_Oil_and_Gas_Field_%28Netherlands%29"/>
    <x v="3"/>
    <x v="3"/>
    <m/>
    <m/>
    <n v="134"/>
    <s v="Sm³/y"/>
    <x v="6"/>
    <n v="2.1304334000000002E-5"/>
    <s v="million bbl/y"/>
  </r>
  <r>
    <s v="OG0000987"/>
    <x v="126"/>
    <x v="7"/>
    <s v="https://www.gem.wiki/G16a-C_Oil_and_Gas_Field_%28Netherlands%29"/>
    <x v="3"/>
    <x v="1"/>
    <s v="YES"/>
    <m/>
    <n v="85713.532670000001"/>
    <s v="thousand Sm³/y"/>
    <x v="6"/>
    <n v="85.713532670000006"/>
    <s v="million m³/y"/>
  </r>
  <r>
    <s v="OG0000987"/>
    <x v="126"/>
    <x v="7"/>
    <s v="https://www.gem.wiki/G16a-C_Oil_and_Gas_Field_%28Netherlands%29"/>
    <x v="1"/>
    <x v="1"/>
    <m/>
    <s v="total expected reserves"/>
    <n v="2.2999999999999998"/>
    <s v="bcm"/>
    <x v="18"/>
    <n v="2300"/>
    <s v="million m³"/>
  </r>
  <r>
    <s v="OG0000987"/>
    <x v="126"/>
    <x v="7"/>
    <s v="https://www.gem.wiki/G16a-C_Oil_and_Gas_Field_%28Netherlands%29"/>
    <x v="3"/>
    <x v="1"/>
    <s v="YES"/>
    <m/>
    <n v="71019259"/>
    <s v="Sm³/y"/>
    <x v="9"/>
    <n v="71.019259000000005"/>
    <s v="million m³/y"/>
  </r>
  <r>
    <s v="OG0000987"/>
    <x v="126"/>
    <x v="7"/>
    <s v="https://www.gem.wiki/G16a-C_Oil_and_Gas_Field_%28Netherlands%29"/>
    <x v="3"/>
    <x v="3"/>
    <m/>
    <m/>
    <n v="182.4"/>
    <s v="Sm³/y"/>
    <x v="9"/>
    <n v="2.8999332249999999E-5"/>
    <s v="million bbl/y"/>
  </r>
  <r>
    <s v="OG0000989"/>
    <x v="127"/>
    <x v="7"/>
    <s v="https://www.gem.wiki/G17a-S1_Oil_and_Gas_Field_%28Netherlands%29"/>
    <x v="3"/>
    <x v="3"/>
    <m/>
    <m/>
    <n v="58"/>
    <s v="Sm³/y"/>
    <x v="6"/>
    <n v="9.2212788960000007E-6"/>
    <s v="million bbl/y"/>
  </r>
  <r>
    <s v="OG0000989"/>
    <x v="127"/>
    <x v="7"/>
    <s v="https://www.gem.wiki/G17a-S1_Oil_and_Gas_Field_%28Netherlands%29"/>
    <x v="3"/>
    <x v="1"/>
    <s v="YES"/>
    <m/>
    <n v="50225.89142"/>
    <s v="thousand Sm³/y"/>
    <x v="6"/>
    <n v="50.225891420000004"/>
    <s v="million m³/y"/>
  </r>
  <r>
    <s v="OG0000989"/>
    <x v="127"/>
    <x v="7"/>
    <s v="https://www.gem.wiki/G17a-S1_Oil_and_Gas_Field_%28Netherlands%29"/>
    <x v="1"/>
    <x v="1"/>
    <m/>
    <s v="proven extractable resources"/>
    <n v="172000000"/>
    <s v="Nm³"/>
    <x v="8"/>
    <n v="181.46"/>
    <s v="million m³"/>
  </r>
  <r>
    <s v="OG0000989"/>
    <x v="127"/>
    <x v="7"/>
    <s v="https://www.gem.wiki/G17a-S1_Oil_and_Gas_Field_%28Netherlands%29"/>
    <x v="3"/>
    <x v="1"/>
    <s v="YES"/>
    <m/>
    <n v="25201623"/>
    <s v="Sm³/y"/>
    <x v="9"/>
    <n v="25.201623000000001"/>
    <s v="million m³/y"/>
  </r>
  <r>
    <s v="OG0000989"/>
    <x v="127"/>
    <x v="7"/>
    <s v="https://www.gem.wiki/G17a-S1_Oil_and_Gas_Field_%28Netherlands%29"/>
    <x v="3"/>
    <x v="3"/>
    <m/>
    <m/>
    <n v="34.4"/>
    <s v="Sm³/y"/>
    <x v="9"/>
    <n v="5.4691723110000001E-6"/>
    <s v="million bbl/y"/>
  </r>
  <r>
    <s v="OG0000990"/>
    <x v="128"/>
    <x v="7"/>
    <s v="https://www.gem.wiki/G17cd-A_Oil_and_Gas_Field_%28Netherlands%29"/>
    <x v="3"/>
    <x v="3"/>
    <m/>
    <m/>
    <n v="74"/>
    <s v="Sm³/y"/>
    <x v="6"/>
    <n v="1.1765079969999999E-5"/>
    <s v="million bbl/y"/>
  </r>
  <r>
    <s v="OG0000990"/>
    <x v="128"/>
    <x v="7"/>
    <s v="https://www.gem.wiki/G17cd-A_Oil_and_Gas_Field_%28Netherlands%29"/>
    <x v="3"/>
    <x v="1"/>
    <s v="YES"/>
    <m/>
    <n v="42411.491459999997"/>
    <s v="thousand Sm³/y"/>
    <x v="6"/>
    <n v="42.411491460000001"/>
    <s v="million m³/y"/>
  </r>
  <r>
    <s v="OG0000990"/>
    <x v="128"/>
    <x v="7"/>
    <s v="https://www.gem.wiki/G17cd-A_Oil_and_Gas_Field_%28Netherlands%29"/>
    <x v="1"/>
    <x v="1"/>
    <m/>
    <s v="proven extractable resources"/>
    <n v="153000000"/>
    <s v="Nm³"/>
    <x v="8"/>
    <n v="161.41499999999999"/>
    <s v="million m³"/>
  </r>
  <r>
    <s v="OG0000990"/>
    <x v="128"/>
    <x v="7"/>
    <s v="https://www.gem.wiki/G17cd-A_Oil_and_Gas_Field_%28Netherlands%29"/>
    <x v="3"/>
    <x v="1"/>
    <s v="YES"/>
    <m/>
    <n v="22550268"/>
    <s v="Sm³/y"/>
    <x v="9"/>
    <n v="22.550267999999999"/>
    <s v="million m³/y"/>
  </r>
  <r>
    <s v="OG0000990"/>
    <x v="128"/>
    <x v="7"/>
    <s v="https://www.gem.wiki/G17cd-A_Oil_and_Gas_Field_%28Netherlands%29"/>
    <x v="3"/>
    <x v="3"/>
    <m/>
    <m/>
    <n v="37.4"/>
    <s v="Sm³/y"/>
    <x v="9"/>
    <n v="5.9461350120000001E-6"/>
    <s v="million bbl/y"/>
  </r>
  <r>
    <s v="OG0000991"/>
    <x v="129"/>
    <x v="7"/>
    <s v="https://www.gem.wiki/Gaag_Oil_and_Gas_Field_%28Netherlands%29"/>
    <x v="0"/>
    <x v="1"/>
    <m/>
    <m/>
    <n v="7301"/>
    <s v="million Nm³"/>
    <x v="17"/>
    <n v="7702.5550000000003"/>
    <s v="million m³"/>
  </r>
  <r>
    <s v="OG0000991"/>
    <x v="129"/>
    <x v="7"/>
    <s v="https://www.gem.wiki/Gaag_Oil_and_Gas_Field_%28Netherlands%29"/>
    <x v="0"/>
    <x v="1"/>
    <m/>
    <m/>
    <n v="7447"/>
    <s v="million Nm³"/>
    <x v="4"/>
    <n v="7856.585"/>
    <s v="million m³"/>
  </r>
  <r>
    <s v="OG0000991"/>
    <x v="129"/>
    <x v="7"/>
    <s v="https://www.gem.wiki/Gaag_Oil_and_Gas_Field_%28Netherlands%29"/>
    <x v="3"/>
    <x v="3"/>
    <m/>
    <m/>
    <n v="3467"/>
    <s v="Sm³/y"/>
    <x v="6"/>
    <n v="5.5120989540000001E-4"/>
    <s v="million bbl/y"/>
  </r>
  <r>
    <s v="OG0000991"/>
    <x v="129"/>
    <x v="7"/>
    <s v="https://www.gem.wiki/Gaag_Oil_and_Gas_Field_%28Netherlands%29"/>
    <x v="3"/>
    <x v="1"/>
    <s v="YES"/>
    <m/>
    <n v="38727.9899"/>
    <s v="thousand Sm³/y"/>
    <x v="6"/>
    <n v="38.727989899999997"/>
    <s v="million m³/y"/>
  </r>
  <r>
    <s v="OG0000991"/>
    <x v="129"/>
    <x v="7"/>
    <s v="https://www.gem.wiki/Gaag_Oil_and_Gas_Field_%28Netherlands%29"/>
    <x v="1"/>
    <x v="1"/>
    <m/>
    <s v="static GIIP"/>
    <n v="7920"/>
    <s v="million Nm³"/>
    <x v="16"/>
    <n v="8355.6"/>
    <s v="million m³"/>
  </r>
  <r>
    <s v="OG0000991"/>
    <x v="129"/>
    <x v="7"/>
    <s v="https://www.gem.wiki/Gaag_Oil_and_Gas_Field_%28Netherlands%29"/>
    <x v="3"/>
    <x v="1"/>
    <s v="YES"/>
    <m/>
    <n v="44517044"/>
    <s v="Sm³/y"/>
    <x v="9"/>
    <n v="44.517043999999999"/>
    <s v="million m³/y"/>
  </r>
  <r>
    <s v="OG0000991"/>
    <x v="129"/>
    <x v="7"/>
    <s v="https://www.gem.wiki/Gaag_Oil_and_Gas_Field_%28Netherlands%29"/>
    <x v="3"/>
    <x v="3"/>
    <m/>
    <m/>
    <n v="3587.9"/>
    <s v="Sm³/y"/>
    <x v="9"/>
    <n v="5.7043149229999996E-4"/>
    <s v="million bbl/y"/>
  </r>
  <r>
    <s v="OG0000993"/>
    <x v="130"/>
    <x v="7"/>
    <s v="https://www.gem.wiki/Geesbrug_Oil_and_Gas_Field_%28Netherlands%29"/>
    <x v="0"/>
    <x v="1"/>
    <m/>
    <m/>
    <n v="302"/>
    <s v="million Nm³"/>
    <x v="4"/>
    <n v="318.61"/>
    <s v="million m³"/>
  </r>
  <r>
    <s v="OG0000993"/>
    <x v="130"/>
    <x v="7"/>
    <s v="https://www.gem.wiki/Geesbrug_Oil_and_Gas_Field_%28Netherlands%29"/>
    <x v="3"/>
    <x v="3"/>
    <m/>
    <m/>
    <n v="312"/>
    <s v="Sm³/y"/>
    <x v="6"/>
    <n v="4.960412096E-5"/>
    <s v="million bbl/y"/>
  </r>
  <r>
    <s v="OG0000993"/>
    <x v="130"/>
    <x v="7"/>
    <s v="https://www.gem.wiki/Geesbrug_Oil_and_Gas_Field_%28Netherlands%29"/>
    <x v="3"/>
    <x v="1"/>
    <s v="YES"/>
    <m/>
    <n v="14093.65596"/>
    <s v="thousand Sm³/y"/>
    <x v="6"/>
    <n v="14.09365596"/>
    <s v="million m³/y"/>
  </r>
  <r>
    <s v="OG0000993"/>
    <x v="130"/>
    <x v="7"/>
    <s v="https://www.gem.wiki/Geesbrug_Oil_and_Gas_Field_%28Netherlands%29"/>
    <x v="1"/>
    <x v="1"/>
    <m/>
    <s v="proven extractable resources"/>
    <n v="7936000000"/>
    <s v="Nm³"/>
    <x v="8"/>
    <n v="8372.48"/>
    <s v="million m³"/>
  </r>
  <r>
    <s v="OG0000993"/>
    <x v="130"/>
    <x v="7"/>
    <s v="https://www.gem.wiki/Geesbrug_Oil_and_Gas_Field_%28Netherlands%29"/>
    <x v="3"/>
    <x v="1"/>
    <s v="YES"/>
    <m/>
    <n v="13033991"/>
    <s v="Sm³/y"/>
    <x v="9"/>
    <n v="13.033991"/>
    <s v="million m³/y"/>
  </r>
  <r>
    <s v="OG0000993"/>
    <x v="130"/>
    <x v="7"/>
    <s v="https://www.gem.wiki/Geesbrug_Oil_and_Gas_Field_%28Netherlands%29"/>
    <x v="3"/>
    <x v="3"/>
    <m/>
    <m/>
    <n v="123.6"/>
    <s v="Sm³/y"/>
    <x v="9"/>
    <n v="1.9650863299999999E-5"/>
    <s v="million bbl/y"/>
  </r>
  <r>
    <s v="OG0001000"/>
    <x v="131"/>
    <x v="7"/>
    <s v="https://www.gem.wiki/Groningen_Oil_and_Gas_Field_%28Netherlands%29"/>
    <x v="0"/>
    <x v="1"/>
    <m/>
    <m/>
    <n v="2070"/>
    <s v="bcm"/>
    <x v="16"/>
    <n v="2070000"/>
    <s v="million m³"/>
  </r>
  <r>
    <s v="OG0001000"/>
    <x v="131"/>
    <x v="7"/>
    <s v="https://www.gem.wiki/Groningen_Oil_and_Gas_Field_%28Netherlands%29"/>
    <x v="0"/>
    <x v="1"/>
    <m/>
    <m/>
    <n v="2237.34"/>
    <s v="billion Nm³"/>
    <x v="3"/>
    <n v="2360393.7000000002"/>
    <s v="million m³"/>
  </r>
  <r>
    <s v="OG0001000"/>
    <x v="131"/>
    <x v="7"/>
    <s v="https://www.gem.wiki/Groningen_Oil_and_Gas_Field_%28Netherlands%29"/>
    <x v="3"/>
    <x v="3"/>
    <m/>
    <m/>
    <n v="16155"/>
    <s v="Sm³/y"/>
    <x v="6"/>
    <n v="2.5684441479999999E-3"/>
    <s v="million bbl/y"/>
  </r>
  <r>
    <s v="OG0001000"/>
    <x v="131"/>
    <x v="7"/>
    <s v="https://www.gem.wiki/Groningen_Oil_and_Gas_Field_%28Netherlands%29"/>
    <x v="3"/>
    <x v="1"/>
    <s v="YES"/>
    <m/>
    <n v="16416996.76"/>
    <s v="thousand Sm³/y"/>
    <x v="6"/>
    <n v="16416.996760000002"/>
    <s v="million m³/y"/>
  </r>
  <r>
    <s v="OG0001000"/>
    <x v="131"/>
    <x v="7"/>
    <s v="https://www.gem.wiki/Groningen_Oil_and_Gas_Field_%28Netherlands%29"/>
    <x v="1"/>
    <x v="1"/>
    <m/>
    <s v="2P reserves"/>
    <n v="17.5"/>
    <s v="billion Nm³"/>
    <x v="4"/>
    <n v="18462.5"/>
    <s v="million m³"/>
  </r>
  <r>
    <s v="OG0001000"/>
    <x v="131"/>
    <x v="7"/>
    <s v="https://www.gem.wiki/Groningen_Oil_and_Gas_Field_%28Netherlands%29"/>
    <x v="1"/>
    <x v="1"/>
    <m/>
    <s v="originally recoverable stock"/>
    <n v="2800"/>
    <s v="bcf"/>
    <x v="3"/>
    <n v="79286.422200000001"/>
    <s v="million m³"/>
  </r>
  <r>
    <s v="OG0001000"/>
    <x v="131"/>
    <x v="7"/>
    <s v="https://www.gem.wiki/Groningen_Oil_and_Gas_Field_%28Netherlands%29"/>
    <x v="3"/>
    <x v="1"/>
    <s v="YES"/>
    <m/>
    <n v="4809382900"/>
    <s v="Sm³/y"/>
    <x v="9"/>
    <n v="4809.3828999999996"/>
    <s v="million m³/y"/>
  </r>
  <r>
    <s v="OG0001000"/>
    <x v="131"/>
    <x v="7"/>
    <s v="https://www.gem.wiki/Groningen_Oil_and_Gas_Field_%28Netherlands%29"/>
    <x v="1"/>
    <x v="1"/>
    <m/>
    <s v="reserves"/>
    <n v="1.7"/>
    <s v="bcm"/>
    <x v="1"/>
    <n v="1700"/>
    <s v="million m³"/>
  </r>
  <r>
    <s v="OG0001000"/>
    <x v="131"/>
    <x v="7"/>
    <s v="https://www.gem.wiki/Groningen_Oil_and_Gas_Field_%28Netherlands%29"/>
    <x v="3"/>
    <x v="3"/>
    <m/>
    <m/>
    <n v="4928.7"/>
    <s v="Sm³/y"/>
    <x v="9"/>
    <n v="7.8360202229999995E-4"/>
    <s v="million bbl/y"/>
  </r>
  <r>
    <s v="OG0001001"/>
    <x v="132"/>
    <x v="7"/>
    <s v="https://www.gem.wiki/Grootegast_Oil_and_Gas_Field_%28Netherlands%29"/>
    <x v="0"/>
    <x v="1"/>
    <m/>
    <m/>
    <n v="5772"/>
    <s v="million Nm³"/>
    <x v="4"/>
    <n v="6089.46"/>
    <s v="million m³"/>
  </r>
  <r>
    <s v="OG0001001"/>
    <x v="132"/>
    <x v="7"/>
    <s v="https://www.gem.wiki/Grootegast_Oil_and_Gas_Field_%28Netherlands%29"/>
    <x v="3"/>
    <x v="3"/>
    <m/>
    <m/>
    <n v="795"/>
    <s v="Sm³/y"/>
    <x v="6"/>
    <n v="1.263951159E-4"/>
    <s v="million bbl/y"/>
  </r>
  <r>
    <s v="OG0001001"/>
    <x v="132"/>
    <x v="7"/>
    <s v="https://www.gem.wiki/Grootegast_Oil_and_Gas_Field_%28Netherlands%29"/>
    <x v="3"/>
    <x v="1"/>
    <s v="YES"/>
    <m/>
    <n v="40958.034849999996"/>
    <s v="thousand Sm³/y"/>
    <x v="6"/>
    <n v="40.958034849999997"/>
    <s v="million m³/y"/>
  </r>
  <r>
    <s v="OG0001001"/>
    <x v="132"/>
    <x v="7"/>
    <s v="https://www.gem.wiki/Grootegast_Oil_and_Gas_Field_%28Netherlands%29"/>
    <x v="1"/>
    <x v="1"/>
    <m/>
    <s v="proven extractable resources"/>
    <n v="675000000"/>
    <s v="Nm³"/>
    <x v="8"/>
    <n v="712.125"/>
    <s v="million m³"/>
  </r>
  <r>
    <s v="OG0001001"/>
    <x v="132"/>
    <x v="7"/>
    <s v="https://www.gem.wiki/Grootegast_Oil_and_Gas_Field_%28Netherlands%29"/>
    <x v="3"/>
    <x v="1"/>
    <s v="YES"/>
    <m/>
    <n v="42714890"/>
    <s v="Sm³/y"/>
    <x v="9"/>
    <n v="42.714889999999997"/>
    <s v="million m³/y"/>
  </r>
  <r>
    <s v="OG0001001"/>
    <x v="132"/>
    <x v="7"/>
    <s v="https://www.gem.wiki/Grootegast_Oil_and_Gas_Field_%28Netherlands%29"/>
    <x v="3"/>
    <x v="3"/>
    <m/>
    <m/>
    <n v="744.9"/>
    <s v="Sm³/y"/>
    <x v="9"/>
    <n v="1.184298388E-4"/>
    <s v="million bbl/y"/>
  </r>
  <r>
    <s v="OG0001005"/>
    <x v="133"/>
    <x v="7"/>
    <s v="https://www.gem.wiki/Hardenberg_Oil_and_Gas_Field_%28Netherlands%29"/>
    <x v="0"/>
    <x v="1"/>
    <m/>
    <m/>
    <n v="9268"/>
    <s v="million Nm³"/>
    <x v="4"/>
    <n v="9777.74"/>
    <s v="million m³"/>
  </r>
  <r>
    <s v="OG0001005"/>
    <x v="133"/>
    <x v="7"/>
    <s v="https://www.gem.wiki/Hardenberg_Oil_and_Gas_Field_%28Netherlands%29"/>
    <x v="3"/>
    <x v="3"/>
    <m/>
    <m/>
    <n v="406"/>
    <s v="Sm³/y"/>
    <x v="6"/>
    <n v="6.4548952270000002E-5"/>
    <s v="million bbl/y"/>
  </r>
  <r>
    <s v="OG0001005"/>
    <x v="133"/>
    <x v="7"/>
    <s v="https://www.gem.wiki/Hardenberg_Oil_and_Gas_Field_%28Netherlands%29"/>
    <x v="3"/>
    <x v="1"/>
    <s v="YES"/>
    <m/>
    <n v="53315.065470000001"/>
    <s v="thousand Sm³/y"/>
    <x v="6"/>
    <n v="53.31506547"/>
    <s v="million m³/y"/>
  </r>
  <r>
    <s v="OG0001005"/>
    <x v="133"/>
    <x v="7"/>
    <s v="https://www.gem.wiki/Hardenberg_Oil_and_Gas_Field_%28Netherlands%29"/>
    <x v="1"/>
    <x v="1"/>
    <m/>
    <s v="proven extractable resources"/>
    <n v="995000000"/>
    <s v="Nm³"/>
    <x v="8"/>
    <n v="1049.7249999999999"/>
    <s v="million m³"/>
  </r>
  <r>
    <s v="OG0001005"/>
    <x v="133"/>
    <x v="7"/>
    <s v="https://www.gem.wiki/Hardenberg_Oil_and_Gas_Field_%28Netherlands%29"/>
    <x v="3"/>
    <x v="1"/>
    <s v="YES"/>
    <m/>
    <n v="48259343"/>
    <s v="Sm³/y"/>
    <x v="9"/>
    <n v="48.259343000000001"/>
    <s v="million m³/y"/>
  </r>
  <r>
    <s v="OG0001005"/>
    <x v="133"/>
    <x v="7"/>
    <s v="https://www.gem.wiki/Hardenberg_Oil_and_Gas_Field_%28Netherlands%29"/>
    <x v="3"/>
    <x v="3"/>
    <m/>
    <m/>
    <n v="360.6"/>
    <s v="Sm³/y"/>
    <x v="9"/>
    <n v="5.7330916720000002E-5"/>
    <s v="million bbl/y"/>
  </r>
  <r>
    <s v="OG0001014"/>
    <x v="134"/>
    <x v="7"/>
    <s v="https://www.gem.wiki/Helder_Oil_and_Gas_Field_%28Netherlands%29"/>
    <x v="3"/>
    <x v="1"/>
    <s v="YES"/>
    <m/>
    <n v="2490.3283459999998"/>
    <s v="thousand Sm³/y"/>
    <x v="6"/>
    <n v="2.4903283460000001"/>
    <s v="million m³/y"/>
  </r>
  <r>
    <s v="OG0001014"/>
    <x v="134"/>
    <x v="7"/>
    <s v="https://www.gem.wiki/Helder_Oil_and_Gas_Field_%28Netherlands%29"/>
    <x v="3"/>
    <x v="0"/>
    <m/>
    <m/>
    <n v="46654"/>
    <s v="Sm³/y"/>
    <x v="6"/>
    <n v="0.29344432920000002"/>
    <s v="million bbl/y"/>
  </r>
  <r>
    <s v="OG0001014"/>
    <x v="134"/>
    <x v="7"/>
    <s v="https://www.gem.wiki/Helder_Oil_and_Gas_Field_%28Netherlands%29"/>
    <x v="1"/>
    <x v="0"/>
    <m/>
    <s v="proven extractable resources"/>
    <n v="252000"/>
    <s v="Nm³"/>
    <x v="8"/>
    <n v="1.5850295999999999"/>
    <s v="million bbl"/>
  </r>
  <r>
    <s v="OG0001014"/>
    <x v="134"/>
    <x v="7"/>
    <s v="https://www.gem.wiki/Helder_Oil_and_Gas_Field_%28Netherlands%29"/>
    <x v="3"/>
    <x v="1"/>
    <s v="YES"/>
    <m/>
    <n v="315679"/>
    <s v="Sm³/y"/>
    <x v="9"/>
    <n v="0.31567899999999999"/>
    <s v="million m³/y"/>
  </r>
  <r>
    <s v="OG0001014"/>
    <x v="134"/>
    <x v="7"/>
    <s v="https://www.gem.wiki/Helder_Oil_and_Gas_Field_%28Netherlands%29"/>
    <x v="3"/>
    <x v="0"/>
    <m/>
    <m/>
    <n v="8575"/>
    <s v="Sm³/y"/>
    <x v="9"/>
    <n v="5.3935034999999999E-2"/>
    <s v="million bbl/y"/>
  </r>
  <r>
    <s v="OG0001023"/>
    <x v="135"/>
    <x v="7"/>
    <s v="https://www.gem.wiki/J03-C_Oil_and_Gas_Field_%28Netherlands%29"/>
    <x v="3"/>
    <x v="3"/>
    <m/>
    <m/>
    <n v="1220"/>
    <s v="Sm³/y"/>
    <x v="6"/>
    <n v="1.9396483200000001E-4"/>
    <s v="million bbl/y"/>
  </r>
  <r>
    <s v="OG0001023"/>
    <x v="135"/>
    <x v="7"/>
    <s v="https://www.gem.wiki/J03-C_Oil_and_Gas_Field_%28Netherlands%29"/>
    <x v="3"/>
    <x v="1"/>
    <s v="YES"/>
    <m/>
    <n v="53682.565150000002"/>
    <s v="thousand Sm³/y"/>
    <x v="6"/>
    <n v="53.682565150000002"/>
    <s v="million m³/y"/>
  </r>
  <r>
    <s v="OG0001023"/>
    <x v="135"/>
    <x v="7"/>
    <s v="https://www.gem.wiki/J03-C_Oil_and_Gas_Field_%28Netherlands%29"/>
    <x v="1"/>
    <x v="1"/>
    <m/>
    <s v="proven extractable resources"/>
    <n v="1140000000"/>
    <s v="Nm³"/>
    <x v="8"/>
    <n v="1202.7"/>
    <s v="million m³"/>
  </r>
  <r>
    <s v="OG0001023"/>
    <x v="135"/>
    <x v="7"/>
    <s v="https://www.gem.wiki/J03-C_Oil_and_Gas_Field_%28Netherlands%29"/>
    <x v="3"/>
    <x v="1"/>
    <s v="YES"/>
    <m/>
    <n v="38251757"/>
    <s v="Sm³/y"/>
    <x v="9"/>
    <n v="38.251756999999998"/>
    <s v="million m³/y"/>
  </r>
  <r>
    <s v="OG0001023"/>
    <x v="135"/>
    <x v="7"/>
    <s v="https://www.gem.wiki/J03-C_Oil_and_Gas_Field_%28Netherlands%29"/>
    <x v="3"/>
    <x v="3"/>
    <m/>
    <m/>
    <n v="387"/>
    <s v="Sm³/y"/>
    <x v="9"/>
    <n v="6.1528188500000003E-5"/>
    <s v="million bbl/y"/>
  </r>
  <r>
    <s v="OG0001025"/>
    <x v="136"/>
    <x v="7"/>
    <s v="https://www.gem.wiki/K01-A_Oil_and_Gas_Field_%28Netherlands%29"/>
    <x v="3"/>
    <x v="3"/>
    <m/>
    <m/>
    <n v="5234"/>
    <s v="Sm³/y"/>
    <x v="6"/>
    <n v="8.3214092659999995E-4"/>
    <s v="million bbl/y"/>
  </r>
  <r>
    <s v="OG0001025"/>
    <x v="136"/>
    <x v="7"/>
    <s v="https://www.gem.wiki/K01-A_Oil_and_Gas_Field_%28Netherlands%29"/>
    <x v="3"/>
    <x v="1"/>
    <s v="YES"/>
    <m/>
    <n v="186600.7064"/>
    <s v="thousand Sm³/y"/>
    <x v="6"/>
    <n v="186.60070640000001"/>
    <s v="million m³/y"/>
  </r>
  <r>
    <s v="OG0001025"/>
    <x v="136"/>
    <x v="7"/>
    <s v="https://www.gem.wiki/K01-A_Oil_and_Gas_Field_%28Netherlands%29"/>
    <x v="1"/>
    <x v="1"/>
    <m/>
    <s v="proven extractable resources"/>
    <n v="3357000000"/>
    <s v="Nm³"/>
    <x v="8"/>
    <n v="3541.6350000000002"/>
    <s v="million m³"/>
  </r>
  <r>
    <s v="OG0001025"/>
    <x v="136"/>
    <x v="7"/>
    <s v="https://www.gem.wiki/K01-A_Oil_and_Gas_Field_%28Netherlands%29"/>
    <x v="3"/>
    <x v="1"/>
    <s v="YES"/>
    <m/>
    <n v="124382989"/>
    <s v="Sm³/y"/>
    <x v="9"/>
    <n v="124.38298899999999"/>
    <s v="million m³/y"/>
  </r>
  <r>
    <s v="OG0001025"/>
    <x v="136"/>
    <x v="7"/>
    <s v="https://www.gem.wiki/K01-A_Oil_and_Gas_Field_%28Netherlands%29"/>
    <x v="3"/>
    <x v="3"/>
    <m/>
    <m/>
    <n v="3891"/>
    <s v="Sm³/y"/>
    <x v="9"/>
    <n v="6.1862062389999998E-4"/>
    <s v="million bbl/y"/>
  </r>
  <r>
    <s v="OG0001026"/>
    <x v="137"/>
    <x v="7"/>
    <s v="https://www.gem.wiki/K02b-A_Oil_and_Gas_Field_%28Netherlands%29"/>
    <x v="0"/>
    <x v="1"/>
    <m/>
    <m/>
    <n v="4.9180000000000001"/>
    <s v="bcm"/>
    <x v="0"/>
    <n v="4918"/>
    <s v="million m³"/>
  </r>
  <r>
    <s v="OG0001026"/>
    <x v="137"/>
    <x v="7"/>
    <s v="https://www.gem.wiki/K02b-A_Oil_and_Gas_Field_%28Netherlands%29"/>
    <x v="3"/>
    <x v="3"/>
    <m/>
    <m/>
    <n v="1074"/>
    <s v="Sm³/y"/>
    <x v="6"/>
    <n v="1.707526471E-4"/>
    <s v="million bbl/y"/>
  </r>
  <r>
    <s v="OG0001026"/>
    <x v="137"/>
    <x v="7"/>
    <s v="https://www.gem.wiki/K02b-A_Oil_and_Gas_Field_%28Netherlands%29"/>
    <x v="3"/>
    <x v="1"/>
    <s v="YES"/>
    <m/>
    <n v="144600.522"/>
    <s v="thousand Sm³/y"/>
    <x v="6"/>
    <n v="144.60052200000001"/>
    <s v="million m³/y"/>
  </r>
  <r>
    <s v="OG0001026"/>
    <x v="137"/>
    <x v="7"/>
    <s v="https://www.gem.wiki/K02b-A_Oil_and_Gas_Field_%28Netherlands%29"/>
    <x v="1"/>
    <x v="1"/>
    <m/>
    <s v="remaining calculated reserves"/>
    <n v="8.6159999999999997"/>
    <s v="bcm"/>
    <x v="0"/>
    <n v="8616"/>
    <s v="million m³"/>
  </r>
  <r>
    <s v="OG0001026"/>
    <x v="137"/>
    <x v="7"/>
    <s v="https://www.gem.wiki/K02b-A_Oil_and_Gas_Field_%28Netherlands%29"/>
    <x v="3"/>
    <x v="1"/>
    <s v="YES"/>
    <m/>
    <n v="140462416"/>
    <s v="Sm³/y"/>
    <x v="9"/>
    <n v="140.46241599999999"/>
    <s v="million m³/y"/>
  </r>
  <r>
    <s v="OG0001026"/>
    <x v="137"/>
    <x v="7"/>
    <s v="https://www.gem.wiki/K02b-A_Oil_and_Gas_Field_%28Netherlands%29"/>
    <x v="3"/>
    <x v="3"/>
    <m/>
    <m/>
    <n v="946.4"/>
    <s v="Sm³/y"/>
    <x v="9"/>
    <n v="1.504658336E-4"/>
    <s v="million bbl/y"/>
  </r>
  <r>
    <s v="OG0001027"/>
    <x v="138"/>
    <x v="7"/>
    <s v="https://www.gem.wiki/K04-A_Oil_and_Gas_Field_%28Netherlands%29"/>
    <x v="3"/>
    <x v="3"/>
    <m/>
    <m/>
    <n v="2425"/>
    <s v="Sm³/y"/>
    <x v="6"/>
    <n v="3.8554485040000002E-4"/>
    <s v="million bbl/y"/>
  </r>
  <r>
    <s v="OG0001027"/>
    <x v="138"/>
    <x v="7"/>
    <s v="https://www.gem.wiki/K04-A_Oil_and_Gas_Field_%28Netherlands%29"/>
    <x v="3"/>
    <x v="1"/>
    <s v="YES"/>
    <m/>
    <n v="136945.07459999999"/>
    <s v="thousand Sm³/y"/>
    <x v="6"/>
    <n v="136.9450746"/>
    <s v="million m³/y"/>
  </r>
  <r>
    <s v="OG0001027"/>
    <x v="138"/>
    <x v="7"/>
    <s v="https://www.gem.wiki/K04-A_Oil_and_Gas_Field_%28Netherlands%29"/>
    <x v="1"/>
    <x v="1"/>
    <m/>
    <s v="proven extractable resources"/>
    <n v="3647000000"/>
    <s v="Nm³"/>
    <x v="8"/>
    <n v="3847.585"/>
    <s v="million m³"/>
  </r>
  <r>
    <s v="OG0001027"/>
    <x v="138"/>
    <x v="7"/>
    <s v="https://www.gem.wiki/K04-A_Oil_and_Gas_Field_%28Netherlands%29"/>
    <x v="3"/>
    <x v="1"/>
    <s v="YES"/>
    <m/>
    <n v="131857816"/>
    <s v="Sm³/y"/>
    <x v="9"/>
    <n v="131.85781600000001"/>
    <s v="million m³/y"/>
  </r>
  <r>
    <s v="OG0001027"/>
    <x v="138"/>
    <x v="7"/>
    <s v="https://www.gem.wiki/K04-A_Oil_and_Gas_Field_%28Netherlands%29"/>
    <x v="3"/>
    <x v="3"/>
    <m/>
    <m/>
    <n v="2243"/>
    <s v="Sm³/y"/>
    <x v="9"/>
    <n v="3.5660911320000002E-4"/>
    <s v="million bbl/y"/>
  </r>
  <r>
    <s v="OG0001028"/>
    <x v="139"/>
    <x v="7"/>
    <s v="https://www.gem.wiki/K04-E_Oil_and_Gas_Field_%28Netherlands%29"/>
    <x v="3"/>
    <x v="3"/>
    <m/>
    <m/>
    <n v="1377"/>
    <s v="Sm³/y"/>
    <x v="6"/>
    <n v="2.1892588E-4"/>
    <s v="million bbl/y"/>
  </r>
  <r>
    <s v="OG0001028"/>
    <x v="139"/>
    <x v="7"/>
    <s v="https://www.gem.wiki/K04-E_Oil_and_Gas_Field_%28Netherlands%29"/>
    <x v="3"/>
    <x v="1"/>
    <s v="YES"/>
    <m/>
    <n v="72701.594989999998"/>
    <s v="thousand Sm³/y"/>
    <x v="6"/>
    <n v="72.701594990000004"/>
    <s v="million m³/y"/>
  </r>
  <r>
    <s v="OG0001028"/>
    <x v="139"/>
    <x v="7"/>
    <s v="https://www.gem.wiki/K04-E_Oil_and_Gas_Field_%28Netherlands%29"/>
    <x v="1"/>
    <x v="1"/>
    <m/>
    <s v="proven extractable resources"/>
    <n v="1717000000"/>
    <s v="Nm³"/>
    <x v="8"/>
    <n v="1811.4349999999999"/>
    <s v="million m³"/>
  </r>
  <r>
    <s v="OG0001028"/>
    <x v="139"/>
    <x v="7"/>
    <s v="https://www.gem.wiki/K04-E_Oil_and_Gas_Field_%28Netherlands%29"/>
    <x v="3"/>
    <x v="1"/>
    <s v="YES"/>
    <m/>
    <n v="45556508"/>
    <s v="Sm³/y"/>
    <x v="9"/>
    <n v="45.556508000000001"/>
    <s v="million m³/y"/>
  </r>
  <r>
    <s v="OG0001028"/>
    <x v="139"/>
    <x v="7"/>
    <s v="https://www.gem.wiki/K04-E_Oil_and_Gas_Field_%28Netherlands%29"/>
    <x v="3"/>
    <x v="3"/>
    <m/>
    <m/>
    <n v="814"/>
    <s v="Sm³/y"/>
    <x v="9"/>
    <n v="1.2941587970000001E-4"/>
    <s v="million bbl/y"/>
  </r>
  <r>
    <s v="OG0001029"/>
    <x v="140"/>
    <x v="7"/>
    <s v="https://www.gem.wiki/K04-N_Oil_and_Gas_Field_%28Netherlands%29"/>
    <x v="3"/>
    <x v="3"/>
    <m/>
    <m/>
    <n v="2020"/>
    <s v="Sm³/y"/>
    <x v="6"/>
    <n v="3.2115488569999998E-4"/>
    <s v="million bbl/y"/>
  </r>
  <r>
    <s v="OG0001029"/>
    <x v="140"/>
    <x v="7"/>
    <s v="https://www.gem.wiki/K04-N_Oil_and_Gas_Field_%28Netherlands%29"/>
    <x v="3"/>
    <x v="1"/>
    <s v="YES"/>
    <m/>
    <n v="110771.76210000001"/>
    <s v="thousand Sm³/y"/>
    <x v="6"/>
    <n v="110.7717621"/>
    <s v="million m³/y"/>
  </r>
  <r>
    <s v="OG0001029"/>
    <x v="140"/>
    <x v="7"/>
    <s v="https://www.gem.wiki/K04-N_Oil_and_Gas_Field_%28Netherlands%29"/>
    <x v="1"/>
    <x v="1"/>
    <m/>
    <s v="proven extractable resources"/>
    <n v="1708000000"/>
    <s v="Nm³"/>
    <x v="8"/>
    <n v="1801.94"/>
    <s v="million m³"/>
  </r>
  <r>
    <s v="OG0001029"/>
    <x v="140"/>
    <x v="7"/>
    <s v="https://www.gem.wiki/K04-N_Oil_and_Gas_Field_%28Netherlands%29"/>
    <x v="3"/>
    <x v="1"/>
    <s v="YES"/>
    <m/>
    <n v="77390542"/>
    <s v="Sm³/y"/>
    <x v="9"/>
    <n v="77.390541999999996"/>
    <s v="million m³/y"/>
  </r>
  <r>
    <s v="OG0001029"/>
    <x v="140"/>
    <x v="7"/>
    <s v="https://www.gem.wiki/K04-N_Oil_and_Gas_Field_%28Netherlands%29"/>
    <x v="3"/>
    <x v="3"/>
    <m/>
    <m/>
    <n v="1355"/>
    <s v="Sm³/y"/>
    <x v="9"/>
    <n v="2.1542815349999999E-4"/>
    <s v="million bbl/y"/>
  </r>
  <r>
    <s v="OG0001034"/>
    <x v="141"/>
    <x v="7"/>
    <s v="https://www.gem.wiki/K05-C_Oil_and_Gas_Field_%28Netherlands%29"/>
    <x v="3"/>
    <x v="3"/>
    <m/>
    <m/>
    <n v="1013"/>
    <s v="Sm³/y"/>
    <x v="6"/>
    <n v="1.610544055E-4"/>
    <s v="million bbl/y"/>
  </r>
  <r>
    <s v="OG0001034"/>
    <x v="141"/>
    <x v="7"/>
    <s v="https://www.gem.wiki/K05-C_Oil_and_Gas_Field_%28Netherlands%29"/>
    <x v="3"/>
    <x v="1"/>
    <s v="YES"/>
    <m/>
    <n v="67911.009720000002"/>
    <s v="thousand Sm³/y"/>
    <x v="6"/>
    <n v="67.911009719999996"/>
    <s v="million m³/y"/>
  </r>
  <r>
    <s v="OG0001034"/>
    <x v="141"/>
    <x v="7"/>
    <s v="https://www.gem.wiki/K05-C_Oil_and_Gas_Field_%28Netherlands%29"/>
    <x v="1"/>
    <x v="1"/>
    <m/>
    <s v="proven extractable resources"/>
    <n v="2093000000"/>
    <s v="Nm³"/>
    <x v="8"/>
    <n v="2208.1149999999998"/>
    <s v="million m³"/>
  </r>
  <r>
    <s v="OG0001034"/>
    <x v="141"/>
    <x v="7"/>
    <s v="https://www.gem.wiki/K05-C_Oil_and_Gas_Field_%28Netherlands%29"/>
    <x v="3"/>
    <x v="1"/>
    <s v="YES"/>
    <m/>
    <n v="45357772"/>
    <s v="Sm³/y"/>
    <x v="9"/>
    <n v="45.357771999999997"/>
    <s v="million m³/y"/>
  </r>
  <r>
    <s v="OG0001034"/>
    <x v="141"/>
    <x v="7"/>
    <s v="https://www.gem.wiki/K05-C_Oil_and_Gas_Field_%28Netherlands%29"/>
    <x v="3"/>
    <x v="1"/>
    <s v="YES"/>
    <m/>
    <n v="312691"/>
    <s v="Sm³/y"/>
    <x v="9"/>
    <n v="0.312691"/>
    <s v="million m³/y"/>
  </r>
  <r>
    <s v="OG0001034"/>
    <x v="141"/>
    <x v="7"/>
    <s v="https://www.gem.wiki/K05-C_Oil_and_Gas_Field_%28Netherlands%29"/>
    <x v="3"/>
    <x v="3"/>
    <m/>
    <m/>
    <n v="640"/>
    <s v="Sm³/y"/>
    <x v="9"/>
    <n v="1.01752043E-4"/>
    <s v="million bbl/y"/>
  </r>
  <r>
    <s v="OG0001034"/>
    <x v="141"/>
    <x v="7"/>
    <s v="https://www.gem.wiki/K05-C_Oil_and_Gas_Field_%28Netherlands%29"/>
    <x v="3"/>
    <x v="3"/>
    <m/>
    <m/>
    <n v="4"/>
    <s v="Sm³/y"/>
    <x v="9"/>
    <n v="6.3595026870000004E-7"/>
    <s v="million bbl/y"/>
  </r>
  <r>
    <s v="OG0001037"/>
    <x v="142"/>
    <x v="7"/>
    <s v="https://www.gem.wiki/K05-U_Oil_and_Gas_Field_%28Netherlands%29"/>
    <x v="3"/>
    <x v="3"/>
    <m/>
    <m/>
    <n v="927"/>
    <s v="Sm³/y"/>
    <x v="6"/>
    <n v="1.4738147479999999E-4"/>
    <s v="million bbl/y"/>
  </r>
  <r>
    <s v="OG0001037"/>
    <x v="142"/>
    <x v="7"/>
    <s v="https://www.gem.wiki/K05-U_Oil_and_Gas_Field_%28Netherlands%29"/>
    <x v="3"/>
    <x v="1"/>
    <s v="YES"/>
    <m/>
    <n v="63800.056600000004"/>
    <s v="thousand Sm³/y"/>
    <x v="6"/>
    <n v="63.800056599999998"/>
    <s v="million m³/y"/>
  </r>
  <r>
    <s v="OG0001037"/>
    <x v="142"/>
    <x v="7"/>
    <s v="https://www.gem.wiki/K05-U_Oil_and_Gas_Field_%28Netherlands%29"/>
    <x v="1"/>
    <x v="1"/>
    <m/>
    <s v="proven extractable resources"/>
    <n v="2535000000"/>
    <s v="Nm³"/>
    <x v="8"/>
    <n v="2674.4250000000002"/>
    <s v="million m³"/>
  </r>
  <r>
    <s v="OG0001037"/>
    <x v="142"/>
    <x v="7"/>
    <s v="https://www.gem.wiki/K05-U_Oil_and_Gas_Field_%28Netherlands%29"/>
    <x v="3"/>
    <x v="1"/>
    <s v="YES"/>
    <m/>
    <n v="56785021"/>
    <s v="Sm³/y"/>
    <x v="9"/>
    <n v="56.785021"/>
    <s v="million m³/y"/>
  </r>
  <r>
    <s v="OG0001037"/>
    <x v="142"/>
    <x v="7"/>
    <s v="https://www.gem.wiki/K05-U_Oil_and_Gas_Field_%28Netherlands%29"/>
    <x v="3"/>
    <x v="3"/>
    <m/>
    <m/>
    <n v="754"/>
    <s v="Sm³/y"/>
    <x v="9"/>
    <n v="1.198766256E-4"/>
    <s v="million bbl/y"/>
  </r>
  <r>
    <s v="OG0001038"/>
    <x v="143"/>
    <x v="7"/>
    <s v="https://www.gem.wiki/K05a-A_Oil_and_Gas_Field_%28Netherlands%29"/>
    <x v="0"/>
    <x v="1"/>
    <m/>
    <m/>
    <n v="14571"/>
    <s v="million Nm³"/>
    <x v="22"/>
    <n v="15372.405000000001"/>
    <s v="million m³"/>
  </r>
  <r>
    <s v="OG0001038"/>
    <x v="143"/>
    <x v="7"/>
    <s v="https://www.gem.wiki/K05a-A_Oil_and_Gas_Field_%28Netherlands%29"/>
    <x v="3"/>
    <x v="3"/>
    <m/>
    <m/>
    <n v="4782"/>
    <s v="Sm³/y"/>
    <x v="6"/>
    <n v="7.6027854620000002E-4"/>
    <s v="million bbl/y"/>
  </r>
  <r>
    <s v="OG0001038"/>
    <x v="143"/>
    <x v="7"/>
    <s v="https://www.gem.wiki/K05a-A_Oil_and_Gas_Field_%28Netherlands%29"/>
    <x v="3"/>
    <x v="1"/>
    <s v="YES"/>
    <m/>
    <n v="341715.02189999999"/>
    <s v="thousand Sm³/y"/>
    <x v="6"/>
    <n v="341.71502190000001"/>
    <s v="million m³/y"/>
  </r>
  <r>
    <s v="OG0001038"/>
    <x v="143"/>
    <x v="7"/>
    <s v="https://www.gem.wiki/K05a-A_Oil_and_Gas_Field_%28Netherlands%29"/>
    <x v="1"/>
    <x v="1"/>
    <m/>
    <s v="remaining reserves"/>
    <n v="3688"/>
    <s v="million Nm³"/>
    <x v="17"/>
    <n v="3890.84"/>
    <s v="million m³"/>
  </r>
  <r>
    <s v="OG0001038"/>
    <x v="143"/>
    <x v="7"/>
    <s v="https://www.gem.wiki/K05a-A_Oil_and_Gas_Field_%28Netherlands%29"/>
    <x v="3"/>
    <x v="1"/>
    <s v="YES"/>
    <m/>
    <n v="250089899"/>
    <s v="Sm³/y"/>
    <x v="9"/>
    <n v="250.089899"/>
    <s v="million m³/y"/>
  </r>
  <r>
    <s v="OG0001038"/>
    <x v="143"/>
    <x v="7"/>
    <s v="https://www.gem.wiki/K05a-A_Oil_and_Gas_Field_%28Netherlands%29"/>
    <x v="3"/>
    <x v="3"/>
    <m/>
    <m/>
    <n v="3361"/>
    <s v="Sm³/y"/>
    <x v="9"/>
    <n v="5.3435721330000001E-4"/>
    <s v="million bbl/y"/>
  </r>
  <r>
    <s v="OG0001039"/>
    <x v="144"/>
    <x v="7"/>
    <s v="https://www.gem.wiki/K05a-B_Oil_and_Gas_Field_%28Netherlands%29"/>
    <x v="0"/>
    <x v="1"/>
    <m/>
    <m/>
    <n v="4709"/>
    <s v="million Nm³"/>
    <x v="22"/>
    <n v="4967.9949999999999"/>
    <s v="million m³"/>
  </r>
  <r>
    <s v="OG0001039"/>
    <x v="144"/>
    <x v="7"/>
    <s v="https://www.gem.wiki/K05a-B_Oil_and_Gas_Field_%28Netherlands%29"/>
    <x v="3"/>
    <x v="3"/>
    <m/>
    <m/>
    <n v="3785"/>
    <s v="Sm³/y"/>
    <x v="6"/>
    <n v="6.017679417E-4"/>
    <s v="million bbl/y"/>
  </r>
  <r>
    <s v="OG0001039"/>
    <x v="144"/>
    <x v="7"/>
    <s v="https://www.gem.wiki/K05a-B_Oil_and_Gas_Field_%28Netherlands%29"/>
    <x v="3"/>
    <x v="1"/>
    <s v="YES"/>
    <m/>
    <n v="291691.48320000002"/>
    <s v="thousand Sm³/y"/>
    <x v="6"/>
    <n v="291.69148319999999"/>
    <s v="million m³/y"/>
  </r>
  <r>
    <s v="OG0001039"/>
    <x v="144"/>
    <x v="7"/>
    <s v="https://www.gem.wiki/K05a-B_Oil_and_Gas_Field_%28Netherlands%29"/>
    <x v="1"/>
    <x v="1"/>
    <m/>
    <s v="remaining reserves"/>
    <n v="3036"/>
    <s v="million m³"/>
    <x v="17"/>
    <n v="3036"/>
    <s v="million m³"/>
  </r>
  <r>
    <s v="OG0001039"/>
    <x v="144"/>
    <x v="7"/>
    <s v="https://www.gem.wiki/K05a-B_Oil_and_Gas_Field_%28Netherlands%29"/>
    <x v="3"/>
    <x v="1"/>
    <s v="YES"/>
    <m/>
    <n v="186070261"/>
    <s v="Sm³/y"/>
    <x v="9"/>
    <n v="186.07026099999999"/>
    <s v="million m³/y"/>
  </r>
  <r>
    <s v="OG0001039"/>
    <x v="144"/>
    <x v="7"/>
    <s v="https://www.gem.wiki/K05a-B_Oil_and_Gas_Field_%28Netherlands%29"/>
    <x v="3"/>
    <x v="3"/>
    <m/>
    <m/>
    <n v="2306"/>
    <s v="Sm³/y"/>
    <x v="9"/>
    <n v="3.6662532989999998E-4"/>
    <s v="million bbl/y"/>
  </r>
  <r>
    <s v="OG0001044"/>
    <x v="145"/>
    <x v="7"/>
    <s v="https://www.gem.wiki/K06-D_Gas_Field_%28Netherlands%29"/>
    <x v="3"/>
    <x v="1"/>
    <s v="YES"/>
    <m/>
    <n v="73835.245680000007"/>
    <s v="thousand Sm³/y"/>
    <x v="6"/>
    <n v="73.83524568"/>
    <s v="million m³/y"/>
  </r>
  <r>
    <s v="OG0001044"/>
    <x v="145"/>
    <x v="7"/>
    <s v="https://www.gem.wiki/K06-D_Gas_Field_%28Netherlands%29"/>
    <x v="1"/>
    <x v="1"/>
    <m/>
    <s v="proven extractable resources"/>
    <n v="832000000"/>
    <s v="Nm³"/>
    <x v="8"/>
    <n v="877.76"/>
    <s v="million m³"/>
  </r>
  <r>
    <s v="OG0001044"/>
    <x v="145"/>
    <x v="7"/>
    <s v="https://www.gem.wiki/K06-D_Gas_Field_%28Netherlands%29"/>
    <x v="3"/>
    <x v="1"/>
    <s v="YES"/>
    <m/>
    <n v="21284721"/>
    <s v="Sm³/y"/>
    <x v="9"/>
    <n v="21.284721000000001"/>
    <s v="million m³/y"/>
  </r>
  <r>
    <s v="OG0001044"/>
    <x v="145"/>
    <x v="7"/>
    <s v="https://www.gem.wiki/K06-D_Gas_Field_%28Netherlands%29"/>
    <x v="3"/>
    <x v="3"/>
    <m/>
    <m/>
    <n v="0"/>
    <s v="Sm³/y"/>
    <x v="9"/>
    <n v="0"/>
    <s v="million bbl/y"/>
  </r>
  <r>
    <s v="OG0001046"/>
    <x v="146"/>
    <x v="7"/>
    <s v="https://www.gem.wiki/K06-G_Oil_and_Gas_Field_%28Netherlands%29"/>
    <x v="3"/>
    <x v="3"/>
    <m/>
    <m/>
    <n v="2711"/>
    <s v="Sm³/y"/>
    <x v="6"/>
    <n v="4.3101529460000003E-4"/>
    <s v="million bbl/y"/>
  </r>
  <r>
    <s v="OG0001046"/>
    <x v="146"/>
    <x v="7"/>
    <s v="https://www.gem.wiki/K06-G_Oil_and_Gas_Field_%28Netherlands%29"/>
    <x v="3"/>
    <x v="1"/>
    <s v="YES"/>
    <m/>
    <n v="126338.9117"/>
    <s v="thousand Sm³/y"/>
    <x v="6"/>
    <n v="126.3389117"/>
    <s v="million m³/y"/>
  </r>
  <r>
    <s v="OG0001046"/>
    <x v="146"/>
    <x v="7"/>
    <s v="https://www.gem.wiki/K06-G_Oil_and_Gas_Field_%28Netherlands%29"/>
    <x v="1"/>
    <x v="1"/>
    <m/>
    <s v="proven extractable resources"/>
    <n v="2492000000"/>
    <s v="Nm³"/>
    <x v="8"/>
    <n v="2629.06"/>
    <s v="million m³"/>
  </r>
  <r>
    <s v="OG0001046"/>
    <x v="146"/>
    <x v="7"/>
    <s v="https://www.gem.wiki/K06-G_Oil_and_Gas_Field_%28Netherlands%29"/>
    <x v="3"/>
    <x v="1"/>
    <s v="YES"/>
    <m/>
    <n v="108739022"/>
    <s v="Sm³/y"/>
    <x v="9"/>
    <n v="108.73902200000001"/>
    <s v="million m³/y"/>
  </r>
  <r>
    <s v="OG0001046"/>
    <x v="146"/>
    <x v="7"/>
    <s v="https://www.gem.wiki/K06-G_Oil_and_Gas_Field_%28Netherlands%29"/>
    <x v="3"/>
    <x v="3"/>
    <m/>
    <m/>
    <n v="2"/>
    <s v="Sm³/y"/>
    <x v="9"/>
    <n v="3.1797513429999998E-7"/>
    <s v="million bbl/y"/>
  </r>
  <r>
    <s v="OG0001049"/>
    <x v="147"/>
    <x v="7"/>
    <s v="https://www.gem.wiki/K07-FA_Oil_and_Gas_Field_%28Netherlands%29"/>
    <x v="0"/>
    <x v="1"/>
    <m/>
    <m/>
    <n v="5.2"/>
    <s v="billion Nm³"/>
    <x v="22"/>
    <n v="5486"/>
    <s v="million m³"/>
  </r>
  <r>
    <s v="OG0001049"/>
    <x v="147"/>
    <x v="7"/>
    <s v="https://www.gem.wiki/K07-FA_Oil_and_Gas_Field_%28Netherlands%29"/>
    <x v="3"/>
    <x v="3"/>
    <m/>
    <m/>
    <n v="623"/>
    <s v="Sm³/y"/>
    <x v="6"/>
    <n v="9.9049254349999999E-5"/>
    <s v="million bbl/y"/>
  </r>
  <r>
    <s v="OG0001049"/>
    <x v="147"/>
    <x v="7"/>
    <s v="https://www.gem.wiki/K07-FA_Oil_and_Gas_Field_%28Netherlands%29"/>
    <x v="3"/>
    <x v="1"/>
    <s v="YES"/>
    <m/>
    <n v="32057.038680000001"/>
    <s v="thousand Sm³/y"/>
    <x v="6"/>
    <n v="32.057038679999998"/>
    <s v="million m³/y"/>
  </r>
  <r>
    <s v="OG0001049"/>
    <x v="147"/>
    <x v="7"/>
    <s v="https://www.gem.wiki/K07-FA_Oil_and_Gas_Field_%28Netherlands%29"/>
    <x v="1"/>
    <x v="1"/>
    <m/>
    <s v="static GIIP"/>
    <n v="9.4"/>
    <s v="billion Nm³"/>
    <x v="22"/>
    <n v="9917"/>
    <s v="million m³"/>
  </r>
  <r>
    <s v="OG0001049"/>
    <x v="147"/>
    <x v="7"/>
    <s v="https://www.gem.wiki/K07-FA_Oil_and_Gas_Field_%28Netherlands%29"/>
    <x v="3"/>
    <x v="1"/>
    <s v="YES"/>
    <m/>
    <n v="645443"/>
    <s v="Sm³/y"/>
    <x v="9"/>
    <n v="0.64544299999999999"/>
    <s v="million m³/y"/>
  </r>
  <r>
    <s v="OG0001049"/>
    <x v="147"/>
    <x v="7"/>
    <s v="https://www.gem.wiki/K07-FA_Oil_and_Gas_Field_%28Netherlands%29"/>
    <x v="3"/>
    <x v="3"/>
    <m/>
    <m/>
    <n v="35.200000000000003"/>
    <s v="Sm³/y"/>
    <x v="9"/>
    <n v="5.5963623639999997E-6"/>
    <s v="million bbl/y"/>
  </r>
  <r>
    <s v="OG0001050"/>
    <x v="148"/>
    <x v="7"/>
    <s v="https://www.gem.wiki/K07-FB_Oil_and_Gas_Field_%28Netherlands%29"/>
    <x v="0"/>
    <x v="1"/>
    <m/>
    <m/>
    <n v="1.9"/>
    <s v="billion Nm³"/>
    <x v="22"/>
    <n v="2004.5"/>
    <s v="million m³"/>
  </r>
  <r>
    <s v="OG0001050"/>
    <x v="148"/>
    <x v="7"/>
    <s v="https://www.gem.wiki/K07-FB_Oil_and_Gas_Field_%28Netherlands%29"/>
    <x v="3"/>
    <x v="3"/>
    <m/>
    <m/>
    <n v="571"/>
    <s v="Sm³/y"/>
    <x v="6"/>
    <n v="9.0781900859999997E-5"/>
    <s v="million bbl/y"/>
  </r>
  <r>
    <s v="OG0001050"/>
    <x v="148"/>
    <x v="7"/>
    <s v="https://www.gem.wiki/K07-FB_Oil_and_Gas_Field_%28Netherlands%29"/>
    <x v="3"/>
    <x v="1"/>
    <s v="YES"/>
    <m/>
    <n v="21362.527719999998"/>
    <s v="thousand Sm³/y"/>
    <x v="6"/>
    <n v="21.362527719999999"/>
    <s v="million m³/y"/>
  </r>
  <r>
    <s v="OG0001050"/>
    <x v="148"/>
    <x v="7"/>
    <s v="https://www.gem.wiki/K07-FB_Oil_and_Gas_Field_%28Netherlands%29"/>
    <x v="1"/>
    <x v="1"/>
    <m/>
    <s v="static GIIP"/>
    <n v="5.5"/>
    <s v="billion Nm³"/>
    <x v="22"/>
    <n v="5802.5"/>
    <s v="million m³"/>
  </r>
  <r>
    <s v="OG0001050"/>
    <x v="148"/>
    <x v="7"/>
    <s v="https://www.gem.wiki/K07-FB_Oil_and_Gas_Field_%28Netherlands%29"/>
    <x v="3"/>
    <x v="1"/>
    <s v="YES"/>
    <m/>
    <n v="22611875"/>
    <s v="Sm³/y"/>
    <x v="9"/>
    <n v="22.611875000000001"/>
    <s v="million m³/y"/>
  </r>
  <r>
    <s v="OG0001050"/>
    <x v="148"/>
    <x v="7"/>
    <s v="https://www.gem.wiki/K07-FB_Oil_and_Gas_Field_%28Netherlands%29"/>
    <x v="3"/>
    <x v="3"/>
    <m/>
    <m/>
    <n v="721.6"/>
    <s v="Sm³/y"/>
    <x v="9"/>
    <n v="1.1472542850000001E-4"/>
    <s v="million bbl/y"/>
  </r>
  <r>
    <s v="OG0001051"/>
    <x v="149"/>
    <x v="7"/>
    <s v="https://www.gem.wiki/K07-FC_Oil_and_Gas_Field_%28Netherlands%29"/>
    <x v="0"/>
    <x v="1"/>
    <m/>
    <m/>
    <n v="4.5999999999999996"/>
    <s v="billion Nm³"/>
    <x v="11"/>
    <n v="4853"/>
    <s v="million m³"/>
  </r>
  <r>
    <s v="OG0001051"/>
    <x v="149"/>
    <x v="7"/>
    <s v="https://www.gem.wiki/K07-FC_Oil_and_Gas_Field_%28Netherlands%29"/>
    <x v="3"/>
    <x v="3"/>
    <m/>
    <m/>
    <n v="1031"/>
    <s v="Sm³/y"/>
    <x v="6"/>
    <n v="1.639161818E-4"/>
    <s v="million bbl/y"/>
  </r>
  <r>
    <s v="OG0001051"/>
    <x v="149"/>
    <x v="7"/>
    <s v="https://www.gem.wiki/K07-FC_Oil_and_Gas_Field_%28Netherlands%29"/>
    <x v="3"/>
    <x v="1"/>
    <s v="YES"/>
    <m/>
    <n v="68759.877659999998"/>
    <s v="thousand Sm³/y"/>
    <x v="6"/>
    <n v="68.759877660000001"/>
    <s v="million m³/y"/>
  </r>
  <r>
    <s v="OG0001051"/>
    <x v="149"/>
    <x v="7"/>
    <s v="https://www.gem.wiki/K07-FC_Oil_and_Gas_Field_%28Netherlands%29"/>
    <x v="1"/>
    <x v="1"/>
    <m/>
    <s v="static GIIP"/>
    <n v="8.3000000000000007"/>
    <s v="billion Nm³"/>
    <x v="22"/>
    <n v="8756.5"/>
    <s v="million m³"/>
  </r>
  <r>
    <s v="OG0001051"/>
    <x v="149"/>
    <x v="7"/>
    <s v="https://www.gem.wiki/K07-FC_Oil_and_Gas_Field_%28Netherlands%29"/>
    <x v="3"/>
    <x v="1"/>
    <s v="YES"/>
    <m/>
    <n v="35779715"/>
    <s v="Sm³/y"/>
    <x v="9"/>
    <n v="35.779715000000003"/>
    <s v="million m³/y"/>
  </r>
  <r>
    <s v="OG0001051"/>
    <x v="149"/>
    <x v="7"/>
    <s v="https://www.gem.wiki/K07-FC_Oil_and_Gas_Field_%28Netherlands%29"/>
    <x v="3"/>
    <x v="3"/>
    <m/>
    <m/>
    <n v="406.9"/>
    <s v="Sm³/y"/>
    <x v="9"/>
    <n v="6.4692041079999994E-5"/>
    <s v="million bbl/y"/>
  </r>
  <r>
    <s v="OG0001054"/>
    <x v="150"/>
    <x v="7"/>
    <s v="https://www.gem.wiki/K08-FA_Oil_and_Gas_Field_%28Netherlands%29"/>
    <x v="0"/>
    <x v="1"/>
    <m/>
    <m/>
    <n v="53.3"/>
    <s v="billion Nm³"/>
    <x v="22"/>
    <n v="56231.5"/>
    <s v="million m³"/>
  </r>
  <r>
    <s v="OG0001054"/>
    <x v="150"/>
    <x v="7"/>
    <s v="https://www.gem.wiki/K08-FA_Oil_and_Gas_Field_%28Netherlands%29"/>
    <x v="3"/>
    <x v="3"/>
    <m/>
    <m/>
    <n v="3318"/>
    <s v="Sm³/y"/>
    <x v="6"/>
    <n v="5.2752074790000003E-4"/>
    <s v="million bbl/y"/>
  </r>
  <r>
    <s v="OG0001054"/>
    <x v="150"/>
    <x v="7"/>
    <s v="https://www.gem.wiki/K08-FA_Oil_and_Gas_Field_%28Netherlands%29"/>
    <x v="3"/>
    <x v="1"/>
    <s v="YES"/>
    <m/>
    <n v="242234.32629999999"/>
    <s v="thousand Sm³/y"/>
    <x v="6"/>
    <n v="242.23432629999999"/>
    <s v="million m³/y"/>
  </r>
  <r>
    <s v="OG0001054"/>
    <x v="150"/>
    <x v="7"/>
    <s v="https://www.gem.wiki/K08-FA_Oil_and_Gas_Field_%28Netherlands%29"/>
    <x v="1"/>
    <x v="1"/>
    <m/>
    <s v="static GIIP"/>
    <n v="63.3"/>
    <s v="million Nm³"/>
    <x v="22"/>
    <n v="66.781499999999994"/>
    <s v="million m³"/>
  </r>
  <r>
    <s v="OG0001054"/>
    <x v="150"/>
    <x v="7"/>
    <s v="https://www.gem.wiki/K08-FA_Oil_and_Gas_Field_%28Netherlands%29"/>
    <x v="3"/>
    <x v="1"/>
    <s v="YES"/>
    <m/>
    <n v="131716184"/>
    <s v="Sm³/y"/>
    <x v="9"/>
    <n v="131.716184"/>
    <s v="million m³/y"/>
  </r>
  <r>
    <s v="OG0001054"/>
    <x v="150"/>
    <x v="7"/>
    <s v="https://www.gem.wiki/K08-FA_Oil_and_Gas_Field_%28Netherlands%29"/>
    <x v="3"/>
    <x v="3"/>
    <m/>
    <m/>
    <n v="1539.6"/>
    <s v="Sm³/y"/>
    <x v="9"/>
    <n v="2.4477725840000002E-4"/>
    <s v="million bbl/y"/>
  </r>
  <r>
    <s v="OG0001066"/>
    <x v="151"/>
    <x v="7"/>
    <s v="https://www.gem.wiki/K09c-C_Oil_and_Gas_Field_%28Netherlands%29"/>
    <x v="3"/>
    <x v="3"/>
    <m/>
    <m/>
    <n v="388"/>
    <s v="Sm³/y"/>
    <x v="6"/>
    <n v="6.1687176060000001E-5"/>
    <s v="million bbl/y"/>
  </r>
  <r>
    <s v="OG0001066"/>
    <x v="151"/>
    <x v="7"/>
    <s v="https://www.gem.wiki/K09c-C_Oil_and_Gas_Field_%28Netherlands%29"/>
    <x v="3"/>
    <x v="1"/>
    <s v="YES"/>
    <m/>
    <n v="42928.580199999997"/>
    <s v="thousand Sm³/y"/>
    <x v="6"/>
    <n v="42.928580199999999"/>
    <s v="million m³/y"/>
  </r>
  <r>
    <s v="OG0001066"/>
    <x v="151"/>
    <x v="7"/>
    <s v="https://www.gem.wiki/K09c-C_Oil_and_Gas_Field_%28Netherlands%29"/>
    <x v="3"/>
    <x v="1"/>
    <s v="YES"/>
    <m/>
    <n v="0"/>
    <s v="Sm³/y"/>
    <x v="9"/>
    <n v="0"/>
    <s v="million m³/y"/>
  </r>
  <r>
    <s v="OG0001066"/>
    <x v="151"/>
    <x v="7"/>
    <s v="https://www.gem.wiki/K09c-C_Oil_and_Gas_Field_%28Netherlands%29"/>
    <x v="3"/>
    <x v="1"/>
    <s v="YES"/>
    <m/>
    <n v="0"/>
    <s v="Sm³/y"/>
    <x v="9"/>
    <n v="0"/>
    <s v="million m³/y"/>
  </r>
  <r>
    <s v="OG0001066"/>
    <x v="151"/>
    <x v="7"/>
    <s v="https://www.gem.wiki/K09c-C_Oil_and_Gas_Field_%28Netherlands%29"/>
    <x v="3"/>
    <x v="0"/>
    <m/>
    <m/>
    <n v="0"/>
    <s v="Sm³/y"/>
    <x v="9"/>
    <n v="0"/>
    <s v="million bbl/y"/>
  </r>
  <r>
    <s v="OG0001066"/>
    <x v="151"/>
    <x v="7"/>
    <s v="https://www.gem.wiki/K09c-C_Oil_and_Gas_Field_%28Netherlands%29"/>
    <x v="3"/>
    <x v="3"/>
    <m/>
    <m/>
    <n v="0"/>
    <s v="Sm³/y"/>
    <x v="9"/>
    <n v="0"/>
    <s v="million bbl/y"/>
  </r>
  <r>
    <s v="OG0001080"/>
    <x v="152"/>
    <x v="7"/>
    <s v="https://www.gem.wiki/K12-G_Oil_and_Gas_Field_%28Netherlands%29"/>
    <x v="3"/>
    <x v="3"/>
    <m/>
    <m/>
    <n v="1189"/>
    <s v="Sm³/y"/>
    <x v="6"/>
    <n v="1.890362174E-4"/>
    <s v="million bbl/y"/>
  </r>
  <r>
    <s v="OG0001080"/>
    <x v="152"/>
    <x v="7"/>
    <s v="https://www.gem.wiki/K12-G_Oil_and_Gas_Field_%28Netherlands%29"/>
    <x v="3"/>
    <x v="1"/>
    <s v="YES"/>
    <m/>
    <n v="176955.8749"/>
    <s v="thousand Sm³/y"/>
    <x v="6"/>
    <n v="176.9558749"/>
    <s v="million m³/y"/>
  </r>
  <r>
    <s v="OG0001080"/>
    <x v="152"/>
    <x v="7"/>
    <s v="https://www.gem.wiki/K12-G_Oil_and_Gas_Field_%28Netherlands%29"/>
    <x v="1"/>
    <x v="1"/>
    <m/>
    <s v="proven extractable resources"/>
    <n v="2.79"/>
    <s v="bcm"/>
    <x v="0"/>
    <n v="2790"/>
    <s v="million m³"/>
  </r>
  <r>
    <s v="OG0001080"/>
    <x v="152"/>
    <x v="7"/>
    <s v="https://www.gem.wiki/K12-G_Oil_and_Gas_Field_%28Netherlands%29"/>
    <x v="3"/>
    <x v="1"/>
    <s v="YES"/>
    <m/>
    <n v="157066689"/>
    <s v="Sm³/y"/>
    <x v="9"/>
    <n v="157.066689"/>
    <s v="million m³/y"/>
  </r>
  <r>
    <s v="OG0001080"/>
    <x v="152"/>
    <x v="7"/>
    <s v="https://www.gem.wiki/K12-G_Oil_and_Gas_Field_%28Netherlands%29"/>
    <x v="3"/>
    <x v="1"/>
    <s v="YES"/>
    <m/>
    <n v="0"/>
    <s v="Sm³/y"/>
    <x v="9"/>
    <n v="0"/>
    <s v="million m³/y"/>
  </r>
  <r>
    <s v="OG0001080"/>
    <x v="152"/>
    <x v="7"/>
    <s v="https://www.gem.wiki/K12-G_Oil_and_Gas_Field_%28Netherlands%29"/>
    <x v="3"/>
    <x v="1"/>
    <s v="YES"/>
    <m/>
    <n v="0"/>
    <s v="Sm³/y"/>
    <x v="9"/>
    <n v="0"/>
    <s v="million m³/y"/>
  </r>
  <r>
    <s v="OG0001080"/>
    <x v="152"/>
    <x v="7"/>
    <s v="https://www.gem.wiki/K12-G_Oil_and_Gas_Field_%28Netherlands%29"/>
    <x v="3"/>
    <x v="3"/>
    <m/>
    <m/>
    <n v="1071.2"/>
    <s v="Sm³/y"/>
    <x v="9"/>
    <n v="1.7030748199999999E-4"/>
    <s v="million bbl/y"/>
  </r>
  <r>
    <s v="OG0001080"/>
    <x v="152"/>
    <x v="7"/>
    <s v="https://www.gem.wiki/K12-G_Oil_and_Gas_Field_%28Netherlands%29"/>
    <x v="3"/>
    <x v="3"/>
    <m/>
    <m/>
    <n v="0"/>
    <s v="Sm³/y"/>
    <x v="9"/>
    <n v="0"/>
    <s v="million bbl/y"/>
  </r>
  <r>
    <s v="OG0001094"/>
    <x v="153"/>
    <x v="7"/>
    <s v="https://www.gem.wiki/K15-FA_Oil_and_Gas_Field_%28Netherlands%29"/>
    <x v="3"/>
    <x v="3"/>
    <m/>
    <m/>
    <n v="997"/>
    <s v="Sm³/y"/>
    <x v="6"/>
    <n v="1.585106045E-4"/>
    <s v="million bbl/y"/>
  </r>
  <r>
    <s v="OG0001094"/>
    <x v="153"/>
    <x v="7"/>
    <s v="https://www.gem.wiki/K15-FA_Oil_and_Gas_Field_%28Netherlands%29"/>
    <x v="3"/>
    <x v="1"/>
    <s v="YES"/>
    <m/>
    <n v="93698.47335"/>
    <s v="thousand Sm³/y"/>
    <x v="6"/>
    <n v="93.69847335"/>
    <s v="million m³/y"/>
  </r>
  <r>
    <s v="OG0001094"/>
    <x v="153"/>
    <x v="7"/>
    <s v="https://www.gem.wiki/K15-FA_Oil_and_Gas_Field_%28Netherlands%29"/>
    <x v="1"/>
    <x v="1"/>
    <m/>
    <s v="proven extractable resources"/>
    <n v="534000000"/>
    <s v="Nm³"/>
    <x v="8"/>
    <n v="563.37"/>
    <s v="million m³"/>
  </r>
  <r>
    <s v="OG0001094"/>
    <x v="153"/>
    <x v="7"/>
    <s v="https://www.gem.wiki/K15-FA_Oil_and_Gas_Field_%28Netherlands%29"/>
    <x v="3"/>
    <x v="1"/>
    <s v="YES"/>
    <m/>
    <n v="84007153"/>
    <s v="Sm³/y"/>
    <x v="9"/>
    <n v="84.007153000000002"/>
    <s v="million m³/y"/>
  </r>
  <r>
    <s v="OG0001094"/>
    <x v="153"/>
    <x v="7"/>
    <s v="https://www.gem.wiki/K15-FA_Oil_and_Gas_Field_%28Netherlands%29"/>
    <x v="3"/>
    <x v="3"/>
    <m/>
    <m/>
    <n v="1029.5999999999999"/>
    <s v="Sm³/y"/>
    <x v="9"/>
    <n v="1.6369359919999999E-4"/>
    <s v="million bbl/y"/>
  </r>
  <r>
    <s v="OG0001095"/>
    <x v="154"/>
    <x v="7"/>
    <s v="https://www.gem.wiki/K15-FB_Oil_and_Gas_Field_%28Netherlands%29"/>
    <x v="3"/>
    <x v="3"/>
    <m/>
    <m/>
    <n v="221"/>
    <s v="Sm³/y"/>
    <x v="6"/>
    <n v="3.5136252349999997E-5"/>
    <s v="million bbl/y"/>
  </r>
  <r>
    <s v="OG0001095"/>
    <x v="154"/>
    <x v="7"/>
    <s v="https://www.gem.wiki/K15-FB_Oil_and_Gas_Field_%28Netherlands%29"/>
    <x v="3"/>
    <x v="1"/>
    <s v="YES"/>
    <m/>
    <n v="122385.8783"/>
    <s v="thousand Sm³/y"/>
    <x v="6"/>
    <n v="122.3858783"/>
    <s v="million m³/y"/>
  </r>
  <r>
    <s v="OG0001095"/>
    <x v="154"/>
    <x v="7"/>
    <s v="https://www.gem.wiki/K15-FB_Oil_and_Gas_Field_%28Netherlands%29"/>
    <x v="1"/>
    <x v="1"/>
    <m/>
    <s v="proven extractable resources"/>
    <n v="1900000000"/>
    <s v="Nm³"/>
    <x v="8"/>
    <n v="2004.5"/>
    <s v="million m³"/>
  </r>
  <r>
    <s v="OG0001095"/>
    <x v="154"/>
    <x v="7"/>
    <s v="https://www.gem.wiki/K15-FB_Oil_and_Gas_Field_%28Netherlands%29"/>
    <x v="3"/>
    <x v="1"/>
    <s v="YES"/>
    <m/>
    <n v="80017804"/>
    <s v="Sm³/y"/>
    <x v="9"/>
    <n v="80.017803999999998"/>
    <s v="million m³/y"/>
  </r>
  <r>
    <s v="OG0001095"/>
    <x v="154"/>
    <x v="7"/>
    <s v="https://www.gem.wiki/K15-FB_Oil_and_Gas_Field_%28Netherlands%29"/>
    <x v="3"/>
    <x v="3"/>
    <m/>
    <m/>
    <n v="552.1"/>
    <s v="Sm³/y"/>
    <x v="9"/>
    <n v="8.7777035840000005E-5"/>
    <s v="million bbl/y"/>
  </r>
  <r>
    <s v="OG0001100"/>
    <x v="155"/>
    <x v="7"/>
    <s v="https://www.gem.wiki/K15-FG_Oil_and_Gas_Field_%28Netherlands%29"/>
    <x v="3"/>
    <x v="3"/>
    <m/>
    <m/>
    <n v="1035"/>
    <s v="Sm³/y"/>
    <x v="6"/>
    <n v="1.6455213200000001E-4"/>
    <s v="million bbl/y"/>
  </r>
  <r>
    <s v="OG0001100"/>
    <x v="155"/>
    <x v="7"/>
    <s v="https://www.gem.wiki/K15-FG_Oil_and_Gas_Field_%28Netherlands%29"/>
    <x v="3"/>
    <x v="1"/>
    <s v="YES"/>
    <m/>
    <n v="49278.506020000001"/>
    <s v="thousand Sm³/y"/>
    <x v="6"/>
    <n v="49.278506020000002"/>
    <s v="million m³/y"/>
  </r>
  <r>
    <s v="OG0001100"/>
    <x v="155"/>
    <x v="7"/>
    <s v="https://www.gem.wiki/K15-FG_Oil_and_Gas_Field_%28Netherlands%29"/>
    <x v="1"/>
    <x v="1"/>
    <m/>
    <s v="proven extractable resources"/>
    <n v="226000000"/>
    <s v="Nm³"/>
    <x v="8"/>
    <n v="238.43"/>
    <s v="million m³"/>
  </r>
  <r>
    <s v="OG0001100"/>
    <x v="155"/>
    <x v="7"/>
    <s v="https://www.gem.wiki/K15-FG_Oil_and_Gas_Field_%28Netherlands%29"/>
    <x v="3"/>
    <x v="1"/>
    <s v="YES"/>
    <m/>
    <n v="51621819"/>
    <s v="Sm³/y"/>
    <x v="9"/>
    <n v="51.621819000000002"/>
    <s v="million m³/y"/>
  </r>
  <r>
    <s v="OG0001100"/>
    <x v="155"/>
    <x v="7"/>
    <s v="https://www.gem.wiki/K15-FG_Oil_and_Gas_Field_%28Netherlands%29"/>
    <x v="3"/>
    <x v="3"/>
    <m/>
    <m/>
    <n v="1134.2"/>
    <s v="Sm³/y"/>
    <x v="9"/>
    <n v="1.8032369870000001E-4"/>
    <s v="million bbl/y"/>
  </r>
  <r>
    <s v="OG0001101"/>
    <x v="156"/>
    <x v="7"/>
    <s v="https://www.gem.wiki/K15-FH_Oil_and_Gas_Field_%28Netherlands%29"/>
    <x v="3"/>
    <x v="3"/>
    <m/>
    <m/>
    <n v="913"/>
    <s v="Sm³/y"/>
    <x v="6"/>
    <n v="1.451556488E-4"/>
    <s v="million bbl/y"/>
  </r>
  <r>
    <s v="OG0001101"/>
    <x v="156"/>
    <x v="7"/>
    <s v="https://www.gem.wiki/K15-FH_Oil_and_Gas_Field_%28Netherlands%29"/>
    <x v="3"/>
    <x v="1"/>
    <s v="YES"/>
    <m/>
    <n v="76071.840590000007"/>
    <s v="thousand Sm³/y"/>
    <x v="6"/>
    <n v="76.071840589999994"/>
    <s v="million m³/y"/>
  </r>
  <r>
    <s v="OG0001101"/>
    <x v="156"/>
    <x v="7"/>
    <s v="https://www.gem.wiki/K15-FH_Oil_and_Gas_Field_%28Netherlands%29"/>
    <x v="1"/>
    <x v="1"/>
    <m/>
    <s v="static GIIP"/>
    <n v="1.3"/>
    <s v="billion Nm³"/>
    <x v="22"/>
    <n v="1371.5"/>
    <s v="million m³"/>
  </r>
  <r>
    <s v="OG0001101"/>
    <x v="156"/>
    <x v="7"/>
    <s v="https://www.gem.wiki/K15-FH_Oil_and_Gas_Field_%28Netherlands%29"/>
    <x v="3"/>
    <x v="1"/>
    <s v="YES"/>
    <m/>
    <n v="0"/>
    <s v="Sm³/y"/>
    <x v="9"/>
    <n v="0"/>
    <s v="million m³/y"/>
  </r>
  <r>
    <s v="OG0001101"/>
    <x v="156"/>
    <x v="7"/>
    <s v="https://www.gem.wiki/K15-FH_Oil_and_Gas_Field_%28Netherlands%29"/>
    <x v="3"/>
    <x v="1"/>
    <s v="YES"/>
    <m/>
    <n v="0"/>
    <s v="Sm³/y"/>
    <x v="9"/>
    <n v="0"/>
    <s v="million m³/y"/>
  </r>
  <r>
    <s v="OG0001101"/>
    <x v="156"/>
    <x v="7"/>
    <s v="https://www.gem.wiki/K15-FH_Oil_and_Gas_Field_%28Netherlands%29"/>
    <x v="3"/>
    <x v="3"/>
    <m/>
    <m/>
    <n v="0"/>
    <s v="Sm³/y"/>
    <x v="9"/>
    <n v="0"/>
    <s v="million bbl/y"/>
  </r>
  <r>
    <s v="OG0001102"/>
    <x v="157"/>
    <x v="7"/>
    <s v="https://www.gem.wiki/K15-FI_Oil_and_Gas_Field_%28Netherlands%29"/>
    <x v="3"/>
    <x v="3"/>
    <m/>
    <m/>
    <n v="150"/>
    <s v="Sm³/y"/>
    <x v="6"/>
    <n v="2.3848135080000001E-5"/>
    <s v="million bbl/y"/>
  </r>
  <r>
    <s v="OG0001102"/>
    <x v="157"/>
    <x v="7"/>
    <s v="https://www.gem.wiki/K15-FI_Oil_and_Gas_Field_%28Netherlands%29"/>
    <x v="3"/>
    <x v="1"/>
    <s v="YES"/>
    <m/>
    <n v="54538.6751"/>
    <s v="thousand Sm³/y"/>
    <x v="6"/>
    <n v="54.538675099999999"/>
    <s v="million m³/y"/>
  </r>
  <r>
    <s v="OG0001102"/>
    <x v="157"/>
    <x v="7"/>
    <s v="https://www.gem.wiki/K15-FI_Oil_and_Gas_Field_%28Netherlands%29"/>
    <x v="1"/>
    <x v="1"/>
    <m/>
    <s v="static GIIP"/>
    <n v="1.6"/>
    <s v="billion Nm³"/>
    <x v="22"/>
    <n v="1688"/>
    <s v="million m³"/>
  </r>
  <r>
    <s v="OG0001102"/>
    <x v="157"/>
    <x v="7"/>
    <s v="https://www.gem.wiki/K15-FI_Oil_and_Gas_Field_%28Netherlands%29"/>
    <x v="3"/>
    <x v="1"/>
    <s v="YES"/>
    <m/>
    <n v="40886743"/>
    <s v="Sm³/y"/>
    <x v="9"/>
    <n v="40.886743000000003"/>
    <s v="million m³/y"/>
  </r>
  <r>
    <s v="OG0001102"/>
    <x v="157"/>
    <x v="7"/>
    <s v="https://www.gem.wiki/K15-FI_Oil_and_Gas_Field_%28Netherlands%29"/>
    <x v="3"/>
    <x v="3"/>
    <m/>
    <m/>
    <n v="430"/>
    <s v="Sm³/y"/>
    <x v="9"/>
    <n v="6.8364653880000003E-5"/>
    <s v="million bbl/y"/>
  </r>
  <r>
    <s v="OG0001104"/>
    <x v="158"/>
    <x v="7"/>
    <s v="https://www.gem.wiki/K15-FK_Oil_and_Gas_Field_%28Netherlands%29"/>
    <x v="3"/>
    <x v="3"/>
    <m/>
    <m/>
    <n v="63"/>
    <s v="Sm³/y"/>
    <x v="6"/>
    <n v="1.001621673E-5"/>
    <s v="million bbl/y"/>
  </r>
  <r>
    <s v="OG0001104"/>
    <x v="158"/>
    <x v="7"/>
    <s v="https://www.gem.wiki/K15-FK_Oil_and_Gas_Field_%28Netherlands%29"/>
    <x v="3"/>
    <x v="1"/>
    <s v="YES"/>
    <m/>
    <n v="49281.563159999998"/>
    <s v="thousand Sm³/y"/>
    <x v="6"/>
    <n v="49.281563159999997"/>
    <s v="million m³/y"/>
  </r>
  <r>
    <s v="OG0001104"/>
    <x v="158"/>
    <x v="7"/>
    <s v="https://www.gem.wiki/K15-FK_Oil_and_Gas_Field_%28Netherlands%29"/>
    <x v="1"/>
    <x v="1"/>
    <m/>
    <s v="proven extractable resources"/>
    <n v="2894000000"/>
    <s v="Nm³"/>
    <x v="8"/>
    <n v="3053.17"/>
    <s v="million m³"/>
  </r>
  <r>
    <s v="OG0001104"/>
    <x v="158"/>
    <x v="7"/>
    <s v="https://www.gem.wiki/K15-FK_Oil_and_Gas_Field_%28Netherlands%29"/>
    <x v="3"/>
    <x v="1"/>
    <s v="YES"/>
    <m/>
    <n v="52794584"/>
    <s v="Sm³/y"/>
    <x v="9"/>
    <n v="52.794584"/>
    <s v="million m³/y"/>
  </r>
  <r>
    <s v="OG0001104"/>
    <x v="158"/>
    <x v="7"/>
    <s v="https://www.gem.wiki/K15-FK_Oil_and_Gas_Field_%28Netherlands%29"/>
    <x v="3"/>
    <x v="3"/>
    <m/>
    <m/>
    <n v="281.10000000000002"/>
    <s v="Sm³/y"/>
    <x v="9"/>
    <n v="4.4691405129999998E-5"/>
    <s v="million bbl/y"/>
  </r>
  <r>
    <s v="OG0001112"/>
    <x v="159"/>
    <x v="7"/>
    <s v="https://www.gem.wiki/K17-FA_Gas_Field_%28Netherlands%29"/>
    <x v="3"/>
    <x v="1"/>
    <s v="YES"/>
    <m/>
    <n v="64703.960509999997"/>
    <s v="thousand Sm³/y"/>
    <x v="6"/>
    <n v="64.703960510000002"/>
    <s v="million m³/y"/>
  </r>
  <r>
    <s v="OG0001112"/>
    <x v="159"/>
    <x v="7"/>
    <s v="https://www.gem.wiki/K17-FA_Gas_Field_%28Netherlands%29"/>
    <x v="1"/>
    <x v="1"/>
    <m/>
    <s v="proven extractable resources"/>
    <n v="1024000000"/>
    <s v="Nm³"/>
    <x v="8"/>
    <n v="1080.32"/>
    <s v="million m³"/>
  </r>
  <r>
    <s v="OG0001112"/>
    <x v="159"/>
    <x v="7"/>
    <s v="https://www.gem.wiki/K17-FA_Gas_Field_%28Netherlands%29"/>
    <x v="3"/>
    <x v="1"/>
    <s v="YES"/>
    <m/>
    <n v="76029464"/>
    <s v="Sm³/y"/>
    <x v="9"/>
    <n v="76.029464000000004"/>
    <s v="million m³/y"/>
  </r>
  <r>
    <s v="OG0001112"/>
    <x v="159"/>
    <x v="7"/>
    <s v="https://www.gem.wiki/K17-FA_Gas_Field_%28Netherlands%29"/>
    <x v="3"/>
    <x v="3"/>
    <m/>
    <m/>
    <n v="0"/>
    <s v="Sm³/y"/>
    <x v="9"/>
    <n v="0"/>
    <s v="million bbl/y"/>
  </r>
  <r>
    <s v="OG0001116"/>
    <x v="160"/>
    <x v="7"/>
    <s v="https://www.gem.wiki/K18-Golf_Gas_Field_%28Netherlands%29"/>
    <x v="3"/>
    <x v="1"/>
    <s v="YES"/>
    <m/>
    <n v="292582.14260000002"/>
    <s v="thousand Sm³/y"/>
    <x v="6"/>
    <n v="292.5821426"/>
    <s v="million m³/y"/>
  </r>
  <r>
    <s v="OG0001116"/>
    <x v="160"/>
    <x v="7"/>
    <s v="https://www.gem.wiki/K18-Golf_Gas_Field_%28Netherlands%29"/>
    <x v="1"/>
    <x v="1"/>
    <m/>
    <s v="proven extractable resources"/>
    <n v="3237000000"/>
    <s v="Nm³"/>
    <x v="8"/>
    <n v="3415.0349999999999"/>
    <s v="million m³"/>
  </r>
  <r>
    <s v="OG0001116"/>
    <x v="160"/>
    <x v="7"/>
    <s v="https://www.gem.wiki/K18-Golf_Gas_Field_%28Netherlands%29"/>
    <x v="3"/>
    <x v="1"/>
    <s v="YES"/>
    <m/>
    <n v="153240399"/>
    <s v="Sm³/y"/>
    <x v="9"/>
    <n v="153.240399"/>
    <s v="million m³/y"/>
  </r>
  <r>
    <s v="OG0001122"/>
    <x v="161"/>
    <x v="7"/>
    <s v="https://www.gem.wiki/Kollum-Noord_Oil_and_Gas_Field_%28Netherlands%29"/>
    <x v="0"/>
    <x v="1"/>
    <m/>
    <m/>
    <n v="4140"/>
    <s v="million Nm³"/>
    <x v="4"/>
    <n v="4367.7"/>
    <s v="million m³"/>
  </r>
  <r>
    <s v="OG0001122"/>
    <x v="161"/>
    <x v="7"/>
    <s v="https://www.gem.wiki/Kollum-Noord_Oil_and_Gas_Field_%28Netherlands%29"/>
    <x v="3"/>
    <x v="3"/>
    <m/>
    <m/>
    <n v="1301"/>
    <s v="Sm³/y"/>
    <x v="6"/>
    <n v="2.068428249E-4"/>
    <s v="million bbl/y"/>
  </r>
  <r>
    <s v="OG0001122"/>
    <x v="161"/>
    <x v="7"/>
    <s v="https://www.gem.wiki/Kollum-Noord_Oil_and_Gas_Field_%28Netherlands%29"/>
    <x v="3"/>
    <x v="1"/>
    <s v="YES"/>
    <m/>
    <n v="97829.879159999997"/>
    <s v="thousand Sm³/y"/>
    <x v="6"/>
    <n v="97.829879160000004"/>
    <s v="million m³/y"/>
  </r>
  <r>
    <s v="OG0001122"/>
    <x v="161"/>
    <x v="7"/>
    <s v="https://www.gem.wiki/Kollum-Noord_Oil_and_Gas_Field_%28Netherlands%29"/>
    <x v="1"/>
    <x v="1"/>
    <m/>
    <s v="proven extractable resources"/>
    <n v="1534000000"/>
    <s v="Nm³"/>
    <x v="8"/>
    <n v="1618.37"/>
    <s v="million m³"/>
  </r>
  <r>
    <s v="OG0001122"/>
    <x v="161"/>
    <x v="7"/>
    <s v="https://www.gem.wiki/Kollum-Noord_Oil_and_Gas_Field_%28Netherlands%29"/>
    <x v="3"/>
    <x v="1"/>
    <s v="YES"/>
    <m/>
    <n v="58985542"/>
    <s v="Sm³/y"/>
    <x v="9"/>
    <n v="58.985542000000002"/>
    <s v="million m³/y"/>
  </r>
  <r>
    <s v="OG0001122"/>
    <x v="161"/>
    <x v="7"/>
    <s v="https://www.gem.wiki/Kollum-Noord_Oil_and_Gas_Field_%28Netherlands%29"/>
    <x v="3"/>
    <x v="3"/>
    <m/>
    <m/>
    <n v="327.9"/>
    <s v="Sm³/y"/>
    <x v="9"/>
    <n v="5.213202328E-5"/>
    <s v="million bbl/y"/>
  </r>
  <r>
    <s v="OG0001124"/>
    <x v="162"/>
    <x v="7"/>
    <s v="https://www.gem.wiki/Kommerzijl_Oil_and_Gas_Field_%28Netherlands%29"/>
    <x v="0"/>
    <x v="1"/>
    <m/>
    <m/>
    <n v="2526"/>
    <s v="million Nm³"/>
    <x v="4"/>
    <n v="2664.93"/>
    <s v="million m³"/>
  </r>
  <r>
    <s v="OG0001124"/>
    <x v="162"/>
    <x v="7"/>
    <s v="https://www.gem.wiki/Kommerzijl_Oil_and_Gas_Field_%28Netherlands%29"/>
    <x v="3"/>
    <x v="3"/>
    <m/>
    <m/>
    <n v="396"/>
    <s v="Sm³/y"/>
    <x v="6"/>
    <n v="6.2959076600000002E-5"/>
    <s v="million bbl/y"/>
  </r>
  <r>
    <s v="OG0001124"/>
    <x v="162"/>
    <x v="7"/>
    <s v="https://www.gem.wiki/Kommerzijl_Oil_and_Gas_Field_%28Netherlands%29"/>
    <x v="3"/>
    <x v="1"/>
    <s v="YES"/>
    <m/>
    <n v="34976.631990000002"/>
    <s v="thousand Sm³/y"/>
    <x v="6"/>
    <n v="34.976631990000001"/>
    <s v="million m³/y"/>
  </r>
  <r>
    <s v="OG0001124"/>
    <x v="162"/>
    <x v="7"/>
    <s v="https://www.gem.wiki/Kommerzijl_Oil_and_Gas_Field_%28Netherlands%29"/>
    <x v="1"/>
    <x v="1"/>
    <m/>
    <s v="proven extractable resources"/>
    <n v="1763000000"/>
    <s v="Nm³"/>
    <x v="8"/>
    <n v="1859.9649999999999"/>
    <s v="million m³"/>
  </r>
  <r>
    <s v="OG0001124"/>
    <x v="162"/>
    <x v="7"/>
    <s v="https://www.gem.wiki/Kommerzijl_Oil_and_Gas_Field_%28Netherlands%29"/>
    <x v="3"/>
    <x v="1"/>
    <s v="YES"/>
    <m/>
    <n v="44596"/>
    <s v="Sm³/y"/>
    <x v="9"/>
    <n v="4.4595999999999997E-2"/>
    <s v="million m³/y"/>
  </r>
  <r>
    <s v="OG0001124"/>
    <x v="162"/>
    <x v="7"/>
    <s v="https://www.gem.wiki/Kommerzijl_Oil_and_Gas_Field_%28Netherlands%29"/>
    <x v="3"/>
    <x v="3"/>
    <m/>
    <m/>
    <n v="1.2"/>
    <s v="Sm³/y"/>
    <x v="9"/>
    <n v="1.9078508059999999E-7"/>
    <s v="million bbl/y"/>
  </r>
  <r>
    <s v="OG0001128"/>
    <x v="163"/>
    <x v="7"/>
    <s v="https://www.gem.wiki/L02-FA_Gas_Field_%28Netherlands%29"/>
    <x v="3"/>
    <x v="1"/>
    <s v="YES"/>
    <m/>
    <n v="52233.222710000002"/>
    <s v="thousand Sm³/y"/>
    <x v="6"/>
    <n v="52.23322271"/>
    <s v="million m³/y"/>
  </r>
  <r>
    <s v="OG0001128"/>
    <x v="163"/>
    <x v="7"/>
    <s v="https://www.gem.wiki/L02-FA_Gas_Field_%28Netherlands%29"/>
    <x v="1"/>
    <x v="1"/>
    <m/>
    <s v="proven extractable resources"/>
    <n v="875000000"/>
    <s v="Nm³"/>
    <x v="8"/>
    <n v="923.125"/>
    <s v="million m³"/>
  </r>
  <r>
    <s v="OG0001128"/>
    <x v="163"/>
    <x v="7"/>
    <s v="https://www.gem.wiki/L02-FA_Gas_Field_%28Netherlands%29"/>
    <x v="3"/>
    <x v="1"/>
    <s v="YES"/>
    <m/>
    <n v="20581775"/>
    <s v="Sm³/y"/>
    <x v="9"/>
    <n v="20.581775"/>
    <s v="million m³/y"/>
  </r>
  <r>
    <s v="OG0001128"/>
    <x v="163"/>
    <x v="7"/>
    <s v="https://www.gem.wiki/L02-FA_Gas_Field_%28Netherlands%29"/>
    <x v="3"/>
    <x v="3"/>
    <m/>
    <m/>
    <n v="0"/>
    <s v="Sm³/y"/>
    <x v="9"/>
    <n v="0"/>
    <s v="million bbl/y"/>
  </r>
  <r>
    <s v="OG0001129"/>
    <x v="164"/>
    <x v="7"/>
    <s v="https://www.gem.wiki/L02-FB_Gas_Field_%28Netherlands%29"/>
    <x v="3"/>
    <x v="1"/>
    <s v="YES"/>
    <m/>
    <n v="242666.72219999999"/>
    <s v="thousand Sm³/y"/>
    <x v="6"/>
    <n v="242.66672220000001"/>
    <s v="million m³/y"/>
  </r>
  <r>
    <s v="OG0001129"/>
    <x v="164"/>
    <x v="7"/>
    <s v="https://www.gem.wiki/L02-FB_Gas_Field_%28Netherlands%29"/>
    <x v="1"/>
    <x v="1"/>
    <m/>
    <s v="proven extractable resources"/>
    <n v="2457000000"/>
    <s v="Nm³"/>
    <x v="8"/>
    <n v="2592.1350000000002"/>
    <s v="million m³"/>
  </r>
  <r>
    <s v="OG0001129"/>
    <x v="164"/>
    <x v="7"/>
    <s v="https://www.gem.wiki/L02-FB_Gas_Field_%28Netherlands%29"/>
    <x v="3"/>
    <x v="1"/>
    <s v="YES"/>
    <m/>
    <n v="222207559"/>
    <s v="Sm³/y"/>
    <x v="9"/>
    <n v="222.207559"/>
    <s v="million m³/y"/>
  </r>
  <r>
    <s v="OG0001129"/>
    <x v="164"/>
    <x v="7"/>
    <s v="https://www.gem.wiki/L02-FB_Gas_Field_%28Netherlands%29"/>
    <x v="3"/>
    <x v="3"/>
    <m/>
    <m/>
    <n v="0"/>
    <s v="Sm³/y"/>
    <x v="9"/>
    <n v="0"/>
    <s v="million bbl/y"/>
  </r>
  <r>
    <s v="OG0001131"/>
    <x v="165"/>
    <x v="7"/>
    <s v="https://www.gem.wiki/L04-A_Oil_and_Gas_Field_%28Netherlands%29"/>
    <x v="3"/>
    <x v="3"/>
    <m/>
    <m/>
    <n v="78"/>
    <s v="Sm³/y"/>
    <x v="6"/>
    <n v="1.240103024E-5"/>
    <s v="million bbl/y"/>
  </r>
  <r>
    <s v="OG0001131"/>
    <x v="165"/>
    <x v="7"/>
    <s v="https://www.gem.wiki/L04-A_Oil_and_Gas_Field_%28Netherlands%29"/>
    <x v="3"/>
    <x v="1"/>
    <s v="YES"/>
    <m/>
    <n v="57172.019319999999"/>
    <s v="thousand Sm³/y"/>
    <x v="6"/>
    <n v="57.172019319999997"/>
    <s v="million m³/y"/>
  </r>
  <r>
    <s v="OG0001131"/>
    <x v="165"/>
    <x v="7"/>
    <s v="https://www.gem.wiki/L04-A_Oil_and_Gas_Field_%28Netherlands%29"/>
    <x v="1"/>
    <x v="1"/>
    <m/>
    <s v="proven extractable resources"/>
    <n v="198000000"/>
    <s v="Nm³"/>
    <x v="8"/>
    <n v="208.89"/>
    <s v="million m³"/>
  </r>
  <r>
    <s v="OG0001131"/>
    <x v="165"/>
    <x v="7"/>
    <s v="https://www.gem.wiki/L04-A_Oil_and_Gas_Field_%28Netherlands%29"/>
    <x v="3"/>
    <x v="1"/>
    <s v="YES"/>
    <m/>
    <n v="43534757"/>
    <s v="Sm³/y"/>
    <x v="9"/>
    <n v="43.534756999999999"/>
    <s v="million m³/y"/>
  </r>
  <r>
    <s v="OG0001131"/>
    <x v="165"/>
    <x v="7"/>
    <s v="https://www.gem.wiki/L04-A_Oil_and_Gas_Field_%28Netherlands%29"/>
    <x v="3"/>
    <x v="3"/>
    <m/>
    <m/>
    <n v="59"/>
    <s v="Sm³/y"/>
    <x v="9"/>
    <n v="9.3802664630000006E-6"/>
    <s v="million bbl/y"/>
  </r>
  <r>
    <s v="OG0001133"/>
    <x v="166"/>
    <x v="7"/>
    <s v="https://www.gem.wiki/L04-D_Gas_Field_%28Netherlands%29"/>
    <x v="3"/>
    <x v="1"/>
    <s v="YES"/>
    <m/>
    <n v="64.815032520000003"/>
    <s v="thousand Sm³/y"/>
    <x v="6"/>
    <n v="6.4815032519999996E-2"/>
    <s v="million m³/y"/>
  </r>
  <r>
    <s v="OG0001133"/>
    <x v="166"/>
    <x v="7"/>
    <s v="https://www.gem.wiki/L04-D_Gas_Field_%28Netherlands%29"/>
    <x v="1"/>
    <x v="1"/>
    <m/>
    <s v="proven extractable resources"/>
    <n v="509000000"/>
    <s v="Nm³"/>
    <x v="8"/>
    <n v="536.995"/>
    <s v="million m³"/>
  </r>
  <r>
    <s v="OG0001133"/>
    <x v="166"/>
    <x v="7"/>
    <s v="https://www.gem.wiki/L04-D_Gas_Field_%28Netherlands%29"/>
    <x v="3"/>
    <x v="1"/>
    <s v="YES"/>
    <m/>
    <n v="0"/>
    <s v="Sm³/y"/>
    <x v="9"/>
    <n v="0"/>
    <s v="million m³/y"/>
  </r>
  <r>
    <s v="OG0001133"/>
    <x v="166"/>
    <x v="7"/>
    <s v="https://www.gem.wiki/L04-D_Gas_Field_%28Netherlands%29"/>
    <x v="3"/>
    <x v="1"/>
    <s v="YES"/>
    <m/>
    <n v="0"/>
    <s v="Sm³/y"/>
    <x v="9"/>
    <n v="0"/>
    <s v="million m³/y"/>
  </r>
  <r>
    <s v="OG0001133"/>
    <x v="166"/>
    <x v="7"/>
    <s v="https://www.gem.wiki/L04-D_Gas_Field_%28Netherlands%29"/>
    <x v="3"/>
    <x v="3"/>
    <m/>
    <m/>
    <n v="0"/>
    <s v="Sm³/y"/>
    <x v="9"/>
    <n v="0"/>
    <s v="million bbl/y"/>
  </r>
  <r>
    <s v="OG0001134"/>
    <x v="167"/>
    <x v="7"/>
    <s v="https://www.gem.wiki/L04-F_Gas_Field_%28Netherlands%29"/>
    <x v="3"/>
    <x v="1"/>
    <s v="YES"/>
    <m/>
    <n v="14823.55903"/>
    <s v="thousand Sm³/y"/>
    <x v="6"/>
    <n v="14.82355903"/>
    <s v="million m³/y"/>
  </r>
  <r>
    <s v="OG0001134"/>
    <x v="167"/>
    <x v="7"/>
    <s v="https://www.gem.wiki/L04-F_Gas_Field_%28Netherlands%29"/>
    <x v="1"/>
    <x v="1"/>
    <m/>
    <s v="proven extractable resources"/>
    <n v="182000000"/>
    <s v="Nm³"/>
    <x v="8"/>
    <n v="192.01"/>
    <s v="million m³"/>
  </r>
  <r>
    <s v="OG0001134"/>
    <x v="167"/>
    <x v="7"/>
    <s v="https://www.gem.wiki/L04-F_Gas_Field_%28Netherlands%29"/>
    <x v="3"/>
    <x v="1"/>
    <s v="YES"/>
    <m/>
    <n v="12152232"/>
    <s v="Sm³/y"/>
    <x v="9"/>
    <n v="12.152232"/>
    <s v="million m³/y"/>
  </r>
  <r>
    <s v="OG0001134"/>
    <x v="167"/>
    <x v="7"/>
    <s v="https://www.gem.wiki/L04-F_Gas_Field_%28Netherlands%29"/>
    <x v="3"/>
    <x v="3"/>
    <m/>
    <m/>
    <n v="0"/>
    <s v="Sm³/y"/>
    <x v="9"/>
    <n v="0"/>
    <s v="million bbl/y"/>
  </r>
  <r>
    <s v="OG0001135"/>
    <x v="168"/>
    <x v="7"/>
    <s v="https://www.gem.wiki/L04-G_Oil_and_Gas_Field_%28Netherlands%29"/>
    <x v="3"/>
    <x v="3"/>
    <m/>
    <m/>
    <n v="4"/>
    <s v="Sm³/y"/>
    <x v="6"/>
    <n v="6.3595026870000004E-7"/>
    <s v="million bbl/y"/>
  </r>
  <r>
    <s v="OG0001135"/>
    <x v="168"/>
    <x v="7"/>
    <s v="https://www.gem.wiki/L04-G_Oil_and_Gas_Field_%28Netherlands%29"/>
    <x v="3"/>
    <x v="1"/>
    <s v="YES"/>
    <m/>
    <n v="71174.721569999994"/>
    <s v="thousand Sm³/y"/>
    <x v="6"/>
    <n v="71.174721570000003"/>
    <s v="million m³/y"/>
  </r>
  <r>
    <s v="OG0001135"/>
    <x v="168"/>
    <x v="7"/>
    <s v="https://www.gem.wiki/L04-G_Oil_and_Gas_Field_%28Netherlands%29"/>
    <x v="1"/>
    <x v="1"/>
    <m/>
    <s v="proven extractable resources"/>
    <n v="942000000"/>
    <s v="Nm³"/>
    <x v="8"/>
    <n v="993.81"/>
    <s v="million m³"/>
  </r>
  <r>
    <s v="OG0001135"/>
    <x v="168"/>
    <x v="7"/>
    <s v="https://www.gem.wiki/L04-G_Oil_and_Gas_Field_%28Netherlands%29"/>
    <x v="3"/>
    <x v="1"/>
    <s v="YES"/>
    <m/>
    <n v="40837757"/>
    <s v="Sm³/y"/>
    <x v="9"/>
    <n v="40.837757000000003"/>
    <s v="million m³/y"/>
  </r>
  <r>
    <s v="OG0001135"/>
    <x v="168"/>
    <x v="7"/>
    <s v="https://www.gem.wiki/L04-G_Oil_and_Gas_Field_%28Netherlands%29"/>
    <x v="3"/>
    <x v="3"/>
    <m/>
    <m/>
    <n v="1"/>
    <s v="Sm³/y"/>
    <x v="9"/>
    <n v="1.589875672E-7"/>
    <s v="million bbl/y"/>
  </r>
  <r>
    <s v="OG0001136"/>
    <x v="169"/>
    <x v="7"/>
    <s v="https://www.gem.wiki/L04-I_Gas_Field_%28Netherlands%29"/>
    <x v="3"/>
    <x v="1"/>
    <s v="YES"/>
    <m/>
    <n v="22402.52306"/>
    <s v="thousand Sm³/y"/>
    <x v="6"/>
    <n v="22.40252306"/>
    <s v="million m³/y"/>
  </r>
  <r>
    <s v="OG0001136"/>
    <x v="169"/>
    <x v="7"/>
    <s v="https://www.gem.wiki/L04-I_Gas_Field_%28Netherlands%29"/>
    <x v="1"/>
    <x v="1"/>
    <m/>
    <s v="proven extractable resources"/>
    <n v="141000000"/>
    <s v="Nm³"/>
    <x v="8"/>
    <n v="148.755"/>
    <s v="million m³"/>
  </r>
  <r>
    <s v="OG0001136"/>
    <x v="169"/>
    <x v="7"/>
    <s v="https://www.gem.wiki/L04-I_Gas_Field_%28Netherlands%29"/>
    <x v="3"/>
    <x v="1"/>
    <s v="YES"/>
    <m/>
    <n v="17502723"/>
    <s v="Sm³/y"/>
    <x v="9"/>
    <n v="17.502723"/>
    <s v="million m³/y"/>
  </r>
  <r>
    <s v="OG0001136"/>
    <x v="169"/>
    <x v="7"/>
    <s v="https://www.gem.wiki/L04-I_Gas_Field_%28Netherlands%29"/>
    <x v="3"/>
    <x v="3"/>
    <m/>
    <m/>
    <n v="0"/>
    <s v="Sm³/y"/>
    <x v="9"/>
    <n v="0"/>
    <s v="million bbl/y"/>
  </r>
  <r>
    <s v="OG0001137"/>
    <x v="170"/>
    <x v="7"/>
    <s v="https://www.gem.wiki/L05-B_Gas_Field_%28Netherlands%29"/>
    <x v="3"/>
    <x v="1"/>
    <s v="YES"/>
    <m/>
    <n v="61522.880160000001"/>
    <s v="thousand Sm³/y"/>
    <x v="6"/>
    <n v="61.52288016"/>
    <s v="million m³/y"/>
  </r>
  <r>
    <s v="OG0001137"/>
    <x v="170"/>
    <x v="7"/>
    <s v="https://www.gem.wiki/L05-B_Gas_Field_%28Netherlands%29"/>
    <x v="1"/>
    <x v="1"/>
    <m/>
    <s v="proven extractable resources"/>
    <n v="533000000"/>
    <s v="Nm³"/>
    <x v="8"/>
    <n v="562.31500000000005"/>
    <s v="million m³"/>
  </r>
  <r>
    <s v="OG0001137"/>
    <x v="170"/>
    <x v="7"/>
    <s v="https://www.gem.wiki/L05-B_Gas_Field_%28Netherlands%29"/>
    <x v="3"/>
    <x v="1"/>
    <s v="YES"/>
    <m/>
    <n v="0"/>
    <s v="Sm³/y"/>
    <x v="9"/>
    <n v="0"/>
    <s v="million m³/y"/>
  </r>
  <r>
    <s v="OG0001137"/>
    <x v="170"/>
    <x v="7"/>
    <s v="https://www.gem.wiki/L05-B_Gas_Field_%28Netherlands%29"/>
    <x v="3"/>
    <x v="1"/>
    <s v="YES"/>
    <m/>
    <n v="0"/>
    <s v="Sm³/y"/>
    <x v="9"/>
    <n v="0"/>
    <s v="million m³/y"/>
  </r>
  <r>
    <s v="OG0001138"/>
    <x v="171"/>
    <x v="7"/>
    <s v="https://www.gem.wiki/L05-C_Gas_Field_%28Netherlands%29"/>
    <x v="3"/>
    <x v="1"/>
    <s v="YES"/>
    <m/>
    <n v="45592.938929999997"/>
    <s v="thousand Sm³/y"/>
    <x v="6"/>
    <n v="45.592938930000003"/>
    <s v="million m³/y"/>
  </r>
  <r>
    <s v="OG0001138"/>
    <x v="171"/>
    <x v="7"/>
    <s v="https://www.gem.wiki/L05-C_Gas_Field_%28Netherlands%29"/>
    <x v="1"/>
    <x v="1"/>
    <m/>
    <s v="proven extractable resources"/>
    <n v="2671000000"/>
    <s v="Nm³"/>
    <x v="8"/>
    <n v="2817.9050000000002"/>
    <s v="million m³"/>
  </r>
  <r>
    <s v="OG0001138"/>
    <x v="171"/>
    <x v="7"/>
    <s v="https://www.gem.wiki/L05-C_Gas_Field_%28Netherlands%29"/>
    <x v="3"/>
    <x v="1"/>
    <s v="YES"/>
    <m/>
    <n v="23450698"/>
    <s v="Sm³/y"/>
    <x v="9"/>
    <n v="23.450697999999999"/>
    <s v="million m³/y"/>
  </r>
  <r>
    <s v="OG0001138"/>
    <x v="171"/>
    <x v="7"/>
    <s v="https://www.gem.wiki/L05-C_Gas_Field_%28Netherlands%29"/>
    <x v="3"/>
    <x v="3"/>
    <m/>
    <m/>
    <n v="0.1"/>
    <s v="Sm³/y"/>
    <x v="9"/>
    <n v="1.5898756719999999E-8"/>
    <s v="million bbl/y"/>
  </r>
  <r>
    <s v="OG0001139"/>
    <x v="172"/>
    <x v="7"/>
    <s v="https://www.gem.wiki/L05a-A_Oil_and_Gas_Field_%28Netherlands%29"/>
    <x v="3"/>
    <x v="3"/>
    <m/>
    <m/>
    <n v="1121"/>
    <s v="Sm³/y"/>
    <x v="6"/>
    <n v="1.7822506279999999E-4"/>
    <s v="million bbl/y"/>
  </r>
  <r>
    <s v="OG0001139"/>
    <x v="172"/>
    <x v="7"/>
    <s v="https://www.gem.wiki/L05a-A_Oil_and_Gas_Field_%28Netherlands%29"/>
    <x v="3"/>
    <x v="1"/>
    <s v="YES"/>
    <m/>
    <n v="118248.1103"/>
    <s v="thousand Sm³/y"/>
    <x v="6"/>
    <n v="118.24811029999999"/>
    <s v="million m³/y"/>
  </r>
  <r>
    <s v="OG0001139"/>
    <x v="172"/>
    <x v="7"/>
    <s v="https://www.gem.wiki/L05a-A_Oil_and_Gas_Field_%28Netherlands%29"/>
    <x v="1"/>
    <x v="1"/>
    <m/>
    <s v="proven extractable resources"/>
    <n v="758000000"/>
    <s v="Nm³"/>
    <x v="8"/>
    <n v="799.69"/>
    <s v="million m³"/>
  </r>
  <r>
    <s v="OG0001139"/>
    <x v="172"/>
    <x v="7"/>
    <s v="https://www.gem.wiki/L05a-A_Oil_and_Gas_Field_%28Netherlands%29"/>
    <x v="3"/>
    <x v="1"/>
    <s v="YES"/>
    <m/>
    <n v="53131483"/>
    <s v="Sm³/y"/>
    <x v="9"/>
    <n v="53.131483000000003"/>
    <s v="million m³/y"/>
  </r>
  <r>
    <s v="OG0001139"/>
    <x v="172"/>
    <x v="7"/>
    <s v="https://www.gem.wiki/L05a-A_Oil_and_Gas_Field_%28Netherlands%29"/>
    <x v="3"/>
    <x v="3"/>
    <m/>
    <m/>
    <n v="503.8"/>
    <s v="Sm³/y"/>
    <x v="9"/>
    <n v="8.0097936340000004E-5"/>
    <s v="million bbl/y"/>
  </r>
  <r>
    <s v="OG0001140"/>
    <x v="173"/>
    <x v="7"/>
    <s v="https://www.gem.wiki/L05a-D_Gas_Field_%28Netherlands%29"/>
    <x v="3"/>
    <x v="1"/>
    <s v="YES"/>
    <m/>
    <n v="139540.6433"/>
    <s v="thousand Sm³/y"/>
    <x v="6"/>
    <n v="139.5406433"/>
    <s v="million m³/y"/>
  </r>
  <r>
    <s v="OG0001140"/>
    <x v="173"/>
    <x v="7"/>
    <s v="https://www.gem.wiki/L05a-D_Gas_Field_%28Netherlands%29"/>
    <x v="1"/>
    <x v="1"/>
    <m/>
    <s v="reserves"/>
    <n v="5.3"/>
    <s v="bcm"/>
    <x v="17"/>
    <n v="5300"/>
    <s v="million m³"/>
  </r>
  <r>
    <s v="OG0001140"/>
    <x v="173"/>
    <x v="7"/>
    <s v="https://www.gem.wiki/L05a-D_Gas_Field_%28Netherlands%29"/>
    <x v="3"/>
    <x v="1"/>
    <s v="YES"/>
    <m/>
    <n v="412472380"/>
    <s v="Sm³/y"/>
    <x v="9"/>
    <n v="412.47237999999999"/>
    <s v="million m³/y"/>
  </r>
  <r>
    <s v="OG0001140"/>
    <x v="173"/>
    <x v="7"/>
    <s v="https://www.gem.wiki/L05a-D_Gas_Field_%28Netherlands%29"/>
    <x v="3"/>
    <x v="3"/>
    <m/>
    <m/>
    <n v="0"/>
    <s v="Sm³/y"/>
    <x v="9"/>
    <n v="0"/>
    <s v="million bbl/y"/>
  </r>
  <r>
    <s v="OG0001143"/>
    <x v="174"/>
    <x v="7"/>
    <s v="https://www.gem.wiki/L06-B_Gas_Field_%28Netherlands%29"/>
    <x v="3"/>
    <x v="1"/>
    <s v="YES"/>
    <m/>
    <n v="115630.30710000001"/>
    <s v="thousand Sm³/y"/>
    <x v="6"/>
    <n v="115.6303071"/>
    <s v="million m³/y"/>
  </r>
  <r>
    <s v="OG0001143"/>
    <x v="174"/>
    <x v="7"/>
    <s v="https://www.gem.wiki/L06-B_Gas_Field_%28Netherlands%29"/>
    <x v="1"/>
    <x v="1"/>
    <m/>
    <s v="proven extractable resources"/>
    <n v="1670000000"/>
    <s v="Nm³"/>
    <x v="8"/>
    <n v="1761.85"/>
    <s v="million m³"/>
  </r>
  <r>
    <s v="OG0001143"/>
    <x v="174"/>
    <x v="7"/>
    <s v="https://www.gem.wiki/L06-B_Gas_Field_%28Netherlands%29"/>
    <x v="3"/>
    <x v="1"/>
    <s v="YES"/>
    <m/>
    <n v="5855838"/>
    <s v="Sm³/y"/>
    <x v="9"/>
    <n v="5.8558380000000003"/>
    <s v="million m³/y"/>
  </r>
  <r>
    <s v="OG0001143"/>
    <x v="174"/>
    <x v="7"/>
    <s v="https://www.gem.wiki/L06-B_Gas_Field_%28Netherlands%29"/>
    <x v="3"/>
    <x v="3"/>
    <m/>
    <m/>
    <n v="0"/>
    <s v="Sm³/y"/>
    <x v="9"/>
    <n v="0"/>
    <s v="million bbl/y"/>
  </r>
  <r>
    <s v="OG0001152"/>
    <x v="175"/>
    <x v="7"/>
    <s v="https://www.gem.wiki/L07-H_South-East_Gas_Field_%28Netherlands%29"/>
    <x v="3"/>
    <x v="1"/>
    <s v="YES"/>
    <m/>
    <n v="0"/>
    <s v="thousand Sm³/y"/>
    <x v="6"/>
    <n v="0"/>
    <s v="million m³/y"/>
  </r>
  <r>
    <s v="OG0001152"/>
    <x v="175"/>
    <x v="7"/>
    <s v="https://www.gem.wiki/L07-H_South-East_Gas_Field_%28Netherlands%29"/>
    <x v="1"/>
    <x v="1"/>
    <m/>
    <s v="proven extractable resources"/>
    <n v="158000000"/>
    <s v="Nm³"/>
    <x v="8"/>
    <n v="166.69"/>
    <s v="million m³"/>
  </r>
  <r>
    <s v="OG0001152"/>
    <x v="175"/>
    <x v="7"/>
    <s v="https://www.gem.wiki/L07-H_South-East_Gas_Field_%28Netherlands%29"/>
    <x v="3"/>
    <x v="1"/>
    <s v="YES"/>
    <m/>
    <n v="0"/>
    <s v="Sm³/y"/>
    <x v="9"/>
    <n v="0"/>
    <s v="million m³/y"/>
  </r>
  <r>
    <s v="OG0001152"/>
    <x v="175"/>
    <x v="7"/>
    <s v="https://www.gem.wiki/L07-H_South-East_Gas_Field_%28Netherlands%29"/>
    <x v="3"/>
    <x v="1"/>
    <s v="YES"/>
    <m/>
    <n v="0"/>
    <s v="Sm³/y"/>
    <x v="9"/>
    <n v="0"/>
    <s v="million m³/y"/>
  </r>
  <r>
    <s v="OG0001152"/>
    <x v="175"/>
    <x v="7"/>
    <s v="https://www.gem.wiki/L07-H_South-East_Gas_Field_%28Netherlands%29"/>
    <x v="3"/>
    <x v="3"/>
    <m/>
    <m/>
    <n v="0"/>
    <s v="Sm³/y"/>
    <x v="9"/>
    <n v="0"/>
    <s v="million bbl/y"/>
  </r>
  <r>
    <s v="OG0001156"/>
    <x v="176"/>
    <x v="7"/>
    <s v="https://www.gem.wiki/L08-D_Oil_and_Gas_Field_%28Netherlands%29"/>
    <x v="3"/>
    <x v="3"/>
    <m/>
    <m/>
    <n v="404"/>
    <s v="Sm³/y"/>
    <x v="6"/>
    <n v="6.4230977140000004E-5"/>
    <s v="million bbl/y"/>
  </r>
  <r>
    <s v="OG0001156"/>
    <x v="176"/>
    <x v="7"/>
    <s v="https://www.gem.wiki/L08-D_Oil_and_Gas_Field_%28Netherlands%29"/>
    <x v="3"/>
    <x v="1"/>
    <s v="YES"/>
    <m/>
    <n v="60509.407489999998"/>
    <s v="thousand Sm³/y"/>
    <x v="6"/>
    <n v="60.509407490000001"/>
    <s v="million m³/y"/>
  </r>
  <r>
    <s v="OG0001156"/>
    <x v="176"/>
    <x v="7"/>
    <s v="https://www.gem.wiki/L08-D_Oil_and_Gas_Field_%28Netherlands%29"/>
    <x v="1"/>
    <x v="1"/>
    <m/>
    <s v="proven extractable resources"/>
    <n v="597000000"/>
    <s v="Nm³"/>
    <x v="8"/>
    <n v="629.83500000000004"/>
    <s v="million m³"/>
  </r>
  <r>
    <s v="OG0001156"/>
    <x v="176"/>
    <x v="7"/>
    <s v="https://www.gem.wiki/L08-D_Oil_and_Gas_Field_%28Netherlands%29"/>
    <x v="3"/>
    <x v="1"/>
    <s v="YES"/>
    <m/>
    <n v="74632345"/>
    <s v="Sm³/y"/>
    <x v="9"/>
    <n v="74.632345000000001"/>
    <s v="million m³/y"/>
  </r>
  <r>
    <s v="OG0001156"/>
    <x v="176"/>
    <x v="7"/>
    <s v="https://www.gem.wiki/L08-D_Oil_and_Gas_Field_%28Netherlands%29"/>
    <x v="3"/>
    <x v="3"/>
    <m/>
    <m/>
    <n v="147.4"/>
    <s v="Sm³/y"/>
    <x v="9"/>
    <n v="2.3434767400000001E-5"/>
    <s v="million bbl/y"/>
  </r>
  <r>
    <s v="OG0001157"/>
    <x v="177"/>
    <x v="7"/>
    <s v="https://www.gem.wiki/L08-G_Gas_Field_%28Netherlands%29"/>
    <x v="1"/>
    <x v="1"/>
    <m/>
    <s v="proven extractable resources"/>
    <n v="65000000"/>
    <s v="Nm³"/>
    <x v="8"/>
    <n v="68.575000000000003"/>
    <s v="million m³"/>
  </r>
  <r>
    <s v="OG0001160"/>
    <x v="178"/>
    <x v="7"/>
    <s v="https://www.gem.wiki/L08-P_Gas_Field_%28Netherlands%29"/>
    <x v="3"/>
    <x v="1"/>
    <s v="YES"/>
    <m/>
    <n v="52546.203329999997"/>
    <s v="thousand Sm³/y"/>
    <x v="6"/>
    <n v="52.546203329999997"/>
    <s v="million m³/y"/>
  </r>
  <r>
    <s v="OG0001160"/>
    <x v="178"/>
    <x v="7"/>
    <s v="https://www.gem.wiki/L08-P_Gas_Field_%28Netherlands%29"/>
    <x v="1"/>
    <x v="1"/>
    <m/>
    <s v="proven extractable resources"/>
    <n v="344000000"/>
    <s v="Nm³"/>
    <x v="8"/>
    <n v="362.92"/>
    <s v="million m³"/>
  </r>
  <r>
    <s v="OG0001160"/>
    <x v="178"/>
    <x v="7"/>
    <s v="https://www.gem.wiki/L08-P_Gas_Field_%28Netherlands%29"/>
    <x v="3"/>
    <x v="1"/>
    <s v="YES"/>
    <m/>
    <n v="33675739"/>
    <s v="Sm³/y"/>
    <x v="9"/>
    <n v="33.675739"/>
    <s v="million m³/y"/>
  </r>
  <r>
    <s v="OG0001160"/>
    <x v="178"/>
    <x v="7"/>
    <s v="https://www.gem.wiki/L08-P_Gas_Field_%28Netherlands%29"/>
    <x v="3"/>
    <x v="3"/>
    <m/>
    <m/>
    <n v="0.1"/>
    <s v="Sm³/y"/>
    <x v="9"/>
    <n v="1.5898756719999999E-8"/>
    <s v="million bbl/y"/>
  </r>
  <r>
    <s v="OG0001161"/>
    <x v="179"/>
    <x v="7"/>
    <s v="https://www.gem.wiki/L09-FA_Oil_and_Gas_Field_%28Netherlands%29"/>
    <x v="0"/>
    <x v="1"/>
    <m/>
    <m/>
    <n v="0.49"/>
    <s v="billion Nm³"/>
    <x v="0"/>
    <n v="516.95000000000005"/>
    <s v="million m³"/>
  </r>
  <r>
    <s v="OG0001161"/>
    <x v="179"/>
    <x v="7"/>
    <s v="https://www.gem.wiki/L09-FA_Oil_and_Gas_Field_%28Netherlands%29"/>
    <x v="3"/>
    <x v="3"/>
    <m/>
    <m/>
    <n v="65"/>
    <s v="Sm³/y"/>
    <x v="6"/>
    <n v="1.033419187E-5"/>
    <s v="million bbl/y"/>
  </r>
  <r>
    <s v="OG0001161"/>
    <x v="179"/>
    <x v="7"/>
    <s v="https://www.gem.wiki/L09-FA_Oil_and_Gas_Field_%28Netherlands%29"/>
    <x v="3"/>
    <x v="1"/>
    <s v="YES"/>
    <m/>
    <n v="52997.392590000003"/>
    <s v="thousand Sm³/y"/>
    <x v="6"/>
    <n v="52.997392589999997"/>
    <s v="million m³/y"/>
  </r>
  <r>
    <s v="OG0001161"/>
    <x v="179"/>
    <x v="7"/>
    <s v="https://www.gem.wiki/L09-FA_Oil_and_Gas_Field_%28Netherlands%29"/>
    <x v="1"/>
    <x v="1"/>
    <m/>
    <s v="proven extractable resources"/>
    <n v="1855000000"/>
    <s v="Nm³"/>
    <x v="8"/>
    <n v="1957.0250000000001"/>
    <s v="million m³"/>
  </r>
  <r>
    <s v="OG0001161"/>
    <x v="179"/>
    <x v="7"/>
    <s v="https://www.gem.wiki/L09-FA_Oil_and_Gas_Field_%28Netherlands%29"/>
    <x v="3"/>
    <x v="1"/>
    <s v="YES"/>
    <m/>
    <n v="30770537"/>
    <s v="Sm³/y"/>
    <x v="9"/>
    <n v="30.770537000000001"/>
    <s v="million m³/y"/>
  </r>
  <r>
    <s v="OG0001161"/>
    <x v="179"/>
    <x v="7"/>
    <s v="https://www.gem.wiki/L09-FA_Oil_and_Gas_Field_%28Netherlands%29"/>
    <x v="3"/>
    <x v="3"/>
    <m/>
    <m/>
    <n v="32.700000000000003"/>
    <s v="Sm³/y"/>
    <x v="9"/>
    <n v="5.1988934469999999E-6"/>
    <s v="million bbl/y"/>
  </r>
  <r>
    <s v="OG0001162"/>
    <x v="180"/>
    <x v="7"/>
    <s v="https://www.gem.wiki/L09-FB_Oil_and_Gas_Field_%28Netherlands%29"/>
    <x v="0"/>
    <x v="1"/>
    <m/>
    <m/>
    <n v="1.06"/>
    <s v="billion Nm³"/>
    <x v="0"/>
    <n v="1118.3"/>
    <s v="million m³"/>
  </r>
  <r>
    <s v="OG0001162"/>
    <x v="180"/>
    <x v="7"/>
    <s v="https://www.gem.wiki/L09-FB_Oil_and_Gas_Field_%28Netherlands%29"/>
    <x v="3"/>
    <x v="3"/>
    <m/>
    <m/>
    <n v="167"/>
    <s v="Sm³/y"/>
    <x v="6"/>
    <n v="2.6550923720000001E-5"/>
    <s v="million bbl/y"/>
  </r>
  <r>
    <s v="OG0001162"/>
    <x v="180"/>
    <x v="7"/>
    <s v="https://www.gem.wiki/L09-FB_Oil_and_Gas_Field_%28Netherlands%29"/>
    <x v="3"/>
    <x v="1"/>
    <s v="YES"/>
    <m/>
    <n v="13499.86435"/>
    <s v="thousand Sm³/y"/>
    <x v="6"/>
    <n v="13.499864349999999"/>
    <s v="million m³/y"/>
  </r>
  <r>
    <s v="OG0001162"/>
    <x v="180"/>
    <x v="7"/>
    <s v="https://www.gem.wiki/L09-FB_Oil_and_Gas_Field_%28Netherlands%29"/>
    <x v="1"/>
    <x v="1"/>
    <m/>
    <s v="proven extractable resources"/>
    <n v="885000000"/>
    <s v="Nm³"/>
    <x v="8"/>
    <n v="933.67499999999995"/>
    <s v="million m³"/>
  </r>
  <r>
    <s v="OG0001162"/>
    <x v="180"/>
    <x v="7"/>
    <s v="https://www.gem.wiki/L09-FB_Oil_and_Gas_Field_%28Netherlands%29"/>
    <x v="3"/>
    <x v="1"/>
    <s v="YES"/>
    <m/>
    <n v="1601086"/>
    <s v="Sm³/y"/>
    <x v="9"/>
    <n v="1.601086"/>
    <s v="million m³/y"/>
  </r>
  <r>
    <s v="OG0001162"/>
    <x v="180"/>
    <x v="7"/>
    <s v="https://www.gem.wiki/L09-FB_Oil_and_Gas_Field_%28Netherlands%29"/>
    <x v="3"/>
    <x v="3"/>
    <m/>
    <m/>
    <n v="9.6"/>
    <s v="Sm³/y"/>
    <x v="9"/>
    <n v="1.5262806450000001E-6"/>
    <s v="million bbl/y"/>
  </r>
  <r>
    <s v="OG0001163"/>
    <x v="181"/>
    <x v="7"/>
    <s v="https://www.gem.wiki/L09-FC_Gas_Field_%28Netherlands%29"/>
    <x v="3"/>
    <x v="1"/>
    <s v="YES"/>
    <m/>
    <n v="0"/>
    <s v="thousand Sm³/y"/>
    <x v="6"/>
    <n v="0"/>
    <s v="million m³/y"/>
  </r>
  <r>
    <s v="OG0001163"/>
    <x v="181"/>
    <x v="7"/>
    <s v="https://www.gem.wiki/L09-FC_Gas_Field_%28Netherlands%29"/>
    <x v="1"/>
    <x v="1"/>
    <m/>
    <s v="proven extractable resources"/>
    <n v="9000000"/>
    <s v="Nm³"/>
    <x v="8"/>
    <n v="9.4949999999999992"/>
    <s v="million m³"/>
  </r>
  <r>
    <s v="OG0001163"/>
    <x v="181"/>
    <x v="7"/>
    <s v="https://www.gem.wiki/L09-FC_Gas_Field_%28Netherlands%29"/>
    <x v="3"/>
    <x v="1"/>
    <s v="YES"/>
    <m/>
    <n v="0"/>
    <s v="Sm³/y"/>
    <x v="9"/>
    <n v="0"/>
    <s v="million m³/y"/>
  </r>
  <r>
    <s v="OG0001163"/>
    <x v="181"/>
    <x v="7"/>
    <s v="https://www.gem.wiki/L09-FC_Gas_Field_%28Netherlands%29"/>
    <x v="3"/>
    <x v="1"/>
    <s v="YES"/>
    <m/>
    <n v="0"/>
    <s v="Sm³/y"/>
    <x v="9"/>
    <n v="0"/>
    <s v="million m³/y"/>
  </r>
  <r>
    <s v="OG0001163"/>
    <x v="181"/>
    <x v="7"/>
    <s v="https://www.gem.wiki/L09-FC_Gas_Field_%28Netherlands%29"/>
    <x v="3"/>
    <x v="3"/>
    <m/>
    <m/>
    <n v="0"/>
    <s v="Sm³/y"/>
    <x v="9"/>
    <n v="0"/>
    <s v="million bbl/y"/>
  </r>
  <r>
    <s v="OG0001164"/>
    <x v="182"/>
    <x v="7"/>
    <s v="https://www.gem.wiki/L09-FD_Oil_and_Gas_Field_%28Netherlands%29"/>
    <x v="3"/>
    <x v="3"/>
    <m/>
    <m/>
    <n v="523"/>
    <s v="Sm³/y"/>
    <x v="6"/>
    <n v="8.3150497629999994E-5"/>
    <s v="million bbl/y"/>
  </r>
  <r>
    <s v="OG0001164"/>
    <x v="182"/>
    <x v="7"/>
    <s v="https://www.gem.wiki/L09-FD_Oil_and_Gas_Field_%28Netherlands%29"/>
    <x v="3"/>
    <x v="1"/>
    <s v="YES"/>
    <m/>
    <n v="90172.872520000004"/>
    <s v="thousand Sm³/y"/>
    <x v="6"/>
    <n v="90.172872519999999"/>
    <s v="million m³/y"/>
  </r>
  <r>
    <s v="OG0001164"/>
    <x v="182"/>
    <x v="7"/>
    <s v="https://www.gem.wiki/L09-FD_Oil_and_Gas_Field_%28Netherlands%29"/>
    <x v="1"/>
    <x v="1"/>
    <m/>
    <s v="proven extractable resources"/>
    <n v="1328000000"/>
    <s v="Nm³"/>
    <x v="8"/>
    <n v="1401.04"/>
    <s v="million m³"/>
  </r>
  <r>
    <s v="OG0001164"/>
    <x v="182"/>
    <x v="7"/>
    <s v="https://www.gem.wiki/L09-FD_Oil_and_Gas_Field_%28Netherlands%29"/>
    <x v="3"/>
    <x v="1"/>
    <s v="YES"/>
    <m/>
    <n v="61636784"/>
    <s v="Sm³/y"/>
    <x v="9"/>
    <n v="61.636783999999999"/>
    <s v="million m³/y"/>
  </r>
  <r>
    <s v="OG0001164"/>
    <x v="182"/>
    <x v="7"/>
    <s v="https://www.gem.wiki/L09-FD_Oil_and_Gas_Field_%28Netherlands%29"/>
    <x v="3"/>
    <x v="3"/>
    <m/>
    <m/>
    <n v="1588.6"/>
    <s v="Sm³/y"/>
    <x v="9"/>
    <n v="2.525676492E-4"/>
    <s v="million bbl/y"/>
  </r>
  <r>
    <s v="OG0001166"/>
    <x v="183"/>
    <x v="7"/>
    <s v="https://www.gem.wiki/L09-FF_Oil_and_Gas_Field_%28Netherlands%29"/>
    <x v="3"/>
    <x v="3"/>
    <m/>
    <m/>
    <n v="616"/>
    <s v="Sm³/y"/>
    <x v="6"/>
    <n v="9.7936341379999998E-5"/>
    <s v="million bbl/y"/>
  </r>
  <r>
    <s v="OG0001166"/>
    <x v="183"/>
    <x v="7"/>
    <s v="https://www.gem.wiki/L09-FF_Oil_and_Gas_Field_%28Netherlands%29"/>
    <x v="3"/>
    <x v="1"/>
    <s v="YES"/>
    <m/>
    <n v="45616.461430000003"/>
    <s v="thousand Sm³/y"/>
    <x v="6"/>
    <n v="45.616461430000001"/>
    <s v="million m³/y"/>
  </r>
  <r>
    <s v="OG0001166"/>
    <x v="183"/>
    <x v="7"/>
    <s v="https://www.gem.wiki/L09-FF_Oil_and_Gas_Field_%28Netherlands%29"/>
    <x v="1"/>
    <x v="1"/>
    <m/>
    <s v="proven extractable resources"/>
    <n v="400000000"/>
    <s v="Nm³"/>
    <x v="8"/>
    <n v="422"/>
    <s v="million m³"/>
  </r>
  <r>
    <s v="OG0001166"/>
    <x v="183"/>
    <x v="7"/>
    <s v="https://www.gem.wiki/L09-FF_Oil_and_Gas_Field_%28Netherlands%29"/>
    <x v="3"/>
    <x v="1"/>
    <s v="YES"/>
    <m/>
    <n v="13664188"/>
    <s v="Sm³/y"/>
    <x v="9"/>
    <n v="13.664187999999999"/>
    <s v="million m³/y"/>
  </r>
  <r>
    <s v="OG0001166"/>
    <x v="183"/>
    <x v="7"/>
    <s v="https://www.gem.wiki/L09-FF_Oil_and_Gas_Field_%28Netherlands%29"/>
    <x v="3"/>
    <x v="3"/>
    <m/>
    <m/>
    <n v="471.8"/>
    <s v="Sm³/y"/>
    <x v="9"/>
    <n v="7.5010334190000002E-5"/>
    <s v="million bbl/y"/>
  </r>
  <r>
    <s v="OG0001167"/>
    <x v="184"/>
    <x v="7"/>
    <s v="https://www.gem.wiki/L09-FG_Gas_Field_%28Netherlands%29"/>
    <x v="0"/>
    <x v="1"/>
    <m/>
    <m/>
    <n v="10.26"/>
    <s v="billion Nm³"/>
    <x v="0"/>
    <n v="10824.3"/>
    <s v="million m³"/>
  </r>
  <r>
    <s v="OG0001167"/>
    <x v="184"/>
    <x v="7"/>
    <s v="https://www.gem.wiki/L09-FG_Gas_Field_%28Netherlands%29"/>
    <x v="3"/>
    <x v="1"/>
    <s v="YES"/>
    <m/>
    <n v="3.9E-2"/>
    <s v="billion Nm³/y"/>
    <x v="15"/>
    <n v="41.145000000000003"/>
    <s v="million m³/y"/>
  </r>
  <r>
    <s v="OG0001167"/>
    <x v="184"/>
    <x v="7"/>
    <s v="https://www.gem.wiki/L09-FG_Gas_Field_%28Netherlands%29"/>
    <x v="1"/>
    <x v="1"/>
    <m/>
    <s v="static GIIP"/>
    <n v="10.91"/>
    <s v="billion Nm³"/>
    <x v="0"/>
    <n v="11510.05"/>
    <s v="million m³"/>
  </r>
  <r>
    <s v="OG0001171"/>
    <x v="185"/>
    <x v="7"/>
    <s v="https://www.gem.wiki/L09-FK_Oil_and_Gas_Field_%28Netherlands%29"/>
    <x v="0"/>
    <x v="1"/>
    <m/>
    <m/>
    <n v="1.06"/>
    <s v="billion Nm³"/>
    <x v="0"/>
    <n v="1118.3"/>
    <s v="million m³"/>
  </r>
  <r>
    <s v="OG0001171"/>
    <x v="185"/>
    <x v="7"/>
    <s v="https://www.gem.wiki/L09-FK_Oil_and_Gas_Field_%28Netherlands%29"/>
    <x v="3"/>
    <x v="3"/>
    <m/>
    <m/>
    <n v="276"/>
    <s v="Sm³/y"/>
    <x v="6"/>
    <n v="4.3880568539999998E-5"/>
    <s v="million bbl/y"/>
  </r>
  <r>
    <s v="OG0001171"/>
    <x v="185"/>
    <x v="7"/>
    <s v="https://www.gem.wiki/L09-FK_Oil_and_Gas_Field_%28Netherlands%29"/>
    <x v="3"/>
    <x v="1"/>
    <s v="YES"/>
    <m/>
    <n v="114741.57490000001"/>
    <s v="thousand Sm³/y"/>
    <x v="6"/>
    <n v="114.7415749"/>
    <s v="million m³/y"/>
  </r>
  <r>
    <s v="OG0001171"/>
    <x v="185"/>
    <x v="7"/>
    <s v="https://www.gem.wiki/L09-FK_Oil_and_Gas_Field_%28Netherlands%29"/>
    <x v="1"/>
    <x v="1"/>
    <m/>
    <s v="proven extractable resources"/>
    <n v="1859000000"/>
    <s v="Nm³"/>
    <x v="8"/>
    <n v="1961.2449999999999"/>
    <s v="million m³"/>
  </r>
  <r>
    <s v="OG0001171"/>
    <x v="185"/>
    <x v="7"/>
    <s v="https://www.gem.wiki/L09-FK_Oil_and_Gas_Field_%28Netherlands%29"/>
    <x v="3"/>
    <x v="1"/>
    <s v="YES"/>
    <m/>
    <n v="73120285"/>
    <s v="Sm³/y"/>
    <x v="9"/>
    <n v="73.120284999999996"/>
    <s v="million m³/y"/>
  </r>
  <r>
    <s v="OG0001171"/>
    <x v="185"/>
    <x v="7"/>
    <s v="https://www.gem.wiki/L09-FK_Oil_and_Gas_Field_%28Netherlands%29"/>
    <x v="3"/>
    <x v="3"/>
    <m/>
    <m/>
    <n v="147.19999999999999"/>
    <s v="Sm³/y"/>
    <x v="9"/>
    <n v="2.3402969889999999E-5"/>
    <s v="million bbl/y"/>
  </r>
  <r>
    <s v="OG0001178"/>
    <x v="186"/>
    <x v="7"/>
    <s v="https://www.gem.wiki/L10-CDA_Oil_and_Gas_Field_%28Netherlands%29"/>
    <x v="3"/>
    <x v="3"/>
    <m/>
    <m/>
    <n v="289"/>
    <s v="Sm³/y"/>
    <x v="6"/>
    <n v="4.5947406909999997E-5"/>
    <s v="million bbl/y"/>
  </r>
  <r>
    <s v="OG0001178"/>
    <x v="186"/>
    <x v="7"/>
    <s v="https://www.gem.wiki/L10-CDA_Oil_and_Gas_Field_%28Netherlands%29"/>
    <x v="3"/>
    <x v="1"/>
    <s v="YES"/>
    <m/>
    <n v="100234.52099999999"/>
    <s v="thousand Sm³/y"/>
    <x v="6"/>
    <n v="100.234521"/>
    <s v="million m³/y"/>
  </r>
  <r>
    <s v="OG0001178"/>
    <x v="186"/>
    <x v="7"/>
    <s v="https://www.gem.wiki/L10-CDA_Oil_and_Gas_Field_%28Netherlands%29"/>
    <x v="1"/>
    <x v="1"/>
    <m/>
    <s v="proven extractable resources"/>
    <n v="1015000000"/>
    <s v="Nm³"/>
    <x v="8"/>
    <n v="1070.825"/>
    <s v="million m³"/>
  </r>
  <r>
    <s v="OG0001178"/>
    <x v="186"/>
    <x v="7"/>
    <s v="https://www.gem.wiki/L10-CDA_Oil_and_Gas_Field_%28Netherlands%29"/>
    <x v="3"/>
    <x v="1"/>
    <s v="YES"/>
    <m/>
    <n v="96055892"/>
    <s v="Sm³/y"/>
    <x v="9"/>
    <n v="96.055892"/>
    <s v="million m³/y"/>
  </r>
  <r>
    <s v="OG0001178"/>
    <x v="186"/>
    <x v="7"/>
    <s v="https://www.gem.wiki/L10-CDA_Oil_and_Gas_Field_%28Netherlands%29"/>
    <x v="3"/>
    <x v="3"/>
    <m/>
    <m/>
    <n v="105.9"/>
    <s v="Sm³/y"/>
    <x v="9"/>
    <n v="1.6836783359999998E-5"/>
    <s v="million bbl/y"/>
  </r>
  <r>
    <s v="OG0001179"/>
    <x v="187"/>
    <x v="7"/>
    <s v="https://www.gem.wiki/L10-G_Gas_Field_%28Netherlands%29"/>
    <x v="1"/>
    <x v="1"/>
    <m/>
    <s v="proven extractable resources"/>
    <n v="15000000"/>
    <s v="Nm³"/>
    <x v="8"/>
    <n v="15.824999999999999"/>
    <s v="million m³"/>
  </r>
  <r>
    <s v="OG0001181"/>
    <x v="188"/>
    <x v="7"/>
    <s v="https://www.gem.wiki/L10-M_Oil_and_Gas_Field_%28Netherlands%29"/>
    <x v="3"/>
    <x v="3"/>
    <m/>
    <m/>
    <n v="582"/>
    <s v="Sm³/y"/>
    <x v="6"/>
    <n v="9.2530764089999995E-5"/>
    <s v="million bbl/y"/>
  </r>
  <r>
    <s v="OG0001181"/>
    <x v="188"/>
    <x v="7"/>
    <s v="https://www.gem.wiki/L10-M_Oil_and_Gas_Field_%28Netherlands%29"/>
    <x v="3"/>
    <x v="1"/>
    <s v="YES"/>
    <m/>
    <n v="58332.599880000002"/>
    <s v="thousand Sm³/y"/>
    <x v="6"/>
    <n v="58.332599879999997"/>
    <s v="million m³/y"/>
  </r>
  <r>
    <s v="OG0001181"/>
    <x v="188"/>
    <x v="7"/>
    <s v="https://www.gem.wiki/L10-M_Oil_and_Gas_Field_%28Netherlands%29"/>
    <x v="1"/>
    <x v="1"/>
    <m/>
    <s v="proven extractable resources"/>
    <n v="1743000000"/>
    <s v="Nm³"/>
    <x v="8"/>
    <n v="1838.865"/>
    <s v="million m³"/>
  </r>
  <r>
    <s v="OG0001181"/>
    <x v="188"/>
    <x v="7"/>
    <s v="https://www.gem.wiki/L10-M_Oil_and_Gas_Field_%28Netherlands%29"/>
    <x v="3"/>
    <x v="1"/>
    <s v="YES"/>
    <m/>
    <n v="354036"/>
    <s v="Sm³/y"/>
    <x v="9"/>
    <n v="0.35403600000000002"/>
    <s v="million m³/y"/>
  </r>
  <r>
    <s v="OG0001181"/>
    <x v="188"/>
    <x v="7"/>
    <s v="https://www.gem.wiki/L10-M_Oil_and_Gas_Field_%28Netherlands%29"/>
    <x v="3"/>
    <x v="3"/>
    <m/>
    <m/>
    <n v="1.1000000000000001"/>
    <s v="Sm³/y"/>
    <x v="9"/>
    <n v="1.7488632390000001E-7"/>
    <s v="million bbl/y"/>
  </r>
  <r>
    <s v="OG0001182"/>
    <x v="189"/>
    <x v="7"/>
    <s v="https://www.gem.wiki/L10-N_Oil_and_Gas_Field_%28Netherlands%29"/>
    <x v="3"/>
    <x v="3"/>
    <m/>
    <m/>
    <n v="531"/>
    <s v="Sm³/y"/>
    <x v="6"/>
    <n v="8.4422398169999995E-5"/>
    <s v="million bbl/y"/>
  </r>
  <r>
    <s v="OG0001182"/>
    <x v="189"/>
    <x v="7"/>
    <s v="https://www.gem.wiki/L10-N_Oil_and_Gas_Field_%28Netherlands%29"/>
    <x v="3"/>
    <x v="1"/>
    <s v="YES"/>
    <m/>
    <n v="141686.39319999999"/>
    <s v="thousand Sm³/y"/>
    <x v="6"/>
    <n v="141.6863932"/>
    <s v="million m³/y"/>
  </r>
  <r>
    <s v="OG0001182"/>
    <x v="189"/>
    <x v="7"/>
    <s v="https://www.gem.wiki/L10-N_Oil_and_Gas_Field_%28Netherlands%29"/>
    <x v="1"/>
    <x v="1"/>
    <m/>
    <s v="remaining recoverable reserves"/>
    <n v="1.3460000000000001"/>
    <s v="bcm"/>
    <x v="0"/>
    <n v="1346"/>
    <s v="million m³"/>
  </r>
  <r>
    <s v="OG0001182"/>
    <x v="189"/>
    <x v="7"/>
    <s v="https://www.gem.wiki/L10-N_Oil_and_Gas_Field_%28Netherlands%29"/>
    <x v="3"/>
    <x v="1"/>
    <s v="YES"/>
    <m/>
    <n v="69084133"/>
    <s v="Sm³/y"/>
    <x v="9"/>
    <n v="69.084132999999994"/>
    <s v="million m³/y"/>
  </r>
  <r>
    <s v="OG0001182"/>
    <x v="189"/>
    <x v="7"/>
    <s v="https://www.gem.wiki/L10-N_Oil_and_Gas_Field_%28Netherlands%29"/>
    <x v="3"/>
    <x v="3"/>
    <m/>
    <m/>
    <n v="78.400000000000006"/>
    <s v="Sm³/y"/>
    <x v="9"/>
    <n v="1.246462527E-5"/>
    <s v="million bbl/y"/>
  </r>
  <r>
    <s v="OG0001183"/>
    <x v="190"/>
    <x v="7"/>
    <s v="https://www.gem.wiki/L10-O_Oil_and_Gas_Field_%28Netherlands%29"/>
    <x v="3"/>
    <x v="3"/>
    <m/>
    <m/>
    <n v="657"/>
    <s v="Sm³/y"/>
    <x v="6"/>
    <n v="1.044548316E-4"/>
    <s v="million bbl/y"/>
  </r>
  <r>
    <s v="OG0001183"/>
    <x v="190"/>
    <x v="7"/>
    <s v="https://www.gem.wiki/L10-O_Oil_and_Gas_Field_%28Netherlands%29"/>
    <x v="3"/>
    <x v="1"/>
    <s v="YES"/>
    <m/>
    <n v="152075.47880000001"/>
    <s v="thousand Sm³/y"/>
    <x v="6"/>
    <n v="152.07547880000001"/>
    <s v="million m³/y"/>
  </r>
  <r>
    <s v="OG0001183"/>
    <x v="190"/>
    <x v="7"/>
    <s v="https://www.gem.wiki/L10-O_Oil_and_Gas_Field_%28Netherlands%29"/>
    <x v="3"/>
    <x v="1"/>
    <s v="YES"/>
    <m/>
    <n v="115479022"/>
    <s v="Sm³/y"/>
    <x v="9"/>
    <n v="115.479022"/>
    <s v="million m³/y"/>
  </r>
  <r>
    <s v="OG0001183"/>
    <x v="190"/>
    <x v="7"/>
    <s v="https://www.gem.wiki/L10-O_Oil_and_Gas_Field_%28Netherlands%29"/>
    <x v="3"/>
    <x v="3"/>
    <m/>
    <m/>
    <n v="431.1"/>
    <s v="Sm³/y"/>
    <x v="9"/>
    <n v="6.8539540209999999E-5"/>
    <s v="million bbl/y"/>
  </r>
  <r>
    <s v="OG0001184"/>
    <x v="191"/>
    <x v="7"/>
    <s v="https://www.gem.wiki/L10-P_Oil_and_Gas_Field_%28Netherlands%29"/>
    <x v="3"/>
    <x v="3"/>
    <m/>
    <m/>
    <n v="152"/>
    <s v="Sm³/y"/>
    <x v="6"/>
    <n v="2.4166110209999999E-5"/>
    <s v="million bbl/y"/>
  </r>
  <r>
    <s v="OG0001184"/>
    <x v="191"/>
    <x v="7"/>
    <s v="https://www.gem.wiki/L10-P_Oil_and_Gas_Field_%28Netherlands%29"/>
    <x v="3"/>
    <x v="1"/>
    <s v="YES"/>
    <m/>
    <n v="40834.08339"/>
    <s v="thousand Sm³/y"/>
    <x v="6"/>
    <n v="40.834083390000004"/>
    <s v="million m³/y"/>
  </r>
  <r>
    <s v="OG0001184"/>
    <x v="191"/>
    <x v="7"/>
    <s v="https://www.gem.wiki/L10-P_Oil_and_Gas_Field_%28Netherlands%29"/>
    <x v="3"/>
    <x v="1"/>
    <s v="YES"/>
    <m/>
    <n v="17909306"/>
    <s v="Sm³/y"/>
    <x v="9"/>
    <n v="17.909306000000001"/>
    <s v="million m³/y"/>
  </r>
  <r>
    <s v="OG0001184"/>
    <x v="191"/>
    <x v="7"/>
    <s v="https://www.gem.wiki/L10-P_Oil_and_Gas_Field_%28Netherlands%29"/>
    <x v="3"/>
    <x v="3"/>
    <m/>
    <m/>
    <n v="19.7"/>
    <s v="Sm³/y"/>
    <x v="9"/>
    <n v="3.132055073E-6"/>
    <s v="million bbl/y"/>
  </r>
  <r>
    <s v="OG0001185"/>
    <x v="192"/>
    <x v="7"/>
    <s v="https://www.gem.wiki/L10-Q_Oil_and_Gas_Field_%28Netherlands%29"/>
    <x v="3"/>
    <x v="3"/>
    <m/>
    <m/>
    <n v="222"/>
    <s v="Sm³/y"/>
    <x v="6"/>
    <n v="3.5295239910000001E-5"/>
    <s v="million bbl/y"/>
  </r>
  <r>
    <s v="OG0001185"/>
    <x v="192"/>
    <x v="7"/>
    <s v="https://www.gem.wiki/L10-Q_Oil_and_Gas_Field_%28Netherlands%29"/>
    <x v="3"/>
    <x v="1"/>
    <s v="YES"/>
    <m/>
    <n v="52198.270219999999"/>
    <s v="thousand Sm³/y"/>
    <x v="6"/>
    <n v="52.198270219999998"/>
    <s v="million m³/y"/>
  </r>
  <r>
    <s v="OG0001185"/>
    <x v="192"/>
    <x v="7"/>
    <s v="https://www.gem.wiki/L10-Q_Oil_and_Gas_Field_%28Netherlands%29"/>
    <x v="3"/>
    <x v="1"/>
    <s v="YES"/>
    <m/>
    <n v="0"/>
    <s v="Sm³/y"/>
    <x v="9"/>
    <n v="0"/>
    <s v="million m³/y"/>
  </r>
  <r>
    <s v="OG0001185"/>
    <x v="192"/>
    <x v="7"/>
    <s v="https://www.gem.wiki/L10-Q_Oil_and_Gas_Field_%28Netherlands%29"/>
    <x v="3"/>
    <x v="1"/>
    <s v="YES"/>
    <m/>
    <n v="0"/>
    <s v="Sm³/y"/>
    <x v="9"/>
    <n v="0"/>
    <s v="million m³/y"/>
  </r>
  <r>
    <s v="OG0001185"/>
    <x v="192"/>
    <x v="7"/>
    <s v="https://www.gem.wiki/L10-Q_Oil_and_Gas_Field_%28Netherlands%29"/>
    <x v="3"/>
    <x v="3"/>
    <m/>
    <m/>
    <n v="0"/>
    <s v="Sm³/y"/>
    <x v="9"/>
    <n v="0"/>
    <s v="million bbl/y"/>
  </r>
  <r>
    <s v="OG0001192"/>
    <x v="193"/>
    <x v="7"/>
    <s v="https://www.gem.wiki/L11-Gillian_Oil_and_Gas_Field_%28Netherlands%29"/>
    <x v="3"/>
    <x v="3"/>
    <m/>
    <m/>
    <n v="434"/>
    <s v="Sm³/y"/>
    <x v="6"/>
    <n v="6.9000604150000003E-5"/>
    <s v="million bbl/y"/>
  </r>
  <r>
    <s v="OG0001192"/>
    <x v="193"/>
    <x v="7"/>
    <s v="https://www.gem.wiki/L11-Gillian_Oil_and_Gas_Field_%28Netherlands%29"/>
    <x v="3"/>
    <x v="1"/>
    <s v="YES"/>
    <m/>
    <n v="77203.544970000003"/>
    <s v="thousand Sm³/y"/>
    <x v="6"/>
    <n v="77.203544969999996"/>
    <s v="million m³/y"/>
  </r>
  <r>
    <s v="OG0001192"/>
    <x v="193"/>
    <x v="7"/>
    <s v="https://www.gem.wiki/L11-Gillian_Oil_and_Gas_Field_%28Netherlands%29"/>
    <x v="3"/>
    <x v="1"/>
    <s v="YES"/>
    <m/>
    <n v="47386289"/>
    <s v="Sm³/y"/>
    <x v="9"/>
    <n v="47.386288999999998"/>
    <s v="million m³/y"/>
  </r>
  <r>
    <s v="OG0001192"/>
    <x v="193"/>
    <x v="7"/>
    <s v="https://www.gem.wiki/L11-Gillian_Oil_and_Gas_Field_%28Netherlands%29"/>
    <x v="3"/>
    <x v="3"/>
    <m/>
    <m/>
    <n v="45.7"/>
    <s v="Sm³/y"/>
    <x v="9"/>
    <n v="7.2657318200000004E-6"/>
    <s v="million bbl/y"/>
  </r>
  <r>
    <s v="OG0001196"/>
    <x v="194"/>
    <x v="7"/>
    <s v="https://www.gem.wiki/L11b-A_Oil_and_Gas_Field_%28Netherlands%29"/>
    <x v="3"/>
    <x v="1"/>
    <s v="YES"/>
    <m/>
    <n v="16459386"/>
    <s v="Sm³/y"/>
    <x v="9"/>
    <n v="16.459385999999999"/>
    <s v="million m³/y"/>
  </r>
  <r>
    <s v="OG0001196"/>
    <x v="194"/>
    <x v="7"/>
    <s v="https://www.gem.wiki/L11b-A_Oil_and_Gas_Field_%28Netherlands%29"/>
    <x v="3"/>
    <x v="3"/>
    <m/>
    <m/>
    <n v="30.8"/>
    <s v="Sm³/y"/>
    <x v="9"/>
    <n v="4.8968170690000003E-6"/>
    <s v="million bbl/y"/>
  </r>
  <r>
    <s v="OG0001199"/>
    <x v="195"/>
    <x v="7"/>
    <s v="https://www.gem.wiki/L12a-B_Oil_and_Gas_Field_%28Netherlands%29"/>
    <x v="3"/>
    <x v="3"/>
    <m/>
    <m/>
    <n v="427"/>
    <s v="Sm³/y"/>
    <x v="6"/>
    <n v="6.7887691180000003E-5"/>
    <s v="million bbl/y"/>
  </r>
  <r>
    <s v="OG0001199"/>
    <x v="195"/>
    <x v="7"/>
    <s v="https://www.gem.wiki/L12a-B_Oil_and_Gas_Field_%28Netherlands%29"/>
    <x v="3"/>
    <x v="1"/>
    <s v="YES"/>
    <m/>
    <n v="66575.279509999993"/>
    <s v="thousand Sm³/y"/>
    <x v="6"/>
    <n v="66.575279510000001"/>
    <s v="million m³/y"/>
  </r>
  <r>
    <s v="OG0001199"/>
    <x v="195"/>
    <x v="7"/>
    <s v="https://www.gem.wiki/L12a-B_Oil_and_Gas_Field_%28Netherlands%29"/>
    <x v="1"/>
    <x v="1"/>
    <m/>
    <s v="proven extractable resources"/>
    <n v="340600000"/>
    <s v="Nm³"/>
    <x v="8"/>
    <n v="359.33300000000003"/>
    <s v="million m³"/>
  </r>
  <r>
    <s v="OG0001199"/>
    <x v="195"/>
    <x v="7"/>
    <s v="https://www.gem.wiki/L12a-B_Oil_and_Gas_Field_%28Netherlands%29"/>
    <x v="3"/>
    <x v="1"/>
    <s v="YES"/>
    <m/>
    <n v="55384790"/>
    <s v="Sm³/y"/>
    <x v="9"/>
    <n v="55.384790000000002"/>
    <s v="million m³/y"/>
  </r>
  <r>
    <s v="OG0001199"/>
    <x v="195"/>
    <x v="7"/>
    <s v="https://www.gem.wiki/L12a-B_Oil_and_Gas_Field_%28Netherlands%29"/>
    <x v="3"/>
    <x v="3"/>
    <m/>
    <m/>
    <n v="383.3"/>
    <s v="Sm³/y"/>
    <x v="9"/>
    <n v="6.09399345E-5"/>
    <s v="million bbl/y"/>
  </r>
  <r>
    <s v="OG0001200"/>
    <x v="196"/>
    <x v="7"/>
    <s v="https://www.gem.wiki/L12b-C_Oil_and_Gas_Field_%28Netherlands%29"/>
    <x v="3"/>
    <x v="3"/>
    <m/>
    <m/>
    <n v="648"/>
    <s v="Sm³/y"/>
    <x v="6"/>
    <n v="1.030239435E-4"/>
    <s v="million bbl/y"/>
  </r>
  <r>
    <s v="OG0001200"/>
    <x v="196"/>
    <x v="7"/>
    <s v="https://www.gem.wiki/L12b-C_Oil_and_Gas_Field_%28Netherlands%29"/>
    <x v="3"/>
    <x v="1"/>
    <s v="YES"/>
    <m/>
    <n v="100769.39350000001"/>
    <s v="thousand Sm³/y"/>
    <x v="6"/>
    <n v="100.76939350000001"/>
    <s v="million m³/y"/>
  </r>
  <r>
    <s v="OG0001200"/>
    <x v="196"/>
    <x v="7"/>
    <s v="https://www.gem.wiki/L12b-C_Oil_and_Gas_Field_%28Netherlands%29"/>
    <x v="1"/>
    <x v="1"/>
    <m/>
    <s v="proven extractable resources"/>
    <n v="97000000"/>
    <s v="Nm³"/>
    <x v="8"/>
    <n v="102.33499999999999"/>
    <s v="million m³"/>
  </r>
  <r>
    <s v="OG0001200"/>
    <x v="196"/>
    <x v="7"/>
    <s v="https://www.gem.wiki/L12b-C_Oil_and_Gas_Field_%28Netherlands%29"/>
    <x v="3"/>
    <x v="1"/>
    <s v="YES"/>
    <m/>
    <n v="81938222"/>
    <s v="Sm³/y"/>
    <x v="9"/>
    <n v="81.938221999999996"/>
    <s v="million m³/y"/>
  </r>
  <r>
    <s v="OG0001200"/>
    <x v="196"/>
    <x v="7"/>
    <s v="https://www.gem.wiki/L12b-C_Oil_and_Gas_Field_%28Netherlands%29"/>
    <x v="3"/>
    <x v="3"/>
    <m/>
    <m/>
    <n v="561.9"/>
    <s v="Sm³/y"/>
    <x v="9"/>
    <n v="8.933511399E-5"/>
    <s v="million bbl/y"/>
  </r>
  <r>
    <s v="OG0001203"/>
    <x v="197"/>
    <x v="7"/>
    <s v="https://www.gem.wiki/L13-FC_Oil_and_Gas_Field_%28Netherlands%29"/>
    <x v="0"/>
    <x v="1"/>
    <m/>
    <m/>
    <n v="13"/>
    <s v="billion Nm³"/>
    <x v="16"/>
    <n v="13715"/>
    <s v="million m³"/>
  </r>
  <r>
    <s v="OG0001203"/>
    <x v="197"/>
    <x v="7"/>
    <s v="https://www.gem.wiki/L13-FC_Oil_and_Gas_Field_%28Netherlands%29"/>
    <x v="3"/>
    <x v="3"/>
    <m/>
    <m/>
    <n v="79"/>
    <s v="Sm³/y"/>
    <x v="6"/>
    <n v="1.2560017809999999E-5"/>
    <s v="million bbl/y"/>
  </r>
  <r>
    <s v="OG0001203"/>
    <x v="197"/>
    <x v="7"/>
    <s v="https://www.gem.wiki/L13-FC_Oil_and_Gas_Field_%28Netherlands%29"/>
    <x v="3"/>
    <x v="1"/>
    <s v="YES"/>
    <m/>
    <n v="36143.179150000004"/>
    <s v="thousand Sm³/y"/>
    <x v="6"/>
    <n v="36.143179150000002"/>
    <s v="million m³/y"/>
  </r>
  <r>
    <s v="OG0001203"/>
    <x v="197"/>
    <x v="7"/>
    <s v="https://www.gem.wiki/L13-FC_Oil_and_Gas_Field_%28Netherlands%29"/>
    <x v="1"/>
    <x v="1"/>
    <m/>
    <s v="static GIIP"/>
    <n v="14.1"/>
    <s v="billion Nm³"/>
    <x v="17"/>
    <n v="14875.5"/>
    <s v="million m³"/>
  </r>
  <r>
    <s v="OG0001203"/>
    <x v="197"/>
    <x v="7"/>
    <s v="https://www.gem.wiki/L13-FC_Oil_and_Gas_Field_%28Netherlands%29"/>
    <x v="3"/>
    <x v="1"/>
    <s v="YES"/>
    <m/>
    <n v="57505461"/>
    <s v="Sm³/y"/>
    <x v="9"/>
    <n v="57.505460999999997"/>
    <s v="million m³/y"/>
  </r>
  <r>
    <s v="OG0001203"/>
    <x v="197"/>
    <x v="7"/>
    <s v="https://www.gem.wiki/L13-FC_Oil_and_Gas_Field_%28Netherlands%29"/>
    <x v="3"/>
    <x v="3"/>
    <m/>
    <m/>
    <n v="137.6"/>
    <s v="Sm³/y"/>
    <x v="9"/>
    <n v="2.1876689239999999E-5"/>
    <s v="million bbl/y"/>
  </r>
  <r>
    <s v="OG0001205"/>
    <x v="198"/>
    <x v="7"/>
    <s v="https://www.gem.wiki/L13-FE_Oil_and_Gas_Field_%28Netherlands%29"/>
    <x v="0"/>
    <x v="1"/>
    <m/>
    <m/>
    <n v="4.2"/>
    <s v="billion Nm³"/>
    <x v="17"/>
    <n v="4431"/>
    <s v="million m³"/>
  </r>
  <r>
    <s v="OG0001205"/>
    <x v="198"/>
    <x v="7"/>
    <s v="https://www.gem.wiki/L13-FE_Oil_and_Gas_Field_%28Netherlands%29"/>
    <x v="3"/>
    <x v="3"/>
    <m/>
    <m/>
    <n v="46"/>
    <s v="Sm³/y"/>
    <x v="6"/>
    <n v="7.3134280900000002E-6"/>
    <s v="million bbl/y"/>
  </r>
  <r>
    <s v="OG0001205"/>
    <x v="198"/>
    <x v="7"/>
    <s v="https://www.gem.wiki/L13-FE_Oil_and_Gas_Field_%28Netherlands%29"/>
    <x v="3"/>
    <x v="1"/>
    <s v="YES"/>
    <m/>
    <n v="34834.119299999998"/>
    <s v="thousand Sm³/y"/>
    <x v="6"/>
    <n v="34.834119299999998"/>
    <s v="million m³/y"/>
  </r>
  <r>
    <s v="OG0001205"/>
    <x v="198"/>
    <x v="7"/>
    <s v="https://www.gem.wiki/L13-FE_Oil_and_Gas_Field_%28Netherlands%29"/>
    <x v="1"/>
    <x v="1"/>
    <m/>
    <s v="static GIIP"/>
    <n v="8.6999999999999993"/>
    <s v="billion Nm³"/>
    <x v="17"/>
    <n v="9178.5"/>
    <s v="million m³"/>
  </r>
  <r>
    <s v="OG0001205"/>
    <x v="198"/>
    <x v="7"/>
    <s v="https://www.gem.wiki/L13-FE_Oil_and_Gas_Field_%28Netherlands%29"/>
    <x v="3"/>
    <x v="1"/>
    <s v="YES"/>
    <m/>
    <n v="29420999"/>
    <s v="Sm³/y"/>
    <x v="9"/>
    <n v="29.420998999999998"/>
    <s v="million m³/y"/>
  </r>
  <r>
    <s v="OG0001205"/>
    <x v="198"/>
    <x v="7"/>
    <s v="https://www.gem.wiki/L13-FE_Oil_and_Gas_Field_%28Netherlands%29"/>
    <x v="3"/>
    <x v="3"/>
    <m/>
    <m/>
    <n v="46.1"/>
    <s v="Sm³/y"/>
    <x v="9"/>
    <n v="7.3293268469999999E-6"/>
    <s v="million bbl/y"/>
  </r>
  <r>
    <s v="OG0001206"/>
    <x v="199"/>
    <x v="7"/>
    <s v="https://www.gem.wiki/L13-FF_Oil_and_Gas_Field_%28Netherlands%29"/>
    <x v="0"/>
    <x v="1"/>
    <m/>
    <m/>
    <n v="0.4"/>
    <s v="billion Nm³"/>
    <x v="17"/>
    <n v="422"/>
    <s v="million m³"/>
  </r>
  <r>
    <s v="OG0001206"/>
    <x v="199"/>
    <x v="7"/>
    <s v="https://www.gem.wiki/L13-FF_Oil_and_Gas_Field_%28Netherlands%29"/>
    <x v="3"/>
    <x v="3"/>
    <m/>
    <m/>
    <n v="289"/>
    <s v="Sm³/y"/>
    <x v="6"/>
    <n v="4.5947406909999997E-5"/>
    <s v="million bbl/y"/>
  </r>
  <r>
    <s v="OG0001206"/>
    <x v="199"/>
    <x v="7"/>
    <s v="https://www.gem.wiki/L13-FF_Oil_and_Gas_Field_%28Netherlands%29"/>
    <x v="3"/>
    <x v="1"/>
    <s v="YES"/>
    <m/>
    <n v="65656.636320000005"/>
    <s v="thousand Sm³/y"/>
    <x v="6"/>
    <n v="65.656636320000004"/>
    <s v="million m³/y"/>
  </r>
  <r>
    <s v="OG0001206"/>
    <x v="199"/>
    <x v="7"/>
    <s v="https://www.gem.wiki/L13-FF_Oil_and_Gas_Field_%28Netherlands%29"/>
    <x v="1"/>
    <x v="1"/>
    <m/>
    <s v="static GIIP"/>
    <n v="6.4"/>
    <s v="billion Nm³"/>
    <x v="17"/>
    <n v="6752"/>
    <s v="million m³"/>
  </r>
  <r>
    <s v="OG0001206"/>
    <x v="199"/>
    <x v="7"/>
    <s v="https://www.gem.wiki/L13-FF_Oil_and_Gas_Field_%28Netherlands%29"/>
    <x v="3"/>
    <x v="1"/>
    <s v="YES"/>
    <m/>
    <n v="50428340"/>
    <s v="Sm³/y"/>
    <x v="9"/>
    <n v="50.428339999999999"/>
    <s v="million m³/y"/>
  </r>
  <r>
    <s v="OG0001206"/>
    <x v="199"/>
    <x v="7"/>
    <s v="https://www.gem.wiki/L13-FF_Oil_and_Gas_Field_%28Netherlands%29"/>
    <x v="3"/>
    <x v="3"/>
    <m/>
    <m/>
    <n v="230.7"/>
    <s v="Sm³/y"/>
    <x v="9"/>
    <n v="3.667843175E-5"/>
    <s v="million bbl/y"/>
  </r>
  <r>
    <s v="OG0001207"/>
    <x v="200"/>
    <x v="7"/>
    <s v="https://www.gem.wiki/L13-FG_Oil_and_Gas_Field_%28Netherlands%29"/>
    <x v="0"/>
    <x v="1"/>
    <m/>
    <m/>
    <n v="3.8"/>
    <s v="billion Nm³"/>
    <x v="17"/>
    <n v="4009"/>
    <s v="million m³"/>
  </r>
  <r>
    <s v="OG0001207"/>
    <x v="200"/>
    <x v="7"/>
    <s v="https://www.gem.wiki/L13-FG_Oil_and_Gas_Field_%28Netherlands%29"/>
    <x v="3"/>
    <x v="3"/>
    <m/>
    <m/>
    <n v="34"/>
    <s v="Sm³/y"/>
    <x v="6"/>
    <n v="5.4055772839999997E-6"/>
    <s v="million bbl/y"/>
  </r>
  <r>
    <s v="OG0001207"/>
    <x v="200"/>
    <x v="7"/>
    <s v="https://www.gem.wiki/L13-FG_Oil_and_Gas_Field_%28Netherlands%29"/>
    <x v="3"/>
    <x v="1"/>
    <s v="YES"/>
    <m/>
    <n v="8775.0277100000003"/>
    <s v="thousand Sm³/y"/>
    <x v="6"/>
    <n v="8.7750277099999998"/>
    <s v="million m³/y"/>
  </r>
  <r>
    <s v="OG0001207"/>
    <x v="200"/>
    <x v="7"/>
    <s v="https://www.gem.wiki/L13-FG_Oil_and_Gas_Field_%28Netherlands%29"/>
    <x v="1"/>
    <x v="1"/>
    <m/>
    <s v="static GIIP"/>
    <n v="8.3000000000000007"/>
    <s v="billion Nm³"/>
    <x v="17"/>
    <n v="8756.5"/>
    <s v="million m³"/>
  </r>
  <r>
    <s v="OG0001207"/>
    <x v="200"/>
    <x v="7"/>
    <s v="https://www.gem.wiki/L13-FG_Oil_and_Gas_Field_%28Netherlands%29"/>
    <x v="3"/>
    <x v="1"/>
    <s v="YES"/>
    <m/>
    <n v="13517291"/>
    <s v="Sm³/y"/>
    <x v="9"/>
    <n v="13.517291"/>
    <s v="million m³/y"/>
  </r>
  <r>
    <s v="OG0001207"/>
    <x v="200"/>
    <x v="7"/>
    <s v="https://www.gem.wiki/L13-FG_Oil_and_Gas_Field_%28Netherlands%29"/>
    <x v="3"/>
    <x v="3"/>
    <m/>
    <m/>
    <n v="86.5"/>
    <s v="Sm³/y"/>
    <x v="9"/>
    <n v="1.375242456E-5"/>
    <s v="million bbl/y"/>
  </r>
  <r>
    <s v="OG0001209"/>
    <x v="201"/>
    <x v="7"/>
    <s v="https://www.gem.wiki/L13-FI_Oil_and_Gas_Field_%28Netherlands%29"/>
    <x v="0"/>
    <x v="1"/>
    <m/>
    <m/>
    <n v="2.2200000000000002"/>
    <s v="billion Nm³"/>
    <x v="11"/>
    <n v="2342.1"/>
    <s v="million m³"/>
  </r>
  <r>
    <s v="OG0001209"/>
    <x v="201"/>
    <x v="7"/>
    <s v="https://www.gem.wiki/L13-FI_Oil_and_Gas_Field_%28Netherlands%29"/>
    <x v="3"/>
    <x v="3"/>
    <m/>
    <m/>
    <n v="8331"/>
    <s v="Sm³/y"/>
    <x v="6"/>
    <n v="1.3245254220000001E-3"/>
    <s v="million bbl/y"/>
  </r>
  <r>
    <s v="OG0001209"/>
    <x v="201"/>
    <x v="7"/>
    <s v="https://www.gem.wiki/L13-FI_Oil_and_Gas_Field_%28Netherlands%29"/>
    <x v="3"/>
    <x v="1"/>
    <s v="YES"/>
    <m/>
    <n v="208808.23569999999"/>
    <s v="thousand Sm³/y"/>
    <x v="6"/>
    <n v="208.80823570000001"/>
    <s v="million m³/y"/>
  </r>
  <r>
    <s v="OG0001209"/>
    <x v="201"/>
    <x v="7"/>
    <s v="https://www.gem.wiki/L13-FI_Oil_and_Gas_Field_%28Netherlands%29"/>
    <x v="1"/>
    <x v="1"/>
    <m/>
    <s v="static GIIP"/>
    <n v="3.7"/>
    <s v="billion Nm³"/>
    <x v="0"/>
    <n v="3903.5"/>
    <s v="million m³"/>
  </r>
  <r>
    <s v="OG0001209"/>
    <x v="201"/>
    <x v="7"/>
    <s v="https://www.gem.wiki/L13-FI_Oil_and_Gas_Field_%28Netherlands%29"/>
    <x v="3"/>
    <x v="1"/>
    <s v="YES"/>
    <m/>
    <n v="52293578"/>
    <s v="Sm³/y"/>
    <x v="9"/>
    <n v="52.293577999999997"/>
    <s v="million m³/y"/>
  </r>
  <r>
    <s v="OG0001209"/>
    <x v="201"/>
    <x v="7"/>
    <s v="https://www.gem.wiki/L13-FI_Oil_and_Gas_Field_%28Netherlands%29"/>
    <x v="3"/>
    <x v="3"/>
    <m/>
    <m/>
    <n v="2043.1"/>
    <s v="Sm³/y"/>
    <x v="9"/>
    <n v="3.2482749849999999E-4"/>
    <s v="million bbl/y"/>
  </r>
  <r>
    <s v="OG0001214"/>
    <x v="202"/>
    <x v="7"/>
    <s v="https://www.gem.wiki/L15b-A_Oil_and_Gas_Field_%28Netherlands%29"/>
    <x v="3"/>
    <x v="3"/>
    <m/>
    <m/>
    <n v="593"/>
    <s v="Sm³/y"/>
    <x v="6"/>
    <n v="9.4279627329999996E-5"/>
    <s v="million bbl/y"/>
  </r>
  <r>
    <s v="OG0001214"/>
    <x v="202"/>
    <x v="7"/>
    <s v="https://www.gem.wiki/L15b-A_Oil_and_Gas_Field_%28Netherlands%29"/>
    <x v="3"/>
    <x v="1"/>
    <s v="YES"/>
    <m/>
    <n v="92465.069900000002"/>
    <s v="thousand Sm³/y"/>
    <x v="6"/>
    <n v="92.465069900000003"/>
    <s v="million m³/y"/>
  </r>
  <r>
    <s v="OG0001214"/>
    <x v="202"/>
    <x v="7"/>
    <s v="https://www.gem.wiki/L15b-A_Oil_and_Gas_Field_%28Netherlands%29"/>
    <x v="1"/>
    <x v="1"/>
    <m/>
    <s v="proven extractable resources"/>
    <n v="1408000000"/>
    <s v="Nm³"/>
    <x v="8"/>
    <n v="1485.44"/>
    <s v="million m³"/>
  </r>
  <r>
    <s v="OG0001214"/>
    <x v="202"/>
    <x v="7"/>
    <s v="https://www.gem.wiki/L15b-A_Oil_and_Gas_Field_%28Netherlands%29"/>
    <x v="3"/>
    <x v="1"/>
    <s v="YES"/>
    <m/>
    <n v="54496460"/>
    <s v="Sm³/y"/>
    <x v="9"/>
    <n v="54.496459999999999"/>
    <s v="million m³/y"/>
  </r>
  <r>
    <s v="OG0001214"/>
    <x v="202"/>
    <x v="7"/>
    <s v="https://www.gem.wiki/L15b-A_Oil_and_Gas_Field_%28Netherlands%29"/>
    <x v="3"/>
    <x v="3"/>
    <m/>
    <m/>
    <n v="374.2"/>
    <s v="Sm³/y"/>
    <x v="9"/>
    <n v="5.9493147639999999E-5"/>
    <s v="million bbl/y"/>
  </r>
  <r>
    <s v="OG0001221"/>
    <x v="203"/>
    <x v="7"/>
    <s v="https://www.gem.wiki/Lauwersoog_Oil_and_Gas_Field_%28Netherlands%29"/>
    <x v="0"/>
    <x v="1"/>
    <m/>
    <m/>
    <n v="4040"/>
    <s v="million Nm³"/>
    <x v="4"/>
    <n v="4262.2"/>
    <s v="million m³"/>
  </r>
  <r>
    <s v="OG0001221"/>
    <x v="203"/>
    <x v="7"/>
    <s v="https://www.gem.wiki/Lauwersoog_Oil_and_Gas_Field_%28Netherlands%29"/>
    <x v="3"/>
    <x v="3"/>
    <m/>
    <m/>
    <n v="851"/>
    <s v="Sm³/y"/>
    <x v="6"/>
    <n v="1.3529841969999999E-4"/>
    <s v="million bbl/y"/>
  </r>
  <r>
    <s v="OG0001221"/>
    <x v="203"/>
    <x v="7"/>
    <s v="https://www.gem.wiki/Lauwersoog_Oil_and_Gas_Field_%28Netherlands%29"/>
    <x v="3"/>
    <x v="1"/>
    <s v="YES"/>
    <m/>
    <n v="204695.5969"/>
    <s v="thousand Sm³/y"/>
    <x v="6"/>
    <n v="204.6955969"/>
    <s v="million m³/y"/>
  </r>
  <r>
    <s v="OG0001221"/>
    <x v="203"/>
    <x v="7"/>
    <s v="https://www.gem.wiki/Lauwersoog_Oil_and_Gas_Field_%28Netherlands%29"/>
    <x v="1"/>
    <x v="1"/>
    <m/>
    <s v="proven extractable resources"/>
    <n v="1841000000"/>
    <s v="Nm³"/>
    <x v="8"/>
    <n v="1942.2550000000001"/>
    <s v="million m³"/>
  </r>
  <r>
    <s v="OG0001221"/>
    <x v="203"/>
    <x v="7"/>
    <s v="https://www.gem.wiki/Lauwersoog_Oil_and_Gas_Field_%28Netherlands%29"/>
    <x v="3"/>
    <x v="1"/>
    <s v="YES"/>
    <m/>
    <n v="74435611"/>
    <s v="Sm³/y"/>
    <x v="9"/>
    <n v="74.435610999999994"/>
    <s v="million m³/y"/>
  </r>
  <r>
    <s v="OG0001221"/>
    <x v="203"/>
    <x v="7"/>
    <s v="https://www.gem.wiki/Lauwersoog_Oil_and_Gas_Field_%28Netherlands%29"/>
    <x v="3"/>
    <x v="3"/>
    <m/>
    <m/>
    <n v="402"/>
    <s v="Sm³/y"/>
    <x v="9"/>
    <n v="6.3913002000000002E-5"/>
    <s v="million bbl/y"/>
  </r>
  <r>
    <s v="OG0001228"/>
    <x v="204"/>
    <x v="7"/>
    <s v="https://www.gem.wiki/Loon_op_Zand_Oil_and_Gas_Field_%28Netherlands%29"/>
    <x v="0"/>
    <x v="1"/>
    <m/>
    <m/>
    <n v="487"/>
    <s v="million Nm³"/>
    <x v="4"/>
    <n v="513.78499999999997"/>
    <s v="million m³"/>
  </r>
  <r>
    <s v="OG0001228"/>
    <x v="204"/>
    <x v="7"/>
    <s v="https://www.gem.wiki/Loon_op_Zand_Oil_and_Gas_Field_%28Netherlands%29"/>
    <x v="3"/>
    <x v="3"/>
    <m/>
    <m/>
    <n v="89"/>
    <s v="Sm³/y"/>
    <x v="6"/>
    <n v="1.4149893480000001E-5"/>
    <s v="million bbl/y"/>
  </r>
  <r>
    <s v="OG0001228"/>
    <x v="204"/>
    <x v="7"/>
    <s v="https://www.gem.wiki/Loon_op_Zand_Oil_and_Gas_Field_%28Netherlands%29"/>
    <x v="3"/>
    <x v="1"/>
    <s v="YES"/>
    <m/>
    <n v="3076.6806959999999"/>
    <s v="thousand Sm³/y"/>
    <x v="6"/>
    <n v="3.0766806959999999"/>
    <s v="million m³/y"/>
  </r>
  <r>
    <s v="OG0001228"/>
    <x v="204"/>
    <x v="7"/>
    <s v="https://www.gem.wiki/Loon_op_Zand_Oil_and_Gas_Field_%28Netherlands%29"/>
    <x v="1"/>
    <x v="1"/>
    <m/>
    <s v="proven extractable resources"/>
    <n v="5000000"/>
    <s v="Nm³"/>
    <x v="8"/>
    <n v="5.2750000000000004"/>
    <s v="million m³"/>
  </r>
  <r>
    <s v="OG0001228"/>
    <x v="204"/>
    <x v="7"/>
    <s v="https://www.gem.wiki/Loon_op_Zand_Oil_and_Gas_Field_%28Netherlands%29"/>
    <x v="3"/>
    <x v="1"/>
    <s v="YES"/>
    <m/>
    <n v="1279677"/>
    <s v="Sm³/y"/>
    <x v="9"/>
    <n v="1.279677"/>
    <s v="million m³/y"/>
  </r>
  <r>
    <s v="OG0001228"/>
    <x v="204"/>
    <x v="7"/>
    <s v="https://www.gem.wiki/Loon_op_Zand_Oil_and_Gas_Field_%28Netherlands%29"/>
    <x v="3"/>
    <x v="3"/>
    <m/>
    <m/>
    <n v="23.1"/>
    <s v="Sm³/y"/>
    <x v="9"/>
    <n v="3.6726128019999998E-6"/>
    <s v="million bbl/y"/>
  </r>
  <r>
    <s v="OG0001232"/>
    <x v="205"/>
    <x v="7"/>
    <s v="https://www.gem.wiki/M07-B_Oil_and_Gas_Field_%28Netherlands%29"/>
    <x v="3"/>
    <x v="3"/>
    <m/>
    <m/>
    <n v="3927"/>
    <s v="Sm³/y"/>
    <x v="6"/>
    <n v="6.2434417629999997E-4"/>
    <s v="million bbl/y"/>
  </r>
  <r>
    <s v="OG0001232"/>
    <x v="205"/>
    <x v="7"/>
    <s v="https://www.gem.wiki/M07-B_Oil_and_Gas_Field_%28Netherlands%29"/>
    <x v="3"/>
    <x v="1"/>
    <s v="YES"/>
    <m/>
    <n v="109025.95050000001"/>
    <s v="thousand Sm³/y"/>
    <x v="6"/>
    <n v="109.02595049999999"/>
    <s v="million m³/y"/>
  </r>
  <r>
    <s v="OG0001232"/>
    <x v="205"/>
    <x v="7"/>
    <s v="https://www.gem.wiki/M07-B_Oil_and_Gas_Field_%28Netherlands%29"/>
    <x v="3"/>
    <x v="1"/>
    <s v="YES"/>
    <m/>
    <n v="109017756"/>
    <s v="Sm³/y"/>
    <x v="9"/>
    <n v="109.01775600000001"/>
    <s v="million m³/y"/>
  </r>
  <r>
    <s v="OG0001232"/>
    <x v="205"/>
    <x v="7"/>
    <s v="https://www.gem.wiki/M07-B_Oil_and_Gas_Field_%28Netherlands%29"/>
    <x v="3"/>
    <x v="3"/>
    <m/>
    <m/>
    <n v="3695.3"/>
    <s v="Sm³/y"/>
    <x v="9"/>
    <n v="5.8750675700000002E-4"/>
    <s v="million bbl/y"/>
  </r>
  <r>
    <s v="OG0001237"/>
    <x v="206"/>
    <x v="7"/>
    <s v="https://www.gem.wiki/Maasdijk_Oil_and_Gas_Field_%28Netherlands%29"/>
    <x v="0"/>
    <x v="1"/>
    <m/>
    <m/>
    <n v="131"/>
    <s v="million Nm³"/>
    <x v="17"/>
    <n v="138.20500000000001"/>
    <s v="million m³"/>
  </r>
  <r>
    <s v="OG0001237"/>
    <x v="206"/>
    <x v="7"/>
    <s v="https://www.gem.wiki/Maasdijk_Oil_and_Gas_Field_%28Netherlands%29"/>
    <x v="0"/>
    <x v="1"/>
    <m/>
    <m/>
    <n v="164"/>
    <s v="million Nm³"/>
    <x v="4"/>
    <n v="173.02"/>
    <s v="million m³"/>
  </r>
  <r>
    <s v="OG0001237"/>
    <x v="206"/>
    <x v="7"/>
    <s v="https://www.gem.wiki/Maasdijk_Oil_and_Gas_Field_%28Netherlands%29"/>
    <x v="3"/>
    <x v="3"/>
    <m/>
    <m/>
    <n v="2138"/>
    <s v="Sm³/y"/>
    <x v="6"/>
    <n v="3.3991541859999997E-4"/>
    <s v="million bbl/y"/>
  </r>
  <r>
    <s v="OG0001237"/>
    <x v="206"/>
    <x v="7"/>
    <s v="https://www.gem.wiki/Maasdijk_Oil_and_Gas_Field_%28Netherlands%29"/>
    <x v="3"/>
    <x v="1"/>
    <s v="YES"/>
    <m/>
    <n v="17013.49295"/>
    <s v="thousand Sm³/y"/>
    <x v="6"/>
    <n v="17.01349295"/>
    <s v="million m³/y"/>
  </r>
  <r>
    <s v="OG0001237"/>
    <x v="206"/>
    <x v="7"/>
    <s v="https://www.gem.wiki/Maasdijk_Oil_and_Gas_Field_%28Netherlands%29"/>
    <x v="1"/>
    <x v="1"/>
    <m/>
    <s v="static GIIP"/>
    <n v="3470"/>
    <s v="million Nm³"/>
    <x v="16"/>
    <n v="3660.85"/>
    <s v="million m³"/>
  </r>
  <r>
    <s v="OG0001237"/>
    <x v="206"/>
    <x v="7"/>
    <s v="https://www.gem.wiki/Maasdijk_Oil_and_Gas_Field_%28Netherlands%29"/>
    <x v="3"/>
    <x v="1"/>
    <s v="YES"/>
    <m/>
    <n v="8111087"/>
    <s v="Sm³/y"/>
    <x v="9"/>
    <n v="8.1110869999999995"/>
    <s v="million m³/y"/>
  </r>
  <r>
    <s v="OG0001237"/>
    <x v="206"/>
    <x v="7"/>
    <s v="https://www.gem.wiki/Maasdijk_Oil_and_Gas_Field_%28Netherlands%29"/>
    <x v="3"/>
    <x v="3"/>
    <m/>
    <m/>
    <n v="945.7"/>
    <s v="Sm³/y"/>
    <x v="9"/>
    <n v="1.5035454229999999E-4"/>
    <s v="million bbl/y"/>
  </r>
  <r>
    <s v="OG0001240"/>
    <x v="207"/>
    <x v="7"/>
    <s v="https://www.gem.wiki/Marknesse_Gas_Field_%28Netherlands%29"/>
    <x v="1"/>
    <x v="1"/>
    <m/>
    <s v="proven extractable resources"/>
    <n v="245000000"/>
    <s v="Nm³"/>
    <x v="8"/>
    <n v="258.47500000000002"/>
    <s v="million m³"/>
  </r>
  <r>
    <s v="OG0001241"/>
    <x v="208"/>
    <x v="7"/>
    <s v="https://www.gem.wiki/Marum_Oil_and_Gas_Field_%28Netherlands%29"/>
    <x v="0"/>
    <x v="1"/>
    <m/>
    <m/>
    <n v="4560"/>
    <s v="million Nm³"/>
    <x v="4"/>
    <n v="4810.8"/>
    <s v="million m³"/>
  </r>
  <r>
    <s v="OG0001241"/>
    <x v="208"/>
    <x v="7"/>
    <s v="https://www.gem.wiki/Marum_Oil_and_Gas_Field_%28Netherlands%29"/>
    <x v="3"/>
    <x v="3"/>
    <m/>
    <m/>
    <n v="576"/>
    <s v="Sm³/y"/>
    <x v="6"/>
    <n v="9.1576838689999996E-5"/>
    <s v="million bbl/y"/>
  </r>
  <r>
    <s v="OG0001241"/>
    <x v="208"/>
    <x v="7"/>
    <s v="https://www.gem.wiki/Marum_Oil_and_Gas_Field_%28Netherlands%29"/>
    <x v="3"/>
    <x v="1"/>
    <s v="YES"/>
    <m/>
    <n v="128958.07889999999"/>
    <s v="thousand Sm³/y"/>
    <x v="6"/>
    <n v="128.9580789"/>
    <s v="million m³/y"/>
  </r>
  <r>
    <s v="OG0001241"/>
    <x v="208"/>
    <x v="7"/>
    <s v="https://www.gem.wiki/Marum_Oil_and_Gas_Field_%28Netherlands%29"/>
    <x v="1"/>
    <x v="1"/>
    <m/>
    <s v="proven extractable resources"/>
    <n v="1565000000"/>
    <s v="Nm³"/>
    <x v="8"/>
    <n v="1651.075"/>
    <s v="million m³"/>
  </r>
  <r>
    <s v="OG0001241"/>
    <x v="208"/>
    <x v="7"/>
    <s v="https://www.gem.wiki/Marum_Oil_and_Gas_Field_%28Netherlands%29"/>
    <x v="3"/>
    <x v="1"/>
    <s v="YES"/>
    <m/>
    <n v="98333462"/>
    <s v="Sm³/y"/>
    <x v="9"/>
    <n v="98.333461999999997"/>
    <s v="million m³/y"/>
  </r>
  <r>
    <s v="OG0001241"/>
    <x v="208"/>
    <x v="7"/>
    <s v="https://www.gem.wiki/Marum_Oil_and_Gas_Field_%28Netherlands%29"/>
    <x v="3"/>
    <x v="3"/>
    <m/>
    <m/>
    <n v="408.4"/>
    <s v="Sm³/y"/>
    <x v="9"/>
    <n v="6.4930522429999994E-5"/>
    <s v="million bbl/y"/>
  </r>
  <r>
    <s v="OG0001244"/>
    <x v="209"/>
    <x v="7"/>
    <s v="https://www.gem.wiki/Metslawier-Zuid_Oil_and_Gas_Field_%28Netherlands%29"/>
    <x v="0"/>
    <x v="1"/>
    <m/>
    <m/>
    <n v="0.52600000000000002"/>
    <s v="billion Nm³"/>
    <x v="15"/>
    <n v="554.92999999999995"/>
    <s v="million m³"/>
  </r>
  <r>
    <s v="OG0001244"/>
    <x v="209"/>
    <x v="7"/>
    <s v="https://www.gem.wiki/Metslawier-Zuid_Oil_and_Gas_Field_%28Netherlands%29"/>
    <x v="0"/>
    <x v="1"/>
    <m/>
    <m/>
    <n v="1552"/>
    <s v="million Nm³"/>
    <x v="4"/>
    <n v="1637.36"/>
    <s v="million m³"/>
  </r>
  <r>
    <s v="OG0001244"/>
    <x v="209"/>
    <x v="7"/>
    <s v="https://www.gem.wiki/Metslawier-Zuid_Oil_and_Gas_Field_%28Netherlands%29"/>
    <x v="3"/>
    <x v="3"/>
    <m/>
    <m/>
    <n v="27"/>
    <s v="Sm³/y"/>
    <x v="6"/>
    <n v="4.2926643140000004E-6"/>
    <s v="million bbl/y"/>
  </r>
  <r>
    <s v="OG0001244"/>
    <x v="209"/>
    <x v="7"/>
    <s v="https://www.gem.wiki/Metslawier-Zuid_Oil_and_Gas_Field_%28Netherlands%29"/>
    <x v="3"/>
    <x v="1"/>
    <s v="YES"/>
    <m/>
    <n v="36493.868759999998"/>
    <s v="thousand Sm³/y"/>
    <x v="6"/>
    <n v="36.493868759999998"/>
    <s v="million m³/y"/>
  </r>
  <r>
    <s v="OG0001244"/>
    <x v="209"/>
    <x v="7"/>
    <s v="https://www.gem.wiki/Metslawier-Zuid_Oil_and_Gas_Field_%28Netherlands%29"/>
    <x v="1"/>
    <x v="1"/>
    <m/>
    <s v="static GIIP"/>
    <n v="2.762"/>
    <s v="billion Nm³"/>
    <x v="0"/>
    <n v="2913.91"/>
    <s v="million m³"/>
  </r>
  <r>
    <s v="OG0001244"/>
    <x v="209"/>
    <x v="7"/>
    <s v="https://www.gem.wiki/Metslawier-Zuid_Oil_and_Gas_Field_%28Netherlands%29"/>
    <x v="3"/>
    <x v="1"/>
    <s v="YES"/>
    <m/>
    <n v="174"/>
    <s v="Sm³/y"/>
    <x v="9"/>
    <n v="1.74E-4"/>
    <s v="million m³/y"/>
  </r>
  <r>
    <s v="OG0001244"/>
    <x v="209"/>
    <x v="7"/>
    <s v="https://www.gem.wiki/Metslawier-Zuid_Oil_and_Gas_Field_%28Netherlands%29"/>
    <x v="3"/>
    <x v="3"/>
    <m/>
    <m/>
    <n v="0"/>
    <s v="Sm³/y"/>
    <x v="9"/>
    <n v="0"/>
    <s v="million bbl/y"/>
  </r>
  <r>
    <s v="OG0001245"/>
    <x v="210"/>
    <x v="7"/>
    <s v="https://www.gem.wiki/Middelburen_Oil_and_Gas_Field_%28Netherlands%29"/>
    <x v="0"/>
    <x v="1"/>
    <m/>
    <m/>
    <n v="183"/>
    <s v="million Nm³"/>
    <x v="4"/>
    <n v="193.065"/>
    <s v="million m³"/>
  </r>
  <r>
    <s v="OG0001245"/>
    <x v="210"/>
    <x v="7"/>
    <s v="https://www.gem.wiki/Middelburen_Oil_and_Gas_Field_%28Netherlands%29"/>
    <x v="3"/>
    <x v="3"/>
    <m/>
    <m/>
    <n v="106"/>
    <s v="Sm³/y"/>
    <x v="6"/>
    <n v="1.6852682120000001E-5"/>
    <s v="million bbl/y"/>
  </r>
  <r>
    <s v="OG0001245"/>
    <x v="210"/>
    <x v="7"/>
    <s v="https://www.gem.wiki/Middelburen_Oil_and_Gas_Field_%28Netherlands%29"/>
    <x v="3"/>
    <x v="1"/>
    <s v="YES"/>
    <m/>
    <n v="5610.7869600000004"/>
    <s v="thousand Sm³/y"/>
    <x v="6"/>
    <n v="5.6107869600000004"/>
    <s v="million m³/y"/>
  </r>
  <r>
    <s v="OG0001245"/>
    <x v="210"/>
    <x v="7"/>
    <s v="https://www.gem.wiki/Middelburen_Oil_and_Gas_Field_%28Netherlands%29"/>
    <x v="1"/>
    <x v="1"/>
    <m/>
    <s v="proven extractable resources"/>
    <n v="155600000"/>
    <s v="Nm³"/>
    <x v="8"/>
    <n v="164.15799999999999"/>
    <s v="million m³"/>
  </r>
  <r>
    <s v="OG0001245"/>
    <x v="210"/>
    <x v="7"/>
    <s v="https://www.gem.wiki/Middelburen_Oil_and_Gas_Field_%28Netherlands%29"/>
    <x v="3"/>
    <x v="1"/>
    <s v="YES"/>
    <m/>
    <n v="27212767"/>
    <s v="Sm³/y"/>
    <x v="9"/>
    <n v="27.212766999999999"/>
    <s v="million m³/y"/>
  </r>
  <r>
    <s v="OG0001245"/>
    <x v="210"/>
    <x v="7"/>
    <s v="https://www.gem.wiki/Middelburen_Oil_and_Gas_Field_%28Netherlands%29"/>
    <x v="3"/>
    <x v="3"/>
    <m/>
    <m/>
    <n v="383.1"/>
    <s v="Sm³/y"/>
    <x v="9"/>
    <n v="6.0908136980000002E-5"/>
    <s v="million bbl/y"/>
  </r>
  <r>
    <s v="OG0001246"/>
    <x v="211"/>
    <x v="7"/>
    <s v="https://www.gem.wiki/Middelie_Oil_and_Gas_Field_%28Netherlands%29"/>
    <x v="0"/>
    <x v="1"/>
    <m/>
    <m/>
    <n v="4466"/>
    <s v="million Nm³"/>
    <x v="4"/>
    <n v="4711.63"/>
    <s v="million m³"/>
  </r>
  <r>
    <s v="OG0001246"/>
    <x v="211"/>
    <x v="7"/>
    <s v="https://www.gem.wiki/Middelie_Oil_and_Gas_Field_%28Netherlands%29"/>
    <x v="3"/>
    <x v="3"/>
    <m/>
    <m/>
    <n v="2177"/>
    <s v="Sm³/y"/>
    <x v="6"/>
    <n v="3.461159337E-4"/>
    <s v="million bbl/y"/>
  </r>
  <r>
    <s v="OG0001246"/>
    <x v="211"/>
    <x v="7"/>
    <s v="https://www.gem.wiki/Middelie_Oil_and_Gas_Field_%28Netherlands%29"/>
    <x v="3"/>
    <x v="1"/>
    <s v="YES"/>
    <m/>
    <n v="163291.25599999999"/>
    <s v="thousand Sm³/y"/>
    <x v="6"/>
    <n v="163.291256"/>
    <s v="million m³/y"/>
  </r>
  <r>
    <s v="OG0001246"/>
    <x v="211"/>
    <x v="7"/>
    <s v="https://www.gem.wiki/Middelie_Oil_and_Gas_Field_%28Netherlands%29"/>
    <x v="1"/>
    <x v="1"/>
    <m/>
    <s v="ultimate recovery"/>
    <n v="1.0509999999999999"/>
    <s v="billion Nm³"/>
    <x v="0"/>
    <n v="1108.8050000000001"/>
    <s v="million m³"/>
  </r>
  <r>
    <s v="OG0001246"/>
    <x v="211"/>
    <x v="7"/>
    <s v="https://www.gem.wiki/Middelie_Oil_and_Gas_Field_%28Netherlands%29"/>
    <x v="3"/>
    <x v="1"/>
    <s v="YES"/>
    <m/>
    <n v="155720155"/>
    <s v="Sm³/y"/>
    <x v="9"/>
    <n v="155.72015500000001"/>
    <s v="million m³/y"/>
  </r>
  <r>
    <s v="OG0001246"/>
    <x v="211"/>
    <x v="7"/>
    <s v="https://www.gem.wiki/Middelie_Oil_and_Gas_Field_%28Netherlands%29"/>
    <x v="3"/>
    <x v="3"/>
    <m/>
    <m/>
    <n v="2320.1999999999998"/>
    <s v="Sm³/y"/>
    <x v="9"/>
    <n v="3.6888295340000002E-4"/>
    <s v="million bbl/y"/>
  </r>
  <r>
    <s v="OG0001249"/>
    <x v="212"/>
    <x v="7"/>
    <s v="https://www.gem.wiki/Moddergat_Oil_and_Gas_Field_%28Netherlands%29"/>
    <x v="0"/>
    <x v="1"/>
    <m/>
    <m/>
    <n v="4606"/>
    <s v="million Nm³"/>
    <x v="4"/>
    <n v="4859.33"/>
    <s v="million m³"/>
  </r>
  <r>
    <s v="OG0001249"/>
    <x v="212"/>
    <x v="7"/>
    <s v="https://www.gem.wiki/Moddergat_Oil_and_Gas_Field_%28Netherlands%29"/>
    <x v="3"/>
    <x v="3"/>
    <m/>
    <m/>
    <n v="1288"/>
    <s v="Sm³/y"/>
    <x v="6"/>
    <n v="2.0477598649999999E-4"/>
    <s v="million bbl/y"/>
  </r>
  <r>
    <s v="OG0001249"/>
    <x v="212"/>
    <x v="7"/>
    <s v="https://www.gem.wiki/Moddergat_Oil_and_Gas_Field_%28Netherlands%29"/>
    <x v="3"/>
    <x v="1"/>
    <s v="YES"/>
    <m/>
    <n v="221236.23259999999"/>
    <s v="thousand Sm³/y"/>
    <x v="6"/>
    <n v="221.23623259999999"/>
    <s v="million m³/y"/>
  </r>
  <r>
    <s v="OG0001249"/>
    <x v="212"/>
    <x v="7"/>
    <s v="https://www.gem.wiki/Moddergat_Oil_and_Gas_Field_%28Netherlands%29"/>
    <x v="1"/>
    <x v="1"/>
    <m/>
    <s v="proven extractable resources"/>
    <n v="3660000000"/>
    <s v="Nm³"/>
    <x v="8"/>
    <n v="3861.3"/>
    <s v="million m³"/>
  </r>
  <r>
    <s v="OG0001249"/>
    <x v="212"/>
    <x v="7"/>
    <s v="https://www.gem.wiki/Moddergat_Oil_and_Gas_Field_%28Netherlands%29"/>
    <x v="3"/>
    <x v="1"/>
    <s v="YES"/>
    <m/>
    <n v="180970861"/>
    <s v="Sm³/y"/>
    <x v="9"/>
    <n v="180.97086100000001"/>
    <s v="million m³/y"/>
  </r>
  <r>
    <s v="OG0001249"/>
    <x v="212"/>
    <x v="7"/>
    <s v="https://www.gem.wiki/Moddergat_Oil_and_Gas_Field_%28Netherlands%29"/>
    <x v="3"/>
    <x v="3"/>
    <m/>
    <m/>
    <n v="1930.6"/>
    <s v="Sm³/y"/>
    <x v="9"/>
    <n v="3.0694139720000002E-4"/>
    <s v="million bbl/y"/>
  </r>
  <r>
    <s v="OG0001253"/>
    <x v="213"/>
    <x v="7"/>
    <s v="https://www.gem.wiki/Monster_Oil_and_Gas_Field_%28Netherlands%29"/>
    <x v="0"/>
    <x v="1"/>
    <m/>
    <m/>
    <n v="2650"/>
    <s v="million Nm³"/>
    <x v="17"/>
    <n v="2795.75"/>
    <s v="million m³"/>
  </r>
  <r>
    <s v="OG0001253"/>
    <x v="213"/>
    <x v="7"/>
    <s v="https://www.gem.wiki/Monster_Oil_and_Gas_Field_%28Netherlands%29"/>
    <x v="0"/>
    <x v="1"/>
    <m/>
    <m/>
    <n v="2688"/>
    <s v="million Nm³"/>
    <x v="4"/>
    <n v="2835.84"/>
    <s v="million m³"/>
  </r>
  <r>
    <s v="OG0001253"/>
    <x v="213"/>
    <x v="7"/>
    <s v="https://www.gem.wiki/Monster_Oil_and_Gas_Field_%28Netherlands%29"/>
    <x v="3"/>
    <x v="3"/>
    <m/>
    <m/>
    <n v="706"/>
    <s v="Sm³/y"/>
    <x v="6"/>
    <n v="1.1224522239999999E-4"/>
    <s v="million bbl/y"/>
  </r>
  <r>
    <s v="OG0001253"/>
    <x v="213"/>
    <x v="7"/>
    <s v="https://www.gem.wiki/Monster_Oil_and_Gas_Field_%28Netherlands%29"/>
    <x v="3"/>
    <x v="1"/>
    <s v="YES"/>
    <m/>
    <n v="14271.05258"/>
    <s v="thousand Sm³/y"/>
    <x v="6"/>
    <n v="14.271052579999999"/>
    <s v="million m³/y"/>
  </r>
  <r>
    <s v="OG0001253"/>
    <x v="213"/>
    <x v="7"/>
    <s v="https://www.gem.wiki/Monster_Oil_and_Gas_Field_%28Netherlands%29"/>
    <x v="1"/>
    <x v="1"/>
    <m/>
    <s v="static GIIP"/>
    <n v="4140"/>
    <s v="million Nm³"/>
    <x v="16"/>
    <n v="4367.7"/>
    <s v="million m³"/>
  </r>
  <r>
    <s v="OG0001253"/>
    <x v="213"/>
    <x v="7"/>
    <s v="https://www.gem.wiki/Monster_Oil_and_Gas_Field_%28Netherlands%29"/>
    <x v="3"/>
    <x v="1"/>
    <s v="YES"/>
    <m/>
    <n v="2371645"/>
    <s v="Sm³/y"/>
    <x v="9"/>
    <n v="2.371645"/>
    <s v="million m³/y"/>
  </r>
  <r>
    <s v="OG0001253"/>
    <x v="213"/>
    <x v="7"/>
    <s v="https://www.gem.wiki/Monster_Oil_and_Gas_Field_%28Netherlands%29"/>
    <x v="3"/>
    <x v="3"/>
    <m/>
    <m/>
    <n v="162.4"/>
    <s v="Sm³/y"/>
    <x v="9"/>
    <n v="2.5819580909999999E-5"/>
    <s v="million bbl/y"/>
  </r>
  <r>
    <s v="OG0001254"/>
    <x v="214"/>
    <x v="7"/>
    <s v="https://www.gem.wiki/Munnekezijl_Oil_and_Gas_Field_%28Netherlands%29"/>
    <x v="0"/>
    <x v="1"/>
    <m/>
    <m/>
    <n v="8728"/>
    <s v="million Nm³"/>
    <x v="4"/>
    <n v="9208.0400000000009"/>
    <s v="million m³"/>
  </r>
  <r>
    <s v="OG0001254"/>
    <x v="214"/>
    <x v="7"/>
    <s v="https://www.gem.wiki/Munnekezijl_Oil_and_Gas_Field_%28Netherlands%29"/>
    <x v="3"/>
    <x v="3"/>
    <m/>
    <m/>
    <n v="436"/>
    <s v="Sm³/y"/>
    <x v="6"/>
    <n v="6.9318579290000005E-5"/>
    <s v="million bbl/y"/>
  </r>
  <r>
    <s v="OG0001254"/>
    <x v="214"/>
    <x v="7"/>
    <s v="https://www.gem.wiki/Munnekezijl_Oil_and_Gas_Field_%28Netherlands%29"/>
    <x v="3"/>
    <x v="1"/>
    <s v="YES"/>
    <m/>
    <n v="44847.698450000004"/>
    <s v="thousand Sm³/y"/>
    <x v="6"/>
    <n v="44.847698450000003"/>
    <s v="million m³/y"/>
  </r>
  <r>
    <s v="OG0001254"/>
    <x v="214"/>
    <x v="7"/>
    <s v="https://www.gem.wiki/Munnekezijl_Oil_and_Gas_Field_%28Netherlands%29"/>
    <x v="1"/>
    <x v="1"/>
    <m/>
    <s v="proven extractable resources"/>
    <n v="2085000000"/>
    <s v="Nm³"/>
    <x v="8"/>
    <n v="2199.6750000000002"/>
    <s v="million m³"/>
  </r>
  <r>
    <s v="OG0001254"/>
    <x v="214"/>
    <x v="7"/>
    <s v="https://www.gem.wiki/Munnekezijl_Oil_and_Gas_Field_%28Netherlands%29"/>
    <x v="3"/>
    <x v="1"/>
    <s v="YES"/>
    <m/>
    <n v="11185666"/>
    <s v="Sm³/y"/>
    <x v="9"/>
    <n v="11.185665999999999"/>
    <s v="million m³/y"/>
  </r>
  <r>
    <s v="OG0001254"/>
    <x v="214"/>
    <x v="7"/>
    <s v="https://www.gem.wiki/Munnekezijl_Oil_and_Gas_Field_%28Netherlands%29"/>
    <x v="3"/>
    <x v="3"/>
    <m/>
    <m/>
    <n v="335"/>
    <s v="Sm³/y"/>
    <x v="9"/>
    <n v="5.3260834999999999E-5"/>
    <s v="million bbl/y"/>
  </r>
  <r>
    <s v="OG0001255"/>
    <x v="215"/>
    <x v="7"/>
    <s v="https://www.gem.wiki/N05-A_Oil_and_Gas_Field_%28Netherlands%29"/>
    <x v="1"/>
    <x v="1"/>
    <m/>
    <s v="recoverable reserves"/>
    <n v="8.5"/>
    <s v="bcm"/>
    <x v="1"/>
    <n v="8500"/>
    <s v="million m³"/>
  </r>
  <r>
    <s v="OG0001255"/>
    <x v="215"/>
    <x v="7"/>
    <s v="https://www.gem.wiki/N05-A_Oil_and_Gas_Field_%28Netherlands%29"/>
    <x v="2"/>
    <x v="1"/>
    <s v="YES"/>
    <m/>
    <n v="6"/>
    <s v="million Nm³/d"/>
    <x v="23"/>
    <n v="2310.4499999999998"/>
    <s v="million m³/y"/>
  </r>
  <r>
    <s v="OG0001257"/>
    <x v="216"/>
    <x v="7"/>
    <s v="https://www.gem.wiki/N07-FA_Oil_and_Gas_Field_%28Netherlands%29"/>
    <x v="3"/>
    <x v="3"/>
    <m/>
    <m/>
    <n v="12"/>
    <s v="Sm³/y"/>
    <x v="6"/>
    <n v="1.907850806E-6"/>
    <s v="million bbl/y"/>
  </r>
  <r>
    <s v="OG0001257"/>
    <x v="216"/>
    <x v="7"/>
    <s v="https://www.gem.wiki/N07-FA_Oil_and_Gas_Field_%28Netherlands%29"/>
    <x v="3"/>
    <x v="1"/>
    <s v="YES"/>
    <m/>
    <n v="68330.595830000006"/>
    <s v="thousand Sm³/y"/>
    <x v="6"/>
    <n v="68.330595829999993"/>
    <s v="million m³/y"/>
  </r>
  <r>
    <s v="OG0001257"/>
    <x v="216"/>
    <x v="7"/>
    <s v="https://www.gem.wiki/N07-FA_Oil_and_Gas_Field_%28Netherlands%29"/>
    <x v="1"/>
    <x v="1"/>
    <m/>
    <s v="proven extractable resources"/>
    <n v="2057000000"/>
    <s v="Nm³"/>
    <x v="8"/>
    <n v="2170.1350000000002"/>
    <s v="million m³"/>
  </r>
  <r>
    <s v="OG0001257"/>
    <x v="216"/>
    <x v="7"/>
    <s v="https://www.gem.wiki/N07-FA_Oil_and_Gas_Field_%28Netherlands%29"/>
    <x v="3"/>
    <x v="1"/>
    <s v="YES"/>
    <m/>
    <n v="25935692"/>
    <s v="Sm³/y"/>
    <x v="9"/>
    <n v="25.935692"/>
    <s v="million m³/y"/>
  </r>
  <r>
    <s v="OG0001257"/>
    <x v="216"/>
    <x v="7"/>
    <s v="https://www.gem.wiki/N07-FA_Oil_and_Gas_Field_%28Netherlands%29"/>
    <x v="3"/>
    <x v="3"/>
    <m/>
    <m/>
    <n v="25.4"/>
    <s v="Sm³/y"/>
    <x v="9"/>
    <n v="4.0382842059999996E-6"/>
    <s v="million bbl/y"/>
  </r>
  <r>
    <s v="OG0001258"/>
    <x v="217"/>
    <x v="7"/>
    <s v="https://www.gem.wiki/Nes_Oil_and_Gas_Field_%28Netherlands%29"/>
    <x v="0"/>
    <x v="1"/>
    <m/>
    <m/>
    <n v="1577"/>
    <s v="million m³"/>
    <x v="8"/>
    <n v="1577"/>
    <s v="million m³"/>
  </r>
  <r>
    <s v="OG0001258"/>
    <x v="217"/>
    <x v="7"/>
    <s v="https://www.gem.wiki/Nes_Oil_and_Gas_Field_%28Netherlands%29"/>
    <x v="0"/>
    <x v="1"/>
    <m/>
    <m/>
    <n v="11115"/>
    <s v="million Nm³"/>
    <x v="4"/>
    <n v="11726.325000000001"/>
    <s v="million m³"/>
  </r>
  <r>
    <s v="OG0001258"/>
    <x v="217"/>
    <x v="7"/>
    <s v="https://www.gem.wiki/Nes_Oil_and_Gas_Field_%28Netherlands%29"/>
    <x v="3"/>
    <x v="3"/>
    <m/>
    <m/>
    <n v="5105"/>
    <s v="Sm³/y"/>
    <x v="6"/>
    <n v="8.1163153040000001E-4"/>
    <s v="million bbl/y"/>
  </r>
  <r>
    <s v="OG0001258"/>
    <x v="217"/>
    <x v="7"/>
    <s v="https://www.gem.wiki/Nes_Oil_and_Gas_Field_%28Netherlands%29"/>
    <x v="3"/>
    <x v="1"/>
    <s v="YES"/>
    <m/>
    <n v="610383.11490000004"/>
    <s v="thousand Sm³/y"/>
    <x v="6"/>
    <n v="610.38311490000001"/>
    <s v="million m³/y"/>
  </r>
  <r>
    <s v="OG0001258"/>
    <x v="217"/>
    <x v="7"/>
    <s v="https://www.gem.wiki/Nes_Oil_and_Gas_Field_%28Netherlands%29"/>
    <x v="1"/>
    <x v="1"/>
    <m/>
    <s v="proven extractable resources"/>
    <n v="15023000000"/>
    <s v="Nm³"/>
    <x v="8"/>
    <n v="15849.264999999999"/>
    <s v="million m³"/>
  </r>
  <r>
    <s v="OG0001258"/>
    <x v="217"/>
    <x v="7"/>
    <s v="https://www.gem.wiki/Nes_Oil_and_Gas_Field_%28Netherlands%29"/>
    <x v="3"/>
    <x v="1"/>
    <s v="YES"/>
    <m/>
    <n v="440601969"/>
    <s v="Sm³/y"/>
    <x v="9"/>
    <n v="440.601969"/>
    <s v="million m³/y"/>
  </r>
  <r>
    <s v="OG0001258"/>
    <x v="217"/>
    <x v="7"/>
    <s v="https://www.gem.wiki/Nes_Oil_and_Gas_Field_%28Netherlands%29"/>
    <x v="3"/>
    <x v="1"/>
    <s v="YES"/>
    <m/>
    <n v="440601969"/>
    <s v="Sm³/y"/>
    <x v="9"/>
    <n v="440.601969"/>
    <s v="million m³/y"/>
  </r>
  <r>
    <s v="OG0001258"/>
    <x v="217"/>
    <x v="7"/>
    <s v="https://www.gem.wiki/Nes_Oil_and_Gas_Field_%28Netherlands%29"/>
    <x v="3"/>
    <x v="3"/>
    <m/>
    <m/>
    <n v="1306.7"/>
    <s v="Sm³/y"/>
    <x v="9"/>
    <n v="2.0774905399999999E-4"/>
    <s v="million bbl/y"/>
  </r>
  <r>
    <s v="OG0001271"/>
    <x v="218"/>
    <x v="7"/>
    <s v="https://www.gem.wiki/Oosterwolde_Gas_Field_%28Netherlands%29"/>
    <x v="1"/>
    <x v="1"/>
    <m/>
    <s v="proven extractable resources"/>
    <n v="29000000"/>
    <s v="Nm³"/>
    <x v="8"/>
    <n v="30.594999999999999"/>
    <s v="million m³"/>
  </r>
  <r>
    <s v="OG0001275"/>
    <x v="219"/>
    <x v="7"/>
    <s v="https://www.gem.wiki/Opende-Oost_Oil_and_Gas_Field_%28Netherlands%29"/>
    <x v="0"/>
    <x v="1"/>
    <m/>
    <m/>
    <n v="3046"/>
    <s v="million Nm³"/>
    <x v="4"/>
    <n v="3213.53"/>
    <s v="million m³"/>
  </r>
  <r>
    <s v="OG0001275"/>
    <x v="219"/>
    <x v="7"/>
    <s v="https://www.gem.wiki/Opende-Oost_Oil_and_Gas_Field_%28Netherlands%29"/>
    <x v="3"/>
    <x v="3"/>
    <m/>
    <m/>
    <n v="1238"/>
    <s v="Sm³/y"/>
    <x v="6"/>
    <n v="1.9682660820000001E-4"/>
    <s v="million bbl/y"/>
  </r>
  <r>
    <s v="OG0001275"/>
    <x v="219"/>
    <x v="7"/>
    <s v="https://www.gem.wiki/Opende-Oost_Oil_and_Gas_Field_%28Netherlands%29"/>
    <x v="3"/>
    <x v="1"/>
    <s v="YES"/>
    <m/>
    <n v="54926.284619999999"/>
    <s v="thousand Sm³/y"/>
    <x v="6"/>
    <n v="54.926284619999997"/>
    <s v="million m³/y"/>
  </r>
  <r>
    <s v="OG0001275"/>
    <x v="219"/>
    <x v="7"/>
    <s v="https://www.gem.wiki/Opende-Oost_Oil_and_Gas_Field_%28Netherlands%29"/>
    <x v="1"/>
    <x v="1"/>
    <m/>
    <s v="proven extractable resources"/>
    <n v="894000000"/>
    <s v="Nm³"/>
    <x v="8"/>
    <n v="943.17"/>
    <s v="million m³"/>
  </r>
  <r>
    <s v="OG0001275"/>
    <x v="219"/>
    <x v="7"/>
    <s v="https://www.gem.wiki/Opende-Oost_Oil_and_Gas_Field_%28Netherlands%29"/>
    <x v="3"/>
    <x v="3"/>
    <m/>
    <m/>
    <n v="237.1"/>
    <s v="Sm³/y"/>
    <x v="9"/>
    <n v="3.7695952179999998E-5"/>
    <s v="million bbl/y"/>
  </r>
  <r>
    <s v="OG0001291"/>
    <x v="220"/>
    <x v="7"/>
    <s v="https://www.gem.wiki/P06-Main_Oil_and_Gas_Field_%28Netherlands%29"/>
    <x v="3"/>
    <x v="3"/>
    <m/>
    <m/>
    <n v="353"/>
    <s v="Sm³/y"/>
    <x v="6"/>
    <n v="5.612261121E-5"/>
    <s v="million bbl/y"/>
  </r>
  <r>
    <s v="OG0001291"/>
    <x v="220"/>
    <x v="7"/>
    <s v="https://www.gem.wiki/P06-Main_Oil_and_Gas_Field_%28Netherlands%29"/>
    <x v="3"/>
    <x v="1"/>
    <s v="YES"/>
    <m/>
    <n v="66161.776039999997"/>
    <s v="thousand Sm³/y"/>
    <x v="6"/>
    <n v="66.161776040000007"/>
    <s v="million m³/y"/>
  </r>
  <r>
    <s v="OG0001291"/>
    <x v="220"/>
    <x v="7"/>
    <s v="https://www.gem.wiki/P06-Main_Oil_and_Gas_Field_%28Netherlands%29"/>
    <x v="1"/>
    <x v="1"/>
    <m/>
    <s v="proven extractable resources"/>
    <n v="499000000"/>
    <s v="Nm³"/>
    <x v="8"/>
    <n v="526.44500000000005"/>
    <s v="million m³"/>
  </r>
  <r>
    <s v="OG0001296"/>
    <x v="221"/>
    <x v="7"/>
    <s v="https://www.gem.wiki/P09-B_Gas_Field_%28Netherlands%29"/>
    <x v="3"/>
    <x v="1"/>
    <s v="YES"/>
    <m/>
    <n v="0"/>
    <s v="thousand Sm³/y"/>
    <x v="6"/>
    <n v="0"/>
    <s v="million m³/y"/>
  </r>
  <r>
    <s v="OG0001296"/>
    <x v="221"/>
    <x v="7"/>
    <s v="https://www.gem.wiki/P09-B_Gas_Field_%28Netherlands%29"/>
    <x v="1"/>
    <x v="1"/>
    <m/>
    <s v="proven extractable resources"/>
    <n v="306000000"/>
    <s v="Nm³"/>
    <x v="8"/>
    <n v="322.83"/>
    <s v="million m³"/>
  </r>
  <r>
    <s v="OG0001296"/>
    <x v="221"/>
    <x v="7"/>
    <s v="https://www.gem.wiki/P09-B_Gas_Field_%28Netherlands%29"/>
    <x v="3"/>
    <x v="1"/>
    <s v="YES"/>
    <m/>
    <n v="843712"/>
    <s v="Sm³/y"/>
    <x v="9"/>
    <n v="0.84371200000000002"/>
    <s v="million m³/y"/>
  </r>
  <r>
    <s v="OG0001296"/>
    <x v="221"/>
    <x v="7"/>
    <s v="https://www.gem.wiki/P09-B_Gas_Field_%28Netherlands%29"/>
    <x v="3"/>
    <x v="0"/>
    <m/>
    <m/>
    <n v="212"/>
    <s v="Sm³/y"/>
    <x v="9"/>
    <n v="1.3334376E-3"/>
    <s v="million bbl/y"/>
  </r>
  <r>
    <s v="OG0001297"/>
    <x v="222"/>
    <x v="7"/>
    <s v="https://www.gem.wiki/P10a-De_Ruyter_Western_Extension_Oil_and_Gas_Field_%28Netherlands%29"/>
    <x v="3"/>
    <x v="1"/>
    <s v="YES"/>
    <m/>
    <n v="5120.6956039999995"/>
    <s v="thousand Sm³/y"/>
    <x v="6"/>
    <n v="5.1206956039999998"/>
    <s v="million m³/y"/>
  </r>
  <r>
    <s v="OG0001297"/>
    <x v="222"/>
    <x v="7"/>
    <s v="https://www.gem.wiki/P10a-De_Ruyter_Western_Extension_Oil_and_Gas_Field_%28Netherlands%29"/>
    <x v="3"/>
    <x v="0"/>
    <m/>
    <m/>
    <n v="341"/>
    <s v="Sm³/y"/>
    <x v="6"/>
    <n v="2.1448218000000002E-3"/>
    <s v="million bbl/y"/>
  </r>
  <r>
    <s v="OG0001297"/>
    <x v="222"/>
    <x v="7"/>
    <s v="https://www.gem.wiki/P10a-De_Ruyter_Western_Extension_Oil_and_Gas_Field_%28Netherlands%29"/>
    <x v="1"/>
    <x v="1"/>
    <m/>
    <s v="initially in place (base case (P50))"/>
    <n v="142.19999999999999"/>
    <s v="million Nm³"/>
    <x v="11"/>
    <n v="150.02099999999999"/>
    <s v="million m³"/>
  </r>
  <r>
    <s v="OG0001298"/>
    <x v="223"/>
    <x v="7"/>
    <s v="https://www.gem.wiki/P10b-Van_Brakel_Gas_Field_%28Netherlands%29"/>
    <x v="1"/>
    <x v="1"/>
    <m/>
    <s v="proven extractable resources"/>
    <n v="190000000"/>
    <s v="Nm³"/>
    <x v="8"/>
    <n v="200.45"/>
    <s v="million m³"/>
  </r>
  <r>
    <s v="OG0001300"/>
    <x v="224"/>
    <x v="7"/>
    <s v="https://www.gem.wiki/P11a-E_Oil_and_Gas_Field_%28Netherlands%29"/>
    <x v="3"/>
    <x v="3"/>
    <m/>
    <m/>
    <n v="1723"/>
    <s v="Sm³/y"/>
    <x v="6"/>
    <n v="2.7393557819999998E-4"/>
    <s v="million bbl/y"/>
  </r>
  <r>
    <s v="OG0001300"/>
    <x v="224"/>
    <x v="7"/>
    <s v="https://www.gem.wiki/P11a-E_Oil_and_Gas_Field_%28Netherlands%29"/>
    <x v="3"/>
    <x v="1"/>
    <s v="YES"/>
    <m/>
    <n v="88725.55025"/>
    <s v="thousand Sm³/y"/>
    <x v="6"/>
    <n v="88.725550249999998"/>
    <s v="million m³/y"/>
  </r>
  <r>
    <s v="OG0001300"/>
    <x v="224"/>
    <x v="7"/>
    <s v="https://www.gem.wiki/P11a-E_Oil_and_Gas_Field_%28Netherlands%29"/>
    <x v="3"/>
    <x v="1"/>
    <s v="YES"/>
    <m/>
    <n v="124206768"/>
    <s v="Sm³/y"/>
    <x v="9"/>
    <n v="124.206768"/>
    <s v="million m³/y"/>
  </r>
  <r>
    <s v="OG0001300"/>
    <x v="224"/>
    <x v="7"/>
    <s v="https://www.gem.wiki/P11a-E_Oil_and_Gas_Field_%28Netherlands%29"/>
    <x v="3"/>
    <x v="1"/>
    <s v="YES"/>
    <m/>
    <n v="85338702"/>
    <s v="Sm³/y"/>
    <x v="9"/>
    <n v="85.338701999999998"/>
    <s v="million m³/y"/>
  </r>
  <r>
    <s v="OG0001300"/>
    <x v="224"/>
    <x v="7"/>
    <s v="https://www.gem.wiki/P11a-E_Oil_and_Gas_Field_%28Netherlands%29"/>
    <x v="3"/>
    <x v="1"/>
    <s v="YES"/>
    <m/>
    <n v="1429532"/>
    <s v="Sm³/y"/>
    <x v="9"/>
    <n v="1.429532"/>
    <s v="million m³/y"/>
  </r>
  <r>
    <s v="OG0001300"/>
    <x v="224"/>
    <x v="7"/>
    <s v="https://www.gem.wiki/P11a-E_Oil_and_Gas_Field_%28Netherlands%29"/>
    <x v="3"/>
    <x v="0"/>
    <m/>
    <m/>
    <n v="46579"/>
    <s v="Sm³/y"/>
    <x v="9"/>
    <n v="0.29297259419999999"/>
    <s v="million bbl/y"/>
  </r>
  <r>
    <s v="OG0001300"/>
    <x v="224"/>
    <x v="7"/>
    <s v="https://www.gem.wiki/P11a-E_Oil_and_Gas_Field_%28Netherlands%29"/>
    <x v="3"/>
    <x v="0"/>
    <m/>
    <m/>
    <n v="8137"/>
    <s v="Sm³/y"/>
    <x v="9"/>
    <n v="5.1180102599999999E-2"/>
    <s v="million bbl/y"/>
  </r>
  <r>
    <s v="OG0001300"/>
    <x v="224"/>
    <x v="7"/>
    <s v="https://www.gem.wiki/P11a-E_Oil_and_Gas_Field_%28Netherlands%29"/>
    <x v="3"/>
    <x v="0"/>
    <m/>
    <m/>
    <n v="5538"/>
    <s v="Sm³/y"/>
    <x v="9"/>
    <n v="3.4832912399999999E-2"/>
    <s v="million bbl/y"/>
  </r>
  <r>
    <s v="OG0001301"/>
    <x v="225"/>
    <x v="7"/>
    <s v="https://www.gem.wiki/P11b-De_Ruyter_Oil_and_Gas_Field_%28Netherlands%29"/>
    <x v="3"/>
    <x v="1"/>
    <s v="YES"/>
    <m/>
    <n v="9799.1339179999995"/>
    <s v="thousand Sm³/y"/>
    <x v="6"/>
    <n v="9.7991339180000008"/>
    <s v="million m³/y"/>
  </r>
  <r>
    <s v="OG0001301"/>
    <x v="225"/>
    <x v="7"/>
    <s v="https://www.gem.wiki/P11b-De_Ruyter_Oil_and_Gas_Field_%28Netherlands%29"/>
    <x v="3"/>
    <x v="0"/>
    <m/>
    <m/>
    <n v="65948"/>
    <s v="Sm³/y"/>
    <x v="6"/>
    <n v="0.41479973040000001"/>
    <s v="million bbl/y"/>
  </r>
  <r>
    <s v="OG0001301"/>
    <x v="225"/>
    <x v="7"/>
    <s v="https://www.gem.wiki/P11b-De_Ruyter_Oil_and_Gas_Field_%28Netherlands%29"/>
    <x v="1"/>
    <x v="1"/>
    <m/>
    <s v="commercial reserves"/>
    <n v="12"/>
    <s v="bcf"/>
    <x v="22"/>
    <n v="339.7989523"/>
    <s v="million m³"/>
  </r>
  <r>
    <s v="OG0001301"/>
    <x v="225"/>
    <x v="7"/>
    <s v="https://www.gem.wiki/P11b-De_Ruyter_Oil_and_Gas_Field_%28Netherlands%29"/>
    <x v="1"/>
    <x v="1"/>
    <m/>
    <s v="proven extractable resources"/>
    <n v="212000000"/>
    <s v="Nm³"/>
    <x v="8"/>
    <n v="223.66"/>
    <s v="million m³"/>
  </r>
  <r>
    <s v="OG0001301"/>
    <x v="225"/>
    <x v="7"/>
    <s v="https://www.gem.wiki/P11b-De_Ruyter_Oil_and_Gas_Field_%28Netherlands%29"/>
    <x v="1"/>
    <x v="0"/>
    <m/>
    <s v="commercial reserves"/>
    <n v="14"/>
    <s v="million bbl"/>
    <x v="22"/>
    <n v="14"/>
    <s v="million bbl"/>
  </r>
  <r>
    <s v="OG0001301"/>
    <x v="225"/>
    <x v="7"/>
    <s v="https://www.gem.wiki/P11b-De_Ruyter_Oil_and_Gas_Field_%28Netherlands%29"/>
    <x v="1"/>
    <x v="0"/>
    <m/>
    <s v="proven extractable resources"/>
    <n v="1424000"/>
    <s v="Nm³"/>
    <x v="8"/>
    <n v="8.9566751999999994"/>
    <s v="million bbl"/>
  </r>
  <r>
    <s v="OG0001302"/>
    <x v="226"/>
    <x v="7"/>
    <s v="https://www.gem.wiki/P11b-Van_Ghent_Oil_and_Gas_Field_%28Netherlands%29"/>
    <x v="3"/>
    <x v="1"/>
    <s v="YES"/>
    <m/>
    <n v="108590.67570000001"/>
    <s v="thousand Sm³/y"/>
    <x v="6"/>
    <n v="108.59067570000001"/>
    <s v="million m³/y"/>
  </r>
  <r>
    <s v="OG0001302"/>
    <x v="226"/>
    <x v="7"/>
    <s v="https://www.gem.wiki/P11b-Van_Ghent_Oil_and_Gas_Field_%28Netherlands%29"/>
    <x v="3"/>
    <x v="0"/>
    <m/>
    <m/>
    <n v="6775"/>
    <s v="Sm³/y"/>
    <x v="6"/>
    <n v="4.2613394999999998E-2"/>
    <s v="million bbl/y"/>
  </r>
  <r>
    <s v="OG0001302"/>
    <x v="226"/>
    <x v="7"/>
    <s v="https://www.gem.wiki/P11b-Van_Ghent_Oil_and_Gas_Field_%28Netherlands%29"/>
    <x v="1"/>
    <x v="1"/>
    <m/>
    <s v="proven extractable resources"/>
    <n v="726000000"/>
    <s v="Nm³"/>
    <x v="8"/>
    <n v="765.93"/>
    <s v="million m³"/>
  </r>
  <r>
    <s v="OG0001302"/>
    <x v="226"/>
    <x v="7"/>
    <s v="https://www.gem.wiki/P11b-Van_Ghent_Oil_and_Gas_Field_%28Netherlands%29"/>
    <x v="1"/>
    <x v="0"/>
    <m/>
    <s v="proven extractable resources"/>
    <n v="330000"/>
    <s v="Nm³"/>
    <x v="8"/>
    <n v="2.075634"/>
    <s v="million bbl"/>
  </r>
  <r>
    <s v="OG0001318"/>
    <x v="227"/>
    <x v="7"/>
    <s v="https://www.gem.wiki/P15-15_Gas_Field_%28Netherlands%29"/>
    <x v="3"/>
    <x v="1"/>
    <s v="YES"/>
    <m/>
    <n v="0"/>
    <s v="thousand Sm³/y"/>
    <x v="6"/>
    <n v="0"/>
    <s v="million m³/y"/>
  </r>
  <r>
    <s v="OG0001318"/>
    <x v="227"/>
    <x v="7"/>
    <s v="https://www.gem.wiki/P15-15_Gas_Field_%28Netherlands%29"/>
    <x v="1"/>
    <x v="1"/>
    <m/>
    <s v="proven extractable resources"/>
    <n v="193000000"/>
    <s v="Nm³"/>
    <x v="8"/>
    <n v="203.61500000000001"/>
    <s v="million m³"/>
  </r>
  <r>
    <s v="OG0001318"/>
    <x v="227"/>
    <x v="7"/>
    <s v="https://www.gem.wiki/P15-15_Gas_Field_%28Netherlands%29"/>
    <x v="3"/>
    <x v="1"/>
    <s v="YES"/>
    <m/>
    <n v="0"/>
    <s v="Sm³/y"/>
    <x v="9"/>
    <n v="0"/>
    <s v="million m³/y"/>
  </r>
  <r>
    <s v="OG0001318"/>
    <x v="227"/>
    <x v="7"/>
    <s v="https://www.gem.wiki/P15-15_Gas_Field_%28Netherlands%29"/>
    <x v="3"/>
    <x v="1"/>
    <s v="YES"/>
    <m/>
    <n v="0"/>
    <s v="Sm³/y"/>
    <x v="9"/>
    <n v="0"/>
    <s v="million m³/y"/>
  </r>
  <r>
    <s v="OG0001318"/>
    <x v="227"/>
    <x v="7"/>
    <s v="https://www.gem.wiki/P15-15_Gas_Field_%28Netherlands%29"/>
    <x v="3"/>
    <x v="3"/>
    <m/>
    <m/>
    <n v="0"/>
    <s v="Sm³/y"/>
    <x v="9"/>
    <n v="0"/>
    <s v="million bbl/y"/>
  </r>
  <r>
    <s v="OG0001322"/>
    <x v="228"/>
    <x v="7"/>
    <s v="https://www.gem.wiki/P18-2_Oil_and_Gas_Field_%28Netherlands%29"/>
    <x v="3"/>
    <x v="3"/>
    <m/>
    <m/>
    <n v="3794"/>
    <s v="Sm³/y"/>
    <x v="6"/>
    <n v="6.0319882989999995E-4"/>
    <s v="million bbl/y"/>
  </r>
  <r>
    <s v="OG0001322"/>
    <x v="228"/>
    <x v="7"/>
    <s v="https://www.gem.wiki/P18-2_Oil_and_Gas_Field_%28Netherlands%29"/>
    <x v="3"/>
    <x v="1"/>
    <s v="YES"/>
    <m/>
    <n v="43391.578179999997"/>
    <s v="thousand Sm³/y"/>
    <x v="6"/>
    <n v="43.391578180000003"/>
    <s v="million m³/y"/>
  </r>
  <r>
    <s v="OG0001322"/>
    <x v="228"/>
    <x v="7"/>
    <s v="https://www.gem.wiki/P18-2_Oil_and_Gas_Field_%28Netherlands%29"/>
    <x v="1"/>
    <x v="1"/>
    <m/>
    <s v="proven extractable resources"/>
    <n v="798000000"/>
    <s v="Nm³"/>
    <x v="8"/>
    <n v="841.89"/>
    <s v="million m³"/>
  </r>
  <r>
    <s v="OG0001322"/>
    <x v="228"/>
    <x v="7"/>
    <s v="https://www.gem.wiki/P18-2_Oil_and_Gas_Field_%28Netherlands%29"/>
    <x v="3"/>
    <x v="1"/>
    <s v="YES"/>
    <m/>
    <n v="40501009"/>
    <s v="Sm³/y"/>
    <x v="9"/>
    <n v="40.501009000000003"/>
    <s v="million m³/y"/>
  </r>
  <r>
    <s v="OG0001322"/>
    <x v="228"/>
    <x v="7"/>
    <s v="https://www.gem.wiki/P18-2_Oil_and_Gas_Field_%28Netherlands%29"/>
    <x v="3"/>
    <x v="3"/>
    <m/>
    <m/>
    <n v="2990.8"/>
    <s v="Sm³/y"/>
    <x v="9"/>
    <n v="4.7550001590000002E-4"/>
    <s v="million bbl/y"/>
  </r>
  <r>
    <s v="OG0001328"/>
    <x v="229"/>
    <x v="7"/>
    <s v="https://www.gem.wiki/Pernis_Gas_Field_%28Netherlands%29"/>
    <x v="0"/>
    <x v="1"/>
    <m/>
    <m/>
    <n v="1746"/>
    <s v="million Nm³"/>
    <x v="4"/>
    <n v="1842.03"/>
    <s v="million m³"/>
  </r>
  <r>
    <s v="OG0001328"/>
    <x v="229"/>
    <x v="7"/>
    <s v="https://www.gem.wiki/Pernis_Gas_Field_%28Netherlands%29"/>
    <x v="3"/>
    <x v="1"/>
    <s v="YES"/>
    <m/>
    <n v="0"/>
    <s v="thousand Sm³/y"/>
    <x v="6"/>
    <n v="0"/>
    <s v="million m³/y"/>
  </r>
  <r>
    <s v="OG0001328"/>
    <x v="229"/>
    <x v="7"/>
    <s v="https://www.gem.wiki/Pernis_Gas_Field_%28Netherlands%29"/>
    <x v="1"/>
    <x v="1"/>
    <m/>
    <s v="proven extractable resources"/>
    <n v="692000000"/>
    <s v="Nm³"/>
    <x v="8"/>
    <n v="730.06"/>
    <s v="million m³"/>
  </r>
  <r>
    <s v="OG0001328"/>
    <x v="229"/>
    <x v="7"/>
    <s v="https://www.gem.wiki/Pernis_Gas_Field_%28Netherlands%29"/>
    <x v="3"/>
    <x v="1"/>
    <s v="YES"/>
    <m/>
    <n v="81321401"/>
    <s v="Sm³/y"/>
    <x v="9"/>
    <n v="81.321400999999994"/>
    <s v="million m³/y"/>
  </r>
  <r>
    <s v="OG0001328"/>
    <x v="229"/>
    <x v="7"/>
    <s v="https://www.gem.wiki/Pernis_Gas_Field_%28Netherlands%29"/>
    <x v="3"/>
    <x v="3"/>
    <m/>
    <m/>
    <n v="1758.3"/>
    <s v="Sm³/y"/>
    <x v="9"/>
    <n v="2.7954783939999997E-4"/>
    <s v="million bbl/y"/>
  </r>
  <r>
    <s v="OG0001329"/>
    <x v="230"/>
    <x v="7"/>
    <s v="https://www.gem.wiki/Pernis-West_Oil_and_Gas_Field_%28Netherlands%29"/>
    <x v="0"/>
    <x v="1"/>
    <m/>
    <m/>
    <n v="5715"/>
    <s v="million Nm³"/>
    <x v="5"/>
    <n v="6029.3249999999998"/>
    <s v="million m³"/>
  </r>
  <r>
    <s v="OG0001329"/>
    <x v="230"/>
    <x v="7"/>
    <s v="https://www.gem.wiki/Pernis-West_Oil_and_Gas_Field_%28Netherlands%29"/>
    <x v="0"/>
    <x v="1"/>
    <m/>
    <m/>
    <n v="5849"/>
    <s v="million Nm³"/>
    <x v="4"/>
    <n v="6170.6949999999997"/>
    <s v="million m³"/>
  </r>
  <r>
    <s v="OG0001329"/>
    <x v="230"/>
    <x v="7"/>
    <s v="https://www.gem.wiki/Pernis-West_Oil_and_Gas_Field_%28Netherlands%29"/>
    <x v="3"/>
    <x v="3"/>
    <m/>
    <m/>
    <n v="1018"/>
    <s v="Sm³/y"/>
    <x v="6"/>
    <n v="1.6184934339999999E-4"/>
    <s v="million bbl/y"/>
  </r>
  <r>
    <s v="OG0001329"/>
    <x v="230"/>
    <x v="7"/>
    <s v="https://www.gem.wiki/Pernis-West_Oil_and_Gas_Field_%28Netherlands%29"/>
    <x v="3"/>
    <x v="1"/>
    <s v="YES"/>
    <m/>
    <n v="30370.048149999999"/>
    <s v="thousand Sm³/y"/>
    <x v="6"/>
    <n v="30.370048149999999"/>
    <s v="million m³/y"/>
  </r>
  <r>
    <s v="OG0001329"/>
    <x v="230"/>
    <x v="7"/>
    <s v="https://www.gem.wiki/Pernis-West_Oil_and_Gas_Field_%28Netherlands%29"/>
    <x v="1"/>
    <x v="1"/>
    <m/>
    <s v="proven extractable resources"/>
    <n v="1196000000"/>
    <s v="Nm³"/>
    <x v="8"/>
    <n v="1261.78"/>
    <s v="million m³"/>
  </r>
  <r>
    <s v="OG0001329"/>
    <x v="230"/>
    <x v="7"/>
    <s v="https://www.gem.wiki/Pernis-West_Oil_and_Gas_Field_%28Netherlands%29"/>
    <x v="3"/>
    <x v="1"/>
    <s v="YES"/>
    <m/>
    <n v="40933209"/>
    <s v="Sm³/y"/>
    <x v="9"/>
    <n v="40.933208999999998"/>
    <s v="million m³/y"/>
  </r>
  <r>
    <s v="OG0001329"/>
    <x v="230"/>
    <x v="7"/>
    <s v="https://www.gem.wiki/Pernis-West_Oil_and_Gas_Field_%28Netherlands%29"/>
    <x v="3"/>
    <x v="3"/>
    <m/>
    <m/>
    <n v="3399.7"/>
    <s v="Sm³/y"/>
    <x v="9"/>
    <n v="5.4051003209999997E-4"/>
    <s v="million bbl/y"/>
  </r>
  <r>
    <s v="OG0001332"/>
    <x v="231"/>
    <x v="7"/>
    <s v="https://www.gem.wiki/Q01-B_Oil_and_Gas_Field_%28Netherlands%29"/>
    <x v="3"/>
    <x v="3"/>
    <m/>
    <m/>
    <n v="1010"/>
    <s v="Sm³/y"/>
    <x v="6"/>
    <n v="1.605774428E-4"/>
    <s v="million bbl/y"/>
  </r>
  <r>
    <s v="OG0001332"/>
    <x v="231"/>
    <x v="7"/>
    <s v="https://www.gem.wiki/Q01-B_Oil_and_Gas_Field_%28Netherlands%29"/>
    <x v="3"/>
    <x v="1"/>
    <s v="YES"/>
    <m/>
    <n v="116306.87149999999"/>
    <s v="thousand Sm³/y"/>
    <x v="6"/>
    <n v="116.3068715"/>
    <s v="million m³/y"/>
  </r>
  <r>
    <s v="OG0001332"/>
    <x v="231"/>
    <x v="7"/>
    <s v="https://www.gem.wiki/Q01-B_Oil_and_Gas_Field_%28Netherlands%29"/>
    <x v="1"/>
    <x v="1"/>
    <m/>
    <s v="proven extractable resources"/>
    <n v="2370000000"/>
    <s v="Nm³"/>
    <x v="8"/>
    <n v="2500.35"/>
    <s v="million m³"/>
  </r>
  <r>
    <s v="OG0001332"/>
    <x v="231"/>
    <x v="7"/>
    <s v="https://www.gem.wiki/Q01-B_Oil_and_Gas_Field_%28Netherlands%29"/>
    <x v="3"/>
    <x v="1"/>
    <s v="YES"/>
    <m/>
    <n v="113999635"/>
    <s v="Sm³/y"/>
    <x v="9"/>
    <n v="113.999635"/>
    <s v="million m³/y"/>
  </r>
  <r>
    <s v="OG0001332"/>
    <x v="231"/>
    <x v="7"/>
    <s v="https://www.gem.wiki/Q01-B_Oil_and_Gas_Field_%28Netherlands%29"/>
    <x v="3"/>
    <x v="3"/>
    <m/>
    <m/>
    <n v="1097.8"/>
    <s v="Sm³/y"/>
    <x v="9"/>
    <n v="1.7453655119999999E-4"/>
    <s v="million bbl/y"/>
  </r>
  <r>
    <s v="OG0001333"/>
    <x v="232"/>
    <x v="7"/>
    <s v="https://www.gem.wiki/Q01-D_Oil_and_Gas_Field_%28Netherlands%29"/>
    <x v="3"/>
    <x v="3"/>
    <m/>
    <m/>
    <n v="1320"/>
    <s v="Sm³/y"/>
    <x v="6"/>
    <n v="2.0986358870000001E-4"/>
    <s v="million bbl/y"/>
  </r>
  <r>
    <s v="OG0001333"/>
    <x v="232"/>
    <x v="7"/>
    <s v="https://www.gem.wiki/Q01-D_Oil_and_Gas_Field_%28Netherlands%29"/>
    <x v="3"/>
    <x v="1"/>
    <s v="YES"/>
    <m/>
    <n v="154036.67240000001"/>
    <s v="thousand Sm³/y"/>
    <x v="6"/>
    <n v="154.03667239999999"/>
    <s v="million m³/y"/>
  </r>
  <r>
    <s v="OG0001333"/>
    <x v="232"/>
    <x v="7"/>
    <s v="https://www.gem.wiki/Q01-D_Oil_and_Gas_Field_%28Netherlands%29"/>
    <x v="3"/>
    <x v="1"/>
    <s v="YES"/>
    <m/>
    <n v="98675374"/>
    <s v="Sm³/y"/>
    <x v="9"/>
    <n v="98.675374000000005"/>
    <s v="million m³/y"/>
  </r>
  <r>
    <s v="OG0001333"/>
    <x v="232"/>
    <x v="7"/>
    <s v="https://www.gem.wiki/Q01-D_Oil_and_Gas_Field_%28Netherlands%29"/>
    <x v="3"/>
    <x v="3"/>
    <m/>
    <m/>
    <n v="877.4"/>
    <s v="Sm³/y"/>
    <x v="9"/>
    <n v="1.394956914E-4"/>
    <s v="million bbl/y"/>
  </r>
  <r>
    <s v="OG0001337"/>
    <x v="233"/>
    <x v="7"/>
    <s v="https://www.gem.wiki/Q04-B_Oil_and_Gas_Field_%28Netherlands%29"/>
    <x v="3"/>
    <x v="3"/>
    <m/>
    <m/>
    <n v="168"/>
    <s v="Sm³/y"/>
    <x v="6"/>
    <n v="2.6709911279999998E-5"/>
    <s v="million bbl/y"/>
  </r>
  <r>
    <s v="OG0001337"/>
    <x v="233"/>
    <x v="7"/>
    <s v="https://www.gem.wiki/Q04-B_Oil_and_Gas_Field_%28Netherlands%29"/>
    <x v="3"/>
    <x v="1"/>
    <s v="YES"/>
    <m/>
    <n v="43563.176979999997"/>
    <s v="thousand Sm³/y"/>
    <x v="6"/>
    <n v="43.563176980000001"/>
    <s v="million m³/y"/>
  </r>
  <r>
    <s v="OG0001337"/>
    <x v="233"/>
    <x v="7"/>
    <s v="https://www.gem.wiki/Q04-B_Oil_and_Gas_Field_%28Netherlands%29"/>
    <x v="1"/>
    <x v="1"/>
    <m/>
    <s v="proven extractable resources"/>
    <n v="433000000"/>
    <s v="Nm³"/>
    <x v="8"/>
    <n v="456.815"/>
    <s v="million m³"/>
  </r>
  <r>
    <s v="OG0001344"/>
    <x v="234"/>
    <x v="7"/>
    <s v="https://www.gem.wiki/Q10-A_Oil_and_Gas_Field_%28Netherlands%29"/>
    <x v="3"/>
    <x v="3"/>
    <m/>
    <m/>
    <n v="2938"/>
    <s v="Sm³/y"/>
    <x v="6"/>
    <n v="4.6710547240000003E-4"/>
    <s v="million bbl/y"/>
  </r>
  <r>
    <s v="OG0001344"/>
    <x v="234"/>
    <x v="7"/>
    <s v="https://www.gem.wiki/Q10-A_Oil_and_Gas_Field_%28Netherlands%29"/>
    <x v="3"/>
    <x v="1"/>
    <s v="YES"/>
    <m/>
    <n v="621035.37760000001"/>
    <s v="thousand Sm³/y"/>
    <x v="6"/>
    <n v="621.03537759999995"/>
    <s v="million m³/y"/>
  </r>
  <r>
    <s v="OG0001344"/>
    <x v="234"/>
    <x v="7"/>
    <s v="https://www.gem.wiki/Q10-A_Oil_and_Gas_Field_%28Netherlands%29"/>
    <x v="1"/>
    <x v="1"/>
    <m/>
    <s v="2P reserves"/>
    <n v="7.9"/>
    <s v="billion Nm³"/>
    <x v="22"/>
    <n v="8334.5"/>
    <s v="million m³"/>
  </r>
  <r>
    <s v="OG0001344"/>
    <x v="234"/>
    <x v="7"/>
    <s v="https://www.gem.wiki/Q10-A_Oil_and_Gas_Field_%28Netherlands%29"/>
    <x v="3"/>
    <x v="1"/>
    <s v="YES"/>
    <m/>
    <n v="453751922"/>
    <s v="Sm³/y"/>
    <x v="9"/>
    <n v="453.75192199999998"/>
    <s v="million m³/y"/>
  </r>
  <r>
    <s v="OG0001344"/>
    <x v="234"/>
    <x v="7"/>
    <s v="https://www.gem.wiki/Q10-A_Oil_and_Gas_Field_%28Netherlands%29"/>
    <x v="3"/>
    <x v="3"/>
    <m/>
    <m/>
    <n v="2600.6"/>
    <s v="Sm³/y"/>
    <x v="9"/>
    <n v="4.1346306719999999E-4"/>
    <s v="million bbl/y"/>
  </r>
  <r>
    <s v="OG0001349"/>
    <x v="235"/>
    <x v="7"/>
    <s v="https://www.gem.wiki/Q13a-Amstel_Oil_and_Gas_Field_%28Netherlands%29"/>
    <x v="3"/>
    <x v="1"/>
    <s v="YES"/>
    <m/>
    <n v="10359.79487"/>
    <s v="thousand Sm³/y"/>
    <x v="6"/>
    <n v="10.35979487"/>
    <s v="million m³/y"/>
  </r>
  <r>
    <s v="OG0001349"/>
    <x v="235"/>
    <x v="7"/>
    <s v="https://www.gem.wiki/Q13a-Amstel_Oil_and_Gas_Field_%28Netherlands%29"/>
    <x v="3"/>
    <x v="0"/>
    <m/>
    <m/>
    <n v="133422.20000000001"/>
    <s v="Sm³/y"/>
    <x v="6"/>
    <n v="0.83919895359999996"/>
    <s v="million bbl/y"/>
  </r>
  <r>
    <s v="OG0001349"/>
    <x v="235"/>
    <x v="7"/>
    <s v="https://www.gem.wiki/Q13a-Amstel_Oil_and_Gas_Field_%28Netherlands%29"/>
    <x v="3"/>
    <x v="1"/>
    <s v="YES"/>
    <m/>
    <n v="6121960"/>
    <s v="Sm³/y"/>
    <x v="9"/>
    <n v="6.1219599999999996"/>
    <s v="million m³/y"/>
  </r>
  <r>
    <s v="OG0001349"/>
    <x v="235"/>
    <x v="7"/>
    <s v="https://www.gem.wiki/Q13a-Amstel_Oil_and_Gas_Field_%28Netherlands%29"/>
    <x v="3"/>
    <x v="0"/>
    <m/>
    <m/>
    <n v="71373"/>
    <s v="Sm³/y"/>
    <x v="9"/>
    <n v="0.44892189539999999"/>
    <s v="million bbl/y"/>
  </r>
  <r>
    <s v="OG0001351"/>
    <x v="236"/>
    <x v="7"/>
    <s v="https://www.gem.wiki/Q16-FA_Oil_and_Gas_Field_%28Netherlands%29"/>
    <x v="3"/>
    <x v="3"/>
    <m/>
    <m/>
    <n v="2631"/>
    <s v="Sm³/y"/>
    <x v="6"/>
    <n v="4.1829628920000002E-4"/>
    <s v="million bbl/y"/>
  </r>
  <r>
    <s v="OG0001351"/>
    <x v="236"/>
    <x v="7"/>
    <s v="https://www.gem.wiki/Q16-FA_Oil_and_Gas_Field_%28Netherlands%29"/>
    <x v="3"/>
    <x v="1"/>
    <s v="YES"/>
    <m/>
    <n v="38797.105819999997"/>
    <s v="thousand Sm³/y"/>
    <x v="6"/>
    <n v="38.797105819999999"/>
    <s v="million m³/y"/>
  </r>
  <r>
    <s v="OG0001351"/>
    <x v="236"/>
    <x v="7"/>
    <s v="https://www.gem.wiki/Q16-FA_Oil_and_Gas_Field_%28Netherlands%29"/>
    <x v="1"/>
    <x v="1"/>
    <m/>
    <s v="proven extractable resources"/>
    <n v="756000000"/>
    <s v="Nm³"/>
    <x v="8"/>
    <n v="797.58"/>
    <s v="million m³"/>
  </r>
  <r>
    <s v="OG0001351"/>
    <x v="236"/>
    <x v="7"/>
    <s v="https://www.gem.wiki/Q16-FA_Oil_and_Gas_Field_%28Netherlands%29"/>
    <x v="3"/>
    <x v="1"/>
    <s v="YES"/>
    <m/>
    <n v="31687875"/>
    <s v="Sm³/y"/>
    <x v="9"/>
    <n v="31.687874999999998"/>
    <s v="million m³/y"/>
  </r>
  <r>
    <s v="OG0001351"/>
    <x v="236"/>
    <x v="7"/>
    <s v="https://www.gem.wiki/Q16-FA_Oil_and_Gas_Field_%28Netherlands%29"/>
    <x v="3"/>
    <x v="3"/>
    <m/>
    <m/>
    <n v="1866.1"/>
    <s v="Sm³/y"/>
    <x v="9"/>
    <n v="2.966866991E-4"/>
    <s v="million bbl/y"/>
  </r>
  <r>
    <s v="OG0001364"/>
    <x v="237"/>
    <x v="7"/>
    <s v="https://www.gem.wiki/Saaksum_Oil_and_Gas_Field_%28Netherlands%29"/>
    <x v="0"/>
    <x v="1"/>
    <m/>
    <m/>
    <n v="3707"/>
    <s v="million Nm³"/>
    <x v="4"/>
    <n v="3910.8850000000002"/>
    <s v="million m³"/>
  </r>
  <r>
    <s v="OG0001364"/>
    <x v="237"/>
    <x v="7"/>
    <s v="https://www.gem.wiki/Saaksum_Oil_and_Gas_Field_%28Netherlands%29"/>
    <x v="3"/>
    <x v="3"/>
    <m/>
    <m/>
    <n v="1258"/>
    <s v="Sm³/y"/>
    <x v="6"/>
    <n v="2.000063595E-4"/>
    <s v="million bbl/y"/>
  </r>
  <r>
    <s v="OG0001364"/>
    <x v="237"/>
    <x v="7"/>
    <s v="https://www.gem.wiki/Saaksum_Oil_and_Gas_Field_%28Netherlands%29"/>
    <x v="3"/>
    <x v="1"/>
    <s v="YES"/>
    <m/>
    <n v="54031.715649999998"/>
    <s v="thousand Sm³/y"/>
    <x v="6"/>
    <n v="54.031715650000002"/>
    <s v="million m³/y"/>
  </r>
  <r>
    <s v="OG0001364"/>
    <x v="237"/>
    <x v="7"/>
    <s v="https://www.gem.wiki/Saaksum_Oil_and_Gas_Field_%28Netherlands%29"/>
    <x v="1"/>
    <x v="1"/>
    <m/>
    <s v="proven extractable resources"/>
    <n v="2462000000"/>
    <s v="Nm³"/>
    <x v="8"/>
    <n v="2597.41"/>
    <s v="million m³"/>
  </r>
  <r>
    <s v="OG0001364"/>
    <x v="237"/>
    <x v="7"/>
    <s v="https://www.gem.wiki/Saaksum_Oil_and_Gas_Field_%28Netherlands%29"/>
    <x v="3"/>
    <x v="1"/>
    <s v="YES"/>
    <m/>
    <n v="34998866"/>
    <s v="Sm³/y"/>
    <x v="9"/>
    <n v="34.998866"/>
    <s v="million m³/y"/>
  </r>
  <r>
    <s v="OG0001364"/>
    <x v="237"/>
    <x v="7"/>
    <s v="https://www.gem.wiki/Saaksum_Oil_and_Gas_Field_%28Netherlands%29"/>
    <x v="3"/>
    <x v="3"/>
    <m/>
    <m/>
    <n v="3162.7"/>
    <s v="Sm³/y"/>
    <x v="9"/>
    <n v="5.0282997870000005E-4"/>
    <s v="million bbl/y"/>
  </r>
  <r>
    <s v="OG0001368"/>
    <x v="238"/>
    <x v="7"/>
    <s v="https://www.gem.wiki/Schoonebeek_Olie_Oil_and_Gas_Field_%28Netherlands%29"/>
    <x v="3"/>
    <x v="1"/>
    <s v="YES"/>
    <m/>
    <n v="3258.920427"/>
    <s v="thousand Sm³/y"/>
    <x v="6"/>
    <n v="3.2589204270000001"/>
    <s v="million m³/y"/>
  </r>
  <r>
    <s v="OG0001368"/>
    <x v="238"/>
    <x v="7"/>
    <s v="https://www.gem.wiki/Schoonebeek_Olie_Oil_and_Gas_Field_%28Netherlands%29"/>
    <x v="1"/>
    <x v="0"/>
    <m/>
    <s v="proven extractable resources"/>
    <n v="19219000"/>
    <s v="Nm³"/>
    <x v="8"/>
    <n v="120.88366619999999"/>
    <s v="million bbl"/>
  </r>
  <r>
    <s v="OG0001368"/>
    <x v="238"/>
    <x v="7"/>
    <s v="https://www.gem.wiki/Schoonebeek_Olie_Oil_and_Gas_Field_%28Netherlands%29"/>
    <x v="3"/>
    <x v="1"/>
    <s v="YES"/>
    <m/>
    <n v="1367"/>
    <s v="Sm³/y"/>
    <x v="9"/>
    <n v="1.3669999999999999E-3"/>
    <s v="million m³/y"/>
  </r>
  <r>
    <s v="OG0001368"/>
    <x v="238"/>
    <x v="7"/>
    <s v="https://www.gem.wiki/Schoonebeek_Olie_Oil_and_Gas_Field_%28Netherlands%29"/>
    <x v="3"/>
    <x v="0"/>
    <m/>
    <m/>
    <n v="0"/>
    <s v="Sm³/y"/>
    <x v="9"/>
    <n v="0"/>
    <s v="million bbl/y"/>
  </r>
  <r>
    <s v="OG0001380"/>
    <x v="239"/>
    <x v="7"/>
    <s v="https://www.gem.wiki/Surhuisterveen_Oil_and_Gas_Field_%28Netherlands%29"/>
    <x v="0"/>
    <x v="1"/>
    <m/>
    <m/>
    <n v="285"/>
    <s v="million Nm³"/>
    <x v="4"/>
    <n v="300.67500000000001"/>
    <s v="million m³"/>
  </r>
  <r>
    <s v="OG0001380"/>
    <x v="239"/>
    <x v="7"/>
    <s v="https://www.gem.wiki/Surhuisterveen_Oil_and_Gas_Field_%28Netherlands%29"/>
    <x v="3"/>
    <x v="3"/>
    <m/>
    <m/>
    <n v="136"/>
    <s v="Sm³/y"/>
    <x v="6"/>
    <n v="2.162230914E-5"/>
    <s v="million bbl/y"/>
  </r>
  <r>
    <s v="OG0001380"/>
    <x v="239"/>
    <x v="7"/>
    <s v="https://www.gem.wiki/Surhuisterveen_Oil_and_Gas_Field_%28Netherlands%29"/>
    <x v="3"/>
    <x v="1"/>
    <s v="YES"/>
    <m/>
    <n v="11177.407789999999"/>
    <s v="thousand Sm³/y"/>
    <x v="6"/>
    <n v="11.17740779"/>
    <s v="million m³/y"/>
  </r>
  <r>
    <s v="OG0001380"/>
    <x v="239"/>
    <x v="7"/>
    <s v="https://www.gem.wiki/Surhuisterveen_Oil_and_Gas_Field_%28Netherlands%29"/>
    <x v="1"/>
    <x v="1"/>
    <m/>
    <s v="proven extractable resources"/>
    <n v="101000000"/>
    <s v="Nm³"/>
    <x v="8"/>
    <n v="106.55500000000001"/>
    <s v="million m³"/>
  </r>
  <r>
    <s v="OG0001380"/>
    <x v="239"/>
    <x v="7"/>
    <s v="https://www.gem.wiki/Surhuisterveen_Oil_and_Gas_Field_%28Netherlands%29"/>
    <x v="3"/>
    <x v="1"/>
    <s v="YES"/>
    <m/>
    <n v="8436718"/>
    <s v="Sm³/y"/>
    <x v="9"/>
    <n v="8.4367180000000008"/>
    <s v="million m³/y"/>
  </r>
  <r>
    <s v="OG0001380"/>
    <x v="239"/>
    <x v="7"/>
    <s v="https://www.gem.wiki/Surhuisterveen_Oil_and_Gas_Field_%28Netherlands%29"/>
    <x v="3"/>
    <x v="3"/>
    <m/>
    <m/>
    <n v="115.8"/>
    <s v="Sm³/y"/>
    <x v="9"/>
    <n v="1.8410760279999999E-5"/>
    <s v="million bbl/y"/>
  </r>
  <r>
    <s v="OG0001384"/>
    <x v="240"/>
    <x v="7"/>
    <s v="https://www.gem.wiki/Tietjerksteradeel_Oil_and_Gas_Field_%28Netherlands%29"/>
    <x v="0"/>
    <x v="1"/>
    <m/>
    <m/>
    <n v="29692"/>
    <s v="million Nm³"/>
    <x v="4"/>
    <n v="31325.06"/>
    <s v="million m³"/>
  </r>
  <r>
    <s v="OG0001384"/>
    <x v="240"/>
    <x v="7"/>
    <s v="https://www.gem.wiki/Tietjerksteradeel_Oil_and_Gas_Field_%28Netherlands%29"/>
    <x v="3"/>
    <x v="3"/>
    <m/>
    <m/>
    <n v="751"/>
    <s v="Sm³/y"/>
    <x v="6"/>
    <n v="1.193996629E-4"/>
    <s v="million bbl/y"/>
  </r>
  <r>
    <s v="OG0001384"/>
    <x v="240"/>
    <x v="7"/>
    <s v="https://www.gem.wiki/Tietjerksteradeel_Oil_and_Gas_Field_%28Netherlands%29"/>
    <x v="3"/>
    <x v="1"/>
    <s v="YES"/>
    <m/>
    <n v="90913.102159999995"/>
    <s v="thousand Sm³/y"/>
    <x v="6"/>
    <n v="90.913102159999994"/>
    <s v="million m³/y"/>
  </r>
  <r>
    <s v="OG0001384"/>
    <x v="240"/>
    <x v="7"/>
    <s v="https://www.gem.wiki/Tietjerksteradeel_Oil_and_Gas_Field_%28Netherlands%29"/>
    <x v="1"/>
    <x v="1"/>
    <m/>
    <s v="proven extractable resources"/>
    <n v="620000000"/>
    <s v="Nm³"/>
    <x v="8"/>
    <n v="654.1"/>
    <s v="million m³"/>
  </r>
  <r>
    <s v="OG0001384"/>
    <x v="240"/>
    <x v="7"/>
    <s v="https://www.gem.wiki/Tietjerksteradeel_Oil_and_Gas_Field_%28Netherlands%29"/>
    <x v="3"/>
    <x v="1"/>
    <s v="YES"/>
    <m/>
    <n v="60989636"/>
    <s v="Sm³/y"/>
    <x v="9"/>
    <n v="60.989635999999997"/>
    <s v="million m³/y"/>
  </r>
  <r>
    <s v="OG0001384"/>
    <x v="240"/>
    <x v="7"/>
    <s v="https://www.gem.wiki/Tietjerksteradeel_Oil_and_Gas_Field_%28Netherlands%29"/>
    <x v="3"/>
    <x v="3"/>
    <m/>
    <m/>
    <n v="275"/>
    <s v="Sm³/y"/>
    <x v="9"/>
    <n v="4.3721580969999997E-5"/>
    <s v="million bbl/y"/>
  </r>
  <r>
    <s v="OG0001396"/>
    <x v="241"/>
    <x v="7"/>
    <s v="https://www.gem.wiki/Warffum_Oil_and_Gas_Field_%28Netherlands%29"/>
    <x v="0"/>
    <x v="1"/>
    <m/>
    <m/>
    <n v="7958"/>
    <s v="million Nm³"/>
    <x v="4"/>
    <n v="8395.69"/>
    <s v="million m³"/>
  </r>
  <r>
    <s v="OG0001396"/>
    <x v="241"/>
    <x v="7"/>
    <s v="https://www.gem.wiki/Warffum_Oil_and_Gas_Field_%28Netherlands%29"/>
    <x v="3"/>
    <x v="3"/>
    <m/>
    <m/>
    <n v="1830"/>
    <s v="Sm³/y"/>
    <x v="6"/>
    <n v="2.9094724790000001E-4"/>
    <s v="million bbl/y"/>
  </r>
  <r>
    <s v="OG0001396"/>
    <x v="241"/>
    <x v="7"/>
    <s v="https://www.gem.wiki/Warffum_Oil_and_Gas_Field_%28Netherlands%29"/>
    <x v="3"/>
    <x v="1"/>
    <s v="YES"/>
    <m/>
    <n v="193095.01519999999"/>
    <s v="thousand Sm³/y"/>
    <x v="6"/>
    <n v="193.09501520000001"/>
    <s v="million m³/y"/>
  </r>
  <r>
    <s v="OG0001396"/>
    <x v="241"/>
    <x v="7"/>
    <s v="https://www.gem.wiki/Warffum_Oil_and_Gas_Field_%28Netherlands%29"/>
    <x v="1"/>
    <x v="1"/>
    <m/>
    <s v="proven extractable resources"/>
    <n v="5044000000"/>
    <s v="Nm³"/>
    <x v="8"/>
    <n v="5321.42"/>
    <s v="million m³"/>
  </r>
  <r>
    <s v="OG0001396"/>
    <x v="241"/>
    <x v="7"/>
    <s v="https://www.gem.wiki/Warffum_Oil_and_Gas_Field_%28Netherlands%29"/>
    <x v="3"/>
    <x v="1"/>
    <s v="YES"/>
    <m/>
    <n v="261415689"/>
    <s v="Sm³/y"/>
    <x v="9"/>
    <n v="261.41568899999999"/>
    <s v="million m³/y"/>
  </r>
  <r>
    <s v="OG0001396"/>
    <x v="241"/>
    <x v="7"/>
    <s v="https://www.gem.wiki/Warffum_Oil_and_Gas_Field_%28Netherlands%29"/>
    <x v="3"/>
    <x v="3"/>
    <m/>
    <m/>
    <n v="1422.3"/>
    <s v="Sm³/y"/>
    <x v="9"/>
    <n v="2.261280168E-4"/>
    <s v="million bbl/y"/>
  </r>
  <r>
    <s v="OG0001403"/>
    <x v="242"/>
    <x v="7"/>
    <s v="https://www.gem.wiki/Westbeemster_Oil_and_Gas_Field_%28Netherlands%29"/>
    <x v="0"/>
    <x v="1"/>
    <m/>
    <m/>
    <n v="2015"/>
    <s v="million Nm³"/>
    <x v="4"/>
    <n v="2125.8249999999998"/>
    <s v="million m³"/>
  </r>
  <r>
    <s v="OG0001403"/>
    <x v="242"/>
    <x v="7"/>
    <s v="https://www.gem.wiki/Westbeemster_Oil_and_Gas_Field_%28Netherlands%29"/>
    <x v="3"/>
    <x v="3"/>
    <m/>
    <m/>
    <n v="1014"/>
    <s v="Sm³/y"/>
    <x v="6"/>
    <n v="1.6121339310000001E-4"/>
    <s v="million bbl/y"/>
  </r>
  <r>
    <s v="OG0001403"/>
    <x v="242"/>
    <x v="7"/>
    <s v="https://www.gem.wiki/Westbeemster_Oil_and_Gas_Field_%28Netherlands%29"/>
    <x v="3"/>
    <x v="1"/>
    <s v="YES"/>
    <m/>
    <n v="134103.83929999999"/>
    <s v="thousand Sm³/y"/>
    <x v="6"/>
    <n v="134.1038393"/>
    <s v="million m³/y"/>
  </r>
  <r>
    <s v="OG0001403"/>
    <x v="242"/>
    <x v="7"/>
    <s v="https://www.gem.wiki/Westbeemster_Oil_and_Gas_Field_%28Netherlands%29"/>
    <x v="1"/>
    <x v="1"/>
    <m/>
    <s v="ultimate recovery"/>
    <n v="1.843"/>
    <s v="billion Nm³"/>
    <x v="0"/>
    <n v="1944.365"/>
    <s v="million m³"/>
  </r>
  <r>
    <s v="OG0001403"/>
    <x v="242"/>
    <x v="7"/>
    <s v="https://www.gem.wiki/Westbeemster_Oil_and_Gas_Field_%28Netherlands%29"/>
    <x v="3"/>
    <x v="1"/>
    <s v="YES"/>
    <m/>
    <n v="157861363"/>
    <s v="Sm³/y"/>
    <x v="9"/>
    <n v="157.86136300000001"/>
    <s v="million m³/y"/>
  </r>
  <r>
    <s v="OG0001403"/>
    <x v="242"/>
    <x v="7"/>
    <s v="https://www.gem.wiki/Westbeemster_Oil_and_Gas_Field_%28Netherlands%29"/>
    <x v="3"/>
    <x v="3"/>
    <m/>
    <m/>
    <n v="152.80000000000001"/>
    <s v="Sm³/y"/>
    <x v="9"/>
    <n v="2.4293300259999999E-5"/>
    <s v="million bbl/y"/>
  </r>
  <r>
    <s v="OG0001415"/>
    <x v="243"/>
    <x v="7"/>
    <s v="https://www.gem.wiki/Zuidwal_Gas_Field_%28Netherlands%29"/>
    <x v="0"/>
    <x v="1"/>
    <m/>
    <m/>
    <n v="14261"/>
    <s v="million Nm³"/>
    <x v="4"/>
    <n v="15045.355"/>
    <s v="million m³"/>
  </r>
  <r>
    <s v="OG0001415"/>
    <x v="243"/>
    <x v="7"/>
    <s v="https://www.gem.wiki/Zuidwal_Gas_Field_%28Netherlands%29"/>
    <x v="3"/>
    <x v="1"/>
    <s v="YES"/>
    <m/>
    <n v="0"/>
    <s v="thousand Sm³/y"/>
    <x v="6"/>
    <n v="0"/>
    <s v="million m³/y"/>
  </r>
  <r>
    <s v="OG0001415"/>
    <x v="243"/>
    <x v="7"/>
    <s v="https://www.gem.wiki/Zuidwal_Gas_Field_%28Netherlands%29"/>
    <x v="1"/>
    <x v="1"/>
    <m/>
    <s v="proven extractable resources"/>
    <n v="142200000"/>
    <s v="Nm³"/>
    <x v="8"/>
    <n v="150.02099999999999"/>
    <s v="million m³"/>
  </r>
  <r>
    <s v="OG0001416"/>
    <x v="244"/>
    <x v="7"/>
    <s v="https://www.gem.wiki/Zuidwending-Oost_Oil_and_Gas_Field_%28Netherlands%29"/>
    <x v="0"/>
    <x v="1"/>
    <m/>
    <m/>
    <n v="615"/>
    <s v="million Nm³"/>
    <x v="4"/>
    <n v="648.82500000000005"/>
    <s v="million m³"/>
  </r>
  <r>
    <s v="OG0001416"/>
    <x v="244"/>
    <x v="7"/>
    <s v="https://www.gem.wiki/Zuidwending-Oost_Oil_and_Gas_Field_%28Netherlands%29"/>
    <x v="3"/>
    <x v="3"/>
    <m/>
    <m/>
    <n v="186"/>
    <s v="Sm³/y"/>
    <x v="6"/>
    <n v="2.9571687489999999E-5"/>
    <s v="million bbl/y"/>
  </r>
  <r>
    <s v="OG0001416"/>
    <x v="244"/>
    <x v="7"/>
    <s v="https://www.gem.wiki/Zuidwending-Oost_Oil_and_Gas_Field_%28Netherlands%29"/>
    <x v="3"/>
    <x v="1"/>
    <s v="YES"/>
    <m/>
    <n v="4903.3672900000001"/>
    <s v="thousand Sm³/y"/>
    <x v="6"/>
    <n v="4.9033672900000003"/>
    <s v="million m³/y"/>
  </r>
  <r>
    <s v="OG0001416"/>
    <x v="244"/>
    <x v="7"/>
    <s v="https://www.gem.wiki/Zuidwending-Oost_Oil_and_Gas_Field_%28Netherlands%29"/>
    <x v="1"/>
    <x v="1"/>
    <m/>
    <s v="proven extractable resources"/>
    <n v="170000000"/>
    <s v="Nm³"/>
    <x v="8"/>
    <n v="179.35"/>
    <s v="million m³"/>
  </r>
  <r>
    <s v="OG0001419"/>
    <x v="245"/>
    <x v="7"/>
    <s v="https://www.gem.wiki/S-Gravenzande_Oil_and_Gas_Field_%28Netherlands%29"/>
    <x v="0"/>
    <x v="1"/>
    <m/>
    <m/>
    <n v="4410"/>
    <s v="million Nm³"/>
    <x v="17"/>
    <n v="4652.55"/>
    <s v="million m³"/>
  </r>
  <r>
    <s v="OG0001419"/>
    <x v="245"/>
    <x v="7"/>
    <s v="https://www.gem.wiki/S-Gravenzande_Oil_and_Gas_Field_%28Netherlands%29"/>
    <x v="0"/>
    <x v="1"/>
    <m/>
    <m/>
    <n v="4529"/>
    <s v="million Nm³"/>
    <x v="4"/>
    <n v="4778.0950000000003"/>
    <s v="million m³"/>
  </r>
  <r>
    <s v="OG0001419"/>
    <x v="245"/>
    <x v="7"/>
    <s v="https://www.gem.wiki/S-Gravenzande_Oil_and_Gas_Field_%28Netherlands%29"/>
    <x v="3"/>
    <x v="3"/>
    <m/>
    <m/>
    <n v="3897"/>
    <s v="Sm³/y"/>
    <x v="6"/>
    <n v="6.1957454930000003E-4"/>
    <s v="million bbl/y"/>
  </r>
  <r>
    <s v="OG0001419"/>
    <x v="245"/>
    <x v="7"/>
    <s v="https://www.gem.wiki/S-Gravenzande_Oil_and_Gas_Field_%28Netherlands%29"/>
    <x v="3"/>
    <x v="1"/>
    <s v="YES"/>
    <m/>
    <n v="41025.147490000003"/>
    <s v="thousand Sm³/y"/>
    <x v="6"/>
    <n v="41.025147490000002"/>
    <s v="million m³/y"/>
  </r>
  <r>
    <s v="OG0001419"/>
    <x v="245"/>
    <x v="7"/>
    <s v="https://www.gem.wiki/S-Gravenzande_Oil_and_Gas_Field_%28Netherlands%29"/>
    <x v="1"/>
    <x v="1"/>
    <m/>
    <s v="static GIIP"/>
    <n v="5100"/>
    <s v="million Nm³"/>
    <x v="16"/>
    <n v="5380.5"/>
    <s v="million m³"/>
  </r>
  <r>
    <s v="OG0001420"/>
    <x v="246"/>
    <x v="8"/>
    <s v="https://www.gem.wiki/Balder_Oil_and_Gas_Field_%28Norway%29"/>
    <x v="0"/>
    <x v="3"/>
    <m/>
    <m/>
    <n v="0"/>
    <s v="million Sm³"/>
    <x v="4"/>
    <n v="0"/>
    <s v="million bbl"/>
  </r>
  <r>
    <s v="OG0001420"/>
    <x v="246"/>
    <x v="8"/>
    <s v="https://www.gem.wiki/Balder_Oil_and_Gas_Field_%28Norway%29"/>
    <x v="0"/>
    <x v="1"/>
    <m/>
    <m/>
    <n v="1.786683"/>
    <s v="billion Sm³"/>
    <x v="4"/>
    <n v="1786.683"/>
    <s v="million m³"/>
  </r>
  <r>
    <s v="OG0001420"/>
    <x v="246"/>
    <x v="8"/>
    <s v="https://www.gem.wiki/Balder_Oil_and_Gas_Field_%28Norway%29"/>
    <x v="0"/>
    <x v="7"/>
    <m/>
    <m/>
    <n v="0"/>
    <s v="million Sm³"/>
    <x v="4"/>
    <n v="0"/>
    <s v="million bbl"/>
  </r>
  <r>
    <s v="OG0001420"/>
    <x v="246"/>
    <x v="8"/>
    <s v="https://www.gem.wiki/Balder_Oil_and_Gas_Field_%28Norway%29"/>
    <x v="0"/>
    <x v="0"/>
    <m/>
    <m/>
    <n v="71.704127999999997"/>
    <s v="million Sm³"/>
    <x v="4"/>
    <n v="451.00462429999999"/>
    <s v="million bbl"/>
  </r>
  <r>
    <s v="OG0001420"/>
    <x v="246"/>
    <x v="8"/>
    <s v="https://www.gem.wiki/Balder_Oil_and_Gas_Field_%28Norway%29"/>
    <x v="3"/>
    <x v="3"/>
    <m/>
    <m/>
    <n v="0"/>
    <s v="million Sm³/y"/>
    <x v="4"/>
    <n v="0"/>
    <s v="million bbl/y"/>
  </r>
  <r>
    <s v="OG0001420"/>
    <x v="246"/>
    <x v="8"/>
    <s v="https://www.gem.wiki/Balder_Oil_and_Gas_Field_%28Norway%29"/>
    <x v="3"/>
    <x v="1"/>
    <s v="YES"/>
    <m/>
    <n v="3.9389999999999998E-3"/>
    <s v="billion Sm³/y"/>
    <x v="4"/>
    <n v="3.9390000000000001"/>
    <s v="million m³/y"/>
  </r>
  <r>
    <s v="OG0001420"/>
    <x v="246"/>
    <x v="8"/>
    <s v="https://www.gem.wiki/Balder_Oil_and_Gas_Field_%28Norway%29"/>
    <x v="3"/>
    <x v="7"/>
    <m/>
    <m/>
    <n v="0"/>
    <s v="million Sm³/y"/>
    <x v="4"/>
    <n v="0"/>
    <s v="million bbl/y"/>
  </r>
  <r>
    <s v="OG0001420"/>
    <x v="246"/>
    <x v="8"/>
    <s v="https://www.gem.wiki/Balder_Oil_and_Gas_Field_%28Norway%29"/>
    <x v="3"/>
    <x v="0"/>
    <m/>
    <m/>
    <n v="1.0591459999999999"/>
    <s v="million Sm³/y"/>
    <x v="4"/>
    <n v="6.6618165109999996"/>
    <s v="million bbl/y"/>
  </r>
  <r>
    <s v="OG0001420"/>
    <x v="246"/>
    <x v="8"/>
    <s v="https://www.gem.wiki/Balder_Oil_and_Gas_Field_%28Norway%29"/>
    <x v="1"/>
    <x v="3"/>
    <m/>
    <s v="original recoverable reserves"/>
    <n v="0"/>
    <s v="million Sm³"/>
    <x v="4"/>
    <n v="0"/>
    <s v="million bbl"/>
  </r>
  <r>
    <s v="OG0001420"/>
    <x v="246"/>
    <x v="8"/>
    <s v="https://www.gem.wiki/Balder_Oil_and_Gas_Field_%28Norway%29"/>
    <x v="1"/>
    <x v="3"/>
    <m/>
    <s v="remaining reserves"/>
    <n v="0"/>
    <s v="million Sm³"/>
    <x v="4"/>
    <n v="0"/>
    <s v="million bbl"/>
  </r>
  <r>
    <s v="OG0001420"/>
    <x v="246"/>
    <x v="8"/>
    <s v="https://www.gem.wiki/Balder_Oil_and_Gas_Field_%28Norway%29"/>
    <x v="1"/>
    <x v="1"/>
    <m/>
    <s v="original recoverable reserves"/>
    <n v="3.08"/>
    <s v="billion Sm³"/>
    <x v="4"/>
    <n v="3080"/>
    <s v="million m³"/>
  </r>
  <r>
    <s v="OG0001420"/>
    <x v="246"/>
    <x v="8"/>
    <s v="https://www.gem.wiki/Balder_Oil_and_Gas_Field_%28Norway%29"/>
    <x v="1"/>
    <x v="1"/>
    <m/>
    <s v="remaining reserves"/>
    <n v="1.1200000000000001"/>
    <s v="billion Sm³"/>
    <x v="4"/>
    <n v="1120"/>
    <s v="million m³"/>
  </r>
  <r>
    <s v="OG0001420"/>
    <x v="246"/>
    <x v="8"/>
    <s v="https://www.gem.wiki/Balder_Oil_and_Gas_Field_%28Norway%29"/>
    <x v="1"/>
    <x v="7"/>
    <m/>
    <s v="original recoverable reserves"/>
    <n v="0"/>
    <s v="million tonnes"/>
    <x v="4"/>
    <n v="0"/>
    <s v="million bbl"/>
  </r>
  <r>
    <s v="OG0001420"/>
    <x v="246"/>
    <x v="8"/>
    <s v="https://www.gem.wiki/Balder_Oil_and_Gas_Field_%28Norway%29"/>
    <x v="1"/>
    <x v="7"/>
    <m/>
    <s v="remaining reserves"/>
    <n v="0"/>
    <s v="million tonnes"/>
    <x v="4"/>
    <n v="0"/>
    <s v="million bbl"/>
  </r>
  <r>
    <s v="OG0001420"/>
    <x v="246"/>
    <x v="8"/>
    <s v="https://www.gem.wiki/Balder_Oil_and_Gas_Field_%28Norway%29"/>
    <x v="1"/>
    <x v="0"/>
    <m/>
    <s v="original recoverable reserves"/>
    <n v="106.59"/>
    <s v="million Sm³"/>
    <x v="4"/>
    <n v="670.42978200000005"/>
    <s v="million bbl"/>
  </r>
  <r>
    <s v="OG0001420"/>
    <x v="246"/>
    <x v="8"/>
    <s v="https://www.gem.wiki/Balder_Oil_and_Gas_Field_%28Norway%29"/>
    <x v="1"/>
    <x v="0"/>
    <m/>
    <s v="remaining reserves"/>
    <n v="34.99"/>
    <s v="million Sm³"/>
    <x v="4"/>
    <n v="220.08010200000001"/>
    <s v="million bbl"/>
  </r>
  <r>
    <s v="OG0001420"/>
    <x v="246"/>
    <x v="8"/>
    <s v="https://www.gem.wiki/Balder_Oil_and_Gas_Field_%28Norway%29"/>
    <x v="3"/>
    <x v="1"/>
    <s v="YES"/>
    <m/>
    <n v="0"/>
    <s v="billion Sm³/y"/>
    <x v="3"/>
    <n v="0"/>
    <s v="million m³/y"/>
  </r>
  <r>
    <s v="OG0001420"/>
    <x v="246"/>
    <x v="8"/>
    <s v="https://www.gem.wiki/Balder_Oil_and_Gas_Field_%28Norway%29"/>
    <x v="3"/>
    <x v="1"/>
    <s v="YES"/>
    <m/>
    <n v="0"/>
    <s v="billion Sm³/y"/>
    <x v="9"/>
    <n v="0"/>
    <s v="million m³/y"/>
  </r>
  <r>
    <s v="OG0001420"/>
    <x v="246"/>
    <x v="8"/>
    <s v="https://www.gem.wiki/Balder_Oil_and_Gas_Field_%28Norway%29"/>
    <x v="0"/>
    <x v="1"/>
    <m/>
    <m/>
    <n v="1.786683"/>
    <s v="billion Sm³"/>
    <x v="3"/>
    <n v="1786.683"/>
    <s v="million m³"/>
  </r>
  <r>
    <s v="OG0001420"/>
    <x v="246"/>
    <x v="8"/>
    <s v="https://www.gem.wiki/Balder_Oil_and_Gas_Field_%28Norway%29"/>
    <x v="0"/>
    <x v="1"/>
    <m/>
    <m/>
    <n v="1.786683"/>
    <s v="billion Sm³"/>
    <x v="9"/>
    <n v="1786.683"/>
    <s v="million m³"/>
  </r>
  <r>
    <s v="OG0001420"/>
    <x v="246"/>
    <x v="8"/>
    <s v="https://www.gem.wiki/Balder_Oil_and_Gas_Field_%28Norway%29"/>
    <x v="3"/>
    <x v="0"/>
    <m/>
    <m/>
    <n v="1.1709149999999999"/>
    <s v="million Sm³/y"/>
    <x v="3"/>
    <n v="7.3648211669999997"/>
    <s v="million bbl/y"/>
  </r>
  <r>
    <s v="OG0001420"/>
    <x v="246"/>
    <x v="8"/>
    <s v="https://www.gem.wiki/Balder_Oil_and_Gas_Field_%28Norway%29"/>
    <x v="3"/>
    <x v="0"/>
    <m/>
    <m/>
    <n v="0.99133700000000002"/>
    <s v="million Sm³/y"/>
    <x v="9"/>
    <n v="6.2353114630000004"/>
    <s v="million bbl/y"/>
  </r>
  <r>
    <s v="OG0001420"/>
    <x v="246"/>
    <x v="8"/>
    <s v="https://www.gem.wiki/Balder_Oil_and_Gas_Field_%28Norway%29"/>
    <x v="0"/>
    <x v="0"/>
    <m/>
    <m/>
    <n v="72.875043000000005"/>
    <s v="million Sm³"/>
    <x v="3"/>
    <n v="458.36944549999998"/>
    <s v="million bbl"/>
  </r>
  <r>
    <s v="OG0001420"/>
    <x v="246"/>
    <x v="8"/>
    <s v="https://www.gem.wiki/Balder_Oil_and_Gas_Field_%28Norway%29"/>
    <x v="0"/>
    <x v="0"/>
    <m/>
    <m/>
    <n v="73.866380000000007"/>
    <s v="million Sm³"/>
    <x v="9"/>
    <n v="464.60475689999998"/>
    <s v="million bbl"/>
  </r>
  <r>
    <s v="OG0001420"/>
    <x v="246"/>
    <x v="8"/>
    <s v="https://www.gem.wiki/Balder_Oil_and_Gas_Field_%28Norway%29"/>
    <x v="3"/>
    <x v="7"/>
    <m/>
    <m/>
    <n v="0"/>
    <s v="million Sm³/y"/>
    <x v="3"/>
    <n v="0"/>
    <s v="million bbl/y"/>
  </r>
  <r>
    <s v="OG0001420"/>
    <x v="246"/>
    <x v="8"/>
    <s v="https://www.gem.wiki/Balder_Oil_and_Gas_Field_%28Norway%29"/>
    <x v="3"/>
    <x v="7"/>
    <m/>
    <m/>
    <n v="0"/>
    <s v="million Sm³/y"/>
    <x v="9"/>
    <n v="0"/>
    <s v="million bbl/y"/>
  </r>
  <r>
    <s v="OG0001420"/>
    <x v="246"/>
    <x v="8"/>
    <s v="https://www.gem.wiki/Balder_Oil_and_Gas_Field_%28Norway%29"/>
    <x v="0"/>
    <x v="7"/>
    <m/>
    <m/>
    <n v="0"/>
    <s v="million Sm³"/>
    <x v="3"/>
    <n v="0"/>
    <s v="million bbl"/>
  </r>
  <r>
    <s v="OG0001420"/>
    <x v="246"/>
    <x v="8"/>
    <s v="https://www.gem.wiki/Balder_Oil_and_Gas_Field_%28Norway%29"/>
    <x v="0"/>
    <x v="7"/>
    <m/>
    <m/>
    <n v="0"/>
    <s v="million Sm³"/>
    <x v="9"/>
    <n v="0"/>
    <s v="million bbl"/>
  </r>
  <r>
    <s v="OG0001420"/>
    <x v="246"/>
    <x v="8"/>
    <s v="https://www.gem.wiki/Balder_Oil_and_Gas_Field_%28Norway%29"/>
    <x v="3"/>
    <x v="3"/>
    <m/>
    <m/>
    <n v="0"/>
    <s v="million Sm³/y"/>
    <x v="3"/>
    <n v="0"/>
    <s v="million bbl/y"/>
  </r>
  <r>
    <s v="OG0001420"/>
    <x v="246"/>
    <x v="8"/>
    <s v="https://www.gem.wiki/Balder_Oil_and_Gas_Field_%28Norway%29"/>
    <x v="3"/>
    <x v="3"/>
    <m/>
    <m/>
    <n v="0"/>
    <s v="million Sm³/y"/>
    <x v="9"/>
    <n v="0"/>
    <s v="million bbl/y"/>
  </r>
  <r>
    <s v="OG0001420"/>
    <x v="246"/>
    <x v="8"/>
    <s v="https://www.gem.wiki/Balder_Oil_and_Gas_Field_%28Norway%29"/>
    <x v="0"/>
    <x v="3"/>
    <m/>
    <m/>
    <n v="0"/>
    <s v="million Sm³"/>
    <x v="3"/>
    <n v="0"/>
    <s v="million bbl"/>
  </r>
  <r>
    <s v="OG0001420"/>
    <x v="246"/>
    <x v="8"/>
    <s v="https://www.gem.wiki/Balder_Oil_and_Gas_Field_%28Norway%29"/>
    <x v="0"/>
    <x v="3"/>
    <m/>
    <m/>
    <n v="0"/>
    <s v="million Sm³"/>
    <x v="9"/>
    <n v="0"/>
    <s v="million bbl"/>
  </r>
  <r>
    <s v="OG0001420"/>
    <x v="246"/>
    <x v="8"/>
    <s v="https://www.gem.wiki/Balder_Oil_and_Gas_Field_%28Norway%29"/>
    <x v="1"/>
    <x v="0"/>
    <m/>
    <s v="original recoverable reserves"/>
    <n v="102.8"/>
    <s v="million Sm³"/>
    <x v="9"/>
    <n v="646.59144000000003"/>
    <s v="million bbl"/>
  </r>
  <r>
    <s v="OG0001420"/>
    <x v="246"/>
    <x v="8"/>
    <s v="https://www.gem.wiki/Balder_Oil_and_Gas_Field_%28Norway%29"/>
    <x v="1"/>
    <x v="1"/>
    <m/>
    <s v="original recoverable reserves"/>
    <n v="2.8"/>
    <s v="billion Sm³"/>
    <x v="9"/>
    <n v="2800"/>
    <s v="million m³"/>
  </r>
  <r>
    <s v="OG0001420"/>
    <x v="246"/>
    <x v="8"/>
    <s v="https://www.gem.wiki/Balder_Oil_and_Gas_Field_%28Norway%29"/>
    <x v="1"/>
    <x v="7"/>
    <m/>
    <s v="original recoverable reserves"/>
    <n v="0"/>
    <s v="million Sm³"/>
    <x v="9"/>
    <n v="0"/>
    <s v="million bbl"/>
  </r>
  <r>
    <s v="OG0001420"/>
    <x v="246"/>
    <x v="8"/>
    <s v="https://www.gem.wiki/Balder_Oil_and_Gas_Field_%28Norway%29"/>
    <x v="1"/>
    <x v="3"/>
    <m/>
    <s v="original recoverable reserves"/>
    <n v="0"/>
    <s v="million Sm³"/>
    <x v="9"/>
    <n v="0"/>
    <s v="million bbl"/>
  </r>
  <r>
    <s v="OG0001420"/>
    <x v="246"/>
    <x v="8"/>
    <s v="https://www.gem.wiki/Balder_Oil_and_Gas_Field_%28Norway%29"/>
    <x v="1"/>
    <x v="1"/>
    <m/>
    <s v="remaining reserves"/>
    <n v="0.85"/>
    <s v="billion Sm³"/>
    <x v="9"/>
    <n v="850"/>
    <s v="million m³"/>
  </r>
  <r>
    <s v="OG0001420"/>
    <x v="246"/>
    <x v="8"/>
    <s v="https://www.gem.wiki/Balder_Oil_and_Gas_Field_%28Norway%29"/>
    <x v="1"/>
    <x v="0"/>
    <m/>
    <s v="remaining reserves"/>
    <n v="28.99"/>
    <s v="million Sm³"/>
    <x v="9"/>
    <n v="182.34130200000001"/>
    <s v="million bbl"/>
  </r>
  <r>
    <s v="OG0001420"/>
    <x v="246"/>
    <x v="8"/>
    <s v="https://www.gem.wiki/Balder_Oil_and_Gas_Field_%28Norway%29"/>
    <x v="1"/>
    <x v="7"/>
    <m/>
    <s v="remaining reserves"/>
    <n v="0"/>
    <s v="million Sm³"/>
    <x v="9"/>
    <n v="0"/>
    <s v="million bbl"/>
  </r>
  <r>
    <s v="OG0001420"/>
    <x v="246"/>
    <x v="8"/>
    <s v="https://www.gem.wiki/Balder_Oil_and_Gas_Field_%28Norway%29"/>
    <x v="1"/>
    <x v="3"/>
    <m/>
    <s v="remaining reserves"/>
    <n v="0"/>
    <s v="million Sm³"/>
    <x v="9"/>
    <n v="0"/>
    <s v="million bbl"/>
  </r>
  <r>
    <s v="OG0001421"/>
    <x v="247"/>
    <x v="8"/>
    <s v="https://www.gem.wiki/Bauge_Oil_and_Gas_Field_%28Norway%29"/>
    <x v="1"/>
    <x v="3"/>
    <m/>
    <s v="original recoverable reserves"/>
    <n v="0"/>
    <s v="million Sm³"/>
    <x v="4"/>
    <n v="0"/>
    <s v="million bbl"/>
  </r>
  <r>
    <s v="OG0001421"/>
    <x v="247"/>
    <x v="8"/>
    <s v="https://www.gem.wiki/Bauge_Oil_and_Gas_Field_%28Norway%29"/>
    <x v="1"/>
    <x v="3"/>
    <m/>
    <s v="remaining reserves"/>
    <n v="0"/>
    <s v="million Sm³"/>
    <x v="4"/>
    <n v="0"/>
    <s v="million bbl"/>
  </r>
  <r>
    <s v="OG0001421"/>
    <x v="247"/>
    <x v="8"/>
    <s v="https://www.gem.wiki/Bauge_Oil_and_Gas_Field_%28Norway%29"/>
    <x v="1"/>
    <x v="1"/>
    <m/>
    <s v="original recoverable reserves"/>
    <n v="1.77"/>
    <s v="billion Sm³"/>
    <x v="4"/>
    <n v="1770"/>
    <s v="million m³"/>
  </r>
  <r>
    <s v="OG0001421"/>
    <x v="247"/>
    <x v="8"/>
    <s v="https://www.gem.wiki/Bauge_Oil_and_Gas_Field_%28Norway%29"/>
    <x v="1"/>
    <x v="1"/>
    <m/>
    <s v="remaining reserves"/>
    <n v="1.77"/>
    <s v="billion Sm³"/>
    <x v="4"/>
    <n v="1770"/>
    <s v="million m³"/>
  </r>
  <r>
    <s v="OG0001421"/>
    <x v="247"/>
    <x v="8"/>
    <s v="https://www.gem.wiki/Bauge_Oil_and_Gas_Field_%28Norway%29"/>
    <x v="1"/>
    <x v="1"/>
    <m/>
    <s v="reserves"/>
    <n v="1.8"/>
    <s v="billion Sm³"/>
    <x v="3"/>
    <n v="1800"/>
    <s v="million m³"/>
  </r>
  <r>
    <s v="OG0001421"/>
    <x v="247"/>
    <x v="8"/>
    <s v="https://www.gem.wiki/Bauge_Oil_and_Gas_Field_%28Norway%29"/>
    <x v="1"/>
    <x v="7"/>
    <m/>
    <s v="original recoverable reserves"/>
    <n v="0.91"/>
    <s v="million tonnes"/>
    <x v="4"/>
    <n v="10.555999999999999"/>
    <s v="million bbl"/>
  </r>
  <r>
    <s v="OG0001421"/>
    <x v="247"/>
    <x v="8"/>
    <s v="https://www.gem.wiki/Bauge_Oil_and_Gas_Field_%28Norway%29"/>
    <x v="1"/>
    <x v="7"/>
    <m/>
    <s v="remaining reserves"/>
    <n v="0.91"/>
    <s v="million tonnes"/>
    <x v="4"/>
    <n v="10.555999999999999"/>
    <s v="million bbl"/>
  </r>
  <r>
    <s v="OG0001421"/>
    <x v="247"/>
    <x v="8"/>
    <s v="https://www.gem.wiki/Bauge_Oil_and_Gas_Field_%28Norway%29"/>
    <x v="1"/>
    <x v="7"/>
    <m/>
    <s v="reserves"/>
    <n v="0.9"/>
    <s v="million tonnes"/>
    <x v="3"/>
    <n v="10.44"/>
    <s v="million bbl"/>
  </r>
  <r>
    <s v="OG0001421"/>
    <x v="247"/>
    <x v="8"/>
    <s v="https://www.gem.wiki/Bauge_Oil_and_Gas_Field_%28Norway%29"/>
    <x v="1"/>
    <x v="0"/>
    <m/>
    <s v="original recoverable reserves"/>
    <n v="8.01"/>
    <s v="million Sm³"/>
    <x v="4"/>
    <n v="50.381298000000001"/>
    <s v="million bbl"/>
  </r>
  <r>
    <s v="OG0001421"/>
    <x v="247"/>
    <x v="8"/>
    <s v="https://www.gem.wiki/Bauge_Oil_and_Gas_Field_%28Norway%29"/>
    <x v="1"/>
    <x v="0"/>
    <m/>
    <s v="remaining reserves"/>
    <n v="8.01"/>
    <s v="million Sm³"/>
    <x v="4"/>
    <n v="50.381298000000001"/>
    <s v="million bbl"/>
  </r>
  <r>
    <s v="OG0001421"/>
    <x v="247"/>
    <x v="8"/>
    <s v="https://www.gem.wiki/Bauge_Oil_and_Gas_Field_%28Norway%29"/>
    <x v="1"/>
    <x v="0"/>
    <m/>
    <s v="reserves"/>
    <n v="8"/>
    <s v="million Sm³"/>
    <x v="3"/>
    <n v="50.318399999999997"/>
    <s v="million bbl"/>
  </r>
  <r>
    <s v="OG0001422"/>
    <x v="248"/>
    <x v="8"/>
    <s v="https://www.gem.wiki/Duva_Oil_and_Gas_Field_%28Norway%29"/>
    <x v="1"/>
    <x v="3"/>
    <m/>
    <s v="original recoverable reserves"/>
    <n v="0"/>
    <s v="million Sm³"/>
    <x v="4"/>
    <n v="0"/>
    <s v="million bbl"/>
  </r>
  <r>
    <s v="OG0001422"/>
    <x v="248"/>
    <x v="8"/>
    <s v="https://www.gem.wiki/Duva_Oil_and_Gas_Field_%28Norway%29"/>
    <x v="1"/>
    <x v="3"/>
    <m/>
    <s v="remaining reserves"/>
    <n v="0"/>
    <s v="million Sm³"/>
    <x v="4"/>
    <n v="0"/>
    <s v="million bbl"/>
  </r>
  <r>
    <s v="OG0001422"/>
    <x v="248"/>
    <x v="8"/>
    <s v="https://www.gem.wiki/Duva_Oil_and_Gas_Field_%28Norway%29"/>
    <x v="1"/>
    <x v="1"/>
    <m/>
    <s v="original recoverable reserves"/>
    <n v="6.35"/>
    <s v="billion Sm³"/>
    <x v="4"/>
    <n v="6350"/>
    <s v="million m³"/>
  </r>
  <r>
    <s v="OG0001422"/>
    <x v="248"/>
    <x v="8"/>
    <s v="https://www.gem.wiki/Duva_Oil_and_Gas_Field_%28Norway%29"/>
    <x v="1"/>
    <x v="1"/>
    <m/>
    <s v="remaining reserves"/>
    <n v="6.35"/>
    <s v="billion Sm³"/>
    <x v="4"/>
    <n v="6350"/>
    <s v="million m³"/>
  </r>
  <r>
    <s v="OG0001422"/>
    <x v="248"/>
    <x v="8"/>
    <s v="https://www.gem.wiki/Duva_Oil_and_Gas_Field_%28Norway%29"/>
    <x v="1"/>
    <x v="5"/>
    <m/>
    <s v="2P reserves"/>
    <n v="97"/>
    <s v="million boe"/>
    <x v="4"/>
    <n v="97"/>
    <s v="million boe"/>
  </r>
  <r>
    <s v="OG0001422"/>
    <x v="248"/>
    <x v="8"/>
    <s v="https://www.gem.wiki/Duva_Oil_and_Gas_Field_%28Norway%29"/>
    <x v="1"/>
    <x v="7"/>
    <m/>
    <s v="original recoverable reserves"/>
    <n v="0.78"/>
    <s v="million tonnes"/>
    <x v="4"/>
    <n v="9.048"/>
    <s v="million bbl"/>
  </r>
  <r>
    <s v="OG0001422"/>
    <x v="248"/>
    <x v="8"/>
    <s v="https://www.gem.wiki/Duva_Oil_and_Gas_Field_%28Norway%29"/>
    <x v="1"/>
    <x v="7"/>
    <m/>
    <s v="remaining reserves"/>
    <n v="0.78"/>
    <s v="million tonnes"/>
    <x v="4"/>
    <n v="9.048"/>
    <s v="million bbl"/>
  </r>
  <r>
    <s v="OG0001422"/>
    <x v="248"/>
    <x v="8"/>
    <s v="https://www.gem.wiki/Duva_Oil_and_Gas_Field_%28Norway%29"/>
    <x v="1"/>
    <x v="0"/>
    <m/>
    <s v="original recoverable reserves"/>
    <n v="3.61"/>
    <s v="million Sm³"/>
    <x v="4"/>
    <n v="22.706178000000001"/>
    <s v="million bbl"/>
  </r>
  <r>
    <s v="OG0001422"/>
    <x v="248"/>
    <x v="8"/>
    <s v="https://www.gem.wiki/Duva_Oil_and_Gas_Field_%28Norway%29"/>
    <x v="1"/>
    <x v="0"/>
    <m/>
    <s v="remaining reserves"/>
    <n v="3.61"/>
    <s v="million Sm³"/>
    <x v="4"/>
    <n v="22.706178000000001"/>
    <s v="million bbl"/>
  </r>
  <r>
    <s v="OG0001422"/>
    <x v="248"/>
    <x v="8"/>
    <s v="https://www.gem.wiki/Duva_Oil_and_Gas_Field_%28Norway%29"/>
    <x v="3"/>
    <x v="1"/>
    <s v="YES"/>
    <m/>
    <n v="0"/>
    <s v="billion Sm³/y"/>
    <x v="3"/>
    <n v="0"/>
    <s v="million m³/y"/>
  </r>
  <r>
    <s v="OG0001422"/>
    <x v="248"/>
    <x v="8"/>
    <s v="https://www.gem.wiki/Duva_Oil_and_Gas_Field_%28Norway%29"/>
    <x v="3"/>
    <x v="1"/>
    <s v="YES"/>
    <m/>
    <n v="0"/>
    <s v="billion Sm³/y"/>
    <x v="9"/>
    <n v="0"/>
    <s v="million m³/y"/>
  </r>
  <r>
    <s v="OG0001422"/>
    <x v="248"/>
    <x v="8"/>
    <s v="https://www.gem.wiki/Duva_Oil_and_Gas_Field_%28Norway%29"/>
    <x v="0"/>
    <x v="1"/>
    <m/>
    <m/>
    <n v="0"/>
    <s v="billion Sm³"/>
    <x v="3"/>
    <n v="0"/>
    <s v="million m³"/>
  </r>
  <r>
    <s v="OG0001422"/>
    <x v="248"/>
    <x v="8"/>
    <s v="https://www.gem.wiki/Duva_Oil_and_Gas_Field_%28Norway%29"/>
    <x v="0"/>
    <x v="1"/>
    <m/>
    <m/>
    <n v="0"/>
    <s v="billion Sm³"/>
    <x v="9"/>
    <n v="0"/>
    <s v="million m³"/>
  </r>
  <r>
    <s v="OG0001422"/>
    <x v="248"/>
    <x v="8"/>
    <s v="https://www.gem.wiki/Duva_Oil_and_Gas_Field_%28Norway%29"/>
    <x v="3"/>
    <x v="0"/>
    <m/>
    <m/>
    <n v="0.51085000000000003"/>
    <s v="million Sm³/y"/>
    <x v="3"/>
    <n v="3.21314433"/>
    <s v="million bbl/y"/>
  </r>
  <r>
    <s v="OG0001422"/>
    <x v="248"/>
    <x v="8"/>
    <s v="https://www.gem.wiki/Duva_Oil_and_Gas_Field_%28Norway%29"/>
    <x v="3"/>
    <x v="0"/>
    <m/>
    <m/>
    <n v="1.072867"/>
    <s v="million Sm³/y"/>
    <x v="9"/>
    <n v="6.7481188569999997"/>
    <s v="million bbl/y"/>
  </r>
  <r>
    <s v="OG0001422"/>
    <x v="248"/>
    <x v="8"/>
    <s v="https://www.gem.wiki/Duva_Oil_and_Gas_Field_%28Norway%29"/>
    <x v="0"/>
    <x v="0"/>
    <m/>
    <m/>
    <n v="0.51085000000000003"/>
    <s v="million Sm³"/>
    <x v="3"/>
    <n v="3.21314433"/>
    <s v="million bbl"/>
  </r>
  <r>
    <s v="OG0001422"/>
    <x v="248"/>
    <x v="8"/>
    <s v="https://www.gem.wiki/Duva_Oil_and_Gas_Field_%28Norway%29"/>
    <x v="0"/>
    <x v="0"/>
    <m/>
    <m/>
    <n v="1.583717"/>
    <s v="million Sm³"/>
    <x v="9"/>
    <n v="9.9612631870000001"/>
    <s v="million bbl"/>
  </r>
  <r>
    <s v="OG0001422"/>
    <x v="248"/>
    <x v="8"/>
    <s v="https://www.gem.wiki/Duva_Oil_and_Gas_Field_%28Norway%29"/>
    <x v="3"/>
    <x v="7"/>
    <m/>
    <m/>
    <n v="0"/>
    <s v="million Sm³/y"/>
    <x v="3"/>
    <n v="0"/>
    <s v="million bbl/y"/>
  </r>
  <r>
    <s v="OG0001422"/>
    <x v="248"/>
    <x v="8"/>
    <s v="https://www.gem.wiki/Duva_Oil_and_Gas_Field_%28Norway%29"/>
    <x v="3"/>
    <x v="7"/>
    <m/>
    <m/>
    <n v="0"/>
    <s v="million Sm³/y"/>
    <x v="9"/>
    <n v="0"/>
    <s v="million bbl/y"/>
  </r>
  <r>
    <s v="OG0001422"/>
    <x v="248"/>
    <x v="8"/>
    <s v="https://www.gem.wiki/Duva_Oil_and_Gas_Field_%28Norway%29"/>
    <x v="0"/>
    <x v="7"/>
    <m/>
    <m/>
    <n v="0"/>
    <s v="million Sm³"/>
    <x v="3"/>
    <n v="0"/>
    <s v="million bbl"/>
  </r>
  <r>
    <s v="OG0001422"/>
    <x v="248"/>
    <x v="8"/>
    <s v="https://www.gem.wiki/Duva_Oil_and_Gas_Field_%28Norway%29"/>
    <x v="0"/>
    <x v="7"/>
    <m/>
    <m/>
    <n v="0"/>
    <s v="million Sm³"/>
    <x v="9"/>
    <n v="0"/>
    <s v="million bbl"/>
  </r>
  <r>
    <s v="OG0001422"/>
    <x v="248"/>
    <x v="8"/>
    <s v="https://www.gem.wiki/Duva_Oil_and_Gas_Field_%28Norway%29"/>
    <x v="3"/>
    <x v="3"/>
    <m/>
    <m/>
    <n v="0"/>
    <s v="million Sm³/y"/>
    <x v="3"/>
    <n v="0"/>
    <s v="million bbl/y"/>
  </r>
  <r>
    <s v="OG0001422"/>
    <x v="248"/>
    <x v="8"/>
    <s v="https://www.gem.wiki/Duva_Oil_and_Gas_Field_%28Norway%29"/>
    <x v="3"/>
    <x v="3"/>
    <m/>
    <m/>
    <n v="0"/>
    <s v="million Sm³/y"/>
    <x v="9"/>
    <n v="0"/>
    <s v="million bbl/y"/>
  </r>
  <r>
    <s v="OG0001422"/>
    <x v="248"/>
    <x v="8"/>
    <s v="https://www.gem.wiki/Duva_Oil_and_Gas_Field_%28Norway%29"/>
    <x v="0"/>
    <x v="3"/>
    <m/>
    <m/>
    <n v="0"/>
    <s v="million Sm³"/>
    <x v="3"/>
    <n v="0"/>
    <s v="million bbl"/>
  </r>
  <r>
    <s v="OG0001422"/>
    <x v="248"/>
    <x v="8"/>
    <s v="https://www.gem.wiki/Duva_Oil_and_Gas_Field_%28Norway%29"/>
    <x v="0"/>
    <x v="3"/>
    <m/>
    <m/>
    <n v="0"/>
    <s v="million Sm³"/>
    <x v="9"/>
    <n v="0"/>
    <s v="million bbl"/>
  </r>
  <r>
    <s v="OG0001422"/>
    <x v="248"/>
    <x v="8"/>
    <s v="https://www.gem.wiki/Duva_Oil_and_Gas_Field_%28Norway%29"/>
    <x v="1"/>
    <x v="0"/>
    <m/>
    <s v="original recoverable reserves"/>
    <n v="3.4"/>
    <s v="million Sm³"/>
    <x v="9"/>
    <n v="21.38532"/>
    <s v="million bbl"/>
  </r>
  <r>
    <s v="OG0001422"/>
    <x v="248"/>
    <x v="8"/>
    <s v="https://www.gem.wiki/Duva_Oil_and_Gas_Field_%28Norway%29"/>
    <x v="1"/>
    <x v="1"/>
    <m/>
    <s v="original recoverable reserves"/>
    <n v="5.48"/>
    <s v="billion Sm³"/>
    <x v="9"/>
    <n v="5480"/>
    <s v="million m³"/>
  </r>
  <r>
    <s v="OG0001422"/>
    <x v="248"/>
    <x v="8"/>
    <s v="https://www.gem.wiki/Duva_Oil_and_Gas_Field_%28Norway%29"/>
    <x v="1"/>
    <x v="7"/>
    <m/>
    <s v="original recoverable reserves"/>
    <n v="0.67"/>
    <s v="million Sm³"/>
    <x v="9"/>
    <n v="4.2141659999999996"/>
    <s v="million bbl"/>
  </r>
  <r>
    <s v="OG0001422"/>
    <x v="248"/>
    <x v="8"/>
    <s v="https://www.gem.wiki/Duva_Oil_and_Gas_Field_%28Norway%29"/>
    <x v="1"/>
    <x v="3"/>
    <m/>
    <s v="original recoverable reserves"/>
    <n v="0"/>
    <s v="million Sm³"/>
    <x v="9"/>
    <n v="0"/>
    <s v="million bbl"/>
  </r>
  <r>
    <s v="OG0001422"/>
    <x v="248"/>
    <x v="8"/>
    <s v="https://www.gem.wiki/Duva_Oil_and_Gas_Field_%28Norway%29"/>
    <x v="1"/>
    <x v="1"/>
    <m/>
    <s v="remaining reserves"/>
    <n v="4.8899999999999997"/>
    <s v="billion Sm³"/>
    <x v="9"/>
    <n v="4890"/>
    <s v="million m³"/>
  </r>
  <r>
    <s v="OG0001422"/>
    <x v="248"/>
    <x v="8"/>
    <s v="https://www.gem.wiki/Duva_Oil_and_Gas_Field_%28Norway%29"/>
    <x v="1"/>
    <x v="0"/>
    <m/>
    <s v="remaining reserves"/>
    <n v="1.74"/>
    <s v="million Sm³"/>
    <x v="9"/>
    <n v="10.944252000000001"/>
    <s v="million bbl"/>
  </r>
  <r>
    <s v="OG0001422"/>
    <x v="248"/>
    <x v="8"/>
    <s v="https://www.gem.wiki/Duva_Oil_and_Gas_Field_%28Norway%29"/>
    <x v="1"/>
    <x v="7"/>
    <m/>
    <s v="remaining reserves"/>
    <n v="0.6"/>
    <s v="million Sm³"/>
    <x v="9"/>
    <n v="3.7738800000000001"/>
    <s v="million bbl"/>
  </r>
  <r>
    <s v="OG0001422"/>
    <x v="248"/>
    <x v="8"/>
    <s v="https://www.gem.wiki/Duva_Oil_and_Gas_Field_%28Norway%29"/>
    <x v="1"/>
    <x v="3"/>
    <m/>
    <s v="remaining reserves"/>
    <n v="0"/>
    <s v="million Sm³"/>
    <x v="9"/>
    <n v="0"/>
    <s v="million bbl"/>
  </r>
  <r>
    <s v="OG0001423"/>
    <x v="249"/>
    <x v="8"/>
    <s v="https://www.gem.wiki/Fenja_Oil_and_Gas_Field_%28Norway%29"/>
    <x v="1"/>
    <x v="3"/>
    <m/>
    <s v="original recoverable reserves"/>
    <n v="0"/>
    <s v="million Sm³"/>
    <x v="4"/>
    <n v="0"/>
    <s v="million bbl"/>
  </r>
  <r>
    <s v="OG0001423"/>
    <x v="249"/>
    <x v="8"/>
    <s v="https://www.gem.wiki/Fenja_Oil_and_Gas_Field_%28Norway%29"/>
    <x v="1"/>
    <x v="3"/>
    <m/>
    <s v="remaining reserves"/>
    <n v="0"/>
    <s v="million Sm³"/>
    <x v="4"/>
    <n v="0"/>
    <s v="million bbl"/>
  </r>
  <r>
    <s v="OG0001423"/>
    <x v="249"/>
    <x v="8"/>
    <s v="https://www.gem.wiki/Fenja_Oil_and_Gas_Field_%28Norway%29"/>
    <x v="1"/>
    <x v="1"/>
    <m/>
    <s v="original recoverable reserves"/>
    <n v="2.64"/>
    <s v="billion Sm³"/>
    <x v="4"/>
    <n v="2640"/>
    <s v="million m³"/>
  </r>
  <r>
    <s v="OG0001423"/>
    <x v="249"/>
    <x v="8"/>
    <s v="https://www.gem.wiki/Fenja_Oil_and_Gas_Field_%28Norway%29"/>
    <x v="1"/>
    <x v="1"/>
    <m/>
    <s v="remaining reserves"/>
    <n v="2.64"/>
    <s v="billion Sm³"/>
    <x v="4"/>
    <n v="2640"/>
    <s v="million m³"/>
  </r>
  <r>
    <s v="OG0001423"/>
    <x v="249"/>
    <x v="8"/>
    <s v="https://www.gem.wiki/Fenja_Oil_and_Gas_Field_%28Norway%29"/>
    <x v="1"/>
    <x v="7"/>
    <m/>
    <s v="original recoverable reserves"/>
    <n v="0.45"/>
    <s v="million tonnes"/>
    <x v="4"/>
    <n v="5.22"/>
    <s v="million bbl"/>
  </r>
  <r>
    <s v="OG0001423"/>
    <x v="249"/>
    <x v="8"/>
    <s v="https://www.gem.wiki/Fenja_Oil_and_Gas_Field_%28Norway%29"/>
    <x v="1"/>
    <x v="7"/>
    <m/>
    <s v="remaining reserves"/>
    <n v="0.45"/>
    <s v="million tonnes"/>
    <x v="4"/>
    <n v="5.22"/>
    <s v="million bbl"/>
  </r>
  <r>
    <s v="OG0001423"/>
    <x v="249"/>
    <x v="8"/>
    <s v="https://www.gem.wiki/Fenja_Oil_and_Gas_Field_%28Norway%29"/>
    <x v="1"/>
    <x v="0"/>
    <m/>
    <s v="original recoverable reserves"/>
    <n v="8.07"/>
    <s v="million Sm³"/>
    <x v="4"/>
    <n v="50.758685999999997"/>
    <s v="million bbl"/>
  </r>
  <r>
    <s v="OG0001423"/>
    <x v="249"/>
    <x v="8"/>
    <s v="https://www.gem.wiki/Fenja_Oil_and_Gas_Field_%28Norway%29"/>
    <x v="1"/>
    <x v="0"/>
    <m/>
    <s v="remaining reserves"/>
    <n v="8.07"/>
    <s v="million Sm³"/>
    <x v="4"/>
    <n v="50.758685999999997"/>
    <s v="million bbl"/>
  </r>
  <r>
    <s v="OG0001424"/>
    <x v="250"/>
    <x v="8"/>
    <s v="https://www.gem.wiki/Hanz_Oil_and_Gas_Field_%28Norway%29"/>
    <x v="1"/>
    <x v="3"/>
    <m/>
    <s v="original recoverable reserves"/>
    <n v="0"/>
    <s v="million Sm³"/>
    <x v="4"/>
    <n v="0"/>
    <s v="million bbl"/>
  </r>
  <r>
    <s v="OG0001424"/>
    <x v="250"/>
    <x v="8"/>
    <s v="https://www.gem.wiki/Hanz_Oil_and_Gas_Field_%28Norway%29"/>
    <x v="1"/>
    <x v="3"/>
    <m/>
    <s v="remaining reserves"/>
    <n v="0"/>
    <s v="million Sm³"/>
    <x v="4"/>
    <n v="0"/>
    <s v="million bbl"/>
  </r>
  <r>
    <s v="OG0001424"/>
    <x v="250"/>
    <x v="8"/>
    <s v="https://www.gem.wiki/Hanz_Oil_and_Gas_Field_%28Norway%29"/>
    <x v="1"/>
    <x v="1"/>
    <m/>
    <s v="original recoverable reserves"/>
    <n v="0.46"/>
    <s v="billion Sm³"/>
    <x v="4"/>
    <n v="460"/>
    <s v="million m³"/>
  </r>
  <r>
    <s v="OG0001424"/>
    <x v="250"/>
    <x v="8"/>
    <s v="https://www.gem.wiki/Hanz_Oil_and_Gas_Field_%28Norway%29"/>
    <x v="1"/>
    <x v="1"/>
    <m/>
    <s v="remaining reserves"/>
    <n v="0.46"/>
    <s v="billion Sm³"/>
    <x v="4"/>
    <n v="460"/>
    <s v="million m³"/>
  </r>
  <r>
    <s v="OG0001424"/>
    <x v="250"/>
    <x v="8"/>
    <s v="https://www.gem.wiki/Hanz_Oil_and_Gas_Field_%28Norway%29"/>
    <x v="1"/>
    <x v="7"/>
    <m/>
    <s v="original recoverable reserves"/>
    <n v="0.08"/>
    <s v="million tonnes"/>
    <x v="4"/>
    <n v="0.92800000000000005"/>
    <s v="million bbl"/>
  </r>
  <r>
    <s v="OG0001424"/>
    <x v="250"/>
    <x v="8"/>
    <s v="https://www.gem.wiki/Hanz_Oil_and_Gas_Field_%28Norway%29"/>
    <x v="1"/>
    <x v="7"/>
    <m/>
    <s v="remaining reserves"/>
    <n v="0.08"/>
    <s v="million tonnes"/>
    <x v="4"/>
    <n v="0.92800000000000005"/>
    <s v="million bbl"/>
  </r>
  <r>
    <s v="OG0001424"/>
    <x v="250"/>
    <x v="8"/>
    <s v="https://www.gem.wiki/Hanz_Oil_and_Gas_Field_%28Norway%29"/>
    <x v="1"/>
    <x v="0"/>
    <m/>
    <s v="original recoverable reserves"/>
    <n v="2.2999999999999998"/>
    <s v="million Sm³"/>
    <x v="4"/>
    <n v="14.46654"/>
    <s v="million bbl"/>
  </r>
  <r>
    <s v="OG0001424"/>
    <x v="250"/>
    <x v="8"/>
    <s v="https://www.gem.wiki/Hanz_Oil_and_Gas_Field_%28Norway%29"/>
    <x v="1"/>
    <x v="0"/>
    <m/>
    <s v="remaining reserves"/>
    <n v="2.2999999999999998"/>
    <s v="million Sm³"/>
    <x v="4"/>
    <n v="14.46654"/>
    <s v="million bbl"/>
  </r>
  <r>
    <s v="OG0001425"/>
    <x v="251"/>
    <x v="8"/>
    <s v="https://www.gem.wiki/Hod_Oil_and_Gas_Field_%28Norway%29"/>
    <x v="0"/>
    <x v="3"/>
    <m/>
    <m/>
    <n v="0"/>
    <s v="million Sm³"/>
    <x v="4"/>
    <n v="0"/>
    <s v="million bbl"/>
  </r>
  <r>
    <s v="OG0001425"/>
    <x v="251"/>
    <x v="8"/>
    <s v="https://www.gem.wiki/Hod_Oil_and_Gas_Field_%28Norway%29"/>
    <x v="0"/>
    <x v="1"/>
    <m/>
    <m/>
    <n v="1.6787620000000001"/>
    <s v="billion Sm³"/>
    <x v="4"/>
    <n v="1678.7619999999999"/>
    <s v="million m³"/>
  </r>
  <r>
    <s v="OG0001425"/>
    <x v="251"/>
    <x v="8"/>
    <s v="https://www.gem.wiki/Hod_Oil_and_Gas_Field_%28Norway%29"/>
    <x v="0"/>
    <x v="7"/>
    <m/>
    <m/>
    <n v="0.519069"/>
    <s v="million Sm³"/>
    <x v="4"/>
    <n v="3.2648401960000002"/>
    <s v="million bbl"/>
  </r>
  <r>
    <s v="OG0001425"/>
    <x v="251"/>
    <x v="8"/>
    <s v="https://www.gem.wiki/Hod_Oil_and_Gas_Field_%28Norway%29"/>
    <x v="0"/>
    <x v="0"/>
    <m/>
    <m/>
    <n v="9.9488479999999999"/>
    <s v="million Sm³"/>
    <x v="4"/>
    <n v="62.57626415"/>
    <s v="million bbl"/>
  </r>
  <r>
    <s v="OG0001425"/>
    <x v="251"/>
    <x v="8"/>
    <s v="https://www.gem.wiki/Hod_Oil_and_Gas_Field_%28Norway%29"/>
    <x v="3"/>
    <x v="3"/>
    <m/>
    <m/>
    <n v="0"/>
    <s v="million Sm³/y"/>
    <x v="4"/>
    <n v="0"/>
    <s v="million bbl/y"/>
  </r>
  <r>
    <s v="OG0001425"/>
    <x v="251"/>
    <x v="8"/>
    <s v="https://www.gem.wiki/Hod_Oil_and_Gas_Field_%28Norway%29"/>
    <x v="3"/>
    <x v="1"/>
    <s v="YES"/>
    <m/>
    <n v="4.6119999999999998E-3"/>
    <s v="billion Sm³/y"/>
    <x v="4"/>
    <n v="4.6120000000000001"/>
    <s v="million m³/y"/>
  </r>
  <r>
    <s v="OG0001425"/>
    <x v="251"/>
    <x v="8"/>
    <s v="https://www.gem.wiki/Hod_Oil_and_Gas_Field_%28Norway%29"/>
    <x v="3"/>
    <x v="7"/>
    <m/>
    <m/>
    <n v="1.261E-3"/>
    <s v="million Sm³/y"/>
    <x v="4"/>
    <n v="7.9314377999999998E-3"/>
    <s v="million bbl/y"/>
  </r>
  <r>
    <s v="OG0001425"/>
    <x v="251"/>
    <x v="8"/>
    <s v="https://www.gem.wiki/Hod_Oil_and_Gas_Field_%28Norway%29"/>
    <x v="3"/>
    <x v="0"/>
    <m/>
    <m/>
    <n v="4.1770000000000002E-2"/>
    <s v="million Sm³/y"/>
    <x v="4"/>
    <n v="0.26272494600000001"/>
    <s v="million bbl/y"/>
  </r>
  <r>
    <s v="OG0001425"/>
    <x v="251"/>
    <x v="8"/>
    <s v="https://www.gem.wiki/Hod_Oil_and_Gas_Field_%28Norway%29"/>
    <x v="1"/>
    <x v="3"/>
    <m/>
    <s v="original recoverable reserves"/>
    <n v="0"/>
    <s v="million Sm³"/>
    <x v="4"/>
    <n v="0"/>
    <s v="million bbl"/>
  </r>
  <r>
    <s v="OG0001425"/>
    <x v="251"/>
    <x v="8"/>
    <s v="https://www.gem.wiki/Hod_Oil_and_Gas_Field_%28Norway%29"/>
    <x v="1"/>
    <x v="3"/>
    <m/>
    <s v="remaining reserves"/>
    <n v="0"/>
    <s v="million Sm³"/>
    <x v="4"/>
    <n v="0"/>
    <s v="million bbl"/>
  </r>
  <r>
    <s v="OG0001425"/>
    <x v="251"/>
    <x v="8"/>
    <s v="https://www.gem.wiki/Hod_Oil_and_Gas_Field_%28Norway%29"/>
    <x v="1"/>
    <x v="1"/>
    <m/>
    <s v="original recoverable reserves"/>
    <n v="2.61"/>
    <s v="billion Sm³"/>
    <x v="4"/>
    <n v="2610"/>
    <s v="million m³"/>
  </r>
  <r>
    <s v="OG0001425"/>
    <x v="251"/>
    <x v="8"/>
    <s v="https://www.gem.wiki/Hod_Oil_and_Gas_Field_%28Norway%29"/>
    <x v="1"/>
    <x v="1"/>
    <m/>
    <s v="remaining reserves"/>
    <n v="0.91"/>
    <s v="billion Sm³"/>
    <x v="4"/>
    <n v="910"/>
    <s v="million m³"/>
  </r>
  <r>
    <s v="OG0001425"/>
    <x v="251"/>
    <x v="8"/>
    <s v="https://www.gem.wiki/Hod_Oil_and_Gas_Field_%28Norway%29"/>
    <x v="1"/>
    <x v="7"/>
    <m/>
    <s v="original recoverable reserves"/>
    <n v="0.57999999999999996"/>
    <s v="million tonnes"/>
    <x v="4"/>
    <n v="6.7279999999999998"/>
    <s v="million bbl"/>
  </r>
  <r>
    <s v="OG0001425"/>
    <x v="251"/>
    <x v="8"/>
    <s v="https://www.gem.wiki/Hod_Oil_and_Gas_Field_%28Norway%29"/>
    <x v="1"/>
    <x v="7"/>
    <m/>
    <s v="remaining reserves"/>
    <n v="0.12"/>
    <s v="million tonnes"/>
    <x v="4"/>
    <n v="1.3919999999999999"/>
    <s v="million bbl"/>
  </r>
  <r>
    <s v="OG0001425"/>
    <x v="251"/>
    <x v="8"/>
    <s v="https://www.gem.wiki/Hod_Oil_and_Gas_Field_%28Norway%29"/>
    <x v="1"/>
    <x v="0"/>
    <m/>
    <s v="original recoverable reserves"/>
    <n v="15.43"/>
    <s v="million Sm³"/>
    <x v="4"/>
    <n v="97.051614000000001"/>
    <s v="million bbl"/>
  </r>
  <r>
    <s v="OG0001425"/>
    <x v="251"/>
    <x v="8"/>
    <s v="https://www.gem.wiki/Hod_Oil_and_Gas_Field_%28Norway%29"/>
    <x v="1"/>
    <x v="0"/>
    <m/>
    <s v="remaining reserves"/>
    <n v="5.71"/>
    <s v="million Sm³"/>
    <x v="4"/>
    <n v="35.914757999999999"/>
    <s v="million bbl"/>
  </r>
  <r>
    <s v="OG0001425"/>
    <x v="251"/>
    <x v="8"/>
    <s v="https://www.gem.wiki/Hod_Oil_and_Gas_Field_%28Norway%29"/>
    <x v="3"/>
    <x v="1"/>
    <s v="YES"/>
    <m/>
    <n v="3.026E-3"/>
    <s v="billion Sm³/y"/>
    <x v="3"/>
    <n v="3.0259999999999998"/>
    <s v="million m³/y"/>
  </r>
  <r>
    <s v="OG0001425"/>
    <x v="251"/>
    <x v="8"/>
    <s v="https://www.gem.wiki/Hod_Oil_and_Gas_Field_%28Norway%29"/>
    <x v="3"/>
    <x v="1"/>
    <s v="YES"/>
    <m/>
    <n v="3.5111000000000003E-2"/>
    <s v="billion Sm³/y"/>
    <x v="9"/>
    <n v="35.110999999999997"/>
    <s v="million m³/y"/>
  </r>
  <r>
    <s v="OG0001425"/>
    <x v="251"/>
    <x v="8"/>
    <s v="https://www.gem.wiki/Hod_Oil_and_Gas_Field_%28Norway%29"/>
    <x v="0"/>
    <x v="1"/>
    <m/>
    <m/>
    <n v="1.6817880000000001"/>
    <s v="billion Sm³"/>
    <x v="3"/>
    <n v="1681.788"/>
    <s v="million m³"/>
  </r>
  <r>
    <s v="OG0001425"/>
    <x v="251"/>
    <x v="8"/>
    <s v="https://www.gem.wiki/Hod_Oil_and_Gas_Field_%28Norway%29"/>
    <x v="0"/>
    <x v="1"/>
    <m/>
    <m/>
    <n v="1.716899"/>
    <s v="billion Sm³"/>
    <x v="9"/>
    <n v="1716.8989999999999"/>
    <s v="million m³"/>
  </r>
  <r>
    <s v="OG0001425"/>
    <x v="251"/>
    <x v="8"/>
    <s v="https://www.gem.wiki/Hod_Oil_and_Gas_Field_%28Norway%29"/>
    <x v="3"/>
    <x v="0"/>
    <m/>
    <m/>
    <n v="2.9409000000000001E-2"/>
    <s v="million Sm³/y"/>
    <x v="3"/>
    <n v="0.1849767282"/>
    <s v="million bbl/y"/>
  </r>
  <r>
    <s v="OG0001425"/>
    <x v="251"/>
    <x v="8"/>
    <s v="https://www.gem.wiki/Hod_Oil_and_Gas_Field_%28Norway%29"/>
    <x v="3"/>
    <x v="0"/>
    <m/>
    <m/>
    <n v="0.36354199999999998"/>
    <s v="million Sm³/y"/>
    <x v="9"/>
    <n v="2.2866064719999999"/>
    <s v="million bbl/y"/>
  </r>
  <r>
    <s v="OG0001425"/>
    <x v="251"/>
    <x v="8"/>
    <s v="https://www.gem.wiki/Hod_Oil_and_Gas_Field_%28Norway%29"/>
    <x v="0"/>
    <x v="0"/>
    <m/>
    <m/>
    <n v="9.9782440000000001"/>
    <s v="million Sm³"/>
    <x v="3"/>
    <n v="62.761159110000001"/>
    <s v="million bbl"/>
  </r>
  <r>
    <s v="OG0001425"/>
    <x v="251"/>
    <x v="8"/>
    <s v="https://www.gem.wiki/Hod_Oil_and_Gas_Field_%28Norway%29"/>
    <x v="0"/>
    <x v="0"/>
    <m/>
    <m/>
    <n v="10.341786000000001"/>
    <s v="million Sm³"/>
    <x v="9"/>
    <n v="65.047765580000004"/>
    <s v="million bbl"/>
  </r>
  <r>
    <s v="OG0001425"/>
    <x v="251"/>
    <x v="8"/>
    <s v="https://www.gem.wiki/Hod_Oil_and_Gas_Field_%28Norway%29"/>
    <x v="3"/>
    <x v="7"/>
    <m/>
    <m/>
    <n v="8.1300000000000003E-4"/>
    <s v="million Sm³/y"/>
    <x v="3"/>
    <n v="5.1136074000000002E-3"/>
    <s v="million bbl/y"/>
  </r>
  <r>
    <s v="OG0001425"/>
    <x v="251"/>
    <x v="8"/>
    <s v="https://www.gem.wiki/Hod_Oil_and_Gas_Field_%28Norway%29"/>
    <x v="3"/>
    <x v="7"/>
    <m/>
    <m/>
    <n v="1.6240999999999998E-2"/>
    <s v="million Sm³/y"/>
    <x v="9"/>
    <n v="0.1021526418"/>
    <s v="million bbl/y"/>
  </r>
  <r>
    <s v="OG0001425"/>
    <x v="251"/>
    <x v="8"/>
    <s v="https://www.gem.wiki/Hod_Oil_and_Gas_Field_%28Norway%29"/>
    <x v="0"/>
    <x v="7"/>
    <m/>
    <m/>
    <n v="0.51988199999999996"/>
    <s v="million Sm³"/>
    <x v="3"/>
    <n v="3.269953804"/>
    <s v="million bbl"/>
  </r>
  <r>
    <s v="OG0001425"/>
    <x v="251"/>
    <x v="8"/>
    <s v="https://www.gem.wiki/Hod_Oil_and_Gas_Field_%28Norway%29"/>
    <x v="0"/>
    <x v="7"/>
    <m/>
    <m/>
    <n v="0.53612300000000002"/>
    <s v="million Sm³"/>
    <x v="9"/>
    <n v="3.372106445"/>
    <s v="million bbl"/>
  </r>
  <r>
    <s v="OG0001425"/>
    <x v="251"/>
    <x v="8"/>
    <s v="https://www.gem.wiki/Hod_Oil_and_Gas_Field_%28Norway%29"/>
    <x v="3"/>
    <x v="3"/>
    <m/>
    <m/>
    <n v="0"/>
    <s v="million Sm³/y"/>
    <x v="3"/>
    <n v="0"/>
    <s v="million bbl/y"/>
  </r>
  <r>
    <s v="OG0001425"/>
    <x v="251"/>
    <x v="8"/>
    <s v="https://www.gem.wiki/Hod_Oil_and_Gas_Field_%28Norway%29"/>
    <x v="3"/>
    <x v="3"/>
    <m/>
    <m/>
    <n v="0"/>
    <s v="million Sm³/y"/>
    <x v="9"/>
    <n v="0"/>
    <s v="million bbl/y"/>
  </r>
  <r>
    <s v="OG0001425"/>
    <x v="251"/>
    <x v="8"/>
    <s v="https://www.gem.wiki/Hod_Oil_and_Gas_Field_%28Norway%29"/>
    <x v="0"/>
    <x v="3"/>
    <m/>
    <m/>
    <n v="0"/>
    <s v="million Sm³"/>
    <x v="3"/>
    <n v="0"/>
    <s v="million bbl"/>
  </r>
  <r>
    <s v="OG0001425"/>
    <x v="251"/>
    <x v="8"/>
    <s v="https://www.gem.wiki/Hod_Oil_and_Gas_Field_%28Norway%29"/>
    <x v="0"/>
    <x v="3"/>
    <m/>
    <m/>
    <n v="0"/>
    <s v="million Sm³"/>
    <x v="9"/>
    <n v="0"/>
    <s v="million bbl"/>
  </r>
  <r>
    <s v="OG0001425"/>
    <x v="251"/>
    <x v="8"/>
    <s v="https://www.gem.wiki/Hod_Oil_and_Gas_Field_%28Norway%29"/>
    <x v="1"/>
    <x v="0"/>
    <m/>
    <s v="original recoverable reserves"/>
    <n v="15.15"/>
    <s v="million Sm³"/>
    <x v="9"/>
    <n v="95.290469999999999"/>
    <s v="million bbl"/>
  </r>
  <r>
    <s v="OG0001425"/>
    <x v="251"/>
    <x v="8"/>
    <s v="https://www.gem.wiki/Hod_Oil_and_Gas_Field_%28Norway%29"/>
    <x v="1"/>
    <x v="1"/>
    <m/>
    <s v="original recoverable reserves"/>
    <n v="2.6"/>
    <s v="billion Sm³"/>
    <x v="9"/>
    <n v="2600"/>
    <s v="million m³"/>
  </r>
  <r>
    <s v="OG0001425"/>
    <x v="251"/>
    <x v="8"/>
    <s v="https://www.gem.wiki/Hod_Oil_and_Gas_Field_%28Norway%29"/>
    <x v="1"/>
    <x v="7"/>
    <m/>
    <s v="original recoverable reserves"/>
    <n v="0.59"/>
    <s v="million Sm³"/>
    <x v="9"/>
    <n v="3.710982"/>
    <s v="million bbl"/>
  </r>
  <r>
    <s v="OG0001425"/>
    <x v="251"/>
    <x v="8"/>
    <s v="https://www.gem.wiki/Hod_Oil_and_Gas_Field_%28Norway%29"/>
    <x v="1"/>
    <x v="3"/>
    <m/>
    <s v="original recoverable reserves"/>
    <n v="0"/>
    <s v="million Sm³"/>
    <x v="9"/>
    <n v="0"/>
    <s v="million bbl"/>
  </r>
  <r>
    <s v="OG0001425"/>
    <x v="251"/>
    <x v="8"/>
    <s v="https://www.gem.wiki/Hod_Oil_and_Gas_Field_%28Norway%29"/>
    <x v="1"/>
    <x v="1"/>
    <m/>
    <s v="remaining reserves"/>
    <n v="0.85"/>
    <s v="billion Sm³"/>
    <x v="9"/>
    <n v="850"/>
    <s v="million m³"/>
  </r>
  <r>
    <s v="OG0001425"/>
    <x v="251"/>
    <x v="8"/>
    <s v="https://www.gem.wiki/Hod_Oil_and_Gas_Field_%28Norway%29"/>
    <x v="1"/>
    <x v="0"/>
    <m/>
    <s v="remaining reserves"/>
    <n v="5.0199999999999996"/>
    <s v="million Sm³"/>
    <x v="9"/>
    <n v="31.574795999999999"/>
    <s v="million bbl"/>
  </r>
  <r>
    <s v="OG0001425"/>
    <x v="251"/>
    <x v="8"/>
    <s v="https://www.gem.wiki/Hod_Oil_and_Gas_Field_%28Norway%29"/>
    <x v="1"/>
    <x v="7"/>
    <m/>
    <s v="remaining reserves"/>
    <n v="0.12"/>
    <s v="million Sm³"/>
    <x v="9"/>
    <n v="0.754776"/>
    <s v="million bbl"/>
  </r>
  <r>
    <s v="OG0001425"/>
    <x v="251"/>
    <x v="8"/>
    <s v="https://www.gem.wiki/Hod_Oil_and_Gas_Field_%28Norway%29"/>
    <x v="1"/>
    <x v="3"/>
    <m/>
    <s v="remaining reserves"/>
    <n v="0"/>
    <s v="million Sm³"/>
    <x v="9"/>
    <n v="0"/>
    <s v="million bbl"/>
  </r>
  <r>
    <s v="OG0001427"/>
    <x v="252"/>
    <x v="8"/>
    <s v="https://www.gem.wiki/Johan_Sverdrup_Oil_and_Gas_Field_%28Norway%29"/>
    <x v="0"/>
    <x v="3"/>
    <m/>
    <m/>
    <n v="0"/>
    <s v="million Sm³"/>
    <x v="4"/>
    <n v="0"/>
    <s v="million bbl"/>
  </r>
  <r>
    <s v="OG0001427"/>
    <x v="252"/>
    <x v="8"/>
    <s v="https://www.gem.wiki/Johan_Sverdrup_Oil_and_Gas_Field_%28Norway%29"/>
    <x v="0"/>
    <x v="1"/>
    <m/>
    <m/>
    <n v="0.97531299999999999"/>
    <s v="billion Sm³"/>
    <x v="4"/>
    <n v="975.31299999999999"/>
    <s v="million m³"/>
  </r>
  <r>
    <s v="OG0001427"/>
    <x v="252"/>
    <x v="8"/>
    <s v="https://www.gem.wiki/Johan_Sverdrup_Oil_and_Gas_Field_%28Norway%29"/>
    <x v="0"/>
    <x v="7"/>
    <m/>
    <m/>
    <n v="0.93735400000000002"/>
    <s v="million Sm³"/>
    <x v="4"/>
    <n v="5.8957691890000001"/>
    <s v="million bbl"/>
  </r>
  <r>
    <s v="OG0001427"/>
    <x v="252"/>
    <x v="8"/>
    <s v="https://www.gem.wiki/Johan_Sverdrup_Oil_and_Gas_Field_%28Norway%29"/>
    <x v="0"/>
    <x v="0"/>
    <m/>
    <m/>
    <n v="28.189005000000002"/>
    <s v="million Sm³"/>
    <x v="4"/>
    <n v="177.30320359999999"/>
    <s v="million bbl"/>
  </r>
  <r>
    <s v="OG0001427"/>
    <x v="252"/>
    <x v="8"/>
    <s v="https://www.gem.wiki/Johan_Sverdrup_Oil_and_Gas_Field_%28Norway%29"/>
    <x v="0"/>
    <x v="0"/>
    <m/>
    <m/>
    <n v="535000"/>
    <s v="bbl/d"/>
    <x v="3"/>
    <n v="195.27500000000001"/>
    <s v="million bbl/y"/>
  </r>
  <r>
    <s v="OG0001427"/>
    <x v="252"/>
    <x v="8"/>
    <s v="https://www.gem.wiki/Johan_Sverdrup_Oil_and_Gas_Field_%28Norway%29"/>
    <x v="3"/>
    <x v="3"/>
    <m/>
    <m/>
    <n v="0"/>
    <s v="million Sm³/y"/>
    <x v="4"/>
    <n v="0"/>
    <s v="million bbl/y"/>
  </r>
  <r>
    <s v="OG0001427"/>
    <x v="252"/>
    <x v="8"/>
    <s v="https://www.gem.wiki/Johan_Sverdrup_Oil_and_Gas_Field_%28Norway%29"/>
    <x v="3"/>
    <x v="1"/>
    <s v="YES"/>
    <m/>
    <n v="0.841248"/>
    <s v="billion Sm³/y"/>
    <x v="4"/>
    <n v="841.24800000000005"/>
    <s v="million m³/y"/>
  </r>
  <r>
    <s v="OG0001427"/>
    <x v="252"/>
    <x v="8"/>
    <s v="https://www.gem.wiki/Johan_Sverdrup_Oil_and_Gas_Field_%28Norway%29"/>
    <x v="3"/>
    <x v="7"/>
    <m/>
    <m/>
    <n v="0.80133100000000002"/>
    <s v="million Sm³/y"/>
    <x v="4"/>
    <n v="5.0402117239999997"/>
    <s v="million bbl/y"/>
  </r>
  <r>
    <s v="OG0001427"/>
    <x v="252"/>
    <x v="8"/>
    <s v="https://www.gem.wiki/Johan_Sverdrup_Oil_and_Gas_Field_%28Norway%29"/>
    <x v="3"/>
    <x v="0"/>
    <m/>
    <m/>
    <n v="24.465168999999999"/>
    <s v="million Sm³/y"/>
    <x v="4"/>
    <n v="153.88102000000001"/>
    <s v="million bbl/y"/>
  </r>
  <r>
    <s v="OG0001427"/>
    <x v="252"/>
    <x v="8"/>
    <s v="https://www.gem.wiki/Johan_Sverdrup_Oil_and_Gas_Field_%28Norway%29"/>
    <x v="1"/>
    <x v="3"/>
    <m/>
    <s v="original recoverable reserves"/>
    <n v="0"/>
    <s v="million Sm³"/>
    <x v="4"/>
    <n v="0"/>
    <s v="million bbl"/>
  </r>
  <r>
    <s v="OG0001427"/>
    <x v="252"/>
    <x v="8"/>
    <s v="https://www.gem.wiki/Johan_Sverdrup_Oil_and_Gas_Field_%28Norway%29"/>
    <x v="1"/>
    <x v="3"/>
    <m/>
    <s v="remaining reserves"/>
    <n v="0"/>
    <s v="million Sm³"/>
    <x v="4"/>
    <n v="0"/>
    <s v="million bbl"/>
  </r>
  <r>
    <s v="OG0001427"/>
    <x v="252"/>
    <x v="8"/>
    <s v="https://www.gem.wiki/Johan_Sverdrup_Oil_and_Gas_Field_%28Norway%29"/>
    <x v="1"/>
    <x v="1"/>
    <m/>
    <s v="original recoverable reserves"/>
    <n v="10.039999999999999"/>
    <s v="billion Sm³"/>
    <x v="4"/>
    <n v="10040"/>
    <s v="million m³"/>
  </r>
  <r>
    <s v="OG0001427"/>
    <x v="252"/>
    <x v="8"/>
    <s v="https://www.gem.wiki/Johan_Sverdrup_Oil_and_Gas_Field_%28Norway%29"/>
    <x v="1"/>
    <x v="1"/>
    <m/>
    <s v="remaining reserves"/>
    <n v="9.07"/>
    <s v="billion Sm³"/>
    <x v="4"/>
    <n v="9070"/>
    <s v="million m³"/>
  </r>
  <r>
    <s v="OG0001427"/>
    <x v="252"/>
    <x v="8"/>
    <s v="https://www.gem.wiki/Johan_Sverdrup_Oil_and_Gas_Field_%28Norway%29"/>
    <x v="1"/>
    <x v="7"/>
    <m/>
    <s v="original recoverable reserves"/>
    <n v="4.96"/>
    <s v="million tonnes"/>
    <x v="4"/>
    <n v="57.536000000000001"/>
    <s v="million bbl"/>
  </r>
  <r>
    <s v="OG0001427"/>
    <x v="252"/>
    <x v="8"/>
    <s v="https://www.gem.wiki/Johan_Sverdrup_Oil_and_Gas_Field_%28Norway%29"/>
    <x v="1"/>
    <x v="7"/>
    <m/>
    <s v="remaining reserves"/>
    <n v="4.49"/>
    <s v="million tonnes"/>
    <x v="4"/>
    <n v="52.084000000000003"/>
    <s v="million bbl"/>
  </r>
  <r>
    <s v="OG0001427"/>
    <x v="252"/>
    <x v="8"/>
    <s v="https://www.gem.wiki/Johan_Sverdrup_Oil_and_Gas_Field_%28Norway%29"/>
    <x v="1"/>
    <x v="0"/>
    <m/>
    <s v="original recoverable reserves"/>
    <n v="408.81"/>
    <s v="million Sm³"/>
    <x v="4"/>
    <n v="2571.333138"/>
    <s v="million bbl"/>
  </r>
  <r>
    <s v="OG0001427"/>
    <x v="252"/>
    <x v="8"/>
    <s v="https://www.gem.wiki/Johan_Sverdrup_Oil_and_Gas_Field_%28Norway%29"/>
    <x v="1"/>
    <x v="0"/>
    <m/>
    <s v="remaining reserves"/>
    <n v="380.95"/>
    <s v="million Sm³"/>
    <x v="4"/>
    <n v="2396.0993100000001"/>
    <s v="million bbl"/>
  </r>
  <r>
    <s v="OG0001427"/>
    <x v="252"/>
    <x v="8"/>
    <s v="https://www.gem.wiki/Johan_Sverdrup_Oil_and_Gas_Field_%28Norway%29"/>
    <x v="3"/>
    <x v="1"/>
    <s v="YES"/>
    <m/>
    <n v="1.012068"/>
    <s v="billion Sm³/y"/>
    <x v="3"/>
    <n v="1012.068"/>
    <s v="million m³/y"/>
  </r>
  <r>
    <s v="OG0001427"/>
    <x v="252"/>
    <x v="8"/>
    <s v="https://www.gem.wiki/Johan_Sverdrup_Oil_and_Gas_Field_%28Norway%29"/>
    <x v="3"/>
    <x v="1"/>
    <s v="YES"/>
    <m/>
    <n v="1.0410509999999999"/>
    <s v="billion Sm³/y"/>
    <x v="9"/>
    <n v="1041.0509999999999"/>
    <s v="million m³/y"/>
  </r>
  <r>
    <s v="OG0001427"/>
    <x v="252"/>
    <x v="8"/>
    <s v="https://www.gem.wiki/Johan_Sverdrup_Oil_and_Gas_Field_%28Norway%29"/>
    <x v="0"/>
    <x v="1"/>
    <m/>
    <m/>
    <n v="1.987277"/>
    <s v="billion Sm³"/>
    <x v="3"/>
    <n v="1987.277"/>
    <s v="million m³"/>
  </r>
  <r>
    <s v="OG0001427"/>
    <x v="252"/>
    <x v="8"/>
    <s v="https://www.gem.wiki/Johan_Sverdrup_Oil_and_Gas_Field_%28Norway%29"/>
    <x v="0"/>
    <x v="1"/>
    <m/>
    <m/>
    <n v="3.0283280000000001"/>
    <s v="billion Sm³"/>
    <x v="9"/>
    <n v="3028.328"/>
    <s v="million m³"/>
  </r>
  <r>
    <s v="OG0001427"/>
    <x v="252"/>
    <x v="8"/>
    <s v="https://www.gem.wiki/Johan_Sverdrup_Oil_and_Gas_Field_%28Norway%29"/>
    <x v="3"/>
    <x v="0"/>
    <m/>
    <m/>
    <n v="29.635845"/>
    <s v="million Sm³/y"/>
    <x v="3"/>
    <n v="186.4035379"/>
    <s v="million bbl/y"/>
  </r>
  <r>
    <s v="OG0001427"/>
    <x v="252"/>
    <x v="8"/>
    <s v="https://www.gem.wiki/Johan_Sverdrup_Oil_and_Gas_Field_%28Norway%29"/>
    <x v="3"/>
    <x v="0"/>
    <m/>
    <m/>
    <n v="29.210740000000001"/>
    <s v="million Sm³/y"/>
    <x v="9"/>
    <n v="183.72971250000001"/>
    <s v="million bbl/y"/>
  </r>
  <r>
    <s v="OG0001427"/>
    <x v="252"/>
    <x v="8"/>
    <s v="https://www.gem.wiki/Johan_Sverdrup_Oil_and_Gas_Field_%28Norway%29"/>
    <x v="0"/>
    <x v="0"/>
    <m/>
    <m/>
    <n v="57.824849999999998"/>
    <s v="million Sm³"/>
    <x v="3"/>
    <n v="363.70674150000002"/>
    <s v="million bbl"/>
  </r>
  <r>
    <s v="OG0001427"/>
    <x v="252"/>
    <x v="8"/>
    <s v="https://www.gem.wiki/Johan_Sverdrup_Oil_and_Gas_Field_%28Norway%29"/>
    <x v="0"/>
    <x v="0"/>
    <m/>
    <m/>
    <n v="87.035589999999999"/>
    <s v="million Sm³"/>
    <x v="9"/>
    <n v="547.43645400000003"/>
    <s v="million bbl"/>
  </r>
  <r>
    <s v="OG0001427"/>
    <x v="252"/>
    <x v="8"/>
    <s v="https://www.gem.wiki/Johan_Sverdrup_Oil_and_Gas_Field_%28Norway%29"/>
    <x v="3"/>
    <x v="7"/>
    <m/>
    <m/>
    <n v="0.877077"/>
    <s v="million Sm³/y"/>
    <x v="3"/>
    <n v="5.5166389149999997"/>
    <s v="million bbl/y"/>
  </r>
  <r>
    <s v="OG0001427"/>
    <x v="252"/>
    <x v="8"/>
    <s v="https://www.gem.wiki/Johan_Sverdrup_Oil_and_Gas_Field_%28Norway%29"/>
    <x v="3"/>
    <x v="7"/>
    <m/>
    <m/>
    <n v="0.57764800000000005"/>
    <s v="million Sm³/y"/>
    <x v="9"/>
    <n v="3.63329039"/>
    <s v="million bbl/y"/>
  </r>
  <r>
    <s v="OG0001427"/>
    <x v="252"/>
    <x v="8"/>
    <s v="https://www.gem.wiki/Johan_Sverdrup_Oil_and_Gas_Field_%28Norway%29"/>
    <x v="0"/>
    <x v="7"/>
    <m/>
    <m/>
    <n v="1.813728"/>
    <s v="million Sm³"/>
    <x v="3"/>
    <n v="11.40798637"/>
    <s v="million bbl"/>
  </r>
  <r>
    <s v="OG0001427"/>
    <x v="252"/>
    <x v="8"/>
    <s v="https://www.gem.wiki/Johan_Sverdrup_Oil_and_Gas_Field_%28Norway%29"/>
    <x v="0"/>
    <x v="7"/>
    <m/>
    <m/>
    <n v="2.3913760000000002"/>
    <s v="million Sm³"/>
    <x v="9"/>
    <n v="15.041276760000001"/>
    <s v="million bbl"/>
  </r>
  <r>
    <s v="OG0001427"/>
    <x v="252"/>
    <x v="8"/>
    <s v="https://www.gem.wiki/Johan_Sverdrup_Oil_and_Gas_Field_%28Norway%29"/>
    <x v="3"/>
    <x v="3"/>
    <m/>
    <m/>
    <n v="0"/>
    <s v="million Sm³/y"/>
    <x v="3"/>
    <n v="0"/>
    <s v="million bbl/y"/>
  </r>
  <r>
    <s v="OG0001427"/>
    <x v="252"/>
    <x v="8"/>
    <s v="https://www.gem.wiki/Johan_Sverdrup_Oil_and_Gas_Field_%28Norway%29"/>
    <x v="3"/>
    <x v="3"/>
    <m/>
    <m/>
    <n v="0"/>
    <s v="million Sm³/y"/>
    <x v="9"/>
    <n v="0"/>
    <s v="million bbl/y"/>
  </r>
  <r>
    <s v="OG0001427"/>
    <x v="252"/>
    <x v="8"/>
    <s v="https://www.gem.wiki/Johan_Sverdrup_Oil_and_Gas_Field_%28Norway%29"/>
    <x v="0"/>
    <x v="3"/>
    <m/>
    <m/>
    <n v="0"/>
    <s v="million Sm³"/>
    <x v="3"/>
    <n v="0"/>
    <s v="million bbl"/>
  </r>
  <r>
    <s v="OG0001427"/>
    <x v="252"/>
    <x v="8"/>
    <s v="https://www.gem.wiki/Johan_Sverdrup_Oil_and_Gas_Field_%28Norway%29"/>
    <x v="0"/>
    <x v="3"/>
    <m/>
    <m/>
    <n v="0"/>
    <s v="million Sm³"/>
    <x v="9"/>
    <n v="0"/>
    <s v="million bbl"/>
  </r>
  <r>
    <s v="OG0001427"/>
    <x v="252"/>
    <x v="8"/>
    <s v="https://www.gem.wiki/Johan_Sverdrup_Oil_and_Gas_Field_%28Norway%29"/>
    <x v="1"/>
    <x v="0"/>
    <m/>
    <s v="original recoverable reserves"/>
    <n v="401.36"/>
    <s v="million Sm³"/>
    <x v="9"/>
    <n v="2524.4741279999998"/>
    <s v="million bbl"/>
  </r>
  <r>
    <s v="OG0001427"/>
    <x v="252"/>
    <x v="8"/>
    <s v="https://www.gem.wiki/Johan_Sverdrup_Oil_and_Gas_Field_%28Norway%29"/>
    <x v="1"/>
    <x v="1"/>
    <m/>
    <s v="original recoverable reserves"/>
    <n v="11.41"/>
    <s v="billion Sm³"/>
    <x v="9"/>
    <n v="11410"/>
    <s v="million m³"/>
  </r>
  <r>
    <s v="OG0001427"/>
    <x v="252"/>
    <x v="8"/>
    <s v="https://www.gem.wiki/Johan_Sverdrup_Oil_and_Gas_Field_%28Norway%29"/>
    <x v="1"/>
    <x v="7"/>
    <m/>
    <s v="original recoverable reserves"/>
    <n v="3.91"/>
    <s v="million Sm³"/>
    <x v="9"/>
    <n v="24.593118"/>
    <s v="million bbl"/>
  </r>
  <r>
    <s v="OG0001427"/>
    <x v="252"/>
    <x v="8"/>
    <s v="https://www.gem.wiki/Johan_Sverdrup_Oil_and_Gas_Field_%28Norway%29"/>
    <x v="1"/>
    <x v="3"/>
    <m/>
    <s v="original recoverable reserves"/>
    <n v="0"/>
    <s v="million Sm³"/>
    <x v="9"/>
    <n v="0"/>
    <s v="million bbl"/>
  </r>
  <r>
    <s v="OG0001427"/>
    <x v="252"/>
    <x v="8"/>
    <s v="https://www.gem.wiki/Johan_Sverdrup_Oil_and_Gas_Field_%28Norway%29"/>
    <x v="1"/>
    <x v="1"/>
    <m/>
    <s v="remaining reserves"/>
    <n v="8.36"/>
    <s v="billion Sm³"/>
    <x v="9"/>
    <n v="8360"/>
    <s v="million m³"/>
  </r>
  <r>
    <s v="OG0001427"/>
    <x v="252"/>
    <x v="8"/>
    <s v="https://www.gem.wiki/Johan_Sverdrup_Oil_and_Gas_Field_%28Norway%29"/>
    <x v="1"/>
    <x v="0"/>
    <m/>
    <s v="remaining reserves"/>
    <n v="314.60000000000002"/>
    <s v="million Sm³"/>
    <x v="9"/>
    <n v="1978.77108"/>
    <s v="million bbl"/>
  </r>
  <r>
    <s v="OG0001427"/>
    <x v="252"/>
    <x v="8"/>
    <s v="https://www.gem.wiki/Johan_Sverdrup_Oil_and_Gas_Field_%28Norway%29"/>
    <x v="1"/>
    <x v="7"/>
    <m/>
    <s v="remaining reserves"/>
    <n v="2.54"/>
    <s v="million Sm³"/>
    <x v="9"/>
    <n v="15.976092"/>
    <s v="million bbl"/>
  </r>
  <r>
    <s v="OG0001427"/>
    <x v="252"/>
    <x v="8"/>
    <s v="https://www.gem.wiki/Johan_Sverdrup_Oil_and_Gas_Field_%28Norway%29"/>
    <x v="1"/>
    <x v="3"/>
    <m/>
    <s v="remaining reserves"/>
    <n v="0"/>
    <s v="million Sm³"/>
    <x v="9"/>
    <n v="0"/>
    <s v="million bbl"/>
  </r>
  <r>
    <s v="OG0001428"/>
    <x v="253"/>
    <x v="8"/>
    <s v="https://www.gem.wiki/Martin_Linge_Oil_and_Gas_Field_%28Norway%29"/>
    <x v="2"/>
    <x v="5"/>
    <m/>
    <m/>
    <n v="115000"/>
    <s v="boe/d"/>
    <x v="3"/>
    <n v="41.975000000000001"/>
    <s v="million boe/y"/>
  </r>
  <r>
    <s v="OG0001428"/>
    <x v="253"/>
    <x v="8"/>
    <s v="https://www.gem.wiki/Martin_Linge_Oil_and_Gas_Field_%28Norway%29"/>
    <x v="1"/>
    <x v="3"/>
    <m/>
    <s v="original recoverable reserves"/>
    <n v="0"/>
    <s v="million Sm³"/>
    <x v="4"/>
    <n v="0"/>
    <s v="million bbl"/>
  </r>
  <r>
    <s v="OG0001428"/>
    <x v="253"/>
    <x v="8"/>
    <s v="https://www.gem.wiki/Martin_Linge_Oil_and_Gas_Field_%28Norway%29"/>
    <x v="1"/>
    <x v="3"/>
    <m/>
    <s v="remaining reserves"/>
    <n v="0"/>
    <s v="million Sm³"/>
    <x v="4"/>
    <n v="0"/>
    <s v="million bbl"/>
  </r>
  <r>
    <s v="OG0001428"/>
    <x v="253"/>
    <x v="8"/>
    <s v="https://www.gem.wiki/Martin_Linge_Oil_and_Gas_Field_%28Norway%29"/>
    <x v="1"/>
    <x v="1"/>
    <m/>
    <s v="original recoverable reserves"/>
    <n v="26.54"/>
    <s v="billion Sm³"/>
    <x v="4"/>
    <n v="26540"/>
    <s v="million m³"/>
  </r>
  <r>
    <s v="OG0001428"/>
    <x v="253"/>
    <x v="8"/>
    <s v="https://www.gem.wiki/Martin_Linge_Oil_and_Gas_Field_%28Norway%29"/>
    <x v="1"/>
    <x v="1"/>
    <m/>
    <s v="remaining reserves"/>
    <n v="26.54"/>
    <s v="billion Sm³"/>
    <x v="4"/>
    <n v="26540"/>
    <s v="million m³"/>
  </r>
  <r>
    <s v="OG0001428"/>
    <x v="253"/>
    <x v="8"/>
    <s v="https://www.gem.wiki/Martin_Linge_Oil_and_Gas_Field_%28Norway%29"/>
    <x v="1"/>
    <x v="7"/>
    <m/>
    <s v="original recoverable reserves"/>
    <n v="2.16"/>
    <s v="million tonnes"/>
    <x v="4"/>
    <n v="25.056000000000001"/>
    <s v="million bbl"/>
  </r>
  <r>
    <s v="OG0001428"/>
    <x v="253"/>
    <x v="8"/>
    <s v="https://www.gem.wiki/Martin_Linge_Oil_and_Gas_Field_%28Norway%29"/>
    <x v="1"/>
    <x v="7"/>
    <m/>
    <s v="remaining reserves"/>
    <n v="2.16"/>
    <s v="million tonnes"/>
    <x v="4"/>
    <n v="25.056000000000001"/>
    <s v="million bbl"/>
  </r>
  <r>
    <s v="OG0001428"/>
    <x v="253"/>
    <x v="8"/>
    <s v="https://www.gem.wiki/Martin_Linge_Oil_and_Gas_Field_%28Norway%29"/>
    <x v="1"/>
    <x v="0"/>
    <m/>
    <s v="original recoverable reserves"/>
    <n v="10.96"/>
    <s v="million Sm³"/>
    <x v="4"/>
    <n v="68.936207999999993"/>
    <s v="million bbl"/>
  </r>
  <r>
    <s v="OG0001428"/>
    <x v="253"/>
    <x v="8"/>
    <s v="https://www.gem.wiki/Martin_Linge_Oil_and_Gas_Field_%28Norway%29"/>
    <x v="1"/>
    <x v="0"/>
    <m/>
    <s v="remaining reserves"/>
    <n v="10.96"/>
    <s v="million Sm³"/>
    <x v="4"/>
    <n v="68.936207999999993"/>
    <s v="million bbl"/>
  </r>
  <r>
    <s v="OG0001428"/>
    <x v="253"/>
    <x v="8"/>
    <s v="https://www.gem.wiki/Martin_Linge_Oil_and_Gas_Field_%28Norway%29"/>
    <x v="3"/>
    <x v="1"/>
    <s v="YES"/>
    <m/>
    <n v="0.91313299999999997"/>
    <s v="billion Sm³/y"/>
    <x v="3"/>
    <n v="913.13300000000004"/>
    <s v="million m³/y"/>
  </r>
  <r>
    <s v="OG0001428"/>
    <x v="253"/>
    <x v="8"/>
    <s v="https://www.gem.wiki/Martin_Linge_Oil_and_Gas_Field_%28Norway%29"/>
    <x v="3"/>
    <x v="1"/>
    <s v="YES"/>
    <m/>
    <n v="2.6281249999999998"/>
    <s v="billion Sm³/y"/>
    <x v="9"/>
    <n v="2628.125"/>
    <s v="million m³/y"/>
  </r>
  <r>
    <s v="OG0001428"/>
    <x v="253"/>
    <x v="8"/>
    <s v="https://www.gem.wiki/Martin_Linge_Oil_and_Gas_Field_%28Norway%29"/>
    <x v="0"/>
    <x v="1"/>
    <m/>
    <m/>
    <n v="0.91313299999999997"/>
    <s v="billion Sm³"/>
    <x v="3"/>
    <n v="913.13300000000004"/>
    <s v="million m³"/>
  </r>
  <r>
    <s v="OG0001428"/>
    <x v="253"/>
    <x v="8"/>
    <s v="https://www.gem.wiki/Martin_Linge_Oil_and_Gas_Field_%28Norway%29"/>
    <x v="0"/>
    <x v="1"/>
    <m/>
    <m/>
    <n v="3.541258"/>
    <s v="billion Sm³"/>
    <x v="9"/>
    <n v="3541.2579999999998"/>
    <s v="million m³"/>
  </r>
  <r>
    <s v="OG0001428"/>
    <x v="253"/>
    <x v="8"/>
    <s v="https://www.gem.wiki/Martin_Linge_Oil_and_Gas_Field_%28Norway%29"/>
    <x v="3"/>
    <x v="0"/>
    <m/>
    <m/>
    <n v="0.885911"/>
    <s v="million Sm³/y"/>
    <x v="3"/>
    <n v="5.5722030079999998"/>
    <s v="million bbl/y"/>
  </r>
  <r>
    <s v="OG0001428"/>
    <x v="253"/>
    <x v="8"/>
    <s v="https://www.gem.wiki/Martin_Linge_Oil_and_Gas_Field_%28Norway%29"/>
    <x v="3"/>
    <x v="0"/>
    <m/>
    <m/>
    <n v="2.029928"/>
    <s v="million Sm³/y"/>
    <x v="9"/>
    <n v="12.767841130000001"/>
    <s v="million bbl/y"/>
  </r>
  <r>
    <s v="OG0001428"/>
    <x v="253"/>
    <x v="8"/>
    <s v="https://www.gem.wiki/Martin_Linge_Oil_and_Gas_Field_%28Norway%29"/>
    <x v="0"/>
    <x v="0"/>
    <m/>
    <m/>
    <n v="0.885911"/>
    <s v="million Sm³"/>
    <x v="3"/>
    <n v="5.5722030079999998"/>
    <s v="million bbl"/>
  </r>
  <r>
    <s v="OG0001428"/>
    <x v="253"/>
    <x v="8"/>
    <s v="https://www.gem.wiki/Martin_Linge_Oil_and_Gas_Field_%28Norway%29"/>
    <x v="0"/>
    <x v="0"/>
    <m/>
    <m/>
    <n v="2.9158390000000001"/>
    <s v="million Sm³"/>
    <x v="9"/>
    <n v="18.34004414"/>
    <s v="million bbl"/>
  </r>
  <r>
    <s v="OG0001428"/>
    <x v="253"/>
    <x v="8"/>
    <s v="https://www.gem.wiki/Martin_Linge_Oil_and_Gas_Field_%28Norway%29"/>
    <x v="3"/>
    <x v="7"/>
    <m/>
    <m/>
    <n v="8.1991999999999995E-2"/>
    <s v="million Sm³/y"/>
    <x v="3"/>
    <n v="0.51571328159999996"/>
    <s v="million bbl/y"/>
  </r>
  <r>
    <s v="OG0001428"/>
    <x v="253"/>
    <x v="8"/>
    <s v="https://www.gem.wiki/Martin_Linge_Oil_and_Gas_Field_%28Norway%29"/>
    <x v="3"/>
    <x v="7"/>
    <m/>
    <m/>
    <n v="0.275953"/>
    <s v="million Sm³/y"/>
    <x v="9"/>
    <n v="1.735689179"/>
    <s v="million bbl/y"/>
  </r>
  <r>
    <s v="OG0001428"/>
    <x v="253"/>
    <x v="8"/>
    <s v="https://www.gem.wiki/Martin_Linge_Oil_and_Gas_Field_%28Norway%29"/>
    <x v="0"/>
    <x v="7"/>
    <m/>
    <m/>
    <n v="8.1991999999999995E-2"/>
    <s v="million Sm³"/>
    <x v="3"/>
    <n v="0.51571328159999996"/>
    <s v="million bbl"/>
  </r>
  <r>
    <s v="OG0001428"/>
    <x v="253"/>
    <x v="8"/>
    <s v="https://www.gem.wiki/Martin_Linge_Oil_and_Gas_Field_%28Norway%29"/>
    <x v="0"/>
    <x v="7"/>
    <m/>
    <m/>
    <n v="0.35794500000000001"/>
    <s v="million Sm³"/>
    <x v="9"/>
    <n v="2.2514024610000001"/>
    <s v="million bbl"/>
  </r>
  <r>
    <s v="OG0001428"/>
    <x v="253"/>
    <x v="8"/>
    <s v="https://www.gem.wiki/Martin_Linge_Oil_and_Gas_Field_%28Norway%29"/>
    <x v="3"/>
    <x v="3"/>
    <m/>
    <m/>
    <n v="0"/>
    <s v="million Sm³/y"/>
    <x v="3"/>
    <n v="0"/>
    <s v="million bbl/y"/>
  </r>
  <r>
    <s v="OG0001428"/>
    <x v="253"/>
    <x v="8"/>
    <s v="https://www.gem.wiki/Martin_Linge_Oil_and_Gas_Field_%28Norway%29"/>
    <x v="3"/>
    <x v="3"/>
    <m/>
    <m/>
    <n v="0"/>
    <s v="million Sm³/y"/>
    <x v="9"/>
    <n v="0"/>
    <s v="million bbl/y"/>
  </r>
  <r>
    <s v="OG0001428"/>
    <x v="253"/>
    <x v="8"/>
    <s v="https://www.gem.wiki/Martin_Linge_Oil_and_Gas_Field_%28Norway%29"/>
    <x v="0"/>
    <x v="3"/>
    <m/>
    <m/>
    <n v="0"/>
    <s v="million Sm³"/>
    <x v="3"/>
    <n v="0"/>
    <s v="million bbl"/>
  </r>
  <r>
    <s v="OG0001428"/>
    <x v="253"/>
    <x v="8"/>
    <s v="https://www.gem.wiki/Martin_Linge_Oil_and_Gas_Field_%28Norway%29"/>
    <x v="0"/>
    <x v="3"/>
    <m/>
    <m/>
    <n v="0"/>
    <s v="million Sm³"/>
    <x v="9"/>
    <n v="0"/>
    <s v="million bbl"/>
  </r>
  <r>
    <s v="OG0001428"/>
    <x v="253"/>
    <x v="8"/>
    <s v="https://www.gem.wiki/Martin_Linge_Oil_and_Gas_Field_%28Norway%29"/>
    <x v="1"/>
    <x v="0"/>
    <m/>
    <s v="original recoverable reserves"/>
    <n v="7.64"/>
    <s v="million Sm³"/>
    <x v="9"/>
    <n v="48.054071999999998"/>
    <s v="million bbl"/>
  </r>
  <r>
    <s v="OG0001428"/>
    <x v="253"/>
    <x v="8"/>
    <s v="https://www.gem.wiki/Martin_Linge_Oil_and_Gas_Field_%28Norway%29"/>
    <x v="1"/>
    <x v="1"/>
    <m/>
    <s v="original recoverable reserves"/>
    <n v="18.010000000000002"/>
    <s v="billion Sm³"/>
    <x v="9"/>
    <n v="18010"/>
    <s v="million m³"/>
  </r>
  <r>
    <s v="OG0001428"/>
    <x v="253"/>
    <x v="8"/>
    <s v="https://www.gem.wiki/Martin_Linge_Oil_and_Gas_Field_%28Norway%29"/>
    <x v="1"/>
    <x v="7"/>
    <m/>
    <s v="original recoverable reserves"/>
    <n v="1.47"/>
    <s v="million Sm³"/>
    <x v="9"/>
    <n v="9.2460059999999995"/>
    <s v="million bbl"/>
  </r>
  <r>
    <s v="OG0001428"/>
    <x v="253"/>
    <x v="8"/>
    <s v="https://www.gem.wiki/Martin_Linge_Oil_and_Gas_Field_%28Norway%29"/>
    <x v="1"/>
    <x v="3"/>
    <m/>
    <s v="original recoverable reserves"/>
    <n v="0"/>
    <s v="million Sm³"/>
    <x v="9"/>
    <n v="0"/>
    <s v="million bbl"/>
  </r>
  <r>
    <s v="OG0001428"/>
    <x v="253"/>
    <x v="8"/>
    <s v="https://www.gem.wiki/Martin_Linge_Oil_and_Gas_Field_%28Norway%29"/>
    <x v="1"/>
    <x v="1"/>
    <m/>
    <s v="remaining reserves"/>
    <n v="14.41"/>
    <s v="billion Sm³"/>
    <x v="9"/>
    <n v="14410"/>
    <s v="million m³"/>
  </r>
  <r>
    <s v="OG0001428"/>
    <x v="253"/>
    <x v="8"/>
    <s v="https://www.gem.wiki/Martin_Linge_Oil_and_Gas_Field_%28Norway%29"/>
    <x v="1"/>
    <x v="0"/>
    <m/>
    <s v="remaining reserves"/>
    <n v="4.72"/>
    <s v="million Sm³"/>
    <x v="9"/>
    <n v="29.687856"/>
    <s v="million bbl"/>
  </r>
  <r>
    <s v="OG0001428"/>
    <x v="253"/>
    <x v="8"/>
    <s v="https://www.gem.wiki/Martin_Linge_Oil_and_Gas_Field_%28Norway%29"/>
    <x v="1"/>
    <x v="7"/>
    <m/>
    <s v="remaining reserves"/>
    <n v="1.17"/>
    <s v="million Sm³"/>
    <x v="9"/>
    <n v="7.3590660000000003"/>
    <s v="million bbl"/>
  </r>
  <r>
    <s v="OG0001428"/>
    <x v="253"/>
    <x v="8"/>
    <s v="https://www.gem.wiki/Martin_Linge_Oil_and_Gas_Field_%28Norway%29"/>
    <x v="1"/>
    <x v="3"/>
    <m/>
    <s v="remaining reserves"/>
    <n v="0"/>
    <s v="million Sm³"/>
    <x v="9"/>
    <n v="0"/>
    <s v="million bbl"/>
  </r>
  <r>
    <s v="OG0001429"/>
    <x v="254"/>
    <x v="8"/>
    <s v="https://www.gem.wiki/Njord_Oil_and_Gas_Field_%28Norway%29"/>
    <x v="0"/>
    <x v="3"/>
    <m/>
    <m/>
    <n v="0"/>
    <s v="million Sm³"/>
    <x v="4"/>
    <n v="0"/>
    <s v="million bbl"/>
  </r>
  <r>
    <s v="OG0001429"/>
    <x v="254"/>
    <x v="8"/>
    <s v="https://www.gem.wiki/Njord_Oil_and_Gas_Field_%28Norway%29"/>
    <x v="0"/>
    <x v="1"/>
    <m/>
    <m/>
    <n v="10.13081"/>
    <s v="billion Sm³"/>
    <x v="4"/>
    <n v="10130.81"/>
    <s v="million m³"/>
  </r>
  <r>
    <s v="OG0001429"/>
    <x v="254"/>
    <x v="8"/>
    <s v="https://www.gem.wiki/Njord_Oil_and_Gas_Field_%28Norway%29"/>
    <x v="0"/>
    <x v="7"/>
    <m/>
    <m/>
    <n v="4.5240910000000003"/>
    <s v="million Sm³"/>
    <x v="4"/>
    <n v="28.455627570000001"/>
    <s v="million bbl"/>
  </r>
  <r>
    <s v="OG0001429"/>
    <x v="254"/>
    <x v="8"/>
    <s v="https://www.gem.wiki/Njord_Oil_and_Gas_Field_%28Norway%29"/>
    <x v="0"/>
    <x v="0"/>
    <m/>
    <m/>
    <n v="26.661405999999999"/>
    <s v="million Sm³"/>
    <x v="4"/>
    <n v="167.69491149999999"/>
    <s v="million bbl"/>
  </r>
  <r>
    <s v="OG0001429"/>
    <x v="254"/>
    <x v="8"/>
    <s v="https://www.gem.wiki/Njord_Oil_and_Gas_Field_%28Norway%29"/>
    <x v="1"/>
    <x v="3"/>
    <m/>
    <s v="original recoverable reserves"/>
    <n v="0"/>
    <s v="million Sm³"/>
    <x v="4"/>
    <n v="0"/>
    <s v="million bbl"/>
  </r>
  <r>
    <s v="OG0001429"/>
    <x v="254"/>
    <x v="8"/>
    <s v="https://www.gem.wiki/Njord_Oil_and_Gas_Field_%28Norway%29"/>
    <x v="1"/>
    <x v="3"/>
    <m/>
    <s v="remaining reserves"/>
    <n v="0"/>
    <s v="million Sm³"/>
    <x v="4"/>
    <n v="0"/>
    <s v="million bbl"/>
  </r>
  <r>
    <s v="OG0001429"/>
    <x v="254"/>
    <x v="8"/>
    <s v="https://www.gem.wiki/Njord_Oil_and_Gas_Field_%28Norway%29"/>
    <x v="1"/>
    <x v="1"/>
    <m/>
    <s v="original recoverable reserves"/>
    <n v="23.91"/>
    <s v="billion Sm³"/>
    <x v="4"/>
    <n v="23910"/>
    <s v="million m³"/>
  </r>
  <r>
    <s v="OG0001429"/>
    <x v="254"/>
    <x v="8"/>
    <s v="https://www.gem.wiki/Njord_Oil_and_Gas_Field_%28Norway%29"/>
    <x v="1"/>
    <x v="1"/>
    <m/>
    <s v="remaining reserves"/>
    <n v="13.7"/>
    <s v="billion Sm³"/>
    <x v="4"/>
    <n v="13700"/>
    <s v="million m³"/>
  </r>
  <r>
    <s v="OG0001429"/>
    <x v="254"/>
    <x v="8"/>
    <s v="https://www.gem.wiki/Njord_Oil_and_Gas_Field_%28Norway%29"/>
    <x v="1"/>
    <x v="7"/>
    <m/>
    <s v="original recoverable reserves"/>
    <n v="6.21"/>
    <s v="million tonnes"/>
    <x v="4"/>
    <n v="72.036000000000001"/>
    <s v="million bbl"/>
  </r>
  <r>
    <s v="OG0001429"/>
    <x v="254"/>
    <x v="8"/>
    <s v="https://www.gem.wiki/Njord_Oil_and_Gas_Field_%28Norway%29"/>
    <x v="1"/>
    <x v="7"/>
    <m/>
    <s v="remaining reserves"/>
    <n v="3.9"/>
    <s v="million tonnes"/>
    <x v="4"/>
    <n v="45.24"/>
    <s v="million bbl"/>
  </r>
  <r>
    <s v="OG0001429"/>
    <x v="254"/>
    <x v="8"/>
    <s v="https://www.gem.wiki/Njord_Oil_and_Gas_Field_%28Norway%29"/>
    <x v="1"/>
    <x v="0"/>
    <m/>
    <s v="original recoverable reserves"/>
    <n v="31.53"/>
    <s v="million Sm³"/>
    <x v="4"/>
    <n v="198.31739400000001"/>
    <s v="million bbl"/>
  </r>
  <r>
    <s v="OG0001429"/>
    <x v="254"/>
    <x v="8"/>
    <s v="https://www.gem.wiki/Njord_Oil_and_Gas_Field_%28Norway%29"/>
    <x v="1"/>
    <x v="0"/>
    <m/>
    <s v="remaining reserves"/>
    <n v="4.8899999999999997"/>
    <s v="million Sm³"/>
    <x v="4"/>
    <n v="30.757121999999999"/>
    <s v="million bbl"/>
  </r>
  <r>
    <s v="OG0001429"/>
    <x v="254"/>
    <x v="8"/>
    <s v="https://www.gem.wiki/Njord_Oil_and_Gas_Field_%28Norway%29"/>
    <x v="3"/>
    <x v="1"/>
    <s v="YES"/>
    <m/>
    <n v="0"/>
    <s v="billion Sm³/y"/>
    <x v="3"/>
    <n v="0"/>
    <s v="million m³/y"/>
  </r>
  <r>
    <s v="OG0001429"/>
    <x v="254"/>
    <x v="8"/>
    <s v="https://www.gem.wiki/Njord_Oil_and_Gas_Field_%28Norway%29"/>
    <x v="3"/>
    <x v="1"/>
    <s v="YES"/>
    <m/>
    <n v="0"/>
    <s v="billion Sm³/y"/>
    <x v="9"/>
    <n v="0"/>
    <s v="million m³/y"/>
  </r>
  <r>
    <s v="OG0001429"/>
    <x v="254"/>
    <x v="8"/>
    <s v="https://www.gem.wiki/Njord_Oil_and_Gas_Field_%28Norway%29"/>
    <x v="0"/>
    <x v="1"/>
    <m/>
    <m/>
    <n v="10.13081"/>
    <s v="billion Sm³"/>
    <x v="3"/>
    <n v="10130.81"/>
    <s v="million m³"/>
  </r>
  <r>
    <s v="OG0001429"/>
    <x v="254"/>
    <x v="8"/>
    <s v="https://www.gem.wiki/Njord_Oil_and_Gas_Field_%28Norway%29"/>
    <x v="0"/>
    <x v="1"/>
    <m/>
    <m/>
    <n v="10.13081"/>
    <s v="billion Sm³"/>
    <x v="9"/>
    <n v="10130.81"/>
    <s v="million m³"/>
  </r>
  <r>
    <s v="OG0001429"/>
    <x v="254"/>
    <x v="8"/>
    <s v="https://www.gem.wiki/Njord_Oil_and_Gas_Field_%28Norway%29"/>
    <x v="3"/>
    <x v="0"/>
    <m/>
    <m/>
    <n v="0"/>
    <s v="million Sm³/y"/>
    <x v="3"/>
    <n v="0"/>
    <s v="million bbl/y"/>
  </r>
  <r>
    <s v="OG0001429"/>
    <x v="254"/>
    <x v="8"/>
    <s v="https://www.gem.wiki/Njord_Oil_and_Gas_Field_%28Norway%29"/>
    <x v="3"/>
    <x v="0"/>
    <m/>
    <m/>
    <n v="1.023E-3"/>
    <s v="million Sm³/y"/>
    <x v="9"/>
    <n v="6.4344653999999996E-3"/>
    <s v="million bbl/y"/>
  </r>
  <r>
    <s v="OG0001429"/>
    <x v="254"/>
    <x v="8"/>
    <s v="https://www.gem.wiki/Njord_Oil_and_Gas_Field_%28Norway%29"/>
    <x v="0"/>
    <x v="0"/>
    <m/>
    <m/>
    <n v="26.661405999999999"/>
    <s v="million Sm³"/>
    <x v="3"/>
    <n v="167.69491149999999"/>
    <s v="million bbl"/>
  </r>
  <r>
    <s v="OG0001429"/>
    <x v="254"/>
    <x v="8"/>
    <s v="https://www.gem.wiki/Njord_Oil_and_Gas_Field_%28Norway%29"/>
    <x v="0"/>
    <x v="0"/>
    <m/>
    <m/>
    <n v="26.662428999999999"/>
    <s v="million Sm³"/>
    <x v="9"/>
    <n v="167.70134590000001"/>
    <s v="million bbl"/>
  </r>
  <r>
    <s v="OG0001429"/>
    <x v="254"/>
    <x v="8"/>
    <s v="https://www.gem.wiki/Njord_Oil_and_Gas_Field_%28Norway%29"/>
    <x v="3"/>
    <x v="7"/>
    <m/>
    <m/>
    <n v="0"/>
    <s v="million Sm³/y"/>
    <x v="3"/>
    <n v="0"/>
    <s v="million bbl/y"/>
  </r>
  <r>
    <s v="OG0001429"/>
    <x v="254"/>
    <x v="8"/>
    <s v="https://www.gem.wiki/Njord_Oil_and_Gas_Field_%28Norway%29"/>
    <x v="3"/>
    <x v="7"/>
    <m/>
    <m/>
    <n v="0"/>
    <s v="million Sm³/y"/>
    <x v="9"/>
    <n v="0"/>
    <s v="million bbl/y"/>
  </r>
  <r>
    <s v="OG0001429"/>
    <x v="254"/>
    <x v="8"/>
    <s v="https://www.gem.wiki/Njord_Oil_and_Gas_Field_%28Norway%29"/>
    <x v="0"/>
    <x v="7"/>
    <m/>
    <m/>
    <n v="4.5240910000000003"/>
    <s v="million Sm³"/>
    <x v="3"/>
    <n v="28.455627570000001"/>
    <s v="million bbl"/>
  </r>
  <r>
    <s v="OG0001429"/>
    <x v="254"/>
    <x v="8"/>
    <s v="https://www.gem.wiki/Njord_Oil_and_Gas_Field_%28Norway%29"/>
    <x v="0"/>
    <x v="7"/>
    <m/>
    <m/>
    <n v="4.5240910000000003"/>
    <s v="million Sm³"/>
    <x v="9"/>
    <n v="28.455627570000001"/>
    <s v="million bbl"/>
  </r>
  <r>
    <s v="OG0001429"/>
    <x v="254"/>
    <x v="8"/>
    <s v="https://www.gem.wiki/Njord_Oil_and_Gas_Field_%28Norway%29"/>
    <x v="3"/>
    <x v="3"/>
    <m/>
    <m/>
    <n v="0"/>
    <s v="million Sm³/y"/>
    <x v="3"/>
    <n v="0"/>
    <s v="million bbl/y"/>
  </r>
  <r>
    <s v="OG0001429"/>
    <x v="254"/>
    <x v="8"/>
    <s v="https://www.gem.wiki/Njord_Oil_and_Gas_Field_%28Norway%29"/>
    <x v="3"/>
    <x v="3"/>
    <m/>
    <m/>
    <n v="0"/>
    <s v="million Sm³/y"/>
    <x v="9"/>
    <n v="0"/>
    <s v="million bbl/y"/>
  </r>
  <r>
    <s v="OG0001429"/>
    <x v="254"/>
    <x v="8"/>
    <s v="https://www.gem.wiki/Njord_Oil_and_Gas_Field_%28Norway%29"/>
    <x v="0"/>
    <x v="3"/>
    <m/>
    <m/>
    <n v="0"/>
    <s v="million Sm³"/>
    <x v="3"/>
    <n v="0"/>
    <s v="million bbl"/>
  </r>
  <r>
    <s v="OG0001429"/>
    <x v="254"/>
    <x v="8"/>
    <s v="https://www.gem.wiki/Njord_Oil_and_Gas_Field_%28Norway%29"/>
    <x v="0"/>
    <x v="3"/>
    <m/>
    <m/>
    <n v="0"/>
    <s v="million Sm³"/>
    <x v="9"/>
    <n v="0"/>
    <s v="million bbl"/>
  </r>
  <r>
    <s v="OG0001429"/>
    <x v="254"/>
    <x v="8"/>
    <s v="https://www.gem.wiki/Njord_Oil_and_Gas_Field_%28Norway%29"/>
    <x v="1"/>
    <x v="0"/>
    <m/>
    <s v="original recoverable reserves"/>
    <n v="31.66"/>
    <s v="million Sm³"/>
    <x v="9"/>
    <n v="199.13506799999999"/>
    <s v="million bbl"/>
  </r>
  <r>
    <s v="OG0001429"/>
    <x v="254"/>
    <x v="8"/>
    <s v="https://www.gem.wiki/Njord_Oil_and_Gas_Field_%28Norway%29"/>
    <x v="1"/>
    <x v="1"/>
    <m/>
    <s v="original recoverable reserves"/>
    <n v="23.68"/>
    <s v="billion Sm³"/>
    <x v="9"/>
    <n v="23680"/>
    <s v="million m³"/>
  </r>
  <r>
    <s v="OG0001429"/>
    <x v="254"/>
    <x v="8"/>
    <s v="https://www.gem.wiki/Njord_Oil_and_Gas_Field_%28Norway%29"/>
    <x v="1"/>
    <x v="7"/>
    <m/>
    <s v="original recoverable reserves"/>
    <n v="6.16"/>
    <s v="million Sm³"/>
    <x v="9"/>
    <n v="38.745168"/>
    <s v="million bbl"/>
  </r>
  <r>
    <s v="OG0001429"/>
    <x v="254"/>
    <x v="8"/>
    <s v="https://www.gem.wiki/Njord_Oil_and_Gas_Field_%28Norway%29"/>
    <x v="1"/>
    <x v="3"/>
    <m/>
    <s v="original recoverable reserves"/>
    <n v="0"/>
    <s v="million Sm³"/>
    <x v="9"/>
    <n v="0"/>
    <s v="million bbl"/>
  </r>
  <r>
    <s v="OG0001429"/>
    <x v="254"/>
    <x v="8"/>
    <s v="https://www.gem.wiki/Njord_Oil_and_Gas_Field_%28Norway%29"/>
    <x v="1"/>
    <x v="1"/>
    <m/>
    <s v="remaining reserves"/>
    <n v="13.56"/>
    <s v="billion Sm³"/>
    <x v="9"/>
    <n v="13560"/>
    <s v="million m³"/>
  </r>
  <r>
    <s v="OG0001429"/>
    <x v="254"/>
    <x v="8"/>
    <s v="https://www.gem.wiki/Njord_Oil_and_Gas_Field_%28Norway%29"/>
    <x v="1"/>
    <x v="0"/>
    <m/>
    <s v="remaining reserves"/>
    <n v="4.9800000000000004"/>
    <s v="million Sm³"/>
    <x v="9"/>
    <n v="31.323204"/>
    <s v="million bbl"/>
  </r>
  <r>
    <s v="OG0001429"/>
    <x v="254"/>
    <x v="8"/>
    <s v="https://www.gem.wiki/Njord_Oil_and_Gas_Field_%28Norway%29"/>
    <x v="1"/>
    <x v="7"/>
    <m/>
    <s v="remaining reserves"/>
    <n v="3.86"/>
    <s v="million Sm³"/>
    <x v="9"/>
    <n v="24.278628000000001"/>
    <s v="million bbl"/>
  </r>
  <r>
    <s v="OG0001429"/>
    <x v="254"/>
    <x v="8"/>
    <s v="https://www.gem.wiki/Njord_Oil_and_Gas_Field_%28Norway%29"/>
    <x v="1"/>
    <x v="3"/>
    <m/>
    <s v="remaining reserves"/>
    <n v="0"/>
    <s v="million Sm³"/>
    <x v="9"/>
    <n v="0"/>
    <s v="million bbl"/>
  </r>
  <r>
    <s v="OG0001430"/>
    <x v="255"/>
    <x v="8"/>
    <s v="https://www.gem.wiki/Nova_Oil_and_Gas_Field_%28Norway%29"/>
    <x v="1"/>
    <x v="3"/>
    <m/>
    <s v="original recoverable reserves"/>
    <n v="0"/>
    <s v="million Sm³"/>
    <x v="4"/>
    <n v="0"/>
    <s v="million bbl"/>
  </r>
  <r>
    <s v="OG0001430"/>
    <x v="255"/>
    <x v="8"/>
    <s v="https://www.gem.wiki/Nova_Oil_and_Gas_Field_%28Norway%29"/>
    <x v="1"/>
    <x v="3"/>
    <m/>
    <s v="remaining reserves"/>
    <n v="0"/>
    <s v="million Sm³"/>
    <x v="4"/>
    <n v="0"/>
    <s v="million bbl"/>
  </r>
  <r>
    <s v="OG0001430"/>
    <x v="255"/>
    <x v="8"/>
    <s v="https://www.gem.wiki/Nova_Oil_and_Gas_Field_%28Norway%29"/>
    <x v="1"/>
    <x v="1"/>
    <m/>
    <s v="original recoverable reserves"/>
    <n v="2.14"/>
    <s v="billion Sm³"/>
    <x v="4"/>
    <n v="2140"/>
    <s v="million m³"/>
  </r>
  <r>
    <s v="OG0001430"/>
    <x v="255"/>
    <x v="8"/>
    <s v="https://www.gem.wiki/Nova_Oil_and_Gas_Field_%28Norway%29"/>
    <x v="1"/>
    <x v="1"/>
    <m/>
    <s v="remaining reserves"/>
    <n v="2.14"/>
    <s v="billion Sm³"/>
    <x v="4"/>
    <n v="2140"/>
    <s v="million m³"/>
  </r>
  <r>
    <s v="OG0001430"/>
    <x v="255"/>
    <x v="8"/>
    <s v="https://www.gem.wiki/Nova_Oil_and_Gas_Field_%28Norway%29"/>
    <x v="1"/>
    <x v="7"/>
    <m/>
    <s v="original recoverable reserves"/>
    <n v="0.66"/>
    <s v="million tonnes"/>
    <x v="4"/>
    <n v="7.6559999999999997"/>
    <s v="million bbl"/>
  </r>
  <r>
    <s v="OG0001430"/>
    <x v="255"/>
    <x v="8"/>
    <s v="https://www.gem.wiki/Nova_Oil_and_Gas_Field_%28Norway%29"/>
    <x v="1"/>
    <x v="7"/>
    <m/>
    <s v="remaining reserves"/>
    <n v="0.66"/>
    <s v="million tonnes"/>
    <x v="4"/>
    <n v="7.6559999999999997"/>
    <s v="million bbl"/>
  </r>
  <r>
    <s v="OG0001430"/>
    <x v="255"/>
    <x v="8"/>
    <s v="https://www.gem.wiki/Nova_Oil_and_Gas_Field_%28Norway%29"/>
    <x v="1"/>
    <x v="0"/>
    <m/>
    <s v="original recoverable reserves"/>
    <n v="9.24"/>
    <s v="million Sm³"/>
    <x v="4"/>
    <n v="58.117752000000003"/>
    <s v="million bbl"/>
  </r>
  <r>
    <s v="OG0001430"/>
    <x v="255"/>
    <x v="8"/>
    <s v="https://www.gem.wiki/Nova_Oil_and_Gas_Field_%28Norway%29"/>
    <x v="1"/>
    <x v="0"/>
    <m/>
    <s v="remaining reserves"/>
    <n v="9.24"/>
    <s v="million Sm³"/>
    <x v="4"/>
    <n v="58.117752000000003"/>
    <s v="million bbl"/>
  </r>
  <r>
    <s v="OG0001430"/>
    <x v="255"/>
    <x v="8"/>
    <s v="https://www.gem.wiki/Nova_Oil_and_Gas_Field_%28Norway%29"/>
    <x v="3"/>
    <x v="1"/>
    <s v="YES"/>
    <m/>
    <n v="0"/>
    <s v="billion Sm³/y"/>
    <x v="3"/>
    <n v="0"/>
    <s v="million m³/y"/>
  </r>
  <r>
    <s v="OG0001430"/>
    <x v="255"/>
    <x v="8"/>
    <s v="https://www.gem.wiki/Nova_Oil_and_Gas_Field_%28Norway%29"/>
    <x v="3"/>
    <x v="1"/>
    <s v="YES"/>
    <m/>
    <n v="0"/>
    <s v="billion Sm³/y"/>
    <x v="9"/>
    <n v="0"/>
    <s v="million m³/y"/>
  </r>
  <r>
    <s v="OG0001430"/>
    <x v="255"/>
    <x v="8"/>
    <s v="https://www.gem.wiki/Nova_Oil_and_Gas_Field_%28Norway%29"/>
    <x v="0"/>
    <x v="1"/>
    <m/>
    <m/>
    <n v="0"/>
    <s v="billion Sm³"/>
    <x v="3"/>
    <n v="0"/>
    <s v="million m³"/>
  </r>
  <r>
    <s v="OG0001430"/>
    <x v="255"/>
    <x v="8"/>
    <s v="https://www.gem.wiki/Nova_Oil_and_Gas_Field_%28Norway%29"/>
    <x v="0"/>
    <x v="1"/>
    <m/>
    <m/>
    <n v="0"/>
    <s v="billion Sm³"/>
    <x v="9"/>
    <n v="0"/>
    <s v="million m³"/>
  </r>
  <r>
    <s v="OG0001430"/>
    <x v="255"/>
    <x v="8"/>
    <s v="https://www.gem.wiki/Nova_Oil_and_Gas_Field_%28Norway%29"/>
    <x v="3"/>
    <x v="0"/>
    <m/>
    <m/>
    <n v="0"/>
    <s v="million Sm³/y"/>
    <x v="3"/>
    <n v="0"/>
    <s v="million bbl/y"/>
  </r>
  <r>
    <s v="OG0001430"/>
    <x v="255"/>
    <x v="8"/>
    <s v="https://www.gem.wiki/Nova_Oil_and_Gas_Field_%28Norway%29"/>
    <x v="3"/>
    <x v="0"/>
    <m/>
    <m/>
    <n v="0.106795"/>
    <s v="million Sm³/y"/>
    <x v="9"/>
    <n v="0.67171919099999999"/>
    <s v="million bbl/y"/>
  </r>
  <r>
    <s v="OG0001430"/>
    <x v="255"/>
    <x v="8"/>
    <s v="https://www.gem.wiki/Nova_Oil_and_Gas_Field_%28Norway%29"/>
    <x v="0"/>
    <x v="0"/>
    <m/>
    <m/>
    <n v="0"/>
    <s v="million Sm³"/>
    <x v="3"/>
    <n v="0"/>
    <s v="million bbl"/>
  </r>
  <r>
    <s v="OG0001430"/>
    <x v="255"/>
    <x v="8"/>
    <s v="https://www.gem.wiki/Nova_Oil_and_Gas_Field_%28Norway%29"/>
    <x v="0"/>
    <x v="0"/>
    <m/>
    <m/>
    <n v="0.106795"/>
    <s v="million Sm³"/>
    <x v="9"/>
    <n v="0.67171919099999999"/>
    <s v="million bbl"/>
  </r>
  <r>
    <s v="OG0001430"/>
    <x v="255"/>
    <x v="8"/>
    <s v="https://www.gem.wiki/Nova_Oil_and_Gas_Field_%28Norway%29"/>
    <x v="3"/>
    <x v="7"/>
    <m/>
    <m/>
    <n v="0"/>
    <s v="million Sm³/y"/>
    <x v="3"/>
    <n v="0"/>
    <s v="million bbl/y"/>
  </r>
  <r>
    <s v="OG0001430"/>
    <x v="255"/>
    <x v="8"/>
    <s v="https://www.gem.wiki/Nova_Oil_and_Gas_Field_%28Norway%29"/>
    <x v="3"/>
    <x v="7"/>
    <m/>
    <m/>
    <n v="0"/>
    <s v="million Sm³/y"/>
    <x v="9"/>
    <n v="0"/>
    <s v="million bbl/y"/>
  </r>
  <r>
    <s v="OG0001430"/>
    <x v="255"/>
    <x v="8"/>
    <s v="https://www.gem.wiki/Nova_Oil_and_Gas_Field_%28Norway%29"/>
    <x v="0"/>
    <x v="7"/>
    <m/>
    <m/>
    <n v="0"/>
    <s v="million Sm³"/>
    <x v="3"/>
    <n v="0"/>
    <s v="million bbl"/>
  </r>
  <r>
    <s v="OG0001430"/>
    <x v="255"/>
    <x v="8"/>
    <s v="https://www.gem.wiki/Nova_Oil_and_Gas_Field_%28Norway%29"/>
    <x v="0"/>
    <x v="7"/>
    <m/>
    <m/>
    <n v="0"/>
    <s v="million Sm³"/>
    <x v="9"/>
    <n v="0"/>
    <s v="million bbl"/>
  </r>
  <r>
    <s v="OG0001430"/>
    <x v="255"/>
    <x v="8"/>
    <s v="https://www.gem.wiki/Nova_Oil_and_Gas_Field_%28Norway%29"/>
    <x v="3"/>
    <x v="3"/>
    <m/>
    <m/>
    <n v="0"/>
    <s v="million Sm³/y"/>
    <x v="3"/>
    <n v="0"/>
    <s v="million bbl/y"/>
  </r>
  <r>
    <s v="OG0001430"/>
    <x v="255"/>
    <x v="8"/>
    <s v="https://www.gem.wiki/Nova_Oil_and_Gas_Field_%28Norway%29"/>
    <x v="3"/>
    <x v="3"/>
    <m/>
    <m/>
    <n v="0"/>
    <s v="million Sm³/y"/>
    <x v="9"/>
    <n v="0"/>
    <s v="million bbl/y"/>
  </r>
  <r>
    <s v="OG0001430"/>
    <x v="255"/>
    <x v="8"/>
    <s v="https://www.gem.wiki/Nova_Oil_and_Gas_Field_%28Norway%29"/>
    <x v="0"/>
    <x v="3"/>
    <m/>
    <m/>
    <n v="0"/>
    <s v="million Sm³"/>
    <x v="3"/>
    <n v="0"/>
    <s v="million bbl"/>
  </r>
  <r>
    <s v="OG0001430"/>
    <x v="255"/>
    <x v="8"/>
    <s v="https://www.gem.wiki/Nova_Oil_and_Gas_Field_%28Norway%29"/>
    <x v="0"/>
    <x v="3"/>
    <m/>
    <m/>
    <n v="0"/>
    <s v="million Sm³"/>
    <x v="9"/>
    <n v="0"/>
    <s v="million bbl"/>
  </r>
  <r>
    <s v="OG0001430"/>
    <x v="255"/>
    <x v="8"/>
    <s v="https://www.gem.wiki/Nova_Oil_and_Gas_Field_%28Norway%29"/>
    <x v="1"/>
    <x v="0"/>
    <m/>
    <s v="original recoverable reserves"/>
    <n v="11.38"/>
    <s v="million Sm³"/>
    <x v="9"/>
    <n v="71.577923999999996"/>
    <s v="million bbl"/>
  </r>
  <r>
    <s v="OG0001430"/>
    <x v="255"/>
    <x v="8"/>
    <s v="https://www.gem.wiki/Nova_Oil_and_Gas_Field_%28Norway%29"/>
    <x v="1"/>
    <x v="1"/>
    <m/>
    <s v="original recoverable reserves"/>
    <n v="2.2599999999999998"/>
    <s v="billion Sm³"/>
    <x v="9"/>
    <n v="2260"/>
    <s v="million m³"/>
  </r>
  <r>
    <s v="OG0001430"/>
    <x v="255"/>
    <x v="8"/>
    <s v="https://www.gem.wiki/Nova_Oil_and_Gas_Field_%28Norway%29"/>
    <x v="1"/>
    <x v="7"/>
    <m/>
    <s v="original recoverable reserves"/>
    <n v="0.69"/>
    <s v="million Sm³"/>
    <x v="9"/>
    <n v="4.3399619999999999"/>
    <s v="million bbl"/>
  </r>
  <r>
    <s v="OG0001430"/>
    <x v="255"/>
    <x v="8"/>
    <s v="https://www.gem.wiki/Nova_Oil_and_Gas_Field_%28Norway%29"/>
    <x v="1"/>
    <x v="3"/>
    <m/>
    <s v="original recoverable reserves"/>
    <n v="0"/>
    <s v="million Sm³"/>
    <x v="9"/>
    <n v="0"/>
    <s v="million bbl"/>
  </r>
  <r>
    <s v="OG0001430"/>
    <x v="255"/>
    <x v="8"/>
    <s v="https://www.gem.wiki/Nova_Oil_and_Gas_Field_%28Norway%29"/>
    <x v="1"/>
    <x v="1"/>
    <m/>
    <s v="remaining reserves"/>
    <n v="2.16"/>
    <s v="billion Sm³"/>
    <x v="9"/>
    <n v="2160"/>
    <s v="million m³"/>
  </r>
  <r>
    <s v="OG0001430"/>
    <x v="255"/>
    <x v="8"/>
    <s v="https://www.gem.wiki/Nova_Oil_and_Gas_Field_%28Norway%29"/>
    <x v="1"/>
    <x v="0"/>
    <m/>
    <s v="remaining reserves"/>
    <n v="10.87"/>
    <s v="million Sm³"/>
    <x v="9"/>
    <n v="68.370125999999999"/>
    <s v="million bbl"/>
  </r>
  <r>
    <s v="OG0001430"/>
    <x v="255"/>
    <x v="8"/>
    <s v="https://www.gem.wiki/Nova_Oil_and_Gas_Field_%28Norway%29"/>
    <x v="1"/>
    <x v="7"/>
    <m/>
    <s v="remaining reserves"/>
    <n v="0.66"/>
    <s v="million Sm³"/>
    <x v="9"/>
    <n v="4.151268"/>
    <s v="million bbl"/>
  </r>
  <r>
    <s v="OG0001430"/>
    <x v="255"/>
    <x v="8"/>
    <s v="https://www.gem.wiki/Nova_Oil_and_Gas_Field_%28Norway%29"/>
    <x v="1"/>
    <x v="3"/>
    <m/>
    <s v="remaining reserves"/>
    <n v="0"/>
    <s v="million Sm³"/>
    <x v="9"/>
    <n v="0"/>
    <s v="million bbl"/>
  </r>
  <r>
    <s v="OG0001431"/>
    <x v="256"/>
    <x v="8"/>
    <s v="https://www.gem.wiki/Sn%C3%B8hvit_Oil_and_Gas_Field_%28Norway%29"/>
    <x v="0"/>
    <x v="3"/>
    <m/>
    <m/>
    <n v="9.7894930000000002"/>
    <s v="million Sm³"/>
    <x v="4"/>
    <n v="1.5564076760000001"/>
    <s v="million bbl"/>
  </r>
  <r>
    <s v="OG0001431"/>
    <x v="256"/>
    <x v="8"/>
    <s v="https://www.gem.wiki/Sn%C3%B8hvit_Oil_and_Gas_Field_%28Norway%29"/>
    <x v="0"/>
    <x v="1"/>
    <m/>
    <m/>
    <n v="63.348419"/>
    <s v="billion Sm³"/>
    <x v="4"/>
    <n v="63348.419000000002"/>
    <s v="million m³"/>
  </r>
  <r>
    <s v="OG0001431"/>
    <x v="256"/>
    <x v="8"/>
    <s v="https://www.gem.wiki/Sn%C3%B8hvit_Oil_and_Gas_Field_%28Norway%29"/>
    <x v="0"/>
    <x v="7"/>
    <m/>
    <m/>
    <n v="5.7862619999999998"/>
    <s v="million Sm³"/>
    <x v="4"/>
    <n v="36.394430730000003"/>
    <s v="million bbl"/>
  </r>
  <r>
    <s v="OG0001431"/>
    <x v="256"/>
    <x v="8"/>
    <s v="https://www.gem.wiki/Sn%C3%B8hvit_Oil_and_Gas_Field_%28Norway%29"/>
    <x v="0"/>
    <x v="0"/>
    <m/>
    <m/>
    <n v="0"/>
    <s v="million Sm³"/>
    <x v="4"/>
    <n v="0"/>
    <s v="million bbl"/>
  </r>
  <r>
    <s v="OG0001431"/>
    <x v="256"/>
    <x v="8"/>
    <s v="https://www.gem.wiki/Sn%C3%B8hvit_Oil_and_Gas_Field_%28Norway%29"/>
    <x v="3"/>
    <x v="3"/>
    <m/>
    <m/>
    <n v="0.49322199999999999"/>
    <s v="million Sm³/y"/>
    <x v="4"/>
    <n v="7.8416165859999998E-2"/>
    <s v="million bbl/y"/>
  </r>
  <r>
    <s v="OG0001431"/>
    <x v="256"/>
    <x v="8"/>
    <s v="https://www.gem.wiki/Sn%C3%B8hvit_Oil_and_Gas_Field_%28Norway%29"/>
    <x v="3"/>
    <x v="1"/>
    <s v="YES"/>
    <m/>
    <n v="3.7760549999999999"/>
    <s v="billion Sm³/y"/>
    <x v="4"/>
    <n v="3776.0549999999998"/>
    <s v="million m³/y"/>
  </r>
  <r>
    <s v="OG0001431"/>
    <x v="256"/>
    <x v="8"/>
    <s v="https://www.gem.wiki/Sn%C3%B8hvit_Oil_and_Gas_Field_%28Norway%29"/>
    <x v="3"/>
    <x v="7"/>
    <m/>
    <m/>
    <n v="0.29955300000000001"/>
    <s v="million Sm³/y"/>
    <x v="4"/>
    <n v="1.884128459"/>
    <s v="million bbl/y"/>
  </r>
  <r>
    <s v="OG0001431"/>
    <x v="256"/>
    <x v="8"/>
    <s v="https://www.gem.wiki/Sn%C3%B8hvit_Oil_and_Gas_Field_%28Norway%29"/>
    <x v="3"/>
    <x v="0"/>
    <m/>
    <m/>
    <n v="0"/>
    <s v="million Sm³/y"/>
    <x v="4"/>
    <n v="0"/>
    <s v="million bbl/y"/>
  </r>
  <r>
    <s v="OG0001431"/>
    <x v="256"/>
    <x v="8"/>
    <s v="https://www.gem.wiki/Sn%C3%B8hvit_Oil_and_Gas_Field_%28Norway%29"/>
    <x v="1"/>
    <x v="3"/>
    <m/>
    <s v="original recoverable reserves"/>
    <n v="23.5"/>
    <s v="million Sm³"/>
    <x v="4"/>
    <n v="3.736207829"/>
    <s v="million bbl"/>
  </r>
  <r>
    <s v="OG0001431"/>
    <x v="256"/>
    <x v="8"/>
    <s v="https://www.gem.wiki/Sn%C3%B8hvit_Oil_and_Gas_Field_%28Norway%29"/>
    <x v="1"/>
    <x v="3"/>
    <m/>
    <s v="remaining reserves"/>
    <n v="14.62"/>
    <s v="million Sm³"/>
    <x v="4"/>
    <n v="2.3243982320000001"/>
    <s v="million bbl"/>
  </r>
  <r>
    <s v="OG0001431"/>
    <x v="256"/>
    <x v="8"/>
    <s v="https://www.gem.wiki/Sn%C3%B8hvit_Oil_and_Gas_Field_%28Norway%29"/>
    <x v="1"/>
    <x v="1"/>
    <m/>
    <s v="original recoverable reserves"/>
    <n v="209.47"/>
    <s v="billion Sm³"/>
    <x v="4"/>
    <n v="209470"/>
    <s v="million m³"/>
  </r>
  <r>
    <s v="OG0001431"/>
    <x v="256"/>
    <x v="8"/>
    <s v="https://www.gem.wiki/Sn%C3%B8hvit_Oil_and_Gas_Field_%28Norway%29"/>
    <x v="1"/>
    <x v="1"/>
    <m/>
    <s v="remaining reserves"/>
    <n v="145.69"/>
    <s v="billion Sm³"/>
    <x v="4"/>
    <n v="145690"/>
    <s v="million m³"/>
  </r>
  <r>
    <s v="OG0001431"/>
    <x v="256"/>
    <x v="8"/>
    <s v="https://www.gem.wiki/Sn%C3%B8hvit_Oil_and_Gas_Field_%28Norway%29"/>
    <x v="1"/>
    <x v="7"/>
    <m/>
    <s v="original recoverable reserves"/>
    <n v="8.23"/>
    <s v="million tonnes"/>
    <x v="4"/>
    <n v="95.468000000000004"/>
    <s v="million bbl"/>
  </r>
  <r>
    <s v="OG0001431"/>
    <x v="256"/>
    <x v="8"/>
    <s v="https://www.gem.wiki/Sn%C3%B8hvit_Oil_and_Gas_Field_%28Norway%29"/>
    <x v="1"/>
    <x v="7"/>
    <m/>
    <s v="remaining reserves"/>
    <n v="5.1100000000000003"/>
    <s v="million tonnes"/>
    <x v="4"/>
    <n v="59.276000000000003"/>
    <s v="million bbl"/>
  </r>
  <r>
    <s v="OG0001431"/>
    <x v="256"/>
    <x v="8"/>
    <s v="https://www.gem.wiki/Sn%C3%B8hvit_Oil_and_Gas_Field_%28Norway%29"/>
    <x v="1"/>
    <x v="0"/>
    <m/>
    <s v="original recoverable reserves"/>
    <n v="0"/>
    <s v="million Sm³"/>
    <x v="4"/>
    <n v="0"/>
    <s v="million bbl"/>
  </r>
  <r>
    <s v="OG0001431"/>
    <x v="256"/>
    <x v="8"/>
    <s v="https://www.gem.wiki/Sn%C3%B8hvit_Oil_and_Gas_Field_%28Norway%29"/>
    <x v="1"/>
    <x v="0"/>
    <m/>
    <s v="remaining reserves"/>
    <n v="0"/>
    <s v="million Sm³"/>
    <x v="4"/>
    <n v="0"/>
    <s v="million bbl"/>
  </r>
  <r>
    <s v="OG0001431"/>
    <x v="256"/>
    <x v="8"/>
    <s v="https://www.gem.wiki/Sn%C3%B8hvit_Oil_and_Gas_Field_%28Norway%29"/>
    <x v="3"/>
    <x v="1"/>
    <s v="YES"/>
    <m/>
    <n v="0"/>
    <s v="billion Sm³/y"/>
    <x v="3"/>
    <n v="0"/>
    <s v="million m³/y"/>
  </r>
  <r>
    <s v="OG0001431"/>
    <x v="256"/>
    <x v="8"/>
    <s v="https://www.gem.wiki/Sn%C3%B8hvit_Oil_and_Gas_Field_%28Norway%29"/>
    <x v="3"/>
    <x v="1"/>
    <s v="YES"/>
    <m/>
    <n v="3.6897310000000001"/>
    <s v="billion Sm³/y"/>
    <x v="9"/>
    <n v="3689.7310000000002"/>
    <s v="million m³/y"/>
  </r>
  <r>
    <s v="OG0001431"/>
    <x v="256"/>
    <x v="8"/>
    <s v="https://www.gem.wiki/Sn%C3%B8hvit_Oil_and_Gas_Field_%28Norway%29"/>
    <x v="0"/>
    <x v="1"/>
    <m/>
    <m/>
    <n v="63.312081999999997"/>
    <s v="billion Sm³"/>
    <x v="3"/>
    <n v="63312.082000000002"/>
    <s v="million m³"/>
  </r>
  <r>
    <s v="OG0001431"/>
    <x v="256"/>
    <x v="8"/>
    <s v="https://www.gem.wiki/Sn%C3%B8hvit_Oil_and_Gas_Field_%28Norway%29"/>
    <x v="0"/>
    <x v="1"/>
    <m/>
    <m/>
    <n v="67.001812999999999"/>
    <s v="billion Sm³"/>
    <x v="9"/>
    <n v="67001.812999999995"/>
    <s v="million m³"/>
  </r>
  <r>
    <s v="OG0001431"/>
    <x v="256"/>
    <x v="8"/>
    <s v="https://www.gem.wiki/Sn%C3%B8hvit_Oil_and_Gas_Field_%28Norway%29"/>
    <x v="3"/>
    <x v="0"/>
    <m/>
    <m/>
    <n v="0"/>
    <s v="million Sm³/y"/>
    <x v="3"/>
    <n v="0"/>
    <s v="million bbl/y"/>
  </r>
  <r>
    <s v="OG0001431"/>
    <x v="256"/>
    <x v="8"/>
    <s v="https://www.gem.wiki/Sn%C3%B8hvit_Oil_and_Gas_Field_%28Norway%29"/>
    <x v="3"/>
    <x v="0"/>
    <m/>
    <m/>
    <n v="0"/>
    <s v="million Sm³/y"/>
    <x v="9"/>
    <n v="0"/>
    <s v="million bbl/y"/>
  </r>
  <r>
    <s v="OG0001431"/>
    <x v="256"/>
    <x v="8"/>
    <s v="https://www.gem.wiki/Sn%C3%B8hvit_Oil_and_Gas_Field_%28Norway%29"/>
    <x v="0"/>
    <x v="0"/>
    <m/>
    <m/>
    <n v="0"/>
    <s v="million Sm³"/>
    <x v="3"/>
    <n v="0"/>
    <s v="million bbl"/>
  </r>
  <r>
    <s v="OG0001431"/>
    <x v="256"/>
    <x v="8"/>
    <s v="https://www.gem.wiki/Sn%C3%B8hvit_Oil_and_Gas_Field_%28Norway%29"/>
    <x v="0"/>
    <x v="0"/>
    <m/>
    <m/>
    <n v="0"/>
    <s v="million Sm³"/>
    <x v="9"/>
    <n v="0"/>
    <s v="million bbl"/>
  </r>
  <r>
    <s v="OG0001431"/>
    <x v="256"/>
    <x v="8"/>
    <s v="https://www.gem.wiki/Sn%C3%B8hvit_Oil_and_Gas_Field_%28Norway%29"/>
    <x v="3"/>
    <x v="7"/>
    <m/>
    <m/>
    <n v="0"/>
    <s v="million Sm³/y"/>
    <x v="3"/>
    <n v="0"/>
    <s v="million bbl/y"/>
  </r>
  <r>
    <s v="OG0001431"/>
    <x v="256"/>
    <x v="8"/>
    <s v="https://www.gem.wiki/Sn%C3%B8hvit_Oil_and_Gas_Field_%28Norway%29"/>
    <x v="3"/>
    <x v="7"/>
    <m/>
    <m/>
    <n v="0.253689"/>
    <s v="million Sm³/y"/>
    <x v="9"/>
    <n v="1.595653072"/>
    <s v="million bbl/y"/>
  </r>
  <r>
    <s v="OG0001431"/>
    <x v="256"/>
    <x v="8"/>
    <s v="https://www.gem.wiki/Sn%C3%B8hvit_Oil_and_Gas_Field_%28Norway%29"/>
    <x v="0"/>
    <x v="7"/>
    <m/>
    <m/>
    <n v="5.7826779999999998"/>
    <s v="million Sm³"/>
    <x v="3"/>
    <n v="36.371888079999998"/>
    <s v="million bbl"/>
  </r>
  <r>
    <s v="OG0001431"/>
    <x v="256"/>
    <x v="8"/>
    <s v="https://www.gem.wiki/Sn%C3%B8hvit_Oil_and_Gas_Field_%28Norway%29"/>
    <x v="0"/>
    <x v="7"/>
    <m/>
    <m/>
    <n v="6.0363670000000003"/>
    <s v="million Sm³"/>
    <x v="9"/>
    <n v="37.967541160000003"/>
    <s v="million bbl"/>
  </r>
  <r>
    <s v="OG0001431"/>
    <x v="256"/>
    <x v="8"/>
    <s v="https://www.gem.wiki/Sn%C3%B8hvit_Oil_and_Gas_Field_%28Norway%29"/>
    <x v="3"/>
    <x v="3"/>
    <m/>
    <m/>
    <n v="0"/>
    <s v="million Sm³/y"/>
    <x v="3"/>
    <n v="0"/>
    <s v="million bbl/y"/>
  </r>
  <r>
    <s v="OG0001431"/>
    <x v="256"/>
    <x v="8"/>
    <s v="https://www.gem.wiki/Sn%C3%B8hvit_Oil_and_Gas_Field_%28Norway%29"/>
    <x v="3"/>
    <x v="3"/>
    <m/>
    <m/>
    <n v="0.46302500000000002"/>
    <s v="million Sm³/y"/>
    <x v="9"/>
    <n v="7.3615218290000006E-2"/>
    <s v="million bbl/y"/>
  </r>
  <r>
    <s v="OG0001431"/>
    <x v="256"/>
    <x v="8"/>
    <s v="https://www.gem.wiki/Sn%C3%B8hvit_Oil_and_Gas_Field_%28Norway%29"/>
    <x v="0"/>
    <x v="3"/>
    <m/>
    <m/>
    <n v="9.7892390000000002"/>
    <s v="million Sm³"/>
    <x v="3"/>
    <n v="1.5563672930000001"/>
    <s v="million bbl"/>
  </r>
  <r>
    <s v="OG0001431"/>
    <x v="256"/>
    <x v="8"/>
    <s v="https://www.gem.wiki/Sn%C3%B8hvit_Oil_and_Gas_Field_%28Norway%29"/>
    <x v="0"/>
    <x v="3"/>
    <m/>
    <m/>
    <n v="10.252264"/>
    <s v="million Sm³"/>
    <x v="9"/>
    <n v="1.6299825109999999"/>
    <s v="million bbl"/>
  </r>
  <r>
    <s v="OG0001431"/>
    <x v="256"/>
    <x v="8"/>
    <s v="https://www.gem.wiki/Sn%C3%B8hvit_Oil_and_Gas_Field_%28Norway%29"/>
    <x v="1"/>
    <x v="0"/>
    <m/>
    <s v="original recoverable reserves"/>
    <n v="0"/>
    <s v="million Sm³"/>
    <x v="9"/>
    <n v="0"/>
    <s v="million bbl"/>
  </r>
  <r>
    <s v="OG0001431"/>
    <x v="256"/>
    <x v="8"/>
    <s v="https://www.gem.wiki/Sn%C3%B8hvit_Oil_and_Gas_Field_%28Norway%29"/>
    <x v="1"/>
    <x v="1"/>
    <m/>
    <s v="original recoverable reserves"/>
    <n v="209.72"/>
    <s v="billion Sm³"/>
    <x v="9"/>
    <n v="209720"/>
    <s v="million m³"/>
  </r>
  <r>
    <s v="OG0001431"/>
    <x v="256"/>
    <x v="8"/>
    <s v="https://www.gem.wiki/Sn%C3%B8hvit_Oil_and_Gas_Field_%28Norway%29"/>
    <x v="1"/>
    <x v="7"/>
    <m/>
    <s v="original recoverable reserves"/>
    <n v="8.09"/>
    <s v="million Sm³"/>
    <x v="9"/>
    <n v="50.884481999999998"/>
    <s v="million bbl"/>
  </r>
  <r>
    <s v="OG0001431"/>
    <x v="256"/>
    <x v="8"/>
    <s v="https://www.gem.wiki/Sn%C3%B8hvit_Oil_and_Gas_Field_%28Norway%29"/>
    <x v="1"/>
    <x v="3"/>
    <m/>
    <s v="original recoverable reserves"/>
    <n v="24"/>
    <s v="million Sm³"/>
    <x v="9"/>
    <n v="3.8157016119999998"/>
    <s v="million bbl"/>
  </r>
  <r>
    <s v="OG0001431"/>
    <x v="256"/>
    <x v="8"/>
    <s v="https://www.gem.wiki/Sn%C3%B8hvit_Oil_and_Gas_Field_%28Norway%29"/>
    <x v="1"/>
    <x v="1"/>
    <m/>
    <s v="remaining reserves"/>
    <n v="142.38"/>
    <s v="billion Sm³"/>
    <x v="9"/>
    <n v="142380"/>
    <s v="million m³"/>
  </r>
  <r>
    <s v="OG0001431"/>
    <x v="256"/>
    <x v="8"/>
    <s v="https://www.gem.wiki/Sn%C3%B8hvit_Oil_and_Gas_Field_%28Norway%29"/>
    <x v="1"/>
    <x v="0"/>
    <m/>
    <s v="remaining reserves"/>
    <n v="0"/>
    <s v="million Sm³"/>
    <x v="9"/>
    <n v="0"/>
    <s v="million bbl"/>
  </r>
  <r>
    <s v="OG0001431"/>
    <x v="256"/>
    <x v="8"/>
    <s v="https://www.gem.wiki/Sn%C3%B8hvit_Oil_and_Gas_Field_%28Norway%29"/>
    <x v="1"/>
    <x v="7"/>
    <m/>
    <s v="remaining reserves"/>
    <n v="4.84"/>
    <s v="million Sm³"/>
    <x v="9"/>
    <n v="30.442632"/>
    <s v="million bbl"/>
  </r>
  <r>
    <s v="OG0001431"/>
    <x v="256"/>
    <x v="8"/>
    <s v="https://www.gem.wiki/Sn%C3%B8hvit_Oil_and_Gas_Field_%28Norway%29"/>
    <x v="1"/>
    <x v="3"/>
    <m/>
    <s v="remaining reserves"/>
    <n v="13.76"/>
    <s v="million Sm³"/>
    <x v="9"/>
    <n v="2.187668924"/>
    <s v="million bbl"/>
  </r>
  <r>
    <s v="OG0001432"/>
    <x v="257"/>
    <x v="8"/>
    <s v="https://www.gem.wiki/Solveig_Oil_and_Gas_Field_%28Norway%29"/>
    <x v="1"/>
    <x v="3"/>
    <m/>
    <s v="original recoverable reserves"/>
    <n v="0"/>
    <s v="million Sm³"/>
    <x v="4"/>
    <n v="0"/>
    <s v="million bbl"/>
  </r>
  <r>
    <s v="OG0001432"/>
    <x v="257"/>
    <x v="8"/>
    <s v="https://www.gem.wiki/Solveig_Oil_and_Gas_Field_%28Norway%29"/>
    <x v="1"/>
    <x v="3"/>
    <m/>
    <s v="remaining reserves"/>
    <n v="0"/>
    <s v="million Sm³"/>
    <x v="4"/>
    <n v="0"/>
    <s v="million bbl"/>
  </r>
  <r>
    <s v="OG0001432"/>
    <x v="257"/>
    <x v="8"/>
    <s v="https://www.gem.wiki/Solveig_Oil_and_Gas_Field_%28Norway%29"/>
    <x v="1"/>
    <x v="1"/>
    <m/>
    <s v="original recoverable reserves"/>
    <n v="1.44"/>
    <s v="billion Sm³"/>
    <x v="4"/>
    <n v="1440"/>
    <s v="million m³"/>
  </r>
  <r>
    <s v="OG0001432"/>
    <x v="257"/>
    <x v="8"/>
    <s v="https://www.gem.wiki/Solveig_Oil_and_Gas_Field_%28Norway%29"/>
    <x v="1"/>
    <x v="1"/>
    <m/>
    <s v="remaining reserves"/>
    <n v="1.44"/>
    <s v="billion Sm³"/>
    <x v="4"/>
    <n v="1440"/>
    <s v="million m³"/>
  </r>
  <r>
    <s v="OG0001432"/>
    <x v="257"/>
    <x v="8"/>
    <s v="https://www.gem.wiki/Solveig_Oil_and_Gas_Field_%28Norway%29"/>
    <x v="1"/>
    <x v="7"/>
    <m/>
    <s v="original recoverable reserves"/>
    <n v="0.42"/>
    <s v="million tonnes"/>
    <x v="4"/>
    <n v="4.8719999999999999"/>
    <s v="million bbl"/>
  </r>
  <r>
    <s v="OG0001432"/>
    <x v="257"/>
    <x v="8"/>
    <s v="https://www.gem.wiki/Solveig_Oil_and_Gas_Field_%28Norway%29"/>
    <x v="1"/>
    <x v="7"/>
    <m/>
    <s v="remaining reserves"/>
    <n v="0.42"/>
    <s v="million tonnes"/>
    <x v="4"/>
    <n v="4.8719999999999999"/>
    <s v="million bbl"/>
  </r>
  <r>
    <s v="OG0001432"/>
    <x v="257"/>
    <x v="8"/>
    <s v="https://www.gem.wiki/Solveig_Oil_and_Gas_Field_%28Norway%29"/>
    <x v="1"/>
    <x v="0"/>
    <m/>
    <s v="original recoverable reserves"/>
    <n v="6.98"/>
    <s v="million Sm³"/>
    <x v="4"/>
    <n v="43.902804000000003"/>
    <s v="million bbl"/>
  </r>
  <r>
    <s v="OG0001432"/>
    <x v="257"/>
    <x v="8"/>
    <s v="https://www.gem.wiki/Solveig_Oil_and_Gas_Field_%28Norway%29"/>
    <x v="1"/>
    <x v="0"/>
    <m/>
    <s v="remaining reserves"/>
    <n v="6.98"/>
    <s v="million Sm³"/>
    <x v="4"/>
    <n v="43.902804000000003"/>
    <s v="million bbl"/>
  </r>
  <r>
    <s v="OG0001432"/>
    <x v="257"/>
    <x v="8"/>
    <s v="https://www.gem.wiki/Solveig_Oil_and_Gas_Field_%28Norway%29"/>
    <x v="3"/>
    <x v="1"/>
    <s v="YES"/>
    <m/>
    <n v="0"/>
    <s v="billion Sm³/y"/>
    <x v="3"/>
    <n v="0"/>
    <s v="million m³/y"/>
  </r>
  <r>
    <s v="OG0001432"/>
    <x v="257"/>
    <x v="8"/>
    <s v="https://www.gem.wiki/Solveig_Oil_and_Gas_Field_%28Norway%29"/>
    <x v="3"/>
    <x v="1"/>
    <s v="YES"/>
    <m/>
    <n v="0"/>
    <s v="billion Sm³/y"/>
    <x v="9"/>
    <n v="0"/>
    <s v="million m³/y"/>
  </r>
  <r>
    <s v="OG0001432"/>
    <x v="257"/>
    <x v="8"/>
    <s v="https://www.gem.wiki/Solveig_Oil_and_Gas_Field_%28Norway%29"/>
    <x v="0"/>
    <x v="1"/>
    <m/>
    <m/>
    <n v="0"/>
    <s v="billion Sm³"/>
    <x v="3"/>
    <n v="0"/>
    <s v="million m³"/>
  </r>
  <r>
    <s v="OG0001432"/>
    <x v="257"/>
    <x v="8"/>
    <s v="https://www.gem.wiki/Solveig_Oil_and_Gas_Field_%28Norway%29"/>
    <x v="0"/>
    <x v="1"/>
    <m/>
    <m/>
    <n v="0"/>
    <s v="billion Sm³"/>
    <x v="9"/>
    <n v="0"/>
    <s v="million m³"/>
  </r>
  <r>
    <s v="OG0001432"/>
    <x v="257"/>
    <x v="8"/>
    <s v="https://www.gem.wiki/Solveig_Oil_and_Gas_Field_%28Norway%29"/>
    <x v="3"/>
    <x v="0"/>
    <m/>
    <m/>
    <n v="8.7504999999999999E-2"/>
    <s v="million Sm³/y"/>
    <x v="3"/>
    <n v="0.55038894900000002"/>
    <s v="million bbl/y"/>
  </r>
  <r>
    <s v="OG0001432"/>
    <x v="257"/>
    <x v="8"/>
    <s v="https://www.gem.wiki/Solveig_Oil_and_Gas_Field_%28Norway%29"/>
    <x v="3"/>
    <x v="0"/>
    <m/>
    <m/>
    <n v="0.43153399999999997"/>
    <s v="million Sm³/y"/>
    <x v="9"/>
    <n v="2.7142625530000002"/>
    <s v="million bbl/y"/>
  </r>
  <r>
    <s v="OG0001432"/>
    <x v="257"/>
    <x v="8"/>
    <s v="https://www.gem.wiki/Solveig_Oil_and_Gas_Field_%28Norway%29"/>
    <x v="0"/>
    <x v="0"/>
    <m/>
    <m/>
    <n v="8.7504999999999999E-2"/>
    <s v="million Sm³"/>
    <x v="3"/>
    <n v="0.55038894900000002"/>
    <s v="million bbl"/>
  </r>
  <r>
    <s v="OG0001432"/>
    <x v="257"/>
    <x v="8"/>
    <s v="https://www.gem.wiki/Solveig_Oil_and_Gas_Field_%28Norway%29"/>
    <x v="0"/>
    <x v="0"/>
    <m/>
    <m/>
    <n v="0.51903900000000003"/>
    <s v="million Sm³"/>
    <x v="9"/>
    <n v="3.264651502"/>
    <s v="million bbl"/>
  </r>
  <r>
    <s v="OG0001432"/>
    <x v="257"/>
    <x v="8"/>
    <s v="https://www.gem.wiki/Solveig_Oil_and_Gas_Field_%28Norway%29"/>
    <x v="3"/>
    <x v="7"/>
    <m/>
    <m/>
    <n v="0"/>
    <s v="million Sm³/y"/>
    <x v="3"/>
    <n v="0"/>
    <s v="million bbl/y"/>
  </r>
  <r>
    <s v="OG0001432"/>
    <x v="257"/>
    <x v="8"/>
    <s v="https://www.gem.wiki/Solveig_Oil_and_Gas_Field_%28Norway%29"/>
    <x v="3"/>
    <x v="7"/>
    <m/>
    <m/>
    <n v="0"/>
    <s v="million Sm³/y"/>
    <x v="9"/>
    <n v="0"/>
    <s v="million bbl/y"/>
  </r>
  <r>
    <s v="OG0001432"/>
    <x v="257"/>
    <x v="8"/>
    <s v="https://www.gem.wiki/Solveig_Oil_and_Gas_Field_%28Norway%29"/>
    <x v="0"/>
    <x v="7"/>
    <m/>
    <m/>
    <n v="0"/>
    <s v="million Sm³"/>
    <x v="3"/>
    <n v="0"/>
    <s v="million bbl"/>
  </r>
  <r>
    <s v="OG0001432"/>
    <x v="257"/>
    <x v="8"/>
    <s v="https://www.gem.wiki/Solveig_Oil_and_Gas_Field_%28Norway%29"/>
    <x v="0"/>
    <x v="7"/>
    <m/>
    <m/>
    <n v="0"/>
    <s v="million Sm³"/>
    <x v="9"/>
    <n v="0"/>
    <s v="million bbl"/>
  </r>
  <r>
    <s v="OG0001432"/>
    <x v="257"/>
    <x v="8"/>
    <s v="https://www.gem.wiki/Solveig_Oil_and_Gas_Field_%28Norway%29"/>
    <x v="3"/>
    <x v="3"/>
    <m/>
    <m/>
    <n v="0"/>
    <s v="million Sm³/y"/>
    <x v="3"/>
    <n v="0"/>
    <s v="million bbl/y"/>
  </r>
  <r>
    <s v="OG0001432"/>
    <x v="257"/>
    <x v="8"/>
    <s v="https://www.gem.wiki/Solveig_Oil_and_Gas_Field_%28Norway%29"/>
    <x v="3"/>
    <x v="3"/>
    <m/>
    <m/>
    <n v="0"/>
    <s v="million Sm³/y"/>
    <x v="9"/>
    <n v="0"/>
    <s v="million bbl/y"/>
  </r>
  <r>
    <s v="OG0001432"/>
    <x v="257"/>
    <x v="8"/>
    <s v="https://www.gem.wiki/Solveig_Oil_and_Gas_Field_%28Norway%29"/>
    <x v="0"/>
    <x v="3"/>
    <m/>
    <m/>
    <n v="0"/>
    <s v="million Sm³"/>
    <x v="3"/>
    <n v="0"/>
    <s v="million bbl"/>
  </r>
  <r>
    <s v="OG0001432"/>
    <x v="257"/>
    <x v="8"/>
    <s v="https://www.gem.wiki/Solveig_Oil_and_Gas_Field_%28Norway%29"/>
    <x v="0"/>
    <x v="3"/>
    <m/>
    <m/>
    <n v="0"/>
    <s v="million Sm³"/>
    <x v="9"/>
    <n v="0"/>
    <s v="million bbl"/>
  </r>
  <r>
    <s v="OG0001432"/>
    <x v="257"/>
    <x v="8"/>
    <s v="https://www.gem.wiki/Solveig_Oil_and_Gas_Field_%28Norway%29"/>
    <x v="1"/>
    <x v="0"/>
    <m/>
    <s v="original recoverable reserves"/>
    <n v="12.39"/>
    <s v="million Sm³"/>
    <x v="9"/>
    <n v="77.930622"/>
    <s v="million bbl"/>
  </r>
  <r>
    <s v="OG0001432"/>
    <x v="257"/>
    <x v="8"/>
    <s v="https://www.gem.wiki/Solveig_Oil_and_Gas_Field_%28Norway%29"/>
    <x v="1"/>
    <x v="1"/>
    <m/>
    <s v="original recoverable reserves"/>
    <n v="2.2999999999999998"/>
    <s v="billion Sm³"/>
    <x v="9"/>
    <n v="2300"/>
    <s v="million m³"/>
  </r>
  <r>
    <s v="OG0001432"/>
    <x v="257"/>
    <x v="8"/>
    <s v="https://www.gem.wiki/Solveig_Oil_and_Gas_Field_%28Norway%29"/>
    <x v="1"/>
    <x v="7"/>
    <m/>
    <s v="original recoverable reserves"/>
    <n v="0.87"/>
    <s v="million Sm³"/>
    <x v="9"/>
    <n v="5.4721260000000003"/>
    <s v="million bbl"/>
  </r>
  <r>
    <s v="OG0001432"/>
    <x v="257"/>
    <x v="8"/>
    <s v="https://www.gem.wiki/Solveig_Oil_and_Gas_Field_%28Norway%29"/>
    <x v="1"/>
    <x v="3"/>
    <m/>
    <s v="original recoverable reserves"/>
    <n v="0"/>
    <s v="million Sm³"/>
    <x v="9"/>
    <n v="0"/>
    <s v="million bbl"/>
  </r>
  <r>
    <s v="OG0001432"/>
    <x v="257"/>
    <x v="8"/>
    <s v="https://www.gem.wiki/Solveig_Oil_and_Gas_Field_%28Norway%29"/>
    <x v="1"/>
    <x v="1"/>
    <m/>
    <s v="remaining reserves"/>
    <n v="2.2200000000000002"/>
    <s v="billion Sm³"/>
    <x v="9"/>
    <n v="2220"/>
    <s v="million m³"/>
  </r>
  <r>
    <s v="OG0001432"/>
    <x v="257"/>
    <x v="8"/>
    <s v="https://www.gem.wiki/Solveig_Oil_and_Gas_Field_%28Norway%29"/>
    <x v="1"/>
    <x v="0"/>
    <m/>
    <s v="remaining reserves"/>
    <n v="11.96"/>
    <s v="million Sm³"/>
    <x v="9"/>
    <n v="75.226007999999993"/>
    <s v="million bbl"/>
  </r>
  <r>
    <s v="OG0001432"/>
    <x v="257"/>
    <x v="8"/>
    <s v="https://www.gem.wiki/Solveig_Oil_and_Gas_Field_%28Norway%29"/>
    <x v="1"/>
    <x v="7"/>
    <m/>
    <s v="remaining reserves"/>
    <n v="0.84"/>
    <s v="million Sm³"/>
    <x v="9"/>
    <n v="5.2834320000000004"/>
    <s v="million bbl"/>
  </r>
  <r>
    <s v="OG0001432"/>
    <x v="257"/>
    <x v="8"/>
    <s v="https://www.gem.wiki/Solveig_Oil_and_Gas_Field_%28Norway%29"/>
    <x v="1"/>
    <x v="3"/>
    <m/>
    <s v="remaining reserves"/>
    <n v="0"/>
    <s v="million Sm³"/>
    <x v="9"/>
    <n v="0"/>
    <s v="million bbl"/>
  </r>
  <r>
    <s v="OG0001435"/>
    <x v="258"/>
    <x v="9"/>
    <s v="https://www.gem.wiki/Aleksandr%C3%B3wka_Gas_Field_%28Poland%29"/>
    <x v="3"/>
    <x v="1"/>
    <s v="YES"/>
    <m/>
    <n v="10.01"/>
    <s v="million m³/y"/>
    <x v="6"/>
    <n v="10.01"/>
    <s v="million m³/y"/>
  </r>
  <r>
    <s v="OG0001435"/>
    <x v="258"/>
    <x v="9"/>
    <s v="https://www.gem.wiki/Aleksandr%C3%B3wka_Gas_Field_%28Poland%29"/>
    <x v="1"/>
    <x v="1"/>
    <m/>
    <s v="economic resources (PGI)"/>
    <n v="64.89"/>
    <s v="million m³"/>
    <x v="6"/>
    <n v="64.89"/>
    <s v="million m³"/>
  </r>
  <r>
    <s v="OG0001435"/>
    <x v="258"/>
    <x v="9"/>
    <s v="https://www.gem.wiki/Aleksandr%C3%B3wka_Gas_Field_%28Poland%29"/>
    <x v="3"/>
    <x v="1"/>
    <s v="YES"/>
    <m/>
    <n v="8.9"/>
    <s v="million m³/y"/>
    <x v="9"/>
    <n v="8.9"/>
    <s v="million m³/y"/>
  </r>
  <r>
    <s v="OG0001435"/>
    <x v="258"/>
    <x v="9"/>
    <s v="https://www.gem.wiki/Aleksandr%C3%B3wka_Gas_Field_%28Poland%29"/>
    <x v="1"/>
    <x v="1"/>
    <m/>
    <s v="economic resources (PGI)"/>
    <n v="36.409999999999997"/>
    <s v="million m³"/>
    <x v="9"/>
    <n v="36.409999999999997"/>
    <s v="million m³"/>
  </r>
  <r>
    <s v="OG0001436"/>
    <x v="259"/>
    <x v="9"/>
    <s v="https://www.gem.wiki/B_21_Gas_Field_%28Poland%29"/>
    <x v="1"/>
    <x v="1"/>
    <m/>
    <s v="economic resources (PGI)"/>
    <n v="261.23"/>
    <s v="million m³"/>
    <x v="6"/>
    <n v="261.23"/>
    <s v="million m³"/>
  </r>
  <r>
    <s v="OG0001436"/>
    <x v="259"/>
    <x v="9"/>
    <s v="https://www.gem.wiki/B_21_Gas_Field_%28Poland%29"/>
    <x v="1"/>
    <x v="1"/>
    <m/>
    <s v="economic resources (PGI)"/>
    <n v="261.23"/>
    <s v="million m³"/>
    <x v="9"/>
    <n v="261.23"/>
    <s v="million m³"/>
  </r>
  <r>
    <s v="OG0001437"/>
    <x v="260"/>
    <x v="9"/>
    <s v="https://www.gem.wiki/B_3_Oil_and_Gas_Field_%28Poland%29"/>
    <x v="3"/>
    <x v="1"/>
    <s v="YES"/>
    <m/>
    <n v="6.64"/>
    <s v="million m³/y"/>
    <x v="6"/>
    <n v="6.64"/>
    <s v="million m³/y"/>
  </r>
  <r>
    <s v="OG0001437"/>
    <x v="260"/>
    <x v="9"/>
    <s v="https://www.gem.wiki/B_3_Oil_and_Gas_Field_%28Poland%29"/>
    <x v="3"/>
    <x v="4"/>
    <m/>
    <m/>
    <n v="57.3"/>
    <s v="thousand tonnes/y"/>
    <x v="6"/>
    <n v="0.42000900000000002"/>
    <s v="million bbl/y"/>
  </r>
  <r>
    <s v="OG0001437"/>
    <x v="260"/>
    <x v="9"/>
    <s v="https://www.gem.wiki/B_3_Oil_and_Gas_Field_%28Poland%29"/>
    <x v="1"/>
    <x v="1"/>
    <m/>
    <s v="economic resources (PGI)"/>
    <n v="168.4"/>
    <s v="million m³"/>
    <x v="6"/>
    <n v="168.4"/>
    <s v="million m³"/>
  </r>
  <r>
    <s v="OG0001437"/>
    <x v="260"/>
    <x v="9"/>
    <s v="https://www.gem.wiki/B_3_Oil_and_Gas_Field_%28Poland%29"/>
    <x v="1"/>
    <x v="4"/>
    <m/>
    <s v="economic resources in place"/>
    <n v="1567.3"/>
    <s v="thousand tonnes"/>
    <x v="6"/>
    <n v="11.488308999999999"/>
    <s v="million bbl"/>
  </r>
  <r>
    <s v="OG0001437"/>
    <x v="260"/>
    <x v="9"/>
    <s v="https://www.gem.wiki/B_3_Oil_and_Gas_Field_%28Poland%29"/>
    <x v="3"/>
    <x v="1"/>
    <s v="YES"/>
    <m/>
    <n v="10.56"/>
    <s v="million m³/y"/>
    <x v="9"/>
    <n v="10.56"/>
    <s v="million m³/y"/>
  </r>
  <r>
    <s v="OG0001437"/>
    <x v="260"/>
    <x v="9"/>
    <s v="https://www.gem.wiki/B_3_Oil_and_Gas_Field_%28Poland%29"/>
    <x v="1"/>
    <x v="4"/>
    <m/>
    <s v="economic resources (PGI)"/>
    <n v="1305.19"/>
    <s v="thousand tonnes"/>
    <x v="9"/>
    <n v="9.5670427"/>
    <s v="million bbl"/>
  </r>
  <r>
    <s v="OG0001437"/>
    <x v="260"/>
    <x v="9"/>
    <s v="https://www.gem.wiki/B_3_Oil_and_Gas_Field_%28Poland%29"/>
    <x v="3"/>
    <x v="4"/>
    <m/>
    <m/>
    <n v="92.7"/>
    <s v="thousand tonnes/y"/>
    <x v="9"/>
    <n v="0.67949099999999996"/>
    <s v="million bbl/y"/>
  </r>
  <r>
    <s v="OG0001437"/>
    <x v="260"/>
    <x v="9"/>
    <s v="https://www.gem.wiki/B_3_Oil_and_Gas_Field_%28Poland%29"/>
    <x v="1"/>
    <x v="1"/>
    <m/>
    <s v="economic resources (PGI)"/>
    <n v="138.5"/>
    <s v="million m³"/>
    <x v="9"/>
    <n v="138.5"/>
    <s v="million m³"/>
  </r>
  <r>
    <s v="OG0001440"/>
    <x v="261"/>
    <x v="9"/>
    <s v="https://www.gem.wiki/B_8_Oil_and_Gas_Field_%28Poland%29"/>
    <x v="3"/>
    <x v="1"/>
    <s v="YES"/>
    <m/>
    <n v="16.46"/>
    <s v="million m³/y"/>
    <x v="6"/>
    <n v="16.46"/>
    <s v="million m³/y"/>
  </r>
  <r>
    <s v="OG0001440"/>
    <x v="261"/>
    <x v="9"/>
    <s v="https://www.gem.wiki/B_8_Oil_and_Gas_Field_%28Poland%29"/>
    <x v="3"/>
    <x v="4"/>
    <m/>
    <m/>
    <n v="139.15"/>
    <s v="thousand tonnes/y"/>
    <x v="6"/>
    <n v="1.0199695"/>
    <s v="million bbl/y"/>
  </r>
  <r>
    <s v="OG0001440"/>
    <x v="261"/>
    <x v="9"/>
    <s v="https://www.gem.wiki/B_8_Oil_and_Gas_Field_%28Poland%29"/>
    <x v="1"/>
    <x v="1"/>
    <m/>
    <s v="economic resources (PGI)"/>
    <n v="489.78"/>
    <s v="million m³"/>
    <x v="6"/>
    <n v="489.78"/>
    <s v="million m³"/>
  </r>
  <r>
    <s v="OG0001440"/>
    <x v="261"/>
    <x v="9"/>
    <s v="https://www.gem.wiki/B_8_Oil_and_Gas_Field_%28Poland%29"/>
    <x v="1"/>
    <x v="4"/>
    <m/>
    <s v="economic resources in place"/>
    <n v="4074.09"/>
    <s v="thousand tonnes"/>
    <x v="6"/>
    <n v="29.8630797"/>
    <s v="million bbl"/>
  </r>
  <r>
    <s v="OG0001440"/>
    <x v="261"/>
    <x v="9"/>
    <s v="https://www.gem.wiki/B_8_Oil_and_Gas_Field_%28Poland%29"/>
    <x v="3"/>
    <x v="1"/>
    <s v="YES"/>
    <m/>
    <n v="18.53"/>
    <s v="million m³/y"/>
    <x v="9"/>
    <n v="18.53"/>
    <s v="million m³/y"/>
  </r>
  <r>
    <s v="OG0001440"/>
    <x v="261"/>
    <x v="9"/>
    <s v="https://www.gem.wiki/B_8_Oil_and_Gas_Field_%28Poland%29"/>
    <x v="1"/>
    <x v="4"/>
    <m/>
    <s v="economic resources (PGI)"/>
    <n v="3616.79"/>
    <s v="thousand tonnes"/>
    <x v="9"/>
    <n v="26.511070700000001"/>
    <s v="million bbl"/>
  </r>
  <r>
    <s v="OG0001440"/>
    <x v="261"/>
    <x v="9"/>
    <s v="https://www.gem.wiki/B_8_Oil_and_Gas_Field_%28Poland%29"/>
    <x v="3"/>
    <x v="4"/>
    <m/>
    <m/>
    <n v="154.85"/>
    <s v="thousand tonnes/y"/>
    <x v="9"/>
    <n v="1.1350505"/>
    <s v="million bbl/y"/>
  </r>
  <r>
    <s v="OG0001440"/>
    <x v="261"/>
    <x v="9"/>
    <s v="https://www.gem.wiki/B_8_Oil_and_Gas_Field_%28Poland%29"/>
    <x v="1"/>
    <x v="1"/>
    <m/>
    <s v="economic resources (PGI)"/>
    <n v="434.93"/>
    <s v="million m³"/>
    <x v="9"/>
    <n v="434.93"/>
    <s v="million m³"/>
  </r>
  <r>
    <s v="OG0001441"/>
    <x v="262"/>
    <x v="9"/>
    <s v="https://www.gem.wiki/BMB_%28Barn%C3%B3wko-Mostno-Buszewo%29_Oil_and_Gas_Field_%28Poland%29"/>
    <x v="3"/>
    <x v="1"/>
    <s v="YES"/>
    <m/>
    <n v="439.68"/>
    <s v="million m³/y"/>
    <x v="6"/>
    <n v="439.68"/>
    <s v="million m³/y"/>
  </r>
  <r>
    <s v="OG0001441"/>
    <x v="262"/>
    <x v="9"/>
    <s v="https://www.gem.wiki/BMB_%28Barn%C3%B3wko-Mostno-Buszewo%29_Oil_and_Gas_Field_%28Poland%29"/>
    <x v="3"/>
    <x v="4"/>
    <m/>
    <m/>
    <n v="315.62"/>
    <s v="thousand tonnes/y"/>
    <x v="6"/>
    <n v="2.3134945999999998"/>
    <s v="million bbl/y"/>
  </r>
  <r>
    <s v="OG0001441"/>
    <x v="262"/>
    <x v="9"/>
    <s v="https://www.gem.wiki/BMB_%28Barn%C3%B3wko-Mostno-Buszewo%29_Oil_and_Gas_Field_%28Poland%29"/>
    <x v="1"/>
    <x v="1"/>
    <m/>
    <s v="economic resources (PGI)"/>
    <n v="4098.75"/>
    <s v="million m³"/>
    <x v="6"/>
    <n v="4098.75"/>
    <s v="million m³"/>
  </r>
  <r>
    <s v="OG0001441"/>
    <x v="262"/>
    <x v="9"/>
    <s v="https://www.gem.wiki/BMB_%28Barn%C3%B3wko-Mostno-Buszewo%29_Oil_and_Gas_Field_%28Poland%29"/>
    <x v="1"/>
    <x v="4"/>
    <m/>
    <s v="economic resources in place"/>
    <n v="2657.58"/>
    <s v="thousand tonnes"/>
    <x v="6"/>
    <n v="19.4800614"/>
    <s v="million bbl"/>
  </r>
  <r>
    <s v="OG0001441"/>
    <x v="262"/>
    <x v="9"/>
    <s v="https://www.gem.wiki/BMB_%28Barn%C3%B3wko-Mostno-Buszewo%29_Oil_and_Gas_Field_%28Poland%29"/>
    <x v="3"/>
    <x v="1"/>
    <s v="YES"/>
    <m/>
    <n v="379.85"/>
    <s v="million m³/y"/>
    <x v="9"/>
    <n v="379.85"/>
    <s v="million m³/y"/>
  </r>
  <r>
    <s v="OG0001441"/>
    <x v="262"/>
    <x v="9"/>
    <s v="https://www.gem.wiki/BMB_%28Barn%C3%B3wko-Mostno-Buszewo%29_Oil_and_Gas_Field_%28Poland%29"/>
    <x v="1"/>
    <x v="4"/>
    <m/>
    <s v="economic resources (PGI)"/>
    <n v="1791.97"/>
    <s v="thousand tonnes"/>
    <x v="9"/>
    <n v="13.135140099999999"/>
    <s v="million bbl"/>
  </r>
  <r>
    <s v="OG0001441"/>
    <x v="262"/>
    <x v="9"/>
    <s v="https://www.gem.wiki/BMB_%28Barn%C3%B3wko-Mostno-Buszewo%29_Oil_and_Gas_Field_%28Poland%29"/>
    <x v="3"/>
    <x v="4"/>
    <m/>
    <m/>
    <n v="261.79000000000002"/>
    <s v="thousand tonnes/y"/>
    <x v="9"/>
    <n v="1.9189206999999999"/>
    <s v="million bbl/y"/>
  </r>
  <r>
    <s v="OG0001441"/>
    <x v="262"/>
    <x v="9"/>
    <s v="https://www.gem.wiki/BMB_%28Barn%C3%B3wko-Mostno-Buszewo%29_Oil_and_Gas_Field_%28Poland%29"/>
    <x v="1"/>
    <x v="1"/>
    <m/>
    <s v="economic resources (PGI)"/>
    <n v="3078.87"/>
    <s v="million m³"/>
    <x v="9"/>
    <n v="3078.87"/>
    <s v="million m³"/>
  </r>
  <r>
    <s v="OG0001442"/>
    <x v="263"/>
    <x v="9"/>
    <s v="https://www.gem.wiki/Babimost_Gas_Field_%28Poland%29"/>
    <x v="1"/>
    <x v="1"/>
    <m/>
    <s v="economic resources (PGI)"/>
    <n v="583.51"/>
    <s v="million m³"/>
    <x v="6"/>
    <n v="583.51"/>
    <s v="million m³"/>
  </r>
  <r>
    <s v="OG0001442"/>
    <x v="263"/>
    <x v="9"/>
    <s v="https://www.gem.wiki/Babimost_Gas_Field_%28Poland%29"/>
    <x v="1"/>
    <x v="1"/>
    <m/>
    <s v="economic resources (PGI)"/>
    <n v="583.51"/>
    <s v="million m³"/>
    <x v="9"/>
    <n v="583.51"/>
    <s v="million m³"/>
  </r>
  <r>
    <s v="OG0001444"/>
    <x v="264"/>
    <x v="9"/>
    <s v="https://www.gem.wiki/Bednarka_Gas_Field_%28Poland%29"/>
    <x v="3"/>
    <x v="1"/>
    <s v="YES"/>
    <m/>
    <n v="0.39"/>
    <s v="million m³/y"/>
    <x v="6"/>
    <n v="0.39"/>
    <s v="million m³/y"/>
  </r>
  <r>
    <s v="OG0001444"/>
    <x v="264"/>
    <x v="9"/>
    <s v="https://www.gem.wiki/Bednarka_Gas_Field_%28Poland%29"/>
    <x v="1"/>
    <x v="1"/>
    <m/>
    <s v="economic resources (PGI)"/>
    <n v="5.87"/>
    <s v="million m³"/>
    <x v="6"/>
    <n v="5.87"/>
    <s v="million m³"/>
  </r>
  <r>
    <s v="OG0001444"/>
    <x v="264"/>
    <x v="9"/>
    <s v="https://www.gem.wiki/Bednarka_Gas_Field_%28Poland%29"/>
    <x v="3"/>
    <x v="1"/>
    <s v="YES"/>
    <m/>
    <n v="0.35"/>
    <s v="million m³/y"/>
    <x v="9"/>
    <n v="0.35"/>
    <s v="million m³/y"/>
  </r>
  <r>
    <s v="OG0001444"/>
    <x v="264"/>
    <x v="9"/>
    <s v="https://www.gem.wiki/Bednarka_Gas_Field_%28Poland%29"/>
    <x v="1"/>
    <x v="1"/>
    <m/>
    <s v="economic resources (PGI)"/>
    <n v="4.79"/>
    <s v="million m³"/>
    <x v="9"/>
    <n v="4.79"/>
    <s v="million m³"/>
  </r>
  <r>
    <s v="OG0001446"/>
    <x v="265"/>
    <x v="9"/>
    <s v="https://www.gem.wiki/Bia%C5%82ogard_Gas_Field_%28Poland%29"/>
    <x v="0"/>
    <x v="1"/>
    <m/>
    <m/>
    <n v="595.66"/>
    <s v="million m³"/>
    <x v="16"/>
    <n v="595.66"/>
    <s v="million m³"/>
  </r>
  <r>
    <s v="OG0001446"/>
    <x v="265"/>
    <x v="9"/>
    <s v="https://www.gem.wiki/Bia%C5%82ogard_Gas_Field_%28Poland%29"/>
    <x v="3"/>
    <x v="1"/>
    <s v="YES"/>
    <m/>
    <n v="10.07"/>
    <s v="million m³/y"/>
    <x v="6"/>
    <n v="10.07"/>
    <s v="million m³/y"/>
  </r>
  <r>
    <s v="OG0001446"/>
    <x v="265"/>
    <x v="9"/>
    <s v="https://www.gem.wiki/Bia%C5%82ogard_Gas_Field_%28Poland%29"/>
    <x v="1"/>
    <x v="1"/>
    <m/>
    <s v="economic resources (PGI)"/>
    <n v="18.13"/>
    <s v="million m³"/>
    <x v="6"/>
    <n v="18.13"/>
    <s v="million m³"/>
  </r>
  <r>
    <s v="OG0001446"/>
    <x v="265"/>
    <x v="9"/>
    <s v="https://www.gem.wiki/Bia%C5%82ogard_Gas_Field_%28Poland%29"/>
    <x v="3"/>
    <x v="1"/>
    <s v="YES"/>
    <m/>
    <n v="6.76"/>
    <s v="million m³/y"/>
    <x v="9"/>
    <n v="6.76"/>
    <s v="million m³/y"/>
  </r>
  <r>
    <s v="OG0001446"/>
    <x v="265"/>
    <x v="9"/>
    <s v="https://www.gem.wiki/Bia%C5%82ogard_Gas_Field_%28Poland%29"/>
    <x v="1"/>
    <x v="1"/>
    <m/>
    <s v="economic resources (PGI)"/>
    <n v="6.42"/>
    <s v="million m³"/>
    <x v="9"/>
    <n v="6.42"/>
    <s v="million m³"/>
  </r>
  <r>
    <s v="OG0001447"/>
    <x v="266"/>
    <x v="9"/>
    <s v="https://www.gem.wiki/Biszcza_Gas_Field_%28Poland%29"/>
    <x v="3"/>
    <x v="1"/>
    <s v="YES"/>
    <m/>
    <n v="3.55"/>
    <s v="million m³/y"/>
    <x v="6"/>
    <n v="3.55"/>
    <s v="million m³/y"/>
  </r>
  <r>
    <s v="OG0001447"/>
    <x v="266"/>
    <x v="9"/>
    <s v="https://www.gem.wiki/Biszcza_Gas_Field_%28Poland%29"/>
    <x v="1"/>
    <x v="1"/>
    <m/>
    <s v="economic resources (PGI)"/>
    <n v="76.069999999999993"/>
    <s v="million m³"/>
    <x v="6"/>
    <n v="76.069999999999993"/>
    <s v="million m³"/>
  </r>
  <r>
    <s v="OG0001447"/>
    <x v="266"/>
    <x v="9"/>
    <s v="https://www.gem.wiki/Biszcza_Gas_Field_%28Poland%29"/>
    <x v="3"/>
    <x v="1"/>
    <s v="YES"/>
    <m/>
    <n v="1.9"/>
    <s v="million m³/y"/>
    <x v="9"/>
    <n v="1.9"/>
    <s v="million m³/y"/>
  </r>
  <r>
    <s v="OG0001447"/>
    <x v="266"/>
    <x v="9"/>
    <s v="https://www.gem.wiki/Biszcza_Gas_Field_%28Poland%29"/>
    <x v="1"/>
    <x v="1"/>
    <m/>
    <s v="economic resources (PGI)"/>
    <n v="67.14"/>
    <s v="million m³"/>
    <x v="9"/>
    <n v="67.14"/>
    <s v="million m³"/>
  </r>
  <r>
    <s v="OG0001448"/>
    <x v="267"/>
    <x v="9"/>
    <s v="https://www.gem.wiki/Bogdaj-Uciech%C3%B3w_Gas_Field_%28Poland%29"/>
    <x v="3"/>
    <x v="1"/>
    <s v="YES"/>
    <m/>
    <n v="74.58"/>
    <s v="million m³/y"/>
    <x v="6"/>
    <n v="74.58"/>
    <s v="million m³/y"/>
  </r>
  <r>
    <s v="OG0001448"/>
    <x v="267"/>
    <x v="9"/>
    <s v="https://www.gem.wiki/Bogdaj-Uciech%C3%B3w_Gas_Field_%28Poland%29"/>
    <x v="1"/>
    <x v="1"/>
    <m/>
    <s v="economic resources (PGI)"/>
    <n v="284.36"/>
    <s v="million m³"/>
    <x v="6"/>
    <n v="284.36"/>
    <s v="million m³"/>
  </r>
  <r>
    <s v="OG0001448"/>
    <x v="267"/>
    <x v="9"/>
    <s v="https://www.gem.wiki/Bogdaj-Uciech%C3%B3w_Gas_Field_%28Poland%29"/>
    <x v="3"/>
    <x v="1"/>
    <s v="YES"/>
    <m/>
    <n v="66.150000000000006"/>
    <s v="million m³/y"/>
    <x v="9"/>
    <n v="66.150000000000006"/>
    <s v="million m³/y"/>
  </r>
  <r>
    <s v="OG0001448"/>
    <x v="267"/>
    <x v="9"/>
    <s v="https://www.gem.wiki/Bogdaj-Uciech%C3%B3w_Gas_Field_%28Poland%29"/>
    <x v="1"/>
    <x v="1"/>
    <m/>
    <s v="economic resources (PGI)"/>
    <n v="76.28"/>
    <s v="million m³"/>
    <x v="9"/>
    <n v="76.28"/>
    <s v="million m³"/>
  </r>
  <r>
    <s v="OG0001450"/>
    <x v="268"/>
    <x v="9"/>
    <s v="https://www.gem.wiki/Borz%C4%99cin_Gas_Field_%28Poland%29"/>
    <x v="3"/>
    <x v="1"/>
    <s v="YES"/>
    <m/>
    <n v="14.3"/>
    <s v="million m³/y"/>
    <x v="6"/>
    <n v="14.3"/>
    <s v="million m³/y"/>
  </r>
  <r>
    <s v="OG0001450"/>
    <x v="268"/>
    <x v="9"/>
    <s v="https://www.gem.wiki/Borz%C4%99cin_Gas_Field_%28Poland%29"/>
    <x v="1"/>
    <x v="1"/>
    <m/>
    <s v="economic resources (PGI)"/>
    <n v="14.03"/>
    <s v="million m³"/>
    <x v="6"/>
    <n v="14.03"/>
    <s v="million m³"/>
  </r>
  <r>
    <s v="OG0001450"/>
    <x v="268"/>
    <x v="9"/>
    <s v="https://www.gem.wiki/Borz%C4%99cin_Gas_Field_%28Poland%29"/>
    <x v="3"/>
    <x v="1"/>
    <s v="YES"/>
    <m/>
    <n v="14.14"/>
    <s v="million m³/y"/>
    <x v="9"/>
    <n v="14.14"/>
    <s v="million m³/y"/>
  </r>
  <r>
    <s v="OG0001450"/>
    <x v="268"/>
    <x v="9"/>
    <s v="https://www.gem.wiki/Borz%C4%99cin_Gas_Field_%28Poland%29"/>
    <x v="1"/>
    <x v="1"/>
    <m/>
    <s v="economic resources (PGI)"/>
    <n v="5.72"/>
    <s v="million m³"/>
    <x v="9"/>
    <n v="5.72"/>
    <s v="million m³"/>
  </r>
  <r>
    <s v="OG0001451"/>
    <x v="269"/>
    <x v="9"/>
    <s v="https://www.gem.wiki/Bro%C5%84sko_Gas_Field_%28Poland%29"/>
    <x v="0"/>
    <x v="1"/>
    <m/>
    <m/>
    <n v="7920.35"/>
    <s v="million m³"/>
    <x v="16"/>
    <n v="7920.35"/>
    <s v="million m³"/>
  </r>
  <r>
    <s v="OG0001451"/>
    <x v="269"/>
    <x v="9"/>
    <s v="https://www.gem.wiki/Bro%C5%84sko_Gas_Field_%28Poland%29"/>
    <x v="3"/>
    <x v="1"/>
    <s v="YES"/>
    <m/>
    <n v="901.96"/>
    <s v="million m³/y"/>
    <x v="6"/>
    <n v="901.96"/>
    <s v="million m³/y"/>
  </r>
  <r>
    <s v="OG0001451"/>
    <x v="269"/>
    <x v="9"/>
    <s v="https://www.gem.wiki/Bro%C5%84sko_Gas_Field_%28Poland%29"/>
    <x v="1"/>
    <x v="1"/>
    <m/>
    <s v="economic resources (PGI)"/>
    <n v="10943.05"/>
    <s v="million m³"/>
    <x v="6"/>
    <n v="10943.05"/>
    <s v="million m³"/>
  </r>
  <r>
    <s v="OG0001451"/>
    <x v="269"/>
    <x v="9"/>
    <s v="https://www.gem.wiki/Bro%C5%84sko_Gas_Field_%28Poland%29"/>
    <x v="1"/>
    <x v="1"/>
    <m/>
    <s v="remaining recoverable reserves"/>
    <n v="451"/>
    <s v="bcf"/>
    <x v="3"/>
    <n v="12770.77729"/>
    <s v="million m³"/>
  </r>
  <r>
    <s v="OG0001451"/>
    <x v="269"/>
    <x v="9"/>
    <s v="https://www.gem.wiki/Bro%C5%84sko_Gas_Field_%28Poland%29"/>
    <x v="3"/>
    <x v="1"/>
    <s v="YES"/>
    <m/>
    <n v="880.9"/>
    <s v="million m³/y"/>
    <x v="9"/>
    <n v="880.9"/>
    <s v="million m³/y"/>
  </r>
  <r>
    <s v="OG0001451"/>
    <x v="269"/>
    <x v="9"/>
    <s v="https://www.gem.wiki/Bro%C5%84sko_Gas_Field_%28Poland%29"/>
    <x v="1"/>
    <x v="1"/>
    <m/>
    <s v="economic resources (PGI)"/>
    <n v="8268.81"/>
    <s v="million m³"/>
    <x v="9"/>
    <n v="8268.81"/>
    <s v="million m³"/>
  </r>
  <r>
    <s v="OG0001458"/>
    <x v="270"/>
    <x v="9"/>
    <s v="https://www.gem.wiki/Buszkowiczki_%28Przemy%C5%9Bl%29_Gas_Field_%28Poland%29"/>
    <x v="3"/>
    <x v="1"/>
    <s v="YES"/>
    <m/>
    <n v="6.74"/>
    <s v="million m³/y"/>
    <x v="6"/>
    <n v="6.74"/>
    <s v="million m³/y"/>
  </r>
  <r>
    <s v="OG0001458"/>
    <x v="270"/>
    <x v="9"/>
    <s v="https://www.gem.wiki/Buszkowiczki_%28Przemy%C5%9Bl%29_Gas_Field_%28Poland%29"/>
    <x v="1"/>
    <x v="1"/>
    <m/>
    <s v="economic resources (PGI)"/>
    <n v="68.52"/>
    <s v="million m³"/>
    <x v="6"/>
    <n v="68.52"/>
    <s v="million m³"/>
  </r>
  <r>
    <s v="OG0001458"/>
    <x v="270"/>
    <x v="9"/>
    <s v="https://www.gem.wiki/Buszkowiczki_%28Przemy%C5%9Bl%29_Gas_Field_%28Poland%29"/>
    <x v="1"/>
    <x v="1"/>
    <m/>
    <s v="remaining recoverable reserves"/>
    <n v="246"/>
    <s v="bcf"/>
    <x v="3"/>
    <n v="6965.878522"/>
    <s v="million m³"/>
  </r>
  <r>
    <s v="OG0001460"/>
    <x v="271"/>
    <x v="9"/>
    <s v="https://www.gem.wiki/B%C5%82otno_Oil_and_Gas_Field_%28Poland%29"/>
    <x v="3"/>
    <x v="1"/>
    <s v="YES"/>
    <m/>
    <n v="0.04"/>
    <s v="million m³/y"/>
    <x v="6"/>
    <n v="0.04"/>
    <s v="million m³/y"/>
  </r>
  <r>
    <s v="OG0001460"/>
    <x v="271"/>
    <x v="9"/>
    <s v="https://www.gem.wiki/B%C5%82otno_Oil_and_Gas_Field_%28Poland%29"/>
    <x v="3"/>
    <x v="4"/>
    <m/>
    <m/>
    <n v="0.36"/>
    <s v="thousand tonnes/y"/>
    <x v="6"/>
    <n v="2.6388000000000002E-3"/>
    <s v="million bbl/y"/>
  </r>
  <r>
    <s v="OG0001460"/>
    <x v="271"/>
    <x v="9"/>
    <s v="https://www.gem.wiki/B%C5%82otno_Oil_and_Gas_Field_%28Poland%29"/>
    <x v="1"/>
    <x v="4"/>
    <m/>
    <s v="economic resources in place"/>
    <n v="7.51"/>
    <s v="thousand tonnes"/>
    <x v="6"/>
    <n v="5.5048300000000001E-2"/>
    <s v="million bbl"/>
  </r>
  <r>
    <s v="OG0001460"/>
    <x v="271"/>
    <x v="9"/>
    <s v="https://www.gem.wiki/B%C5%82otno_Oil_and_Gas_Field_%28Poland%29"/>
    <x v="3"/>
    <x v="1"/>
    <s v="YES"/>
    <m/>
    <n v="0.03"/>
    <s v="million m³/y"/>
    <x v="9"/>
    <n v="0.03"/>
    <s v="million m³/y"/>
  </r>
  <r>
    <s v="OG0001460"/>
    <x v="271"/>
    <x v="9"/>
    <s v="https://www.gem.wiki/B%C5%82otno_Oil_and_Gas_Field_%28Poland%29"/>
    <x v="1"/>
    <x v="4"/>
    <m/>
    <s v="economic resources (PGI)"/>
    <n v="6.45"/>
    <s v="thousand tonnes"/>
    <x v="9"/>
    <n v="4.7278500000000001E-2"/>
    <s v="million bbl"/>
  </r>
  <r>
    <s v="OG0001460"/>
    <x v="271"/>
    <x v="9"/>
    <s v="https://www.gem.wiki/B%C5%82otno_Oil_and_Gas_Field_%28Poland%29"/>
    <x v="3"/>
    <x v="4"/>
    <m/>
    <m/>
    <n v="0.34"/>
    <s v="thousand tonnes/y"/>
    <x v="9"/>
    <n v="2.4922E-3"/>
    <s v="million bbl/y"/>
  </r>
  <r>
    <s v="OG0001464"/>
    <x v="272"/>
    <x v="9"/>
    <s v="https://www.gem.wiki/Ciecierzyn_Gas_Field_%28Poland%29"/>
    <x v="0"/>
    <x v="1"/>
    <m/>
    <m/>
    <n v="171.59"/>
    <s v="million m³"/>
    <x v="16"/>
    <n v="171.59"/>
    <s v="million m³"/>
  </r>
  <r>
    <s v="OG0001464"/>
    <x v="272"/>
    <x v="9"/>
    <s v="https://www.gem.wiki/Ciecierzyn_Gas_Field_%28Poland%29"/>
    <x v="3"/>
    <x v="1"/>
    <s v="YES"/>
    <m/>
    <n v="14.6"/>
    <s v="million m³/y"/>
    <x v="6"/>
    <n v="14.6"/>
    <s v="million m³/y"/>
  </r>
  <r>
    <s v="OG0001464"/>
    <x v="272"/>
    <x v="9"/>
    <s v="https://www.gem.wiki/Ciecierzyn_Gas_Field_%28Poland%29"/>
    <x v="1"/>
    <x v="1"/>
    <m/>
    <s v="economic resources (PGI)"/>
    <n v="186.55"/>
    <s v="million m³"/>
    <x v="6"/>
    <n v="186.55"/>
    <s v="million m³"/>
  </r>
  <r>
    <s v="OG0001464"/>
    <x v="272"/>
    <x v="9"/>
    <s v="https://www.gem.wiki/Ciecierzyn_Gas_Field_%28Poland%29"/>
    <x v="3"/>
    <x v="1"/>
    <s v="YES"/>
    <m/>
    <n v="13.33"/>
    <s v="million m³/y"/>
    <x v="9"/>
    <n v="13.33"/>
    <s v="million m³/y"/>
  </r>
  <r>
    <s v="OG0001464"/>
    <x v="272"/>
    <x v="9"/>
    <s v="https://www.gem.wiki/Ciecierzyn_Gas_Field_%28Poland%29"/>
    <x v="1"/>
    <x v="1"/>
    <m/>
    <s v="economic resources (PGI)"/>
    <n v="115.83"/>
    <s v="million m³"/>
    <x v="9"/>
    <n v="115.83"/>
    <s v="million m³"/>
  </r>
  <r>
    <s v="OG0001468"/>
    <x v="273"/>
    <x v="9"/>
    <s v="https://www.gem.wiki/Czarna_S%C4%99dziszowska_Gas_Field_%28Poland%29"/>
    <x v="3"/>
    <x v="1"/>
    <s v="YES"/>
    <m/>
    <n v="0.01"/>
    <s v="million m³/y"/>
    <x v="6"/>
    <n v="0.01"/>
    <s v="million m³/y"/>
  </r>
  <r>
    <s v="OG0001468"/>
    <x v="273"/>
    <x v="9"/>
    <s v="https://www.gem.wiki/Czarna_S%C4%99dziszowska_Gas_Field_%28Poland%29"/>
    <x v="1"/>
    <x v="1"/>
    <m/>
    <s v="economic resources (PGI)"/>
    <n v="0.28999999999999998"/>
    <s v="million m³"/>
    <x v="6"/>
    <n v="0.28999999999999998"/>
    <s v="million m³"/>
  </r>
  <r>
    <s v="OG0001468"/>
    <x v="273"/>
    <x v="9"/>
    <s v="https://www.gem.wiki/Czarna_S%C4%99dziszowska_Gas_Field_%28Poland%29"/>
    <x v="1"/>
    <x v="1"/>
    <m/>
    <s v="economic resources (PGI)"/>
    <n v="0.28999999999999998"/>
    <s v="million m³"/>
    <x v="9"/>
    <n v="0.28999999999999998"/>
    <s v="million m³"/>
  </r>
  <r>
    <s v="OG0001472"/>
    <x v="274"/>
    <x v="9"/>
    <s v="https://www.gem.wiki/Daszewo_N_Gas_Field_%28Poland%29"/>
    <x v="0"/>
    <x v="1"/>
    <m/>
    <m/>
    <n v="415.99"/>
    <s v="million m³"/>
    <x v="16"/>
    <n v="415.99"/>
    <s v="million m³"/>
  </r>
  <r>
    <s v="OG0001472"/>
    <x v="274"/>
    <x v="9"/>
    <s v="https://www.gem.wiki/Daszewo_N_Gas_Field_%28Poland%29"/>
    <x v="3"/>
    <x v="1"/>
    <s v="YES"/>
    <m/>
    <n v="17.940000000000001"/>
    <s v="million m³/y"/>
    <x v="6"/>
    <n v="17.940000000000001"/>
    <s v="million m³/y"/>
  </r>
  <r>
    <s v="OG0001472"/>
    <x v="274"/>
    <x v="9"/>
    <s v="https://www.gem.wiki/Daszewo_N_Gas_Field_%28Poland%29"/>
    <x v="1"/>
    <x v="1"/>
    <m/>
    <s v="economic resources (PGI)"/>
    <n v="49.55"/>
    <s v="million m³"/>
    <x v="6"/>
    <n v="49.55"/>
    <s v="million m³"/>
  </r>
  <r>
    <s v="OG0001472"/>
    <x v="274"/>
    <x v="9"/>
    <s v="https://www.gem.wiki/Daszewo_N_Gas_Field_%28Poland%29"/>
    <x v="3"/>
    <x v="1"/>
    <s v="YES"/>
    <m/>
    <n v="23.69"/>
    <s v="million m³/y"/>
    <x v="9"/>
    <n v="23.69"/>
    <s v="million m³/y"/>
  </r>
  <r>
    <s v="OG0001472"/>
    <x v="274"/>
    <x v="9"/>
    <s v="https://www.gem.wiki/Daszewo_N_Gas_Field_%28Poland%29"/>
    <x v="1"/>
    <x v="1"/>
    <m/>
    <s v="economic resources (PGI)"/>
    <n v="12.86"/>
    <s v="million m³"/>
    <x v="9"/>
    <n v="12.86"/>
    <s v="million m³"/>
  </r>
  <r>
    <s v="OG0001476"/>
    <x v="275"/>
    <x v="9"/>
    <s v="https://www.gem.wiki/Dzieduszyce_Oil_and_Gas_Field_%28Poland%29"/>
    <x v="3"/>
    <x v="1"/>
    <s v="YES"/>
    <m/>
    <n v="2.2599999999999998"/>
    <s v="million m³/y"/>
    <x v="6"/>
    <n v="2.2599999999999998"/>
    <s v="million m³/y"/>
  </r>
  <r>
    <s v="OG0001476"/>
    <x v="275"/>
    <x v="9"/>
    <s v="https://www.gem.wiki/Dzieduszyce_Oil_and_Gas_Field_%28Poland%29"/>
    <x v="3"/>
    <x v="4"/>
    <m/>
    <m/>
    <n v="15.64"/>
    <s v="thousand tonnes/y"/>
    <x v="6"/>
    <n v="0.1146412"/>
    <s v="million bbl/y"/>
  </r>
  <r>
    <s v="OG0001476"/>
    <x v="275"/>
    <x v="9"/>
    <s v="https://www.gem.wiki/Dzieduszyce_Oil_and_Gas_Field_%28Poland%29"/>
    <x v="1"/>
    <x v="4"/>
    <m/>
    <s v="economic resources in place"/>
    <n v="226.93"/>
    <s v="thousand tonnes"/>
    <x v="6"/>
    <n v="1.6633969"/>
    <s v="million bbl"/>
  </r>
  <r>
    <s v="OG0001476"/>
    <x v="275"/>
    <x v="9"/>
    <s v="https://www.gem.wiki/Dzieduszyce_Oil_and_Gas_Field_%28Poland%29"/>
    <x v="3"/>
    <x v="1"/>
    <s v="YES"/>
    <m/>
    <n v="2.99"/>
    <s v="million m³/y"/>
    <x v="9"/>
    <n v="2.99"/>
    <s v="million m³/y"/>
  </r>
  <r>
    <s v="OG0001476"/>
    <x v="275"/>
    <x v="9"/>
    <s v="https://www.gem.wiki/Dzieduszyce_Oil_and_Gas_Field_%28Poland%29"/>
    <x v="1"/>
    <x v="4"/>
    <m/>
    <s v="economic resources (PGI)"/>
    <n v="171.91"/>
    <s v="thousand tonnes"/>
    <x v="9"/>
    <n v="1.2601003"/>
    <s v="million bbl"/>
  </r>
  <r>
    <s v="OG0001476"/>
    <x v="275"/>
    <x v="9"/>
    <s v="https://www.gem.wiki/Dzieduszyce_Oil_and_Gas_Field_%28Poland%29"/>
    <x v="3"/>
    <x v="4"/>
    <m/>
    <m/>
    <n v="19.66"/>
    <s v="thousand tonnes/y"/>
    <x v="9"/>
    <n v="0.14410780000000001"/>
    <s v="million bbl/y"/>
  </r>
  <r>
    <s v="OG0001477"/>
    <x v="276"/>
    <x v="9"/>
    <s v="https://www.gem.wiki/Dzik%C3%B3w_Gas_Field_%28Poland%29"/>
    <x v="3"/>
    <x v="1"/>
    <s v="YES"/>
    <m/>
    <n v="69"/>
    <s v="million m³/y"/>
    <x v="6"/>
    <n v="69"/>
    <s v="million m³/y"/>
  </r>
  <r>
    <s v="OG0001477"/>
    <x v="276"/>
    <x v="9"/>
    <s v="https://www.gem.wiki/Dzik%C3%B3w_Gas_Field_%28Poland%29"/>
    <x v="1"/>
    <x v="1"/>
    <m/>
    <s v="economic resources (PGI)"/>
    <n v="641.49"/>
    <s v="million m³"/>
    <x v="6"/>
    <n v="641.49"/>
    <s v="million m³"/>
  </r>
  <r>
    <s v="OG0001477"/>
    <x v="276"/>
    <x v="9"/>
    <s v="https://www.gem.wiki/Dzik%C3%B3w_Gas_Field_%28Poland%29"/>
    <x v="3"/>
    <x v="1"/>
    <s v="YES"/>
    <m/>
    <n v="57.61"/>
    <s v="million m³/y"/>
    <x v="9"/>
    <n v="57.61"/>
    <s v="million m³/y"/>
  </r>
  <r>
    <s v="OG0001477"/>
    <x v="276"/>
    <x v="9"/>
    <s v="https://www.gem.wiki/Dzik%C3%B3w_Gas_Field_%28Poland%29"/>
    <x v="1"/>
    <x v="1"/>
    <m/>
    <s v="economic resources (PGI)"/>
    <n v="453.3"/>
    <s v="million m³"/>
    <x v="9"/>
    <n v="453.3"/>
    <s v="million m³"/>
  </r>
  <r>
    <s v="OG0001480"/>
    <x v="277"/>
    <x v="9"/>
    <s v="https://www.gem.wiki/D%C4%85br%C3%B3wka_Tuchowska_Gas_Field_%28Poland%29"/>
    <x v="3"/>
    <x v="1"/>
    <s v="YES"/>
    <m/>
    <n v="3.14"/>
    <s v="million m³/y"/>
    <x v="6"/>
    <n v="3.14"/>
    <s v="million m³/y"/>
  </r>
  <r>
    <s v="OG0001480"/>
    <x v="277"/>
    <x v="9"/>
    <s v="https://www.gem.wiki/D%C4%85br%C3%B3wka_Tuchowska_Gas_Field_%28Poland%29"/>
    <x v="1"/>
    <x v="1"/>
    <m/>
    <s v="economic resources (PGI)"/>
    <n v="9.33"/>
    <s v="million m³"/>
    <x v="6"/>
    <n v="9.33"/>
    <s v="million m³"/>
  </r>
  <r>
    <s v="OG0001480"/>
    <x v="277"/>
    <x v="9"/>
    <s v="https://www.gem.wiki/D%C4%85br%C3%B3wka_Tuchowska_Gas_Field_%28Poland%29"/>
    <x v="3"/>
    <x v="1"/>
    <s v="YES"/>
    <m/>
    <n v="2.58"/>
    <s v="million m³/y"/>
    <x v="9"/>
    <n v="2.58"/>
    <s v="million m³/y"/>
  </r>
  <r>
    <s v="OG0001480"/>
    <x v="277"/>
    <x v="9"/>
    <s v="https://www.gem.wiki/D%C4%85br%C3%B3wka_Tuchowska_Gas_Field_%28Poland%29"/>
    <x v="1"/>
    <x v="1"/>
    <m/>
    <s v="economic resources (PGI)"/>
    <n v="3.7"/>
    <s v="million m³"/>
    <x v="9"/>
    <n v="3.7"/>
    <s v="million m³"/>
  </r>
  <r>
    <s v="OG0001483"/>
    <x v="278"/>
    <x v="9"/>
    <s v="https://www.gem.wiki/D%C4%99bowiec_%C5%9Al%C4%85ski_Gas_Field_%28Poland%29"/>
    <x v="3"/>
    <x v="1"/>
    <s v="YES"/>
    <m/>
    <n v="1.69"/>
    <s v="million m³/y"/>
    <x v="6"/>
    <n v="1.69"/>
    <s v="million m³/y"/>
  </r>
  <r>
    <s v="OG0001483"/>
    <x v="278"/>
    <x v="9"/>
    <s v="https://www.gem.wiki/D%C4%99bowiec_%C5%9Al%C4%85ski_Gas_Field_%28Poland%29"/>
    <x v="1"/>
    <x v="1"/>
    <m/>
    <s v="economic resources (PGI)"/>
    <n v="18.95"/>
    <s v="million m³"/>
    <x v="6"/>
    <n v="18.95"/>
    <s v="million m³"/>
  </r>
  <r>
    <s v="OG0001483"/>
    <x v="278"/>
    <x v="9"/>
    <s v="https://www.gem.wiki/D%C4%99bowiec_%C5%9Al%C4%85ski_Gas_Field_%28Poland%29"/>
    <x v="3"/>
    <x v="1"/>
    <s v="YES"/>
    <m/>
    <n v="1.1000000000000001"/>
    <s v="million m³/y"/>
    <x v="9"/>
    <n v="1.1000000000000001"/>
    <s v="million m³/y"/>
  </r>
  <r>
    <s v="OG0001483"/>
    <x v="278"/>
    <x v="9"/>
    <s v="https://www.gem.wiki/D%C4%99bowiec_%C5%9Al%C4%85ski_Gas_Field_%28Poland%29"/>
    <x v="1"/>
    <x v="1"/>
    <m/>
    <s v="economic resources (PGI)"/>
    <n v="15.08"/>
    <s v="million m³"/>
    <x v="9"/>
    <n v="15.08"/>
    <s v="million m³"/>
  </r>
  <r>
    <s v="OG0001484"/>
    <x v="279"/>
    <x v="9"/>
    <s v="https://www.gem.wiki/El%C5%BCbieciny_Gas_Field_%28Poland%29"/>
    <x v="3"/>
    <x v="1"/>
    <s v="YES"/>
    <m/>
    <n v="15.99"/>
    <s v="million m³/y"/>
    <x v="6"/>
    <n v="15.99"/>
    <s v="million m³/y"/>
  </r>
  <r>
    <s v="OG0001484"/>
    <x v="279"/>
    <x v="9"/>
    <s v="https://www.gem.wiki/El%C5%BCbieciny_Gas_Field_%28Poland%29"/>
    <x v="1"/>
    <x v="1"/>
    <m/>
    <s v="economic resources (PGI)"/>
    <n v="13.44"/>
    <s v="million m³"/>
    <x v="6"/>
    <n v="13.44"/>
    <s v="million m³"/>
  </r>
  <r>
    <s v="OG0001484"/>
    <x v="279"/>
    <x v="9"/>
    <s v="https://www.gem.wiki/El%C5%BCbieciny_Gas_Field_%28Poland%29"/>
    <x v="3"/>
    <x v="1"/>
    <s v="YES"/>
    <m/>
    <n v="0.13"/>
    <s v="million m³/y"/>
    <x v="9"/>
    <n v="0.13"/>
    <s v="million m³/y"/>
  </r>
  <r>
    <s v="OG0001484"/>
    <x v="279"/>
    <x v="9"/>
    <s v="https://www.gem.wiki/El%C5%BCbieciny_Gas_Field_%28Poland%29"/>
    <x v="1"/>
    <x v="1"/>
    <m/>
    <s v="economic resources (PGI)"/>
    <n v="58.61"/>
    <s v="million m³"/>
    <x v="9"/>
    <n v="58.61"/>
    <s v="million m³"/>
  </r>
  <r>
    <s v="OG0001487"/>
    <x v="280"/>
    <x v="9"/>
    <s v="https://www.gem.wiki/Gajewo_Oil_and_Gas_Field_%28Poland%29"/>
    <x v="3"/>
    <x v="1"/>
    <s v="YES"/>
    <m/>
    <n v="2.08"/>
    <s v="million m³/y"/>
    <x v="6"/>
    <n v="2.08"/>
    <s v="million m³/y"/>
  </r>
  <r>
    <s v="OG0001487"/>
    <x v="280"/>
    <x v="9"/>
    <s v="https://www.gem.wiki/Gajewo_Oil_and_Gas_Field_%28Poland%29"/>
    <x v="3"/>
    <x v="4"/>
    <m/>
    <m/>
    <n v="6.66"/>
    <s v="thousand tonnes/y"/>
    <x v="6"/>
    <n v="4.8817800000000001E-2"/>
    <s v="million bbl/y"/>
  </r>
  <r>
    <s v="OG0001487"/>
    <x v="280"/>
    <x v="9"/>
    <s v="https://www.gem.wiki/Gajewo_Oil_and_Gas_Field_%28Poland%29"/>
    <x v="1"/>
    <x v="1"/>
    <m/>
    <s v="economic resources (PGI)"/>
    <n v="9.1199999999999992"/>
    <s v="million m³"/>
    <x v="6"/>
    <n v="9.1199999999999992"/>
    <s v="million m³"/>
  </r>
  <r>
    <s v="OG0001487"/>
    <x v="280"/>
    <x v="9"/>
    <s v="https://www.gem.wiki/Gajewo_Oil_and_Gas_Field_%28Poland%29"/>
    <x v="1"/>
    <x v="4"/>
    <m/>
    <s v="economic resources in place"/>
    <n v="23.55"/>
    <s v="thousand tonnes"/>
    <x v="6"/>
    <n v="0.17262150000000001"/>
    <s v="million bbl"/>
  </r>
  <r>
    <s v="OG0001487"/>
    <x v="280"/>
    <x v="9"/>
    <s v="https://www.gem.wiki/Gajewo_Oil_and_Gas_Field_%28Poland%29"/>
    <x v="3"/>
    <x v="1"/>
    <s v="YES"/>
    <m/>
    <n v="2.42"/>
    <s v="million m³/y"/>
    <x v="9"/>
    <n v="2.42"/>
    <s v="million m³/y"/>
  </r>
  <r>
    <s v="OG0001487"/>
    <x v="280"/>
    <x v="9"/>
    <s v="https://www.gem.wiki/Gajewo_Oil_and_Gas_Field_%28Poland%29"/>
    <x v="1"/>
    <x v="4"/>
    <m/>
    <s v="economic resources (PGI)"/>
    <n v="9.01"/>
    <s v="thousand tonnes"/>
    <x v="9"/>
    <n v="6.6043299999999999E-2"/>
    <s v="million bbl"/>
  </r>
  <r>
    <s v="OG0001487"/>
    <x v="280"/>
    <x v="9"/>
    <s v="https://www.gem.wiki/Gajewo_Oil_and_Gas_Field_%28Poland%29"/>
    <x v="3"/>
    <x v="4"/>
    <m/>
    <m/>
    <n v="6.06"/>
    <s v="thousand tonnes/y"/>
    <x v="9"/>
    <n v="4.4419800000000002E-2"/>
    <s v="million bbl/y"/>
  </r>
  <r>
    <s v="OG0001487"/>
    <x v="280"/>
    <x v="9"/>
    <s v="https://www.gem.wiki/Gajewo_Oil_and_Gas_Field_%28Poland%29"/>
    <x v="1"/>
    <x v="1"/>
    <m/>
    <s v="economic resources (PGI)"/>
    <n v="3.84"/>
    <s v="million m³"/>
    <x v="9"/>
    <n v="3.84"/>
    <s v="million m³"/>
  </r>
  <r>
    <s v="OG0001491"/>
    <x v="281"/>
    <x v="9"/>
    <s v="https://www.gem.wiki/Gorzys%C5%82aw_N_Gas_Field_%28Poland%29"/>
    <x v="3"/>
    <x v="1"/>
    <s v="YES"/>
    <m/>
    <n v="19.62"/>
    <s v="million m³/y"/>
    <x v="6"/>
    <n v="19.62"/>
    <s v="million m³/y"/>
  </r>
  <r>
    <s v="OG0001491"/>
    <x v="281"/>
    <x v="9"/>
    <s v="https://www.gem.wiki/Gorzys%C5%82aw_N_Gas_Field_%28Poland%29"/>
    <x v="1"/>
    <x v="1"/>
    <m/>
    <s v="economic resources (PGI)"/>
    <n v="67.989999999999995"/>
    <s v="million m³"/>
    <x v="6"/>
    <n v="67.989999999999995"/>
    <s v="million m³"/>
  </r>
  <r>
    <s v="OG0001491"/>
    <x v="281"/>
    <x v="9"/>
    <s v="https://www.gem.wiki/Gorzys%C5%82aw_N_Gas_Field_%28Poland%29"/>
    <x v="3"/>
    <x v="1"/>
    <s v="YES"/>
    <m/>
    <n v="20.66"/>
    <s v="million m³/y"/>
    <x v="9"/>
    <n v="20.66"/>
    <s v="million m³/y"/>
  </r>
  <r>
    <s v="OG0001491"/>
    <x v="281"/>
    <x v="9"/>
    <s v="https://www.gem.wiki/Gorzys%C5%82aw_N_Gas_Field_%28Poland%29"/>
    <x v="1"/>
    <x v="1"/>
    <m/>
    <s v="economic resources (PGI)"/>
    <n v="13.16"/>
    <s v="million m³"/>
    <x v="9"/>
    <n v="13.16"/>
    <s v="million m³"/>
  </r>
  <r>
    <s v="OG0001493"/>
    <x v="282"/>
    <x v="9"/>
    <s v="https://www.gem.wiki/Grabina-Nieznanowice_S_Gas_Field_%28Poland%29"/>
    <x v="3"/>
    <x v="1"/>
    <s v="YES"/>
    <m/>
    <n v="0.03"/>
    <s v="million m³/y"/>
    <x v="6"/>
    <n v="0.03"/>
    <s v="million m³/y"/>
  </r>
  <r>
    <s v="OG0001493"/>
    <x v="282"/>
    <x v="9"/>
    <s v="https://www.gem.wiki/Grabina-Nieznanowice_S_Gas_Field_%28Poland%29"/>
    <x v="1"/>
    <x v="1"/>
    <m/>
    <s v="economic resources (PGI)"/>
    <n v="110.23"/>
    <s v="million m³"/>
    <x v="6"/>
    <n v="110.23"/>
    <s v="million m³"/>
  </r>
  <r>
    <s v="OG0001497"/>
    <x v="283"/>
    <x v="9"/>
    <s v="https://www.gem.wiki/Grochowice_Gas_Field_%28Poland%29"/>
    <x v="3"/>
    <x v="1"/>
    <s v="YES"/>
    <m/>
    <n v="44.17"/>
    <s v="million m³/y"/>
    <x v="6"/>
    <n v="44.17"/>
    <s v="million m³/y"/>
  </r>
  <r>
    <s v="OG0001497"/>
    <x v="283"/>
    <x v="9"/>
    <s v="https://www.gem.wiki/Grochowice_Gas_Field_%28Poland%29"/>
    <x v="1"/>
    <x v="1"/>
    <m/>
    <s v="economic resources (PGI)"/>
    <n v="95.94"/>
    <s v="million m³"/>
    <x v="6"/>
    <n v="95.94"/>
    <s v="million m³"/>
  </r>
  <r>
    <s v="OG0001497"/>
    <x v="283"/>
    <x v="9"/>
    <s v="https://www.gem.wiki/Grochowice_Gas_Field_%28Poland%29"/>
    <x v="3"/>
    <x v="1"/>
    <s v="YES"/>
    <m/>
    <n v="40.56"/>
    <s v="million m³/y"/>
    <x v="9"/>
    <n v="40.56"/>
    <s v="million m³/y"/>
  </r>
  <r>
    <s v="OG0001497"/>
    <x v="283"/>
    <x v="9"/>
    <s v="https://www.gem.wiki/Grochowice_Gas_Field_%28Poland%29"/>
    <x v="1"/>
    <x v="1"/>
    <m/>
    <s v="economic resources (PGI)"/>
    <n v="33.53"/>
    <s v="million m³"/>
    <x v="9"/>
    <n v="33.53"/>
    <s v="million m³"/>
  </r>
  <r>
    <s v="OG0001499"/>
    <x v="284"/>
    <x v="9"/>
    <s v="https://www.gem.wiki/Grot%C3%B3w_Oil_and_Gas_Field_%28Poland%29"/>
    <x v="3"/>
    <x v="1"/>
    <s v="YES"/>
    <m/>
    <n v="7.03"/>
    <s v="million m³/y"/>
    <x v="6"/>
    <n v="7.03"/>
    <s v="million m³/y"/>
  </r>
  <r>
    <s v="OG0001499"/>
    <x v="284"/>
    <x v="9"/>
    <s v="https://www.gem.wiki/Grot%C3%B3w_Oil_and_Gas_Field_%28Poland%29"/>
    <x v="3"/>
    <x v="4"/>
    <m/>
    <m/>
    <n v="10.81"/>
    <s v="thousand tonnes/y"/>
    <x v="6"/>
    <n v="7.9237299999999997E-2"/>
    <s v="million bbl/y"/>
  </r>
  <r>
    <s v="OG0001499"/>
    <x v="284"/>
    <x v="9"/>
    <s v="https://www.gem.wiki/Grot%C3%B3w_Oil_and_Gas_Field_%28Poland%29"/>
    <x v="1"/>
    <x v="1"/>
    <m/>
    <s v="economic resources (PGI)"/>
    <n v="691.27"/>
    <s v="million m³"/>
    <x v="6"/>
    <n v="691.27"/>
    <s v="million m³"/>
  </r>
  <r>
    <s v="OG0001499"/>
    <x v="284"/>
    <x v="9"/>
    <s v="https://www.gem.wiki/Grot%C3%B3w_Oil_and_Gas_Field_%28Poland%29"/>
    <x v="1"/>
    <x v="4"/>
    <m/>
    <s v="economic resources in place"/>
    <n v="1274.44"/>
    <s v="thousand tonnes"/>
    <x v="6"/>
    <n v="9.3416452000000003"/>
    <s v="million bbl"/>
  </r>
  <r>
    <s v="OG0001499"/>
    <x v="284"/>
    <x v="9"/>
    <s v="https://www.gem.wiki/Grot%C3%B3w_Oil_and_Gas_Field_%28Poland%29"/>
    <x v="3"/>
    <x v="1"/>
    <s v="YES"/>
    <m/>
    <n v="9.9"/>
    <s v="million m³/y"/>
    <x v="9"/>
    <n v="9.9"/>
    <s v="million m³/y"/>
  </r>
  <r>
    <s v="OG0001499"/>
    <x v="284"/>
    <x v="9"/>
    <s v="https://www.gem.wiki/Grot%C3%B3w_Oil_and_Gas_Field_%28Poland%29"/>
    <x v="1"/>
    <x v="4"/>
    <m/>
    <s v="economic resources (PGI)"/>
    <n v="1238.3800000000001"/>
    <s v="thousand tonnes"/>
    <x v="9"/>
    <n v="9.0773253999999994"/>
    <s v="million bbl"/>
  </r>
  <r>
    <s v="OG0001499"/>
    <x v="284"/>
    <x v="9"/>
    <s v="https://www.gem.wiki/Grot%C3%B3w_Oil_and_Gas_Field_%28Poland%29"/>
    <x v="3"/>
    <x v="4"/>
    <m/>
    <m/>
    <n v="10.09"/>
    <s v="thousand tonnes/y"/>
    <x v="9"/>
    <n v="7.3959700000000003E-2"/>
    <s v="million bbl/y"/>
  </r>
  <r>
    <s v="OG0001499"/>
    <x v="284"/>
    <x v="9"/>
    <s v="https://www.gem.wiki/Grot%C3%B3w_Oil_and_Gas_Field_%28Poland%29"/>
    <x v="1"/>
    <x v="1"/>
    <m/>
    <s v="economic resources (PGI)"/>
    <n v="662.21"/>
    <s v="million m³"/>
    <x v="9"/>
    <n v="662.21"/>
    <s v="million m³"/>
  </r>
  <r>
    <s v="OG0001501"/>
    <x v="285"/>
    <x v="9"/>
    <s v="https://www.gem.wiki/G%C3%B3ra_Gas_Field_%28Poland%29"/>
    <x v="3"/>
    <x v="1"/>
    <s v="YES"/>
    <m/>
    <n v="31.95"/>
    <s v="million m³/y"/>
    <x v="6"/>
    <n v="31.95"/>
    <s v="million m³/y"/>
  </r>
  <r>
    <s v="OG0001501"/>
    <x v="285"/>
    <x v="9"/>
    <s v="https://www.gem.wiki/G%C3%B3ra_Gas_Field_%28Poland%29"/>
    <x v="1"/>
    <x v="1"/>
    <m/>
    <s v="economic resources (PGI)"/>
    <n v="132.27000000000001"/>
    <s v="million m³"/>
    <x v="6"/>
    <n v="132.27000000000001"/>
    <s v="million m³"/>
  </r>
  <r>
    <s v="OG0001501"/>
    <x v="285"/>
    <x v="9"/>
    <s v="https://www.gem.wiki/G%C3%B3ra_Gas_Field_%28Poland%29"/>
    <x v="3"/>
    <x v="1"/>
    <s v="YES"/>
    <m/>
    <n v="37.1"/>
    <s v="million m³/y"/>
    <x v="9"/>
    <n v="37.1"/>
    <s v="million m³/y"/>
  </r>
  <r>
    <s v="OG0001501"/>
    <x v="285"/>
    <x v="9"/>
    <s v="https://www.gem.wiki/G%C3%B3ra_Gas_Field_%28Poland%29"/>
    <x v="1"/>
    <x v="1"/>
    <m/>
    <s v="economic resources (PGI)"/>
    <n v="32.86"/>
    <s v="million m³"/>
    <x v="9"/>
    <n v="32.86"/>
    <s v="million m³"/>
  </r>
  <r>
    <s v="OG0001503"/>
    <x v="286"/>
    <x v="9"/>
    <s v="https://www.gem.wiki/G%C3%B3rzyca_Oil_and_Gas_Field_%28Poland%29"/>
    <x v="3"/>
    <x v="1"/>
    <s v="YES"/>
    <m/>
    <n v="35.18"/>
    <s v="million m³/y"/>
    <x v="6"/>
    <n v="35.18"/>
    <s v="million m³/y"/>
  </r>
  <r>
    <s v="OG0001503"/>
    <x v="286"/>
    <x v="9"/>
    <s v="https://www.gem.wiki/G%C3%B3rzyca_Oil_and_Gas_Field_%28Poland%29"/>
    <x v="3"/>
    <x v="4"/>
    <m/>
    <m/>
    <n v="4.55"/>
    <s v="thousand tonnes/y"/>
    <x v="6"/>
    <n v="3.3351499999999999E-2"/>
    <s v="million bbl/y"/>
  </r>
  <r>
    <s v="OG0001503"/>
    <x v="286"/>
    <x v="9"/>
    <s v="https://www.gem.wiki/G%C3%B3rzyca_Oil_and_Gas_Field_%28Poland%29"/>
    <x v="1"/>
    <x v="1"/>
    <m/>
    <s v="economic resources (PGI)"/>
    <n v="231.31"/>
    <s v="million m³"/>
    <x v="6"/>
    <n v="231.31"/>
    <s v="million m³"/>
  </r>
  <r>
    <s v="OG0001503"/>
    <x v="286"/>
    <x v="9"/>
    <s v="https://www.gem.wiki/G%C3%B3rzyca_Oil_and_Gas_Field_%28Poland%29"/>
    <x v="1"/>
    <x v="4"/>
    <m/>
    <s v="economic resources in place"/>
    <n v="149.19999999999999"/>
    <s v="thousand tonnes"/>
    <x v="6"/>
    <n v="1.0936360000000001"/>
    <s v="million bbl"/>
  </r>
  <r>
    <s v="OG0001503"/>
    <x v="286"/>
    <x v="9"/>
    <s v="https://www.gem.wiki/G%C3%B3rzyca_Oil_and_Gas_Field_%28Poland%29"/>
    <x v="3"/>
    <x v="1"/>
    <s v="YES"/>
    <m/>
    <n v="38.54"/>
    <s v="million m³/y"/>
    <x v="9"/>
    <n v="38.54"/>
    <s v="million m³/y"/>
  </r>
  <r>
    <s v="OG0001503"/>
    <x v="286"/>
    <x v="9"/>
    <s v="https://www.gem.wiki/G%C3%B3rzyca_Oil_and_Gas_Field_%28Poland%29"/>
    <x v="1"/>
    <x v="4"/>
    <m/>
    <s v="economic resources (PGI)"/>
    <n v="137.03"/>
    <s v="thousand tonnes"/>
    <x v="9"/>
    <n v="1.0044299000000001"/>
    <s v="million bbl"/>
  </r>
  <r>
    <s v="OG0001503"/>
    <x v="286"/>
    <x v="9"/>
    <s v="https://www.gem.wiki/G%C3%B3rzyca_Oil_and_Gas_Field_%28Poland%29"/>
    <x v="3"/>
    <x v="4"/>
    <m/>
    <m/>
    <n v="5.61"/>
    <s v="thousand tonnes/y"/>
    <x v="9"/>
    <n v="4.11213E-2"/>
    <s v="million bbl/y"/>
  </r>
  <r>
    <s v="OG0001503"/>
    <x v="286"/>
    <x v="9"/>
    <s v="https://www.gem.wiki/G%C3%B3rzyca_Oil_and_Gas_Field_%28Poland%29"/>
    <x v="1"/>
    <x v="1"/>
    <m/>
    <s v="economic resources (PGI)"/>
    <n v="139.71"/>
    <s v="million m³"/>
    <x v="9"/>
    <n v="139.71"/>
    <s v="million m³"/>
  </r>
  <r>
    <s v="OG0001504"/>
    <x v="287"/>
    <x v="9"/>
    <s v="https://www.gem.wiki/Harklowa_Oil_and_Gas_Field_%28Poland%29"/>
    <x v="3"/>
    <x v="1"/>
    <s v="YES"/>
    <m/>
    <n v="0.02"/>
    <s v="million m³/y"/>
    <x v="6"/>
    <n v="0.02"/>
    <s v="million m³/y"/>
  </r>
  <r>
    <s v="OG0001504"/>
    <x v="287"/>
    <x v="9"/>
    <s v="https://www.gem.wiki/Harklowa_Oil_and_Gas_Field_%28Poland%29"/>
    <x v="3"/>
    <x v="4"/>
    <m/>
    <m/>
    <n v="0.73"/>
    <s v="thousand tonnes/y"/>
    <x v="6"/>
    <n v="5.3508999999999996E-3"/>
    <s v="million bbl/y"/>
  </r>
  <r>
    <s v="OG0001504"/>
    <x v="287"/>
    <x v="9"/>
    <s v="https://www.gem.wiki/Harklowa_Oil_and_Gas_Field_%28Poland%29"/>
    <x v="1"/>
    <x v="1"/>
    <m/>
    <s v="economic resources (PGI)"/>
    <n v="0.06"/>
    <s v="million m³"/>
    <x v="6"/>
    <n v="0.06"/>
    <s v="million m³"/>
  </r>
  <r>
    <s v="OG0001504"/>
    <x v="287"/>
    <x v="9"/>
    <s v="https://www.gem.wiki/Harklowa_Oil_and_Gas_Field_%28Poland%29"/>
    <x v="1"/>
    <x v="4"/>
    <m/>
    <s v="economic resources in place"/>
    <n v="2.0499999999999998"/>
    <s v="thousand tonnes"/>
    <x v="6"/>
    <n v="1.50265E-2"/>
    <s v="million bbl"/>
  </r>
  <r>
    <s v="OG0001504"/>
    <x v="287"/>
    <x v="9"/>
    <s v="https://www.gem.wiki/Harklowa_Oil_and_Gas_Field_%28Poland%29"/>
    <x v="3"/>
    <x v="1"/>
    <s v="YES"/>
    <m/>
    <n v="0.02"/>
    <s v="million m³/y"/>
    <x v="9"/>
    <n v="0.02"/>
    <s v="million m³/y"/>
  </r>
  <r>
    <s v="OG0001504"/>
    <x v="287"/>
    <x v="9"/>
    <s v="https://www.gem.wiki/Harklowa_Oil_and_Gas_Field_%28Poland%29"/>
    <x v="1"/>
    <x v="4"/>
    <m/>
    <s v="economic resources (PGI)"/>
    <n v="13.36"/>
    <s v="thousand tonnes"/>
    <x v="9"/>
    <n v="9.7928799999999996E-2"/>
    <s v="million bbl"/>
  </r>
  <r>
    <s v="OG0001504"/>
    <x v="287"/>
    <x v="9"/>
    <s v="https://www.gem.wiki/Harklowa_Oil_and_Gas_Field_%28Poland%29"/>
    <x v="3"/>
    <x v="4"/>
    <m/>
    <m/>
    <n v="0.73"/>
    <s v="thousand tonnes/y"/>
    <x v="9"/>
    <n v="5.3508999999999996E-3"/>
    <s v="million bbl/y"/>
  </r>
  <r>
    <s v="OG0001504"/>
    <x v="287"/>
    <x v="9"/>
    <s v="https://www.gem.wiki/Harklowa_Oil_and_Gas_Field_%28Poland%29"/>
    <x v="1"/>
    <x v="1"/>
    <m/>
    <s v="economic resources (PGI)"/>
    <n v="0.21"/>
    <s v="million m³"/>
    <x v="9"/>
    <n v="0.21"/>
    <s v="million m³"/>
  </r>
  <r>
    <s v="OG0001505"/>
    <x v="288"/>
    <x v="9"/>
    <s v="https://www.gem.wiki/Hus%C3%B3w-Albigowa-Krasne_Gas_Field_%28Poland%29"/>
    <x v="0"/>
    <x v="1"/>
    <m/>
    <m/>
    <n v="4409.72"/>
    <s v="million m³"/>
    <x v="16"/>
    <n v="4409.72"/>
    <s v="million m³"/>
  </r>
  <r>
    <s v="OG0001505"/>
    <x v="288"/>
    <x v="9"/>
    <s v="https://www.gem.wiki/Hus%C3%B3w-Albigowa-Krasne_Gas_Field_%28Poland%29"/>
    <x v="3"/>
    <x v="1"/>
    <s v="YES"/>
    <m/>
    <n v="30.79"/>
    <s v="million m³/y"/>
    <x v="6"/>
    <n v="30.79"/>
    <s v="million m³/y"/>
  </r>
  <r>
    <s v="OG0001505"/>
    <x v="288"/>
    <x v="9"/>
    <s v="https://www.gem.wiki/Hus%C3%B3w-Albigowa-Krasne_Gas_Field_%28Poland%29"/>
    <x v="1"/>
    <x v="1"/>
    <m/>
    <s v="economic resources (PGI)"/>
    <n v="302.16000000000003"/>
    <s v="million m³"/>
    <x v="6"/>
    <n v="302.16000000000003"/>
    <s v="million m³"/>
  </r>
  <r>
    <s v="OG0001505"/>
    <x v="288"/>
    <x v="9"/>
    <s v="https://www.gem.wiki/Hus%C3%B3w-Albigowa-Krasne_Gas_Field_%28Poland%29"/>
    <x v="3"/>
    <x v="1"/>
    <s v="YES"/>
    <m/>
    <n v="30.95"/>
    <s v="million m³/y"/>
    <x v="9"/>
    <n v="30.95"/>
    <s v="million m³/y"/>
  </r>
  <r>
    <s v="OG0001505"/>
    <x v="288"/>
    <x v="9"/>
    <s v="https://www.gem.wiki/Hus%C3%B3w-Albigowa-Krasne_Gas_Field_%28Poland%29"/>
    <x v="1"/>
    <x v="1"/>
    <m/>
    <s v="economic resources (PGI)"/>
    <n v="333.91"/>
    <s v="million m³"/>
    <x v="9"/>
    <n v="333.91"/>
    <s v="million m³"/>
  </r>
  <r>
    <s v="OG0001507"/>
    <x v="289"/>
    <x v="9"/>
    <s v="https://www.gem.wiki/Jab%C5%82onna_Gas_Field_%28Poland%29"/>
    <x v="3"/>
    <x v="1"/>
    <s v="YES"/>
    <m/>
    <n v="47.63"/>
    <s v="million m³/y"/>
    <x v="6"/>
    <n v="47.63"/>
    <s v="million m³/y"/>
  </r>
  <r>
    <s v="OG0001507"/>
    <x v="289"/>
    <x v="9"/>
    <s v="https://www.gem.wiki/Jab%C5%82onna_Gas_Field_%28Poland%29"/>
    <x v="1"/>
    <x v="1"/>
    <m/>
    <s v="economic resources (PGI)"/>
    <n v="129.77000000000001"/>
    <s v="million m³"/>
    <x v="6"/>
    <n v="129.77000000000001"/>
    <s v="million m³"/>
  </r>
  <r>
    <s v="OG0001507"/>
    <x v="289"/>
    <x v="9"/>
    <s v="https://www.gem.wiki/Jab%C5%82onna_Gas_Field_%28Poland%29"/>
    <x v="3"/>
    <x v="1"/>
    <s v="YES"/>
    <m/>
    <n v="46.42"/>
    <s v="million m³/y"/>
    <x v="9"/>
    <n v="46.42"/>
    <s v="million m³/y"/>
  </r>
  <r>
    <s v="OG0001507"/>
    <x v="289"/>
    <x v="9"/>
    <s v="https://www.gem.wiki/Jab%C5%82onna_Gas_Field_%28Poland%29"/>
    <x v="1"/>
    <x v="1"/>
    <m/>
    <s v="economic resources (PGI)"/>
    <n v="49.2"/>
    <s v="million m³"/>
    <x v="9"/>
    <n v="49.2"/>
    <s v="million m³"/>
  </r>
  <r>
    <s v="OG0001508"/>
    <x v="290"/>
    <x v="9"/>
    <s v="https://www.gem.wiki/Jab%C5%82onna_S_Gas_Field_%28Poland%29"/>
    <x v="3"/>
    <x v="1"/>
    <s v="YES"/>
    <m/>
    <n v="24.55"/>
    <s v="million m³/y"/>
    <x v="6"/>
    <n v="24.55"/>
    <s v="million m³/y"/>
  </r>
  <r>
    <s v="OG0001508"/>
    <x v="290"/>
    <x v="9"/>
    <s v="https://www.gem.wiki/Jab%C5%82onna_S_Gas_Field_%28Poland%29"/>
    <x v="1"/>
    <x v="1"/>
    <m/>
    <s v="economic resources (PGI)"/>
    <n v="32.479999999999997"/>
    <s v="million m³"/>
    <x v="6"/>
    <n v="32.479999999999997"/>
    <s v="million m³"/>
  </r>
  <r>
    <s v="OG0001508"/>
    <x v="290"/>
    <x v="9"/>
    <s v="https://www.gem.wiki/Jab%C5%82onna_S_Gas_Field_%28Poland%29"/>
    <x v="3"/>
    <x v="1"/>
    <s v="YES"/>
    <m/>
    <n v="26.71"/>
    <s v="million m³/y"/>
    <x v="9"/>
    <n v="26.71"/>
    <s v="million m³/y"/>
  </r>
  <r>
    <s v="OG0001508"/>
    <x v="290"/>
    <x v="9"/>
    <s v="https://www.gem.wiki/Jab%C5%82onna_S_Gas_Field_%28Poland%29"/>
    <x v="1"/>
    <x v="1"/>
    <m/>
    <s v="economic resources (PGI)"/>
    <n v="27.1"/>
    <s v="million m³"/>
    <x v="9"/>
    <n v="27.1"/>
    <s v="million m³"/>
  </r>
  <r>
    <s v="OG0001509"/>
    <x v="291"/>
    <x v="9"/>
    <s v="https://www.gem.wiki/Jab%C5%82onna_W_Gas_Field_%28Poland%29"/>
    <x v="3"/>
    <x v="1"/>
    <s v="YES"/>
    <m/>
    <n v="25.07"/>
    <s v="million m³/y"/>
    <x v="6"/>
    <n v="25.07"/>
    <s v="million m³/y"/>
  </r>
  <r>
    <s v="OG0001509"/>
    <x v="291"/>
    <x v="9"/>
    <s v="https://www.gem.wiki/Jab%C5%82onna_W_Gas_Field_%28Poland%29"/>
    <x v="1"/>
    <x v="1"/>
    <m/>
    <s v="economic resources (PGI)"/>
    <n v="106.54"/>
    <s v="million m³"/>
    <x v="6"/>
    <n v="106.54"/>
    <s v="million m³"/>
  </r>
  <r>
    <s v="OG0001509"/>
    <x v="291"/>
    <x v="9"/>
    <s v="https://www.gem.wiki/Jab%C5%82onna_W_Gas_Field_%28Poland%29"/>
    <x v="3"/>
    <x v="1"/>
    <s v="YES"/>
    <m/>
    <n v="21.35"/>
    <s v="million m³/y"/>
    <x v="9"/>
    <n v="21.35"/>
    <s v="million m³/y"/>
  </r>
  <r>
    <s v="OG0001509"/>
    <x v="291"/>
    <x v="9"/>
    <s v="https://www.gem.wiki/Jab%C5%82onna_W_Gas_Field_%28Poland%29"/>
    <x v="1"/>
    <x v="1"/>
    <m/>
    <s v="economic resources (PGI)"/>
    <n v="33.39"/>
    <s v="million m³"/>
    <x v="9"/>
    <n v="33.39"/>
    <s v="million m³"/>
  </r>
  <r>
    <s v="OG0001513"/>
    <x v="292"/>
    <x v="9"/>
    <s v="https://www.gem.wiki/Jasionka_Gas_Field_%28Poland%29"/>
    <x v="3"/>
    <x v="1"/>
    <s v="YES"/>
    <m/>
    <n v="33.909999999999997"/>
    <s v="million m³/y"/>
    <x v="6"/>
    <n v="33.909999999999997"/>
    <s v="million m³/y"/>
  </r>
  <r>
    <s v="OG0001513"/>
    <x v="292"/>
    <x v="9"/>
    <s v="https://www.gem.wiki/Jasionka_Gas_Field_%28Poland%29"/>
    <x v="1"/>
    <x v="1"/>
    <m/>
    <s v="economic resources (PGI)"/>
    <n v="480.69"/>
    <s v="million m³"/>
    <x v="6"/>
    <n v="480.69"/>
    <s v="million m³"/>
  </r>
  <r>
    <s v="OG0001513"/>
    <x v="292"/>
    <x v="9"/>
    <s v="https://www.gem.wiki/Jasionka_Gas_Field_%28Poland%29"/>
    <x v="3"/>
    <x v="1"/>
    <s v="YES"/>
    <m/>
    <n v="17.77"/>
    <s v="million m³/y"/>
    <x v="9"/>
    <n v="17.77"/>
    <s v="million m³/y"/>
  </r>
  <r>
    <s v="OG0001513"/>
    <x v="292"/>
    <x v="9"/>
    <s v="https://www.gem.wiki/Jasionka_Gas_Field_%28Poland%29"/>
    <x v="1"/>
    <x v="1"/>
    <m/>
    <s v="economic resources (PGI)"/>
    <n v="414.32"/>
    <s v="million m³"/>
    <x v="9"/>
    <n v="414.32"/>
    <s v="million m³"/>
  </r>
  <r>
    <s v="OG0001524"/>
    <x v="293"/>
    <x v="9"/>
    <s v="https://www.gem.wiki/Kaleje_Gas_Field_%28Poland%29"/>
    <x v="3"/>
    <x v="1"/>
    <s v="YES"/>
    <m/>
    <n v="4.17"/>
    <s v="million m³/y"/>
    <x v="6"/>
    <n v="4.17"/>
    <s v="million m³/y"/>
  </r>
  <r>
    <s v="OG0001524"/>
    <x v="293"/>
    <x v="9"/>
    <s v="https://www.gem.wiki/Kaleje_Gas_Field_%28Poland%29"/>
    <x v="1"/>
    <x v="1"/>
    <m/>
    <s v="economic resources (PGI)"/>
    <n v="250.52"/>
    <s v="million m³"/>
    <x v="6"/>
    <n v="250.52"/>
    <s v="million m³"/>
  </r>
  <r>
    <s v="OG0001524"/>
    <x v="293"/>
    <x v="9"/>
    <s v="https://www.gem.wiki/Kaleje_Gas_Field_%28Poland%29"/>
    <x v="3"/>
    <x v="1"/>
    <s v="YES"/>
    <m/>
    <n v="3.37"/>
    <s v="million m³/y"/>
    <x v="9"/>
    <n v="3.37"/>
    <s v="million m³/y"/>
  </r>
  <r>
    <s v="OG0001524"/>
    <x v="293"/>
    <x v="9"/>
    <s v="https://www.gem.wiki/Kaleje_Gas_Field_%28Poland%29"/>
    <x v="1"/>
    <x v="1"/>
    <m/>
    <s v="economic resources (PGI)"/>
    <n v="247.15"/>
    <s v="million m³"/>
    <x v="9"/>
    <n v="247.15"/>
    <s v="million m³"/>
  </r>
  <r>
    <s v="OG0001526"/>
    <x v="294"/>
    <x v="9"/>
    <s v="https://www.gem.wiki/Kamie%C5%84_Pomorski_Oil_and_Gas_Field_%28Poland%29"/>
    <x v="3"/>
    <x v="1"/>
    <s v="YES"/>
    <m/>
    <n v="0.21"/>
    <s v="million m³/y"/>
    <x v="6"/>
    <n v="0.21"/>
    <s v="million m³/y"/>
  </r>
  <r>
    <s v="OG0001526"/>
    <x v="294"/>
    <x v="9"/>
    <s v="https://www.gem.wiki/Kamie%C5%84_Pomorski_Oil_and_Gas_Field_%28Poland%29"/>
    <x v="3"/>
    <x v="4"/>
    <m/>
    <m/>
    <n v="1.25"/>
    <s v="thousand tonnes/y"/>
    <x v="6"/>
    <n v="9.1625000000000005E-3"/>
    <s v="million bbl/y"/>
  </r>
  <r>
    <s v="OG0001526"/>
    <x v="294"/>
    <x v="9"/>
    <s v="https://www.gem.wiki/Kamie%C5%84_Pomorski_Oil_and_Gas_Field_%28Poland%29"/>
    <x v="1"/>
    <x v="4"/>
    <m/>
    <s v="economic resources in place"/>
    <n v="6.34"/>
    <s v="thousand tonnes"/>
    <x v="6"/>
    <n v="4.6472199999999998E-2"/>
    <s v="million bbl"/>
  </r>
  <r>
    <s v="OG0001526"/>
    <x v="294"/>
    <x v="9"/>
    <s v="https://www.gem.wiki/Kamie%C5%84_Pomorski_Oil_and_Gas_Field_%28Poland%29"/>
    <x v="3"/>
    <x v="1"/>
    <s v="YES"/>
    <m/>
    <n v="0.2"/>
    <s v="million m³/y"/>
    <x v="9"/>
    <n v="0.2"/>
    <s v="million m³/y"/>
  </r>
  <r>
    <s v="OG0001526"/>
    <x v="294"/>
    <x v="9"/>
    <s v="https://www.gem.wiki/Kamie%C5%84_Pomorski_Oil_and_Gas_Field_%28Poland%29"/>
    <x v="1"/>
    <x v="4"/>
    <m/>
    <s v="economic resources (PGI)"/>
    <n v="2.2000000000000002"/>
    <s v="thousand tonnes"/>
    <x v="9"/>
    <n v="1.6126000000000001E-2"/>
    <s v="million bbl"/>
  </r>
  <r>
    <s v="OG0001526"/>
    <x v="294"/>
    <x v="9"/>
    <s v="https://www.gem.wiki/Kamie%C5%84_Pomorski_Oil_and_Gas_Field_%28Poland%29"/>
    <x v="3"/>
    <x v="4"/>
    <m/>
    <m/>
    <n v="1.28"/>
    <s v="thousand tonnes/y"/>
    <x v="9"/>
    <n v="9.3824000000000008E-3"/>
    <s v="million bbl/y"/>
  </r>
  <r>
    <s v="OG0001528"/>
    <x v="295"/>
    <x v="9"/>
    <s v="https://www.gem.wiki/Karmin_Gas_Field_%28Poland%29"/>
    <x v="3"/>
    <x v="1"/>
    <s v="YES"/>
    <m/>
    <n v="35.39"/>
    <s v="million m³/y"/>
    <x v="6"/>
    <n v="35.39"/>
    <s v="million m³/y"/>
  </r>
  <r>
    <s v="OG0001528"/>
    <x v="295"/>
    <x v="9"/>
    <s v="https://www.gem.wiki/Karmin_Gas_Field_%28Poland%29"/>
    <x v="1"/>
    <x v="1"/>
    <m/>
    <s v="economic resources (PGI)"/>
    <n v="363.99"/>
    <s v="million m³"/>
    <x v="6"/>
    <n v="363.99"/>
    <s v="million m³"/>
  </r>
  <r>
    <s v="OG0001528"/>
    <x v="295"/>
    <x v="9"/>
    <s v="https://www.gem.wiki/Karmin_Gas_Field_%28Poland%29"/>
    <x v="3"/>
    <x v="1"/>
    <s v="YES"/>
    <m/>
    <n v="31.87"/>
    <s v="million m³/y"/>
    <x v="9"/>
    <n v="31.87"/>
    <s v="million m³/y"/>
  </r>
  <r>
    <s v="OG0001528"/>
    <x v="295"/>
    <x v="9"/>
    <s v="https://www.gem.wiki/Karmin_Gas_Field_%28Poland%29"/>
    <x v="1"/>
    <x v="1"/>
    <m/>
    <s v="economic resources (PGI)"/>
    <n v="268.08"/>
    <s v="million m³"/>
    <x v="9"/>
    <n v="268.08"/>
    <s v="million m³"/>
  </r>
  <r>
    <s v="OG0001530"/>
    <x v="296"/>
    <x v="9"/>
    <s v="https://www.gem.wiki/Kielan%C3%B3wka-Rzesz%C3%B3w_Gas_Field_%28Poland%29"/>
    <x v="0"/>
    <x v="1"/>
    <m/>
    <m/>
    <n v="2431.25"/>
    <s v="million m³"/>
    <x v="16"/>
    <n v="2431.25"/>
    <s v="million m³"/>
  </r>
  <r>
    <s v="OG0001530"/>
    <x v="296"/>
    <x v="9"/>
    <s v="https://www.gem.wiki/Kielan%C3%B3wka-Rzesz%C3%B3w_Gas_Field_%28Poland%29"/>
    <x v="3"/>
    <x v="1"/>
    <s v="YES"/>
    <m/>
    <n v="53.56"/>
    <s v="million m³/y"/>
    <x v="6"/>
    <n v="53.56"/>
    <s v="million m³/y"/>
  </r>
  <r>
    <s v="OG0001530"/>
    <x v="296"/>
    <x v="9"/>
    <s v="https://www.gem.wiki/Kielan%C3%B3wka-Rzesz%C3%B3w_Gas_Field_%28Poland%29"/>
    <x v="1"/>
    <x v="1"/>
    <m/>
    <s v="economic resources (PGI)"/>
    <n v="87.31"/>
    <s v="million m³"/>
    <x v="6"/>
    <n v="87.31"/>
    <s v="million m³"/>
  </r>
  <r>
    <s v="OG0001530"/>
    <x v="296"/>
    <x v="9"/>
    <s v="https://www.gem.wiki/Kielan%C3%B3wka-Rzesz%C3%B3w_Gas_Field_%28Poland%29"/>
    <x v="3"/>
    <x v="1"/>
    <s v="YES"/>
    <m/>
    <n v="39.520000000000003"/>
    <s v="million m³/y"/>
    <x v="9"/>
    <n v="39.520000000000003"/>
    <s v="million m³/y"/>
  </r>
  <r>
    <s v="OG0001530"/>
    <x v="296"/>
    <x v="9"/>
    <s v="https://www.gem.wiki/Kielan%C3%B3wka-Rzesz%C3%B3w_Gas_Field_%28Poland%29"/>
    <x v="1"/>
    <x v="1"/>
    <m/>
    <s v="economic resources (PGI)"/>
    <n v="22.42"/>
    <s v="million m³"/>
    <x v="9"/>
    <n v="22.42"/>
    <s v="million m³"/>
  </r>
  <r>
    <s v="OG0001534"/>
    <x v="297"/>
    <x v="9"/>
    <s v="https://www.gem.wiki/Ko%C5%9Bcian_S_Gas_Field_%28Poland%29"/>
    <x v="0"/>
    <x v="1"/>
    <m/>
    <m/>
    <n v="6577.74"/>
    <s v="million m³"/>
    <x v="16"/>
    <n v="6577.74"/>
    <s v="million m³"/>
  </r>
  <r>
    <s v="OG0001534"/>
    <x v="297"/>
    <x v="9"/>
    <s v="https://www.gem.wiki/Ko%C5%9Bcian_S_Gas_Field_%28Poland%29"/>
    <x v="3"/>
    <x v="1"/>
    <s v="YES"/>
    <m/>
    <n v="310.76"/>
    <s v="million m³/y"/>
    <x v="6"/>
    <n v="310.76"/>
    <s v="million m³/y"/>
  </r>
  <r>
    <s v="OG0001534"/>
    <x v="297"/>
    <x v="9"/>
    <s v="https://www.gem.wiki/Ko%C5%9Bcian_S_Gas_Field_%28Poland%29"/>
    <x v="1"/>
    <x v="1"/>
    <m/>
    <s v="economic resources (PGI)"/>
    <n v="874.28"/>
    <s v="million m³"/>
    <x v="6"/>
    <n v="874.28"/>
    <s v="million m³"/>
  </r>
  <r>
    <s v="OG0001534"/>
    <x v="297"/>
    <x v="9"/>
    <s v="https://www.gem.wiki/Ko%C5%9Bcian_S_Gas_Field_%28Poland%29"/>
    <x v="3"/>
    <x v="1"/>
    <s v="YES"/>
    <m/>
    <n v="265.31"/>
    <s v="million m³/y"/>
    <x v="9"/>
    <n v="265.31"/>
    <s v="million m³/y"/>
  </r>
  <r>
    <s v="OG0001534"/>
    <x v="297"/>
    <x v="9"/>
    <s v="https://www.gem.wiki/Ko%C5%9Bcian_S_Gas_Field_%28Poland%29"/>
    <x v="1"/>
    <x v="1"/>
    <m/>
    <s v="economic resources (PGI)"/>
    <n v="1650.69"/>
    <s v="million m³"/>
    <x v="9"/>
    <n v="1650.69"/>
    <s v="million m³"/>
  </r>
  <r>
    <s v="OG0001537"/>
    <x v="298"/>
    <x v="9"/>
    <s v="https://www.gem.wiki/Krobielewko_Oil_and_Gas_Field_%28Poland%29"/>
    <x v="1"/>
    <x v="1"/>
    <m/>
    <s v="economic resources (PGI)"/>
    <n v="15667"/>
    <s v="million m³"/>
    <x v="6"/>
    <n v="15667"/>
    <s v="million m³"/>
  </r>
  <r>
    <s v="OG0001537"/>
    <x v="298"/>
    <x v="9"/>
    <s v="https://www.gem.wiki/Krobielewko_Oil_and_Gas_Field_%28Poland%29"/>
    <x v="1"/>
    <x v="4"/>
    <m/>
    <s v="economic resources in place"/>
    <n v="517"/>
    <s v="thousand tonnes"/>
    <x v="6"/>
    <n v="3.7896100000000001"/>
    <s v="million bbl"/>
  </r>
  <r>
    <s v="OG0001537"/>
    <x v="298"/>
    <x v="9"/>
    <s v="https://www.gem.wiki/Krobielewko_Oil_and_Gas_Field_%28Poland%29"/>
    <x v="1"/>
    <x v="4"/>
    <m/>
    <s v="economic resources (PGI)"/>
    <n v="517"/>
    <s v="thousand tonnes"/>
    <x v="9"/>
    <n v="3.7896100000000001"/>
    <s v="million bbl"/>
  </r>
  <r>
    <s v="OG0001537"/>
    <x v="298"/>
    <x v="9"/>
    <s v="https://www.gem.wiki/Krobielewko_Oil_and_Gas_Field_%28Poland%29"/>
    <x v="1"/>
    <x v="1"/>
    <m/>
    <s v="economic resources (PGI)"/>
    <n v="15667"/>
    <s v="million m³"/>
    <x v="9"/>
    <n v="15667"/>
    <s v="million m³"/>
  </r>
  <r>
    <s v="OG0001540"/>
    <x v="299"/>
    <x v="9"/>
    <s v="https://www.gem.wiki/Kryg-Libusza-Lipinki_Oil_and_Gas_Field_%28Poland%29"/>
    <x v="0"/>
    <x v="1"/>
    <m/>
    <m/>
    <n v="23.93"/>
    <s v="million m³"/>
    <x v="17"/>
    <n v="23.93"/>
    <s v="million m³"/>
  </r>
  <r>
    <s v="OG0001540"/>
    <x v="299"/>
    <x v="9"/>
    <s v="https://www.gem.wiki/Kryg-Libusza-Lipinki_Oil_and_Gas_Field_%28Poland%29"/>
    <x v="0"/>
    <x v="0"/>
    <m/>
    <m/>
    <n v="1198.6600000000001"/>
    <s v="thousand tonnes"/>
    <x v="17"/>
    <n v="8.7861778000000008"/>
    <s v="million bbl"/>
  </r>
  <r>
    <s v="OG0001540"/>
    <x v="299"/>
    <x v="9"/>
    <s v="https://www.gem.wiki/Kryg-Libusza-Lipinki_Oil_and_Gas_Field_%28Poland%29"/>
    <x v="3"/>
    <x v="4"/>
    <m/>
    <m/>
    <n v="0.91"/>
    <s v="thousand tonnes/y"/>
    <x v="6"/>
    <n v="6.6702999999999997E-3"/>
    <s v="million bbl/y"/>
  </r>
  <r>
    <s v="OG0001540"/>
    <x v="299"/>
    <x v="9"/>
    <s v="https://www.gem.wiki/Kryg-Libusza-Lipinki_Oil_and_Gas_Field_%28Poland%29"/>
    <x v="1"/>
    <x v="4"/>
    <m/>
    <s v="economic resources in place"/>
    <n v="21.51"/>
    <s v="thousand tonnes"/>
    <x v="6"/>
    <n v="0.15766830000000001"/>
    <s v="million bbl"/>
  </r>
  <r>
    <s v="OG0001540"/>
    <x v="299"/>
    <x v="9"/>
    <s v="https://www.gem.wiki/Kryg-Libusza-Lipinki_Oil_and_Gas_Field_%28Poland%29"/>
    <x v="1"/>
    <x v="4"/>
    <m/>
    <s v="economic resources (PGI)"/>
    <n v="18.850000000000001"/>
    <s v="thousand tonnes"/>
    <x v="9"/>
    <n v="0.1381705"/>
    <s v="million bbl"/>
  </r>
  <r>
    <s v="OG0001540"/>
    <x v="299"/>
    <x v="9"/>
    <s v="https://www.gem.wiki/Kryg-Libusza-Lipinki_Oil_and_Gas_Field_%28Poland%29"/>
    <x v="3"/>
    <x v="4"/>
    <m/>
    <m/>
    <n v="0.84"/>
    <s v="thousand tonnes/y"/>
    <x v="9"/>
    <n v="6.1571999999999998E-3"/>
    <s v="million bbl/y"/>
  </r>
  <r>
    <s v="OG0001544"/>
    <x v="300"/>
    <x v="9"/>
    <s v="https://www.gem.wiki/Kury%C5%82%C3%B3wka_Gas_Field_%28Poland%29"/>
    <x v="3"/>
    <x v="1"/>
    <s v="YES"/>
    <m/>
    <n v="15.79"/>
    <s v="million m³/y"/>
    <x v="6"/>
    <n v="15.79"/>
    <s v="million m³/y"/>
  </r>
  <r>
    <s v="OG0001544"/>
    <x v="300"/>
    <x v="9"/>
    <s v="https://www.gem.wiki/Kury%C5%82%C3%B3wka_Gas_Field_%28Poland%29"/>
    <x v="1"/>
    <x v="1"/>
    <m/>
    <s v="economic resources (PGI)"/>
    <n v="45.41"/>
    <s v="million m³"/>
    <x v="6"/>
    <n v="45.41"/>
    <s v="million m³"/>
  </r>
  <r>
    <s v="OG0001544"/>
    <x v="300"/>
    <x v="9"/>
    <s v="https://www.gem.wiki/Kury%C5%82%C3%B3wka_Gas_Field_%28Poland%29"/>
    <x v="3"/>
    <x v="1"/>
    <s v="YES"/>
    <m/>
    <n v="13.55"/>
    <s v="million m³/y"/>
    <x v="9"/>
    <n v="13.55"/>
    <s v="million m³/y"/>
  </r>
  <r>
    <s v="OG0001544"/>
    <x v="300"/>
    <x v="9"/>
    <s v="https://www.gem.wiki/Kury%C5%82%C3%B3wka_Gas_Field_%28Poland%29"/>
    <x v="1"/>
    <x v="1"/>
    <m/>
    <s v="economic resources (PGI)"/>
    <n v="97.74"/>
    <s v="million m³"/>
    <x v="9"/>
    <n v="97.74"/>
    <s v="million m³"/>
  </r>
  <r>
    <s v="OG0001546"/>
    <x v="301"/>
    <x v="9"/>
    <s v="https://www.gem.wiki/K%C4%85ty_Rakszawskie_Gas_Field_%28Poland%29"/>
    <x v="3"/>
    <x v="1"/>
    <s v="YES"/>
    <m/>
    <n v="0.33"/>
    <s v="million m³/y"/>
    <x v="6"/>
    <n v="0.33"/>
    <s v="million m³/y"/>
  </r>
  <r>
    <s v="OG0001546"/>
    <x v="301"/>
    <x v="9"/>
    <s v="https://www.gem.wiki/K%C4%85ty_Rakszawskie_Gas_Field_%28Poland%29"/>
    <x v="1"/>
    <x v="1"/>
    <m/>
    <s v="economic resources (PGI)"/>
    <n v="8.2899999999999991"/>
    <s v="million m³"/>
    <x v="6"/>
    <n v="8.2899999999999991"/>
    <s v="million m³"/>
  </r>
  <r>
    <s v="OG0001546"/>
    <x v="301"/>
    <x v="9"/>
    <s v="https://www.gem.wiki/K%C4%85ty_Rakszawskie_Gas_Field_%28Poland%29"/>
    <x v="3"/>
    <x v="1"/>
    <s v="YES"/>
    <m/>
    <n v="0.06"/>
    <s v="million m³/y"/>
    <x v="9"/>
    <n v="0.06"/>
    <s v="million m³/y"/>
  </r>
  <r>
    <s v="OG0001546"/>
    <x v="301"/>
    <x v="9"/>
    <s v="https://www.gem.wiki/K%C4%85ty_Rakszawskie_Gas_Field_%28Poland%29"/>
    <x v="1"/>
    <x v="1"/>
    <m/>
    <s v="economic resources (PGI)"/>
    <n v="0.63"/>
    <s v="million m³"/>
    <x v="9"/>
    <n v="0.63"/>
    <s v="million m³"/>
  </r>
  <r>
    <s v="OG0001550"/>
    <x v="302"/>
    <x v="9"/>
    <s v="https://www.gem.wiki/Lisewo_Gas_Field_%28Poland%29"/>
    <x v="3"/>
    <x v="1"/>
    <s v="YES"/>
    <m/>
    <n v="29.52"/>
    <s v="million m³/y"/>
    <x v="6"/>
    <n v="29.52"/>
    <s v="million m³/y"/>
  </r>
  <r>
    <s v="OG0001550"/>
    <x v="302"/>
    <x v="9"/>
    <s v="https://www.gem.wiki/Lisewo_Gas_Field_%28Poland%29"/>
    <x v="1"/>
    <x v="1"/>
    <m/>
    <s v="economic resources (PGI)"/>
    <n v="710.25"/>
    <s v="million m³"/>
    <x v="6"/>
    <n v="710.25"/>
    <s v="million m³"/>
  </r>
  <r>
    <s v="OG0001550"/>
    <x v="302"/>
    <x v="9"/>
    <s v="https://www.gem.wiki/Lisewo_Gas_Field_%28Poland%29"/>
    <x v="3"/>
    <x v="1"/>
    <s v="YES"/>
    <m/>
    <n v="22.95"/>
    <s v="million m³/y"/>
    <x v="9"/>
    <n v="22.95"/>
    <s v="million m³/y"/>
  </r>
  <r>
    <s v="OG0001550"/>
    <x v="302"/>
    <x v="9"/>
    <s v="https://www.gem.wiki/Lisewo_Gas_Field_%28Poland%29"/>
    <x v="1"/>
    <x v="1"/>
    <m/>
    <s v="economic resources (PGI)"/>
    <n v="629.1"/>
    <s v="million m³"/>
    <x v="9"/>
    <n v="629.1"/>
    <s v="million m³"/>
  </r>
  <r>
    <s v="OG0001551"/>
    <x v="303"/>
    <x v="9"/>
    <s v="https://www.gem.wiki/Lubacz%C3%B3w_Gas_Field_%28Poland%29"/>
    <x v="3"/>
    <x v="1"/>
    <s v="YES"/>
    <m/>
    <n v="29.8"/>
    <s v="million m³/y"/>
    <x v="6"/>
    <n v="29.8"/>
    <s v="million m³/y"/>
  </r>
  <r>
    <s v="OG0001551"/>
    <x v="303"/>
    <x v="9"/>
    <s v="https://www.gem.wiki/Lubacz%C3%B3w_Gas_Field_%28Poland%29"/>
    <x v="1"/>
    <x v="1"/>
    <m/>
    <s v="economic resources (PGI)"/>
    <n v="167.52"/>
    <s v="million m³"/>
    <x v="6"/>
    <n v="167.52"/>
    <s v="million m³"/>
  </r>
  <r>
    <s v="OG0001551"/>
    <x v="303"/>
    <x v="9"/>
    <s v="https://www.gem.wiki/Lubacz%C3%B3w_Gas_Field_%28Poland%29"/>
    <x v="3"/>
    <x v="1"/>
    <s v="YES"/>
    <m/>
    <n v="27.41"/>
    <s v="million m³/y"/>
    <x v="9"/>
    <n v="27.41"/>
    <s v="million m³/y"/>
  </r>
  <r>
    <s v="OG0001551"/>
    <x v="303"/>
    <x v="9"/>
    <s v="https://www.gem.wiki/Lubacz%C3%B3w_Gas_Field_%28Poland%29"/>
    <x v="1"/>
    <x v="1"/>
    <m/>
    <s v="economic resources (PGI)"/>
    <n v="123.79"/>
    <s v="million m³"/>
    <x v="9"/>
    <n v="123.79"/>
    <s v="million m³"/>
  </r>
  <r>
    <s v="OG0001552"/>
    <x v="304"/>
    <x v="9"/>
    <s v="https://www.gem.wiki/Lubiat%C3%B3w_Oil_and_Gas_Field_%28Poland%29"/>
    <x v="3"/>
    <x v="1"/>
    <s v="YES"/>
    <m/>
    <n v="273.44"/>
    <s v="million m³/y"/>
    <x v="6"/>
    <n v="273.44"/>
    <s v="million m³/y"/>
  </r>
  <r>
    <s v="OG0001552"/>
    <x v="304"/>
    <x v="9"/>
    <s v="https://www.gem.wiki/Lubiat%C3%B3w_Oil_and_Gas_Field_%28Poland%29"/>
    <x v="3"/>
    <x v="4"/>
    <m/>
    <m/>
    <n v="317.17"/>
    <s v="thousand tonnes/y"/>
    <x v="6"/>
    <n v="2.3248560999999999"/>
    <s v="million bbl/y"/>
  </r>
  <r>
    <s v="OG0001552"/>
    <x v="304"/>
    <x v="9"/>
    <s v="https://www.gem.wiki/Lubiat%C3%B3w_Oil_and_Gas_Field_%28Poland%29"/>
    <x v="1"/>
    <x v="1"/>
    <m/>
    <s v="economic resources (PGI)"/>
    <n v="339.01"/>
    <s v="million m³"/>
    <x v="6"/>
    <n v="339.01"/>
    <s v="million m³"/>
  </r>
  <r>
    <s v="OG0001552"/>
    <x v="304"/>
    <x v="9"/>
    <s v="https://www.gem.wiki/Lubiat%C3%B3w_Oil_and_Gas_Field_%28Poland%29"/>
    <x v="1"/>
    <x v="4"/>
    <m/>
    <s v="economic resources in place"/>
    <n v="1121.51"/>
    <s v="thousand tonnes"/>
    <x v="6"/>
    <n v="8.2206682999999998"/>
    <s v="million bbl"/>
  </r>
  <r>
    <s v="OG0001552"/>
    <x v="304"/>
    <x v="9"/>
    <s v="https://www.gem.wiki/Lubiat%C3%B3w_Oil_and_Gas_Field_%28Poland%29"/>
    <x v="3"/>
    <x v="1"/>
    <s v="YES"/>
    <m/>
    <n v="252.31"/>
    <s v="million m³/y"/>
    <x v="9"/>
    <n v="252.31"/>
    <s v="million m³/y"/>
  </r>
  <r>
    <s v="OG0001552"/>
    <x v="304"/>
    <x v="9"/>
    <s v="https://www.gem.wiki/Lubiat%C3%B3w_Oil_and_Gas_Field_%28Poland%29"/>
    <x v="1"/>
    <x v="4"/>
    <m/>
    <s v="economic resources (PGI)"/>
    <n v="615.36"/>
    <s v="thousand tonnes"/>
    <x v="9"/>
    <n v="4.5105887999999998"/>
    <s v="million bbl"/>
  </r>
  <r>
    <s v="OG0001552"/>
    <x v="304"/>
    <x v="9"/>
    <s v="https://www.gem.wiki/Lubiat%C3%B3w_Oil_and_Gas_Field_%28Poland%29"/>
    <x v="3"/>
    <x v="4"/>
    <m/>
    <m/>
    <n v="176.86"/>
    <s v="thousand tonnes/y"/>
    <x v="9"/>
    <n v="1.2963838000000001"/>
    <s v="million bbl/y"/>
  </r>
  <r>
    <s v="OG0001552"/>
    <x v="304"/>
    <x v="9"/>
    <s v="https://www.gem.wiki/Lubiat%C3%B3w_Oil_and_Gas_Field_%28Poland%29"/>
    <x v="1"/>
    <x v="1"/>
    <m/>
    <s v="economic resources (PGI)"/>
    <n v="1524.45"/>
    <s v="million m³"/>
    <x v="9"/>
    <n v="1524.45"/>
    <s v="million m³"/>
  </r>
  <r>
    <s v="OG0001554"/>
    <x v="305"/>
    <x v="9"/>
    <s v="https://www.gem.wiki/Lubliniec-Cieszan%C3%B3w_Gas_Field_%28Poland%29"/>
    <x v="3"/>
    <x v="1"/>
    <s v="YES"/>
    <m/>
    <n v="11.86"/>
    <s v="million m³/y"/>
    <x v="6"/>
    <n v="11.86"/>
    <s v="million m³/y"/>
  </r>
  <r>
    <s v="OG0001554"/>
    <x v="305"/>
    <x v="9"/>
    <s v="https://www.gem.wiki/Lubliniec-Cieszan%C3%B3w_Gas_Field_%28Poland%29"/>
    <x v="1"/>
    <x v="1"/>
    <m/>
    <s v="economic resources (PGI)"/>
    <n v="98.13"/>
    <s v="million m³"/>
    <x v="6"/>
    <n v="98.13"/>
    <s v="million m³"/>
  </r>
  <r>
    <s v="OG0001554"/>
    <x v="305"/>
    <x v="9"/>
    <s v="https://www.gem.wiki/Lubliniec-Cieszan%C3%B3w_Gas_Field_%28Poland%29"/>
    <x v="3"/>
    <x v="1"/>
    <s v="YES"/>
    <m/>
    <n v="12.41"/>
    <s v="million m³/y"/>
    <x v="9"/>
    <n v="12.41"/>
    <s v="million m³/y"/>
  </r>
  <r>
    <s v="OG0001554"/>
    <x v="305"/>
    <x v="9"/>
    <s v="https://www.gem.wiki/Lubliniec-Cieszan%C3%B3w_Gas_Field_%28Poland%29"/>
    <x v="1"/>
    <x v="1"/>
    <m/>
    <s v="economic resources (PGI)"/>
    <n v="67.739999999999995"/>
    <s v="million m³"/>
    <x v="9"/>
    <n v="67.739999999999995"/>
    <s v="million m³"/>
  </r>
  <r>
    <s v="OG0001555"/>
    <x v="306"/>
    <x v="9"/>
    <s v="https://www.gem.wiki/Markowice_Gas_Field_%28Poland%29"/>
    <x v="3"/>
    <x v="1"/>
    <s v="YES"/>
    <m/>
    <n v="3.51"/>
    <s v="million m³/y"/>
    <x v="6"/>
    <n v="3.51"/>
    <s v="million m³/y"/>
  </r>
  <r>
    <s v="OG0001555"/>
    <x v="306"/>
    <x v="9"/>
    <s v="https://www.gem.wiki/Markowice_Gas_Field_%28Poland%29"/>
    <x v="1"/>
    <x v="1"/>
    <m/>
    <s v="economic resources (PGI)"/>
    <n v="56.1"/>
    <s v="million m³"/>
    <x v="6"/>
    <n v="56.1"/>
    <s v="million m³"/>
  </r>
  <r>
    <s v="OG0001555"/>
    <x v="306"/>
    <x v="9"/>
    <s v="https://www.gem.wiki/Markowice_Gas_Field_%28Poland%29"/>
    <x v="3"/>
    <x v="1"/>
    <s v="YES"/>
    <m/>
    <n v="4.58"/>
    <s v="million m³/y"/>
    <x v="9"/>
    <n v="4.58"/>
    <s v="million m³/y"/>
  </r>
  <r>
    <s v="OG0001555"/>
    <x v="306"/>
    <x v="9"/>
    <s v="https://www.gem.wiki/Markowice_Gas_Field_%28Poland%29"/>
    <x v="1"/>
    <x v="1"/>
    <m/>
    <s v="economic resources (PGI)"/>
    <n v="48.02"/>
    <s v="million m³"/>
    <x v="9"/>
    <n v="48.02"/>
    <s v="million m³"/>
  </r>
  <r>
    <s v="OG0001556"/>
    <x v="307"/>
    <x v="9"/>
    <s v="https://www.gem.wiki/Me%C5%82giew_A_i_Me%C5%82giew_B_Gas_Field_%28Poland%29"/>
    <x v="3"/>
    <x v="1"/>
    <s v="YES"/>
    <m/>
    <n v="18.28"/>
    <s v="million m³/y"/>
    <x v="6"/>
    <n v="18.28"/>
    <s v="million m³/y"/>
  </r>
  <r>
    <s v="OG0001556"/>
    <x v="307"/>
    <x v="9"/>
    <s v="https://www.gem.wiki/Me%C5%82giew_A_i_Me%C5%82giew_B_Gas_Field_%28Poland%29"/>
    <x v="1"/>
    <x v="1"/>
    <m/>
    <s v="economic resources (PGI)"/>
    <n v="109.22"/>
    <s v="million m³"/>
    <x v="6"/>
    <n v="109.22"/>
    <s v="million m³"/>
  </r>
  <r>
    <s v="OG0001556"/>
    <x v="307"/>
    <x v="9"/>
    <s v="https://www.gem.wiki/Me%C5%82giew_A_i_Me%C5%82giew_B_Gas_Field_%28Poland%29"/>
    <x v="3"/>
    <x v="1"/>
    <s v="YES"/>
    <m/>
    <n v="13.31"/>
    <s v="million m³/y"/>
    <x v="9"/>
    <n v="13.31"/>
    <s v="million m³/y"/>
  </r>
  <r>
    <s v="OG0001556"/>
    <x v="307"/>
    <x v="9"/>
    <s v="https://www.gem.wiki/Me%C5%82giew_A_i_Me%C5%82giew_B_Gas_Field_%28Poland%29"/>
    <x v="1"/>
    <x v="1"/>
    <m/>
    <s v="economic resources (PGI)"/>
    <n v="87.24"/>
    <s v="million m³"/>
    <x v="9"/>
    <n v="87.24"/>
    <s v="million m³"/>
  </r>
  <r>
    <s v="OG0001558"/>
    <x v="308"/>
    <x v="9"/>
    <s v="https://www.gem.wiki/Mirocin_Gas_Field_%28Poland%29"/>
    <x v="3"/>
    <x v="1"/>
    <s v="YES"/>
    <m/>
    <n v="46.51"/>
    <s v="million m³/y"/>
    <x v="6"/>
    <n v="46.51"/>
    <s v="million m³/y"/>
  </r>
  <r>
    <s v="OG0001558"/>
    <x v="308"/>
    <x v="9"/>
    <s v="https://www.gem.wiki/Mirocin_Gas_Field_%28Poland%29"/>
    <x v="1"/>
    <x v="1"/>
    <m/>
    <s v="economic resources (PGI)"/>
    <n v="118.46"/>
    <s v="million m³"/>
    <x v="6"/>
    <n v="118.46"/>
    <s v="million m³"/>
  </r>
  <r>
    <s v="OG0001558"/>
    <x v="308"/>
    <x v="9"/>
    <s v="https://www.gem.wiki/Mirocin_Gas_Field_%28Poland%29"/>
    <x v="3"/>
    <x v="1"/>
    <s v="YES"/>
    <m/>
    <n v="99.19"/>
    <s v="million m³/y"/>
    <x v="9"/>
    <n v="99.19"/>
    <s v="million m³/y"/>
  </r>
  <r>
    <s v="OG0001558"/>
    <x v="308"/>
    <x v="9"/>
    <s v="https://www.gem.wiki/Mirocin_Gas_Field_%28Poland%29"/>
    <x v="1"/>
    <x v="1"/>
    <m/>
    <s v="economic resources (PGI)"/>
    <n v="888.52"/>
    <s v="million m³"/>
    <x v="9"/>
    <n v="888.52"/>
    <s v="million m³"/>
  </r>
  <r>
    <s v="OG0001559"/>
    <x v="309"/>
    <x v="9"/>
    <s v="https://www.gem.wiki/Mi%C4%99dzych%C3%B3d_Gas_Field_%28Poland%29"/>
    <x v="3"/>
    <x v="1"/>
    <s v="YES"/>
    <m/>
    <n v="33.39"/>
    <s v="million m³/y"/>
    <x v="6"/>
    <n v="33.39"/>
    <s v="million m³/y"/>
  </r>
  <r>
    <s v="OG0001559"/>
    <x v="309"/>
    <x v="9"/>
    <s v="https://www.gem.wiki/Mi%C4%99dzych%C3%B3d_Gas_Field_%28Poland%29"/>
    <x v="1"/>
    <x v="1"/>
    <m/>
    <s v="economic resources (PGI)"/>
    <n v="2003.2"/>
    <s v="million m³"/>
    <x v="6"/>
    <n v="2003.2"/>
    <s v="million m³"/>
  </r>
  <r>
    <s v="OG0001559"/>
    <x v="309"/>
    <x v="9"/>
    <s v="https://www.gem.wiki/Mi%C4%99dzych%C3%B3d_Gas_Field_%28Poland%29"/>
    <x v="3"/>
    <x v="1"/>
    <s v="YES"/>
    <m/>
    <n v="45.17"/>
    <s v="million m³/y"/>
    <x v="9"/>
    <n v="45.17"/>
    <s v="million m³/y"/>
  </r>
  <r>
    <s v="OG0001559"/>
    <x v="309"/>
    <x v="9"/>
    <s v="https://www.gem.wiki/Mi%C4%99dzych%C3%B3d_Gas_Field_%28Poland%29"/>
    <x v="1"/>
    <x v="1"/>
    <m/>
    <s v="economic resources (PGI)"/>
    <n v="1898.94"/>
    <s v="million m³"/>
    <x v="9"/>
    <n v="1898.94"/>
    <s v="million m³"/>
  </r>
  <r>
    <s v="OG0001566"/>
    <x v="310"/>
    <x v="9"/>
    <s v="https://www.gem.wiki/Moz%C3%B3w_S_Oil_and_Gas_Field_%28Poland%29"/>
    <x v="3"/>
    <x v="1"/>
    <s v="YES"/>
    <m/>
    <n v="7.0000000000000007E-2"/>
    <s v="million m³/y"/>
    <x v="6"/>
    <n v="7.0000000000000007E-2"/>
    <s v="million m³/y"/>
  </r>
  <r>
    <s v="OG0001566"/>
    <x v="310"/>
    <x v="9"/>
    <s v="https://www.gem.wiki/Moz%C3%B3w_S_Oil_and_Gas_Field_%28Poland%29"/>
    <x v="3"/>
    <x v="4"/>
    <m/>
    <m/>
    <n v="0.7"/>
    <s v="thousand tonnes/y"/>
    <x v="6"/>
    <n v="5.1310000000000001E-3"/>
    <s v="million bbl/y"/>
  </r>
  <r>
    <s v="OG0001566"/>
    <x v="310"/>
    <x v="9"/>
    <s v="https://www.gem.wiki/Moz%C3%B3w_S_Oil_and_Gas_Field_%28Poland%29"/>
    <x v="1"/>
    <x v="4"/>
    <m/>
    <s v="economic resources in place"/>
    <n v="0.89"/>
    <s v="thousand tonnes"/>
    <x v="6"/>
    <n v="6.5237000000000003E-3"/>
    <s v="million bbl"/>
  </r>
  <r>
    <s v="OG0001566"/>
    <x v="310"/>
    <x v="9"/>
    <s v="https://www.gem.wiki/Moz%C3%B3w_S_Oil_and_Gas_Field_%28Poland%29"/>
    <x v="3"/>
    <x v="1"/>
    <s v="YES"/>
    <m/>
    <n v="0.12"/>
    <s v="million m³/y"/>
    <x v="9"/>
    <n v="0.12"/>
    <s v="million m³/y"/>
  </r>
  <r>
    <s v="OG0001566"/>
    <x v="310"/>
    <x v="9"/>
    <s v="https://www.gem.wiki/Moz%C3%B3w_S_Oil_and_Gas_Field_%28Poland%29"/>
    <x v="1"/>
    <x v="4"/>
    <m/>
    <s v="economic resources (PGI)"/>
    <n v="1.32"/>
    <s v="thousand tonnes"/>
    <x v="9"/>
    <n v="9.6755999999999995E-3"/>
    <s v="million bbl"/>
  </r>
  <r>
    <s v="OG0001566"/>
    <x v="310"/>
    <x v="9"/>
    <s v="https://www.gem.wiki/Moz%C3%B3w_S_Oil_and_Gas_Field_%28Poland%29"/>
    <x v="3"/>
    <x v="4"/>
    <m/>
    <m/>
    <n v="1.19"/>
    <s v="thousand tonnes/y"/>
    <x v="9"/>
    <n v="8.7226999999999999E-3"/>
    <s v="million bbl/y"/>
  </r>
  <r>
    <s v="OG0001567"/>
    <x v="311"/>
    <x v="9"/>
    <s v="https://www.gem.wiki/Mo%C5%82odycz_Gas_Field_%28Poland%29"/>
    <x v="3"/>
    <x v="1"/>
    <s v="YES"/>
    <m/>
    <n v="0.24"/>
    <s v="million m³/y"/>
    <x v="6"/>
    <n v="0.24"/>
    <s v="million m³/y"/>
  </r>
  <r>
    <s v="OG0001567"/>
    <x v="311"/>
    <x v="9"/>
    <s v="https://www.gem.wiki/Mo%C5%82odycz_Gas_Field_%28Poland%29"/>
    <x v="1"/>
    <x v="1"/>
    <m/>
    <s v="economic resources (PGI)"/>
    <n v="57.85"/>
    <s v="million m³"/>
    <x v="6"/>
    <n v="57.85"/>
    <s v="million m³"/>
  </r>
  <r>
    <s v="OG0001567"/>
    <x v="311"/>
    <x v="9"/>
    <s v="https://www.gem.wiki/Mo%C5%82odycz_Gas_Field_%28Poland%29"/>
    <x v="1"/>
    <x v="1"/>
    <m/>
    <s v="economic resources (PGI)"/>
    <n v="57.85"/>
    <s v="million m³"/>
    <x v="9"/>
    <n v="57.85"/>
    <s v="million m³"/>
  </r>
  <r>
    <s v="OG0001568"/>
    <x v="312"/>
    <x v="9"/>
    <s v="https://www.gem.wiki/M%C5%82odasko_Gas_Field_%28Poland%29"/>
    <x v="0"/>
    <x v="1"/>
    <m/>
    <m/>
    <n v="451.9"/>
    <s v="million m³"/>
    <x v="16"/>
    <n v="451.9"/>
    <s v="million m³"/>
  </r>
  <r>
    <s v="OG0001568"/>
    <x v="312"/>
    <x v="9"/>
    <s v="https://www.gem.wiki/M%C5%82odasko_Gas_Field_%28Poland%29"/>
    <x v="3"/>
    <x v="1"/>
    <s v="YES"/>
    <m/>
    <n v="22.59"/>
    <s v="million m³/y"/>
    <x v="6"/>
    <n v="22.59"/>
    <s v="million m³/y"/>
  </r>
  <r>
    <s v="OG0001568"/>
    <x v="312"/>
    <x v="9"/>
    <s v="https://www.gem.wiki/M%C5%82odasko_Gas_Field_%28Poland%29"/>
    <x v="1"/>
    <x v="1"/>
    <m/>
    <s v="economic resources (PGI)"/>
    <n v="219.08"/>
    <s v="million m³"/>
    <x v="6"/>
    <n v="219.08"/>
    <s v="million m³"/>
  </r>
  <r>
    <s v="OG0001568"/>
    <x v="312"/>
    <x v="9"/>
    <s v="https://www.gem.wiki/M%C5%82odasko_Gas_Field_%28Poland%29"/>
    <x v="3"/>
    <x v="1"/>
    <s v="YES"/>
    <m/>
    <n v="23.96"/>
    <s v="million m³/y"/>
    <x v="9"/>
    <n v="23.96"/>
    <s v="million m³/y"/>
  </r>
  <r>
    <s v="OG0001568"/>
    <x v="312"/>
    <x v="9"/>
    <s v="https://www.gem.wiki/M%C5%82odasko_Gas_Field_%28Poland%29"/>
    <x v="1"/>
    <x v="1"/>
    <m/>
    <s v="economic resources (PGI)"/>
    <n v="142.19999999999999"/>
    <s v="million m³"/>
    <x v="9"/>
    <n v="142.19999999999999"/>
    <s v="million m³"/>
  </r>
  <r>
    <s v="OG0001570"/>
    <x v="313"/>
    <x v="9"/>
    <s v="https://www.gem.wiki/Narat%C3%B3w_Gas_Field_%28Poland%29"/>
    <x v="3"/>
    <x v="1"/>
    <s v="YES"/>
    <m/>
    <n v="23.6"/>
    <s v="million m³/y"/>
    <x v="6"/>
    <n v="23.6"/>
    <s v="million m³/y"/>
  </r>
  <r>
    <s v="OG0001570"/>
    <x v="313"/>
    <x v="9"/>
    <s v="https://www.gem.wiki/Narat%C3%B3w_Gas_Field_%28Poland%29"/>
    <x v="1"/>
    <x v="1"/>
    <m/>
    <s v="economic resources (PGI)"/>
    <n v="8.98"/>
    <s v="million m³"/>
    <x v="6"/>
    <n v="8.98"/>
    <s v="million m³"/>
  </r>
  <r>
    <s v="OG0001570"/>
    <x v="313"/>
    <x v="9"/>
    <s v="https://www.gem.wiki/Narat%C3%B3w_Gas_Field_%28Poland%29"/>
    <x v="3"/>
    <x v="1"/>
    <s v="YES"/>
    <m/>
    <n v="15.29"/>
    <s v="million m³/y"/>
    <x v="9"/>
    <n v="15.29"/>
    <s v="million m³/y"/>
  </r>
  <r>
    <s v="OG0001570"/>
    <x v="313"/>
    <x v="9"/>
    <s v="https://www.gem.wiki/Narat%C3%B3w_Gas_Field_%28Poland%29"/>
    <x v="1"/>
    <x v="1"/>
    <m/>
    <s v="economic resources (PGI)"/>
    <n v="113.21"/>
    <s v="million m³"/>
    <x v="9"/>
    <n v="113.21"/>
    <s v="million m³"/>
  </r>
  <r>
    <s v="OG0001571"/>
    <x v="314"/>
    <x v="9"/>
    <s v="https://www.gem.wiki/Niechl%C3%B3w_Gas_Field_%28Poland%29"/>
    <x v="3"/>
    <x v="1"/>
    <s v="YES"/>
    <m/>
    <n v="13.29"/>
    <s v="million m³/y"/>
    <x v="6"/>
    <n v="13.29"/>
    <s v="million m³/y"/>
  </r>
  <r>
    <s v="OG0001571"/>
    <x v="314"/>
    <x v="9"/>
    <s v="https://www.gem.wiki/Niechl%C3%B3w_Gas_Field_%28Poland%29"/>
    <x v="1"/>
    <x v="1"/>
    <m/>
    <s v="economic resources (PGI)"/>
    <n v="33.21"/>
    <s v="million m³"/>
    <x v="6"/>
    <n v="33.21"/>
    <s v="million m³"/>
  </r>
  <r>
    <s v="OG0001571"/>
    <x v="314"/>
    <x v="9"/>
    <s v="https://www.gem.wiki/Niechl%C3%B3w_Gas_Field_%28Poland%29"/>
    <x v="3"/>
    <x v="1"/>
    <s v="YES"/>
    <m/>
    <n v="10.82"/>
    <s v="million m³/y"/>
    <x v="9"/>
    <n v="10.82"/>
    <s v="million m³/y"/>
  </r>
  <r>
    <s v="OG0001571"/>
    <x v="314"/>
    <x v="9"/>
    <s v="https://www.gem.wiki/Niechl%C3%B3w_Gas_Field_%28Poland%29"/>
    <x v="1"/>
    <x v="1"/>
    <m/>
    <s v="economic resources (PGI)"/>
    <n v="17"/>
    <s v="million m³"/>
    <x v="9"/>
    <n v="17"/>
    <s v="million m³"/>
  </r>
  <r>
    <s v="OG0001572"/>
    <x v="315"/>
    <x v="9"/>
    <s v="https://www.gem.wiki/Nos%C3%B3wka_Oil_and_Gas_Field_%28Poland%29"/>
    <x v="3"/>
    <x v="1"/>
    <s v="YES"/>
    <m/>
    <n v="0.34"/>
    <s v="million m³/y"/>
    <x v="6"/>
    <n v="0.34"/>
    <s v="million m³/y"/>
  </r>
  <r>
    <s v="OG0001572"/>
    <x v="315"/>
    <x v="9"/>
    <s v="https://www.gem.wiki/Nos%C3%B3wka_Oil_and_Gas_Field_%28Poland%29"/>
    <x v="3"/>
    <x v="4"/>
    <m/>
    <m/>
    <n v="1.56"/>
    <s v="thousand tonnes/y"/>
    <x v="6"/>
    <n v="1.14348E-2"/>
    <s v="million bbl/y"/>
  </r>
  <r>
    <s v="OG0001572"/>
    <x v="315"/>
    <x v="9"/>
    <s v="https://www.gem.wiki/Nos%C3%B3wka_Oil_and_Gas_Field_%28Poland%29"/>
    <x v="1"/>
    <x v="1"/>
    <m/>
    <s v="economic resources (PGI)"/>
    <n v="4.0599999999999996"/>
    <s v="million m³"/>
    <x v="6"/>
    <n v="4.0599999999999996"/>
    <s v="million m³"/>
  </r>
  <r>
    <s v="OG0001572"/>
    <x v="315"/>
    <x v="9"/>
    <s v="https://www.gem.wiki/Nos%C3%B3wka_Oil_and_Gas_Field_%28Poland%29"/>
    <x v="1"/>
    <x v="4"/>
    <m/>
    <s v="economic resources in place"/>
    <n v="22.49"/>
    <s v="thousand tonnes"/>
    <x v="6"/>
    <n v="0.16485169999999999"/>
    <s v="million bbl"/>
  </r>
  <r>
    <s v="OG0001572"/>
    <x v="315"/>
    <x v="9"/>
    <s v="https://www.gem.wiki/Nos%C3%B3wka_Oil_and_Gas_Field_%28Poland%29"/>
    <x v="3"/>
    <x v="1"/>
    <s v="YES"/>
    <m/>
    <n v="0.24"/>
    <s v="million m³/y"/>
    <x v="9"/>
    <n v="0.24"/>
    <s v="million m³/y"/>
  </r>
  <r>
    <s v="OG0001572"/>
    <x v="315"/>
    <x v="9"/>
    <s v="https://www.gem.wiki/Nos%C3%B3wka_Oil_and_Gas_Field_%28Poland%29"/>
    <x v="1"/>
    <x v="4"/>
    <m/>
    <s v="economic resources (PGI)"/>
    <n v="17.41"/>
    <s v="thousand tonnes"/>
    <x v="9"/>
    <n v="0.12761529999999999"/>
    <s v="million bbl"/>
  </r>
  <r>
    <s v="OG0001572"/>
    <x v="315"/>
    <x v="9"/>
    <s v="https://www.gem.wiki/Nos%C3%B3wka_Oil_and_Gas_Field_%28Poland%29"/>
    <x v="3"/>
    <x v="4"/>
    <m/>
    <m/>
    <n v="2.4"/>
    <s v="thousand tonnes/y"/>
    <x v="9"/>
    <n v="1.7592E-2"/>
    <s v="million bbl/y"/>
  </r>
  <r>
    <s v="OG0001572"/>
    <x v="315"/>
    <x v="9"/>
    <s v="https://www.gem.wiki/Nos%C3%B3wka_Oil_and_Gas_Field_%28Poland%29"/>
    <x v="1"/>
    <x v="1"/>
    <m/>
    <s v="economic resources (PGI)"/>
    <n v="3.16"/>
    <s v="million m³"/>
    <x v="9"/>
    <n v="3.16"/>
    <s v="million m³"/>
  </r>
  <r>
    <s v="OG0001576"/>
    <x v="316"/>
    <x v="9"/>
    <s v="https://www.gem.wiki/Nowy_Tomy%C5%9Bl_Gas_Field_%28Poland%29"/>
    <x v="3"/>
    <x v="1"/>
    <s v="YES"/>
    <m/>
    <n v="26.5"/>
    <s v="million m³/y"/>
    <x v="6"/>
    <n v="26.5"/>
    <s v="million m³/y"/>
  </r>
  <r>
    <s v="OG0001576"/>
    <x v="316"/>
    <x v="9"/>
    <s v="https://www.gem.wiki/Nowy_Tomy%C5%9Bl_Gas_Field_%28Poland%29"/>
    <x v="1"/>
    <x v="1"/>
    <m/>
    <s v="economic resources (PGI)"/>
    <n v="238.28"/>
    <s v="million m³"/>
    <x v="6"/>
    <n v="238.28"/>
    <s v="million m³"/>
  </r>
  <r>
    <s v="OG0001576"/>
    <x v="316"/>
    <x v="9"/>
    <s v="https://www.gem.wiki/Nowy_Tomy%C5%9Bl_Gas_Field_%28Poland%29"/>
    <x v="3"/>
    <x v="1"/>
    <s v="YES"/>
    <m/>
    <n v="31.71"/>
    <s v="million m³/y"/>
    <x v="9"/>
    <n v="31.71"/>
    <s v="million m³/y"/>
  </r>
  <r>
    <s v="OG0001576"/>
    <x v="316"/>
    <x v="9"/>
    <s v="https://www.gem.wiki/Nowy_Tomy%C5%9Bl_Gas_Field_%28Poland%29"/>
    <x v="1"/>
    <x v="1"/>
    <m/>
    <s v="economic resources (PGI)"/>
    <n v="146.22999999999999"/>
    <s v="million m³"/>
    <x v="9"/>
    <n v="146.22999999999999"/>
    <s v="million m³"/>
  </r>
  <r>
    <s v="OG0001578"/>
    <x v="317"/>
    <x v="9"/>
    <s v="https://www.gem.wiki/Osobnica_Oil_and_Gas_Field_%28Poland%29"/>
    <x v="3"/>
    <x v="1"/>
    <s v="YES"/>
    <m/>
    <n v="0.63"/>
    <s v="million m³/y"/>
    <x v="6"/>
    <n v="0.63"/>
    <s v="million m³/y"/>
  </r>
  <r>
    <s v="OG0001578"/>
    <x v="317"/>
    <x v="9"/>
    <s v="https://www.gem.wiki/Osobnica_Oil_and_Gas_Field_%28Poland%29"/>
    <x v="3"/>
    <x v="4"/>
    <m/>
    <m/>
    <n v="2.42"/>
    <s v="thousand tonnes/y"/>
    <x v="6"/>
    <n v="1.77386E-2"/>
    <s v="million bbl/y"/>
  </r>
  <r>
    <s v="OG0001578"/>
    <x v="317"/>
    <x v="9"/>
    <s v="https://www.gem.wiki/Osobnica_Oil_and_Gas_Field_%28Poland%29"/>
    <x v="1"/>
    <x v="1"/>
    <m/>
    <s v="economic resources (PGI)"/>
    <n v="2.17"/>
    <s v="million m³"/>
    <x v="6"/>
    <n v="2.17"/>
    <s v="million m³"/>
  </r>
  <r>
    <s v="OG0001578"/>
    <x v="317"/>
    <x v="9"/>
    <s v="https://www.gem.wiki/Osobnica_Oil_and_Gas_Field_%28Poland%29"/>
    <x v="1"/>
    <x v="4"/>
    <m/>
    <s v="economic resources in place"/>
    <n v="5.94"/>
    <s v="thousand tonnes"/>
    <x v="6"/>
    <n v="4.3540200000000001E-2"/>
    <s v="million bbl"/>
  </r>
  <r>
    <s v="OG0001578"/>
    <x v="317"/>
    <x v="9"/>
    <s v="https://www.gem.wiki/Osobnica_Oil_and_Gas_Field_%28Poland%29"/>
    <x v="3"/>
    <x v="1"/>
    <s v="YES"/>
    <m/>
    <n v="0.59"/>
    <s v="million m³/y"/>
    <x v="9"/>
    <n v="0.59"/>
    <s v="million m³/y"/>
  </r>
  <r>
    <s v="OG0001578"/>
    <x v="317"/>
    <x v="9"/>
    <s v="https://www.gem.wiki/Osobnica_Oil_and_Gas_Field_%28Poland%29"/>
    <x v="1"/>
    <x v="4"/>
    <m/>
    <s v="economic resources (PGI)"/>
    <n v="44.63"/>
    <s v="thousand tonnes"/>
    <x v="9"/>
    <n v="0.32713789999999998"/>
    <s v="million bbl"/>
  </r>
  <r>
    <s v="OG0001578"/>
    <x v="317"/>
    <x v="9"/>
    <s v="https://www.gem.wiki/Osobnica_Oil_and_Gas_Field_%28Poland%29"/>
    <x v="3"/>
    <x v="4"/>
    <m/>
    <m/>
    <n v="2.14"/>
    <s v="thousand tonnes/y"/>
    <x v="9"/>
    <n v="1.5686200000000001E-2"/>
    <s v="million bbl/y"/>
  </r>
  <r>
    <s v="OG0001578"/>
    <x v="317"/>
    <x v="9"/>
    <s v="https://www.gem.wiki/Osobnica_Oil_and_Gas_Field_%28Poland%29"/>
    <x v="1"/>
    <x v="1"/>
    <m/>
    <s v="economic resources (PGI)"/>
    <n v="11.17"/>
    <s v="million m³"/>
    <x v="9"/>
    <n v="11.17"/>
    <s v="million m³"/>
  </r>
  <r>
    <s v="OG0001579"/>
    <x v="318"/>
    <x v="9"/>
    <s v="https://www.gem.wiki/O%C5%82obok_Oil_and_Gas_Field_%28Poland%29"/>
    <x v="3"/>
    <x v="1"/>
    <s v="YES"/>
    <m/>
    <n v="0.11"/>
    <s v="million m³/y"/>
    <x v="6"/>
    <n v="0.11"/>
    <s v="million m³/y"/>
  </r>
  <r>
    <s v="OG0001579"/>
    <x v="318"/>
    <x v="9"/>
    <s v="https://www.gem.wiki/O%C5%82obok_Oil_and_Gas_Field_%28Poland%29"/>
    <x v="3"/>
    <x v="4"/>
    <m/>
    <m/>
    <n v="0.96"/>
    <s v="thousand tonnes/y"/>
    <x v="6"/>
    <n v="7.0368000000000002E-3"/>
    <s v="million bbl/y"/>
  </r>
  <r>
    <s v="OG0001579"/>
    <x v="318"/>
    <x v="9"/>
    <s v="https://www.gem.wiki/O%C5%82obok_Oil_and_Gas_Field_%28Poland%29"/>
    <x v="1"/>
    <x v="4"/>
    <m/>
    <s v="economic resources in place"/>
    <n v="18.46"/>
    <s v="thousand tonnes"/>
    <x v="6"/>
    <n v="0.13531180000000001"/>
    <s v="million bbl"/>
  </r>
  <r>
    <s v="OG0001579"/>
    <x v="318"/>
    <x v="9"/>
    <s v="https://www.gem.wiki/O%C5%82obok_Oil_and_Gas_Field_%28Poland%29"/>
    <x v="3"/>
    <x v="1"/>
    <s v="YES"/>
    <m/>
    <n v="0.13"/>
    <s v="million m³/y"/>
    <x v="9"/>
    <n v="0.13"/>
    <s v="million m³/y"/>
  </r>
  <r>
    <s v="OG0001579"/>
    <x v="318"/>
    <x v="9"/>
    <s v="https://www.gem.wiki/O%C5%82obok_Oil_and_Gas_Field_%28Poland%29"/>
    <x v="1"/>
    <x v="4"/>
    <m/>
    <s v="economic resources (PGI)"/>
    <n v="14.86"/>
    <s v="thousand tonnes"/>
    <x v="9"/>
    <n v="0.1089238"/>
    <s v="million bbl"/>
  </r>
  <r>
    <s v="OG0001579"/>
    <x v="318"/>
    <x v="9"/>
    <s v="https://www.gem.wiki/O%C5%82obok_Oil_and_Gas_Field_%28Poland%29"/>
    <x v="3"/>
    <x v="4"/>
    <m/>
    <m/>
    <n v="1.32"/>
    <s v="thousand tonnes/y"/>
    <x v="9"/>
    <n v="9.6755999999999995E-3"/>
    <s v="million bbl/y"/>
  </r>
  <r>
    <s v="OG0001582"/>
    <x v="319"/>
    <x v="9"/>
    <s v="https://www.gem.wiki/Papro%C4%87_Gas_Field_%28Poland%29"/>
    <x v="0"/>
    <x v="1"/>
    <m/>
    <m/>
    <n v="4230.3999999999996"/>
    <s v="million m³"/>
    <x v="16"/>
    <n v="4230.3999999999996"/>
    <s v="million m³"/>
  </r>
  <r>
    <s v="OG0001582"/>
    <x v="319"/>
    <x v="9"/>
    <s v="https://www.gem.wiki/Papro%C4%87_Gas_Field_%28Poland%29"/>
    <x v="3"/>
    <x v="1"/>
    <s v="YES"/>
    <m/>
    <n v="257.01"/>
    <s v="million m³/y"/>
    <x v="6"/>
    <n v="257.01"/>
    <s v="million m³/y"/>
  </r>
  <r>
    <s v="OG0001582"/>
    <x v="319"/>
    <x v="9"/>
    <s v="https://www.gem.wiki/Papro%C4%87_Gas_Field_%28Poland%29"/>
    <x v="1"/>
    <x v="1"/>
    <m/>
    <s v="economic resources (PGI)"/>
    <n v="2143.6"/>
    <s v="million m³"/>
    <x v="6"/>
    <n v="2143.6"/>
    <s v="million m³"/>
  </r>
  <r>
    <s v="OG0001582"/>
    <x v="319"/>
    <x v="9"/>
    <s v="https://www.gem.wiki/Papro%C4%87_Gas_Field_%28Poland%29"/>
    <x v="3"/>
    <x v="1"/>
    <s v="YES"/>
    <m/>
    <n v="223.86"/>
    <s v="million m³/y"/>
    <x v="9"/>
    <n v="223.86"/>
    <s v="million m³/y"/>
  </r>
  <r>
    <s v="OG0001582"/>
    <x v="319"/>
    <x v="9"/>
    <s v="https://www.gem.wiki/Papro%C4%87_Gas_Field_%28Poland%29"/>
    <x v="1"/>
    <x v="1"/>
    <m/>
    <s v="economic resources (PGI)"/>
    <n v="1452.57"/>
    <s v="million m³"/>
    <x v="9"/>
    <n v="1452.57"/>
    <s v="million m³"/>
  </r>
  <r>
    <s v="OG0001583"/>
    <x v="320"/>
    <x v="9"/>
    <s v="https://www.gem.wiki/Papro%C4%87_W_Gas_Field_%28Poland%29"/>
    <x v="3"/>
    <x v="1"/>
    <s v="YES"/>
    <m/>
    <n v="119.08"/>
    <s v="million m³/y"/>
    <x v="6"/>
    <n v="119.08"/>
    <s v="million m³/y"/>
  </r>
  <r>
    <s v="OG0001583"/>
    <x v="320"/>
    <x v="9"/>
    <s v="https://www.gem.wiki/Papro%C4%87_W_Gas_Field_%28Poland%29"/>
    <x v="1"/>
    <x v="1"/>
    <m/>
    <s v="economic resources (PGI)"/>
    <n v="1507.05"/>
    <s v="million m³"/>
    <x v="6"/>
    <n v="1507.05"/>
    <s v="million m³"/>
  </r>
  <r>
    <s v="OG0001583"/>
    <x v="320"/>
    <x v="9"/>
    <s v="https://www.gem.wiki/Papro%C4%87_W_Gas_Field_%28Poland%29"/>
    <x v="3"/>
    <x v="1"/>
    <s v="YES"/>
    <m/>
    <n v="145.02000000000001"/>
    <s v="million m³/y"/>
    <x v="9"/>
    <n v="145.02000000000001"/>
    <s v="million m³/y"/>
  </r>
  <r>
    <s v="OG0001583"/>
    <x v="320"/>
    <x v="9"/>
    <s v="https://www.gem.wiki/Papro%C4%87_W_Gas_Field_%28Poland%29"/>
    <x v="1"/>
    <x v="1"/>
    <m/>
    <s v="economic resources (PGI)"/>
    <n v="1076.03"/>
    <s v="million m³"/>
    <x v="9"/>
    <n v="1076.03"/>
    <s v="million m³"/>
  </r>
  <r>
    <s v="OG0001585"/>
    <x v="321"/>
    <x v="9"/>
    <s v="https://www.gem.wiki/Pniewy_Gas_Field_%28Poland%29"/>
    <x v="1"/>
    <x v="1"/>
    <m/>
    <s v="economic resources (PGI)"/>
    <n v="5408"/>
    <s v="million m³"/>
    <x v="6"/>
    <n v="5408"/>
    <s v="million m³"/>
  </r>
  <r>
    <s v="OG0001585"/>
    <x v="321"/>
    <x v="9"/>
    <s v="https://www.gem.wiki/Pniewy_Gas_Field_%28Poland%29"/>
    <x v="1"/>
    <x v="1"/>
    <m/>
    <s v="economic resources (PGI)"/>
    <n v="5407.77"/>
    <s v="million m³"/>
    <x v="9"/>
    <n v="5407.77"/>
    <s v="million m³"/>
  </r>
  <r>
    <s v="OG0001589"/>
    <x v="322"/>
    <x v="9"/>
    <s v="https://www.gem.wiki/Pog%C3%B3rz_Gas_Field_%28Poland%29"/>
    <x v="3"/>
    <x v="1"/>
    <s v="YES"/>
    <m/>
    <n v="0.1"/>
    <s v="million m³/y"/>
    <x v="6"/>
    <n v="0.1"/>
    <s v="million m³/y"/>
  </r>
  <r>
    <s v="OG0001589"/>
    <x v="322"/>
    <x v="9"/>
    <s v="https://www.gem.wiki/Pog%C3%B3rz_Gas_Field_%28Poland%29"/>
    <x v="1"/>
    <x v="1"/>
    <m/>
    <s v="economic resources (PGI)"/>
    <n v="11.62"/>
    <s v="million m³"/>
    <x v="6"/>
    <n v="11.62"/>
    <s v="million m³"/>
  </r>
  <r>
    <s v="OG0001589"/>
    <x v="322"/>
    <x v="9"/>
    <s v="https://www.gem.wiki/Pog%C3%B3rz_Gas_Field_%28Poland%29"/>
    <x v="3"/>
    <x v="1"/>
    <s v="YES"/>
    <m/>
    <n v="0.17"/>
    <s v="million m³/y"/>
    <x v="9"/>
    <n v="0.17"/>
    <s v="million m³/y"/>
  </r>
  <r>
    <s v="OG0001589"/>
    <x v="322"/>
    <x v="9"/>
    <s v="https://www.gem.wiki/Pog%C3%B3rz_Gas_Field_%28Poland%29"/>
    <x v="1"/>
    <x v="1"/>
    <m/>
    <s v="economic resources (PGI)"/>
    <n v="11.14"/>
    <s v="million m³"/>
    <x v="9"/>
    <n v="11.14"/>
    <s v="million m³"/>
  </r>
  <r>
    <s v="OG0001590"/>
    <x v="323"/>
    <x v="9"/>
    <s v="https://www.gem.wiki/Potok_Oil_and_Gas_Field_%28Poland%29"/>
    <x v="3"/>
    <x v="1"/>
    <s v="YES"/>
    <m/>
    <n v="0.02"/>
    <s v="million m³/y"/>
    <x v="6"/>
    <n v="0.02"/>
    <s v="million m³/y"/>
  </r>
  <r>
    <s v="OG0001590"/>
    <x v="323"/>
    <x v="9"/>
    <s v="https://www.gem.wiki/Potok_Oil_and_Gas_Field_%28Poland%29"/>
    <x v="3"/>
    <x v="4"/>
    <m/>
    <m/>
    <n v="0.75"/>
    <s v="thousand tonnes/y"/>
    <x v="6"/>
    <n v="5.4974999999999998E-3"/>
    <s v="million bbl/y"/>
  </r>
  <r>
    <s v="OG0001590"/>
    <x v="323"/>
    <x v="9"/>
    <s v="https://www.gem.wiki/Potok_Oil_and_Gas_Field_%28Poland%29"/>
    <x v="1"/>
    <x v="1"/>
    <m/>
    <s v="economic resources (PGI)"/>
    <n v="1.1000000000000001"/>
    <s v="million m³"/>
    <x v="6"/>
    <n v="1.1000000000000001"/>
    <s v="million m³"/>
  </r>
  <r>
    <s v="OG0001590"/>
    <x v="323"/>
    <x v="9"/>
    <s v="https://www.gem.wiki/Potok_Oil_and_Gas_Field_%28Poland%29"/>
    <x v="1"/>
    <x v="4"/>
    <m/>
    <s v="economic resources in place"/>
    <n v="11.69"/>
    <s v="thousand tonnes"/>
    <x v="6"/>
    <n v="8.5687700000000006E-2"/>
    <s v="million bbl"/>
  </r>
  <r>
    <s v="OG0001590"/>
    <x v="323"/>
    <x v="9"/>
    <s v="https://www.gem.wiki/Potok_Oil_and_Gas_Field_%28Poland%29"/>
    <x v="3"/>
    <x v="1"/>
    <s v="YES"/>
    <m/>
    <n v="0.02"/>
    <s v="million m³/y"/>
    <x v="9"/>
    <n v="0.02"/>
    <s v="million m³/y"/>
  </r>
  <r>
    <s v="OG0001590"/>
    <x v="323"/>
    <x v="9"/>
    <s v="https://www.gem.wiki/Potok_Oil_and_Gas_Field_%28Poland%29"/>
    <x v="1"/>
    <x v="4"/>
    <m/>
    <s v="economic resources (PGI)"/>
    <n v="9.77"/>
    <s v="thousand tonnes"/>
    <x v="9"/>
    <n v="7.16141E-2"/>
    <s v="million bbl"/>
  </r>
  <r>
    <s v="OG0001590"/>
    <x v="323"/>
    <x v="9"/>
    <s v="https://www.gem.wiki/Potok_Oil_and_Gas_Field_%28Poland%29"/>
    <x v="3"/>
    <x v="4"/>
    <m/>
    <m/>
    <n v="0.61"/>
    <s v="thousand tonnes/y"/>
    <x v="9"/>
    <n v="4.4713000000000001E-3"/>
    <s v="million bbl/y"/>
  </r>
  <r>
    <s v="OG0001590"/>
    <x v="323"/>
    <x v="9"/>
    <s v="https://www.gem.wiki/Potok_Oil_and_Gas_Field_%28Poland%29"/>
    <x v="1"/>
    <x v="1"/>
    <m/>
    <s v="economic resources (PGI)"/>
    <n v="1.03"/>
    <s v="million m³"/>
    <x v="9"/>
    <n v="1.03"/>
    <s v="million m³"/>
  </r>
  <r>
    <s v="OG0001591"/>
    <x v="324"/>
    <x v="9"/>
    <s v="https://www.gem.wiki/Potok_G%C3%B3rny_Oil_and_Gas_Field_%28Poland%29"/>
    <x v="3"/>
    <x v="1"/>
    <s v="YES"/>
    <m/>
    <n v="2.29"/>
    <s v="million m³/y"/>
    <x v="9"/>
    <n v="2.29"/>
    <s v="million m³/y"/>
  </r>
  <r>
    <s v="OG0001591"/>
    <x v="324"/>
    <x v="9"/>
    <s v="https://www.gem.wiki/Potok_G%C3%B3rny_Oil_and_Gas_Field_%28Poland%29"/>
    <x v="1"/>
    <x v="1"/>
    <m/>
    <s v="economic resources (PGI)"/>
    <n v="25.18"/>
    <s v="million m³"/>
    <x v="9"/>
    <n v="25.18"/>
    <s v="million m³"/>
  </r>
  <r>
    <s v="OG0001593"/>
    <x v="325"/>
    <x v="9"/>
    <s v="https://www.gem.wiki/Pruchnik-Pantalowice_Gas_Field_%28Poland%29"/>
    <x v="3"/>
    <x v="1"/>
    <s v="YES"/>
    <m/>
    <n v="51.51"/>
    <s v="million m³/y"/>
    <x v="6"/>
    <n v="51.51"/>
    <s v="million m³/y"/>
  </r>
  <r>
    <s v="OG0001593"/>
    <x v="325"/>
    <x v="9"/>
    <s v="https://www.gem.wiki/Pruchnik-Pantalowice_Gas_Field_%28Poland%29"/>
    <x v="1"/>
    <x v="1"/>
    <m/>
    <s v="economic resources (PGI)"/>
    <n v="439.45"/>
    <s v="million m³"/>
    <x v="6"/>
    <n v="439.45"/>
    <s v="million m³"/>
  </r>
  <r>
    <s v="OG0001593"/>
    <x v="325"/>
    <x v="9"/>
    <s v="https://www.gem.wiki/Pruchnik-Pantalowice_Gas_Field_%28Poland%29"/>
    <x v="3"/>
    <x v="1"/>
    <s v="YES"/>
    <m/>
    <n v="41.89"/>
    <s v="million m³/y"/>
    <x v="9"/>
    <n v="41.89"/>
    <s v="million m³/y"/>
  </r>
  <r>
    <s v="OG0001593"/>
    <x v="325"/>
    <x v="9"/>
    <s v="https://www.gem.wiki/Pruchnik-Pantalowice_Gas_Field_%28Poland%29"/>
    <x v="1"/>
    <x v="1"/>
    <m/>
    <s v="economic resources (PGI)"/>
    <n v="402.22"/>
    <s v="million m³"/>
    <x v="9"/>
    <n v="402.22"/>
    <s v="million m³"/>
  </r>
  <r>
    <s v="OG0001594"/>
    <x v="326"/>
    <x v="9"/>
    <s v="https://www.gem.wiki/Przemy%C5%9Bl_Gas_Field_%28Poland%29"/>
    <x v="3"/>
    <x v="1"/>
    <s v="YES"/>
    <m/>
    <n v="445.31"/>
    <s v="million m³/y"/>
    <x v="6"/>
    <n v="445.31"/>
    <s v="million m³/y"/>
  </r>
  <r>
    <s v="OG0001594"/>
    <x v="326"/>
    <x v="9"/>
    <s v="https://www.gem.wiki/Przemy%C5%9Bl_Gas_Field_%28Poland%29"/>
    <x v="1"/>
    <x v="1"/>
    <m/>
    <s v="economic resources (PGI)"/>
    <n v="5402.47"/>
    <s v="million m³"/>
    <x v="6"/>
    <n v="5402.47"/>
    <s v="million m³"/>
  </r>
  <r>
    <s v="OG0001594"/>
    <x v="326"/>
    <x v="9"/>
    <s v="https://www.gem.wiki/Przemy%C5%9Bl_Gas_Field_%28Poland%29"/>
    <x v="3"/>
    <x v="1"/>
    <s v="YES"/>
    <m/>
    <n v="472.42"/>
    <s v="million m³/y"/>
    <x v="9"/>
    <n v="472.42"/>
    <s v="million m³/y"/>
  </r>
  <r>
    <s v="OG0001594"/>
    <x v="326"/>
    <x v="9"/>
    <s v="https://www.gem.wiki/Przemy%C5%9Bl_Gas_Field_%28Poland%29"/>
    <x v="1"/>
    <x v="1"/>
    <m/>
    <s v="economic resources (PGI)"/>
    <n v="8123.6"/>
    <s v="million m³"/>
    <x v="9"/>
    <n v="8123.6"/>
    <s v="million m³"/>
  </r>
  <r>
    <s v="OG0001595"/>
    <x v="327"/>
    <x v="9"/>
    <s v="https://www.gem.wiki/Przeworsk_Gas_Field_%28Poland%29"/>
    <x v="3"/>
    <x v="1"/>
    <s v="YES"/>
    <m/>
    <n v="53.14"/>
    <s v="million m³/y"/>
    <x v="6"/>
    <n v="53.14"/>
    <s v="million m³/y"/>
  </r>
  <r>
    <s v="OG0001595"/>
    <x v="327"/>
    <x v="9"/>
    <s v="https://www.gem.wiki/Przeworsk_Gas_Field_%28Poland%29"/>
    <x v="1"/>
    <x v="1"/>
    <m/>
    <s v="economic resources (PGI)"/>
    <n v="126.52"/>
    <s v="million m³"/>
    <x v="6"/>
    <n v="126.52"/>
    <s v="million m³"/>
  </r>
  <r>
    <s v="OG0001595"/>
    <x v="327"/>
    <x v="9"/>
    <s v="https://www.gem.wiki/Przeworsk_Gas_Field_%28Poland%29"/>
    <x v="3"/>
    <x v="1"/>
    <s v="YES"/>
    <m/>
    <n v="72.41"/>
    <s v="million m³/y"/>
    <x v="9"/>
    <n v="72.41"/>
    <s v="million m³/y"/>
  </r>
  <r>
    <s v="OG0001595"/>
    <x v="327"/>
    <x v="9"/>
    <s v="https://www.gem.wiki/Przeworsk_Gas_Field_%28Poland%29"/>
    <x v="1"/>
    <x v="1"/>
    <m/>
    <s v="economic resources (PGI)"/>
    <n v="462.59"/>
    <s v="million m³"/>
    <x v="9"/>
    <n v="462.59"/>
    <s v="million m³"/>
  </r>
  <r>
    <s v="OG0001599"/>
    <x v="328"/>
    <x v="9"/>
    <s v="https://www.gem.wiki/Radlin_Gas_Field_%28Poland%29"/>
    <x v="0"/>
    <x v="1"/>
    <m/>
    <m/>
    <n v="7843.55"/>
    <s v="million m³"/>
    <x v="16"/>
    <n v="7843.55"/>
    <s v="million m³"/>
  </r>
  <r>
    <s v="OG0001599"/>
    <x v="328"/>
    <x v="9"/>
    <s v="https://www.gem.wiki/Radlin_Gas_Field_%28Poland%29"/>
    <x v="3"/>
    <x v="1"/>
    <s v="YES"/>
    <m/>
    <n v="104.51"/>
    <s v="million m³/y"/>
    <x v="6"/>
    <n v="104.51"/>
    <s v="million m³/y"/>
  </r>
  <r>
    <s v="OG0001599"/>
    <x v="328"/>
    <x v="9"/>
    <s v="https://www.gem.wiki/Radlin_Gas_Field_%28Poland%29"/>
    <x v="1"/>
    <x v="1"/>
    <m/>
    <s v="economic resources (PGI)"/>
    <n v="595.97"/>
    <s v="million m³"/>
    <x v="6"/>
    <n v="595.97"/>
    <s v="million m³"/>
  </r>
  <r>
    <s v="OG0001599"/>
    <x v="328"/>
    <x v="9"/>
    <s v="https://www.gem.wiki/Radlin_Gas_Field_%28Poland%29"/>
    <x v="3"/>
    <x v="1"/>
    <s v="YES"/>
    <m/>
    <n v="49.45"/>
    <s v="million m³/y"/>
    <x v="9"/>
    <n v="49.45"/>
    <s v="million m³/y"/>
  </r>
  <r>
    <s v="OG0001599"/>
    <x v="328"/>
    <x v="9"/>
    <s v="https://www.gem.wiki/Radlin_Gas_Field_%28Poland%29"/>
    <x v="1"/>
    <x v="1"/>
    <m/>
    <s v="economic resources (PGI)"/>
    <n v="395.55"/>
    <s v="million m³"/>
    <x v="9"/>
    <n v="395.55"/>
    <s v="million m³"/>
  </r>
  <r>
    <s v="OG0001600"/>
    <x v="329"/>
    <x v="9"/>
    <s v="https://www.gem.wiki/Radoszyn_Oil_and_Gas_Field_%28Poland%29"/>
    <x v="3"/>
    <x v="1"/>
    <s v="YES"/>
    <m/>
    <n v="3"/>
    <s v="million m³/y"/>
    <x v="6"/>
    <n v="3"/>
    <s v="million m³/y"/>
  </r>
  <r>
    <s v="OG0001600"/>
    <x v="329"/>
    <x v="9"/>
    <s v="https://www.gem.wiki/Radoszyn_Oil_and_Gas_Field_%28Poland%29"/>
    <x v="3"/>
    <x v="4"/>
    <m/>
    <m/>
    <n v="14.38"/>
    <s v="thousand tonnes/y"/>
    <x v="6"/>
    <n v="0.1054054"/>
    <s v="million bbl/y"/>
  </r>
  <r>
    <s v="OG0001600"/>
    <x v="329"/>
    <x v="9"/>
    <s v="https://www.gem.wiki/Radoszyn_Oil_and_Gas_Field_%28Poland%29"/>
    <x v="1"/>
    <x v="1"/>
    <m/>
    <s v="economic resources (PGI)"/>
    <n v="94.29"/>
    <s v="million m³"/>
    <x v="6"/>
    <n v="94.29"/>
    <s v="million m³"/>
  </r>
  <r>
    <s v="OG0001600"/>
    <x v="329"/>
    <x v="9"/>
    <s v="https://www.gem.wiki/Radoszyn_Oil_and_Gas_Field_%28Poland%29"/>
    <x v="1"/>
    <x v="4"/>
    <m/>
    <s v="economic resources in place"/>
    <n v="352.24"/>
    <s v="thousand tonnes"/>
    <x v="6"/>
    <n v="2.5819192000000002"/>
    <s v="million bbl"/>
  </r>
  <r>
    <s v="OG0001600"/>
    <x v="329"/>
    <x v="9"/>
    <s v="https://www.gem.wiki/Radoszyn_Oil_and_Gas_Field_%28Poland%29"/>
    <x v="3"/>
    <x v="1"/>
    <s v="YES"/>
    <m/>
    <n v="2.97"/>
    <s v="million m³/y"/>
    <x v="9"/>
    <n v="2.97"/>
    <s v="million m³/y"/>
  </r>
  <r>
    <s v="OG0001600"/>
    <x v="329"/>
    <x v="9"/>
    <s v="https://www.gem.wiki/Radoszyn_Oil_and_Gas_Field_%28Poland%29"/>
    <x v="1"/>
    <x v="4"/>
    <m/>
    <s v="economic resources (PGI)"/>
    <n v="90.82"/>
    <s v="thousand tonnes"/>
    <x v="9"/>
    <n v="0.66571060000000004"/>
    <s v="million bbl"/>
  </r>
  <r>
    <s v="OG0001600"/>
    <x v="329"/>
    <x v="9"/>
    <s v="https://www.gem.wiki/Radoszyn_Oil_and_Gas_Field_%28Poland%29"/>
    <x v="3"/>
    <x v="4"/>
    <m/>
    <m/>
    <n v="11.72"/>
    <s v="thousand tonnes/y"/>
    <x v="9"/>
    <n v="8.5907600000000001E-2"/>
    <s v="million bbl/y"/>
  </r>
  <r>
    <s v="OG0001600"/>
    <x v="329"/>
    <x v="9"/>
    <s v="https://www.gem.wiki/Radoszyn_Oil_and_Gas_Field_%28Poland%29"/>
    <x v="1"/>
    <x v="1"/>
    <m/>
    <s v="economic resources (PGI)"/>
    <n v="23.15"/>
    <s v="million m³"/>
    <x v="9"/>
    <n v="23.15"/>
    <s v="million m³"/>
  </r>
  <r>
    <s v="OG0001607"/>
    <x v="330"/>
    <x v="9"/>
    <s v="https://www.gem.wiki/Retno_Oil_and_Gas_Field_%28Poland%29"/>
    <x v="3"/>
    <x v="1"/>
    <s v="YES"/>
    <m/>
    <n v="0.21"/>
    <s v="million m³/y"/>
    <x v="6"/>
    <n v="0.21"/>
    <s v="million m³/y"/>
  </r>
  <r>
    <s v="OG0001607"/>
    <x v="330"/>
    <x v="9"/>
    <s v="https://www.gem.wiki/Retno_Oil_and_Gas_Field_%28Poland%29"/>
    <x v="3"/>
    <x v="4"/>
    <m/>
    <m/>
    <n v="1.9"/>
    <s v="thousand tonnes/y"/>
    <x v="6"/>
    <n v="1.3927E-2"/>
    <s v="million bbl/y"/>
  </r>
  <r>
    <s v="OG0001607"/>
    <x v="330"/>
    <x v="9"/>
    <s v="https://www.gem.wiki/Retno_Oil_and_Gas_Field_%28Poland%29"/>
    <x v="1"/>
    <x v="4"/>
    <m/>
    <s v="economic resources in place"/>
    <n v="10.29"/>
    <s v="thousand tonnes"/>
    <x v="6"/>
    <n v="7.5425699999999998E-2"/>
    <s v="million bbl"/>
  </r>
  <r>
    <s v="OG0001607"/>
    <x v="330"/>
    <x v="9"/>
    <s v="https://www.gem.wiki/Retno_Oil_and_Gas_Field_%28Poland%29"/>
    <x v="3"/>
    <x v="1"/>
    <s v="YES"/>
    <m/>
    <n v="0.1"/>
    <s v="million m³/y"/>
    <x v="9"/>
    <n v="0.1"/>
    <s v="million m³/y"/>
  </r>
  <r>
    <s v="OG0001607"/>
    <x v="330"/>
    <x v="9"/>
    <s v="https://www.gem.wiki/Retno_Oil_and_Gas_Field_%28Poland%29"/>
    <x v="1"/>
    <x v="4"/>
    <m/>
    <s v="economic resources (PGI)"/>
    <n v="7.22"/>
    <s v="thousand tonnes"/>
    <x v="9"/>
    <n v="5.29226E-2"/>
    <s v="million bbl"/>
  </r>
  <r>
    <s v="OG0001607"/>
    <x v="330"/>
    <x v="9"/>
    <s v="https://www.gem.wiki/Retno_Oil_and_Gas_Field_%28Poland%29"/>
    <x v="3"/>
    <x v="4"/>
    <m/>
    <m/>
    <n v="0.99"/>
    <s v="thousand tonnes/y"/>
    <x v="9"/>
    <n v="7.2566999999999996E-3"/>
    <s v="million bbl/y"/>
  </r>
  <r>
    <s v="OG0001610"/>
    <x v="331"/>
    <x v="9"/>
    <s v="https://www.gem.wiki/Roztoki_Oil_and_Gas_Field_%28Poland%29"/>
    <x v="3"/>
    <x v="1"/>
    <s v="YES"/>
    <m/>
    <n v="7.59"/>
    <s v="million m³/y"/>
    <x v="6"/>
    <n v="7.59"/>
    <s v="million m³/y"/>
  </r>
  <r>
    <s v="OG0001610"/>
    <x v="331"/>
    <x v="9"/>
    <s v="https://www.gem.wiki/Roztoki_Oil_and_Gas_Field_%28Poland%29"/>
    <x v="3"/>
    <x v="4"/>
    <m/>
    <m/>
    <n v="0.6"/>
    <s v="thousand tonnes/y"/>
    <x v="6"/>
    <n v="4.398E-3"/>
    <s v="million bbl/y"/>
  </r>
  <r>
    <s v="OG0001610"/>
    <x v="331"/>
    <x v="9"/>
    <s v="https://www.gem.wiki/Roztoki_Oil_and_Gas_Field_%28Poland%29"/>
    <x v="1"/>
    <x v="1"/>
    <m/>
    <s v="economic resources (PGI)"/>
    <n v="26.03"/>
    <s v="million m³"/>
    <x v="6"/>
    <n v="26.03"/>
    <s v="million m³"/>
  </r>
  <r>
    <s v="OG0001610"/>
    <x v="331"/>
    <x v="9"/>
    <s v="https://www.gem.wiki/Roztoki_Oil_and_Gas_Field_%28Poland%29"/>
    <x v="1"/>
    <x v="4"/>
    <m/>
    <s v="economic resources in place"/>
    <n v="2.3199999999999998"/>
    <s v="thousand tonnes"/>
    <x v="6"/>
    <n v="1.7005599999999999E-2"/>
    <s v="million bbl"/>
  </r>
  <r>
    <s v="OG0001610"/>
    <x v="331"/>
    <x v="9"/>
    <s v="https://www.gem.wiki/Roztoki_Oil_and_Gas_Field_%28Poland%29"/>
    <x v="3"/>
    <x v="1"/>
    <s v="YES"/>
    <m/>
    <n v="6.17"/>
    <s v="million m³/y"/>
    <x v="9"/>
    <n v="6.17"/>
    <s v="million m³/y"/>
  </r>
  <r>
    <s v="OG0001610"/>
    <x v="331"/>
    <x v="9"/>
    <s v="https://www.gem.wiki/Roztoki_Oil_and_Gas_Field_%28Poland%29"/>
    <x v="1"/>
    <x v="4"/>
    <m/>
    <s v="economic resources (PGI)"/>
    <n v="7.37"/>
    <s v="thousand tonnes"/>
    <x v="9"/>
    <n v="5.4022100000000003E-2"/>
    <s v="million bbl"/>
  </r>
  <r>
    <s v="OG0001610"/>
    <x v="331"/>
    <x v="9"/>
    <s v="https://www.gem.wiki/Roztoki_Oil_and_Gas_Field_%28Poland%29"/>
    <x v="3"/>
    <x v="4"/>
    <m/>
    <m/>
    <n v="0.51"/>
    <s v="thousand tonnes/y"/>
    <x v="9"/>
    <n v="3.7383E-3"/>
    <s v="million bbl/y"/>
  </r>
  <r>
    <s v="OG0001610"/>
    <x v="331"/>
    <x v="9"/>
    <s v="https://www.gem.wiki/Roztoki_Oil_and_Gas_Field_%28Poland%29"/>
    <x v="1"/>
    <x v="1"/>
    <m/>
    <s v="economic resources (PGI)"/>
    <n v="90.68"/>
    <s v="million m³"/>
    <x v="9"/>
    <n v="90.68"/>
    <s v="million m³"/>
  </r>
  <r>
    <s v="OG0001611"/>
    <x v="332"/>
    <x v="9"/>
    <s v="https://www.gem.wiki/Ruchocice_Gas_Field_%28Poland%29"/>
    <x v="0"/>
    <x v="1"/>
    <m/>
    <m/>
    <n v="348.28"/>
    <s v="million m³"/>
    <x v="16"/>
    <n v="348.28"/>
    <s v="million m³"/>
  </r>
  <r>
    <s v="OG0001611"/>
    <x v="332"/>
    <x v="9"/>
    <s v="https://www.gem.wiki/Ruchocice_Gas_Field_%28Poland%29"/>
    <x v="3"/>
    <x v="1"/>
    <s v="YES"/>
    <m/>
    <n v="21.6"/>
    <s v="million m³/y"/>
    <x v="6"/>
    <n v="21.6"/>
    <s v="million m³/y"/>
  </r>
  <r>
    <s v="OG0001611"/>
    <x v="332"/>
    <x v="9"/>
    <s v="https://www.gem.wiki/Ruchocice_Gas_Field_%28Poland%29"/>
    <x v="1"/>
    <x v="1"/>
    <m/>
    <s v="economic resources (PGI)"/>
    <n v="325.8"/>
    <s v="million m³"/>
    <x v="6"/>
    <n v="325.8"/>
    <s v="million m³"/>
  </r>
  <r>
    <s v="OG0001611"/>
    <x v="332"/>
    <x v="9"/>
    <s v="https://www.gem.wiki/Ruchocice_Gas_Field_%28Poland%29"/>
    <x v="3"/>
    <x v="1"/>
    <s v="YES"/>
    <m/>
    <n v="19.93"/>
    <s v="million m³/y"/>
    <x v="9"/>
    <n v="19.93"/>
    <s v="million m³/y"/>
  </r>
  <r>
    <s v="OG0001611"/>
    <x v="332"/>
    <x v="9"/>
    <s v="https://www.gem.wiki/Ruchocice_Gas_Field_%28Poland%29"/>
    <x v="1"/>
    <x v="1"/>
    <m/>
    <s v="economic resources (PGI)"/>
    <n v="240.97"/>
    <s v="million m³"/>
    <x v="9"/>
    <n v="240.97"/>
    <s v="million m³"/>
  </r>
  <r>
    <s v="OG0001614"/>
    <x v="333"/>
    <x v="9"/>
    <s v="https://www.gem.wiki/Rylowa_Gas_Field_%28Poland%29"/>
    <x v="0"/>
    <x v="1"/>
    <m/>
    <m/>
    <n v="66.459999999999994"/>
    <s v="million m³"/>
    <x v="16"/>
    <n v="66.459999999999994"/>
    <s v="million m³"/>
  </r>
  <r>
    <s v="OG0001614"/>
    <x v="333"/>
    <x v="9"/>
    <s v="https://www.gem.wiki/Rylowa_Gas_Field_%28Poland%29"/>
    <x v="3"/>
    <x v="1"/>
    <s v="YES"/>
    <m/>
    <n v="30.06"/>
    <s v="million m³/y"/>
    <x v="6"/>
    <n v="30.06"/>
    <s v="million m³/y"/>
  </r>
  <r>
    <s v="OG0001614"/>
    <x v="333"/>
    <x v="9"/>
    <s v="https://www.gem.wiki/Rylowa_Gas_Field_%28Poland%29"/>
    <x v="1"/>
    <x v="1"/>
    <m/>
    <s v="economic resources (PGI)"/>
    <n v="275.27"/>
    <s v="million m³"/>
    <x v="6"/>
    <n v="275.27"/>
    <s v="million m³"/>
  </r>
  <r>
    <s v="OG0001614"/>
    <x v="333"/>
    <x v="9"/>
    <s v="https://www.gem.wiki/Rylowa_Gas_Field_%28Poland%29"/>
    <x v="3"/>
    <x v="1"/>
    <s v="YES"/>
    <m/>
    <n v="18.05"/>
    <s v="million m³/y"/>
    <x v="9"/>
    <n v="18.05"/>
    <s v="million m³/y"/>
  </r>
  <r>
    <s v="OG0001614"/>
    <x v="333"/>
    <x v="9"/>
    <s v="https://www.gem.wiki/Rylowa_Gas_Field_%28Poland%29"/>
    <x v="1"/>
    <x v="1"/>
    <m/>
    <s v="economic resources (PGI)"/>
    <n v="209.1"/>
    <s v="million m³"/>
    <x v="9"/>
    <n v="209.1"/>
    <s v="million m³"/>
  </r>
  <r>
    <s v="OG0001626"/>
    <x v="334"/>
    <x v="9"/>
    <s v="https://www.gem.wiki/Szczepan%C3%B3w_Gas_Field_%28Poland%29"/>
    <x v="0"/>
    <x v="1"/>
    <m/>
    <m/>
    <n v="707.24"/>
    <s v="million m³"/>
    <x v="16"/>
    <n v="707.24"/>
    <s v="million m³"/>
  </r>
  <r>
    <s v="OG0001626"/>
    <x v="334"/>
    <x v="9"/>
    <s v="https://www.gem.wiki/Szczepan%C3%B3w_Gas_Field_%28Poland%29"/>
    <x v="3"/>
    <x v="1"/>
    <s v="YES"/>
    <m/>
    <n v="4.63"/>
    <s v="million m³/y"/>
    <x v="6"/>
    <n v="4.63"/>
    <s v="million m³/y"/>
  </r>
  <r>
    <s v="OG0001626"/>
    <x v="334"/>
    <x v="9"/>
    <s v="https://www.gem.wiki/Szczepan%C3%B3w_Gas_Field_%28Poland%29"/>
    <x v="1"/>
    <x v="1"/>
    <m/>
    <s v="economic resources (PGI)"/>
    <n v="31.54"/>
    <s v="million m³"/>
    <x v="6"/>
    <n v="31.54"/>
    <s v="million m³"/>
  </r>
  <r>
    <s v="OG0001626"/>
    <x v="334"/>
    <x v="9"/>
    <s v="https://www.gem.wiki/Szczepan%C3%B3w_Gas_Field_%28Poland%29"/>
    <x v="3"/>
    <x v="1"/>
    <s v="YES"/>
    <m/>
    <n v="4.3899999999999997"/>
    <s v="million m³/y"/>
    <x v="9"/>
    <n v="4.3899999999999997"/>
    <s v="million m³/y"/>
  </r>
  <r>
    <s v="OG0001626"/>
    <x v="334"/>
    <x v="9"/>
    <s v="https://www.gem.wiki/Szczepan%C3%B3w_Gas_Field_%28Poland%29"/>
    <x v="1"/>
    <x v="1"/>
    <m/>
    <s v="economic resources (PGI)"/>
    <n v="19.66"/>
    <s v="million m³"/>
    <x v="9"/>
    <n v="19.66"/>
    <s v="million m³"/>
  </r>
  <r>
    <s v="OG0001627"/>
    <x v="335"/>
    <x v="9"/>
    <s v="https://www.gem.wiki/Szlichtyngowa_Gas_Field_%28Poland%29"/>
    <x v="3"/>
    <x v="1"/>
    <s v="YES"/>
    <m/>
    <n v="25.57"/>
    <s v="million m³/y"/>
    <x v="6"/>
    <n v="25.57"/>
    <s v="million m³/y"/>
  </r>
  <r>
    <s v="OG0001627"/>
    <x v="335"/>
    <x v="9"/>
    <s v="https://www.gem.wiki/Szlichtyngowa_Gas_Field_%28Poland%29"/>
    <x v="1"/>
    <x v="1"/>
    <m/>
    <s v="economic resources (PGI)"/>
    <n v="54.02"/>
    <s v="million m³"/>
    <x v="6"/>
    <n v="54.02"/>
    <s v="million m³"/>
  </r>
  <r>
    <s v="OG0001627"/>
    <x v="335"/>
    <x v="9"/>
    <s v="https://www.gem.wiki/Szlichtyngowa_Gas_Field_%28Poland%29"/>
    <x v="3"/>
    <x v="1"/>
    <s v="YES"/>
    <m/>
    <n v="26.37"/>
    <s v="million m³/y"/>
    <x v="9"/>
    <n v="26.37"/>
    <s v="million m³/y"/>
  </r>
  <r>
    <s v="OG0001627"/>
    <x v="335"/>
    <x v="9"/>
    <s v="https://www.gem.wiki/Szlichtyngowa_Gas_Field_%28Poland%29"/>
    <x v="1"/>
    <x v="1"/>
    <m/>
    <s v="economic resources (PGI)"/>
    <n v="14.82"/>
    <s v="million m³"/>
    <x v="9"/>
    <n v="14.82"/>
    <s v="million m³"/>
  </r>
  <r>
    <s v="OG0001629"/>
    <x v="336"/>
    <x v="9"/>
    <s v="https://www.gem.wiki/S%C5%82awoborze_Oil_and_Gas_Field_%28Poland%29"/>
    <x v="3"/>
    <x v="1"/>
    <s v="YES"/>
    <m/>
    <n v="4.74"/>
    <s v="million m³/y"/>
    <x v="6"/>
    <n v="4.74"/>
    <s v="million m³/y"/>
  </r>
  <r>
    <s v="OG0001629"/>
    <x v="336"/>
    <x v="9"/>
    <s v="https://www.gem.wiki/S%C5%82awoborze_Oil_and_Gas_Field_%28Poland%29"/>
    <x v="3"/>
    <x v="4"/>
    <m/>
    <m/>
    <n v="0.13"/>
    <s v="thousand tonnes/y"/>
    <x v="6"/>
    <n v="9.5290000000000001E-4"/>
    <s v="million bbl/y"/>
  </r>
  <r>
    <s v="OG0001629"/>
    <x v="336"/>
    <x v="9"/>
    <s v="https://www.gem.wiki/S%C5%82awoborze_Oil_and_Gas_Field_%28Poland%29"/>
    <x v="1"/>
    <x v="1"/>
    <m/>
    <s v="economic resources (PGI)"/>
    <n v="46.95"/>
    <s v="million m³"/>
    <x v="6"/>
    <n v="46.95"/>
    <s v="million m³"/>
  </r>
  <r>
    <s v="OG0001629"/>
    <x v="336"/>
    <x v="9"/>
    <s v="https://www.gem.wiki/S%C5%82awoborze_Oil_and_Gas_Field_%28Poland%29"/>
    <x v="1"/>
    <x v="4"/>
    <m/>
    <s v="economic resources in place"/>
    <n v="4.16"/>
    <s v="thousand tonnes"/>
    <x v="6"/>
    <n v="3.04928E-2"/>
    <s v="million bbl"/>
  </r>
  <r>
    <s v="OG0001629"/>
    <x v="336"/>
    <x v="9"/>
    <s v="https://www.gem.wiki/S%C5%82awoborze_Oil_and_Gas_Field_%28Poland%29"/>
    <x v="3"/>
    <x v="1"/>
    <s v="YES"/>
    <m/>
    <n v="3.5"/>
    <s v="million m³/y"/>
    <x v="9"/>
    <n v="3.5"/>
    <s v="million m³/y"/>
  </r>
  <r>
    <s v="OG0001629"/>
    <x v="336"/>
    <x v="9"/>
    <s v="https://www.gem.wiki/S%C5%82awoborze_Oil_and_Gas_Field_%28Poland%29"/>
    <x v="3"/>
    <x v="1"/>
    <s v="YES"/>
    <m/>
    <n v="0.02"/>
    <s v="million m³/y"/>
    <x v="9"/>
    <n v="0.02"/>
    <s v="million m³/y"/>
  </r>
  <r>
    <s v="OG0001629"/>
    <x v="336"/>
    <x v="9"/>
    <s v="https://www.gem.wiki/S%C5%82awoborze_Oil_and_Gas_Field_%28Poland%29"/>
    <x v="1"/>
    <x v="4"/>
    <m/>
    <s v="economic resources (PGI)"/>
    <n v="0.61"/>
    <s v="thousand tonnes"/>
    <x v="9"/>
    <n v="4.4713000000000001E-3"/>
    <s v="million bbl"/>
  </r>
  <r>
    <s v="OG0001629"/>
    <x v="336"/>
    <x v="9"/>
    <s v="https://www.gem.wiki/S%C5%82awoborze_Oil_and_Gas_Field_%28Poland%29"/>
    <x v="3"/>
    <x v="4"/>
    <m/>
    <m/>
    <n v="0.11"/>
    <s v="thousand tonnes/y"/>
    <x v="9"/>
    <n v="8.0630000000000003E-4"/>
    <s v="million bbl/y"/>
  </r>
  <r>
    <s v="OG0001629"/>
    <x v="336"/>
    <x v="9"/>
    <s v="https://www.gem.wiki/S%C5%82awoborze_Oil_and_Gas_Field_%28Poland%29"/>
    <x v="1"/>
    <x v="1"/>
    <m/>
    <s v="economic resources (PGI)"/>
    <n v="37.020000000000003"/>
    <s v="million m³"/>
    <x v="9"/>
    <n v="37.020000000000003"/>
    <s v="million m³"/>
  </r>
  <r>
    <s v="OG0001630"/>
    <x v="337"/>
    <x v="9"/>
    <s v="https://www.gem.wiki/Tarcha%C5%82y_%28d.g.%2Bcz.s.%29_Gas_Field_%28Poland%29"/>
    <x v="0"/>
    <x v="1"/>
    <m/>
    <m/>
    <n v="1855.06"/>
    <s v="million m³"/>
    <x v="16"/>
    <n v="1855.06"/>
    <s v="million m³"/>
  </r>
  <r>
    <s v="OG0001630"/>
    <x v="337"/>
    <x v="9"/>
    <s v="https://www.gem.wiki/Tarcha%C5%82y_%28d.g.%2Bcz.s.%29_Gas_Field_%28Poland%29"/>
    <x v="3"/>
    <x v="1"/>
    <s v="YES"/>
    <m/>
    <n v="17.22"/>
    <s v="million m³/y"/>
    <x v="6"/>
    <n v="17.22"/>
    <s v="million m³/y"/>
  </r>
  <r>
    <s v="OG0001630"/>
    <x v="337"/>
    <x v="9"/>
    <s v="https://www.gem.wiki/Tarcha%C5%82y_%28d.g.%2Bcz.s.%29_Gas_Field_%28Poland%29"/>
    <x v="1"/>
    <x v="1"/>
    <m/>
    <s v="economic resources (PGI)"/>
    <n v="31.53"/>
    <s v="million m³"/>
    <x v="6"/>
    <n v="31.53"/>
    <s v="million m³"/>
  </r>
  <r>
    <s v="OG0001630"/>
    <x v="337"/>
    <x v="9"/>
    <s v="https://www.gem.wiki/Tarcha%C5%82y_%28d.g.%2Bcz.s.%29_Gas_Field_%28Poland%29"/>
    <x v="3"/>
    <x v="1"/>
    <s v="YES"/>
    <m/>
    <n v="30.61"/>
    <s v="million m³/y"/>
    <x v="9"/>
    <n v="30.61"/>
    <s v="million m³/y"/>
  </r>
  <r>
    <s v="OG0001630"/>
    <x v="337"/>
    <x v="9"/>
    <s v="https://www.gem.wiki/Tarcha%C5%82y_%28d.g.%2Bcz.s.%29_Gas_Field_%28Poland%29"/>
    <x v="1"/>
    <x v="1"/>
    <m/>
    <s v="economic resources (PGI)"/>
    <n v="14.4"/>
    <s v="million m³"/>
    <x v="9"/>
    <n v="14.4"/>
    <s v="million m³"/>
  </r>
  <r>
    <s v="OG0001631"/>
    <x v="338"/>
    <x v="9"/>
    <s v="https://www.gem.wiki/Tarnogr%C3%B3d-Wola_R%C3%B3%C5%BCaniecka_Gas_Field_%28Poland%29"/>
    <x v="3"/>
    <x v="1"/>
    <s v="YES"/>
    <m/>
    <n v="17.11"/>
    <s v="million m³/y"/>
    <x v="6"/>
    <n v="17.11"/>
    <s v="million m³/y"/>
  </r>
  <r>
    <s v="OG0001631"/>
    <x v="338"/>
    <x v="9"/>
    <s v="https://www.gem.wiki/Tarnogr%C3%B3d-Wola_R%C3%B3%C5%BCaniecka_Gas_Field_%28Poland%29"/>
    <x v="1"/>
    <x v="1"/>
    <m/>
    <s v="economic resources (PGI)"/>
    <n v="100.48"/>
    <s v="million m³"/>
    <x v="6"/>
    <n v="100.48"/>
    <s v="million m³"/>
  </r>
  <r>
    <s v="OG0001631"/>
    <x v="338"/>
    <x v="9"/>
    <s v="https://www.gem.wiki/Tarnogr%C3%B3d-Wola_R%C3%B3%C5%BCaniecka_Gas_Field_%28Poland%29"/>
    <x v="3"/>
    <x v="1"/>
    <s v="YES"/>
    <m/>
    <n v="15.64"/>
    <s v="million m³/y"/>
    <x v="9"/>
    <n v="15.64"/>
    <s v="million m³/y"/>
  </r>
  <r>
    <s v="OG0001631"/>
    <x v="338"/>
    <x v="9"/>
    <s v="https://www.gem.wiki/Tarnogr%C3%B3d-Wola_R%C3%B3%C5%BCaniecka_Gas_Field_%28Poland%29"/>
    <x v="1"/>
    <x v="1"/>
    <m/>
    <s v="economic resources (PGI)"/>
    <n v="85.68"/>
    <s v="million m³"/>
    <x v="9"/>
    <n v="85.68"/>
    <s v="million m³"/>
  </r>
  <r>
    <s v="OG0001633"/>
    <x v="339"/>
    <x v="9"/>
    <s v="https://www.gem.wiki/Tarn%C3%B3w_%28miocen%29_Gas_Field_%28Poland%29"/>
    <x v="3"/>
    <x v="1"/>
    <s v="YES"/>
    <m/>
    <n v="19.18"/>
    <s v="million m³/y"/>
    <x v="6"/>
    <n v="19.18"/>
    <s v="million m³/y"/>
  </r>
  <r>
    <s v="OG0001633"/>
    <x v="339"/>
    <x v="9"/>
    <s v="https://www.gem.wiki/Tarn%C3%B3w_%28miocen%29_Gas_Field_%28Poland%29"/>
    <x v="1"/>
    <x v="1"/>
    <m/>
    <s v="economic resources (PGI)"/>
    <n v="69.709999999999994"/>
    <s v="million m³"/>
    <x v="6"/>
    <n v="69.709999999999994"/>
    <s v="million m³"/>
  </r>
  <r>
    <s v="OG0001633"/>
    <x v="339"/>
    <x v="9"/>
    <s v="https://www.gem.wiki/Tarn%C3%B3w_%28miocen%29_Gas_Field_%28Poland%29"/>
    <x v="3"/>
    <x v="1"/>
    <s v="YES"/>
    <m/>
    <n v="14.56"/>
    <s v="million m³/y"/>
    <x v="9"/>
    <n v="14.56"/>
    <s v="million m³/y"/>
  </r>
  <r>
    <s v="OG0001633"/>
    <x v="339"/>
    <x v="9"/>
    <s v="https://www.gem.wiki/Tarn%C3%B3w_%28miocen%29_Gas_Field_%28Poland%29"/>
    <x v="1"/>
    <x v="1"/>
    <m/>
    <s v="economic resources (PGI)"/>
    <n v="44.59"/>
    <s v="million m³"/>
    <x v="9"/>
    <n v="44.59"/>
    <s v="million m³"/>
  </r>
  <r>
    <s v="OG0001643"/>
    <x v="340"/>
    <x v="9"/>
    <s v="https://www.gem.wiki/Wielichowo_Gas_Field_%28Poland%29"/>
    <x v="0"/>
    <x v="1"/>
    <m/>
    <m/>
    <n v="536.38"/>
    <s v="million m³"/>
    <x v="16"/>
    <n v="536.38"/>
    <s v="million m³"/>
  </r>
  <r>
    <s v="OG0001643"/>
    <x v="340"/>
    <x v="9"/>
    <s v="https://www.gem.wiki/Wielichowo_Gas_Field_%28Poland%29"/>
    <x v="3"/>
    <x v="1"/>
    <s v="YES"/>
    <m/>
    <n v="93.3"/>
    <s v="million m³/y"/>
    <x v="6"/>
    <n v="93.3"/>
    <s v="million m³/y"/>
  </r>
  <r>
    <s v="OG0001643"/>
    <x v="340"/>
    <x v="9"/>
    <s v="https://www.gem.wiki/Wielichowo_Gas_Field_%28Poland%29"/>
    <x v="1"/>
    <x v="1"/>
    <m/>
    <s v="economic resources (PGI)"/>
    <n v="461.44"/>
    <s v="million m³"/>
    <x v="6"/>
    <n v="461.44"/>
    <s v="million m³"/>
  </r>
  <r>
    <s v="OG0001643"/>
    <x v="340"/>
    <x v="9"/>
    <s v="https://www.gem.wiki/Wielichowo_Gas_Field_%28Poland%29"/>
    <x v="3"/>
    <x v="1"/>
    <s v="YES"/>
    <m/>
    <n v="80.150000000000006"/>
    <s v="million m³/y"/>
    <x v="9"/>
    <n v="80.150000000000006"/>
    <s v="million m³/y"/>
  </r>
  <r>
    <s v="OG0001643"/>
    <x v="340"/>
    <x v="9"/>
    <s v="https://www.gem.wiki/Wielichowo_Gas_Field_%28Poland%29"/>
    <x v="1"/>
    <x v="1"/>
    <m/>
    <s v="economic resources (PGI)"/>
    <n v="241.14"/>
    <s v="million m³"/>
    <x v="9"/>
    <n v="241.14"/>
    <s v="million m³"/>
  </r>
  <r>
    <s v="OG0001647"/>
    <x v="341"/>
    <x v="9"/>
    <s v="https://www.gem.wiki/Wiewierz_E_Gas_Field_%28Poland%29"/>
    <x v="0"/>
    <x v="1"/>
    <m/>
    <m/>
    <n v="429"/>
    <s v="million m³"/>
    <x v="24"/>
    <n v="429"/>
    <s v="million m³"/>
  </r>
  <r>
    <s v="OG0001647"/>
    <x v="341"/>
    <x v="9"/>
    <s v="https://www.gem.wiki/Wiewierz_E_Gas_Field_%28Poland%29"/>
    <x v="3"/>
    <x v="1"/>
    <s v="YES"/>
    <m/>
    <n v="2.5299999999999998"/>
    <s v="million m³/y"/>
    <x v="6"/>
    <n v="2.5299999999999998"/>
    <s v="million m³/y"/>
  </r>
  <r>
    <s v="OG0001647"/>
    <x v="341"/>
    <x v="9"/>
    <s v="https://www.gem.wiki/Wiewierz_E_Gas_Field_%28Poland%29"/>
    <x v="1"/>
    <x v="1"/>
    <m/>
    <s v="economic resources (PGI)"/>
    <n v="3.19"/>
    <s v="million m³"/>
    <x v="6"/>
    <n v="3.19"/>
    <s v="million m³"/>
  </r>
  <r>
    <s v="OG0001647"/>
    <x v="341"/>
    <x v="9"/>
    <s v="https://www.gem.wiki/Wiewierz_E_Gas_Field_%28Poland%29"/>
    <x v="3"/>
    <x v="1"/>
    <s v="YES"/>
    <m/>
    <n v="0.96"/>
    <s v="million m³/y"/>
    <x v="9"/>
    <n v="0.96"/>
    <s v="million m³/y"/>
  </r>
  <r>
    <s v="OG0001647"/>
    <x v="341"/>
    <x v="9"/>
    <s v="https://www.gem.wiki/Wiewierz_E_Gas_Field_%28Poland%29"/>
    <x v="1"/>
    <x v="1"/>
    <m/>
    <s v="economic resources (PGI)"/>
    <n v="18.739999999999998"/>
    <s v="million m³"/>
    <x v="9"/>
    <n v="18.739999999999998"/>
    <s v="million m³"/>
  </r>
  <r>
    <s v="OG0001648"/>
    <x v="342"/>
    <x v="9"/>
    <s v="https://www.gem.wiki/Wiewierz-element_W_Gas_Field_%28Poland%29"/>
    <x v="3"/>
    <x v="1"/>
    <s v="YES"/>
    <m/>
    <n v="1.79"/>
    <s v="million m³/y"/>
    <x v="6"/>
    <n v="1.79"/>
    <s v="million m³/y"/>
  </r>
  <r>
    <s v="OG0001648"/>
    <x v="342"/>
    <x v="9"/>
    <s v="https://www.gem.wiki/Wiewierz-element_W_Gas_Field_%28Poland%29"/>
    <x v="1"/>
    <x v="1"/>
    <m/>
    <s v="economic resources (PGI)"/>
    <n v="5.27"/>
    <s v="million m³"/>
    <x v="6"/>
    <n v="5.27"/>
    <s v="million m³"/>
  </r>
  <r>
    <s v="OG0001648"/>
    <x v="342"/>
    <x v="9"/>
    <s v="https://www.gem.wiki/Wiewierz-element_W_Gas_Field_%28Poland%29"/>
    <x v="3"/>
    <x v="1"/>
    <s v="YES"/>
    <m/>
    <n v="3.05"/>
    <s v="million m³/y"/>
    <x v="9"/>
    <n v="3.05"/>
    <s v="million m³/y"/>
  </r>
  <r>
    <s v="OG0001648"/>
    <x v="342"/>
    <x v="9"/>
    <s v="https://www.gem.wiki/Wiewierz-element_W_Gas_Field_%28Poland%29"/>
    <x v="1"/>
    <x v="1"/>
    <m/>
    <s v="economic resources (PGI)"/>
    <n v="1.01"/>
    <s v="million m³"/>
    <x v="9"/>
    <n v="1.01"/>
    <s v="million m³"/>
  </r>
  <r>
    <s v="OG0001650"/>
    <x v="343"/>
    <x v="9"/>
    <s v="https://www.gem.wiki/Wilcze-dolomit_g%C5%82%C3%B3wny_Gas_Field_%28Poland%29"/>
    <x v="1"/>
    <x v="1"/>
    <m/>
    <s v="economic resources (PGI)"/>
    <n v="280"/>
    <s v="million m³"/>
    <x v="6"/>
    <n v="280"/>
    <s v="million m³"/>
  </r>
  <r>
    <s v="OG0001650"/>
    <x v="343"/>
    <x v="9"/>
    <s v="https://www.gem.wiki/Wilcze-dolomit_g%C5%82%C3%B3wny_Gas_Field_%28Poland%29"/>
    <x v="1"/>
    <x v="1"/>
    <m/>
    <s v="economic resources (PGI)"/>
    <n v="280"/>
    <s v="million m³"/>
    <x v="9"/>
    <n v="280"/>
    <s v="million m³"/>
  </r>
  <r>
    <s v="OG0001651"/>
    <x v="344"/>
    <x v="9"/>
    <s v="https://www.gem.wiki/Wilk%C3%B3w_Gas_Field_%28Poland%29"/>
    <x v="3"/>
    <x v="1"/>
    <s v="YES"/>
    <m/>
    <n v="83.68"/>
    <s v="million m³/y"/>
    <x v="6"/>
    <n v="83.68"/>
    <s v="million m³/y"/>
  </r>
  <r>
    <s v="OG0001651"/>
    <x v="344"/>
    <x v="9"/>
    <s v="https://www.gem.wiki/Wilk%C3%B3w_Gas_Field_%28Poland%29"/>
    <x v="1"/>
    <x v="1"/>
    <m/>
    <s v="economic resources (PGI)"/>
    <n v="342.24"/>
    <s v="million m³"/>
    <x v="6"/>
    <n v="342.24"/>
    <s v="million m³"/>
  </r>
  <r>
    <s v="OG0001651"/>
    <x v="344"/>
    <x v="9"/>
    <s v="https://www.gem.wiki/Wilk%C3%B3w_Gas_Field_%28Poland%29"/>
    <x v="3"/>
    <x v="1"/>
    <s v="YES"/>
    <m/>
    <n v="71"/>
    <s v="million m³/y"/>
    <x v="9"/>
    <n v="71"/>
    <s v="million m³/y"/>
  </r>
  <r>
    <s v="OG0001651"/>
    <x v="344"/>
    <x v="9"/>
    <s v="https://www.gem.wiki/Wilk%C3%B3w_Gas_Field_%28Poland%29"/>
    <x v="1"/>
    <x v="1"/>
    <m/>
    <s v="economic resources (PGI)"/>
    <n v="331.58"/>
    <s v="million m³"/>
    <x v="9"/>
    <n v="331.58"/>
    <s v="million m³"/>
  </r>
  <r>
    <s v="OG0001652"/>
    <x v="345"/>
    <x v="9"/>
    <s v="https://www.gem.wiki/Winna_G%C3%B3ra_Gas_Field_%28Poland%29"/>
    <x v="3"/>
    <x v="1"/>
    <s v="YES"/>
    <m/>
    <n v="17.57"/>
    <s v="million m³/y"/>
    <x v="6"/>
    <n v="17.57"/>
    <s v="million m³/y"/>
  </r>
  <r>
    <s v="OG0001652"/>
    <x v="345"/>
    <x v="9"/>
    <s v="https://www.gem.wiki/Winna_G%C3%B3ra_Gas_Field_%28Poland%29"/>
    <x v="1"/>
    <x v="1"/>
    <m/>
    <s v="economic resources (PGI)"/>
    <n v="73.16"/>
    <s v="million m³"/>
    <x v="6"/>
    <n v="73.16"/>
    <s v="million m³"/>
  </r>
  <r>
    <s v="OG0001652"/>
    <x v="345"/>
    <x v="9"/>
    <s v="https://www.gem.wiki/Winna_G%C3%B3ra_Gas_Field_%28Poland%29"/>
    <x v="3"/>
    <x v="1"/>
    <s v="YES"/>
    <m/>
    <n v="11.51"/>
    <s v="million m³/y"/>
    <x v="9"/>
    <n v="11.51"/>
    <s v="million m³/y"/>
  </r>
  <r>
    <s v="OG0001652"/>
    <x v="345"/>
    <x v="9"/>
    <s v="https://www.gem.wiki/Winna_G%C3%B3ra_Gas_Field_%28Poland%29"/>
    <x v="1"/>
    <x v="1"/>
    <m/>
    <s v="economic resources (PGI)"/>
    <n v="32.19"/>
    <s v="million m³"/>
    <x v="9"/>
    <n v="32.19"/>
    <s v="million m³"/>
  </r>
  <r>
    <s v="OG0001654"/>
    <x v="346"/>
    <x v="9"/>
    <s v="https://www.gem.wiki/Wola_Obsza%C5%84ska_Gas_Field_%28Poland%29"/>
    <x v="3"/>
    <x v="1"/>
    <s v="YES"/>
    <m/>
    <n v="13.67"/>
    <s v="million m³/y"/>
    <x v="6"/>
    <n v="13.67"/>
    <s v="million m³/y"/>
  </r>
  <r>
    <s v="OG0001654"/>
    <x v="346"/>
    <x v="9"/>
    <s v="https://www.gem.wiki/Wola_Obsza%C5%84ska_Gas_Field_%28Poland%29"/>
    <x v="1"/>
    <x v="1"/>
    <m/>
    <s v="economic resources (PGI)"/>
    <n v="114.24"/>
    <s v="million m³"/>
    <x v="6"/>
    <n v="114.24"/>
    <s v="million m³"/>
  </r>
  <r>
    <s v="OG0001654"/>
    <x v="346"/>
    <x v="9"/>
    <s v="https://www.gem.wiki/Wola_Obsza%C5%84ska_Gas_Field_%28Poland%29"/>
    <x v="3"/>
    <x v="1"/>
    <s v="YES"/>
    <m/>
    <n v="7.86"/>
    <s v="million m³/y"/>
    <x v="9"/>
    <n v="7.86"/>
    <s v="million m³/y"/>
  </r>
  <r>
    <s v="OG0001654"/>
    <x v="346"/>
    <x v="9"/>
    <s v="https://www.gem.wiki/Wola_Obsza%C5%84ska_Gas_Field_%28Poland%29"/>
    <x v="1"/>
    <x v="1"/>
    <m/>
    <s v="economic resources (PGI)"/>
    <n v="86.8"/>
    <s v="million m³"/>
    <x v="9"/>
    <n v="86.8"/>
    <s v="million m³"/>
  </r>
  <r>
    <s v="OG0001655"/>
    <x v="347"/>
    <x v="9"/>
    <s v="https://www.gem.wiki/Wola_Rokietnicka_Gas_Field_%28Poland%29"/>
    <x v="3"/>
    <x v="1"/>
    <s v="YES"/>
    <m/>
    <n v="26.04"/>
    <s v="million m³/y"/>
    <x v="6"/>
    <n v="26.04"/>
    <s v="million m³/y"/>
  </r>
  <r>
    <s v="OG0001655"/>
    <x v="347"/>
    <x v="9"/>
    <s v="https://www.gem.wiki/Wola_Rokietnicka_Gas_Field_%28Poland%29"/>
    <x v="1"/>
    <x v="1"/>
    <m/>
    <s v="economic resources (PGI)"/>
    <n v="113.89"/>
    <s v="million m³"/>
    <x v="6"/>
    <n v="113.89"/>
    <s v="million m³"/>
  </r>
  <r>
    <s v="OG0001655"/>
    <x v="347"/>
    <x v="9"/>
    <s v="https://www.gem.wiki/Wola_Rokietnicka_Gas_Field_%28Poland%29"/>
    <x v="3"/>
    <x v="1"/>
    <s v="YES"/>
    <m/>
    <n v="4.9000000000000004"/>
    <s v="million m³/y"/>
    <x v="9"/>
    <n v="4.9000000000000004"/>
    <s v="million m³/y"/>
  </r>
  <r>
    <s v="OG0001655"/>
    <x v="347"/>
    <x v="9"/>
    <s v="https://www.gem.wiki/Wola_Rokietnicka_Gas_Field_%28Poland%29"/>
    <x v="1"/>
    <x v="1"/>
    <m/>
    <s v="economic resources (PGI)"/>
    <n v="86.04"/>
    <s v="million m³"/>
    <x v="9"/>
    <n v="86.04"/>
    <s v="million m³"/>
  </r>
  <r>
    <s v="OG0001659"/>
    <x v="348"/>
    <x v="9"/>
    <s v="https://www.gem.wiki/Wysocko_Gas_Field_%28Poland%29"/>
    <x v="3"/>
    <x v="1"/>
    <s v="YES"/>
    <m/>
    <n v="0.6"/>
    <s v="million m³/y"/>
    <x v="6"/>
    <n v="0.6"/>
    <s v="million m³/y"/>
  </r>
  <r>
    <s v="OG0001659"/>
    <x v="348"/>
    <x v="9"/>
    <s v="https://www.gem.wiki/Wysocko_Gas_Field_%28Poland%29"/>
    <x v="1"/>
    <x v="1"/>
    <m/>
    <s v="economic resources (PGI)"/>
    <n v="1.24"/>
    <s v="million m³"/>
    <x v="6"/>
    <n v="1.24"/>
    <s v="million m³"/>
  </r>
  <r>
    <s v="OG0001659"/>
    <x v="348"/>
    <x v="9"/>
    <s v="https://www.gem.wiki/Wysocko_Gas_Field_%28Poland%29"/>
    <x v="3"/>
    <x v="1"/>
    <s v="YES"/>
    <m/>
    <n v="0.51"/>
    <s v="million m³/y"/>
    <x v="9"/>
    <n v="0.51"/>
    <s v="million m³/y"/>
  </r>
  <r>
    <s v="OG0001659"/>
    <x v="348"/>
    <x v="9"/>
    <s v="https://www.gem.wiki/Wysocko_Gas_Field_%28Poland%29"/>
    <x v="1"/>
    <x v="1"/>
    <m/>
    <s v="economic resources (PGI)"/>
    <n v="0.31"/>
    <s v="million m³"/>
    <x v="9"/>
    <n v="0.31"/>
    <s v="million m³"/>
  </r>
  <r>
    <s v="OG0001661"/>
    <x v="349"/>
    <x v="9"/>
    <s v="https://www.gem.wiki/Wysoka_Kamie%C5%84ska_Oil_and_Gas_Field_%28Poland%29"/>
    <x v="3"/>
    <x v="1"/>
    <s v="YES"/>
    <m/>
    <n v="0.28000000000000003"/>
    <s v="million m³/y"/>
    <x v="6"/>
    <n v="0.28000000000000003"/>
    <s v="million m³/y"/>
  </r>
  <r>
    <s v="OG0001661"/>
    <x v="349"/>
    <x v="9"/>
    <s v="https://www.gem.wiki/Wysoka_Kamie%C5%84ska_Oil_and_Gas_Field_%28Poland%29"/>
    <x v="3"/>
    <x v="4"/>
    <m/>
    <m/>
    <n v="3.9"/>
    <s v="thousand tonnes/y"/>
    <x v="6"/>
    <n v="2.8587000000000001E-2"/>
    <s v="million bbl/y"/>
  </r>
  <r>
    <s v="OG0001661"/>
    <x v="349"/>
    <x v="9"/>
    <s v="https://www.gem.wiki/Wysoka_Kamie%C5%84ska_Oil_and_Gas_Field_%28Poland%29"/>
    <x v="1"/>
    <x v="4"/>
    <m/>
    <s v="economic resources in place"/>
    <n v="8.9"/>
    <s v="thousand tonnes"/>
    <x v="6"/>
    <n v="6.5237000000000003E-2"/>
    <s v="million bbl"/>
  </r>
  <r>
    <s v="OG0001661"/>
    <x v="349"/>
    <x v="9"/>
    <s v="https://www.gem.wiki/Wysoka_Kamie%C5%84ska_Oil_and_Gas_Field_%28Poland%29"/>
    <x v="3"/>
    <x v="1"/>
    <s v="YES"/>
    <m/>
    <n v="0.25"/>
    <s v="million m³/y"/>
    <x v="9"/>
    <n v="0.25"/>
    <s v="million m³/y"/>
  </r>
  <r>
    <s v="OG0001661"/>
    <x v="349"/>
    <x v="9"/>
    <s v="https://www.gem.wiki/Wysoka_Kamie%C5%84ska_Oil_and_Gas_Field_%28Poland%29"/>
    <x v="1"/>
    <x v="4"/>
    <m/>
    <s v="economic resources (PGI)"/>
    <n v="1.82"/>
    <s v="thousand tonnes"/>
    <x v="9"/>
    <n v="1.3340599999999999E-2"/>
    <s v="million bbl"/>
  </r>
  <r>
    <s v="OG0001661"/>
    <x v="349"/>
    <x v="9"/>
    <s v="https://www.gem.wiki/Wysoka_Kamie%C5%84ska_Oil_and_Gas_Field_%28Poland%29"/>
    <x v="3"/>
    <x v="4"/>
    <m/>
    <m/>
    <n v="3.41"/>
    <s v="thousand tonnes/y"/>
    <x v="9"/>
    <n v="2.4995300000000002E-2"/>
    <s v="million bbl/y"/>
  </r>
  <r>
    <s v="OG0001663"/>
    <x v="350"/>
    <x v="9"/>
    <s v="https://www.gem.wiki/Zagorzyce_Gas_Field_%28Poland%29"/>
    <x v="3"/>
    <x v="1"/>
    <s v="YES"/>
    <m/>
    <n v="44.2"/>
    <s v="million m³/y"/>
    <x v="6"/>
    <n v="44.2"/>
    <s v="million m³/y"/>
  </r>
  <r>
    <s v="OG0001663"/>
    <x v="350"/>
    <x v="9"/>
    <s v="https://www.gem.wiki/Zagorzyce_Gas_Field_%28Poland%29"/>
    <x v="1"/>
    <x v="1"/>
    <m/>
    <s v="economic resources (PGI)"/>
    <n v="33.450000000000003"/>
    <s v="million m³"/>
    <x v="6"/>
    <n v="33.450000000000003"/>
    <s v="million m³"/>
  </r>
  <r>
    <s v="OG0001663"/>
    <x v="350"/>
    <x v="9"/>
    <s v="https://www.gem.wiki/Zagorzyce_Gas_Field_%28Poland%29"/>
    <x v="3"/>
    <x v="1"/>
    <s v="YES"/>
    <m/>
    <n v="11.15"/>
    <s v="million m³/y"/>
    <x v="9"/>
    <n v="11.15"/>
    <s v="million m³/y"/>
  </r>
  <r>
    <s v="OG0001663"/>
    <x v="350"/>
    <x v="9"/>
    <s v="https://www.gem.wiki/Zagorzyce_Gas_Field_%28Poland%29"/>
    <x v="1"/>
    <x v="1"/>
    <m/>
    <s v="economic resources (PGI)"/>
    <n v="55.49"/>
    <s v="million m³"/>
    <x v="9"/>
    <n v="55.49"/>
    <s v="million m³"/>
  </r>
  <r>
    <s v="OG0001665"/>
    <x v="351"/>
    <x v="9"/>
    <s v="https://www.gem.wiki/Zalesie_Gas_Field_%28Poland%29"/>
    <x v="0"/>
    <x v="1"/>
    <m/>
    <m/>
    <n v="1054.6099999999999"/>
    <s v="million m³"/>
    <x v="16"/>
    <n v="1054.6099999999999"/>
    <s v="million m³"/>
  </r>
  <r>
    <s v="OG0001665"/>
    <x v="351"/>
    <x v="9"/>
    <s v="https://www.gem.wiki/Zalesie_Gas_Field_%28Poland%29"/>
    <x v="3"/>
    <x v="1"/>
    <s v="YES"/>
    <m/>
    <n v="139.04"/>
    <s v="million m³/y"/>
    <x v="6"/>
    <n v="139.04"/>
    <s v="million m³/y"/>
  </r>
  <r>
    <s v="OG0001665"/>
    <x v="351"/>
    <x v="9"/>
    <s v="https://www.gem.wiki/Zalesie_Gas_Field_%28Poland%29"/>
    <x v="1"/>
    <x v="1"/>
    <m/>
    <s v="economic resources (PGI)"/>
    <n v="351.25"/>
    <s v="million m³"/>
    <x v="6"/>
    <n v="351.25"/>
    <s v="million m³"/>
  </r>
  <r>
    <s v="OG0001665"/>
    <x v="351"/>
    <x v="9"/>
    <s v="https://www.gem.wiki/Zalesie_Gas_Field_%28Poland%29"/>
    <x v="3"/>
    <x v="1"/>
    <s v="YES"/>
    <m/>
    <n v="133.01"/>
    <s v="million m³/y"/>
    <x v="9"/>
    <n v="133.01"/>
    <s v="million m³/y"/>
  </r>
  <r>
    <s v="OG0001665"/>
    <x v="351"/>
    <x v="9"/>
    <s v="https://www.gem.wiki/Zalesie_Gas_Field_%28Poland%29"/>
    <x v="1"/>
    <x v="1"/>
    <m/>
    <s v="economic resources (PGI)"/>
    <n v="189.03"/>
    <s v="million m³"/>
    <x v="9"/>
    <n v="189.03"/>
    <s v="million m³"/>
  </r>
  <r>
    <s v="OG0001666"/>
    <x v="352"/>
    <x v="9"/>
    <s v="https://www.gem.wiki/Zatwarnica_Oil_and_Gas_Field_%28Poland%29"/>
    <x v="3"/>
    <x v="1"/>
    <s v="YES"/>
    <m/>
    <n v="0.01"/>
    <s v="million m³/y"/>
    <x v="6"/>
    <n v="0.01"/>
    <s v="million m³/y"/>
  </r>
  <r>
    <s v="OG0001666"/>
    <x v="352"/>
    <x v="9"/>
    <s v="https://www.gem.wiki/Zatwarnica_Oil_and_Gas_Field_%28Poland%29"/>
    <x v="3"/>
    <x v="4"/>
    <m/>
    <m/>
    <n v="0.11"/>
    <s v="thousand tonnes/y"/>
    <x v="6"/>
    <n v="8.0630000000000003E-4"/>
    <s v="million bbl/y"/>
  </r>
  <r>
    <s v="OG0001666"/>
    <x v="352"/>
    <x v="9"/>
    <s v="https://www.gem.wiki/Zatwarnica_Oil_and_Gas_Field_%28Poland%29"/>
    <x v="1"/>
    <x v="4"/>
    <m/>
    <s v="economic resources in place"/>
    <n v="1.92"/>
    <s v="thousand tonnes"/>
    <x v="6"/>
    <n v="1.40736E-2"/>
    <s v="million bbl"/>
  </r>
  <r>
    <s v="OG0001666"/>
    <x v="352"/>
    <x v="9"/>
    <s v="https://www.gem.wiki/Zatwarnica_Oil_and_Gas_Field_%28Poland%29"/>
    <x v="3"/>
    <x v="1"/>
    <s v="YES"/>
    <m/>
    <n v="0.01"/>
    <s v="million m³/y"/>
    <x v="9"/>
    <n v="0.01"/>
    <s v="million m³/y"/>
  </r>
  <r>
    <s v="OG0001666"/>
    <x v="352"/>
    <x v="9"/>
    <s v="https://www.gem.wiki/Zatwarnica_Oil_and_Gas_Field_%28Poland%29"/>
    <x v="1"/>
    <x v="4"/>
    <m/>
    <s v="economic resources (PGI)"/>
    <n v="1.58"/>
    <s v="thousand tonnes"/>
    <x v="9"/>
    <n v="1.15814E-2"/>
    <s v="million bbl"/>
  </r>
  <r>
    <s v="OG0001666"/>
    <x v="352"/>
    <x v="9"/>
    <s v="https://www.gem.wiki/Zatwarnica_Oil_and_Gas_Field_%28Poland%29"/>
    <x v="3"/>
    <x v="4"/>
    <m/>
    <m/>
    <n v="0.11"/>
    <s v="thousand tonnes/y"/>
    <x v="9"/>
    <n v="8.0630000000000003E-4"/>
    <s v="million bbl/y"/>
  </r>
  <r>
    <s v="OG0001667"/>
    <x v="353"/>
    <x v="9"/>
    <s v="https://www.gem.wiki/Za%C5%82%C4%99cze_Gas_Field_%28Poland%29"/>
    <x v="0"/>
    <x v="1"/>
    <m/>
    <m/>
    <n v="18.7"/>
    <s v="million m³"/>
    <x v="24"/>
    <n v="18.7"/>
    <s v="million m³"/>
  </r>
  <r>
    <s v="OG0001667"/>
    <x v="353"/>
    <x v="9"/>
    <s v="https://www.gem.wiki/Za%C5%82%C4%99cze_Gas_Field_%28Poland%29"/>
    <x v="3"/>
    <x v="1"/>
    <s v="YES"/>
    <m/>
    <n v="81.819999999999993"/>
    <s v="million m³/y"/>
    <x v="6"/>
    <n v="81.819999999999993"/>
    <s v="million m³/y"/>
  </r>
  <r>
    <s v="OG0001667"/>
    <x v="353"/>
    <x v="9"/>
    <s v="https://www.gem.wiki/Za%C5%82%C4%99cze_Gas_Field_%28Poland%29"/>
    <x v="1"/>
    <x v="1"/>
    <m/>
    <s v="economic resources (PGI)"/>
    <n v="25.75"/>
    <s v="million m³"/>
    <x v="6"/>
    <n v="25.75"/>
    <s v="million m³"/>
  </r>
  <r>
    <s v="OG0001667"/>
    <x v="353"/>
    <x v="9"/>
    <s v="https://www.gem.wiki/Za%C5%82%C4%99cze_Gas_Field_%28Poland%29"/>
    <x v="3"/>
    <x v="1"/>
    <s v="YES"/>
    <m/>
    <n v="88.52"/>
    <s v="million m³/y"/>
    <x v="9"/>
    <n v="88.52"/>
    <s v="million m³/y"/>
  </r>
  <r>
    <s v="OG0001667"/>
    <x v="353"/>
    <x v="9"/>
    <s v="https://www.gem.wiki/Za%C5%82%C4%99cze_Gas_Field_%28Poland%29"/>
    <x v="1"/>
    <x v="1"/>
    <m/>
    <s v="economic resources (PGI)"/>
    <n v="57.86"/>
    <s v="million m³"/>
    <x v="9"/>
    <n v="57.86"/>
    <s v="million m³"/>
  </r>
  <r>
    <s v="OG0001670"/>
    <x v="354"/>
    <x v="9"/>
    <s v="https://www.gem.wiki/Zielin_Oil_and_Gas_Field_%28Poland%29"/>
    <x v="3"/>
    <x v="1"/>
    <s v="YES"/>
    <m/>
    <n v="11.67"/>
    <s v="million m³/y"/>
    <x v="6"/>
    <n v="11.67"/>
    <s v="million m³/y"/>
  </r>
  <r>
    <s v="OG0001670"/>
    <x v="354"/>
    <x v="9"/>
    <s v="https://www.gem.wiki/Zielin_Oil_and_Gas_Field_%28Poland%29"/>
    <x v="3"/>
    <x v="4"/>
    <m/>
    <m/>
    <n v="1.82"/>
    <s v="thousand tonnes/y"/>
    <x v="6"/>
    <n v="1.3340599999999999E-2"/>
    <s v="million bbl/y"/>
  </r>
  <r>
    <s v="OG0001670"/>
    <x v="354"/>
    <x v="9"/>
    <s v="https://www.gem.wiki/Zielin_Oil_and_Gas_Field_%28Poland%29"/>
    <x v="1"/>
    <x v="1"/>
    <m/>
    <s v="economic resources (PGI)"/>
    <n v="21.37"/>
    <s v="million m³"/>
    <x v="6"/>
    <n v="21.37"/>
    <s v="million m³"/>
  </r>
  <r>
    <s v="OG0001670"/>
    <x v="354"/>
    <x v="9"/>
    <s v="https://www.gem.wiki/Zielin_Oil_and_Gas_Field_%28Poland%29"/>
    <x v="1"/>
    <x v="4"/>
    <m/>
    <s v="economic resources in place"/>
    <n v="2.33"/>
    <s v="thousand tonnes"/>
    <x v="6"/>
    <n v="1.7078900000000001E-2"/>
    <s v="million bbl"/>
  </r>
  <r>
    <s v="OG0001670"/>
    <x v="354"/>
    <x v="9"/>
    <s v="https://www.gem.wiki/Zielin_Oil_and_Gas_Field_%28Poland%29"/>
    <x v="1"/>
    <x v="4"/>
    <m/>
    <s v="economic resources (PGI)"/>
    <n v="0.7"/>
    <s v="thousand tonnes"/>
    <x v="9"/>
    <n v="5.1310000000000001E-3"/>
    <s v="million bbl"/>
  </r>
  <r>
    <s v="OG0001670"/>
    <x v="354"/>
    <x v="9"/>
    <s v="https://www.gem.wiki/Zielin_Oil_and_Gas_Field_%28Poland%29"/>
    <x v="1"/>
    <x v="1"/>
    <m/>
    <s v="economic resources (PGI)"/>
    <n v="8.65"/>
    <s v="million m³"/>
    <x v="9"/>
    <n v="8.65"/>
    <s v="million m³"/>
  </r>
  <r>
    <s v="OG0001674"/>
    <x v="355"/>
    <x v="9"/>
    <s v="https://www.gem.wiki/%C5%81ukowa_Gas_Field_%28Poland%29"/>
    <x v="3"/>
    <x v="1"/>
    <s v="YES"/>
    <m/>
    <n v="10.69"/>
    <s v="million m³/y"/>
    <x v="6"/>
    <n v="10.69"/>
    <s v="million m³/y"/>
  </r>
  <r>
    <s v="OG0001674"/>
    <x v="355"/>
    <x v="9"/>
    <s v="https://www.gem.wiki/%C5%81ukowa_Gas_Field_%28Poland%29"/>
    <x v="1"/>
    <x v="1"/>
    <m/>
    <s v="economic resources (PGI)"/>
    <n v="180.38"/>
    <s v="million m³"/>
    <x v="6"/>
    <n v="180.38"/>
    <s v="million m³"/>
  </r>
  <r>
    <s v="OG0001674"/>
    <x v="355"/>
    <x v="9"/>
    <s v="https://www.gem.wiki/%C5%81ukowa_Gas_Field_%28Poland%29"/>
    <x v="3"/>
    <x v="1"/>
    <s v="YES"/>
    <m/>
    <n v="5.77"/>
    <s v="million m³/y"/>
    <x v="9"/>
    <n v="5.77"/>
    <s v="million m³/y"/>
  </r>
  <r>
    <s v="OG0001674"/>
    <x v="355"/>
    <x v="9"/>
    <s v="https://www.gem.wiki/%C5%81ukowa_Gas_Field_%28Poland%29"/>
    <x v="1"/>
    <x v="1"/>
    <m/>
    <s v="economic resources (PGI)"/>
    <n v="168.32"/>
    <s v="million m³"/>
    <x v="9"/>
    <n v="168.32"/>
    <s v="million m³"/>
  </r>
  <r>
    <s v="OG0001676"/>
    <x v="356"/>
    <x v="9"/>
    <s v="https://www.gem.wiki/%C5%81%C4%99kawica_Gas_Field_%28Poland%29"/>
    <x v="3"/>
    <x v="1"/>
    <s v="YES"/>
    <m/>
    <n v="4.09"/>
    <s v="million m³/y"/>
    <x v="6"/>
    <n v="4.09"/>
    <s v="million m³/y"/>
  </r>
  <r>
    <s v="OG0001676"/>
    <x v="356"/>
    <x v="9"/>
    <s v="https://www.gem.wiki/%C5%81%C4%99kawica_Gas_Field_%28Poland%29"/>
    <x v="1"/>
    <x v="1"/>
    <m/>
    <s v="economic resources (PGI)"/>
    <n v="33.57"/>
    <s v="million m³"/>
    <x v="6"/>
    <n v="33.57"/>
    <s v="million m³"/>
  </r>
  <r>
    <s v="OG0001676"/>
    <x v="356"/>
    <x v="9"/>
    <s v="https://www.gem.wiki/%C5%81%C4%99kawica_Gas_Field_%28Poland%29"/>
    <x v="3"/>
    <x v="1"/>
    <s v="YES"/>
    <m/>
    <n v="1.31"/>
    <s v="million m³/y"/>
    <x v="9"/>
    <n v="1.31"/>
    <s v="million m³/y"/>
  </r>
  <r>
    <s v="OG0001676"/>
    <x v="356"/>
    <x v="9"/>
    <s v="https://www.gem.wiki/%C5%81%C4%99kawica_Gas_Field_%28Poland%29"/>
    <x v="1"/>
    <x v="1"/>
    <m/>
    <s v="economic resources (PGI)"/>
    <n v="26.38"/>
    <s v="million m³"/>
    <x v="9"/>
    <n v="26.38"/>
    <s v="million m³"/>
  </r>
  <r>
    <s v="OG0001680"/>
    <x v="357"/>
    <x v="9"/>
    <s v="https://www.gem.wiki/%C5%9Aroda_Wielkopolska_Gas_Field_%28Poland%29"/>
    <x v="3"/>
    <x v="1"/>
    <s v="YES"/>
    <m/>
    <n v="23.09"/>
    <s v="million m³/y"/>
    <x v="6"/>
    <n v="23.09"/>
    <s v="million m³/y"/>
  </r>
  <r>
    <s v="OG0001680"/>
    <x v="357"/>
    <x v="9"/>
    <s v="https://www.gem.wiki/%C5%9Aroda_Wielkopolska_Gas_Field_%28Poland%29"/>
    <x v="1"/>
    <x v="1"/>
    <m/>
    <s v="economic resources (PGI)"/>
    <n v="91.04"/>
    <s v="million m³"/>
    <x v="6"/>
    <n v="91.04"/>
    <s v="million m³"/>
  </r>
  <r>
    <s v="OG0001680"/>
    <x v="357"/>
    <x v="9"/>
    <s v="https://www.gem.wiki/%C5%9Aroda_Wielkopolska_Gas_Field_%28Poland%29"/>
    <x v="3"/>
    <x v="1"/>
    <s v="YES"/>
    <m/>
    <n v="0.41"/>
    <s v="million m³/y"/>
    <x v="9"/>
    <n v="0.41"/>
    <s v="million m³/y"/>
  </r>
  <r>
    <s v="OG0001680"/>
    <x v="357"/>
    <x v="9"/>
    <s v="https://www.gem.wiki/%C5%9Aroda_Wielkopolska_Gas_Field_%28Poland%29"/>
    <x v="1"/>
    <x v="1"/>
    <m/>
    <s v="economic resources (PGI)"/>
    <n v="64.08"/>
    <s v="million m³"/>
    <x v="9"/>
    <n v="64.08"/>
    <s v="million m³"/>
  </r>
  <r>
    <s v="OG0001684"/>
    <x v="358"/>
    <x v="9"/>
    <s v="https://www.gem.wiki/%C5%BBo%C5%82ynia-Le%C5%BCajsk_Gas_Field_%28Poland%29"/>
    <x v="3"/>
    <x v="1"/>
    <s v="YES"/>
    <m/>
    <n v="23.98"/>
    <s v="million m³/y"/>
    <x v="6"/>
    <n v="23.98"/>
    <s v="million m³/y"/>
  </r>
  <r>
    <s v="OG0001684"/>
    <x v="358"/>
    <x v="9"/>
    <s v="https://www.gem.wiki/%C5%BBo%C5%82ynia-Le%C5%BCajsk_Gas_Field_%28Poland%29"/>
    <x v="1"/>
    <x v="1"/>
    <m/>
    <s v="economic resources (PGI)"/>
    <n v="287.62"/>
    <s v="million m³"/>
    <x v="6"/>
    <n v="287.62"/>
    <s v="million m³"/>
  </r>
  <r>
    <s v="OG0001684"/>
    <x v="358"/>
    <x v="9"/>
    <s v="https://www.gem.wiki/%C5%BBo%C5%82ynia-Le%C5%BCajsk_Gas_Field_%28Poland%29"/>
    <x v="3"/>
    <x v="1"/>
    <s v="YES"/>
    <m/>
    <n v="26.27"/>
    <s v="million m³/y"/>
    <x v="9"/>
    <n v="26.27"/>
    <s v="million m³/y"/>
  </r>
  <r>
    <s v="OG0001684"/>
    <x v="358"/>
    <x v="9"/>
    <s v="https://www.gem.wiki/%C5%BBo%C5%82ynia-Le%C5%BCajsk_Gas_Field_%28Poland%29"/>
    <x v="1"/>
    <x v="1"/>
    <m/>
    <s v="economic resources (PGI)"/>
    <n v="240.59"/>
    <s v="million m³"/>
    <x v="9"/>
    <n v="240.59"/>
    <s v="million m³"/>
  </r>
  <r>
    <s v="OG0001685"/>
    <x v="359"/>
    <x v="9"/>
    <s v="https://www.gem.wiki/%C5%BBuchl%C3%B3w_Gas_Field_%28Poland%29"/>
    <x v="3"/>
    <x v="1"/>
    <s v="YES"/>
    <m/>
    <n v="155.44999999999999"/>
    <s v="million m³/y"/>
    <x v="6"/>
    <n v="155.44999999999999"/>
    <s v="million m³/y"/>
  </r>
  <r>
    <s v="OG0001685"/>
    <x v="359"/>
    <x v="9"/>
    <s v="https://www.gem.wiki/%C5%BBuchl%C3%B3w_Gas_Field_%28Poland%29"/>
    <x v="1"/>
    <x v="1"/>
    <m/>
    <s v="economic resources (PGI)"/>
    <n v="453.5"/>
    <s v="million m³"/>
    <x v="6"/>
    <n v="453.5"/>
    <s v="million m³"/>
  </r>
  <r>
    <s v="OG0001685"/>
    <x v="359"/>
    <x v="9"/>
    <s v="https://www.gem.wiki/%C5%BBuchl%C3%B3w_Gas_Field_%28Poland%29"/>
    <x v="3"/>
    <x v="1"/>
    <s v="YES"/>
    <m/>
    <n v="116.83"/>
    <s v="million m³/y"/>
    <x v="9"/>
    <n v="116.83"/>
    <s v="million m³/y"/>
  </r>
  <r>
    <s v="OG0001685"/>
    <x v="359"/>
    <x v="9"/>
    <s v="https://www.gem.wiki/%C5%BBuchl%C3%B3w_Gas_Field_%28Poland%29"/>
    <x v="1"/>
    <x v="1"/>
    <m/>
    <s v="economic resources (PGI)"/>
    <n v="133.36000000000001"/>
    <s v="million m³"/>
    <x v="9"/>
    <n v="133.36000000000001"/>
    <s v="million m³"/>
  </r>
  <r>
    <s v="OG0001692"/>
    <x v="360"/>
    <x v="10"/>
    <s v="https://www.gem.wiki/Ana_Gas_Field_%28Romania%29"/>
    <x v="1"/>
    <x v="1"/>
    <m/>
    <s v="potential reserves"/>
    <n v="250"/>
    <s v="bcf"/>
    <x v="11"/>
    <n v="7079.1448389999996"/>
    <s v="million m³"/>
  </r>
  <r>
    <s v="OG0001693"/>
    <x v="361"/>
    <x v="10"/>
    <s v="https://www.gem.wiki/Anca_Oil_and_Gas_Field_%28Romania%29"/>
    <x v="1"/>
    <x v="5"/>
    <m/>
    <s v="prospective resources"/>
    <n v="56"/>
    <s v="million boe"/>
    <x v="18"/>
    <n v="56"/>
    <s v="million boe"/>
  </r>
  <r>
    <s v="OG0001693"/>
    <x v="361"/>
    <x v="10"/>
    <s v="https://www.gem.wiki/Anca_Oil_and_Gas_Field_%28Romania%29"/>
    <x v="1"/>
    <x v="5"/>
    <m/>
    <s v="prospective resources"/>
    <n v="73.23"/>
    <s v="million boe"/>
    <x v="11"/>
    <n v="73.23"/>
    <s v="million boe"/>
  </r>
  <r>
    <s v="OG0001707"/>
    <x v="362"/>
    <x v="10"/>
    <s v="https://www.gem.wiki/Bazna_Gas_Field_%28Romania%29"/>
    <x v="1"/>
    <x v="1"/>
    <m/>
    <s v="secure reserves"/>
    <n v="30"/>
    <s v="bcm"/>
    <x v="25"/>
    <n v="30000"/>
    <s v="million m³"/>
  </r>
  <r>
    <s v="OG0001725"/>
    <x v="363"/>
    <x v="10"/>
    <s v="https://www.gem.wiki/Caragele_Gas_Field_%28Romania%29"/>
    <x v="3"/>
    <x v="1"/>
    <s v="YES"/>
    <m/>
    <n v="1"/>
    <s v="million m³/d"/>
    <x v="6"/>
    <n v="365"/>
    <s v="million m³/y"/>
  </r>
  <r>
    <s v="OG0001725"/>
    <x v="363"/>
    <x v="10"/>
    <s v="https://www.gem.wiki/Caragele_Gas_Field_%28Romania%29"/>
    <x v="1"/>
    <x v="1"/>
    <m/>
    <s v="reserves"/>
    <n v="26"/>
    <s v="bcm"/>
    <x v="4"/>
    <n v="26000"/>
    <s v="million m³"/>
  </r>
  <r>
    <s v="OG0001728"/>
    <x v="364"/>
    <x v="10"/>
    <s v="https://www.gem.wiki/Clara_Oil_and_Gas_Field_%28Romania%29"/>
    <x v="1"/>
    <x v="1"/>
    <m/>
    <s v="gross mean unrisked reserves"/>
    <n v="97"/>
    <s v="bcf"/>
    <x v="24"/>
    <n v="2746.7081979999998"/>
    <s v="million m³"/>
  </r>
  <r>
    <s v="OG0001728"/>
    <x v="364"/>
    <x v="10"/>
    <s v="https://www.gem.wiki/Clara_Oil_and_Gas_Field_%28Romania%29"/>
    <x v="1"/>
    <x v="5"/>
    <m/>
    <s v="P50 prospective resources"/>
    <n v="6"/>
    <s v="million boe"/>
    <x v="18"/>
    <n v="6"/>
    <s v="million boe"/>
  </r>
  <r>
    <s v="OG0001731"/>
    <x v="365"/>
    <x v="10"/>
    <s v="https://www.gem.wiki/Cob%C4%83lcescu_Sud_Gas_Field_%28Romania%29"/>
    <x v="1"/>
    <x v="1"/>
    <m/>
    <s v="prospective resources"/>
    <n v="404"/>
    <s v="bcf"/>
    <x v="15"/>
    <n v="11439.89806"/>
    <s v="million m³"/>
  </r>
  <r>
    <s v="OG0001732"/>
    <x v="366"/>
    <x v="10"/>
    <s v="https://www.gem.wiki/Cop%C8%99a_Mic%C4%83_Gas_Field_%28Romania%29"/>
    <x v="1"/>
    <x v="1"/>
    <m/>
    <s v="proven ultimate recoverable reserves"/>
    <n v="80"/>
    <s v="bcm"/>
    <x v="11"/>
    <n v="80000"/>
    <s v="million m³"/>
  </r>
  <r>
    <s v="OG0001737"/>
    <x v="367"/>
    <x v="10"/>
    <s v="https://www.gem.wiki/Cristur_Gas_Field_%28Romania%29"/>
    <x v="3"/>
    <x v="1"/>
    <s v="YES"/>
    <m/>
    <n v="9"/>
    <s v="thousand boe/d"/>
    <x v="0"/>
    <n v="558.38857729999995"/>
    <s v="million m³/y"/>
  </r>
  <r>
    <s v="OG0001737"/>
    <x v="367"/>
    <x v="10"/>
    <s v="https://www.gem.wiki/Cristur_Gas_Field_%28Romania%29"/>
    <x v="1"/>
    <x v="1"/>
    <m/>
    <s v="probable reserves"/>
    <n v="24"/>
    <s v="bcm"/>
    <x v="25"/>
    <n v="24000"/>
    <s v="million m³"/>
  </r>
  <r>
    <s v="OG0001739"/>
    <x v="368"/>
    <x v="10"/>
    <s v="https://www.gem.wiki/Cu%C8%99med_Gas_Field_%28Romania%29"/>
    <x v="1"/>
    <x v="1"/>
    <m/>
    <s v="reserves"/>
    <n v="75"/>
    <s v="bcf"/>
    <x v="14"/>
    <n v="2123.7434520000002"/>
    <s v="million m³"/>
  </r>
  <r>
    <s v="OG0001741"/>
    <x v="369"/>
    <x v="10"/>
    <s v="https://www.gem.wiki/Daia_Gas_Field_%28Romania%29"/>
    <x v="1"/>
    <x v="1"/>
    <m/>
    <s v="probable reserves"/>
    <n v="60"/>
    <s v="bcm"/>
    <x v="25"/>
    <n v="60000"/>
    <s v="million m³"/>
  </r>
  <r>
    <s v="OG0001743"/>
    <x v="370"/>
    <x v="10"/>
    <s v="https://www.gem.wiki/Deleni-H%C4%83r%C4%83nglab_Gas_Field_%28Romania%29"/>
    <x v="1"/>
    <x v="1"/>
    <m/>
    <s v="adjusted average estimate (PE)"/>
    <n v="543"/>
    <s v="million m³"/>
    <x v="15"/>
    <n v="543"/>
    <s v="million m³"/>
  </r>
  <r>
    <s v="OG0001743"/>
    <x v="370"/>
    <x v="10"/>
    <s v="https://www.gem.wiki/Deleni-H%C4%83r%C4%83nglab_Gas_Field_%28Romania%29"/>
    <x v="1"/>
    <x v="1"/>
    <m/>
    <s v="EUR"/>
    <n v="3"/>
    <s v="tcf"/>
    <x v="8"/>
    <n v="84949.738070000007"/>
    <s v="million m³"/>
  </r>
  <r>
    <s v="OG0001746"/>
    <x v="371"/>
    <x v="10"/>
    <s v="https://www.gem.wiki/Domino_Gas_Field_%28Romania%29"/>
    <x v="1"/>
    <x v="1"/>
    <m/>
    <s v="reserves"/>
    <n v="31.5"/>
    <s v="tcf"/>
    <x v="16"/>
    <n v="891972.24979999999"/>
    <s v="million m³"/>
  </r>
  <r>
    <s v="OG0001753"/>
    <x v="372"/>
    <x v="10"/>
    <s v="https://www.gem.wiki/Filitelnic_Gas_Field_%28Romania%29"/>
    <x v="3"/>
    <x v="1"/>
    <s v="YES"/>
    <m/>
    <n v="1"/>
    <s v="bcm/y"/>
    <x v="26"/>
    <n v="1000"/>
    <s v="million m³/y"/>
  </r>
  <r>
    <s v="OG0001753"/>
    <x v="372"/>
    <x v="10"/>
    <s v="https://www.gem.wiki/Filitelnic_Gas_Field_%28Romania%29"/>
    <x v="1"/>
    <x v="1"/>
    <m/>
    <s v="1P reserves"/>
    <n v="40"/>
    <s v="bcm"/>
    <x v="17"/>
    <n v="40000"/>
    <s v="million m³"/>
  </r>
  <r>
    <s v="OG0001770"/>
    <x v="373"/>
    <x v="10"/>
    <s v="https://www.gem.wiki/Ilimbav_Gas_Field_%28Romania%29"/>
    <x v="1"/>
    <x v="1"/>
    <m/>
    <s v="probable reserves"/>
    <n v="15"/>
    <s v="bcm"/>
    <x v="25"/>
    <n v="15000"/>
    <s v="million m³"/>
  </r>
  <r>
    <s v="OG0001772"/>
    <x v="374"/>
    <x v="10"/>
    <s v="https://www.gem.wiki/Ioana_Oil_and_Gas_Field_%28Romania%29"/>
    <x v="1"/>
    <x v="5"/>
    <m/>
    <s v="prospective resources"/>
    <n v="71"/>
    <s v="million boe"/>
    <x v="18"/>
    <n v="71"/>
    <s v="million boe"/>
  </r>
  <r>
    <s v="OG0001774"/>
    <x v="375"/>
    <x v="10"/>
    <s v="https://www.gem.wiki/Leb%C4%83da_Est_Oil_and_Gas_Field_%28Romania%29"/>
    <x v="0"/>
    <x v="1"/>
    <m/>
    <m/>
    <n v="52.72"/>
    <s v="million Sm³"/>
    <x v="0"/>
    <n v="52.72"/>
    <s v="million m³"/>
  </r>
  <r>
    <s v="OG0001774"/>
    <x v="375"/>
    <x v="10"/>
    <s v="https://www.gem.wiki/Leb%C4%83da_Est_Oil_and_Gas_Field_%28Romania%29"/>
    <x v="3"/>
    <x v="1"/>
    <s v="YES"/>
    <m/>
    <n v="53.5"/>
    <s v="million cubic feet/d"/>
    <x v="3"/>
    <n v="552.95200339999997"/>
    <s v="million m³/y"/>
  </r>
  <r>
    <s v="OG0001774"/>
    <x v="375"/>
    <x v="10"/>
    <s v="https://www.gem.wiki/Leb%C4%83da_Est_Oil_and_Gas_Field_%28Romania%29"/>
    <x v="3"/>
    <x v="0"/>
    <m/>
    <m/>
    <n v="15000"/>
    <s v="boe/d"/>
    <x v="3"/>
    <n v="5.4749999999999996"/>
    <s v="million bbl/y"/>
  </r>
  <r>
    <s v="OG0001774"/>
    <x v="375"/>
    <x v="10"/>
    <s v="https://www.gem.wiki/Leb%C4%83da_Est_Oil_and_Gas_Field_%28Romania%29"/>
    <x v="1"/>
    <x v="1"/>
    <m/>
    <s v="1P reserves"/>
    <n v="178"/>
    <s v="bcm"/>
    <x v="3"/>
    <n v="178000"/>
    <s v="million m³"/>
  </r>
  <r>
    <s v="OG0001774"/>
    <x v="375"/>
    <x v="10"/>
    <s v="https://www.gem.wiki/Leb%C4%83da_Est_Oil_and_Gas_Field_%28Romania%29"/>
    <x v="1"/>
    <x v="0"/>
    <m/>
    <s v="1P reserves"/>
    <n v="50"/>
    <s v="million bbl"/>
    <x v="3"/>
    <n v="50"/>
    <s v="million bbl"/>
  </r>
  <r>
    <s v="OG0001775"/>
    <x v="376"/>
    <x v="10"/>
    <s v="https://www.gem.wiki/Leb%C4%83da_Vest_Oil_and_Gas_Field_%28Romania%29"/>
    <x v="3"/>
    <x v="1"/>
    <s v="YES"/>
    <m/>
    <n v="35.799999999999997"/>
    <s v="million cubic feet/d"/>
    <x v="12"/>
    <n v="370.0127425"/>
    <s v="million m³/y"/>
  </r>
  <r>
    <s v="OG0001775"/>
    <x v="376"/>
    <x v="10"/>
    <s v="https://www.gem.wiki/Leb%C4%83da_Vest_Oil_and_Gas_Field_%28Romania%29"/>
    <x v="3"/>
    <x v="0"/>
    <m/>
    <m/>
    <n v="10000"/>
    <s v="bbl/d"/>
    <x v="12"/>
    <n v="3.65"/>
    <s v="million bbl/y"/>
  </r>
  <r>
    <s v="OG0001775"/>
    <x v="376"/>
    <x v="10"/>
    <s v="https://www.gem.wiki/Leb%C4%83da_Vest_Oil_and_Gas_Field_%28Romania%29"/>
    <x v="1"/>
    <x v="1"/>
    <m/>
    <s v="[not stated]"/>
    <n v="125"/>
    <s v="bcf"/>
    <x v="12"/>
    <n v="3539.57242"/>
    <s v="million m³"/>
  </r>
  <r>
    <s v="OG0001775"/>
    <x v="376"/>
    <x v="10"/>
    <s v="https://www.gem.wiki/Leb%C4%83da_Vest_Oil_and_Gas_Field_%28Romania%29"/>
    <x v="1"/>
    <x v="1"/>
    <m/>
    <s v="reserves"/>
    <n v="200"/>
    <s v="bcf"/>
    <x v="18"/>
    <n v="5663.3158709999998"/>
    <s v="million m³"/>
  </r>
  <r>
    <s v="OG0001775"/>
    <x v="376"/>
    <x v="10"/>
    <s v="https://www.gem.wiki/Leb%C4%83da_Vest_Oil_and_Gas_Field_%28Romania%29"/>
    <x v="1"/>
    <x v="0"/>
    <m/>
    <s v="reserves"/>
    <n v="40"/>
    <s v="million bbl"/>
    <x v="18"/>
    <n v="40"/>
    <s v="million bbl"/>
  </r>
  <r>
    <s v="OG0001775"/>
    <x v="376"/>
    <x v="10"/>
    <s v="https://www.gem.wiki/Leb%C4%83da_Vest_Oil_and_Gas_Field_%28Romania%29"/>
    <x v="1"/>
    <x v="0"/>
    <m/>
    <s v="total proven reserves"/>
    <n v="50"/>
    <s v="million bbl"/>
    <x v="12"/>
    <n v="50"/>
    <s v="million bbl"/>
  </r>
  <r>
    <s v="OG0001781"/>
    <x v="377"/>
    <x v="10"/>
    <s v="https://www.gem.wiki/Malu_Mare_Oil_and_Gas_Field_%28Romania%29"/>
    <x v="1"/>
    <x v="1"/>
    <m/>
    <s v="proven ultimate recoverable reserves"/>
    <n v="464"/>
    <s v="bcm"/>
    <x v="11"/>
    <n v="464000"/>
    <s v="million m³"/>
  </r>
  <r>
    <s v="OG0001781"/>
    <x v="377"/>
    <x v="10"/>
    <s v="https://www.gem.wiki/Malu_Mare_Oil_and_Gas_Field_%28Romania%29"/>
    <x v="1"/>
    <x v="0"/>
    <m/>
    <s v="proven ultimate recoverable reserves"/>
    <n v="116.25"/>
    <s v="million m³"/>
    <x v="11"/>
    <n v="731.18925000000002"/>
    <s v="million bbl"/>
  </r>
  <r>
    <s v="OG0001782"/>
    <x v="378"/>
    <x v="10"/>
    <s v="https://www.gem.wiki/Mamu_Oil_and_Gas_Field_%28Romania%29"/>
    <x v="3"/>
    <x v="1"/>
    <s v="YES"/>
    <m/>
    <n v="4.5"/>
    <s v="thousand boe/d"/>
    <x v="5"/>
    <n v="279.19428859999999"/>
    <s v="million m³/y"/>
  </r>
  <r>
    <s v="OG0001782"/>
    <x v="378"/>
    <x v="10"/>
    <s v="https://www.gem.wiki/Mamu_Oil_and_Gas_Field_%28Romania%29"/>
    <x v="1"/>
    <x v="5"/>
    <m/>
    <s v="probable reserves"/>
    <n v="43"/>
    <s v="million boe"/>
    <x v="27"/>
    <n v="43"/>
    <s v="million boe"/>
  </r>
  <r>
    <s v="OG0001785"/>
    <x v="379"/>
    <x v="10"/>
    <s v="https://www.gem.wiki/Miercurea_Nirajului_Gas_Field_%28Romania%29"/>
    <x v="1"/>
    <x v="1"/>
    <m/>
    <s v="probable reserves"/>
    <n v="40"/>
    <s v="bcm"/>
    <x v="25"/>
    <n v="40000"/>
    <s v="million m³"/>
  </r>
  <r>
    <s v="OG0001788"/>
    <x v="380"/>
    <x v="10"/>
    <s v="https://www.gem.wiki/Moesia_Oil_and_Gas_Field_%28Romania%29"/>
    <x v="3"/>
    <x v="8"/>
    <s v="Check"/>
    <m/>
    <n v="10.7"/>
    <s v="thousand boe/d"/>
    <x v="5"/>
    <n v="3.9055"/>
    <s v="million boe/y"/>
  </r>
  <r>
    <s v="OG0001790"/>
    <x v="381"/>
    <x v="10"/>
    <s v="https://www.gem.wiki/Moldova_Gas_Field_%28Romania%29"/>
    <x v="3"/>
    <x v="1"/>
    <s v="YES"/>
    <m/>
    <n v="21.4"/>
    <s v="thousand boe/d"/>
    <x v="6"/>
    <n v="1327.7239500000001"/>
    <s v="million m³/y"/>
  </r>
  <r>
    <s v="OG0001791"/>
    <x v="382"/>
    <x v="10"/>
    <s v="https://www.gem.wiki/Moreni_Oil_and_Gas_Field_%28Romania%29"/>
    <x v="3"/>
    <x v="0"/>
    <m/>
    <m/>
    <n v="3.5"/>
    <s v="million bbl/y"/>
    <x v="28"/>
    <n v="3.5"/>
    <s v="million bbl/y"/>
  </r>
  <r>
    <s v="OG0001791"/>
    <x v="382"/>
    <x v="10"/>
    <s v="https://www.gem.wiki/Moreni_Oil_and_Gas_Field_%28Romania%29"/>
    <x v="1"/>
    <x v="1"/>
    <m/>
    <s v="reserves"/>
    <n v="400"/>
    <s v="bcf"/>
    <x v="14"/>
    <n v="11326.631740000001"/>
    <s v="million m³"/>
  </r>
  <r>
    <s v="OG0001791"/>
    <x v="382"/>
    <x v="10"/>
    <s v="https://www.gem.wiki/Moreni_Oil_and_Gas_Field_%28Romania%29"/>
    <x v="1"/>
    <x v="0"/>
    <m/>
    <s v="reserves"/>
    <n v="800"/>
    <s v="million bbl"/>
    <x v="14"/>
    <n v="800"/>
    <s v="million bbl"/>
  </r>
  <r>
    <s v="OG0001792"/>
    <x v="383"/>
    <x v="10"/>
    <s v="https://www.gem.wiki/Muntenia_Oil_and_Gas_Field_%28Romania%29"/>
    <x v="3"/>
    <x v="8"/>
    <s v="Check"/>
    <m/>
    <n v="16.7"/>
    <s v="thousand boe/d"/>
    <x v="6"/>
    <n v="6.0955000000000004"/>
    <s v="million boe/y"/>
  </r>
  <r>
    <s v="OG0001793"/>
    <x v="384"/>
    <x v="10"/>
    <s v="https://www.gem.wiki/Muntenia_Vest_Oil_and_Gas_Field_%28Romania%29"/>
    <x v="3"/>
    <x v="9"/>
    <s v="Check"/>
    <m/>
    <n v="17"/>
    <s v="thousand boe/d"/>
    <x v="22"/>
    <n v="6.2050000000000001"/>
    <s v="million boe/y"/>
  </r>
  <r>
    <s v="OG0001793"/>
    <x v="384"/>
    <x v="10"/>
    <s v="https://www.gem.wiki/Muntenia_Vest_Oil_and_Gas_Field_%28Romania%29"/>
    <x v="3"/>
    <x v="8"/>
    <s v="Check"/>
    <m/>
    <n v="17.899999999999999"/>
    <s v="thousand boe/d"/>
    <x v="6"/>
    <n v="6.5335000000000001"/>
    <s v="million boe/y"/>
  </r>
  <r>
    <s v="OG0001794"/>
    <x v="385"/>
    <x v="10"/>
    <s v="https://www.gem.wiki/Muridava_Gas_Field_%28Romania%29"/>
    <x v="1"/>
    <x v="1"/>
    <m/>
    <s v="prospective resources"/>
    <n v="169"/>
    <s v="bcf"/>
    <x v="15"/>
    <n v="4785.5019110000003"/>
    <s v="million m³"/>
  </r>
  <r>
    <s v="OG0001797"/>
    <x v="386"/>
    <x v="10"/>
    <s v="https://www.gem.wiki/Nade%C5%9F-Prod-Seleu%C5%9F_Gas_Field_%28Romania%29"/>
    <x v="1"/>
    <x v="1"/>
    <m/>
    <s v="secure reserves"/>
    <n v="10"/>
    <s v="bcm"/>
    <x v="25"/>
    <n v="10000"/>
    <s v="million m³"/>
  </r>
  <r>
    <s v="OG0001798"/>
    <x v="387"/>
    <x v="10"/>
    <s v="https://www.gem.wiki/Nadia_Oil_and_Gas_Field_%28Romania%29"/>
    <x v="1"/>
    <x v="5"/>
    <m/>
    <s v="prospective resources"/>
    <n v="33"/>
    <s v="million boe"/>
    <x v="11"/>
    <n v="33"/>
    <s v="million boe"/>
  </r>
  <r>
    <s v="OG0001800"/>
    <x v="388"/>
    <x v="10"/>
    <s v="https://www.gem.wiki/Neptun_Deep_Gas_Project_%28Romania%29"/>
    <x v="1"/>
    <x v="1"/>
    <m/>
    <s v="reserves"/>
    <n v="63"/>
    <s v="bcm"/>
    <x v="11"/>
    <n v="63000"/>
    <s v="million m³"/>
  </r>
  <r>
    <s v="OG0001800"/>
    <x v="388"/>
    <x v="10"/>
    <s v="https://www.gem.wiki/Neptun_Deep_Gas_Project_%28Romania%29"/>
    <x v="1"/>
    <x v="1"/>
    <m/>
    <s v="recoverable reserves"/>
    <n v="63"/>
    <s v="bcm"/>
    <x v="9"/>
    <n v="63000"/>
    <s v="million m³"/>
  </r>
  <r>
    <s v="OG0001800"/>
    <x v="388"/>
    <x v="10"/>
    <s v="https://www.gem.wiki/Neptun_Deep_Gas_Project_%28Romania%29"/>
    <x v="2"/>
    <x v="1"/>
    <s v="YES"/>
    <m/>
    <n v="8"/>
    <s v="bcm/y"/>
    <x v="29"/>
    <n v="8000"/>
    <s v="million m³/y"/>
  </r>
  <r>
    <s v="OG0001800"/>
    <x v="388"/>
    <x v="10"/>
    <s v="https://www.gem.wiki/Neptun_Deep_Gas_Project_%28Romania%29"/>
    <x v="1"/>
    <x v="1"/>
    <m/>
    <s v="recoverable resources"/>
    <n v="100"/>
    <s v="bcm"/>
    <x v="1"/>
    <n v="100000"/>
    <s v="million m³"/>
  </r>
  <r>
    <s v="OG0001801"/>
    <x v="389"/>
    <x v="10"/>
    <s v="https://www.gem.wiki/Noul_S%C4%83sesc_Gas_Field_%28Romania%29"/>
    <x v="1"/>
    <x v="1"/>
    <m/>
    <s v="probable reserves"/>
    <n v="100"/>
    <s v="bcm"/>
    <x v="25"/>
    <n v="100000"/>
    <s v="million m³"/>
  </r>
  <r>
    <s v="OG0001802"/>
    <x v="390"/>
    <x v="10"/>
    <s v="https://www.gem.wiki/Olimpiskiyi_Oil_and_Gas_Field_%28Romania%29"/>
    <x v="1"/>
    <x v="5"/>
    <m/>
    <s v="reserves"/>
    <n v="30"/>
    <s v="million boe"/>
    <x v="11"/>
    <n v="30"/>
    <s v="million boe"/>
  </r>
  <r>
    <s v="OG0001810"/>
    <x v="391"/>
    <x v="10"/>
    <s v="https://www.gem.wiki/Pelican_South_Gas_Field_%28Romania%29"/>
    <x v="1"/>
    <x v="1"/>
    <m/>
    <s v="reserves"/>
    <n v="0.8"/>
    <s v="tcf"/>
    <x v="16"/>
    <n v="22653.263490000001"/>
    <s v="million m³"/>
  </r>
  <r>
    <s v="OG0001811"/>
    <x v="392"/>
    <x v="10"/>
    <s v="https://www.gem.wiki/Pesc%C4%83ru%C8%99_Oil_and_Gas_Field_%28Romania%29"/>
    <x v="1"/>
    <x v="9"/>
    <m/>
    <s v="[not stated]"/>
    <n v="70"/>
    <s v="million boe"/>
    <x v="11"/>
    <n v="70"/>
    <s v="million boe"/>
  </r>
  <r>
    <s v="OG0001812"/>
    <x v="393"/>
    <x v="10"/>
    <s v="https://www.gem.wiki/Petromar_Oil_and_Gas_Field_%28Romania%29"/>
    <x v="3"/>
    <x v="9"/>
    <s v="Check"/>
    <m/>
    <n v="29"/>
    <s v="thousand boe/d"/>
    <x v="22"/>
    <n v="10.585000000000001"/>
    <s v="million boe/y"/>
  </r>
  <r>
    <s v="OG0001812"/>
    <x v="393"/>
    <x v="10"/>
    <s v="https://www.gem.wiki/Petromar_Oil_and_Gas_Field_%28Romania%29"/>
    <x v="3"/>
    <x v="8"/>
    <s v="Check"/>
    <m/>
    <n v="24.6"/>
    <s v="thousand boe/d"/>
    <x v="6"/>
    <n v="8.9789999999999992"/>
    <s v="million boe/y"/>
  </r>
  <r>
    <s v="OG0001820"/>
    <x v="394"/>
    <x v="10"/>
    <s v="https://www.gem.wiki/Rodbav_Gas_Field_%28Romania%29"/>
    <x v="1"/>
    <x v="1"/>
    <m/>
    <s v="probable reserves"/>
    <n v="6"/>
    <s v="bcm"/>
    <x v="25"/>
    <n v="6000"/>
    <s v="million m³"/>
  </r>
  <r>
    <s v="OG0001823"/>
    <x v="395"/>
    <x v="10"/>
    <s v="https://www.gem.wiki/Roua_Gas_Field_%28Romania%29"/>
    <x v="1"/>
    <x v="1"/>
    <m/>
    <s v="probable reserves"/>
    <n v="30"/>
    <s v="bcm"/>
    <x v="25"/>
    <n v="30000"/>
    <s v="million m³"/>
  </r>
  <r>
    <s v="OG0001828"/>
    <x v="396"/>
    <x v="10"/>
    <s v="https://www.gem.wiki/Sinoe_Oil_and_Gas_Field_%28Romania%29"/>
    <x v="1"/>
    <x v="1"/>
    <m/>
    <s v="[not stated]"/>
    <n v="71"/>
    <s v="bcf"/>
    <x v="12"/>
    <n v="2010.477134"/>
    <s v="million m³"/>
  </r>
  <r>
    <s v="OG0001828"/>
    <x v="396"/>
    <x v="10"/>
    <s v="https://www.gem.wiki/Sinoe_Oil_and_Gas_Field_%28Romania%29"/>
    <x v="1"/>
    <x v="1"/>
    <m/>
    <s v="reserves"/>
    <n v="30"/>
    <s v="bcf"/>
    <x v="18"/>
    <n v="849.49738070000001"/>
    <s v="million m³"/>
  </r>
  <r>
    <s v="OG0001828"/>
    <x v="396"/>
    <x v="10"/>
    <s v="https://www.gem.wiki/Sinoe_Oil_and_Gas_Field_%28Romania%29"/>
    <x v="1"/>
    <x v="0"/>
    <m/>
    <s v="[not stated]"/>
    <n v="25"/>
    <s v="million bbl"/>
    <x v="18"/>
    <n v="25"/>
    <s v="million bbl"/>
  </r>
  <r>
    <s v="OG0001828"/>
    <x v="396"/>
    <x v="10"/>
    <s v="https://www.gem.wiki/Sinoe_Oil_and_Gas_Field_%28Romania%29"/>
    <x v="1"/>
    <x v="0"/>
    <m/>
    <s v="proven reserves"/>
    <n v="20"/>
    <s v="million bbl"/>
    <x v="12"/>
    <n v="20"/>
    <s v="million bbl"/>
  </r>
  <r>
    <s v="OG0001836"/>
    <x v="397"/>
    <x v="10"/>
    <s v="https://www.gem.wiki/S%C4%83rma%C8%99el_Gas_Field_%28Romania%29"/>
    <x v="1"/>
    <x v="1"/>
    <m/>
    <s v="secure reserves"/>
    <n v="10"/>
    <s v="bcm"/>
    <x v="25"/>
    <n v="10000"/>
    <s v="million m³"/>
  </r>
  <r>
    <s v="OG0001840"/>
    <x v="398"/>
    <x v="10"/>
    <s v="https://www.gem.wiki/Teleac_Gas_Field_%28Romania%29"/>
    <x v="1"/>
    <x v="1"/>
    <m/>
    <s v="probable reserves"/>
    <n v="30"/>
    <s v="bcm"/>
    <x v="25"/>
    <n v="30000"/>
    <s v="million m³"/>
  </r>
  <r>
    <s v="OG0001844"/>
    <x v="399"/>
    <x v="10"/>
    <s v="https://www.gem.wiki/Totea_Deep_Gas_Field_%28Romania%29"/>
    <x v="3"/>
    <x v="1"/>
    <s v="YES"/>
    <m/>
    <n v="1642.5"/>
    <s v="million m³/y"/>
    <x v="17"/>
    <n v="1642.5"/>
    <s v="million m³/y"/>
  </r>
  <r>
    <s v="OG0001844"/>
    <x v="399"/>
    <x v="10"/>
    <s v="https://www.gem.wiki/Totea_Deep_Gas_Field_%28Romania%29"/>
    <x v="1"/>
    <x v="1"/>
    <m/>
    <s v="1P reserves"/>
    <n v="4.7"/>
    <s v="bcm"/>
    <x v="18"/>
    <n v="4700"/>
    <s v="million m³"/>
  </r>
  <r>
    <s v="OG0001846"/>
    <x v="400"/>
    <x v="10"/>
    <s v="https://www.gem.wiki/T%C3%A2rgu_Mure%C5%9F_Gas_Field_%28Romania%29"/>
    <x v="1"/>
    <x v="1"/>
    <m/>
    <s v="proven ultimate recoverable reserves"/>
    <n v="20"/>
    <s v="bcm"/>
    <x v="11"/>
    <n v="20000"/>
    <s v="million m³"/>
  </r>
  <r>
    <s v="OG0001856"/>
    <x v="401"/>
    <x v="10"/>
    <s v="https://www.gem.wiki/EX-30_Trident_Gas_Block_%28Romania%29"/>
    <x v="1"/>
    <x v="1"/>
    <m/>
    <s v="reserves"/>
    <n v="30"/>
    <s v="bcm"/>
    <x v="22"/>
    <n v="30000"/>
    <s v="million m³"/>
  </r>
  <r>
    <s v="OG0001859"/>
    <x v="402"/>
    <x v="10"/>
    <s v="https://www.gem.wiki/Trinity-1X_Gas_Project_%28Romania%29"/>
    <x v="1"/>
    <x v="1"/>
    <m/>
    <s v="reserves"/>
    <n v="30"/>
    <s v="bcm"/>
    <x v="4"/>
    <n v="30000"/>
    <s v="million m³"/>
  </r>
  <r>
    <s v="OG0001861"/>
    <x v="403"/>
    <x v="10"/>
    <s v="https://www.gem.wiki/%C8%98aro%C8%99_Gas_Field_%28Romania%29"/>
    <x v="1"/>
    <x v="1"/>
    <m/>
    <s v="secure reserves"/>
    <n v="80"/>
    <s v="bcm"/>
    <x v="25"/>
    <n v="80000"/>
    <s v="million m³"/>
  </r>
  <r>
    <s v="OG0001862"/>
    <x v="404"/>
    <x v="10"/>
    <s v="https://www.gem.wiki/%C8%98incai_Gas_Field_%28Romania%29"/>
    <x v="1"/>
    <x v="1"/>
    <m/>
    <s v="probable reserves"/>
    <n v="10"/>
    <s v="bcm"/>
    <x v="25"/>
    <n v="10000"/>
    <s v="million m³"/>
  </r>
  <r>
    <s v="OG0001863"/>
    <x v="405"/>
    <x v="11"/>
    <s v="https://www.gem.wiki/Serrablo_Gas_Field_%28Spain%29"/>
    <x v="1"/>
    <x v="1"/>
    <m/>
    <s v="EUR"/>
    <n v="3.5"/>
    <s v="tcf"/>
    <x v="8"/>
    <n v="99108.027749999994"/>
    <s v="million m³"/>
  </r>
  <r>
    <s v="OG0001864"/>
    <x v="406"/>
    <x v="12"/>
    <s v="https://www.gem.wiki/Sakarya_Phase_1_Gas_Field_%28T%C3%BCrkiye%29"/>
    <x v="1"/>
    <x v="1"/>
    <m/>
    <s v="reserves"/>
    <n v="405"/>
    <s v="bcm"/>
    <x v="4"/>
    <n v="405000"/>
    <s v="million m³"/>
  </r>
  <r>
    <s v="OG0001864"/>
    <x v="406"/>
    <x v="12"/>
    <s v="https://www.gem.wiki/Sakarya_Phase_1_Gas_Field_%28T%C3%BCrkiye%29"/>
    <x v="1"/>
    <x v="1"/>
    <m/>
    <s v="reserves"/>
    <n v="652"/>
    <s v="bcm"/>
    <x v="9"/>
    <n v="652000"/>
    <s v="million m³"/>
  </r>
  <r>
    <s v="OG0001864"/>
    <x v="406"/>
    <x v="12"/>
    <s v="https://www.gem.wiki/Sakarya_Phase_1_Gas_Field_%28T%C3%BCrkiye%29"/>
    <x v="3"/>
    <x v="1"/>
    <s v="YES"/>
    <m/>
    <n v="3.5"/>
    <s v="bcm/y"/>
    <x v="9"/>
    <n v="3500"/>
    <s v="million m³/y"/>
  </r>
  <r>
    <s v="OG0001864"/>
    <x v="406"/>
    <x v="12"/>
    <s v="https://www.gem.wiki/Sakarya_Phase_1_Gas_Field_%28T%C3%BCrkiye%29"/>
    <x v="2"/>
    <x v="1"/>
    <s v="YES"/>
    <m/>
    <n v="350"/>
    <s v="million cubic feet/d"/>
    <x v="1"/>
    <n v="3617.4430130000001"/>
    <s v="million m³/y"/>
  </r>
  <r>
    <s v="OG0001865"/>
    <x v="407"/>
    <x v="13"/>
    <s v="https://www.gem.wiki/Achmelvich_Oil_and_Gas_Field_%28United_Kingdom%29"/>
    <x v="1"/>
    <x v="5"/>
    <m/>
    <s v="recoverable resources"/>
    <n v="97"/>
    <s v="million boe"/>
    <x v="6"/>
    <n v="97"/>
    <s v="million boe"/>
  </r>
  <r>
    <s v="OG0001867"/>
    <x v="408"/>
    <x v="13"/>
    <s v="https://www.gem.wiki/Alba_Oil_and_Gas_Field_%28United_Kingdom%29"/>
    <x v="3"/>
    <x v="1"/>
    <s v="YES"/>
    <m/>
    <n v="44559"/>
    <s v="kSm³/y"/>
    <x v="6"/>
    <n v="44.558999999999997"/>
    <s v="million m³/y"/>
  </r>
  <r>
    <s v="OG0001867"/>
    <x v="408"/>
    <x v="13"/>
    <s v="https://www.gem.wiki/Alba_Oil_and_Gas_Field_%28United_Kingdom%29"/>
    <x v="3"/>
    <x v="0"/>
    <m/>
    <m/>
    <n v="3.647280394"/>
    <s v="million bbl/y"/>
    <x v="6"/>
    <n v="3.647280394"/>
    <s v="million bbl/y"/>
  </r>
  <r>
    <s v="OG0001867"/>
    <x v="408"/>
    <x v="13"/>
    <s v="https://www.gem.wiki/Alba_Oil_and_Gas_Field_%28United_Kingdom%29"/>
    <x v="1"/>
    <x v="5"/>
    <m/>
    <s v="2P reserves"/>
    <n v="23.6"/>
    <s v="million boe"/>
    <x v="18"/>
    <n v="23.6"/>
    <s v="million boe"/>
  </r>
  <r>
    <s v="OG0001867"/>
    <x v="408"/>
    <x v="13"/>
    <s v="https://www.gem.wiki/Alba_Oil_and_Gas_Field_%28United_Kingdom%29"/>
    <x v="3"/>
    <x v="1"/>
    <s v="YES"/>
    <m/>
    <n v="24757"/>
    <s v="kSm³/y"/>
    <x v="9"/>
    <n v="24.757000000000001"/>
    <s v="million m³/y"/>
  </r>
  <r>
    <s v="OG0001867"/>
    <x v="408"/>
    <x v="13"/>
    <s v="https://www.gem.wiki/Alba_Oil_and_Gas_Field_%28United_Kingdom%29"/>
    <x v="3"/>
    <x v="0"/>
    <m/>
    <m/>
    <n v="259115.4"/>
    <s v="tons/y"/>
    <x v="9"/>
    <n v="1.7230396750000001"/>
    <s v="million bbl/y"/>
  </r>
  <r>
    <s v="OG0001868"/>
    <x v="409"/>
    <x v="13"/>
    <s v="https://www.gem.wiki/Albury_Oil_and_Gas_Field_%28United_Kingdom%29"/>
    <x v="3"/>
    <x v="1"/>
    <s v="YES"/>
    <m/>
    <n v="6962"/>
    <s v="kSm³/y"/>
    <x v="6"/>
    <n v="6.9619999999999997"/>
    <s v="million m³/y"/>
  </r>
  <r>
    <s v="OG0001868"/>
    <x v="409"/>
    <x v="13"/>
    <s v="https://www.gem.wiki/Albury_Oil_and_Gas_Field_%28United_Kingdom%29"/>
    <x v="3"/>
    <x v="0"/>
    <m/>
    <m/>
    <n v="0"/>
    <s v="million bbl/y"/>
    <x v="6"/>
    <n v="0"/>
    <s v="million bbl/y"/>
  </r>
  <r>
    <s v="OG0001869"/>
    <x v="410"/>
    <x v="13"/>
    <s v="https://www.gem.wiki/Alder_Oil_and_Gas_Field_%28United_Kingdom%29"/>
    <x v="3"/>
    <x v="1"/>
    <s v="YES"/>
    <m/>
    <n v="339432"/>
    <s v="kSm³/y"/>
    <x v="6"/>
    <n v="339.43200000000002"/>
    <s v="million m³/y"/>
  </r>
  <r>
    <s v="OG0001869"/>
    <x v="410"/>
    <x v="13"/>
    <s v="https://www.gem.wiki/Alder_Oil_and_Gas_Field_%28United_Kingdom%29"/>
    <x v="3"/>
    <x v="0"/>
    <m/>
    <m/>
    <n v="0.58035520900000004"/>
    <s v="million bbl/y"/>
    <x v="6"/>
    <n v="0.58035520900000004"/>
    <s v="million bbl/y"/>
  </r>
  <r>
    <s v="OG0001869"/>
    <x v="410"/>
    <x v="13"/>
    <s v="https://www.gem.wiki/Alder_Oil_and_Gas_Field_%28United_Kingdom%29"/>
    <x v="3"/>
    <x v="1"/>
    <s v="YES"/>
    <m/>
    <n v="117210"/>
    <s v="kSm³/y"/>
    <x v="9"/>
    <n v="117.21"/>
    <s v="million m³/y"/>
  </r>
  <r>
    <s v="OG0001869"/>
    <x v="410"/>
    <x v="13"/>
    <s v="https://www.gem.wiki/Alder_Oil_and_Gas_Field_%28United_Kingdom%29"/>
    <x v="3"/>
    <x v="0"/>
    <m/>
    <m/>
    <n v="23077.200000000001"/>
    <s v="tons/y"/>
    <x v="9"/>
    <n v="0.1534564568"/>
    <s v="million bbl/y"/>
  </r>
  <r>
    <s v="OG0001871"/>
    <x v="411"/>
    <x v="13"/>
    <s v="https://www.gem.wiki/Alma_Oil_and_Gas_Field_%28United_Kingdom%29"/>
    <x v="3"/>
    <x v="1"/>
    <s v="YES"/>
    <m/>
    <n v="5212"/>
    <s v="kSm³/y"/>
    <x v="6"/>
    <n v="5.2119999999999997"/>
    <s v="million m³/y"/>
  </r>
  <r>
    <s v="OG0001871"/>
    <x v="411"/>
    <x v="13"/>
    <s v="https://www.gem.wiki/Alma_Oil_and_Gas_Field_%28United_Kingdom%29"/>
    <x v="3"/>
    <x v="0"/>
    <m/>
    <m/>
    <n v="1.06617417"/>
    <s v="million bbl/y"/>
    <x v="6"/>
    <n v="1.06617417"/>
    <s v="million bbl/y"/>
  </r>
  <r>
    <s v="OG0001872"/>
    <x v="412"/>
    <x v="13"/>
    <s v="https://www.gem.wiki/Alwyn_North_Oil_and_Gas_Field_%28United_Kingdom%29"/>
    <x v="3"/>
    <x v="1"/>
    <s v="YES"/>
    <m/>
    <n v="497986.09509999998"/>
    <s v="kSm³/y"/>
    <x v="6"/>
    <n v="497.9860951"/>
    <s v="million m³/y"/>
  </r>
  <r>
    <s v="OG0001872"/>
    <x v="412"/>
    <x v="13"/>
    <s v="https://www.gem.wiki/Alwyn_North_Oil_and_Gas_Field_%28United_Kingdom%29"/>
    <x v="3"/>
    <x v="0"/>
    <m/>
    <m/>
    <n v="1.622305447"/>
    <s v="million bbl/y"/>
    <x v="6"/>
    <n v="1.622305447"/>
    <s v="million bbl/y"/>
  </r>
  <r>
    <s v="OG0001872"/>
    <x v="412"/>
    <x v="13"/>
    <s v="https://www.gem.wiki/Alwyn_North_Oil_and_Gas_Field_%28United_Kingdom%29"/>
    <x v="1"/>
    <x v="1"/>
    <m/>
    <s v="recoverable reserves"/>
    <n v="500"/>
    <s v="bcf"/>
    <x v="12"/>
    <n v="14158.28968"/>
    <s v="million m³"/>
  </r>
  <r>
    <s v="OG0001872"/>
    <x v="412"/>
    <x v="13"/>
    <s v="https://www.gem.wiki/Alwyn_North_Oil_and_Gas_Field_%28United_Kingdom%29"/>
    <x v="3"/>
    <x v="1"/>
    <s v="YES"/>
    <m/>
    <n v="334937"/>
    <s v="kSm³/y"/>
    <x v="9"/>
    <n v="334.93700000000001"/>
    <s v="million m³/y"/>
  </r>
  <r>
    <s v="OG0001872"/>
    <x v="412"/>
    <x v="13"/>
    <s v="https://www.gem.wiki/Alwyn_North_Oil_and_Gas_Field_%28United_Kingdom%29"/>
    <x v="3"/>
    <x v="0"/>
    <m/>
    <m/>
    <n v="122078.3"/>
    <s v="tons/y"/>
    <x v="9"/>
    <n v="0.81178407149999998"/>
    <s v="million bbl/y"/>
  </r>
  <r>
    <s v="OG0001872"/>
    <x v="412"/>
    <x v="13"/>
    <s v="https://www.gem.wiki/Alwyn_North_Oil_and_Gas_Field_%28United_Kingdom%29"/>
    <x v="1"/>
    <x v="10"/>
    <m/>
    <s v="remaining recoverable reserves"/>
    <n v="7.66"/>
    <s v="million bbl"/>
    <x v="9"/>
    <n v="7.66"/>
    <s v="million bbl"/>
  </r>
  <r>
    <s v="OG0001872"/>
    <x v="412"/>
    <x v="13"/>
    <s v="https://www.gem.wiki/Alwyn_North_Oil_and_Gas_Field_%28United_Kingdom%29"/>
    <x v="1"/>
    <x v="1"/>
    <m/>
    <s v="remaining recoverable reserves"/>
    <n v="97.99"/>
    <s v="bcf"/>
    <x v="9"/>
    <n v="2774.7416109999999"/>
    <s v="million m³"/>
  </r>
  <r>
    <s v="OG0001873"/>
    <x v="413"/>
    <x v="13"/>
    <s v="https://www.gem.wiki/Amethyst_East_Oil_and_Gas_Field_%28United_Kingdom%29"/>
    <x v="3"/>
    <x v="1"/>
    <s v="YES"/>
    <m/>
    <n v="16"/>
    <s v="kSm³/y"/>
    <x v="6"/>
    <n v="1.6E-2"/>
    <s v="million m³/y"/>
  </r>
  <r>
    <s v="OG0001873"/>
    <x v="413"/>
    <x v="13"/>
    <s v="https://www.gem.wiki/Amethyst_East_Oil_and_Gas_Field_%28United_Kingdom%29"/>
    <x v="3"/>
    <x v="0"/>
    <m/>
    <m/>
    <n v="3.1445000000000001E-5"/>
    <s v="million bbl/y"/>
    <x v="6"/>
    <n v="3.1445000000000001E-5"/>
    <s v="million bbl/y"/>
  </r>
  <r>
    <s v="OG0001875"/>
    <x v="414"/>
    <x v="13"/>
    <s v="https://www.gem.wiki/Andrew_Oil_and_Gas_Field_%28United_Kingdom%29"/>
    <x v="3"/>
    <x v="1"/>
    <s v="YES"/>
    <m/>
    <n v="189822"/>
    <s v="kSm³/y"/>
    <x v="6"/>
    <n v="189.822"/>
    <s v="million m³/y"/>
  </r>
  <r>
    <s v="OG0001875"/>
    <x v="414"/>
    <x v="13"/>
    <s v="https://www.gem.wiki/Andrew_Oil_and_Gas_Field_%28United_Kingdom%29"/>
    <x v="3"/>
    <x v="0"/>
    <m/>
    <m/>
    <n v="0.48125943599999998"/>
    <s v="million bbl/y"/>
    <x v="6"/>
    <n v="0.48125943599999998"/>
    <s v="million bbl/y"/>
  </r>
  <r>
    <s v="OG0001875"/>
    <x v="414"/>
    <x v="13"/>
    <s v="https://www.gem.wiki/Andrew_Oil_and_Gas_Field_%28United_Kingdom%29"/>
    <x v="1"/>
    <x v="5"/>
    <m/>
    <s v="2P reserves"/>
    <n v="21"/>
    <s v="million boe"/>
    <x v="6"/>
    <n v="21"/>
    <s v="million boe"/>
  </r>
  <r>
    <s v="OG0001875"/>
    <x v="414"/>
    <x v="13"/>
    <s v="https://www.gem.wiki/Andrew_Oil_and_Gas_Field_%28United_Kingdom%29"/>
    <x v="3"/>
    <x v="1"/>
    <s v="YES"/>
    <m/>
    <n v="225303"/>
    <s v="kSm³/y"/>
    <x v="9"/>
    <n v="225.303"/>
    <s v="million m³/y"/>
  </r>
  <r>
    <s v="OG0001875"/>
    <x v="414"/>
    <x v="13"/>
    <s v="https://www.gem.wiki/Andrew_Oil_and_Gas_Field_%28United_Kingdom%29"/>
    <x v="3"/>
    <x v="0"/>
    <m/>
    <m/>
    <n v="103659.5"/>
    <s v="tons/y"/>
    <x v="9"/>
    <n v="0.68930457720000005"/>
    <s v="million bbl/y"/>
  </r>
  <r>
    <s v="OG0001876"/>
    <x v="415"/>
    <x v="13"/>
    <s v="https://www.gem.wiki/Apollo_Oil_and_Gas_Field_%28United_Kingdom%29"/>
    <x v="3"/>
    <x v="1"/>
    <s v="YES"/>
    <m/>
    <n v="69011"/>
    <s v="kSm³/y"/>
    <x v="6"/>
    <n v="69.010999999999996"/>
    <s v="million m³/y"/>
  </r>
  <r>
    <s v="OG0001876"/>
    <x v="415"/>
    <x v="13"/>
    <s v="https://www.gem.wiki/Apollo_Oil_and_Gas_Field_%28United_Kingdom%29"/>
    <x v="3"/>
    <x v="0"/>
    <m/>
    <m/>
    <n v="6.4022020000000001E-3"/>
    <s v="million bbl/y"/>
    <x v="6"/>
    <n v="6.4022020000000001E-3"/>
    <s v="million bbl/y"/>
  </r>
  <r>
    <s v="OG0001876"/>
    <x v="415"/>
    <x v="13"/>
    <s v="https://www.gem.wiki/Apollo_Oil_and_Gas_Field_%28United_Kingdom%29"/>
    <x v="1"/>
    <x v="1"/>
    <m/>
    <s v="EUR"/>
    <n v="2.75"/>
    <s v="bcm"/>
    <x v="10"/>
    <n v="2750"/>
    <s v="million m³"/>
  </r>
  <r>
    <s v="OG0001876"/>
    <x v="415"/>
    <x v="13"/>
    <s v="https://www.gem.wiki/Apollo_Oil_and_Gas_Field_%28United_Kingdom%29"/>
    <x v="0"/>
    <x v="0"/>
    <m/>
    <m/>
    <n v="1.01"/>
    <s v="million m³"/>
    <x v="10"/>
    <n v="6.3526980000000002"/>
    <s v="million bbl"/>
  </r>
  <r>
    <s v="OG0001877"/>
    <x v="416"/>
    <x v="13"/>
    <s v="https://www.gem.wiki/Arbroath_Oil_and_Gas_Field_%28United_Kingdom%29"/>
    <x v="3"/>
    <x v="1"/>
    <s v="YES"/>
    <m/>
    <n v="16298"/>
    <s v="kSm³/y"/>
    <x v="6"/>
    <n v="16.297999999999998"/>
    <s v="million m³/y"/>
  </r>
  <r>
    <s v="OG0001877"/>
    <x v="416"/>
    <x v="13"/>
    <s v="https://www.gem.wiki/Arbroath_Oil_and_Gas_Field_%28United_Kingdom%29"/>
    <x v="3"/>
    <x v="0"/>
    <m/>
    <m/>
    <n v="1.0722241880000001"/>
    <s v="million bbl/y"/>
    <x v="6"/>
    <n v="1.0722241880000001"/>
    <s v="million bbl/y"/>
  </r>
  <r>
    <s v="OG0001877"/>
    <x v="416"/>
    <x v="13"/>
    <s v="https://www.gem.wiki/Arbroath_Oil_and_Gas_Field_%28United_Kingdom%29"/>
    <x v="3"/>
    <x v="1"/>
    <s v="YES"/>
    <m/>
    <n v="5261"/>
    <s v="kSm³/y"/>
    <x v="9"/>
    <n v="5.2610000000000001"/>
    <s v="million m³/y"/>
  </r>
  <r>
    <s v="OG0001877"/>
    <x v="416"/>
    <x v="13"/>
    <s v="https://www.gem.wiki/Arbroath_Oil_and_Gas_Field_%28United_Kingdom%29"/>
    <x v="3"/>
    <x v="0"/>
    <m/>
    <m/>
    <n v="70036.7"/>
    <s v="tons/y"/>
    <x v="9"/>
    <n v="0.46572304399999997"/>
    <s v="million bbl/y"/>
  </r>
  <r>
    <s v="OG0001879"/>
    <x v="417"/>
    <x v="13"/>
    <s v="https://www.gem.wiki/Arundel_Oil_and_Gas_Field_%28United_Kingdom%29"/>
    <x v="3"/>
    <x v="1"/>
    <s v="YES"/>
    <m/>
    <n v="1956"/>
    <s v="kSm³/y"/>
    <x v="6"/>
    <n v="1.956"/>
    <s v="million m³/y"/>
  </r>
  <r>
    <s v="OG0001879"/>
    <x v="417"/>
    <x v="13"/>
    <s v="https://www.gem.wiki/Arundel_Oil_and_Gas_Field_%28United_Kingdom%29"/>
    <x v="3"/>
    <x v="0"/>
    <m/>
    <m/>
    <n v="1.872474282"/>
    <s v="million bbl/y"/>
    <x v="6"/>
    <n v="1.872474282"/>
    <s v="million bbl/y"/>
  </r>
  <r>
    <s v="OG0001879"/>
    <x v="417"/>
    <x v="13"/>
    <s v="https://www.gem.wiki/Arundel_Oil_and_Gas_Field_%28United_Kingdom%29"/>
    <x v="3"/>
    <x v="1"/>
    <s v="YES"/>
    <m/>
    <n v="1489"/>
    <s v="kSm³/y"/>
    <x v="9"/>
    <n v="1.4890000000000001"/>
    <s v="million m³/y"/>
  </r>
  <r>
    <s v="OG0001879"/>
    <x v="417"/>
    <x v="13"/>
    <s v="https://www.gem.wiki/Arundel_Oil_and_Gas_Field_%28United_Kingdom%29"/>
    <x v="3"/>
    <x v="0"/>
    <m/>
    <m/>
    <n v="103230.7"/>
    <s v="tons/y"/>
    <x v="9"/>
    <n v="0.68645318580000003"/>
    <s v="million bbl/y"/>
  </r>
  <r>
    <s v="OG0001880"/>
    <x v="418"/>
    <x v="13"/>
    <s v="https://www.gem.wiki/Auk_Oil_and_Gas_Field_%28United_Kingdom%29"/>
    <x v="3"/>
    <x v="1"/>
    <s v="YES"/>
    <m/>
    <n v="11765"/>
    <s v="kSm³/y"/>
    <x v="6"/>
    <n v="11.765000000000001"/>
    <s v="million m³/y"/>
  </r>
  <r>
    <s v="OG0001880"/>
    <x v="418"/>
    <x v="13"/>
    <s v="https://www.gem.wiki/Auk_Oil_and_Gas_Field_%28United_Kingdom%29"/>
    <x v="3"/>
    <x v="0"/>
    <m/>
    <m/>
    <n v="1.4333637239999999"/>
    <s v="million bbl/y"/>
    <x v="6"/>
    <n v="1.4333637239999999"/>
    <s v="million bbl/y"/>
  </r>
  <r>
    <s v="OG0001880"/>
    <x v="418"/>
    <x v="13"/>
    <s v="https://www.gem.wiki/Auk_Oil_and_Gas_Field_%28United_Kingdom%29"/>
    <x v="3"/>
    <x v="1"/>
    <s v="YES"/>
    <m/>
    <n v="8185"/>
    <s v="kSm³/y"/>
    <x v="9"/>
    <n v="8.1850000000000005"/>
    <s v="million m³/y"/>
  </r>
  <r>
    <s v="OG0001880"/>
    <x v="418"/>
    <x v="13"/>
    <s v="https://www.gem.wiki/Auk_Oil_and_Gas_Field_%28United_Kingdom%29"/>
    <x v="3"/>
    <x v="0"/>
    <m/>
    <m/>
    <n v="133505.20000000001"/>
    <s v="tons/y"/>
    <x v="9"/>
    <n v="0.88776952840000001"/>
    <s v="million bbl/y"/>
  </r>
  <r>
    <s v="OG0001883"/>
    <x v="419"/>
    <x v="13"/>
    <s v="https://www.gem.wiki/Babbage_Oil_and_Gas_Field_%28United_Kingdom%29"/>
    <x v="3"/>
    <x v="1"/>
    <s v="YES"/>
    <m/>
    <n v="260472.639"/>
    <s v="kSm³/y"/>
    <x v="6"/>
    <n v="260.47263900000002"/>
    <s v="million m³/y"/>
  </r>
  <r>
    <s v="OG0001883"/>
    <x v="419"/>
    <x v="13"/>
    <s v="https://www.gem.wiki/Babbage_Oil_and_Gas_Field_%28United_Kingdom%29"/>
    <x v="3"/>
    <x v="0"/>
    <m/>
    <m/>
    <n v="0"/>
    <s v="million bbl/y"/>
    <x v="6"/>
    <n v="0"/>
    <s v="million bbl/y"/>
  </r>
  <r>
    <s v="OG0001884"/>
    <x v="420"/>
    <x v="13"/>
    <s v="https://www.gem.wiki/Bacchus_Oil_and_Gas_Field_%28United_Kingdom%29"/>
    <x v="3"/>
    <x v="1"/>
    <s v="YES"/>
    <m/>
    <n v="13303"/>
    <s v="kSm³/y"/>
    <x v="6"/>
    <n v="13.303000000000001"/>
    <s v="million m³/y"/>
  </r>
  <r>
    <s v="OG0001884"/>
    <x v="420"/>
    <x v="13"/>
    <s v="https://www.gem.wiki/Bacchus_Oil_and_Gas_Field_%28United_Kingdom%29"/>
    <x v="3"/>
    <x v="0"/>
    <m/>
    <m/>
    <n v="1.1975513799999999"/>
    <s v="million bbl/y"/>
    <x v="6"/>
    <n v="1.1975513799999999"/>
    <s v="million bbl/y"/>
  </r>
  <r>
    <s v="OG0001884"/>
    <x v="420"/>
    <x v="13"/>
    <s v="https://www.gem.wiki/Bacchus_Oil_and_Gas_Field_%28United_Kingdom%29"/>
    <x v="3"/>
    <x v="1"/>
    <s v="YES"/>
    <m/>
    <n v="7279"/>
    <s v="kSm³/y"/>
    <x v="9"/>
    <n v="7.2789999999999999"/>
    <s v="million m³/y"/>
  </r>
  <r>
    <s v="OG0001884"/>
    <x v="420"/>
    <x v="13"/>
    <s v="https://www.gem.wiki/Bacchus_Oil_and_Gas_Field_%28United_Kingdom%29"/>
    <x v="3"/>
    <x v="0"/>
    <m/>
    <m/>
    <n v="56806.1"/>
    <s v="tons/y"/>
    <x v="9"/>
    <n v="0.37774352319999999"/>
    <s v="million bbl/y"/>
  </r>
  <r>
    <s v="OG0001885"/>
    <x v="421"/>
    <x v="13"/>
    <s v="https://www.gem.wiki/Baird_Oil_and_Gas_Field_%28United_Kingdom%29"/>
    <x v="3"/>
    <x v="1"/>
    <s v="YES"/>
    <m/>
    <n v="12214"/>
    <s v="kSm³/y"/>
    <x v="6"/>
    <n v="12.214"/>
    <s v="million m³/y"/>
  </r>
  <r>
    <s v="OG0001885"/>
    <x v="421"/>
    <x v="13"/>
    <s v="https://www.gem.wiki/Baird_Oil_and_Gas_Field_%28United_Kingdom%29"/>
    <x v="3"/>
    <x v="0"/>
    <m/>
    <m/>
    <n v="6.7292299999999997E-4"/>
    <s v="million bbl/y"/>
    <x v="6"/>
    <n v="6.7292299999999997E-4"/>
    <s v="million bbl/y"/>
  </r>
  <r>
    <s v="OG0001886"/>
    <x v="422"/>
    <x v="13"/>
    <s v="https://www.gem.wiki/Ballindalloch_Oil_and_Gas_Field_%28United_Kingdom%29"/>
    <x v="3"/>
    <x v="1"/>
    <s v="YES"/>
    <m/>
    <n v="7702"/>
    <s v="kSm³/y"/>
    <x v="6"/>
    <n v="7.702"/>
    <s v="million m³/y"/>
  </r>
  <r>
    <s v="OG0001886"/>
    <x v="422"/>
    <x v="13"/>
    <s v="https://www.gem.wiki/Ballindalloch_Oil_and_Gas_Field_%28United_Kingdom%29"/>
    <x v="3"/>
    <x v="0"/>
    <m/>
    <m/>
    <n v="0.56985886799999996"/>
    <s v="million bbl/y"/>
    <x v="6"/>
    <n v="0.56985886799999996"/>
    <s v="million bbl/y"/>
  </r>
  <r>
    <s v="OG0001886"/>
    <x v="422"/>
    <x v="13"/>
    <s v="https://www.gem.wiki/Ballindalloch_Oil_and_Gas_Field_%28United_Kingdom%29"/>
    <x v="3"/>
    <x v="1"/>
    <s v="YES"/>
    <m/>
    <n v="15011"/>
    <s v="kSm³/y"/>
    <x v="9"/>
    <n v="15.010999999999999"/>
    <s v="million m³/y"/>
  </r>
  <r>
    <s v="OG0001886"/>
    <x v="422"/>
    <x v="13"/>
    <s v="https://www.gem.wiki/Ballindalloch_Oil_and_Gas_Field_%28United_Kingdom%29"/>
    <x v="3"/>
    <x v="0"/>
    <m/>
    <m/>
    <n v="105889.9"/>
    <s v="tons/y"/>
    <x v="9"/>
    <n v="0.70413606799999995"/>
    <s v="million bbl/y"/>
  </r>
  <r>
    <s v="OG0001887"/>
    <x v="423"/>
    <x v="13"/>
    <s v="https://www.gem.wiki/Balloch_Oil_and_Gas_Field_%28United_Kingdom%29"/>
    <x v="3"/>
    <x v="1"/>
    <s v="YES"/>
    <m/>
    <n v="55224"/>
    <s v="kSm³/y"/>
    <x v="6"/>
    <n v="55.223999999999997"/>
    <s v="million m³/y"/>
  </r>
  <r>
    <s v="OG0001887"/>
    <x v="423"/>
    <x v="13"/>
    <s v="https://www.gem.wiki/Balloch_Oil_and_Gas_Field_%28United_Kingdom%29"/>
    <x v="3"/>
    <x v="0"/>
    <m/>
    <m/>
    <n v="2.221639562"/>
    <s v="million bbl/y"/>
    <x v="6"/>
    <n v="2.221639562"/>
    <s v="million bbl/y"/>
  </r>
  <r>
    <s v="OG0001887"/>
    <x v="423"/>
    <x v="13"/>
    <s v="https://www.gem.wiki/Balloch_Oil_and_Gas_Field_%28United_Kingdom%29"/>
    <x v="1"/>
    <x v="5"/>
    <m/>
    <s v="recoverable resources"/>
    <n v="48"/>
    <s v="million boe"/>
    <x v="6"/>
    <n v="48"/>
    <s v="million boe"/>
  </r>
  <r>
    <s v="OG0001887"/>
    <x v="423"/>
    <x v="13"/>
    <s v="https://www.gem.wiki/Balloch_Oil_and_Gas_Field_%28United_Kingdom%29"/>
    <x v="3"/>
    <x v="1"/>
    <s v="YES"/>
    <m/>
    <n v="13247"/>
    <s v="kSm³/y"/>
    <x v="9"/>
    <n v="13.247"/>
    <s v="million m³/y"/>
  </r>
  <r>
    <s v="OG0001887"/>
    <x v="423"/>
    <x v="13"/>
    <s v="https://www.gem.wiki/Balloch_Oil_and_Gas_Field_%28United_Kingdom%29"/>
    <x v="3"/>
    <x v="0"/>
    <m/>
    <m/>
    <n v="116725.6"/>
    <s v="tons/y"/>
    <x v="9"/>
    <n v="0.77619022230000001"/>
    <s v="million bbl/y"/>
  </r>
  <r>
    <s v="OG0001888"/>
    <x v="424"/>
    <x v="13"/>
    <s v="https://www.gem.wiki/Balmoral_Oil_and_Gas_Field_%28United_Kingdom%29"/>
    <x v="3"/>
    <x v="1"/>
    <s v="YES"/>
    <m/>
    <n v="219"/>
    <s v="kSm³/y"/>
    <x v="6"/>
    <n v="0.219"/>
    <s v="million m³/y"/>
  </r>
  <r>
    <s v="OG0001888"/>
    <x v="424"/>
    <x v="13"/>
    <s v="https://www.gem.wiki/Balmoral_Oil_and_Gas_Field_%28United_Kingdom%29"/>
    <x v="3"/>
    <x v="0"/>
    <m/>
    <m/>
    <n v="9.9869319999999998E-2"/>
    <s v="million bbl/y"/>
    <x v="6"/>
    <n v="9.9869319999999998E-2"/>
    <s v="million bbl/y"/>
  </r>
  <r>
    <s v="OG0001889"/>
    <x v="425"/>
    <x v="13"/>
    <s v="https://www.gem.wiki/Banff_Oil_and_Gas_Field_%28United_Kingdom%29"/>
    <x v="3"/>
    <x v="1"/>
    <s v="YES"/>
    <m/>
    <n v="247210"/>
    <s v="kSm³/y"/>
    <x v="6"/>
    <n v="247.21"/>
    <s v="million m³/y"/>
  </r>
  <r>
    <s v="OG0001889"/>
    <x v="425"/>
    <x v="13"/>
    <s v="https://www.gem.wiki/Banff_Oil_and_Gas_Field_%28United_Kingdom%29"/>
    <x v="3"/>
    <x v="0"/>
    <m/>
    <m/>
    <n v="0.443424812"/>
    <s v="million bbl/y"/>
    <x v="6"/>
    <n v="0.443424812"/>
    <s v="million bbl/y"/>
  </r>
  <r>
    <s v="OG0001892"/>
    <x v="426"/>
    <x v="13"/>
    <s v="https://www.gem.wiki/Barque_Oil_and_Gas_Field_%28United_Kingdom%29"/>
    <x v="3"/>
    <x v="1"/>
    <s v="YES"/>
    <m/>
    <n v="463174"/>
    <s v="kSm³/y"/>
    <x v="6"/>
    <n v="463.17399999999998"/>
    <s v="million m³/y"/>
  </r>
  <r>
    <s v="OG0001892"/>
    <x v="426"/>
    <x v="13"/>
    <s v="https://www.gem.wiki/Barque_Oil_and_Gas_Field_%28United_Kingdom%29"/>
    <x v="3"/>
    <x v="0"/>
    <m/>
    <m/>
    <n v="8.8926460000000006E-3"/>
    <s v="million bbl/y"/>
    <x v="6"/>
    <n v="8.8926460000000006E-3"/>
    <s v="million bbl/y"/>
  </r>
  <r>
    <s v="OG0001896"/>
    <x v="427"/>
    <x v="13"/>
    <s v="https://www.gem.wiki/Beauly_Oil_and_Gas_Field_%28United_Kingdom%29"/>
    <x v="3"/>
    <x v="1"/>
    <s v="YES"/>
    <m/>
    <n v="554"/>
    <s v="kSm³/y"/>
    <x v="6"/>
    <n v="0.55400000000000005"/>
    <s v="million m³/y"/>
  </r>
  <r>
    <s v="OG0001896"/>
    <x v="427"/>
    <x v="13"/>
    <s v="https://www.gem.wiki/Beauly_Oil_and_Gas_Field_%28United_Kingdom%29"/>
    <x v="3"/>
    <x v="0"/>
    <m/>
    <m/>
    <n v="0.18867"/>
    <s v="million bbl/y"/>
    <x v="6"/>
    <n v="0.18867"/>
    <s v="million bbl/y"/>
  </r>
  <r>
    <s v="OG0001899"/>
    <x v="428"/>
    <x v="13"/>
    <s v="https://www.gem.wiki/Bell_%28Perenco%29_Oil_and_Gas_Field_%28United_Kingdom%29"/>
    <x v="3"/>
    <x v="1"/>
    <s v="YES"/>
    <m/>
    <n v="57045"/>
    <s v="kSm³/y"/>
    <x v="6"/>
    <n v="57.045000000000002"/>
    <s v="million m³/y"/>
  </r>
  <r>
    <s v="OG0001899"/>
    <x v="428"/>
    <x v="13"/>
    <s v="https://www.gem.wiki/Bell_%28Perenco%29_Oil_and_Gas_Field_%28United_Kingdom%29"/>
    <x v="3"/>
    <x v="0"/>
    <m/>
    <m/>
    <n v="2.2703290000000002E-3"/>
    <s v="million bbl/y"/>
    <x v="6"/>
    <n v="2.2703290000000002E-3"/>
    <s v="million bbl/y"/>
  </r>
  <r>
    <s v="OG0001900"/>
    <x v="429"/>
    <x v="13"/>
    <s v="https://www.gem.wiki/Beryl_Oil_and_Gas_Field_%28United_Kingdom%29"/>
    <x v="3"/>
    <x v="1"/>
    <s v="YES"/>
    <m/>
    <n v="322655"/>
    <s v="kSm³/y"/>
    <x v="6"/>
    <n v="322.65499999999997"/>
    <s v="million m³/y"/>
  </r>
  <r>
    <s v="OG0001900"/>
    <x v="429"/>
    <x v="13"/>
    <s v="https://www.gem.wiki/Beryl_Oil_and_Gas_Field_%28United_Kingdom%29"/>
    <x v="3"/>
    <x v="0"/>
    <m/>
    <m/>
    <n v="2.7954353439999999"/>
    <s v="million bbl/y"/>
    <x v="6"/>
    <n v="2.7954353439999999"/>
    <s v="million bbl/y"/>
  </r>
  <r>
    <s v="OG0001900"/>
    <x v="429"/>
    <x v="13"/>
    <s v="https://www.gem.wiki/Beryl_Oil_and_Gas_Field_%28United_Kingdom%29"/>
    <x v="1"/>
    <x v="5"/>
    <m/>
    <s v="remaining reserves"/>
    <n v="87.179487179999995"/>
    <s v="million boe"/>
    <x v="6"/>
    <n v="87.179487179999995"/>
    <s v="million boe"/>
  </r>
  <r>
    <s v="OG0001900"/>
    <x v="429"/>
    <x v="13"/>
    <s v="https://www.gem.wiki/Beryl_Oil_and_Gas_Field_%28United_Kingdom%29"/>
    <x v="3"/>
    <x v="1"/>
    <s v="YES"/>
    <m/>
    <n v="245730"/>
    <s v="kSm³/y"/>
    <x v="9"/>
    <n v="245.73"/>
    <s v="million m³/y"/>
  </r>
  <r>
    <s v="OG0001900"/>
    <x v="429"/>
    <x v="13"/>
    <s v="https://www.gem.wiki/Beryl_Oil_and_Gas_Field_%28United_Kingdom%29"/>
    <x v="3"/>
    <x v="0"/>
    <m/>
    <m/>
    <n v="411925.4"/>
    <s v="tons/y"/>
    <x v="9"/>
    <n v="2.7391803320000001"/>
    <s v="million bbl/y"/>
  </r>
  <r>
    <s v="OG0001903"/>
    <x v="430"/>
    <x v="13"/>
    <s v="https://www.gem.wiki/Bittern_Oil_and_Gas_Field_%28United_Kingdom%29"/>
    <x v="3"/>
    <x v="1"/>
    <s v="YES"/>
    <m/>
    <n v="113661"/>
    <s v="kSm³/y"/>
    <x v="6"/>
    <n v="113.661"/>
    <s v="million m³/y"/>
  </r>
  <r>
    <s v="OG0001903"/>
    <x v="430"/>
    <x v="13"/>
    <s v="https://www.gem.wiki/Bittern_Oil_and_Gas_Field_%28United_Kingdom%29"/>
    <x v="3"/>
    <x v="0"/>
    <m/>
    <m/>
    <n v="2.4002471619999999"/>
    <s v="million bbl/y"/>
    <x v="6"/>
    <n v="2.4002471619999999"/>
    <s v="million bbl/y"/>
  </r>
  <r>
    <s v="OG0001903"/>
    <x v="430"/>
    <x v="13"/>
    <s v="https://www.gem.wiki/Bittern_Oil_and_Gas_Field_%28United_Kingdom%29"/>
    <x v="3"/>
    <x v="1"/>
    <s v="YES"/>
    <m/>
    <n v="73856"/>
    <s v="kSm³/y"/>
    <x v="9"/>
    <n v="73.855999999999995"/>
    <s v="million m³/y"/>
  </r>
  <r>
    <s v="OG0001903"/>
    <x v="430"/>
    <x v="13"/>
    <s v="https://www.gem.wiki/Bittern_Oil_and_Gas_Field_%28United_Kingdom%29"/>
    <x v="3"/>
    <x v="0"/>
    <m/>
    <m/>
    <n v="335911.3"/>
    <s v="tons/y"/>
    <x v="9"/>
    <n v="2.2337093719999999"/>
    <s v="million bbl/y"/>
  </r>
  <r>
    <s v="OG0001904"/>
    <x v="431"/>
    <x v="13"/>
    <s v="https://www.gem.wiki/Blake_Oil_and_Gas_Field_%28United_Kingdom%29"/>
    <x v="3"/>
    <x v="1"/>
    <s v="YES"/>
    <m/>
    <n v="57401"/>
    <s v="kSm³/y"/>
    <x v="6"/>
    <n v="57.401000000000003"/>
    <s v="million m³/y"/>
  </r>
  <r>
    <s v="OG0001904"/>
    <x v="431"/>
    <x v="13"/>
    <s v="https://www.gem.wiki/Blake_Oil_and_Gas_Field_%28United_Kingdom%29"/>
    <x v="3"/>
    <x v="0"/>
    <m/>
    <m/>
    <n v="2.89205954"/>
    <s v="million bbl/y"/>
    <x v="6"/>
    <n v="2.89205954"/>
    <s v="million bbl/y"/>
  </r>
  <r>
    <s v="OG0001904"/>
    <x v="431"/>
    <x v="13"/>
    <s v="https://www.gem.wiki/Blake_Oil_and_Gas_Field_%28United_Kingdom%29"/>
    <x v="3"/>
    <x v="1"/>
    <s v="YES"/>
    <m/>
    <n v="26163"/>
    <s v="kSm³/y"/>
    <x v="9"/>
    <n v="26.163"/>
    <s v="million m³/y"/>
  </r>
  <r>
    <s v="OG0001904"/>
    <x v="431"/>
    <x v="13"/>
    <s v="https://www.gem.wiki/Blake_Oil_and_Gas_Field_%28United_Kingdom%29"/>
    <x v="3"/>
    <x v="0"/>
    <m/>
    <m/>
    <n v="272541.09999999998"/>
    <s v="tons/y"/>
    <x v="9"/>
    <n v="1.8123165530000001"/>
    <s v="million bbl/y"/>
  </r>
  <r>
    <s v="OG0001907"/>
    <x v="432"/>
    <x v="13"/>
    <s v="https://www.gem.wiki/Boa_Oil_and_Gas_Field_%28United_Kingdom%29"/>
    <x v="3"/>
    <x v="1"/>
    <s v="YES"/>
    <m/>
    <n v="26194.1"/>
    <s v="kSm³/y"/>
    <x v="6"/>
    <n v="26.194099999999999"/>
    <s v="million m³/y"/>
  </r>
  <r>
    <s v="OG0001907"/>
    <x v="432"/>
    <x v="13"/>
    <s v="https://www.gem.wiki/Boa_Oil_and_Gas_Field_%28United_Kingdom%29"/>
    <x v="3"/>
    <x v="0"/>
    <m/>
    <m/>
    <n v="0.61144412579999996"/>
    <s v="million bbl/y"/>
    <x v="6"/>
    <n v="0.61144412579999996"/>
    <s v="million bbl/y"/>
  </r>
  <r>
    <s v="OG0001907"/>
    <x v="432"/>
    <x v="13"/>
    <s v="https://www.gem.wiki/Boa_Oil_and_Gas_Field_%28United_Kingdom%29"/>
    <x v="3"/>
    <x v="1"/>
    <s v="YES"/>
    <m/>
    <n v="14745"/>
    <s v="kSm³/y"/>
    <x v="9"/>
    <n v="14.744999999999999"/>
    <s v="million m³/y"/>
  </r>
  <r>
    <s v="OG0001907"/>
    <x v="432"/>
    <x v="13"/>
    <s v="https://www.gem.wiki/Boa_Oil_and_Gas_Field_%28United_Kingdom%29"/>
    <x v="3"/>
    <x v="0"/>
    <m/>
    <m/>
    <n v="59114.400000000001"/>
    <s v="tons/y"/>
    <x v="9"/>
    <n v="0.39309302569999999"/>
    <s v="million bbl/y"/>
  </r>
  <r>
    <s v="OG0001908"/>
    <x v="433"/>
    <x v="13"/>
    <s v="https://www.gem.wiki/Bothamsall_Oil_and_Gas_Field_%28United_Kingdom%29"/>
    <x v="3"/>
    <x v="1"/>
    <s v="YES"/>
    <m/>
    <n v="23"/>
    <s v="kSm³/y"/>
    <x v="6"/>
    <n v="2.3E-2"/>
    <s v="million m³/y"/>
  </r>
  <r>
    <s v="OG0001908"/>
    <x v="433"/>
    <x v="13"/>
    <s v="https://www.gem.wiki/Bothamsall_Oil_and_Gas_Field_%28United_Kingdom%29"/>
    <x v="3"/>
    <x v="0"/>
    <m/>
    <m/>
    <n v="9.4901010000000008E-3"/>
    <s v="million bbl/y"/>
    <x v="6"/>
    <n v="9.4901010000000008E-3"/>
    <s v="million bbl/y"/>
  </r>
  <r>
    <s v="OG0001908"/>
    <x v="433"/>
    <x v="13"/>
    <s v="https://www.gem.wiki/Bothamsall_Oil_and_Gas_Field_%28United_Kingdom%29"/>
    <x v="3"/>
    <x v="1"/>
    <s v="YES"/>
    <m/>
    <n v="5"/>
    <s v="kSm³/y"/>
    <x v="9"/>
    <n v="5.0000000000000001E-3"/>
    <s v="million m³/y"/>
  </r>
  <r>
    <s v="OG0001908"/>
    <x v="433"/>
    <x v="13"/>
    <s v="https://www.gem.wiki/Bothamsall_Oil_and_Gas_Field_%28United_Kingdom%29"/>
    <x v="3"/>
    <x v="0"/>
    <m/>
    <m/>
    <n v="382.2"/>
    <s v="tons/y"/>
    <x v="9"/>
    <n v="2.5415153400000002E-3"/>
    <s v="million bbl/y"/>
  </r>
  <r>
    <s v="OG0001909"/>
    <x v="434"/>
    <x v="13"/>
    <s v="https://www.gem.wiki/Boyle_Oil_and_Gas_Field_%28United_Kingdom%29"/>
    <x v="3"/>
    <x v="1"/>
    <s v="YES"/>
    <m/>
    <n v="29197"/>
    <s v="kSm³/y"/>
    <x v="6"/>
    <n v="29.196999999999999"/>
    <s v="million m³/y"/>
  </r>
  <r>
    <s v="OG0001909"/>
    <x v="434"/>
    <x v="13"/>
    <s v="https://www.gem.wiki/Boyle_Oil_and_Gas_Field_%28United_Kingdom%29"/>
    <x v="3"/>
    <x v="0"/>
    <m/>
    <m/>
    <n v="2.13826E-4"/>
    <s v="million bbl/y"/>
    <x v="6"/>
    <n v="2.13826E-4"/>
    <s v="million bbl/y"/>
  </r>
  <r>
    <s v="OG0001911"/>
    <x v="435"/>
    <x v="13"/>
    <s v="https://www.gem.wiki/Brae-South_Oil_and_Gas_Field_%28United_Kingdom%29"/>
    <x v="3"/>
    <x v="1"/>
    <s v="YES"/>
    <m/>
    <n v="41718"/>
    <s v="kSm³/y"/>
    <x v="6"/>
    <n v="41.718000000000004"/>
    <s v="million m³/y"/>
  </r>
  <r>
    <s v="OG0001911"/>
    <x v="435"/>
    <x v="13"/>
    <s v="https://www.gem.wiki/Brae-South_Oil_and_Gas_Field_%28United_Kingdom%29"/>
    <x v="3"/>
    <x v="0"/>
    <m/>
    <m/>
    <n v="1.208154634"/>
    <s v="million bbl/y"/>
    <x v="6"/>
    <n v="1.208154634"/>
    <s v="million bbl/y"/>
  </r>
  <r>
    <s v="OG0001912"/>
    <x v="436"/>
    <x v="13"/>
    <s v="https://www.gem.wiki/Braemar_Oil_and_Gas_Field_%28United_Kingdom%29"/>
    <x v="3"/>
    <x v="1"/>
    <s v="YES"/>
    <m/>
    <n v="176762"/>
    <s v="kSm³/y"/>
    <x v="6"/>
    <n v="176.762"/>
    <s v="million m³/y"/>
  </r>
  <r>
    <s v="OG0001912"/>
    <x v="436"/>
    <x v="13"/>
    <s v="https://www.gem.wiki/Braemar_Oil_and_Gas_Field_%28United_Kingdom%29"/>
    <x v="3"/>
    <x v="0"/>
    <m/>
    <m/>
    <n v="0.26440213800000001"/>
    <s v="million bbl/y"/>
    <x v="6"/>
    <n v="0.26440213800000001"/>
    <s v="million bbl/y"/>
  </r>
  <r>
    <s v="OG0001912"/>
    <x v="436"/>
    <x v="13"/>
    <s v="https://www.gem.wiki/Braemar_Oil_and_Gas_Field_%28United_Kingdom%29"/>
    <x v="3"/>
    <x v="1"/>
    <s v="YES"/>
    <m/>
    <n v="171140"/>
    <s v="kSm³/y"/>
    <x v="9"/>
    <n v="171.14"/>
    <s v="million m³/y"/>
  </r>
  <r>
    <s v="OG0001912"/>
    <x v="436"/>
    <x v="13"/>
    <s v="https://www.gem.wiki/Braemar_Oil_and_Gas_Field_%28United_Kingdom%29"/>
    <x v="3"/>
    <x v="0"/>
    <m/>
    <m/>
    <n v="28708.7"/>
    <s v="tons/y"/>
    <x v="9"/>
    <n v="0.19090424240000001"/>
    <s v="million bbl/y"/>
  </r>
  <r>
    <s v="OG0001913"/>
    <x v="437"/>
    <x v="13"/>
    <s v="https://www.gem.wiki/Breagh_Oil_and_Gas_Field_%28United_Kingdom%29"/>
    <x v="3"/>
    <x v="1"/>
    <s v="YES"/>
    <m/>
    <n v="573426"/>
    <s v="kSm³/y"/>
    <x v="6"/>
    <n v="573.42600000000004"/>
    <s v="million m³/y"/>
  </r>
  <r>
    <s v="OG0001913"/>
    <x v="437"/>
    <x v="13"/>
    <s v="https://www.gem.wiki/Breagh_Oil_and_Gas_Field_%28United_Kingdom%29"/>
    <x v="1"/>
    <x v="1"/>
    <m/>
    <s v="2P reserves"/>
    <n v="452"/>
    <s v="bcf"/>
    <x v="17"/>
    <n v="12799.093870000001"/>
    <s v="million m³"/>
  </r>
  <r>
    <s v="OG0001913"/>
    <x v="437"/>
    <x v="13"/>
    <s v="https://www.gem.wiki/Breagh_Oil_and_Gas_Field_%28United_Kingdom%29"/>
    <x v="1"/>
    <x v="0"/>
    <m/>
    <s v="2P reserves"/>
    <n v="1.7"/>
    <s v="million bbl"/>
    <x v="17"/>
    <n v="1.7"/>
    <s v="million bbl"/>
  </r>
  <r>
    <s v="OG0001915"/>
    <x v="438"/>
    <x v="13"/>
    <s v="https://www.gem.wiki/Brenda_Oil_and_Gas_Field_%28United_Kingdom%29"/>
    <x v="3"/>
    <x v="1"/>
    <s v="YES"/>
    <m/>
    <n v="7171"/>
    <s v="kSm³/y"/>
    <x v="6"/>
    <n v="7.1710000000000003"/>
    <s v="million m³/y"/>
  </r>
  <r>
    <s v="OG0001915"/>
    <x v="438"/>
    <x v="13"/>
    <s v="https://www.gem.wiki/Brenda_Oil_and_Gas_Field_%28United_Kingdom%29"/>
    <x v="3"/>
    <x v="0"/>
    <m/>
    <m/>
    <n v="0.26369777"/>
    <s v="million bbl/y"/>
    <x v="6"/>
    <n v="0.26369777"/>
    <s v="million bbl/y"/>
  </r>
  <r>
    <s v="OG0001918"/>
    <x v="439"/>
    <x v="13"/>
    <s v="https://www.gem.wiki/Brigantine_B_Oil_and_Gas_Field_%28United_Kingdom%29"/>
    <x v="3"/>
    <x v="1"/>
    <s v="YES"/>
    <m/>
    <n v="18504"/>
    <s v="kSm³/y"/>
    <x v="6"/>
    <n v="18.504000000000001"/>
    <s v="million m³/y"/>
  </r>
  <r>
    <s v="OG0001918"/>
    <x v="439"/>
    <x v="13"/>
    <s v="https://www.gem.wiki/Brigantine_B_Oil_and_Gas_Field_%28United_Kingdom%29"/>
    <x v="3"/>
    <x v="0"/>
    <m/>
    <m/>
    <n v="1.5470939999999999E-3"/>
    <s v="million bbl/y"/>
    <x v="6"/>
    <n v="1.5470939999999999E-3"/>
    <s v="million bbl/y"/>
  </r>
  <r>
    <s v="OG0001919"/>
    <x v="440"/>
    <x v="13"/>
    <s v="https://www.gem.wiki/Brigantine_C_Oil_and_Gas_Field_%28United_Kingdom%29"/>
    <x v="3"/>
    <x v="1"/>
    <s v="YES"/>
    <m/>
    <n v="92624"/>
    <s v="kSm³/y"/>
    <x v="6"/>
    <n v="92.623999999999995"/>
    <s v="million m³/y"/>
  </r>
  <r>
    <s v="OG0001919"/>
    <x v="440"/>
    <x v="13"/>
    <s v="https://www.gem.wiki/Brigantine_C_Oil_and_Gas_Field_%28United_Kingdom%29"/>
    <x v="3"/>
    <x v="0"/>
    <m/>
    <m/>
    <n v="4.0979123999999999E-2"/>
    <s v="million bbl/y"/>
    <x v="6"/>
    <n v="4.0979123999999999E-2"/>
    <s v="million bbl/y"/>
  </r>
  <r>
    <s v="OG0001922"/>
    <x v="441"/>
    <x v="13"/>
    <s v="https://www.gem.wiki/Britannia_Oil_and_Gas_Field_%28United_Kingdom%29"/>
    <x v="3"/>
    <x v="1"/>
    <s v="YES"/>
    <m/>
    <n v="1271677"/>
    <s v="kSm³/y"/>
    <x v="6"/>
    <n v="1271.6769999999999"/>
    <s v="million m³/y"/>
  </r>
  <r>
    <s v="OG0001922"/>
    <x v="441"/>
    <x v="13"/>
    <s v="https://www.gem.wiki/Britannia_Oil_and_Gas_Field_%28United_Kingdom%29"/>
    <x v="3"/>
    <x v="0"/>
    <m/>
    <m/>
    <n v="0.62201354499999995"/>
    <s v="million bbl/y"/>
    <x v="6"/>
    <n v="0.62201354499999995"/>
    <s v="million bbl/y"/>
  </r>
  <r>
    <s v="OG0001922"/>
    <x v="441"/>
    <x v="13"/>
    <s v="https://www.gem.wiki/Britannia_Oil_and_Gas_Field_%28United_Kingdom%29"/>
    <x v="1"/>
    <x v="1"/>
    <m/>
    <s v="reserves"/>
    <n v="3"/>
    <s v="tcf"/>
    <x v="30"/>
    <n v="84949.738070000007"/>
    <s v="million m³"/>
  </r>
  <r>
    <s v="OG0001922"/>
    <x v="441"/>
    <x v="13"/>
    <s v="https://www.gem.wiki/Britannia_Oil_and_Gas_Field_%28United_Kingdom%29"/>
    <x v="1"/>
    <x v="0"/>
    <m/>
    <s v="reserves"/>
    <n v="131"/>
    <s v="million boe"/>
    <x v="30"/>
    <n v="131"/>
    <s v="million bbl"/>
  </r>
  <r>
    <s v="OG0001922"/>
    <x v="441"/>
    <x v="13"/>
    <s v="https://www.gem.wiki/Britannia_Oil_and_Gas_Field_%28United_Kingdom%29"/>
    <x v="3"/>
    <x v="1"/>
    <s v="YES"/>
    <m/>
    <n v="1019065"/>
    <s v="kSm³/y"/>
    <x v="9"/>
    <n v="1019.0650000000001"/>
    <s v="million m³/y"/>
  </r>
  <r>
    <s v="OG0001922"/>
    <x v="441"/>
    <x v="13"/>
    <s v="https://www.gem.wiki/Britannia_Oil_and_Gas_Field_%28United_Kingdom%29"/>
    <x v="3"/>
    <x v="0"/>
    <m/>
    <m/>
    <n v="101857.7"/>
    <s v="tons/y"/>
    <x v="9"/>
    <n v="0.67732314770000002"/>
    <s v="million bbl/y"/>
  </r>
  <r>
    <s v="OG0001924"/>
    <x v="442"/>
    <x v="13"/>
    <s v="https://www.gem.wiki/Brodgar_Oil_and_Gas_Field_%28United_Kingdom%29"/>
    <x v="3"/>
    <x v="1"/>
    <s v="YES"/>
    <m/>
    <n v="812131"/>
    <s v="kSm³/y"/>
    <x v="6"/>
    <n v="812.13099999999997"/>
    <s v="million m³/y"/>
  </r>
  <r>
    <s v="OG0001924"/>
    <x v="442"/>
    <x v="13"/>
    <s v="https://www.gem.wiki/Brodgar_Oil_and_Gas_Field_%28United_Kingdom%29"/>
    <x v="3"/>
    <x v="0"/>
    <m/>
    <m/>
    <n v="1.536453012"/>
    <s v="million bbl/y"/>
    <x v="6"/>
    <n v="1.536453012"/>
    <s v="million bbl/y"/>
  </r>
  <r>
    <s v="OG0001924"/>
    <x v="442"/>
    <x v="13"/>
    <s v="https://www.gem.wiki/Brodgar_Oil_and_Gas_Field_%28United_Kingdom%29"/>
    <x v="3"/>
    <x v="1"/>
    <s v="YES"/>
    <m/>
    <n v="404831"/>
    <s v="kSm³/y"/>
    <x v="9"/>
    <n v="404.83100000000002"/>
    <s v="million m³/y"/>
  </r>
  <r>
    <s v="OG0001924"/>
    <x v="442"/>
    <x v="13"/>
    <s v="https://www.gem.wiki/Brodgar_Oil_and_Gas_Field_%28United_Kingdom%29"/>
    <x v="3"/>
    <x v="0"/>
    <m/>
    <m/>
    <n v="83638.3"/>
    <s v="tons/y"/>
    <x v="9"/>
    <n v="0.5561696035"/>
    <s v="million bbl/y"/>
  </r>
  <r>
    <s v="OG0001926"/>
    <x v="443"/>
    <x v="13"/>
    <s v="https://www.gem.wiki/Brown_Oil_and_Gas_Field_%28United_Kingdom%29"/>
    <x v="3"/>
    <x v="1"/>
    <s v="YES"/>
    <m/>
    <n v="9820"/>
    <s v="kSm³/y"/>
    <x v="6"/>
    <n v="9.82"/>
    <s v="million m³/y"/>
  </r>
  <r>
    <s v="OG0001926"/>
    <x v="443"/>
    <x v="13"/>
    <s v="https://www.gem.wiki/Brown_Oil_and_Gas_Field_%28United_Kingdom%29"/>
    <x v="3"/>
    <x v="0"/>
    <m/>
    <m/>
    <n v="2.13826E-4"/>
    <s v="million bbl/y"/>
    <x v="6"/>
    <n v="2.13826E-4"/>
    <s v="million bbl/y"/>
  </r>
  <r>
    <s v="OG0001927"/>
    <x v="444"/>
    <x v="13"/>
    <s v="https://www.gem.wiki/Bruce_Oil_and_Gas_Field_%28United_Kingdom%29"/>
    <x v="3"/>
    <x v="1"/>
    <s v="YES"/>
    <m/>
    <n v="546513"/>
    <s v="kSm³/y"/>
    <x v="6"/>
    <n v="546.51300000000003"/>
    <s v="million m³/y"/>
  </r>
  <r>
    <s v="OG0001927"/>
    <x v="444"/>
    <x v="13"/>
    <s v="https://www.gem.wiki/Bruce_Oil_and_Gas_Field_%28United_Kingdom%29"/>
    <x v="3"/>
    <x v="0"/>
    <m/>
    <m/>
    <n v="0.605599255"/>
    <s v="million bbl/y"/>
    <x v="6"/>
    <n v="0.605599255"/>
    <s v="million bbl/y"/>
  </r>
  <r>
    <s v="OG0001927"/>
    <x v="444"/>
    <x v="13"/>
    <s v="https://www.gem.wiki/Bruce_Oil_and_Gas_Field_%28United_Kingdom%29"/>
    <x v="3"/>
    <x v="1"/>
    <s v="YES"/>
    <m/>
    <n v="253355"/>
    <s v="kSm³/y"/>
    <x v="9"/>
    <n v="253.35499999999999"/>
    <s v="million m³/y"/>
  </r>
  <r>
    <s v="OG0001927"/>
    <x v="444"/>
    <x v="13"/>
    <s v="https://www.gem.wiki/Bruce_Oil_and_Gas_Field_%28United_Kingdom%29"/>
    <x v="3"/>
    <x v="0"/>
    <m/>
    <m/>
    <n v="34308.1"/>
    <s v="tons/y"/>
    <x v="9"/>
    <n v="0.22813857260000001"/>
    <s v="million bbl/y"/>
  </r>
  <r>
    <s v="OG0001928"/>
    <x v="445"/>
    <x v="13"/>
    <s v="https://www.gem.wiki/Buckland_Oil_and_Gas_Field_%28United_Kingdom%29"/>
    <x v="3"/>
    <x v="1"/>
    <s v="YES"/>
    <m/>
    <n v="55598"/>
    <s v="kSm³/y"/>
    <x v="6"/>
    <n v="55.597999999999999"/>
    <s v="million m³/y"/>
  </r>
  <r>
    <s v="OG0001928"/>
    <x v="445"/>
    <x v="13"/>
    <s v="https://www.gem.wiki/Buckland_Oil_and_Gas_Field_%28United_Kingdom%29"/>
    <x v="3"/>
    <x v="0"/>
    <m/>
    <m/>
    <n v="1.445061264"/>
    <s v="million bbl/y"/>
    <x v="6"/>
    <n v="1.445061264"/>
    <s v="million bbl/y"/>
  </r>
  <r>
    <s v="OG0001928"/>
    <x v="445"/>
    <x v="13"/>
    <s v="https://www.gem.wiki/Buckland_Oil_and_Gas_Field_%28United_Kingdom%29"/>
    <x v="3"/>
    <x v="1"/>
    <s v="YES"/>
    <m/>
    <n v="24013"/>
    <s v="kSm³/y"/>
    <x v="9"/>
    <n v="24.013000000000002"/>
    <s v="million m³/y"/>
  </r>
  <r>
    <s v="OG0001928"/>
    <x v="445"/>
    <x v="13"/>
    <s v="https://www.gem.wiki/Buckland_Oil_and_Gas_Field_%28United_Kingdom%29"/>
    <x v="3"/>
    <x v="0"/>
    <m/>
    <m/>
    <n v="108033.5"/>
    <s v="tons/y"/>
    <x v="9"/>
    <n v="0.71839036499999998"/>
    <s v="million bbl/y"/>
  </r>
  <r>
    <s v="OG0001929"/>
    <x v="446"/>
    <x v="13"/>
    <s v="https://www.gem.wiki/Burghley_Oil_and_Gas_Field_%28United_Kingdom%29"/>
    <x v="3"/>
    <x v="1"/>
    <s v="YES"/>
    <m/>
    <n v="632"/>
    <s v="kSm³/y"/>
    <x v="6"/>
    <n v="0.63200000000000001"/>
    <s v="million m³/y"/>
  </r>
  <r>
    <s v="OG0001929"/>
    <x v="446"/>
    <x v="13"/>
    <s v="https://www.gem.wiki/Burghley_Oil_and_Gas_Field_%28United_Kingdom%29"/>
    <x v="3"/>
    <x v="0"/>
    <m/>
    <m/>
    <n v="0.343807052"/>
    <s v="million bbl/y"/>
    <x v="6"/>
    <n v="0.343807052"/>
    <s v="million bbl/y"/>
  </r>
  <r>
    <s v="OG0001930"/>
    <x v="447"/>
    <x v="13"/>
    <s v="https://www.gem.wiki/Burgman_Oil_and_Gas_Field_%28United_Kingdom%29"/>
    <x v="3"/>
    <x v="1"/>
    <s v="YES"/>
    <m/>
    <n v="78279.199999999997"/>
    <s v="kSm³/y"/>
    <x v="6"/>
    <n v="78.279200000000003"/>
    <s v="million m³/y"/>
  </r>
  <r>
    <s v="OG0001930"/>
    <x v="447"/>
    <x v="13"/>
    <s v="https://www.gem.wiki/Burgman_Oil_and_Gas_Field_%28United_Kingdom%29"/>
    <x v="3"/>
    <x v="0"/>
    <m/>
    <m/>
    <n v="6.3656912109999997"/>
    <s v="million bbl/y"/>
    <x v="6"/>
    <n v="6.3656912109999997"/>
    <s v="million bbl/y"/>
  </r>
  <r>
    <s v="OG0001930"/>
    <x v="447"/>
    <x v="13"/>
    <s v="https://www.gem.wiki/Burgman_Oil_and_Gas_Field_%28United_Kingdom%29"/>
    <x v="3"/>
    <x v="1"/>
    <s v="YES"/>
    <m/>
    <n v="50554"/>
    <s v="kSm³/y"/>
    <x v="9"/>
    <n v="50.554000000000002"/>
    <s v="million m³/y"/>
  </r>
  <r>
    <s v="OG0001930"/>
    <x v="447"/>
    <x v="13"/>
    <s v="https://www.gem.wiki/Burgman_Oil_and_Gas_Field_%28United_Kingdom%29"/>
    <x v="3"/>
    <x v="0"/>
    <m/>
    <m/>
    <n v="596244.9"/>
    <s v="tons/y"/>
    <x v="9"/>
    <n v="3.9648497119999999"/>
    <s v="million bbl/y"/>
  </r>
  <r>
    <s v="OG0001931"/>
    <x v="448"/>
    <x v="13"/>
    <s v="https://www.gem.wiki/Buzzard_Oil_and_Gas_Field_%28United_Kingdom%29"/>
    <x v="3"/>
    <x v="1"/>
    <s v="YES"/>
    <m/>
    <n v="269212"/>
    <s v="kSm³/y"/>
    <x v="6"/>
    <n v="269.21199999999999"/>
    <s v="million m³/y"/>
  </r>
  <r>
    <s v="OG0001931"/>
    <x v="448"/>
    <x v="13"/>
    <s v="https://www.gem.wiki/Buzzard_Oil_and_Gas_Field_%28United_Kingdom%29"/>
    <x v="3"/>
    <x v="0"/>
    <m/>
    <m/>
    <n v="38.317367640000001"/>
    <s v="million bbl/y"/>
    <x v="6"/>
    <n v="38.317367640000001"/>
    <s v="million bbl/y"/>
  </r>
  <r>
    <s v="OG0001931"/>
    <x v="448"/>
    <x v="13"/>
    <s v="https://www.gem.wiki/Buzzard_Oil_and_Gas_Field_%28United_Kingdom%29"/>
    <x v="1"/>
    <x v="5"/>
    <m/>
    <s v="remaining reserves"/>
    <n v="245.45454549999999"/>
    <s v="million boe"/>
    <x v="6"/>
    <n v="245.45454549999999"/>
    <s v="million boe"/>
  </r>
  <r>
    <s v="OG0001931"/>
    <x v="448"/>
    <x v="13"/>
    <s v="https://www.gem.wiki/Buzzard_Oil_and_Gas_Field_%28United_Kingdom%29"/>
    <x v="3"/>
    <x v="1"/>
    <s v="YES"/>
    <m/>
    <n v="233630"/>
    <s v="kSm³/y"/>
    <x v="9"/>
    <n v="233.63"/>
    <s v="million m³/y"/>
  </r>
  <r>
    <s v="OG0001931"/>
    <x v="448"/>
    <x v="13"/>
    <s v="https://www.gem.wiki/Buzzard_Oil_and_Gas_Field_%28United_Kingdom%29"/>
    <x v="3"/>
    <x v="0"/>
    <m/>
    <m/>
    <n v="3380164.9"/>
    <s v="tons/y"/>
    <x v="9"/>
    <n v="22.477082540000001"/>
    <s v="million bbl/y"/>
  </r>
  <r>
    <s v="OG0001931"/>
    <x v="448"/>
    <x v="13"/>
    <s v="https://www.gem.wiki/Buzzard_Oil_and_Gas_Field_%28United_Kingdom%29"/>
    <x v="0"/>
    <x v="5"/>
    <m/>
    <m/>
    <n v="800"/>
    <s v="million boe"/>
    <x v="9"/>
    <n v="800"/>
    <s v="million boe"/>
  </r>
  <r>
    <s v="OG0001932"/>
    <x v="449"/>
    <x v="13"/>
    <s v="https://www.gem.wiki/Calder_Oil_and_Gas_Field_%28United_Kingdom%29"/>
    <x v="3"/>
    <x v="1"/>
    <s v="YES"/>
    <m/>
    <n v="612785"/>
    <s v="kSm³/y"/>
    <x v="6"/>
    <n v="612.78499999999997"/>
    <s v="million m³/y"/>
  </r>
  <r>
    <s v="OG0001932"/>
    <x v="449"/>
    <x v="13"/>
    <s v="https://www.gem.wiki/Calder_Oil_and_Gas_Field_%28United_Kingdom%29"/>
    <x v="3"/>
    <x v="0"/>
    <m/>
    <m/>
    <n v="0"/>
    <s v="million bbl/y"/>
    <x v="6"/>
    <n v="0"/>
    <s v="million bbl/y"/>
  </r>
  <r>
    <s v="OG0001933"/>
    <x v="450"/>
    <x v="13"/>
    <s v="https://www.gem.wiki/Callanish_Oil_and_Gas_Field_%28United_Kingdom%29"/>
    <x v="3"/>
    <x v="1"/>
    <s v="YES"/>
    <m/>
    <n v="40111"/>
    <s v="kSm³/y"/>
    <x v="6"/>
    <n v="40.110999999999997"/>
    <s v="million m³/y"/>
  </r>
  <r>
    <s v="OG0001933"/>
    <x v="450"/>
    <x v="13"/>
    <s v="https://www.gem.wiki/Callanish_Oil_and_Gas_Field_%28United_Kingdom%29"/>
    <x v="3"/>
    <x v="0"/>
    <m/>
    <m/>
    <n v="1.339481532"/>
    <s v="million bbl/y"/>
    <x v="6"/>
    <n v="1.339481532"/>
    <s v="million bbl/y"/>
  </r>
  <r>
    <s v="OG0001933"/>
    <x v="450"/>
    <x v="13"/>
    <s v="https://www.gem.wiki/Callanish_Oil_and_Gas_Field_%28United_Kingdom%29"/>
    <x v="3"/>
    <x v="1"/>
    <s v="YES"/>
    <m/>
    <n v="82099"/>
    <s v="kSm³/y"/>
    <x v="9"/>
    <n v="82.099000000000004"/>
    <s v="million m³/y"/>
  </r>
  <r>
    <s v="OG0001933"/>
    <x v="450"/>
    <x v="13"/>
    <s v="https://www.gem.wiki/Callanish_Oil_and_Gas_Field_%28United_Kingdom%29"/>
    <x v="3"/>
    <x v="0"/>
    <m/>
    <m/>
    <n v="446882.5"/>
    <s v="tons/y"/>
    <x v="9"/>
    <n v="2.97163456"/>
    <s v="million bbl/y"/>
  </r>
  <r>
    <s v="OG0001934"/>
    <x v="451"/>
    <x v="13"/>
    <s v="https://www.gem.wiki/Callater_Oil_and_Gas_Field_%28United_Kingdom%29"/>
    <x v="3"/>
    <x v="1"/>
    <s v="YES"/>
    <m/>
    <n v="343839"/>
    <s v="kSm³/y"/>
    <x v="6"/>
    <n v="343.839"/>
    <s v="million m³/y"/>
  </r>
  <r>
    <s v="OG0001934"/>
    <x v="451"/>
    <x v="13"/>
    <s v="https://www.gem.wiki/Callater_Oil_and_Gas_Field_%28United_Kingdom%29"/>
    <x v="3"/>
    <x v="0"/>
    <m/>
    <m/>
    <n v="1.5716211"/>
    <s v="million bbl/y"/>
    <x v="6"/>
    <n v="1.5716211"/>
    <s v="million bbl/y"/>
  </r>
  <r>
    <s v="OG0001934"/>
    <x v="451"/>
    <x v="13"/>
    <s v="https://www.gem.wiki/Callater_Oil_and_Gas_Field_%28United_Kingdom%29"/>
    <x v="1"/>
    <x v="5"/>
    <m/>
    <s v="recoverable resources"/>
    <n v="37"/>
    <s v="million boe"/>
    <x v="6"/>
    <n v="37"/>
    <s v="million boe"/>
  </r>
  <r>
    <s v="OG0001934"/>
    <x v="451"/>
    <x v="13"/>
    <s v="https://www.gem.wiki/Callater_Oil_and_Gas_Field_%28United_Kingdom%29"/>
    <x v="3"/>
    <x v="1"/>
    <s v="YES"/>
    <m/>
    <n v="58477"/>
    <s v="kSm³/y"/>
    <x v="9"/>
    <n v="58.476999999999997"/>
    <s v="million m³/y"/>
  </r>
  <r>
    <s v="OG0001934"/>
    <x v="451"/>
    <x v="13"/>
    <s v="https://www.gem.wiki/Callater_Oil_and_Gas_Field_%28United_Kingdom%29"/>
    <x v="3"/>
    <x v="0"/>
    <m/>
    <m/>
    <n v="65288.5"/>
    <s v="tons/y"/>
    <x v="9"/>
    <n v="0.43414893850000003"/>
    <s v="million bbl/y"/>
  </r>
  <r>
    <s v="OG0001935"/>
    <x v="452"/>
    <x v="13"/>
    <s v="https://www.gem.wiki/Capercaillie_Oil_and_Gas_Field_%28United_Kingdom%29"/>
    <x v="1"/>
    <x v="5"/>
    <m/>
    <s v="recoverable resources"/>
    <n v="42"/>
    <s v="million boe"/>
    <x v="6"/>
    <n v="42"/>
    <s v="million boe"/>
  </r>
  <r>
    <s v="OG0001936"/>
    <x v="453"/>
    <x v="13"/>
    <s v="https://www.gem.wiki/Captain_Oil_and_Gas_Field_%28United_Kingdom%29"/>
    <x v="3"/>
    <x v="1"/>
    <s v="YES"/>
    <m/>
    <n v="61319"/>
    <s v="kSm³/y"/>
    <x v="6"/>
    <n v="61.319000000000003"/>
    <s v="million m³/y"/>
  </r>
  <r>
    <s v="OG0001936"/>
    <x v="453"/>
    <x v="13"/>
    <s v="https://www.gem.wiki/Captain_Oil_and_Gas_Field_%28United_Kingdom%29"/>
    <x v="3"/>
    <x v="0"/>
    <m/>
    <m/>
    <n v="10.20644326"/>
    <s v="million bbl/y"/>
    <x v="6"/>
    <n v="10.20644326"/>
    <s v="million bbl/y"/>
  </r>
  <r>
    <s v="OG0001936"/>
    <x v="453"/>
    <x v="13"/>
    <s v="https://www.gem.wiki/Captain_Oil_and_Gas_Field_%28United_Kingdom%29"/>
    <x v="3"/>
    <x v="1"/>
    <s v="YES"/>
    <m/>
    <n v="45619"/>
    <s v="kSm³/y"/>
    <x v="9"/>
    <n v="45.619"/>
    <s v="million m³/y"/>
  </r>
  <r>
    <s v="OG0001936"/>
    <x v="453"/>
    <x v="13"/>
    <s v="https://www.gem.wiki/Captain_Oil_and_Gas_Field_%28United_Kingdom%29"/>
    <x v="3"/>
    <x v="0"/>
    <m/>
    <m/>
    <n v="1190570.5"/>
    <s v="tons/y"/>
    <x v="9"/>
    <n v="7.9169366539999997"/>
    <s v="million bbl/y"/>
  </r>
  <r>
    <s v="OG0001936"/>
    <x v="453"/>
    <x v="13"/>
    <s v="https://www.gem.wiki/Captain_Oil_and_Gas_Field_%28United_Kingdom%29"/>
    <x v="1"/>
    <x v="10"/>
    <m/>
    <s v="remaining recoverable reserves"/>
    <n v="168.59"/>
    <s v="million bbl"/>
    <x v="1"/>
    <n v="168.59"/>
    <s v="million bbl"/>
  </r>
  <r>
    <s v="OG0001936"/>
    <x v="453"/>
    <x v="13"/>
    <s v="https://www.gem.wiki/Captain_Oil_and_Gas_Field_%28United_Kingdom%29"/>
    <x v="1"/>
    <x v="1"/>
    <m/>
    <s v="remaining recoverable reserves"/>
    <n v="21.81"/>
    <s v="bcf"/>
    <x v="1"/>
    <n v="617.58459579999999"/>
    <s v="million m³"/>
  </r>
  <r>
    <s v="OG0001939"/>
    <x v="454"/>
    <x v="13"/>
    <s v="https://www.gem.wiki/Carrack_Oil_and_Gas_Field_%28United_Kingdom%29"/>
    <x v="3"/>
    <x v="1"/>
    <s v="YES"/>
    <m/>
    <n v="255709"/>
    <s v="kSm³/y"/>
    <x v="6"/>
    <n v="255.709"/>
    <s v="million m³/y"/>
  </r>
  <r>
    <s v="OG0001939"/>
    <x v="454"/>
    <x v="13"/>
    <s v="https://www.gem.wiki/Carrack_Oil_and_Gas_Field_%28United_Kingdom%29"/>
    <x v="3"/>
    <x v="0"/>
    <m/>
    <m/>
    <n v="9.6171387999999997E-2"/>
    <s v="million bbl/y"/>
    <x v="6"/>
    <n v="9.6171387999999997E-2"/>
    <s v="million bbl/y"/>
  </r>
  <r>
    <s v="OG0001940"/>
    <x v="455"/>
    <x v="13"/>
    <s v="https://www.gem.wiki/Catcher_Oil_and_Gas_Field_%28United_Kingdom%29"/>
    <x v="3"/>
    <x v="1"/>
    <s v="YES"/>
    <m/>
    <n v="172228.6"/>
    <s v="kSm³/y"/>
    <x v="6"/>
    <n v="172.2286"/>
    <s v="million m³/y"/>
  </r>
  <r>
    <s v="OG0001940"/>
    <x v="455"/>
    <x v="13"/>
    <s v="https://www.gem.wiki/Catcher_Oil_and_Gas_Field_%28United_Kingdom%29"/>
    <x v="3"/>
    <x v="0"/>
    <m/>
    <m/>
    <n v="12.127930859999999"/>
    <s v="million bbl/y"/>
    <x v="6"/>
    <n v="12.127930859999999"/>
    <s v="million bbl/y"/>
  </r>
  <r>
    <s v="OG0001940"/>
    <x v="455"/>
    <x v="13"/>
    <s v="https://www.gem.wiki/Catcher_Oil_and_Gas_Field_%28United_Kingdom%29"/>
    <x v="1"/>
    <x v="5"/>
    <m/>
    <s v="recoverable resources"/>
    <n v="42"/>
    <s v="million boe"/>
    <x v="6"/>
    <n v="42"/>
    <s v="million boe"/>
  </r>
  <r>
    <s v="OG0001940"/>
    <x v="455"/>
    <x v="13"/>
    <s v="https://www.gem.wiki/Catcher_Oil_and_Gas_Field_%28United_Kingdom%29"/>
    <x v="3"/>
    <x v="1"/>
    <s v="YES"/>
    <m/>
    <n v="69556"/>
    <s v="kSm³/y"/>
    <x v="9"/>
    <n v="69.555999999999997"/>
    <s v="million m³/y"/>
  </r>
  <r>
    <s v="OG0001940"/>
    <x v="455"/>
    <x v="13"/>
    <s v="https://www.gem.wiki/Catcher_Oil_and_Gas_Field_%28United_Kingdom%29"/>
    <x v="3"/>
    <x v="0"/>
    <m/>
    <m/>
    <n v="850392.9"/>
    <s v="tons/y"/>
    <x v="9"/>
    <n v="5.6548576669999999"/>
    <s v="million bbl/y"/>
  </r>
  <r>
    <s v="OG0001943"/>
    <x v="456"/>
    <x v="13"/>
    <s v="https://www.gem.wiki/Cayley_Oil_and_Gas_Field_%28United_Kingdom%29"/>
    <x v="3"/>
    <x v="1"/>
    <s v="YES"/>
    <m/>
    <n v="364634"/>
    <s v="kSm³/y"/>
    <x v="6"/>
    <n v="364.63400000000001"/>
    <s v="million m³/y"/>
  </r>
  <r>
    <s v="OG0001943"/>
    <x v="456"/>
    <x v="13"/>
    <s v="https://www.gem.wiki/Cayley_Oil_and_Gas_Field_%28United_Kingdom%29"/>
    <x v="3"/>
    <x v="0"/>
    <m/>
    <m/>
    <n v="0.52421330600000005"/>
    <s v="million bbl/y"/>
    <x v="6"/>
    <n v="0.52421330600000005"/>
    <s v="million bbl/y"/>
  </r>
  <r>
    <s v="OG0001943"/>
    <x v="456"/>
    <x v="13"/>
    <s v="https://www.gem.wiki/Cayley_Oil_and_Gas_Field_%28United_Kingdom%29"/>
    <x v="3"/>
    <x v="1"/>
    <s v="YES"/>
    <m/>
    <n v="225844"/>
    <s v="kSm³/y"/>
    <x v="9"/>
    <n v="225.84399999999999"/>
    <s v="million m³/y"/>
  </r>
  <r>
    <s v="OG0001943"/>
    <x v="456"/>
    <x v="13"/>
    <s v="https://www.gem.wiki/Cayley_Oil_and_Gas_Field_%28United_Kingdom%29"/>
    <x v="3"/>
    <x v="0"/>
    <m/>
    <m/>
    <n v="32384.6"/>
    <s v="tons/y"/>
    <x v="9"/>
    <n v="0.21534787459999999"/>
    <s v="million bbl/y"/>
  </r>
  <r>
    <s v="OG0001946"/>
    <x v="457"/>
    <x v="13"/>
    <s v="https://www.gem.wiki/Chestnut_Oil_and_Gas_Field_%28United_Kingdom%29"/>
    <x v="3"/>
    <x v="1"/>
    <s v="YES"/>
    <m/>
    <n v="34476"/>
    <s v="kSm³/y"/>
    <x v="6"/>
    <n v="34.475999999999999"/>
    <s v="million m³/y"/>
  </r>
  <r>
    <s v="OG0001946"/>
    <x v="457"/>
    <x v="13"/>
    <s v="https://www.gem.wiki/Chestnut_Oil_and_Gas_Field_%28United_Kingdom%29"/>
    <x v="3"/>
    <x v="0"/>
    <m/>
    <m/>
    <n v="1.7978427189999999"/>
    <s v="million bbl/y"/>
    <x v="6"/>
    <n v="1.7978427189999999"/>
    <s v="million bbl/y"/>
  </r>
  <r>
    <s v="OG0001946"/>
    <x v="457"/>
    <x v="13"/>
    <s v="https://www.gem.wiki/Chestnut_Oil_and_Gas_Field_%28United_Kingdom%29"/>
    <x v="3"/>
    <x v="1"/>
    <s v="YES"/>
    <m/>
    <n v="3246"/>
    <s v="kSm³/y"/>
    <x v="9"/>
    <n v="3.246"/>
    <s v="million m³/y"/>
  </r>
  <r>
    <s v="OG0001946"/>
    <x v="457"/>
    <x v="13"/>
    <s v="https://www.gem.wiki/Chestnut_Oil_and_Gas_Field_%28United_Kingdom%29"/>
    <x v="3"/>
    <x v="0"/>
    <m/>
    <m/>
    <n v="18741.8"/>
    <s v="tons/y"/>
    <x v="9"/>
    <n v="0.1246273475"/>
    <s v="million bbl/y"/>
  </r>
  <r>
    <s v="OG0001947"/>
    <x v="458"/>
    <x v="13"/>
    <s v="https://www.gem.wiki/Chiswick_Oil_and_Gas_Field_%28United_Kingdom%29"/>
    <x v="3"/>
    <x v="1"/>
    <s v="YES"/>
    <m/>
    <n v="289191"/>
    <s v="kSm³/y"/>
    <x v="6"/>
    <n v="289.19099999999997"/>
    <s v="million m³/y"/>
  </r>
  <r>
    <s v="OG0001947"/>
    <x v="458"/>
    <x v="13"/>
    <s v="https://www.gem.wiki/Chiswick_Oil_and_Gas_Field_%28United_Kingdom%29"/>
    <x v="3"/>
    <x v="0"/>
    <m/>
    <m/>
    <n v="9.8762455999999998E-2"/>
    <s v="million bbl/y"/>
    <x v="6"/>
    <n v="9.8762455999999998E-2"/>
    <s v="million bbl/y"/>
  </r>
  <r>
    <s v="OG0001947"/>
    <x v="458"/>
    <x v="13"/>
    <s v="https://www.gem.wiki/Chiswick_Oil_and_Gas_Field_%28United_Kingdom%29"/>
    <x v="1"/>
    <x v="1"/>
    <m/>
    <s v="Remaining reserves"/>
    <n v="186"/>
    <s v="bcf"/>
    <x v="3"/>
    <n v="5266.8837599999997"/>
    <s v="million m³"/>
  </r>
  <r>
    <s v="OG0001948"/>
    <x v="459"/>
    <x v="13"/>
    <s v="https://www.gem.wiki/Cladhan_Oil_and_Gas_Field_%28United_Kingdom%29"/>
    <x v="3"/>
    <x v="1"/>
    <s v="YES"/>
    <m/>
    <n v="1294"/>
    <s v="kSm³/y"/>
    <x v="6"/>
    <n v="1.294"/>
    <s v="million m³/y"/>
  </r>
  <r>
    <s v="OG0001948"/>
    <x v="459"/>
    <x v="13"/>
    <s v="https://www.gem.wiki/Cladhan_Oil_and_Gas_Field_%28United_Kingdom%29"/>
    <x v="3"/>
    <x v="0"/>
    <m/>
    <m/>
    <n v="0.27614370100000002"/>
    <s v="million bbl/y"/>
    <x v="6"/>
    <n v="0.27614370100000002"/>
    <s v="million bbl/y"/>
  </r>
  <r>
    <s v="OG0001948"/>
    <x v="459"/>
    <x v="13"/>
    <s v="https://www.gem.wiki/Cladhan_Oil_and_Gas_Field_%28United_Kingdom%29"/>
    <x v="1"/>
    <x v="0"/>
    <m/>
    <s v="2P reserves"/>
    <n v="14.9"/>
    <s v="million bbl"/>
    <x v="17"/>
    <n v="14.9"/>
    <s v="million bbl"/>
  </r>
  <r>
    <s v="OG0001948"/>
    <x v="459"/>
    <x v="13"/>
    <s v="https://www.gem.wiki/Cladhan_Oil_and_Gas_Field_%28United_Kingdom%29"/>
    <x v="3"/>
    <x v="1"/>
    <s v="YES"/>
    <m/>
    <n v="376"/>
    <s v="kSm³/y"/>
    <x v="9"/>
    <n v="0.376"/>
    <s v="million m³/y"/>
  </r>
  <r>
    <s v="OG0001948"/>
    <x v="459"/>
    <x v="13"/>
    <s v="https://www.gem.wiki/Cladhan_Oil_and_Gas_Field_%28United_Kingdom%29"/>
    <x v="3"/>
    <x v="0"/>
    <m/>
    <m/>
    <n v="20011.400000000001"/>
    <s v="tons/y"/>
    <x v="9"/>
    <n v="0.13306980660000001"/>
    <s v="million bbl/y"/>
  </r>
  <r>
    <s v="OG0001949"/>
    <x v="460"/>
    <x v="13"/>
    <s v="https://www.gem.wiki/Clair_Phase_1_Oil_and_Gas_Field_%28United_Kingdom%29"/>
    <x v="3"/>
    <x v="1"/>
    <s v="YES"/>
    <m/>
    <n v="120682"/>
    <s v="kSm³/y"/>
    <x v="6"/>
    <n v="120.682"/>
    <s v="million m³/y"/>
  </r>
  <r>
    <s v="OG0001949"/>
    <x v="460"/>
    <x v="13"/>
    <s v="https://www.gem.wiki/Clair_Phase_1_Oil_and_Gas_Field_%28United_Kingdom%29"/>
    <x v="3"/>
    <x v="0"/>
    <m/>
    <m/>
    <n v="12.26025456"/>
    <s v="million bbl/y"/>
    <x v="6"/>
    <n v="12.26025456"/>
    <s v="million bbl/y"/>
  </r>
  <r>
    <s v="OG0001949"/>
    <x v="460"/>
    <x v="13"/>
    <s v="https://www.gem.wiki/Clair_Phase_1_Oil_and_Gas_Field_%28United_Kingdom%29"/>
    <x v="1"/>
    <x v="0"/>
    <m/>
    <s v="recoverable reserves"/>
    <n v="300"/>
    <s v="million bbl"/>
    <x v="5"/>
    <n v="300"/>
    <s v="million bbl"/>
  </r>
  <r>
    <s v="OG0001949"/>
    <x v="460"/>
    <x v="13"/>
    <s v="https://www.gem.wiki/Clair_Phase_1_Oil_and_Gas_Field_%28United_Kingdom%29"/>
    <x v="1"/>
    <x v="0"/>
    <m/>
    <s v="Initial hydrocarbons in place"/>
    <n v="7"/>
    <s v="billion bbl"/>
    <x v="31"/>
    <n v="7000"/>
    <s v="million bbl"/>
  </r>
  <r>
    <s v="OG0001950"/>
    <x v="461"/>
    <x v="13"/>
    <s v="https://www.gem.wiki/Clair_Phase_2_Oil_and_Gas_Field_%28United_Kingdom%29"/>
    <x v="3"/>
    <x v="1"/>
    <s v="YES"/>
    <m/>
    <n v="153341"/>
    <s v="kSm³/y"/>
    <x v="6"/>
    <n v="153.34100000000001"/>
    <s v="million m³/y"/>
  </r>
  <r>
    <s v="OG0001950"/>
    <x v="461"/>
    <x v="13"/>
    <s v="https://www.gem.wiki/Clair_Phase_2_Oil_and_Gas_Field_%28United_Kingdom%29"/>
    <x v="3"/>
    <x v="0"/>
    <m/>
    <m/>
    <n v="10.53769746"/>
    <s v="million bbl/y"/>
    <x v="6"/>
    <n v="10.53769746"/>
    <s v="million bbl/y"/>
  </r>
  <r>
    <s v="OG0001950"/>
    <x v="461"/>
    <x v="13"/>
    <s v="https://www.gem.wiki/Clair_Phase_2_Oil_and_Gas_Field_%28United_Kingdom%29"/>
    <x v="1"/>
    <x v="0"/>
    <m/>
    <s v="recoverable reserves"/>
    <n v="640"/>
    <s v="million bbl"/>
    <x v="3"/>
    <n v="640"/>
    <s v="million bbl"/>
  </r>
  <r>
    <s v="OG0001951"/>
    <x v="462"/>
    <x v="13"/>
    <s v="https://www.gem.wiki/Clapham_Oil_and_Gas_Field_%28United_Kingdom%29"/>
    <x v="3"/>
    <x v="1"/>
    <s v="YES"/>
    <m/>
    <n v="1185"/>
    <s v="kSm³/y"/>
    <x v="6"/>
    <n v="1.1850000000000001"/>
    <s v="million m³/y"/>
  </r>
  <r>
    <s v="OG0001951"/>
    <x v="462"/>
    <x v="13"/>
    <s v="https://www.gem.wiki/Clapham_Oil_and_Gas_Field_%28United_Kingdom%29"/>
    <x v="3"/>
    <x v="0"/>
    <m/>
    <m/>
    <n v="0.43050720599999998"/>
    <s v="million bbl/y"/>
    <x v="6"/>
    <n v="0.43050720599999998"/>
    <s v="million bbl/y"/>
  </r>
  <r>
    <s v="OG0001951"/>
    <x v="462"/>
    <x v="13"/>
    <s v="https://www.gem.wiki/Clapham_Oil_and_Gas_Field_%28United_Kingdom%29"/>
    <x v="3"/>
    <x v="1"/>
    <s v="YES"/>
    <m/>
    <n v="188"/>
    <s v="kSm³/y"/>
    <x v="9"/>
    <n v="0.188"/>
    <s v="million m³/y"/>
  </r>
  <r>
    <s v="OG0001951"/>
    <x v="462"/>
    <x v="13"/>
    <s v="https://www.gem.wiki/Clapham_Oil_and_Gas_Field_%28United_Kingdom%29"/>
    <x v="3"/>
    <x v="0"/>
    <m/>
    <m/>
    <n v="12941.5"/>
    <s v="tons/y"/>
    <x v="9"/>
    <n v="8.6057092550000006E-2"/>
    <s v="million bbl/y"/>
  </r>
  <r>
    <s v="OG0001952"/>
    <x v="463"/>
    <x v="13"/>
    <s v="https://www.gem.wiki/Claymore_Oil_and_Gas_Field_%28United_Kingdom%29"/>
    <x v="3"/>
    <x v="1"/>
    <s v="YES"/>
    <m/>
    <n v="21112"/>
    <s v="kSm³/y"/>
    <x v="6"/>
    <n v="21.111999999999998"/>
    <s v="million m³/y"/>
  </r>
  <r>
    <s v="OG0001952"/>
    <x v="463"/>
    <x v="13"/>
    <s v="https://www.gem.wiki/Claymore_Oil_and_Gas_Field_%28United_Kingdom%29"/>
    <x v="3"/>
    <x v="0"/>
    <m/>
    <m/>
    <n v="3.5277076369999998"/>
    <s v="million bbl/y"/>
    <x v="6"/>
    <n v="3.5277076369999998"/>
    <s v="million bbl/y"/>
  </r>
  <r>
    <s v="OG0001952"/>
    <x v="463"/>
    <x v="13"/>
    <s v="https://www.gem.wiki/Claymore_Oil_and_Gas_Field_%28United_Kingdom%29"/>
    <x v="3"/>
    <x v="1"/>
    <s v="YES"/>
    <m/>
    <n v="22746"/>
    <s v="kSm³/y"/>
    <x v="9"/>
    <n v="22.745999999999999"/>
    <s v="million m³/y"/>
  </r>
  <r>
    <s v="OG0001952"/>
    <x v="463"/>
    <x v="13"/>
    <s v="https://www.gem.wiki/Claymore_Oil_and_Gas_Field_%28United_Kingdom%29"/>
    <x v="3"/>
    <x v="0"/>
    <m/>
    <m/>
    <n v="444903.3"/>
    <s v="tons/y"/>
    <x v="9"/>
    <n v="2.9584734739999998"/>
    <s v="million bbl/y"/>
  </r>
  <r>
    <s v="OG0001954"/>
    <x v="464"/>
    <x v="13"/>
    <s v="https://www.gem.wiki/Clipper_North_Oil_and_Gas_Field_%28United_Kingdom%29"/>
    <x v="3"/>
    <x v="1"/>
    <s v="YES"/>
    <m/>
    <n v="197637"/>
    <s v="kSm³/y"/>
    <x v="6"/>
    <n v="197.637"/>
    <s v="million m³/y"/>
  </r>
  <r>
    <s v="OG0001954"/>
    <x v="464"/>
    <x v="13"/>
    <s v="https://www.gem.wiki/Clipper_North_Oil_and_Gas_Field_%28United_Kingdom%29"/>
    <x v="3"/>
    <x v="0"/>
    <m/>
    <m/>
    <n v="5.502875E-3"/>
    <s v="million bbl/y"/>
    <x v="6"/>
    <n v="5.502875E-3"/>
    <s v="million bbl/y"/>
  </r>
  <r>
    <s v="OG0001955"/>
    <x v="465"/>
    <x v="13"/>
    <s v="https://www.gem.wiki/Clipper_South_Oil_and_Gas_Field_%28United_Kingdom%29"/>
    <x v="3"/>
    <x v="1"/>
    <s v="YES"/>
    <m/>
    <n v="641333.47"/>
    <s v="kSm³/y"/>
    <x v="6"/>
    <n v="641.33347000000003"/>
    <s v="million m³/y"/>
  </r>
  <r>
    <s v="OG0001955"/>
    <x v="465"/>
    <x v="13"/>
    <s v="https://www.gem.wiki/Clipper_South_Oil_and_Gas_Field_%28United_Kingdom%29"/>
    <x v="3"/>
    <x v="0"/>
    <m/>
    <m/>
    <n v="5.6084798880000002E-2"/>
    <s v="million bbl/y"/>
    <x v="6"/>
    <n v="5.6084798880000002E-2"/>
    <s v="million bbl/y"/>
  </r>
  <r>
    <s v="OG0001955"/>
    <x v="465"/>
    <x v="13"/>
    <s v="https://www.gem.wiki/Clipper_South_Oil_and_Gas_Field_%28United_Kingdom%29"/>
    <x v="1"/>
    <x v="1"/>
    <m/>
    <s v="gas in place"/>
    <n v="13.4"/>
    <s v="billion Nm³"/>
    <x v="12"/>
    <n v="14137"/>
    <s v="million m³"/>
  </r>
  <r>
    <s v="OG0001957"/>
    <x v="466"/>
    <x v="13"/>
    <s v="https://www.gem.wiki/Cold_Hanworth_Oil_and_Gas_Field_%28United_Kingdom%29"/>
    <x v="3"/>
    <x v="1"/>
    <s v="YES"/>
    <m/>
    <n v="141"/>
    <s v="kSm³/y"/>
    <x v="6"/>
    <n v="0.14099999999999999"/>
    <s v="million m³/y"/>
  </r>
  <r>
    <s v="OG0001957"/>
    <x v="466"/>
    <x v="13"/>
    <s v="https://www.gem.wiki/Cold_Hanworth_Oil_and_Gas_Field_%28United_Kingdom%29"/>
    <x v="3"/>
    <x v="0"/>
    <m/>
    <m/>
    <n v="2.9118069999999999E-2"/>
    <s v="million bbl/y"/>
    <x v="6"/>
    <n v="2.9118069999999999E-2"/>
    <s v="million bbl/y"/>
  </r>
  <r>
    <s v="OG0001957"/>
    <x v="466"/>
    <x v="13"/>
    <s v="https://www.gem.wiki/Cold_Hanworth_Oil_and_Gas_Field_%28United_Kingdom%29"/>
    <x v="3"/>
    <x v="1"/>
    <s v="YES"/>
    <m/>
    <n v="117"/>
    <s v="kSm³/y"/>
    <x v="9"/>
    <n v="0.11700000000000001"/>
    <s v="million m³/y"/>
  </r>
  <r>
    <s v="OG0001957"/>
    <x v="466"/>
    <x v="13"/>
    <s v="https://www.gem.wiki/Cold_Hanworth_Oil_and_Gas_Field_%28United_Kingdom%29"/>
    <x v="3"/>
    <x v="0"/>
    <m/>
    <m/>
    <n v="3700.7"/>
    <s v="tons/y"/>
    <x v="9"/>
    <n v="2.4608544789999999E-2"/>
    <s v="million bbl/y"/>
  </r>
  <r>
    <s v="OG0001958"/>
    <x v="467"/>
    <x v="13"/>
    <s v="https://www.gem.wiki/Columba_B/D_Oil_and_Gas_Field_%28United_Kingdom%29"/>
    <x v="3"/>
    <x v="1"/>
    <s v="YES"/>
    <m/>
    <n v="15421"/>
    <s v="kSm³/y"/>
    <x v="6"/>
    <n v="15.420999999999999"/>
    <s v="million m³/y"/>
  </r>
  <r>
    <s v="OG0001958"/>
    <x v="467"/>
    <x v="13"/>
    <s v="https://www.gem.wiki/Columba_B/D_Oil_and_Gas_Field_%28United_Kingdom%29"/>
    <x v="3"/>
    <x v="0"/>
    <m/>
    <m/>
    <n v="1.234323163"/>
    <s v="million bbl/y"/>
    <x v="6"/>
    <n v="1.234323163"/>
    <s v="million bbl/y"/>
  </r>
  <r>
    <s v="OG0001960"/>
    <x v="468"/>
    <x v="13"/>
    <s v="https://www.gem.wiki/Conrie_Oil_and_Gas_Field_%28United_Kingdom%29"/>
    <x v="3"/>
    <x v="1"/>
    <s v="YES"/>
    <m/>
    <n v="426"/>
    <s v="kSm³/y"/>
    <x v="6"/>
    <n v="0.42599999999999999"/>
    <s v="million m³/y"/>
  </r>
  <r>
    <s v="OG0001960"/>
    <x v="468"/>
    <x v="13"/>
    <s v="https://www.gem.wiki/Conrie_Oil_and_Gas_Field_%28United_Kingdom%29"/>
    <x v="3"/>
    <x v="0"/>
    <m/>
    <m/>
    <n v="4.9280603999999999E-2"/>
    <s v="million bbl/y"/>
    <x v="6"/>
    <n v="4.9280603999999999E-2"/>
    <s v="million bbl/y"/>
  </r>
  <r>
    <s v="OG0001961"/>
    <x v="469"/>
    <x v="13"/>
    <s v="https://www.gem.wiki/Conwy_Oil_and_Gas_Field_%28United_Kingdom%29"/>
    <x v="3"/>
    <x v="1"/>
    <s v="YES"/>
    <m/>
    <n v="2955"/>
    <s v="kSm³/y"/>
    <x v="6"/>
    <n v="2.9550000000000001"/>
    <s v="million m³/y"/>
  </r>
  <r>
    <s v="OG0001961"/>
    <x v="469"/>
    <x v="13"/>
    <s v="https://www.gem.wiki/Conwy_Oil_and_Gas_Field_%28United_Kingdom%29"/>
    <x v="3"/>
    <x v="0"/>
    <m/>
    <m/>
    <n v="2.0871807420000001"/>
    <s v="million bbl/y"/>
    <x v="6"/>
    <n v="2.0871807420000001"/>
    <s v="million bbl/y"/>
  </r>
  <r>
    <s v="OG0001961"/>
    <x v="469"/>
    <x v="13"/>
    <s v="https://www.gem.wiki/Conwy_Oil_and_Gas_Field_%28United_Kingdom%29"/>
    <x v="3"/>
    <x v="1"/>
    <s v="YES"/>
    <m/>
    <n v="2096"/>
    <s v="kSm³/y"/>
    <x v="9"/>
    <n v="2.0960000000000001"/>
    <s v="million m³/y"/>
  </r>
  <r>
    <s v="OG0001961"/>
    <x v="469"/>
    <x v="13"/>
    <s v="https://www.gem.wiki/Conwy_Oil_and_Gas_Field_%28United_Kingdom%29"/>
    <x v="3"/>
    <x v="0"/>
    <m/>
    <m/>
    <n v="42775.9"/>
    <s v="tons/y"/>
    <x v="9"/>
    <n v="0.28444690220000002"/>
    <s v="million bbl/y"/>
  </r>
  <r>
    <s v="OG0001962"/>
    <x v="470"/>
    <x v="13"/>
    <s v="https://www.gem.wiki/Cook_Oil_and_Gas_Field_%28United_Kingdom%29"/>
    <x v="3"/>
    <x v="1"/>
    <s v="YES"/>
    <m/>
    <n v="108492.5591"/>
    <s v="kSm³/y"/>
    <x v="6"/>
    <n v="108.49255909999999"/>
    <s v="million m³/y"/>
  </r>
  <r>
    <s v="OG0001962"/>
    <x v="470"/>
    <x v="13"/>
    <s v="https://www.gem.wiki/Cook_Oil_and_Gas_Field_%28United_Kingdom%29"/>
    <x v="3"/>
    <x v="0"/>
    <m/>
    <m/>
    <n v="1.390458916"/>
    <s v="million bbl/y"/>
    <x v="6"/>
    <n v="1.390458916"/>
    <s v="million bbl/y"/>
  </r>
  <r>
    <s v="OG0001962"/>
    <x v="470"/>
    <x v="13"/>
    <s v="https://www.gem.wiki/Cook_Oil_and_Gas_Field_%28United_Kingdom%29"/>
    <x v="3"/>
    <x v="1"/>
    <s v="YES"/>
    <m/>
    <n v="83992"/>
    <s v="kSm³/y"/>
    <x v="9"/>
    <n v="83.992000000000004"/>
    <s v="million m³/y"/>
  </r>
  <r>
    <s v="OG0001962"/>
    <x v="470"/>
    <x v="13"/>
    <s v="https://www.gem.wiki/Cook_Oil_and_Gas_Field_%28United_Kingdom%29"/>
    <x v="3"/>
    <x v="0"/>
    <m/>
    <m/>
    <n v="157510.70000000001"/>
    <s v="tons/y"/>
    <x v="9"/>
    <n v="1.0473989020000001"/>
    <s v="million bbl/y"/>
  </r>
  <r>
    <s v="OG0001963"/>
    <x v="471"/>
    <x v="13"/>
    <s v="https://www.gem.wiki/Cormorant_East_Oil_and_Gas_Field_%28United_Kingdom%29"/>
    <x v="3"/>
    <x v="1"/>
    <s v="YES"/>
    <m/>
    <n v="1771"/>
    <s v="kSm³/y"/>
    <x v="6"/>
    <n v="1.7709999999999999"/>
    <s v="million m³/y"/>
  </r>
  <r>
    <s v="OG0001963"/>
    <x v="471"/>
    <x v="13"/>
    <s v="https://www.gem.wiki/Cormorant_East_Oil_and_Gas_Field_%28United_Kingdom%29"/>
    <x v="3"/>
    <x v="0"/>
    <m/>
    <m/>
    <n v="0.16646354099999999"/>
    <s v="million bbl/y"/>
    <x v="6"/>
    <n v="0.16646354099999999"/>
    <s v="million bbl/y"/>
  </r>
  <r>
    <s v="OG0001963"/>
    <x v="471"/>
    <x v="13"/>
    <s v="https://www.gem.wiki/Cormorant_East_Oil_and_Gas_Field_%28United_Kingdom%29"/>
    <x v="3"/>
    <x v="1"/>
    <s v="YES"/>
    <m/>
    <n v="1768"/>
    <s v="kSm³/y"/>
    <x v="9"/>
    <n v="1.768"/>
    <s v="million m³/y"/>
  </r>
  <r>
    <s v="OG0001963"/>
    <x v="471"/>
    <x v="13"/>
    <s v="https://www.gem.wiki/Cormorant_East_Oil_and_Gas_Field_%28United_Kingdom%29"/>
    <x v="3"/>
    <x v="0"/>
    <m/>
    <m/>
    <n v="26506.799999999999"/>
    <s v="tons/y"/>
    <x v="9"/>
    <n v="0.176262268"/>
    <s v="million bbl/y"/>
  </r>
  <r>
    <s v="OG0001964"/>
    <x v="472"/>
    <x v="13"/>
    <s v="https://www.gem.wiki/Cormorant_North_Oil_and_Gas_Field_%28United_Kingdom%29"/>
    <x v="3"/>
    <x v="1"/>
    <s v="YES"/>
    <m/>
    <n v="20338"/>
    <s v="kSm³/y"/>
    <x v="6"/>
    <n v="20.338000000000001"/>
    <s v="million m³/y"/>
  </r>
  <r>
    <s v="OG0001964"/>
    <x v="472"/>
    <x v="13"/>
    <s v="https://www.gem.wiki/Cormorant_North_Oil_and_Gas_Field_%28United_Kingdom%29"/>
    <x v="3"/>
    <x v="0"/>
    <m/>
    <m/>
    <n v="1.4367723619999999"/>
    <s v="million bbl/y"/>
    <x v="6"/>
    <n v="1.4367723619999999"/>
    <s v="million bbl/y"/>
  </r>
  <r>
    <s v="OG0001964"/>
    <x v="472"/>
    <x v="13"/>
    <s v="https://www.gem.wiki/Cormorant_North_Oil_and_Gas_Field_%28United_Kingdom%29"/>
    <x v="3"/>
    <x v="1"/>
    <s v="YES"/>
    <m/>
    <n v="20065"/>
    <s v="kSm³/y"/>
    <x v="9"/>
    <n v="20.065000000000001"/>
    <s v="million m³/y"/>
  </r>
  <r>
    <s v="OG0001964"/>
    <x v="472"/>
    <x v="13"/>
    <s v="https://www.gem.wiki/Cormorant_North_Oil_and_Gas_Field_%28United_Kingdom%29"/>
    <x v="3"/>
    <x v="0"/>
    <m/>
    <m/>
    <n v="229889.5"/>
    <s v="tons/y"/>
    <x v="9"/>
    <n v="1.5286962079999999"/>
    <s v="million bbl/y"/>
  </r>
  <r>
    <s v="OG0001965"/>
    <x v="473"/>
    <x v="13"/>
    <s v="https://www.gem.wiki/Corringham_Oil_and_Gas_Field_%28United_Kingdom%29"/>
    <x v="3"/>
    <x v="1"/>
    <s v="YES"/>
    <m/>
    <n v="50"/>
    <s v="kSm³/y"/>
    <x v="6"/>
    <n v="0.05"/>
    <s v="million m³/y"/>
  </r>
  <r>
    <s v="OG0001965"/>
    <x v="473"/>
    <x v="13"/>
    <s v="https://www.gem.wiki/Corringham_Oil_and_Gas_Field_%28United_Kingdom%29"/>
    <x v="3"/>
    <x v="0"/>
    <m/>
    <m/>
    <n v="1.7533732E-2"/>
    <s v="million bbl/y"/>
    <x v="6"/>
    <n v="1.7533732E-2"/>
    <s v="million bbl/y"/>
  </r>
  <r>
    <s v="OG0001965"/>
    <x v="473"/>
    <x v="13"/>
    <s v="https://www.gem.wiki/Corringham_Oil_and_Gas_Field_%28United_Kingdom%29"/>
    <x v="3"/>
    <x v="1"/>
    <s v="YES"/>
    <m/>
    <n v="110"/>
    <s v="kSm³/y"/>
    <x v="9"/>
    <n v="0.11"/>
    <s v="million m³/y"/>
  </r>
  <r>
    <s v="OG0001965"/>
    <x v="473"/>
    <x v="13"/>
    <s v="https://www.gem.wiki/Corringham_Oil_and_Gas_Field_%28United_Kingdom%29"/>
    <x v="3"/>
    <x v="0"/>
    <m/>
    <m/>
    <n v="2540"/>
    <s v="tons/y"/>
    <x v="9"/>
    <n v="1.6890237999999998E-2"/>
    <s v="million bbl/y"/>
  </r>
  <r>
    <s v="OG0001967"/>
    <x v="474"/>
    <x v="13"/>
    <s v="https://www.gem.wiki/Crathes_Oil_and_Gas_Field_%28United_Kingdom%29"/>
    <x v="3"/>
    <x v="1"/>
    <s v="YES"/>
    <m/>
    <n v="13343"/>
    <s v="kSm³/y"/>
    <x v="6"/>
    <n v="13.343"/>
    <s v="million m³/y"/>
  </r>
  <r>
    <s v="OG0001967"/>
    <x v="474"/>
    <x v="13"/>
    <s v="https://www.gem.wiki/Crathes_Oil_and_Gas_Field_%28United_Kingdom%29"/>
    <x v="3"/>
    <x v="0"/>
    <m/>
    <m/>
    <n v="1.4778521099999999"/>
    <s v="million bbl/y"/>
    <x v="6"/>
    <n v="1.4778521099999999"/>
    <s v="million bbl/y"/>
  </r>
  <r>
    <s v="OG0001967"/>
    <x v="474"/>
    <x v="13"/>
    <s v="https://www.gem.wiki/Crathes_Oil_and_Gas_Field_%28United_Kingdom%29"/>
    <x v="3"/>
    <x v="1"/>
    <s v="YES"/>
    <m/>
    <n v="5816"/>
    <s v="kSm³/y"/>
    <x v="9"/>
    <n v="5.8159999999999998"/>
    <s v="million m³/y"/>
  </r>
  <r>
    <s v="OG0001967"/>
    <x v="474"/>
    <x v="13"/>
    <s v="https://www.gem.wiki/Crathes_Oil_and_Gas_Field_%28United_Kingdom%29"/>
    <x v="3"/>
    <x v="0"/>
    <m/>
    <m/>
    <n v="82496.399999999994"/>
    <s v="tons/y"/>
    <x v="9"/>
    <n v="0.54857631110000005"/>
    <s v="million bbl/y"/>
  </r>
  <r>
    <s v="OG0001968"/>
    <x v="475"/>
    <x v="13"/>
    <s v="https://www.gem.wiki/Crosby_Warren_Oil_and_Gas_Field_%28United_Kingdom%29"/>
    <x v="3"/>
    <x v="1"/>
    <s v="YES"/>
    <m/>
    <n v="85"/>
    <s v="kSm³/y"/>
    <x v="6"/>
    <n v="8.5000000000000006E-2"/>
    <s v="million m³/y"/>
  </r>
  <r>
    <s v="OG0001968"/>
    <x v="475"/>
    <x v="13"/>
    <s v="https://www.gem.wiki/Crosby_Warren_Oil_and_Gas_Field_%28United_Kingdom%29"/>
    <x v="3"/>
    <x v="0"/>
    <m/>
    <m/>
    <n v="9.1819399999999995E-3"/>
    <s v="million bbl/y"/>
    <x v="6"/>
    <n v="9.1819399999999995E-3"/>
    <s v="million bbl/y"/>
  </r>
  <r>
    <s v="OG0001968"/>
    <x v="475"/>
    <x v="13"/>
    <s v="https://www.gem.wiki/Crosby_Warren_Oil_and_Gas_Field_%28United_Kingdom%29"/>
    <x v="3"/>
    <x v="1"/>
    <s v="YES"/>
    <m/>
    <n v="105"/>
    <s v="kSm³/y"/>
    <x v="9"/>
    <n v="0.105"/>
    <s v="million m³/y"/>
  </r>
  <r>
    <s v="OG0001968"/>
    <x v="475"/>
    <x v="13"/>
    <s v="https://www.gem.wiki/Crosby_Warren_Oil_and_Gas_Field_%28United_Kingdom%29"/>
    <x v="3"/>
    <x v="0"/>
    <m/>
    <m/>
    <n v="1030.3"/>
    <s v="tons/y"/>
    <x v="9"/>
    <n v="6.8511859099999999E-3"/>
    <s v="million bbl/y"/>
  </r>
  <r>
    <s v="OG0001969"/>
    <x v="476"/>
    <x v="13"/>
    <s v="https://www.gem.wiki/Culzean_Oil_and_Gas_Field_%28United_Kingdom%29"/>
    <x v="3"/>
    <x v="1"/>
    <s v="YES"/>
    <m/>
    <n v="1528754"/>
    <s v="kSm³/y"/>
    <x v="6"/>
    <n v="1528.7539999999999"/>
    <s v="million m³/y"/>
  </r>
  <r>
    <s v="OG0001969"/>
    <x v="476"/>
    <x v="13"/>
    <s v="https://www.gem.wiki/Culzean_Oil_and_Gas_Field_%28United_Kingdom%29"/>
    <x v="3"/>
    <x v="0"/>
    <m/>
    <m/>
    <n v="1.622338791"/>
    <s v="million bbl/y"/>
    <x v="6"/>
    <n v="1.622338791"/>
    <s v="million bbl/y"/>
  </r>
  <r>
    <s v="OG0001969"/>
    <x v="476"/>
    <x v="13"/>
    <s v="https://www.gem.wiki/Culzean_Oil_and_Gas_Field_%28United_Kingdom%29"/>
    <x v="1"/>
    <x v="5"/>
    <m/>
    <s v="reserves"/>
    <n v="275"/>
    <s v="million boe"/>
    <x v="6"/>
    <n v="275"/>
    <s v="million boe"/>
  </r>
  <r>
    <s v="OG0001969"/>
    <x v="476"/>
    <x v="13"/>
    <s v="https://www.gem.wiki/Culzean_Oil_and_Gas_Field_%28United_Kingdom%29"/>
    <x v="3"/>
    <x v="1"/>
    <s v="YES"/>
    <m/>
    <n v="5500967"/>
    <s v="kSm³/y"/>
    <x v="9"/>
    <n v="5500.9669999999996"/>
    <s v="million m³/y"/>
  </r>
  <r>
    <s v="OG0001969"/>
    <x v="476"/>
    <x v="13"/>
    <s v="https://www.gem.wiki/Culzean_Oil_and_Gas_Field_%28United_Kingdom%29"/>
    <x v="3"/>
    <x v="0"/>
    <m/>
    <m/>
    <n v="694068.3"/>
    <s v="tons/y"/>
    <x v="9"/>
    <n v="4.6153459750000003"/>
    <s v="million bbl/y"/>
  </r>
  <r>
    <s v="OG0001972"/>
    <x v="477"/>
    <x v="13"/>
    <s v="https://www.gem.wiki/Cutter_Oil_and_Gas_Field_%28United_Kingdom%29"/>
    <x v="3"/>
    <x v="1"/>
    <s v="YES"/>
    <m/>
    <n v="104564"/>
    <s v="kSm³/y"/>
    <x v="6"/>
    <n v="104.56399999999999"/>
    <s v="million m³/y"/>
  </r>
  <r>
    <s v="OG0001972"/>
    <x v="477"/>
    <x v="13"/>
    <s v="https://www.gem.wiki/Cutter_Oil_and_Gas_Field_%28United_Kingdom%29"/>
    <x v="3"/>
    <x v="0"/>
    <m/>
    <m/>
    <n v="2.9413653000000001E-2"/>
    <s v="million bbl/y"/>
    <x v="6"/>
    <n v="2.9413653000000001E-2"/>
    <s v="million bbl/y"/>
  </r>
  <r>
    <s v="OG0001973"/>
    <x v="478"/>
    <x v="13"/>
    <s v="https://www.gem.wiki/Cygnus_Oil_and_Gas_Field_%28United_Kingdom%29"/>
    <x v="3"/>
    <x v="1"/>
    <s v="YES"/>
    <m/>
    <n v="2581739"/>
    <s v="kSm³/y"/>
    <x v="6"/>
    <n v="2581.739"/>
    <s v="million m³/y"/>
  </r>
  <r>
    <s v="OG0001973"/>
    <x v="478"/>
    <x v="13"/>
    <s v="https://www.gem.wiki/Cygnus_Oil_and_Gas_Field_%28United_Kingdom%29"/>
    <x v="3"/>
    <x v="0"/>
    <m/>
    <m/>
    <n v="0.16128371899999999"/>
    <s v="million bbl/y"/>
    <x v="6"/>
    <n v="0.16128371899999999"/>
    <s v="million bbl/y"/>
  </r>
  <r>
    <s v="OG0001973"/>
    <x v="478"/>
    <x v="13"/>
    <s v="https://www.gem.wiki/Cygnus_Oil_and_Gas_Field_%28United_Kingdom%29"/>
    <x v="1"/>
    <x v="1"/>
    <m/>
    <s v="2P reserves"/>
    <n v="18"/>
    <s v="bcm"/>
    <x v="3"/>
    <n v="18000"/>
    <s v="million m³"/>
  </r>
  <r>
    <s v="OG0001973"/>
    <x v="478"/>
    <x v="13"/>
    <s v="https://www.gem.wiki/Cygnus_Oil_and_Gas_Field_%28United_Kingdom%29"/>
    <x v="1"/>
    <x v="1"/>
    <m/>
    <s v="recoverable reserves"/>
    <n v="760"/>
    <s v="bcf"/>
    <x v="6"/>
    <n v="21520.600310000002"/>
    <s v="million m³"/>
  </r>
  <r>
    <s v="OG0001975"/>
    <x v="479"/>
    <x v="13"/>
    <s v="https://www.gem.wiki/Dalton_Oil_and_Gas_Field_%28United_Kingdom%29"/>
    <x v="3"/>
    <x v="1"/>
    <s v="YES"/>
    <m/>
    <n v="0"/>
    <s v="kSm³/y"/>
    <x v="6"/>
    <n v="0"/>
    <s v="million m³/y"/>
  </r>
  <r>
    <s v="OG0001975"/>
    <x v="479"/>
    <x v="13"/>
    <s v="https://www.gem.wiki/Dalton_Oil_and_Gas_Field_%28United_Kingdom%29"/>
    <x v="3"/>
    <x v="0"/>
    <m/>
    <m/>
    <n v="0"/>
    <s v="million bbl/y"/>
    <x v="6"/>
    <n v="0"/>
    <s v="million bbl/y"/>
  </r>
  <r>
    <s v="OG0001975"/>
    <x v="479"/>
    <x v="13"/>
    <s v="https://www.gem.wiki/Dalton_Oil_and_Gas_Field_%28United_Kingdom%29"/>
    <x v="1"/>
    <x v="1"/>
    <m/>
    <s v="EUR"/>
    <n v="2.87"/>
    <s v="bcm"/>
    <x v="32"/>
    <n v="2870"/>
    <s v="million m³"/>
  </r>
  <r>
    <s v="OG0001978"/>
    <x v="480"/>
    <x v="13"/>
    <s v="https://www.gem.wiki/Delilah_Oil_and_Gas_Field_%28United_Kingdom%29"/>
    <x v="3"/>
    <x v="1"/>
    <s v="YES"/>
    <m/>
    <n v="1886"/>
    <s v="kSm³/y"/>
    <x v="6"/>
    <n v="1.8859999999999999"/>
    <s v="million m³/y"/>
  </r>
  <r>
    <s v="OG0001978"/>
    <x v="480"/>
    <x v="13"/>
    <s v="https://www.gem.wiki/Delilah_Oil_and_Gas_Field_%28United_Kingdom%29"/>
    <x v="3"/>
    <x v="0"/>
    <m/>
    <m/>
    <n v="7.785782E-5"/>
    <s v="million bbl/y"/>
    <x v="6"/>
    <n v="7.785782E-5"/>
    <s v="million bbl/y"/>
  </r>
  <r>
    <s v="OG0001979"/>
    <x v="481"/>
    <x v="13"/>
    <s v="https://www.gem.wiki/Devenick_Oil_and_Gas_Field_%28United_Kingdom%29"/>
    <x v="3"/>
    <x v="1"/>
    <s v="YES"/>
    <m/>
    <n v="199072"/>
    <s v="kSm³/y"/>
    <x v="6"/>
    <n v="199.072"/>
    <s v="million m³/y"/>
  </r>
  <r>
    <s v="OG0001979"/>
    <x v="481"/>
    <x v="13"/>
    <s v="https://www.gem.wiki/Devenick_Oil_and_Gas_Field_%28United_Kingdom%29"/>
    <x v="3"/>
    <x v="0"/>
    <m/>
    <m/>
    <n v="0.26428893599999997"/>
    <s v="million bbl/y"/>
    <x v="6"/>
    <n v="0.26428893599999997"/>
    <s v="million bbl/y"/>
  </r>
  <r>
    <s v="OG0001979"/>
    <x v="481"/>
    <x v="13"/>
    <s v="https://www.gem.wiki/Devenick_Oil_and_Gas_Field_%28United_Kingdom%29"/>
    <x v="3"/>
    <x v="1"/>
    <s v="YES"/>
    <m/>
    <n v="270829"/>
    <s v="kSm³/y"/>
    <x v="9"/>
    <n v="270.82900000000001"/>
    <s v="million m³/y"/>
  </r>
  <r>
    <s v="OG0001979"/>
    <x v="481"/>
    <x v="13"/>
    <s v="https://www.gem.wiki/Devenick_Oil_and_Gas_Field_%28United_Kingdom%29"/>
    <x v="3"/>
    <x v="0"/>
    <m/>
    <m/>
    <n v="36792.300000000003"/>
    <s v="tons/y"/>
    <x v="9"/>
    <n v="0.2446577573"/>
    <s v="million bbl/y"/>
  </r>
  <r>
    <s v="OG0001980"/>
    <x v="482"/>
    <x v="13"/>
    <s v="https://www.gem.wiki/Deveron_Oil_and_Gas_Field_%28United_Kingdom%29"/>
    <x v="3"/>
    <x v="1"/>
    <s v="YES"/>
    <m/>
    <n v="2173"/>
    <s v="kSm³/y"/>
    <x v="6"/>
    <n v="2.173"/>
    <s v="million m³/y"/>
  </r>
  <r>
    <s v="OG0001980"/>
    <x v="482"/>
    <x v="13"/>
    <s v="https://www.gem.wiki/Deveron_Oil_and_Gas_Field_%28United_Kingdom%29"/>
    <x v="3"/>
    <x v="0"/>
    <m/>
    <m/>
    <n v="0.51384903400000004"/>
    <s v="million bbl/y"/>
    <x v="6"/>
    <n v="0.51384903400000004"/>
    <s v="million bbl/y"/>
  </r>
  <r>
    <s v="OG0001982"/>
    <x v="483"/>
    <x v="13"/>
    <s v="https://www.gem.wiki/Don_South_West_Oil_and_Gas_Field_%28United_Kingdom%29"/>
    <x v="3"/>
    <x v="1"/>
    <s v="YES"/>
    <m/>
    <n v="6239"/>
    <s v="kSm³/y"/>
    <x v="6"/>
    <n v="6.2389999999999999"/>
    <s v="million m³/y"/>
  </r>
  <r>
    <s v="OG0001982"/>
    <x v="483"/>
    <x v="13"/>
    <s v="https://www.gem.wiki/Don_South_West_Oil_and_Gas_Field_%28United_Kingdom%29"/>
    <x v="3"/>
    <x v="0"/>
    <m/>
    <m/>
    <n v="0.861926317"/>
    <s v="million bbl/y"/>
    <x v="6"/>
    <n v="0.861926317"/>
    <s v="million bbl/y"/>
  </r>
  <r>
    <s v="OG0001984"/>
    <x v="484"/>
    <x v="13"/>
    <s v="https://www.gem.wiki/Douglas_Oil_and_Gas_Field_%28United_Kingdom%29"/>
    <x v="3"/>
    <x v="1"/>
    <s v="YES"/>
    <m/>
    <n v="20363"/>
    <s v="kSm³/y"/>
    <x v="6"/>
    <n v="20.363"/>
    <s v="million m³/y"/>
  </r>
  <r>
    <s v="OG0001984"/>
    <x v="484"/>
    <x v="13"/>
    <s v="https://www.gem.wiki/Douglas_Oil_and_Gas_Field_%28United_Kingdom%29"/>
    <x v="3"/>
    <x v="0"/>
    <m/>
    <m/>
    <n v="1.067532594"/>
    <s v="million bbl/y"/>
    <x v="6"/>
    <n v="1.067532594"/>
    <s v="million bbl/y"/>
  </r>
  <r>
    <s v="OG0001984"/>
    <x v="484"/>
    <x v="13"/>
    <s v="https://www.gem.wiki/Douglas_Oil_and_Gas_Field_%28United_Kingdom%29"/>
    <x v="3"/>
    <x v="1"/>
    <s v="YES"/>
    <m/>
    <n v="28587"/>
    <s v="kSm³/y"/>
    <x v="9"/>
    <n v="28.587"/>
    <s v="million m³/y"/>
  </r>
  <r>
    <s v="OG0001984"/>
    <x v="484"/>
    <x v="13"/>
    <s v="https://www.gem.wiki/Douglas_Oil_and_Gas_Field_%28United_Kingdom%29"/>
    <x v="3"/>
    <x v="0"/>
    <m/>
    <m/>
    <n v="140563.70000000001"/>
    <s v="tons/y"/>
    <x v="9"/>
    <n v="0.93470643590000002"/>
    <s v="million bbl/y"/>
  </r>
  <r>
    <s v="OG0001985"/>
    <x v="485"/>
    <x v="13"/>
    <s v="https://www.gem.wiki/Douglas_West_Oil_and_Gas_Field_%28United_Kingdom%29"/>
    <x v="3"/>
    <x v="1"/>
    <s v="YES"/>
    <m/>
    <n v="920"/>
    <s v="kSm³/y"/>
    <x v="6"/>
    <n v="0.92"/>
    <s v="million m³/y"/>
  </r>
  <r>
    <s v="OG0001985"/>
    <x v="485"/>
    <x v="13"/>
    <s v="https://www.gem.wiki/Douglas_West_Oil_and_Gas_Field_%28United_Kingdom%29"/>
    <x v="3"/>
    <x v="0"/>
    <m/>
    <m/>
    <n v="0.12298139499999999"/>
    <s v="million bbl/y"/>
    <x v="6"/>
    <n v="0.12298139499999999"/>
    <s v="million bbl/y"/>
  </r>
  <r>
    <s v="OG0001985"/>
    <x v="485"/>
    <x v="13"/>
    <s v="https://www.gem.wiki/Douglas_West_Oil_and_Gas_Field_%28United_Kingdom%29"/>
    <x v="3"/>
    <x v="1"/>
    <s v="YES"/>
    <m/>
    <n v="265"/>
    <s v="kSm³/y"/>
    <x v="9"/>
    <n v="0.26500000000000001"/>
    <s v="million m³/y"/>
  </r>
  <r>
    <s v="OG0001985"/>
    <x v="485"/>
    <x v="13"/>
    <s v="https://www.gem.wiki/Douglas_West_Oil_and_Gas_Field_%28United_Kingdom%29"/>
    <x v="3"/>
    <x v="0"/>
    <m/>
    <m/>
    <n v="6223.3"/>
    <s v="tons/y"/>
    <x v="9"/>
    <n v="4.1383078009999998E-2"/>
    <s v="million bbl/y"/>
  </r>
  <r>
    <s v="OG0001989"/>
    <x v="486"/>
    <x v="13"/>
    <s v="https://www.gem.wiki/Dunbar_Oil_and_Gas_Field_%28United_Kingdom%29"/>
    <x v="3"/>
    <x v="1"/>
    <s v="YES"/>
    <m/>
    <n v="199386.4676"/>
    <s v="kSm³/y"/>
    <x v="6"/>
    <n v="199.3864676"/>
    <s v="million m³/y"/>
  </r>
  <r>
    <s v="OG0001989"/>
    <x v="486"/>
    <x v="13"/>
    <s v="https://www.gem.wiki/Dunbar_Oil_and_Gas_Field_%28United_Kingdom%29"/>
    <x v="3"/>
    <x v="0"/>
    <m/>
    <m/>
    <n v="0.90817589269999999"/>
    <s v="million bbl/y"/>
    <x v="6"/>
    <n v="0.90817589269999999"/>
    <s v="million bbl/y"/>
  </r>
  <r>
    <s v="OG0001989"/>
    <x v="486"/>
    <x v="13"/>
    <s v="https://www.gem.wiki/Dunbar_Oil_and_Gas_Field_%28United_Kingdom%29"/>
    <x v="3"/>
    <x v="1"/>
    <s v="YES"/>
    <m/>
    <n v="123465"/>
    <s v="kSm³/y"/>
    <x v="9"/>
    <n v="123.465"/>
    <s v="million m³/y"/>
  </r>
  <r>
    <s v="OG0001989"/>
    <x v="486"/>
    <x v="13"/>
    <s v="https://www.gem.wiki/Dunbar_Oil_and_Gas_Field_%28United_Kingdom%29"/>
    <x v="3"/>
    <x v="0"/>
    <m/>
    <m/>
    <n v="86664"/>
    <s v="tons/y"/>
    <x v="9"/>
    <n v="0.57628960080000002"/>
    <s v="million bbl/y"/>
  </r>
  <r>
    <s v="OG0001991"/>
    <x v="487"/>
    <x v="13"/>
    <s v="https://www.gem.wiki/East_Brae_Oil_and_Gas_Field_%28United_Kingdom%29"/>
    <x v="3"/>
    <x v="1"/>
    <s v="YES"/>
    <m/>
    <n v="231449"/>
    <s v="kSm³/y"/>
    <x v="6"/>
    <n v="231.44900000000001"/>
    <s v="million m³/y"/>
  </r>
  <r>
    <s v="OG0001991"/>
    <x v="487"/>
    <x v="13"/>
    <s v="https://www.gem.wiki/East_Brae_Oil_and_Gas_Field_%28United_Kingdom%29"/>
    <x v="3"/>
    <x v="0"/>
    <m/>
    <m/>
    <n v="0.156797348"/>
    <s v="million bbl/y"/>
    <x v="6"/>
    <n v="0.156797348"/>
    <s v="million bbl/y"/>
  </r>
  <r>
    <s v="OG0001991"/>
    <x v="487"/>
    <x v="13"/>
    <s v="https://www.gem.wiki/East_Brae_Oil_and_Gas_Field_%28United_Kingdom%29"/>
    <x v="3"/>
    <x v="1"/>
    <s v="YES"/>
    <m/>
    <n v="143467"/>
    <s v="kSm³/y"/>
    <x v="9"/>
    <n v="143.46700000000001"/>
    <s v="million m³/y"/>
  </r>
  <r>
    <s v="OG0001991"/>
    <x v="487"/>
    <x v="13"/>
    <s v="https://www.gem.wiki/East_Brae_Oil_and_Gas_Field_%28United_Kingdom%29"/>
    <x v="3"/>
    <x v="0"/>
    <m/>
    <m/>
    <n v="8326.4"/>
    <s v="tons/y"/>
    <x v="9"/>
    <n v="5.5368062080000002E-2"/>
    <s v="million bbl/y"/>
  </r>
  <r>
    <s v="OG0001993"/>
    <x v="488"/>
    <x v="13"/>
    <s v="https://www.gem.wiki/East_Sean_Oil_and_Gas_Field_%28United_Kingdom%29"/>
    <x v="3"/>
    <x v="1"/>
    <s v="YES"/>
    <m/>
    <n v="40646"/>
    <s v="kSm³/y"/>
    <x v="6"/>
    <n v="40.646000000000001"/>
    <s v="million m³/y"/>
  </r>
  <r>
    <s v="OG0001993"/>
    <x v="488"/>
    <x v="13"/>
    <s v="https://www.gem.wiki/East_Sean_Oil_and_Gas_Field_%28United_Kingdom%29"/>
    <x v="3"/>
    <x v="0"/>
    <m/>
    <m/>
    <n v="2.1305874199999998E-3"/>
    <s v="million bbl/y"/>
    <x v="6"/>
    <n v="2.1305874199999998E-3"/>
    <s v="million bbl/y"/>
  </r>
  <r>
    <s v="OG0001994"/>
    <x v="489"/>
    <x v="13"/>
    <s v="https://www.gem.wiki/Edradour_Oil_and_Gas_Field_%28United_Kingdom%29"/>
    <x v="3"/>
    <x v="1"/>
    <s v="YES"/>
    <m/>
    <n v="663873.4081"/>
    <s v="kSm³/y"/>
    <x v="6"/>
    <n v="663.87340810000001"/>
    <s v="million m³/y"/>
  </r>
  <r>
    <s v="OG0001994"/>
    <x v="489"/>
    <x v="13"/>
    <s v="https://www.gem.wiki/Edradour_Oil_and_Gas_Field_%28United_Kingdom%29"/>
    <x v="3"/>
    <x v="0"/>
    <m/>
    <m/>
    <n v="0.31006948010000002"/>
    <s v="million bbl/y"/>
    <x v="6"/>
    <n v="0.31006948010000002"/>
    <s v="million bbl/y"/>
  </r>
  <r>
    <s v="OG0001994"/>
    <x v="489"/>
    <x v="13"/>
    <s v="https://www.gem.wiki/Edradour_Oil_and_Gas_Field_%28United_Kingdom%29"/>
    <x v="1"/>
    <x v="5"/>
    <m/>
    <s v="recoverable resources"/>
    <n v="33"/>
    <s v="million boe"/>
    <x v="6"/>
    <n v="33"/>
    <s v="million boe"/>
  </r>
  <r>
    <s v="OG0001997"/>
    <x v="490"/>
    <x v="13"/>
    <s v="https://www.gem.wiki/Elgin_Oil_and_Gas_Field_%28United_Kingdom%29"/>
    <x v="3"/>
    <x v="1"/>
    <s v="YES"/>
    <m/>
    <n v="1617173"/>
    <s v="kSm³/y"/>
    <x v="6"/>
    <n v="1617.173"/>
    <s v="million m³/y"/>
  </r>
  <r>
    <s v="OG0001997"/>
    <x v="490"/>
    <x v="13"/>
    <s v="https://www.gem.wiki/Elgin_Oil_and_Gas_Field_%28United_Kingdom%29"/>
    <x v="3"/>
    <x v="0"/>
    <m/>
    <m/>
    <n v="9.6186004759999992"/>
    <s v="million bbl/y"/>
    <x v="6"/>
    <n v="9.6186004759999992"/>
    <s v="million bbl/y"/>
  </r>
  <r>
    <s v="OG0001997"/>
    <x v="490"/>
    <x v="13"/>
    <s v="https://www.gem.wiki/Elgin_Oil_and_Gas_Field_%28United_Kingdom%29"/>
    <x v="3"/>
    <x v="1"/>
    <s v="YES"/>
    <m/>
    <n v="1718180"/>
    <s v="kSm³/y"/>
    <x v="9"/>
    <n v="1718.18"/>
    <s v="million m³/y"/>
  </r>
  <r>
    <s v="OG0001997"/>
    <x v="490"/>
    <x v="13"/>
    <s v="https://www.gem.wiki/Elgin_Oil_and_Gas_Field_%28United_Kingdom%29"/>
    <x v="1"/>
    <x v="1"/>
    <m/>
    <s v="recoverable resources"/>
    <n v="433"/>
    <s v="bcf"/>
    <x v="3"/>
    <n v="12261.07886"/>
    <s v="million m³"/>
  </r>
  <r>
    <s v="OG0001997"/>
    <x v="490"/>
    <x v="13"/>
    <s v="https://www.gem.wiki/Elgin_Oil_and_Gas_Field_%28United_Kingdom%29"/>
    <x v="3"/>
    <x v="0"/>
    <m/>
    <m/>
    <n v="971483"/>
    <s v="tons/y"/>
    <x v="9"/>
    <n v="6.460070505"/>
    <s v="million bbl/y"/>
  </r>
  <r>
    <s v="OG0001998"/>
    <x v="491"/>
    <x v="13"/>
    <s v="https://www.gem.wiki/Elgin-Franklin_Oil_and_Gas_Complex_%28United_Kingdom%29"/>
    <x v="1"/>
    <x v="5"/>
    <m/>
    <s v="remaining reserves"/>
    <n v="457.14285710000001"/>
    <s v="million boe"/>
    <x v="6"/>
    <n v="457.14285710000001"/>
    <s v="million boe"/>
  </r>
  <r>
    <s v="OG0001999"/>
    <x v="492"/>
    <x v="13"/>
    <s v="https://www.gem.wiki/Ellon_Oil_and_Gas_Field_%28United_Kingdom%29"/>
    <x v="3"/>
    <x v="1"/>
    <s v="YES"/>
    <m/>
    <n v="83453.424230000004"/>
    <s v="kSm³/y"/>
    <x v="6"/>
    <n v="83.453424229999996"/>
    <s v="million m³/y"/>
  </r>
  <r>
    <s v="OG0001999"/>
    <x v="492"/>
    <x v="13"/>
    <s v="https://www.gem.wiki/Ellon_Oil_and_Gas_Field_%28United_Kingdom%29"/>
    <x v="3"/>
    <x v="0"/>
    <m/>
    <m/>
    <n v="0.1692529676"/>
    <s v="million bbl/y"/>
    <x v="6"/>
    <n v="0.1692529676"/>
    <s v="million bbl/y"/>
  </r>
  <r>
    <s v="OG0001999"/>
    <x v="492"/>
    <x v="13"/>
    <s v="https://www.gem.wiki/Ellon_Oil_and_Gas_Field_%28United_Kingdom%29"/>
    <x v="3"/>
    <x v="1"/>
    <s v="YES"/>
    <m/>
    <n v="10929"/>
    <s v="kSm³/y"/>
    <x v="9"/>
    <n v="10.929"/>
    <s v="million m³/y"/>
  </r>
  <r>
    <s v="OG0001999"/>
    <x v="492"/>
    <x v="13"/>
    <s v="https://www.gem.wiki/Ellon_Oil_and_Gas_Field_%28United_Kingdom%29"/>
    <x v="3"/>
    <x v="0"/>
    <m/>
    <m/>
    <n v="8674.2999999999993"/>
    <s v="tons/y"/>
    <x v="9"/>
    <n v="5.7681492709999997E-2"/>
    <s v="million bbl/y"/>
  </r>
  <r>
    <s v="OG0002001"/>
    <x v="493"/>
    <x v="13"/>
    <s v="https://www.gem.wiki/Enoch_Oil_and_Gas_Field_%28United_Kingdom%29"/>
    <x v="3"/>
    <x v="1"/>
    <s v="YES"/>
    <m/>
    <n v="15882"/>
    <s v="kSm³/y"/>
    <x v="6"/>
    <n v="15.882"/>
    <s v="million m³/y"/>
  </r>
  <r>
    <s v="OG0002001"/>
    <x v="493"/>
    <x v="13"/>
    <s v="https://www.gem.wiki/Enoch_Oil_and_Gas_Field_%28United_Kingdom%29"/>
    <x v="3"/>
    <x v="0"/>
    <m/>
    <m/>
    <n v="0.42740672899999999"/>
    <s v="million bbl/y"/>
    <x v="6"/>
    <n v="0.42740672899999999"/>
    <s v="million bbl/y"/>
  </r>
  <r>
    <s v="OG0002001"/>
    <x v="493"/>
    <x v="13"/>
    <s v="https://www.gem.wiki/Enoch_Oil_and_Gas_Field_%28United_Kingdom%29"/>
    <x v="3"/>
    <x v="1"/>
    <s v="YES"/>
    <m/>
    <n v="9499"/>
    <s v="kSm³/y"/>
    <x v="9"/>
    <n v="9.4990000000000006"/>
    <s v="million m³/y"/>
  </r>
  <r>
    <s v="OG0002001"/>
    <x v="493"/>
    <x v="13"/>
    <s v="https://www.gem.wiki/Enoch_Oil_and_Gas_Field_%28United_Kingdom%29"/>
    <x v="3"/>
    <x v="0"/>
    <m/>
    <m/>
    <n v="36906.1"/>
    <s v="tons/y"/>
    <x v="9"/>
    <n v="0.2454144932"/>
    <s v="million bbl/y"/>
  </r>
  <r>
    <s v="OG0002002"/>
    <x v="494"/>
    <x v="13"/>
    <s v="https://www.gem.wiki/Enochdhu_Oil_and_Gas_Field_%28United_Kingdom%29"/>
    <x v="3"/>
    <x v="1"/>
    <s v="YES"/>
    <m/>
    <n v="25855"/>
    <s v="kSm³/y"/>
    <x v="6"/>
    <n v="25.855"/>
    <s v="million m³/y"/>
  </r>
  <r>
    <s v="OG0002002"/>
    <x v="494"/>
    <x v="13"/>
    <s v="https://www.gem.wiki/Enochdhu_Oil_and_Gas_Field_%28United_Kingdom%29"/>
    <x v="3"/>
    <x v="0"/>
    <m/>
    <m/>
    <n v="0.94428706100000004"/>
    <s v="million bbl/y"/>
    <x v="6"/>
    <n v="0.94428706100000004"/>
    <s v="million bbl/y"/>
  </r>
  <r>
    <s v="OG0002002"/>
    <x v="494"/>
    <x v="13"/>
    <s v="https://www.gem.wiki/Enochdhu_Oil_and_Gas_Field_%28United_Kingdom%29"/>
    <x v="3"/>
    <x v="1"/>
    <s v="YES"/>
    <m/>
    <n v="10245"/>
    <s v="kSm³/y"/>
    <x v="9"/>
    <n v="10.244999999999999"/>
    <s v="million m³/y"/>
  </r>
  <r>
    <s v="OG0002002"/>
    <x v="494"/>
    <x v="13"/>
    <s v="https://www.gem.wiki/Enochdhu_Oil_and_Gas_Field_%28United_Kingdom%29"/>
    <x v="3"/>
    <x v="0"/>
    <m/>
    <m/>
    <n v="51062.6"/>
    <s v="tons/y"/>
    <x v="9"/>
    <n v="0.3395509712"/>
    <s v="million bbl/y"/>
  </r>
  <r>
    <s v="OG0002005"/>
    <x v="495"/>
    <x v="13"/>
    <s v="https://www.gem.wiki/Erskine_Oil_and_Gas_Field_%28United_Kingdom%29"/>
    <x v="3"/>
    <x v="1"/>
    <s v="YES"/>
    <m/>
    <n v="538070"/>
    <s v="kSm³/y"/>
    <x v="6"/>
    <n v="538.07000000000005"/>
    <s v="million m³/y"/>
  </r>
  <r>
    <s v="OG0002005"/>
    <x v="495"/>
    <x v="13"/>
    <s v="https://www.gem.wiki/Erskine_Oil_and_Gas_Field_%28United_Kingdom%29"/>
    <x v="3"/>
    <x v="0"/>
    <m/>
    <m/>
    <n v="2.49151313"/>
    <s v="million bbl/y"/>
    <x v="6"/>
    <n v="2.49151313"/>
    <s v="million bbl/y"/>
  </r>
  <r>
    <s v="OG0002005"/>
    <x v="495"/>
    <x v="13"/>
    <s v="https://www.gem.wiki/Erskine_Oil_and_Gas_Field_%28United_Kingdom%29"/>
    <x v="1"/>
    <x v="5"/>
    <m/>
    <s v="2P reserves"/>
    <n v="22.777777780000001"/>
    <s v="million boe"/>
    <x v="4"/>
    <n v="22.777777780000001"/>
    <s v="million boe"/>
  </r>
  <r>
    <s v="OG0002005"/>
    <x v="495"/>
    <x v="13"/>
    <s v="https://www.gem.wiki/Erskine_Oil_and_Gas_Field_%28United_Kingdom%29"/>
    <x v="3"/>
    <x v="1"/>
    <s v="YES"/>
    <m/>
    <n v="361308"/>
    <s v="kSm³/y"/>
    <x v="9"/>
    <n v="361.30799999999999"/>
    <s v="million m³/y"/>
  </r>
  <r>
    <s v="OG0002005"/>
    <x v="495"/>
    <x v="13"/>
    <s v="https://www.gem.wiki/Erskine_Oil_and_Gas_Field_%28United_Kingdom%29"/>
    <x v="3"/>
    <x v="0"/>
    <m/>
    <m/>
    <n v="164308"/>
    <s v="tons/y"/>
    <x v="9"/>
    <n v="1.092598908"/>
    <s v="million bbl/y"/>
  </r>
  <r>
    <s v="OG0002006"/>
    <x v="496"/>
    <x v="13"/>
    <s v="https://www.gem.wiki/Everest_Oil_and_Gas_Field_%28United_Kingdom%29"/>
    <x v="3"/>
    <x v="1"/>
    <s v="YES"/>
    <m/>
    <n v="705425.53"/>
    <s v="kSm³/y"/>
    <x v="6"/>
    <n v="705.42552999999998"/>
    <s v="million m³/y"/>
  </r>
  <r>
    <s v="OG0002006"/>
    <x v="496"/>
    <x v="13"/>
    <s v="https://www.gem.wiki/Everest_Oil_and_Gas_Field_%28United_Kingdom%29"/>
    <x v="3"/>
    <x v="0"/>
    <m/>
    <m/>
    <n v="0.95172128789999999"/>
    <s v="million bbl/y"/>
    <x v="6"/>
    <n v="0.95172128789999999"/>
    <s v="million bbl/y"/>
  </r>
  <r>
    <s v="OG0002006"/>
    <x v="496"/>
    <x v="13"/>
    <s v="https://www.gem.wiki/Everest_Oil_and_Gas_Field_%28United_Kingdom%29"/>
    <x v="1"/>
    <x v="0"/>
    <m/>
    <s v="gross reserves"/>
    <n v="20.6"/>
    <s v="million boe"/>
    <x v="15"/>
    <n v="20.6"/>
    <s v="million bbl"/>
  </r>
  <r>
    <s v="OG0002006"/>
    <x v="496"/>
    <x v="13"/>
    <s v="https://www.gem.wiki/Everest_Oil_and_Gas_Field_%28United_Kingdom%29"/>
    <x v="3"/>
    <x v="1"/>
    <s v="YES"/>
    <m/>
    <n v="636166"/>
    <s v="kSm³/y"/>
    <x v="9"/>
    <n v="636.16600000000005"/>
    <s v="million m³/y"/>
  </r>
  <r>
    <s v="OG0002006"/>
    <x v="496"/>
    <x v="13"/>
    <s v="https://www.gem.wiki/Everest_Oil_and_Gas_Field_%28United_Kingdom%29"/>
    <x v="3"/>
    <x v="0"/>
    <m/>
    <m/>
    <n v="72793.600000000006"/>
    <s v="tons/y"/>
    <x v="9"/>
    <n v="0.48405560190000002"/>
    <s v="million bbl/y"/>
  </r>
  <r>
    <s v="OG0002009"/>
    <x v="497"/>
    <x v="13"/>
    <s v="https://www.gem.wiki/Farleys_Wood_Oil_and_Gas_Field_%28United_Kingdom%29"/>
    <x v="3"/>
    <x v="1"/>
    <s v="YES"/>
    <m/>
    <n v="2.52"/>
    <s v="kSm³/y"/>
    <x v="6"/>
    <n v="2.5200000000000001E-3"/>
    <s v="million m³/y"/>
  </r>
  <r>
    <s v="OG0002009"/>
    <x v="497"/>
    <x v="13"/>
    <s v="https://www.gem.wiki/Farleys_Wood_Oil_and_Gas_Field_%28United_Kingdom%29"/>
    <x v="3"/>
    <x v="0"/>
    <m/>
    <m/>
    <n v="3.4188890700000002E-3"/>
    <s v="million bbl/y"/>
    <x v="6"/>
    <n v="3.4188890700000002E-3"/>
    <s v="million bbl/y"/>
  </r>
  <r>
    <s v="OG0002009"/>
    <x v="497"/>
    <x v="13"/>
    <s v="https://www.gem.wiki/Farleys_Wood_Oil_and_Gas_Field_%28United_Kingdom%29"/>
    <x v="3"/>
    <x v="1"/>
    <s v="YES"/>
    <m/>
    <n v="11"/>
    <s v="kSm³/y"/>
    <x v="9"/>
    <n v="1.0999999999999999E-2"/>
    <s v="million m³/y"/>
  </r>
  <r>
    <s v="OG0002009"/>
    <x v="497"/>
    <x v="13"/>
    <s v="https://www.gem.wiki/Farleys_Wood_Oil_and_Gas_Field_%28United_Kingdom%29"/>
    <x v="3"/>
    <x v="0"/>
    <m/>
    <m/>
    <n v="316.8"/>
    <s v="tons/y"/>
    <x v="9"/>
    <n v="2.1066249600000002E-3"/>
    <s v="million bbl/y"/>
  </r>
  <r>
    <s v="OG0002010"/>
    <x v="498"/>
    <x v="13"/>
    <s v="https://www.gem.wiki/Farragon_Oil_and_Gas_Field_%28United_Kingdom%29"/>
    <x v="3"/>
    <x v="1"/>
    <s v="YES"/>
    <m/>
    <n v="5182"/>
    <s v="kSm³/y"/>
    <x v="6"/>
    <n v="5.1820000000000004"/>
    <s v="million m³/y"/>
  </r>
  <r>
    <s v="OG0002010"/>
    <x v="498"/>
    <x v="13"/>
    <s v="https://www.gem.wiki/Farragon_Oil_and_Gas_Field_%28United_Kingdom%29"/>
    <x v="3"/>
    <x v="0"/>
    <m/>
    <m/>
    <n v="0.39312539000000002"/>
    <s v="million bbl/y"/>
    <x v="6"/>
    <n v="0.39312539000000002"/>
    <s v="million bbl/y"/>
  </r>
  <r>
    <s v="OG0002010"/>
    <x v="498"/>
    <x v="13"/>
    <s v="https://www.gem.wiki/Farragon_Oil_and_Gas_Field_%28United_Kingdom%29"/>
    <x v="3"/>
    <x v="1"/>
    <s v="YES"/>
    <m/>
    <n v="3322"/>
    <s v="kSm³/y"/>
    <x v="9"/>
    <n v="3.3220000000000001"/>
    <s v="million m³/y"/>
  </r>
  <r>
    <s v="OG0002010"/>
    <x v="498"/>
    <x v="13"/>
    <s v="https://www.gem.wiki/Farragon_Oil_and_Gas_Field_%28United_Kingdom%29"/>
    <x v="3"/>
    <x v="0"/>
    <m/>
    <m/>
    <n v="45022.8"/>
    <s v="tons/y"/>
    <x v="9"/>
    <n v="0.29938811319999997"/>
    <s v="million bbl/y"/>
  </r>
  <r>
    <s v="OG0002012"/>
    <x v="499"/>
    <x v="13"/>
    <s v="https://www.gem.wiki/Fiskerton_Airfield_Oil_and_Gas_Field_%28United_Kingdom%29"/>
    <x v="3"/>
    <x v="1"/>
    <s v="YES"/>
    <m/>
    <n v="6.18"/>
    <s v="kSm³/y"/>
    <x v="6"/>
    <n v="6.1799999999999997E-3"/>
    <s v="million m³/y"/>
  </r>
  <r>
    <s v="OG0002012"/>
    <x v="499"/>
    <x v="13"/>
    <s v="https://www.gem.wiki/Fiskerton_Airfield_Oil_and_Gas_Field_%28United_Kingdom%29"/>
    <x v="3"/>
    <x v="0"/>
    <m/>
    <m/>
    <n v="5.7206630699999997E-3"/>
    <s v="million bbl/y"/>
    <x v="6"/>
    <n v="5.7206630699999997E-3"/>
    <s v="million bbl/y"/>
  </r>
  <r>
    <s v="OG0002012"/>
    <x v="499"/>
    <x v="13"/>
    <s v="https://www.gem.wiki/Fiskerton_Airfield_Oil_and_Gas_Field_%28United_Kingdom%29"/>
    <x v="3"/>
    <x v="1"/>
    <s v="YES"/>
    <m/>
    <n v="2"/>
    <s v="kSm³/y"/>
    <x v="9"/>
    <n v="2E-3"/>
    <s v="million m³/y"/>
  </r>
  <r>
    <s v="OG0002012"/>
    <x v="499"/>
    <x v="13"/>
    <s v="https://www.gem.wiki/Fiskerton_Airfield_Oil_and_Gas_Field_%28United_Kingdom%29"/>
    <x v="3"/>
    <x v="0"/>
    <m/>
    <m/>
    <n v="55"/>
    <s v="tons/y"/>
    <x v="9"/>
    <n v="3.6573349999999998E-4"/>
    <s v="million bbl/y"/>
  </r>
  <r>
    <s v="OG0002013"/>
    <x v="500"/>
    <x v="13"/>
    <s v="https://www.gem.wiki/Fleming_Oil_and_Gas_Field_%28United_Kingdom%29"/>
    <x v="3"/>
    <x v="1"/>
    <s v="YES"/>
    <m/>
    <n v="205366.337"/>
    <s v="kSm³/y"/>
    <x v="6"/>
    <n v="205.36633699999999"/>
    <s v="million m³/y"/>
  </r>
  <r>
    <s v="OG0002013"/>
    <x v="500"/>
    <x v="13"/>
    <s v="https://www.gem.wiki/Fleming_Oil_and_Gas_Field_%28United_Kingdom%29"/>
    <x v="3"/>
    <x v="0"/>
    <m/>
    <m/>
    <n v="0.12876410460000001"/>
    <s v="million bbl/y"/>
    <x v="6"/>
    <n v="0.12876410460000001"/>
    <s v="million bbl/y"/>
  </r>
  <r>
    <s v="OG0002013"/>
    <x v="500"/>
    <x v="13"/>
    <s v="https://www.gem.wiki/Fleming_Oil_and_Gas_Field_%28United_Kingdom%29"/>
    <x v="3"/>
    <x v="1"/>
    <s v="YES"/>
    <m/>
    <n v="103041"/>
    <s v="kSm³/y"/>
    <x v="9"/>
    <n v="103.041"/>
    <s v="million m³/y"/>
  </r>
  <r>
    <s v="OG0002013"/>
    <x v="500"/>
    <x v="13"/>
    <s v="https://www.gem.wiki/Fleming_Oil_and_Gas_Field_%28United_Kingdom%29"/>
    <x v="3"/>
    <x v="0"/>
    <m/>
    <m/>
    <n v="7108.5"/>
    <s v="tons/y"/>
    <x v="9"/>
    <n v="4.7269392450000003E-2"/>
    <s v="million bbl/y"/>
  </r>
  <r>
    <s v="OG0002014"/>
    <x v="501"/>
    <x v="13"/>
    <s v="https://www.gem.wiki/Flyndre_Oil_and_Gas_Field_%28United_Kingdom%29"/>
    <x v="3"/>
    <x v="1"/>
    <s v="YES"/>
    <m/>
    <n v="44994"/>
    <s v="kSm³/y"/>
    <x v="6"/>
    <n v="44.994"/>
    <s v="million m³/y"/>
  </r>
  <r>
    <s v="OG0002014"/>
    <x v="501"/>
    <x v="13"/>
    <s v="https://www.gem.wiki/Flyndre_Oil_and_Gas_Field_%28United_Kingdom%29"/>
    <x v="3"/>
    <x v="0"/>
    <m/>
    <m/>
    <n v="1.4266282050000001"/>
    <s v="million bbl/y"/>
    <x v="6"/>
    <n v="1.4266282050000001"/>
    <s v="million bbl/y"/>
  </r>
  <r>
    <s v="OG0002014"/>
    <x v="501"/>
    <x v="13"/>
    <s v="https://www.gem.wiki/Flyndre_Oil_and_Gas_Field_%28United_Kingdom%29"/>
    <x v="3"/>
    <x v="1"/>
    <s v="YES"/>
    <m/>
    <n v="13282"/>
    <s v="kSm³/y"/>
    <x v="9"/>
    <n v="13.282"/>
    <s v="million m³/y"/>
  </r>
  <r>
    <s v="OG0002014"/>
    <x v="501"/>
    <x v="13"/>
    <s v="https://www.gem.wiki/Flyndre_Oil_and_Gas_Field_%28United_Kingdom%29"/>
    <x v="3"/>
    <x v="0"/>
    <m/>
    <m/>
    <n v="56823.4"/>
    <s v="tons/y"/>
    <x v="9"/>
    <n v="0.37785856299999998"/>
    <s v="million bbl/y"/>
  </r>
  <r>
    <s v="OG0002015"/>
    <x v="502"/>
    <x v="13"/>
    <s v="https://www.gem.wiki/Foinaven_Oil_and_Gas_Field_%28United_Kingdom%29"/>
    <x v="3"/>
    <x v="1"/>
    <s v="YES"/>
    <m/>
    <n v="90844"/>
    <s v="kSm³/y"/>
    <x v="6"/>
    <n v="90.843999999999994"/>
    <s v="million m³/y"/>
  </r>
  <r>
    <s v="OG0002015"/>
    <x v="502"/>
    <x v="13"/>
    <s v="https://www.gem.wiki/Foinaven_Oil_and_Gas_Field_%28United_Kingdom%29"/>
    <x v="3"/>
    <x v="0"/>
    <m/>
    <m/>
    <n v="3.839943909"/>
    <s v="million bbl/y"/>
    <x v="6"/>
    <n v="3.839943909"/>
    <s v="million bbl/y"/>
  </r>
  <r>
    <s v="OG0002015"/>
    <x v="502"/>
    <x v="13"/>
    <s v="https://www.gem.wiki/Foinaven_Oil_and_Gas_Field_%28United_Kingdom%29"/>
    <x v="1"/>
    <x v="0"/>
    <m/>
    <s v="remaining reserves"/>
    <n v="200"/>
    <s v="million bbl"/>
    <x v="1"/>
    <n v="200"/>
    <s v="million bbl"/>
  </r>
  <r>
    <s v="OG0002016"/>
    <x v="503"/>
    <x v="13"/>
    <s v="https://www.gem.wiki/Forties_Oil_and_Gas_Field_%28United_Kingdom%29"/>
    <x v="3"/>
    <x v="1"/>
    <s v="YES"/>
    <m/>
    <n v="35304"/>
    <s v="kSm³/y"/>
    <x v="6"/>
    <n v="35.304000000000002"/>
    <s v="million m³/y"/>
  </r>
  <r>
    <s v="OG0002016"/>
    <x v="503"/>
    <x v="13"/>
    <s v="https://www.gem.wiki/Forties_Oil_and_Gas_Field_%28United_Kingdom%29"/>
    <x v="3"/>
    <x v="0"/>
    <m/>
    <m/>
    <n v="10.13141549"/>
    <s v="million bbl/y"/>
    <x v="6"/>
    <n v="10.13141549"/>
    <s v="million bbl/y"/>
  </r>
  <r>
    <s v="OG0002016"/>
    <x v="503"/>
    <x v="13"/>
    <s v="https://www.gem.wiki/Forties_Oil_and_Gas_Field_%28United_Kingdom%29"/>
    <x v="3"/>
    <x v="1"/>
    <s v="YES"/>
    <m/>
    <n v="25833"/>
    <s v="kSm³/y"/>
    <x v="9"/>
    <n v="25.832999999999998"/>
    <s v="million m³/y"/>
  </r>
  <r>
    <s v="OG0002016"/>
    <x v="503"/>
    <x v="13"/>
    <s v="https://www.gem.wiki/Forties_Oil_and_Gas_Field_%28United_Kingdom%29"/>
    <x v="3"/>
    <x v="0"/>
    <m/>
    <m/>
    <n v="785521.6"/>
    <s v="tons/y"/>
    <x v="9"/>
    <n v="5.2234829840000003"/>
    <s v="million bbl/y"/>
  </r>
  <r>
    <s v="OG0002016"/>
    <x v="503"/>
    <x v="13"/>
    <s v="https://www.gem.wiki/Forties_Oil_and_Gas_Field_%28United_Kingdom%29"/>
    <x v="1"/>
    <x v="0"/>
    <m/>
    <s v="proved reserves"/>
    <n v="174"/>
    <s v="million bbl"/>
    <x v="18"/>
    <n v="174"/>
    <s v="million bbl"/>
  </r>
  <r>
    <s v="OG0002018"/>
    <x v="504"/>
    <x v="13"/>
    <s v="https://www.gem.wiki/Franklin_Oil_and_Gas_Field_%28United_Kingdom%29"/>
    <x v="3"/>
    <x v="0"/>
    <m/>
    <m/>
    <n v="10.521250500000001"/>
    <s v="million bbl/y"/>
    <x v="6"/>
    <n v="10.521250500000001"/>
    <s v="million bbl/y"/>
  </r>
  <r>
    <s v="OG0002018"/>
    <x v="504"/>
    <x v="13"/>
    <s v="https://www.gem.wiki/Franklin_Oil_and_Gas_Field_%28United_Kingdom%29"/>
    <x v="3"/>
    <x v="1"/>
    <s v="YES"/>
    <m/>
    <n v="2366290"/>
    <s v="kSm³/y"/>
    <x v="9"/>
    <n v="2366.29"/>
    <s v="million m³/y"/>
  </r>
  <r>
    <s v="OG0002018"/>
    <x v="504"/>
    <x v="13"/>
    <s v="https://www.gem.wiki/Franklin_Oil_and_Gas_Field_%28United_Kingdom%29"/>
    <x v="1"/>
    <x v="1"/>
    <m/>
    <s v="remaining recoverable reserves"/>
    <n v="563"/>
    <s v="bcf"/>
    <x v="3"/>
    <n v="15942.234179999999"/>
    <s v="million m³"/>
  </r>
  <r>
    <s v="OG0002018"/>
    <x v="504"/>
    <x v="13"/>
    <s v="https://www.gem.wiki/Franklin_Oil_and_Gas_Field_%28United_Kingdom%29"/>
    <x v="3"/>
    <x v="0"/>
    <m/>
    <m/>
    <n v="1030933.4"/>
    <s v="tons/y"/>
    <x v="9"/>
    <n v="6.8553978300000002"/>
    <s v="million bbl/y"/>
  </r>
  <r>
    <s v="OG0002019"/>
    <x v="505"/>
    <x v="13"/>
    <s v="https://www.gem.wiki/Gadwall_Oil_and_Gas_Field_%28United_Kingdom%29"/>
    <x v="3"/>
    <x v="1"/>
    <s v="YES"/>
    <m/>
    <n v="2707"/>
    <s v="kSm³/y"/>
    <x v="6"/>
    <n v="2.7069999999999999"/>
    <s v="million m³/y"/>
  </r>
  <r>
    <s v="OG0002019"/>
    <x v="505"/>
    <x v="13"/>
    <s v="https://www.gem.wiki/Gadwall_Oil_and_Gas_Field_%28United_Kingdom%29"/>
    <x v="3"/>
    <x v="0"/>
    <m/>
    <m/>
    <n v="0.13106904899999999"/>
    <s v="million bbl/y"/>
    <x v="6"/>
    <n v="0.13106904899999999"/>
    <s v="million bbl/y"/>
  </r>
  <r>
    <s v="OG0002019"/>
    <x v="505"/>
    <x v="13"/>
    <s v="https://www.gem.wiki/Gadwall_Oil_and_Gas_Field_%28United_Kingdom%29"/>
    <x v="3"/>
    <x v="1"/>
    <s v="YES"/>
    <m/>
    <n v="1711"/>
    <s v="kSm³/y"/>
    <x v="9"/>
    <n v="1.7110000000000001"/>
    <s v="million m³/y"/>
  </r>
  <r>
    <s v="OG0002019"/>
    <x v="505"/>
    <x v="13"/>
    <s v="https://www.gem.wiki/Gadwall_Oil_and_Gas_Field_%28United_Kingdom%29"/>
    <x v="3"/>
    <x v="0"/>
    <m/>
    <m/>
    <n v="11033"/>
    <s v="tons/y"/>
    <x v="9"/>
    <n v="7.3366140100000005E-2"/>
    <s v="million bbl/y"/>
  </r>
  <r>
    <s v="OG0002021"/>
    <x v="506"/>
    <x v="13"/>
    <s v="https://www.gem.wiki/Galahad_Oil_and_Gas_Field_%28United_Kingdom%29"/>
    <x v="3"/>
    <x v="1"/>
    <s v="YES"/>
    <m/>
    <n v="11051"/>
    <s v="kSm³/y"/>
    <x v="6"/>
    <n v="11.051"/>
    <s v="million m³/y"/>
  </r>
  <r>
    <s v="OG0002021"/>
    <x v="506"/>
    <x v="13"/>
    <s v="https://www.gem.wiki/Galahad_Oil_and_Gas_Field_%28United_Kingdom%29"/>
    <x v="3"/>
    <x v="0"/>
    <m/>
    <m/>
    <n v="5.0312000000000002E-5"/>
    <s v="million bbl/y"/>
    <x v="6"/>
    <n v="5.0312000000000002E-5"/>
    <s v="million bbl/y"/>
  </r>
  <r>
    <s v="OG0002023"/>
    <x v="507"/>
    <x v="13"/>
    <s v="https://www.gem.wiki/Galleon_Oil_and_Gas_Field_%28United_Kingdom%29"/>
    <x v="3"/>
    <x v="1"/>
    <s v="YES"/>
    <m/>
    <n v="333436"/>
    <s v="kSm³/y"/>
    <x v="6"/>
    <n v="333.43599999999998"/>
    <s v="million m³/y"/>
  </r>
  <r>
    <s v="OG0002023"/>
    <x v="507"/>
    <x v="13"/>
    <s v="https://www.gem.wiki/Galleon_Oil_and_Gas_Field_%28United_Kingdom%29"/>
    <x v="3"/>
    <x v="0"/>
    <m/>
    <m/>
    <n v="3.987226E-3"/>
    <s v="million bbl/y"/>
    <x v="6"/>
    <n v="3.987226E-3"/>
    <s v="million bbl/y"/>
  </r>
  <r>
    <s v="OG0002025"/>
    <x v="508"/>
    <x v="13"/>
    <s v="https://www.gem.wiki/Gannet_A_Oil_and_Gas_Field_%28United_Kingdom%29"/>
    <x v="3"/>
    <x v="1"/>
    <s v="YES"/>
    <m/>
    <n v="86348"/>
    <s v="kSm³/y"/>
    <x v="6"/>
    <n v="86.347999999999999"/>
    <s v="million m³/y"/>
  </r>
  <r>
    <s v="OG0002025"/>
    <x v="508"/>
    <x v="13"/>
    <s v="https://www.gem.wiki/Gannet_A_Oil_and_Gas_Field_%28United_Kingdom%29"/>
    <x v="3"/>
    <x v="0"/>
    <m/>
    <m/>
    <n v="2.1340149249999998"/>
    <s v="million bbl/y"/>
    <x v="6"/>
    <n v="2.1340149249999998"/>
    <s v="million bbl/y"/>
  </r>
  <r>
    <s v="OG0002025"/>
    <x v="508"/>
    <x v="13"/>
    <s v="https://www.gem.wiki/Gannet_A_Oil_and_Gas_Field_%28United_Kingdom%29"/>
    <x v="3"/>
    <x v="1"/>
    <s v="YES"/>
    <m/>
    <n v="43352"/>
    <s v="kSm³/y"/>
    <x v="9"/>
    <n v="43.351999999999997"/>
    <s v="million m³/y"/>
  </r>
  <r>
    <s v="OG0002025"/>
    <x v="508"/>
    <x v="13"/>
    <s v="https://www.gem.wiki/Gannet_A_Oil_and_Gas_Field_%28United_Kingdom%29"/>
    <x v="3"/>
    <x v="0"/>
    <m/>
    <m/>
    <n v="184051.1"/>
    <s v="tons/y"/>
    <x v="9"/>
    <n v="1.2238846000000001"/>
    <s v="million bbl/y"/>
  </r>
  <r>
    <s v="OG0002026"/>
    <x v="509"/>
    <x v="13"/>
    <s v="https://www.gem.wiki/Gannet_B_Oil_and_Gas_Field_%28United_Kingdom%29"/>
    <x v="3"/>
    <x v="1"/>
    <s v="YES"/>
    <m/>
    <n v="28998"/>
    <s v="kSm³/y"/>
    <x v="6"/>
    <n v="28.998000000000001"/>
    <s v="million m³/y"/>
  </r>
  <r>
    <s v="OG0002026"/>
    <x v="509"/>
    <x v="13"/>
    <s v="https://www.gem.wiki/Gannet_B_Oil_and_Gas_Field_%28United_Kingdom%29"/>
    <x v="3"/>
    <x v="0"/>
    <m/>
    <m/>
    <n v="1.8615439999999999E-3"/>
    <s v="million bbl/y"/>
    <x v="6"/>
    <n v="1.8615439999999999E-3"/>
    <s v="million bbl/y"/>
  </r>
  <r>
    <s v="OG0002026"/>
    <x v="509"/>
    <x v="13"/>
    <s v="https://www.gem.wiki/Gannet_B_Oil_and_Gas_Field_%28United_Kingdom%29"/>
    <x v="3"/>
    <x v="1"/>
    <s v="YES"/>
    <m/>
    <n v="74359"/>
    <s v="kSm³/y"/>
    <x v="9"/>
    <n v="74.358999999999995"/>
    <s v="million m³/y"/>
  </r>
  <r>
    <s v="OG0002026"/>
    <x v="509"/>
    <x v="13"/>
    <s v="https://www.gem.wiki/Gannet_B_Oil_and_Gas_Field_%28United_Kingdom%29"/>
    <x v="3"/>
    <x v="0"/>
    <m/>
    <m/>
    <n v="15378.9"/>
    <s v="tons/y"/>
    <x v="9"/>
    <n v="0.1022650713"/>
    <s v="million bbl/y"/>
  </r>
  <r>
    <s v="OG0002027"/>
    <x v="510"/>
    <x v="13"/>
    <s v="https://www.gem.wiki/Gannet_C_Oil_and_Gas_Field_%28United_Kingdom%29"/>
    <x v="3"/>
    <x v="1"/>
    <s v="YES"/>
    <m/>
    <n v="74972"/>
    <s v="kSm³/y"/>
    <x v="6"/>
    <n v="74.971999999999994"/>
    <s v="million m³/y"/>
  </r>
  <r>
    <s v="OG0002027"/>
    <x v="510"/>
    <x v="13"/>
    <s v="https://www.gem.wiki/Gannet_C_Oil_and_Gas_Field_%28United_Kingdom%29"/>
    <x v="3"/>
    <x v="0"/>
    <m/>
    <m/>
    <n v="2.2885671E-2"/>
    <s v="million bbl/y"/>
    <x v="6"/>
    <n v="2.2885671E-2"/>
    <s v="million bbl/y"/>
  </r>
  <r>
    <s v="OG0002028"/>
    <x v="511"/>
    <x v="13"/>
    <s v="https://www.gem.wiki/Gannet_D_Oil_and_Gas_Field_%28United_Kingdom%29"/>
    <x v="3"/>
    <x v="1"/>
    <s v="YES"/>
    <m/>
    <n v="2130"/>
    <s v="kSm³/y"/>
    <x v="6"/>
    <n v="2.13"/>
    <s v="million m³/y"/>
  </r>
  <r>
    <s v="OG0002028"/>
    <x v="511"/>
    <x v="13"/>
    <s v="https://www.gem.wiki/Gannet_D_Oil_and_Gas_Field_%28United_Kingdom%29"/>
    <x v="3"/>
    <x v="0"/>
    <m/>
    <m/>
    <n v="0.18276462900000001"/>
    <s v="million bbl/y"/>
    <x v="6"/>
    <n v="0.18276462900000001"/>
    <s v="million bbl/y"/>
  </r>
  <r>
    <s v="OG0002028"/>
    <x v="511"/>
    <x v="13"/>
    <s v="https://www.gem.wiki/Gannet_D_Oil_and_Gas_Field_%28United_Kingdom%29"/>
    <x v="3"/>
    <x v="1"/>
    <s v="YES"/>
    <m/>
    <n v="35562"/>
    <s v="kSm³/y"/>
    <x v="9"/>
    <n v="35.561999999999998"/>
    <s v="million m³/y"/>
  </r>
  <r>
    <s v="OG0002028"/>
    <x v="511"/>
    <x v="13"/>
    <s v="https://www.gem.wiki/Gannet_D_Oil_and_Gas_Field_%28United_Kingdom%29"/>
    <x v="3"/>
    <x v="0"/>
    <m/>
    <m/>
    <n v="172112.3"/>
    <s v="tons/y"/>
    <x v="9"/>
    <n v="1.144495161"/>
    <s v="million bbl/y"/>
  </r>
  <r>
    <s v="OG0002029"/>
    <x v="512"/>
    <x v="13"/>
    <s v="https://www.gem.wiki/Gannet_E_Oil_and_Gas_Field_%28United_Kingdom%29"/>
    <x v="3"/>
    <x v="1"/>
    <s v="YES"/>
    <m/>
    <n v="5143"/>
    <s v="kSm³/y"/>
    <x v="6"/>
    <n v="5.1429999999999998"/>
    <s v="million m³/y"/>
  </r>
  <r>
    <s v="OG0002029"/>
    <x v="512"/>
    <x v="13"/>
    <s v="https://www.gem.wiki/Gannet_E_Oil_and_Gas_Field_%28United_Kingdom%29"/>
    <x v="3"/>
    <x v="0"/>
    <m/>
    <m/>
    <n v="1.7375940990000001"/>
    <s v="million bbl/y"/>
    <x v="6"/>
    <n v="1.7375940990000001"/>
    <s v="million bbl/y"/>
  </r>
  <r>
    <s v="OG0002029"/>
    <x v="512"/>
    <x v="13"/>
    <s v="https://www.gem.wiki/Gannet_E_Oil_and_Gas_Field_%28United_Kingdom%29"/>
    <x v="3"/>
    <x v="1"/>
    <s v="YES"/>
    <m/>
    <n v="3337"/>
    <s v="kSm³/y"/>
    <x v="9"/>
    <n v="3.3370000000000002"/>
    <s v="million m³/y"/>
  </r>
  <r>
    <s v="OG0002029"/>
    <x v="512"/>
    <x v="13"/>
    <s v="https://www.gem.wiki/Gannet_E_Oil_and_Gas_Field_%28United_Kingdom%29"/>
    <x v="3"/>
    <x v="0"/>
    <m/>
    <m/>
    <n v="150751.79999999999"/>
    <s v="tons/y"/>
    <x v="9"/>
    <n v="1.0024542439999999"/>
    <s v="million bbl/y"/>
  </r>
  <r>
    <s v="OG0002030"/>
    <x v="513"/>
    <x v="13"/>
    <s v="https://www.gem.wiki/Gannet_F_Oil_and_Gas_Field_%28United_Kingdom%29"/>
    <x v="3"/>
    <x v="1"/>
    <s v="YES"/>
    <m/>
    <n v="77192"/>
    <s v="kSm³/y"/>
    <x v="6"/>
    <n v="77.191999999999993"/>
    <s v="million m³/y"/>
  </r>
  <r>
    <s v="OG0002030"/>
    <x v="513"/>
    <x v="13"/>
    <s v="https://www.gem.wiki/Gannet_F_Oil_and_Gas_Field_%28United_Kingdom%29"/>
    <x v="3"/>
    <x v="0"/>
    <m/>
    <m/>
    <n v="1.9581115950000001"/>
    <s v="million bbl/y"/>
    <x v="6"/>
    <n v="1.9581115950000001"/>
    <s v="million bbl/y"/>
  </r>
  <r>
    <s v="OG0002030"/>
    <x v="513"/>
    <x v="13"/>
    <s v="https://www.gem.wiki/Gannet_F_Oil_and_Gas_Field_%28United_Kingdom%29"/>
    <x v="3"/>
    <x v="1"/>
    <s v="YES"/>
    <m/>
    <n v="20455"/>
    <s v="kSm³/y"/>
    <x v="9"/>
    <n v="20.454999999999998"/>
    <s v="million m³/y"/>
  </r>
  <r>
    <s v="OG0002030"/>
    <x v="513"/>
    <x v="13"/>
    <s v="https://www.gem.wiki/Gannet_F_Oil_and_Gas_Field_%28United_Kingdom%29"/>
    <x v="3"/>
    <x v="0"/>
    <m/>
    <m/>
    <n v="133505.1"/>
    <s v="tons/y"/>
    <x v="9"/>
    <n v="0.88776886349999995"/>
    <s v="million bbl/y"/>
  </r>
  <r>
    <s v="OG0002031"/>
    <x v="514"/>
    <x v="13"/>
    <s v="https://www.gem.wiki/Gannet_G_Oil_and_Gas_Field_%28United_Kingdom%29"/>
    <x v="3"/>
    <x v="1"/>
    <s v="YES"/>
    <m/>
    <n v="18670"/>
    <s v="kSm³/y"/>
    <x v="6"/>
    <n v="18.670000000000002"/>
    <s v="million m³/y"/>
  </r>
  <r>
    <s v="OG0002031"/>
    <x v="514"/>
    <x v="13"/>
    <s v="https://www.gem.wiki/Gannet_G_Oil_and_Gas_Field_%28United_Kingdom%29"/>
    <x v="3"/>
    <x v="0"/>
    <m/>
    <m/>
    <n v="0.82508535500000002"/>
    <s v="million bbl/y"/>
    <x v="6"/>
    <n v="0.82508535500000002"/>
    <s v="million bbl/y"/>
  </r>
  <r>
    <s v="OG0002031"/>
    <x v="514"/>
    <x v="13"/>
    <s v="https://www.gem.wiki/Gannet_G_Oil_and_Gas_Field_%28United_Kingdom%29"/>
    <x v="3"/>
    <x v="1"/>
    <s v="YES"/>
    <m/>
    <n v="1357"/>
    <s v="kSm³/y"/>
    <x v="9"/>
    <n v="1.357"/>
    <s v="million m³/y"/>
  </r>
  <r>
    <s v="OG0002031"/>
    <x v="514"/>
    <x v="13"/>
    <s v="https://www.gem.wiki/Gannet_G_Oil_and_Gas_Field_%28United_Kingdom%29"/>
    <x v="3"/>
    <x v="0"/>
    <m/>
    <m/>
    <n v="22633.599999999999"/>
    <s v="tons/y"/>
    <x v="9"/>
    <n v="0.15050664990000001"/>
    <s v="million bbl/y"/>
  </r>
  <r>
    <s v="OG0002032"/>
    <x v="515"/>
    <x v="13"/>
    <s v="https://www.gem.wiki/Garrow_Oil_and_Gas_Field_%28United_Kingdom%29"/>
    <x v="3"/>
    <x v="1"/>
    <s v="YES"/>
    <m/>
    <n v="17647"/>
    <s v="kSm³/y"/>
    <x v="6"/>
    <n v="17.646999999999998"/>
    <s v="million m³/y"/>
  </r>
  <r>
    <s v="OG0002032"/>
    <x v="515"/>
    <x v="13"/>
    <s v="https://www.gem.wiki/Garrow_Oil_and_Gas_Field_%28United_Kingdom%29"/>
    <x v="3"/>
    <x v="0"/>
    <m/>
    <m/>
    <n v="1.13202E-4"/>
    <s v="million bbl/y"/>
    <x v="6"/>
    <n v="1.13202E-4"/>
    <s v="million bbl/y"/>
  </r>
  <r>
    <s v="OG0002033"/>
    <x v="516"/>
    <x v="13"/>
    <s v="https://www.gem.wiki/Garten_Oil_and_Gas_Field_%28United_Kingdom%29"/>
    <x v="3"/>
    <x v="1"/>
    <s v="YES"/>
    <m/>
    <n v="119037"/>
    <s v="kSm³/y"/>
    <x v="6"/>
    <n v="119.03700000000001"/>
    <s v="million m³/y"/>
  </r>
  <r>
    <s v="OG0002033"/>
    <x v="516"/>
    <x v="13"/>
    <s v="https://www.gem.wiki/Garten_Oil_and_Gas_Field_%28United_Kingdom%29"/>
    <x v="3"/>
    <x v="0"/>
    <m/>
    <m/>
    <n v="2.1814528520000001"/>
    <s v="million bbl/y"/>
    <x v="6"/>
    <n v="2.1814528520000001"/>
    <s v="million bbl/y"/>
  </r>
  <r>
    <s v="OG0002033"/>
    <x v="516"/>
    <x v="13"/>
    <s v="https://www.gem.wiki/Garten_Oil_and_Gas_Field_%28United_Kingdom%29"/>
    <x v="3"/>
    <x v="1"/>
    <s v="YES"/>
    <m/>
    <n v="116454"/>
    <s v="kSm³/y"/>
    <x v="9"/>
    <n v="116.45399999999999"/>
    <s v="million m³/y"/>
  </r>
  <r>
    <s v="OG0002033"/>
    <x v="516"/>
    <x v="13"/>
    <s v="https://www.gem.wiki/Garten_Oil_and_Gas_Field_%28United_Kingdom%29"/>
    <x v="3"/>
    <x v="0"/>
    <m/>
    <m/>
    <n v="210661.7"/>
    <s v="tons/y"/>
    <x v="9"/>
    <n v="1.400837106"/>
    <s v="million bbl/y"/>
  </r>
  <r>
    <s v="OG0002034"/>
    <x v="517"/>
    <x v="13"/>
    <s v="https://www.gem.wiki/Glendronach_Oil_and_Gas_Field_%28United_Kingdom%29"/>
    <x v="1"/>
    <x v="1"/>
    <m/>
    <s v="recoverable reserves"/>
    <n v="1"/>
    <s v="tcf"/>
    <x v="6"/>
    <n v="28316.57936"/>
    <s v="million m³"/>
  </r>
  <r>
    <s v="OG0002034"/>
    <x v="517"/>
    <x v="13"/>
    <s v="https://www.gem.wiki/Glendronach_Oil_and_Gas_Field_%28United_Kingdom%29"/>
    <x v="1"/>
    <x v="5"/>
    <m/>
    <s v="recoverable resources"/>
    <n v="167"/>
    <s v="million boe"/>
    <x v="6"/>
    <n v="167"/>
    <s v="million boe"/>
  </r>
  <r>
    <s v="OG0002034"/>
    <x v="517"/>
    <x v="13"/>
    <s v="https://www.gem.wiki/Glendronach_Oil_and_Gas_Field_%28United_Kingdom%29"/>
    <x v="1"/>
    <x v="1"/>
    <m/>
    <s v="recoverable resources"/>
    <n v="481"/>
    <s v="bcf"/>
    <x v="3"/>
    <n v="13620.274670000001"/>
    <s v="million m³"/>
  </r>
  <r>
    <s v="OG0002035"/>
    <x v="518"/>
    <x v="13"/>
    <s v="https://www.gem.wiki/Glenelg_Oil_and_Gas_Field_%28United_Kingdom%29"/>
    <x v="3"/>
    <x v="1"/>
    <s v="YES"/>
    <m/>
    <n v="55424.474020000001"/>
    <s v="kSm³/y"/>
    <x v="6"/>
    <n v="55.424474019999998"/>
    <s v="million m³/y"/>
  </r>
  <r>
    <s v="OG0002035"/>
    <x v="518"/>
    <x v="13"/>
    <s v="https://www.gem.wiki/Glenelg_Oil_and_Gas_Field_%28United_Kingdom%29"/>
    <x v="3"/>
    <x v="0"/>
    <m/>
    <m/>
    <n v="0.34243086700000003"/>
    <s v="million bbl/y"/>
    <x v="6"/>
    <n v="0.34243086700000003"/>
    <s v="million bbl/y"/>
  </r>
  <r>
    <s v="OG0002035"/>
    <x v="518"/>
    <x v="13"/>
    <s v="https://www.gem.wiki/Glenelg_Oil_and_Gas_Field_%28United_Kingdom%29"/>
    <x v="3"/>
    <x v="1"/>
    <s v="YES"/>
    <m/>
    <n v="71643"/>
    <s v="kSm³/y"/>
    <x v="9"/>
    <n v="71.643000000000001"/>
    <s v="million m³/y"/>
  </r>
  <r>
    <s v="OG0002035"/>
    <x v="518"/>
    <x v="13"/>
    <s v="https://www.gem.wiki/Glenelg_Oil_and_Gas_Field_%28United_Kingdom%29"/>
    <x v="3"/>
    <x v="0"/>
    <m/>
    <m/>
    <n v="47724.2"/>
    <s v="tons/y"/>
    <x v="9"/>
    <n v="0.31735161270000001"/>
    <s v="million bbl/y"/>
  </r>
  <r>
    <s v="OG0002036"/>
    <x v="519"/>
    <x v="13"/>
    <s v="https://www.gem.wiki/Glengorm_Oil_and_Gas_Field_%28United_Kingdom%29"/>
    <x v="1"/>
    <x v="5"/>
    <m/>
    <s v="recoverable reserves"/>
    <n v="250"/>
    <s v="million boe"/>
    <x v="6"/>
    <n v="250"/>
    <s v="million boe"/>
  </r>
  <r>
    <s v="OG0002036"/>
    <x v="519"/>
    <x v="13"/>
    <s v="https://www.gem.wiki/Glengorm_Oil_and_Gas_Field_%28United_Kingdom%29"/>
    <x v="1"/>
    <x v="5"/>
    <m/>
    <s v="Recoverable resources"/>
    <n v="60"/>
    <s v="million boe"/>
    <x v="9"/>
    <n v="60"/>
    <s v="million boe"/>
  </r>
  <r>
    <s v="OG0002036"/>
    <x v="519"/>
    <x v="13"/>
    <s v="https://www.gem.wiki/Glengorm_Oil_and_Gas_Field_%28United_Kingdom%29"/>
    <x v="1"/>
    <x v="2"/>
    <m/>
    <s v="discovered resources"/>
    <n v="48.58"/>
    <s v="million bbl"/>
    <x v="6"/>
    <n v="48.58"/>
    <s v="million bbl"/>
  </r>
  <r>
    <s v="OG0002036"/>
    <x v="519"/>
    <x v="13"/>
    <s v="https://www.gem.wiki/Glengorm_Oil_and_Gas_Field_%28United_Kingdom%29"/>
    <x v="1"/>
    <x v="1"/>
    <m/>
    <s v="discovered resources"/>
    <n v="194.32"/>
    <s v="million boe"/>
    <x v="6"/>
    <n v="33030.766620000002"/>
    <s v="million m³"/>
  </r>
  <r>
    <s v="OG0002036"/>
    <x v="519"/>
    <x v="13"/>
    <s v="https://www.gem.wiki/Glengorm_Oil_and_Gas_Field_%28United_Kingdom%29"/>
    <x v="1"/>
    <x v="1"/>
    <m/>
    <s v="Remaining reserves"/>
    <n v="1234"/>
    <s v="bcf"/>
    <x v="3"/>
    <n v="34942.658929999998"/>
    <s v="million m³"/>
  </r>
  <r>
    <s v="OG0002037"/>
    <x v="520"/>
    <x v="13"/>
    <s v="https://www.gem.wiki/Glenlivet_Oil_and_Gas_Field_%28United_Kingdom%29"/>
    <x v="3"/>
    <x v="1"/>
    <s v="YES"/>
    <m/>
    <n v="1287951.6569999999"/>
    <s v="kSm³/y"/>
    <x v="6"/>
    <n v="1287.9516570000001"/>
    <s v="million m³/y"/>
  </r>
  <r>
    <s v="OG0002037"/>
    <x v="520"/>
    <x v="13"/>
    <s v="https://www.gem.wiki/Glenlivet_Oil_and_Gas_Field_%28United_Kingdom%29"/>
    <x v="3"/>
    <x v="0"/>
    <m/>
    <m/>
    <n v="0.49180667639999998"/>
    <s v="million bbl/y"/>
    <x v="6"/>
    <n v="0.49180667639999998"/>
    <s v="million bbl/y"/>
  </r>
  <r>
    <s v="OG0002037"/>
    <x v="520"/>
    <x v="13"/>
    <s v="https://www.gem.wiki/Glenlivet_Oil_and_Gas_Field_%28United_Kingdom%29"/>
    <x v="1"/>
    <x v="5"/>
    <m/>
    <s v="recoverable resources"/>
    <n v="33"/>
    <s v="million boe"/>
    <x v="6"/>
    <n v="33"/>
    <s v="million boe"/>
  </r>
  <r>
    <s v="OG0002039"/>
    <x v="521"/>
    <x v="13"/>
    <s v="https://www.gem.wiki/Godwin_Oil_and_Gas_Field_%28United_Kingdom%29"/>
    <x v="3"/>
    <x v="1"/>
    <s v="YES"/>
    <m/>
    <n v="6575"/>
    <s v="kSm³/y"/>
    <x v="6"/>
    <n v="6.5750000000000002"/>
    <s v="million m³/y"/>
  </r>
  <r>
    <s v="OG0002039"/>
    <x v="521"/>
    <x v="13"/>
    <s v="https://www.gem.wiki/Godwin_Oil_and_Gas_Field_%28United_Kingdom%29"/>
    <x v="3"/>
    <x v="0"/>
    <m/>
    <m/>
    <n v="0.455556293"/>
    <s v="million bbl/y"/>
    <x v="6"/>
    <n v="0.455556293"/>
    <s v="million bbl/y"/>
  </r>
  <r>
    <s v="OG0002039"/>
    <x v="521"/>
    <x v="13"/>
    <s v="https://www.gem.wiki/Godwin_Oil_and_Gas_Field_%28United_Kingdom%29"/>
    <x v="3"/>
    <x v="1"/>
    <s v="YES"/>
    <m/>
    <n v="2825"/>
    <s v="kSm³/y"/>
    <x v="9"/>
    <n v="2.8250000000000002"/>
    <s v="million m³/y"/>
  </r>
  <r>
    <s v="OG0002039"/>
    <x v="521"/>
    <x v="13"/>
    <s v="https://www.gem.wiki/Godwin_Oil_and_Gas_Field_%28United_Kingdom%29"/>
    <x v="3"/>
    <x v="0"/>
    <m/>
    <m/>
    <n v="30867.1"/>
    <s v="tons/y"/>
    <x v="9"/>
    <n v="0.20525695490000001"/>
    <s v="million bbl/y"/>
  </r>
  <r>
    <s v="OG0002040"/>
    <x v="522"/>
    <x v="13"/>
    <s v="https://www.gem.wiki/Golden_Eagle_Oil_and_Gas_Field_%28United_Kingdom%29"/>
    <x v="3"/>
    <x v="1"/>
    <s v="YES"/>
    <m/>
    <n v="63406"/>
    <s v="kSm³/y"/>
    <x v="6"/>
    <n v="63.405999999999999"/>
    <s v="million m³/y"/>
  </r>
  <r>
    <s v="OG0002040"/>
    <x v="522"/>
    <x v="13"/>
    <s v="https://www.gem.wiki/Golden_Eagle_Oil_and_Gas_Field_%28United_Kingdom%29"/>
    <x v="3"/>
    <x v="0"/>
    <m/>
    <m/>
    <n v="10.692004369999999"/>
    <s v="million bbl/y"/>
    <x v="6"/>
    <n v="10.692004369999999"/>
    <s v="million bbl/y"/>
  </r>
  <r>
    <s v="OG0002040"/>
    <x v="522"/>
    <x v="13"/>
    <s v="https://www.gem.wiki/Golden_Eagle_Oil_and_Gas_Field_%28United_Kingdom%29"/>
    <x v="3"/>
    <x v="1"/>
    <s v="YES"/>
    <m/>
    <n v="46640"/>
    <s v="kSm³/y"/>
    <x v="9"/>
    <n v="46.64"/>
    <s v="million m³/y"/>
  </r>
  <r>
    <s v="OG0002040"/>
    <x v="522"/>
    <x v="13"/>
    <s v="https://www.gem.wiki/Golden_Eagle_Oil_and_Gas_Field_%28United_Kingdom%29"/>
    <x v="3"/>
    <x v="0"/>
    <m/>
    <m/>
    <n v="1042905.6"/>
    <s v="tons/y"/>
    <x v="9"/>
    <n v="6.9350093680000002"/>
    <s v="million bbl/y"/>
  </r>
  <r>
    <s v="OG0002040"/>
    <x v="522"/>
    <x v="13"/>
    <s v="https://www.gem.wiki/Golden_Eagle_Oil_and_Gas_Field_%28United_Kingdom%29"/>
    <x v="1"/>
    <x v="0"/>
    <m/>
    <s v="recoverable"/>
    <n v="140"/>
    <s v="million bbl"/>
    <x v="4"/>
    <n v="140"/>
    <s v="million bbl"/>
  </r>
  <r>
    <s v="OG0002042"/>
    <x v="523"/>
    <x v="13"/>
    <s v="https://www.gem.wiki/Goosander_Oil_and_Gas_Field_%28United_Kingdom%29"/>
    <x v="3"/>
    <x v="1"/>
    <s v="YES"/>
    <m/>
    <n v="1757"/>
    <s v="kSm³/y"/>
    <x v="6"/>
    <n v="1.7569999999999999"/>
    <s v="million m³/y"/>
  </r>
  <r>
    <s v="OG0002042"/>
    <x v="523"/>
    <x v="13"/>
    <s v="https://www.gem.wiki/Goosander_Oil_and_Gas_Field_%28United_Kingdom%29"/>
    <x v="3"/>
    <x v="0"/>
    <m/>
    <m/>
    <n v="0.34144867699999998"/>
    <s v="million bbl/y"/>
    <x v="6"/>
    <n v="0.34144867699999998"/>
    <s v="million bbl/y"/>
  </r>
  <r>
    <s v="OG0002042"/>
    <x v="523"/>
    <x v="13"/>
    <s v="https://www.gem.wiki/Goosander_Oil_and_Gas_Field_%28United_Kingdom%29"/>
    <x v="3"/>
    <x v="1"/>
    <s v="YES"/>
    <m/>
    <n v="1119"/>
    <s v="kSm³/y"/>
    <x v="9"/>
    <n v="1.119"/>
    <s v="million m³/y"/>
  </r>
  <r>
    <s v="OG0002042"/>
    <x v="523"/>
    <x v="13"/>
    <s v="https://www.gem.wiki/Goosander_Oil_and_Gas_Field_%28United_Kingdom%29"/>
    <x v="3"/>
    <x v="0"/>
    <m/>
    <m/>
    <n v="28126"/>
    <s v="tons/y"/>
    <x v="9"/>
    <n v="0.1870294622"/>
    <s v="million bbl/y"/>
  </r>
  <r>
    <s v="OG0002043"/>
    <x v="524"/>
    <x v="13"/>
    <s v="https://www.gem.wiki/Grant_Oil_and_Gas_Field_%28United_Kingdom%29"/>
    <x v="3"/>
    <x v="1"/>
    <s v="YES"/>
    <m/>
    <n v="236494.15040000001"/>
    <s v="kSm³/y"/>
    <x v="6"/>
    <n v="236.4941504"/>
    <s v="million m³/y"/>
  </r>
  <r>
    <s v="OG0002043"/>
    <x v="524"/>
    <x v="13"/>
    <s v="https://www.gem.wiki/Grant_Oil_and_Gas_Field_%28United_Kingdom%29"/>
    <x v="3"/>
    <x v="0"/>
    <m/>
    <m/>
    <n v="0.25894283509999999"/>
    <s v="million bbl/y"/>
    <x v="6"/>
    <n v="0.25894283509999999"/>
    <s v="million bbl/y"/>
  </r>
  <r>
    <s v="OG0002043"/>
    <x v="524"/>
    <x v="13"/>
    <s v="https://www.gem.wiki/Grant_Oil_and_Gas_Field_%28United_Kingdom%29"/>
    <x v="3"/>
    <x v="1"/>
    <s v="YES"/>
    <m/>
    <n v="181765"/>
    <s v="kSm³/y"/>
    <x v="9"/>
    <n v="181.76499999999999"/>
    <s v="million m³/y"/>
  </r>
  <r>
    <s v="OG0002043"/>
    <x v="524"/>
    <x v="13"/>
    <s v="https://www.gem.wiki/Grant_Oil_and_Gas_Field_%28United_Kingdom%29"/>
    <x v="3"/>
    <x v="0"/>
    <m/>
    <m/>
    <n v="16870.8"/>
    <s v="tons/y"/>
    <x v="9"/>
    <n v="0.11218575879999999"/>
    <s v="million bbl/y"/>
  </r>
  <r>
    <s v="OG0002046"/>
    <x v="525"/>
    <x v="13"/>
    <s v="https://www.gem.wiki/Gryphon_Oil_and_Gas_Field_%28United_Kingdom%29"/>
    <x v="3"/>
    <x v="1"/>
    <s v="YES"/>
    <m/>
    <n v="153299"/>
    <s v="kSm³/y"/>
    <x v="6"/>
    <n v="153.29900000000001"/>
    <s v="million m³/y"/>
  </r>
  <r>
    <s v="OG0002046"/>
    <x v="525"/>
    <x v="13"/>
    <s v="https://www.gem.wiki/Gryphon_Oil_and_Gas_Field_%28United_Kingdom%29"/>
    <x v="3"/>
    <x v="0"/>
    <m/>
    <m/>
    <n v="0.91869083100000004"/>
    <s v="million bbl/y"/>
    <x v="6"/>
    <n v="0.91869083100000004"/>
    <s v="million bbl/y"/>
  </r>
  <r>
    <s v="OG0002046"/>
    <x v="525"/>
    <x v="13"/>
    <s v="https://www.gem.wiki/Gryphon_Oil_and_Gas_Field_%28United_Kingdom%29"/>
    <x v="3"/>
    <x v="1"/>
    <s v="YES"/>
    <m/>
    <n v="62310"/>
    <s v="kSm³/y"/>
    <x v="9"/>
    <n v="62.31"/>
    <s v="million m³/y"/>
  </r>
  <r>
    <s v="OG0002046"/>
    <x v="525"/>
    <x v="13"/>
    <s v="https://www.gem.wiki/Gryphon_Oil_and_Gas_Field_%28United_Kingdom%29"/>
    <x v="3"/>
    <x v="0"/>
    <m/>
    <m/>
    <n v="70594.100000000006"/>
    <s v="tons/y"/>
    <x v="9"/>
    <n v="0.46942958680000002"/>
    <s v="million bbl/y"/>
  </r>
  <r>
    <s v="OG0002047"/>
    <x v="526"/>
    <x v="13"/>
    <s v="https://www.gem.wiki/Guillemot_A_Oil_and_Gas_Field_%28United_Kingdom%29"/>
    <x v="3"/>
    <x v="1"/>
    <s v="YES"/>
    <m/>
    <n v="10913.77917"/>
    <s v="kSm³/y"/>
    <x v="6"/>
    <n v="10.91377917"/>
    <s v="million m³/y"/>
  </r>
  <r>
    <s v="OG0002047"/>
    <x v="526"/>
    <x v="13"/>
    <s v="https://www.gem.wiki/Guillemot_A_Oil_and_Gas_Field_%28United_Kingdom%29"/>
    <x v="3"/>
    <x v="0"/>
    <m/>
    <m/>
    <n v="1.058125355"/>
    <s v="million bbl/y"/>
    <x v="6"/>
    <n v="1.058125355"/>
    <s v="million bbl/y"/>
  </r>
  <r>
    <s v="OG0002047"/>
    <x v="526"/>
    <x v="13"/>
    <s v="https://www.gem.wiki/Guillemot_A_Oil_and_Gas_Field_%28United_Kingdom%29"/>
    <x v="3"/>
    <x v="1"/>
    <s v="YES"/>
    <m/>
    <n v="10680"/>
    <s v="kSm³/y"/>
    <x v="9"/>
    <n v="10.68"/>
    <s v="million m³/y"/>
  </r>
  <r>
    <s v="OG0002047"/>
    <x v="526"/>
    <x v="13"/>
    <s v="https://www.gem.wiki/Guillemot_A_Oil_and_Gas_Field_%28United_Kingdom%29"/>
    <x v="3"/>
    <x v="0"/>
    <m/>
    <m/>
    <n v="82440.2"/>
    <s v="tons/y"/>
    <x v="9"/>
    <n v="0.54820259790000003"/>
    <s v="million bbl/y"/>
  </r>
  <r>
    <s v="OG0002051"/>
    <x v="527"/>
    <x v="13"/>
    <s v="https://www.gem.wiki/Hamilton_Oil_and_Gas_Field_%28United_Kingdom%29"/>
    <x v="3"/>
    <x v="1"/>
    <s v="YES"/>
    <m/>
    <n v="80914"/>
    <s v="kSm³/y"/>
    <x v="6"/>
    <n v="80.914000000000001"/>
    <s v="million m³/y"/>
  </r>
  <r>
    <s v="OG0002051"/>
    <x v="527"/>
    <x v="13"/>
    <s v="https://www.gem.wiki/Hamilton_Oil_and_Gas_Field_%28United_Kingdom%29"/>
    <x v="3"/>
    <x v="0"/>
    <m/>
    <m/>
    <n v="1.8653174000000002E-2"/>
    <s v="million bbl/y"/>
    <x v="6"/>
    <n v="1.8653174000000002E-2"/>
    <s v="million bbl/y"/>
  </r>
  <r>
    <s v="OG0002051"/>
    <x v="527"/>
    <x v="13"/>
    <s v="https://www.gem.wiki/Hamilton_Oil_and_Gas_Field_%28United_Kingdom%29"/>
    <x v="1"/>
    <x v="1"/>
    <m/>
    <s v="EUR"/>
    <n v="14.33"/>
    <s v="bcm"/>
    <x v="32"/>
    <n v="14330"/>
    <s v="million m³"/>
  </r>
  <r>
    <s v="OG0002053"/>
    <x v="528"/>
    <x v="13"/>
    <s v="https://www.gem.wiki/Hamilton_North_Oil_and_Gas_Field_%28United_Kingdom%29"/>
    <x v="3"/>
    <x v="1"/>
    <s v="YES"/>
    <m/>
    <n v="23090"/>
    <s v="kSm³/y"/>
    <x v="6"/>
    <n v="23.09"/>
    <s v="million m³/y"/>
  </r>
  <r>
    <s v="OG0002053"/>
    <x v="528"/>
    <x v="13"/>
    <s v="https://www.gem.wiki/Hamilton_North_Oil_and_Gas_Field_%28United_Kingdom%29"/>
    <x v="3"/>
    <x v="0"/>
    <m/>
    <m/>
    <n v="5.829903E-3"/>
    <s v="million bbl/y"/>
    <x v="6"/>
    <n v="5.829903E-3"/>
    <s v="million bbl/y"/>
  </r>
  <r>
    <s v="OG0002053"/>
    <x v="528"/>
    <x v="13"/>
    <s v="https://www.gem.wiki/Hamilton_North_Oil_and_Gas_Field_%28United_Kingdom%29"/>
    <x v="1"/>
    <x v="1"/>
    <m/>
    <s v="EUR"/>
    <n v="5.34"/>
    <s v="bcm"/>
    <x v="32"/>
    <n v="5340"/>
    <s v="million m³"/>
  </r>
  <r>
    <s v="OG0002054"/>
    <x v="529"/>
    <x v="13"/>
    <s v="https://www.gem.wiki/Harding_Oil_and_Gas_Field_%28United_Kingdom%29"/>
    <x v="3"/>
    <x v="1"/>
    <s v="YES"/>
    <m/>
    <n v="62310"/>
    <s v="kSm³/y"/>
    <x v="6"/>
    <n v="62.31"/>
    <s v="million m³/y"/>
  </r>
  <r>
    <s v="OG0002054"/>
    <x v="529"/>
    <x v="13"/>
    <s v="https://www.gem.wiki/Harding_Oil_and_Gas_Field_%28United_Kingdom%29"/>
    <x v="3"/>
    <x v="0"/>
    <m/>
    <m/>
    <n v="2.7609024450000001"/>
    <s v="million bbl/y"/>
    <x v="6"/>
    <n v="2.7609024450000001"/>
    <s v="million bbl/y"/>
  </r>
  <r>
    <s v="OG0002054"/>
    <x v="529"/>
    <x v="13"/>
    <s v="https://www.gem.wiki/Harding_Oil_and_Gas_Field_%28United_Kingdom%29"/>
    <x v="3"/>
    <x v="1"/>
    <s v="YES"/>
    <m/>
    <n v="60161"/>
    <s v="kSm³/y"/>
    <x v="9"/>
    <n v="60.161000000000001"/>
    <s v="million m³/y"/>
  </r>
  <r>
    <s v="OG0002054"/>
    <x v="529"/>
    <x v="13"/>
    <s v="https://www.gem.wiki/Harding_Oil_and_Gas_Field_%28United_Kingdom%29"/>
    <x v="3"/>
    <x v="0"/>
    <m/>
    <m/>
    <n v="346777"/>
    <s v="tons/y"/>
    <x v="9"/>
    <n v="2.3059630169999998"/>
    <s v="million bbl/y"/>
  </r>
  <r>
    <s v="OG0002055"/>
    <x v="530"/>
    <x v="13"/>
    <s v="https://www.gem.wiki/Harrier_Oil_and_Gas_Field_%28United_Kingdom%29"/>
    <x v="3"/>
    <x v="1"/>
    <s v="YES"/>
    <m/>
    <n v="299950"/>
    <s v="kSm³/y"/>
    <x v="6"/>
    <n v="299.95"/>
    <s v="million m³/y"/>
  </r>
  <r>
    <s v="OG0002055"/>
    <x v="530"/>
    <x v="13"/>
    <s v="https://www.gem.wiki/Harrier_Oil_and_Gas_Field_%28United_Kingdom%29"/>
    <x v="3"/>
    <x v="0"/>
    <m/>
    <m/>
    <n v="0.19462568299999999"/>
    <s v="million bbl/y"/>
    <x v="6"/>
    <n v="0.19462568299999999"/>
    <s v="million bbl/y"/>
  </r>
  <r>
    <s v="OG0002055"/>
    <x v="530"/>
    <x v="13"/>
    <s v="https://www.gem.wiki/Harrier_Oil_and_Gas_Field_%28United_Kingdom%29"/>
    <x v="3"/>
    <x v="1"/>
    <s v="YES"/>
    <m/>
    <n v="131786"/>
    <s v="kSm³/y"/>
    <x v="9"/>
    <n v="131.786"/>
    <s v="million m³/y"/>
  </r>
  <r>
    <s v="OG0002055"/>
    <x v="530"/>
    <x v="13"/>
    <s v="https://www.gem.wiki/Harrier_Oil_and_Gas_Field_%28United_Kingdom%29"/>
    <x v="3"/>
    <x v="0"/>
    <m/>
    <m/>
    <n v="17539.099999999999"/>
    <s v="tons/y"/>
    <x v="9"/>
    <n v="0.1166297533"/>
    <s v="million bbl/y"/>
  </r>
  <r>
    <s v="OG0002056"/>
    <x v="531"/>
    <x v="13"/>
    <s v="https://www.gem.wiki/Harris_Oil_and_Gas_Field_%28United_Kingdom%29"/>
    <x v="3"/>
    <x v="1"/>
    <s v="YES"/>
    <m/>
    <n v="66772.899999999994"/>
    <s v="kSm³/y"/>
    <x v="6"/>
    <n v="66.772900000000007"/>
    <s v="million m³/y"/>
  </r>
  <r>
    <s v="OG0002056"/>
    <x v="531"/>
    <x v="13"/>
    <s v="https://www.gem.wiki/Harris_Oil_and_Gas_Field_%28United_Kingdom%29"/>
    <x v="3"/>
    <x v="0"/>
    <m/>
    <m/>
    <n v="8.8391894999999998"/>
    <s v="million bbl/y"/>
    <x v="6"/>
    <n v="8.8391894999999998"/>
    <s v="million bbl/y"/>
  </r>
  <r>
    <s v="OG0002056"/>
    <x v="531"/>
    <x v="13"/>
    <s v="https://www.gem.wiki/Harris_Oil_and_Gas_Field_%28United_Kingdom%29"/>
    <x v="1"/>
    <x v="5"/>
    <m/>
    <s v="recoverable resources"/>
    <n v="32"/>
    <s v="million boe"/>
    <x v="6"/>
    <n v="32"/>
    <s v="million boe"/>
  </r>
  <r>
    <s v="OG0002056"/>
    <x v="531"/>
    <x v="13"/>
    <s v="https://www.gem.wiki/Harris_Oil_and_Gas_Field_%28United_Kingdom%29"/>
    <x v="3"/>
    <x v="1"/>
    <s v="YES"/>
    <m/>
    <n v="17308"/>
    <s v="kSm³/y"/>
    <x v="9"/>
    <n v="17.308"/>
    <s v="million m³/y"/>
  </r>
  <r>
    <s v="OG0002056"/>
    <x v="531"/>
    <x v="13"/>
    <s v="https://www.gem.wiki/Harris_Oil_and_Gas_Field_%28United_Kingdom%29"/>
    <x v="3"/>
    <x v="0"/>
    <m/>
    <m/>
    <n v="292785.40000000002"/>
    <s v="tons/y"/>
    <x v="9"/>
    <n v="1.946935074"/>
    <s v="million bbl/y"/>
  </r>
  <r>
    <s v="OG0002058"/>
    <x v="532"/>
    <x v="13"/>
    <s v="https://www.gem.wiki/Hawkins_Oil_and_Gas_Field_%28United_Kingdom%29"/>
    <x v="3"/>
    <x v="1"/>
    <s v="YES"/>
    <m/>
    <n v="778.68429000000003"/>
    <s v="kSm³/y"/>
    <x v="6"/>
    <n v="0.77868428999999995"/>
    <s v="million m³/y"/>
  </r>
  <r>
    <s v="OG0002058"/>
    <x v="532"/>
    <x v="13"/>
    <s v="https://www.gem.wiki/Hawkins_Oil_and_Gas_Field_%28United_Kingdom%29"/>
    <x v="3"/>
    <x v="0"/>
    <m/>
    <m/>
    <n v="9.2010173670000004E-3"/>
    <s v="million bbl/y"/>
    <x v="6"/>
    <n v="9.2010173670000004E-3"/>
    <s v="million bbl/y"/>
  </r>
  <r>
    <s v="OG0002058"/>
    <x v="532"/>
    <x v="13"/>
    <s v="https://www.gem.wiki/Hawkins_Oil_and_Gas_Field_%28United_Kingdom%29"/>
    <x v="3"/>
    <x v="1"/>
    <s v="YES"/>
    <m/>
    <n v="31568"/>
    <s v="kSm³/y"/>
    <x v="9"/>
    <n v="31.568000000000001"/>
    <s v="million m³/y"/>
  </r>
  <r>
    <s v="OG0002058"/>
    <x v="532"/>
    <x v="13"/>
    <s v="https://www.gem.wiki/Hawkins_Oil_and_Gas_Field_%28United_Kingdom%29"/>
    <x v="3"/>
    <x v="0"/>
    <m/>
    <m/>
    <n v="6184.5"/>
    <s v="tons/y"/>
    <x v="9"/>
    <n v="4.1125069649999998E-2"/>
    <s v="million bbl/y"/>
  </r>
  <r>
    <s v="OG0002062"/>
    <x v="533"/>
    <x v="13"/>
    <s v="https://www.gem.wiki/Hewett_Oil_and_Gas_Field_%28United_Kingdom%29"/>
    <x v="3"/>
    <x v="1"/>
    <s v="YES"/>
    <m/>
    <n v="104670"/>
    <s v="kSm³/y"/>
    <x v="6"/>
    <n v="104.67"/>
    <s v="million m³/y"/>
  </r>
  <r>
    <s v="OG0002062"/>
    <x v="533"/>
    <x v="13"/>
    <s v="https://www.gem.wiki/Hewett_Oil_and_Gas_Field_%28United_Kingdom%29"/>
    <x v="3"/>
    <x v="0"/>
    <m/>
    <m/>
    <n v="9.7982620000000003E-3"/>
    <s v="million bbl/y"/>
    <x v="6"/>
    <n v="9.7982620000000003E-3"/>
    <s v="million bbl/y"/>
  </r>
  <r>
    <s v="OG0002063"/>
    <x v="534"/>
    <x v="13"/>
    <s v="https://www.gem.wiki/Highlander_Oil_and_Gas_Field_%28United_Kingdom%29"/>
    <x v="3"/>
    <x v="1"/>
    <s v="YES"/>
    <m/>
    <n v="1625"/>
    <s v="kSm³/y"/>
    <x v="6"/>
    <n v="1.625"/>
    <s v="million m³/y"/>
  </r>
  <r>
    <s v="OG0002063"/>
    <x v="534"/>
    <x v="13"/>
    <s v="https://www.gem.wiki/Highlander_Oil_and_Gas_Field_%28United_Kingdom%29"/>
    <x v="3"/>
    <x v="0"/>
    <m/>
    <m/>
    <n v="0.54751405099999995"/>
    <s v="million bbl/y"/>
    <x v="6"/>
    <n v="0.54751405099999995"/>
    <s v="million bbl/y"/>
  </r>
  <r>
    <s v="OG0002064"/>
    <x v="535"/>
    <x v="13"/>
    <s v="https://www.gem.wiki/Horndean_Oil_and_Gas_Field_%28United_Kingdom%29"/>
    <x v="3"/>
    <x v="1"/>
    <s v="YES"/>
    <m/>
    <n v="222"/>
    <s v="kSm³/y"/>
    <x v="6"/>
    <n v="0.222"/>
    <s v="million m³/y"/>
  </r>
  <r>
    <s v="OG0002064"/>
    <x v="535"/>
    <x v="13"/>
    <s v="https://www.gem.wiki/Horndean_Oil_and_Gas_Field_%28United_Kingdom%29"/>
    <x v="3"/>
    <x v="0"/>
    <m/>
    <m/>
    <n v="4.8620258999999999E-2"/>
    <s v="million bbl/y"/>
    <x v="6"/>
    <n v="4.8620258999999999E-2"/>
    <s v="million bbl/y"/>
  </r>
  <r>
    <s v="OG0002064"/>
    <x v="535"/>
    <x v="13"/>
    <s v="https://www.gem.wiki/Horndean_Oil_and_Gas_Field_%28United_Kingdom%29"/>
    <x v="3"/>
    <x v="1"/>
    <s v="YES"/>
    <m/>
    <n v="154"/>
    <s v="kSm³/y"/>
    <x v="9"/>
    <n v="0.154"/>
    <s v="million m³/y"/>
  </r>
  <r>
    <s v="OG0002064"/>
    <x v="535"/>
    <x v="13"/>
    <s v="https://www.gem.wiki/Horndean_Oil_and_Gas_Field_%28United_Kingdom%29"/>
    <x v="3"/>
    <x v="0"/>
    <m/>
    <m/>
    <n v="4946.3999999999996"/>
    <s v="tons/y"/>
    <x v="9"/>
    <n v="3.2892076079999999E-2"/>
    <s v="million bbl/y"/>
  </r>
  <r>
    <s v="OG0002064"/>
    <x v="535"/>
    <x v="13"/>
    <s v="https://www.gem.wiki/Horndean_Oil_and_Gas_Field_%28United_Kingdom%29"/>
    <x v="1"/>
    <x v="0"/>
    <m/>
    <s v="EUR"/>
    <n v="0.28999999999999998"/>
    <s v="million m³"/>
    <x v="10"/>
    <n v="1.8240419999999999"/>
    <s v="million bbl"/>
  </r>
  <r>
    <s v="OG0002066"/>
    <x v="536"/>
    <x v="13"/>
    <s v="https://www.gem.wiki/Howe_Oil_and_Gas_Field_%28United_Kingdom%29"/>
    <x v="3"/>
    <x v="1"/>
    <s v="YES"/>
    <m/>
    <n v="45472"/>
    <s v="kSm³/y"/>
    <x v="6"/>
    <n v="45.472000000000001"/>
    <s v="million m³/y"/>
  </r>
  <r>
    <s v="OG0002066"/>
    <x v="536"/>
    <x v="13"/>
    <s v="https://www.gem.wiki/Howe_Oil_and_Gas_Field_%28United_Kingdom%29"/>
    <x v="3"/>
    <x v="0"/>
    <m/>
    <m/>
    <n v="0.70920424100000001"/>
    <s v="million bbl/y"/>
    <x v="6"/>
    <n v="0.70920424100000001"/>
    <s v="million bbl/y"/>
  </r>
  <r>
    <s v="OG0002066"/>
    <x v="536"/>
    <x v="13"/>
    <s v="https://www.gem.wiki/Howe_Oil_and_Gas_Field_%28United_Kingdom%29"/>
    <x v="3"/>
    <x v="1"/>
    <s v="YES"/>
    <m/>
    <n v="42552"/>
    <s v="kSm³/y"/>
    <x v="9"/>
    <n v="42.552"/>
    <s v="million m³/y"/>
  </r>
  <r>
    <s v="OG0002066"/>
    <x v="536"/>
    <x v="13"/>
    <s v="https://www.gem.wiki/Howe_Oil_and_Gas_Field_%28United_Kingdom%29"/>
    <x v="3"/>
    <x v="0"/>
    <m/>
    <m/>
    <n v="65722.399999999994"/>
    <s v="tons/y"/>
    <x v="9"/>
    <n v="0.43703424330000001"/>
    <s v="million bbl/y"/>
  </r>
  <r>
    <s v="OG0002067"/>
    <x v="537"/>
    <x v="13"/>
    <s v="https://www.gem.wiki/Hudson_Oil_and_Gas_Field_%28United_Kingdom%29"/>
    <x v="3"/>
    <x v="1"/>
    <s v="YES"/>
    <m/>
    <n v="6114"/>
    <s v="kSm³/y"/>
    <x v="6"/>
    <n v="6.1139999999999999"/>
    <s v="million m³/y"/>
  </r>
  <r>
    <s v="OG0002067"/>
    <x v="537"/>
    <x v="13"/>
    <s v="https://www.gem.wiki/Hudson_Oil_and_Gas_Field_%28United_Kingdom%29"/>
    <x v="3"/>
    <x v="0"/>
    <m/>
    <m/>
    <n v="0.64740223799999996"/>
    <s v="million bbl/y"/>
    <x v="6"/>
    <n v="0.64740223799999996"/>
    <s v="million bbl/y"/>
  </r>
  <r>
    <s v="OG0002067"/>
    <x v="537"/>
    <x v="13"/>
    <s v="https://www.gem.wiki/Hudson_Oil_and_Gas_Field_%28United_Kingdom%29"/>
    <x v="3"/>
    <x v="1"/>
    <s v="YES"/>
    <m/>
    <n v="8072"/>
    <s v="kSm³/y"/>
    <x v="9"/>
    <n v="8.0719999999999992"/>
    <s v="million m³/y"/>
  </r>
  <r>
    <s v="OG0002067"/>
    <x v="537"/>
    <x v="13"/>
    <s v="https://www.gem.wiki/Hudson_Oil_and_Gas_Field_%28United_Kingdom%29"/>
    <x v="3"/>
    <x v="0"/>
    <m/>
    <m/>
    <n v="106979"/>
    <s v="tons/y"/>
    <x v="9"/>
    <n v="0.71137825629999996"/>
    <s v="million bbl/y"/>
  </r>
  <r>
    <s v="OG0002068"/>
    <x v="538"/>
    <x v="13"/>
    <s v="https://www.gem.wiki/Humbly_Grove_Oil_and_Gas_Field_%28United_Kingdom%29"/>
    <x v="3"/>
    <x v="1"/>
    <s v="YES"/>
    <m/>
    <n v="316197"/>
    <s v="kSm³/y"/>
    <x v="6"/>
    <n v="316.197"/>
    <s v="million m³/y"/>
  </r>
  <r>
    <s v="OG0002068"/>
    <x v="538"/>
    <x v="13"/>
    <s v="https://www.gem.wiki/Humbly_Grove_Oil_and_Gas_Field_%28United_Kingdom%29"/>
    <x v="3"/>
    <x v="0"/>
    <m/>
    <m/>
    <n v="0.11576162299999999"/>
    <s v="million bbl/y"/>
    <x v="6"/>
    <n v="0.11576162299999999"/>
    <s v="million bbl/y"/>
  </r>
  <r>
    <s v="OG0002068"/>
    <x v="538"/>
    <x v="13"/>
    <s v="https://www.gem.wiki/Humbly_Grove_Oil_and_Gas_Field_%28United_Kingdom%29"/>
    <x v="3"/>
    <x v="1"/>
    <s v="YES"/>
    <m/>
    <n v="250922"/>
    <s v="kSm³/y"/>
    <x v="9"/>
    <n v="250.922"/>
    <s v="million m³/y"/>
  </r>
  <r>
    <s v="OG0002068"/>
    <x v="538"/>
    <x v="13"/>
    <s v="https://www.gem.wiki/Humbly_Grove_Oil_and_Gas_Field_%28United_Kingdom%29"/>
    <x v="3"/>
    <x v="0"/>
    <m/>
    <m/>
    <n v="9226.1"/>
    <s v="tons/y"/>
    <x v="9"/>
    <n v="6.1350797169999999E-2"/>
    <s v="million bbl/y"/>
  </r>
  <r>
    <s v="OG0002068"/>
    <x v="538"/>
    <x v="13"/>
    <s v="https://www.gem.wiki/Humbly_Grove_Oil_and_Gas_Field_%28United_Kingdom%29"/>
    <x v="1"/>
    <x v="0"/>
    <m/>
    <s v="EUR"/>
    <n v="0.74"/>
    <s v="million m³"/>
    <x v="10"/>
    <n v="4.654452"/>
    <s v="million bbl"/>
  </r>
  <r>
    <s v="OG0002070"/>
    <x v="539"/>
    <x v="13"/>
    <s v="https://www.gem.wiki/Huntington_Oil_and_Gas_Field_%28United_Kingdom%29"/>
    <x v="3"/>
    <x v="1"/>
    <s v="YES"/>
    <m/>
    <n v="39701.300000000003"/>
    <s v="kSm³/y"/>
    <x v="6"/>
    <n v="39.701300000000003"/>
    <s v="million m³/y"/>
  </r>
  <r>
    <s v="OG0002070"/>
    <x v="539"/>
    <x v="13"/>
    <s v="https://www.gem.wiki/Huntington_Oil_and_Gas_Field_%28United_Kingdom%29"/>
    <x v="3"/>
    <x v="0"/>
    <m/>
    <m/>
    <n v="1.813689112"/>
    <s v="million bbl/y"/>
    <x v="6"/>
    <n v="1.813689112"/>
    <s v="million bbl/y"/>
  </r>
  <r>
    <s v="OG0002072"/>
    <x v="540"/>
    <x v="13"/>
    <s v="https://www.gem.wiki/Indefatigable_South_West_Oil_and_Gas_Field_%28United_Kingdom%29"/>
    <x v="3"/>
    <x v="1"/>
    <s v="YES"/>
    <m/>
    <n v="35745"/>
    <s v="kSm³/y"/>
    <x v="6"/>
    <n v="35.744999999999997"/>
    <s v="million m³/y"/>
  </r>
  <r>
    <s v="OG0002072"/>
    <x v="540"/>
    <x v="13"/>
    <s v="https://www.gem.wiki/Indefatigable_South_West_Oil_and_Gas_Field_%28United_Kingdom%29"/>
    <x v="3"/>
    <x v="0"/>
    <m/>
    <m/>
    <n v="2.0627919999999999E-3"/>
    <s v="million bbl/y"/>
    <x v="6"/>
    <n v="2.0627919999999999E-3"/>
    <s v="million bbl/y"/>
  </r>
  <r>
    <s v="OG0002073"/>
    <x v="541"/>
    <x v="13"/>
    <s v="https://www.gem.wiki/Indefatigable_%28Perenco%29_Oil_and_Gas_Field_%28United_Kingdom%29"/>
    <x v="3"/>
    <x v="1"/>
    <s v="YES"/>
    <m/>
    <n v="216799"/>
    <s v="kSm³/y"/>
    <x v="6"/>
    <n v="216.79900000000001"/>
    <s v="million m³/y"/>
  </r>
  <r>
    <s v="OG0002073"/>
    <x v="541"/>
    <x v="13"/>
    <s v="https://www.gem.wiki/Indefatigable_%28Perenco%29_Oil_and_Gas_Field_%28United_Kingdom%29"/>
    <x v="3"/>
    <x v="0"/>
    <m/>
    <m/>
    <n v="1.3257212000000001E-2"/>
    <s v="million bbl/y"/>
    <x v="6"/>
    <n v="1.3257212000000001E-2"/>
    <s v="million bbl/y"/>
  </r>
  <r>
    <s v="OG0002075"/>
    <x v="542"/>
    <x v="13"/>
    <s v="https://www.gem.wiki/Islay_Oil_and_Gas_Field_%28United_Kingdom%29"/>
    <x v="3"/>
    <x v="1"/>
    <s v="YES"/>
    <m/>
    <n v="37093.461719999999"/>
    <s v="kSm³/y"/>
    <x v="6"/>
    <n v="37.093461720000001"/>
    <s v="million m³/y"/>
  </r>
  <r>
    <s v="OG0002075"/>
    <x v="542"/>
    <x v="13"/>
    <s v="https://www.gem.wiki/Islay_Oil_and_Gas_Field_%28United_Kingdom%29"/>
    <x v="3"/>
    <x v="0"/>
    <m/>
    <m/>
    <n v="1.249001464E-2"/>
    <s v="million bbl/y"/>
    <x v="6"/>
    <n v="1.249001464E-2"/>
    <s v="million bbl/y"/>
  </r>
  <r>
    <s v="OG0002075"/>
    <x v="542"/>
    <x v="13"/>
    <s v="https://www.gem.wiki/Islay_Oil_and_Gas_Field_%28United_Kingdom%29"/>
    <x v="3"/>
    <x v="1"/>
    <s v="YES"/>
    <m/>
    <n v="29288"/>
    <s v="kSm³/y"/>
    <x v="9"/>
    <n v="29.288"/>
    <s v="million m³/y"/>
  </r>
  <r>
    <s v="OG0002075"/>
    <x v="542"/>
    <x v="13"/>
    <s v="https://www.gem.wiki/Islay_Oil_and_Gas_Field_%28United_Kingdom%29"/>
    <x v="3"/>
    <x v="0"/>
    <m/>
    <m/>
    <n v="1560.5"/>
    <s v="tons/y"/>
    <x v="9"/>
    <n v="1.0376856849999999E-2"/>
    <s v="million bbl/y"/>
  </r>
  <r>
    <s v="OG0002076"/>
    <x v="543"/>
    <x v="13"/>
    <s v="https://www.gem.wiki/Jackdaw_Oil_and_Gas_Field_%28United_Kingdom%29"/>
    <x v="1"/>
    <x v="5"/>
    <m/>
    <s v="recoverable reserves"/>
    <n v="200"/>
    <s v="million boe"/>
    <x v="0"/>
    <n v="200"/>
    <s v="million boe"/>
  </r>
  <r>
    <s v="OG0002076"/>
    <x v="543"/>
    <x v="13"/>
    <s v="https://www.gem.wiki/Jackdaw_Oil_and_Gas_Field_%28United_Kingdom%29"/>
    <x v="1"/>
    <x v="5"/>
    <m/>
    <s v="reserves"/>
    <n v="185"/>
    <s v="million boe"/>
    <x v="9"/>
    <n v="185"/>
    <s v="million boe"/>
  </r>
  <r>
    <s v="OG0002076"/>
    <x v="543"/>
    <x v="13"/>
    <s v="https://www.gem.wiki/Jackdaw_Oil_and_Gas_Field_%28United_Kingdom%29"/>
    <x v="1"/>
    <x v="5"/>
    <m/>
    <s v="remaining economically recoverable volumes"/>
    <n v="56"/>
    <s v="million boe"/>
    <x v="9"/>
    <n v="56"/>
    <s v="million boe"/>
  </r>
  <r>
    <s v="OG0002076"/>
    <x v="543"/>
    <x v="13"/>
    <s v="https://www.gem.wiki/Jackdaw_Oil_and_Gas_Field_%28United_Kingdom%29"/>
    <x v="2"/>
    <x v="10"/>
    <m/>
    <m/>
    <n v="7548"/>
    <s v="bpd"/>
    <x v="33"/>
    <n v="2.75502"/>
    <s v="million bbl/y"/>
  </r>
  <r>
    <s v="OG0002076"/>
    <x v="543"/>
    <x v="13"/>
    <s v="https://www.gem.wiki/Jackdaw_Oil_and_Gas_Field_%28United_Kingdom%29"/>
    <x v="2"/>
    <x v="1"/>
    <s v="YES"/>
    <m/>
    <n v="138"/>
    <s v="million cubic feet/d"/>
    <x v="33"/>
    <n v="1426.306102"/>
    <s v="million m³/y"/>
  </r>
  <r>
    <s v="OG0002076"/>
    <x v="543"/>
    <x v="13"/>
    <s v="https://www.gem.wiki/Jackdaw_Oil_and_Gas_Field_%28United_Kingdom%29"/>
    <x v="2"/>
    <x v="7"/>
    <m/>
    <m/>
    <n v="8177"/>
    <s v="bpd"/>
    <x v="33"/>
    <n v="2.9846050000000002"/>
    <s v="million bbl/y"/>
  </r>
  <r>
    <s v="OG0002077"/>
    <x v="544"/>
    <x v="13"/>
    <s v="https://www.gem.wiki/Jade_Oil_and_Gas_Field_%28United_Kingdom%29"/>
    <x v="3"/>
    <x v="1"/>
    <s v="YES"/>
    <m/>
    <n v="414225"/>
    <s v="kSm³/y"/>
    <x v="6"/>
    <n v="414.22500000000002"/>
    <s v="million m³/y"/>
  </r>
  <r>
    <s v="OG0002077"/>
    <x v="544"/>
    <x v="13"/>
    <s v="https://www.gem.wiki/Jade_Oil_and_Gas_Field_%28United_Kingdom%29"/>
    <x v="3"/>
    <x v="0"/>
    <m/>
    <m/>
    <n v="0.66824398399999996"/>
    <s v="million bbl/y"/>
    <x v="6"/>
    <n v="0.66824398399999996"/>
    <s v="million bbl/y"/>
  </r>
  <r>
    <s v="OG0002077"/>
    <x v="544"/>
    <x v="13"/>
    <s v="https://www.gem.wiki/Jade_Oil_and_Gas_Field_%28United_Kingdom%29"/>
    <x v="3"/>
    <x v="1"/>
    <s v="YES"/>
    <m/>
    <n v="652272"/>
    <s v="kSm³/y"/>
    <x v="9"/>
    <n v="652.27200000000005"/>
    <s v="million m³/y"/>
  </r>
  <r>
    <s v="OG0002077"/>
    <x v="544"/>
    <x v="13"/>
    <s v="https://www.gem.wiki/Jade_Oil_and_Gas_Field_%28United_Kingdom%29"/>
    <x v="3"/>
    <x v="0"/>
    <m/>
    <m/>
    <n v="418399.4"/>
    <s v="tons/y"/>
    <x v="9"/>
    <n v="2.7822304899999999"/>
    <s v="million bbl/y"/>
  </r>
  <r>
    <s v="OG0002078"/>
    <x v="545"/>
    <x v="13"/>
    <s v="https://www.gem.wiki/Jasmine_Oil_and_Gas_Field_%28United_Kingdom%29"/>
    <x v="3"/>
    <x v="1"/>
    <s v="YES"/>
    <m/>
    <n v="584875"/>
    <s v="kSm³/y"/>
    <x v="6"/>
    <n v="584.875"/>
    <s v="million m³/y"/>
  </r>
  <r>
    <s v="OG0002078"/>
    <x v="545"/>
    <x v="13"/>
    <s v="https://www.gem.wiki/Jasmine_Oil_and_Gas_Field_%28United_Kingdom%29"/>
    <x v="3"/>
    <x v="0"/>
    <m/>
    <m/>
    <n v="2.0408056559999999"/>
    <s v="million bbl/y"/>
    <x v="6"/>
    <n v="2.0408056559999999"/>
    <s v="million bbl/y"/>
  </r>
  <r>
    <s v="OG0002078"/>
    <x v="545"/>
    <x v="13"/>
    <s v="https://www.gem.wiki/Jasmine_Oil_and_Gas_Field_%28United_Kingdom%29"/>
    <x v="3"/>
    <x v="1"/>
    <s v="YES"/>
    <m/>
    <n v="328688"/>
    <s v="kSm³/y"/>
    <x v="9"/>
    <n v="328.68799999999999"/>
    <s v="million m³/y"/>
  </r>
  <r>
    <s v="OG0002078"/>
    <x v="545"/>
    <x v="13"/>
    <s v="https://www.gem.wiki/Jasmine_Oil_and_Gas_Field_%28United_Kingdom%29"/>
    <x v="3"/>
    <x v="0"/>
    <m/>
    <m/>
    <n v="132823.29999999999"/>
    <s v="tons/y"/>
    <x v="9"/>
    <n v="0.883235098"/>
    <s v="million bbl/y"/>
  </r>
  <r>
    <s v="OG0002078"/>
    <x v="545"/>
    <x v="13"/>
    <s v="https://www.gem.wiki/Jasmine_Oil_and_Gas_Field_%28United_Kingdom%29"/>
    <x v="1"/>
    <x v="1"/>
    <m/>
    <s v="remaining recoverable reserves"/>
    <n v="121"/>
    <s v="bcf"/>
    <x v="3"/>
    <n v="3426.306102"/>
    <s v="million m³"/>
  </r>
  <r>
    <s v="OG0002078"/>
    <x v="545"/>
    <x v="13"/>
    <s v="https://www.gem.wiki/Jasmine_Oil_and_Gas_Field_%28United_Kingdom%29"/>
    <x v="1"/>
    <x v="0"/>
    <m/>
    <s v="remaining recoverable reserves"/>
    <n v="18.149999999999999"/>
    <s v="million bbl"/>
    <x v="1"/>
    <n v="18.149999999999999"/>
    <s v="million bbl"/>
  </r>
  <r>
    <s v="OG0002079"/>
    <x v="546"/>
    <x v="13"/>
    <s v="https://www.gem.wiki/Joanne_Oil_and_Gas_Field_%28United_Kingdom%29"/>
    <x v="3"/>
    <x v="1"/>
    <s v="YES"/>
    <m/>
    <n v="424303"/>
    <s v="kSm³/y"/>
    <x v="6"/>
    <n v="424.303"/>
    <s v="million m³/y"/>
  </r>
  <r>
    <s v="OG0002079"/>
    <x v="546"/>
    <x v="13"/>
    <s v="https://www.gem.wiki/Joanne_Oil_and_Gas_Field_%28United_Kingdom%29"/>
    <x v="3"/>
    <x v="0"/>
    <m/>
    <m/>
    <n v="2.418881469"/>
    <s v="million bbl/y"/>
    <x v="6"/>
    <n v="2.418881469"/>
    <s v="million bbl/y"/>
  </r>
  <r>
    <s v="OG0002079"/>
    <x v="546"/>
    <x v="13"/>
    <s v="https://www.gem.wiki/Joanne_Oil_and_Gas_Field_%28United_Kingdom%29"/>
    <x v="3"/>
    <x v="1"/>
    <s v="YES"/>
    <m/>
    <n v="148299"/>
    <s v="kSm³/y"/>
    <x v="9"/>
    <n v="148.29900000000001"/>
    <s v="million m³/y"/>
  </r>
  <r>
    <s v="OG0002079"/>
    <x v="546"/>
    <x v="13"/>
    <s v="https://www.gem.wiki/Joanne_Oil_and_Gas_Field_%28United_Kingdom%29"/>
    <x v="3"/>
    <x v="0"/>
    <m/>
    <m/>
    <n v="201075.8"/>
    <s v="tons/y"/>
    <x v="9"/>
    <n v="1.3370937469999999"/>
    <s v="million bbl/y"/>
  </r>
  <r>
    <s v="OG0002081"/>
    <x v="547"/>
    <x v="13"/>
    <s v="https://www.gem.wiki/Judy_Oil_and_Gas_Field_%28United_Kingdom%29"/>
    <x v="3"/>
    <x v="1"/>
    <s v="YES"/>
    <m/>
    <n v="299447"/>
    <s v="kSm³/y"/>
    <x v="6"/>
    <n v="299.447"/>
    <s v="million m³/y"/>
  </r>
  <r>
    <s v="OG0002081"/>
    <x v="547"/>
    <x v="13"/>
    <s v="https://www.gem.wiki/Judy_Oil_and_Gas_Field_%28United_Kingdom%29"/>
    <x v="3"/>
    <x v="0"/>
    <m/>
    <m/>
    <n v="1.1330388179999999"/>
    <s v="million bbl/y"/>
    <x v="6"/>
    <n v="1.1330388179999999"/>
    <s v="million bbl/y"/>
  </r>
  <r>
    <s v="OG0002081"/>
    <x v="547"/>
    <x v="13"/>
    <s v="https://www.gem.wiki/Judy_Oil_and_Gas_Field_%28United_Kingdom%29"/>
    <x v="3"/>
    <x v="1"/>
    <s v="YES"/>
    <m/>
    <n v="202284"/>
    <s v="kSm³/y"/>
    <x v="9"/>
    <n v="202.28399999999999"/>
    <s v="million m³/y"/>
  </r>
  <r>
    <s v="OG0002081"/>
    <x v="547"/>
    <x v="13"/>
    <s v="https://www.gem.wiki/Judy_Oil_and_Gas_Field_%28United_Kingdom%29"/>
    <x v="3"/>
    <x v="0"/>
    <m/>
    <m/>
    <n v="119304.9"/>
    <s v="tons/y"/>
    <x v="9"/>
    <n v="0.7933417935"/>
    <s v="million bbl/y"/>
  </r>
  <r>
    <s v="OG0002082"/>
    <x v="548"/>
    <x v="13"/>
    <s v="https://www.gem.wiki/Jura_Oil_and_Gas_Field_%28United_Kingdom%29"/>
    <x v="3"/>
    <x v="1"/>
    <s v="YES"/>
    <m/>
    <n v="448803.33250000002"/>
    <s v="kSm³/y"/>
    <x v="6"/>
    <n v="448.80333250000001"/>
    <s v="million m³/y"/>
  </r>
  <r>
    <s v="OG0002082"/>
    <x v="548"/>
    <x v="13"/>
    <s v="https://www.gem.wiki/Jura_Oil_and_Gas_Field_%28United_Kingdom%29"/>
    <x v="3"/>
    <x v="0"/>
    <m/>
    <m/>
    <n v="0.17555136830000001"/>
    <s v="million bbl/y"/>
    <x v="6"/>
    <n v="0.17555136830000001"/>
    <s v="million bbl/y"/>
  </r>
  <r>
    <s v="OG0002082"/>
    <x v="548"/>
    <x v="13"/>
    <s v="https://www.gem.wiki/Jura_Oil_and_Gas_Field_%28United_Kingdom%29"/>
    <x v="1"/>
    <x v="5"/>
    <m/>
    <s v="2P reserves"/>
    <n v="170"/>
    <s v="million boe"/>
    <x v="24"/>
    <n v="170"/>
    <s v="million boe"/>
  </r>
  <r>
    <s v="OG0002082"/>
    <x v="548"/>
    <x v="13"/>
    <s v="https://www.gem.wiki/Jura_Oil_and_Gas_Field_%28United_Kingdom%29"/>
    <x v="3"/>
    <x v="1"/>
    <s v="YES"/>
    <m/>
    <n v="236290"/>
    <s v="kSm³/y"/>
    <x v="9"/>
    <n v="236.29"/>
    <s v="million m³/y"/>
  </r>
  <r>
    <s v="OG0002082"/>
    <x v="548"/>
    <x v="13"/>
    <s v="https://www.gem.wiki/Jura_Oil_and_Gas_Field_%28United_Kingdom%29"/>
    <x v="3"/>
    <x v="0"/>
    <m/>
    <m/>
    <n v="13752.4"/>
    <s v="tons/y"/>
    <x v="9"/>
    <n v="9.1449334280000003E-2"/>
    <s v="million bbl/y"/>
  </r>
  <r>
    <s v="OG0002084"/>
    <x v="549"/>
    <x v="13"/>
    <s v="https://www.gem.wiki/Keith_Oil_and_Gas_Field_%28United_Kingdom%29"/>
    <x v="3"/>
    <x v="1"/>
    <s v="YES"/>
    <m/>
    <n v="13890"/>
    <s v="kSm³/y"/>
    <x v="6"/>
    <n v="13.89"/>
    <s v="million m³/y"/>
  </r>
  <r>
    <s v="OG0002084"/>
    <x v="549"/>
    <x v="13"/>
    <s v="https://www.gem.wiki/Keith_Oil_and_Gas_Field_%28United_Kingdom%29"/>
    <x v="3"/>
    <x v="0"/>
    <m/>
    <m/>
    <n v="9.1416903999999993E-2"/>
    <s v="million bbl/y"/>
    <x v="6"/>
    <n v="9.1416903999999993E-2"/>
    <s v="million bbl/y"/>
  </r>
  <r>
    <s v="OG0002088"/>
    <x v="550"/>
    <x v="13"/>
    <s v="https://www.gem.wiki/Kilmar_Oil_and_Gas_Field_%28United_Kingdom%29"/>
    <x v="3"/>
    <x v="1"/>
    <s v="YES"/>
    <m/>
    <n v="98549"/>
    <s v="kSm³/y"/>
    <x v="6"/>
    <n v="98.549000000000007"/>
    <s v="million m³/y"/>
  </r>
  <r>
    <s v="OG0002088"/>
    <x v="550"/>
    <x v="13"/>
    <s v="https://www.gem.wiki/Kilmar_Oil_and_Gas_Field_%28United_Kingdom%29"/>
    <x v="3"/>
    <x v="0"/>
    <m/>
    <m/>
    <n v="5.7229899999999996E-4"/>
    <s v="million bbl/y"/>
    <x v="6"/>
    <n v="5.7229899999999996E-4"/>
    <s v="million bbl/y"/>
  </r>
  <r>
    <s v="OG0002090"/>
    <x v="551"/>
    <x v="13"/>
    <s v="https://www.gem.wiki/Kinnoull_Oil_and_Gas_Field_%28United_Kingdom%29"/>
    <x v="3"/>
    <x v="1"/>
    <s v="YES"/>
    <m/>
    <n v="40634"/>
    <s v="kSm³/y"/>
    <x v="6"/>
    <n v="40.634"/>
    <s v="million m³/y"/>
  </r>
  <r>
    <s v="OG0002090"/>
    <x v="551"/>
    <x v="13"/>
    <s v="https://www.gem.wiki/Kinnoull_Oil_and_Gas_Field_%28United_Kingdom%29"/>
    <x v="3"/>
    <x v="0"/>
    <m/>
    <m/>
    <n v="4.2024921810000002"/>
    <s v="million bbl/y"/>
    <x v="6"/>
    <n v="4.2024921810000002"/>
    <s v="million bbl/y"/>
  </r>
  <r>
    <s v="OG0002090"/>
    <x v="551"/>
    <x v="13"/>
    <s v="https://www.gem.wiki/Kinnoull_Oil_and_Gas_Field_%28United_Kingdom%29"/>
    <x v="1"/>
    <x v="5"/>
    <m/>
    <s v="recoverable resources"/>
    <n v="80"/>
    <s v="million boe"/>
    <x v="6"/>
    <n v="80"/>
    <s v="million boe"/>
  </r>
  <r>
    <s v="OG0002090"/>
    <x v="551"/>
    <x v="13"/>
    <s v="https://www.gem.wiki/Kinnoull_Oil_and_Gas_Field_%28United_Kingdom%29"/>
    <x v="3"/>
    <x v="1"/>
    <s v="YES"/>
    <m/>
    <n v="4394"/>
    <s v="kSm³/y"/>
    <x v="9"/>
    <n v="4.3940000000000001"/>
    <s v="million m³/y"/>
  </r>
  <r>
    <s v="OG0002090"/>
    <x v="551"/>
    <x v="13"/>
    <s v="https://www.gem.wiki/Kinnoull_Oil_and_Gas_Field_%28United_Kingdom%29"/>
    <x v="3"/>
    <x v="0"/>
    <m/>
    <m/>
    <n v="169765.5"/>
    <s v="tons/y"/>
    <x v="9"/>
    <n v="1.1288896450000001"/>
    <s v="million bbl/y"/>
  </r>
  <r>
    <s v="OG0002091"/>
    <x v="552"/>
    <x v="13"/>
    <s v="https://www.gem.wiki/Kirby_Misperton_Oil_and_Gas_Field_%28United_Kingdom%29"/>
    <x v="3"/>
    <x v="1"/>
    <s v="YES"/>
    <m/>
    <n v="198"/>
    <s v="kSm³/y"/>
    <x v="6"/>
    <n v="0.19800000000000001"/>
    <s v="million m³/y"/>
  </r>
  <r>
    <s v="OG0002091"/>
    <x v="552"/>
    <x v="13"/>
    <s v="https://www.gem.wiki/Kirby_Misperton_Oil_and_Gas_Field_%28United_Kingdom%29"/>
    <x v="3"/>
    <x v="0"/>
    <m/>
    <m/>
    <n v="0"/>
    <s v="million bbl/y"/>
    <x v="6"/>
    <n v="0"/>
    <s v="million bbl/y"/>
  </r>
  <r>
    <s v="OG0002095"/>
    <x v="553"/>
    <x v="13"/>
    <s v="https://www.gem.wiki/Kraken_Oil_and_Gas_Field_%28United_Kingdom%29"/>
    <x v="3"/>
    <x v="1"/>
    <s v="YES"/>
    <m/>
    <n v="36690"/>
    <s v="kSm³/y"/>
    <x v="6"/>
    <n v="36.69"/>
    <s v="million m³/y"/>
  </r>
  <r>
    <s v="OG0002095"/>
    <x v="553"/>
    <x v="13"/>
    <s v="https://www.gem.wiki/Kraken_Oil_and_Gas_Field_%28United_Kingdom%29"/>
    <x v="3"/>
    <x v="0"/>
    <m/>
    <m/>
    <n v="11.000857160000001"/>
    <s v="million bbl/y"/>
    <x v="6"/>
    <n v="11.000857160000001"/>
    <s v="million bbl/y"/>
  </r>
  <r>
    <s v="OG0002095"/>
    <x v="553"/>
    <x v="13"/>
    <s v="https://www.gem.wiki/Kraken_Oil_and_Gas_Field_%28United_Kingdom%29"/>
    <x v="3"/>
    <x v="1"/>
    <s v="YES"/>
    <m/>
    <n v="44230"/>
    <s v="kSm³/y"/>
    <x v="9"/>
    <n v="44.23"/>
    <s v="million m³/y"/>
  </r>
  <r>
    <s v="OG0002095"/>
    <x v="553"/>
    <x v="13"/>
    <s v="https://www.gem.wiki/Kraken_Oil_and_Gas_Field_%28United_Kingdom%29"/>
    <x v="3"/>
    <x v="0"/>
    <m/>
    <m/>
    <n v="1231153.7"/>
    <s v="tons/y"/>
    <x v="9"/>
    <n v="8.1868027590000008"/>
    <s v="million bbl/y"/>
  </r>
  <r>
    <s v="OG0002095"/>
    <x v="553"/>
    <x v="13"/>
    <s v="https://www.gem.wiki/Kraken_Oil_and_Gas_Field_%28United_Kingdom%29"/>
    <x v="1"/>
    <x v="0"/>
    <m/>
    <s v="reserves"/>
    <n v="128"/>
    <s v="million bbl"/>
    <x v="16"/>
    <n v="128"/>
    <s v="million bbl"/>
  </r>
  <r>
    <s v="OG0002096"/>
    <x v="554"/>
    <x v="13"/>
    <s v="https://www.gem.wiki/Kraken_North_Oil_and_Gas_Field_%28United_Kingdom%29"/>
    <x v="3"/>
    <x v="1"/>
    <s v="YES"/>
    <m/>
    <n v="14632"/>
    <s v="kSm³/y"/>
    <x v="6"/>
    <n v="14.632"/>
    <s v="million m³/y"/>
  </r>
  <r>
    <s v="OG0002096"/>
    <x v="554"/>
    <x v="13"/>
    <s v="https://www.gem.wiki/Kraken_North_Oil_and_Gas_Field_%28United_Kingdom%29"/>
    <x v="3"/>
    <x v="0"/>
    <m/>
    <m/>
    <n v="1.8370609229999999"/>
    <s v="million bbl/y"/>
    <x v="6"/>
    <n v="1.8370609229999999"/>
    <s v="million bbl/y"/>
  </r>
  <r>
    <s v="OG0002096"/>
    <x v="554"/>
    <x v="13"/>
    <s v="https://www.gem.wiki/Kraken_North_Oil_and_Gas_Field_%28United_Kingdom%29"/>
    <x v="3"/>
    <x v="1"/>
    <s v="YES"/>
    <m/>
    <n v="6740"/>
    <s v="kSm³/y"/>
    <x v="9"/>
    <n v="6.74"/>
    <s v="million m³/y"/>
  </r>
  <r>
    <s v="OG0002096"/>
    <x v="554"/>
    <x v="13"/>
    <s v="https://www.gem.wiki/Kraken_North_Oil_and_Gas_Field_%28United_Kingdom%29"/>
    <x v="3"/>
    <x v="0"/>
    <m/>
    <m/>
    <n v="196816.4"/>
    <s v="tons/y"/>
    <x v="9"/>
    <n v="1.3087700149999999"/>
    <s v="million bbl/y"/>
  </r>
  <r>
    <s v="OG0002097"/>
    <x v="555"/>
    <x v="13"/>
    <s v="https://www.gem.wiki/Kyle_Oil_and_Gas_Field_%28United_Kingdom%29"/>
    <x v="3"/>
    <x v="1"/>
    <s v="YES"/>
    <m/>
    <n v="98459"/>
    <s v="kSm³/y"/>
    <x v="6"/>
    <n v="98.459000000000003"/>
    <s v="million m³/y"/>
  </r>
  <r>
    <s v="OG0002097"/>
    <x v="555"/>
    <x v="13"/>
    <s v="https://www.gem.wiki/Kyle_Oil_and_Gas_Field_%28United_Kingdom%29"/>
    <x v="3"/>
    <x v="0"/>
    <m/>
    <m/>
    <n v="0.45713483199999999"/>
    <s v="million bbl/y"/>
    <x v="6"/>
    <n v="0.45713483199999999"/>
    <s v="million bbl/y"/>
  </r>
  <r>
    <s v="OG0002098"/>
    <x v="556"/>
    <x v="13"/>
    <s v="https://www.gem.wiki/Laggan_Oil_and_Gas_Field_%28United_Kingdom%29"/>
    <x v="3"/>
    <x v="1"/>
    <s v="YES"/>
    <m/>
    <n v="1081987.2919999999"/>
    <s v="kSm³/y"/>
    <x v="6"/>
    <n v="1081.987292"/>
    <s v="million m³/y"/>
  </r>
  <r>
    <s v="OG0002098"/>
    <x v="556"/>
    <x v="13"/>
    <s v="https://www.gem.wiki/Laggan_Oil_and_Gas_Field_%28United_Kingdom%29"/>
    <x v="3"/>
    <x v="0"/>
    <m/>
    <m/>
    <n v="0.52183084830000004"/>
    <s v="million bbl/y"/>
    <x v="6"/>
    <n v="0.52183084830000004"/>
    <s v="million bbl/y"/>
  </r>
  <r>
    <s v="OG0002099"/>
    <x v="557"/>
    <x v="13"/>
    <s v="https://www.gem.wiki/Laggan-Tormore_Gas_Field_%28United_Kingdom%29"/>
    <x v="1"/>
    <x v="1"/>
    <m/>
    <s v="reserves"/>
    <n v="1"/>
    <s v="tcf"/>
    <x v="17"/>
    <n v="28316.57936"/>
    <s v="million m³"/>
  </r>
  <r>
    <s v="OG0002100"/>
    <x v="558"/>
    <x v="13"/>
    <s v="https://www.gem.wiki/Lancaster_Oil_and_Gas_Field_%28United_Kingdom%29"/>
    <x v="3"/>
    <x v="1"/>
    <s v="YES"/>
    <m/>
    <n v="34507.1"/>
    <s v="kSm³/y"/>
    <x v="6"/>
    <n v="34.507100000000001"/>
    <s v="million m³/y"/>
  </r>
  <r>
    <s v="OG0002100"/>
    <x v="558"/>
    <x v="13"/>
    <s v="https://www.gem.wiki/Lancaster_Oil_and_Gas_Field_%28United_Kingdom%29"/>
    <x v="3"/>
    <x v="0"/>
    <m/>
    <m/>
    <n v="3.017855891"/>
    <s v="million bbl/y"/>
    <x v="6"/>
    <n v="3.017855891"/>
    <s v="million bbl/y"/>
  </r>
  <r>
    <s v="OG0002101"/>
    <x v="559"/>
    <x v="13"/>
    <s v="https://www.gem.wiki/Lancelot_Oil_and_Gas_Field_%28United_Kingdom%29"/>
    <x v="3"/>
    <x v="1"/>
    <s v="YES"/>
    <m/>
    <n v="36346"/>
    <s v="kSm³/y"/>
    <x v="6"/>
    <n v="36.345999999999997"/>
    <s v="million m³/y"/>
  </r>
  <r>
    <s v="OG0002101"/>
    <x v="559"/>
    <x v="13"/>
    <s v="https://www.gem.wiki/Lancelot_Oil_and_Gas_Field_%28United_Kingdom%29"/>
    <x v="3"/>
    <x v="0"/>
    <m/>
    <m/>
    <n v="3.3834820000000002E-3"/>
    <s v="million bbl/y"/>
    <x v="6"/>
    <n v="3.3834820000000002E-3"/>
    <s v="million bbl/y"/>
  </r>
  <r>
    <s v="OG0002102"/>
    <x v="560"/>
    <x v="13"/>
    <s v="https://www.gem.wiki/Larch_Oil_and_Gas_Field_%28United_Kingdom%29"/>
    <x v="3"/>
    <x v="1"/>
    <s v="YES"/>
    <m/>
    <n v="9"/>
    <s v="kSm³/y"/>
    <x v="6"/>
    <n v="8.9999999999999993E-3"/>
    <s v="million m³/y"/>
  </r>
  <r>
    <s v="OG0002102"/>
    <x v="560"/>
    <x v="13"/>
    <s v="https://www.gem.wiki/Larch_Oil_and_Gas_Field_%28United_Kingdom%29"/>
    <x v="3"/>
    <x v="0"/>
    <m/>
    <m/>
    <n v="1.326979E-3"/>
    <s v="million bbl/y"/>
    <x v="6"/>
    <n v="1.326979E-3"/>
    <s v="million bbl/y"/>
  </r>
  <r>
    <s v="OG0002102"/>
    <x v="560"/>
    <x v="13"/>
    <s v="https://www.gem.wiki/Larch_Oil_and_Gas_Field_%28United_Kingdom%29"/>
    <x v="3"/>
    <x v="1"/>
    <s v="YES"/>
    <m/>
    <n v="730"/>
    <s v="kSm³/y"/>
    <x v="9"/>
    <n v="0.73"/>
    <s v="million m³/y"/>
  </r>
  <r>
    <s v="OG0002102"/>
    <x v="560"/>
    <x v="13"/>
    <s v="https://www.gem.wiki/Larch_Oil_and_Gas_Field_%28United_Kingdom%29"/>
    <x v="3"/>
    <x v="0"/>
    <m/>
    <m/>
    <n v="7935.3"/>
    <s v="tons/y"/>
    <x v="9"/>
    <n v="5.2767364410000003E-2"/>
    <s v="million bbl/y"/>
  </r>
  <r>
    <s v="OG0002103"/>
    <x v="561"/>
    <x v="13"/>
    <s v="https://www.gem.wiki/Leman_South_Oil_and_Gas_Field_%28United_Kingdom%29"/>
    <x v="3"/>
    <x v="1"/>
    <s v="YES"/>
    <m/>
    <n v="103449"/>
    <s v="kSm³/y"/>
    <x v="6"/>
    <n v="103.449"/>
    <s v="million m³/y"/>
  </r>
  <r>
    <s v="OG0002103"/>
    <x v="561"/>
    <x v="13"/>
    <s v="https://www.gem.wiki/Leman_South_Oil_and_Gas_Field_%28United_Kingdom%29"/>
    <x v="3"/>
    <x v="0"/>
    <m/>
    <m/>
    <n v="3.5344180000000001E-3"/>
    <s v="million bbl/y"/>
    <x v="6"/>
    <n v="3.5344180000000001E-3"/>
    <s v="million bbl/y"/>
  </r>
  <r>
    <s v="OG0002103"/>
    <x v="561"/>
    <x v="13"/>
    <s v="https://www.gem.wiki/Leman_South_Oil_and_Gas_Field_%28United_Kingdom%29"/>
    <x v="1"/>
    <x v="1"/>
    <m/>
    <s v="reserves"/>
    <n v="66"/>
    <s v="bcf"/>
    <x v="11"/>
    <n v="1868.8942380000001"/>
    <s v="million m³"/>
  </r>
  <r>
    <s v="OG0002104"/>
    <x v="562"/>
    <x v="13"/>
    <s v="https://www.gem.wiki/Leman_%28Perenco%29_Oil_and_Gas_Field_%28United_Kingdom%29"/>
    <x v="3"/>
    <x v="1"/>
    <s v="YES"/>
    <m/>
    <n v="429920"/>
    <s v="kSm³/y"/>
    <x v="6"/>
    <n v="429.92"/>
    <s v="million m³/y"/>
  </r>
  <r>
    <s v="OG0002104"/>
    <x v="562"/>
    <x v="13"/>
    <s v="https://www.gem.wiki/Leman_%28Perenco%29_Oil_and_Gas_Field_%28United_Kingdom%29"/>
    <x v="3"/>
    <x v="0"/>
    <m/>
    <m/>
    <n v="1.6200464000000001E-2"/>
    <s v="million bbl/y"/>
    <x v="6"/>
    <n v="1.6200464000000001E-2"/>
    <s v="million bbl/y"/>
  </r>
  <r>
    <s v="OG0002105"/>
    <x v="563"/>
    <x v="13"/>
    <s v="https://www.gem.wiki/Leman_%28Shell%29_Oil_and_Gas_Field_%28United_Kingdom%29"/>
    <x v="3"/>
    <x v="1"/>
    <s v="YES"/>
    <m/>
    <n v="601981"/>
    <s v="kSm³/y"/>
    <x v="6"/>
    <n v="601.98099999999999"/>
    <s v="million m³/y"/>
  </r>
  <r>
    <s v="OG0002105"/>
    <x v="563"/>
    <x v="13"/>
    <s v="https://www.gem.wiki/Leman_%28Shell%29_Oil_and_Gas_Field_%28United_Kingdom%29"/>
    <x v="3"/>
    <x v="0"/>
    <m/>
    <m/>
    <n v="2.7734489999999999E-3"/>
    <s v="million bbl/y"/>
    <x v="6"/>
    <n v="2.7734489999999999E-3"/>
    <s v="million bbl/y"/>
  </r>
  <r>
    <s v="OG0002105"/>
    <x v="563"/>
    <x v="13"/>
    <s v="https://www.gem.wiki/Leman_%28Shell%29_Oil_and_Gas_Field_%28United_Kingdom%29"/>
    <x v="1"/>
    <x v="1"/>
    <m/>
    <s v="in place reserves"/>
    <n v="478"/>
    <s v="billion scf"/>
    <x v="32"/>
    <n v="13535.324930000001"/>
    <s v="million m³"/>
  </r>
  <r>
    <s v="OG0002106"/>
    <x v="564"/>
    <x v="13"/>
    <s v="https://www.gem.wiki/Lennox_Oil_and_Gas_Field_%28United_Kingdom%29"/>
    <x v="3"/>
    <x v="1"/>
    <s v="YES"/>
    <m/>
    <n v="397964"/>
    <s v="kSm³/y"/>
    <x v="6"/>
    <n v="397.964"/>
    <s v="million m³/y"/>
  </r>
  <r>
    <s v="OG0002106"/>
    <x v="564"/>
    <x v="13"/>
    <s v="https://www.gem.wiki/Lennox_Oil_and_Gas_Field_%28United_Kingdom%29"/>
    <x v="3"/>
    <x v="0"/>
    <m/>
    <m/>
    <n v="0.110868781"/>
    <s v="million bbl/y"/>
    <x v="6"/>
    <n v="0.110868781"/>
    <s v="million bbl/y"/>
  </r>
  <r>
    <s v="OG0002106"/>
    <x v="564"/>
    <x v="13"/>
    <s v="https://www.gem.wiki/Lennox_Oil_and_Gas_Field_%28United_Kingdom%29"/>
    <x v="1"/>
    <x v="1"/>
    <m/>
    <s v="EUR"/>
    <n v="10.32"/>
    <s v="bcm"/>
    <x v="32"/>
    <n v="10320"/>
    <s v="million m³"/>
  </r>
  <r>
    <s v="OG0002108"/>
    <x v="565"/>
    <x v="13"/>
    <s v="https://www.gem.wiki/Liberator_Oil_and_Gas_Field_%28United_Kingdom%29"/>
    <x v="1"/>
    <x v="5"/>
    <m/>
    <s v="recoverable resources"/>
    <n v="33"/>
    <s v="million boe"/>
    <x v="6"/>
    <n v="33"/>
    <s v="million boe"/>
  </r>
  <r>
    <s v="OG0002110"/>
    <x v="566"/>
    <x v="13"/>
    <s v="https://www.gem.wiki/Lochranza_Oil_and_Gas_Field_%28United_Kingdom%29"/>
    <x v="3"/>
    <x v="1"/>
    <s v="YES"/>
    <m/>
    <n v="8266"/>
    <s v="kSm³/y"/>
    <x v="6"/>
    <n v="8.266"/>
    <s v="million m³/y"/>
  </r>
  <r>
    <s v="OG0002110"/>
    <x v="566"/>
    <x v="13"/>
    <s v="https://www.gem.wiki/Lochranza_Oil_and_Gas_Field_%28United_Kingdom%29"/>
    <x v="3"/>
    <x v="0"/>
    <m/>
    <m/>
    <n v="0.71943644399999995"/>
    <s v="million bbl/y"/>
    <x v="6"/>
    <n v="0.71943644399999995"/>
    <s v="million bbl/y"/>
  </r>
  <r>
    <s v="OG0002110"/>
    <x v="566"/>
    <x v="13"/>
    <s v="https://www.gem.wiki/Lochranza_Oil_and_Gas_Field_%28United_Kingdom%29"/>
    <x v="3"/>
    <x v="1"/>
    <s v="YES"/>
    <m/>
    <n v="6529"/>
    <s v="kSm³/y"/>
    <x v="9"/>
    <n v="6.5289999999999999"/>
    <s v="million m³/y"/>
  </r>
  <r>
    <s v="OG0002110"/>
    <x v="566"/>
    <x v="13"/>
    <s v="https://www.gem.wiki/Lochranza_Oil_and_Gas_Field_%28United_Kingdom%29"/>
    <x v="3"/>
    <x v="0"/>
    <m/>
    <m/>
    <n v="65945"/>
    <s v="tons/y"/>
    <x v="9"/>
    <n v="0.43851446649999998"/>
    <s v="million bbl/y"/>
  </r>
  <r>
    <s v="OG0002112"/>
    <x v="567"/>
    <x v="13"/>
    <s v="https://www.gem.wiki/Lomond_Oil_and_Gas_Field_%28United_Kingdom%29"/>
    <x v="3"/>
    <x v="1"/>
    <s v="YES"/>
    <m/>
    <n v="336960.53"/>
    <s v="kSm³/y"/>
    <x v="6"/>
    <n v="336.96053000000001"/>
    <s v="million m³/y"/>
  </r>
  <r>
    <s v="OG0002112"/>
    <x v="567"/>
    <x v="13"/>
    <s v="https://www.gem.wiki/Lomond_Oil_and_Gas_Field_%28United_Kingdom%29"/>
    <x v="3"/>
    <x v="0"/>
    <m/>
    <m/>
    <n v="0.25377366509999999"/>
    <s v="million bbl/y"/>
    <x v="6"/>
    <n v="0.25377366509999999"/>
    <s v="million bbl/y"/>
  </r>
  <r>
    <s v="OG0002112"/>
    <x v="567"/>
    <x v="13"/>
    <s v="https://www.gem.wiki/Lomond_Oil_and_Gas_Field_%28United_Kingdom%29"/>
    <x v="3"/>
    <x v="1"/>
    <s v="YES"/>
    <m/>
    <n v="233389"/>
    <s v="kSm³/y"/>
    <x v="9"/>
    <n v="233.38900000000001"/>
    <s v="million m³/y"/>
  </r>
  <r>
    <s v="OG0002112"/>
    <x v="567"/>
    <x v="13"/>
    <s v="https://www.gem.wiki/Lomond_Oil_and_Gas_Field_%28United_Kingdom%29"/>
    <x v="3"/>
    <x v="0"/>
    <m/>
    <m/>
    <n v="22705.7"/>
    <s v="tons/y"/>
    <x v="9"/>
    <n v="0.15098609330000001"/>
    <s v="million bbl/y"/>
  </r>
  <r>
    <s v="OG0002113"/>
    <x v="568"/>
    <x v="13"/>
    <s v="https://www.gem.wiki/Long_Clawson_Oil_and_Gas_Field_%28United_Kingdom%29"/>
    <x v="3"/>
    <x v="1"/>
    <s v="YES"/>
    <m/>
    <n v="14"/>
    <s v="kSm³/y"/>
    <x v="6"/>
    <n v="1.4E-2"/>
    <s v="million m³/y"/>
  </r>
  <r>
    <s v="OG0002113"/>
    <x v="568"/>
    <x v="13"/>
    <s v="https://www.gem.wiki/Long_Clawson_Oil_and_Gas_Field_%28United_Kingdom%29"/>
    <x v="3"/>
    <x v="0"/>
    <m/>
    <m/>
    <n v="6.8172759999999997E-3"/>
    <s v="million bbl/y"/>
    <x v="6"/>
    <n v="6.8172759999999997E-3"/>
    <s v="million bbl/y"/>
  </r>
  <r>
    <s v="OG0002113"/>
    <x v="568"/>
    <x v="13"/>
    <s v="https://www.gem.wiki/Long_Clawson_Oil_and_Gas_Field_%28United_Kingdom%29"/>
    <x v="3"/>
    <x v="1"/>
    <s v="YES"/>
    <m/>
    <n v="13"/>
    <s v="kSm³/y"/>
    <x v="9"/>
    <n v="1.2999999999999999E-2"/>
    <s v="million m³/y"/>
  </r>
  <r>
    <s v="OG0002113"/>
    <x v="568"/>
    <x v="13"/>
    <s v="https://www.gem.wiki/Long_Clawson_Oil_and_Gas_Field_%28United_Kingdom%29"/>
    <x v="3"/>
    <x v="0"/>
    <m/>
    <m/>
    <n v="1539.6"/>
    <s v="tons/y"/>
    <x v="9"/>
    <n v="1.023787812E-2"/>
    <s v="million bbl/y"/>
  </r>
  <r>
    <s v="OG0002113"/>
    <x v="568"/>
    <x v="13"/>
    <s v="https://www.gem.wiki/Long_Clawson_Oil_and_Gas_Field_%28United_Kingdom%29"/>
    <x v="1"/>
    <x v="0"/>
    <m/>
    <s v="EUR"/>
    <n v="0.17"/>
    <s v="million m³"/>
    <x v="10"/>
    <n v="1.069266"/>
    <s v="million bbl"/>
  </r>
  <r>
    <s v="OG0002113"/>
    <x v="568"/>
    <x v="13"/>
    <s v="https://www.gem.wiki/Long_Clawson_Oil_and_Gas_Field_%28United_Kingdom%29"/>
    <x v="0"/>
    <x v="0"/>
    <m/>
    <m/>
    <n v="0.11"/>
    <s v="million m³"/>
    <x v="10"/>
    <n v="0.69187799999999999"/>
    <s v="million bbl"/>
  </r>
  <r>
    <s v="OG0002114"/>
    <x v="569"/>
    <x v="13"/>
    <s v="https://www.gem.wiki/Loyal_Oil_and_Gas_Field_%28United_Kingdom%29"/>
    <x v="3"/>
    <x v="1"/>
    <s v="YES"/>
    <m/>
    <n v="40591"/>
    <s v="kSm³/y"/>
    <x v="6"/>
    <n v="40.591000000000001"/>
    <s v="million m³/y"/>
  </r>
  <r>
    <s v="OG0002114"/>
    <x v="569"/>
    <x v="13"/>
    <s v="https://www.gem.wiki/Loyal_Oil_and_Gas_Field_%28United_Kingdom%29"/>
    <x v="3"/>
    <x v="0"/>
    <m/>
    <m/>
    <n v="2.648121808"/>
    <s v="million bbl/y"/>
    <x v="6"/>
    <n v="2.648121808"/>
    <s v="million bbl/y"/>
  </r>
  <r>
    <s v="OG0002114"/>
    <x v="569"/>
    <x v="13"/>
    <s v="https://www.gem.wiki/Loyal_Oil_and_Gas_Field_%28United_Kingdom%29"/>
    <x v="1"/>
    <x v="10"/>
    <m/>
    <s v="remaining recoverable reserves"/>
    <n v="38.979999999999997"/>
    <s v="million bbl"/>
    <x v="1"/>
    <n v="38.979999999999997"/>
    <s v="million bbl"/>
  </r>
  <r>
    <s v="OG0002114"/>
    <x v="569"/>
    <x v="13"/>
    <s v="https://www.gem.wiki/Loyal_Oil_and_Gas_Field_%28United_Kingdom%29"/>
    <x v="1"/>
    <x v="1"/>
    <m/>
    <s v="remaining recoverable reserves"/>
    <n v="8.43"/>
    <s v="bcf"/>
    <x v="1"/>
    <n v="238.708764"/>
    <s v="million m³"/>
  </r>
  <r>
    <s v="OG0002116"/>
    <x v="570"/>
    <x v="13"/>
    <s v="https://www.gem.wiki/Lyell_Oil_and_Gas_Field_%28United_Kingdom%29"/>
    <x v="3"/>
    <x v="1"/>
    <s v="YES"/>
    <m/>
    <n v="4805"/>
    <s v="kSm³/y"/>
    <x v="6"/>
    <n v="4.8049999999999997"/>
    <s v="million m³/y"/>
  </r>
  <r>
    <s v="OG0002116"/>
    <x v="570"/>
    <x v="13"/>
    <s v="https://www.gem.wiki/Lyell_Oil_and_Gas_Field_%28United_Kingdom%29"/>
    <x v="3"/>
    <x v="0"/>
    <m/>
    <m/>
    <n v="0.34239202699999999"/>
    <s v="million bbl/y"/>
    <x v="6"/>
    <n v="0.34239202699999999"/>
    <s v="million bbl/y"/>
  </r>
  <r>
    <s v="OG0002116"/>
    <x v="570"/>
    <x v="13"/>
    <s v="https://www.gem.wiki/Lyell_Oil_and_Gas_Field_%28United_Kingdom%29"/>
    <x v="3"/>
    <x v="1"/>
    <s v="YES"/>
    <m/>
    <n v="2545"/>
    <s v="kSm³/y"/>
    <x v="9"/>
    <n v="2.5449999999999999"/>
    <s v="million m³/y"/>
  </r>
  <r>
    <s v="OG0002116"/>
    <x v="570"/>
    <x v="13"/>
    <s v="https://www.gem.wiki/Lyell_Oil_and_Gas_Field_%28United_Kingdom%29"/>
    <x v="3"/>
    <x v="0"/>
    <m/>
    <m/>
    <n v="21594.799999999999"/>
    <s v="tons/y"/>
    <x v="9"/>
    <n v="0.1435989416"/>
    <s v="million bbl/y"/>
  </r>
  <r>
    <s v="OG0002117"/>
    <x v="571"/>
    <x v="13"/>
    <s v="https://www.gem.wiki/Machar_Oil_and_Gas_Field_%28United_Kingdom%29"/>
    <x v="3"/>
    <x v="1"/>
    <s v="YES"/>
    <m/>
    <n v="209827"/>
    <s v="kSm³/y"/>
    <x v="6"/>
    <n v="209.827"/>
    <s v="million m³/y"/>
  </r>
  <r>
    <s v="OG0002117"/>
    <x v="571"/>
    <x v="13"/>
    <s v="https://www.gem.wiki/Machar_Oil_and_Gas_Field_%28United_Kingdom%29"/>
    <x v="3"/>
    <x v="0"/>
    <m/>
    <m/>
    <n v="3.1127153939999999"/>
    <s v="million bbl/y"/>
    <x v="6"/>
    <n v="3.1127153939999999"/>
    <s v="million bbl/y"/>
  </r>
  <r>
    <s v="OG0002117"/>
    <x v="571"/>
    <x v="13"/>
    <s v="https://www.gem.wiki/Machar_Oil_and_Gas_Field_%28United_Kingdom%29"/>
    <x v="3"/>
    <x v="1"/>
    <s v="YES"/>
    <m/>
    <n v="324428"/>
    <s v="kSm³/y"/>
    <x v="9"/>
    <n v="324.428"/>
    <s v="million m³/y"/>
  </r>
  <r>
    <s v="OG0002117"/>
    <x v="571"/>
    <x v="13"/>
    <s v="https://www.gem.wiki/Machar_Oil_and_Gas_Field_%28United_Kingdom%29"/>
    <x v="3"/>
    <x v="0"/>
    <m/>
    <m/>
    <n v="243236.6"/>
    <s v="tons/y"/>
    <x v="9"/>
    <n v="1.6174504190000001"/>
    <s v="million bbl/y"/>
  </r>
  <r>
    <s v="OG0002117"/>
    <x v="571"/>
    <x v="13"/>
    <s v="https://www.gem.wiki/Machar_Oil_and_Gas_Field_%28United_Kingdom%29"/>
    <x v="1"/>
    <x v="10"/>
    <m/>
    <s v="remaining recoverable reserves"/>
    <n v="17.170000000000002"/>
    <s v="million bbl"/>
    <x v="1"/>
    <n v="17.170000000000002"/>
    <s v="million bbl"/>
  </r>
  <r>
    <s v="OG0002117"/>
    <x v="571"/>
    <x v="13"/>
    <s v="https://www.gem.wiki/Machar_Oil_and_Gas_Field_%28United_Kingdom%29"/>
    <x v="1"/>
    <x v="1"/>
    <m/>
    <s v="remaining recoverable reserves"/>
    <n v="33.049999999999997"/>
    <s v="bcf"/>
    <x v="1"/>
    <n v="935.86294780000003"/>
    <s v="million m³"/>
  </r>
  <r>
    <s v="OG0002118"/>
    <x v="572"/>
    <x v="13"/>
    <s v="https://www.gem.wiki/Maclure_Oil_and_Gas_Field_%28United_Kingdom%29"/>
    <x v="3"/>
    <x v="1"/>
    <s v="YES"/>
    <m/>
    <n v="46042"/>
    <s v="kSm³/y"/>
    <x v="6"/>
    <n v="46.042000000000002"/>
    <s v="million m³/y"/>
  </r>
  <r>
    <s v="OG0002118"/>
    <x v="572"/>
    <x v="13"/>
    <s v="https://www.gem.wiki/Maclure_Oil_and_Gas_Field_%28United_Kingdom%29"/>
    <x v="3"/>
    <x v="0"/>
    <m/>
    <m/>
    <n v="1.120272148"/>
    <s v="million bbl/y"/>
    <x v="6"/>
    <n v="1.120272148"/>
    <s v="million bbl/y"/>
  </r>
  <r>
    <s v="OG0002118"/>
    <x v="572"/>
    <x v="13"/>
    <s v="https://www.gem.wiki/Maclure_Oil_and_Gas_Field_%28United_Kingdom%29"/>
    <x v="3"/>
    <x v="1"/>
    <s v="YES"/>
    <m/>
    <n v="58876"/>
    <s v="kSm³/y"/>
    <x v="9"/>
    <n v="58.875999999999998"/>
    <s v="million m³/y"/>
  </r>
  <r>
    <s v="OG0002118"/>
    <x v="572"/>
    <x v="13"/>
    <s v="https://www.gem.wiki/Maclure_Oil_and_Gas_Field_%28United_Kingdom%29"/>
    <x v="3"/>
    <x v="0"/>
    <m/>
    <m/>
    <n v="123486.9"/>
    <s v="tons/y"/>
    <x v="9"/>
    <n v="0.82115083889999996"/>
    <s v="million bbl/y"/>
  </r>
  <r>
    <s v="OG0002119"/>
    <x v="573"/>
    <x v="13"/>
    <s v="https://www.gem.wiki/Madoes_Oil_and_Gas_Field_%28United_Kingdom%29"/>
    <x v="3"/>
    <x v="1"/>
    <s v="YES"/>
    <m/>
    <n v="39829"/>
    <s v="kSm³/y"/>
    <x v="6"/>
    <n v="39.829000000000001"/>
    <s v="million m³/y"/>
  </r>
  <r>
    <s v="OG0002119"/>
    <x v="573"/>
    <x v="13"/>
    <s v="https://www.gem.wiki/Madoes_Oil_and_Gas_Field_%28United_Kingdom%29"/>
    <x v="3"/>
    <x v="0"/>
    <m/>
    <m/>
    <n v="2.1993387680000001"/>
    <s v="million bbl/y"/>
    <x v="6"/>
    <n v="2.1993387680000001"/>
    <s v="million bbl/y"/>
  </r>
  <r>
    <s v="OG0002119"/>
    <x v="573"/>
    <x v="13"/>
    <s v="https://www.gem.wiki/Madoes_Oil_and_Gas_Field_%28United_Kingdom%29"/>
    <x v="3"/>
    <x v="1"/>
    <s v="YES"/>
    <m/>
    <n v="28078"/>
    <s v="kSm³/y"/>
    <x v="9"/>
    <n v="28.077999999999999"/>
    <s v="million m³/y"/>
  </r>
  <r>
    <s v="OG0002119"/>
    <x v="573"/>
    <x v="13"/>
    <s v="https://www.gem.wiki/Madoes_Oil_and_Gas_Field_%28United_Kingdom%29"/>
    <x v="3"/>
    <x v="0"/>
    <m/>
    <m/>
    <n v="175455.2"/>
    <s v="tons/y"/>
    <x v="9"/>
    <n v="1.1667244430000001"/>
    <s v="million bbl/y"/>
  </r>
  <r>
    <s v="OG0002120"/>
    <x v="574"/>
    <x v="13"/>
    <s v="https://www.gem.wiki/Magnus_Oil_and_Gas_Field_%28United_Kingdom%29"/>
    <x v="3"/>
    <x v="1"/>
    <s v="YES"/>
    <m/>
    <n v="255647"/>
    <s v="kSm³/y"/>
    <x v="6"/>
    <n v="255.64699999999999"/>
    <s v="million m³/y"/>
  </r>
  <r>
    <s v="OG0002120"/>
    <x v="574"/>
    <x v="13"/>
    <s v="https://www.gem.wiki/Magnus_Oil_and_Gas_Field_%28United_Kingdom%29"/>
    <x v="3"/>
    <x v="0"/>
    <m/>
    <m/>
    <n v="5.2617861850000001"/>
    <s v="million bbl/y"/>
    <x v="6"/>
    <n v="5.2617861850000001"/>
    <s v="million bbl/y"/>
  </r>
  <r>
    <s v="OG0002120"/>
    <x v="574"/>
    <x v="13"/>
    <s v="https://www.gem.wiki/Magnus_Oil_and_Gas_Field_%28United_Kingdom%29"/>
    <x v="3"/>
    <x v="1"/>
    <s v="YES"/>
    <m/>
    <n v="138885"/>
    <s v="kSm³/y"/>
    <x v="9"/>
    <n v="138.88499999999999"/>
    <s v="million m³/y"/>
  </r>
  <r>
    <s v="OG0002120"/>
    <x v="574"/>
    <x v="13"/>
    <s v="https://www.gem.wiki/Magnus_Oil_and_Gas_Field_%28United_Kingdom%29"/>
    <x v="3"/>
    <x v="0"/>
    <m/>
    <m/>
    <n v="501681.6"/>
    <s v="tons/y"/>
    <x v="9"/>
    <n v="3.336032136"/>
    <s v="million bbl/y"/>
  </r>
  <r>
    <s v="OG0002120"/>
    <x v="574"/>
    <x v="13"/>
    <s v="https://www.gem.wiki/Magnus_Oil_and_Gas_Field_%28United_Kingdom%29"/>
    <x v="1"/>
    <x v="0"/>
    <m/>
    <s v="reserves"/>
    <n v="80"/>
    <s v="million bbl"/>
    <x v="5"/>
    <n v="80"/>
    <s v="million bbl"/>
  </r>
  <r>
    <s v="OG0002122"/>
    <x v="575"/>
    <x v="13"/>
    <s v="https://www.gem.wiki/Mallard_Oil_and_Gas_Field_%28United_Kingdom%29"/>
    <x v="3"/>
    <x v="1"/>
    <s v="YES"/>
    <m/>
    <n v="9435"/>
    <s v="kSm³/y"/>
    <x v="6"/>
    <n v="9.4350000000000005"/>
    <s v="million m³/y"/>
  </r>
  <r>
    <s v="OG0002122"/>
    <x v="575"/>
    <x v="13"/>
    <s v="https://www.gem.wiki/Mallard_Oil_and_Gas_Field_%28United_Kingdom%29"/>
    <x v="3"/>
    <x v="0"/>
    <m/>
    <m/>
    <n v="0.45908442199999999"/>
    <s v="million bbl/y"/>
    <x v="6"/>
    <n v="0.45908442199999999"/>
    <s v="million bbl/y"/>
  </r>
  <r>
    <s v="OG0002122"/>
    <x v="575"/>
    <x v="13"/>
    <s v="https://www.gem.wiki/Mallard_Oil_and_Gas_Field_%28United_Kingdom%29"/>
    <x v="3"/>
    <x v="1"/>
    <s v="YES"/>
    <m/>
    <n v="7445"/>
    <s v="kSm³/y"/>
    <x v="9"/>
    <n v="7.4450000000000003"/>
    <s v="million m³/y"/>
  </r>
  <r>
    <s v="OG0002122"/>
    <x v="575"/>
    <x v="13"/>
    <s v="https://www.gem.wiki/Mallard_Oil_and_Gas_Field_%28United_Kingdom%29"/>
    <x v="3"/>
    <x v="0"/>
    <m/>
    <m/>
    <n v="43109.2"/>
    <s v="tons/y"/>
    <x v="9"/>
    <n v="0.28666324720000003"/>
    <s v="million bbl/y"/>
  </r>
  <r>
    <s v="OG0002126"/>
    <x v="576"/>
    <x v="13"/>
    <s v="https://www.gem.wiki/Maria_Oil_and_Gas_Field_%28United_Kingdom%29"/>
    <x v="3"/>
    <x v="1"/>
    <s v="YES"/>
    <m/>
    <n v="117910.7453"/>
    <s v="kSm³/y"/>
    <x v="6"/>
    <n v="117.9107453"/>
    <s v="million m³/y"/>
  </r>
  <r>
    <s v="OG0002126"/>
    <x v="576"/>
    <x v="13"/>
    <s v="https://www.gem.wiki/Maria_Oil_and_Gas_Field_%28United_Kingdom%29"/>
    <x v="3"/>
    <x v="0"/>
    <m/>
    <m/>
    <n v="0.78205015119999999"/>
    <s v="million bbl/y"/>
    <x v="6"/>
    <n v="0.78205015119999999"/>
    <s v="million bbl/y"/>
  </r>
  <r>
    <s v="OG0002126"/>
    <x v="576"/>
    <x v="13"/>
    <s v="https://www.gem.wiki/Maria_Oil_and_Gas_Field_%28United_Kingdom%29"/>
    <x v="3"/>
    <x v="1"/>
    <s v="YES"/>
    <m/>
    <n v="66203"/>
    <s v="kSm³/y"/>
    <x v="9"/>
    <n v="66.203000000000003"/>
    <s v="million m³/y"/>
  </r>
  <r>
    <s v="OG0002126"/>
    <x v="576"/>
    <x v="13"/>
    <s v="https://www.gem.wiki/Maria_Oil_and_Gas_Field_%28United_Kingdom%29"/>
    <x v="3"/>
    <x v="0"/>
    <m/>
    <m/>
    <n v="27678.400000000001"/>
    <s v="tons/y"/>
    <x v="9"/>
    <n v="0.18405305650000001"/>
    <s v="million bbl/y"/>
  </r>
  <r>
    <s v="OG0002127"/>
    <x v="577"/>
    <x v="13"/>
    <s v="https://www.gem.wiki/Mariner_Oil_and_Gas_Field_%28United_Kingdom%29"/>
    <x v="3"/>
    <x v="1"/>
    <s v="YES"/>
    <m/>
    <n v="14771"/>
    <s v="kSm³/y"/>
    <x v="6"/>
    <n v="14.771000000000001"/>
    <s v="million m³/y"/>
  </r>
  <r>
    <s v="OG0002127"/>
    <x v="577"/>
    <x v="13"/>
    <s v="https://www.gem.wiki/Mariner_Oil_and_Gas_Field_%28United_Kingdom%29"/>
    <x v="3"/>
    <x v="0"/>
    <m/>
    <m/>
    <n v="2.5654277470000002"/>
    <s v="million bbl/y"/>
    <x v="6"/>
    <n v="2.5654277470000002"/>
    <s v="million bbl/y"/>
  </r>
  <r>
    <s v="OG0002127"/>
    <x v="577"/>
    <x v="13"/>
    <s v="https://www.gem.wiki/Mariner_Oil_and_Gas_Field_%28United_Kingdom%29"/>
    <x v="3"/>
    <x v="1"/>
    <s v="YES"/>
    <m/>
    <n v="63242"/>
    <s v="kSm³/y"/>
    <x v="9"/>
    <n v="63.241999999999997"/>
    <s v="million m³/y"/>
  </r>
  <r>
    <s v="OG0002127"/>
    <x v="577"/>
    <x v="13"/>
    <s v="https://www.gem.wiki/Mariner_Oil_and_Gas_Field_%28United_Kingdom%29"/>
    <x v="3"/>
    <x v="0"/>
    <m/>
    <m/>
    <n v="1375011.1"/>
    <s v="tons/y"/>
    <x v="9"/>
    <n v="9.1434113119999996"/>
    <s v="million bbl/y"/>
  </r>
  <r>
    <s v="OG0002127"/>
    <x v="577"/>
    <x v="13"/>
    <s v="https://www.gem.wiki/Mariner_Oil_and_Gas_Field_%28United_Kingdom%29"/>
    <x v="1"/>
    <x v="0"/>
    <m/>
    <s v="recoverable reserves"/>
    <n v="300"/>
    <s v="million bbl"/>
    <x v="6"/>
    <n v="300"/>
    <s v="million bbl"/>
  </r>
  <r>
    <s v="OG0002127"/>
    <x v="577"/>
    <x v="13"/>
    <s v="https://www.gem.wiki/Mariner_Oil_and_Gas_Field_%28United_Kingdom%29"/>
    <x v="1"/>
    <x v="0"/>
    <m/>
    <s v="oil in place"/>
    <n v="3"/>
    <s v="billion bbl"/>
    <x v="6"/>
    <n v="3000"/>
    <s v="million bbl"/>
  </r>
  <r>
    <s v="OG0002127"/>
    <x v="577"/>
    <x v="13"/>
    <s v="https://www.gem.wiki/Mariner_Oil_and_Gas_Field_%28United_Kingdom%29"/>
    <x v="1"/>
    <x v="0"/>
    <m/>
    <s v="recoverable reserves"/>
    <n v="180"/>
    <s v="million bbl"/>
    <x v="9"/>
    <n v="180"/>
    <s v="million bbl"/>
  </r>
  <r>
    <s v="OG0002130"/>
    <x v="578"/>
    <x v="13"/>
    <s v="https://www.gem.wiki/Marnock_Oil_and_Gas_Field_%28United_Kingdom%29"/>
    <x v="3"/>
    <x v="1"/>
    <s v="YES"/>
    <m/>
    <n v="137485"/>
    <s v="kSm³/y"/>
    <x v="6"/>
    <n v="137.48500000000001"/>
    <s v="million m³/y"/>
  </r>
  <r>
    <s v="OG0002130"/>
    <x v="578"/>
    <x v="13"/>
    <s v="https://www.gem.wiki/Marnock_Oil_and_Gas_Field_%28United_Kingdom%29"/>
    <x v="3"/>
    <x v="0"/>
    <m/>
    <m/>
    <n v="0.15262774100000001"/>
    <s v="million bbl/y"/>
    <x v="6"/>
    <n v="0.15262774100000001"/>
    <s v="million bbl/y"/>
  </r>
  <r>
    <s v="OG0002131"/>
    <x v="579"/>
    <x v="13"/>
    <s v="https://www.gem.wiki/Maule_Oil_and_Gas_Field_%28United_Kingdom%29"/>
    <x v="3"/>
    <x v="1"/>
    <s v="YES"/>
    <m/>
    <n v="1239"/>
    <s v="kSm³/y"/>
    <x v="6"/>
    <n v="1.2390000000000001"/>
    <s v="million m³/y"/>
  </r>
  <r>
    <s v="OG0002131"/>
    <x v="579"/>
    <x v="13"/>
    <s v="https://www.gem.wiki/Maule_Oil_and_Gas_Field_%28United_Kingdom%29"/>
    <x v="3"/>
    <x v="0"/>
    <m/>
    <m/>
    <n v="0.10517723599999999"/>
    <s v="million bbl/y"/>
    <x v="6"/>
    <n v="0.10517723599999999"/>
    <s v="million bbl/y"/>
  </r>
  <r>
    <s v="OG0002131"/>
    <x v="579"/>
    <x v="13"/>
    <s v="https://www.gem.wiki/Maule_Oil_and_Gas_Field_%28United_Kingdom%29"/>
    <x v="3"/>
    <x v="1"/>
    <s v="YES"/>
    <m/>
    <n v="2341"/>
    <s v="kSm³/y"/>
    <x v="9"/>
    <n v="2.3410000000000002"/>
    <s v="million m³/y"/>
  </r>
  <r>
    <s v="OG0002131"/>
    <x v="579"/>
    <x v="13"/>
    <s v="https://www.gem.wiki/Maule_Oil_and_Gas_Field_%28United_Kingdom%29"/>
    <x v="3"/>
    <x v="0"/>
    <m/>
    <m/>
    <n v="18242.400000000001"/>
    <s v="tons/y"/>
    <x v="9"/>
    <n v="0.1213064873"/>
    <s v="million bbl/y"/>
  </r>
  <r>
    <s v="OG0002133"/>
    <x v="580"/>
    <x v="13"/>
    <s v="https://www.gem.wiki/Mercury_Oil_and_Gas_Field_%28United_Kingdom%29"/>
    <x v="3"/>
    <x v="1"/>
    <s v="YES"/>
    <m/>
    <n v="71545"/>
    <s v="kSm³/y"/>
    <x v="6"/>
    <n v="71.545000000000002"/>
    <s v="million m³/y"/>
  </r>
  <r>
    <s v="OG0002133"/>
    <x v="580"/>
    <x v="13"/>
    <s v="https://www.gem.wiki/Mercury_Oil_and_Gas_Field_%28United_Kingdom%29"/>
    <x v="3"/>
    <x v="0"/>
    <m/>
    <m/>
    <n v="4.2639419999999997E-3"/>
    <s v="million bbl/y"/>
    <x v="6"/>
    <n v="4.2639419999999997E-3"/>
    <s v="million bbl/y"/>
  </r>
  <r>
    <s v="OG0002134"/>
    <x v="581"/>
    <x v="13"/>
    <s v="https://www.gem.wiki/Merganser_Oil_and_Gas_Field_%28United_Kingdom%29"/>
    <x v="3"/>
    <x v="1"/>
    <s v="YES"/>
    <m/>
    <n v="194757"/>
    <s v="kSm³/y"/>
    <x v="6"/>
    <n v="194.75700000000001"/>
    <s v="million m³/y"/>
  </r>
  <r>
    <s v="OG0002134"/>
    <x v="581"/>
    <x v="13"/>
    <s v="https://www.gem.wiki/Merganser_Oil_and_Gas_Field_%28United_Kingdom%29"/>
    <x v="3"/>
    <x v="0"/>
    <m/>
    <m/>
    <n v="0.33103409299999997"/>
    <s v="million bbl/y"/>
    <x v="6"/>
    <n v="0.33103409299999997"/>
    <s v="million bbl/y"/>
  </r>
  <r>
    <s v="OG0002135"/>
    <x v="582"/>
    <x v="13"/>
    <s v="https://www.gem.wiki/Millom_Oil_and_Gas_Field_%28United_Kingdom%29"/>
    <x v="3"/>
    <x v="1"/>
    <s v="YES"/>
    <m/>
    <n v="60168"/>
    <s v="kSm³/y"/>
    <x v="6"/>
    <n v="60.167999999999999"/>
    <s v="million m³/y"/>
  </r>
  <r>
    <s v="OG0002135"/>
    <x v="582"/>
    <x v="13"/>
    <s v="https://www.gem.wiki/Millom_Oil_and_Gas_Field_%28United_Kingdom%29"/>
    <x v="3"/>
    <x v="0"/>
    <m/>
    <m/>
    <n v="0"/>
    <s v="million bbl/y"/>
    <x v="6"/>
    <n v="0"/>
    <s v="million bbl/y"/>
  </r>
  <r>
    <s v="OG0002135"/>
    <x v="582"/>
    <x v="13"/>
    <s v="https://www.gem.wiki/Millom_Oil_and_Gas_Field_%28United_Kingdom%29"/>
    <x v="1"/>
    <x v="1"/>
    <m/>
    <s v="EUR"/>
    <n v="6.07"/>
    <s v="bcm"/>
    <x v="32"/>
    <n v="6070"/>
    <s v="million m³"/>
  </r>
  <r>
    <s v="OG0002136"/>
    <x v="583"/>
    <x v="13"/>
    <s v="https://www.gem.wiki/Minerva_Oil_and_Gas_Field_%28United_Kingdom%29"/>
    <x v="3"/>
    <x v="1"/>
    <s v="YES"/>
    <m/>
    <n v="167852"/>
    <s v="kSm³/y"/>
    <x v="6"/>
    <n v="167.852"/>
    <s v="million m³/y"/>
  </r>
  <r>
    <s v="OG0002136"/>
    <x v="583"/>
    <x v="13"/>
    <s v="https://www.gem.wiki/Minerva_Oil_and_Gas_Field_%28United_Kingdom%29"/>
    <x v="3"/>
    <x v="0"/>
    <m/>
    <m/>
    <n v="1.4892351999999999E-2"/>
    <s v="million bbl/y"/>
    <x v="6"/>
    <n v="1.4892351999999999E-2"/>
    <s v="million bbl/y"/>
  </r>
  <r>
    <s v="OG0002138"/>
    <x v="584"/>
    <x v="13"/>
    <s v="https://www.gem.wiki/Monan_Oil_and_Gas_Field_%28United_Kingdom%29"/>
    <x v="3"/>
    <x v="1"/>
    <s v="YES"/>
    <m/>
    <n v="34278"/>
    <s v="kSm³/y"/>
    <x v="6"/>
    <n v="34.277999999999999"/>
    <s v="million m³/y"/>
  </r>
  <r>
    <s v="OG0002138"/>
    <x v="584"/>
    <x v="13"/>
    <s v="https://www.gem.wiki/Monan_Oil_and_Gas_Field_%28United_Kingdom%29"/>
    <x v="3"/>
    <x v="0"/>
    <m/>
    <m/>
    <n v="0.45420415800000002"/>
    <s v="million bbl/y"/>
    <x v="6"/>
    <n v="0.45420415800000002"/>
    <s v="million bbl/y"/>
  </r>
  <r>
    <s v="OG0002138"/>
    <x v="584"/>
    <x v="13"/>
    <s v="https://www.gem.wiki/Monan_Oil_and_Gas_Field_%28United_Kingdom%29"/>
    <x v="3"/>
    <x v="1"/>
    <s v="YES"/>
    <m/>
    <n v="333"/>
    <s v="kSm³/y"/>
    <x v="9"/>
    <n v="0.33300000000000002"/>
    <s v="million m³/y"/>
  </r>
  <r>
    <s v="OG0002138"/>
    <x v="584"/>
    <x v="13"/>
    <s v="https://www.gem.wiki/Monan_Oil_and_Gas_Field_%28United_Kingdom%29"/>
    <x v="3"/>
    <x v="0"/>
    <m/>
    <m/>
    <n v="1771.5"/>
    <s v="tons/y"/>
    <x v="9"/>
    <n v="1.177994355E-2"/>
    <s v="million bbl/y"/>
  </r>
  <r>
    <s v="OG0002141"/>
    <x v="585"/>
    <x v="13"/>
    <s v="https://www.gem.wiki/Mungo_Oil_and_Gas_Field_%28United_Kingdom%29"/>
    <x v="3"/>
    <x v="1"/>
    <s v="YES"/>
    <m/>
    <n v="193193"/>
    <s v="kSm³/y"/>
    <x v="6"/>
    <n v="193.19300000000001"/>
    <s v="million m³/y"/>
  </r>
  <r>
    <s v="OG0002141"/>
    <x v="585"/>
    <x v="13"/>
    <s v="https://www.gem.wiki/Mungo_Oil_and_Gas_Field_%28United_Kingdom%29"/>
    <x v="3"/>
    <x v="0"/>
    <m/>
    <m/>
    <n v="3.1731212389999999"/>
    <s v="million bbl/y"/>
    <x v="6"/>
    <n v="3.1731212389999999"/>
    <s v="million bbl/y"/>
  </r>
  <r>
    <s v="OG0002141"/>
    <x v="585"/>
    <x v="13"/>
    <s v="https://www.gem.wiki/Mungo_Oil_and_Gas_Field_%28United_Kingdom%29"/>
    <x v="3"/>
    <x v="1"/>
    <s v="YES"/>
    <m/>
    <n v="128421"/>
    <s v="kSm³/y"/>
    <x v="9"/>
    <n v="128.42099999999999"/>
    <s v="million m³/y"/>
  </r>
  <r>
    <s v="OG0002141"/>
    <x v="585"/>
    <x v="13"/>
    <s v="https://www.gem.wiki/Mungo_Oil_and_Gas_Field_%28United_Kingdom%29"/>
    <x v="3"/>
    <x v="0"/>
    <m/>
    <m/>
    <n v="228236.6"/>
    <s v="tons/y"/>
    <x v="9"/>
    <n v="1.517704919"/>
    <s v="million bbl/y"/>
  </r>
  <r>
    <s v="OG0002142"/>
    <x v="586"/>
    <x v="13"/>
    <s v="https://www.gem.wiki/Mustard_Oil_and_Gas_Field_%28United_Kingdom%29"/>
    <x v="1"/>
    <x v="5"/>
    <m/>
    <s v="recoverable resources"/>
    <n v="47"/>
    <s v="million boe"/>
    <x v="6"/>
    <n v="47"/>
    <s v="million boe"/>
  </r>
  <r>
    <s v="OG0002143"/>
    <x v="587"/>
    <x v="13"/>
    <s v="https://www.gem.wiki/Nelson_Oil_and_Gas_Field_%28United_Kingdom%29"/>
    <x v="3"/>
    <x v="1"/>
    <s v="YES"/>
    <m/>
    <n v="56950"/>
    <s v="kSm³/y"/>
    <x v="6"/>
    <n v="56.95"/>
    <s v="million m³/y"/>
  </r>
  <r>
    <s v="OG0002143"/>
    <x v="587"/>
    <x v="13"/>
    <s v="https://www.gem.wiki/Nelson_Oil_and_Gas_Field_%28United_Kingdom%29"/>
    <x v="3"/>
    <x v="0"/>
    <m/>
    <m/>
    <n v="2.8041267419999998"/>
    <s v="million bbl/y"/>
    <x v="6"/>
    <n v="2.8041267419999998"/>
    <s v="million bbl/y"/>
  </r>
  <r>
    <s v="OG0002143"/>
    <x v="587"/>
    <x v="13"/>
    <s v="https://www.gem.wiki/Nelson_Oil_and_Gas_Field_%28United_Kingdom%29"/>
    <x v="3"/>
    <x v="1"/>
    <s v="YES"/>
    <m/>
    <n v="49777"/>
    <s v="kSm³/y"/>
    <x v="9"/>
    <n v="49.777000000000001"/>
    <s v="million m³/y"/>
  </r>
  <r>
    <s v="OG0002143"/>
    <x v="587"/>
    <x v="13"/>
    <s v="https://www.gem.wiki/Nelson_Oil_and_Gas_Field_%28United_Kingdom%29"/>
    <x v="3"/>
    <x v="0"/>
    <m/>
    <m/>
    <n v="328296.59999999998"/>
    <s v="tons/y"/>
    <x v="9"/>
    <n v="2.1830739010000002"/>
    <s v="million bbl/y"/>
  </r>
  <r>
    <s v="OG0002148"/>
    <x v="588"/>
    <x v="13"/>
    <s v="https://www.gem.wiki/Nevis_Oil_and_Gas_Field_%28United_Kingdom%29"/>
    <x v="3"/>
    <x v="1"/>
    <s v="YES"/>
    <m/>
    <n v="170304"/>
    <s v="kSm³/y"/>
    <x v="6"/>
    <n v="170.304"/>
    <s v="million m³/y"/>
  </r>
  <r>
    <s v="OG0002148"/>
    <x v="588"/>
    <x v="13"/>
    <s v="https://www.gem.wiki/Nevis_Oil_and_Gas_Field_%28United_Kingdom%29"/>
    <x v="3"/>
    <x v="0"/>
    <m/>
    <m/>
    <n v="1.5705268139999999"/>
    <s v="million bbl/y"/>
    <x v="6"/>
    <n v="1.5705268139999999"/>
    <s v="million bbl/y"/>
  </r>
  <r>
    <s v="OG0002149"/>
    <x v="589"/>
    <x v="13"/>
    <s v="https://www.gem.wiki/Newsham_Oil_and_Gas_Field_%28United_Kingdom%29"/>
    <x v="3"/>
    <x v="1"/>
    <s v="YES"/>
    <m/>
    <n v="9532"/>
    <s v="kSm³/y"/>
    <x v="6"/>
    <n v="9.532"/>
    <s v="million m³/y"/>
  </r>
  <r>
    <s v="OG0002149"/>
    <x v="589"/>
    <x v="13"/>
    <s v="https://www.gem.wiki/Newsham_Oil_and_Gas_Field_%28United_Kingdom%29"/>
    <x v="3"/>
    <x v="0"/>
    <m/>
    <m/>
    <n v="3.7734000000000002E-5"/>
    <s v="million bbl/y"/>
    <x v="6"/>
    <n v="3.7734000000000002E-5"/>
    <s v="million bbl/y"/>
  </r>
  <r>
    <s v="OG0002152"/>
    <x v="590"/>
    <x v="13"/>
    <s v="https://www.gem.wiki/Ninian_Oil_and_Gas_Field_%28United_Kingdom%29"/>
    <x v="3"/>
    <x v="1"/>
    <s v="YES"/>
    <m/>
    <n v="40433"/>
    <s v="kSm³/y"/>
    <x v="6"/>
    <n v="40.433"/>
    <s v="million m³/y"/>
  </r>
  <r>
    <s v="OG0002152"/>
    <x v="590"/>
    <x v="13"/>
    <s v="https://www.gem.wiki/Ninian_Oil_and_Gas_Field_%28United_Kingdom%29"/>
    <x v="3"/>
    <x v="0"/>
    <m/>
    <m/>
    <n v="4.231434159"/>
    <s v="million bbl/y"/>
    <x v="6"/>
    <n v="4.231434159"/>
    <s v="million bbl/y"/>
  </r>
  <r>
    <s v="OG0002154"/>
    <x v="591"/>
    <x v="13"/>
    <s v="https://www.gem.wiki/North_Morecambe_Oil_and_Gas_Field_%28United_Kingdom%29"/>
    <x v="3"/>
    <x v="1"/>
    <s v="YES"/>
    <m/>
    <n v="175760"/>
    <s v="kSm³/y"/>
    <x v="6"/>
    <n v="175.76"/>
    <s v="million m³/y"/>
  </r>
  <r>
    <s v="OG0002154"/>
    <x v="591"/>
    <x v="13"/>
    <s v="https://www.gem.wiki/North_Morecambe_Oil_and_Gas_Field_%28United_Kingdom%29"/>
    <x v="3"/>
    <x v="0"/>
    <m/>
    <m/>
    <n v="0"/>
    <s v="million bbl/y"/>
    <x v="6"/>
    <n v="0"/>
    <s v="million bbl/y"/>
  </r>
  <r>
    <s v="OG0002154"/>
    <x v="591"/>
    <x v="13"/>
    <s v="https://www.gem.wiki/North_Morecambe_Oil_and_Gas_Field_%28United_Kingdom%29"/>
    <x v="1"/>
    <x v="1"/>
    <m/>
    <s v="EUR"/>
    <n v="27.9"/>
    <s v="bcm"/>
    <x v="32"/>
    <n v="27900"/>
    <s v="million m³"/>
  </r>
  <r>
    <s v="OG0002155"/>
    <x v="592"/>
    <x v="13"/>
    <s v="https://www.gem.wiki/North_Sean_Oil_and_Gas_Field_%28United_Kingdom%29"/>
    <x v="3"/>
    <x v="1"/>
    <s v="YES"/>
    <m/>
    <n v="76825"/>
    <s v="kSm³/y"/>
    <x v="6"/>
    <n v="76.825000000000003"/>
    <s v="million m³/y"/>
  </r>
  <r>
    <s v="OG0002155"/>
    <x v="592"/>
    <x v="13"/>
    <s v="https://www.gem.wiki/North_Sean_Oil_and_Gas_Field_%28United_Kingdom%29"/>
    <x v="3"/>
    <x v="0"/>
    <m/>
    <m/>
    <n v="4.1811787600000002E-3"/>
    <s v="million bbl/y"/>
    <x v="6"/>
    <n v="4.1811787600000002E-3"/>
    <s v="million bbl/y"/>
  </r>
  <r>
    <s v="OG0002156"/>
    <x v="593"/>
    <x v="13"/>
    <s v="https://www.gem.wiki/Nuggets_N1_Oil_and_Gas_Field_%28United_Kingdom%29"/>
    <x v="3"/>
    <x v="1"/>
    <s v="YES"/>
    <m/>
    <n v="4927.0774510000001"/>
    <s v="kSm³/y"/>
    <x v="6"/>
    <n v="4.9270774509999997"/>
    <s v="million m³/y"/>
  </r>
  <r>
    <s v="OG0002156"/>
    <x v="593"/>
    <x v="13"/>
    <s v="https://www.gem.wiki/Nuggets_N1_Oil_and_Gas_Field_%28United_Kingdom%29"/>
    <x v="3"/>
    <x v="0"/>
    <m/>
    <m/>
    <n v="2.765534292E-4"/>
    <s v="million bbl/y"/>
    <x v="6"/>
    <n v="2.765534292E-4"/>
    <s v="million bbl/y"/>
  </r>
  <r>
    <s v="OG0002157"/>
    <x v="594"/>
    <x v="13"/>
    <s v="https://www.gem.wiki/Oakwood_Oil_and_Gas_Field_%28United_Kingdom%29"/>
    <x v="1"/>
    <x v="5"/>
    <m/>
    <s v="recoverable resources"/>
    <n v="35"/>
    <s v="million boe"/>
    <x v="6"/>
    <n v="35"/>
    <s v="million boe"/>
  </r>
  <r>
    <s v="OG0002158"/>
    <x v="595"/>
    <x v="13"/>
    <s v="https://www.gem.wiki/Orca_Oil_and_Gas_Field_%28United_Kingdom%29"/>
    <x v="3"/>
    <x v="1"/>
    <s v="YES"/>
    <m/>
    <n v="13994"/>
    <s v="kSm³/y"/>
    <x v="6"/>
    <n v="13.994"/>
    <s v="million m³/y"/>
  </r>
  <r>
    <s v="OG0002158"/>
    <x v="595"/>
    <x v="13"/>
    <s v="https://www.gem.wiki/Orca_Oil_and_Gas_Field_%28United_Kingdom%29"/>
    <x v="3"/>
    <x v="0"/>
    <m/>
    <m/>
    <n v="7.7983600000000001E-4"/>
    <s v="million bbl/y"/>
    <x v="6"/>
    <n v="7.7983600000000001E-4"/>
    <s v="million bbl/y"/>
  </r>
  <r>
    <s v="OG0002159"/>
    <x v="596"/>
    <x v="13"/>
    <s v="https://www.gem.wiki/Orion_Oil_and_Gas_Field_%28United_Kingdom%29"/>
    <x v="3"/>
    <x v="1"/>
    <s v="YES"/>
    <m/>
    <n v="38096"/>
    <s v="kSm³/y"/>
    <x v="6"/>
    <n v="38.095999999999997"/>
    <s v="million m³/y"/>
  </r>
  <r>
    <s v="OG0002159"/>
    <x v="596"/>
    <x v="13"/>
    <s v="https://www.gem.wiki/Orion_Oil_and_Gas_Field_%28United_Kingdom%29"/>
    <x v="3"/>
    <x v="0"/>
    <m/>
    <m/>
    <n v="0.67445122700000004"/>
    <s v="million bbl/y"/>
    <x v="6"/>
    <n v="0.67445122700000004"/>
    <s v="million bbl/y"/>
  </r>
  <r>
    <s v="OG0002159"/>
    <x v="596"/>
    <x v="13"/>
    <s v="https://www.gem.wiki/Orion_Oil_and_Gas_Field_%28United_Kingdom%29"/>
    <x v="3"/>
    <x v="1"/>
    <s v="YES"/>
    <m/>
    <n v="18673"/>
    <s v="kSm³/y"/>
    <x v="9"/>
    <n v="18.672999999999998"/>
    <s v="million m³/y"/>
  </r>
  <r>
    <s v="OG0002159"/>
    <x v="596"/>
    <x v="13"/>
    <s v="https://www.gem.wiki/Orion_Oil_and_Gas_Field_%28United_Kingdom%29"/>
    <x v="3"/>
    <x v="0"/>
    <m/>
    <m/>
    <n v="69507.399999999994"/>
    <s v="tons/y"/>
    <x v="9"/>
    <n v="0.46220335779999999"/>
    <s v="million bbl/y"/>
  </r>
  <r>
    <s v="OG0002160"/>
    <x v="597"/>
    <x v="13"/>
    <s v="https://www.gem.wiki/Orlando_Oil_and_Gas_Field_%28United_Kingdom%29"/>
    <x v="3"/>
    <x v="1"/>
    <s v="YES"/>
    <m/>
    <n v="5358.8440000000001"/>
    <s v="kSm³/y"/>
    <x v="6"/>
    <n v="5.3588440000000004"/>
    <s v="million m³/y"/>
  </r>
  <r>
    <s v="OG0002160"/>
    <x v="597"/>
    <x v="13"/>
    <s v="https://www.gem.wiki/Orlando_Oil_and_Gas_Field_%28United_Kingdom%29"/>
    <x v="3"/>
    <x v="0"/>
    <m/>
    <m/>
    <n v="0.82829582660000001"/>
    <s v="million bbl/y"/>
    <x v="6"/>
    <n v="0.82829582660000001"/>
    <s v="million bbl/y"/>
  </r>
  <r>
    <s v="OG0002161"/>
    <x v="598"/>
    <x v="13"/>
    <s v="https://www.gem.wiki/Otter_Oil_and_Gas_Field_%28United_Kingdom%29"/>
    <x v="3"/>
    <x v="1"/>
    <s v="YES"/>
    <m/>
    <n v="15974"/>
    <s v="kSm³/y"/>
    <x v="6"/>
    <n v="15.974"/>
    <s v="million m³/y"/>
  </r>
  <r>
    <s v="OG0002161"/>
    <x v="598"/>
    <x v="13"/>
    <s v="https://www.gem.wiki/Otter_Oil_and_Gas_Field_%28United_Kingdom%29"/>
    <x v="3"/>
    <x v="0"/>
    <m/>
    <m/>
    <n v="1.408748578"/>
    <s v="million bbl/y"/>
    <x v="6"/>
    <n v="1.408748578"/>
    <s v="million bbl/y"/>
  </r>
  <r>
    <s v="OG0002162"/>
    <x v="599"/>
    <x v="13"/>
    <s v="https://www.gem.wiki/Palmers_Wood_Oil_and_Gas_Field_%28United_Kingdom%29"/>
    <x v="3"/>
    <x v="1"/>
    <s v="YES"/>
    <m/>
    <n v="192"/>
    <s v="kSm³/y"/>
    <x v="6"/>
    <n v="0.192"/>
    <s v="million m³/y"/>
  </r>
  <r>
    <s v="OG0002162"/>
    <x v="599"/>
    <x v="13"/>
    <s v="https://www.gem.wiki/Palmers_Wood_Oil_and_Gas_Field_%28United_Kingdom%29"/>
    <x v="3"/>
    <x v="0"/>
    <m/>
    <m/>
    <n v="2.2558643E-2"/>
    <s v="million bbl/y"/>
    <x v="6"/>
    <n v="2.2558643E-2"/>
    <s v="million bbl/y"/>
  </r>
  <r>
    <s v="OG0002162"/>
    <x v="599"/>
    <x v="13"/>
    <s v="https://www.gem.wiki/Palmers_Wood_Oil_and_Gas_Field_%28United_Kingdom%29"/>
    <x v="3"/>
    <x v="1"/>
    <s v="YES"/>
    <m/>
    <n v="15"/>
    <s v="kSm³/y"/>
    <x v="9"/>
    <n v="1.4999999999999999E-2"/>
    <s v="million m³/y"/>
  </r>
  <r>
    <s v="OG0002162"/>
    <x v="599"/>
    <x v="13"/>
    <s v="https://www.gem.wiki/Palmers_Wood_Oil_and_Gas_Field_%28United_Kingdom%29"/>
    <x v="3"/>
    <x v="0"/>
    <m/>
    <m/>
    <n v="1701.1"/>
    <s v="tons/y"/>
    <x v="9"/>
    <n v="1.131180467E-2"/>
    <s v="million bbl/y"/>
  </r>
  <r>
    <s v="OG0002163"/>
    <x v="600"/>
    <x v="13"/>
    <s v="https://www.gem.wiki/Pelican_Oil_and_Gas_Field_%28United_Kingdom%29"/>
    <x v="3"/>
    <x v="1"/>
    <s v="YES"/>
    <m/>
    <n v="5009"/>
    <s v="kSm³/y"/>
    <x v="6"/>
    <n v="5.0090000000000003"/>
    <s v="million m³/y"/>
  </r>
  <r>
    <s v="OG0002163"/>
    <x v="600"/>
    <x v="13"/>
    <s v="https://www.gem.wiki/Pelican_Oil_and_Gas_Field_%28United_Kingdom%29"/>
    <x v="3"/>
    <x v="0"/>
    <m/>
    <m/>
    <n v="0.78076048300000001"/>
    <s v="million bbl/y"/>
    <x v="6"/>
    <n v="0.78076048300000001"/>
    <s v="million bbl/y"/>
  </r>
  <r>
    <s v="OG0002164"/>
    <x v="601"/>
    <x v="13"/>
    <s v="https://www.gem.wiki/Penguin_East_Oil_and_Gas_Field_%28United_Kingdom%29"/>
    <x v="3"/>
    <x v="1"/>
    <s v="YES"/>
    <m/>
    <n v="169002"/>
    <s v="kSm³/y"/>
    <x v="6"/>
    <n v="169.00200000000001"/>
    <s v="million m³/y"/>
  </r>
  <r>
    <s v="OG0002164"/>
    <x v="601"/>
    <x v="13"/>
    <s v="https://www.gem.wiki/Penguin_East_Oil_and_Gas_Field_%28United_Kingdom%29"/>
    <x v="3"/>
    <x v="0"/>
    <m/>
    <m/>
    <n v="1.1154044620000001"/>
    <s v="million bbl/y"/>
    <x v="6"/>
    <n v="1.1154044620000001"/>
    <s v="million bbl/y"/>
  </r>
  <r>
    <s v="OG0002165"/>
    <x v="602"/>
    <x v="13"/>
    <s v="https://www.gem.wiki/Penguin_West_Oil_and_Gas_Field_%28United_Kingdom%29"/>
    <x v="3"/>
    <x v="1"/>
    <s v="YES"/>
    <m/>
    <n v="28887"/>
    <s v="kSm³/y"/>
    <x v="6"/>
    <n v="28.887"/>
    <s v="million m³/y"/>
  </r>
  <r>
    <s v="OG0002165"/>
    <x v="602"/>
    <x v="13"/>
    <s v="https://www.gem.wiki/Penguin_West_Oil_and_Gas_Field_%28United_Kingdom%29"/>
    <x v="3"/>
    <x v="0"/>
    <m/>
    <m/>
    <n v="0.45285202299999999"/>
    <s v="million bbl/y"/>
    <x v="6"/>
    <n v="0.45285202299999999"/>
    <s v="million bbl/y"/>
  </r>
  <r>
    <s v="OG0002166"/>
    <x v="603"/>
    <x v="13"/>
    <s v="https://www.gem.wiki/Penguins_Oil_and_Gas_Field_%28United_Kingdom%29"/>
    <x v="2"/>
    <x v="9"/>
    <s v="Check"/>
    <m/>
    <n v="45000"/>
    <s v="boe/d"/>
    <x v="12"/>
    <n v="16.425000000000001"/>
    <s v="million boe/y"/>
  </r>
  <r>
    <s v="OG0002166"/>
    <x v="603"/>
    <x v="13"/>
    <s v="https://www.gem.wiki/Penguins_Oil_and_Gas_Field_%28United_Kingdom%29"/>
    <x v="1"/>
    <x v="5"/>
    <m/>
    <s v="reserves"/>
    <n v="418"/>
    <s v="million boe"/>
    <x v="12"/>
    <n v="418"/>
    <s v="million boe"/>
  </r>
  <r>
    <s v="OG0002166"/>
    <x v="603"/>
    <x v="13"/>
    <s v="https://www.gem.wiki/Penguins_Oil_and_Gas_Field_%28United_Kingdom%29"/>
    <x v="3"/>
    <x v="0"/>
    <m/>
    <m/>
    <n v="4007"/>
    <s v="bbl/d"/>
    <x v="16"/>
    <n v="1.462555"/>
    <s v="million bbl/y"/>
  </r>
  <r>
    <s v="OG0002167"/>
    <x v="604"/>
    <x v="13"/>
    <s v="https://www.gem.wiki/Peregrine_Oil_and_Gas_Field_%28United_Kingdom%29"/>
    <x v="3"/>
    <x v="1"/>
    <s v="YES"/>
    <m/>
    <n v="6728"/>
    <s v="kSm³/y"/>
    <x v="6"/>
    <n v="6.7279999999999998"/>
    <s v="million m³/y"/>
  </r>
  <r>
    <s v="OG0002167"/>
    <x v="604"/>
    <x v="13"/>
    <s v="https://www.gem.wiki/Peregrine_Oil_and_Gas_Field_%28United_Kingdom%29"/>
    <x v="3"/>
    <x v="0"/>
    <m/>
    <m/>
    <n v="0.89239652199999997"/>
    <s v="million bbl/y"/>
    <x v="6"/>
    <n v="0.89239652199999997"/>
    <s v="million bbl/y"/>
  </r>
  <r>
    <s v="OG0002167"/>
    <x v="604"/>
    <x v="13"/>
    <s v="https://www.gem.wiki/Peregrine_Oil_and_Gas_Field_%28United_Kingdom%29"/>
    <x v="3"/>
    <x v="1"/>
    <s v="YES"/>
    <m/>
    <n v="2305"/>
    <s v="kSm³/y"/>
    <x v="9"/>
    <n v="2.3050000000000002"/>
    <s v="million m³/y"/>
  </r>
  <r>
    <s v="OG0002167"/>
    <x v="604"/>
    <x v="13"/>
    <s v="https://www.gem.wiki/Peregrine_Oil_and_Gas_Field_%28United_Kingdom%29"/>
    <x v="3"/>
    <x v="0"/>
    <m/>
    <m/>
    <n v="36770"/>
    <s v="tons/y"/>
    <x v="9"/>
    <n v="0.24450946900000001"/>
    <s v="million bbl/y"/>
  </r>
  <r>
    <s v="OG0002167"/>
    <x v="604"/>
    <x v="13"/>
    <s v="https://www.gem.wiki/Peregrine_Oil_and_Gas_Field_%28United_Kingdom%29"/>
    <x v="1"/>
    <x v="0"/>
    <m/>
    <s v="EUR"/>
    <n v="10"/>
    <s v="million bbl"/>
    <x v="16"/>
    <n v="10"/>
    <s v="million bbl"/>
  </r>
  <r>
    <s v="OG0002169"/>
    <x v="605"/>
    <x v="13"/>
    <s v="https://www.gem.wiki/Pickering_Oil_and_Gas_Field_%28United_Kingdom%29"/>
    <x v="3"/>
    <x v="1"/>
    <s v="YES"/>
    <m/>
    <n v="2324"/>
    <s v="kSm³/y"/>
    <x v="6"/>
    <n v="2.3239999999999998"/>
    <s v="million m³/y"/>
  </r>
  <r>
    <s v="OG0002169"/>
    <x v="605"/>
    <x v="13"/>
    <s v="https://www.gem.wiki/Pickering_Oil_and_Gas_Field_%28United_Kingdom%29"/>
    <x v="3"/>
    <x v="0"/>
    <m/>
    <m/>
    <n v="0"/>
    <s v="million bbl/y"/>
    <x v="6"/>
    <n v="0"/>
    <s v="million bbl/y"/>
  </r>
  <r>
    <s v="OG0002171"/>
    <x v="606"/>
    <x v="13"/>
    <s v="https://www.gem.wiki/Pierce_Oil_and_Gas_Field_%28United_Kingdom%29"/>
    <x v="3"/>
    <x v="1"/>
    <s v="YES"/>
    <m/>
    <n v="960209"/>
    <s v="kSm³/y"/>
    <x v="6"/>
    <n v="960.20899999999995"/>
    <s v="million m³/y"/>
  </r>
  <r>
    <s v="OG0002171"/>
    <x v="606"/>
    <x v="13"/>
    <s v="https://www.gem.wiki/Pierce_Oil_and_Gas_Field_%28United_Kingdom%29"/>
    <x v="3"/>
    <x v="0"/>
    <m/>
    <m/>
    <n v="4.2949907930000002"/>
    <s v="million bbl/y"/>
    <x v="6"/>
    <n v="4.2949907930000002"/>
    <s v="million bbl/y"/>
  </r>
  <r>
    <s v="OG0002171"/>
    <x v="606"/>
    <x v="13"/>
    <s v="https://www.gem.wiki/Pierce_Oil_and_Gas_Field_%28United_Kingdom%29"/>
    <x v="3"/>
    <x v="1"/>
    <s v="YES"/>
    <m/>
    <n v="2894"/>
    <s v="kSm³/y"/>
    <x v="9"/>
    <n v="2.8940000000000001"/>
    <s v="million m³/y"/>
  </r>
  <r>
    <s v="OG0002171"/>
    <x v="606"/>
    <x v="13"/>
    <s v="https://www.gem.wiki/Pierce_Oil_and_Gas_Field_%28United_Kingdom%29"/>
    <x v="3"/>
    <x v="0"/>
    <m/>
    <m/>
    <n v="6063.8"/>
    <s v="tons/y"/>
    <x v="9"/>
    <n v="4.0322450859999998E-2"/>
    <s v="million bbl/y"/>
  </r>
  <r>
    <s v="OG0002171"/>
    <x v="606"/>
    <x v="13"/>
    <s v="https://www.gem.wiki/Pierce_Oil_and_Gas_Field_%28United_Kingdom%29"/>
    <x v="2"/>
    <x v="5"/>
    <m/>
    <m/>
    <n v="30000"/>
    <s v="boe/d"/>
    <x v="1"/>
    <n v="10.95"/>
    <s v="million boe/y"/>
  </r>
  <r>
    <s v="OG0002172"/>
    <x v="607"/>
    <x v="13"/>
    <s v="https://www.gem.wiki/Piper_Oil_and_Gas_Field_%28United_Kingdom%29"/>
    <x v="3"/>
    <x v="1"/>
    <s v="YES"/>
    <m/>
    <n v="32490"/>
    <s v="kSm³/y"/>
    <x v="6"/>
    <n v="32.49"/>
    <s v="million m³/y"/>
  </r>
  <r>
    <s v="OG0002172"/>
    <x v="607"/>
    <x v="13"/>
    <s v="https://www.gem.wiki/Piper_Oil_and_Gas_Field_%28United_Kingdom%29"/>
    <x v="3"/>
    <x v="0"/>
    <m/>
    <m/>
    <n v="1.7913902049999999"/>
    <s v="million bbl/y"/>
    <x v="6"/>
    <n v="1.7913902049999999"/>
    <s v="million bbl/y"/>
  </r>
  <r>
    <s v="OG0002172"/>
    <x v="607"/>
    <x v="13"/>
    <s v="https://www.gem.wiki/Piper_Oil_and_Gas_Field_%28United_Kingdom%29"/>
    <x v="3"/>
    <x v="1"/>
    <s v="YES"/>
    <m/>
    <n v="27364"/>
    <s v="kSm³/y"/>
    <x v="9"/>
    <n v="27.364000000000001"/>
    <s v="million m³/y"/>
  </r>
  <r>
    <s v="OG0002172"/>
    <x v="607"/>
    <x v="13"/>
    <s v="https://www.gem.wiki/Piper_Oil_and_Gas_Field_%28United_Kingdom%29"/>
    <x v="3"/>
    <x v="0"/>
    <m/>
    <m/>
    <n v="322025.2"/>
    <s v="tons/y"/>
    <x v="9"/>
    <n v="2.1413709719999998"/>
    <s v="million bbl/y"/>
  </r>
  <r>
    <s v="OG0002173"/>
    <x v="608"/>
    <x v="13"/>
    <s v="https://www.gem.wiki/Ravenspurn_N_Oil_and_Gas_Field_%28United_Kingdom%29"/>
    <x v="3"/>
    <x v="1"/>
    <s v="YES"/>
    <m/>
    <n v="244882"/>
    <s v="kSm³/y"/>
    <x v="6"/>
    <n v="244.88200000000001"/>
    <s v="million m³/y"/>
  </r>
  <r>
    <s v="OG0002173"/>
    <x v="608"/>
    <x v="13"/>
    <s v="https://www.gem.wiki/Ravenspurn_N_Oil_and_Gas_Field_%28United_Kingdom%29"/>
    <x v="3"/>
    <x v="0"/>
    <m/>
    <m/>
    <n v="0"/>
    <s v="million bbl/y"/>
    <x v="6"/>
    <n v="0"/>
    <s v="million bbl/y"/>
  </r>
  <r>
    <s v="OG0002174"/>
    <x v="609"/>
    <x v="13"/>
    <s v="https://www.gem.wiki/Ravenspurn_S_Oil_and_Gas_Field_%28United_Kingdom%29"/>
    <x v="3"/>
    <x v="1"/>
    <s v="YES"/>
    <m/>
    <n v="230466"/>
    <s v="kSm³/y"/>
    <x v="6"/>
    <n v="230.46600000000001"/>
    <s v="million m³/y"/>
  </r>
  <r>
    <s v="OG0002174"/>
    <x v="609"/>
    <x v="13"/>
    <s v="https://www.gem.wiki/Ravenspurn_S_Oil_and_Gas_Field_%28United_Kingdom%29"/>
    <x v="3"/>
    <x v="0"/>
    <m/>
    <m/>
    <n v="0"/>
    <s v="million bbl/y"/>
    <x v="6"/>
    <n v="0"/>
    <s v="million bbl/y"/>
  </r>
  <r>
    <s v="OG0002176"/>
    <x v="610"/>
    <x v="13"/>
    <s v="https://www.gem.wiki/Rhum_Oil_and_Gas_Field_%28United_Kingdom%29"/>
    <x v="3"/>
    <x v="1"/>
    <s v="YES"/>
    <m/>
    <n v="1634009"/>
    <s v="kSm³/y"/>
    <x v="6"/>
    <n v="1634.009"/>
    <s v="million m³/y"/>
  </r>
  <r>
    <s v="OG0002176"/>
    <x v="610"/>
    <x v="13"/>
    <s v="https://www.gem.wiki/Rhum_Oil_and_Gas_Field_%28United_Kingdom%29"/>
    <x v="3"/>
    <x v="0"/>
    <m/>
    <m/>
    <n v="0.38949663699999998"/>
    <s v="million bbl/y"/>
    <x v="6"/>
    <n v="0.38949663699999998"/>
    <s v="million bbl/y"/>
  </r>
  <r>
    <s v="OG0002176"/>
    <x v="610"/>
    <x v="13"/>
    <s v="https://www.gem.wiki/Rhum_Oil_and_Gas_Field_%28United_Kingdom%29"/>
    <x v="1"/>
    <x v="1"/>
    <m/>
    <s v="Remaining reserves"/>
    <n v="178"/>
    <s v="bcf"/>
    <x v="3"/>
    <n v="5040.3511259999996"/>
    <s v="million m³"/>
  </r>
  <r>
    <s v="OG0002177"/>
    <x v="611"/>
    <x v="13"/>
    <s v="https://www.gem.wiki/Rhyl_Oil_and_Gas_Field_%28United_Kingdom%29"/>
    <x v="3"/>
    <x v="1"/>
    <s v="YES"/>
    <m/>
    <n v="289041"/>
    <s v="kSm³/y"/>
    <x v="6"/>
    <n v="289.041"/>
    <s v="million m³/y"/>
  </r>
  <r>
    <s v="OG0002177"/>
    <x v="611"/>
    <x v="13"/>
    <s v="https://www.gem.wiki/Rhyl_Oil_and_Gas_Field_%28United_Kingdom%29"/>
    <x v="3"/>
    <x v="0"/>
    <m/>
    <m/>
    <n v="0"/>
    <s v="million bbl/y"/>
    <x v="6"/>
    <n v="0"/>
    <s v="million bbl/y"/>
  </r>
  <r>
    <s v="OG0002177"/>
    <x v="611"/>
    <x v="13"/>
    <s v="https://www.gem.wiki/Rhyl_Oil_and_Gas_Field_%28United_Kingdom%29"/>
    <x v="1"/>
    <x v="1"/>
    <m/>
    <s v="2P reserves"/>
    <n v="80"/>
    <s v="bcf"/>
    <x v="11"/>
    <n v="2265.3263489999999"/>
    <s v="million m³"/>
  </r>
  <r>
    <s v="OG0002179"/>
    <x v="612"/>
    <x v="13"/>
    <s v="https://www.gem.wiki/Rochelle_Oil_and_Gas_Field_%28United_Kingdom%29"/>
    <x v="3"/>
    <x v="1"/>
    <s v="YES"/>
    <m/>
    <n v="16043"/>
    <s v="kSm³/y"/>
    <x v="6"/>
    <n v="16.042999999999999"/>
    <s v="million m³/y"/>
  </r>
  <r>
    <s v="OG0002179"/>
    <x v="612"/>
    <x v="13"/>
    <s v="https://www.gem.wiki/Rochelle_Oil_and_Gas_Field_%28United_Kingdom%29"/>
    <x v="3"/>
    <x v="0"/>
    <m/>
    <m/>
    <n v="6.4468539000000005E-2"/>
    <s v="million bbl/y"/>
    <x v="6"/>
    <n v="6.4468539000000005E-2"/>
    <s v="million bbl/y"/>
  </r>
  <r>
    <s v="OG0002179"/>
    <x v="612"/>
    <x v="13"/>
    <s v="https://www.gem.wiki/Rochelle_Oil_and_Gas_Field_%28United_Kingdom%29"/>
    <x v="1"/>
    <x v="5"/>
    <m/>
    <s v="2P reserves"/>
    <n v="31"/>
    <s v="million boe"/>
    <x v="18"/>
    <n v="31"/>
    <s v="million boe"/>
  </r>
  <r>
    <s v="OG0002181"/>
    <x v="613"/>
    <x v="13"/>
    <s v="https://www.gem.wiki/Rough_Oil_and_Gas_Field_%28United_Kingdom%29"/>
    <x v="3"/>
    <x v="1"/>
    <s v="YES"/>
    <m/>
    <n v="1105725"/>
    <s v="kSm³/y"/>
    <x v="6"/>
    <n v="1105.7249999999999"/>
    <s v="million m³/y"/>
  </r>
  <r>
    <s v="OG0002181"/>
    <x v="613"/>
    <x v="13"/>
    <s v="https://www.gem.wiki/Rough_Oil_and_Gas_Field_%28United_Kingdom%29"/>
    <x v="3"/>
    <x v="0"/>
    <m/>
    <m/>
    <n v="9.6812865999999997E-2"/>
    <s v="million bbl/y"/>
    <x v="6"/>
    <n v="9.6812865999999997E-2"/>
    <s v="million bbl/y"/>
  </r>
  <r>
    <s v="OG0002181"/>
    <x v="613"/>
    <x v="13"/>
    <s v="https://www.gem.wiki/Rough_Oil_and_Gas_Field_%28United_Kingdom%29"/>
    <x v="1"/>
    <x v="1"/>
    <m/>
    <s v="recoverable cushion gas"/>
    <n v="4"/>
    <s v="bcm"/>
    <x v="16"/>
    <n v="4000"/>
    <s v="million m³"/>
  </r>
  <r>
    <s v="OG0002186"/>
    <x v="614"/>
    <x v="13"/>
    <s v="https://www.gem.wiki/Scampton_North_Oil_and_Gas_Field_%28United_Kingdom%29"/>
    <x v="3"/>
    <x v="1"/>
    <s v="YES"/>
    <m/>
    <n v="4"/>
    <s v="kSm³/y"/>
    <x v="6"/>
    <n v="4.0000000000000001E-3"/>
    <s v="million m³/y"/>
  </r>
  <r>
    <s v="OG0002186"/>
    <x v="614"/>
    <x v="13"/>
    <s v="https://www.gem.wiki/Scampton_North_Oil_and_Gas_Field_%28United_Kingdom%29"/>
    <x v="3"/>
    <x v="0"/>
    <m/>
    <m/>
    <n v="3.5394492E-2"/>
    <s v="million bbl/y"/>
    <x v="6"/>
    <n v="3.5394492E-2"/>
    <s v="million bbl/y"/>
  </r>
  <r>
    <s v="OG0002186"/>
    <x v="614"/>
    <x v="13"/>
    <s v="https://www.gem.wiki/Scampton_North_Oil_and_Gas_Field_%28United_Kingdom%29"/>
    <x v="3"/>
    <x v="1"/>
    <s v="YES"/>
    <m/>
    <n v="186"/>
    <s v="kSm³/y"/>
    <x v="9"/>
    <n v="0.186"/>
    <s v="million m³/y"/>
  </r>
  <r>
    <s v="OG0002186"/>
    <x v="614"/>
    <x v="13"/>
    <s v="https://www.gem.wiki/Scampton_North_Oil_and_Gas_Field_%28United_Kingdom%29"/>
    <x v="3"/>
    <x v="0"/>
    <m/>
    <m/>
    <n v="5018.2"/>
    <s v="tons/y"/>
    <x v="9"/>
    <n v="3.3369524540000001E-2"/>
    <s v="million bbl/y"/>
  </r>
  <r>
    <s v="OG0002186"/>
    <x v="614"/>
    <x v="13"/>
    <s v="https://www.gem.wiki/Scampton_North_Oil_and_Gas_Field_%28United_Kingdom%29"/>
    <x v="1"/>
    <x v="0"/>
    <m/>
    <s v="EUR"/>
    <n v="0.18"/>
    <s v="million m³"/>
    <x v="10"/>
    <n v="1.1321639999999999"/>
    <s v="million bbl"/>
  </r>
  <r>
    <s v="OG0002186"/>
    <x v="614"/>
    <x v="13"/>
    <s v="https://www.gem.wiki/Scampton_North_Oil_and_Gas_Field_%28United_Kingdom%29"/>
    <x v="0"/>
    <x v="0"/>
    <m/>
    <m/>
    <n v="0.17"/>
    <s v="million m³"/>
    <x v="10"/>
    <n v="1.069266"/>
    <s v="million bbl"/>
  </r>
  <r>
    <s v="OG0002187"/>
    <x v="615"/>
    <x v="13"/>
    <s v="https://www.gem.wiki/Scapa_Oil_and_Gas_Field_%28United_Kingdom%29"/>
    <x v="3"/>
    <x v="1"/>
    <s v="YES"/>
    <m/>
    <n v="8127"/>
    <s v="kSm³/y"/>
    <x v="6"/>
    <n v="8.1270000000000007"/>
    <s v="million m³/y"/>
  </r>
  <r>
    <s v="OG0002187"/>
    <x v="615"/>
    <x v="13"/>
    <s v="https://www.gem.wiki/Scapa_Oil_and_Gas_Field_%28United_Kingdom%29"/>
    <x v="3"/>
    <x v="0"/>
    <m/>
    <m/>
    <n v="1.1434030900000001"/>
    <s v="million bbl/y"/>
    <x v="6"/>
    <n v="1.1434030900000001"/>
    <s v="million bbl/y"/>
  </r>
  <r>
    <s v="OG0002187"/>
    <x v="615"/>
    <x v="13"/>
    <s v="https://www.gem.wiki/Scapa_Oil_and_Gas_Field_%28United_Kingdom%29"/>
    <x v="3"/>
    <x v="1"/>
    <s v="YES"/>
    <m/>
    <n v="3162"/>
    <s v="kSm³/y"/>
    <x v="9"/>
    <n v="3.1619999999999999"/>
    <s v="million m³/y"/>
  </r>
  <r>
    <s v="OG0002187"/>
    <x v="615"/>
    <x v="13"/>
    <s v="https://www.gem.wiki/Scapa_Oil_and_Gas_Field_%28United_Kingdom%29"/>
    <x v="3"/>
    <x v="0"/>
    <m/>
    <m/>
    <n v="58262.400000000001"/>
    <s v="tons/y"/>
    <x v="9"/>
    <n v="0.38742748129999999"/>
    <s v="million bbl/y"/>
  </r>
  <r>
    <s v="OG0002188"/>
    <x v="616"/>
    <x v="13"/>
    <s v="https://www.gem.wiki/Schiehallion_Oil_and_Gas_Field_%28United_Kingdom%29"/>
    <x v="3"/>
    <x v="1"/>
    <s v="YES"/>
    <m/>
    <n v="411671"/>
    <s v="kSm³/y"/>
    <x v="6"/>
    <n v="411.67099999999999"/>
    <s v="million m³/y"/>
  </r>
  <r>
    <s v="OG0002188"/>
    <x v="616"/>
    <x v="13"/>
    <s v="https://www.gem.wiki/Schiehallion_Oil_and_Gas_Field_%28United_Kingdom%29"/>
    <x v="3"/>
    <x v="0"/>
    <m/>
    <m/>
    <n v="24.839179049999998"/>
    <s v="million bbl/y"/>
    <x v="6"/>
    <n v="24.839179049999998"/>
    <s v="million bbl/y"/>
  </r>
  <r>
    <s v="OG0002188"/>
    <x v="616"/>
    <x v="13"/>
    <s v="https://www.gem.wiki/Schiehallion_Oil_and_Gas_Field_%28United_Kingdom%29"/>
    <x v="1"/>
    <x v="5"/>
    <m/>
    <s v="remaining reserves"/>
    <n v="270"/>
    <s v="million boe"/>
    <x v="6"/>
    <n v="270"/>
    <s v="million boe"/>
  </r>
  <r>
    <s v="OG0002188"/>
    <x v="616"/>
    <x v="13"/>
    <s v="https://www.gem.wiki/Schiehallion_Oil_and_Gas_Field_%28United_Kingdom%29"/>
    <x v="1"/>
    <x v="0"/>
    <m/>
    <s v="remaining recoverable reserves"/>
    <n v="450"/>
    <s v="million bbl"/>
    <x v="9"/>
    <n v="450"/>
    <s v="million bbl"/>
  </r>
  <r>
    <s v="OG0002189"/>
    <x v="617"/>
    <x v="13"/>
    <s v="https://www.gem.wiki/Schooner_Oil_and_Gas_Field_%28United_Kingdom%29"/>
    <x v="3"/>
    <x v="1"/>
    <s v="YES"/>
    <m/>
    <n v="0"/>
    <s v="kSm³/y"/>
    <x v="6"/>
    <n v="0"/>
    <s v="million m³/y"/>
  </r>
  <r>
    <s v="OG0002189"/>
    <x v="617"/>
    <x v="13"/>
    <s v="https://www.gem.wiki/Schooner_Oil_and_Gas_Field_%28United_Kingdom%29"/>
    <x v="3"/>
    <x v="0"/>
    <m/>
    <m/>
    <n v="0"/>
    <s v="million bbl/y"/>
    <x v="6"/>
    <n v="0"/>
    <s v="million bbl/y"/>
  </r>
  <r>
    <s v="OG0002189"/>
    <x v="617"/>
    <x v="13"/>
    <s v="https://www.gem.wiki/Schooner_Oil_and_Gas_Field_%28United_Kingdom%29"/>
    <x v="1"/>
    <x v="1"/>
    <m/>
    <s v="reserves"/>
    <n v="550"/>
    <s v="bcf"/>
    <x v="34"/>
    <n v="15574.11865"/>
    <s v="million m³"/>
  </r>
  <r>
    <s v="OG0002191"/>
    <x v="618"/>
    <x v="13"/>
    <s v="https://www.gem.wiki/Scoter_Oil_and_Gas_Field_%28United_Kingdom%29"/>
    <x v="3"/>
    <x v="1"/>
    <s v="YES"/>
    <m/>
    <n v="115494"/>
    <s v="kSm³/y"/>
    <x v="6"/>
    <n v="115.494"/>
    <s v="million m³/y"/>
  </r>
  <r>
    <s v="OG0002191"/>
    <x v="618"/>
    <x v="13"/>
    <s v="https://www.gem.wiki/Scoter_Oil_and_Gas_Field_%28United_Kingdom%29"/>
    <x v="3"/>
    <x v="0"/>
    <m/>
    <m/>
    <n v="0.255226487"/>
    <s v="million bbl/y"/>
    <x v="6"/>
    <n v="0.255226487"/>
    <s v="million bbl/y"/>
  </r>
  <r>
    <s v="OG0002192"/>
    <x v="619"/>
    <x v="13"/>
    <s v="https://www.gem.wiki/Scott_Oil_and_Gas_Field_%28United_Kingdom%29"/>
    <x v="3"/>
    <x v="1"/>
    <s v="YES"/>
    <m/>
    <n v="62307"/>
    <s v="kSm³/y"/>
    <x v="6"/>
    <n v="62.307000000000002"/>
    <s v="million m³/y"/>
  </r>
  <r>
    <s v="OG0002192"/>
    <x v="619"/>
    <x v="13"/>
    <s v="https://www.gem.wiki/Scott_Oil_and_Gas_Field_%28United_Kingdom%29"/>
    <x v="3"/>
    <x v="0"/>
    <m/>
    <m/>
    <n v="2.7077855510000002"/>
    <s v="million bbl/y"/>
    <x v="6"/>
    <n v="2.7077855510000002"/>
    <s v="million bbl/y"/>
  </r>
  <r>
    <s v="OG0002192"/>
    <x v="619"/>
    <x v="13"/>
    <s v="https://www.gem.wiki/Scott_Oil_and_Gas_Field_%28United_Kingdom%29"/>
    <x v="3"/>
    <x v="1"/>
    <s v="YES"/>
    <m/>
    <n v="50933"/>
    <s v="kSm³/y"/>
    <x v="9"/>
    <n v="50.933"/>
    <s v="million m³/y"/>
  </r>
  <r>
    <s v="OG0002192"/>
    <x v="619"/>
    <x v="13"/>
    <s v="https://www.gem.wiki/Scott_Oil_and_Gas_Field_%28United_Kingdom%29"/>
    <x v="3"/>
    <x v="0"/>
    <m/>
    <m/>
    <n v="297894.8"/>
    <s v="tons/y"/>
    <x v="9"/>
    <n v="1.980911052"/>
    <s v="million bbl/y"/>
  </r>
  <r>
    <s v="OG0002196"/>
    <x v="68"/>
    <x v="13"/>
    <s v="https://www.gem.wiki/Shaw_Oil_and_Gas_Field_%28United_Kingdom%29"/>
    <x v="3"/>
    <x v="1"/>
    <s v="YES"/>
    <m/>
    <n v="143598"/>
    <s v="kSm³/y"/>
    <x v="6"/>
    <n v="143.59800000000001"/>
    <s v="million m³/y"/>
  </r>
  <r>
    <s v="OG0002196"/>
    <x v="68"/>
    <x v="13"/>
    <s v="https://www.gem.wiki/Shaw_Oil_and_Gas_Field_%28United_Kingdom%29"/>
    <x v="3"/>
    <x v="0"/>
    <m/>
    <m/>
    <n v="5.619932157"/>
    <s v="million bbl/y"/>
    <x v="6"/>
    <n v="5.619932157"/>
    <s v="million bbl/y"/>
  </r>
  <r>
    <s v="OG0002196"/>
    <x v="68"/>
    <x v="13"/>
    <s v="https://www.gem.wiki/Shaw_Oil_and_Gas_Field_%28United_Kingdom%29"/>
    <x v="1"/>
    <x v="5"/>
    <m/>
    <s v="recoverable resources"/>
    <n v="40"/>
    <s v="million boe"/>
    <x v="6"/>
    <n v="40"/>
    <s v="million boe"/>
  </r>
  <r>
    <s v="OG0002196"/>
    <x v="68"/>
    <x v="13"/>
    <s v="https://www.gem.wiki/Shaw_Oil_and_Gas_Field_%28United_Kingdom%29"/>
    <x v="3"/>
    <x v="1"/>
    <s v="YES"/>
    <m/>
    <n v="93936"/>
    <s v="kSm³/y"/>
    <x v="9"/>
    <n v="93.936000000000007"/>
    <s v="million m³/y"/>
  </r>
  <r>
    <s v="OG0002196"/>
    <x v="68"/>
    <x v="13"/>
    <s v="https://www.gem.wiki/Shaw_Oil_and_Gas_Field_%28United_Kingdom%29"/>
    <x v="3"/>
    <x v="0"/>
    <m/>
    <m/>
    <n v="370641.6"/>
    <s v="tons/y"/>
    <x v="9"/>
    <n v="2.4646554479999998"/>
    <s v="million bbl/y"/>
  </r>
  <r>
    <s v="OG0002196"/>
    <x v="68"/>
    <x v="13"/>
    <s v="https://www.gem.wiki/Shaw_Oil_and_Gas_Field_%28United_Kingdom%29"/>
    <x v="1"/>
    <x v="10"/>
    <m/>
    <s v="remaining recoverable reserves"/>
    <n v="17.170000000000002"/>
    <s v="million bbl"/>
    <x v="1"/>
    <n v="17.170000000000002"/>
    <s v="million bbl"/>
  </r>
  <r>
    <s v="OG0002196"/>
    <x v="68"/>
    <x v="13"/>
    <s v="https://www.gem.wiki/Shaw_Oil_and_Gas_Field_%28United_Kingdom%29"/>
    <x v="1"/>
    <x v="1"/>
    <m/>
    <s v="remaining recoverable reserves"/>
    <n v="33.049999999999997"/>
    <s v="bcf"/>
    <x v="1"/>
    <n v="935.86294780000003"/>
    <s v="million m³"/>
  </r>
  <r>
    <s v="OG0002197"/>
    <x v="620"/>
    <x v="13"/>
    <s v="https://www.gem.wiki/Shearwater_Oil_and_Gas_Field_%28United_Kingdom%29"/>
    <x v="3"/>
    <x v="1"/>
    <s v="YES"/>
    <m/>
    <n v="574188"/>
    <s v="kSm³/y"/>
    <x v="6"/>
    <n v="574.18799999999999"/>
    <s v="million m³/y"/>
  </r>
  <r>
    <s v="OG0002197"/>
    <x v="620"/>
    <x v="13"/>
    <s v="https://www.gem.wiki/Shearwater_Oil_and_Gas_Field_%28United_Kingdom%29"/>
    <x v="3"/>
    <x v="0"/>
    <m/>
    <m/>
    <n v="2.2412297969999999"/>
    <s v="million bbl/y"/>
    <x v="6"/>
    <n v="2.2412297969999999"/>
    <s v="million bbl/y"/>
  </r>
  <r>
    <s v="OG0002197"/>
    <x v="620"/>
    <x v="13"/>
    <s v="https://www.gem.wiki/Shearwater_Oil_and_Gas_Field_%28United_Kingdom%29"/>
    <x v="1"/>
    <x v="5"/>
    <m/>
    <s v="2P reserves"/>
    <n v="15"/>
    <s v="million boe"/>
    <x v="6"/>
    <n v="15"/>
    <s v="million boe"/>
  </r>
  <r>
    <s v="OG0002197"/>
    <x v="620"/>
    <x v="13"/>
    <s v="https://www.gem.wiki/Shearwater_Oil_and_Gas_Field_%28United_Kingdom%29"/>
    <x v="3"/>
    <x v="1"/>
    <s v="YES"/>
    <m/>
    <n v="827139"/>
    <s v="kSm³/y"/>
    <x v="9"/>
    <n v="827.13900000000001"/>
    <s v="million m³/y"/>
  </r>
  <r>
    <s v="OG0002197"/>
    <x v="620"/>
    <x v="13"/>
    <s v="https://www.gem.wiki/Shearwater_Oil_and_Gas_Field_%28United_Kingdom%29"/>
    <x v="3"/>
    <x v="0"/>
    <m/>
    <m/>
    <n v="217914.5"/>
    <s v="tons/y"/>
    <x v="9"/>
    <n v="1.449066051"/>
    <s v="million bbl/y"/>
  </r>
  <r>
    <s v="OG0002197"/>
    <x v="620"/>
    <x v="13"/>
    <s v="https://www.gem.wiki/Shearwater_Oil_and_Gas_Field_%28United_Kingdom%29"/>
    <x v="1"/>
    <x v="0"/>
    <m/>
    <s v="remaining recoverable reserves"/>
    <n v="33.65"/>
    <s v="million bbl"/>
    <x v="3"/>
    <n v="33.65"/>
    <s v="million bbl"/>
  </r>
  <r>
    <s v="OG0002197"/>
    <x v="620"/>
    <x v="13"/>
    <s v="https://www.gem.wiki/Shearwater_Oil_and_Gas_Field_%28United_Kingdom%29"/>
    <x v="1"/>
    <x v="1"/>
    <m/>
    <s v="remaining recoverable reserves"/>
    <n v="99.86"/>
    <s v="bcf"/>
    <x v="3"/>
    <n v="2827.6936150000001"/>
    <s v="million m³"/>
  </r>
  <r>
    <s v="OG0002198"/>
    <x v="621"/>
    <x v="13"/>
    <s v="https://www.gem.wiki/Singleton_Oil_and_Gas_Field_%28United_Kingdom%29"/>
    <x v="3"/>
    <x v="1"/>
    <s v="YES"/>
    <m/>
    <n v="5813"/>
    <s v="kSm³/y"/>
    <x v="6"/>
    <n v="5.8129999999999997"/>
    <s v="million m³/y"/>
  </r>
  <r>
    <s v="OG0002198"/>
    <x v="621"/>
    <x v="13"/>
    <s v="https://www.gem.wiki/Singleton_Oil_and_Gas_Field_%28United_Kingdom%29"/>
    <x v="3"/>
    <x v="0"/>
    <m/>
    <m/>
    <n v="0.14684815000000001"/>
    <s v="million bbl/y"/>
    <x v="6"/>
    <n v="0.14684815000000001"/>
    <s v="million bbl/y"/>
  </r>
  <r>
    <s v="OG0002198"/>
    <x v="621"/>
    <x v="13"/>
    <s v="https://www.gem.wiki/Singleton_Oil_and_Gas_Field_%28United_Kingdom%29"/>
    <x v="3"/>
    <x v="1"/>
    <s v="YES"/>
    <m/>
    <n v="6771"/>
    <s v="kSm³/y"/>
    <x v="9"/>
    <n v="6.7709999999999999"/>
    <s v="million m³/y"/>
  </r>
  <r>
    <s v="OG0002198"/>
    <x v="621"/>
    <x v="13"/>
    <s v="https://www.gem.wiki/Singleton_Oil_and_Gas_Field_%28United_Kingdom%29"/>
    <x v="3"/>
    <x v="0"/>
    <m/>
    <m/>
    <n v="16635"/>
    <s v="tons/y"/>
    <x v="9"/>
    <n v="0.1106177595"/>
    <s v="million bbl/y"/>
  </r>
  <r>
    <s v="OG0002198"/>
    <x v="621"/>
    <x v="13"/>
    <s v="https://www.gem.wiki/Singleton_Oil_and_Gas_Field_%28United_Kingdom%29"/>
    <x v="1"/>
    <x v="0"/>
    <m/>
    <s v="EUR"/>
    <n v="0.36"/>
    <s v="million m³"/>
    <x v="10"/>
    <n v="2.2643279999999999"/>
    <s v="million bbl"/>
  </r>
  <r>
    <s v="OG0002201"/>
    <x v="622"/>
    <x v="13"/>
    <s v="https://www.gem.wiki/Solan_Oil_and_Gas_Field_%28United_Kingdom%29"/>
    <x v="3"/>
    <x v="1"/>
    <s v="YES"/>
    <m/>
    <n v="5083.3"/>
    <s v="kSm³/y"/>
    <x v="6"/>
    <n v="5.0833000000000004"/>
    <s v="million m³/y"/>
  </r>
  <r>
    <s v="OG0002201"/>
    <x v="622"/>
    <x v="13"/>
    <s v="https://www.gem.wiki/Solan_Oil_and_Gas_Field_%28United_Kingdom%29"/>
    <x v="3"/>
    <x v="0"/>
    <m/>
    <m/>
    <n v="1.2537892530000001"/>
    <s v="million bbl/y"/>
    <x v="6"/>
    <n v="1.2537892530000001"/>
    <s v="million bbl/y"/>
  </r>
  <r>
    <s v="OG0002202"/>
    <x v="623"/>
    <x v="13"/>
    <s v="https://www.gem.wiki/Solitaire_Oil_and_Gas_Field_%28United_Kingdom%29"/>
    <x v="3"/>
    <x v="1"/>
    <s v="YES"/>
    <m/>
    <n v="3677"/>
    <s v="kSm³/y"/>
    <x v="6"/>
    <n v="3.677"/>
    <s v="million m³/y"/>
  </r>
  <r>
    <s v="OG0002202"/>
    <x v="623"/>
    <x v="13"/>
    <s v="https://www.gem.wiki/Solitaire_Oil_and_Gas_Field_%28United_Kingdom%29"/>
    <x v="3"/>
    <x v="0"/>
    <m/>
    <m/>
    <n v="0.61737226300000003"/>
    <s v="million bbl/y"/>
    <x v="6"/>
    <n v="0.61737226300000003"/>
    <s v="million bbl/y"/>
  </r>
  <r>
    <s v="OG0002202"/>
    <x v="623"/>
    <x v="13"/>
    <s v="https://www.gem.wiki/Solitaire_Oil_and_Gas_Field_%28United_Kingdom%29"/>
    <x v="3"/>
    <x v="1"/>
    <s v="YES"/>
    <m/>
    <n v="866"/>
    <s v="kSm³/y"/>
    <x v="9"/>
    <n v="0.86599999999999999"/>
    <s v="million m³/y"/>
  </r>
  <r>
    <s v="OG0002202"/>
    <x v="623"/>
    <x v="13"/>
    <s v="https://www.gem.wiki/Solitaire_Oil_and_Gas_Field_%28United_Kingdom%29"/>
    <x v="3"/>
    <x v="0"/>
    <m/>
    <m/>
    <n v="19273.099999999999"/>
    <s v="tons/y"/>
    <x v="9"/>
    <n v="0.1281603331"/>
    <s v="million bbl/y"/>
  </r>
  <r>
    <s v="OG0002202"/>
    <x v="623"/>
    <x v="13"/>
    <s v="https://www.gem.wiki/Solitaire_Oil_and_Gas_Field_%28United_Kingdom%29"/>
    <x v="1"/>
    <x v="0"/>
    <m/>
    <s v="EUR"/>
    <n v="5"/>
    <s v="million bbl"/>
    <x v="16"/>
    <n v="5"/>
    <s v="million bbl"/>
  </r>
  <r>
    <s v="OG0002203"/>
    <x v="624"/>
    <x v="13"/>
    <s v="https://www.gem.wiki/South_Cormorant_Oil_and_Gas_Field_%28United_Kingdom%29"/>
    <x v="3"/>
    <x v="1"/>
    <s v="YES"/>
    <m/>
    <n v="38169"/>
    <s v="kSm³/y"/>
    <x v="6"/>
    <n v="38.168999999999997"/>
    <s v="million m³/y"/>
  </r>
  <r>
    <s v="OG0002203"/>
    <x v="624"/>
    <x v="13"/>
    <s v="https://www.gem.wiki/South_Cormorant_Oil_and_Gas_Field_%28United_Kingdom%29"/>
    <x v="3"/>
    <x v="0"/>
    <m/>
    <m/>
    <n v="1.3331296420000001"/>
    <s v="million bbl/y"/>
    <x v="6"/>
    <n v="1.3331296420000001"/>
    <s v="million bbl/y"/>
  </r>
  <r>
    <s v="OG0002204"/>
    <x v="625"/>
    <x v="13"/>
    <s v="https://www.gem.wiki/South_Leverton_Oil_and_Gas_Field_%28United_Kingdom%29"/>
    <x v="3"/>
    <x v="1"/>
    <s v="YES"/>
    <m/>
    <n v="12"/>
    <s v="kSm³/y"/>
    <x v="6"/>
    <n v="1.2E-2"/>
    <s v="million m³/y"/>
  </r>
  <r>
    <s v="OG0002204"/>
    <x v="625"/>
    <x v="13"/>
    <s v="https://www.gem.wiki/South_Leverton_Oil_and_Gas_Field_%28United_Kingdom%29"/>
    <x v="3"/>
    <x v="0"/>
    <m/>
    <m/>
    <n v="1.2578000000000001E-5"/>
    <s v="million bbl/y"/>
    <x v="6"/>
    <n v="1.2578000000000001E-5"/>
    <s v="million bbl/y"/>
  </r>
  <r>
    <s v="OG0002205"/>
    <x v="626"/>
    <x v="13"/>
    <s v="https://www.gem.wiki/South_Morecambe_Oil_and_Gas_Field_%28United_Kingdom%29"/>
    <x v="3"/>
    <x v="1"/>
    <s v="YES"/>
    <m/>
    <n v="950717.25"/>
    <s v="kSm³/y"/>
    <x v="6"/>
    <n v="950.71725000000004"/>
    <s v="million m³/y"/>
  </r>
  <r>
    <s v="OG0002205"/>
    <x v="626"/>
    <x v="13"/>
    <s v="https://www.gem.wiki/South_Morecambe_Oil_and_Gas_Field_%28United_Kingdom%29"/>
    <x v="3"/>
    <x v="0"/>
    <m/>
    <m/>
    <n v="8.8108889999999995E-2"/>
    <s v="million bbl/y"/>
    <x v="6"/>
    <n v="8.8108889999999995E-2"/>
    <s v="million bbl/y"/>
  </r>
  <r>
    <s v="OG0002205"/>
    <x v="626"/>
    <x v="13"/>
    <s v="https://www.gem.wiki/South_Morecambe_Oil_and_Gas_Field_%28United_Kingdom%29"/>
    <x v="1"/>
    <x v="1"/>
    <m/>
    <s v="EUR"/>
    <n v="146.80000000000001"/>
    <s v="bcm"/>
    <x v="32"/>
    <n v="146800"/>
    <s v="million m³"/>
  </r>
  <r>
    <s v="OG0002206"/>
    <x v="627"/>
    <x v="13"/>
    <s v="https://www.gem.wiki/South_Sean_Oil_and_Gas_Field_%28United_Kingdom%29"/>
    <x v="3"/>
    <x v="1"/>
    <s v="YES"/>
    <m/>
    <n v="440348"/>
    <s v="kSm³/y"/>
    <x v="6"/>
    <n v="440.34800000000001"/>
    <s v="million m³/y"/>
  </r>
  <r>
    <s v="OG0002206"/>
    <x v="627"/>
    <x v="13"/>
    <s v="https://www.gem.wiki/South_Sean_Oil_and_Gas_Field_%28United_Kingdom%29"/>
    <x v="3"/>
    <x v="0"/>
    <m/>
    <m/>
    <n v="2.3943732360000001E-2"/>
    <s v="million bbl/y"/>
    <x v="6"/>
    <n v="2.3943732360000001E-2"/>
    <s v="million bbl/y"/>
  </r>
  <r>
    <s v="OG0002208"/>
    <x v="628"/>
    <x v="13"/>
    <s v="https://www.gem.wiki/Starling_Oil_and_Gas_Field_%28United_Kingdom%29"/>
    <x v="3"/>
    <x v="1"/>
    <s v="YES"/>
    <m/>
    <n v="287031"/>
    <s v="kSm³/y"/>
    <x v="6"/>
    <n v="287.03100000000001"/>
    <s v="million m³/y"/>
  </r>
  <r>
    <s v="OG0002208"/>
    <x v="628"/>
    <x v="13"/>
    <s v="https://www.gem.wiki/Starling_Oil_and_Gas_Field_%28United_Kingdom%29"/>
    <x v="3"/>
    <x v="0"/>
    <m/>
    <m/>
    <n v="0.78677905599999998"/>
    <s v="million bbl/y"/>
    <x v="6"/>
    <n v="0.78677905599999998"/>
    <s v="million bbl/y"/>
  </r>
  <r>
    <s v="OG0002209"/>
    <x v="629"/>
    <x v="13"/>
    <s v="https://www.gem.wiki/Statfjord_Oil_and_Gas_Field_%28United_Kingdom%29"/>
    <x v="3"/>
    <x v="1"/>
    <s v="YES"/>
    <m/>
    <n v="299142.44"/>
    <s v="kSm³/y"/>
    <x v="6"/>
    <n v="299.14244000000002"/>
    <s v="million m³/y"/>
  </r>
  <r>
    <s v="OG0002209"/>
    <x v="629"/>
    <x v="13"/>
    <s v="https://www.gem.wiki/Statfjord_Oil_and_Gas_Field_%28United_Kingdom%29"/>
    <x v="3"/>
    <x v="0"/>
    <m/>
    <m/>
    <n v="0.88142768839999996"/>
    <s v="million bbl/y"/>
    <x v="6"/>
    <n v="0.88142768839999996"/>
    <s v="million bbl/y"/>
  </r>
  <r>
    <s v="OG0002210"/>
    <x v="630"/>
    <x v="13"/>
    <s v="https://www.gem.wiki/Stella_Oil_and_Gas_Field_%28United_Kingdom%29"/>
    <x v="3"/>
    <x v="1"/>
    <s v="YES"/>
    <m/>
    <n v="313731"/>
    <s v="kSm³/y"/>
    <x v="6"/>
    <n v="313.73099999999999"/>
    <s v="million m³/y"/>
  </r>
  <r>
    <s v="OG0002210"/>
    <x v="630"/>
    <x v="13"/>
    <s v="https://www.gem.wiki/Stella_Oil_and_Gas_Field_%28United_Kingdom%29"/>
    <x v="3"/>
    <x v="0"/>
    <m/>
    <m/>
    <n v="0.58047470000000001"/>
    <s v="million bbl/y"/>
    <x v="6"/>
    <n v="0.58047470000000001"/>
    <s v="million bbl/y"/>
  </r>
  <r>
    <s v="OG0002210"/>
    <x v="630"/>
    <x v="13"/>
    <s v="https://www.gem.wiki/Stella_Oil_and_Gas_Field_%28United_Kingdom%29"/>
    <x v="3"/>
    <x v="1"/>
    <s v="YES"/>
    <m/>
    <n v="93816"/>
    <s v="kSm³/y"/>
    <x v="9"/>
    <n v="93.816000000000003"/>
    <s v="million m³/y"/>
  </r>
  <r>
    <s v="OG0002210"/>
    <x v="630"/>
    <x v="13"/>
    <s v="https://www.gem.wiki/Stella_Oil_and_Gas_Field_%28United_Kingdom%29"/>
    <x v="3"/>
    <x v="0"/>
    <m/>
    <m/>
    <n v="39706.699999999997"/>
    <s v="tons/y"/>
    <x v="9"/>
    <n v="0.26403764299999999"/>
    <s v="million bbl/y"/>
  </r>
  <r>
    <s v="OG0002212"/>
    <x v="631"/>
    <x v="13"/>
    <s v="https://www.gem.wiki/Stockbridge_Oil_and_Gas_Field_%28United_Kingdom%29"/>
    <x v="3"/>
    <x v="1"/>
    <s v="YES"/>
    <m/>
    <n v="72"/>
    <s v="kSm³/y"/>
    <x v="6"/>
    <n v="7.1999999999999995E-2"/>
    <s v="million m³/y"/>
  </r>
  <r>
    <s v="OG0002212"/>
    <x v="631"/>
    <x v="13"/>
    <s v="https://www.gem.wiki/Stockbridge_Oil_and_Gas_Field_%28United_Kingdom%29"/>
    <x v="3"/>
    <x v="0"/>
    <m/>
    <m/>
    <n v="9.9114640000000004E-2"/>
    <s v="million bbl/y"/>
    <x v="6"/>
    <n v="9.9114640000000004E-2"/>
    <s v="million bbl/y"/>
  </r>
  <r>
    <s v="OG0002212"/>
    <x v="631"/>
    <x v="13"/>
    <s v="https://www.gem.wiki/Stockbridge_Oil_and_Gas_Field_%28United_Kingdom%29"/>
    <x v="3"/>
    <x v="1"/>
    <s v="YES"/>
    <m/>
    <n v="43"/>
    <s v="kSm³/y"/>
    <x v="9"/>
    <n v="4.2999999999999997E-2"/>
    <s v="million m³/y"/>
  </r>
  <r>
    <s v="OG0002212"/>
    <x v="631"/>
    <x v="13"/>
    <s v="https://www.gem.wiki/Stockbridge_Oil_and_Gas_Field_%28United_Kingdom%29"/>
    <x v="3"/>
    <x v="0"/>
    <m/>
    <m/>
    <n v="11131.4"/>
    <s v="tons/y"/>
    <x v="9"/>
    <n v="7.4020470579999997E-2"/>
    <s v="million bbl/y"/>
  </r>
  <r>
    <s v="OG0002212"/>
    <x v="631"/>
    <x v="13"/>
    <s v="https://www.gem.wiki/Stockbridge_Oil_and_Gas_Field_%28United_Kingdom%29"/>
    <x v="1"/>
    <x v="0"/>
    <m/>
    <s v="EUR"/>
    <n v="1.43"/>
    <s v="million m³"/>
    <x v="10"/>
    <n v="8.9944140000000008"/>
    <s v="million bbl"/>
  </r>
  <r>
    <s v="OG0002213"/>
    <x v="632"/>
    <x v="13"/>
    <s v="https://www.gem.wiki/Storr_Oil_and_Gas_Field_%28United_Kingdom%29"/>
    <x v="3"/>
    <x v="1"/>
    <s v="YES"/>
    <m/>
    <n v="65221"/>
    <s v="kSm³/y"/>
    <x v="6"/>
    <n v="65.221000000000004"/>
    <s v="million m³/y"/>
  </r>
  <r>
    <s v="OG0002213"/>
    <x v="632"/>
    <x v="13"/>
    <s v="https://www.gem.wiki/Storr_Oil_and_Gas_Field_%28United_Kingdom%29"/>
    <x v="3"/>
    <x v="0"/>
    <m/>
    <m/>
    <n v="0.242528996"/>
    <s v="million bbl/y"/>
    <x v="6"/>
    <n v="0.242528996"/>
    <s v="million bbl/y"/>
  </r>
  <r>
    <s v="OG0002215"/>
    <x v="633"/>
    <x v="13"/>
    <s v="https://www.gem.wiki/Strathspey_Oil_and_Gas_Field_%28United_Kingdom%29"/>
    <x v="3"/>
    <x v="1"/>
    <s v="YES"/>
    <m/>
    <n v="67870"/>
    <s v="kSm³/y"/>
    <x v="6"/>
    <n v="67.87"/>
    <s v="million m³/y"/>
  </r>
  <r>
    <s v="OG0002215"/>
    <x v="633"/>
    <x v="13"/>
    <s v="https://www.gem.wiki/Strathspey_Oil_and_Gas_Field_%28United_Kingdom%29"/>
    <x v="3"/>
    <x v="0"/>
    <m/>
    <m/>
    <n v="0.22191994300000001"/>
    <s v="million bbl/y"/>
    <x v="6"/>
    <n v="0.22191994300000001"/>
    <s v="million bbl/y"/>
  </r>
  <r>
    <s v="OG0002216"/>
    <x v="634"/>
    <x v="13"/>
    <s v="https://www.gem.wiki/Sycamore_Oil_and_Gas_Field_%28United_Kingdom%29"/>
    <x v="3"/>
    <x v="1"/>
    <s v="YES"/>
    <m/>
    <n v="4443"/>
    <s v="kSm³/y"/>
    <x v="6"/>
    <n v="4.4429999999999996"/>
    <s v="million m³/y"/>
  </r>
  <r>
    <s v="OG0002216"/>
    <x v="634"/>
    <x v="13"/>
    <s v="https://www.gem.wiki/Sycamore_Oil_and_Gas_Field_%28United_Kingdom%29"/>
    <x v="3"/>
    <x v="0"/>
    <m/>
    <m/>
    <n v="5.2544594999999999E-2"/>
    <s v="million bbl/y"/>
    <x v="6"/>
    <n v="5.2544594999999999E-2"/>
    <s v="million bbl/y"/>
  </r>
  <r>
    <s v="OG0002216"/>
    <x v="634"/>
    <x v="13"/>
    <s v="https://www.gem.wiki/Sycamore_Oil_and_Gas_Field_%28United_Kingdom%29"/>
    <x v="3"/>
    <x v="1"/>
    <s v="YES"/>
    <m/>
    <n v="508"/>
    <s v="kSm³/y"/>
    <x v="9"/>
    <n v="0.50800000000000001"/>
    <s v="million m³/y"/>
  </r>
  <r>
    <s v="OG0002216"/>
    <x v="634"/>
    <x v="13"/>
    <s v="https://www.gem.wiki/Sycamore_Oil_and_Gas_Field_%28United_Kingdom%29"/>
    <x v="3"/>
    <x v="0"/>
    <m/>
    <m/>
    <n v="744.1"/>
    <s v="tons/y"/>
    <x v="9"/>
    <n v="4.9480417699999998E-3"/>
    <s v="million bbl/y"/>
  </r>
  <r>
    <s v="OG0002217"/>
    <x v="635"/>
    <x v="13"/>
    <s v="https://www.gem.wiki/Tartan_Oil_and_Gas_Field_%28United_Kingdom%29"/>
    <x v="3"/>
    <x v="1"/>
    <s v="YES"/>
    <m/>
    <n v="16836"/>
    <s v="kSm³/y"/>
    <x v="6"/>
    <n v="16.835999999999999"/>
    <s v="million m³/y"/>
  </r>
  <r>
    <s v="OG0002217"/>
    <x v="635"/>
    <x v="13"/>
    <s v="https://www.gem.wiki/Tartan_Oil_and_Gas_Field_%28United_Kingdom%29"/>
    <x v="3"/>
    <x v="0"/>
    <m/>
    <m/>
    <n v="0.65764073000000001"/>
    <s v="million bbl/y"/>
    <x v="6"/>
    <n v="0.65764073000000001"/>
    <s v="million bbl/y"/>
  </r>
  <r>
    <s v="OG0002218"/>
    <x v="636"/>
    <x v="13"/>
    <s v="https://www.gem.wiki/Teal_Oil_and_Gas_Field_%28United_Kingdom%29"/>
    <x v="3"/>
    <x v="1"/>
    <s v="YES"/>
    <m/>
    <n v="11572.97054"/>
    <s v="kSm³/y"/>
    <x v="6"/>
    <n v="11.57297054"/>
    <s v="million m³/y"/>
  </r>
  <r>
    <s v="OG0002218"/>
    <x v="636"/>
    <x v="13"/>
    <s v="https://www.gem.wiki/Teal_Oil_and_Gas_Field_%28United_Kingdom%29"/>
    <x v="3"/>
    <x v="0"/>
    <m/>
    <m/>
    <n v="0.26856742659999999"/>
    <s v="million bbl/y"/>
    <x v="6"/>
    <n v="0.26856742659999999"/>
    <s v="million bbl/y"/>
  </r>
  <r>
    <s v="OG0002218"/>
    <x v="636"/>
    <x v="13"/>
    <s v="https://www.gem.wiki/Teal_Oil_and_Gas_Field_%28United_Kingdom%29"/>
    <x v="3"/>
    <x v="1"/>
    <s v="YES"/>
    <m/>
    <n v="7424"/>
    <s v="kSm³/y"/>
    <x v="9"/>
    <n v="7.4240000000000004"/>
    <s v="million m³/y"/>
  </r>
  <r>
    <s v="OG0002218"/>
    <x v="636"/>
    <x v="13"/>
    <s v="https://www.gem.wiki/Teal_Oil_and_Gas_Field_%28United_Kingdom%29"/>
    <x v="3"/>
    <x v="0"/>
    <m/>
    <m/>
    <n v="23201.9"/>
    <s v="tons/y"/>
    <x v="9"/>
    <n v="0.15428567439999999"/>
    <s v="million bbl/y"/>
  </r>
  <r>
    <s v="OG0002219"/>
    <x v="637"/>
    <x v="13"/>
    <s v="https://www.gem.wiki/Teal_South_Oil_and_Gas_Field_%28United_Kingdom%29"/>
    <x v="3"/>
    <x v="1"/>
    <s v="YES"/>
    <m/>
    <n v="66.794692960000006"/>
    <s v="kSm³/y"/>
    <x v="6"/>
    <n v="6.6794692959999999E-2"/>
    <s v="million m³/y"/>
  </r>
  <r>
    <s v="OG0002219"/>
    <x v="637"/>
    <x v="13"/>
    <s v="https://www.gem.wiki/Teal_South_Oil_and_Gas_Field_%28United_Kingdom%29"/>
    <x v="3"/>
    <x v="0"/>
    <m/>
    <m/>
    <n v="2.9136390870000001E-3"/>
    <s v="million bbl/y"/>
    <x v="6"/>
    <n v="2.9136390870000001E-3"/>
    <s v="million bbl/y"/>
  </r>
  <r>
    <s v="OG0002219"/>
    <x v="637"/>
    <x v="13"/>
    <s v="https://www.gem.wiki/Teal_South_Oil_and_Gas_Field_%28United_Kingdom%29"/>
    <x v="3"/>
    <x v="1"/>
    <s v="YES"/>
    <m/>
    <n v="1793"/>
    <s v="kSm³/y"/>
    <x v="9"/>
    <n v="1.7929999999999999"/>
    <s v="million m³/y"/>
  </r>
  <r>
    <s v="OG0002219"/>
    <x v="637"/>
    <x v="13"/>
    <s v="https://www.gem.wiki/Teal_South_Oil_and_Gas_Field_%28United_Kingdom%29"/>
    <x v="3"/>
    <x v="0"/>
    <m/>
    <m/>
    <n v="9278.2999999999993"/>
    <s v="tons/y"/>
    <x v="9"/>
    <n v="6.1697911510000002E-2"/>
    <s v="million bbl/y"/>
  </r>
  <r>
    <s v="OG0002220"/>
    <x v="638"/>
    <x v="13"/>
    <s v="https://www.gem.wiki/Telford_Oil_and_Gas_Field_%28United_Kingdom%29"/>
    <x v="3"/>
    <x v="1"/>
    <s v="YES"/>
    <m/>
    <n v="33720"/>
    <s v="kSm³/y"/>
    <x v="6"/>
    <n v="33.72"/>
    <s v="million m³/y"/>
  </r>
  <r>
    <s v="OG0002220"/>
    <x v="638"/>
    <x v="13"/>
    <s v="https://www.gem.wiki/Telford_Oil_and_Gas_Field_%28United_Kingdom%29"/>
    <x v="3"/>
    <x v="0"/>
    <m/>
    <m/>
    <n v="0.67191047100000001"/>
    <s v="million bbl/y"/>
    <x v="6"/>
    <n v="0.67191047100000001"/>
    <s v="million bbl/y"/>
  </r>
  <r>
    <s v="OG0002220"/>
    <x v="638"/>
    <x v="13"/>
    <s v="https://www.gem.wiki/Telford_Oil_and_Gas_Field_%28United_Kingdom%29"/>
    <x v="3"/>
    <x v="1"/>
    <s v="YES"/>
    <m/>
    <n v="32339"/>
    <s v="kSm³/y"/>
    <x v="9"/>
    <n v="32.338999999999999"/>
    <s v="million m³/y"/>
  </r>
  <r>
    <s v="OG0002220"/>
    <x v="638"/>
    <x v="13"/>
    <s v="https://www.gem.wiki/Telford_Oil_and_Gas_Field_%28United_Kingdom%29"/>
    <x v="3"/>
    <x v="0"/>
    <m/>
    <m/>
    <n v="52377"/>
    <s v="tons/y"/>
    <x v="9"/>
    <n v="0.34829133690000003"/>
    <s v="million bbl/y"/>
  </r>
  <r>
    <s v="OG0002221"/>
    <x v="639"/>
    <x v="13"/>
    <s v="https://www.gem.wiki/Tern_Oil_and_Gas_Field_%28United_Kingdom%29"/>
    <x v="3"/>
    <x v="1"/>
    <s v="YES"/>
    <m/>
    <n v="17416"/>
    <s v="kSm³/y"/>
    <x v="6"/>
    <n v="17.416"/>
    <s v="million m³/y"/>
  </r>
  <r>
    <s v="OG0002221"/>
    <x v="639"/>
    <x v="13"/>
    <s v="https://www.gem.wiki/Tern_Oil_and_Gas_Field_%28United_Kingdom%29"/>
    <x v="3"/>
    <x v="0"/>
    <m/>
    <m/>
    <n v="1.712186539"/>
    <s v="million bbl/y"/>
    <x v="6"/>
    <n v="1.712186539"/>
    <s v="million bbl/y"/>
  </r>
  <r>
    <s v="OG0002222"/>
    <x v="640"/>
    <x v="13"/>
    <s v="https://www.gem.wiki/Thelma_Oil_and_Gas_Field_%28United_Kingdom%29"/>
    <x v="3"/>
    <x v="1"/>
    <s v="YES"/>
    <m/>
    <n v="86752"/>
    <s v="kSm³/y"/>
    <x v="6"/>
    <n v="86.751999999999995"/>
    <s v="million m³/y"/>
  </r>
  <r>
    <s v="OG0002222"/>
    <x v="640"/>
    <x v="13"/>
    <s v="https://www.gem.wiki/Thelma_Oil_and_Gas_Field_%28United_Kingdom%29"/>
    <x v="3"/>
    <x v="0"/>
    <m/>
    <m/>
    <n v="1.090858495"/>
    <s v="million bbl/y"/>
    <x v="6"/>
    <n v="1.090858495"/>
    <s v="million bbl/y"/>
  </r>
  <r>
    <s v="OG0002222"/>
    <x v="640"/>
    <x v="13"/>
    <s v="https://www.gem.wiki/Thelma_Oil_and_Gas_Field_%28United_Kingdom%29"/>
    <x v="3"/>
    <x v="1"/>
    <s v="YES"/>
    <m/>
    <n v="60400"/>
    <s v="kSm³/y"/>
    <x v="9"/>
    <n v="60.4"/>
    <s v="million m³/y"/>
  </r>
  <r>
    <s v="OG0002222"/>
    <x v="640"/>
    <x v="13"/>
    <s v="https://www.gem.wiki/Thelma_Oil_and_Gas_Field_%28United_Kingdom%29"/>
    <x v="3"/>
    <x v="0"/>
    <m/>
    <m/>
    <n v="75344.899999999994"/>
    <s v="tons/y"/>
    <x v="9"/>
    <n v="0.50102098149999996"/>
    <s v="million bbl/y"/>
  </r>
  <r>
    <s v="OG0002223"/>
    <x v="641"/>
    <x v="13"/>
    <s v="https://www.gem.wiki/Thistle_Oil_and_Gas_Field_%28United_Kingdom%29"/>
    <x v="3"/>
    <x v="1"/>
    <s v="YES"/>
    <m/>
    <n v="18215"/>
    <s v="kSm³/y"/>
    <x v="6"/>
    <n v="18.215"/>
    <s v="million m³/y"/>
  </r>
  <r>
    <s v="OG0002223"/>
    <x v="641"/>
    <x v="13"/>
    <s v="https://www.gem.wiki/Thistle_Oil_and_Gas_Field_%28United_Kingdom%29"/>
    <x v="3"/>
    <x v="0"/>
    <m/>
    <m/>
    <n v="1.000781148"/>
    <s v="million bbl/y"/>
    <x v="6"/>
    <n v="1.000781148"/>
    <s v="million bbl/y"/>
  </r>
  <r>
    <s v="OG0002224"/>
    <x v="642"/>
    <x v="13"/>
    <s v="https://www.gem.wiki/Tiffany_Oil_and_Gas_Field_%28United_Kingdom%29"/>
    <x v="3"/>
    <x v="1"/>
    <s v="YES"/>
    <m/>
    <n v="13033"/>
    <s v="kSm³/y"/>
    <x v="6"/>
    <n v="13.032999999999999"/>
    <s v="million m³/y"/>
  </r>
  <r>
    <s v="OG0002224"/>
    <x v="642"/>
    <x v="13"/>
    <s v="https://www.gem.wiki/Tiffany_Oil_and_Gas_Field_%28United_Kingdom%29"/>
    <x v="3"/>
    <x v="0"/>
    <m/>
    <m/>
    <n v="0.97570061600000002"/>
    <s v="million bbl/y"/>
    <x v="6"/>
    <n v="0.97570061600000002"/>
    <s v="million bbl/y"/>
  </r>
  <r>
    <s v="OG0002224"/>
    <x v="642"/>
    <x v="13"/>
    <s v="https://www.gem.wiki/Tiffany_Oil_and_Gas_Field_%28United_Kingdom%29"/>
    <x v="3"/>
    <x v="1"/>
    <s v="YES"/>
    <m/>
    <n v="10466"/>
    <s v="kSm³/y"/>
    <x v="9"/>
    <n v="10.465999999999999"/>
    <s v="million m³/y"/>
  </r>
  <r>
    <s v="OG0002224"/>
    <x v="642"/>
    <x v="13"/>
    <s v="https://www.gem.wiki/Tiffany_Oil_and_Gas_Field_%28United_Kingdom%29"/>
    <x v="3"/>
    <x v="0"/>
    <m/>
    <m/>
    <n v="77236.399999999994"/>
    <s v="tons/y"/>
    <x v="9"/>
    <n v="0.51359888909999996"/>
    <s v="million bbl/y"/>
  </r>
  <r>
    <s v="OG0002225"/>
    <x v="643"/>
    <x v="13"/>
    <s v="https://www.gem.wiki/Tolmount_Oil_and_Gas_Field_%28United_Kingdom%29"/>
    <x v="2"/>
    <x v="1"/>
    <s v="YES"/>
    <m/>
    <n v="300"/>
    <s v="million cubic feet/d"/>
    <x v="4"/>
    <n v="3100.6654400000002"/>
    <s v="million m³/y"/>
  </r>
  <r>
    <s v="OG0002225"/>
    <x v="643"/>
    <x v="13"/>
    <s v="https://www.gem.wiki/Tolmount_Oil_and_Gas_Field_%28United_Kingdom%29"/>
    <x v="1"/>
    <x v="5"/>
    <m/>
    <s v="2P reserves"/>
    <n v="21"/>
    <s v="million boe"/>
    <x v="4"/>
    <n v="21"/>
    <s v="million boe"/>
  </r>
  <r>
    <s v="OG0002225"/>
    <x v="643"/>
    <x v="13"/>
    <s v="https://www.gem.wiki/Tolmount_Oil_and_Gas_Field_%28United_Kingdom%29"/>
    <x v="1"/>
    <x v="1"/>
    <m/>
    <s v="remaining recoverable reserves"/>
    <n v="563"/>
    <s v="bcf"/>
    <x v="3"/>
    <n v="15942.234179999999"/>
    <s v="million m³"/>
  </r>
  <r>
    <s v="OG0002225"/>
    <x v="643"/>
    <x v="13"/>
    <s v="https://www.gem.wiki/Tolmount_Oil_and_Gas_Field_%28United_Kingdom%29"/>
    <x v="1"/>
    <x v="1"/>
    <m/>
    <s v="reserves"/>
    <n v="50"/>
    <s v="million boe"/>
    <x v="9"/>
    <n v="8499.0651030000008"/>
    <s v="million m³"/>
  </r>
  <r>
    <s v="OG0002225"/>
    <x v="643"/>
    <x v="13"/>
    <s v="https://www.gem.wiki/Tolmount_Oil_and_Gas_Field_%28United_Kingdom%29"/>
    <x v="2"/>
    <x v="1"/>
    <s v="YES"/>
    <m/>
    <n v="200"/>
    <s v="million cubic feet/d"/>
    <x v="9"/>
    <n v="2067.1102930000002"/>
    <s v="million m³/y"/>
  </r>
  <r>
    <s v="OG0002226"/>
    <x v="644"/>
    <x v="13"/>
    <s v="https://www.gem.wiki/Tolmount_East_Gas_Field_%28United_Kingdom%29"/>
    <x v="1"/>
    <x v="1"/>
    <m/>
    <s v="P50 gross resource"/>
    <n v="160"/>
    <s v="bcf"/>
    <x v="4"/>
    <n v="4530.6526970000004"/>
    <s v="million m³"/>
  </r>
  <r>
    <s v="OG0002226"/>
    <x v="644"/>
    <x v="13"/>
    <s v="https://www.gem.wiki/Tolmount_East_Gas_Field_%28United_Kingdom%29"/>
    <x v="1"/>
    <x v="11"/>
    <m/>
    <s v="remaining recoverable reserves"/>
    <n v="53"/>
    <s v="million boe"/>
    <x v="9"/>
    <n v="53"/>
    <s v="million boe"/>
  </r>
  <r>
    <s v="OG0002226"/>
    <x v="644"/>
    <x v="13"/>
    <s v="https://www.gem.wiki/Tolmount_East_Gas_Field_%28United_Kingdom%29"/>
    <x v="1"/>
    <x v="1"/>
    <m/>
    <s v="remaining recoverable reserves"/>
    <n v="286"/>
    <s v="bcf"/>
    <x v="3"/>
    <n v="8098.5416960000002"/>
    <s v="million m³"/>
  </r>
  <r>
    <s v="OG0002226"/>
    <x v="644"/>
    <x v="13"/>
    <s v="https://www.gem.wiki/Tolmount_East_Gas_Field_%28United_Kingdom%29"/>
    <x v="1"/>
    <x v="1"/>
    <m/>
    <s v="remaining recoverable reserves"/>
    <n v="288.89999999999998"/>
    <s v="bcf"/>
    <x v="9"/>
    <n v="8180.6597760000004"/>
    <s v="million m³"/>
  </r>
  <r>
    <s v="OG0002226"/>
    <x v="644"/>
    <x v="13"/>
    <s v="https://www.gem.wiki/Tolmount_East_Gas_Field_%28United_Kingdom%29"/>
    <x v="1"/>
    <x v="10"/>
    <m/>
    <s v="remaining recoverable reserves"/>
    <n v="5.35"/>
    <s v="million bbl"/>
    <x v="9"/>
    <n v="5.35"/>
    <s v="million bbl"/>
  </r>
  <r>
    <s v="OG0002227"/>
    <x v="645"/>
    <x v="13"/>
    <s v="https://www.gem.wiki/Toni_Oil_and_Gas_Field_%28United_Kingdom%29"/>
    <x v="3"/>
    <x v="1"/>
    <s v="YES"/>
    <m/>
    <n v="41840"/>
    <s v="kSm³/y"/>
    <x v="6"/>
    <n v="41.84"/>
    <s v="million m³/y"/>
  </r>
  <r>
    <s v="OG0002227"/>
    <x v="645"/>
    <x v="13"/>
    <s v="https://www.gem.wiki/Toni_Oil_and_Gas_Field_%28United_Kingdom%29"/>
    <x v="3"/>
    <x v="0"/>
    <m/>
    <m/>
    <n v="0.888849526"/>
    <s v="million bbl/y"/>
    <x v="6"/>
    <n v="0.888849526"/>
    <s v="million bbl/y"/>
  </r>
  <r>
    <s v="OG0002227"/>
    <x v="645"/>
    <x v="13"/>
    <s v="https://www.gem.wiki/Toni_Oil_and_Gas_Field_%28United_Kingdom%29"/>
    <x v="3"/>
    <x v="1"/>
    <s v="YES"/>
    <m/>
    <n v="12220"/>
    <s v="kSm³/y"/>
    <x v="9"/>
    <n v="12.22"/>
    <s v="million m³/y"/>
  </r>
  <r>
    <s v="OG0002227"/>
    <x v="645"/>
    <x v="13"/>
    <s v="https://www.gem.wiki/Toni_Oil_and_Gas_Field_%28United_Kingdom%29"/>
    <x v="3"/>
    <x v="0"/>
    <m/>
    <m/>
    <n v="43750.1"/>
    <s v="tons/y"/>
    <x v="9"/>
    <n v="0.29092504000000002"/>
    <s v="million bbl/y"/>
  </r>
  <r>
    <s v="OG0002228"/>
    <x v="646"/>
    <x v="13"/>
    <s v="https://www.gem.wiki/Tonto_Oil_and_Gas_Field_%28United_Kingdom%29"/>
    <x v="3"/>
    <x v="1"/>
    <s v="YES"/>
    <m/>
    <n v="187"/>
    <s v="kSm³/y"/>
    <x v="6"/>
    <n v="0.187"/>
    <s v="million m³/y"/>
  </r>
  <r>
    <s v="OG0002228"/>
    <x v="646"/>
    <x v="13"/>
    <s v="https://www.gem.wiki/Tonto_Oil_and_Gas_Field_%28United_Kingdom%29"/>
    <x v="3"/>
    <x v="0"/>
    <m/>
    <m/>
    <n v="1.6766474E-2"/>
    <s v="million bbl/y"/>
    <x v="6"/>
    <n v="1.6766474E-2"/>
    <s v="million bbl/y"/>
  </r>
  <r>
    <s v="OG0002228"/>
    <x v="646"/>
    <x v="13"/>
    <s v="https://www.gem.wiki/Tonto_Oil_and_Gas_Field_%28United_Kingdom%29"/>
    <x v="3"/>
    <x v="1"/>
    <s v="YES"/>
    <m/>
    <n v="2300"/>
    <s v="kSm³/y"/>
    <x v="9"/>
    <n v="2.2999999999999998"/>
    <s v="million m³/y"/>
  </r>
  <r>
    <s v="OG0002228"/>
    <x v="646"/>
    <x v="13"/>
    <s v="https://www.gem.wiki/Tonto_Oil_and_Gas_Field_%28United_Kingdom%29"/>
    <x v="3"/>
    <x v="0"/>
    <m/>
    <m/>
    <n v="17406.5"/>
    <s v="tons/y"/>
    <x v="9"/>
    <n v="0.1157480031"/>
    <s v="million bbl/y"/>
  </r>
  <r>
    <s v="OG0002230"/>
    <x v="647"/>
    <x v="13"/>
    <s v="https://www.gem.wiki/Tormore_Oil_and_Gas_Field_%28United_Kingdom%29"/>
    <x v="3"/>
    <x v="1"/>
    <s v="YES"/>
    <m/>
    <n v="320837.07069999998"/>
    <s v="kSm³/y"/>
    <x v="6"/>
    <n v="320.83707070000003"/>
    <s v="million m³/y"/>
  </r>
  <r>
    <s v="OG0002230"/>
    <x v="647"/>
    <x v="13"/>
    <s v="https://www.gem.wiki/Tormore_Oil_and_Gas_Field_%28United_Kingdom%29"/>
    <x v="3"/>
    <x v="0"/>
    <m/>
    <m/>
    <n v="0.24119268830000001"/>
    <s v="million bbl/y"/>
    <x v="6"/>
    <n v="0.24119268830000001"/>
    <s v="million bbl/y"/>
  </r>
  <r>
    <s v="OG0002231"/>
    <x v="648"/>
    <x v="13"/>
    <s v="https://www.gem.wiki/Tornado_Oil_and_Gas_Field_%28United_Kingdom%29"/>
    <x v="1"/>
    <x v="5"/>
    <m/>
    <s v="recoverable resources"/>
    <n v="86"/>
    <s v="million boe"/>
    <x v="6"/>
    <n v="86"/>
    <s v="million boe"/>
  </r>
  <r>
    <s v="OG0002231"/>
    <x v="648"/>
    <x v="13"/>
    <s v="https://www.gem.wiki/Tornado_Oil_and_Gas_Field_%28United_Kingdom%29"/>
    <x v="1"/>
    <x v="5"/>
    <m/>
    <s v="Recoverable resources"/>
    <n v="80"/>
    <s v="million boe"/>
    <x v="9"/>
    <n v="80"/>
    <s v="million boe"/>
  </r>
  <r>
    <s v="OG0002232"/>
    <x v="649"/>
    <x v="13"/>
    <s v="https://www.gem.wiki/Trent_Oil_and_Gas_Field_%28United_Kingdom%29"/>
    <x v="3"/>
    <x v="1"/>
    <s v="YES"/>
    <m/>
    <n v="79328"/>
    <s v="kSm³/y"/>
    <x v="6"/>
    <n v="79.328000000000003"/>
    <s v="million m³/y"/>
  </r>
  <r>
    <s v="OG0002232"/>
    <x v="649"/>
    <x v="13"/>
    <s v="https://www.gem.wiki/Trent_Oil_and_Gas_Field_%28United_Kingdom%29"/>
    <x v="3"/>
    <x v="0"/>
    <m/>
    <m/>
    <n v="5.3456500000000004E-3"/>
    <s v="million bbl/y"/>
    <x v="6"/>
    <n v="5.3456500000000004E-3"/>
    <s v="million bbl/y"/>
  </r>
  <r>
    <s v="OG0002233"/>
    <x v="650"/>
    <x v="13"/>
    <s v="https://www.gem.wiki/Tullich_Oil_and_Gas_Field_%28United_Kingdom%29"/>
    <x v="3"/>
    <x v="1"/>
    <s v="YES"/>
    <m/>
    <n v="59152"/>
    <s v="kSm³/y"/>
    <x v="6"/>
    <n v="59.152000000000001"/>
    <s v="million m³/y"/>
  </r>
  <r>
    <s v="OG0002233"/>
    <x v="650"/>
    <x v="13"/>
    <s v="https://www.gem.wiki/Tullich_Oil_and_Gas_Field_%28United_Kingdom%29"/>
    <x v="3"/>
    <x v="0"/>
    <m/>
    <m/>
    <n v="1.6055125210000001"/>
    <s v="million bbl/y"/>
    <x v="6"/>
    <n v="1.6055125210000001"/>
    <s v="million bbl/y"/>
  </r>
  <r>
    <s v="OG0002235"/>
    <x v="651"/>
    <x v="13"/>
    <s v="https://www.gem.wiki/Tweedsmuir_South_Oil_and_Gas_Field_%28United_Kingdom%29"/>
    <x v="3"/>
    <x v="1"/>
    <s v="YES"/>
    <m/>
    <n v="24849"/>
    <s v="kSm³/y"/>
    <x v="6"/>
    <n v="24.849"/>
    <s v="million m³/y"/>
  </r>
  <r>
    <s v="OG0002235"/>
    <x v="651"/>
    <x v="13"/>
    <s v="https://www.gem.wiki/Tweedsmuir_South_Oil_and_Gas_Field_%28United_Kingdom%29"/>
    <x v="3"/>
    <x v="0"/>
    <m/>
    <m/>
    <n v="0.49061117900000001"/>
    <s v="million bbl/y"/>
    <x v="6"/>
    <n v="0.49061117900000001"/>
    <s v="million bbl/y"/>
  </r>
  <r>
    <s v="OG0002235"/>
    <x v="651"/>
    <x v="13"/>
    <s v="https://www.gem.wiki/Tweedsmuir_South_Oil_and_Gas_Field_%28United_Kingdom%29"/>
    <x v="3"/>
    <x v="1"/>
    <s v="YES"/>
    <m/>
    <n v="11704"/>
    <s v="kSm³/y"/>
    <x v="9"/>
    <n v="11.704000000000001"/>
    <s v="million m³/y"/>
  </r>
  <r>
    <s v="OG0002235"/>
    <x v="651"/>
    <x v="13"/>
    <s v="https://www.gem.wiki/Tweedsmuir_South_Oil_and_Gas_Field_%28United_Kingdom%29"/>
    <x v="3"/>
    <x v="0"/>
    <m/>
    <m/>
    <n v="46064.1"/>
    <s v="tons/y"/>
    <x v="9"/>
    <n v="0.3063124458"/>
    <s v="million bbl/y"/>
  </r>
  <r>
    <s v="OG0002236"/>
    <x v="652"/>
    <x v="13"/>
    <s v="https://www.gem.wiki/Utgard_Oil_and_Gas_Field_%28United_Kingdom%29"/>
    <x v="3"/>
    <x v="1"/>
    <s v="YES"/>
    <m/>
    <n v="118016.6"/>
    <s v="kSm³/y"/>
    <x v="6"/>
    <n v="118.0166"/>
    <s v="million m³/y"/>
  </r>
  <r>
    <s v="OG0002236"/>
    <x v="652"/>
    <x v="13"/>
    <s v="https://www.gem.wiki/Utgard_Oil_and_Gas_Field_%28United_Kingdom%29"/>
    <x v="3"/>
    <x v="0"/>
    <m/>
    <m/>
    <n v="1.0668013089999999"/>
    <s v="million bbl/y"/>
    <x v="6"/>
    <n v="1.0668013089999999"/>
    <s v="million bbl/y"/>
  </r>
  <r>
    <s v="OG0002237"/>
    <x v="653"/>
    <x v="13"/>
    <s v="https://www.gem.wiki/Varadero_Oil_and_Gas_Field_%28United_Kingdom%29"/>
    <x v="3"/>
    <x v="1"/>
    <s v="YES"/>
    <m/>
    <n v="52959.199999999997"/>
    <s v="kSm³/y"/>
    <x v="6"/>
    <n v="52.959200000000003"/>
    <s v="million m³/y"/>
  </r>
  <r>
    <s v="OG0002237"/>
    <x v="653"/>
    <x v="13"/>
    <s v="https://www.gem.wiki/Varadero_Oil_and_Gas_Field_%28United_Kingdom%29"/>
    <x v="3"/>
    <x v="0"/>
    <m/>
    <m/>
    <n v="4.4667786009999997"/>
    <s v="million bbl/y"/>
    <x v="6"/>
    <n v="4.4667786009999997"/>
    <s v="million bbl/y"/>
  </r>
  <r>
    <s v="OG0002237"/>
    <x v="653"/>
    <x v="13"/>
    <s v="https://www.gem.wiki/Varadero_Oil_and_Gas_Field_%28United_Kingdom%29"/>
    <x v="3"/>
    <x v="1"/>
    <s v="YES"/>
    <m/>
    <n v="55479"/>
    <s v="kSm³/y"/>
    <x v="9"/>
    <n v="55.478999999999999"/>
    <s v="million m³/y"/>
  </r>
  <r>
    <s v="OG0002237"/>
    <x v="653"/>
    <x v="13"/>
    <s v="https://www.gem.wiki/Varadero_Oil_and_Gas_Field_%28United_Kingdom%29"/>
    <x v="3"/>
    <x v="0"/>
    <m/>
    <m/>
    <n v="511715"/>
    <s v="tons/y"/>
    <x v="9"/>
    <n v="3.4027512359999998"/>
    <s v="million bbl/y"/>
  </r>
  <r>
    <s v="OG0002238"/>
    <x v="654"/>
    <x v="13"/>
    <s v="https://www.gem.wiki/Verbier_Oil_and_Gas_Field_%28United_Kingdom%29"/>
    <x v="1"/>
    <x v="5"/>
    <m/>
    <s v="recoverable resources"/>
    <n v="61"/>
    <s v="million boe"/>
    <x v="6"/>
    <n v="61"/>
    <s v="million boe"/>
  </r>
  <r>
    <s v="OG0002242"/>
    <x v="655"/>
    <x v="13"/>
    <s v="https://www.gem.wiki/Welton_Oil_and_Gas_Field_%28United_Kingdom%29"/>
    <x v="3"/>
    <x v="1"/>
    <s v="YES"/>
    <m/>
    <n v="969"/>
    <s v="kSm³/y"/>
    <x v="6"/>
    <n v="0.96899999999999997"/>
    <s v="million m³/y"/>
  </r>
  <r>
    <s v="OG0002242"/>
    <x v="655"/>
    <x v="13"/>
    <s v="https://www.gem.wiki/Welton_Oil_and_Gas_Field_%28United_Kingdom%29"/>
    <x v="3"/>
    <x v="0"/>
    <m/>
    <m/>
    <n v="0.18535569700000001"/>
    <s v="million bbl/y"/>
    <x v="6"/>
    <n v="0.18535569700000001"/>
    <s v="million bbl/y"/>
  </r>
  <r>
    <s v="OG0002242"/>
    <x v="655"/>
    <x v="13"/>
    <s v="https://www.gem.wiki/Welton_Oil_and_Gas_Field_%28United_Kingdom%29"/>
    <x v="3"/>
    <x v="1"/>
    <s v="YES"/>
    <m/>
    <n v="1194"/>
    <s v="kSm³/y"/>
    <x v="9"/>
    <n v="1.194"/>
    <s v="million m³/y"/>
  </r>
  <r>
    <s v="OG0002242"/>
    <x v="655"/>
    <x v="13"/>
    <s v="https://www.gem.wiki/Welton_Oil_and_Gas_Field_%28United_Kingdom%29"/>
    <x v="3"/>
    <x v="0"/>
    <m/>
    <m/>
    <n v="19436.400000000001"/>
    <s v="tons/y"/>
    <x v="9"/>
    <n v="0.1292462291"/>
    <s v="million bbl/y"/>
  </r>
  <r>
    <s v="OG0002242"/>
    <x v="655"/>
    <x v="13"/>
    <s v="https://www.gem.wiki/Welton_Oil_and_Gas_Field_%28United_Kingdom%29"/>
    <x v="1"/>
    <x v="0"/>
    <m/>
    <s v="EUR"/>
    <n v="1.86"/>
    <s v="million m³"/>
    <x v="10"/>
    <n v="11.699028"/>
    <s v="million bbl"/>
  </r>
  <r>
    <s v="OG0002242"/>
    <x v="655"/>
    <x v="13"/>
    <s v="https://www.gem.wiki/Welton_Oil_and_Gas_Field_%28United_Kingdom%29"/>
    <x v="0"/>
    <x v="0"/>
    <m/>
    <m/>
    <n v="1.73"/>
    <s v="million m³"/>
    <x v="10"/>
    <n v="10.881354"/>
    <s v="million bbl"/>
  </r>
  <r>
    <s v="OG0002243"/>
    <x v="656"/>
    <x v="13"/>
    <s v="https://www.gem.wiki/Wenlock_Oil_and_Gas_Field_%28United_Kingdom%29"/>
    <x v="3"/>
    <x v="1"/>
    <s v="YES"/>
    <m/>
    <n v="19957"/>
    <s v="kSm³/y"/>
    <x v="6"/>
    <n v="19.957000000000001"/>
    <s v="million m³/y"/>
  </r>
  <r>
    <s v="OG0002243"/>
    <x v="656"/>
    <x v="13"/>
    <s v="https://www.gem.wiki/Wenlock_Oil_and_Gas_Field_%28United_Kingdom%29"/>
    <x v="3"/>
    <x v="0"/>
    <m/>
    <m/>
    <n v="1.4735127000000001E-2"/>
    <s v="million bbl/y"/>
    <x v="6"/>
    <n v="1.4735127000000001E-2"/>
    <s v="million bbl/y"/>
  </r>
  <r>
    <s v="OG0002244"/>
    <x v="657"/>
    <x v="13"/>
    <s v="https://www.gem.wiki/West_Brae_Oil_and_Gas_Field_%28United_Kingdom%29"/>
    <x v="3"/>
    <x v="1"/>
    <s v="YES"/>
    <m/>
    <n v="23745"/>
    <s v="kSm³/y"/>
    <x v="6"/>
    <n v="23.745000000000001"/>
    <s v="million m³/y"/>
  </r>
  <r>
    <s v="OG0002244"/>
    <x v="657"/>
    <x v="13"/>
    <s v="https://www.gem.wiki/West_Brae_Oil_and_Gas_Field_%28United_Kingdom%29"/>
    <x v="3"/>
    <x v="0"/>
    <m/>
    <m/>
    <n v="1.7006525130000001"/>
    <s v="million bbl/y"/>
    <x v="6"/>
    <n v="1.7006525130000001"/>
    <s v="million bbl/y"/>
  </r>
  <r>
    <s v="OG0002244"/>
    <x v="657"/>
    <x v="13"/>
    <s v="https://www.gem.wiki/West_Brae_Oil_and_Gas_Field_%28United_Kingdom%29"/>
    <x v="3"/>
    <x v="1"/>
    <s v="YES"/>
    <m/>
    <n v="28484"/>
    <s v="kSm³/y"/>
    <x v="9"/>
    <n v="28.484000000000002"/>
    <s v="million m³/y"/>
  </r>
  <r>
    <s v="OG0002244"/>
    <x v="657"/>
    <x v="13"/>
    <s v="https://www.gem.wiki/West_Brae_Oil_and_Gas_Field_%28United_Kingdom%29"/>
    <x v="3"/>
    <x v="0"/>
    <m/>
    <m/>
    <n v="216890.5"/>
    <s v="tons/y"/>
    <x v="9"/>
    <n v="1.4422567580000001"/>
    <s v="million bbl/y"/>
  </r>
  <r>
    <s v="OG0002245"/>
    <x v="658"/>
    <x v="13"/>
    <s v="https://www.gem.wiki/West_Don_Oil_and_Gas_Field_%28United_Kingdom%29"/>
    <x v="3"/>
    <x v="1"/>
    <s v="YES"/>
    <m/>
    <n v="1991"/>
    <s v="kSm³/y"/>
    <x v="6"/>
    <n v="1.9910000000000001"/>
    <s v="million m³/y"/>
  </r>
  <r>
    <s v="OG0002245"/>
    <x v="658"/>
    <x v="13"/>
    <s v="https://www.gem.wiki/West_Don_Oil_and_Gas_Field_%28United_Kingdom%29"/>
    <x v="3"/>
    <x v="0"/>
    <m/>
    <m/>
    <n v="0.40143944799999998"/>
    <s v="million bbl/y"/>
    <x v="6"/>
    <n v="0.40143944799999998"/>
    <s v="million bbl/y"/>
  </r>
  <r>
    <s v="OG0002246"/>
    <x v="659"/>
    <x v="13"/>
    <s v="https://www.gem.wiki/West_Firsby_Oil_and_Gas_Field_%28United_Kingdom%29"/>
    <x v="3"/>
    <x v="1"/>
    <s v="YES"/>
    <m/>
    <n v="21"/>
    <s v="kSm³/y"/>
    <x v="6"/>
    <n v="2.1000000000000001E-2"/>
    <s v="million m³/y"/>
  </r>
  <r>
    <s v="OG0002246"/>
    <x v="659"/>
    <x v="13"/>
    <s v="https://www.gem.wiki/West_Firsby_Oil_and_Gas_Field_%28United_Kingdom%29"/>
    <x v="3"/>
    <x v="0"/>
    <m/>
    <m/>
    <n v="1.1527737E-2"/>
    <s v="million bbl/y"/>
    <x v="6"/>
    <n v="1.1527737E-2"/>
    <s v="million bbl/y"/>
  </r>
  <r>
    <s v="OG0002246"/>
    <x v="659"/>
    <x v="13"/>
    <s v="https://www.gem.wiki/West_Firsby_Oil_and_Gas_Field_%28United_Kingdom%29"/>
    <x v="3"/>
    <x v="1"/>
    <s v="YES"/>
    <m/>
    <n v="30"/>
    <s v="kSm³/y"/>
    <x v="9"/>
    <n v="0.03"/>
    <s v="million m³/y"/>
  </r>
  <r>
    <s v="OG0002246"/>
    <x v="659"/>
    <x v="13"/>
    <s v="https://www.gem.wiki/West_Firsby_Oil_and_Gas_Field_%28United_Kingdom%29"/>
    <x v="3"/>
    <x v="0"/>
    <m/>
    <m/>
    <n v="736.2"/>
    <s v="tons/y"/>
    <x v="9"/>
    <n v="4.8955091399999996E-3"/>
    <s v="million bbl/y"/>
  </r>
  <r>
    <s v="OG0002246"/>
    <x v="659"/>
    <x v="13"/>
    <s v="https://www.gem.wiki/West_Firsby_Oil_and_Gas_Field_%28United_Kingdom%29"/>
    <x v="1"/>
    <x v="0"/>
    <m/>
    <s v="EUR"/>
    <n v="0.23"/>
    <s v="million m³"/>
    <x v="10"/>
    <n v="1.4466540000000001"/>
    <s v="million bbl"/>
  </r>
  <r>
    <s v="OG0002246"/>
    <x v="659"/>
    <x v="13"/>
    <s v="https://www.gem.wiki/West_Firsby_Oil_and_Gas_Field_%28United_Kingdom%29"/>
    <x v="0"/>
    <x v="0"/>
    <m/>
    <m/>
    <n v="0.13"/>
    <s v="million m³"/>
    <x v="10"/>
    <n v="0.81767400000000001"/>
    <s v="million bbl"/>
  </r>
  <r>
    <s v="OG0002247"/>
    <x v="660"/>
    <x v="13"/>
    <s v="https://www.gem.wiki/West_Franklin_Gas_Field_%28United_Kingdom%29"/>
    <x v="3"/>
    <x v="1"/>
    <s v="YES"/>
    <m/>
    <n v="2072153"/>
    <s v="kSm³/y"/>
    <x v="6"/>
    <n v="2072.1529999999998"/>
    <s v="million m³/y"/>
  </r>
  <r>
    <s v="OG0002248"/>
    <x v="661"/>
    <x v="13"/>
    <s v="https://www.gem.wiki/West_Sole_Oil_and_Gas_Field_%28United_Kingdom%29"/>
    <x v="3"/>
    <x v="1"/>
    <s v="YES"/>
    <m/>
    <n v="324014"/>
    <s v="kSm³/y"/>
    <x v="6"/>
    <n v="324.01400000000001"/>
    <s v="million m³/y"/>
  </r>
  <r>
    <s v="OG0002248"/>
    <x v="661"/>
    <x v="13"/>
    <s v="https://www.gem.wiki/West_Sole_Oil_and_Gas_Field_%28United_Kingdom%29"/>
    <x v="3"/>
    <x v="0"/>
    <m/>
    <m/>
    <n v="2.4401319999999998E-3"/>
    <s v="million bbl/y"/>
    <x v="6"/>
    <n v="2.4401319999999998E-3"/>
    <s v="million bbl/y"/>
  </r>
  <r>
    <s v="OG0002250"/>
    <x v="662"/>
    <x v="13"/>
    <s v="https://www.gem.wiki/Whittle_Oil_and_Gas_Field_%28United_Kingdom%29"/>
    <x v="3"/>
    <x v="1"/>
    <s v="YES"/>
    <m/>
    <n v="115770"/>
    <s v="kSm³/y"/>
    <x v="6"/>
    <n v="115.77"/>
    <s v="million m³/y"/>
  </r>
  <r>
    <s v="OG0002250"/>
    <x v="662"/>
    <x v="13"/>
    <s v="https://www.gem.wiki/Whittle_Oil_and_Gas_Field_%28United_Kingdom%29"/>
    <x v="3"/>
    <x v="0"/>
    <m/>
    <m/>
    <n v="6.7480969999999998E-3"/>
    <s v="million bbl/y"/>
    <x v="6"/>
    <n v="6.7480969999999998E-3"/>
    <s v="million bbl/y"/>
  </r>
  <r>
    <s v="OG0002251"/>
    <x v="663"/>
    <x v="13"/>
    <s v="https://www.gem.wiki/Wingate_Oil_and_Gas_Field_%28United_Kingdom%29"/>
    <x v="3"/>
    <x v="1"/>
    <s v="YES"/>
    <m/>
    <n v="198674.32"/>
    <s v="kSm³/y"/>
    <x v="6"/>
    <n v="198.67431999999999"/>
    <s v="million m³/y"/>
  </r>
  <r>
    <s v="OG0002251"/>
    <x v="663"/>
    <x v="13"/>
    <s v="https://www.gem.wiki/Wingate_Oil_and_Gas_Field_%28United_Kingdom%29"/>
    <x v="3"/>
    <x v="0"/>
    <m/>
    <m/>
    <n v="4.2186989339999996E-3"/>
    <s v="million bbl/y"/>
    <x v="6"/>
    <n v="4.2186989339999996E-3"/>
    <s v="million bbl/y"/>
  </r>
  <r>
    <s v="OG0002251"/>
    <x v="663"/>
    <x v="13"/>
    <s v="https://www.gem.wiki/Wingate_Oil_and_Gas_Field_%28United_Kingdom%29"/>
    <x v="1"/>
    <x v="5"/>
    <m/>
    <s v="recoverable resources"/>
    <n v="44"/>
    <s v="million boe"/>
    <x v="6"/>
    <n v="44"/>
    <s v="million boe"/>
  </r>
  <r>
    <s v="OG0002252"/>
    <x v="664"/>
    <x v="13"/>
    <s v="https://www.gem.wiki/Wood_Oil_and_Gas_Field_%28United_Kingdom%29"/>
    <x v="3"/>
    <x v="1"/>
    <s v="YES"/>
    <m/>
    <n v="13676"/>
    <s v="kSm³/y"/>
    <x v="6"/>
    <n v="13.676"/>
    <s v="million m³/y"/>
  </r>
  <r>
    <s v="OG0002252"/>
    <x v="664"/>
    <x v="13"/>
    <s v="https://www.gem.wiki/Wood_Oil_and_Gas_Field_%28United_Kingdom%29"/>
    <x v="3"/>
    <x v="0"/>
    <m/>
    <m/>
    <n v="0.30653214899999998"/>
    <s v="million bbl/y"/>
    <x v="6"/>
    <n v="0.30653214899999998"/>
    <s v="million bbl/y"/>
  </r>
  <r>
    <s v="OG0002252"/>
    <x v="664"/>
    <x v="13"/>
    <s v="https://www.gem.wiki/Wood_Oil_and_Gas_Field_%28United_Kingdom%29"/>
    <x v="3"/>
    <x v="1"/>
    <s v="YES"/>
    <m/>
    <n v="10657"/>
    <s v="kSm³/y"/>
    <x v="9"/>
    <n v="10.657"/>
    <s v="million m³/y"/>
  </r>
  <r>
    <s v="OG0002252"/>
    <x v="664"/>
    <x v="13"/>
    <s v="https://www.gem.wiki/Wood_Oil_and_Gas_Field_%28United_Kingdom%29"/>
    <x v="3"/>
    <x v="0"/>
    <m/>
    <m/>
    <n v="22511.8"/>
    <s v="tons/y"/>
    <x v="9"/>
    <n v="0.14969671649999999"/>
    <s v="million bbl/y"/>
  </r>
  <r>
    <s v="OG0002253"/>
    <x v="665"/>
    <x v="13"/>
    <s v="https://www.gem.wiki/Wytch_Farm_Oil_and_Gas_Field_%28United_Kingdom%29"/>
    <x v="3"/>
    <x v="1"/>
    <s v="YES"/>
    <m/>
    <n v="28442.92"/>
    <s v="kSm³/y"/>
    <x v="6"/>
    <n v="28.442920000000001"/>
    <s v="million m³/y"/>
  </r>
  <r>
    <s v="OG0002253"/>
    <x v="665"/>
    <x v="13"/>
    <s v="https://www.gem.wiki/Wytch_Farm_Oil_and_Gas_Field_%28United_Kingdom%29"/>
    <x v="3"/>
    <x v="0"/>
    <m/>
    <m/>
    <n v="4.7825211799999998"/>
    <s v="million bbl/y"/>
    <x v="6"/>
    <n v="4.7825211799999998"/>
    <s v="million bbl/y"/>
  </r>
  <r>
    <s v="OG0002253"/>
    <x v="665"/>
    <x v="13"/>
    <s v="https://www.gem.wiki/Wytch_Farm_Oil_and_Gas_Field_%28United_Kingdom%29"/>
    <x v="1"/>
    <x v="0"/>
    <m/>
    <s v="initial reserves"/>
    <n v="500"/>
    <s v="million bbl"/>
    <x v="12"/>
    <n v="500"/>
    <s v="million bbl"/>
  </r>
  <r>
    <s v="OG0002253"/>
    <x v="665"/>
    <x v="13"/>
    <s v="https://www.gem.wiki/Wytch_Farm_Oil_and_Gas_Field_%28United_Kingdom%29"/>
    <x v="3"/>
    <x v="1"/>
    <s v="YES"/>
    <m/>
    <n v="27735"/>
    <s v="kSm³/y"/>
    <x v="9"/>
    <n v="27.734999999999999"/>
    <s v="million m³/y"/>
  </r>
  <r>
    <s v="OG0002253"/>
    <x v="665"/>
    <x v="13"/>
    <s v="https://www.gem.wiki/Wytch_Farm_Oil_and_Gas_Field_%28United_Kingdom%29"/>
    <x v="3"/>
    <x v="0"/>
    <m/>
    <m/>
    <n v="543985.4"/>
    <s v="tons/y"/>
    <x v="9"/>
    <n v="3.6173397139999999"/>
    <s v="million bbl/y"/>
  </r>
  <r>
    <s v="OG0002253"/>
    <x v="665"/>
    <x v="13"/>
    <s v="https://www.gem.wiki/Wytch_Farm_Oil_and_Gas_Field_%28United_Kingdom%29"/>
    <x v="1"/>
    <x v="0"/>
    <m/>
    <s v="EUR"/>
    <n v="480"/>
    <s v="million bbl"/>
    <x v="30"/>
    <n v="480"/>
    <s v="million bbl"/>
  </r>
  <r>
    <s v="OG0002253"/>
    <x v="665"/>
    <x v="13"/>
    <s v="https://www.gem.wiki/Wytch_Farm_Oil_and_Gas_Field_%28United_Kingdom%29"/>
    <x v="1"/>
    <x v="0"/>
    <m/>
    <s v="remaining recoverable reserves"/>
    <n v="43"/>
    <s v="million bbl"/>
    <x v="15"/>
    <n v="43"/>
    <s v="million bbl"/>
  </r>
  <r>
    <s v="OG0002253"/>
    <x v="665"/>
    <x v="13"/>
    <s v="https://www.gem.wiki/Wytch_Farm_Oil_and_Gas_Field_%28United_Kingdom%29"/>
    <x v="1"/>
    <x v="0"/>
    <m/>
    <s v="remaining recoverable reserves"/>
    <n v="38.22"/>
    <s v="million bbl"/>
    <x v="3"/>
    <n v="38.22"/>
    <s v="million bbl"/>
  </r>
  <r>
    <s v="OG0002253"/>
    <x v="665"/>
    <x v="13"/>
    <s v="https://www.gem.wiki/Wytch_Farm_Oil_and_Gas_Field_%28United_Kingdom%29"/>
    <x v="1"/>
    <x v="1"/>
    <m/>
    <s v="remaining recoverable reserves"/>
    <n v="8.61"/>
    <s v="bcf"/>
    <x v="3"/>
    <n v="243.8057483"/>
    <s v="million m³"/>
  </r>
  <r>
    <s v="OG0002254"/>
    <x v="666"/>
    <x v="13"/>
    <s v="https://www.gem.wiki/York_Oil_and_Gas_Field_%28United_Kingdom%29"/>
    <x v="3"/>
    <x v="1"/>
    <s v="YES"/>
    <m/>
    <n v="61025"/>
    <s v="kSm³/y"/>
    <x v="6"/>
    <n v="61.024999999999999"/>
    <s v="million m³/y"/>
  </r>
  <r>
    <s v="OG0002254"/>
    <x v="666"/>
    <x v="13"/>
    <s v="https://www.gem.wiki/York_Oil_and_Gas_Field_%28United_Kingdom%29"/>
    <x v="3"/>
    <x v="0"/>
    <m/>
    <m/>
    <n v="7.9551216889999998E-2"/>
    <s v="million bbl/y"/>
    <x v="6"/>
    <n v="7.9551216889999998E-2"/>
    <s v="million bbl/y"/>
  </r>
  <r>
    <s v="OG0002256"/>
    <x v="667"/>
    <x v="10"/>
    <s v="https://www.gem.wiki/Cri%C8%99ana-Banat_Oil_and_Gas_Field_%28Romania%29"/>
    <x v="3"/>
    <x v="9"/>
    <s v="Check"/>
    <m/>
    <n v="9"/>
    <s v="thousand boe/d"/>
    <x v="22"/>
    <n v="3.2850000000000001"/>
    <s v="million boe/y"/>
  </r>
  <r>
    <s v="OG0002759"/>
    <x v="668"/>
    <x v="13"/>
    <s v="https://www.gem.wiki/J-Area_Oil_Complex_%28United_Kingdom%29"/>
    <x v="1"/>
    <x v="12"/>
    <m/>
    <s v="2P reserves"/>
    <n v="137"/>
    <s v="million boe"/>
    <x v="4"/>
    <n v="137"/>
    <s v="million boe"/>
  </r>
  <r>
    <s v="OG0002760"/>
    <x v="669"/>
    <x v="13"/>
    <s v="https://www.gem.wiki/BKR_Oil_and_Gas_Complex_%28United_Kingdom%29"/>
    <x v="1"/>
    <x v="5"/>
    <m/>
    <s v="2P reserves"/>
    <n v="51.4"/>
    <s v="million boe"/>
    <x v="4"/>
    <n v="51.4"/>
    <s v="million boe"/>
  </r>
  <r>
    <s v="OG0004500"/>
    <x v="670"/>
    <x v="8"/>
    <s v="https://www.gem.wiki/Troll_Oil_and_Gas_Field_%28Norway%29"/>
    <x v="0"/>
    <x v="3"/>
    <m/>
    <m/>
    <n v="4.3369809999999998"/>
    <s v="million Sm³"/>
    <x v="4"/>
    <n v="0.68952605810000001"/>
    <s v="million bbl"/>
  </r>
  <r>
    <s v="OG0004500"/>
    <x v="670"/>
    <x v="8"/>
    <s v="https://www.gem.wiki/Troll_Oil_and_Gas_Field_%28Norway%29"/>
    <x v="0"/>
    <x v="3"/>
    <m/>
    <m/>
    <n v="4.3369809999999998"/>
    <s v="million Sm³"/>
    <x v="3"/>
    <n v="0.68952605810000001"/>
    <s v="million bbl"/>
  </r>
  <r>
    <s v="OG0004500"/>
    <x v="670"/>
    <x v="8"/>
    <s v="https://www.gem.wiki/Troll_Oil_and_Gas_Field_%28Norway%29"/>
    <x v="0"/>
    <x v="1"/>
    <m/>
    <m/>
    <n v="693.24988399999995"/>
    <s v="billion Sm³"/>
    <x v="4"/>
    <n v="693249.88399999996"/>
    <s v="million m³"/>
  </r>
  <r>
    <s v="OG0004500"/>
    <x v="670"/>
    <x v="8"/>
    <s v="https://www.gem.wiki/Troll_Oil_and_Gas_Field_%28Norway%29"/>
    <x v="0"/>
    <x v="1"/>
    <m/>
    <m/>
    <n v="730.63099999999997"/>
    <s v="billion Sm³"/>
    <x v="3"/>
    <n v="730631"/>
    <s v="million m³"/>
  </r>
  <r>
    <s v="OG0004500"/>
    <x v="670"/>
    <x v="8"/>
    <s v="https://www.gem.wiki/Troll_Oil_and_Gas_Field_%28Norway%29"/>
    <x v="0"/>
    <x v="7"/>
    <m/>
    <m/>
    <n v="20.465237999999999"/>
    <s v="million Sm³"/>
    <x v="4"/>
    <n v="128.72225399999999"/>
    <s v="million bbl"/>
  </r>
  <r>
    <s v="OG0004500"/>
    <x v="670"/>
    <x v="8"/>
    <s v="https://www.gem.wiki/Troll_Oil_and_Gas_Field_%28Norway%29"/>
    <x v="0"/>
    <x v="7"/>
    <m/>
    <m/>
    <n v="21.841999999999999"/>
    <s v="million Sm³"/>
    <x v="3"/>
    <n v="137.38181159999999"/>
    <s v="million bbl"/>
  </r>
  <r>
    <s v="OG0004500"/>
    <x v="670"/>
    <x v="8"/>
    <s v="https://www.gem.wiki/Troll_Oil_and_Gas_Field_%28Norway%29"/>
    <x v="0"/>
    <x v="0"/>
    <m/>
    <m/>
    <n v="281.41595999999998"/>
    <s v="million Sm³"/>
    <x v="4"/>
    <n v="1770.050105"/>
    <s v="million bbl"/>
  </r>
  <r>
    <s v="OG0004500"/>
    <x v="670"/>
    <x v="8"/>
    <s v="https://www.gem.wiki/Troll_Oil_and_Gas_Field_%28Norway%29"/>
    <x v="3"/>
    <x v="3"/>
    <m/>
    <m/>
    <n v="0"/>
    <s v="million Sm³/y"/>
    <x v="4"/>
    <n v="0"/>
    <s v="million bbl/y"/>
  </r>
  <r>
    <s v="OG0004500"/>
    <x v="670"/>
    <x v="8"/>
    <s v="https://www.gem.wiki/Troll_Oil_and_Gas_Field_%28Norway%29"/>
    <x v="3"/>
    <x v="1"/>
    <s v="YES"/>
    <m/>
    <n v="35.059578000000002"/>
    <s v="billion Sm³/y"/>
    <x v="4"/>
    <n v="35059.578000000001"/>
    <s v="million m³/y"/>
  </r>
  <r>
    <s v="OG0004500"/>
    <x v="670"/>
    <x v="8"/>
    <s v="https://www.gem.wiki/Troll_Oil_and_Gas_Field_%28Norway%29"/>
    <x v="3"/>
    <x v="7"/>
    <m/>
    <m/>
    <n v="1.321374"/>
    <s v="million Sm³/y"/>
    <x v="4"/>
    <n v="8.3111781849999993"/>
    <s v="million bbl/y"/>
  </r>
  <r>
    <s v="OG0004500"/>
    <x v="670"/>
    <x v="8"/>
    <s v="https://www.gem.wiki/Troll_Oil_and_Gas_Field_%28Norway%29"/>
    <x v="3"/>
    <x v="0"/>
    <m/>
    <m/>
    <n v="4.9925119999999996"/>
    <s v="million Sm³/y"/>
    <x v="4"/>
    <n v="31.401901980000002"/>
    <s v="million bbl/y"/>
  </r>
  <r>
    <s v="OG0004500"/>
    <x v="670"/>
    <x v="8"/>
    <s v="https://www.gem.wiki/Troll_Oil_and_Gas_Field_%28Norway%29"/>
    <x v="1"/>
    <x v="3"/>
    <m/>
    <s v="original recoverable reserves"/>
    <n v="1.52"/>
    <s v="million Sm³"/>
    <x v="4"/>
    <n v="0.2416611021"/>
    <s v="million bbl"/>
  </r>
  <r>
    <s v="OG0004500"/>
    <x v="670"/>
    <x v="8"/>
    <s v="https://www.gem.wiki/Troll_Oil_and_Gas_Field_%28Norway%29"/>
    <x v="1"/>
    <x v="3"/>
    <m/>
    <s v="remaining reserves"/>
    <n v="0"/>
    <s v="million Sm³"/>
    <x v="4"/>
    <n v="0"/>
    <s v="million bbl"/>
  </r>
  <r>
    <s v="OG0004500"/>
    <x v="670"/>
    <x v="8"/>
    <s v="https://www.gem.wiki/Troll_Oil_and_Gas_Field_%28Norway%29"/>
    <x v="1"/>
    <x v="1"/>
    <m/>
    <s v="original recoverable reserves"/>
    <n v="1433.18"/>
    <s v="billion Sm³"/>
    <x v="4"/>
    <n v="1433180"/>
    <s v="million m³"/>
  </r>
  <r>
    <s v="OG0004500"/>
    <x v="670"/>
    <x v="8"/>
    <s v="https://www.gem.wiki/Troll_Oil_and_Gas_Field_%28Norway%29"/>
    <x v="1"/>
    <x v="1"/>
    <m/>
    <s v="remaining reserves"/>
    <n v="718.13"/>
    <s v="billion Sm³"/>
    <x v="4"/>
    <n v="718130"/>
    <s v="million m³"/>
  </r>
  <r>
    <s v="OG0004500"/>
    <x v="670"/>
    <x v="8"/>
    <s v="https://www.gem.wiki/Troll_Oil_and_Gas_Field_%28Norway%29"/>
    <x v="1"/>
    <x v="7"/>
    <m/>
    <s v="original recoverable reserves"/>
    <n v="20.57"/>
    <s v="million tonnes"/>
    <x v="4"/>
    <n v="238.61199999999999"/>
    <s v="million bbl"/>
  </r>
  <r>
    <s v="OG0004500"/>
    <x v="670"/>
    <x v="8"/>
    <s v="https://www.gem.wiki/Troll_Oil_and_Gas_Field_%28Norway%29"/>
    <x v="1"/>
    <x v="7"/>
    <m/>
    <s v="remaining reserves"/>
    <n v="8.91"/>
    <s v="million tonnes"/>
    <x v="4"/>
    <n v="103.35599999999999"/>
    <s v="million bbl"/>
  </r>
  <r>
    <s v="OG0004500"/>
    <x v="670"/>
    <x v="8"/>
    <s v="https://www.gem.wiki/Troll_Oil_and_Gas_Field_%28Norway%29"/>
    <x v="1"/>
    <x v="0"/>
    <m/>
    <s v="original recoverable reserves"/>
    <n v="292"/>
    <s v="million Sm³"/>
    <x v="4"/>
    <n v="1836.6215999999999"/>
    <s v="million bbl"/>
  </r>
  <r>
    <s v="OG0004500"/>
    <x v="670"/>
    <x v="8"/>
    <s v="https://www.gem.wiki/Troll_Oil_and_Gas_Field_%28Norway%29"/>
    <x v="1"/>
    <x v="0"/>
    <m/>
    <s v="remaining reserves"/>
    <n v="9.3800000000000008"/>
    <s v="million Sm³"/>
    <x v="4"/>
    <n v="58.998323999999997"/>
    <s v="million bbl"/>
  </r>
  <r>
    <s v="OG0004500"/>
    <x v="670"/>
    <x v="8"/>
    <s v="https://www.gem.wiki/Troll_Oil_and_Gas_Field_%28Norway%29"/>
    <x v="0"/>
    <x v="3"/>
    <m/>
    <m/>
    <n v="4.3369809999999998"/>
    <s v="million Sm³"/>
    <x v="3"/>
    <n v="0.68952605810000001"/>
    <s v="million bbl"/>
  </r>
  <r>
    <s v="OG0004500"/>
    <x v="670"/>
    <x v="8"/>
    <s v="https://www.gem.wiki/Troll_Oil_and_Gas_Field_%28Norway%29"/>
    <x v="0"/>
    <x v="1"/>
    <m/>
    <m/>
    <n v="730.63099999999997"/>
    <s v="billion Sm³"/>
    <x v="3"/>
    <n v="730631"/>
    <s v="million m³"/>
  </r>
  <r>
    <s v="OG0004500"/>
    <x v="670"/>
    <x v="8"/>
    <s v="https://www.gem.wiki/Troll_Oil_and_Gas_Field_%28Norway%29"/>
    <x v="0"/>
    <x v="7"/>
    <m/>
    <m/>
    <n v="21.841999999999999"/>
    <s v="million Sm³"/>
    <x v="3"/>
    <n v="137.38181159999999"/>
    <s v="million bbl"/>
  </r>
  <r>
    <s v="OG0004500"/>
    <x v="670"/>
    <x v="8"/>
    <s v="https://www.gem.wiki/Troll_Oil_and_Gas_Field_%28Norway%29"/>
    <x v="0"/>
    <x v="0"/>
    <m/>
    <m/>
    <n v="285.48399999999998"/>
    <s v="million Sm³"/>
    <x v="3"/>
    <n v="1795.6372630000001"/>
    <s v="million bbl"/>
  </r>
  <r>
    <s v="OG0004500"/>
    <x v="670"/>
    <x v="8"/>
    <s v="https://www.gem.wiki/Troll_Oil_and_Gas_Field_%28Norway%29"/>
    <x v="0"/>
    <x v="3"/>
    <m/>
    <m/>
    <n v="4.3369809999999998"/>
    <s v="million Sm³"/>
    <x v="9"/>
    <n v="0.68952605810000001"/>
    <s v="million bbl"/>
  </r>
  <r>
    <s v="OG0004500"/>
    <x v="670"/>
    <x v="8"/>
    <s v="https://www.gem.wiki/Troll_Oil_and_Gas_Field_%28Norway%29"/>
    <x v="0"/>
    <x v="1"/>
    <m/>
    <m/>
    <n v="770.41800000000001"/>
    <s v="billion Sm³"/>
    <x v="9"/>
    <n v="770418"/>
    <s v="million m³"/>
  </r>
  <r>
    <s v="OG0004500"/>
    <x v="670"/>
    <x v="8"/>
    <s v="https://www.gem.wiki/Troll_Oil_and_Gas_Field_%28Norway%29"/>
    <x v="0"/>
    <x v="7"/>
    <m/>
    <m/>
    <n v="23.123999999999999"/>
    <s v="million Sm³"/>
    <x v="9"/>
    <n v="145.44533519999999"/>
    <s v="million bbl"/>
  </r>
  <r>
    <s v="OG0004500"/>
    <x v="670"/>
    <x v="8"/>
    <s v="https://www.gem.wiki/Troll_Oil_and_Gas_Field_%28Norway%29"/>
    <x v="0"/>
    <x v="0"/>
    <m/>
    <m/>
    <n v="289.11200000000002"/>
    <s v="million Sm³"/>
    <x v="9"/>
    <n v="1818.4566580000001"/>
    <s v="million bbl"/>
  </r>
  <r>
    <s v="OG0004500"/>
    <x v="670"/>
    <x v="8"/>
    <s v="https://www.gem.wiki/Troll_Oil_and_Gas_Field_%28Norway%29"/>
    <x v="3"/>
    <x v="3"/>
    <m/>
    <m/>
    <n v="0"/>
    <s v="million Sm³/y"/>
    <x v="3"/>
    <n v="0"/>
    <s v="million bbl/y"/>
  </r>
  <r>
    <s v="OG0004500"/>
    <x v="670"/>
    <x v="8"/>
    <s v="https://www.gem.wiki/Troll_Oil_and_Gas_Field_%28Norway%29"/>
    <x v="3"/>
    <x v="1"/>
    <s v="YES"/>
    <m/>
    <n v="37.360771999999997"/>
    <s v="billion Sm³/y"/>
    <x v="3"/>
    <n v="37360.771999999997"/>
    <s v="million m³/y"/>
  </r>
  <r>
    <s v="OG0004500"/>
    <x v="670"/>
    <x v="8"/>
    <s v="https://www.gem.wiki/Troll_Oil_and_Gas_Field_%28Norway%29"/>
    <x v="3"/>
    <x v="7"/>
    <m/>
    <m/>
    <n v="1.373866"/>
    <s v="million Sm³/y"/>
    <x v="3"/>
    <n v="8.641342367"/>
    <s v="million bbl/y"/>
  </r>
  <r>
    <s v="OG0004500"/>
    <x v="670"/>
    <x v="8"/>
    <s v="https://www.gem.wiki/Troll_Oil_and_Gas_Field_%28Norway%29"/>
    <x v="3"/>
    <x v="0"/>
    <m/>
    <m/>
    <n v="4.07"/>
    <s v="million Sm³/y"/>
    <x v="3"/>
    <n v="25.599485999999999"/>
    <s v="million bbl/y"/>
  </r>
  <r>
    <s v="OG0004500"/>
    <x v="670"/>
    <x v="8"/>
    <s v="https://www.gem.wiki/Troll_Oil_and_Gas_Field_%28Norway%29"/>
    <x v="3"/>
    <x v="3"/>
    <m/>
    <m/>
    <n v="0"/>
    <s v="million Sm³/y"/>
    <x v="9"/>
    <n v="0"/>
    <s v="million bbl/y"/>
  </r>
  <r>
    <s v="OG0004500"/>
    <x v="670"/>
    <x v="8"/>
    <s v="https://www.gem.wiki/Troll_Oil_and_Gas_Field_%28Norway%29"/>
    <x v="3"/>
    <x v="1"/>
    <s v="YES"/>
    <m/>
    <n v="39.787256999999997"/>
    <s v="billion Sm³/y"/>
    <x v="9"/>
    <n v="39787.256999999998"/>
    <s v="million m³/y"/>
  </r>
  <r>
    <s v="OG0004500"/>
    <x v="670"/>
    <x v="8"/>
    <s v="https://www.gem.wiki/Troll_Oil_and_Gas_Field_%28Norway%29"/>
    <x v="3"/>
    <x v="7"/>
    <m/>
    <m/>
    <n v="1.282022"/>
    <s v="million Sm³/y"/>
    <x v="9"/>
    <n v="8.0636619760000006"/>
    <s v="million bbl/y"/>
  </r>
  <r>
    <s v="OG0004500"/>
    <x v="670"/>
    <x v="8"/>
    <s v="https://www.gem.wiki/Troll_Oil_and_Gas_Field_%28Norway%29"/>
    <x v="3"/>
    <x v="0"/>
    <m/>
    <m/>
    <n v="3.6276199999999998"/>
    <s v="million Sm³/y"/>
    <x v="9"/>
    <n v="22.817004279999999"/>
    <s v="million bbl/y"/>
  </r>
  <r>
    <s v="OG0004500"/>
    <x v="670"/>
    <x v="8"/>
    <s v="https://www.gem.wiki/Troll_Oil_and_Gas_Field_%28Norway%29"/>
    <x v="1"/>
    <x v="3"/>
    <m/>
    <s v="original recoverable reserves"/>
    <n v="1.52"/>
    <s v="million Sm³"/>
    <x v="9"/>
    <n v="0.2416611021"/>
    <s v="million bbl"/>
  </r>
  <r>
    <s v="OG0004500"/>
    <x v="670"/>
    <x v="8"/>
    <s v="https://www.gem.wiki/Troll_Oil_and_Gas_Field_%28Norway%29"/>
    <x v="1"/>
    <x v="3"/>
    <m/>
    <s v="remaining reserves"/>
    <n v="0"/>
    <s v="million Sm³"/>
    <x v="9"/>
    <n v="0"/>
    <s v="million bbl"/>
  </r>
  <r>
    <s v="OG0004500"/>
    <x v="670"/>
    <x v="8"/>
    <s v="https://www.gem.wiki/Troll_Oil_and_Gas_Field_%28Norway%29"/>
    <x v="1"/>
    <x v="1"/>
    <m/>
    <s v="original recoverable reserves"/>
    <n v="1436.56"/>
    <s v="billion Sm³"/>
    <x v="9"/>
    <n v="1436560"/>
    <s v="million m³"/>
  </r>
  <r>
    <s v="OG0004500"/>
    <x v="670"/>
    <x v="8"/>
    <s v="https://www.gem.wiki/Troll_Oil_and_Gas_Field_%28Norway%29"/>
    <x v="1"/>
    <x v="1"/>
    <m/>
    <s v="remaining reserves"/>
    <n v="644.66999999999996"/>
    <s v="billion Sm³"/>
    <x v="9"/>
    <n v="644670"/>
    <s v="million m³"/>
  </r>
  <r>
    <s v="OG0004500"/>
    <x v="670"/>
    <x v="8"/>
    <s v="https://www.gem.wiki/Troll_Oil_and_Gas_Field_%28Norway%29"/>
    <x v="1"/>
    <x v="7"/>
    <m/>
    <s v="original recoverable reserves"/>
    <n v="20.67"/>
    <s v="million tonnes"/>
    <x v="9"/>
    <n v="239.77199999999999"/>
    <s v="million bbl"/>
  </r>
  <r>
    <s v="OG0004500"/>
    <x v="670"/>
    <x v="8"/>
    <s v="https://www.gem.wiki/Troll_Oil_and_Gas_Field_%28Norway%29"/>
    <x v="1"/>
    <x v="7"/>
    <m/>
    <s v="remaining reserves"/>
    <n v="7.82"/>
    <s v="million tonnes"/>
    <x v="9"/>
    <n v="90.712000000000003"/>
    <s v="million bbl"/>
  </r>
  <r>
    <s v="OG0004500"/>
    <x v="670"/>
    <x v="8"/>
    <s v="https://www.gem.wiki/Troll_Oil_and_Gas_Field_%28Norway%29"/>
    <x v="1"/>
    <x v="0"/>
    <m/>
    <s v="remaining reserves"/>
    <n v="665.07"/>
    <s v="million Sm³"/>
    <x v="9"/>
    <n v="4183.1572859999997"/>
    <s v="million bbl"/>
  </r>
  <r>
    <s v="OG0004500"/>
    <x v="670"/>
    <x v="8"/>
    <s v="https://www.gem.wiki/Troll_Oil_and_Gas_Field_%28Norway%29"/>
    <x v="1"/>
    <x v="0"/>
    <m/>
    <s v="original recoverable reserves"/>
    <n v="296.11"/>
    <s v="million Sm³"/>
    <x v="9"/>
    <n v="1862.4726780000001"/>
    <s v="million bbl"/>
  </r>
  <r>
    <s v="OG0004501"/>
    <x v="671"/>
    <x v="8"/>
    <s v="https://www.gem.wiki/Ormen_Lange_Oil_and_Gas_Field_%28Norway%29"/>
    <x v="0"/>
    <x v="3"/>
    <m/>
    <m/>
    <n v="15.685615"/>
    <s v="million Sm³"/>
    <x v="4"/>
    <n v="2.493817768"/>
    <s v="million bbl"/>
  </r>
  <r>
    <s v="OG0004501"/>
    <x v="671"/>
    <x v="8"/>
    <s v="https://www.gem.wiki/Ormen_Lange_Oil_and_Gas_Field_%28Norway%29"/>
    <x v="0"/>
    <x v="1"/>
    <m/>
    <m/>
    <n v="230.841734"/>
    <s v="billion Sm³"/>
    <x v="4"/>
    <n v="230841.734"/>
    <s v="million m³"/>
  </r>
  <r>
    <s v="OG0004501"/>
    <x v="671"/>
    <x v="8"/>
    <s v="https://www.gem.wiki/Ormen_Lange_Oil_and_Gas_Field_%28Norway%29"/>
    <x v="0"/>
    <x v="7"/>
    <m/>
    <m/>
    <n v="0"/>
    <s v="million Sm³"/>
    <x v="4"/>
    <n v="0"/>
    <s v="million bbl"/>
  </r>
  <r>
    <s v="OG0004501"/>
    <x v="671"/>
    <x v="8"/>
    <s v="https://www.gem.wiki/Ormen_Lange_Oil_and_Gas_Field_%28Norway%29"/>
    <x v="0"/>
    <x v="0"/>
    <m/>
    <m/>
    <n v="0"/>
    <s v="million Sm³"/>
    <x v="4"/>
    <n v="0"/>
    <s v="million bbl"/>
  </r>
  <r>
    <s v="OG0004501"/>
    <x v="671"/>
    <x v="8"/>
    <s v="https://www.gem.wiki/Ormen_Lange_Oil_and_Gas_Field_%28Norway%29"/>
    <x v="3"/>
    <x v="3"/>
    <m/>
    <m/>
    <n v="0.59709699999999999"/>
    <s v="million Sm³/y"/>
    <x v="4"/>
    <n v="9.4930999399999993E-2"/>
    <s v="million bbl/y"/>
  </r>
  <r>
    <s v="OG0004501"/>
    <x v="671"/>
    <x v="8"/>
    <s v="https://www.gem.wiki/Ormen_Lange_Oil_and_Gas_Field_%28Norway%29"/>
    <x v="3"/>
    <x v="1"/>
    <s v="YES"/>
    <m/>
    <n v="11.911325"/>
    <s v="billion Sm³/y"/>
    <x v="4"/>
    <n v="11911.325000000001"/>
    <s v="million m³/y"/>
  </r>
  <r>
    <s v="OG0004501"/>
    <x v="671"/>
    <x v="8"/>
    <s v="https://www.gem.wiki/Ormen_Lange_Oil_and_Gas_Field_%28Norway%29"/>
    <x v="3"/>
    <x v="7"/>
    <m/>
    <m/>
    <n v="0"/>
    <s v="million Sm³/y"/>
    <x v="4"/>
    <n v="0"/>
    <s v="million bbl/y"/>
  </r>
  <r>
    <s v="OG0004501"/>
    <x v="671"/>
    <x v="8"/>
    <s v="https://www.gem.wiki/Ormen_Lange_Oil_and_Gas_Field_%28Norway%29"/>
    <x v="3"/>
    <x v="0"/>
    <m/>
    <m/>
    <n v="0"/>
    <s v="million Sm³/y"/>
    <x v="4"/>
    <n v="0"/>
    <s v="million bbl/y"/>
  </r>
  <r>
    <s v="OG0004501"/>
    <x v="671"/>
    <x v="8"/>
    <s v="https://www.gem.wiki/Ormen_Lange_Oil_and_Gas_Field_%28Norway%29"/>
    <x v="1"/>
    <x v="3"/>
    <m/>
    <s v="original recoverable reserves"/>
    <n v="19.12"/>
    <s v="million Sm³"/>
    <x v="4"/>
    <n v="3.0398422840000001"/>
    <s v="million bbl"/>
  </r>
  <r>
    <s v="OG0004501"/>
    <x v="671"/>
    <x v="8"/>
    <s v="https://www.gem.wiki/Ormen_Lange_Oil_and_Gas_Field_%28Norway%29"/>
    <x v="1"/>
    <x v="3"/>
    <m/>
    <s v="remaining reserves"/>
    <n v="3.23"/>
    <s v="million Sm³"/>
    <x v="4"/>
    <n v="0.51352984199999996"/>
    <s v="million bbl"/>
  </r>
  <r>
    <s v="OG0004501"/>
    <x v="671"/>
    <x v="8"/>
    <s v="https://www.gem.wiki/Ormen_Lange_Oil_and_Gas_Field_%28Norway%29"/>
    <x v="1"/>
    <x v="1"/>
    <m/>
    <s v="original recoverable reserves"/>
    <n v="301.62"/>
    <s v="billion Sm³"/>
    <x v="4"/>
    <n v="301620"/>
    <s v="million m³"/>
  </r>
  <r>
    <s v="OG0004501"/>
    <x v="671"/>
    <x v="8"/>
    <s v="https://www.gem.wiki/Ormen_Lange_Oil_and_Gas_Field_%28Norway%29"/>
    <x v="1"/>
    <x v="1"/>
    <m/>
    <s v="remaining reserves"/>
    <n v="70.56"/>
    <s v="billion Sm³"/>
    <x v="4"/>
    <n v="70560"/>
    <s v="million m³"/>
  </r>
  <r>
    <s v="OG0004501"/>
    <x v="671"/>
    <x v="8"/>
    <s v="https://www.gem.wiki/Ormen_Lange_Oil_and_Gas_Field_%28Norway%29"/>
    <x v="1"/>
    <x v="7"/>
    <m/>
    <s v="original recoverable reserves"/>
    <n v="0"/>
    <s v="million tonnes"/>
    <x v="4"/>
    <n v="0"/>
    <s v="million bbl"/>
  </r>
  <r>
    <s v="OG0004501"/>
    <x v="671"/>
    <x v="8"/>
    <s v="https://www.gem.wiki/Ormen_Lange_Oil_and_Gas_Field_%28Norway%29"/>
    <x v="1"/>
    <x v="7"/>
    <m/>
    <s v="remaining reserves"/>
    <n v="0"/>
    <s v="million tonnes"/>
    <x v="4"/>
    <n v="0"/>
    <s v="million bbl"/>
  </r>
  <r>
    <s v="OG0004501"/>
    <x v="671"/>
    <x v="8"/>
    <s v="https://www.gem.wiki/Ormen_Lange_Oil_and_Gas_Field_%28Norway%29"/>
    <x v="1"/>
    <x v="0"/>
    <m/>
    <s v="original recoverable reserves"/>
    <n v="0"/>
    <s v="million Sm³"/>
    <x v="4"/>
    <n v="0"/>
    <s v="million bbl"/>
  </r>
  <r>
    <s v="OG0004501"/>
    <x v="671"/>
    <x v="8"/>
    <s v="https://www.gem.wiki/Ormen_Lange_Oil_and_Gas_Field_%28Norway%29"/>
    <x v="1"/>
    <x v="0"/>
    <m/>
    <s v="remaining reserves"/>
    <n v="0"/>
    <s v="million Sm³"/>
    <x v="4"/>
    <n v="0"/>
    <s v="million bbl"/>
  </r>
  <r>
    <s v="OG0004501"/>
    <x v="671"/>
    <x v="8"/>
    <s v="https://www.gem.wiki/Ormen_Lange_Oil_and_Gas_Field_%28Norway%29"/>
    <x v="3"/>
    <x v="1"/>
    <s v="YES"/>
    <m/>
    <n v="11.204511999999999"/>
    <s v="billion Sm³/y"/>
    <x v="3"/>
    <n v="11204.512000000001"/>
    <s v="million m³/y"/>
  </r>
  <r>
    <s v="OG0004501"/>
    <x v="671"/>
    <x v="8"/>
    <s v="https://www.gem.wiki/Ormen_Lange_Oil_and_Gas_Field_%28Norway%29"/>
    <x v="3"/>
    <x v="1"/>
    <s v="YES"/>
    <m/>
    <n v="9.5596110000000003"/>
    <s v="billion Sm³/y"/>
    <x v="9"/>
    <n v="9559.6110000000008"/>
    <s v="million m³/y"/>
  </r>
  <r>
    <s v="OG0004501"/>
    <x v="671"/>
    <x v="8"/>
    <s v="https://www.gem.wiki/Ormen_Lange_Oil_and_Gas_Field_%28Norway%29"/>
    <x v="0"/>
    <x v="1"/>
    <m/>
    <m/>
    <n v="242.04621499999999"/>
    <s v="billion Sm³"/>
    <x v="3"/>
    <n v="242046.215"/>
    <s v="million m³"/>
  </r>
  <r>
    <s v="OG0004501"/>
    <x v="671"/>
    <x v="8"/>
    <s v="https://www.gem.wiki/Ormen_Lange_Oil_and_Gas_Field_%28Norway%29"/>
    <x v="0"/>
    <x v="1"/>
    <m/>
    <m/>
    <n v="251.60582600000001"/>
    <s v="billion Sm³"/>
    <x v="9"/>
    <n v="251605.826"/>
    <s v="million m³"/>
  </r>
  <r>
    <s v="OG0004501"/>
    <x v="671"/>
    <x v="8"/>
    <s v="https://www.gem.wiki/Ormen_Lange_Oil_and_Gas_Field_%28Norway%29"/>
    <x v="3"/>
    <x v="0"/>
    <m/>
    <m/>
    <n v="0"/>
    <s v="million Sm³/y"/>
    <x v="3"/>
    <n v="0"/>
    <s v="million bbl/y"/>
  </r>
  <r>
    <s v="OG0004501"/>
    <x v="671"/>
    <x v="8"/>
    <s v="https://www.gem.wiki/Ormen_Lange_Oil_and_Gas_Field_%28Norway%29"/>
    <x v="3"/>
    <x v="0"/>
    <m/>
    <m/>
    <n v="0"/>
    <s v="million Sm³/y"/>
    <x v="9"/>
    <n v="0"/>
    <s v="million bbl/y"/>
  </r>
  <r>
    <s v="OG0004501"/>
    <x v="671"/>
    <x v="8"/>
    <s v="https://www.gem.wiki/Ormen_Lange_Oil_and_Gas_Field_%28Norway%29"/>
    <x v="0"/>
    <x v="0"/>
    <m/>
    <m/>
    <n v="0"/>
    <s v="million Sm³"/>
    <x v="3"/>
    <n v="0"/>
    <s v="million bbl"/>
  </r>
  <r>
    <s v="OG0004501"/>
    <x v="671"/>
    <x v="8"/>
    <s v="https://www.gem.wiki/Ormen_Lange_Oil_and_Gas_Field_%28Norway%29"/>
    <x v="0"/>
    <x v="0"/>
    <m/>
    <m/>
    <n v="0"/>
    <s v="million Sm³"/>
    <x v="9"/>
    <n v="0"/>
    <s v="million bbl"/>
  </r>
  <r>
    <s v="OG0004501"/>
    <x v="671"/>
    <x v="8"/>
    <s v="https://www.gem.wiki/Ormen_Lange_Oil_and_Gas_Field_%28Norway%29"/>
    <x v="3"/>
    <x v="7"/>
    <m/>
    <m/>
    <n v="0"/>
    <s v="million Sm³/y"/>
    <x v="3"/>
    <n v="0"/>
    <s v="million bbl/y"/>
  </r>
  <r>
    <s v="OG0004501"/>
    <x v="671"/>
    <x v="8"/>
    <s v="https://www.gem.wiki/Ormen_Lange_Oil_and_Gas_Field_%28Norway%29"/>
    <x v="3"/>
    <x v="7"/>
    <m/>
    <m/>
    <n v="0"/>
    <s v="million Sm³/y"/>
    <x v="9"/>
    <n v="0"/>
    <s v="million bbl/y"/>
  </r>
  <r>
    <s v="OG0004501"/>
    <x v="671"/>
    <x v="8"/>
    <s v="https://www.gem.wiki/Ormen_Lange_Oil_and_Gas_Field_%28Norway%29"/>
    <x v="0"/>
    <x v="7"/>
    <m/>
    <m/>
    <n v="0"/>
    <s v="million Sm³"/>
    <x v="3"/>
    <n v="0"/>
    <s v="million bbl"/>
  </r>
  <r>
    <s v="OG0004501"/>
    <x v="671"/>
    <x v="8"/>
    <s v="https://www.gem.wiki/Ormen_Lange_Oil_and_Gas_Field_%28Norway%29"/>
    <x v="0"/>
    <x v="7"/>
    <m/>
    <m/>
    <n v="0"/>
    <s v="million Sm³"/>
    <x v="9"/>
    <n v="0"/>
    <s v="million bbl"/>
  </r>
  <r>
    <s v="OG0004501"/>
    <x v="671"/>
    <x v="8"/>
    <s v="https://www.gem.wiki/Ormen_Lange_Oil_and_Gas_Field_%28Norway%29"/>
    <x v="3"/>
    <x v="3"/>
    <m/>
    <m/>
    <n v="0.53368700000000002"/>
    <s v="million Sm³/y"/>
    <x v="3"/>
    <n v="8.4849597760000006E-2"/>
    <s v="million bbl/y"/>
  </r>
  <r>
    <s v="OG0004501"/>
    <x v="671"/>
    <x v="8"/>
    <s v="https://www.gem.wiki/Ormen_Lange_Oil_and_Gas_Field_%28Norway%29"/>
    <x v="3"/>
    <x v="3"/>
    <m/>
    <m/>
    <n v="0.44052599999999997"/>
    <s v="million Sm³/y"/>
    <x v="9"/>
    <n v="7.0038157020000005E-2"/>
    <s v="million bbl/y"/>
  </r>
  <r>
    <s v="OG0004501"/>
    <x v="671"/>
    <x v="8"/>
    <s v="https://www.gem.wiki/Ormen_Lange_Oil_and_Gas_Field_%28Norway%29"/>
    <x v="0"/>
    <x v="3"/>
    <m/>
    <m/>
    <n v="16.219366999999998"/>
    <s v="million Sm³"/>
    <x v="3"/>
    <n v="2.5786777000000001"/>
    <s v="million bbl"/>
  </r>
  <r>
    <s v="OG0004501"/>
    <x v="671"/>
    <x v="8"/>
    <s v="https://www.gem.wiki/Ormen_Lange_Oil_and_Gas_Field_%28Norway%29"/>
    <x v="0"/>
    <x v="3"/>
    <m/>
    <m/>
    <n v="16.659893"/>
    <s v="million Sm³"/>
    <x v="9"/>
    <n v="2.648715857"/>
    <s v="million bbl"/>
  </r>
  <r>
    <s v="OG0004501"/>
    <x v="671"/>
    <x v="8"/>
    <s v="https://www.gem.wiki/Ormen_Lange_Oil_and_Gas_Field_%28Norway%29"/>
    <x v="1"/>
    <x v="0"/>
    <m/>
    <s v="original recoverable reserves"/>
    <n v="0"/>
    <s v="million Sm³"/>
    <x v="9"/>
    <n v="0"/>
    <s v="million bbl"/>
  </r>
  <r>
    <s v="OG0004501"/>
    <x v="671"/>
    <x v="8"/>
    <s v="https://www.gem.wiki/Ormen_Lange_Oil_and_Gas_Field_%28Norway%29"/>
    <x v="1"/>
    <x v="1"/>
    <m/>
    <s v="original recoverable reserves"/>
    <n v="345.25"/>
    <s v="billion Sm³"/>
    <x v="9"/>
    <n v="345250"/>
    <s v="million m³"/>
  </r>
  <r>
    <s v="OG0004501"/>
    <x v="671"/>
    <x v="8"/>
    <s v="https://www.gem.wiki/Ormen_Lange_Oil_and_Gas_Field_%28Norway%29"/>
    <x v="1"/>
    <x v="7"/>
    <m/>
    <s v="original recoverable reserves"/>
    <n v="0"/>
    <s v="million Sm³"/>
    <x v="9"/>
    <n v="0"/>
    <s v="million bbl"/>
  </r>
  <r>
    <s v="OG0004501"/>
    <x v="671"/>
    <x v="8"/>
    <s v="https://www.gem.wiki/Ormen_Lange_Oil_and_Gas_Field_%28Norway%29"/>
    <x v="1"/>
    <x v="3"/>
    <m/>
    <s v="original recoverable reserves"/>
    <n v="19.739999999999998"/>
    <s v="million Sm³"/>
    <x v="9"/>
    <n v="3.1384145760000002"/>
    <s v="million bbl"/>
  </r>
  <r>
    <s v="OG0004501"/>
    <x v="671"/>
    <x v="8"/>
    <s v="https://www.gem.wiki/Ormen_Lange_Oil_and_Gas_Field_%28Norway%29"/>
    <x v="1"/>
    <x v="1"/>
    <m/>
    <s v="remaining reserves"/>
    <n v="94.24"/>
    <s v="billion Sm³"/>
    <x v="9"/>
    <n v="94240"/>
    <s v="million m³"/>
  </r>
  <r>
    <s v="OG0004501"/>
    <x v="671"/>
    <x v="8"/>
    <s v="https://www.gem.wiki/Ormen_Lange_Oil_and_Gas_Field_%28Norway%29"/>
    <x v="1"/>
    <x v="0"/>
    <m/>
    <s v="remaining reserves"/>
    <n v="0"/>
    <s v="million Sm³"/>
    <x v="9"/>
    <n v="0"/>
    <s v="million bbl"/>
  </r>
  <r>
    <s v="OG0004501"/>
    <x v="671"/>
    <x v="8"/>
    <s v="https://www.gem.wiki/Ormen_Lange_Oil_and_Gas_Field_%28Norway%29"/>
    <x v="1"/>
    <x v="7"/>
    <m/>
    <s v="remaining reserves"/>
    <n v="0"/>
    <s v="million Sm³"/>
    <x v="9"/>
    <n v="0"/>
    <s v="million bbl"/>
  </r>
  <r>
    <s v="OG0004501"/>
    <x v="671"/>
    <x v="8"/>
    <s v="https://www.gem.wiki/Ormen_Lange_Oil_and_Gas_Field_%28Norway%29"/>
    <x v="1"/>
    <x v="3"/>
    <m/>
    <s v="remaining reserves"/>
    <n v="2.89"/>
    <s v="million Sm³"/>
    <x v="9"/>
    <n v="0.45947406909999999"/>
    <s v="million bbl"/>
  </r>
  <r>
    <s v="OG0004502"/>
    <x v="672"/>
    <x v="8"/>
    <s v="https://www.gem.wiki/%C3%85sgard_Oil_and_Gas_Field_%28Norway%29"/>
    <x v="0"/>
    <x v="3"/>
    <m/>
    <m/>
    <n v="17.112745"/>
    <s v="million Sm³"/>
    <x v="4"/>
    <n v="2.7207136950000002"/>
    <s v="million bbl"/>
  </r>
  <r>
    <s v="OG0004502"/>
    <x v="672"/>
    <x v="8"/>
    <s v="https://www.gem.wiki/%C3%85sgard_Oil_and_Gas_Field_%28Norway%29"/>
    <x v="0"/>
    <x v="1"/>
    <m/>
    <m/>
    <n v="198.080996"/>
    <s v="billion Sm³"/>
    <x v="4"/>
    <n v="198080.99600000001"/>
    <s v="million m³"/>
  </r>
  <r>
    <s v="OG0004502"/>
    <x v="672"/>
    <x v="8"/>
    <s v="https://www.gem.wiki/%C3%85sgard_Oil_and_Gas_Field_%28Norway%29"/>
    <x v="0"/>
    <x v="7"/>
    <m/>
    <m/>
    <n v="71.981335000000001"/>
    <s v="million Sm³"/>
    <x v="4"/>
    <n v="452.74820089999997"/>
    <s v="million bbl"/>
  </r>
  <r>
    <s v="OG0004502"/>
    <x v="672"/>
    <x v="8"/>
    <s v="https://www.gem.wiki/%C3%85sgard_Oil_and_Gas_Field_%28Norway%29"/>
    <x v="0"/>
    <x v="0"/>
    <m/>
    <m/>
    <n v="100.72576599999999"/>
    <s v="million Sm³"/>
    <x v="4"/>
    <n v="633.54492300000004"/>
    <s v="million bbl"/>
  </r>
  <r>
    <s v="OG0004502"/>
    <x v="672"/>
    <x v="8"/>
    <s v="https://www.gem.wiki/%C3%85sgard_Oil_and_Gas_Field_%28Norway%29"/>
    <x v="3"/>
    <x v="3"/>
    <m/>
    <m/>
    <n v="0"/>
    <s v="million Sm³/y"/>
    <x v="4"/>
    <n v="0"/>
    <s v="million bbl/y"/>
  </r>
  <r>
    <s v="OG0004502"/>
    <x v="672"/>
    <x v="8"/>
    <s v="https://www.gem.wiki/%C3%85sgard_Oil_and_Gas_Field_%28Norway%29"/>
    <x v="3"/>
    <x v="1"/>
    <s v="YES"/>
    <m/>
    <n v="6.6067179999999999"/>
    <s v="billion Sm³/y"/>
    <x v="4"/>
    <n v="6606.7179999999998"/>
    <s v="million m³/y"/>
  </r>
  <r>
    <s v="OG0004502"/>
    <x v="672"/>
    <x v="8"/>
    <s v="https://www.gem.wiki/%C3%85sgard_Oil_and_Gas_Field_%28Norway%29"/>
    <x v="3"/>
    <x v="7"/>
    <m/>
    <m/>
    <n v="2.4793530000000001"/>
    <s v="million Sm³/y"/>
    <x v="4"/>
    <n v="15.5946345"/>
    <s v="million bbl/y"/>
  </r>
  <r>
    <s v="OG0004502"/>
    <x v="672"/>
    <x v="8"/>
    <s v="https://www.gem.wiki/%C3%85sgard_Oil_and_Gas_Field_%28Norway%29"/>
    <x v="3"/>
    <x v="0"/>
    <m/>
    <m/>
    <n v="1.3811100000000001"/>
    <s v="million Sm³/y"/>
    <x v="4"/>
    <n v="8.6869056780000005"/>
    <s v="million bbl/y"/>
  </r>
  <r>
    <s v="OG0004502"/>
    <x v="672"/>
    <x v="8"/>
    <s v="https://www.gem.wiki/%C3%85sgard_Oil_and_Gas_Field_%28Norway%29"/>
    <x v="1"/>
    <x v="3"/>
    <m/>
    <s v="original recoverable reserves"/>
    <n v="17.11"/>
    <s v="million Sm³"/>
    <x v="4"/>
    <n v="2.7202772739999999"/>
    <s v="million bbl"/>
  </r>
  <r>
    <s v="OG0004502"/>
    <x v="672"/>
    <x v="8"/>
    <s v="https://www.gem.wiki/%C3%85sgard_Oil_and_Gas_Field_%28Norway%29"/>
    <x v="1"/>
    <x v="3"/>
    <m/>
    <s v="remaining reserves"/>
    <n v="0"/>
    <s v="million Sm³"/>
    <x v="4"/>
    <n v="0"/>
    <s v="million bbl"/>
  </r>
  <r>
    <s v="OG0004502"/>
    <x v="672"/>
    <x v="8"/>
    <s v="https://www.gem.wiki/%C3%85sgard_Oil_and_Gas_Field_%28Norway%29"/>
    <x v="1"/>
    <x v="1"/>
    <m/>
    <s v="original recoverable reserves"/>
    <n v="221.49"/>
    <s v="billion Sm³"/>
    <x v="4"/>
    <n v="221490"/>
    <s v="million m³"/>
  </r>
  <r>
    <s v="OG0004502"/>
    <x v="672"/>
    <x v="8"/>
    <s v="https://www.gem.wiki/%C3%85sgard_Oil_and_Gas_Field_%28Norway%29"/>
    <x v="1"/>
    <x v="1"/>
    <m/>
    <s v="remaining reserves"/>
    <n v="25.11"/>
    <s v="billion Sm³"/>
    <x v="4"/>
    <n v="25110"/>
    <s v="million m³"/>
  </r>
  <r>
    <s v="OG0004502"/>
    <x v="672"/>
    <x v="8"/>
    <s v="https://www.gem.wiki/%C3%85sgard_Oil_and_Gas_Field_%28Norway%29"/>
    <x v="1"/>
    <x v="7"/>
    <m/>
    <s v="original recoverable reserves"/>
    <n v="40.74"/>
    <s v="million tonnes"/>
    <x v="4"/>
    <n v="472.584"/>
    <s v="million bbl"/>
  </r>
  <r>
    <s v="OG0004502"/>
    <x v="672"/>
    <x v="8"/>
    <s v="https://www.gem.wiki/%C3%85sgard_Oil_and_Gas_Field_%28Norway%29"/>
    <x v="1"/>
    <x v="7"/>
    <m/>
    <s v="remaining reserves"/>
    <n v="4.41"/>
    <s v="million tonnes"/>
    <x v="4"/>
    <n v="51.155999999999999"/>
    <s v="million bbl"/>
  </r>
  <r>
    <s v="OG0004502"/>
    <x v="672"/>
    <x v="8"/>
    <s v="https://www.gem.wiki/%C3%85sgard_Oil_and_Gas_Field_%28Norway%29"/>
    <x v="1"/>
    <x v="0"/>
    <m/>
    <s v="original recoverable reserves"/>
    <n v="106.01"/>
    <s v="million Sm³"/>
    <x v="4"/>
    <n v="666.78169800000001"/>
    <s v="million bbl"/>
  </r>
  <r>
    <s v="OG0004502"/>
    <x v="672"/>
    <x v="8"/>
    <s v="https://www.gem.wiki/%C3%85sgard_Oil_and_Gas_Field_%28Norway%29"/>
    <x v="1"/>
    <x v="0"/>
    <m/>
    <s v="remaining reserves"/>
    <n v="4.41"/>
    <s v="million Sm³"/>
    <x v="4"/>
    <n v="27.738018"/>
    <s v="million bbl"/>
  </r>
  <r>
    <s v="OG0004503"/>
    <x v="673"/>
    <x v="8"/>
    <s v="https://www.gem.wiki/Oseberg_S%C3%B8r_Oil_and_Gas_Field_%28Norway%29"/>
    <x v="0"/>
    <x v="3"/>
    <m/>
    <m/>
    <n v="0"/>
    <s v="million Sm³"/>
    <x v="4"/>
    <n v="0"/>
    <s v="million bbl"/>
  </r>
  <r>
    <s v="OG0004503"/>
    <x v="673"/>
    <x v="8"/>
    <s v="https://www.gem.wiki/Oseberg_S%C3%B8r_Oil_and_Gas_Field_%28Norway%29"/>
    <x v="0"/>
    <x v="1"/>
    <m/>
    <m/>
    <n v="13.858968000000001"/>
    <s v="billion Sm³"/>
    <x v="4"/>
    <n v="13858.968000000001"/>
    <s v="million m³"/>
  </r>
  <r>
    <s v="OG0004503"/>
    <x v="673"/>
    <x v="8"/>
    <s v="https://www.gem.wiki/Oseberg_S%C3%B8r_Oil_and_Gas_Field_%28Norway%29"/>
    <x v="0"/>
    <x v="7"/>
    <m/>
    <m/>
    <n v="0"/>
    <s v="million Sm³"/>
    <x v="4"/>
    <n v="0"/>
    <s v="million bbl"/>
  </r>
  <r>
    <s v="OG0004503"/>
    <x v="673"/>
    <x v="8"/>
    <s v="https://www.gem.wiki/Oseberg_S%C3%B8r_Oil_and_Gas_Field_%28Norway%29"/>
    <x v="0"/>
    <x v="0"/>
    <m/>
    <m/>
    <n v="57.966777999999998"/>
    <s v="million Sm³"/>
    <x v="4"/>
    <n v="364.59944030000003"/>
    <s v="million bbl"/>
  </r>
  <r>
    <s v="OG0004503"/>
    <x v="673"/>
    <x v="8"/>
    <s v="https://www.gem.wiki/Oseberg_S%C3%B8r_Oil_and_Gas_Field_%28Norway%29"/>
    <x v="3"/>
    <x v="3"/>
    <m/>
    <m/>
    <n v="0"/>
    <s v="million Sm³/y"/>
    <x v="4"/>
    <n v="0"/>
    <s v="million bbl/y"/>
  </r>
  <r>
    <s v="OG0004503"/>
    <x v="673"/>
    <x v="8"/>
    <s v="https://www.gem.wiki/Oseberg_S%C3%B8r_Oil_and_Gas_Field_%28Norway%29"/>
    <x v="3"/>
    <x v="1"/>
    <s v="YES"/>
    <m/>
    <n v="0.698847"/>
    <s v="billion Sm³/y"/>
    <x v="4"/>
    <n v="698.84699999999998"/>
    <s v="million m³/y"/>
  </r>
  <r>
    <s v="OG0004503"/>
    <x v="673"/>
    <x v="8"/>
    <s v="https://www.gem.wiki/Oseberg_S%C3%B8r_Oil_and_Gas_Field_%28Norway%29"/>
    <x v="3"/>
    <x v="7"/>
    <m/>
    <m/>
    <n v="0"/>
    <s v="million Sm³/y"/>
    <x v="4"/>
    <n v="0"/>
    <s v="million bbl/y"/>
  </r>
  <r>
    <s v="OG0004503"/>
    <x v="673"/>
    <x v="8"/>
    <s v="https://www.gem.wiki/Oseberg_S%C3%B8r_Oil_and_Gas_Field_%28Norway%29"/>
    <x v="3"/>
    <x v="0"/>
    <m/>
    <m/>
    <n v="1.2549079999999999"/>
    <s v="million Sm³/y"/>
    <x v="4"/>
    <n v="7.8931203380000001"/>
    <s v="million bbl/y"/>
  </r>
  <r>
    <s v="OG0004503"/>
    <x v="673"/>
    <x v="8"/>
    <s v="https://www.gem.wiki/Oseberg_S%C3%B8r_Oil_and_Gas_Field_%28Norway%29"/>
    <x v="1"/>
    <x v="3"/>
    <m/>
    <s v="original recoverable reserves"/>
    <n v="0"/>
    <s v="million Sm³"/>
    <x v="4"/>
    <n v="0"/>
    <s v="million bbl"/>
  </r>
  <r>
    <s v="OG0004503"/>
    <x v="673"/>
    <x v="8"/>
    <s v="https://www.gem.wiki/Oseberg_S%C3%B8r_Oil_and_Gas_Field_%28Norway%29"/>
    <x v="1"/>
    <x v="3"/>
    <m/>
    <s v="remaining reserves"/>
    <n v="0"/>
    <s v="million Sm³"/>
    <x v="4"/>
    <n v="0"/>
    <s v="million bbl"/>
  </r>
  <r>
    <s v="OG0004503"/>
    <x v="673"/>
    <x v="8"/>
    <s v="https://www.gem.wiki/Oseberg_S%C3%B8r_Oil_and_Gas_Field_%28Norway%29"/>
    <x v="1"/>
    <x v="1"/>
    <m/>
    <s v="original recoverable reserves"/>
    <n v="25.38"/>
    <s v="billion Sm³"/>
    <x v="4"/>
    <n v="25380"/>
    <s v="million m³"/>
  </r>
  <r>
    <s v="OG0004503"/>
    <x v="673"/>
    <x v="8"/>
    <s v="https://www.gem.wiki/Oseberg_S%C3%B8r_Oil_and_Gas_Field_%28Norway%29"/>
    <x v="1"/>
    <x v="1"/>
    <m/>
    <s v="remaining reserves"/>
    <n v="12.94"/>
    <s v="billion Sm³"/>
    <x v="4"/>
    <n v="12940"/>
    <s v="million m³"/>
  </r>
  <r>
    <s v="OG0004503"/>
    <x v="673"/>
    <x v="8"/>
    <s v="https://www.gem.wiki/Oseberg_S%C3%B8r_Oil_and_Gas_Field_%28Norway%29"/>
    <x v="1"/>
    <x v="7"/>
    <m/>
    <s v="original recoverable reserves"/>
    <n v="2.4300000000000002"/>
    <s v="million tonnes"/>
    <x v="4"/>
    <n v="28.187999999999999"/>
    <s v="million bbl"/>
  </r>
  <r>
    <s v="OG0004503"/>
    <x v="673"/>
    <x v="8"/>
    <s v="https://www.gem.wiki/Oseberg_S%C3%B8r_Oil_and_Gas_Field_%28Norway%29"/>
    <x v="1"/>
    <x v="7"/>
    <m/>
    <s v="remaining reserves"/>
    <n v="0.93"/>
    <s v="million tonnes"/>
    <x v="4"/>
    <n v="10.788"/>
    <s v="million bbl"/>
  </r>
  <r>
    <s v="OG0004503"/>
    <x v="673"/>
    <x v="8"/>
    <s v="https://www.gem.wiki/Oseberg_S%C3%B8r_Oil_and_Gas_Field_%28Norway%29"/>
    <x v="1"/>
    <x v="0"/>
    <m/>
    <s v="original recoverable reserves"/>
    <n v="67.91"/>
    <s v="million Sm³"/>
    <x v="4"/>
    <n v="427.14031799999998"/>
    <s v="million bbl"/>
  </r>
  <r>
    <s v="OG0004503"/>
    <x v="673"/>
    <x v="8"/>
    <s v="https://www.gem.wiki/Oseberg_S%C3%B8r_Oil_and_Gas_Field_%28Norway%29"/>
    <x v="1"/>
    <x v="0"/>
    <m/>
    <s v="remaining reserves"/>
    <n v="10.72"/>
    <s v="million Sm³"/>
    <x v="4"/>
    <n v="67.426655999999994"/>
    <s v="million bbl"/>
  </r>
  <r>
    <s v="OG0004503"/>
    <x v="673"/>
    <x v="8"/>
    <s v="https://www.gem.wiki/Oseberg_S%C3%B8r_Oil_and_Gas_Field_%28Norway%29"/>
    <x v="3"/>
    <x v="1"/>
    <s v="YES"/>
    <m/>
    <n v="8.1581670000000006"/>
    <s v="billion Sm³/y"/>
    <x v="3"/>
    <n v="8158.1670000000004"/>
    <s v="million m³/y"/>
  </r>
  <r>
    <s v="OG0004503"/>
    <x v="673"/>
    <x v="8"/>
    <s v="https://www.gem.wiki/Oseberg_S%C3%B8r_Oil_and_Gas_Field_%28Norway%29"/>
    <x v="3"/>
    <x v="1"/>
    <s v="YES"/>
    <m/>
    <n v="6.5238290000000001"/>
    <s v="billion Sm³/y"/>
    <x v="9"/>
    <n v="6523.8289999999997"/>
    <s v="million m³/y"/>
  </r>
  <r>
    <s v="OG0004503"/>
    <x v="673"/>
    <x v="8"/>
    <s v="https://www.gem.wiki/Oseberg_S%C3%B8r_Oil_and_Gas_Field_%28Norway%29"/>
    <x v="0"/>
    <x v="1"/>
    <m/>
    <m/>
    <n v="65.460866999999993"/>
    <s v="billion Sm³"/>
    <x v="3"/>
    <n v="65460.866999999998"/>
    <s v="million m³"/>
  </r>
  <r>
    <s v="OG0004503"/>
    <x v="673"/>
    <x v="8"/>
    <s v="https://www.gem.wiki/Oseberg_S%C3%B8r_Oil_and_Gas_Field_%28Norway%29"/>
    <x v="0"/>
    <x v="1"/>
    <m/>
    <m/>
    <n v="71.984696"/>
    <s v="billion Sm³"/>
    <x v="9"/>
    <n v="71984.695999999996"/>
    <s v="million m³"/>
  </r>
  <r>
    <s v="OG0004503"/>
    <x v="673"/>
    <x v="8"/>
    <s v="https://www.gem.wiki/Oseberg_S%C3%B8r_Oil_and_Gas_Field_%28Norway%29"/>
    <x v="3"/>
    <x v="0"/>
    <m/>
    <m/>
    <n v="3.310044"/>
    <s v="million Sm³/y"/>
    <x v="3"/>
    <n v="20.81951475"/>
    <s v="million bbl/y"/>
  </r>
  <r>
    <s v="OG0004503"/>
    <x v="673"/>
    <x v="8"/>
    <s v="https://www.gem.wiki/Oseberg_S%C3%B8r_Oil_and_Gas_Field_%28Norway%29"/>
    <x v="3"/>
    <x v="0"/>
    <m/>
    <m/>
    <n v="2.6443029999999998"/>
    <s v="million Sm³/y"/>
    <x v="9"/>
    <n v="16.632137010000001"/>
    <s v="million bbl/y"/>
  </r>
  <r>
    <s v="OG0004503"/>
    <x v="673"/>
    <x v="8"/>
    <s v="https://www.gem.wiki/Oseberg_S%C3%B8r_Oil_and_Gas_Field_%28Norway%29"/>
    <x v="0"/>
    <x v="0"/>
    <m/>
    <m/>
    <n v="390.538228"/>
    <s v="million Sm³"/>
    <x v="3"/>
    <n v="2456.407346"/>
    <s v="million bbl"/>
  </r>
  <r>
    <s v="OG0004503"/>
    <x v="673"/>
    <x v="8"/>
    <s v="https://www.gem.wiki/Oseberg_S%C3%B8r_Oil_and_Gas_Field_%28Norway%29"/>
    <x v="0"/>
    <x v="0"/>
    <m/>
    <m/>
    <n v="393.18253099999998"/>
    <s v="million Sm³"/>
    <x v="9"/>
    <n v="2473.039483"/>
    <s v="million bbl"/>
  </r>
  <r>
    <s v="OG0004503"/>
    <x v="673"/>
    <x v="8"/>
    <s v="https://www.gem.wiki/Oseberg_S%C3%B8r_Oil_and_Gas_Field_%28Norway%29"/>
    <x v="3"/>
    <x v="7"/>
    <m/>
    <m/>
    <n v="0.95833599999999997"/>
    <s v="million Sm³/y"/>
    <x v="3"/>
    <n v="6.0277417729999998"/>
    <s v="million bbl/y"/>
  </r>
  <r>
    <s v="OG0004503"/>
    <x v="673"/>
    <x v="8"/>
    <s v="https://www.gem.wiki/Oseberg_S%C3%B8r_Oil_and_Gas_Field_%28Norway%29"/>
    <x v="3"/>
    <x v="7"/>
    <m/>
    <m/>
    <n v="0.75639699999999999"/>
    <s v="million Sm³/y"/>
    <x v="9"/>
    <n v="4.757585851"/>
    <s v="million bbl/y"/>
  </r>
  <r>
    <s v="OG0004503"/>
    <x v="673"/>
    <x v="8"/>
    <s v="https://www.gem.wiki/Oseberg_S%C3%B8r_Oil_and_Gas_Field_%28Norway%29"/>
    <x v="0"/>
    <x v="7"/>
    <m/>
    <m/>
    <n v="23.92784"/>
    <s v="million Sm³"/>
    <x v="3"/>
    <n v="150.501328"/>
    <s v="million bbl"/>
  </r>
  <r>
    <s v="OG0004503"/>
    <x v="673"/>
    <x v="8"/>
    <s v="https://www.gem.wiki/Oseberg_S%C3%B8r_Oil_and_Gas_Field_%28Norway%29"/>
    <x v="0"/>
    <x v="7"/>
    <m/>
    <m/>
    <n v="24.684237"/>
    <s v="million Sm³"/>
    <x v="9"/>
    <n v="155.25891390000001"/>
    <s v="million bbl"/>
  </r>
  <r>
    <s v="OG0004503"/>
    <x v="673"/>
    <x v="8"/>
    <s v="https://www.gem.wiki/Oseberg_S%C3%B8r_Oil_and_Gas_Field_%28Norway%29"/>
    <x v="3"/>
    <x v="3"/>
    <m/>
    <m/>
    <n v="0"/>
    <s v="million Sm³/y"/>
    <x v="3"/>
    <n v="0"/>
    <s v="million bbl/y"/>
  </r>
  <r>
    <s v="OG0004503"/>
    <x v="673"/>
    <x v="8"/>
    <s v="https://www.gem.wiki/Oseberg_S%C3%B8r_Oil_and_Gas_Field_%28Norway%29"/>
    <x v="3"/>
    <x v="3"/>
    <m/>
    <m/>
    <n v="0"/>
    <s v="million Sm³/y"/>
    <x v="9"/>
    <n v="0"/>
    <s v="million bbl/y"/>
  </r>
  <r>
    <s v="OG0004503"/>
    <x v="673"/>
    <x v="8"/>
    <s v="https://www.gem.wiki/Oseberg_S%C3%B8r_Oil_and_Gas_Field_%28Norway%29"/>
    <x v="0"/>
    <x v="3"/>
    <m/>
    <m/>
    <n v="0"/>
    <s v="million Sm³"/>
    <x v="3"/>
    <n v="0"/>
    <s v="million bbl"/>
  </r>
  <r>
    <s v="OG0004503"/>
    <x v="673"/>
    <x v="8"/>
    <s v="https://www.gem.wiki/Oseberg_S%C3%B8r_Oil_and_Gas_Field_%28Norway%29"/>
    <x v="0"/>
    <x v="3"/>
    <m/>
    <m/>
    <n v="0"/>
    <s v="million Sm³"/>
    <x v="9"/>
    <n v="0"/>
    <s v="million bbl"/>
  </r>
  <r>
    <s v="OG0004503"/>
    <x v="673"/>
    <x v="8"/>
    <s v="https://www.gem.wiki/Oseberg_S%C3%B8r_Oil_and_Gas_Field_%28Norway%29"/>
    <x v="1"/>
    <x v="0"/>
    <m/>
    <s v="original recoverable reserves"/>
    <n v="400.63"/>
    <s v="million Sm³"/>
    <x v="9"/>
    <n v="2519.8825740000002"/>
    <s v="million bbl"/>
  </r>
  <r>
    <s v="OG0004503"/>
    <x v="673"/>
    <x v="8"/>
    <s v="https://www.gem.wiki/Oseberg_S%C3%B8r_Oil_and_Gas_Field_%28Norway%29"/>
    <x v="1"/>
    <x v="1"/>
    <m/>
    <s v="original recoverable reserves"/>
    <n v="130.99"/>
    <s v="billion Sm³"/>
    <x v="9"/>
    <n v="130990"/>
    <s v="million m³"/>
  </r>
  <r>
    <s v="OG0004503"/>
    <x v="673"/>
    <x v="8"/>
    <s v="https://www.gem.wiki/Oseberg_S%C3%B8r_Oil_and_Gas_Field_%28Norway%29"/>
    <x v="1"/>
    <x v="7"/>
    <m/>
    <s v="original recoverable reserves"/>
    <n v="15.05"/>
    <s v="million Sm³"/>
    <x v="9"/>
    <n v="94.661490000000001"/>
    <s v="million bbl"/>
  </r>
  <r>
    <s v="OG0004503"/>
    <x v="673"/>
    <x v="8"/>
    <s v="https://www.gem.wiki/Oseberg_S%C3%B8r_Oil_and_Gas_Field_%28Norway%29"/>
    <x v="1"/>
    <x v="3"/>
    <m/>
    <s v="original recoverable reserves"/>
    <n v="0"/>
    <s v="million Sm³"/>
    <x v="9"/>
    <n v="0"/>
    <s v="million bbl"/>
  </r>
  <r>
    <s v="OG0004503"/>
    <x v="673"/>
    <x v="8"/>
    <s v="https://www.gem.wiki/Oseberg_S%C3%B8r_Oil_and_Gas_Field_%28Norway%29"/>
    <x v="1"/>
    <x v="1"/>
    <m/>
    <s v="remaining reserves"/>
    <n v="57.78"/>
    <s v="billion Sm³"/>
    <x v="9"/>
    <n v="57780"/>
    <s v="million m³"/>
  </r>
  <r>
    <s v="OG0004503"/>
    <x v="673"/>
    <x v="8"/>
    <s v="https://www.gem.wiki/Oseberg_S%C3%B8r_Oil_and_Gas_Field_%28Norway%29"/>
    <x v="1"/>
    <x v="0"/>
    <m/>
    <s v="remaining reserves"/>
    <n v="9.27"/>
    <s v="million Sm³"/>
    <x v="9"/>
    <n v="58.306446000000001"/>
    <s v="million bbl"/>
  </r>
  <r>
    <s v="OG0004503"/>
    <x v="673"/>
    <x v="8"/>
    <s v="https://www.gem.wiki/Oseberg_S%C3%B8r_Oil_and_Gas_Field_%28Norway%29"/>
    <x v="1"/>
    <x v="7"/>
    <m/>
    <s v="remaining reserves"/>
    <n v="3.22"/>
    <s v="million Sm³"/>
    <x v="9"/>
    <n v="20.253156000000001"/>
    <s v="million bbl"/>
  </r>
  <r>
    <s v="OG0004503"/>
    <x v="673"/>
    <x v="8"/>
    <s v="https://www.gem.wiki/Oseberg_S%C3%B8r_Oil_and_Gas_Field_%28Norway%29"/>
    <x v="1"/>
    <x v="3"/>
    <m/>
    <s v="remaining reserves"/>
    <n v="0"/>
    <s v="million Sm³"/>
    <x v="9"/>
    <n v="0"/>
    <s v="million bbl"/>
  </r>
  <r>
    <s v="OG0004504"/>
    <x v="674"/>
    <x v="8"/>
    <s v="https://www.gem.wiki/Oseberg_Oil_and_Gas_Field_%28Norway%29"/>
    <x v="0"/>
    <x v="3"/>
    <m/>
    <m/>
    <n v="0"/>
    <s v="million Sm³"/>
    <x v="4"/>
    <n v="0"/>
    <s v="million bbl"/>
  </r>
  <r>
    <s v="OG0004504"/>
    <x v="674"/>
    <x v="8"/>
    <s v="https://www.gem.wiki/Oseberg_Oil_and_Gas_Field_%28Norway%29"/>
    <x v="0"/>
    <x v="1"/>
    <m/>
    <m/>
    <n v="57.302700000000002"/>
    <s v="billion Sm³"/>
    <x v="4"/>
    <n v="57302.7"/>
    <s v="million m³"/>
  </r>
  <r>
    <s v="OG0004504"/>
    <x v="674"/>
    <x v="8"/>
    <s v="https://www.gem.wiki/Oseberg_Oil_and_Gas_Field_%28Norway%29"/>
    <x v="0"/>
    <x v="7"/>
    <m/>
    <m/>
    <n v="22.969504000000001"/>
    <s v="million Sm³"/>
    <x v="4"/>
    <n v="144.47358629999999"/>
    <s v="million bbl"/>
  </r>
  <r>
    <s v="OG0004504"/>
    <x v="674"/>
    <x v="8"/>
    <s v="https://www.gem.wiki/Oseberg_Oil_and_Gas_Field_%28Norway%29"/>
    <x v="0"/>
    <x v="0"/>
    <m/>
    <m/>
    <n v="387.228184"/>
    <s v="million Sm³"/>
    <x v="4"/>
    <n v="2435.5878320000002"/>
    <s v="million bbl"/>
  </r>
  <r>
    <s v="OG0004504"/>
    <x v="674"/>
    <x v="8"/>
    <s v="https://www.gem.wiki/Oseberg_Oil_and_Gas_Field_%28Norway%29"/>
    <x v="3"/>
    <x v="3"/>
    <m/>
    <m/>
    <n v="0"/>
    <s v="million Sm³/y"/>
    <x v="4"/>
    <n v="0"/>
    <s v="million bbl/y"/>
  </r>
  <r>
    <s v="OG0004504"/>
    <x v="674"/>
    <x v="8"/>
    <s v="https://www.gem.wiki/Oseberg_Oil_and_Gas_Field_%28Norway%29"/>
    <x v="3"/>
    <x v="1"/>
    <s v="YES"/>
    <m/>
    <n v="3.4685250000000001"/>
    <s v="billion Sm³/y"/>
    <x v="4"/>
    <n v="3468.5250000000001"/>
    <s v="million m³/y"/>
  </r>
  <r>
    <s v="OG0004504"/>
    <x v="674"/>
    <x v="8"/>
    <s v="https://www.gem.wiki/Oseberg_Oil_and_Gas_Field_%28Norway%29"/>
    <x v="3"/>
    <x v="7"/>
    <m/>
    <m/>
    <n v="0.95880699999999996"/>
    <s v="million Sm³/y"/>
    <x v="4"/>
    <n v="6.0307042690000001"/>
    <s v="million bbl/y"/>
  </r>
  <r>
    <s v="OG0004504"/>
    <x v="674"/>
    <x v="8"/>
    <s v="https://www.gem.wiki/Oseberg_Oil_and_Gas_Field_%28Norway%29"/>
    <x v="3"/>
    <x v="0"/>
    <m/>
    <m/>
    <n v="3.7073499999999999"/>
    <s v="million Sm³/y"/>
    <x v="4"/>
    <n v="23.31849003"/>
    <s v="million bbl/y"/>
  </r>
  <r>
    <s v="OG0004504"/>
    <x v="674"/>
    <x v="8"/>
    <s v="https://www.gem.wiki/Oseberg_Oil_and_Gas_Field_%28Norway%29"/>
    <x v="1"/>
    <x v="3"/>
    <m/>
    <s v="original recoverable reserves"/>
    <n v="0"/>
    <s v="million Sm³"/>
    <x v="4"/>
    <n v="0"/>
    <s v="million bbl"/>
  </r>
  <r>
    <s v="OG0004504"/>
    <x v="674"/>
    <x v="8"/>
    <s v="https://www.gem.wiki/Oseberg_Oil_and_Gas_Field_%28Norway%29"/>
    <x v="1"/>
    <x v="3"/>
    <m/>
    <s v="remaining reserves"/>
    <n v="0"/>
    <s v="million Sm³"/>
    <x v="4"/>
    <n v="0"/>
    <s v="million bbl"/>
  </r>
  <r>
    <s v="OG0004504"/>
    <x v="674"/>
    <x v="8"/>
    <s v="https://www.gem.wiki/Oseberg_Oil_and_Gas_Field_%28Norway%29"/>
    <x v="1"/>
    <x v="1"/>
    <m/>
    <s v="original recoverable reserves"/>
    <n v="119.14"/>
    <s v="billion Sm³"/>
    <x v="4"/>
    <n v="119140"/>
    <s v="million m³"/>
  </r>
  <r>
    <s v="OG0004504"/>
    <x v="674"/>
    <x v="8"/>
    <s v="https://www.gem.wiki/Oseberg_Oil_and_Gas_Field_%28Norway%29"/>
    <x v="1"/>
    <x v="1"/>
    <m/>
    <s v="remaining reserves"/>
    <n v="61.85"/>
    <s v="billion Sm³"/>
    <x v="4"/>
    <n v="61850"/>
    <s v="million m³"/>
  </r>
  <r>
    <s v="OG0004504"/>
    <x v="674"/>
    <x v="8"/>
    <s v="https://www.gem.wiki/Oseberg_Oil_and_Gas_Field_%28Norway%29"/>
    <x v="1"/>
    <x v="7"/>
    <m/>
    <s v="original recoverable reserves"/>
    <n v="14.87"/>
    <s v="million tonnes"/>
    <x v="4"/>
    <n v="172.49199999999999"/>
    <s v="million bbl"/>
  </r>
  <r>
    <s v="OG0004504"/>
    <x v="674"/>
    <x v="8"/>
    <s v="https://www.gem.wiki/Oseberg_Oil_and_Gas_Field_%28Norway%29"/>
    <x v="1"/>
    <x v="7"/>
    <m/>
    <s v="remaining reserves"/>
    <n v="3.42"/>
    <s v="million tonnes"/>
    <x v="4"/>
    <n v="39.671999999999997"/>
    <s v="million bbl"/>
  </r>
  <r>
    <s v="OG0004504"/>
    <x v="674"/>
    <x v="8"/>
    <s v="https://www.gem.wiki/Oseberg_Oil_and_Gas_Field_%28Norway%29"/>
    <x v="1"/>
    <x v="0"/>
    <m/>
    <s v="original recoverable reserves"/>
    <n v="399.78"/>
    <s v="million Sm³"/>
    <x v="4"/>
    <n v="2514.5362439999999"/>
    <s v="million bbl"/>
  </r>
  <r>
    <s v="OG0004504"/>
    <x v="674"/>
    <x v="8"/>
    <s v="https://www.gem.wiki/Oseberg_Oil_and_Gas_Field_%28Norway%29"/>
    <x v="1"/>
    <x v="0"/>
    <m/>
    <s v="remaining reserves"/>
    <n v="10.91"/>
    <s v="million Sm³"/>
    <x v="4"/>
    <n v="68.621718000000001"/>
    <s v="million bbl"/>
  </r>
  <r>
    <s v="OG0004504"/>
    <x v="674"/>
    <x v="8"/>
    <s v="https://www.gem.wiki/Oseberg_Oil_and_Gas_Field_%28Norway%29"/>
    <x v="3"/>
    <x v="1"/>
    <s v="YES"/>
    <m/>
    <n v="8.1581670000000006"/>
    <s v="billion Sm³/y"/>
    <x v="3"/>
    <n v="8158.1670000000004"/>
    <s v="million m³/y"/>
  </r>
  <r>
    <s v="OG0004504"/>
    <x v="674"/>
    <x v="8"/>
    <s v="https://www.gem.wiki/Oseberg_Oil_and_Gas_Field_%28Norway%29"/>
    <x v="3"/>
    <x v="1"/>
    <s v="YES"/>
    <m/>
    <n v="6.5238290000000001"/>
    <s v="billion Sm³/y"/>
    <x v="9"/>
    <n v="6523.8289999999997"/>
    <s v="million m³/y"/>
  </r>
  <r>
    <s v="OG0004504"/>
    <x v="674"/>
    <x v="8"/>
    <s v="https://www.gem.wiki/Oseberg_Oil_and_Gas_Field_%28Norway%29"/>
    <x v="0"/>
    <x v="1"/>
    <m/>
    <m/>
    <n v="65.460866999999993"/>
    <s v="billion Sm³"/>
    <x v="3"/>
    <n v="65460.866999999998"/>
    <s v="million m³"/>
  </r>
  <r>
    <s v="OG0004504"/>
    <x v="674"/>
    <x v="8"/>
    <s v="https://www.gem.wiki/Oseberg_Oil_and_Gas_Field_%28Norway%29"/>
    <x v="0"/>
    <x v="1"/>
    <m/>
    <m/>
    <n v="71.984696"/>
    <s v="billion Sm³"/>
    <x v="9"/>
    <n v="71984.695999999996"/>
    <s v="million m³"/>
  </r>
  <r>
    <s v="OG0004504"/>
    <x v="674"/>
    <x v="8"/>
    <s v="https://www.gem.wiki/Oseberg_Oil_and_Gas_Field_%28Norway%29"/>
    <x v="3"/>
    <x v="0"/>
    <m/>
    <m/>
    <n v="3.310044"/>
    <s v="million Sm³/y"/>
    <x v="3"/>
    <n v="20.81951475"/>
    <s v="million bbl/y"/>
  </r>
  <r>
    <s v="OG0004504"/>
    <x v="674"/>
    <x v="8"/>
    <s v="https://www.gem.wiki/Oseberg_Oil_and_Gas_Field_%28Norway%29"/>
    <x v="3"/>
    <x v="0"/>
    <m/>
    <m/>
    <n v="2.6443029999999998"/>
    <s v="million Sm³/y"/>
    <x v="9"/>
    <n v="16.632137010000001"/>
    <s v="million bbl/y"/>
  </r>
  <r>
    <s v="OG0004504"/>
    <x v="674"/>
    <x v="8"/>
    <s v="https://www.gem.wiki/Oseberg_Oil_and_Gas_Field_%28Norway%29"/>
    <x v="0"/>
    <x v="0"/>
    <m/>
    <m/>
    <n v="390.538228"/>
    <s v="million Sm³"/>
    <x v="3"/>
    <n v="2456.407346"/>
    <s v="million bbl"/>
  </r>
  <r>
    <s v="OG0004504"/>
    <x v="674"/>
    <x v="8"/>
    <s v="https://www.gem.wiki/Oseberg_Oil_and_Gas_Field_%28Norway%29"/>
    <x v="0"/>
    <x v="0"/>
    <m/>
    <m/>
    <n v="393.18253099999998"/>
    <s v="million Sm³"/>
    <x v="9"/>
    <n v="2473.039483"/>
    <s v="million bbl"/>
  </r>
  <r>
    <s v="OG0004504"/>
    <x v="674"/>
    <x v="8"/>
    <s v="https://www.gem.wiki/Oseberg_Oil_and_Gas_Field_%28Norway%29"/>
    <x v="3"/>
    <x v="7"/>
    <m/>
    <m/>
    <n v="0.95833599999999997"/>
    <s v="million Sm³/y"/>
    <x v="3"/>
    <n v="6.0277417729999998"/>
    <s v="million bbl/y"/>
  </r>
  <r>
    <s v="OG0004504"/>
    <x v="674"/>
    <x v="8"/>
    <s v="https://www.gem.wiki/Oseberg_Oil_and_Gas_Field_%28Norway%29"/>
    <x v="3"/>
    <x v="7"/>
    <m/>
    <m/>
    <n v="0.75639699999999999"/>
    <s v="million Sm³/y"/>
    <x v="9"/>
    <n v="4.757585851"/>
    <s v="million bbl/y"/>
  </r>
  <r>
    <s v="OG0004504"/>
    <x v="674"/>
    <x v="8"/>
    <s v="https://www.gem.wiki/Oseberg_Oil_and_Gas_Field_%28Norway%29"/>
    <x v="0"/>
    <x v="7"/>
    <m/>
    <m/>
    <n v="23.92784"/>
    <s v="million Sm³"/>
    <x v="3"/>
    <n v="150.501328"/>
    <s v="million bbl"/>
  </r>
  <r>
    <s v="OG0004504"/>
    <x v="674"/>
    <x v="8"/>
    <s v="https://www.gem.wiki/Oseberg_Oil_and_Gas_Field_%28Norway%29"/>
    <x v="0"/>
    <x v="7"/>
    <m/>
    <m/>
    <n v="24.684237"/>
    <s v="million Sm³"/>
    <x v="9"/>
    <n v="155.25891390000001"/>
    <s v="million bbl"/>
  </r>
  <r>
    <s v="OG0004504"/>
    <x v="674"/>
    <x v="8"/>
    <s v="https://www.gem.wiki/Oseberg_Oil_and_Gas_Field_%28Norway%29"/>
    <x v="3"/>
    <x v="3"/>
    <m/>
    <m/>
    <n v="0"/>
    <s v="million Sm³/y"/>
    <x v="3"/>
    <n v="0"/>
    <s v="million bbl/y"/>
  </r>
  <r>
    <s v="OG0004504"/>
    <x v="674"/>
    <x v="8"/>
    <s v="https://www.gem.wiki/Oseberg_Oil_and_Gas_Field_%28Norway%29"/>
    <x v="3"/>
    <x v="3"/>
    <m/>
    <m/>
    <n v="0"/>
    <s v="million Sm³/y"/>
    <x v="9"/>
    <n v="0"/>
    <s v="million bbl/y"/>
  </r>
  <r>
    <s v="OG0004504"/>
    <x v="674"/>
    <x v="8"/>
    <s v="https://www.gem.wiki/Oseberg_Oil_and_Gas_Field_%28Norway%29"/>
    <x v="0"/>
    <x v="3"/>
    <m/>
    <m/>
    <n v="0"/>
    <s v="million Sm³"/>
    <x v="3"/>
    <n v="0"/>
    <s v="million bbl"/>
  </r>
  <r>
    <s v="OG0004504"/>
    <x v="674"/>
    <x v="8"/>
    <s v="https://www.gem.wiki/Oseberg_Oil_and_Gas_Field_%28Norway%29"/>
    <x v="0"/>
    <x v="3"/>
    <m/>
    <m/>
    <n v="0"/>
    <s v="million Sm³"/>
    <x v="9"/>
    <n v="0"/>
    <s v="million bbl"/>
  </r>
  <r>
    <s v="OG0004504"/>
    <x v="674"/>
    <x v="8"/>
    <s v="https://www.gem.wiki/Oseberg_Oil_and_Gas_Field_%28Norway%29"/>
    <x v="1"/>
    <x v="0"/>
    <m/>
    <s v="original recoverable reserves"/>
    <n v="400.63"/>
    <s v="million Sm³"/>
    <x v="9"/>
    <n v="2519.8825740000002"/>
    <s v="million bbl"/>
  </r>
  <r>
    <s v="OG0004504"/>
    <x v="674"/>
    <x v="8"/>
    <s v="https://www.gem.wiki/Oseberg_Oil_and_Gas_Field_%28Norway%29"/>
    <x v="1"/>
    <x v="1"/>
    <m/>
    <s v="original recoverable reserves"/>
    <n v="130.99"/>
    <s v="billion Sm³"/>
    <x v="9"/>
    <n v="130990"/>
    <s v="million m³"/>
  </r>
  <r>
    <s v="OG0004504"/>
    <x v="674"/>
    <x v="8"/>
    <s v="https://www.gem.wiki/Oseberg_Oil_and_Gas_Field_%28Norway%29"/>
    <x v="1"/>
    <x v="7"/>
    <m/>
    <s v="original recoverable reserves"/>
    <n v="15.05"/>
    <s v="million Sm³"/>
    <x v="9"/>
    <n v="94.661490000000001"/>
    <s v="million bbl"/>
  </r>
  <r>
    <s v="OG0004504"/>
    <x v="674"/>
    <x v="8"/>
    <s v="https://www.gem.wiki/Oseberg_Oil_and_Gas_Field_%28Norway%29"/>
    <x v="1"/>
    <x v="3"/>
    <m/>
    <s v="original recoverable reserves"/>
    <n v="0"/>
    <s v="million Sm³"/>
    <x v="9"/>
    <n v="0"/>
    <s v="million bbl"/>
  </r>
  <r>
    <s v="OG0004504"/>
    <x v="674"/>
    <x v="8"/>
    <s v="https://www.gem.wiki/Oseberg_Oil_and_Gas_Field_%28Norway%29"/>
    <x v="1"/>
    <x v="1"/>
    <m/>
    <s v="remaining reserves"/>
    <n v="57.78"/>
    <s v="billion Sm³"/>
    <x v="9"/>
    <n v="57780"/>
    <s v="million m³"/>
  </r>
  <r>
    <s v="OG0004504"/>
    <x v="674"/>
    <x v="8"/>
    <s v="https://www.gem.wiki/Oseberg_Oil_and_Gas_Field_%28Norway%29"/>
    <x v="1"/>
    <x v="0"/>
    <m/>
    <s v="remaining reserves"/>
    <n v="9.27"/>
    <s v="million Sm³"/>
    <x v="9"/>
    <n v="58.306446000000001"/>
    <s v="million bbl"/>
  </r>
  <r>
    <s v="OG0004504"/>
    <x v="674"/>
    <x v="8"/>
    <s v="https://www.gem.wiki/Oseberg_Oil_and_Gas_Field_%28Norway%29"/>
    <x v="1"/>
    <x v="7"/>
    <m/>
    <s v="remaining reserves"/>
    <n v="3.22"/>
    <s v="million Sm³"/>
    <x v="9"/>
    <n v="20.253156000000001"/>
    <s v="million bbl"/>
  </r>
  <r>
    <s v="OG0004504"/>
    <x v="674"/>
    <x v="8"/>
    <s v="https://www.gem.wiki/Oseberg_Oil_and_Gas_Field_%28Norway%29"/>
    <x v="1"/>
    <x v="3"/>
    <m/>
    <s v="remaining reserves"/>
    <n v="0"/>
    <s v="million Sm³"/>
    <x v="9"/>
    <n v="0"/>
    <s v="million bbl"/>
  </r>
  <r>
    <s v="OG0004505"/>
    <x v="675"/>
    <x v="8"/>
    <s v="https://www.gem.wiki/Snorre_Oil_and_Gas_Field_%28Norway%29"/>
    <x v="0"/>
    <x v="3"/>
    <m/>
    <m/>
    <n v="2.2801999999999999E-2"/>
    <s v="million Sm³"/>
    <x v="4"/>
    <n v="3.6252345069999999E-3"/>
    <s v="million bbl"/>
  </r>
  <r>
    <s v="OG0004505"/>
    <x v="675"/>
    <x v="8"/>
    <s v="https://www.gem.wiki/Snorre_Oil_and_Gas_Field_%28Norway%29"/>
    <x v="0"/>
    <x v="1"/>
    <m/>
    <m/>
    <n v="6.4313469999999997"/>
    <s v="billion Sm³"/>
    <x v="4"/>
    <n v="6431.3469999999998"/>
    <s v="million m³"/>
  </r>
  <r>
    <s v="OG0004505"/>
    <x v="675"/>
    <x v="8"/>
    <s v="https://www.gem.wiki/Snorre_Oil_and_Gas_Field_%28Norway%29"/>
    <x v="0"/>
    <x v="7"/>
    <m/>
    <m/>
    <n v="8.9898760000000006"/>
    <s v="million Sm³"/>
    <x v="4"/>
    <n v="56.544522059999998"/>
    <s v="million bbl"/>
  </r>
  <r>
    <s v="OG0004505"/>
    <x v="675"/>
    <x v="8"/>
    <s v="https://www.gem.wiki/Snorre_Oil_and_Gas_Field_%28Norway%29"/>
    <x v="0"/>
    <x v="0"/>
    <m/>
    <m/>
    <n v="225.169713"/>
    <s v="million Sm³"/>
    <x v="4"/>
    <n v="1416.272461"/>
    <s v="million bbl"/>
  </r>
  <r>
    <s v="OG0004505"/>
    <x v="675"/>
    <x v="8"/>
    <s v="https://www.gem.wiki/Snorre_Oil_and_Gas_Field_%28Norway%29"/>
    <x v="3"/>
    <x v="3"/>
    <m/>
    <m/>
    <n v="0"/>
    <s v="million Sm³/y"/>
    <x v="4"/>
    <n v="0"/>
    <s v="million bbl/y"/>
  </r>
  <r>
    <s v="OG0004505"/>
    <x v="675"/>
    <x v="8"/>
    <s v="https://www.gem.wiki/Snorre_Oil_and_Gas_Field_%28Norway%29"/>
    <x v="3"/>
    <x v="1"/>
    <s v="YES"/>
    <m/>
    <n v="0"/>
    <s v="billion Sm³/y"/>
    <x v="4"/>
    <n v="0"/>
    <s v="million m³/y"/>
  </r>
  <r>
    <s v="OG0004505"/>
    <x v="675"/>
    <x v="8"/>
    <s v="https://www.gem.wiki/Snorre_Oil_and_Gas_Field_%28Norway%29"/>
    <x v="3"/>
    <x v="7"/>
    <m/>
    <m/>
    <n v="0"/>
    <s v="million Sm³/y"/>
    <x v="4"/>
    <n v="0"/>
    <s v="million bbl/y"/>
  </r>
  <r>
    <s v="OG0004505"/>
    <x v="675"/>
    <x v="8"/>
    <s v="https://www.gem.wiki/Snorre_Oil_and_Gas_Field_%28Norway%29"/>
    <x v="3"/>
    <x v="0"/>
    <m/>
    <m/>
    <n v="3.9124629999999998"/>
    <s v="million Sm³/y"/>
    <x v="4"/>
    <n v="24.608609779999998"/>
    <s v="million bbl/y"/>
  </r>
  <r>
    <s v="OG0004505"/>
    <x v="675"/>
    <x v="8"/>
    <s v="https://www.gem.wiki/Snorre_Oil_and_Gas_Field_%28Norway%29"/>
    <x v="1"/>
    <x v="3"/>
    <m/>
    <s v="original recoverable reserves"/>
    <n v="0"/>
    <s v="million Sm³"/>
    <x v="4"/>
    <n v="0"/>
    <s v="million bbl"/>
  </r>
  <r>
    <s v="OG0004505"/>
    <x v="675"/>
    <x v="8"/>
    <s v="https://www.gem.wiki/Snorre_Oil_and_Gas_Field_%28Norway%29"/>
    <x v="1"/>
    <x v="3"/>
    <m/>
    <s v="remaining reserves"/>
    <n v="0"/>
    <s v="million Sm³"/>
    <x v="4"/>
    <n v="0"/>
    <s v="million bbl"/>
  </r>
  <r>
    <s v="OG0004505"/>
    <x v="675"/>
    <x v="8"/>
    <s v="https://www.gem.wiki/Snorre_Oil_and_Gas_Field_%28Norway%29"/>
    <x v="1"/>
    <x v="1"/>
    <m/>
    <s v="original recoverable reserves"/>
    <n v="6.65"/>
    <s v="billion Sm³"/>
    <x v="4"/>
    <n v="6650"/>
    <s v="million m³"/>
  </r>
  <r>
    <s v="OG0004505"/>
    <x v="675"/>
    <x v="8"/>
    <s v="https://www.gem.wiki/Snorre_Oil_and_Gas_Field_%28Norway%29"/>
    <x v="1"/>
    <x v="1"/>
    <m/>
    <s v="remaining reserves"/>
    <n v="0"/>
    <s v="billion Sm³"/>
    <x v="4"/>
    <n v="0"/>
    <s v="million m³"/>
  </r>
  <r>
    <s v="OG0004505"/>
    <x v="675"/>
    <x v="8"/>
    <s v="https://www.gem.wiki/Snorre_Oil_and_Gas_Field_%28Norway%29"/>
    <x v="1"/>
    <x v="7"/>
    <m/>
    <s v="original recoverable reserves"/>
    <n v="4.76"/>
    <s v="million tonnes"/>
    <x v="4"/>
    <n v="55.216000000000001"/>
    <s v="million bbl"/>
  </r>
  <r>
    <s v="OG0004505"/>
    <x v="675"/>
    <x v="8"/>
    <s v="https://www.gem.wiki/Snorre_Oil_and_Gas_Field_%28Norway%29"/>
    <x v="1"/>
    <x v="7"/>
    <m/>
    <s v="remaining reserves"/>
    <n v="0"/>
    <s v="million tonnes"/>
    <x v="4"/>
    <n v="0"/>
    <s v="million bbl"/>
  </r>
  <r>
    <s v="OG0004505"/>
    <x v="675"/>
    <x v="8"/>
    <s v="https://www.gem.wiki/Snorre_Oil_and_Gas_Field_%28Norway%29"/>
    <x v="1"/>
    <x v="0"/>
    <m/>
    <s v="original recoverable reserves"/>
    <n v="310.66000000000003"/>
    <s v="million Sm³"/>
    <x v="4"/>
    <n v="1953.989268"/>
    <s v="million bbl"/>
  </r>
  <r>
    <s v="OG0004505"/>
    <x v="675"/>
    <x v="8"/>
    <s v="https://www.gem.wiki/Snorre_Oil_and_Gas_Field_%28Norway%29"/>
    <x v="1"/>
    <x v="0"/>
    <m/>
    <s v="remaining reserves"/>
    <n v="85.37"/>
    <s v="million Sm³"/>
    <x v="4"/>
    <n v="536.96022600000003"/>
    <s v="million bbl"/>
  </r>
  <r>
    <s v="OG0004505"/>
    <x v="675"/>
    <x v="8"/>
    <s v="https://www.gem.wiki/Snorre_Oil_and_Gas_Field_%28Norway%29"/>
    <x v="3"/>
    <x v="1"/>
    <s v="YES"/>
    <m/>
    <n v="0"/>
    <s v="billion Sm³/y"/>
    <x v="3"/>
    <n v="0"/>
    <s v="million m³/y"/>
  </r>
  <r>
    <s v="OG0004505"/>
    <x v="675"/>
    <x v="8"/>
    <s v="https://www.gem.wiki/Snorre_Oil_and_Gas_Field_%28Norway%29"/>
    <x v="3"/>
    <x v="1"/>
    <s v="YES"/>
    <m/>
    <n v="0"/>
    <s v="billion Sm³/y"/>
    <x v="9"/>
    <n v="0"/>
    <s v="million m³/y"/>
  </r>
  <r>
    <s v="OG0004505"/>
    <x v="675"/>
    <x v="8"/>
    <s v="https://www.gem.wiki/Snorre_Oil_and_Gas_Field_%28Norway%29"/>
    <x v="0"/>
    <x v="1"/>
    <m/>
    <m/>
    <n v="6.4313469999999997"/>
    <s v="billion Sm³"/>
    <x v="3"/>
    <n v="6431.3469999999998"/>
    <s v="million m³"/>
  </r>
  <r>
    <s v="OG0004505"/>
    <x v="675"/>
    <x v="8"/>
    <s v="https://www.gem.wiki/Snorre_Oil_and_Gas_Field_%28Norway%29"/>
    <x v="0"/>
    <x v="1"/>
    <m/>
    <m/>
    <n v="6.4313469999999997"/>
    <s v="billion Sm³"/>
    <x v="9"/>
    <n v="6431.3469999999998"/>
    <s v="million m³"/>
  </r>
  <r>
    <s v="OG0004505"/>
    <x v="675"/>
    <x v="8"/>
    <s v="https://www.gem.wiki/Snorre_Oil_and_Gas_Field_%28Norway%29"/>
    <x v="3"/>
    <x v="0"/>
    <m/>
    <m/>
    <n v="5.8215810000000001"/>
    <s v="million Sm³/y"/>
    <x v="3"/>
    <n v="36.616580169999999"/>
    <s v="million bbl/y"/>
  </r>
  <r>
    <s v="OG0004505"/>
    <x v="675"/>
    <x v="8"/>
    <s v="https://www.gem.wiki/Snorre_Oil_and_Gas_Field_%28Norway%29"/>
    <x v="3"/>
    <x v="0"/>
    <m/>
    <m/>
    <n v="6.0585300000000002"/>
    <s v="million Sm³/y"/>
    <x v="9"/>
    <n v="38.106941990000003"/>
    <s v="million bbl/y"/>
  </r>
  <r>
    <s v="OG0004505"/>
    <x v="675"/>
    <x v="8"/>
    <s v="https://www.gem.wiki/Snorre_Oil_and_Gas_Field_%28Norway%29"/>
    <x v="0"/>
    <x v="0"/>
    <m/>
    <m/>
    <n v="230.99246600000001"/>
    <s v="million Sm³"/>
    <x v="3"/>
    <n v="1452.8964129999999"/>
    <s v="million bbl"/>
  </r>
  <r>
    <s v="OG0004505"/>
    <x v="675"/>
    <x v="8"/>
    <s v="https://www.gem.wiki/Snorre_Oil_and_Gas_Field_%28Norway%29"/>
    <x v="0"/>
    <x v="0"/>
    <m/>
    <m/>
    <n v="237.050996"/>
    <s v="million Sm³"/>
    <x v="9"/>
    <n v="1491.0033550000001"/>
    <s v="million bbl"/>
  </r>
  <r>
    <s v="OG0004505"/>
    <x v="675"/>
    <x v="8"/>
    <s v="https://www.gem.wiki/Snorre_Oil_and_Gas_Field_%28Norway%29"/>
    <x v="3"/>
    <x v="7"/>
    <m/>
    <m/>
    <n v="0"/>
    <s v="million Sm³/y"/>
    <x v="3"/>
    <n v="0"/>
    <s v="million bbl/y"/>
  </r>
  <r>
    <s v="OG0004505"/>
    <x v="675"/>
    <x v="8"/>
    <s v="https://www.gem.wiki/Snorre_Oil_and_Gas_Field_%28Norway%29"/>
    <x v="3"/>
    <x v="7"/>
    <m/>
    <m/>
    <n v="0"/>
    <s v="million Sm³/y"/>
    <x v="9"/>
    <n v="0"/>
    <s v="million bbl/y"/>
  </r>
  <r>
    <s v="OG0004505"/>
    <x v="675"/>
    <x v="8"/>
    <s v="https://www.gem.wiki/Snorre_Oil_and_Gas_Field_%28Norway%29"/>
    <x v="0"/>
    <x v="7"/>
    <m/>
    <m/>
    <n v="8.9898760000000006"/>
    <s v="million Sm³"/>
    <x v="3"/>
    <n v="56.544522059999998"/>
    <s v="million bbl"/>
  </r>
  <r>
    <s v="OG0004505"/>
    <x v="675"/>
    <x v="8"/>
    <s v="https://www.gem.wiki/Snorre_Oil_and_Gas_Field_%28Norway%29"/>
    <x v="0"/>
    <x v="7"/>
    <m/>
    <m/>
    <n v="8.9898760000000006"/>
    <s v="million Sm³"/>
    <x v="9"/>
    <n v="56.544522059999998"/>
    <s v="million bbl"/>
  </r>
  <r>
    <s v="OG0004505"/>
    <x v="675"/>
    <x v="8"/>
    <s v="https://www.gem.wiki/Snorre_Oil_and_Gas_Field_%28Norway%29"/>
    <x v="3"/>
    <x v="3"/>
    <m/>
    <m/>
    <n v="0"/>
    <s v="million Sm³/y"/>
    <x v="3"/>
    <n v="0"/>
    <s v="million bbl/y"/>
  </r>
  <r>
    <s v="OG0004505"/>
    <x v="675"/>
    <x v="8"/>
    <s v="https://www.gem.wiki/Snorre_Oil_and_Gas_Field_%28Norway%29"/>
    <x v="3"/>
    <x v="3"/>
    <m/>
    <m/>
    <n v="0"/>
    <s v="million Sm³/y"/>
    <x v="9"/>
    <n v="0"/>
    <s v="million bbl/y"/>
  </r>
  <r>
    <s v="OG0004505"/>
    <x v="675"/>
    <x v="8"/>
    <s v="https://www.gem.wiki/Snorre_Oil_and_Gas_Field_%28Norway%29"/>
    <x v="0"/>
    <x v="3"/>
    <m/>
    <m/>
    <n v="2.2801999999999999E-2"/>
    <s v="million Sm³"/>
    <x v="3"/>
    <n v="3.6252345069999999E-3"/>
    <s v="million bbl"/>
  </r>
  <r>
    <s v="OG0004505"/>
    <x v="675"/>
    <x v="8"/>
    <s v="https://www.gem.wiki/Snorre_Oil_and_Gas_Field_%28Norway%29"/>
    <x v="0"/>
    <x v="3"/>
    <m/>
    <m/>
    <n v="2.2801999999999999E-2"/>
    <s v="million Sm³"/>
    <x v="9"/>
    <n v="3.6252345069999999E-3"/>
    <s v="million bbl"/>
  </r>
  <r>
    <s v="OG0004505"/>
    <x v="675"/>
    <x v="8"/>
    <s v="https://www.gem.wiki/Snorre_Oil_and_Gas_Field_%28Norway%29"/>
    <x v="1"/>
    <x v="0"/>
    <m/>
    <s v="original recoverable reserves"/>
    <n v="302.70999999999998"/>
    <s v="million Sm³"/>
    <x v="9"/>
    <n v="1903.9853579999999"/>
    <s v="million bbl"/>
  </r>
  <r>
    <s v="OG0004505"/>
    <x v="675"/>
    <x v="8"/>
    <s v="https://www.gem.wiki/Snorre_Oil_and_Gas_Field_%28Norway%29"/>
    <x v="1"/>
    <x v="1"/>
    <m/>
    <s v="original recoverable reserves"/>
    <n v="6.65"/>
    <s v="billion Sm³"/>
    <x v="9"/>
    <n v="6650"/>
    <s v="million m³"/>
  </r>
  <r>
    <s v="OG0004505"/>
    <x v="675"/>
    <x v="8"/>
    <s v="https://www.gem.wiki/Snorre_Oil_and_Gas_Field_%28Norway%29"/>
    <x v="1"/>
    <x v="7"/>
    <m/>
    <s v="original recoverable reserves"/>
    <n v="4.76"/>
    <s v="million Sm³"/>
    <x v="9"/>
    <n v="29.939447999999999"/>
    <s v="million bbl"/>
  </r>
  <r>
    <s v="OG0004505"/>
    <x v="675"/>
    <x v="8"/>
    <s v="https://www.gem.wiki/Snorre_Oil_and_Gas_Field_%28Norway%29"/>
    <x v="1"/>
    <x v="3"/>
    <m/>
    <s v="original recoverable reserves"/>
    <n v="0"/>
    <s v="million Sm³"/>
    <x v="9"/>
    <n v="0"/>
    <s v="million bbl"/>
  </r>
  <r>
    <s v="OG0004505"/>
    <x v="675"/>
    <x v="8"/>
    <s v="https://www.gem.wiki/Snorre_Oil_and_Gas_Field_%28Norway%29"/>
    <x v="1"/>
    <x v="1"/>
    <m/>
    <s v="remaining reserves"/>
    <n v="0"/>
    <s v="billion Sm³"/>
    <x v="9"/>
    <n v="0"/>
    <s v="million m³"/>
  </r>
  <r>
    <s v="OG0004505"/>
    <x v="675"/>
    <x v="8"/>
    <s v="https://www.gem.wiki/Snorre_Oil_and_Gas_Field_%28Norway%29"/>
    <x v="1"/>
    <x v="0"/>
    <m/>
    <s v="remaining reserves"/>
    <n v="65.760000000000005"/>
    <s v="million Sm³"/>
    <x v="9"/>
    <n v="413.61724800000002"/>
    <s v="million bbl"/>
  </r>
  <r>
    <s v="OG0004505"/>
    <x v="675"/>
    <x v="8"/>
    <s v="https://www.gem.wiki/Snorre_Oil_and_Gas_Field_%28Norway%29"/>
    <x v="1"/>
    <x v="7"/>
    <m/>
    <s v="remaining reserves"/>
    <n v="0"/>
    <s v="million Sm³"/>
    <x v="9"/>
    <n v="0"/>
    <s v="million bbl"/>
  </r>
  <r>
    <s v="OG0004505"/>
    <x v="675"/>
    <x v="8"/>
    <s v="https://www.gem.wiki/Snorre_Oil_and_Gas_Field_%28Norway%29"/>
    <x v="1"/>
    <x v="3"/>
    <m/>
    <s v="remaining reserves"/>
    <n v="0"/>
    <s v="million Sm³"/>
    <x v="9"/>
    <n v="0"/>
    <s v="million bbl"/>
  </r>
  <r>
    <s v="OG0004506"/>
    <x v="676"/>
    <x v="8"/>
    <s v="https://www.gem.wiki/Sleipner_West_Oil_and_Gas_Field_%28Norway%29"/>
    <x v="0"/>
    <x v="3"/>
    <m/>
    <m/>
    <n v="29.662072999999999"/>
    <s v="million Sm³"/>
    <x v="4"/>
    <n v="4.7159008240000002"/>
    <s v="million bbl"/>
  </r>
  <r>
    <s v="OG0004506"/>
    <x v="676"/>
    <x v="8"/>
    <s v="https://www.gem.wiki/Sleipner_West_Oil_and_Gas_Field_%28Norway%29"/>
    <x v="0"/>
    <x v="1"/>
    <m/>
    <m/>
    <n v="27.549091000000001"/>
    <s v="billion Sm³"/>
    <x v="4"/>
    <n v="27549.091"/>
    <s v="million m³"/>
  </r>
  <r>
    <s v="OG0004506"/>
    <x v="676"/>
    <x v="8"/>
    <s v="https://www.gem.wiki/Sleipner_West_Oil_and_Gas_Field_%28Norway%29"/>
    <x v="0"/>
    <x v="7"/>
    <m/>
    <m/>
    <n v="19.357962000000001"/>
    <s v="million Sm³"/>
    <x v="4"/>
    <n v="121.7577094"/>
    <s v="million bbl"/>
  </r>
  <r>
    <s v="OG0004506"/>
    <x v="676"/>
    <x v="8"/>
    <s v="https://www.gem.wiki/Sleipner_West_Oil_and_Gas_Field_%28Norway%29"/>
    <x v="0"/>
    <x v="0"/>
    <m/>
    <m/>
    <n v="4.6563400000000001"/>
    <s v="million Sm³"/>
    <x v="4"/>
    <n v="29.287447329999999"/>
    <s v="million bbl"/>
  </r>
  <r>
    <s v="OG0004506"/>
    <x v="676"/>
    <x v="8"/>
    <s v="https://www.gem.wiki/Sleipner_West_Oil_and_Gas_Field_%28Norway%29"/>
    <x v="3"/>
    <x v="3"/>
    <m/>
    <m/>
    <n v="0"/>
    <s v="million Sm³/y"/>
    <x v="4"/>
    <n v="0"/>
    <s v="million bbl/y"/>
  </r>
  <r>
    <s v="OG0004506"/>
    <x v="676"/>
    <x v="8"/>
    <s v="https://www.gem.wiki/Sleipner_West_Oil_and_Gas_Field_%28Norway%29"/>
    <x v="3"/>
    <x v="1"/>
    <s v="YES"/>
    <m/>
    <n v="2.2702930000000001"/>
    <s v="billion Sm³/y"/>
    <x v="4"/>
    <n v="2270.2930000000001"/>
    <s v="million m³/y"/>
  </r>
  <r>
    <s v="OG0004506"/>
    <x v="676"/>
    <x v="8"/>
    <s v="https://www.gem.wiki/Sleipner_West_Oil_and_Gas_Field_%28Norway%29"/>
    <x v="3"/>
    <x v="7"/>
    <m/>
    <m/>
    <n v="0.33611099999999999"/>
    <s v="million Sm³/y"/>
    <x v="4"/>
    <n v="2.1140709680000001"/>
    <s v="million bbl/y"/>
  </r>
  <r>
    <s v="OG0004506"/>
    <x v="676"/>
    <x v="8"/>
    <s v="https://www.gem.wiki/Sleipner_West_Oil_and_Gas_Field_%28Norway%29"/>
    <x v="3"/>
    <x v="0"/>
    <m/>
    <m/>
    <n v="0.43913400000000002"/>
    <s v="million Sm³/y"/>
    <x v="4"/>
    <n v="2.7620650329999998"/>
    <s v="million bbl/y"/>
  </r>
  <r>
    <s v="OG0004506"/>
    <x v="676"/>
    <x v="8"/>
    <s v="https://www.gem.wiki/Sleipner_West_Oil_and_Gas_Field_%28Norway%29"/>
    <x v="1"/>
    <x v="3"/>
    <m/>
    <s v="original recoverable reserves"/>
    <n v="29.74"/>
    <s v="million Sm³"/>
    <x v="4"/>
    <n v="4.7282902480000004"/>
    <s v="million bbl"/>
  </r>
  <r>
    <s v="OG0004506"/>
    <x v="676"/>
    <x v="8"/>
    <s v="https://www.gem.wiki/Sleipner_West_Oil_and_Gas_Field_%28Norway%29"/>
    <x v="1"/>
    <x v="3"/>
    <m/>
    <s v="remaining reserves"/>
    <n v="0"/>
    <s v="million Sm³"/>
    <x v="4"/>
    <n v="0"/>
    <s v="million bbl"/>
  </r>
  <r>
    <s v="OG0004506"/>
    <x v="676"/>
    <x v="8"/>
    <s v="https://www.gem.wiki/Sleipner_West_Oil_and_Gas_Field_%28Norway%29"/>
    <x v="1"/>
    <x v="1"/>
    <m/>
    <s v="original recoverable reserves"/>
    <n v="151.32"/>
    <s v="billion Sm³"/>
    <x v="4"/>
    <n v="151320"/>
    <s v="million m³"/>
  </r>
  <r>
    <s v="OG0004506"/>
    <x v="676"/>
    <x v="8"/>
    <s v="https://www.gem.wiki/Sleipner_West_Oil_and_Gas_Field_%28Norway%29"/>
    <x v="1"/>
    <x v="1"/>
    <m/>
    <s v="remaining reserves"/>
    <n v="8.6199999999999992"/>
    <s v="billion Sm³"/>
    <x v="4"/>
    <n v="8620"/>
    <s v="million m³"/>
  </r>
  <r>
    <s v="OG0004506"/>
    <x v="676"/>
    <x v="8"/>
    <s v="https://www.gem.wiki/Sleipner_West_Oil_and_Gas_Field_%28Norway%29"/>
    <x v="1"/>
    <x v="7"/>
    <m/>
    <s v="original recoverable reserves"/>
    <n v="10.8"/>
    <s v="million tonnes"/>
    <x v="4"/>
    <n v="125.28"/>
    <s v="million bbl"/>
  </r>
  <r>
    <s v="OG0004506"/>
    <x v="676"/>
    <x v="8"/>
    <s v="https://www.gem.wiki/Sleipner_West_Oil_and_Gas_Field_%28Norway%29"/>
    <x v="1"/>
    <x v="7"/>
    <m/>
    <s v="remaining reserves"/>
    <n v="0.66"/>
    <s v="million tonnes"/>
    <x v="4"/>
    <n v="7.6559999999999997"/>
    <s v="million bbl"/>
  </r>
  <r>
    <s v="OG0004506"/>
    <x v="676"/>
    <x v="8"/>
    <s v="https://www.gem.wiki/Sleipner_West_Oil_and_Gas_Field_%28Norway%29"/>
    <x v="1"/>
    <x v="0"/>
    <m/>
    <s v="original recoverable reserves"/>
    <n v="6.2"/>
    <s v="million Sm³"/>
    <x v="4"/>
    <n v="38.996760000000002"/>
    <s v="million bbl"/>
  </r>
  <r>
    <s v="OG0004506"/>
    <x v="676"/>
    <x v="8"/>
    <s v="https://www.gem.wiki/Sleipner_West_Oil_and_Gas_Field_%28Norway%29"/>
    <x v="1"/>
    <x v="0"/>
    <m/>
    <s v="remaining reserves"/>
    <n v="1.61"/>
    <s v="million Sm³"/>
    <x v="4"/>
    <n v="10.126578"/>
    <s v="million bbl"/>
  </r>
  <r>
    <s v="OG0004506"/>
    <x v="676"/>
    <x v="8"/>
    <s v="https://www.gem.wiki/Sleipner_West_Oil_and_Gas_Field_%28Norway%29"/>
    <x v="3"/>
    <x v="1"/>
    <s v="YES"/>
    <m/>
    <n v="1.8215220000000001"/>
    <s v="billion Sm³/y"/>
    <x v="3"/>
    <n v="1821.5219999999999"/>
    <s v="million m³/y"/>
  </r>
  <r>
    <s v="OG0004506"/>
    <x v="676"/>
    <x v="8"/>
    <s v="https://www.gem.wiki/Sleipner_West_Oil_and_Gas_Field_%28Norway%29"/>
    <x v="3"/>
    <x v="1"/>
    <s v="YES"/>
    <m/>
    <n v="1.3340209999999999"/>
    <s v="billion Sm³/y"/>
    <x v="9"/>
    <n v="1334.021"/>
    <s v="million m³/y"/>
  </r>
  <r>
    <s v="OG0004506"/>
    <x v="676"/>
    <x v="8"/>
    <s v="https://www.gem.wiki/Sleipner_West_Oil_and_Gas_Field_%28Norway%29"/>
    <x v="0"/>
    <x v="1"/>
    <m/>
    <m/>
    <n v="29.3948"/>
    <s v="billion Sm³"/>
    <x v="3"/>
    <n v="29394.799999999999"/>
    <s v="million m³"/>
  </r>
  <r>
    <s v="OG0004506"/>
    <x v="676"/>
    <x v="8"/>
    <s v="https://www.gem.wiki/Sleipner_West_Oil_and_Gas_Field_%28Norway%29"/>
    <x v="0"/>
    <x v="1"/>
    <m/>
    <m/>
    <n v="30.728821"/>
    <s v="billion Sm³"/>
    <x v="9"/>
    <n v="30728.821"/>
    <s v="million m³"/>
  </r>
  <r>
    <s v="OG0004506"/>
    <x v="676"/>
    <x v="8"/>
    <s v="https://www.gem.wiki/Sleipner_West_Oil_and_Gas_Field_%28Norway%29"/>
    <x v="3"/>
    <x v="0"/>
    <m/>
    <m/>
    <n v="0.31068099999999998"/>
    <s v="million Sm³/y"/>
    <x v="3"/>
    <n v="1.954121354"/>
    <s v="million bbl/y"/>
  </r>
  <r>
    <s v="OG0004506"/>
    <x v="676"/>
    <x v="8"/>
    <s v="https://www.gem.wiki/Sleipner_West_Oil_and_Gas_Field_%28Norway%29"/>
    <x v="3"/>
    <x v="0"/>
    <m/>
    <m/>
    <n v="0.19450000000000001"/>
    <s v="million Sm³/y"/>
    <x v="9"/>
    <n v="1.2233661"/>
    <s v="million bbl/y"/>
  </r>
  <r>
    <s v="OG0004506"/>
    <x v="676"/>
    <x v="8"/>
    <s v="https://www.gem.wiki/Sleipner_West_Oil_and_Gas_Field_%28Norway%29"/>
    <x v="0"/>
    <x v="0"/>
    <m/>
    <m/>
    <n v="4.9571370000000003"/>
    <s v="million Sm³"/>
    <x v="3"/>
    <n v="31.179400300000001"/>
    <s v="million bbl"/>
  </r>
  <r>
    <s v="OG0004506"/>
    <x v="676"/>
    <x v="8"/>
    <s v="https://www.gem.wiki/Sleipner_West_Oil_and_Gas_Field_%28Norway%29"/>
    <x v="0"/>
    <x v="0"/>
    <m/>
    <m/>
    <n v="5.151637"/>
    <s v="million Sm³"/>
    <x v="9"/>
    <n v="32.402766399999997"/>
    <s v="million bbl"/>
  </r>
  <r>
    <s v="OG0004506"/>
    <x v="676"/>
    <x v="8"/>
    <s v="https://www.gem.wiki/Sleipner_West_Oil_and_Gas_Field_%28Norway%29"/>
    <x v="3"/>
    <x v="7"/>
    <m/>
    <m/>
    <n v="0.20940300000000001"/>
    <s v="million Sm³/y"/>
    <x v="3"/>
    <n v="1.3171029889999999"/>
    <s v="million bbl/y"/>
  </r>
  <r>
    <s v="OG0004506"/>
    <x v="676"/>
    <x v="8"/>
    <s v="https://www.gem.wiki/Sleipner_West_Oil_and_Gas_Field_%28Norway%29"/>
    <x v="3"/>
    <x v="7"/>
    <m/>
    <m/>
    <n v="5.4863000000000002E-2"/>
    <s v="million Sm³/y"/>
    <x v="9"/>
    <n v="0.34507729739999998"/>
    <s v="million bbl/y"/>
  </r>
  <r>
    <s v="OG0004506"/>
    <x v="676"/>
    <x v="8"/>
    <s v="https://www.gem.wiki/Sleipner_West_Oil_and_Gas_Field_%28Norway%29"/>
    <x v="0"/>
    <x v="7"/>
    <m/>
    <m/>
    <n v="19.570499999999999"/>
    <s v="million Sm³"/>
    <x v="3"/>
    <n v="123.0945309"/>
    <s v="million bbl"/>
  </r>
  <r>
    <s v="OG0004506"/>
    <x v="676"/>
    <x v="8"/>
    <s v="https://www.gem.wiki/Sleipner_West_Oil_and_Gas_Field_%28Norway%29"/>
    <x v="0"/>
    <x v="7"/>
    <m/>
    <m/>
    <n v="19.625363"/>
    <s v="million Sm³"/>
    <x v="9"/>
    <n v="123.4396082"/>
    <s v="million bbl"/>
  </r>
  <r>
    <s v="OG0004506"/>
    <x v="676"/>
    <x v="8"/>
    <s v="https://www.gem.wiki/Sleipner_West_Oil_and_Gas_Field_%28Norway%29"/>
    <x v="3"/>
    <x v="3"/>
    <m/>
    <m/>
    <n v="0"/>
    <s v="million Sm³/y"/>
    <x v="3"/>
    <n v="0"/>
    <s v="million bbl/y"/>
  </r>
  <r>
    <s v="OG0004506"/>
    <x v="676"/>
    <x v="8"/>
    <s v="https://www.gem.wiki/Sleipner_West_Oil_and_Gas_Field_%28Norway%29"/>
    <x v="3"/>
    <x v="3"/>
    <m/>
    <m/>
    <n v="0"/>
    <s v="million Sm³/y"/>
    <x v="9"/>
    <n v="0"/>
    <s v="million bbl/y"/>
  </r>
  <r>
    <s v="OG0004506"/>
    <x v="676"/>
    <x v="8"/>
    <s v="https://www.gem.wiki/Sleipner_West_Oil_and_Gas_Field_%28Norway%29"/>
    <x v="0"/>
    <x v="3"/>
    <m/>
    <m/>
    <n v="29.662072999999999"/>
    <s v="million Sm³"/>
    <x v="3"/>
    <n v="4.7159008240000002"/>
    <s v="million bbl"/>
  </r>
  <r>
    <s v="OG0004506"/>
    <x v="676"/>
    <x v="8"/>
    <s v="https://www.gem.wiki/Sleipner_West_Oil_and_Gas_Field_%28Norway%29"/>
    <x v="0"/>
    <x v="3"/>
    <m/>
    <m/>
    <n v="29.662072999999999"/>
    <s v="million Sm³"/>
    <x v="9"/>
    <n v="4.7159008240000002"/>
    <s v="million bbl"/>
  </r>
  <r>
    <s v="OG0004506"/>
    <x v="676"/>
    <x v="8"/>
    <s v="https://www.gem.wiki/Sleipner_West_Oil_and_Gas_Field_%28Norway%29"/>
    <x v="1"/>
    <x v="0"/>
    <m/>
    <s v="original recoverable reserves"/>
    <n v="6.56"/>
    <s v="million Sm³"/>
    <x v="9"/>
    <n v="41.261088000000001"/>
    <s v="million bbl"/>
  </r>
  <r>
    <s v="OG0004506"/>
    <x v="676"/>
    <x v="8"/>
    <s v="https://www.gem.wiki/Sleipner_West_Oil_and_Gas_Field_%28Norway%29"/>
    <x v="1"/>
    <x v="1"/>
    <m/>
    <s v="original recoverable reserves"/>
    <n v="154.07"/>
    <s v="billion Sm³"/>
    <x v="9"/>
    <n v="154070"/>
    <s v="million m³"/>
  </r>
  <r>
    <s v="OG0004506"/>
    <x v="676"/>
    <x v="8"/>
    <s v="https://www.gem.wiki/Sleipner_West_Oil_and_Gas_Field_%28Norway%29"/>
    <x v="1"/>
    <x v="7"/>
    <m/>
    <s v="original recoverable reserves"/>
    <n v="10.66"/>
    <s v="million Sm³"/>
    <x v="9"/>
    <n v="67.049267999999998"/>
    <s v="million bbl"/>
  </r>
  <r>
    <s v="OG0004506"/>
    <x v="676"/>
    <x v="8"/>
    <s v="https://www.gem.wiki/Sleipner_West_Oil_and_Gas_Field_%28Norway%29"/>
    <x v="1"/>
    <x v="3"/>
    <m/>
    <s v="original recoverable reserves"/>
    <n v="29.74"/>
    <s v="million Sm³"/>
    <x v="9"/>
    <n v="4.7282902480000004"/>
    <s v="million bbl"/>
  </r>
  <r>
    <s v="OG0004506"/>
    <x v="676"/>
    <x v="8"/>
    <s v="https://www.gem.wiki/Sleipner_West_Oil_and_Gas_Field_%28Norway%29"/>
    <x v="1"/>
    <x v="1"/>
    <m/>
    <s v="remaining reserves"/>
    <n v="7.99"/>
    <s v="billion Sm³"/>
    <x v="9"/>
    <n v="7990"/>
    <s v="million m³"/>
  </r>
  <r>
    <s v="OG0004506"/>
    <x v="676"/>
    <x v="8"/>
    <s v="https://www.gem.wiki/Sleipner_West_Oil_and_Gas_Field_%28Norway%29"/>
    <x v="1"/>
    <x v="0"/>
    <m/>
    <s v="remaining reserves"/>
    <n v="1.37"/>
    <s v="million Sm³"/>
    <x v="9"/>
    <n v="8.6170259999999992"/>
    <s v="million bbl"/>
  </r>
  <r>
    <s v="OG0004506"/>
    <x v="676"/>
    <x v="8"/>
    <s v="https://www.gem.wiki/Sleipner_West_Oil_and_Gas_Field_%28Norway%29"/>
    <x v="1"/>
    <x v="7"/>
    <m/>
    <s v="remaining reserves"/>
    <n v="0.34"/>
    <s v="million Sm³"/>
    <x v="9"/>
    <n v="2.1385320000000001"/>
    <s v="million bbl"/>
  </r>
  <r>
    <s v="OG0004506"/>
    <x v="676"/>
    <x v="8"/>
    <s v="https://www.gem.wiki/Sleipner_West_Oil_and_Gas_Field_%28Norway%29"/>
    <x v="1"/>
    <x v="3"/>
    <m/>
    <s v="remaining reserves"/>
    <n v="0"/>
    <s v="million Sm³"/>
    <x v="9"/>
    <n v="0"/>
    <s v="million bbl"/>
  </r>
  <r>
    <s v="OG0004507"/>
    <x v="677"/>
    <x v="8"/>
    <s v="https://www.gem.wiki/Brage_Oil_and_Gas_Field_%28Norway%29"/>
    <x v="0"/>
    <x v="3"/>
    <m/>
    <m/>
    <n v="0"/>
    <s v="million Sm³"/>
    <x v="4"/>
    <n v="0"/>
    <s v="million bbl"/>
  </r>
  <r>
    <s v="OG0004507"/>
    <x v="677"/>
    <x v="8"/>
    <s v="https://www.gem.wiki/Brage_Oil_and_Gas_Field_%28Norway%29"/>
    <x v="0"/>
    <x v="1"/>
    <m/>
    <m/>
    <n v="3.9843799999999998"/>
    <s v="billion Sm³"/>
    <x v="4"/>
    <n v="3984.38"/>
    <s v="million m³"/>
  </r>
  <r>
    <s v="OG0004507"/>
    <x v="677"/>
    <x v="8"/>
    <s v="https://www.gem.wiki/Brage_Oil_and_Gas_Field_%28Norway%29"/>
    <x v="0"/>
    <x v="7"/>
    <m/>
    <m/>
    <n v="2.7554259999999999"/>
    <s v="million Sm³"/>
    <x v="4"/>
    <n v="17.33107845"/>
    <s v="million bbl"/>
  </r>
  <r>
    <s v="OG0004507"/>
    <x v="677"/>
    <x v="8"/>
    <s v="https://www.gem.wiki/Brage_Oil_and_Gas_Field_%28Norway%29"/>
    <x v="0"/>
    <x v="0"/>
    <m/>
    <m/>
    <n v="59.693303"/>
    <s v="million Sm³"/>
    <x v="4"/>
    <n v="375.45893719999998"/>
    <s v="million bbl"/>
  </r>
  <r>
    <s v="OG0004507"/>
    <x v="677"/>
    <x v="8"/>
    <s v="https://www.gem.wiki/Brage_Oil_and_Gas_Field_%28Norway%29"/>
    <x v="3"/>
    <x v="3"/>
    <m/>
    <m/>
    <n v="0"/>
    <s v="million Sm³/y"/>
    <x v="4"/>
    <n v="0"/>
    <s v="million bbl/y"/>
  </r>
  <r>
    <s v="OG0004507"/>
    <x v="677"/>
    <x v="8"/>
    <s v="https://www.gem.wiki/Brage_Oil_and_Gas_Field_%28Norway%29"/>
    <x v="3"/>
    <x v="1"/>
    <s v="YES"/>
    <m/>
    <n v="0.13086"/>
    <s v="billion Sm³/y"/>
    <x v="4"/>
    <n v="130.86000000000001"/>
    <s v="million m³/y"/>
  </r>
  <r>
    <s v="OG0004507"/>
    <x v="677"/>
    <x v="8"/>
    <s v="https://www.gem.wiki/Brage_Oil_and_Gas_Field_%28Norway%29"/>
    <x v="3"/>
    <x v="7"/>
    <m/>
    <m/>
    <n v="6.6881999999999997E-2"/>
    <s v="million Sm³/y"/>
    <x v="4"/>
    <n v="0.42067440360000002"/>
    <s v="million bbl/y"/>
  </r>
  <r>
    <s v="OG0004507"/>
    <x v="677"/>
    <x v="8"/>
    <s v="https://www.gem.wiki/Brage_Oil_and_Gas_Field_%28Norway%29"/>
    <x v="3"/>
    <x v="0"/>
    <m/>
    <m/>
    <n v="0.453432"/>
    <s v="million Sm³/y"/>
    <x v="4"/>
    <n v="2.8519965940000001"/>
    <s v="million bbl/y"/>
  </r>
  <r>
    <s v="OG0004507"/>
    <x v="677"/>
    <x v="8"/>
    <s v="https://www.gem.wiki/Brage_Oil_and_Gas_Field_%28Norway%29"/>
    <x v="1"/>
    <x v="3"/>
    <m/>
    <s v="original recoverable reserves"/>
    <n v="0"/>
    <s v="million Sm³"/>
    <x v="4"/>
    <n v="0"/>
    <s v="million bbl"/>
  </r>
  <r>
    <s v="OG0004507"/>
    <x v="677"/>
    <x v="8"/>
    <s v="https://www.gem.wiki/Brage_Oil_and_Gas_Field_%28Norway%29"/>
    <x v="1"/>
    <x v="3"/>
    <m/>
    <s v="remaining reserves"/>
    <n v="0"/>
    <s v="million Sm³"/>
    <x v="4"/>
    <n v="0"/>
    <s v="million bbl"/>
  </r>
  <r>
    <s v="OG0004507"/>
    <x v="677"/>
    <x v="8"/>
    <s v="https://www.gem.wiki/Brage_Oil_and_Gas_Field_%28Norway%29"/>
    <x v="1"/>
    <x v="1"/>
    <m/>
    <s v="original recoverable reserves"/>
    <n v="4.5199999999999996"/>
    <s v="billion Sm³"/>
    <x v="4"/>
    <n v="4520"/>
    <s v="million m³"/>
  </r>
  <r>
    <s v="OG0004507"/>
    <x v="677"/>
    <x v="8"/>
    <s v="https://www.gem.wiki/Brage_Oil_and_Gas_Field_%28Norway%29"/>
    <x v="1"/>
    <x v="1"/>
    <m/>
    <s v="remaining reserves"/>
    <n v="0.43"/>
    <s v="billion Sm³"/>
    <x v="4"/>
    <n v="430"/>
    <s v="million m³"/>
  </r>
  <r>
    <s v="OG0004507"/>
    <x v="677"/>
    <x v="8"/>
    <s v="https://www.gem.wiki/Brage_Oil_and_Gas_Field_%28Norway%29"/>
    <x v="1"/>
    <x v="7"/>
    <m/>
    <s v="original recoverable reserves"/>
    <n v="1.45"/>
    <s v="million tonnes"/>
    <x v="4"/>
    <n v="16.82"/>
    <s v="million bbl"/>
  </r>
  <r>
    <s v="OG0004507"/>
    <x v="677"/>
    <x v="8"/>
    <s v="https://www.gem.wiki/Brage_Oil_and_Gas_Field_%28Norway%29"/>
    <x v="1"/>
    <x v="7"/>
    <m/>
    <s v="remaining reserves"/>
    <n v="0.12"/>
    <s v="million tonnes"/>
    <x v="4"/>
    <n v="1.3919999999999999"/>
    <s v="million bbl"/>
  </r>
  <r>
    <s v="OG0004507"/>
    <x v="677"/>
    <x v="8"/>
    <s v="https://www.gem.wiki/Brage_Oil_and_Gas_Field_%28Norway%29"/>
    <x v="1"/>
    <x v="0"/>
    <m/>
    <s v="original recoverable reserves"/>
    <n v="62.56"/>
    <s v="million Sm³"/>
    <x v="4"/>
    <n v="393.48988800000001"/>
    <s v="million bbl"/>
  </r>
  <r>
    <s v="OG0004507"/>
    <x v="677"/>
    <x v="8"/>
    <s v="https://www.gem.wiki/Brage_Oil_and_Gas_Field_%28Norway%29"/>
    <x v="1"/>
    <x v="0"/>
    <m/>
    <s v="remaining reserves"/>
    <n v="2.76"/>
    <s v="million Sm³"/>
    <x v="4"/>
    <n v="17.359848"/>
    <s v="million bbl"/>
  </r>
  <r>
    <s v="OG0004507"/>
    <x v="677"/>
    <x v="8"/>
    <s v="https://www.gem.wiki/Brage_Oil_and_Gas_Field_%28Norway%29"/>
    <x v="3"/>
    <x v="1"/>
    <s v="YES"/>
    <m/>
    <n v="8.1236000000000003E-2"/>
    <s v="billion Sm³/y"/>
    <x v="3"/>
    <n v="81.236000000000004"/>
    <s v="million m³/y"/>
  </r>
  <r>
    <s v="OG0004507"/>
    <x v="677"/>
    <x v="8"/>
    <s v="https://www.gem.wiki/Brage_Oil_and_Gas_Field_%28Norway%29"/>
    <x v="3"/>
    <x v="1"/>
    <s v="YES"/>
    <m/>
    <n v="4.8064999999999997E-2"/>
    <s v="billion Sm³/y"/>
    <x v="9"/>
    <n v="48.064999999999998"/>
    <s v="million m³/y"/>
  </r>
  <r>
    <s v="OG0004507"/>
    <x v="677"/>
    <x v="8"/>
    <s v="https://www.gem.wiki/Brage_Oil_and_Gas_Field_%28Norway%29"/>
    <x v="0"/>
    <x v="1"/>
    <m/>
    <m/>
    <n v="4.0656059999999998"/>
    <s v="billion Sm³"/>
    <x v="3"/>
    <n v="4065.6060000000002"/>
    <s v="million m³"/>
  </r>
  <r>
    <s v="OG0004507"/>
    <x v="677"/>
    <x v="8"/>
    <s v="https://www.gem.wiki/Brage_Oil_and_Gas_Field_%28Norway%29"/>
    <x v="0"/>
    <x v="1"/>
    <m/>
    <m/>
    <n v="4.1136710000000001"/>
    <s v="billion Sm³"/>
    <x v="9"/>
    <n v="4113.6710000000003"/>
    <s v="million m³"/>
  </r>
  <r>
    <s v="OG0004507"/>
    <x v="677"/>
    <x v="8"/>
    <s v="https://www.gem.wiki/Brage_Oil_and_Gas_Field_%28Norway%29"/>
    <x v="3"/>
    <x v="0"/>
    <m/>
    <m/>
    <n v="0.379465"/>
    <s v="million Sm³/y"/>
    <x v="3"/>
    <n v="2.3867589570000001"/>
    <s v="million bbl/y"/>
  </r>
  <r>
    <s v="OG0004507"/>
    <x v="677"/>
    <x v="8"/>
    <s v="https://www.gem.wiki/Brage_Oil_and_Gas_Field_%28Norway%29"/>
    <x v="3"/>
    <x v="0"/>
    <m/>
    <m/>
    <n v="0.349269"/>
    <s v="million Sm³/y"/>
    <x v="9"/>
    <n v="2.1968321560000001"/>
    <s v="million bbl/y"/>
  </r>
  <r>
    <s v="OG0004507"/>
    <x v="677"/>
    <x v="8"/>
    <s v="https://www.gem.wiki/Brage_Oil_and_Gas_Field_%28Norway%29"/>
    <x v="0"/>
    <x v="0"/>
    <m/>
    <m/>
    <n v="60.072768000000003"/>
    <s v="million Sm³"/>
    <x v="3"/>
    <n v="377.84569620000002"/>
    <s v="million bbl"/>
  </r>
  <r>
    <s v="OG0004507"/>
    <x v="677"/>
    <x v="8"/>
    <s v="https://www.gem.wiki/Brage_Oil_and_Gas_Field_%28Norway%29"/>
    <x v="0"/>
    <x v="0"/>
    <m/>
    <m/>
    <n v="60.422037000000003"/>
    <s v="million Sm³"/>
    <x v="9"/>
    <n v="380.04252830000001"/>
    <s v="million bbl"/>
  </r>
  <r>
    <s v="OG0004507"/>
    <x v="677"/>
    <x v="8"/>
    <s v="https://www.gem.wiki/Brage_Oil_and_Gas_Field_%28Norway%29"/>
    <x v="3"/>
    <x v="7"/>
    <m/>
    <m/>
    <n v="3.8899000000000003E-2"/>
    <s v="million Sm³/y"/>
    <x v="3"/>
    <n v="0.24466693019999999"/>
    <s v="million bbl/y"/>
  </r>
  <r>
    <s v="OG0004507"/>
    <x v="677"/>
    <x v="8"/>
    <s v="https://www.gem.wiki/Brage_Oil_and_Gas_Field_%28Norway%29"/>
    <x v="3"/>
    <x v="7"/>
    <m/>
    <m/>
    <n v="1.6292999999999998E-2"/>
    <s v="million Sm³/y"/>
    <x v="9"/>
    <n v="0.10247971140000001"/>
    <s v="million bbl/y"/>
  </r>
  <r>
    <s v="OG0004507"/>
    <x v="677"/>
    <x v="8"/>
    <s v="https://www.gem.wiki/Brage_Oil_and_Gas_Field_%28Norway%29"/>
    <x v="0"/>
    <x v="7"/>
    <m/>
    <m/>
    <n v="2.7942779999999998"/>
    <s v="million Sm³"/>
    <x v="3"/>
    <n v="17.575449760000001"/>
    <s v="million bbl"/>
  </r>
  <r>
    <s v="OG0004507"/>
    <x v="677"/>
    <x v="8"/>
    <s v="https://www.gem.wiki/Brage_Oil_and_Gas_Field_%28Norway%29"/>
    <x v="0"/>
    <x v="7"/>
    <m/>
    <m/>
    <n v="2.8105709999999999"/>
    <s v="million Sm³"/>
    <x v="9"/>
    <n v="17.67792948"/>
    <s v="million bbl"/>
  </r>
  <r>
    <s v="OG0004507"/>
    <x v="677"/>
    <x v="8"/>
    <s v="https://www.gem.wiki/Brage_Oil_and_Gas_Field_%28Norway%29"/>
    <x v="3"/>
    <x v="3"/>
    <m/>
    <m/>
    <n v="0"/>
    <s v="million Sm³/y"/>
    <x v="3"/>
    <n v="0"/>
    <s v="million bbl/y"/>
  </r>
  <r>
    <s v="OG0004507"/>
    <x v="677"/>
    <x v="8"/>
    <s v="https://www.gem.wiki/Brage_Oil_and_Gas_Field_%28Norway%29"/>
    <x v="3"/>
    <x v="3"/>
    <m/>
    <m/>
    <n v="0"/>
    <s v="million Sm³/y"/>
    <x v="9"/>
    <n v="0"/>
    <s v="million bbl/y"/>
  </r>
  <r>
    <s v="OG0004507"/>
    <x v="677"/>
    <x v="8"/>
    <s v="https://www.gem.wiki/Brage_Oil_and_Gas_Field_%28Norway%29"/>
    <x v="0"/>
    <x v="3"/>
    <m/>
    <m/>
    <n v="0"/>
    <s v="million Sm³"/>
    <x v="3"/>
    <n v="0"/>
    <s v="million bbl"/>
  </r>
  <r>
    <s v="OG0004507"/>
    <x v="677"/>
    <x v="8"/>
    <s v="https://www.gem.wiki/Brage_Oil_and_Gas_Field_%28Norway%29"/>
    <x v="0"/>
    <x v="3"/>
    <m/>
    <m/>
    <n v="0"/>
    <s v="million Sm³"/>
    <x v="9"/>
    <n v="0"/>
    <s v="million bbl"/>
  </r>
  <r>
    <s v="OG0004507"/>
    <x v="677"/>
    <x v="8"/>
    <s v="https://www.gem.wiki/Brage_Oil_and_Gas_Field_%28Norway%29"/>
    <x v="1"/>
    <x v="0"/>
    <m/>
    <s v="original recoverable reserves"/>
    <n v="62.22"/>
    <s v="million Sm³"/>
    <x v="9"/>
    <n v="391.35135600000001"/>
    <s v="million bbl"/>
  </r>
  <r>
    <s v="OG0004507"/>
    <x v="677"/>
    <x v="8"/>
    <s v="https://www.gem.wiki/Brage_Oil_and_Gas_Field_%28Norway%29"/>
    <x v="1"/>
    <x v="1"/>
    <m/>
    <s v="original recoverable reserves"/>
    <n v="4.6399999999999997"/>
    <s v="billion Sm³"/>
    <x v="9"/>
    <n v="4640"/>
    <s v="million m³"/>
  </r>
  <r>
    <s v="OG0004507"/>
    <x v="677"/>
    <x v="8"/>
    <s v="https://www.gem.wiki/Brage_Oil_and_Gas_Field_%28Norway%29"/>
    <x v="1"/>
    <x v="7"/>
    <m/>
    <s v="original recoverable reserves"/>
    <n v="1.5"/>
    <s v="million Sm³"/>
    <x v="9"/>
    <n v="9.4346999999999994"/>
    <s v="million bbl"/>
  </r>
  <r>
    <s v="OG0004507"/>
    <x v="677"/>
    <x v="8"/>
    <s v="https://www.gem.wiki/Brage_Oil_and_Gas_Field_%28Norway%29"/>
    <x v="1"/>
    <x v="3"/>
    <m/>
    <s v="original recoverable reserves"/>
    <n v="0"/>
    <s v="million Sm³"/>
    <x v="9"/>
    <n v="0"/>
    <s v="million bbl"/>
  </r>
  <r>
    <s v="OG0004507"/>
    <x v="677"/>
    <x v="8"/>
    <s v="https://www.gem.wiki/Brage_Oil_and_Gas_Field_%28Norway%29"/>
    <x v="1"/>
    <x v="1"/>
    <m/>
    <s v="remaining reserves"/>
    <n v="0.43"/>
    <s v="billion Sm³"/>
    <x v="9"/>
    <n v="430"/>
    <s v="million m³"/>
  </r>
  <r>
    <s v="OG0004507"/>
    <x v="677"/>
    <x v="8"/>
    <s v="https://www.gem.wiki/Brage_Oil_and_Gas_Field_%28Norway%29"/>
    <x v="1"/>
    <x v="0"/>
    <m/>
    <s v="remaining reserves"/>
    <n v="1.88"/>
    <s v="million Sm³"/>
    <x v="9"/>
    <n v="11.824824"/>
    <s v="million bbl"/>
  </r>
  <r>
    <s v="OG0004507"/>
    <x v="677"/>
    <x v="8"/>
    <s v="https://www.gem.wiki/Brage_Oil_and_Gas_Field_%28Norway%29"/>
    <x v="1"/>
    <x v="7"/>
    <m/>
    <s v="remaining reserves"/>
    <n v="0.1"/>
    <s v="million Sm³"/>
    <x v="9"/>
    <n v="0.62897999999999998"/>
    <s v="million bbl"/>
  </r>
  <r>
    <s v="OG0004507"/>
    <x v="677"/>
    <x v="8"/>
    <s v="https://www.gem.wiki/Brage_Oil_and_Gas_Field_%28Norway%29"/>
    <x v="1"/>
    <x v="3"/>
    <m/>
    <s v="remaining reserves"/>
    <n v="0"/>
    <s v="million Sm³"/>
    <x v="9"/>
    <n v="0"/>
    <s v="million bbl"/>
  </r>
  <r>
    <s v="OG0004508"/>
    <x v="629"/>
    <x v="8"/>
    <s v="https://www.gem.wiki/Statfjord_Oil_and_Gas_Field_%28Norway%29"/>
    <x v="0"/>
    <x v="3"/>
    <m/>
    <m/>
    <n v="0.93260299999999996"/>
    <s v="million Sm³"/>
    <x v="4"/>
    <n v="0.14827228210000001"/>
    <s v="million bbl"/>
  </r>
  <r>
    <s v="OG0004508"/>
    <x v="629"/>
    <x v="8"/>
    <s v="https://www.gem.wiki/Statfjord_Oil_and_Gas_Field_%28Norway%29"/>
    <x v="0"/>
    <x v="1"/>
    <m/>
    <m/>
    <n v="79.613085999999996"/>
    <s v="billion Sm³"/>
    <x v="4"/>
    <n v="79613.085999999996"/>
    <s v="million m³"/>
  </r>
  <r>
    <s v="OG0004508"/>
    <x v="629"/>
    <x v="8"/>
    <s v="https://www.gem.wiki/Statfjord_Oil_and_Gas_Field_%28Norway%29"/>
    <x v="0"/>
    <x v="7"/>
    <m/>
    <m/>
    <n v="41.143698999999998"/>
    <s v="million Sm³"/>
    <x v="4"/>
    <n v="258.78563800000001"/>
    <s v="million bbl"/>
  </r>
  <r>
    <s v="OG0004508"/>
    <x v="629"/>
    <x v="8"/>
    <s v="https://www.gem.wiki/Statfjord_Oil_and_Gas_Field_%28Norway%29"/>
    <x v="0"/>
    <x v="0"/>
    <m/>
    <m/>
    <n v="575.80422999999996"/>
    <s v="million Sm³"/>
    <x v="4"/>
    <n v="3621.6934460000002"/>
    <s v="million bbl"/>
  </r>
  <r>
    <s v="OG0004508"/>
    <x v="629"/>
    <x v="8"/>
    <s v="https://www.gem.wiki/Statfjord_Oil_and_Gas_Field_%28Norway%29"/>
    <x v="3"/>
    <x v="3"/>
    <m/>
    <m/>
    <n v="0"/>
    <s v="million Sm³/y"/>
    <x v="4"/>
    <n v="0"/>
    <s v="million bbl/y"/>
  </r>
  <r>
    <s v="OG0004508"/>
    <x v="629"/>
    <x v="8"/>
    <s v="https://www.gem.wiki/Statfjord_Oil_and_Gas_Field_%28Norway%29"/>
    <x v="3"/>
    <x v="1"/>
    <s v="YES"/>
    <m/>
    <n v="0.93252900000000005"/>
    <s v="billion Sm³/y"/>
    <x v="4"/>
    <n v="932.529"/>
    <s v="million m³/y"/>
  </r>
  <r>
    <s v="OG0004508"/>
    <x v="629"/>
    <x v="8"/>
    <s v="https://www.gem.wiki/Statfjord_Oil_and_Gas_Field_%28Norway%29"/>
    <x v="3"/>
    <x v="7"/>
    <m/>
    <m/>
    <n v="0.72205900000000001"/>
    <s v="million Sm³/y"/>
    <x v="4"/>
    <n v="4.5416066979999998"/>
    <s v="million bbl/y"/>
  </r>
  <r>
    <s v="OG0004508"/>
    <x v="629"/>
    <x v="8"/>
    <s v="https://www.gem.wiki/Statfjord_Oil_and_Gas_Field_%28Norway%29"/>
    <x v="3"/>
    <x v="0"/>
    <m/>
    <m/>
    <n v="0.83630599999999999"/>
    <s v="million Sm³/y"/>
    <x v="4"/>
    <n v="5.2601974790000003"/>
    <s v="million bbl/y"/>
  </r>
  <r>
    <s v="OG0004508"/>
    <x v="629"/>
    <x v="8"/>
    <s v="https://www.gem.wiki/Statfjord_Oil_and_Gas_Field_%28Norway%29"/>
    <x v="1"/>
    <x v="3"/>
    <m/>
    <s v="original recoverable reserves"/>
    <n v="0.81"/>
    <s v="million Sm³"/>
    <x v="4"/>
    <n v="0.12877992939999999"/>
    <s v="million bbl"/>
  </r>
  <r>
    <s v="OG0004508"/>
    <x v="629"/>
    <x v="8"/>
    <s v="https://www.gem.wiki/Statfjord_Oil_and_Gas_Field_%28Norway%29"/>
    <x v="1"/>
    <x v="3"/>
    <m/>
    <s v="remaining reserves"/>
    <n v="0"/>
    <s v="million Sm³"/>
    <x v="4"/>
    <n v="0"/>
    <s v="million bbl"/>
  </r>
  <r>
    <s v="OG0004508"/>
    <x v="629"/>
    <x v="8"/>
    <s v="https://www.gem.wiki/Statfjord_Oil_and_Gas_Field_%28Norway%29"/>
    <x v="1"/>
    <x v="1"/>
    <m/>
    <s v="original recoverable reserves"/>
    <n v="84.83"/>
    <s v="billion Sm³"/>
    <x v="4"/>
    <n v="84830"/>
    <s v="million m³"/>
  </r>
  <r>
    <s v="OG0004508"/>
    <x v="629"/>
    <x v="8"/>
    <s v="https://www.gem.wiki/Statfjord_Oil_and_Gas_Field_%28Norway%29"/>
    <x v="1"/>
    <x v="1"/>
    <m/>
    <s v="remaining reserves"/>
    <n v="6.5"/>
    <s v="billion Sm³"/>
    <x v="4"/>
    <n v="6500"/>
    <s v="million m³"/>
  </r>
  <r>
    <s v="OG0004508"/>
    <x v="629"/>
    <x v="8"/>
    <s v="https://www.gem.wiki/Statfjord_Oil_and_Gas_Field_%28Norway%29"/>
    <x v="1"/>
    <x v="7"/>
    <m/>
    <s v="original recoverable reserves"/>
    <n v="23.94"/>
    <s v="million tonnes"/>
    <x v="4"/>
    <n v="277.70400000000001"/>
    <s v="million bbl"/>
  </r>
  <r>
    <s v="OG0004508"/>
    <x v="629"/>
    <x v="8"/>
    <s v="https://www.gem.wiki/Statfjord_Oil_and_Gas_Field_%28Norway%29"/>
    <x v="1"/>
    <x v="7"/>
    <m/>
    <s v="remaining reserves"/>
    <n v="2.2400000000000002"/>
    <s v="million tonnes"/>
    <x v="4"/>
    <n v="25.984000000000002"/>
    <s v="million bbl"/>
  </r>
  <r>
    <s v="OG0004508"/>
    <x v="629"/>
    <x v="8"/>
    <s v="https://www.gem.wiki/Statfjord_Oil_and_Gas_Field_%28Norway%29"/>
    <x v="1"/>
    <x v="0"/>
    <m/>
    <s v="original recoverable reserves"/>
    <n v="583.04"/>
    <s v="million Sm³"/>
    <x v="4"/>
    <n v="3667.2049919999999"/>
    <s v="million bbl"/>
  </r>
  <r>
    <s v="OG0004508"/>
    <x v="629"/>
    <x v="8"/>
    <s v="https://www.gem.wiki/Statfjord_Oil_and_Gas_Field_%28Norway%29"/>
    <x v="1"/>
    <x v="0"/>
    <m/>
    <s v="remaining reserves"/>
    <n v="6.58"/>
    <s v="million Sm³"/>
    <x v="4"/>
    <n v="41.386884000000002"/>
    <s v="million bbl"/>
  </r>
  <r>
    <s v="OG0004508"/>
    <x v="629"/>
    <x v="8"/>
    <s v="https://www.gem.wiki/Statfjord_Oil_and_Gas_Field_%28Norway%29"/>
    <x v="3"/>
    <x v="1"/>
    <s v="YES"/>
    <m/>
    <n v="0.82201599999999997"/>
    <s v="billion Sm³/y"/>
    <x v="3"/>
    <n v="822.01599999999996"/>
    <s v="million m³/y"/>
  </r>
  <r>
    <s v="OG0004508"/>
    <x v="629"/>
    <x v="8"/>
    <s v="https://www.gem.wiki/Statfjord_Oil_and_Gas_Field_%28Norway%29"/>
    <x v="3"/>
    <x v="1"/>
    <s v="YES"/>
    <m/>
    <n v="0.686334"/>
    <s v="billion Sm³/y"/>
    <x v="9"/>
    <n v="686.33399999999995"/>
    <s v="million m³/y"/>
  </r>
  <r>
    <s v="OG0004508"/>
    <x v="629"/>
    <x v="8"/>
    <s v="https://www.gem.wiki/Statfjord_Oil_and_Gas_Field_%28Norway%29"/>
    <x v="0"/>
    <x v="1"/>
    <m/>
    <m/>
    <n v="80.435098999999994"/>
    <s v="billion Sm³"/>
    <x v="3"/>
    <n v="80435.099000000002"/>
    <s v="million m³"/>
  </r>
  <r>
    <s v="OG0004508"/>
    <x v="629"/>
    <x v="8"/>
    <s v="https://www.gem.wiki/Statfjord_Oil_and_Gas_Field_%28Norway%29"/>
    <x v="0"/>
    <x v="1"/>
    <m/>
    <m/>
    <n v="81.121432999999996"/>
    <s v="billion Sm³"/>
    <x v="9"/>
    <n v="81121.433000000005"/>
    <s v="million m³"/>
  </r>
  <r>
    <s v="OG0004508"/>
    <x v="629"/>
    <x v="8"/>
    <s v="https://www.gem.wiki/Statfjord_Oil_and_Gas_Field_%28Norway%29"/>
    <x v="3"/>
    <x v="0"/>
    <m/>
    <m/>
    <n v="0.82560800000000001"/>
    <s v="million Sm³/y"/>
    <x v="3"/>
    <n v="5.1929091979999997"/>
    <s v="million bbl/y"/>
  </r>
  <r>
    <s v="OG0004508"/>
    <x v="629"/>
    <x v="8"/>
    <s v="https://www.gem.wiki/Statfjord_Oil_and_Gas_Field_%28Norway%29"/>
    <x v="3"/>
    <x v="0"/>
    <m/>
    <m/>
    <n v="0.57307399999999997"/>
    <s v="million Sm³/y"/>
    <x v="9"/>
    <n v="3.6045208450000001"/>
    <s v="million bbl/y"/>
  </r>
  <r>
    <s v="OG0004508"/>
    <x v="629"/>
    <x v="8"/>
    <s v="https://www.gem.wiki/Statfjord_Oil_and_Gas_Field_%28Norway%29"/>
    <x v="0"/>
    <x v="0"/>
    <m/>
    <m/>
    <n v="576.625179"/>
    <s v="million Sm³"/>
    <x v="3"/>
    <n v="3626.857051"/>
    <s v="million bbl"/>
  </r>
  <r>
    <s v="OG0004508"/>
    <x v="629"/>
    <x v="8"/>
    <s v="https://www.gem.wiki/Statfjord_Oil_and_Gas_Field_%28Norway%29"/>
    <x v="0"/>
    <x v="0"/>
    <m/>
    <m/>
    <n v="577.19825300000002"/>
    <s v="million Sm³"/>
    <x v="9"/>
    <n v="3630.4615720000002"/>
    <s v="million bbl"/>
  </r>
  <r>
    <s v="OG0004508"/>
    <x v="629"/>
    <x v="8"/>
    <s v="https://www.gem.wiki/Statfjord_Oil_and_Gas_Field_%28Norway%29"/>
    <x v="3"/>
    <x v="7"/>
    <m/>
    <m/>
    <n v="0.55813900000000005"/>
    <s v="million Sm³/y"/>
    <x v="3"/>
    <n v="3.5105826819999999"/>
    <s v="million bbl/y"/>
  </r>
  <r>
    <s v="OG0004508"/>
    <x v="629"/>
    <x v="8"/>
    <s v="https://www.gem.wiki/Statfjord_Oil_and_Gas_Field_%28Norway%29"/>
    <x v="3"/>
    <x v="7"/>
    <m/>
    <m/>
    <n v="0.30081200000000002"/>
    <s v="million Sm³/y"/>
    <x v="9"/>
    <n v="1.8920473179999999"/>
    <s v="million bbl/y"/>
  </r>
  <r>
    <s v="OG0004508"/>
    <x v="629"/>
    <x v="8"/>
    <s v="https://www.gem.wiki/Statfjord_Oil_and_Gas_Field_%28Norway%29"/>
    <x v="0"/>
    <x v="7"/>
    <m/>
    <m/>
    <n v="41.701822999999997"/>
    <s v="million Sm³"/>
    <x v="3"/>
    <n v="262.29612630000003"/>
    <s v="million bbl"/>
  </r>
  <r>
    <s v="OG0004508"/>
    <x v="629"/>
    <x v="8"/>
    <s v="https://www.gem.wiki/Statfjord_Oil_and_Gas_Field_%28Norway%29"/>
    <x v="0"/>
    <x v="7"/>
    <m/>
    <m/>
    <n v="42.002634999999998"/>
    <s v="million Sm³"/>
    <x v="9"/>
    <n v="264.18817360000003"/>
    <s v="million bbl"/>
  </r>
  <r>
    <s v="OG0004508"/>
    <x v="629"/>
    <x v="8"/>
    <s v="https://www.gem.wiki/Statfjord_Oil_and_Gas_Field_%28Norway%29"/>
    <x v="3"/>
    <x v="3"/>
    <m/>
    <m/>
    <n v="0"/>
    <s v="million Sm³/y"/>
    <x v="3"/>
    <n v="0"/>
    <s v="million bbl/y"/>
  </r>
  <r>
    <s v="OG0004508"/>
    <x v="629"/>
    <x v="8"/>
    <s v="https://www.gem.wiki/Statfjord_Oil_and_Gas_Field_%28Norway%29"/>
    <x v="3"/>
    <x v="3"/>
    <m/>
    <m/>
    <n v="0"/>
    <s v="million Sm³/y"/>
    <x v="9"/>
    <n v="0"/>
    <s v="million bbl/y"/>
  </r>
  <r>
    <s v="OG0004508"/>
    <x v="629"/>
    <x v="8"/>
    <s v="https://www.gem.wiki/Statfjord_Oil_and_Gas_Field_%28Norway%29"/>
    <x v="0"/>
    <x v="3"/>
    <m/>
    <m/>
    <n v="0.93260299999999996"/>
    <s v="million Sm³"/>
    <x v="3"/>
    <n v="0.14827228210000001"/>
    <s v="million bbl"/>
  </r>
  <r>
    <s v="OG0004508"/>
    <x v="629"/>
    <x v="8"/>
    <s v="https://www.gem.wiki/Statfjord_Oil_and_Gas_Field_%28Norway%29"/>
    <x v="0"/>
    <x v="3"/>
    <m/>
    <m/>
    <n v="0.93260299999999996"/>
    <s v="million Sm³"/>
    <x v="9"/>
    <n v="0.14827228210000001"/>
    <s v="million bbl"/>
  </r>
  <r>
    <s v="OG0004508"/>
    <x v="629"/>
    <x v="8"/>
    <s v="https://www.gem.wiki/Statfjord_Oil_and_Gas_Field_%28Norway%29"/>
    <x v="1"/>
    <x v="0"/>
    <m/>
    <s v="original recoverable reserves"/>
    <n v="582.85"/>
    <s v="million Sm³"/>
    <x v="9"/>
    <n v="3666.0099300000002"/>
    <s v="million bbl"/>
  </r>
  <r>
    <s v="OG0004508"/>
    <x v="629"/>
    <x v="8"/>
    <s v="https://www.gem.wiki/Statfjord_Oil_and_Gas_Field_%28Norway%29"/>
    <x v="1"/>
    <x v="1"/>
    <m/>
    <s v="original recoverable reserves"/>
    <n v="88.2"/>
    <s v="billion Sm³"/>
    <x v="9"/>
    <n v="88200"/>
    <s v="million m³"/>
  </r>
  <r>
    <s v="OG0004508"/>
    <x v="629"/>
    <x v="8"/>
    <s v="https://www.gem.wiki/Statfjord_Oil_and_Gas_Field_%28Norway%29"/>
    <x v="1"/>
    <x v="7"/>
    <m/>
    <s v="original recoverable reserves"/>
    <n v="24.18"/>
    <s v="million Sm³"/>
    <x v="9"/>
    <n v="152.08736400000001"/>
    <s v="million bbl"/>
  </r>
  <r>
    <s v="OG0004508"/>
    <x v="629"/>
    <x v="8"/>
    <s v="https://www.gem.wiki/Statfjord_Oil_and_Gas_Field_%28Norway%29"/>
    <x v="1"/>
    <x v="3"/>
    <m/>
    <s v="original recoverable reserves"/>
    <n v="0.93"/>
    <s v="million Sm³"/>
    <x v="9"/>
    <n v="0.1478584375"/>
    <s v="million bbl"/>
  </r>
  <r>
    <s v="OG0004508"/>
    <x v="629"/>
    <x v="8"/>
    <s v="https://www.gem.wiki/Statfjord_Oil_and_Gas_Field_%28Norway%29"/>
    <x v="1"/>
    <x v="1"/>
    <m/>
    <s v="remaining reserves"/>
    <n v="7.79"/>
    <s v="billion Sm³"/>
    <x v="9"/>
    <n v="7790"/>
    <s v="million m³"/>
  </r>
  <r>
    <s v="OG0004508"/>
    <x v="629"/>
    <x v="8"/>
    <s v="https://www.gem.wiki/Statfjord_Oil_and_Gas_Field_%28Norway%29"/>
    <x v="1"/>
    <x v="0"/>
    <m/>
    <s v="remaining reserves"/>
    <n v="5"/>
    <s v="million Sm³"/>
    <x v="9"/>
    <n v="31.449000000000002"/>
    <s v="million bbl"/>
  </r>
  <r>
    <s v="OG0004508"/>
    <x v="629"/>
    <x v="8"/>
    <s v="https://www.gem.wiki/Statfjord_Oil_and_Gas_Field_%28Norway%29"/>
    <x v="1"/>
    <x v="7"/>
    <m/>
    <s v="remaining reserves"/>
    <n v="1.96"/>
    <s v="million Sm³"/>
    <x v="9"/>
    <n v="12.328008000000001"/>
    <s v="million bbl"/>
  </r>
  <r>
    <s v="OG0004508"/>
    <x v="629"/>
    <x v="8"/>
    <s v="https://www.gem.wiki/Statfjord_Oil_and_Gas_Field_%28Norway%29"/>
    <x v="1"/>
    <x v="3"/>
    <m/>
    <s v="remaining reserves"/>
    <n v="0"/>
    <s v="million Sm³"/>
    <x v="9"/>
    <n v="0"/>
    <s v="million bbl"/>
  </r>
  <r>
    <s v="OG0004510"/>
    <x v="678"/>
    <x v="8"/>
    <s v="https://www.gem.wiki/Alvheim_Oil_and_Gas_Field_%28Norway%29"/>
    <x v="0"/>
    <x v="3"/>
    <m/>
    <m/>
    <n v="0"/>
    <s v="million Sm³"/>
    <x v="4"/>
    <n v="0"/>
    <s v="million bbl"/>
  </r>
  <r>
    <s v="OG0004510"/>
    <x v="678"/>
    <x v="8"/>
    <s v="https://www.gem.wiki/Alvheim_Oil_and_Gas_Field_%28Norway%29"/>
    <x v="0"/>
    <x v="7"/>
    <m/>
    <m/>
    <n v="0"/>
    <s v="million Sm³"/>
    <x v="4"/>
    <n v="0"/>
    <s v="million bbl"/>
  </r>
  <r>
    <s v="OG0004510"/>
    <x v="678"/>
    <x v="8"/>
    <s v="https://www.gem.wiki/Alvheim_Oil_and_Gas_Field_%28Norway%29"/>
    <x v="0"/>
    <x v="0"/>
    <m/>
    <m/>
    <n v="44.876913000000002"/>
    <s v="million Sm³"/>
    <x v="4"/>
    <n v="282.2668074"/>
    <s v="million bbl"/>
  </r>
  <r>
    <s v="OG0004510"/>
    <x v="678"/>
    <x v="8"/>
    <s v="https://www.gem.wiki/Alvheim_Oil_and_Gas_Field_%28Norway%29"/>
    <x v="3"/>
    <x v="3"/>
    <m/>
    <m/>
    <n v="0"/>
    <s v="million Sm³/y"/>
    <x v="4"/>
    <n v="0"/>
    <s v="million bbl/y"/>
  </r>
  <r>
    <s v="OG0004510"/>
    <x v="678"/>
    <x v="8"/>
    <s v="https://www.gem.wiki/Alvheim_Oil_and_Gas_Field_%28Norway%29"/>
    <x v="3"/>
    <x v="1"/>
    <s v="YES"/>
    <m/>
    <n v="0.59324699999999997"/>
    <s v="billion Sm³/y"/>
    <x v="4"/>
    <n v="593.24699999999996"/>
    <s v="million m³/y"/>
  </r>
  <r>
    <s v="OG0004510"/>
    <x v="678"/>
    <x v="8"/>
    <s v="https://www.gem.wiki/Alvheim_Oil_and_Gas_Field_%28Norway%29"/>
    <x v="3"/>
    <x v="7"/>
    <m/>
    <m/>
    <n v="0"/>
    <s v="million Sm³/y"/>
    <x v="4"/>
    <n v="0"/>
    <s v="million bbl/y"/>
  </r>
  <r>
    <s v="OG0004510"/>
    <x v="678"/>
    <x v="8"/>
    <s v="https://www.gem.wiki/Alvheim_Oil_and_Gas_Field_%28Norway%29"/>
    <x v="3"/>
    <x v="0"/>
    <m/>
    <m/>
    <n v="2.3949630000000002"/>
    <s v="million Sm³/y"/>
    <x v="4"/>
    <n v="15.063838280000001"/>
    <s v="million bbl/y"/>
  </r>
  <r>
    <s v="OG0004510"/>
    <x v="678"/>
    <x v="8"/>
    <s v="https://www.gem.wiki/Alvheim_Oil_and_Gas_Field_%28Norway%29"/>
    <x v="1"/>
    <x v="3"/>
    <m/>
    <s v="original recoverable reserves"/>
    <n v="0"/>
    <s v="million Sm³"/>
    <x v="4"/>
    <n v="0"/>
    <s v="million bbl"/>
  </r>
  <r>
    <s v="OG0004510"/>
    <x v="678"/>
    <x v="8"/>
    <s v="https://www.gem.wiki/Alvheim_Oil_and_Gas_Field_%28Norway%29"/>
    <x v="1"/>
    <x v="3"/>
    <m/>
    <s v="remaining reserves"/>
    <n v="0"/>
    <s v="million Sm³"/>
    <x v="4"/>
    <n v="0"/>
    <s v="million bbl"/>
  </r>
  <r>
    <s v="OG0004510"/>
    <x v="678"/>
    <x v="8"/>
    <s v="https://www.gem.wiki/Alvheim_Oil_and_Gas_Field_%28Norway%29"/>
    <x v="1"/>
    <x v="1"/>
    <m/>
    <s v="original recoverable reserves"/>
    <n v="10.5"/>
    <s v="billion Sm³"/>
    <x v="4"/>
    <n v="10500"/>
    <s v="million m³"/>
  </r>
  <r>
    <s v="OG0004510"/>
    <x v="678"/>
    <x v="8"/>
    <s v="https://www.gem.wiki/Alvheim_Oil_and_Gas_Field_%28Norway%29"/>
    <x v="1"/>
    <x v="1"/>
    <m/>
    <s v="remaining reserves"/>
    <n v="3.99"/>
    <s v="billion Sm³"/>
    <x v="4"/>
    <n v="3990"/>
    <s v="million m³"/>
  </r>
  <r>
    <s v="OG0004510"/>
    <x v="678"/>
    <x v="8"/>
    <s v="https://www.gem.wiki/Alvheim_Oil_and_Gas_Field_%28Norway%29"/>
    <x v="1"/>
    <x v="7"/>
    <m/>
    <s v="original recoverable reserves"/>
    <n v="0"/>
    <s v="million tonnes"/>
    <x v="4"/>
    <n v="0"/>
    <s v="million bbl"/>
  </r>
  <r>
    <s v="OG0004510"/>
    <x v="678"/>
    <x v="8"/>
    <s v="https://www.gem.wiki/Alvheim_Oil_and_Gas_Field_%28Norway%29"/>
    <x v="1"/>
    <x v="7"/>
    <m/>
    <s v="remaining reserves"/>
    <n v="0"/>
    <s v="million tonnes"/>
    <x v="4"/>
    <n v="0"/>
    <s v="million bbl"/>
  </r>
  <r>
    <s v="OG0004510"/>
    <x v="678"/>
    <x v="8"/>
    <s v="https://www.gem.wiki/Alvheim_Oil_and_Gas_Field_%28Norway%29"/>
    <x v="1"/>
    <x v="0"/>
    <m/>
    <s v="original recoverable reserves"/>
    <n v="53.7"/>
    <s v="million Sm³"/>
    <x v="4"/>
    <n v="337.76226000000003"/>
    <s v="million bbl"/>
  </r>
  <r>
    <s v="OG0004510"/>
    <x v="678"/>
    <x v="8"/>
    <s v="https://www.gem.wiki/Alvheim_Oil_and_Gas_Field_%28Norway%29"/>
    <x v="1"/>
    <x v="0"/>
    <m/>
    <s v="remaining reserves"/>
    <n v="8.74"/>
    <s v="million Sm³"/>
    <x v="4"/>
    <n v="54.972852000000003"/>
    <s v="million bbl"/>
  </r>
  <r>
    <s v="OG0004510"/>
    <x v="678"/>
    <x v="8"/>
    <s v="https://www.gem.wiki/Alvheim_Oil_and_Gas_Field_%28Norway%29"/>
    <x v="0"/>
    <x v="3"/>
    <m/>
    <m/>
    <n v="0"/>
    <s v="million Sm³"/>
    <x v="9"/>
    <n v="0"/>
    <s v="million bbl"/>
  </r>
  <r>
    <s v="OG0004510"/>
    <x v="678"/>
    <x v="8"/>
    <s v="https://www.gem.wiki/Alvheim_Oil_and_Gas_Field_%28Norway%29"/>
    <x v="0"/>
    <x v="7"/>
    <m/>
    <m/>
    <n v="0"/>
    <s v="million Sm³"/>
    <x v="9"/>
    <n v="0"/>
    <s v="million bbl"/>
  </r>
  <r>
    <s v="OG0004510"/>
    <x v="678"/>
    <x v="8"/>
    <s v="https://www.gem.wiki/Alvheim_Oil_and_Gas_Field_%28Norway%29"/>
    <x v="0"/>
    <x v="0"/>
    <m/>
    <m/>
    <n v="49.54"/>
    <s v="million Sm³"/>
    <x v="9"/>
    <n v="311.59669200000002"/>
    <s v="million bbl"/>
  </r>
  <r>
    <s v="OG0004510"/>
    <x v="678"/>
    <x v="8"/>
    <s v="https://www.gem.wiki/Alvheim_Oil_and_Gas_Field_%28Norway%29"/>
    <x v="0"/>
    <x v="1"/>
    <m/>
    <m/>
    <n v="7.6989999999999998"/>
    <s v="billion Sm³/y"/>
    <x v="9"/>
    <n v="7699"/>
    <s v="million m³/y"/>
  </r>
  <r>
    <s v="OG0004510"/>
    <x v="678"/>
    <x v="8"/>
    <s v="https://www.gem.wiki/Alvheim_Oil_and_Gas_Field_%28Norway%29"/>
    <x v="0"/>
    <x v="3"/>
    <m/>
    <m/>
    <n v="0"/>
    <s v="million Sm³"/>
    <x v="3"/>
    <n v="0"/>
    <s v="million bbl"/>
  </r>
  <r>
    <s v="OG0004510"/>
    <x v="678"/>
    <x v="8"/>
    <s v="https://www.gem.wiki/Alvheim_Oil_and_Gas_Field_%28Norway%29"/>
    <x v="0"/>
    <x v="7"/>
    <m/>
    <m/>
    <n v="0"/>
    <s v="million Sm³"/>
    <x v="3"/>
    <n v="0"/>
    <s v="million bbl"/>
  </r>
  <r>
    <s v="OG0004510"/>
    <x v="678"/>
    <x v="8"/>
    <s v="https://www.gem.wiki/Alvheim_Oil_and_Gas_Field_%28Norway%29"/>
    <x v="0"/>
    <x v="0"/>
    <m/>
    <m/>
    <n v="47.320999999999998"/>
    <s v="million Sm³"/>
    <x v="3"/>
    <n v="297.63962579999998"/>
    <s v="million bbl"/>
  </r>
  <r>
    <s v="OG0004510"/>
    <x v="678"/>
    <x v="8"/>
    <s v="https://www.gem.wiki/Alvheim_Oil_and_Gas_Field_%28Norway%29"/>
    <x v="0"/>
    <x v="1"/>
    <m/>
    <m/>
    <n v="7.0339999999999998"/>
    <s v="billion Sm³/y"/>
    <x v="3"/>
    <n v="7034"/>
    <s v="million m³/y"/>
  </r>
  <r>
    <s v="OG0004510"/>
    <x v="678"/>
    <x v="8"/>
    <s v="https://www.gem.wiki/Alvheim_Oil_and_Gas_Field_%28Norway%29"/>
    <x v="3"/>
    <x v="3"/>
    <m/>
    <m/>
    <n v="0"/>
    <s v="million Sm³/y"/>
    <x v="3"/>
    <n v="0"/>
    <s v="million bbl/y"/>
  </r>
  <r>
    <s v="OG0004510"/>
    <x v="678"/>
    <x v="8"/>
    <s v="https://www.gem.wiki/Alvheim_Oil_and_Gas_Field_%28Norway%29"/>
    <x v="3"/>
    <x v="1"/>
    <s v="YES"/>
    <m/>
    <n v="0.1"/>
    <s v="billion Sm³/y"/>
    <x v="3"/>
    <n v="100"/>
    <s v="million m³/y"/>
  </r>
  <r>
    <s v="OG0004510"/>
    <x v="678"/>
    <x v="8"/>
    <s v="https://www.gem.wiki/Alvheim_Oil_and_Gas_Field_%28Norway%29"/>
    <x v="3"/>
    <x v="7"/>
    <m/>
    <m/>
    <n v="0"/>
    <s v="million Sm³/y"/>
    <x v="3"/>
    <n v="0"/>
    <s v="million bbl/y"/>
  </r>
  <r>
    <s v="OG0004510"/>
    <x v="678"/>
    <x v="8"/>
    <s v="https://www.gem.wiki/Alvheim_Oil_and_Gas_Field_%28Norway%29"/>
    <x v="3"/>
    <x v="0"/>
    <m/>
    <m/>
    <n v="2.4442740000000001"/>
    <s v="million Sm³/y"/>
    <x v="3"/>
    <n v="15.37399461"/>
    <s v="million bbl/y"/>
  </r>
  <r>
    <s v="OG0004510"/>
    <x v="678"/>
    <x v="8"/>
    <s v="https://www.gem.wiki/Alvheim_Oil_and_Gas_Field_%28Norway%29"/>
    <x v="3"/>
    <x v="3"/>
    <m/>
    <m/>
    <n v="0"/>
    <s v="million Sm³/y"/>
    <x v="9"/>
    <n v="0"/>
    <s v="million bbl/y"/>
  </r>
  <r>
    <s v="OG0004510"/>
    <x v="678"/>
    <x v="8"/>
    <s v="https://www.gem.wiki/Alvheim_Oil_and_Gas_Field_%28Norway%29"/>
    <x v="3"/>
    <x v="1"/>
    <s v="YES"/>
    <m/>
    <n v="0.66465399999999997"/>
    <s v="billion Sm³/y"/>
    <x v="9"/>
    <n v="664.654"/>
    <s v="million m³/y"/>
  </r>
  <r>
    <s v="OG0004510"/>
    <x v="678"/>
    <x v="8"/>
    <s v="https://www.gem.wiki/Alvheim_Oil_and_Gas_Field_%28Norway%29"/>
    <x v="3"/>
    <x v="7"/>
    <m/>
    <m/>
    <n v="0"/>
    <s v="million Sm³/y"/>
    <x v="9"/>
    <n v="0"/>
    <s v="million bbl/y"/>
  </r>
  <r>
    <s v="OG0004510"/>
    <x v="678"/>
    <x v="8"/>
    <s v="https://www.gem.wiki/Alvheim_Oil_and_Gas_Field_%28Norway%29"/>
    <x v="3"/>
    <x v="0"/>
    <m/>
    <m/>
    <n v="2.2188720000000002"/>
    <s v="million Sm³/y"/>
    <x v="9"/>
    <n v="13.95626111"/>
    <s v="million bbl/y"/>
  </r>
  <r>
    <s v="OG0004510"/>
    <x v="678"/>
    <x v="8"/>
    <s v="https://www.gem.wiki/Alvheim_Oil_and_Gas_Field_%28Norway%29"/>
    <x v="1"/>
    <x v="3"/>
    <m/>
    <s v="original recoverable reserves"/>
    <n v="0"/>
    <s v="million Sm³"/>
    <x v="9"/>
    <n v="0"/>
    <s v="million bbl"/>
  </r>
  <r>
    <s v="OG0004510"/>
    <x v="678"/>
    <x v="8"/>
    <s v="https://www.gem.wiki/Alvheim_Oil_and_Gas_Field_%28Norway%29"/>
    <x v="1"/>
    <x v="3"/>
    <m/>
    <s v="remaining reserves"/>
    <n v="0"/>
    <s v="million Sm³"/>
    <x v="9"/>
    <n v="0"/>
    <s v="million bbl"/>
  </r>
  <r>
    <s v="OG0004510"/>
    <x v="678"/>
    <x v="8"/>
    <s v="https://www.gem.wiki/Alvheim_Oil_and_Gas_Field_%28Norway%29"/>
    <x v="1"/>
    <x v="1"/>
    <m/>
    <s v="original recoverable reserves"/>
    <n v="16.91"/>
    <s v="billion Sm³"/>
    <x v="9"/>
    <n v="16910"/>
    <s v="million m³"/>
  </r>
  <r>
    <s v="OG0004510"/>
    <x v="678"/>
    <x v="8"/>
    <s v="https://www.gem.wiki/Alvheim_Oil_and_Gas_Field_%28Norway%29"/>
    <x v="1"/>
    <x v="1"/>
    <m/>
    <s v="remaining reserves"/>
    <n v="10.92"/>
    <s v="billion Sm³"/>
    <x v="9"/>
    <n v="10920"/>
    <s v="million m³"/>
  </r>
  <r>
    <s v="OG0004510"/>
    <x v="678"/>
    <x v="8"/>
    <s v="https://www.gem.wiki/Alvheim_Oil_and_Gas_Field_%28Norway%29"/>
    <x v="1"/>
    <x v="7"/>
    <m/>
    <s v="original recoverable reserves"/>
    <n v="0"/>
    <s v="million tonnes"/>
    <x v="9"/>
    <n v="0"/>
    <s v="million bbl"/>
  </r>
  <r>
    <s v="OG0004510"/>
    <x v="678"/>
    <x v="8"/>
    <s v="https://www.gem.wiki/Alvheim_Oil_and_Gas_Field_%28Norway%29"/>
    <x v="1"/>
    <x v="7"/>
    <m/>
    <s v="remaining reserves"/>
    <n v="0"/>
    <s v="million tonnes"/>
    <x v="9"/>
    <n v="0"/>
    <s v="million bbl"/>
  </r>
  <r>
    <s v="OG0004510"/>
    <x v="678"/>
    <x v="8"/>
    <s v="https://www.gem.wiki/Alvheim_Oil_and_Gas_Field_%28Norway%29"/>
    <x v="1"/>
    <x v="0"/>
    <m/>
    <s v="original recoverable reserves"/>
    <n v="60.47"/>
    <s v="million Sm³"/>
    <x v="9"/>
    <n v="380.34420599999999"/>
    <s v="million bbl"/>
  </r>
  <r>
    <s v="OG0004510"/>
    <x v="678"/>
    <x v="8"/>
    <s v="https://www.gem.wiki/Alvheim_Oil_and_Gas_Field_%28Norway%29"/>
    <x v="1"/>
    <x v="0"/>
    <m/>
    <s v="remaining reserves"/>
    <n v="10.92"/>
    <s v="million Sm³"/>
    <x v="9"/>
    <n v="68.684616000000005"/>
    <s v="million bbl"/>
  </r>
  <r>
    <s v="OG0004510"/>
    <x v="678"/>
    <x v="8"/>
    <s v="https://www.gem.wiki/Alvheim_Oil_and_Gas_Field_%28Norway%29"/>
    <x v="3"/>
    <x v="1"/>
    <s v="YES"/>
    <m/>
    <n v="0.58363900000000002"/>
    <s v="billion Sm³/y"/>
    <x v="3"/>
    <n v="583.63900000000001"/>
    <s v="million m³/y"/>
  </r>
  <r>
    <s v="OG0004510"/>
    <x v="678"/>
    <x v="8"/>
    <s v="https://www.gem.wiki/Alvheim_Oil_and_Gas_Field_%28Norway%29"/>
    <x v="3"/>
    <x v="1"/>
    <s v="YES"/>
    <m/>
    <n v="0.66465399999999997"/>
    <s v="billion Sm³/y"/>
    <x v="9"/>
    <n v="664.654"/>
    <s v="million m³/y"/>
  </r>
  <r>
    <s v="OG0004510"/>
    <x v="678"/>
    <x v="8"/>
    <s v="https://www.gem.wiki/Alvheim_Oil_and_Gas_Field_%28Norway%29"/>
    <x v="0"/>
    <x v="1"/>
    <m/>
    <m/>
    <n v="7.0341480000000001"/>
    <s v="billion Sm³"/>
    <x v="3"/>
    <n v="7034.1480000000001"/>
    <s v="million m³"/>
  </r>
  <r>
    <s v="OG0004510"/>
    <x v="678"/>
    <x v="8"/>
    <s v="https://www.gem.wiki/Alvheim_Oil_and_Gas_Field_%28Norway%29"/>
    <x v="0"/>
    <x v="1"/>
    <m/>
    <m/>
    <n v="7.6988019999999997"/>
    <s v="billion Sm³"/>
    <x v="9"/>
    <n v="7698.8019999999997"/>
    <s v="million m³"/>
  </r>
  <r>
    <s v="OG0004510"/>
    <x v="678"/>
    <x v="8"/>
    <s v="https://www.gem.wiki/Alvheim_Oil_and_Gas_Field_%28Norway%29"/>
    <x v="3"/>
    <x v="0"/>
    <m/>
    <m/>
    <n v="2.4442740000000001"/>
    <s v="million Sm³/y"/>
    <x v="3"/>
    <n v="15.37399461"/>
    <s v="million bbl/y"/>
  </r>
  <r>
    <s v="OG0004510"/>
    <x v="678"/>
    <x v="8"/>
    <s v="https://www.gem.wiki/Alvheim_Oil_and_Gas_Field_%28Norway%29"/>
    <x v="3"/>
    <x v="0"/>
    <m/>
    <m/>
    <n v="2.2188720000000002"/>
    <s v="million Sm³/y"/>
    <x v="9"/>
    <n v="13.95626111"/>
    <s v="million bbl/y"/>
  </r>
  <r>
    <s v="OG0004510"/>
    <x v="678"/>
    <x v="8"/>
    <s v="https://www.gem.wiki/Alvheim_Oil_and_Gas_Field_%28Norway%29"/>
    <x v="0"/>
    <x v="0"/>
    <m/>
    <m/>
    <n v="47.321148999999998"/>
    <s v="million Sm³"/>
    <x v="3"/>
    <n v="297.64056299999999"/>
    <s v="million bbl"/>
  </r>
  <r>
    <s v="OG0004510"/>
    <x v="678"/>
    <x v="8"/>
    <s v="https://www.gem.wiki/Alvheim_Oil_and_Gas_Field_%28Norway%29"/>
    <x v="0"/>
    <x v="0"/>
    <m/>
    <m/>
    <n v="49.540021000000003"/>
    <s v="million Sm³"/>
    <x v="9"/>
    <n v="311.59682409999999"/>
    <s v="million bbl"/>
  </r>
  <r>
    <s v="OG0004510"/>
    <x v="678"/>
    <x v="8"/>
    <s v="https://www.gem.wiki/Alvheim_Oil_and_Gas_Field_%28Norway%29"/>
    <x v="3"/>
    <x v="7"/>
    <m/>
    <m/>
    <n v="0"/>
    <s v="million Sm³/y"/>
    <x v="3"/>
    <n v="0"/>
    <s v="million bbl/y"/>
  </r>
  <r>
    <s v="OG0004510"/>
    <x v="678"/>
    <x v="8"/>
    <s v="https://www.gem.wiki/Alvheim_Oil_and_Gas_Field_%28Norway%29"/>
    <x v="3"/>
    <x v="7"/>
    <m/>
    <m/>
    <n v="0"/>
    <s v="million Sm³/y"/>
    <x v="9"/>
    <n v="0"/>
    <s v="million bbl/y"/>
  </r>
  <r>
    <s v="OG0004510"/>
    <x v="678"/>
    <x v="8"/>
    <s v="https://www.gem.wiki/Alvheim_Oil_and_Gas_Field_%28Norway%29"/>
    <x v="0"/>
    <x v="7"/>
    <m/>
    <m/>
    <n v="0"/>
    <s v="million Sm³"/>
    <x v="3"/>
    <n v="0"/>
    <s v="million bbl"/>
  </r>
  <r>
    <s v="OG0004510"/>
    <x v="678"/>
    <x v="8"/>
    <s v="https://www.gem.wiki/Alvheim_Oil_and_Gas_Field_%28Norway%29"/>
    <x v="0"/>
    <x v="7"/>
    <m/>
    <m/>
    <n v="0"/>
    <s v="million Sm³"/>
    <x v="9"/>
    <n v="0"/>
    <s v="million bbl"/>
  </r>
  <r>
    <s v="OG0004510"/>
    <x v="678"/>
    <x v="8"/>
    <s v="https://www.gem.wiki/Alvheim_Oil_and_Gas_Field_%28Norway%29"/>
    <x v="3"/>
    <x v="3"/>
    <m/>
    <m/>
    <n v="0"/>
    <s v="million Sm³/y"/>
    <x v="3"/>
    <n v="0"/>
    <s v="million bbl/y"/>
  </r>
  <r>
    <s v="OG0004510"/>
    <x v="678"/>
    <x v="8"/>
    <s v="https://www.gem.wiki/Alvheim_Oil_and_Gas_Field_%28Norway%29"/>
    <x v="3"/>
    <x v="3"/>
    <m/>
    <m/>
    <n v="0"/>
    <s v="million Sm³/y"/>
    <x v="9"/>
    <n v="0"/>
    <s v="million bbl/y"/>
  </r>
  <r>
    <s v="OG0004510"/>
    <x v="678"/>
    <x v="8"/>
    <s v="https://www.gem.wiki/Alvheim_Oil_and_Gas_Field_%28Norway%29"/>
    <x v="0"/>
    <x v="3"/>
    <m/>
    <m/>
    <n v="0"/>
    <s v="million Sm³"/>
    <x v="3"/>
    <n v="0"/>
    <s v="million bbl"/>
  </r>
  <r>
    <s v="OG0004510"/>
    <x v="678"/>
    <x v="8"/>
    <s v="https://www.gem.wiki/Alvheim_Oil_and_Gas_Field_%28Norway%29"/>
    <x v="0"/>
    <x v="3"/>
    <m/>
    <m/>
    <n v="0"/>
    <s v="million Sm³"/>
    <x v="9"/>
    <n v="0"/>
    <s v="million bbl"/>
  </r>
  <r>
    <s v="OG0004510"/>
    <x v="678"/>
    <x v="8"/>
    <s v="https://www.gem.wiki/Alvheim_Oil_and_Gas_Field_%28Norway%29"/>
    <x v="1"/>
    <x v="0"/>
    <m/>
    <s v="original recoverable reserves"/>
    <n v="60.47"/>
    <s v="million Sm³"/>
    <x v="9"/>
    <n v="380.34420599999999"/>
    <s v="million bbl"/>
  </r>
  <r>
    <s v="OG0004510"/>
    <x v="678"/>
    <x v="8"/>
    <s v="https://www.gem.wiki/Alvheim_Oil_and_Gas_Field_%28Norway%29"/>
    <x v="1"/>
    <x v="1"/>
    <m/>
    <s v="original recoverable reserves"/>
    <n v="16.91"/>
    <s v="billion Sm³"/>
    <x v="9"/>
    <n v="16910"/>
    <s v="million m³"/>
  </r>
  <r>
    <s v="OG0004510"/>
    <x v="678"/>
    <x v="8"/>
    <s v="https://www.gem.wiki/Alvheim_Oil_and_Gas_Field_%28Norway%29"/>
    <x v="1"/>
    <x v="7"/>
    <m/>
    <s v="original recoverable reserves"/>
    <n v="0"/>
    <s v="million Sm³"/>
    <x v="9"/>
    <n v="0"/>
    <s v="million bbl"/>
  </r>
  <r>
    <s v="OG0004510"/>
    <x v="678"/>
    <x v="8"/>
    <s v="https://www.gem.wiki/Alvheim_Oil_and_Gas_Field_%28Norway%29"/>
    <x v="1"/>
    <x v="3"/>
    <m/>
    <s v="original recoverable reserves"/>
    <n v="0"/>
    <s v="million Sm³"/>
    <x v="9"/>
    <n v="0"/>
    <s v="million bbl"/>
  </r>
  <r>
    <s v="OG0004510"/>
    <x v="678"/>
    <x v="8"/>
    <s v="https://www.gem.wiki/Alvheim_Oil_and_Gas_Field_%28Norway%29"/>
    <x v="1"/>
    <x v="1"/>
    <m/>
    <s v="remaining reserves"/>
    <n v="9.14"/>
    <s v="billion Sm³"/>
    <x v="9"/>
    <n v="9140"/>
    <s v="million m³"/>
  </r>
  <r>
    <s v="OG0004510"/>
    <x v="678"/>
    <x v="8"/>
    <s v="https://www.gem.wiki/Alvheim_Oil_and_Gas_Field_%28Norway%29"/>
    <x v="1"/>
    <x v="0"/>
    <m/>
    <s v="remaining reserves"/>
    <n v="10.92"/>
    <s v="million Sm³"/>
    <x v="9"/>
    <n v="68.684616000000005"/>
    <s v="million bbl"/>
  </r>
  <r>
    <s v="OG0004510"/>
    <x v="678"/>
    <x v="8"/>
    <s v="https://www.gem.wiki/Alvheim_Oil_and_Gas_Field_%28Norway%29"/>
    <x v="1"/>
    <x v="7"/>
    <m/>
    <s v="remaining reserves"/>
    <n v="0"/>
    <s v="million Sm³"/>
    <x v="9"/>
    <n v="0"/>
    <s v="million bbl"/>
  </r>
  <r>
    <s v="OG0004510"/>
    <x v="678"/>
    <x v="8"/>
    <s v="https://www.gem.wiki/Alvheim_Oil_and_Gas_Field_%28Norway%29"/>
    <x v="1"/>
    <x v="3"/>
    <m/>
    <s v="remaining reserves"/>
    <n v="0"/>
    <s v="million Sm³"/>
    <x v="9"/>
    <n v="0"/>
    <s v="million bbl"/>
  </r>
  <r>
    <s v="OG0004511"/>
    <x v="679"/>
    <x v="8"/>
    <s v="https://www.gem.wiki/Gullfaks_S%C3%B8r_Oil_and_Gas_Field_%28Norway%29"/>
    <x v="0"/>
    <x v="3"/>
    <m/>
    <m/>
    <n v="5.0277000000000002E-2"/>
    <s v="million Sm³"/>
    <x v="4"/>
    <n v="7.9934179150000003E-3"/>
    <s v="million bbl"/>
  </r>
  <r>
    <s v="OG0004511"/>
    <x v="679"/>
    <x v="8"/>
    <s v="https://www.gem.wiki/Gullfaks_S%C3%B8r_Oil_and_Gas_Field_%28Norway%29"/>
    <x v="0"/>
    <x v="1"/>
    <m/>
    <m/>
    <n v="68.315988000000004"/>
    <s v="billion Sm³"/>
    <x v="4"/>
    <n v="68315.987999999998"/>
    <s v="million m³"/>
  </r>
  <r>
    <s v="OG0004511"/>
    <x v="679"/>
    <x v="8"/>
    <s v="https://www.gem.wiki/Gullfaks_S%C3%B8r_Oil_and_Gas_Field_%28Norway%29"/>
    <x v="0"/>
    <x v="7"/>
    <m/>
    <m/>
    <n v="17.633731000000001"/>
    <s v="million Sm³"/>
    <x v="4"/>
    <n v="110.9126412"/>
    <s v="million bbl"/>
  </r>
  <r>
    <s v="OG0004511"/>
    <x v="679"/>
    <x v="8"/>
    <s v="https://www.gem.wiki/Gullfaks_S%C3%B8r_Oil_and_Gas_Field_%28Norway%29"/>
    <x v="0"/>
    <x v="0"/>
    <m/>
    <m/>
    <n v="55.685738999999998"/>
    <s v="million Sm³"/>
    <x v="4"/>
    <n v="350.25216119999999"/>
    <s v="million bbl"/>
  </r>
  <r>
    <s v="OG0004511"/>
    <x v="679"/>
    <x v="8"/>
    <s v="https://www.gem.wiki/Gullfaks_S%C3%B8r_Oil_and_Gas_Field_%28Norway%29"/>
    <x v="3"/>
    <x v="3"/>
    <m/>
    <m/>
    <n v="0"/>
    <s v="million Sm³/y"/>
    <x v="4"/>
    <n v="0"/>
    <s v="million bbl/y"/>
  </r>
  <r>
    <s v="OG0004511"/>
    <x v="679"/>
    <x v="8"/>
    <s v="https://www.gem.wiki/Gullfaks_S%C3%B8r_Oil_and_Gas_Field_%28Norway%29"/>
    <x v="3"/>
    <x v="1"/>
    <s v="YES"/>
    <m/>
    <n v="4.876468"/>
    <s v="billion Sm³/y"/>
    <x v="4"/>
    <n v="4876.4679999999998"/>
    <s v="million m³/y"/>
  </r>
  <r>
    <s v="OG0004511"/>
    <x v="679"/>
    <x v="8"/>
    <s v="https://www.gem.wiki/Gullfaks_S%C3%B8r_Oil_and_Gas_Field_%28Norway%29"/>
    <x v="3"/>
    <x v="7"/>
    <m/>
    <m/>
    <n v="1.2344550000000001"/>
    <s v="million Sm³/y"/>
    <x v="4"/>
    <n v="7.7644750589999996"/>
    <s v="million bbl/y"/>
  </r>
  <r>
    <s v="OG0004511"/>
    <x v="679"/>
    <x v="8"/>
    <s v="https://www.gem.wiki/Gullfaks_S%C3%B8r_Oil_and_Gas_Field_%28Norway%29"/>
    <x v="3"/>
    <x v="0"/>
    <m/>
    <m/>
    <n v="1.224397"/>
    <s v="million Sm³/y"/>
    <x v="4"/>
    <n v="7.7012122510000003"/>
    <s v="million bbl/y"/>
  </r>
  <r>
    <s v="OG0004511"/>
    <x v="679"/>
    <x v="8"/>
    <s v="https://www.gem.wiki/Gullfaks_S%C3%B8r_Oil_and_Gas_Field_%28Norway%29"/>
    <x v="1"/>
    <x v="3"/>
    <m/>
    <s v="original recoverable reserves"/>
    <n v="0"/>
    <s v="million Sm³"/>
    <x v="4"/>
    <n v="0"/>
    <s v="million bbl"/>
  </r>
  <r>
    <s v="OG0004511"/>
    <x v="679"/>
    <x v="8"/>
    <s v="https://www.gem.wiki/Gullfaks_S%C3%B8r_Oil_and_Gas_Field_%28Norway%29"/>
    <x v="1"/>
    <x v="3"/>
    <m/>
    <s v="remaining reserves"/>
    <n v="0"/>
    <s v="million Sm³"/>
    <x v="4"/>
    <n v="0"/>
    <s v="million bbl"/>
  </r>
  <r>
    <s v="OG0004511"/>
    <x v="679"/>
    <x v="8"/>
    <s v="https://www.gem.wiki/Gullfaks_S%C3%B8r_Oil_and_Gas_Field_%28Norway%29"/>
    <x v="1"/>
    <x v="1"/>
    <m/>
    <s v="original recoverable reserves"/>
    <n v="94.8"/>
    <s v="billion Sm³"/>
    <x v="4"/>
    <n v="94800"/>
    <s v="million m³"/>
  </r>
  <r>
    <s v="OG0004511"/>
    <x v="679"/>
    <x v="8"/>
    <s v="https://www.gem.wiki/Gullfaks_S%C3%B8r_Oil_and_Gas_Field_%28Norway%29"/>
    <x v="1"/>
    <x v="1"/>
    <m/>
    <s v="remaining reserves"/>
    <n v="26.21"/>
    <s v="billion Sm³"/>
    <x v="4"/>
    <n v="26210"/>
    <s v="million m³"/>
  </r>
  <r>
    <s v="OG0004511"/>
    <x v="679"/>
    <x v="8"/>
    <s v="https://www.gem.wiki/Gullfaks_S%C3%B8r_Oil_and_Gas_Field_%28Norway%29"/>
    <x v="1"/>
    <x v="7"/>
    <m/>
    <s v="original recoverable reserves"/>
    <n v="12.27"/>
    <s v="million tonnes"/>
    <x v="4"/>
    <n v="142.33199999999999"/>
    <s v="million bbl"/>
  </r>
  <r>
    <s v="OG0004511"/>
    <x v="679"/>
    <x v="8"/>
    <s v="https://www.gem.wiki/Gullfaks_S%C3%B8r_Oil_and_Gas_Field_%28Norway%29"/>
    <x v="1"/>
    <x v="7"/>
    <m/>
    <s v="remaining reserves"/>
    <n v="3.34"/>
    <s v="million tonnes"/>
    <x v="4"/>
    <n v="38.744"/>
    <s v="million bbl"/>
  </r>
  <r>
    <s v="OG0004511"/>
    <x v="679"/>
    <x v="8"/>
    <s v="https://www.gem.wiki/Gullfaks_S%C3%B8r_Oil_and_Gas_Field_%28Norway%29"/>
    <x v="1"/>
    <x v="0"/>
    <m/>
    <s v="original recoverable reserves"/>
    <n v="62.88"/>
    <s v="million Sm³"/>
    <x v="4"/>
    <n v="395.50262400000003"/>
    <s v="million bbl"/>
  </r>
  <r>
    <s v="OG0004511"/>
    <x v="679"/>
    <x v="8"/>
    <s v="https://www.gem.wiki/Gullfaks_S%C3%B8r_Oil_and_Gas_Field_%28Norway%29"/>
    <x v="1"/>
    <x v="0"/>
    <m/>
    <s v="remaining reserves"/>
    <n v="7.34"/>
    <s v="million Sm³"/>
    <x v="4"/>
    <n v="46.167132000000002"/>
    <s v="million bbl"/>
  </r>
  <r>
    <s v="OG0004511"/>
    <x v="679"/>
    <x v="8"/>
    <s v="https://www.gem.wiki/Gullfaks_S%C3%B8r_Oil_and_Gas_Field_%28Norway%29"/>
    <x v="3"/>
    <x v="1"/>
    <s v="YES"/>
    <m/>
    <n v="5.7457200000000004"/>
    <s v="billion Sm³/y"/>
    <x v="3"/>
    <n v="5745.72"/>
    <s v="million m³/y"/>
  </r>
  <r>
    <s v="OG0004511"/>
    <x v="679"/>
    <x v="8"/>
    <s v="https://www.gem.wiki/Gullfaks_S%C3%B8r_Oil_and_Gas_Field_%28Norway%29"/>
    <x v="3"/>
    <x v="1"/>
    <s v="YES"/>
    <m/>
    <n v="5.5709179999999998"/>
    <s v="billion Sm³/y"/>
    <x v="9"/>
    <n v="5570.9179999999997"/>
    <s v="million m³/y"/>
  </r>
  <r>
    <s v="OG0004511"/>
    <x v="679"/>
    <x v="8"/>
    <s v="https://www.gem.wiki/Gullfaks_S%C3%B8r_Oil_and_Gas_Field_%28Norway%29"/>
    <x v="0"/>
    <x v="1"/>
    <m/>
    <m/>
    <n v="74.061414999999997"/>
    <s v="billion Sm³"/>
    <x v="3"/>
    <n v="74061.414999999994"/>
    <s v="million m³"/>
  </r>
  <r>
    <s v="OG0004511"/>
    <x v="679"/>
    <x v="8"/>
    <s v="https://www.gem.wiki/Gullfaks_S%C3%B8r_Oil_and_Gas_Field_%28Norway%29"/>
    <x v="0"/>
    <x v="1"/>
    <m/>
    <m/>
    <n v="79.632333000000003"/>
    <s v="billion Sm³"/>
    <x v="9"/>
    <n v="79632.332999999999"/>
    <s v="million m³"/>
  </r>
  <r>
    <s v="OG0004511"/>
    <x v="679"/>
    <x v="8"/>
    <s v="https://www.gem.wiki/Gullfaks_S%C3%B8r_Oil_and_Gas_Field_%28Norway%29"/>
    <x v="3"/>
    <x v="0"/>
    <m/>
    <m/>
    <n v="1.2982260000000001"/>
    <s v="million Sm³/y"/>
    <x v="3"/>
    <n v="8.1655818950000008"/>
    <s v="million bbl/y"/>
  </r>
  <r>
    <s v="OG0004511"/>
    <x v="679"/>
    <x v="8"/>
    <s v="https://www.gem.wiki/Gullfaks_S%C3%B8r_Oil_and_Gas_Field_%28Norway%29"/>
    <x v="3"/>
    <x v="0"/>
    <m/>
    <m/>
    <n v="1.316921"/>
    <s v="million Sm³/y"/>
    <x v="9"/>
    <n v="8.2831697060000007"/>
    <s v="million bbl/y"/>
  </r>
  <r>
    <s v="OG0004511"/>
    <x v="679"/>
    <x v="8"/>
    <s v="https://www.gem.wiki/Gullfaks_S%C3%B8r_Oil_and_Gas_Field_%28Norway%29"/>
    <x v="0"/>
    <x v="0"/>
    <m/>
    <m/>
    <n v="56.985267999999998"/>
    <s v="million Sm³"/>
    <x v="3"/>
    <n v="358.42593870000002"/>
    <s v="million bbl"/>
  </r>
  <r>
    <s v="OG0004511"/>
    <x v="679"/>
    <x v="8"/>
    <s v="https://www.gem.wiki/Gullfaks_S%C3%B8r_Oil_and_Gas_Field_%28Norway%29"/>
    <x v="0"/>
    <x v="0"/>
    <m/>
    <m/>
    <n v="58.302188999999998"/>
    <s v="million Sm³"/>
    <x v="9"/>
    <n v="366.70910839999999"/>
    <s v="million bbl"/>
  </r>
  <r>
    <s v="OG0004511"/>
    <x v="679"/>
    <x v="8"/>
    <s v="https://www.gem.wiki/Gullfaks_S%C3%B8r_Oil_and_Gas_Field_%28Norway%29"/>
    <x v="3"/>
    <x v="7"/>
    <m/>
    <m/>
    <n v="1.196809"/>
    <s v="million Sm³/y"/>
    <x v="3"/>
    <n v="7.5276892479999997"/>
    <s v="million bbl/y"/>
  </r>
  <r>
    <s v="OG0004511"/>
    <x v="679"/>
    <x v="8"/>
    <s v="https://www.gem.wiki/Gullfaks_S%C3%B8r_Oil_and_Gas_Field_%28Norway%29"/>
    <x v="3"/>
    <x v="7"/>
    <m/>
    <m/>
    <n v="0.80152599999999996"/>
    <s v="million Sm³/y"/>
    <x v="9"/>
    <n v="5.0414382350000002"/>
    <s v="million bbl/y"/>
  </r>
  <r>
    <s v="OG0004511"/>
    <x v="679"/>
    <x v="8"/>
    <s v="https://www.gem.wiki/Gullfaks_S%C3%B8r_Oil_and_Gas_Field_%28Norway%29"/>
    <x v="0"/>
    <x v="7"/>
    <m/>
    <m/>
    <n v="18.829666"/>
    <s v="million Sm³"/>
    <x v="3"/>
    <n v="118.4348332"/>
    <s v="million bbl"/>
  </r>
  <r>
    <s v="OG0004511"/>
    <x v="679"/>
    <x v="8"/>
    <s v="https://www.gem.wiki/Gullfaks_S%C3%B8r_Oil_and_Gas_Field_%28Norway%29"/>
    <x v="0"/>
    <x v="7"/>
    <m/>
    <m/>
    <n v="19.631191999999999"/>
    <s v="million Sm³"/>
    <x v="9"/>
    <n v="123.4762714"/>
    <s v="million bbl"/>
  </r>
  <r>
    <s v="OG0004511"/>
    <x v="679"/>
    <x v="8"/>
    <s v="https://www.gem.wiki/Gullfaks_S%C3%B8r_Oil_and_Gas_Field_%28Norway%29"/>
    <x v="3"/>
    <x v="3"/>
    <m/>
    <m/>
    <n v="0"/>
    <s v="million Sm³/y"/>
    <x v="3"/>
    <n v="0"/>
    <s v="million bbl/y"/>
  </r>
  <r>
    <s v="OG0004511"/>
    <x v="679"/>
    <x v="8"/>
    <s v="https://www.gem.wiki/Gullfaks_S%C3%B8r_Oil_and_Gas_Field_%28Norway%29"/>
    <x v="3"/>
    <x v="3"/>
    <m/>
    <m/>
    <n v="0"/>
    <s v="million Sm³/y"/>
    <x v="9"/>
    <n v="0"/>
    <s v="million bbl/y"/>
  </r>
  <r>
    <s v="OG0004511"/>
    <x v="679"/>
    <x v="8"/>
    <s v="https://www.gem.wiki/Gullfaks_S%C3%B8r_Oil_and_Gas_Field_%28Norway%29"/>
    <x v="0"/>
    <x v="3"/>
    <m/>
    <m/>
    <n v="5.0277000000000002E-2"/>
    <s v="million Sm³"/>
    <x v="3"/>
    <n v="7.9934179150000003E-3"/>
    <s v="million bbl"/>
  </r>
  <r>
    <s v="OG0004511"/>
    <x v="679"/>
    <x v="8"/>
    <s v="https://www.gem.wiki/Gullfaks_S%C3%B8r_Oil_and_Gas_Field_%28Norway%29"/>
    <x v="0"/>
    <x v="3"/>
    <m/>
    <m/>
    <n v="5.0277000000000002E-2"/>
    <s v="million Sm³"/>
    <x v="9"/>
    <n v="7.9934179150000003E-3"/>
    <s v="million bbl"/>
  </r>
  <r>
    <s v="OG0004511"/>
    <x v="679"/>
    <x v="8"/>
    <s v="https://www.gem.wiki/Gullfaks_S%C3%B8r_Oil_and_Gas_Field_%28Norway%29"/>
    <x v="1"/>
    <x v="0"/>
    <m/>
    <s v="original recoverable reserves"/>
    <n v="63.48"/>
    <s v="million Sm³"/>
    <x v="9"/>
    <n v="399.27650399999999"/>
    <s v="million bbl"/>
  </r>
  <r>
    <s v="OG0004511"/>
    <x v="679"/>
    <x v="8"/>
    <s v="https://www.gem.wiki/Gullfaks_S%C3%B8r_Oil_and_Gas_Field_%28Norway%29"/>
    <x v="1"/>
    <x v="1"/>
    <m/>
    <s v="original recoverable reserves"/>
    <n v="103.51"/>
    <s v="billion Sm³"/>
    <x v="9"/>
    <n v="103510"/>
    <s v="million m³"/>
  </r>
  <r>
    <s v="OG0004511"/>
    <x v="679"/>
    <x v="8"/>
    <s v="https://www.gem.wiki/Gullfaks_S%C3%B8r_Oil_and_Gas_Field_%28Norway%29"/>
    <x v="1"/>
    <x v="7"/>
    <m/>
    <s v="original recoverable reserves"/>
    <n v="12.59"/>
    <s v="million Sm³"/>
    <x v="9"/>
    <n v="79.188581999999997"/>
    <s v="million bbl"/>
  </r>
  <r>
    <s v="OG0004511"/>
    <x v="679"/>
    <x v="8"/>
    <s v="https://www.gem.wiki/Gullfaks_S%C3%B8r_Oil_and_Gas_Field_%28Norway%29"/>
    <x v="1"/>
    <x v="3"/>
    <m/>
    <s v="original recoverable reserves"/>
    <n v="0"/>
    <s v="million Sm³"/>
    <x v="9"/>
    <n v="0"/>
    <s v="million bbl"/>
  </r>
  <r>
    <s v="OG0004511"/>
    <x v="679"/>
    <x v="8"/>
    <s v="https://www.gem.wiki/Gullfaks_S%C3%B8r_Oil_and_Gas_Field_%28Norway%29"/>
    <x v="1"/>
    <x v="1"/>
    <m/>
    <s v="remaining reserves"/>
    <n v="23.48"/>
    <s v="billion Sm³"/>
    <x v="9"/>
    <n v="23480"/>
    <s v="million m³"/>
  </r>
  <r>
    <s v="OG0004511"/>
    <x v="679"/>
    <x v="8"/>
    <s v="https://www.gem.wiki/Gullfaks_S%C3%B8r_Oil_and_Gas_Field_%28Norway%29"/>
    <x v="1"/>
    <x v="0"/>
    <m/>
    <s v="remaining reserves"/>
    <n v="5.26"/>
    <s v="million Sm³"/>
    <x v="9"/>
    <n v="33.084347999999999"/>
    <s v="million bbl"/>
  </r>
  <r>
    <s v="OG0004511"/>
    <x v="679"/>
    <x v="8"/>
    <s v="https://www.gem.wiki/Gullfaks_S%C3%B8r_Oil_and_Gas_Field_%28Norway%29"/>
    <x v="1"/>
    <x v="7"/>
    <m/>
    <s v="remaining reserves"/>
    <n v="2.5099999999999998"/>
    <s v="million Sm³"/>
    <x v="9"/>
    <n v="15.787398"/>
    <s v="million bbl"/>
  </r>
  <r>
    <s v="OG0004511"/>
    <x v="679"/>
    <x v="8"/>
    <s v="https://www.gem.wiki/Gullfaks_S%C3%B8r_Oil_and_Gas_Field_%28Norway%29"/>
    <x v="1"/>
    <x v="3"/>
    <m/>
    <s v="remaining reserves"/>
    <n v="0"/>
    <s v="million Sm³"/>
    <x v="9"/>
    <n v="0"/>
    <s v="million bbl"/>
  </r>
  <r>
    <s v="OG0004512"/>
    <x v="680"/>
    <x v="8"/>
    <s v="https://www.gem.wiki/Valemon_Oil_and_Gas_Field_%28Norway%29"/>
    <x v="0"/>
    <x v="3"/>
    <m/>
    <m/>
    <n v="0"/>
    <s v="million Sm³"/>
    <x v="4"/>
    <n v="0"/>
    <s v="million bbl"/>
  </r>
  <r>
    <s v="OG0004512"/>
    <x v="680"/>
    <x v="8"/>
    <s v="https://www.gem.wiki/Valemon_Oil_and_Gas_Field_%28Norway%29"/>
    <x v="0"/>
    <x v="1"/>
    <m/>
    <m/>
    <n v="11.896516"/>
    <s v="billion Sm³"/>
    <x v="4"/>
    <n v="11896.516"/>
    <s v="million m³"/>
  </r>
  <r>
    <s v="OG0004512"/>
    <x v="680"/>
    <x v="8"/>
    <s v="https://www.gem.wiki/Valemon_Oil_and_Gas_Field_%28Norway%29"/>
    <x v="0"/>
    <x v="7"/>
    <m/>
    <m/>
    <n v="6.5267000000000006E-2"/>
    <s v="million Sm³"/>
    <x v="4"/>
    <n v="0.41051637660000001"/>
    <s v="million bbl"/>
  </r>
  <r>
    <s v="OG0004512"/>
    <x v="680"/>
    <x v="8"/>
    <s v="https://www.gem.wiki/Valemon_Oil_and_Gas_Field_%28Norway%29"/>
    <x v="0"/>
    <x v="0"/>
    <m/>
    <m/>
    <n v="1.639032"/>
    <s v="million Sm³"/>
    <x v="4"/>
    <n v="10.309183470000001"/>
    <s v="million bbl"/>
  </r>
  <r>
    <s v="OG0004512"/>
    <x v="680"/>
    <x v="8"/>
    <s v="https://www.gem.wiki/Valemon_Oil_and_Gas_Field_%28Norway%29"/>
    <x v="3"/>
    <x v="3"/>
    <m/>
    <m/>
    <n v="0"/>
    <s v="million Sm³/y"/>
    <x v="4"/>
    <n v="0"/>
    <s v="million bbl/y"/>
  </r>
  <r>
    <s v="OG0004512"/>
    <x v="680"/>
    <x v="8"/>
    <s v="https://www.gem.wiki/Valemon_Oil_and_Gas_Field_%28Norway%29"/>
    <x v="3"/>
    <x v="1"/>
    <s v="YES"/>
    <m/>
    <n v="1.0230919999999999"/>
    <s v="billion Sm³/y"/>
    <x v="4"/>
    <n v="1023.092"/>
    <s v="million m³/y"/>
  </r>
  <r>
    <s v="OG0004512"/>
    <x v="680"/>
    <x v="8"/>
    <s v="https://www.gem.wiki/Valemon_Oil_and_Gas_Field_%28Norway%29"/>
    <x v="3"/>
    <x v="7"/>
    <m/>
    <m/>
    <n v="4.8329999999999996E-3"/>
    <s v="million Sm³/y"/>
    <x v="4"/>
    <n v="3.0398603400000002E-2"/>
    <s v="million bbl/y"/>
  </r>
  <r>
    <s v="OG0004512"/>
    <x v="680"/>
    <x v="8"/>
    <s v="https://www.gem.wiki/Valemon_Oil_and_Gas_Field_%28Norway%29"/>
    <x v="3"/>
    <x v="0"/>
    <m/>
    <m/>
    <n v="0.11756800000000001"/>
    <s v="million Sm³/y"/>
    <x v="4"/>
    <n v="0.73947920639999998"/>
    <s v="million bbl/y"/>
  </r>
  <r>
    <s v="OG0004512"/>
    <x v="680"/>
    <x v="8"/>
    <s v="https://www.gem.wiki/Valemon_Oil_and_Gas_Field_%28Norway%29"/>
    <x v="1"/>
    <x v="3"/>
    <m/>
    <s v="original recoverable reserves"/>
    <n v="0"/>
    <s v="million Sm³"/>
    <x v="4"/>
    <n v="0"/>
    <s v="million bbl"/>
  </r>
  <r>
    <s v="OG0004512"/>
    <x v="680"/>
    <x v="8"/>
    <s v="https://www.gem.wiki/Valemon_Oil_and_Gas_Field_%28Norway%29"/>
    <x v="1"/>
    <x v="3"/>
    <m/>
    <s v="remaining reserves"/>
    <n v="0"/>
    <s v="million Sm³"/>
    <x v="4"/>
    <n v="0"/>
    <s v="million bbl"/>
  </r>
  <r>
    <s v="OG0004512"/>
    <x v="680"/>
    <x v="8"/>
    <s v="https://www.gem.wiki/Valemon_Oil_and_Gas_Field_%28Norway%29"/>
    <x v="1"/>
    <x v="1"/>
    <m/>
    <s v="original recoverable reserves"/>
    <n v="16.03"/>
    <s v="billion Sm³"/>
    <x v="4"/>
    <n v="16030"/>
    <s v="million m³"/>
  </r>
  <r>
    <s v="OG0004512"/>
    <x v="680"/>
    <x v="8"/>
    <s v="https://www.gem.wiki/Valemon_Oil_and_Gas_Field_%28Norway%29"/>
    <x v="1"/>
    <x v="1"/>
    <m/>
    <s v="remaining reserves"/>
    <n v="4.2"/>
    <s v="billion Sm³"/>
    <x v="4"/>
    <n v="4200"/>
    <s v="million m³"/>
  </r>
  <r>
    <s v="OG0004512"/>
    <x v="680"/>
    <x v="8"/>
    <s v="https://www.gem.wiki/Valemon_Oil_and_Gas_Field_%28Norway%29"/>
    <x v="1"/>
    <x v="7"/>
    <m/>
    <s v="original recoverable reserves"/>
    <n v="0.13"/>
    <s v="million tonnes"/>
    <x v="4"/>
    <n v="1.508"/>
    <s v="million bbl"/>
  </r>
  <r>
    <s v="OG0004512"/>
    <x v="680"/>
    <x v="8"/>
    <s v="https://www.gem.wiki/Valemon_Oil_and_Gas_Field_%28Norway%29"/>
    <x v="1"/>
    <x v="7"/>
    <m/>
    <s v="remaining reserves"/>
    <n v="0.03"/>
    <s v="million tonnes"/>
    <x v="4"/>
    <n v="0.34799999999999998"/>
    <s v="million bbl"/>
  </r>
  <r>
    <s v="OG0004512"/>
    <x v="680"/>
    <x v="8"/>
    <s v="https://www.gem.wiki/Valemon_Oil_and_Gas_Field_%28Norway%29"/>
    <x v="1"/>
    <x v="0"/>
    <m/>
    <s v="original recoverable reserves"/>
    <n v="2.2799999999999998"/>
    <s v="million Sm³"/>
    <x v="4"/>
    <n v="14.340744000000001"/>
    <s v="million bbl"/>
  </r>
  <r>
    <s v="OG0004512"/>
    <x v="680"/>
    <x v="8"/>
    <s v="https://www.gem.wiki/Valemon_Oil_and_Gas_Field_%28Norway%29"/>
    <x v="1"/>
    <x v="0"/>
    <m/>
    <s v="remaining reserves"/>
    <n v="0.63"/>
    <s v="million Sm³"/>
    <x v="4"/>
    <n v="3.962574"/>
    <s v="million bbl"/>
  </r>
  <r>
    <s v="OG0004512"/>
    <x v="680"/>
    <x v="8"/>
    <s v="https://www.gem.wiki/Valemon_Oil_and_Gas_Field_%28Norway%29"/>
    <x v="3"/>
    <x v="1"/>
    <s v="YES"/>
    <m/>
    <n v="0.643675"/>
    <s v="billion Sm³/y"/>
    <x v="3"/>
    <n v="643.67499999999995"/>
    <s v="million m³/y"/>
  </r>
  <r>
    <s v="OG0004512"/>
    <x v="680"/>
    <x v="8"/>
    <s v="https://www.gem.wiki/Valemon_Oil_and_Gas_Field_%28Norway%29"/>
    <x v="3"/>
    <x v="1"/>
    <s v="YES"/>
    <m/>
    <n v="0.50395400000000001"/>
    <s v="billion Sm³/y"/>
    <x v="9"/>
    <n v="503.95400000000001"/>
    <s v="million m³/y"/>
  </r>
  <r>
    <s v="OG0004512"/>
    <x v="680"/>
    <x v="8"/>
    <s v="https://www.gem.wiki/Valemon_Oil_and_Gas_Field_%28Norway%29"/>
    <x v="0"/>
    <x v="1"/>
    <m/>
    <m/>
    <n v="12.540259000000001"/>
    <s v="billion Sm³"/>
    <x v="3"/>
    <n v="12540.259"/>
    <s v="million m³"/>
  </r>
  <r>
    <s v="OG0004512"/>
    <x v="680"/>
    <x v="8"/>
    <s v="https://www.gem.wiki/Valemon_Oil_and_Gas_Field_%28Norway%29"/>
    <x v="0"/>
    <x v="1"/>
    <m/>
    <m/>
    <n v="13.044212999999999"/>
    <s v="billion Sm³"/>
    <x v="9"/>
    <n v="13044.213"/>
    <s v="million m³"/>
  </r>
  <r>
    <s v="OG0004512"/>
    <x v="680"/>
    <x v="8"/>
    <s v="https://www.gem.wiki/Valemon_Oil_and_Gas_Field_%28Norway%29"/>
    <x v="3"/>
    <x v="0"/>
    <m/>
    <m/>
    <n v="8.2554000000000002E-2"/>
    <s v="million Sm³/y"/>
    <x v="3"/>
    <n v="0.51924814919999995"/>
    <s v="million bbl/y"/>
  </r>
  <r>
    <s v="OG0004512"/>
    <x v="680"/>
    <x v="8"/>
    <s v="https://www.gem.wiki/Valemon_Oil_and_Gas_Field_%28Norway%29"/>
    <x v="3"/>
    <x v="0"/>
    <m/>
    <m/>
    <n v="9.3950000000000006E-2"/>
    <s v="million Sm³/y"/>
    <x v="9"/>
    <n v="0.59092670999999997"/>
    <s v="million bbl/y"/>
  </r>
  <r>
    <s v="OG0004512"/>
    <x v="680"/>
    <x v="8"/>
    <s v="https://www.gem.wiki/Valemon_Oil_and_Gas_Field_%28Norway%29"/>
    <x v="0"/>
    <x v="0"/>
    <m/>
    <m/>
    <n v="1.7215860000000001"/>
    <s v="million Sm³"/>
    <x v="3"/>
    <n v="10.82843162"/>
    <s v="million bbl"/>
  </r>
  <r>
    <s v="OG0004512"/>
    <x v="680"/>
    <x v="8"/>
    <s v="https://www.gem.wiki/Valemon_Oil_and_Gas_Field_%28Norway%29"/>
    <x v="0"/>
    <x v="0"/>
    <m/>
    <m/>
    <n v="1.815536"/>
    <s v="million Sm³"/>
    <x v="9"/>
    <n v="11.41935833"/>
    <s v="million bbl"/>
  </r>
  <r>
    <s v="OG0004512"/>
    <x v="680"/>
    <x v="8"/>
    <s v="https://www.gem.wiki/Valemon_Oil_and_Gas_Field_%28Norway%29"/>
    <x v="3"/>
    <x v="7"/>
    <m/>
    <m/>
    <n v="2.4580000000000001E-3"/>
    <s v="million Sm³/y"/>
    <x v="3"/>
    <n v="1.5460328400000001E-2"/>
    <s v="million bbl/y"/>
  </r>
  <r>
    <s v="OG0004512"/>
    <x v="680"/>
    <x v="8"/>
    <s v="https://www.gem.wiki/Valemon_Oil_and_Gas_Field_%28Norway%29"/>
    <x v="3"/>
    <x v="7"/>
    <m/>
    <m/>
    <n v="9.3000000000000005E-4"/>
    <s v="million Sm³/y"/>
    <x v="9"/>
    <n v="5.8495140000000001E-3"/>
    <s v="million bbl/y"/>
  </r>
  <r>
    <s v="OG0004512"/>
    <x v="680"/>
    <x v="8"/>
    <s v="https://www.gem.wiki/Valemon_Oil_and_Gas_Field_%28Norway%29"/>
    <x v="0"/>
    <x v="7"/>
    <m/>
    <m/>
    <n v="6.7805000000000004E-2"/>
    <s v="million Sm³"/>
    <x v="3"/>
    <n v="0.426479889"/>
    <s v="million bbl"/>
  </r>
  <r>
    <s v="OG0004512"/>
    <x v="680"/>
    <x v="8"/>
    <s v="https://www.gem.wiki/Valemon_Oil_and_Gas_Field_%28Norway%29"/>
    <x v="0"/>
    <x v="7"/>
    <m/>
    <m/>
    <n v="6.8735000000000004E-2"/>
    <s v="million Sm³"/>
    <x v="9"/>
    <n v="0.432329403"/>
    <s v="million bbl"/>
  </r>
  <r>
    <s v="OG0004512"/>
    <x v="680"/>
    <x v="8"/>
    <s v="https://www.gem.wiki/Valemon_Oil_and_Gas_Field_%28Norway%29"/>
    <x v="3"/>
    <x v="3"/>
    <m/>
    <m/>
    <n v="0"/>
    <s v="million Sm³/y"/>
    <x v="3"/>
    <n v="0"/>
    <s v="million bbl/y"/>
  </r>
  <r>
    <s v="OG0004512"/>
    <x v="680"/>
    <x v="8"/>
    <s v="https://www.gem.wiki/Valemon_Oil_and_Gas_Field_%28Norway%29"/>
    <x v="3"/>
    <x v="3"/>
    <m/>
    <m/>
    <n v="0"/>
    <s v="million Sm³/y"/>
    <x v="9"/>
    <n v="0"/>
    <s v="million bbl/y"/>
  </r>
  <r>
    <s v="OG0004512"/>
    <x v="680"/>
    <x v="8"/>
    <s v="https://www.gem.wiki/Valemon_Oil_and_Gas_Field_%28Norway%29"/>
    <x v="0"/>
    <x v="3"/>
    <m/>
    <m/>
    <n v="0"/>
    <s v="million Sm³"/>
    <x v="3"/>
    <n v="0"/>
    <s v="million bbl"/>
  </r>
  <r>
    <s v="OG0004512"/>
    <x v="680"/>
    <x v="8"/>
    <s v="https://www.gem.wiki/Valemon_Oil_and_Gas_Field_%28Norway%29"/>
    <x v="0"/>
    <x v="3"/>
    <m/>
    <m/>
    <n v="0"/>
    <s v="million Sm³"/>
    <x v="9"/>
    <n v="0"/>
    <s v="million bbl"/>
  </r>
  <r>
    <s v="OG0004512"/>
    <x v="680"/>
    <x v="8"/>
    <s v="https://www.gem.wiki/Valemon_Oil_and_Gas_Field_%28Norway%29"/>
    <x v="1"/>
    <x v="0"/>
    <m/>
    <s v="original recoverable reserves"/>
    <n v="2.44"/>
    <s v="million Sm³"/>
    <x v="9"/>
    <n v="15.347111999999999"/>
    <s v="million bbl"/>
  </r>
  <r>
    <s v="OG0004512"/>
    <x v="680"/>
    <x v="8"/>
    <s v="https://www.gem.wiki/Valemon_Oil_and_Gas_Field_%28Norway%29"/>
    <x v="1"/>
    <x v="1"/>
    <m/>
    <s v="original recoverable reserves"/>
    <n v="16.649999999999999"/>
    <s v="billion Sm³"/>
    <x v="9"/>
    <n v="16650"/>
    <s v="million m³"/>
  </r>
  <r>
    <s v="OG0004512"/>
    <x v="680"/>
    <x v="8"/>
    <s v="https://www.gem.wiki/Valemon_Oil_and_Gas_Field_%28Norway%29"/>
    <x v="1"/>
    <x v="7"/>
    <m/>
    <s v="original recoverable reserves"/>
    <n v="0.23"/>
    <s v="million Sm³"/>
    <x v="9"/>
    <n v="1.4466540000000001"/>
    <s v="million bbl"/>
  </r>
  <r>
    <s v="OG0004512"/>
    <x v="680"/>
    <x v="8"/>
    <s v="https://www.gem.wiki/Valemon_Oil_and_Gas_Field_%28Norway%29"/>
    <x v="1"/>
    <x v="3"/>
    <m/>
    <s v="original recoverable reserves"/>
    <n v="0"/>
    <s v="million Sm³"/>
    <x v="9"/>
    <n v="0"/>
    <s v="million bbl"/>
  </r>
  <r>
    <s v="OG0004512"/>
    <x v="680"/>
    <x v="8"/>
    <s v="https://www.gem.wiki/Valemon_Oil_and_Gas_Field_%28Norway%29"/>
    <x v="1"/>
    <x v="1"/>
    <m/>
    <s v="remaining reserves"/>
    <n v="3.55"/>
    <s v="billion Sm³"/>
    <x v="9"/>
    <n v="3550"/>
    <s v="million m³"/>
  </r>
  <r>
    <s v="OG0004512"/>
    <x v="680"/>
    <x v="8"/>
    <s v="https://www.gem.wiki/Valemon_Oil_and_Gas_Field_%28Norway%29"/>
    <x v="1"/>
    <x v="0"/>
    <m/>
    <s v="remaining reserves"/>
    <n v="0.57999999999999996"/>
    <s v="million Sm³"/>
    <x v="9"/>
    <n v="3.6480839999999999"/>
    <s v="million bbl"/>
  </r>
  <r>
    <s v="OG0004512"/>
    <x v="680"/>
    <x v="8"/>
    <s v="https://www.gem.wiki/Valemon_Oil_and_Gas_Field_%28Norway%29"/>
    <x v="1"/>
    <x v="7"/>
    <m/>
    <s v="remaining reserves"/>
    <n v="0.12"/>
    <s v="million Sm³"/>
    <x v="9"/>
    <n v="0.754776"/>
    <s v="million bbl"/>
  </r>
  <r>
    <s v="OG0004512"/>
    <x v="680"/>
    <x v="8"/>
    <s v="https://www.gem.wiki/Valemon_Oil_and_Gas_Field_%28Norway%29"/>
    <x v="1"/>
    <x v="3"/>
    <m/>
    <s v="remaining reserves"/>
    <n v="0"/>
    <s v="million Sm³"/>
    <x v="9"/>
    <n v="0"/>
    <s v="million bbl"/>
  </r>
  <r>
    <s v="OG0004513"/>
    <x v="681"/>
    <x v="8"/>
    <s v="https://www.gem.wiki/Gullfaks_Oil_and_Gas_Field_%28Norway%29"/>
    <x v="0"/>
    <x v="3"/>
    <m/>
    <m/>
    <n v="0"/>
    <s v="million Sm³"/>
    <x v="4"/>
    <n v="0"/>
    <s v="million bbl"/>
  </r>
  <r>
    <s v="OG0004513"/>
    <x v="681"/>
    <x v="8"/>
    <s v="https://www.gem.wiki/Gullfaks_Oil_and_Gas_Field_%28Norway%29"/>
    <x v="0"/>
    <x v="1"/>
    <m/>
    <m/>
    <n v="23.077293000000001"/>
    <s v="billion Sm³"/>
    <x v="4"/>
    <n v="23077.293000000001"/>
    <s v="million m³"/>
  </r>
  <r>
    <s v="OG0004513"/>
    <x v="681"/>
    <x v="8"/>
    <s v="https://www.gem.wiki/Gullfaks_Oil_and_Gas_Field_%28Norway%29"/>
    <x v="0"/>
    <x v="7"/>
    <m/>
    <m/>
    <n v="5.1882820000000001"/>
    <s v="million Sm³"/>
    <x v="4"/>
    <n v="32.633256119999999"/>
    <s v="million bbl"/>
  </r>
  <r>
    <s v="OG0004513"/>
    <x v="681"/>
    <x v="8"/>
    <s v="https://www.gem.wiki/Gullfaks_Oil_and_Gas_Field_%28Norway%29"/>
    <x v="0"/>
    <x v="0"/>
    <m/>
    <m/>
    <n v="372.84072500000002"/>
    <s v="million Sm³"/>
    <x v="4"/>
    <n v="2345.0935920000002"/>
    <s v="million bbl"/>
  </r>
  <r>
    <s v="OG0004513"/>
    <x v="681"/>
    <x v="8"/>
    <s v="https://www.gem.wiki/Gullfaks_Oil_and_Gas_Field_%28Norway%29"/>
    <x v="3"/>
    <x v="3"/>
    <m/>
    <m/>
    <n v="0"/>
    <s v="million Sm³/y"/>
    <x v="4"/>
    <n v="0"/>
    <s v="million bbl/y"/>
  </r>
  <r>
    <s v="OG0004513"/>
    <x v="681"/>
    <x v="8"/>
    <s v="https://www.gem.wiki/Gullfaks_Oil_and_Gas_Field_%28Norway%29"/>
    <x v="3"/>
    <x v="1"/>
    <s v="YES"/>
    <m/>
    <n v="0"/>
    <s v="billion Sm³/y"/>
    <x v="4"/>
    <n v="0"/>
    <s v="million m³/y"/>
  </r>
  <r>
    <s v="OG0004513"/>
    <x v="681"/>
    <x v="8"/>
    <s v="https://www.gem.wiki/Gullfaks_Oil_and_Gas_Field_%28Norway%29"/>
    <x v="3"/>
    <x v="7"/>
    <m/>
    <m/>
    <n v="0"/>
    <s v="million Sm³/y"/>
    <x v="4"/>
    <n v="0"/>
    <s v="million bbl/y"/>
  </r>
  <r>
    <s v="OG0004513"/>
    <x v="681"/>
    <x v="8"/>
    <s v="https://www.gem.wiki/Gullfaks_Oil_and_Gas_Field_%28Norway%29"/>
    <x v="3"/>
    <x v="0"/>
    <m/>
    <m/>
    <n v="2.410434"/>
    <s v="million Sm³/y"/>
    <x v="4"/>
    <n v="15.161147769999999"/>
    <s v="million bbl/y"/>
  </r>
  <r>
    <s v="OG0004513"/>
    <x v="681"/>
    <x v="8"/>
    <s v="https://www.gem.wiki/Gullfaks_Oil_and_Gas_Field_%28Norway%29"/>
    <x v="1"/>
    <x v="3"/>
    <m/>
    <s v="original recoverable reserves"/>
    <n v="0"/>
    <s v="million Sm³"/>
    <x v="4"/>
    <n v="0"/>
    <s v="million bbl"/>
  </r>
  <r>
    <s v="OG0004513"/>
    <x v="681"/>
    <x v="8"/>
    <s v="https://www.gem.wiki/Gullfaks_Oil_and_Gas_Field_%28Norway%29"/>
    <x v="1"/>
    <x v="3"/>
    <m/>
    <s v="remaining reserves"/>
    <n v="0"/>
    <s v="million Sm³"/>
    <x v="4"/>
    <n v="0"/>
    <s v="million bbl"/>
  </r>
  <r>
    <s v="OG0004513"/>
    <x v="681"/>
    <x v="8"/>
    <s v="https://www.gem.wiki/Gullfaks_Oil_and_Gas_Field_%28Norway%29"/>
    <x v="1"/>
    <x v="1"/>
    <m/>
    <s v="original recoverable reserves"/>
    <n v="23.08"/>
    <s v="billion Sm³"/>
    <x v="4"/>
    <n v="23080"/>
    <s v="million m³"/>
  </r>
  <r>
    <s v="OG0004513"/>
    <x v="681"/>
    <x v="8"/>
    <s v="https://www.gem.wiki/Gullfaks_Oil_and_Gas_Field_%28Norway%29"/>
    <x v="1"/>
    <x v="1"/>
    <m/>
    <s v="remaining reserves"/>
    <n v="0"/>
    <s v="billion Sm³"/>
    <x v="4"/>
    <n v="0"/>
    <s v="million m³"/>
  </r>
  <r>
    <s v="OG0004513"/>
    <x v="681"/>
    <x v="8"/>
    <s v="https://www.gem.wiki/Gullfaks_Oil_and_Gas_Field_%28Norway%29"/>
    <x v="1"/>
    <x v="7"/>
    <m/>
    <s v="original recoverable reserves"/>
    <n v="2.83"/>
    <s v="million tonnes"/>
    <x v="4"/>
    <n v="32.828000000000003"/>
    <s v="million bbl"/>
  </r>
  <r>
    <s v="OG0004513"/>
    <x v="681"/>
    <x v="8"/>
    <s v="https://www.gem.wiki/Gullfaks_Oil_and_Gas_Field_%28Norway%29"/>
    <x v="1"/>
    <x v="7"/>
    <m/>
    <s v="remaining reserves"/>
    <n v="0"/>
    <s v="million tonnes"/>
    <x v="4"/>
    <n v="0"/>
    <s v="million bbl"/>
  </r>
  <r>
    <s v="OG0004513"/>
    <x v="681"/>
    <x v="8"/>
    <s v="https://www.gem.wiki/Gullfaks_Oil_and_Gas_Field_%28Norway%29"/>
    <x v="1"/>
    <x v="0"/>
    <m/>
    <s v="original recoverable reserves"/>
    <n v="387.39"/>
    <s v="million Sm³"/>
    <x v="4"/>
    <n v="2436.605622"/>
    <s v="million bbl"/>
  </r>
  <r>
    <s v="OG0004513"/>
    <x v="681"/>
    <x v="8"/>
    <s v="https://www.gem.wiki/Gullfaks_Oil_and_Gas_Field_%28Norway%29"/>
    <x v="1"/>
    <x v="0"/>
    <m/>
    <s v="remaining reserves"/>
    <n v="14.54"/>
    <s v="million Sm³"/>
    <x v="4"/>
    <n v="91.453692000000004"/>
    <s v="million bbl"/>
  </r>
  <r>
    <s v="OG0004513"/>
    <x v="681"/>
    <x v="8"/>
    <s v="https://www.gem.wiki/Gullfaks_Oil_and_Gas_Field_%28Norway%29"/>
    <x v="3"/>
    <x v="1"/>
    <s v="YES"/>
    <m/>
    <n v="0"/>
    <s v="billion Sm³/y"/>
    <x v="3"/>
    <n v="0"/>
    <s v="million m³/y"/>
  </r>
  <r>
    <s v="OG0004513"/>
    <x v="681"/>
    <x v="8"/>
    <s v="https://www.gem.wiki/Gullfaks_Oil_and_Gas_Field_%28Norway%29"/>
    <x v="3"/>
    <x v="1"/>
    <s v="YES"/>
    <m/>
    <n v="0"/>
    <s v="billion Sm³/y"/>
    <x v="9"/>
    <n v="0"/>
    <s v="million m³/y"/>
  </r>
  <r>
    <s v="OG0004513"/>
    <x v="681"/>
    <x v="8"/>
    <s v="https://www.gem.wiki/Gullfaks_Oil_and_Gas_Field_%28Norway%29"/>
    <x v="0"/>
    <x v="1"/>
    <m/>
    <m/>
    <n v="23.077293000000001"/>
    <s v="billion Sm³"/>
    <x v="3"/>
    <n v="23077.293000000001"/>
    <s v="million m³"/>
  </r>
  <r>
    <s v="OG0004513"/>
    <x v="681"/>
    <x v="8"/>
    <s v="https://www.gem.wiki/Gullfaks_Oil_and_Gas_Field_%28Norway%29"/>
    <x v="0"/>
    <x v="1"/>
    <m/>
    <m/>
    <n v="23.077293000000001"/>
    <s v="billion Sm³"/>
    <x v="9"/>
    <n v="23077.293000000001"/>
    <s v="million m³"/>
  </r>
  <r>
    <s v="OG0004513"/>
    <x v="681"/>
    <x v="8"/>
    <s v="https://www.gem.wiki/Gullfaks_Oil_and_Gas_Field_%28Norway%29"/>
    <x v="3"/>
    <x v="0"/>
    <m/>
    <m/>
    <n v="1.7692589999999999"/>
    <s v="million Sm³/y"/>
    <x v="3"/>
    <n v="11.12828526"/>
    <s v="million bbl/y"/>
  </r>
  <r>
    <s v="OG0004513"/>
    <x v="681"/>
    <x v="8"/>
    <s v="https://www.gem.wiki/Gullfaks_Oil_and_Gas_Field_%28Norway%29"/>
    <x v="3"/>
    <x v="0"/>
    <m/>
    <m/>
    <n v="1.611305"/>
    <s v="million Sm³/y"/>
    <x v="9"/>
    <n v="10.13478619"/>
    <s v="million bbl/y"/>
  </r>
  <r>
    <s v="OG0004513"/>
    <x v="681"/>
    <x v="8"/>
    <s v="https://www.gem.wiki/Gullfaks_Oil_and_Gas_Field_%28Norway%29"/>
    <x v="0"/>
    <x v="0"/>
    <m/>
    <m/>
    <n v="374.607777"/>
    <s v="million Sm³"/>
    <x v="3"/>
    <n v="2356.2079960000001"/>
    <s v="million bbl"/>
  </r>
  <r>
    <s v="OG0004513"/>
    <x v="681"/>
    <x v="8"/>
    <s v="https://www.gem.wiki/Gullfaks_Oil_and_Gas_Field_%28Norway%29"/>
    <x v="0"/>
    <x v="0"/>
    <m/>
    <m/>
    <n v="376.21908200000001"/>
    <s v="million Sm³"/>
    <x v="9"/>
    <n v="2366.3427820000002"/>
    <s v="million bbl"/>
  </r>
  <r>
    <s v="OG0004513"/>
    <x v="681"/>
    <x v="8"/>
    <s v="https://www.gem.wiki/Gullfaks_Oil_and_Gas_Field_%28Norway%29"/>
    <x v="3"/>
    <x v="7"/>
    <m/>
    <m/>
    <n v="0"/>
    <s v="million Sm³/y"/>
    <x v="3"/>
    <n v="0"/>
    <s v="million bbl/y"/>
  </r>
  <r>
    <s v="OG0004513"/>
    <x v="681"/>
    <x v="8"/>
    <s v="https://www.gem.wiki/Gullfaks_Oil_and_Gas_Field_%28Norway%29"/>
    <x v="3"/>
    <x v="7"/>
    <m/>
    <m/>
    <n v="0"/>
    <s v="million Sm³/y"/>
    <x v="9"/>
    <n v="0"/>
    <s v="million bbl/y"/>
  </r>
  <r>
    <s v="OG0004513"/>
    <x v="681"/>
    <x v="8"/>
    <s v="https://www.gem.wiki/Gullfaks_Oil_and_Gas_Field_%28Norway%29"/>
    <x v="0"/>
    <x v="7"/>
    <m/>
    <m/>
    <n v="5.1882820000000001"/>
    <s v="million Sm³"/>
    <x v="3"/>
    <n v="32.633256119999999"/>
    <s v="million bbl"/>
  </r>
  <r>
    <s v="OG0004513"/>
    <x v="681"/>
    <x v="8"/>
    <s v="https://www.gem.wiki/Gullfaks_Oil_and_Gas_Field_%28Norway%29"/>
    <x v="0"/>
    <x v="7"/>
    <m/>
    <m/>
    <n v="5.1882820000000001"/>
    <s v="million Sm³"/>
    <x v="9"/>
    <n v="32.633256119999999"/>
    <s v="million bbl"/>
  </r>
  <r>
    <s v="OG0004513"/>
    <x v="681"/>
    <x v="8"/>
    <s v="https://www.gem.wiki/Gullfaks_Oil_and_Gas_Field_%28Norway%29"/>
    <x v="3"/>
    <x v="3"/>
    <m/>
    <m/>
    <n v="0"/>
    <s v="million Sm³/y"/>
    <x v="3"/>
    <n v="0"/>
    <s v="million bbl/y"/>
  </r>
  <r>
    <s v="OG0004513"/>
    <x v="681"/>
    <x v="8"/>
    <s v="https://www.gem.wiki/Gullfaks_Oil_and_Gas_Field_%28Norway%29"/>
    <x v="3"/>
    <x v="3"/>
    <m/>
    <m/>
    <n v="0"/>
    <s v="million Sm³/y"/>
    <x v="9"/>
    <n v="0"/>
    <s v="million bbl/y"/>
  </r>
  <r>
    <s v="OG0004513"/>
    <x v="681"/>
    <x v="8"/>
    <s v="https://www.gem.wiki/Gullfaks_Oil_and_Gas_Field_%28Norway%29"/>
    <x v="0"/>
    <x v="3"/>
    <m/>
    <m/>
    <n v="0"/>
    <s v="million Sm³"/>
    <x v="3"/>
    <n v="0"/>
    <s v="million bbl"/>
  </r>
  <r>
    <s v="OG0004513"/>
    <x v="681"/>
    <x v="8"/>
    <s v="https://www.gem.wiki/Gullfaks_Oil_and_Gas_Field_%28Norway%29"/>
    <x v="0"/>
    <x v="3"/>
    <m/>
    <m/>
    <n v="0"/>
    <s v="million Sm³"/>
    <x v="9"/>
    <n v="0"/>
    <s v="million bbl"/>
  </r>
  <r>
    <s v="OG0004513"/>
    <x v="681"/>
    <x v="8"/>
    <s v="https://www.gem.wiki/Gullfaks_Oil_and_Gas_Field_%28Norway%29"/>
    <x v="1"/>
    <x v="0"/>
    <m/>
    <s v="original recoverable reserves"/>
    <n v="390.48"/>
    <s v="million Sm³"/>
    <x v="9"/>
    <n v="2456.0411039999999"/>
    <s v="million bbl"/>
  </r>
  <r>
    <s v="OG0004513"/>
    <x v="681"/>
    <x v="8"/>
    <s v="https://www.gem.wiki/Gullfaks_Oil_and_Gas_Field_%28Norway%29"/>
    <x v="1"/>
    <x v="1"/>
    <m/>
    <s v="original recoverable reserves"/>
    <n v="23.08"/>
    <s v="billion Sm³"/>
    <x v="9"/>
    <n v="23080"/>
    <s v="million m³"/>
  </r>
  <r>
    <s v="OG0004513"/>
    <x v="681"/>
    <x v="8"/>
    <s v="https://www.gem.wiki/Gullfaks_Oil_and_Gas_Field_%28Norway%29"/>
    <x v="1"/>
    <x v="7"/>
    <m/>
    <s v="original recoverable reserves"/>
    <n v="2.83"/>
    <s v="million Sm³"/>
    <x v="9"/>
    <n v="17.800134"/>
    <s v="million bbl"/>
  </r>
  <r>
    <s v="OG0004513"/>
    <x v="681"/>
    <x v="8"/>
    <s v="https://www.gem.wiki/Gullfaks_Oil_and_Gas_Field_%28Norway%29"/>
    <x v="1"/>
    <x v="3"/>
    <m/>
    <s v="original recoverable reserves"/>
    <n v="0"/>
    <s v="million Sm³"/>
    <x v="9"/>
    <n v="0"/>
    <s v="million bbl"/>
  </r>
  <r>
    <s v="OG0004513"/>
    <x v="681"/>
    <x v="8"/>
    <s v="https://www.gem.wiki/Gullfaks_Oil_and_Gas_Field_%28Norway%29"/>
    <x v="1"/>
    <x v="1"/>
    <m/>
    <s v="remaining reserves"/>
    <n v="0"/>
    <s v="billion Sm³"/>
    <x v="9"/>
    <n v="0"/>
    <s v="million m³"/>
  </r>
  <r>
    <s v="OG0004513"/>
    <x v="681"/>
    <x v="8"/>
    <s v="https://www.gem.wiki/Gullfaks_Oil_and_Gas_Field_%28Norway%29"/>
    <x v="1"/>
    <x v="0"/>
    <m/>
    <s v="remaining reserves"/>
    <n v="14.35"/>
    <s v="million Sm³"/>
    <x v="9"/>
    <n v="90.258629999999997"/>
    <s v="million bbl"/>
  </r>
  <r>
    <s v="OG0004513"/>
    <x v="681"/>
    <x v="8"/>
    <s v="https://www.gem.wiki/Gullfaks_Oil_and_Gas_Field_%28Norway%29"/>
    <x v="1"/>
    <x v="7"/>
    <m/>
    <s v="remaining reserves"/>
    <n v="0"/>
    <s v="million Sm³"/>
    <x v="9"/>
    <n v="0"/>
    <s v="million bbl"/>
  </r>
  <r>
    <s v="OG0004513"/>
    <x v="681"/>
    <x v="8"/>
    <s v="https://www.gem.wiki/Gullfaks_Oil_and_Gas_Field_%28Norway%29"/>
    <x v="1"/>
    <x v="3"/>
    <m/>
    <s v="remaining reserves"/>
    <n v="0"/>
    <s v="million Sm³"/>
    <x v="9"/>
    <n v="0"/>
    <s v="million bbl"/>
  </r>
  <r>
    <s v="OG0004514"/>
    <x v="682"/>
    <x v="8"/>
    <s v="https://www.gem.wiki/Draugen_Oil_and_Gas_Field_%28Norway%29"/>
    <x v="0"/>
    <x v="3"/>
    <m/>
    <m/>
    <n v="0"/>
    <s v="million Sm³"/>
    <x v="4"/>
    <n v="0"/>
    <s v="million bbl"/>
  </r>
  <r>
    <s v="OG0004514"/>
    <x v="682"/>
    <x v="8"/>
    <s v="https://www.gem.wiki/Draugen_Oil_and_Gas_Field_%28Norway%29"/>
    <x v="0"/>
    <x v="1"/>
    <m/>
    <m/>
    <n v="1.6891480000000001"/>
    <s v="billion Sm³"/>
    <x v="4"/>
    <n v="1689.1479999999999"/>
    <s v="million m³"/>
  </r>
  <r>
    <s v="OG0004514"/>
    <x v="682"/>
    <x v="8"/>
    <s v="https://www.gem.wiki/Draugen_Oil_and_Gas_Field_%28Norway%29"/>
    <x v="0"/>
    <x v="7"/>
    <m/>
    <m/>
    <n v="5.0123030000000002"/>
    <s v="million Sm³"/>
    <x v="4"/>
    <n v="31.526383410000001"/>
    <s v="million bbl"/>
  </r>
  <r>
    <s v="OG0004514"/>
    <x v="682"/>
    <x v="8"/>
    <s v="https://www.gem.wiki/Draugen_Oil_and_Gas_Field_%28Norway%29"/>
    <x v="0"/>
    <x v="0"/>
    <m/>
    <m/>
    <n v="142.74476100000001"/>
    <s v="million Sm³"/>
    <x v="4"/>
    <n v="897.83599770000001"/>
    <s v="million bbl"/>
  </r>
  <r>
    <s v="OG0004514"/>
    <x v="682"/>
    <x v="8"/>
    <s v="https://www.gem.wiki/Draugen_Oil_and_Gas_Field_%28Norway%29"/>
    <x v="3"/>
    <x v="3"/>
    <m/>
    <m/>
    <n v="0"/>
    <s v="million Sm³/y"/>
    <x v="4"/>
    <n v="0"/>
    <s v="million bbl/y"/>
  </r>
  <r>
    <s v="OG0004514"/>
    <x v="682"/>
    <x v="8"/>
    <s v="https://www.gem.wiki/Draugen_Oil_and_Gas_Field_%28Norway%29"/>
    <x v="3"/>
    <x v="1"/>
    <s v="YES"/>
    <m/>
    <n v="3.7200000000000002E-3"/>
    <s v="billion Sm³/y"/>
    <x v="4"/>
    <n v="3.72"/>
    <s v="million m³/y"/>
  </r>
  <r>
    <s v="OG0004514"/>
    <x v="682"/>
    <x v="8"/>
    <s v="https://www.gem.wiki/Draugen_Oil_and_Gas_Field_%28Norway%29"/>
    <x v="3"/>
    <x v="7"/>
    <m/>
    <m/>
    <n v="2.4896999999999999E-2"/>
    <s v="million Sm³/y"/>
    <x v="4"/>
    <n v="0.15659715060000001"/>
    <s v="million bbl/y"/>
  </r>
  <r>
    <s v="OG0004514"/>
    <x v="682"/>
    <x v="8"/>
    <s v="https://www.gem.wiki/Draugen_Oil_and_Gas_Field_%28Norway%29"/>
    <x v="3"/>
    <x v="0"/>
    <m/>
    <m/>
    <n v="0.98556299999999997"/>
    <s v="million Sm³/y"/>
    <x v="4"/>
    <n v="6.1989941569999996"/>
    <s v="million bbl/y"/>
  </r>
  <r>
    <s v="OG0004514"/>
    <x v="682"/>
    <x v="8"/>
    <s v="https://www.gem.wiki/Draugen_Oil_and_Gas_Field_%28Norway%29"/>
    <x v="1"/>
    <x v="3"/>
    <m/>
    <s v="original recoverable reserves"/>
    <n v="0"/>
    <s v="million Sm³"/>
    <x v="4"/>
    <n v="0"/>
    <s v="million bbl"/>
  </r>
  <r>
    <s v="OG0004514"/>
    <x v="682"/>
    <x v="8"/>
    <s v="https://www.gem.wiki/Draugen_Oil_and_Gas_Field_%28Norway%29"/>
    <x v="1"/>
    <x v="3"/>
    <m/>
    <s v="remaining reserves"/>
    <n v="0"/>
    <s v="million Sm³"/>
    <x v="4"/>
    <n v="0"/>
    <s v="million bbl"/>
  </r>
  <r>
    <s v="OG0004514"/>
    <x v="682"/>
    <x v="8"/>
    <s v="https://www.gem.wiki/Draugen_Oil_and_Gas_Field_%28Norway%29"/>
    <x v="1"/>
    <x v="1"/>
    <m/>
    <s v="original recoverable reserves"/>
    <n v="1.68"/>
    <s v="billion Sm³"/>
    <x v="4"/>
    <n v="1680"/>
    <s v="million m³"/>
  </r>
  <r>
    <s v="OG0004514"/>
    <x v="682"/>
    <x v="8"/>
    <s v="https://www.gem.wiki/Draugen_Oil_and_Gas_Field_%28Norway%29"/>
    <x v="1"/>
    <x v="1"/>
    <m/>
    <s v="remaining reserves"/>
    <n v="0"/>
    <s v="billion Sm³"/>
    <x v="4"/>
    <n v="0"/>
    <s v="million m³"/>
  </r>
  <r>
    <s v="OG0004514"/>
    <x v="682"/>
    <x v="8"/>
    <s v="https://www.gem.wiki/Draugen_Oil_and_Gas_Field_%28Norway%29"/>
    <x v="1"/>
    <x v="7"/>
    <m/>
    <s v="original recoverable reserves"/>
    <n v="2.64"/>
    <s v="million tonnes"/>
    <x v="4"/>
    <n v="30.623999999999999"/>
    <s v="million bbl"/>
  </r>
  <r>
    <s v="OG0004514"/>
    <x v="682"/>
    <x v="8"/>
    <s v="https://www.gem.wiki/Draugen_Oil_and_Gas_Field_%28Norway%29"/>
    <x v="1"/>
    <x v="7"/>
    <m/>
    <s v="remaining reserves"/>
    <n v="0"/>
    <s v="million tonnes"/>
    <x v="4"/>
    <n v="0"/>
    <s v="million bbl"/>
  </r>
  <r>
    <s v="OG0004514"/>
    <x v="682"/>
    <x v="8"/>
    <s v="https://www.gem.wiki/Draugen_Oil_and_Gas_Field_%28Norway%29"/>
    <x v="1"/>
    <x v="0"/>
    <m/>
    <s v="original recoverable reserves"/>
    <n v="150.91999999999999"/>
    <s v="million Sm³"/>
    <x v="4"/>
    <n v="949.25661600000001"/>
    <s v="million bbl"/>
  </r>
  <r>
    <s v="OG0004514"/>
    <x v="682"/>
    <x v="8"/>
    <s v="https://www.gem.wiki/Draugen_Oil_and_Gas_Field_%28Norway%29"/>
    <x v="1"/>
    <x v="0"/>
    <m/>
    <s v="remaining reserves"/>
    <n v="8.19"/>
    <s v="million Sm³"/>
    <x v="4"/>
    <n v="51.513461999999997"/>
    <s v="million bbl"/>
  </r>
  <r>
    <s v="OG0004514"/>
    <x v="682"/>
    <x v="8"/>
    <s v="https://www.gem.wiki/Draugen_Oil_and_Gas_Field_%28Norway%29"/>
    <x v="3"/>
    <x v="1"/>
    <s v="YES"/>
    <m/>
    <n v="0"/>
    <s v="billion Sm³/y"/>
    <x v="3"/>
    <n v="0"/>
    <s v="million m³/y"/>
  </r>
  <r>
    <s v="OG0004514"/>
    <x v="682"/>
    <x v="8"/>
    <s v="https://www.gem.wiki/Draugen_Oil_and_Gas_Field_%28Norway%29"/>
    <x v="3"/>
    <x v="1"/>
    <s v="YES"/>
    <m/>
    <n v="0"/>
    <s v="billion Sm³/y"/>
    <x v="9"/>
    <n v="0"/>
    <s v="million m³/y"/>
  </r>
  <r>
    <s v="OG0004514"/>
    <x v="682"/>
    <x v="8"/>
    <s v="https://www.gem.wiki/Draugen_Oil_and_Gas_Field_%28Norway%29"/>
    <x v="0"/>
    <x v="1"/>
    <m/>
    <m/>
    <n v="1.689146"/>
    <s v="billion Sm³"/>
    <x v="3"/>
    <n v="1689.146"/>
    <s v="million m³"/>
  </r>
  <r>
    <s v="OG0004514"/>
    <x v="682"/>
    <x v="8"/>
    <s v="https://www.gem.wiki/Draugen_Oil_and_Gas_Field_%28Norway%29"/>
    <x v="0"/>
    <x v="1"/>
    <m/>
    <m/>
    <n v="1.689146"/>
    <s v="billion Sm³"/>
    <x v="9"/>
    <n v="1689.146"/>
    <s v="million m³"/>
  </r>
  <r>
    <s v="OG0004514"/>
    <x v="682"/>
    <x v="8"/>
    <s v="https://www.gem.wiki/Draugen_Oil_and_Gas_Field_%28Norway%29"/>
    <x v="3"/>
    <x v="0"/>
    <m/>
    <m/>
    <n v="0.92248799999999997"/>
    <s v="million Sm³/y"/>
    <x v="3"/>
    <n v="5.8022650220000003"/>
    <s v="million bbl/y"/>
  </r>
  <r>
    <s v="OG0004514"/>
    <x v="682"/>
    <x v="8"/>
    <s v="https://www.gem.wiki/Draugen_Oil_and_Gas_Field_%28Norway%29"/>
    <x v="3"/>
    <x v="0"/>
    <m/>
    <m/>
    <n v="0.88102899999999995"/>
    <s v="million Sm³/y"/>
    <x v="9"/>
    <n v="5.5414962040000004"/>
    <s v="million bbl/y"/>
  </r>
  <r>
    <s v="OG0004514"/>
    <x v="682"/>
    <x v="8"/>
    <s v="https://www.gem.wiki/Draugen_Oil_and_Gas_Field_%28Norway%29"/>
    <x v="0"/>
    <x v="0"/>
    <m/>
    <m/>
    <n v="143.667249"/>
    <s v="million Sm³"/>
    <x v="3"/>
    <n v="903.63826280000001"/>
    <s v="million bbl"/>
  </r>
  <r>
    <s v="OG0004514"/>
    <x v="682"/>
    <x v="8"/>
    <s v="https://www.gem.wiki/Draugen_Oil_and_Gas_Field_%28Norway%29"/>
    <x v="0"/>
    <x v="0"/>
    <m/>
    <m/>
    <n v="144.54827800000001"/>
    <s v="million Sm³"/>
    <x v="9"/>
    <n v="909.17975899999999"/>
    <s v="million bbl"/>
  </r>
  <r>
    <s v="OG0004514"/>
    <x v="682"/>
    <x v="8"/>
    <s v="https://www.gem.wiki/Draugen_Oil_and_Gas_Field_%28Norway%29"/>
    <x v="3"/>
    <x v="7"/>
    <m/>
    <m/>
    <n v="0"/>
    <s v="million Sm³/y"/>
    <x v="3"/>
    <n v="0"/>
    <s v="million bbl/y"/>
  </r>
  <r>
    <s v="OG0004514"/>
    <x v="682"/>
    <x v="8"/>
    <s v="https://www.gem.wiki/Draugen_Oil_and_Gas_Field_%28Norway%29"/>
    <x v="3"/>
    <x v="7"/>
    <m/>
    <m/>
    <n v="0"/>
    <s v="million Sm³/y"/>
    <x v="9"/>
    <n v="0"/>
    <s v="million bbl/y"/>
  </r>
  <r>
    <s v="OG0004514"/>
    <x v="682"/>
    <x v="8"/>
    <s v="https://www.gem.wiki/Draugen_Oil_and_Gas_Field_%28Norway%29"/>
    <x v="0"/>
    <x v="7"/>
    <m/>
    <m/>
    <n v="5.0122840000000002"/>
    <s v="million Sm³"/>
    <x v="3"/>
    <n v="31.5262639"/>
    <s v="million bbl"/>
  </r>
  <r>
    <s v="OG0004514"/>
    <x v="682"/>
    <x v="8"/>
    <s v="https://www.gem.wiki/Draugen_Oil_and_Gas_Field_%28Norway%29"/>
    <x v="0"/>
    <x v="7"/>
    <m/>
    <m/>
    <n v="5.0122840000000002"/>
    <s v="million Sm³"/>
    <x v="9"/>
    <n v="31.5262639"/>
    <s v="million bbl"/>
  </r>
  <r>
    <s v="OG0004514"/>
    <x v="682"/>
    <x v="8"/>
    <s v="https://www.gem.wiki/Draugen_Oil_and_Gas_Field_%28Norway%29"/>
    <x v="3"/>
    <x v="3"/>
    <m/>
    <m/>
    <n v="0"/>
    <s v="million Sm³/y"/>
    <x v="3"/>
    <n v="0"/>
    <s v="million bbl/y"/>
  </r>
  <r>
    <s v="OG0004514"/>
    <x v="682"/>
    <x v="8"/>
    <s v="https://www.gem.wiki/Draugen_Oil_and_Gas_Field_%28Norway%29"/>
    <x v="3"/>
    <x v="3"/>
    <m/>
    <m/>
    <n v="0"/>
    <s v="million Sm³/y"/>
    <x v="9"/>
    <n v="0"/>
    <s v="million bbl/y"/>
  </r>
  <r>
    <s v="OG0004514"/>
    <x v="682"/>
    <x v="8"/>
    <s v="https://www.gem.wiki/Draugen_Oil_and_Gas_Field_%28Norway%29"/>
    <x v="0"/>
    <x v="3"/>
    <m/>
    <m/>
    <n v="0"/>
    <s v="million Sm³"/>
    <x v="3"/>
    <n v="0"/>
    <s v="million bbl"/>
  </r>
  <r>
    <s v="OG0004514"/>
    <x v="682"/>
    <x v="8"/>
    <s v="https://www.gem.wiki/Draugen_Oil_and_Gas_Field_%28Norway%29"/>
    <x v="0"/>
    <x v="3"/>
    <m/>
    <m/>
    <n v="0"/>
    <s v="million Sm³"/>
    <x v="9"/>
    <n v="0"/>
    <s v="million bbl"/>
  </r>
  <r>
    <s v="OG0004514"/>
    <x v="682"/>
    <x v="8"/>
    <s v="https://www.gem.wiki/Draugen_Oil_and_Gas_Field_%28Norway%29"/>
    <x v="1"/>
    <x v="0"/>
    <m/>
    <s v="original recoverable reserves"/>
    <n v="153.58000000000001"/>
    <s v="million Sm³"/>
    <x v="9"/>
    <n v="965.98748399999999"/>
    <s v="million bbl"/>
  </r>
  <r>
    <s v="OG0004514"/>
    <x v="682"/>
    <x v="8"/>
    <s v="https://www.gem.wiki/Draugen_Oil_and_Gas_Field_%28Norway%29"/>
    <x v="1"/>
    <x v="1"/>
    <m/>
    <s v="original recoverable reserves"/>
    <n v="3.56"/>
    <s v="billion Sm³"/>
    <x v="9"/>
    <n v="3560"/>
    <s v="million m³"/>
  </r>
  <r>
    <s v="OG0004514"/>
    <x v="682"/>
    <x v="8"/>
    <s v="https://www.gem.wiki/Draugen_Oil_and_Gas_Field_%28Norway%29"/>
    <x v="1"/>
    <x v="7"/>
    <m/>
    <s v="original recoverable reserves"/>
    <n v="2.87"/>
    <s v="million Sm³"/>
    <x v="9"/>
    <n v="18.051725999999999"/>
    <s v="million bbl"/>
  </r>
  <r>
    <s v="OG0004514"/>
    <x v="682"/>
    <x v="8"/>
    <s v="https://www.gem.wiki/Draugen_Oil_and_Gas_Field_%28Norway%29"/>
    <x v="1"/>
    <x v="3"/>
    <m/>
    <s v="original recoverable reserves"/>
    <n v="0"/>
    <s v="million Sm³"/>
    <x v="9"/>
    <n v="0"/>
    <s v="million bbl"/>
  </r>
  <r>
    <s v="OG0004514"/>
    <x v="682"/>
    <x v="8"/>
    <s v="https://www.gem.wiki/Draugen_Oil_and_Gas_Field_%28Norway%29"/>
    <x v="1"/>
    <x v="1"/>
    <m/>
    <s v="remaining reserves"/>
    <n v="1.89"/>
    <s v="billion Sm³"/>
    <x v="9"/>
    <n v="1890"/>
    <s v="million m³"/>
  </r>
  <r>
    <s v="OG0004514"/>
    <x v="682"/>
    <x v="8"/>
    <s v="https://www.gem.wiki/Draugen_Oil_and_Gas_Field_%28Norway%29"/>
    <x v="1"/>
    <x v="0"/>
    <m/>
    <s v="remaining reserves"/>
    <n v="9.0399999999999991"/>
    <s v="million Sm³"/>
    <x v="9"/>
    <n v="56.859791999999999"/>
    <s v="million bbl"/>
  </r>
  <r>
    <s v="OG0004514"/>
    <x v="682"/>
    <x v="8"/>
    <s v="https://www.gem.wiki/Draugen_Oil_and_Gas_Field_%28Norway%29"/>
    <x v="1"/>
    <x v="7"/>
    <m/>
    <s v="remaining reserves"/>
    <n v="0.23"/>
    <s v="million Sm³"/>
    <x v="9"/>
    <n v="1.4466540000000001"/>
    <s v="million bbl"/>
  </r>
  <r>
    <s v="OG0004514"/>
    <x v="682"/>
    <x v="8"/>
    <s v="https://www.gem.wiki/Draugen_Oil_and_Gas_Field_%28Norway%29"/>
    <x v="1"/>
    <x v="3"/>
    <m/>
    <s v="remaining reserves"/>
    <n v="0"/>
    <s v="million Sm³"/>
    <x v="9"/>
    <n v="0"/>
    <s v="million bbl"/>
  </r>
  <r>
    <s v="OG0004515"/>
    <x v="683"/>
    <x v="8"/>
    <s v="https://www.gem.wiki/Visund_Oil_and_Gas_Field_%28Norway%29"/>
    <x v="0"/>
    <x v="3"/>
    <m/>
    <m/>
    <n v="0"/>
    <s v="million Sm³"/>
    <x v="4"/>
    <n v="0"/>
    <s v="million bbl"/>
  </r>
  <r>
    <s v="OG0004515"/>
    <x v="683"/>
    <x v="8"/>
    <s v="https://www.gem.wiki/Visund_Oil_and_Gas_Field_%28Norway%29"/>
    <x v="0"/>
    <x v="1"/>
    <m/>
    <m/>
    <n v="28.994613000000001"/>
    <s v="billion Sm³"/>
    <x v="4"/>
    <n v="28994.613000000001"/>
    <s v="million m³"/>
  </r>
  <r>
    <s v="OG0004515"/>
    <x v="683"/>
    <x v="8"/>
    <s v="https://www.gem.wiki/Visund_Oil_and_Gas_Field_%28Norway%29"/>
    <x v="0"/>
    <x v="7"/>
    <m/>
    <m/>
    <n v="3.2551540000000001"/>
    <s v="million Sm³"/>
    <x v="4"/>
    <n v="20.47426763"/>
    <s v="million bbl"/>
  </r>
  <r>
    <s v="OG0004515"/>
    <x v="683"/>
    <x v="8"/>
    <s v="https://www.gem.wiki/Visund_Oil_and_Gas_Field_%28Norway%29"/>
    <x v="0"/>
    <x v="0"/>
    <m/>
    <m/>
    <n v="36.263351999999998"/>
    <s v="million Sm³"/>
    <x v="4"/>
    <n v="228.08923139999999"/>
    <s v="million bbl"/>
  </r>
  <r>
    <s v="OG0004515"/>
    <x v="683"/>
    <x v="8"/>
    <s v="https://www.gem.wiki/Visund_Oil_and_Gas_Field_%28Norway%29"/>
    <x v="3"/>
    <x v="3"/>
    <m/>
    <m/>
    <n v="0"/>
    <s v="million Sm³/y"/>
    <x v="4"/>
    <n v="0"/>
    <s v="million bbl/y"/>
  </r>
  <r>
    <s v="OG0004515"/>
    <x v="683"/>
    <x v="8"/>
    <s v="https://www.gem.wiki/Visund_Oil_and_Gas_Field_%28Norway%29"/>
    <x v="3"/>
    <x v="1"/>
    <s v="YES"/>
    <m/>
    <n v="4.2971899999999996"/>
    <s v="billion Sm³/y"/>
    <x v="4"/>
    <n v="4297.1899999999996"/>
    <s v="million m³/y"/>
  </r>
  <r>
    <s v="OG0004515"/>
    <x v="683"/>
    <x v="8"/>
    <s v="https://www.gem.wiki/Visund_Oil_and_Gas_Field_%28Norway%29"/>
    <x v="3"/>
    <x v="7"/>
    <m/>
    <m/>
    <n v="0.51350899999999999"/>
    <s v="million Sm³/y"/>
    <x v="4"/>
    <n v="3.2298689079999998"/>
    <s v="million bbl/y"/>
  </r>
  <r>
    <s v="OG0004515"/>
    <x v="683"/>
    <x v="8"/>
    <s v="https://www.gem.wiki/Visund_Oil_and_Gas_Field_%28Norway%29"/>
    <x v="3"/>
    <x v="0"/>
    <m/>
    <m/>
    <n v="1.0546580000000001"/>
    <s v="million Sm³/y"/>
    <x v="4"/>
    <n v="6.6335878880000001"/>
    <s v="million bbl/y"/>
  </r>
  <r>
    <s v="OG0004515"/>
    <x v="683"/>
    <x v="8"/>
    <s v="https://www.gem.wiki/Visund_Oil_and_Gas_Field_%28Norway%29"/>
    <x v="1"/>
    <x v="3"/>
    <m/>
    <s v="original recoverable reserves"/>
    <n v="0"/>
    <s v="million Sm³"/>
    <x v="4"/>
    <n v="0"/>
    <s v="million bbl"/>
  </r>
  <r>
    <s v="OG0004515"/>
    <x v="683"/>
    <x v="8"/>
    <s v="https://www.gem.wiki/Visund_Oil_and_Gas_Field_%28Norway%29"/>
    <x v="1"/>
    <x v="3"/>
    <m/>
    <s v="remaining reserves"/>
    <n v="0"/>
    <s v="million Sm³"/>
    <x v="4"/>
    <n v="0"/>
    <s v="million bbl"/>
  </r>
  <r>
    <s v="OG0004515"/>
    <x v="683"/>
    <x v="8"/>
    <s v="https://www.gem.wiki/Visund_Oil_and_Gas_Field_%28Norway%29"/>
    <x v="1"/>
    <x v="1"/>
    <m/>
    <s v="original recoverable reserves"/>
    <n v="60.31"/>
    <s v="billion Sm³"/>
    <x v="4"/>
    <n v="60310"/>
    <s v="million m³"/>
  </r>
  <r>
    <s v="OG0004515"/>
    <x v="683"/>
    <x v="8"/>
    <s v="https://www.gem.wiki/Visund_Oil_and_Gas_Field_%28Norway%29"/>
    <x v="1"/>
    <x v="1"/>
    <m/>
    <s v="remaining reserves"/>
    <n v="31.74"/>
    <s v="billion Sm³"/>
    <x v="4"/>
    <n v="31740"/>
    <s v="million m³"/>
  </r>
  <r>
    <s v="OG0004515"/>
    <x v="683"/>
    <x v="8"/>
    <s v="https://www.gem.wiki/Visund_Oil_and_Gas_Field_%28Norway%29"/>
    <x v="1"/>
    <x v="7"/>
    <m/>
    <s v="original recoverable reserves"/>
    <n v="7.51"/>
    <s v="million tonnes"/>
    <x v="4"/>
    <n v="87.116"/>
    <s v="million bbl"/>
  </r>
  <r>
    <s v="OG0004515"/>
    <x v="683"/>
    <x v="8"/>
    <s v="https://www.gem.wiki/Visund_Oil_and_Gas_Field_%28Norway%29"/>
    <x v="1"/>
    <x v="7"/>
    <m/>
    <s v="remaining reserves"/>
    <n v="4.08"/>
    <s v="million tonnes"/>
    <x v="4"/>
    <n v="47.328000000000003"/>
    <s v="million bbl"/>
  </r>
  <r>
    <s v="OG0004515"/>
    <x v="683"/>
    <x v="8"/>
    <s v="https://www.gem.wiki/Visund_Oil_and_Gas_Field_%28Norway%29"/>
    <x v="1"/>
    <x v="0"/>
    <m/>
    <s v="original recoverable reserves"/>
    <n v="42.5"/>
    <s v="million Sm³"/>
    <x v="4"/>
    <n v="267.31650000000002"/>
    <s v="million bbl"/>
  </r>
  <r>
    <s v="OG0004515"/>
    <x v="683"/>
    <x v="8"/>
    <s v="https://www.gem.wiki/Visund_Oil_and_Gas_Field_%28Norway%29"/>
    <x v="1"/>
    <x v="0"/>
    <m/>
    <s v="remaining reserves"/>
    <n v="6.14"/>
    <s v="million Sm³"/>
    <x v="4"/>
    <n v="38.619371999999998"/>
    <s v="million bbl"/>
  </r>
  <r>
    <s v="OG0004515"/>
    <x v="683"/>
    <x v="8"/>
    <s v="https://www.gem.wiki/Visund_Oil_and_Gas_Field_%28Norway%29"/>
    <x v="3"/>
    <x v="1"/>
    <s v="YES"/>
    <m/>
    <n v="5.4984729999999997"/>
    <s v="billion Sm³/y"/>
    <x v="3"/>
    <n v="5498.473"/>
    <s v="million m³/y"/>
  </r>
  <r>
    <s v="OG0004515"/>
    <x v="683"/>
    <x v="8"/>
    <s v="https://www.gem.wiki/Visund_Oil_and_Gas_Field_%28Norway%29"/>
    <x v="3"/>
    <x v="1"/>
    <s v="YES"/>
    <m/>
    <n v="5.7596340000000001"/>
    <s v="billion Sm³/y"/>
    <x v="9"/>
    <n v="5759.634"/>
    <s v="million m³/y"/>
  </r>
  <r>
    <s v="OG0004515"/>
    <x v="683"/>
    <x v="8"/>
    <s v="https://www.gem.wiki/Visund_Oil_and_Gas_Field_%28Norway%29"/>
    <x v="0"/>
    <x v="1"/>
    <m/>
    <m/>
    <n v="34.472996999999999"/>
    <s v="billion Sm³"/>
    <x v="3"/>
    <n v="34472.997000000003"/>
    <s v="million m³"/>
  </r>
  <r>
    <s v="OG0004515"/>
    <x v="683"/>
    <x v="8"/>
    <s v="https://www.gem.wiki/Visund_Oil_and_Gas_Field_%28Norway%29"/>
    <x v="0"/>
    <x v="1"/>
    <m/>
    <m/>
    <n v="40.232630999999998"/>
    <s v="billion Sm³"/>
    <x v="9"/>
    <n v="40232.631000000001"/>
    <s v="million m³"/>
  </r>
  <r>
    <s v="OG0004515"/>
    <x v="683"/>
    <x v="8"/>
    <s v="https://www.gem.wiki/Visund_Oil_and_Gas_Field_%28Norway%29"/>
    <x v="3"/>
    <x v="0"/>
    <m/>
    <m/>
    <n v="1.0193319999999999"/>
    <s v="million Sm³/y"/>
    <x v="3"/>
    <n v="6.4113944140000001"/>
    <s v="million bbl/y"/>
  </r>
  <r>
    <s v="OG0004515"/>
    <x v="683"/>
    <x v="8"/>
    <s v="https://www.gem.wiki/Visund_Oil_and_Gas_Field_%28Norway%29"/>
    <x v="3"/>
    <x v="0"/>
    <m/>
    <m/>
    <n v="0.76969299999999996"/>
    <s v="million Sm³/y"/>
    <x v="9"/>
    <n v="4.8412150309999999"/>
    <s v="million bbl/y"/>
  </r>
  <r>
    <s v="OG0004515"/>
    <x v="683"/>
    <x v="8"/>
    <s v="https://www.gem.wiki/Visund_Oil_and_Gas_Field_%28Norway%29"/>
    <x v="0"/>
    <x v="0"/>
    <m/>
    <m/>
    <n v="37.2836"/>
    <s v="million Sm³"/>
    <x v="3"/>
    <n v="234.5063873"/>
    <s v="million bbl"/>
  </r>
  <r>
    <s v="OG0004515"/>
    <x v="683"/>
    <x v="8"/>
    <s v="https://www.gem.wiki/Visund_Oil_and_Gas_Field_%28Norway%29"/>
    <x v="0"/>
    <x v="0"/>
    <m/>
    <m/>
    <n v="38.053292999999996"/>
    <s v="million Sm³"/>
    <x v="9"/>
    <n v="239.34760230000001"/>
    <s v="million bbl"/>
  </r>
  <r>
    <s v="OG0004515"/>
    <x v="683"/>
    <x v="8"/>
    <s v="https://www.gem.wiki/Visund_Oil_and_Gas_Field_%28Norway%29"/>
    <x v="3"/>
    <x v="7"/>
    <m/>
    <m/>
    <n v="0.58730000000000004"/>
    <s v="million Sm³/y"/>
    <x v="3"/>
    <n v="3.6939995400000001"/>
    <s v="million bbl/y"/>
  </r>
  <r>
    <s v="OG0004515"/>
    <x v="683"/>
    <x v="8"/>
    <s v="https://www.gem.wiki/Visund_Oil_and_Gas_Field_%28Norway%29"/>
    <x v="3"/>
    <x v="7"/>
    <m/>
    <m/>
    <n v="0.48825499999999999"/>
    <s v="million Sm³/y"/>
    <x v="9"/>
    <n v="3.0710262990000001"/>
    <s v="million bbl/y"/>
  </r>
  <r>
    <s v="OG0004515"/>
    <x v="683"/>
    <x v="8"/>
    <s v="https://www.gem.wiki/Visund_Oil_and_Gas_Field_%28Norway%29"/>
    <x v="0"/>
    <x v="7"/>
    <m/>
    <m/>
    <n v="3.8400889999999999"/>
    <s v="million Sm³"/>
    <x v="3"/>
    <n v="24.153391790000001"/>
    <s v="million bbl"/>
  </r>
  <r>
    <s v="OG0004515"/>
    <x v="683"/>
    <x v="8"/>
    <s v="https://www.gem.wiki/Visund_Oil_and_Gas_Field_%28Norway%29"/>
    <x v="0"/>
    <x v="7"/>
    <m/>
    <m/>
    <n v="4.3283440000000004"/>
    <s v="million Sm³"/>
    <x v="9"/>
    <n v="27.22441809"/>
    <s v="million bbl"/>
  </r>
  <r>
    <s v="OG0004515"/>
    <x v="683"/>
    <x v="8"/>
    <s v="https://www.gem.wiki/Visund_Oil_and_Gas_Field_%28Norway%29"/>
    <x v="3"/>
    <x v="3"/>
    <m/>
    <m/>
    <n v="0"/>
    <s v="million Sm³/y"/>
    <x v="3"/>
    <n v="0"/>
    <s v="million bbl/y"/>
  </r>
  <r>
    <s v="OG0004515"/>
    <x v="683"/>
    <x v="8"/>
    <s v="https://www.gem.wiki/Visund_Oil_and_Gas_Field_%28Norway%29"/>
    <x v="3"/>
    <x v="3"/>
    <m/>
    <m/>
    <n v="0"/>
    <s v="million Sm³/y"/>
    <x v="9"/>
    <n v="0"/>
    <s v="million bbl/y"/>
  </r>
  <r>
    <s v="OG0004515"/>
    <x v="683"/>
    <x v="8"/>
    <s v="https://www.gem.wiki/Visund_Oil_and_Gas_Field_%28Norway%29"/>
    <x v="0"/>
    <x v="3"/>
    <m/>
    <m/>
    <n v="0"/>
    <s v="million Sm³"/>
    <x v="3"/>
    <n v="0"/>
    <s v="million bbl"/>
  </r>
  <r>
    <s v="OG0004515"/>
    <x v="683"/>
    <x v="8"/>
    <s v="https://www.gem.wiki/Visund_Oil_and_Gas_Field_%28Norway%29"/>
    <x v="0"/>
    <x v="3"/>
    <m/>
    <m/>
    <n v="0"/>
    <s v="million Sm³"/>
    <x v="9"/>
    <n v="0"/>
    <s v="million bbl"/>
  </r>
  <r>
    <s v="OG0004515"/>
    <x v="683"/>
    <x v="8"/>
    <s v="https://www.gem.wiki/Visund_Oil_and_Gas_Field_%28Norway%29"/>
    <x v="1"/>
    <x v="0"/>
    <m/>
    <s v="original recoverable reserves"/>
    <n v="42.29"/>
    <s v="million Sm³"/>
    <x v="9"/>
    <n v="265.99564199999998"/>
    <s v="million bbl"/>
  </r>
  <r>
    <s v="OG0004515"/>
    <x v="683"/>
    <x v="8"/>
    <s v="https://www.gem.wiki/Visund_Oil_and_Gas_Field_%28Norway%29"/>
    <x v="1"/>
    <x v="1"/>
    <m/>
    <s v="original recoverable reserves"/>
    <n v="62.54"/>
    <s v="billion Sm³"/>
    <x v="9"/>
    <n v="62540"/>
    <s v="million m³"/>
  </r>
  <r>
    <s v="OG0004515"/>
    <x v="683"/>
    <x v="8"/>
    <s v="https://www.gem.wiki/Visund_Oil_and_Gas_Field_%28Norway%29"/>
    <x v="1"/>
    <x v="7"/>
    <m/>
    <s v="original recoverable reserves"/>
    <n v="7.53"/>
    <s v="million Sm³"/>
    <x v="9"/>
    <n v="47.362194000000002"/>
    <s v="million bbl"/>
  </r>
  <r>
    <s v="OG0004515"/>
    <x v="683"/>
    <x v="8"/>
    <s v="https://www.gem.wiki/Visund_Oil_and_Gas_Field_%28Norway%29"/>
    <x v="1"/>
    <x v="3"/>
    <m/>
    <s v="original recoverable reserves"/>
    <n v="0"/>
    <s v="million Sm³"/>
    <x v="9"/>
    <n v="0"/>
    <s v="million bbl"/>
  </r>
  <r>
    <s v="OG0004515"/>
    <x v="683"/>
    <x v="8"/>
    <s v="https://www.gem.wiki/Visund_Oil_and_Gas_Field_%28Norway%29"/>
    <x v="1"/>
    <x v="1"/>
    <m/>
    <s v="remaining reserves"/>
    <n v="23.29"/>
    <s v="billion Sm³"/>
    <x v="9"/>
    <n v="23290"/>
    <s v="million m³"/>
  </r>
  <r>
    <s v="OG0004515"/>
    <x v="683"/>
    <x v="8"/>
    <s v="https://www.gem.wiki/Visund_Oil_and_Gas_Field_%28Norway%29"/>
    <x v="1"/>
    <x v="0"/>
    <m/>
    <s v="remaining reserves"/>
    <n v="4.07"/>
    <s v="million Sm³"/>
    <x v="9"/>
    <n v="25.599485999999999"/>
    <s v="million bbl"/>
  </r>
  <r>
    <s v="OG0004515"/>
    <x v="683"/>
    <x v="8"/>
    <s v="https://www.gem.wiki/Visund_Oil_and_Gas_Field_%28Norway%29"/>
    <x v="1"/>
    <x v="7"/>
    <m/>
    <s v="remaining reserves"/>
    <n v="2.82"/>
    <s v="million Sm³"/>
    <x v="9"/>
    <n v="17.737235999999999"/>
    <s v="million bbl"/>
  </r>
  <r>
    <s v="OG0004515"/>
    <x v="683"/>
    <x v="8"/>
    <s v="https://www.gem.wiki/Visund_Oil_and_Gas_Field_%28Norway%29"/>
    <x v="1"/>
    <x v="3"/>
    <m/>
    <s v="remaining reserves"/>
    <n v="0"/>
    <s v="million Sm³"/>
    <x v="9"/>
    <n v="0"/>
    <s v="million bbl"/>
  </r>
  <r>
    <s v="OG0004516"/>
    <x v="684"/>
    <x v="8"/>
    <s v="https://www.gem.wiki/Sleipner_%C3%98st_Oil_and_Gas_Field_%28Norway%29"/>
    <x v="0"/>
    <x v="3"/>
    <m/>
    <m/>
    <n v="26.832274000000002"/>
    <s v="million Sm³"/>
    <x v="4"/>
    <n v="4.2659979650000004"/>
    <s v="million bbl"/>
  </r>
  <r>
    <s v="OG0004516"/>
    <x v="684"/>
    <x v="8"/>
    <s v="https://www.gem.wiki/Sleipner_%C3%98st_Oil_and_Gas_Field_%28Norway%29"/>
    <x v="0"/>
    <x v="1"/>
    <m/>
    <m/>
    <n v="197.423708"/>
    <s v="billion Sm³"/>
    <x v="4"/>
    <n v="197423.70800000001"/>
    <s v="million m³"/>
  </r>
  <r>
    <s v="OG0004516"/>
    <x v="684"/>
    <x v="8"/>
    <s v="https://www.gem.wiki/Sleipner_%C3%98st_Oil_and_Gas_Field_%28Norway%29"/>
    <x v="0"/>
    <x v="7"/>
    <m/>
    <m/>
    <n v="25.314453"/>
    <s v="million Sm³"/>
    <x v="4"/>
    <n v="159.2228465"/>
    <s v="million bbl"/>
  </r>
  <r>
    <s v="OG0004516"/>
    <x v="684"/>
    <x v="8"/>
    <s v="https://www.gem.wiki/Sleipner_%C3%98st_Oil_and_Gas_Field_%28Norway%29"/>
    <x v="0"/>
    <x v="0"/>
    <m/>
    <m/>
    <n v="0.34866200000000003"/>
    <s v="million Sm³"/>
    <x v="4"/>
    <n v="2.1930142479999999"/>
    <s v="million bbl"/>
  </r>
  <r>
    <s v="OG0004516"/>
    <x v="684"/>
    <x v="8"/>
    <s v="https://www.gem.wiki/Sleipner_%C3%98st_Oil_and_Gas_Field_%28Norway%29"/>
    <x v="3"/>
    <x v="3"/>
    <m/>
    <m/>
    <n v="0"/>
    <s v="million Sm³/y"/>
    <x v="4"/>
    <n v="0"/>
    <s v="million bbl/y"/>
  </r>
  <r>
    <s v="OG0004516"/>
    <x v="684"/>
    <x v="8"/>
    <s v="https://www.gem.wiki/Sleipner_%C3%98st_Oil_and_Gas_Field_%28Norway%29"/>
    <x v="3"/>
    <x v="1"/>
    <s v="YES"/>
    <m/>
    <n v="0.145569"/>
    <s v="billion Sm³/y"/>
    <x v="4"/>
    <n v="145.56899999999999"/>
    <s v="million m³/y"/>
  </r>
  <r>
    <s v="OG0004516"/>
    <x v="684"/>
    <x v="8"/>
    <s v="https://www.gem.wiki/Sleipner_%C3%98st_Oil_and_Gas_Field_%28Norway%29"/>
    <x v="3"/>
    <x v="7"/>
    <m/>
    <m/>
    <n v="3.3767999999999999E-2"/>
    <s v="million Sm³/y"/>
    <x v="4"/>
    <n v="0.21239396639999999"/>
    <s v="million bbl/y"/>
  </r>
  <r>
    <s v="OG0004516"/>
    <x v="684"/>
    <x v="8"/>
    <s v="https://www.gem.wiki/Sleipner_%C3%98st_Oil_and_Gas_Field_%28Norway%29"/>
    <x v="3"/>
    <x v="0"/>
    <m/>
    <m/>
    <n v="3.2724999999999997E-2"/>
    <s v="million Sm³/y"/>
    <x v="4"/>
    <n v="0.20583370500000001"/>
    <s v="million bbl/y"/>
  </r>
  <r>
    <s v="OG0004516"/>
    <x v="684"/>
    <x v="8"/>
    <s v="https://www.gem.wiki/Sleipner_%C3%98st_Oil_and_Gas_Field_%28Norway%29"/>
    <x v="1"/>
    <x v="3"/>
    <m/>
    <s v="original recoverable reserves"/>
    <n v="26.62"/>
    <s v="million Sm³"/>
    <x v="4"/>
    <n v="4.232249038"/>
    <s v="million bbl"/>
  </r>
  <r>
    <s v="OG0004516"/>
    <x v="684"/>
    <x v="8"/>
    <s v="https://www.gem.wiki/Sleipner_%C3%98st_Oil_and_Gas_Field_%28Norway%29"/>
    <x v="1"/>
    <x v="3"/>
    <m/>
    <s v="remaining reserves"/>
    <n v="0"/>
    <s v="million Sm³"/>
    <x v="4"/>
    <n v="0"/>
    <s v="million bbl"/>
  </r>
  <r>
    <s v="OG0004516"/>
    <x v="684"/>
    <x v="8"/>
    <s v="https://www.gem.wiki/Sleipner_%C3%98st_Oil_and_Gas_Field_%28Norway%29"/>
    <x v="1"/>
    <x v="1"/>
    <m/>
    <s v="original recoverable reserves"/>
    <n v="69.900000000000006"/>
    <s v="billion Sm³"/>
    <x v="4"/>
    <n v="69900"/>
    <s v="million m³"/>
  </r>
  <r>
    <s v="OG0004516"/>
    <x v="684"/>
    <x v="8"/>
    <s v="https://www.gem.wiki/Sleipner_%C3%98st_Oil_and_Gas_Field_%28Norway%29"/>
    <x v="1"/>
    <x v="1"/>
    <m/>
    <s v="remaining reserves"/>
    <n v="0.91"/>
    <s v="billion Sm³"/>
    <x v="4"/>
    <n v="910"/>
    <s v="million m³"/>
  </r>
  <r>
    <s v="OG0004516"/>
    <x v="684"/>
    <x v="8"/>
    <s v="https://www.gem.wiki/Sleipner_%C3%98st_Oil_and_Gas_Field_%28Norway%29"/>
    <x v="1"/>
    <x v="7"/>
    <m/>
    <s v="original recoverable reserves"/>
    <n v="13.51"/>
    <s v="million tonnes"/>
    <x v="4"/>
    <n v="156.71600000000001"/>
    <s v="million bbl"/>
  </r>
  <r>
    <s v="OG0004516"/>
    <x v="684"/>
    <x v="8"/>
    <s v="https://www.gem.wiki/Sleipner_%C3%98st_Oil_and_Gas_Field_%28Norway%29"/>
    <x v="1"/>
    <x v="7"/>
    <m/>
    <s v="remaining reserves"/>
    <n v="0.12"/>
    <s v="million tonnes"/>
    <x v="4"/>
    <n v="1.3919999999999999"/>
    <s v="million bbl"/>
  </r>
  <r>
    <s v="OG0004516"/>
    <x v="684"/>
    <x v="8"/>
    <s v="https://www.gem.wiki/Sleipner_%C3%98st_Oil_and_Gas_Field_%28Norway%29"/>
    <x v="1"/>
    <x v="0"/>
    <m/>
    <s v="original recoverable reserves"/>
    <n v="0.43"/>
    <s v="million Sm³"/>
    <x v="4"/>
    <n v="2.7046139999999999"/>
    <s v="million bbl"/>
  </r>
  <r>
    <s v="OG0004516"/>
    <x v="684"/>
    <x v="8"/>
    <s v="https://www.gem.wiki/Sleipner_%C3%98st_Oil_and_Gas_Field_%28Norway%29"/>
    <x v="1"/>
    <x v="0"/>
    <m/>
    <s v="remaining reserves"/>
    <n v="0.08"/>
    <s v="million Sm³"/>
    <x v="4"/>
    <n v="0.50318399999999996"/>
    <s v="million bbl"/>
  </r>
  <r>
    <s v="OG0004516"/>
    <x v="684"/>
    <x v="8"/>
    <s v="https://www.gem.wiki/Sleipner_%C3%98st_Oil_and_Gas_Field_%28Norway%29"/>
    <x v="3"/>
    <x v="1"/>
    <s v="YES"/>
    <m/>
    <n v="8.9119000000000004E-2"/>
    <s v="billion Sm³/y"/>
    <x v="3"/>
    <n v="89.119"/>
    <s v="million m³/y"/>
  </r>
  <r>
    <s v="OG0004516"/>
    <x v="684"/>
    <x v="8"/>
    <s v="https://www.gem.wiki/Sleipner_%C3%98st_Oil_and_Gas_Field_%28Norway%29"/>
    <x v="3"/>
    <x v="1"/>
    <s v="YES"/>
    <m/>
    <n v="7.6071E-2"/>
    <s v="billion Sm³/y"/>
    <x v="9"/>
    <n v="76.070999999999998"/>
    <s v="million m³/y"/>
  </r>
  <r>
    <s v="OG0004516"/>
    <x v="684"/>
    <x v="8"/>
    <s v="https://www.gem.wiki/Sleipner_%C3%98st_Oil_and_Gas_Field_%28Norway%29"/>
    <x v="0"/>
    <x v="1"/>
    <m/>
    <m/>
    <n v="197.50960699999999"/>
    <s v="billion Sm³"/>
    <x v="3"/>
    <n v="197509.60699999999"/>
    <s v="million m³"/>
  </r>
  <r>
    <s v="OG0004516"/>
    <x v="684"/>
    <x v="8"/>
    <s v="https://www.gem.wiki/Sleipner_%C3%98st_Oil_and_Gas_Field_%28Norway%29"/>
    <x v="0"/>
    <x v="1"/>
    <m/>
    <m/>
    <n v="197.585678"/>
    <s v="billion Sm³"/>
    <x v="9"/>
    <n v="197585.67800000001"/>
    <s v="million m³"/>
  </r>
  <r>
    <s v="OG0004516"/>
    <x v="684"/>
    <x v="8"/>
    <s v="https://www.gem.wiki/Sleipner_%C3%98st_Oil_and_Gas_Field_%28Norway%29"/>
    <x v="3"/>
    <x v="0"/>
    <m/>
    <m/>
    <n v="1.7419E-2"/>
    <s v="million Sm³/y"/>
    <x v="3"/>
    <n v="0.1095620262"/>
    <s v="million bbl/y"/>
  </r>
  <r>
    <s v="OG0004516"/>
    <x v="684"/>
    <x v="8"/>
    <s v="https://www.gem.wiki/Sleipner_%C3%98st_Oil_and_Gas_Field_%28Norway%29"/>
    <x v="3"/>
    <x v="0"/>
    <m/>
    <m/>
    <n v="1.4269E-2"/>
    <s v="million Sm³/y"/>
    <x v="9"/>
    <n v="8.9749156199999999E-2"/>
    <s v="million bbl/y"/>
  </r>
  <r>
    <s v="OG0004516"/>
    <x v="684"/>
    <x v="8"/>
    <s v="https://www.gem.wiki/Sleipner_%C3%98st_Oil_and_Gas_Field_%28Norway%29"/>
    <x v="0"/>
    <x v="0"/>
    <m/>
    <m/>
    <n v="0.36525800000000003"/>
    <s v="million Sm³"/>
    <x v="3"/>
    <n v="2.297399768"/>
    <s v="million bbl"/>
  </r>
  <r>
    <s v="OG0004516"/>
    <x v="684"/>
    <x v="8"/>
    <s v="https://www.gem.wiki/Sleipner_%C3%98st_Oil_and_Gas_Field_%28Norway%29"/>
    <x v="0"/>
    <x v="0"/>
    <m/>
    <m/>
    <n v="0.379527"/>
    <s v="million Sm³"/>
    <x v="9"/>
    <n v="2.387148925"/>
    <s v="million bbl"/>
  </r>
  <r>
    <s v="OG0004516"/>
    <x v="684"/>
    <x v="8"/>
    <s v="https://www.gem.wiki/Sleipner_%C3%98st_Oil_and_Gas_Field_%28Norway%29"/>
    <x v="3"/>
    <x v="7"/>
    <m/>
    <m/>
    <n v="1.3465E-2"/>
    <s v="million Sm³/y"/>
    <x v="3"/>
    <n v="8.4692157000000004E-2"/>
    <s v="million bbl/y"/>
  </r>
  <r>
    <s v="OG0004516"/>
    <x v="684"/>
    <x v="8"/>
    <s v="https://www.gem.wiki/Sleipner_%C3%98st_Oil_and_Gas_Field_%28Norway%29"/>
    <x v="3"/>
    <x v="7"/>
    <m/>
    <m/>
    <n v="3.4520000000000002E-3"/>
    <s v="million Sm³/y"/>
    <x v="9"/>
    <n v="2.17123896E-2"/>
    <s v="million bbl/y"/>
  </r>
  <r>
    <s v="OG0004516"/>
    <x v="684"/>
    <x v="8"/>
    <s v="https://www.gem.wiki/Sleipner_%C3%98st_Oil_and_Gas_Field_%28Norway%29"/>
    <x v="0"/>
    <x v="7"/>
    <m/>
    <m/>
    <n v="25.327238000000001"/>
    <s v="million Sm³"/>
    <x v="3"/>
    <n v="159.30326160000001"/>
    <s v="million bbl"/>
  </r>
  <r>
    <s v="OG0004516"/>
    <x v="684"/>
    <x v="8"/>
    <s v="https://www.gem.wiki/Sleipner_%C3%98st_Oil_and_Gas_Field_%28Norway%29"/>
    <x v="0"/>
    <x v="7"/>
    <m/>
    <m/>
    <n v="25.330690000000001"/>
    <s v="million Sm³"/>
    <x v="9"/>
    <n v="159.324974"/>
    <s v="million bbl"/>
  </r>
  <r>
    <s v="OG0004516"/>
    <x v="684"/>
    <x v="8"/>
    <s v="https://www.gem.wiki/Sleipner_%C3%98st_Oil_and_Gas_Field_%28Norway%29"/>
    <x v="3"/>
    <x v="3"/>
    <m/>
    <m/>
    <n v="0"/>
    <s v="million Sm³/y"/>
    <x v="3"/>
    <n v="0"/>
    <s v="million bbl/y"/>
  </r>
  <r>
    <s v="OG0004516"/>
    <x v="684"/>
    <x v="8"/>
    <s v="https://www.gem.wiki/Sleipner_%C3%98st_Oil_and_Gas_Field_%28Norway%29"/>
    <x v="3"/>
    <x v="3"/>
    <m/>
    <m/>
    <n v="0"/>
    <s v="million Sm³/y"/>
    <x v="9"/>
    <n v="0"/>
    <s v="million bbl/y"/>
  </r>
  <r>
    <s v="OG0004516"/>
    <x v="684"/>
    <x v="8"/>
    <s v="https://www.gem.wiki/Sleipner_%C3%98st_Oil_and_Gas_Field_%28Norway%29"/>
    <x v="0"/>
    <x v="3"/>
    <m/>
    <m/>
    <n v="26.832274000000002"/>
    <s v="million Sm³"/>
    <x v="3"/>
    <n v="4.2659979650000004"/>
    <s v="million bbl"/>
  </r>
  <r>
    <s v="OG0004516"/>
    <x v="684"/>
    <x v="8"/>
    <s v="https://www.gem.wiki/Sleipner_%C3%98st_Oil_and_Gas_Field_%28Norway%29"/>
    <x v="0"/>
    <x v="3"/>
    <m/>
    <m/>
    <n v="26.832274000000002"/>
    <s v="million Sm³"/>
    <x v="9"/>
    <n v="4.2659979650000004"/>
    <s v="million bbl"/>
  </r>
  <r>
    <s v="OG0004516"/>
    <x v="684"/>
    <x v="8"/>
    <s v="https://www.gem.wiki/Sleipner_%C3%98st_Oil_and_Gas_Field_%28Norway%29"/>
    <x v="1"/>
    <x v="0"/>
    <m/>
    <s v="original recoverable reserves"/>
    <n v="0.43"/>
    <s v="million Sm³"/>
    <x v="9"/>
    <n v="2.7046139999999999"/>
    <s v="million bbl"/>
  </r>
  <r>
    <s v="OG0004516"/>
    <x v="684"/>
    <x v="8"/>
    <s v="https://www.gem.wiki/Sleipner_%C3%98st_Oil_and_Gas_Field_%28Norway%29"/>
    <x v="1"/>
    <x v="1"/>
    <m/>
    <s v="original recoverable reserves"/>
    <n v="69.430000000000007"/>
    <s v="billion Sm³"/>
    <x v="9"/>
    <n v="69430"/>
    <s v="million m³"/>
  </r>
  <r>
    <s v="OG0004516"/>
    <x v="684"/>
    <x v="8"/>
    <s v="https://www.gem.wiki/Sleipner_%C3%98st_Oil_and_Gas_Field_%28Norway%29"/>
    <x v="1"/>
    <x v="7"/>
    <m/>
    <s v="original recoverable reserves"/>
    <n v="13.42"/>
    <s v="million Sm³"/>
    <x v="9"/>
    <n v="84.409115999999997"/>
    <s v="million bbl"/>
  </r>
  <r>
    <s v="OG0004516"/>
    <x v="684"/>
    <x v="8"/>
    <s v="https://www.gem.wiki/Sleipner_%C3%98st_Oil_and_Gas_Field_%28Norway%29"/>
    <x v="1"/>
    <x v="3"/>
    <m/>
    <s v="original recoverable reserves"/>
    <n v="26.62"/>
    <s v="million Sm³"/>
    <x v="9"/>
    <n v="4.232249038"/>
    <s v="million bbl"/>
  </r>
  <r>
    <s v="OG0004516"/>
    <x v="684"/>
    <x v="8"/>
    <s v="https://www.gem.wiki/Sleipner_%C3%98st_Oil_and_Gas_Field_%28Norway%29"/>
    <x v="1"/>
    <x v="1"/>
    <m/>
    <s v="remaining reserves"/>
    <n v="0.27"/>
    <s v="billion Sm³"/>
    <x v="9"/>
    <n v="270"/>
    <s v="million m³"/>
  </r>
  <r>
    <s v="OG0004516"/>
    <x v="684"/>
    <x v="8"/>
    <s v="https://www.gem.wiki/Sleipner_%C3%98st_Oil_and_Gas_Field_%28Norway%29"/>
    <x v="1"/>
    <x v="0"/>
    <m/>
    <s v="remaining reserves"/>
    <n v="0.05"/>
    <s v="million Sm³"/>
    <x v="9"/>
    <n v="0.31448999999999999"/>
    <s v="million bbl"/>
  </r>
  <r>
    <s v="OG0004516"/>
    <x v="684"/>
    <x v="8"/>
    <s v="https://www.gem.wiki/Sleipner_%C3%98st_Oil_and_Gas_Field_%28Norway%29"/>
    <x v="1"/>
    <x v="7"/>
    <m/>
    <s v="remaining reserves"/>
    <n v="0.01"/>
    <s v="million Sm³"/>
    <x v="9"/>
    <n v="6.2897999999999996E-2"/>
    <s v="million bbl"/>
  </r>
  <r>
    <s v="OG0004516"/>
    <x v="684"/>
    <x v="8"/>
    <s v="https://www.gem.wiki/Sleipner_%C3%98st_Oil_and_Gas_Field_%28Norway%29"/>
    <x v="1"/>
    <x v="3"/>
    <m/>
    <s v="remaining reserves"/>
    <n v="0"/>
    <s v="million Sm³"/>
    <x v="9"/>
    <n v="0"/>
    <s v="million bbl"/>
  </r>
  <r>
    <s v="OG0004517"/>
    <x v="685"/>
    <x v="8"/>
    <s v="https://www.gem.wiki/Kristin_Oil_and_Gas_Field_%28Norway%29"/>
    <x v="0"/>
    <x v="3"/>
    <m/>
    <m/>
    <n v="2.0967440000000002"/>
    <s v="million Sm³"/>
    <x v="4"/>
    <n v="0.33335622749999999"/>
    <s v="million bbl"/>
  </r>
  <r>
    <s v="OG0004517"/>
    <x v="685"/>
    <x v="8"/>
    <s v="https://www.gem.wiki/Kristin_Oil_and_Gas_Field_%28Norway%29"/>
    <x v="0"/>
    <x v="1"/>
    <m/>
    <m/>
    <n v="26.991833"/>
    <s v="billion Sm³"/>
    <x v="4"/>
    <n v="26991.832999999999"/>
    <s v="million m³"/>
  </r>
  <r>
    <s v="OG0004517"/>
    <x v="685"/>
    <x v="8"/>
    <s v="https://www.gem.wiki/Kristin_Oil_and_Gas_Field_%28Norway%29"/>
    <x v="0"/>
    <x v="7"/>
    <m/>
    <m/>
    <n v="11.358798"/>
    <s v="million Sm³"/>
    <x v="4"/>
    <n v="71.444567660000004"/>
    <s v="million bbl"/>
  </r>
  <r>
    <s v="OG0004517"/>
    <x v="685"/>
    <x v="8"/>
    <s v="https://www.gem.wiki/Kristin_Oil_and_Gas_Field_%28Norway%29"/>
    <x v="0"/>
    <x v="0"/>
    <m/>
    <m/>
    <n v="21.903255000000001"/>
    <s v="million Sm³"/>
    <x v="4"/>
    <n v="137.7670933"/>
    <s v="million bbl"/>
  </r>
  <r>
    <s v="OG0004517"/>
    <x v="685"/>
    <x v="8"/>
    <s v="https://www.gem.wiki/Kristin_Oil_and_Gas_Field_%28Norway%29"/>
    <x v="3"/>
    <x v="3"/>
    <m/>
    <m/>
    <n v="0"/>
    <s v="million Sm³/y"/>
    <x v="4"/>
    <n v="0"/>
    <s v="million bbl/y"/>
  </r>
  <r>
    <s v="OG0004517"/>
    <x v="685"/>
    <x v="8"/>
    <s v="https://www.gem.wiki/Kristin_Oil_and_Gas_Field_%28Norway%29"/>
    <x v="3"/>
    <x v="1"/>
    <s v="YES"/>
    <m/>
    <n v="0.65703900000000004"/>
    <s v="billion Sm³/y"/>
    <x v="4"/>
    <n v="657.03899999999999"/>
    <s v="million m³/y"/>
  </r>
  <r>
    <s v="OG0004517"/>
    <x v="685"/>
    <x v="8"/>
    <s v="https://www.gem.wiki/Kristin_Oil_and_Gas_Field_%28Norway%29"/>
    <x v="3"/>
    <x v="7"/>
    <m/>
    <m/>
    <n v="0.30381799999999998"/>
    <s v="million Sm³/y"/>
    <x v="4"/>
    <n v="1.910954456"/>
    <s v="million bbl/y"/>
  </r>
  <r>
    <s v="OG0004517"/>
    <x v="685"/>
    <x v="8"/>
    <s v="https://www.gem.wiki/Kristin_Oil_and_Gas_Field_%28Norway%29"/>
    <x v="3"/>
    <x v="0"/>
    <m/>
    <m/>
    <n v="0.37210700000000002"/>
    <s v="million Sm³/y"/>
    <x v="4"/>
    <n v="2.3404786089999998"/>
    <s v="million bbl/y"/>
  </r>
  <r>
    <s v="OG0004517"/>
    <x v="685"/>
    <x v="8"/>
    <s v="https://www.gem.wiki/Kristin_Oil_and_Gas_Field_%28Norway%29"/>
    <x v="1"/>
    <x v="3"/>
    <m/>
    <s v="original recoverable reserves"/>
    <n v="2.1"/>
    <s v="million Sm³"/>
    <x v="4"/>
    <n v="0.33387389109999999"/>
    <s v="million bbl"/>
  </r>
  <r>
    <s v="OG0004517"/>
    <x v="685"/>
    <x v="8"/>
    <s v="https://www.gem.wiki/Kristin_Oil_and_Gas_Field_%28Norway%29"/>
    <x v="1"/>
    <x v="3"/>
    <m/>
    <s v="remaining reserves"/>
    <n v="0"/>
    <s v="million Sm³"/>
    <x v="4"/>
    <n v="0"/>
    <s v="million bbl"/>
  </r>
  <r>
    <s v="OG0004517"/>
    <x v="685"/>
    <x v="8"/>
    <s v="https://www.gem.wiki/Kristin_Oil_and_Gas_Field_%28Norway%29"/>
    <x v="1"/>
    <x v="1"/>
    <m/>
    <s v="original recoverable reserves"/>
    <n v="29.6"/>
    <s v="billion Sm³"/>
    <x v="4"/>
    <n v="29600"/>
    <s v="million m³"/>
  </r>
  <r>
    <s v="OG0004517"/>
    <x v="685"/>
    <x v="8"/>
    <s v="https://www.gem.wiki/Kristin_Oil_and_Gas_Field_%28Norway%29"/>
    <x v="1"/>
    <x v="1"/>
    <m/>
    <s v="remaining reserves"/>
    <n v="2.63"/>
    <s v="billion Sm³"/>
    <x v="4"/>
    <n v="2630"/>
    <s v="million m³"/>
  </r>
  <r>
    <s v="OG0004517"/>
    <x v="685"/>
    <x v="8"/>
    <s v="https://www.gem.wiki/Kristin_Oil_and_Gas_Field_%28Norway%29"/>
    <x v="1"/>
    <x v="7"/>
    <m/>
    <s v="original recoverable reserves"/>
    <n v="6.1"/>
    <s v="million tonnes"/>
    <x v="4"/>
    <n v="70.760000000000005"/>
    <s v="million bbl"/>
  </r>
  <r>
    <s v="OG0004517"/>
    <x v="685"/>
    <x v="8"/>
    <s v="https://www.gem.wiki/Kristin_Oil_and_Gas_Field_%28Norway%29"/>
    <x v="1"/>
    <x v="7"/>
    <m/>
    <s v="remaining reserves"/>
    <n v="0.56000000000000005"/>
    <s v="million tonnes"/>
    <x v="4"/>
    <n v="6.4960000000000004"/>
    <s v="million bbl"/>
  </r>
  <r>
    <s v="OG0004517"/>
    <x v="685"/>
    <x v="8"/>
    <s v="https://www.gem.wiki/Kristin_Oil_and_Gas_Field_%28Norway%29"/>
    <x v="1"/>
    <x v="0"/>
    <m/>
    <s v="original recoverable reserves"/>
    <n v="23.37"/>
    <s v="million Sm³"/>
    <x v="4"/>
    <n v="146.992626"/>
    <s v="million bbl"/>
  </r>
  <r>
    <s v="OG0004517"/>
    <x v="685"/>
    <x v="8"/>
    <s v="https://www.gem.wiki/Kristin_Oil_and_Gas_Field_%28Norway%29"/>
    <x v="1"/>
    <x v="0"/>
    <m/>
    <s v="remaining reserves"/>
    <n v="1.43"/>
    <s v="million Sm³"/>
    <x v="4"/>
    <n v="8.9944140000000008"/>
    <s v="million bbl"/>
  </r>
  <r>
    <s v="OG0004517"/>
    <x v="685"/>
    <x v="8"/>
    <s v="https://www.gem.wiki/Kristin_Oil_and_Gas_Field_%28Norway%29"/>
    <x v="3"/>
    <x v="1"/>
    <s v="YES"/>
    <m/>
    <n v="0.56672100000000003"/>
    <s v="billion Sm³/y"/>
    <x v="3"/>
    <n v="566.721"/>
    <s v="million m³/y"/>
  </r>
  <r>
    <s v="OG0004517"/>
    <x v="685"/>
    <x v="8"/>
    <s v="https://www.gem.wiki/Kristin_Oil_and_Gas_Field_%28Norway%29"/>
    <x v="3"/>
    <x v="1"/>
    <s v="YES"/>
    <m/>
    <n v="0.50840300000000005"/>
    <s v="billion Sm³/y"/>
    <x v="9"/>
    <n v="508.40300000000002"/>
    <s v="million m³/y"/>
  </r>
  <r>
    <s v="OG0004517"/>
    <x v="685"/>
    <x v="8"/>
    <s v="https://www.gem.wiki/Kristin_Oil_and_Gas_Field_%28Norway%29"/>
    <x v="0"/>
    <x v="1"/>
    <m/>
    <m/>
    <n v="27.584351999999999"/>
    <s v="billion Sm³"/>
    <x v="3"/>
    <n v="27584.351999999999"/>
    <s v="million m³"/>
  </r>
  <r>
    <s v="OG0004517"/>
    <x v="685"/>
    <x v="8"/>
    <s v="https://www.gem.wiki/Kristin_Oil_and_Gas_Field_%28Norway%29"/>
    <x v="0"/>
    <x v="1"/>
    <m/>
    <m/>
    <n v="28.092755"/>
    <s v="billion Sm³"/>
    <x v="9"/>
    <n v="28092.755000000001"/>
    <s v="million m³"/>
  </r>
  <r>
    <s v="OG0004517"/>
    <x v="685"/>
    <x v="8"/>
    <s v="https://www.gem.wiki/Kristin_Oil_and_Gas_Field_%28Norway%29"/>
    <x v="3"/>
    <x v="0"/>
    <m/>
    <m/>
    <n v="0.29562899999999998"/>
    <s v="million Sm³/y"/>
    <x v="3"/>
    <n v="1.859447284"/>
    <s v="million bbl/y"/>
  </r>
  <r>
    <s v="OG0004517"/>
    <x v="685"/>
    <x v="8"/>
    <s v="https://www.gem.wiki/Kristin_Oil_and_Gas_Field_%28Norway%29"/>
    <x v="3"/>
    <x v="0"/>
    <m/>
    <m/>
    <n v="0.24417700000000001"/>
    <s v="million Sm³/y"/>
    <x v="9"/>
    <n v="1.535824495"/>
    <s v="million bbl/y"/>
  </r>
  <r>
    <s v="OG0004517"/>
    <x v="685"/>
    <x v="8"/>
    <s v="https://www.gem.wiki/Kristin_Oil_and_Gas_Field_%28Norway%29"/>
    <x v="0"/>
    <x v="0"/>
    <m/>
    <m/>
    <n v="22.166208999999998"/>
    <s v="million Sm³"/>
    <x v="3"/>
    <n v="139.4210214"/>
    <s v="million bbl"/>
  </r>
  <r>
    <s v="OG0004517"/>
    <x v="685"/>
    <x v="8"/>
    <s v="https://www.gem.wiki/Kristin_Oil_and_Gas_Field_%28Norway%29"/>
    <x v="0"/>
    <x v="0"/>
    <m/>
    <m/>
    <n v="22.410385999999999"/>
    <s v="million Sm³"/>
    <x v="9"/>
    <n v="140.95684589999999"/>
    <s v="million bbl"/>
  </r>
  <r>
    <s v="OG0004517"/>
    <x v="685"/>
    <x v="8"/>
    <s v="https://www.gem.wiki/Kristin_Oil_and_Gas_Field_%28Norway%29"/>
    <x v="3"/>
    <x v="7"/>
    <m/>
    <m/>
    <n v="0.247312"/>
    <s v="million Sm³/y"/>
    <x v="3"/>
    <n v="1.5555430180000001"/>
    <s v="million bbl/y"/>
  </r>
  <r>
    <s v="OG0004517"/>
    <x v="685"/>
    <x v="8"/>
    <s v="https://www.gem.wiki/Kristin_Oil_and_Gas_Field_%28Norway%29"/>
    <x v="3"/>
    <x v="7"/>
    <m/>
    <m/>
    <n v="0.123514"/>
    <s v="million Sm³/y"/>
    <x v="9"/>
    <n v="0.77687835719999998"/>
    <s v="million bbl/y"/>
  </r>
  <r>
    <s v="OG0004517"/>
    <x v="685"/>
    <x v="8"/>
    <s v="https://www.gem.wiki/Kristin_Oil_and_Gas_Field_%28Norway%29"/>
    <x v="0"/>
    <x v="7"/>
    <m/>
    <m/>
    <n v="11.610855000000001"/>
    <s v="million Sm³"/>
    <x v="3"/>
    <n v="73.029955779999995"/>
    <s v="million bbl"/>
  </r>
  <r>
    <s v="OG0004517"/>
    <x v="685"/>
    <x v="8"/>
    <s v="https://www.gem.wiki/Kristin_Oil_and_Gas_Field_%28Norway%29"/>
    <x v="0"/>
    <x v="7"/>
    <m/>
    <m/>
    <n v="11.734368999999999"/>
    <s v="million Sm³"/>
    <x v="9"/>
    <n v="73.806834140000007"/>
    <s v="million bbl"/>
  </r>
  <r>
    <s v="OG0004517"/>
    <x v="685"/>
    <x v="8"/>
    <s v="https://www.gem.wiki/Kristin_Oil_and_Gas_Field_%28Norway%29"/>
    <x v="3"/>
    <x v="3"/>
    <m/>
    <m/>
    <n v="0"/>
    <s v="million Sm³/y"/>
    <x v="3"/>
    <n v="0"/>
    <s v="million bbl/y"/>
  </r>
  <r>
    <s v="OG0004517"/>
    <x v="685"/>
    <x v="8"/>
    <s v="https://www.gem.wiki/Kristin_Oil_and_Gas_Field_%28Norway%29"/>
    <x v="3"/>
    <x v="3"/>
    <m/>
    <m/>
    <n v="0"/>
    <s v="million Sm³/y"/>
    <x v="9"/>
    <n v="0"/>
    <s v="million bbl/y"/>
  </r>
  <r>
    <s v="OG0004517"/>
    <x v="685"/>
    <x v="8"/>
    <s v="https://www.gem.wiki/Kristin_Oil_and_Gas_Field_%28Norway%29"/>
    <x v="0"/>
    <x v="3"/>
    <m/>
    <m/>
    <n v="2.0967440000000002"/>
    <s v="million Sm³"/>
    <x v="3"/>
    <n v="0.33335622749999999"/>
    <s v="million bbl"/>
  </r>
  <r>
    <s v="OG0004517"/>
    <x v="685"/>
    <x v="8"/>
    <s v="https://www.gem.wiki/Kristin_Oil_and_Gas_Field_%28Norway%29"/>
    <x v="0"/>
    <x v="3"/>
    <m/>
    <m/>
    <n v="2.0967440000000002"/>
    <s v="million Sm³"/>
    <x v="9"/>
    <n v="0.33335622749999999"/>
    <s v="million bbl"/>
  </r>
  <r>
    <s v="OG0004517"/>
    <x v="685"/>
    <x v="8"/>
    <s v="https://www.gem.wiki/Kristin_Oil_and_Gas_Field_%28Norway%29"/>
    <x v="1"/>
    <x v="0"/>
    <m/>
    <s v="original recoverable reserves"/>
    <n v="27.58"/>
    <s v="million Sm³"/>
    <x v="9"/>
    <n v="173.47268399999999"/>
    <s v="million bbl"/>
  </r>
  <r>
    <s v="OG0004517"/>
    <x v="685"/>
    <x v="8"/>
    <s v="https://www.gem.wiki/Kristin_Oil_and_Gas_Field_%28Norway%29"/>
    <x v="1"/>
    <x v="1"/>
    <m/>
    <s v="original recoverable reserves"/>
    <n v="35.049999999999997"/>
    <s v="billion Sm³"/>
    <x v="9"/>
    <n v="35050"/>
    <s v="million m³"/>
  </r>
  <r>
    <s v="OG0004517"/>
    <x v="685"/>
    <x v="8"/>
    <s v="https://www.gem.wiki/Kristin_Oil_and_Gas_Field_%28Norway%29"/>
    <x v="1"/>
    <x v="7"/>
    <m/>
    <s v="original recoverable reserves"/>
    <n v="7.53"/>
    <s v="million Sm³"/>
    <x v="9"/>
    <n v="47.362194000000002"/>
    <s v="million bbl"/>
  </r>
  <r>
    <s v="OG0004517"/>
    <x v="685"/>
    <x v="8"/>
    <s v="https://www.gem.wiki/Kristin_Oil_and_Gas_Field_%28Norway%29"/>
    <x v="1"/>
    <x v="3"/>
    <m/>
    <s v="original recoverable reserves"/>
    <n v="2.1"/>
    <s v="million Sm³"/>
    <x v="9"/>
    <n v="0.33387389109999999"/>
    <s v="million bbl"/>
  </r>
  <r>
    <s v="OG0004517"/>
    <x v="685"/>
    <x v="8"/>
    <s v="https://www.gem.wiki/Kristin_Oil_and_Gas_Field_%28Norway%29"/>
    <x v="1"/>
    <x v="1"/>
    <m/>
    <s v="remaining reserves"/>
    <n v="7.82"/>
    <s v="billion Sm³"/>
    <x v="9"/>
    <n v="7820"/>
    <s v="million m³"/>
  </r>
  <r>
    <s v="OG0004517"/>
    <x v="685"/>
    <x v="8"/>
    <s v="https://www.gem.wiki/Kristin_Oil_and_Gas_Field_%28Norway%29"/>
    <x v="1"/>
    <x v="0"/>
    <m/>
    <s v="remaining reserves"/>
    <n v="3.07"/>
    <s v="million Sm³"/>
    <x v="9"/>
    <n v="19.309685999999999"/>
    <s v="million bbl"/>
  </r>
  <r>
    <s v="OG0004517"/>
    <x v="685"/>
    <x v="8"/>
    <s v="https://www.gem.wiki/Kristin_Oil_and_Gas_Field_%28Norway%29"/>
    <x v="1"/>
    <x v="7"/>
    <m/>
    <s v="remaining reserves"/>
    <n v="1.57"/>
    <s v="million Sm³"/>
    <x v="9"/>
    <n v="9.8749859999999998"/>
    <s v="million bbl"/>
  </r>
  <r>
    <s v="OG0004517"/>
    <x v="685"/>
    <x v="8"/>
    <s v="https://www.gem.wiki/Kristin_Oil_and_Gas_Field_%28Norway%29"/>
    <x v="1"/>
    <x v="3"/>
    <m/>
    <s v="remaining reserves"/>
    <n v="0"/>
    <s v="million Sm³"/>
    <x v="9"/>
    <n v="0"/>
    <s v="million bbl"/>
  </r>
  <r>
    <s v="OG0004518"/>
    <x v="686"/>
    <x v="8"/>
    <s v="https://www.gem.wiki/Oseberg_%C3%98st_Oil_and_Gas_Field_%28Norway%29"/>
    <x v="0"/>
    <x v="3"/>
    <m/>
    <m/>
    <n v="0"/>
    <s v="million Sm³"/>
    <x v="4"/>
    <n v="0"/>
    <s v="million bbl"/>
  </r>
  <r>
    <s v="OG0004518"/>
    <x v="686"/>
    <x v="8"/>
    <s v="https://www.gem.wiki/Oseberg_%C3%98st_Oil_and_Gas_Field_%28Norway%29"/>
    <x v="0"/>
    <x v="1"/>
    <m/>
    <m/>
    <n v="0.36934600000000001"/>
    <s v="billion Sm³"/>
    <x v="4"/>
    <n v="369.346"/>
    <s v="million m³"/>
  </r>
  <r>
    <s v="OG0004518"/>
    <x v="686"/>
    <x v="8"/>
    <s v="https://www.gem.wiki/Oseberg_%C3%98st_Oil_and_Gas_Field_%28Norway%29"/>
    <x v="0"/>
    <x v="7"/>
    <m/>
    <m/>
    <n v="0"/>
    <s v="million Sm³"/>
    <x v="4"/>
    <n v="0"/>
    <s v="million bbl"/>
  </r>
  <r>
    <s v="OG0004518"/>
    <x v="686"/>
    <x v="8"/>
    <s v="https://www.gem.wiki/Oseberg_%C3%98st_Oil_and_Gas_Field_%28Norway%29"/>
    <x v="0"/>
    <x v="0"/>
    <m/>
    <m/>
    <n v="22.570032999999999"/>
    <s v="million Sm³"/>
    <x v="4"/>
    <n v="141.96099359999999"/>
    <s v="million bbl"/>
  </r>
  <r>
    <s v="OG0004518"/>
    <x v="686"/>
    <x v="8"/>
    <s v="https://www.gem.wiki/Oseberg_%C3%98st_Oil_and_Gas_Field_%28Norway%29"/>
    <x v="3"/>
    <x v="3"/>
    <m/>
    <m/>
    <n v="0"/>
    <s v="million Sm³/y"/>
    <x v="4"/>
    <n v="0"/>
    <s v="million bbl/y"/>
  </r>
  <r>
    <s v="OG0004518"/>
    <x v="686"/>
    <x v="8"/>
    <s v="https://www.gem.wiki/Oseberg_%C3%98st_Oil_and_Gas_Field_%28Norway%29"/>
    <x v="3"/>
    <x v="1"/>
    <s v="YES"/>
    <m/>
    <n v="8.0750000000000006E-3"/>
    <s v="billion Sm³/y"/>
    <x v="4"/>
    <n v="8.0749999999999993"/>
    <s v="million m³/y"/>
  </r>
  <r>
    <s v="OG0004518"/>
    <x v="686"/>
    <x v="8"/>
    <s v="https://www.gem.wiki/Oseberg_%C3%98st_Oil_and_Gas_Field_%28Norway%29"/>
    <x v="3"/>
    <x v="7"/>
    <m/>
    <m/>
    <n v="0"/>
    <s v="million Sm³/y"/>
    <x v="4"/>
    <n v="0"/>
    <s v="million bbl/y"/>
  </r>
  <r>
    <s v="OG0004518"/>
    <x v="686"/>
    <x v="8"/>
    <s v="https://www.gem.wiki/Oseberg_%C3%98st_Oil_and_Gas_Field_%28Norway%29"/>
    <x v="3"/>
    <x v="0"/>
    <m/>
    <m/>
    <n v="0.42750500000000002"/>
    <s v="million Sm³/y"/>
    <x v="4"/>
    <n v="2.6889209489999999"/>
    <s v="million bbl/y"/>
  </r>
  <r>
    <s v="OG0004518"/>
    <x v="686"/>
    <x v="8"/>
    <s v="https://www.gem.wiki/Oseberg_%C3%98st_Oil_and_Gas_Field_%28Norway%29"/>
    <x v="1"/>
    <x v="3"/>
    <m/>
    <s v="original recoverable reserves"/>
    <n v="0"/>
    <s v="million Sm³"/>
    <x v="4"/>
    <n v="0"/>
    <s v="million bbl"/>
  </r>
  <r>
    <s v="OG0004518"/>
    <x v="686"/>
    <x v="8"/>
    <s v="https://www.gem.wiki/Oseberg_%C3%98st_Oil_and_Gas_Field_%28Norway%29"/>
    <x v="1"/>
    <x v="3"/>
    <m/>
    <s v="remaining reserves"/>
    <n v="0"/>
    <s v="million Sm³"/>
    <x v="4"/>
    <n v="0"/>
    <s v="million bbl"/>
  </r>
  <r>
    <s v="OG0004518"/>
    <x v="686"/>
    <x v="8"/>
    <s v="https://www.gem.wiki/Oseberg_%C3%98st_Oil_and_Gas_Field_%28Norway%29"/>
    <x v="1"/>
    <x v="1"/>
    <m/>
    <s v="original recoverable reserves"/>
    <n v="0.37"/>
    <s v="billion Sm³"/>
    <x v="4"/>
    <n v="370"/>
    <s v="million m³"/>
  </r>
  <r>
    <s v="OG0004518"/>
    <x v="686"/>
    <x v="8"/>
    <s v="https://www.gem.wiki/Oseberg_%C3%98st_Oil_and_Gas_Field_%28Norway%29"/>
    <x v="1"/>
    <x v="1"/>
    <m/>
    <s v="remaining reserves"/>
    <n v="0.02"/>
    <s v="billion Sm³"/>
    <x v="4"/>
    <n v="20"/>
    <s v="million m³"/>
  </r>
  <r>
    <s v="OG0004518"/>
    <x v="686"/>
    <x v="8"/>
    <s v="https://www.gem.wiki/Oseberg_%C3%98st_Oil_and_Gas_Field_%28Norway%29"/>
    <x v="1"/>
    <x v="7"/>
    <m/>
    <s v="original recoverable reserves"/>
    <n v="0.11"/>
    <s v="million tonnes"/>
    <x v="4"/>
    <n v="1.276"/>
    <s v="million bbl"/>
  </r>
  <r>
    <s v="OG0004518"/>
    <x v="686"/>
    <x v="8"/>
    <s v="https://www.gem.wiki/Oseberg_%C3%98st_Oil_and_Gas_Field_%28Norway%29"/>
    <x v="1"/>
    <x v="7"/>
    <m/>
    <s v="remaining reserves"/>
    <n v="0.03"/>
    <s v="million tonnes"/>
    <x v="4"/>
    <n v="0.34799999999999998"/>
    <s v="million bbl"/>
  </r>
  <r>
    <s v="OG0004518"/>
    <x v="686"/>
    <x v="8"/>
    <s v="https://www.gem.wiki/Oseberg_%C3%98st_Oil_and_Gas_Field_%28Norway%29"/>
    <x v="1"/>
    <x v="0"/>
    <m/>
    <s v="original recoverable reserves"/>
    <n v="24.56"/>
    <s v="million Sm³"/>
    <x v="4"/>
    <n v="154.47748799999999"/>
    <s v="million bbl"/>
  </r>
  <r>
    <s v="OG0004518"/>
    <x v="686"/>
    <x v="8"/>
    <s v="https://www.gem.wiki/Oseberg_%C3%98st_Oil_and_Gas_Field_%28Norway%29"/>
    <x v="1"/>
    <x v="0"/>
    <m/>
    <s v="remaining reserves"/>
    <n v="1.94"/>
    <s v="million Sm³"/>
    <x v="4"/>
    <n v="12.202211999999999"/>
    <s v="million bbl"/>
  </r>
  <r>
    <s v="OG0004518"/>
    <x v="686"/>
    <x v="8"/>
    <s v="https://www.gem.wiki/Oseberg_%C3%98st_Oil_and_Gas_Field_%28Norway%29"/>
    <x v="3"/>
    <x v="1"/>
    <s v="YES"/>
    <m/>
    <n v="6.3460000000000001E-3"/>
    <s v="billion Sm³/y"/>
    <x v="3"/>
    <n v="6.3460000000000001"/>
    <s v="million m³/y"/>
  </r>
  <r>
    <s v="OG0004518"/>
    <x v="686"/>
    <x v="8"/>
    <s v="https://www.gem.wiki/Oseberg_%C3%98st_Oil_and_Gas_Field_%28Norway%29"/>
    <x v="3"/>
    <x v="1"/>
    <s v="YES"/>
    <m/>
    <n v="4.6670000000000001E-3"/>
    <s v="billion Sm³/y"/>
    <x v="9"/>
    <n v="4.6669999999999998"/>
    <s v="million m³/y"/>
  </r>
  <r>
    <s v="OG0004518"/>
    <x v="686"/>
    <x v="8"/>
    <s v="https://www.gem.wiki/Oseberg_%C3%98st_Oil_and_Gas_Field_%28Norway%29"/>
    <x v="0"/>
    <x v="1"/>
    <m/>
    <m/>
    <n v="0.37569200000000003"/>
    <s v="billion Sm³"/>
    <x v="3"/>
    <n v="375.69200000000001"/>
    <s v="million m³"/>
  </r>
  <r>
    <s v="OG0004518"/>
    <x v="686"/>
    <x v="8"/>
    <s v="https://www.gem.wiki/Oseberg_%C3%98st_Oil_and_Gas_Field_%28Norway%29"/>
    <x v="0"/>
    <x v="1"/>
    <m/>
    <m/>
    <n v="0.380359"/>
    <s v="billion Sm³"/>
    <x v="9"/>
    <n v="380.35899999999998"/>
    <s v="million m³"/>
  </r>
  <r>
    <s v="OG0004518"/>
    <x v="686"/>
    <x v="8"/>
    <s v="https://www.gem.wiki/Oseberg_%C3%98st_Oil_and_Gas_Field_%28Norway%29"/>
    <x v="3"/>
    <x v="0"/>
    <m/>
    <m/>
    <n v="0.32034800000000002"/>
    <s v="million Sm³/y"/>
    <x v="3"/>
    <n v="2.0149248499999999"/>
    <s v="million bbl/y"/>
  </r>
  <r>
    <s v="OG0004518"/>
    <x v="686"/>
    <x v="8"/>
    <s v="https://www.gem.wiki/Oseberg_%C3%98st_Oil_and_Gas_Field_%28Norway%29"/>
    <x v="3"/>
    <x v="0"/>
    <m/>
    <m/>
    <n v="0.246368"/>
    <s v="million Sm³/y"/>
    <x v="9"/>
    <n v="1.5496054459999999"/>
    <s v="million bbl/y"/>
  </r>
  <r>
    <s v="OG0004518"/>
    <x v="686"/>
    <x v="8"/>
    <s v="https://www.gem.wiki/Oseberg_%C3%98st_Oil_and_Gas_Field_%28Norway%29"/>
    <x v="0"/>
    <x v="0"/>
    <m/>
    <m/>
    <n v="22.890381000000001"/>
    <s v="million Sm³"/>
    <x v="3"/>
    <n v="143.97591840000001"/>
    <s v="million bbl"/>
  </r>
  <r>
    <s v="OG0004518"/>
    <x v="686"/>
    <x v="8"/>
    <s v="https://www.gem.wiki/Oseberg_%C3%98st_Oil_and_Gas_Field_%28Norway%29"/>
    <x v="0"/>
    <x v="0"/>
    <m/>
    <m/>
    <n v="23.136748999999998"/>
    <s v="million Sm³"/>
    <x v="9"/>
    <n v="145.5255239"/>
    <s v="million bbl"/>
  </r>
  <r>
    <s v="OG0004518"/>
    <x v="686"/>
    <x v="8"/>
    <s v="https://www.gem.wiki/Oseberg_%C3%98st_Oil_and_Gas_Field_%28Norway%29"/>
    <x v="3"/>
    <x v="7"/>
    <m/>
    <m/>
    <n v="0"/>
    <s v="million Sm³/y"/>
    <x v="3"/>
    <n v="0"/>
    <s v="million bbl/y"/>
  </r>
  <r>
    <s v="OG0004518"/>
    <x v="686"/>
    <x v="8"/>
    <s v="https://www.gem.wiki/Oseberg_%C3%98st_Oil_and_Gas_Field_%28Norway%29"/>
    <x v="3"/>
    <x v="7"/>
    <m/>
    <m/>
    <n v="0"/>
    <s v="million Sm³/y"/>
    <x v="9"/>
    <n v="0"/>
    <s v="million bbl/y"/>
  </r>
  <r>
    <s v="OG0004518"/>
    <x v="686"/>
    <x v="8"/>
    <s v="https://www.gem.wiki/Oseberg_%C3%98st_Oil_and_Gas_Field_%28Norway%29"/>
    <x v="0"/>
    <x v="7"/>
    <m/>
    <m/>
    <n v="0"/>
    <s v="million Sm³"/>
    <x v="3"/>
    <n v="0"/>
    <s v="million bbl"/>
  </r>
  <r>
    <s v="OG0004518"/>
    <x v="686"/>
    <x v="8"/>
    <s v="https://www.gem.wiki/Oseberg_%C3%98st_Oil_and_Gas_Field_%28Norway%29"/>
    <x v="0"/>
    <x v="7"/>
    <m/>
    <m/>
    <n v="0"/>
    <s v="million Sm³"/>
    <x v="9"/>
    <n v="0"/>
    <s v="million bbl"/>
  </r>
  <r>
    <s v="OG0004518"/>
    <x v="686"/>
    <x v="8"/>
    <s v="https://www.gem.wiki/Oseberg_%C3%98st_Oil_and_Gas_Field_%28Norway%29"/>
    <x v="3"/>
    <x v="3"/>
    <m/>
    <m/>
    <n v="0"/>
    <s v="million Sm³/y"/>
    <x v="3"/>
    <n v="0"/>
    <s v="million bbl/y"/>
  </r>
  <r>
    <s v="OG0004518"/>
    <x v="686"/>
    <x v="8"/>
    <s v="https://www.gem.wiki/Oseberg_%C3%98st_Oil_and_Gas_Field_%28Norway%29"/>
    <x v="3"/>
    <x v="3"/>
    <m/>
    <m/>
    <n v="0"/>
    <s v="million Sm³/y"/>
    <x v="9"/>
    <n v="0"/>
    <s v="million bbl/y"/>
  </r>
  <r>
    <s v="OG0004518"/>
    <x v="686"/>
    <x v="8"/>
    <s v="https://www.gem.wiki/Oseberg_%C3%98st_Oil_and_Gas_Field_%28Norway%29"/>
    <x v="0"/>
    <x v="3"/>
    <m/>
    <m/>
    <n v="0"/>
    <s v="million Sm³"/>
    <x v="3"/>
    <n v="0"/>
    <s v="million bbl"/>
  </r>
  <r>
    <s v="OG0004518"/>
    <x v="686"/>
    <x v="8"/>
    <s v="https://www.gem.wiki/Oseberg_%C3%98st_Oil_and_Gas_Field_%28Norway%29"/>
    <x v="0"/>
    <x v="3"/>
    <m/>
    <m/>
    <n v="0"/>
    <s v="million Sm³"/>
    <x v="9"/>
    <n v="0"/>
    <s v="million bbl"/>
  </r>
  <r>
    <s v="OG0004518"/>
    <x v="686"/>
    <x v="8"/>
    <s v="https://www.gem.wiki/Oseberg_%C3%98st_Oil_and_Gas_Field_%28Norway%29"/>
    <x v="1"/>
    <x v="0"/>
    <m/>
    <s v="original recoverable reserves"/>
    <n v="24.26"/>
    <s v="million Sm³"/>
    <x v="9"/>
    <n v="152.59054800000001"/>
    <s v="million bbl"/>
  </r>
  <r>
    <s v="OG0004518"/>
    <x v="686"/>
    <x v="8"/>
    <s v="https://www.gem.wiki/Oseberg_%C3%98st_Oil_and_Gas_Field_%28Norway%29"/>
    <x v="1"/>
    <x v="1"/>
    <m/>
    <s v="original recoverable reserves"/>
    <n v="0.37"/>
    <s v="billion Sm³"/>
    <x v="9"/>
    <n v="370"/>
    <s v="million m³"/>
  </r>
  <r>
    <s v="OG0004518"/>
    <x v="686"/>
    <x v="8"/>
    <s v="https://www.gem.wiki/Oseberg_%C3%98st_Oil_and_Gas_Field_%28Norway%29"/>
    <x v="1"/>
    <x v="7"/>
    <m/>
    <s v="original recoverable reserves"/>
    <n v="0.1"/>
    <s v="million Sm³"/>
    <x v="9"/>
    <n v="0.62897999999999998"/>
    <s v="million bbl"/>
  </r>
  <r>
    <s v="OG0004518"/>
    <x v="686"/>
    <x v="8"/>
    <s v="https://www.gem.wiki/Oseberg_%C3%98st_Oil_and_Gas_Field_%28Norway%29"/>
    <x v="1"/>
    <x v="3"/>
    <m/>
    <s v="original recoverable reserves"/>
    <n v="0"/>
    <s v="million Sm³"/>
    <x v="9"/>
    <n v="0"/>
    <s v="million bbl"/>
  </r>
  <r>
    <s v="OG0004518"/>
    <x v="686"/>
    <x v="8"/>
    <s v="https://www.gem.wiki/Oseberg_%C3%98st_Oil_and_Gas_Field_%28Norway%29"/>
    <x v="1"/>
    <x v="1"/>
    <m/>
    <s v="remaining reserves"/>
    <n v="0.01"/>
    <s v="billion Sm³"/>
    <x v="9"/>
    <n v="10"/>
    <s v="million m³"/>
  </r>
  <r>
    <s v="OG0004518"/>
    <x v="686"/>
    <x v="8"/>
    <s v="https://www.gem.wiki/Oseberg_%C3%98st_Oil_and_Gas_Field_%28Norway%29"/>
    <x v="1"/>
    <x v="0"/>
    <m/>
    <s v="remaining reserves"/>
    <n v="1.03"/>
    <s v="million Sm³"/>
    <x v="9"/>
    <n v="6.4784940000000004"/>
    <s v="million bbl"/>
  </r>
  <r>
    <s v="OG0004518"/>
    <x v="686"/>
    <x v="8"/>
    <s v="https://www.gem.wiki/Oseberg_%C3%98st_Oil_and_Gas_Field_%28Norway%29"/>
    <x v="1"/>
    <x v="7"/>
    <m/>
    <s v="remaining reserves"/>
    <n v="0.02"/>
    <s v="million Sm³"/>
    <x v="9"/>
    <n v="0.12579599999999999"/>
    <s v="million bbl"/>
  </r>
  <r>
    <s v="OG0004518"/>
    <x v="686"/>
    <x v="8"/>
    <s v="https://www.gem.wiki/Oseberg_%C3%98st_Oil_and_Gas_Field_%28Norway%29"/>
    <x v="1"/>
    <x v="3"/>
    <m/>
    <s v="remaining reserves"/>
    <n v="0"/>
    <s v="million Sm³"/>
    <x v="9"/>
    <n v="0"/>
    <s v="million bbl"/>
  </r>
  <r>
    <s v="OG0004519"/>
    <x v="687"/>
    <x v="8"/>
    <s v="https://www.gem.wiki/Vigdis_Oil_and_Gas_Field_%28Norway%29"/>
    <x v="0"/>
    <x v="3"/>
    <m/>
    <m/>
    <n v="4.5302000000000002E-2"/>
    <s v="million Sm³"/>
    <x v="4"/>
    <n v="7.202454768E-3"/>
    <s v="million bbl"/>
  </r>
  <r>
    <s v="OG0004519"/>
    <x v="687"/>
    <x v="8"/>
    <s v="https://www.gem.wiki/Vigdis_Oil_and_Gas_Field_%28Norway%29"/>
    <x v="0"/>
    <x v="1"/>
    <m/>
    <m/>
    <n v="1.922663"/>
    <s v="billion Sm³"/>
    <x v="4"/>
    <n v="1922.663"/>
    <s v="million m³"/>
  </r>
  <r>
    <s v="OG0004519"/>
    <x v="687"/>
    <x v="8"/>
    <s v="https://www.gem.wiki/Vigdis_Oil_and_Gas_Field_%28Norway%29"/>
    <x v="0"/>
    <x v="7"/>
    <m/>
    <m/>
    <n v="2.5072410000000001"/>
    <s v="million Sm³"/>
    <x v="4"/>
    <n v="15.770044439999999"/>
    <s v="million bbl"/>
  </r>
  <r>
    <s v="OG0004519"/>
    <x v="687"/>
    <x v="8"/>
    <s v="https://www.gem.wiki/Vigdis_Oil_and_Gas_Field_%28Norway%29"/>
    <x v="0"/>
    <x v="0"/>
    <m/>
    <m/>
    <n v="63.866014"/>
    <s v="million Sm³"/>
    <x v="4"/>
    <n v="401.70445489999997"/>
    <s v="million bbl"/>
  </r>
  <r>
    <s v="OG0004519"/>
    <x v="687"/>
    <x v="8"/>
    <s v="https://www.gem.wiki/Vigdis_Oil_and_Gas_Field_%28Norway%29"/>
    <x v="3"/>
    <x v="3"/>
    <m/>
    <m/>
    <n v="0"/>
    <s v="million Sm³/y"/>
    <x v="4"/>
    <n v="0"/>
    <s v="million bbl/y"/>
  </r>
  <r>
    <s v="OG0004519"/>
    <x v="687"/>
    <x v="8"/>
    <s v="https://www.gem.wiki/Vigdis_Oil_and_Gas_Field_%28Norway%29"/>
    <x v="3"/>
    <x v="1"/>
    <s v="YES"/>
    <m/>
    <n v="0"/>
    <s v="billion Sm³/y"/>
    <x v="4"/>
    <n v="0"/>
    <s v="million m³/y"/>
  </r>
  <r>
    <s v="OG0004519"/>
    <x v="687"/>
    <x v="8"/>
    <s v="https://www.gem.wiki/Vigdis_Oil_and_Gas_Field_%28Norway%29"/>
    <x v="3"/>
    <x v="7"/>
    <m/>
    <m/>
    <n v="0"/>
    <s v="million Sm³/y"/>
    <x v="4"/>
    <n v="0"/>
    <s v="million bbl/y"/>
  </r>
  <r>
    <s v="OG0004519"/>
    <x v="687"/>
    <x v="8"/>
    <s v="https://www.gem.wiki/Vigdis_Oil_and_Gas_Field_%28Norway%29"/>
    <x v="3"/>
    <x v="0"/>
    <m/>
    <m/>
    <n v="0.71788799999999997"/>
    <s v="million Sm³/y"/>
    <x v="4"/>
    <n v="4.5153719419999998"/>
    <s v="million bbl/y"/>
  </r>
  <r>
    <s v="OG0004519"/>
    <x v="687"/>
    <x v="8"/>
    <s v="https://www.gem.wiki/Vigdis_Oil_and_Gas_Field_%28Norway%29"/>
    <x v="1"/>
    <x v="3"/>
    <m/>
    <s v="original recoverable reserves"/>
    <n v="0"/>
    <s v="million Sm³"/>
    <x v="4"/>
    <n v="0"/>
    <s v="million bbl"/>
  </r>
  <r>
    <s v="OG0004519"/>
    <x v="687"/>
    <x v="8"/>
    <s v="https://www.gem.wiki/Vigdis_Oil_and_Gas_Field_%28Norway%29"/>
    <x v="1"/>
    <x v="3"/>
    <m/>
    <s v="remaining reserves"/>
    <n v="0"/>
    <s v="million Sm³"/>
    <x v="4"/>
    <n v="0"/>
    <s v="million bbl"/>
  </r>
  <r>
    <s v="OG0004519"/>
    <x v="687"/>
    <x v="8"/>
    <s v="https://www.gem.wiki/Vigdis_Oil_and_Gas_Field_%28Norway%29"/>
    <x v="1"/>
    <x v="1"/>
    <m/>
    <s v="original recoverable reserves"/>
    <n v="1.71"/>
    <s v="billion Sm³"/>
    <x v="4"/>
    <n v="1710"/>
    <s v="million m³"/>
  </r>
  <r>
    <s v="OG0004519"/>
    <x v="687"/>
    <x v="8"/>
    <s v="https://www.gem.wiki/Vigdis_Oil_and_Gas_Field_%28Norway%29"/>
    <x v="1"/>
    <x v="1"/>
    <m/>
    <s v="remaining reserves"/>
    <n v="0"/>
    <s v="billion Sm³"/>
    <x v="4"/>
    <n v="0"/>
    <s v="million m³"/>
  </r>
  <r>
    <s v="OG0004519"/>
    <x v="687"/>
    <x v="8"/>
    <s v="https://www.gem.wiki/Vigdis_Oil_and_Gas_Field_%28Norway%29"/>
    <x v="1"/>
    <x v="7"/>
    <m/>
    <s v="original recoverable reserves"/>
    <n v="1.39"/>
    <s v="million tonnes"/>
    <x v="4"/>
    <n v="16.123999999999999"/>
    <s v="million bbl"/>
  </r>
  <r>
    <s v="OG0004519"/>
    <x v="687"/>
    <x v="8"/>
    <s v="https://www.gem.wiki/Vigdis_Oil_and_Gas_Field_%28Norway%29"/>
    <x v="1"/>
    <x v="7"/>
    <m/>
    <s v="remaining reserves"/>
    <n v="0"/>
    <s v="million tonnes"/>
    <x v="4"/>
    <n v="0"/>
    <s v="million bbl"/>
  </r>
  <r>
    <s v="OG0004519"/>
    <x v="687"/>
    <x v="8"/>
    <s v="https://www.gem.wiki/Vigdis_Oil_and_Gas_Field_%28Norway%29"/>
    <x v="1"/>
    <x v="0"/>
    <m/>
    <s v="original recoverable reserves"/>
    <n v="75.17"/>
    <s v="million Sm³"/>
    <x v="4"/>
    <n v="472.80426599999998"/>
    <s v="million bbl"/>
  </r>
  <r>
    <s v="OG0004519"/>
    <x v="687"/>
    <x v="8"/>
    <s v="https://www.gem.wiki/Vigdis_Oil_and_Gas_Field_%28Norway%29"/>
    <x v="1"/>
    <x v="0"/>
    <m/>
    <s v="remaining reserves"/>
    <n v="10.67"/>
    <s v="million Sm³"/>
    <x v="4"/>
    <n v="67.112166000000002"/>
    <s v="million bbl"/>
  </r>
  <r>
    <s v="OG0004519"/>
    <x v="687"/>
    <x v="8"/>
    <s v="https://www.gem.wiki/Vigdis_Oil_and_Gas_Field_%28Norway%29"/>
    <x v="3"/>
    <x v="1"/>
    <s v="YES"/>
    <m/>
    <n v="0"/>
    <s v="billion Sm³/y"/>
    <x v="3"/>
    <n v="0"/>
    <s v="million m³/y"/>
  </r>
  <r>
    <s v="OG0004519"/>
    <x v="687"/>
    <x v="8"/>
    <s v="https://www.gem.wiki/Vigdis_Oil_and_Gas_Field_%28Norway%29"/>
    <x v="3"/>
    <x v="1"/>
    <s v="YES"/>
    <m/>
    <n v="0"/>
    <s v="billion Sm³/y"/>
    <x v="9"/>
    <n v="0"/>
    <s v="million m³/y"/>
  </r>
  <r>
    <s v="OG0004519"/>
    <x v="687"/>
    <x v="8"/>
    <s v="https://www.gem.wiki/Vigdis_Oil_and_Gas_Field_%28Norway%29"/>
    <x v="0"/>
    <x v="1"/>
    <m/>
    <m/>
    <n v="1.922663"/>
    <s v="billion Sm³"/>
    <x v="3"/>
    <n v="1922.663"/>
    <s v="million m³"/>
  </r>
  <r>
    <s v="OG0004519"/>
    <x v="687"/>
    <x v="8"/>
    <s v="https://www.gem.wiki/Vigdis_Oil_and_Gas_Field_%28Norway%29"/>
    <x v="0"/>
    <x v="1"/>
    <m/>
    <m/>
    <n v="1.922663"/>
    <s v="billion Sm³"/>
    <x v="9"/>
    <n v="1922.663"/>
    <s v="million m³"/>
  </r>
  <r>
    <s v="OG0004519"/>
    <x v="687"/>
    <x v="8"/>
    <s v="https://www.gem.wiki/Vigdis_Oil_and_Gas_Field_%28Norway%29"/>
    <x v="3"/>
    <x v="0"/>
    <m/>
    <m/>
    <n v="1.428307"/>
    <s v="million Sm³/y"/>
    <x v="3"/>
    <n v="8.9837653690000003"/>
    <s v="million bbl/y"/>
  </r>
  <r>
    <s v="OG0004519"/>
    <x v="687"/>
    <x v="8"/>
    <s v="https://www.gem.wiki/Vigdis_Oil_and_Gas_Field_%28Norway%29"/>
    <x v="3"/>
    <x v="0"/>
    <m/>
    <m/>
    <n v="1.325367"/>
    <s v="million Sm³/y"/>
    <x v="9"/>
    <n v="8.3362933570000006"/>
    <s v="million bbl/y"/>
  </r>
  <r>
    <s v="OG0004519"/>
    <x v="687"/>
    <x v="8"/>
    <s v="https://www.gem.wiki/Vigdis_Oil_and_Gas_Field_%28Norway%29"/>
    <x v="0"/>
    <x v="0"/>
    <m/>
    <m/>
    <n v="65.294655000000006"/>
    <s v="million Sm³"/>
    <x v="3"/>
    <n v="410.69032099999998"/>
    <s v="million bbl"/>
  </r>
  <r>
    <s v="OG0004519"/>
    <x v="687"/>
    <x v="8"/>
    <s v="https://www.gem.wiki/Vigdis_Oil_and_Gas_Field_%28Norway%29"/>
    <x v="0"/>
    <x v="0"/>
    <m/>
    <m/>
    <n v="66.620022000000006"/>
    <s v="million Sm³"/>
    <x v="9"/>
    <n v="419.02661440000003"/>
    <s v="million bbl"/>
  </r>
  <r>
    <s v="OG0004519"/>
    <x v="687"/>
    <x v="8"/>
    <s v="https://www.gem.wiki/Vigdis_Oil_and_Gas_Field_%28Norway%29"/>
    <x v="3"/>
    <x v="7"/>
    <m/>
    <m/>
    <n v="0"/>
    <s v="million Sm³/y"/>
    <x v="3"/>
    <n v="0"/>
    <s v="million bbl/y"/>
  </r>
  <r>
    <s v="OG0004519"/>
    <x v="687"/>
    <x v="8"/>
    <s v="https://www.gem.wiki/Vigdis_Oil_and_Gas_Field_%28Norway%29"/>
    <x v="3"/>
    <x v="7"/>
    <m/>
    <m/>
    <n v="0"/>
    <s v="million Sm³/y"/>
    <x v="9"/>
    <n v="0"/>
    <s v="million bbl/y"/>
  </r>
  <r>
    <s v="OG0004519"/>
    <x v="687"/>
    <x v="8"/>
    <s v="https://www.gem.wiki/Vigdis_Oil_and_Gas_Field_%28Norway%29"/>
    <x v="0"/>
    <x v="7"/>
    <m/>
    <m/>
    <n v="2.5072410000000001"/>
    <s v="million Sm³"/>
    <x v="3"/>
    <n v="15.770044439999999"/>
    <s v="million bbl"/>
  </r>
  <r>
    <s v="OG0004519"/>
    <x v="687"/>
    <x v="8"/>
    <s v="https://www.gem.wiki/Vigdis_Oil_and_Gas_Field_%28Norway%29"/>
    <x v="0"/>
    <x v="7"/>
    <m/>
    <m/>
    <n v="2.5072410000000001"/>
    <s v="million Sm³"/>
    <x v="9"/>
    <n v="15.770044439999999"/>
    <s v="million bbl"/>
  </r>
  <r>
    <s v="OG0004519"/>
    <x v="687"/>
    <x v="8"/>
    <s v="https://www.gem.wiki/Vigdis_Oil_and_Gas_Field_%28Norway%29"/>
    <x v="3"/>
    <x v="3"/>
    <m/>
    <m/>
    <n v="0"/>
    <s v="million Sm³/y"/>
    <x v="3"/>
    <n v="0"/>
    <s v="million bbl/y"/>
  </r>
  <r>
    <s v="OG0004519"/>
    <x v="687"/>
    <x v="8"/>
    <s v="https://www.gem.wiki/Vigdis_Oil_and_Gas_Field_%28Norway%29"/>
    <x v="3"/>
    <x v="3"/>
    <m/>
    <m/>
    <n v="0"/>
    <s v="million Sm³/y"/>
    <x v="9"/>
    <n v="0"/>
    <s v="million bbl/y"/>
  </r>
  <r>
    <s v="OG0004519"/>
    <x v="687"/>
    <x v="8"/>
    <s v="https://www.gem.wiki/Vigdis_Oil_and_Gas_Field_%28Norway%29"/>
    <x v="0"/>
    <x v="3"/>
    <m/>
    <m/>
    <n v="4.5302000000000002E-2"/>
    <s v="million Sm³"/>
    <x v="3"/>
    <n v="7.202454768E-3"/>
    <s v="million bbl"/>
  </r>
  <r>
    <s v="OG0004519"/>
    <x v="687"/>
    <x v="8"/>
    <s v="https://www.gem.wiki/Vigdis_Oil_and_Gas_Field_%28Norway%29"/>
    <x v="0"/>
    <x v="3"/>
    <m/>
    <m/>
    <n v="4.5302000000000002E-2"/>
    <s v="million Sm³"/>
    <x v="9"/>
    <n v="7.202454768E-3"/>
    <s v="million bbl"/>
  </r>
  <r>
    <s v="OG0004519"/>
    <x v="687"/>
    <x v="8"/>
    <s v="https://www.gem.wiki/Vigdis_Oil_and_Gas_Field_%28Norway%29"/>
    <x v="1"/>
    <x v="0"/>
    <m/>
    <s v="original recoverable reserves"/>
    <n v="76.260000000000005"/>
    <s v="million Sm³"/>
    <x v="9"/>
    <n v="479.66014799999999"/>
    <s v="million bbl"/>
  </r>
  <r>
    <s v="OG0004519"/>
    <x v="687"/>
    <x v="8"/>
    <s v="https://www.gem.wiki/Vigdis_Oil_and_Gas_Field_%28Norway%29"/>
    <x v="1"/>
    <x v="1"/>
    <m/>
    <s v="original recoverable reserves"/>
    <n v="1.71"/>
    <s v="billion Sm³"/>
    <x v="9"/>
    <n v="1710"/>
    <s v="million m³"/>
  </r>
  <r>
    <s v="OG0004519"/>
    <x v="687"/>
    <x v="8"/>
    <s v="https://www.gem.wiki/Vigdis_Oil_and_Gas_Field_%28Norway%29"/>
    <x v="1"/>
    <x v="7"/>
    <m/>
    <s v="original recoverable reserves"/>
    <n v="1.39"/>
    <s v="million Sm³"/>
    <x v="9"/>
    <n v="8.7428220000000003"/>
    <s v="million bbl"/>
  </r>
  <r>
    <s v="OG0004519"/>
    <x v="687"/>
    <x v="8"/>
    <s v="https://www.gem.wiki/Vigdis_Oil_and_Gas_Field_%28Norway%29"/>
    <x v="1"/>
    <x v="3"/>
    <m/>
    <s v="original recoverable reserves"/>
    <n v="0"/>
    <s v="million Sm³"/>
    <x v="9"/>
    <n v="0"/>
    <s v="million bbl"/>
  </r>
  <r>
    <s v="OG0004519"/>
    <x v="687"/>
    <x v="8"/>
    <s v="https://www.gem.wiki/Vigdis_Oil_and_Gas_Field_%28Norway%29"/>
    <x v="1"/>
    <x v="1"/>
    <m/>
    <s v="remaining reserves"/>
    <n v="0"/>
    <s v="billion Sm³"/>
    <x v="9"/>
    <n v="0"/>
    <s v="million m³"/>
  </r>
  <r>
    <s v="OG0004519"/>
    <x v="687"/>
    <x v="8"/>
    <s v="https://www.gem.wiki/Vigdis_Oil_and_Gas_Field_%28Norway%29"/>
    <x v="1"/>
    <x v="0"/>
    <m/>
    <s v="remaining reserves"/>
    <n v="9.1199999999999992"/>
    <s v="million Sm³"/>
    <x v="9"/>
    <n v="57.362976000000003"/>
    <s v="million bbl"/>
  </r>
  <r>
    <s v="OG0004519"/>
    <x v="687"/>
    <x v="8"/>
    <s v="https://www.gem.wiki/Vigdis_Oil_and_Gas_Field_%28Norway%29"/>
    <x v="1"/>
    <x v="7"/>
    <m/>
    <s v="remaining reserves"/>
    <n v="0"/>
    <s v="million Sm³"/>
    <x v="9"/>
    <n v="0"/>
    <s v="million bbl"/>
  </r>
  <r>
    <s v="OG0004519"/>
    <x v="687"/>
    <x v="8"/>
    <s v="https://www.gem.wiki/Vigdis_Oil_and_Gas_Field_%28Norway%29"/>
    <x v="1"/>
    <x v="3"/>
    <m/>
    <s v="remaining reserves"/>
    <n v="0"/>
    <s v="million Sm³"/>
    <x v="9"/>
    <n v="0"/>
    <s v="million bbl"/>
  </r>
  <r>
    <s v="OG0004520"/>
    <x v="688"/>
    <x v="8"/>
    <s v="https://www.gem.wiki/Kvitebj%C3%B8rn_Oil_and_Gas_Field_%28Norway%29"/>
    <x v="0"/>
    <x v="3"/>
    <m/>
    <m/>
    <n v="0"/>
    <s v="million Sm³"/>
    <x v="4"/>
    <n v="0"/>
    <s v="million bbl"/>
  </r>
  <r>
    <s v="OG0004520"/>
    <x v="688"/>
    <x v="8"/>
    <s v="https://www.gem.wiki/Kvitebj%C3%B8rn_Oil_and_Gas_Field_%28Norway%29"/>
    <x v="0"/>
    <x v="1"/>
    <m/>
    <m/>
    <n v="86.679603"/>
    <s v="billion Sm³"/>
    <x v="4"/>
    <n v="86679.603000000003"/>
    <s v="million m³"/>
  </r>
  <r>
    <s v="OG0004520"/>
    <x v="688"/>
    <x v="8"/>
    <s v="https://www.gem.wiki/Kvitebj%C3%B8rn_Oil_and_Gas_Field_%28Norway%29"/>
    <x v="0"/>
    <x v="7"/>
    <m/>
    <m/>
    <n v="10.739547999999999"/>
    <s v="million Sm³"/>
    <x v="4"/>
    <n v="67.549609009999998"/>
    <s v="million bbl"/>
  </r>
  <r>
    <s v="OG0004520"/>
    <x v="688"/>
    <x v="8"/>
    <s v="https://www.gem.wiki/Kvitebj%C3%B8rn_Oil_and_Gas_Field_%28Norway%29"/>
    <x v="0"/>
    <x v="0"/>
    <m/>
    <m/>
    <n v="29.082992999999998"/>
    <s v="million Sm³"/>
    <x v="4"/>
    <n v="182.9262094"/>
    <s v="million bbl"/>
  </r>
  <r>
    <s v="OG0004520"/>
    <x v="688"/>
    <x v="8"/>
    <s v="https://www.gem.wiki/Kvitebj%C3%B8rn_Oil_and_Gas_Field_%28Norway%29"/>
    <x v="3"/>
    <x v="3"/>
    <m/>
    <m/>
    <n v="0"/>
    <s v="million Sm³/y"/>
    <x v="4"/>
    <n v="0"/>
    <s v="million bbl/y"/>
  </r>
  <r>
    <s v="OG0004520"/>
    <x v="688"/>
    <x v="8"/>
    <s v="https://www.gem.wiki/Kvitebj%C3%B8rn_Oil_and_Gas_Field_%28Norway%29"/>
    <x v="3"/>
    <x v="1"/>
    <s v="YES"/>
    <m/>
    <n v="4.1815939999999996"/>
    <s v="billion Sm³/y"/>
    <x v="4"/>
    <n v="4181.5940000000001"/>
    <s v="million m³/y"/>
  </r>
  <r>
    <s v="OG0004520"/>
    <x v="688"/>
    <x v="8"/>
    <s v="https://www.gem.wiki/Kvitebj%C3%B8rn_Oil_and_Gas_Field_%28Norway%29"/>
    <x v="3"/>
    <x v="7"/>
    <m/>
    <m/>
    <n v="0.43513600000000002"/>
    <s v="million Sm³/y"/>
    <x v="4"/>
    <n v="2.7369184130000002"/>
    <s v="million bbl/y"/>
  </r>
  <r>
    <s v="OG0004520"/>
    <x v="688"/>
    <x v="8"/>
    <s v="https://www.gem.wiki/Kvitebj%C3%B8rn_Oil_and_Gas_Field_%28Norway%29"/>
    <x v="3"/>
    <x v="0"/>
    <m/>
    <m/>
    <n v="0.67916399999999999"/>
    <s v="million Sm³/y"/>
    <x v="4"/>
    <n v="4.2718057270000003"/>
    <s v="million bbl/y"/>
  </r>
  <r>
    <s v="OG0004520"/>
    <x v="688"/>
    <x v="8"/>
    <s v="https://www.gem.wiki/Kvitebj%C3%B8rn_Oil_and_Gas_Field_%28Norway%29"/>
    <x v="1"/>
    <x v="3"/>
    <m/>
    <s v="original recoverable reserves"/>
    <n v="0"/>
    <s v="million Sm³"/>
    <x v="4"/>
    <n v="0"/>
    <s v="million bbl"/>
  </r>
  <r>
    <s v="OG0004520"/>
    <x v="688"/>
    <x v="8"/>
    <s v="https://www.gem.wiki/Kvitebj%C3%B8rn_Oil_and_Gas_Field_%28Norway%29"/>
    <x v="1"/>
    <x v="3"/>
    <m/>
    <s v="remaining reserves"/>
    <n v="0"/>
    <s v="million Sm³"/>
    <x v="4"/>
    <n v="0"/>
    <s v="million bbl"/>
  </r>
  <r>
    <s v="OG0004520"/>
    <x v="688"/>
    <x v="8"/>
    <s v="https://www.gem.wiki/Kvitebj%C3%B8rn_Oil_and_Gas_Field_%28Norway%29"/>
    <x v="1"/>
    <x v="1"/>
    <m/>
    <s v="original recoverable reserves"/>
    <n v="101.9"/>
    <s v="billion Sm³"/>
    <x v="4"/>
    <n v="101900"/>
    <s v="million m³"/>
  </r>
  <r>
    <s v="OG0004520"/>
    <x v="688"/>
    <x v="8"/>
    <s v="https://www.gem.wiki/Kvitebj%C3%B8rn_Oil_and_Gas_Field_%28Norway%29"/>
    <x v="1"/>
    <x v="1"/>
    <m/>
    <s v="remaining reserves"/>
    <n v="20.14"/>
    <s v="billion Sm³"/>
    <x v="4"/>
    <n v="20140"/>
    <s v="million m³"/>
  </r>
  <r>
    <s v="OG0004520"/>
    <x v="688"/>
    <x v="8"/>
    <s v="https://www.gem.wiki/Kvitebj%C3%B8rn_Oil_and_Gas_Field_%28Norway%29"/>
    <x v="1"/>
    <x v="7"/>
    <m/>
    <s v="original recoverable reserves"/>
    <n v="10.53"/>
    <s v="million tonnes"/>
    <x v="4"/>
    <n v="122.148"/>
    <s v="million bbl"/>
  </r>
  <r>
    <s v="OG0004520"/>
    <x v="688"/>
    <x v="8"/>
    <s v="https://www.gem.wiki/Kvitebj%C3%B8rn_Oil_and_Gas_Field_%28Norway%29"/>
    <x v="1"/>
    <x v="7"/>
    <m/>
    <s v="remaining reserves"/>
    <n v="1.63"/>
    <s v="million tonnes"/>
    <x v="4"/>
    <n v="18.908000000000001"/>
    <s v="million bbl"/>
  </r>
  <r>
    <s v="OG0004520"/>
    <x v="688"/>
    <x v="8"/>
    <s v="https://www.gem.wiki/Kvitebj%C3%B8rn_Oil_and_Gas_Field_%28Norway%29"/>
    <x v="1"/>
    <x v="0"/>
    <m/>
    <s v="original recoverable reserves"/>
    <n v="32.51"/>
    <s v="million Sm³"/>
    <x v="4"/>
    <n v="204.48139800000001"/>
    <s v="million bbl"/>
  </r>
  <r>
    <s v="OG0004520"/>
    <x v="688"/>
    <x v="8"/>
    <s v="https://www.gem.wiki/Kvitebj%C3%B8rn_Oil_and_Gas_Field_%28Norway%29"/>
    <x v="1"/>
    <x v="0"/>
    <m/>
    <s v="remaining reserves"/>
    <n v="4.0199999999999996"/>
    <s v="million Sm³"/>
    <x v="4"/>
    <n v="25.284996"/>
    <s v="million bbl"/>
  </r>
  <r>
    <s v="OG0004520"/>
    <x v="688"/>
    <x v="8"/>
    <s v="https://www.gem.wiki/Kvitebj%C3%B8rn_Oil_and_Gas_Field_%28Norway%29"/>
    <x v="3"/>
    <x v="1"/>
    <s v="YES"/>
    <m/>
    <n v="3.4786269999999999"/>
    <s v="billion Sm³/y"/>
    <x v="3"/>
    <n v="3478.627"/>
    <s v="million m³/y"/>
  </r>
  <r>
    <s v="OG0004520"/>
    <x v="688"/>
    <x v="8"/>
    <s v="https://www.gem.wiki/Kvitebj%C3%B8rn_Oil_and_Gas_Field_%28Norway%29"/>
    <x v="3"/>
    <x v="1"/>
    <s v="YES"/>
    <m/>
    <n v="2.8448199999999999"/>
    <s v="billion Sm³/y"/>
    <x v="9"/>
    <n v="2844.82"/>
    <s v="million m³/y"/>
  </r>
  <r>
    <s v="OG0004520"/>
    <x v="688"/>
    <x v="8"/>
    <s v="https://www.gem.wiki/Kvitebj%C3%B8rn_Oil_and_Gas_Field_%28Norway%29"/>
    <x v="0"/>
    <x v="1"/>
    <m/>
    <m/>
    <n v="90.158248999999998"/>
    <s v="billion Sm³"/>
    <x v="3"/>
    <n v="90158.248999999996"/>
    <s v="million m³"/>
  </r>
  <r>
    <s v="OG0004520"/>
    <x v="688"/>
    <x v="8"/>
    <s v="https://www.gem.wiki/Kvitebj%C3%B8rn_Oil_and_Gas_Field_%28Norway%29"/>
    <x v="0"/>
    <x v="1"/>
    <m/>
    <m/>
    <n v="93.003068999999996"/>
    <s v="billion Sm³"/>
    <x v="9"/>
    <n v="93003.069000000003"/>
    <s v="million m³"/>
  </r>
  <r>
    <s v="OG0004520"/>
    <x v="688"/>
    <x v="8"/>
    <s v="https://www.gem.wiki/Kvitebj%C3%B8rn_Oil_and_Gas_Field_%28Norway%29"/>
    <x v="3"/>
    <x v="0"/>
    <m/>
    <m/>
    <n v="0.597279"/>
    <s v="million Sm³/y"/>
    <x v="3"/>
    <n v="3.7567654539999999"/>
    <s v="million bbl/y"/>
  </r>
  <r>
    <s v="OG0004520"/>
    <x v="688"/>
    <x v="8"/>
    <s v="https://www.gem.wiki/Kvitebj%C3%B8rn_Oil_and_Gas_Field_%28Norway%29"/>
    <x v="3"/>
    <x v="0"/>
    <m/>
    <m/>
    <n v="0.43340000000000001"/>
    <s v="million Sm³/y"/>
    <x v="9"/>
    <n v="2.7259993200000001"/>
    <s v="million bbl/y"/>
  </r>
  <r>
    <s v="OG0004520"/>
    <x v="688"/>
    <x v="8"/>
    <s v="https://www.gem.wiki/Kvitebj%C3%B8rn_Oil_and_Gas_Field_%28Norway%29"/>
    <x v="0"/>
    <x v="0"/>
    <m/>
    <m/>
    <n v="29.680271999999999"/>
    <s v="million Sm³"/>
    <x v="3"/>
    <n v="186.68297480000001"/>
    <s v="million bbl"/>
  </r>
  <r>
    <s v="OG0004520"/>
    <x v="688"/>
    <x v="8"/>
    <s v="https://www.gem.wiki/Kvitebj%C3%B8rn_Oil_and_Gas_Field_%28Norway%29"/>
    <x v="0"/>
    <x v="0"/>
    <m/>
    <m/>
    <n v="30.113672000000001"/>
    <s v="million Sm³"/>
    <x v="9"/>
    <n v="189.40897409999999"/>
    <s v="million bbl"/>
  </r>
  <r>
    <s v="OG0004520"/>
    <x v="688"/>
    <x v="8"/>
    <s v="https://www.gem.wiki/Kvitebj%C3%B8rn_Oil_and_Gas_Field_%28Norway%29"/>
    <x v="3"/>
    <x v="7"/>
    <m/>
    <m/>
    <n v="0.33846999999999999"/>
    <s v="million Sm³/y"/>
    <x v="3"/>
    <n v="2.128908606"/>
    <s v="million bbl/y"/>
  </r>
  <r>
    <s v="OG0004520"/>
    <x v="688"/>
    <x v="8"/>
    <s v="https://www.gem.wiki/Kvitebj%C3%B8rn_Oil_and_Gas_Field_%28Norway%29"/>
    <x v="3"/>
    <x v="7"/>
    <m/>
    <m/>
    <n v="0.22131100000000001"/>
    <s v="million Sm³/y"/>
    <x v="9"/>
    <n v="1.392001928"/>
    <s v="million bbl/y"/>
  </r>
  <r>
    <s v="OG0004520"/>
    <x v="688"/>
    <x v="8"/>
    <s v="https://www.gem.wiki/Kvitebj%C3%B8rn_Oil_and_Gas_Field_%28Norway%29"/>
    <x v="0"/>
    <x v="7"/>
    <m/>
    <m/>
    <n v="11.077966"/>
    <s v="million Sm³"/>
    <x v="3"/>
    <n v="69.678190549999997"/>
    <s v="million bbl"/>
  </r>
  <r>
    <s v="OG0004520"/>
    <x v="688"/>
    <x v="8"/>
    <s v="https://www.gem.wiki/Kvitebj%C3%B8rn_Oil_and_Gas_Field_%28Norway%29"/>
    <x v="0"/>
    <x v="7"/>
    <m/>
    <m/>
    <n v="11.299277"/>
    <s v="million Sm³"/>
    <x v="9"/>
    <n v="71.070192469999995"/>
    <s v="million bbl"/>
  </r>
  <r>
    <s v="OG0004520"/>
    <x v="688"/>
    <x v="8"/>
    <s v="https://www.gem.wiki/Kvitebj%C3%B8rn_Oil_and_Gas_Field_%28Norway%29"/>
    <x v="3"/>
    <x v="3"/>
    <m/>
    <m/>
    <n v="0"/>
    <s v="million Sm³/y"/>
    <x v="3"/>
    <n v="0"/>
    <s v="million bbl/y"/>
  </r>
  <r>
    <s v="OG0004520"/>
    <x v="688"/>
    <x v="8"/>
    <s v="https://www.gem.wiki/Kvitebj%C3%B8rn_Oil_and_Gas_Field_%28Norway%29"/>
    <x v="3"/>
    <x v="3"/>
    <m/>
    <m/>
    <n v="0"/>
    <s v="million Sm³/y"/>
    <x v="9"/>
    <n v="0"/>
    <s v="million bbl/y"/>
  </r>
  <r>
    <s v="OG0004520"/>
    <x v="688"/>
    <x v="8"/>
    <s v="https://www.gem.wiki/Kvitebj%C3%B8rn_Oil_and_Gas_Field_%28Norway%29"/>
    <x v="0"/>
    <x v="3"/>
    <m/>
    <m/>
    <n v="0"/>
    <s v="million Sm³"/>
    <x v="3"/>
    <n v="0"/>
    <s v="million bbl"/>
  </r>
  <r>
    <s v="OG0004520"/>
    <x v="688"/>
    <x v="8"/>
    <s v="https://www.gem.wiki/Kvitebj%C3%B8rn_Oil_and_Gas_Field_%28Norway%29"/>
    <x v="0"/>
    <x v="3"/>
    <m/>
    <m/>
    <n v="0"/>
    <s v="million Sm³"/>
    <x v="9"/>
    <n v="0"/>
    <s v="million bbl"/>
  </r>
  <r>
    <s v="OG0004520"/>
    <x v="688"/>
    <x v="8"/>
    <s v="https://www.gem.wiki/Kvitebj%C3%B8rn_Oil_and_Gas_Field_%28Norway%29"/>
    <x v="1"/>
    <x v="0"/>
    <m/>
    <s v="original recoverable reserves"/>
    <n v="32.74"/>
    <s v="million Sm³"/>
    <x v="9"/>
    <n v="205.92805200000001"/>
    <s v="million bbl"/>
  </r>
  <r>
    <s v="OG0004520"/>
    <x v="688"/>
    <x v="8"/>
    <s v="https://www.gem.wiki/Kvitebj%C3%B8rn_Oil_and_Gas_Field_%28Norway%29"/>
    <x v="1"/>
    <x v="1"/>
    <m/>
    <s v="original recoverable reserves"/>
    <n v="103.47"/>
    <s v="billion Sm³"/>
    <x v="9"/>
    <n v="103470"/>
    <s v="million m³"/>
  </r>
  <r>
    <s v="OG0004520"/>
    <x v="688"/>
    <x v="8"/>
    <s v="https://www.gem.wiki/Kvitebj%C3%B8rn_Oil_and_Gas_Field_%28Norway%29"/>
    <x v="1"/>
    <x v="7"/>
    <m/>
    <s v="original recoverable reserves"/>
    <n v="10.44"/>
    <s v="million Sm³"/>
    <x v="9"/>
    <n v="65.665512000000007"/>
    <s v="million bbl"/>
  </r>
  <r>
    <s v="OG0004520"/>
    <x v="688"/>
    <x v="8"/>
    <s v="https://www.gem.wiki/Kvitebj%C3%B8rn_Oil_and_Gas_Field_%28Norway%29"/>
    <x v="1"/>
    <x v="3"/>
    <m/>
    <s v="original recoverable reserves"/>
    <n v="0"/>
    <s v="million Sm³"/>
    <x v="9"/>
    <n v="0"/>
    <s v="million bbl"/>
  </r>
  <r>
    <s v="OG0004520"/>
    <x v="688"/>
    <x v="8"/>
    <s v="https://www.gem.wiki/Kvitebj%C3%B8rn_Oil_and_Gas_Field_%28Norway%29"/>
    <x v="1"/>
    <x v="1"/>
    <m/>
    <s v="remaining reserves"/>
    <n v="15.77"/>
    <s v="billion Sm³"/>
    <x v="9"/>
    <n v="15770"/>
    <s v="million m³"/>
  </r>
  <r>
    <s v="OG0004520"/>
    <x v="688"/>
    <x v="8"/>
    <s v="https://www.gem.wiki/Kvitebj%C3%B8rn_Oil_and_Gas_Field_%28Norway%29"/>
    <x v="1"/>
    <x v="0"/>
    <m/>
    <s v="remaining reserves"/>
    <n v="3.21"/>
    <s v="million Sm³"/>
    <x v="9"/>
    <n v="20.190258"/>
    <s v="million bbl"/>
  </r>
  <r>
    <s v="OG0004520"/>
    <x v="688"/>
    <x v="8"/>
    <s v="https://www.gem.wiki/Kvitebj%C3%B8rn_Oil_and_Gas_Field_%28Norway%29"/>
    <x v="1"/>
    <x v="7"/>
    <m/>
    <s v="remaining reserves"/>
    <n v="1.22"/>
    <s v="million Sm³"/>
    <x v="9"/>
    <n v="7.6735559999999996"/>
    <s v="million bbl"/>
  </r>
  <r>
    <s v="OG0004520"/>
    <x v="688"/>
    <x v="8"/>
    <s v="https://www.gem.wiki/Kvitebj%C3%B8rn_Oil_and_Gas_Field_%28Norway%29"/>
    <x v="1"/>
    <x v="3"/>
    <m/>
    <s v="remaining reserves"/>
    <n v="0"/>
    <s v="million Sm³"/>
    <x v="9"/>
    <n v="0"/>
    <s v="million bbl"/>
  </r>
  <r>
    <s v="OG0004521"/>
    <x v="689"/>
    <x v="8"/>
    <s v="https://www.gem.wiki/Tyrihans_Oil_and_Gas_Field_%28Norway%29"/>
    <x v="0"/>
    <x v="3"/>
    <m/>
    <m/>
    <n v="0"/>
    <s v="million Sm³"/>
    <x v="4"/>
    <n v="0"/>
    <s v="million bbl"/>
  </r>
  <r>
    <s v="OG0004521"/>
    <x v="689"/>
    <x v="8"/>
    <s v="https://www.gem.wiki/Tyrihans_Oil_and_Gas_Field_%28Norway%29"/>
    <x v="0"/>
    <x v="1"/>
    <m/>
    <m/>
    <n v="18.478712000000002"/>
    <s v="billion Sm³"/>
    <x v="4"/>
    <n v="18478.712"/>
    <s v="million m³"/>
  </r>
  <r>
    <s v="OG0004521"/>
    <x v="689"/>
    <x v="8"/>
    <s v="https://www.gem.wiki/Tyrihans_Oil_and_Gas_Field_%28Norway%29"/>
    <x v="0"/>
    <x v="7"/>
    <m/>
    <m/>
    <n v="6.0120050000000003"/>
    <s v="million Sm³"/>
    <x v="4"/>
    <n v="37.814309049999999"/>
    <s v="million bbl"/>
  </r>
  <r>
    <s v="OG0004521"/>
    <x v="689"/>
    <x v="8"/>
    <s v="https://www.gem.wiki/Tyrihans_Oil_and_Gas_Field_%28Norway%29"/>
    <x v="0"/>
    <x v="0"/>
    <m/>
    <m/>
    <n v="31.634520999999999"/>
    <s v="million Sm³"/>
    <x v="4"/>
    <n v="198.97481020000001"/>
    <s v="million bbl"/>
  </r>
  <r>
    <s v="OG0004521"/>
    <x v="689"/>
    <x v="8"/>
    <s v="https://www.gem.wiki/Tyrihans_Oil_and_Gas_Field_%28Norway%29"/>
    <x v="3"/>
    <x v="3"/>
    <m/>
    <m/>
    <n v="0"/>
    <s v="million Sm³/y"/>
    <x v="4"/>
    <n v="0"/>
    <s v="million bbl/y"/>
  </r>
  <r>
    <s v="OG0004521"/>
    <x v="689"/>
    <x v="8"/>
    <s v="https://www.gem.wiki/Tyrihans_Oil_and_Gas_Field_%28Norway%29"/>
    <x v="3"/>
    <x v="1"/>
    <s v="YES"/>
    <m/>
    <n v="2.9837389999999999"/>
    <s v="billion Sm³/y"/>
    <x v="4"/>
    <n v="2983.739"/>
    <s v="million m³/y"/>
  </r>
  <r>
    <s v="OG0004521"/>
    <x v="689"/>
    <x v="8"/>
    <s v="https://www.gem.wiki/Tyrihans_Oil_and_Gas_Field_%28Norway%29"/>
    <x v="3"/>
    <x v="7"/>
    <m/>
    <m/>
    <n v="0.83572100000000005"/>
    <s v="million Sm³/y"/>
    <x v="4"/>
    <n v="5.2565179459999998"/>
    <s v="million bbl/y"/>
  </r>
  <r>
    <s v="OG0004521"/>
    <x v="689"/>
    <x v="8"/>
    <s v="https://www.gem.wiki/Tyrihans_Oil_and_Gas_Field_%28Norway%29"/>
    <x v="3"/>
    <x v="0"/>
    <m/>
    <m/>
    <n v="0.87056999999999995"/>
    <s v="million Sm³/y"/>
    <x v="4"/>
    <n v="5.4757111859999998"/>
    <s v="million bbl/y"/>
  </r>
  <r>
    <s v="OG0004521"/>
    <x v="689"/>
    <x v="8"/>
    <s v="https://www.gem.wiki/Tyrihans_Oil_and_Gas_Field_%28Norway%29"/>
    <x v="1"/>
    <x v="3"/>
    <m/>
    <s v="original recoverable reserves"/>
    <n v="0"/>
    <s v="million Sm³"/>
    <x v="4"/>
    <n v="0"/>
    <s v="million bbl"/>
  </r>
  <r>
    <s v="OG0004521"/>
    <x v="689"/>
    <x v="8"/>
    <s v="https://www.gem.wiki/Tyrihans_Oil_and_Gas_Field_%28Norway%29"/>
    <x v="1"/>
    <x v="3"/>
    <m/>
    <s v="remaining reserves"/>
    <n v="0"/>
    <s v="million Sm³"/>
    <x v="4"/>
    <n v="0"/>
    <s v="million bbl"/>
  </r>
  <r>
    <s v="OG0004521"/>
    <x v="689"/>
    <x v="8"/>
    <s v="https://www.gem.wiki/Tyrihans_Oil_and_Gas_Field_%28Norway%29"/>
    <x v="1"/>
    <x v="1"/>
    <m/>
    <s v="original recoverable reserves"/>
    <n v="44.19"/>
    <s v="billion Sm³"/>
    <x v="4"/>
    <n v="44190"/>
    <s v="million m³"/>
  </r>
  <r>
    <s v="OG0004521"/>
    <x v="689"/>
    <x v="8"/>
    <s v="https://www.gem.wiki/Tyrihans_Oil_and_Gas_Field_%28Norway%29"/>
    <x v="1"/>
    <x v="1"/>
    <m/>
    <s v="remaining reserves"/>
    <n v="26.01"/>
    <s v="billion Sm³"/>
    <x v="4"/>
    <n v="26010"/>
    <s v="million m³"/>
  </r>
  <r>
    <s v="OG0004521"/>
    <x v="689"/>
    <x v="8"/>
    <s v="https://www.gem.wiki/Tyrihans_Oil_and_Gas_Field_%28Norway%29"/>
    <x v="1"/>
    <x v="7"/>
    <m/>
    <s v="original recoverable reserves"/>
    <n v="7.08"/>
    <s v="million tonnes"/>
    <x v="4"/>
    <n v="82.128"/>
    <s v="million bbl"/>
  </r>
  <r>
    <s v="OG0004521"/>
    <x v="689"/>
    <x v="8"/>
    <s v="https://www.gem.wiki/Tyrihans_Oil_and_Gas_Field_%28Norway%29"/>
    <x v="1"/>
    <x v="7"/>
    <m/>
    <s v="remaining reserves"/>
    <n v="3.76"/>
    <s v="million tonnes"/>
    <x v="4"/>
    <n v="43.616"/>
    <s v="million bbl"/>
  </r>
  <r>
    <s v="OG0004521"/>
    <x v="689"/>
    <x v="8"/>
    <s v="https://www.gem.wiki/Tyrihans_Oil_and_Gas_Field_%28Norway%29"/>
    <x v="1"/>
    <x v="0"/>
    <m/>
    <s v="original recoverable reserves"/>
    <n v="34.29"/>
    <s v="million Sm³"/>
    <x v="4"/>
    <n v="215.67724200000001"/>
    <s v="million bbl"/>
  </r>
  <r>
    <s v="OG0004521"/>
    <x v="689"/>
    <x v="8"/>
    <s v="https://www.gem.wiki/Tyrihans_Oil_and_Gas_Field_%28Norway%29"/>
    <x v="1"/>
    <x v="0"/>
    <m/>
    <s v="remaining reserves"/>
    <n v="2.71"/>
    <s v="million Sm³"/>
    <x v="4"/>
    <n v="17.045358"/>
    <s v="million bbl"/>
  </r>
  <r>
    <s v="OG0004521"/>
    <x v="689"/>
    <x v="8"/>
    <s v="https://www.gem.wiki/Tyrihans_Oil_and_Gas_Field_%28Norway%29"/>
    <x v="3"/>
    <x v="1"/>
    <s v="YES"/>
    <m/>
    <n v="2.6437050000000002"/>
    <s v="billion Sm³/y"/>
    <x v="3"/>
    <n v="2643.7049999999999"/>
    <s v="million m³/y"/>
  </r>
  <r>
    <s v="OG0004521"/>
    <x v="689"/>
    <x v="8"/>
    <s v="https://www.gem.wiki/Tyrihans_Oil_and_Gas_Field_%28Norway%29"/>
    <x v="3"/>
    <x v="1"/>
    <s v="YES"/>
    <m/>
    <n v="3.0938469999999998"/>
    <s v="billion Sm³/y"/>
    <x v="9"/>
    <n v="3093.8470000000002"/>
    <s v="million m³/y"/>
  </r>
  <r>
    <s v="OG0004521"/>
    <x v="689"/>
    <x v="8"/>
    <s v="https://www.gem.wiki/Tyrihans_Oil_and_Gas_Field_%28Norway%29"/>
    <x v="0"/>
    <x v="1"/>
    <m/>
    <m/>
    <n v="21.043877999999999"/>
    <s v="billion Sm³"/>
    <x v="3"/>
    <n v="21043.878000000001"/>
    <s v="million m³"/>
  </r>
  <r>
    <s v="OG0004521"/>
    <x v="689"/>
    <x v="8"/>
    <s v="https://www.gem.wiki/Tyrihans_Oil_and_Gas_Field_%28Norway%29"/>
    <x v="0"/>
    <x v="1"/>
    <m/>
    <m/>
    <n v="24.137725"/>
    <s v="billion Sm³"/>
    <x v="9"/>
    <n v="24137.724999999999"/>
    <s v="million m³"/>
  </r>
  <r>
    <s v="OG0004521"/>
    <x v="689"/>
    <x v="8"/>
    <s v="https://www.gem.wiki/Tyrihans_Oil_and_Gas_Field_%28Norway%29"/>
    <x v="3"/>
    <x v="0"/>
    <m/>
    <m/>
    <n v="0.72759200000000002"/>
    <s v="million Sm³/y"/>
    <x v="3"/>
    <n v="4.5764081619999999"/>
    <s v="million bbl/y"/>
  </r>
  <r>
    <s v="OG0004521"/>
    <x v="689"/>
    <x v="8"/>
    <s v="https://www.gem.wiki/Tyrihans_Oil_and_Gas_Field_%28Norway%29"/>
    <x v="3"/>
    <x v="0"/>
    <m/>
    <m/>
    <n v="0.69716"/>
    <s v="million Sm³/y"/>
    <x v="9"/>
    <n v="4.3849969680000003"/>
    <s v="million bbl/y"/>
  </r>
  <r>
    <s v="OG0004521"/>
    <x v="689"/>
    <x v="8"/>
    <s v="https://www.gem.wiki/Tyrihans_Oil_and_Gas_Field_%28Norway%29"/>
    <x v="0"/>
    <x v="0"/>
    <m/>
    <m/>
    <n v="32.353374000000002"/>
    <s v="million Sm³"/>
    <x v="3"/>
    <n v="203.49625180000001"/>
    <s v="million bbl"/>
  </r>
  <r>
    <s v="OG0004521"/>
    <x v="689"/>
    <x v="8"/>
    <s v="https://www.gem.wiki/Tyrihans_Oil_and_Gas_Field_%28Norway%29"/>
    <x v="0"/>
    <x v="0"/>
    <m/>
    <m/>
    <n v="33.050533999999999"/>
    <s v="million Sm³"/>
    <x v="9"/>
    <n v="207.88124880000001"/>
    <s v="million bbl"/>
  </r>
  <r>
    <s v="OG0004521"/>
    <x v="689"/>
    <x v="8"/>
    <s v="https://www.gem.wiki/Tyrihans_Oil_and_Gas_Field_%28Norway%29"/>
    <x v="3"/>
    <x v="7"/>
    <m/>
    <m/>
    <n v="0.62547200000000003"/>
    <s v="million Sm³/y"/>
    <x v="3"/>
    <n v="3.934093786"/>
    <s v="million bbl/y"/>
  </r>
  <r>
    <s v="OG0004521"/>
    <x v="689"/>
    <x v="8"/>
    <s v="https://www.gem.wiki/Tyrihans_Oil_and_Gas_Field_%28Norway%29"/>
    <x v="3"/>
    <x v="7"/>
    <m/>
    <m/>
    <n v="0.48931799999999998"/>
    <s v="million Sm³/y"/>
    <x v="9"/>
    <n v="3.0777123560000001"/>
    <s v="million bbl/y"/>
  </r>
  <r>
    <s v="OG0004521"/>
    <x v="689"/>
    <x v="8"/>
    <s v="https://www.gem.wiki/Tyrihans_Oil_and_Gas_Field_%28Norway%29"/>
    <x v="0"/>
    <x v="7"/>
    <m/>
    <m/>
    <n v="6.6097039999999998"/>
    <s v="million Sm³"/>
    <x v="3"/>
    <n v="41.573716220000001"/>
    <s v="million bbl"/>
  </r>
  <r>
    <s v="OG0004521"/>
    <x v="689"/>
    <x v="8"/>
    <s v="https://www.gem.wiki/Tyrihans_Oil_and_Gas_Field_%28Norway%29"/>
    <x v="0"/>
    <x v="7"/>
    <m/>
    <m/>
    <n v="7.0990219999999997"/>
    <s v="million Sm³"/>
    <x v="9"/>
    <n v="44.651428580000001"/>
    <s v="million bbl"/>
  </r>
  <r>
    <s v="OG0004521"/>
    <x v="689"/>
    <x v="8"/>
    <s v="https://www.gem.wiki/Tyrihans_Oil_and_Gas_Field_%28Norway%29"/>
    <x v="3"/>
    <x v="3"/>
    <m/>
    <m/>
    <n v="0"/>
    <s v="million Sm³/y"/>
    <x v="3"/>
    <n v="0"/>
    <s v="million bbl/y"/>
  </r>
  <r>
    <s v="OG0004521"/>
    <x v="689"/>
    <x v="8"/>
    <s v="https://www.gem.wiki/Tyrihans_Oil_and_Gas_Field_%28Norway%29"/>
    <x v="3"/>
    <x v="3"/>
    <m/>
    <m/>
    <n v="0"/>
    <s v="million Sm³/y"/>
    <x v="9"/>
    <n v="0"/>
    <s v="million bbl/y"/>
  </r>
  <r>
    <s v="OG0004521"/>
    <x v="689"/>
    <x v="8"/>
    <s v="https://www.gem.wiki/Tyrihans_Oil_and_Gas_Field_%28Norway%29"/>
    <x v="0"/>
    <x v="3"/>
    <m/>
    <m/>
    <n v="0"/>
    <s v="million Sm³"/>
    <x v="3"/>
    <n v="0"/>
    <s v="million bbl"/>
  </r>
  <r>
    <s v="OG0004521"/>
    <x v="689"/>
    <x v="8"/>
    <s v="https://www.gem.wiki/Tyrihans_Oil_and_Gas_Field_%28Norway%29"/>
    <x v="0"/>
    <x v="3"/>
    <m/>
    <m/>
    <n v="0"/>
    <s v="million Sm³"/>
    <x v="9"/>
    <n v="0"/>
    <s v="million bbl"/>
  </r>
  <r>
    <s v="OG0004521"/>
    <x v="689"/>
    <x v="8"/>
    <s v="https://www.gem.wiki/Tyrihans_Oil_and_Gas_Field_%28Norway%29"/>
    <x v="1"/>
    <x v="0"/>
    <m/>
    <s v="original recoverable reserves"/>
    <n v="35.21"/>
    <s v="million Sm³"/>
    <x v="9"/>
    <n v="221.46385799999999"/>
    <s v="million bbl"/>
  </r>
  <r>
    <s v="OG0004521"/>
    <x v="689"/>
    <x v="8"/>
    <s v="https://www.gem.wiki/Tyrihans_Oil_and_Gas_Field_%28Norway%29"/>
    <x v="1"/>
    <x v="1"/>
    <m/>
    <s v="original recoverable reserves"/>
    <n v="45.16"/>
    <s v="billion Sm³"/>
    <x v="9"/>
    <n v="45160"/>
    <s v="million m³"/>
  </r>
  <r>
    <s v="OG0004521"/>
    <x v="689"/>
    <x v="8"/>
    <s v="https://www.gem.wiki/Tyrihans_Oil_and_Gas_Field_%28Norway%29"/>
    <x v="1"/>
    <x v="7"/>
    <m/>
    <s v="original recoverable reserves"/>
    <n v="7.19"/>
    <s v="million Sm³"/>
    <x v="9"/>
    <n v="45.223661999999997"/>
    <s v="million bbl"/>
  </r>
  <r>
    <s v="OG0004521"/>
    <x v="689"/>
    <x v="8"/>
    <s v="https://www.gem.wiki/Tyrihans_Oil_and_Gas_Field_%28Norway%29"/>
    <x v="1"/>
    <x v="3"/>
    <m/>
    <s v="original recoverable reserves"/>
    <n v="0"/>
    <s v="million Sm³"/>
    <x v="9"/>
    <n v="0"/>
    <s v="million bbl"/>
  </r>
  <r>
    <s v="OG0004521"/>
    <x v="689"/>
    <x v="8"/>
    <s v="https://www.gem.wiki/Tyrihans_Oil_and_Gas_Field_%28Norway%29"/>
    <x v="1"/>
    <x v="1"/>
    <m/>
    <s v="remaining reserves"/>
    <n v="21.6"/>
    <s v="billion Sm³"/>
    <x v="9"/>
    <n v="21600"/>
    <s v="million m³"/>
  </r>
  <r>
    <s v="OG0004521"/>
    <x v="689"/>
    <x v="8"/>
    <s v="https://www.gem.wiki/Tyrihans_Oil_and_Gas_Field_%28Norway%29"/>
    <x v="1"/>
    <x v="0"/>
    <m/>
    <s v="remaining reserves"/>
    <n v="2.2000000000000002"/>
    <s v="million Sm³"/>
    <x v="9"/>
    <n v="13.83756"/>
    <s v="million bbl"/>
  </r>
  <r>
    <s v="OG0004521"/>
    <x v="689"/>
    <x v="8"/>
    <s v="https://www.gem.wiki/Tyrihans_Oil_and_Gas_Field_%28Norway%29"/>
    <x v="1"/>
    <x v="7"/>
    <m/>
    <s v="remaining reserves"/>
    <n v="3.06"/>
    <s v="million Sm³"/>
    <x v="9"/>
    <n v="19.246787999999999"/>
    <s v="million bbl"/>
  </r>
  <r>
    <s v="OG0004521"/>
    <x v="689"/>
    <x v="8"/>
    <s v="https://www.gem.wiki/Tyrihans_Oil_and_Gas_Field_%28Norway%29"/>
    <x v="1"/>
    <x v="3"/>
    <m/>
    <s v="remaining reserves"/>
    <n v="0"/>
    <s v="million Sm³"/>
    <x v="9"/>
    <n v="0"/>
    <s v="million bbl"/>
  </r>
  <r>
    <s v="OG0004522"/>
    <x v="690"/>
    <x v="8"/>
    <s v="https://www.gem.wiki/Valhall_Oil_and_Gas_Field_%28Norway%29"/>
    <x v="0"/>
    <x v="3"/>
    <m/>
    <m/>
    <n v="0"/>
    <s v="million Sm³"/>
    <x v="4"/>
    <n v="0"/>
    <s v="million bbl"/>
  </r>
  <r>
    <s v="OG0004522"/>
    <x v="690"/>
    <x v="8"/>
    <s v="https://www.gem.wiki/Valhall_Oil_and_Gas_Field_%28Norway%29"/>
    <x v="0"/>
    <x v="1"/>
    <m/>
    <m/>
    <n v="23.333608999999999"/>
    <s v="billion Sm³"/>
    <x v="4"/>
    <n v="23333.609"/>
    <s v="million m³"/>
  </r>
  <r>
    <s v="OG0004522"/>
    <x v="690"/>
    <x v="8"/>
    <s v="https://www.gem.wiki/Valhall_Oil_and_Gas_Field_%28Norway%29"/>
    <x v="0"/>
    <x v="7"/>
    <m/>
    <m/>
    <n v="7.2795639999999997"/>
    <s v="million Sm³"/>
    <x v="4"/>
    <n v="45.787001650000001"/>
    <s v="million bbl"/>
  </r>
  <r>
    <s v="OG0004522"/>
    <x v="690"/>
    <x v="8"/>
    <s v="https://www.gem.wiki/Valhall_Oil_and_Gas_Field_%28Norway%29"/>
    <x v="0"/>
    <x v="0"/>
    <m/>
    <m/>
    <n v="122.616192"/>
    <s v="million Sm³"/>
    <x v="4"/>
    <n v="771.23132439999995"/>
    <s v="million bbl"/>
  </r>
  <r>
    <s v="OG0004522"/>
    <x v="690"/>
    <x v="8"/>
    <s v="https://www.gem.wiki/Valhall_Oil_and_Gas_Field_%28Norway%29"/>
    <x v="3"/>
    <x v="3"/>
    <m/>
    <m/>
    <n v="0"/>
    <s v="million Sm³/y"/>
    <x v="4"/>
    <n v="0"/>
    <s v="million bbl/y"/>
  </r>
  <r>
    <s v="OG0004522"/>
    <x v="690"/>
    <x v="8"/>
    <s v="https://www.gem.wiki/Valhall_Oil_and_Gas_Field_%28Norway%29"/>
    <x v="3"/>
    <x v="1"/>
    <s v="YES"/>
    <m/>
    <n v="0.41434900000000002"/>
    <s v="billion Sm³/y"/>
    <x v="4"/>
    <n v="414.34899999999999"/>
    <s v="million m³/y"/>
  </r>
  <r>
    <s v="OG0004522"/>
    <x v="690"/>
    <x v="8"/>
    <s v="https://www.gem.wiki/Valhall_Oil_and_Gas_Field_%28Norway%29"/>
    <x v="3"/>
    <x v="7"/>
    <m/>
    <m/>
    <n v="0.119921"/>
    <s v="million Sm³/y"/>
    <x v="4"/>
    <n v="0.75427910580000002"/>
    <s v="million bbl/y"/>
  </r>
  <r>
    <s v="OG0004522"/>
    <x v="690"/>
    <x v="8"/>
    <s v="https://www.gem.wiki/Valhall_Oil_and_Gas_Field_%28Norway%29"/>
    <x v="3"/>
    <x v="0"/>
    <m/>
    <m/>
    <n v="2.641267"/>
    <s v="million Sm³/y"/>
    <x v="4"/>
    <n v="16.61304118"/>
    <s v="million bbl/y"/>
  </r>
  <r>
    <s v="OG0004522"/>
    <x v="690"/>
    <x v="8"/>
    <s v="https://www.gem.wiki/Valhall_Oil_and_Gas_Field_%28Norway%29"/>
    <x v="1"/>
    <x v="3"/>
    <m/>
    <s v="original recoverable reserves"/>
    <n v="0"/>
    <s v="million Sm³"/>
    <x v="4"/>
    <n v="0"/>
    <s v="million bbl"/>
  </r>
  <r>
    <s v="OG0004522"/>
    <x v="690"/>
    <x v="8"/>
    <s v="https://www.gem.wiki/Valhall_Oil_and_Gas_Field_%28Norway%29"/>
    <x v="1"/>
    <x v="3"/>
    <m/>
    <s v="remaining reserves"/>
    <n v="0"/>
    <s v="million Sm³"/>
    <x v="4"/>
    <n v="0"/>
    <s v="million bbl"/>
  </r>
  <r>
    <s v="OG0004522"/>
    <x v="690"/>
    <x v="8"/>
    <s v="https://www.gem.wiki/Valhall_Oil_and_Gas_Field_%28Norway%29"/>
    <x v="1"/>
    <x v="1"/>
    <m/>
    <s v="original recoverable reserves"/>
    <n v="29.23"/>
    <s v="billion Sm³"/>
    <x v="4"/>
    <n v="29230"/>
    <s v="million m³"/>
  </r>
  <r>
    <s v="OG0004522"/>
    <x v="690"/>
    <x v="8"/>
    <s v="https://www.gem.wiki/Valhall_Oil_and_Gas_Field_%28Norway%29"/>
    <x v="1"/>
    <x v="1"/>
    <m/>
    <s v="remaining reserves"/>
    <n v="5.89"/>
    <s v="billion Sm³"/>
    <x v="4"/>
    <n v="5890"/>
    <s v="million m³"/>
  </r>
  <r>
    <s v="OG0004522"/>
    <x v="690"/>
    <x v="8"/>
    <s v="https://www.gem.wiki/Valhall_Oil_and_Gas_Field_%28Norway%29"/>
    <x v="1"/>
    <x v="7"/>
    <m/>
    <s v="original recoverable reserves"/>
    <n v="5.64"/>
    <s v="million tonnes"/>
    <x v="4"/>
    <n v="65.424000000000007"/>
    <s v="million bbl"/>
  </r>
  <r>
    <s v="OG0004522"/>
    <x v="690"/>
    <x v="8"/>
    <s v="https://www.gem.wiki/Valhall_Oil_and_Gas_Field_%28Norway%29"/>
    <x v="1"/>
    <x v="7"/>
    <m/>
    <s v="remaining reserves"/>
    <n v="0.81"/>
    <s v="million tonnes"/>
    <x v="4"/>
    <n v="9.3960000000000008"/>
    <s v="million bbl"/>
  </r>
  <r>
    <s v="OG0004522"/>
    <x v="690"/>
    <x v="8"/>
    <s v="https://www.gem.wiki/Valhall_Oil_and_Gas_Field_%28Norway%29"/>
    <x v="1"/>
    <x v="0"/>
    <m/>
    <s v="original recoverable reserves"/>
    <n v="154.13"/>
    <s v="million Sm³"/>
    <x v="4"/>
    <n v="969.44687399999998"/>
    <s v="million bbl"/>
  </r>
  <r>
    <s v="OG0004522"/>
    <x v="690"/>
    <x v="8"/>
    <s v="https://www.gem.wiki/Valhall_Oil_and_Gas_Field_%28Norway%29"/>
    <x v="1"/>
    <x v="0"/>
    <m/>
    <s v="remaining reserves"/>
    <n v="33.79"/>
    <s v="million Sm³"/>
    <x v="4"/>
    <n v="212.532342"/>
    <s v="million bbl"/>
  </r>
  <r>
    <s v="OG0004522"/>
    <x v="690"/>
    <x v="8"/>
    <s v="https://www.gem.wiki/Valhall_Oil_and_Gas_Field_%28Norway%29"/>
    <x v="3"/>
    <x v="1"/>
    <s v="YES"/>
    <m/>
    <n v="0.40423799999999999"/>
    <s v="billion Sm³/y"/>
    <x v="3"/>
    <n v="404.238"/>
    <s v="million m³/y"/>
  </r>
  <r>
    <s v="OG0004522"/>
    <x v="690"/>
    <x v="8"/>
    <s v="https://www.gem.wiki/Valhall_Oil_and_Gas_Field_%28Norway%29"/>
    <x v="3"/>
    <x v="1"/>
    <s v="YES"/>
    <m/>
    <n v="0.35113699999999998"/>
    <s v="billion Sm³/y"/>
    <x v="9"/>
    <n v="351.137"/>
    <s v="million m³/y"/>
  </r>
  <r>
    <s v="OG0004522"/>
    <x v="690"/>
    <x v="8"/>
    <s v="https://www.gem.wiki/Valhall_Oil_and_Gas_Field_%28Norway%29"/>
    <x v="0"/>
    <x v="1"/>
    <m/>
    <m/>
    <n v="23.737863000000001"/>
    <s v="billion Sm³"/>
    <x v="3"/>
    <n v="23737.863000000001"/>
    <s v="million m³"/>
  </r>
  <r>
    <s v="OG0004522"/>
    <x v="690"/>
    <x v="8"/>
    <s v="https://www.gem.wiki/Valhall_Oil_and_Gas_Field_%28Norway%29"/>
    <x v="0"/>
    <x v="1"/>
    <m/>
    <m/>
    <n v="24.088999999999999"/>
    <s v="billion Sm³"/>
    <x v="9"/>
    <n v="24089"/>
    <s v="million m³"/>
  </r>
  <r>
    <s v="OG0004522"/>
    <x v="690"/>
    <x v="8"/>
    <s v="https://www.gem.wiki/Valhall_Oil_and_Gas_Field_%28Norway%29"/>
    <x v="3"/>
    <x v="0"/>
    <m/>
    <m/>
    <n v="2.3987850000000002"/>
    <s v="million Sm³/y"/>
    <x v="3"/>
    <n v="15.08787789"/>
    <s v="million bbl/y"/>
  </r>
  <r>
    <s v="OG0004522"/>
    <x v="690"/>
    <x v="8"/>
    <s v="https://www.gem.wiki/Valhall_Oil_and_Gas_Field_%28Norway%29"/>
    <x v="3"/>
    <x v="0"/>
    <m/>
    <m/>
    <n v="2.0306120000000001"/>
    <s v="million Sm³/y"/>
    <x v="9"/>
    <n v="12.772143359999999"/>
    <s v="million bbl/y"/>
  </r>
  <r>
    <s v="OG0004522"/>
    <x v="690"/>
    <x v="8"/>
    <s v="https://www.gem.wiki/Valhall_Oil_and_Gas_Field_%28Norway%29"/>
    <x v="0"/>
    <x v="0"/>
    <m/>
    <m/>
    <n v="125.014077"/>
    <s v="million Sm³"/>
    <x v="3"/>
    <n v="786.31354150000004"/>
    <s v="million bbl"/>
  </r>
  <r>
    <s v="OG0004522"/>
    <x v="690"/>
    <x v="8"/>
    <s v="https://www.gem.wiki/Valhall_Oil_and_Gas_Field_%28Norway%29"/>
    <x v="0"/>
    <x v="0"/>
    <m/>
    <m/>
    <n v="127.04468900000001"/>
    <s v="million Sm³"/>
    <x v="9"/>
    <n v="799.08568490000005"/>
    <s v="million bbl"/>
  </r>
  <r>
    <s v="OG0004522"/>
    <x v="690"/>
    <x v="8"/>
    <s v="https://www.gem.wiki/Valhall_Oil_and_Gas_Field_%28Norway%29"/>
    <x v="3"/>
    <x v="7"/>
    <m/>
    <m/>
    <n v="0.10752"/>
    <s v="million Sm³/y"/>
    <x v="3"/>
    <n v="0.67627929600000003"/>
    <s v="million bbl/y"/>
  </r>
  <r>
    <s v="OG0004522"/>
    <x v="690"/>
    <x v="8"/>
    <s v="https://www.gem.wiki/Valhall_Oil_and_Gas_Field_%28Norway%29"/>
    <x v="3"/>
    <x v="7"/>
    <m/>
    <m/>
    <n v="9.0475E-2"/>
    <s v="million Sm³/y"/>
    <x v="9"/>
    <n v="0.56906965499999995"/>
    <s v="million bbl/y"/>
  </r>
  <r>
    <s v="OG0004522"/>
    <x v="690"/>
    <x v="8"/>
    <s v="https://www.gem.wiki/Valhall_Oil_and_Gas_Field_%28Norway%29"/>
    <x v="0"/>
    <x v="7"/>
    <m/>
    <m/>
    <n v="7.3870589999999998"/>
    <s v="million Sm³"/>
    <x v="3"/>
    <n v="46.463123699999997"/>
    <s v="million bbl"/>
  </r>
  <r>
    <s v="OG0004522"/>
    <x v="690"/>
    <x v="8"/>
    <s v="https://www.gem.wiki/Valhall_Oil_and_Gas_Field_%28Norway%29"/>
    <x v="0"/>
    <x v="7"/>
    <m/>
    <m/>
    <n v="7.4775340000000003"/>
    <s v="million Sm³"/>
    <x v="9"/>
    <n v="47.03219335"/>
    <s v="million bbl"/>
  </r>
  <r>
    <s v="OG0004522"/>
    <x v="690"/>
    <x v="8"/>
    <s v="https://www.gem.wiki/Valhall_Oil_and_Gas_Field_%28Norway%29"/>
    <x v="3"/>
    <x v="3"/>
    <m/>
    <m/>
    <n v="0"/>
    <s v="million Sm³/y"/>
    <x v="3"/>
    <n v="0"/>
    <s v="million bbl/y"/>
  </r>
  <r>
    <s v="OG0004522"/>
    <x v="690"/>
    <x v="8"/>
    <s v="https://www.gem.wiki/Valhall_Oil_and_Gas_Field_%28Norway%29"/>
    <x v="3"/>
    <x v="3"/>
    <m/>
    <m/>
    <n v="0"/>
    <s v="million Sm³/y"/>
    <x v="9"/>
    <n v="0"/>
    <s v="million bbl/y"/>
  </r>
  <r>
    <s v="OG0004522"/>
    <x v="690"/>
    <x v="8"/>
    <s v="https://www.gem.wiki/Valhall_Oil_and_Gas_Field_%28Norway%29"/>
    <x v="0"/>
    <x v="3"/>
    <m/>
    <m/>
    <n v="0"/>
    <s v="million Sm³"/>
    <x v="3"/>
    <n v="0"/>
    <s v="million bbl"/>
  </r>
  <r>
    <s v="OG0004522"/>
    <x v="690"/>
    <x v="8"/>
    <s v="https://www.gem.wiki/Valhall_Oil_and_Gas_Field_%28Norway%29"/>
    <x v="0"/>
    <x v="3"/>
    <m/>
    <m/>
    <n v="0"/>
    <s v="million Sm³"/>
    <x v="9"/>
    <n v="0"/>
    <s v="million bbl"/>
  </r>
  <r>
    <s v="OG0004522"/>
    <x v="690"/>
    <x v="8"/>
    <s v="https://www.gem.wiki/Valhall_Oil_and_Gas_Field_%28Norway%29"/>
    <x v="1"/>
    <x v="0"/>
    <m/>
    <s v="original recoverable reserves"/>
    <n v="158.75"/>
    <s v="million Sm³"/>
    <x v="9"/>
    <n v="998.50575000000003"/>
    <s v="million bbl"/>
  </r>
  <r>
    <s v="OG0004522"/>
    <x v="690"/>
    <x v="8"/>
    <s v="https://www.gem.wiki/Valhall_Oil_and_Gas_Field_%28Norway%29"/>
    <x v="1"/>
    <x v="1"/>
    <m/>
    <s v="original recoverable reserves"/>
    <n v="30.89"/>
    <s v="billion Sm³"/>
    <x v="9"/>
    <n v="30890"/>
    <s v="million m³"/>
  </r>
  <r>
    <s v="OG0004522"/>
    <x v="690"/>
    <x v="8"/>
    <s v="https://www.gem.wiki/Valhall_Oil_and_Gas_Field_%28Norway%29"/>
    <x v="1"/>
    <x v="7"/>
    <m/>
    <s v="original recoverable reserves"/>
    <n v="6.02"/>
    <s v="million Sm³"/>
    <x v="9"/>
    <n v="37.864595999999999"/>
    <s v="million bbl"/>
  </r>
  <r>
    <s v="OG0004522"/>
    <x v="690"/>
    <x v="8"/>
    <s v="https://www.gem.wiki/Valhall_Oil_and_Gas_Field_%28Norway%29"/>
    <x v="1"/>
    <x v="3"/>
    <m/>
    <s v="original recoverable reserves"/>
    <n v="0"/>
    <s v="million Sm³"/>
    <x v="9"/>
    <n v="0"/>
    <s v="million bbl"/>
  </r>
  <r>
    <s v="OG0004522"/>
    <x v="690"/>
    <x v="8"/>
    <s v="https://www.gem.wiki/Valhall_Oil_and_Gas_Field_%28Norway%29"/>
    <x v="1"/>
    <x v="1"/>
    <m/>
    <s v="remaining reserves"/>
    <n v="6.83"/>
    <s v="billion Sm³"/>
    <x v="9"/>
    <n v="6830"/>
    <s v="million m³"/>
  </r>
  <r>
    <s v="OG0004522"/>
    <x v="690"/>
    <x v="8"/>
    <s v="https://www.gem.wiki/Valhall_Oil_and_Gas_Field_%28Norway%29"/>
    <x v="1"/>
    <x v="0"/>
    <m/>
    <s v="remaining reserves"/>
    <n v="34.26"/>
    <s v="million Sm³"/>
    <x v="9"/>
    <n v="215.48854800000001"/>
    <s v="million bbl"/>
  </r>
  <r>
    <s v="OG0004522"/>
    <x v="690"/>
    <x v="8"/>
    <s v="https://www.gem.wiki/Valhall_Oil_and_Gas_Field_%28Norway%29"/>
    <x v="1"/>
    <x v="7"/>
    <m/>
    <s v="remaining reserves"/>
    <n v="0.95"/>
    <s v="million Sm³"/>
    <x v="9"/>
    <n v="5.9753100000000003"/>
    <s v="million bbl"/>
  </r>
  <r>
    <s v="OG0004522"/>
    <x v="690"/>
    <x v="8"/>
    <s v="https://www.gem.wiki/Valhall_Oil_and_Gas_Field_%28Norway%29"/>
    <x v="1"/>
    <x v="3"/>
    <m/>
    <s v="remaining reserves"/>
    <n v="0"/>
    <s v="million Sm³"/>
    <x v="9"/>
    <n v="0"/>
    <s v="million bbl"/>
  </r>
  <r>
    <s v="OG0004523"/>
    <x v="691"/>
    <x v="8"/>
    <s v="https://www.gem.wiki/Heidrun_Oil_and_Gas_Field_%28Norway%29"/>
    <x v="0"/>
    <x v="3"/>
    <m/>
    <m/>
    <n v="0"/>
    <s v="million Sm³"/>
    <x v="4"/>
    <n v="0"/>
    <s v="million bbl"/>
  </r>
  <r>
    <s v="OG0004523"/>
    <x v="691"/>
    <x v="8"/>
    <s v="https://www.gem.wiki/Heidrun_Oil_and_Gas_Field_%28Norway%29"/>
    <x v="0"/>
    <x v="1"/>
    <m/>
    <m/>
    <n v="23.437923000000001"/>
    <s v="billion Sm³"/>
    <x v="4"/>
    <n v="23437.922999999999"/>
    <s v="million m³"/>
  </r>
  <r>
    <s v="OG0004523"/>
    <x v="691"/>
    <x v="8"/>
    <s v="https://www.gem.wiki/Heidrun_Oil_and_Gas_Field_%28Norway%29"/>
    <x v="0"/>
    <x v="7"/>
    <m/>
    <m/>
    <n v="1.6872640000000001"/>
    <s v="million Sm³"/>
    <x v="4"/>
    <n v="10.61255311"/>
    <s v="million bbl"/>
  </r>
  <r>
    <s v="OG0004523"/>
    <x v="691"/>
    <x v="8"/>
    <s v="https://www.gem.wiki/Heidrun_Oil_and_Gas_Field_%28Norway%29"/>
    <x v="0"/>
    <x v="0"/>
    <m/>
    <m/>
    <n v="166.72693899999999"/>
    <s v="million Sm³"/>
    <x v="4"/>
    <n v="1048.6791009999999"/>
    <s v="million bbl"/>
  </r>
  <r>
    <s v="OG0004523"/>
    <x v="691"/>
    <x v="8"/>
    <s v="https://www.gem.wiki/Heidrun_Oil_and_Gas_Field_%28Norway%29"/>
    <x v="3"/>
    <x v="3"/>
    <m/>
    <m/>
    <n v="0"/>
    <s v="million Sm³/y"/>
    <x v="4"/>
    <n v="0"/>
    <s v="million bbl/y"/>
  </r>
  <r>
    <s v="OG0004523"/>
    <x v="691"/>
    <x v="8"/>
    <s v="https://www.gem.wiki/Heidrun_Oil_and_Gas_Field_%28Norway%29"/>
    <x v="3"/>
    <x v="1"/>
    <s v="YES"/>
    <m/>
    <n v="1.5409349999999999"/>
    <s v="billion Sm³/y"/>
    <x v="4"/>
    <n v="1540.9349999999999"/>
    <s v="million m³/y"/>
  </r>
  <r>
    <s v="OG0004523"/>
    <x v="691"/>
    <x v="8"/>
    <s v="https://www.gem.wiki/Heidrun_Oil_and_Gas_Field_%28Norway%29"/>
    <x v="3"/>
    <x v="7"/>
    <m/>
    <m/>
    <n v="0.16356999999999999"/>
    <s v="million Sm³/y"/>
    <x v="4"/>
    <n v="1.028822586"/>
    <s v="million bbl/y"/>
  </r>
  <r>
    <s v="OG0004523"/>
    <x v="691"/>
    <x v="8"/>
    <s v="https://www.gem.wiki/Heidrun_Oil_and_Gas_Field_%28Norway%29"/>
    <x v="3"/>
    <x v="0"/>
    <m/>
    <m/>
    <n v="2.8463699999999998"/>
    <s v="million Sm³/y"/>
    <x v="4"/>
    <n v="17.903098029999999"/>
    <s v="million bbl/y"/>
  </r>
  <r>
    <s v="OG0004523"/>
    <x v="691"/>
    <x v="8"/>
    <s v="https://www.gem.wiki/Heidrun_Oil_and_Gas_Field_%28Norway%29"/>
    <x v="1"/>
    <x v="3"/>
    <m/>
    <s v="original recoverable reserves"/>
    <n v="0"/>
    <s v="million Sm³"/>
    <x v="4"/>
    <n v="0"/>
    <s v="million bbl"/>
  </r>
  <r>
    <s v="OG0004523"/>
    <x v="691"/>
    <x v="8"/>
    <s v="https://www.gem.wiki/Heidrun_Oil_and_Gas_Field_%28Norway%29"/>
    <x v="1"/>
    <x v="3"/>
    <m/>
    <s v="remaining reserves"/>
    <n v="0"/>
    <s v="million Sm³"/>
    <x v="4"/>
    <n v="0"/>
    <s v="million bbl"/>
  </r>
  <r>
    <s v="OG0004523"/>
    <x v="691"/>
    <x v="8"/>
    <s v="https://www.gem.wiki/Heidrun_Oil_and_Gas_Field_%28Norway%29"/>
    <x v="1"/>
    <x v="1"/>
    <m/>
    <s v="original recoverable reserves"/>
    <n v="46.33"/>
    <s v="billion Sm³"/>
    <x v="4"/>
    <n v="46330"/>
    <s v="million m³"/>
  </r>
  <r>
    <s v="OG0004523"/>
    <x v="691"/>
    <x v="8"/>
    <s v="https://www.gem.wiki/Heidrun_Oil_and_Gas_Field_%28Norway%29"/>
    <x v="1"/>
    <x v="1"/>
    <m/>
    <s v="remaining reserves"/>
    <n v="22.64"/>
    <s v="billion Sm³"/>
    <x v="4"/>
    <n v="22640"/>
    <s v="million m³"/>
  </r>
  <r>
    <s v="OG0004523"/>
    <x v="691"/>
    <x v="8"/>
    <s v="https://www.gem.wiki/Heidrun_Oil_and_Gas_Field_%28Norway%29"/>
    <x v="1"/>
    <x v="7"/>
    <m/>
    <s v="original recoverable reserves"/>
    <n v="1.84"/>
    <s v="million tonnes"/>
    <x v="4"/>
    <n v="21.344000000000001"/>
    <s v="million bbl"/>
  </r>
  <r>
    <s v="OG0004523"/>
    <x v="691"/>
    <x v="8"/>
    <s v="https://www.gem.wiki/Heidrun_Oil_and_Gas_Field_%28Norway%29"/>
    <x v="1"/>
    <x v="7"/>
    <m/>
    <s v="remaining reserves"/>
    <n v="1.04"/>
    <s v="million tonnes"/>
    <x v="4"/>
    <n v="12.064"/>
    <s v="million bbl"/>
  </r>
  <r>
    <s v="OG0004523"/>
    <x v="691"/>
    <x v="8"/>
    <s v="https://www.gem.wiki/Heidrun_Oil_and_Gas_Field_%28Norway%29"/>
    <x v="1"/>
    <x v="0"/>
    <m/>
    <s v="original recoverable reserves"/>
    <n v="199.12"/>
    <s v="million Sm³"/>
    <x v="4"/>
    <n v="1252.424976"/>
    <s v="million bbl"/>
  </r>
  <r>
    <s v="OG0004523"/>
    <x v="691"/>
    <x v="8"/>
    <s v="https://www.gem.wiki/Heidrun_Oil_and_Gas_Field_%28Norway%29"/>
    <x v="1"/>
    <x v="0"/>
    <m/>
    <s v="remaining reserves"/>
    <n v="32.57"/>
    <s v="million Sm³"/>
    <x v="4"/>
    <n v="204.85878600000001"/>
    <s v="million bbl"/>
  </r>
  <r>
    <s v="OG0004523"/>
    <x v="691"/>
    <x v="8"/>
    <s v="https://www.gem.wiki/Heidrun_Oil_and_Gas_Field_%28Norway%29"/>
    <x v="3"/>
    <x v="1"/>
    <s v="YES"/>
    <m/>
    <n v="1.6266529999999999"/>
    <s v="billion Sm³/y"/>
    <x v="3"/>
    <n v="1626.653"/>
    <s v="million m³/y"/>
  </r>
  <r>
    <s v="OG0004523"/>
    <x v="691"/>
    <x v="8"/>
    <s v="https://www.gem.wiki/Heidrun_Oil_and_Gas_Field_%28Norway%29"/>
    <x v="3"/>
    <x v="1"/>
    <s v="YES"/>
    <m/>
    <n v="1.9107289999999999"/>
    <s v="billion Sm³/y"/>
    <x v="9"/>
    <n v="1910.729"/>
    <s v="million m³/y"/>
  </r>
  <r>
    <s v="OG0004523"/>
    <x v="691"/>
    <x v="8"/>
    <s v="https://www.gem.wiki/Heidrun_Oil_and_Gas_Field_%28Norway%29"/>
    <x v="0"/>
    <x v="1"/>
    <m/>
    <m/>
    <n v="25.064530999999999"/>
    <s v="billion Sm³"/>
    <x v="3"/>
    <n v="25064.530999999999"/>
    <s v="million m³"/>
  </r>
  <r>
    <s v="OG0004523"/>
    <x v="691"/>
    <x v="8"/>
    <s v="https://www.gem.wiki/Heidrun_Oil_and_Gas_Field_%28Norway%29"/>
    <x v="0"/>
    <x v="1"/>
    <m/>
    <m/>
    <n v="26.975259999999999"/>
    <s v="billion Sm³"/>
    <x v="9"/>
    <n v="26975.26"/>
    <s v="million m³"/>
  </r>
  <r>
    <s v="OG0004523"/>
    <x v="691"/>
    <x v="8"/>
    <s v="https://www.gem.wiki/Heidrun_Oil_and_Gas_Field_%28Norway%29"/>
    <x v="3"/>
    <x v="0"/>
    <m/>
    <m/>
    <n v="3.1961909999999998"/>
    <s v="million Sm³/y"/>
    <x v="3"/>
    <n v="20.103402150000001"/>
    <s v="million bbl/y"/>
  </r>
  <r>
    <s v="OG0004523"/>
    <x v="691"/>
    <x v="8"/>
    <s v="https://www.gem.wiki/Heidrun_Oil_and_Gas_Field_%28Norway%29"/>
    <x v="3"/>
    <x v="0"/>
    <m/>
    <m/>
    <n v="2.7026300000000001"/>
    <s v="million Sm³/y"/>
    <x v="9"/>
    <n v="16.999002170000001"/>
    <s v="million bbl/y"/>
  </r>
  <r>
    <s v="OG0004523"/>
    <x v="691"/>
    <x v="8"/>
    <s v="https://www.gem.wiki/Heidrun_Oil_and_Gas_Field_%28Norway%29"/>
    <x v="0"/>
    <x v="0"/>
    <m/>
    <m/>
    <n v="169.92312999999999"/>
    <s v="million Sm³"/>
    <x v="3"/>
    <n v="1068.7825029999999"/>
    <s v="million bbl"/>
  </r>
  <r>
    <s v="OG0004523"/>
    <x v="691"/>
    <x v="8"/>
    <s v="https://www.gem.wiki/Heidrun_Oil_and_Gas_Field_%28Norway%29"/>
    <x v="0"/>
    <x v="0"/>
    <m/>
    <m/>
    <n v="172.62576000000001"/>
    <s v="million Sm³"/>
    <x v="9"/>
    <n v="1085.7815049999999"/>
    <s v="million bbl"/>
  </r>
  <r>
    <s v="OG0004523"/>
    <x v="691"/>
    <x v="8"/>
    <s v="https://www.gem.wiki/Heidrun_Oil_and_Gas_Field_%28Norway%29"/>
    <x v="3"/>
    <x v="7"/>
    <m/>
    <m/>
    <n v="0.19307099999999999"/>
    <s v="million Sm³/y"/>
    <x v="3"/>
    <n v="1.214377976"/>
    <s v="million bbl/y"/>
  </r>
  <r>
    <s v="OG0004523"/>
    <x v="691"/>
    <x v="8"/>
    <s v="https://www.gem.wiki/Heidrun_Oil_and_Gas_Field_%28Norway%29"/>
    <x v="3"/>
    <x v="7"/>
    <m/>
    <m/>
    <n v="0.16958500000000001"/>
    <s v="million Sm³/y"/>
    <x v="9"/>
    <n v="1.0666557329999999"/>
    <s v="million bbl/y"/>
  </r>
  <r>
    <s v="OG0004523"/>
    <x v="691"/>
    <x v="8"/>
    <s v="https://www.gem.wiki/Heidrun_Oil_and_Gas_Field_%28Norway%29"/>
    <x v="0"/>
    <x v="7"/>
    <m/>
    <m/>
    <n v="1.8802080000000001"/>
    <s v="million Sm³"/>
    <x v="3"/>
    <n v="11.826132279999999"/>
    <s v="million bbl"/>
  </r>
  <r>
    <s v="OG0004523"/>
    <x v="691"/>
    <x v="8"/>
    <s v="https://www.gem.wiki/Heidrun_Oil_and_Gas_Field_%28Norway%29"/>
    <x v="0"/>
    <x v="7"/>
    <m/>
    <m/>
    <n v="2.0497930000000002"/>
    <s v="million Sm³"/>
    <x v="9"/>
    <n v="12.89278801"/>
    <s v="million bbl"/>
  </r>
  <r>
    <s v="OG0004523"/>
    <x v="691"/>
    <x v="8"/>
    <s v="https://www.gem.wiki/Heidrun_Oil_and_Gas_Field_%28Norway%29"/>
    <x v="3"/>
    <x v="3"/>
    <m/>
    <m/>
    <n v="0"/>
    <s v="million Sm³/y"/>
    <x v="3"/>
    <n v="0"/>
    <s v="million bbl/y"/>
  </r>
  <r>
    <s v="OG0004523"/>
    <x v="691"/>
    <x v="8"/>
    <s v="https://www.gem.wiki/Heidrun_Oil_and_Gas_Field_%28Norway%29"/>
    <x v="3"/>
    <x v="3"/>
    <m/>
    <m/>
    <n v="0"/>
    <s v="million Sm³/y"/>
    <x v="9"/>
    <n v="0"/>
    <s v="million bbl/y"/>
  </r>
  <r>
    <s v="OG0004523"/>
    <x v="691"/>
    <x v="8"/>
    <s v="https://www.gem.wiki/Heidrun_Oil_and_Gas_Field_%28Norway%29"/>
    <x v="0"/>
    <x v="3"/>
    <m/>
    <m/>
    <n v="0"/>
    <s v="million Sm³"/>
    <x v="3"/>
    <n v="0"/>
    <s v="million bbl"/>
  </r>
  <r>
    <s v="OG0004523"/>
    <x v="691"/>
    <x v="8"/>
    <s v="https://www.gem.wiki/Heidrun_Oil_and_Gas_Field_%28Norway%29"/>
    <x v="0"/>
    <x v="3"/>
    <m/>
    <m/>
    <n v="0"/>
    <s v="million Sm³"/>
    <x v="9"/>
    <n v="0"/>
    <s v="million bbl"/>
  </r>
  <r>
    <s v="OG0004523"/>
    <x v="691"/>
    <x v="8"/>
    <s v="https://www.gem.wiki/Heidrun_Oil_and_Gas_Field_%28Norway%29"/>
    <x v="1"/>
    <x v="0"/>
    <m/>
    <s v="original recoverable reserves"/>
    <n v="204.54"/>
    <s v="million Sm³"/>
    <x v="9"/>
    <n v="1286.5156919999999"/>
    <s v="million bbl"/>
  </r>
  <r>
    <s v="OG0004523"/>
    <x v="691"/>
    <x v="8"/>
    <s v="https://www.gem.wiki/Heidrun_Oil_and_Gas_Field_%28Norway%29"/>
    <x v="1"/>
    <x v="1"/>
    <m/>
    <s v="original recoverable reserves"/>
    <n v="50.62"/>
    <s v="billion Sm³"/>
    <x v="9"/>
    <n v="50620"/>
    <s v="million m³"/>
  </r>
  <r>
    <s v="OG0004523"/>
    <x v="691"/>
    <x v="8"/>
    <s v="https://www.gem.wiki/Heidrun_Oil_and_Gas_Field_%28Norway%29"/>
    <x v="1"/>
    <x v="7"/>
    <m/>
    <s v="original recoverable reserves"/>
    <n v="2.0299999999999998"/>
    <s v="million Sm³"/>
    <x v="9"/>
    <n v="12.768293999999999"/>
    <s v="million bbl"/>
  </r>
  <r>
    <s v="OG0004523"/>
    <x v="691"/>
    <x v="8"/>
    <s v="https://www.gem.wiki/Heidrun_Oil_and_Gas_Field_%28Norway%29"/>
    <x v="1"/>
    <x v="3"/>
    <m/>
    <s v="original recoverable reserves"/>
    <n v="0"/>
    <s v="million Sm³"/>
    <x v="9"/>
    <n v="0"/>
    <s v="million bbl"/>
  </r>
  <r>
    <s v="OG0004523"/>
    <x v="691"/>
    <x v="8"/>
    <s v="https://www.gem.wiki/Heidrun_Oil_and_Gas_Field_%28Norway%29"/>
    <x v="1"/>
    <x v="1"/>
    <m/>
    <s v="remaining reserves"/>
    <n v="23.79"/>
    <s v="billion Sm³"/>
    <x v="9"/>
    <n v="23790"/>
    <s v="million m³"/>
  </r>
  <r>
    <s v="OG0004523"/>
    <x v="691"/>
    <x v="8"/>
    <s v="https://www.gem.wiki/Heidrun_Oil_and_Gas_Field_%28Norway%29"/>
    <x v="1"/>
    <x v="0"/>
    <m/>
    <s v="remaining reserves"/>
    <n v="32.1"/>
    <s v="million Sm³"/>
    <x v="9"/>
    <n v="201.90258"/>
    <s v="million bbl"/>
  </r>
  <r>
    <s v="OG0004523"/>
    <x v="691"/>
    <x v="8"/>
    <s v="https://www.gem.wiki/Heidrun_Oil_and_Gas_Field_%28Norway%29"/>
    <x v="1"/>
    <x v="7"/>
    <m/>
    <s v="remaining reserves"/>
    <n v="1.02"/>
    <s v="million Sm³"/>
    <x v="9"/>
    <n v="6.4155959999999999"/>
    <s v="million bbl"/>
  </r>
  <r>
    <s v="OG0004523"/>
    <x v="691"/>
    <x v="8"/>
    <s v="https://www.gem.wiki/Heidrun_Oil_and_Gas_Field_%28Norway%29"/>
    <x v="1"/>
    <x v="3"/>
    <m/>
    <s v="remaining reserves"/>
    <n v="0"/>
    <s v="million Sm³"/>
    <x v="9"/>
    <n v="0"/>
    <s v="million bbl"/>
  </r>
  <r>
    <s v="OG0004524"/>
    <x v="692"/>
    <x v="8"/>
    <s v="https://www.gem.wiki/Gj%C3%B8a_Oil_and_Gas_Field_%28Norway%29"/>
    <x v="0"/>
    <x v="3"/>
    <m/>
    <m/>
    <n v="0.79937000000000002"/>
    <s v="million Sm³"/>
    <x v="4"/>
    <n v="0.1270898916"/>
    <s v="million bbl"/>
  </r>
  <r>
    <s v="OG0004524"/>
    <x v="692"/>
    <x v="8"/>
    <s v="https://www.gem.wiki/Gj%C3%B8a_Oil_and_Gas_Field_%28Norway%29"/>
    <x v="0"/>
    <x v="1"/>
    <m/>
    <m/>
    <n v="32.824260000000002"/>
    <s v="billion Sm³"/>
    <x v="4"/>
    <n v="32824.26"/>
    <s v="million m³"/>
  </r>
  <r>
    <s v="OG0004524"/>
    <x v="692"/>
    <x v="8"/>
    <s v="https://www.gem.wiki/Gj%C3%B8a_Oil_and_Gas_Field_%28Norway%29"/>
    <x v="0"/>
    <x v="7"/>
    <m/>
    <m/>
    <n v="17.32808"/>
    <s v="million Sm³"/>
    <x v="4"/>
    <n v="108.9901576"/>
    <s v="million bbl"/>
  </r>
  <r>
    <s v="OG0004524"/>
    <x v="692"/>
    <x v="8"/>
    <s v="https://www.gem.wiki/Gj%C3%B8a_Oil_and_Gas_Field_%28Norway%29"/>
    <x v="0"/>
    <x v="0"/>
    <m/>
    <m/>
    <n v="13.465629"/>
    <s v="million Sm³"/>
    <x v="4"/>
    <n v="84.696113280000006"/>
    <s v="million bbl"/>
  </r>
  <r>
    <s v="OG0004524"/>
    <x v="692"/>
    <x v="8"/>
    <s v="https://www.gem.wiki/Gj%C3%B8a_Oil_and_Gas_Field_%28Norway%29"/>
    <x v="3"/>
    <x v="3"/>
    <m/>
    <m/>
    <n v="0"/>
    <s v="million Sm³/y"/>
    <x v="4"/>
    <n v="0"/>
    <s v="million bbl/y"/>
  </r>
  <r>
    <s v="OG0004524"/>
    <x v="692"/>
    <x v="8"/>
    <s v="https://www.gem.wiki/Gj%C3%B8a_Oil_and_Gas_Field_%28Norway%29"/>
    <x v="3"/>
    <x v="1"/>
    <s v="YES"/>
    <m/>
    <n v="2.3442720000000001"/>
    <s v="billion Sm³/y"/>
    <x v="4"/>
    <n v="2344.2719999999999"/>
    <s v="million m³/y"/>
  </r>
  <r>
    <s v="OG0004524"/>
    <x v="692"/>
    <x v="8"/>
    <s v="https://www.gem.wiki/Gj%C3%B8a_Oil_and_Gas_Field_%28Norway%29"/>
    <x v="3"/>
    <x v="7"/>
    <m/>
    <m/>
    <n v="1.2552989999999999"/>
    <s v="million Sm³/y"/>
    <x v="4"/>
    <n v="7.8955796500000002"/>
    <s v="million bbl/y"/>
  </r>
  <r>
    <s v="OG0004524"/>
    <x v="692"/>
    <x v="8"/>
    <s v="https://www.gem.wiki/Gj%C3%B8a_Oil_and_Gas_Field_%28Norway%29"/>
    <x v="3"/>
    <x v="0"/>
    <m/>
    <m/>
    <n v="0.41045199999999998"/>
    <s v="million Sm³/y"/>
    <x v="4"/>
    <n v="2.58166099"/>
    <s v="million bbl/y"/>
  </r>
  <r>
    <s v="OG0004524"/>
    <x v="692"/>
    <x v="8"/>
    <s v="https://www.gem.wiki/Gj%C3%B8a_Oil_and_Gas_Field_%28Norway%29"/>
    <x v="1"/>
    <x v="3"/>
    <m/>
    <s v="original recoverable reserves"/>
    <n v="0"/>
    <s v="million Sm³"/>
    <x v="4"/>
    <n v="0"/>
    <s v="million bbl"/>
  </r>
  <r>
    <s v="OG0004524"/>
    <x v="692"/>
    <x v="8"/>
    <s v="https://www.gem.wiki/Gj%C3%B8a_Oil_and_Gas_Field_%28Norway%29"/>
    <x v="1"/>
    <x v="3"/>
    <m/>
    <s v="remaining reserves"/>
    <n v="0"/>
    <s v="million Sm³"/>
    <x v="4"/>
    <n v="0"/>
    <s v="million bbl"/>
  </r>
  <r>
    <s v="OG0004524"/>
    <x v="692"/>
    <x v="8"/>
    <s v="https://www.gem.wiki/Gj%C3%B8a_Oil_and_Gas_Field_%28Norway%29"/>
    <x v="1"/>
    <x v="1"/>
    <m/>
    <s v="original recoverable reserves"/>
    <n v="39.99"/>
    <s v="billion Sm³"/>
    <x v="4"/>
    <n v="39990"/>
    <s v="million m³"/>
  </r>
  <r>
    <s v="OG0004524"/>
    <x v="692"/>
    <x v="8"/>
    <s v="https://www.gem.wiki/Gj%C3%B8a_Oil_and_Gas_Field_%28Norway%29"/>
    <x v="1"/>
    <x v="1"/>
    <m/>
    <s v="remaining reserves"/>
    <n v="7.08"/>
    <s v="billion Sm³"/>
    <x v="4"/>
    <n v="7080"/>
    <s v="million m³"/>
  </r>
  <r>
    <s v="OG0004524"/>
    <x v="692"/>
    <x v="8"/>
    <s v="https://www.gem.wiki/Gj%C3%B8a_Oil_and_Gas_Field_%28Norway%29"/>
    <x v="1"/>
    <x v="7"/>
    <m/>
    <s v="original recoverable reserves"/>
    <n v="9.74"/>
    <s v="million tonnes"/>
    <x v="4"/>
    <n v="112.98399999999999"/>
    <s v="million bbl"/>
  </r>
  <r>
    <s v="OG0004524"/>
    <x v="692"/>
    <x v="8"/>
    <s v="https://www.gem.wiki/Gj%C3%B8a_Oil_and_Gas_Field_%28Norway%29"/>
    <x v="1"/>
    <x v="7"/>
    <m/>
    <s v="remaining reserves"/>
    <n v="1.6"/>
    <s v="million tonnes"/>
    <x v="4"/>
    <n v="18.559999999999999"/>
    <s v="million bbl"/>
  </r>
  <r>
    <s v="OG0004524"/>
    <x v="692"/>
    <x v="8"/>
    <s v="https://www.gem.wiki/Gj%C3%B8a_Oil_and_Gas_Field_%28Norway%29"/>
    <x v="1"/>
    <x v="0"/>
    <m/>
    <s v="original recoverable reserves"/>
    <n v="14.87"/>
    <s v="million Sm³"/>
    <x v="4"/>
    <n v="93.529325999999998"/>
    <s v="million bbl"/>
  </r>
  <r>
    <s v="OG0004524"/>
    <x v="692"/>
    <x v="8"/>
    <s v="https://www.gem.wiki/Gj%C3%B8a_Oil_and_Gas_Field_%28Norway%29"/>
    <x v="1"/>
    <x v="0"/>
    <m/>
    <s v="remaining reserves"/>
    <n v="1.01"/>
    <s v="million Sm³"/>
    <x v="4"/>
    <n v="6.3526980000000002"/>
    <s v="million bbl"/>
  </r>
  <r>
    <s v="OG0004524"/>
    <x v="692"/>
    <x v="8"/>
    <s v="https://www.gem.wiki/Gj%C3%B8a_Oil_and_Gas_Field_%28Norway%29"/>
    <x v="3"/>
    <x v="1"/>
    <s v="YES"/>
    <m/>
    <n v="2.436734"/>
    <s v="billion Sm³/y"/>
    <x v="3"/>
    <n v="2436.7339999999999"/>
    <s v="million m³/y"/>
  </r>
  <r>
    <s v="OG0004524"/>
    <x v="692"/>
    <x v="8"/>
    <s v="https://www.gem.wiki/Gj%C3%B8a_Oil_and_Gas_Field_%28Norway%29"/>
    <x v="3"/>
    <x v="1"/>
    <s v="YES"/>
    <m/>
    <n v="2.5880809999999999"/>
    <s v="billion Sm³/y"/>
    <x v="9"/>
    <n v="2588.0810000000001"/>
    <s v="million m³/y"/>
  </r>
  <r>
    <s v="OG0004524"/>
    <x v="692"/>
    <x v="8"/>
    <s v="https://www.gem.wiki/Gj%C3%B8a_Oil_and_Gas_Field_%28Norway%29"/>
    <x v="0"/>
    <x v="1"/>
    <m/>
    <m/>
    <n v="35.260993999999997"/>
    <s v="billion Sm³"/>
    <x v="3"/>
    <n v="35260.993999999999"/>
    <s v="million m³"/>
  </r>
  <r>
    <s v="OG0004524"/>
    <x v="692"/>
    <x v="8"/>
    <s v="https://www.gem.wiki/Gj%C3%B8a_Oil_and_Gas_Field_%28Norway%29"/>
    <x v="0"/>
    <x v="1"/>
    <m/>
    <m/>
    <n v="37.849074999999999"/>
    <s v="billion Sm³"/>
    <x v="9"/>
    <n v="37849.074999999997"/>
    <s v="million m³"/>
  </r>
  <r>
    <s v="OG0004524"/>
    <x v="692"/>
    <x v="8"/>
    <s v="https://www.gem.wiki/Gj%C3%B8a_Oil_and_Gas_Field_%28Norway%29"/>
    <x v="3"/>
    <x v="0"/>
    <m/>
    <m/>
    <n v="0.73249500000000001"/>
    <s v="million Sm³/y"/>
    <x v="3"/>
    <n v="4.6072470509999999"/>
    <s v="million bbl/y"/>
  </r>
  <r>
    <s v="OG0004524"/>
    <x v="692"/>
    <x v="8"/>
    <s v="https://www.gem.wiki/Gj%C3%B8a_Oil_and_Gas_Field_%28Norway%29"/>
    <x v="3"/>
    <x v="0"/>
    <m/>
    <m/>
    <n v="0.54921900000000001"/>
    <s v="million Sm³/y"/>
    <x v="9"/>
    <n v="3.4544776659999998"/>
    <s v="million bbl/y"/>
  </r>
  <r>
    <s v="OG0004524"/>
    <x v="692"/>
    <x v="8"/>
    <s v="https://www.gem.wiki/Gj%C3%B8a_Oil_and_Gas_Field_%28Norway%29"/>
    <x v="0"/>
    <x v="0"/>
    <m/>
    <m/>
    <n v="14.198124"/>
    <s v="million Sm³"/>
    <x v="3"/>
    <n v="89.303360339999998"/>
    <s v="million bbl"/>
  </r>
  <r>
    <s v="OG0004524"/>
    <x v="692"/>
    <x v="8"/>
    <s v="https://www.gem.wiki/Gj%C3%B8a_Oil_and_Gas_Field_%28Norway%29"/>
    <x v="0"/>
    <x v="0"/>
    <m/>
    <m/>
    <n v="14.747343000000001"/>
    <s v="million Sm³"/>
    <x v="9"/>
    <n v="92.757838000000007"/>
    <s v="million bbl"/>
  </r>
  <r>
    <s v="OG0004524"/>
    <x v="692"/>
    <x v="8"/>
    <s v="https://www.gem.wiki/Gj%C3%B8a_Oil_and_Gas_Field_%28Norway%29"/>
    <x v="3"/>
    <x v="7"/>
    <m/>
    <m/>
    <n v="1.167975"/>
    <s v="million Sm³/y"/>
    <x v="3"/>
    <n v="7.3463291550000003"/>
    <s v="million bbl/y"/>
  </r>
  <r>
    <s v="OG0004524"/>
    <x v="692"/>
    <x v="8"/>
    <s v="https://www.gem.wiki/Gj%C3%B8a_Oil_and_Gas_Field_%28Norway%29"/>
    <x v="3"/>
    <x v="7"/>
    <m/>
    <m/>
    <n v="0.71852899999999997"/>
    <s v="million Sm³/y"/>
    <x v="9"/>
    <n v="4.5194037040000001"/>
    <s v="million bbl/y"/>
  </r>
  <r>
    <s v="OG0004524"/>
    <x v="692"/>
    <x v="8"/>
    <s v="https://www.gem.wiki/Gj%C3%B8a_Oil_and_Gas_Field_%28Norway%29"/>
    <x v="0"/>
    <x v="7"/>
    <m/>
    <m/>
    <n v="18.496054999999998"/>
    <s v="million Sm³"/>
    <x v="3"/>
    <n v="116.33648669999999"/>
    <s v="million bbl"/>
  </r>
  <r>
    <s v="OG0004524"/>
    <x v="692"/>
    <x v="8"/>
    <s v="https://www.gem.wiki/Gj%C3%B8a_Oil_and_Gas_Field_%28Norway%29"/>
    <x v="0"/>
    <x v="7"/>
    <m/>
    <m/>
    <n v="19.214583999999999"/>
    <s v="million Sm³"/>
    <x v="9"/>
    <n v="120.85589040000001"/>
    <s v="million bbl"/>
  </r>
  <r>
    <s v="OG0004524"/>
    <x v="692"/>
    <x v="8"/>
    <s v="https://www.gem.wiki/Gj%C3%B8a_Oil_and_Gas_Field_%28Norway%29"/>
    <x v="3"/>
    <x v="3"/>
    <m/>
    <m/>
    <n v="0"/>
    <s v="million Sm³/y"/>
    <x v="3"/>
    <n v="0"/>
    <s v="million bbl/y"/>
  </r>
  <r>
    <s v="OG0004524"/>
    <x v="692"/>
    <x v="8"/>
    <s v="https://www.gem.wiki/Gj%C3%B8a_Oil_and_Gas_Field_%28Norway%29"/>
    <x v="3"/>
    <x v="3"/>
    <m/>
    <m/>
    <n v="0"/>
    <s v="million Sm³/y"/>
    <x v="9"/>
    <n v="0"/>
    <s v="million bbl/y"/>
  </r>
  <r>
    <s v="OG0004524"/>
    <x v="692"/>
    <x v="8"/>
    <s v="https://www.gem.wiki/Gj%C3%B8a_Oil_and_Gas_Field_%28Norway%29"/>
    <x v="0"/>
    <x v="3"/>
    <m/>
    <m/>
    <n v="0.79937000000000002"/>
    <s v="million Sm³"/>
    <x v="3"/>
    <n v="0.1270898916"/>
    <s v="million bbl"/>
  </r>
  <r>
    <s v="OG0004524"/>
    <x v="692"/>
    <x v="8"/>
    <s v="https://www.gem.wiki/Gj%C3%B8a_Oil_and_Gas_Field_%28Norway%29"/>
    <x v="0"/>
    <x v="3"/>
    <m/>
    <m/>
    <n v="0.79937000000000002"/>
    <s v="million Sm³"/>
    <x v="9"/>
    <n v="0.1270898916"/>
    <s v="million bbl"/>
  </r>
  <r>
    <s v="OG0004524"/>
    <x v="692"/>
    <x v="8"/>
    <s v="https://www.gem.wiki/Gj%C3%B8a_Oil_and_Gas_Field_%28Norway%29"/>
    <x v="1"/>
    <x v="0"/>
    <m/>
    <s v="original recoverable reserves"/>
    <n v="15.36"/>
    <s v="million Sm³"/>
    <x v="9"/>
    <n v="96.611328"/>
    <s v="million bbl"/>
  </r>
  <r>
    <s v="OG0004524"/>
    <x v="692"/>
    <x v="8"/>
    <s v="https://www.gem.wiki/Gj%C3%B8a_Oil_and_Gas_Field_%28Norway%29"/>
    <x v="1"/>
    <x v="1"/>
    <m/>
    <s v="original recoverable reserves"/>
    <n v="42.27"/>
    <s v="billion Sm³"/>
    <x v="9"/>
    <n v="42270"/>
    <s v="million m³"/>
  </r>
  <r>
    <s v="OG0004524"/>
    <x v="692"/>
    <x v="8"/>
    <s v="https://www.gem.wiki/Gj%C3%B8a_Oil_and_Gas_Field_%28Norway%29"/>
    <x v="1"/>
    <x v="7"/>
    <m/>
    <s v="original recoverable reserves"/>
    <n v="9.9700000000000006"/>
    <s v="million Sm³"/>
    <x v="9"/>
    <n v="62.709305999999998"/>
    <s v="million bbl"/>
  </r>
  <r>
    <s v="OG0004524"/>
    <x v="692"/>
    <x v="8"/>
    <s v="https://www.gem.wiki/Gj%C3%B8a_Oil_and_Gas_Field_%28Norway%29"/>
    <x v="1"/>
    <x v="3"/>
    <m/>
    <s v="original recoverable reserves"/>
    <n v="0"/>
    <s v="million Sm³"/>
    <x v="9"/>
    <n v="0"/>
    <s v="million bbl"/>
  </r>
  <r>
    <s v="OG0004524"/>
    <x v="692"/>
    <x v="8"/>
    <s v="https://www.gem.wiki/Gj%C3%B8a_Oil_and_Gas_Field_%28Norway%29"/>
    <x v="1"/>
    <x v="1"/>
    <m/>
    <s v="remaining reserves"/>
    <n v="4.8"/>
    <s v="billion Sm³"/>
    <x v="9"/>
    <n v="4800"/>
    <s v="million m³"/>
  </r>
  <r>
    <s v="OG0004524"/>
    <x v="692"/>
    <x v="8"/>
    <s v="https://www.gem.wiki/Gj%C3%B8a_Oil_and_Gas_Field_%28Norway%29"/>
    <x v="1"/>
    <x v="0"/>
    <m/>
    <s v="remaining reserves"/>
    <n v="0.47"/>
    <s v="million Sm³"/>
    <x v="9"/>
    <n v="2.9562059999999999"/>
    <s v="million bbl"/>
  </r>
  <r>
    <s v="OG0004524"/>
    <x v="692"/>
    <x v="8"/>
    <s v="https://www.gem.wiki/Gj%C3%B8a_Oil_and_Gas_Field_%28Norway%29"/>
    <x v="1"/>
    <x v="7"/>
    <m/>
    <s v="remaining reserves"/>
    <n v="0.72"/>
    <s v="million Sm³"/>
    <x v="9"/>
    <n v="4.5286559999999998"/>
    <s v="million bbl"/>
  </r>
  <r>
    <s v="OG0004524"/>
    <x v="692"/>
    <x v="8"/>
    <s v="https://www.gem.wiki/Gj%C3%B8a_Oil_and_Gas_Field_%28Norway%29"/>
    <x v="1"/>
    <x v="3"/>
    <m/>
    <s v="remaining reserves"/>
    <n v="0"/>
    <s v="million Sm³"/>
    <x v="9"/>
    <n v="0"/>
    <s v="million bbl"/>
  </r>
  <r>
    <s v="OG0004525"/>
    <x v="693"/>
    <x v="8"/>
    <s v="https://www.gem.wiki/Heimdal_Oil_and_Gas_Field_%28Norway%29"/>
    <x v="0"/>
    <x v="3"/>
    <m/>
    <m/>
    <n v="0"/>
    <s v="million Sm³"/>
    <x v="4"/>
    <n v="0"/>
    <s v="million bbl"/>
  </r>
  <r>
    <s v="OG0004525"/>
    <x v="693"/>
    <x v="8"/>
    <s v="https://www.gem.wiki/Heimdal_Oil_and_Gas_Field_%28Norway%29"/>
    <x v="0"/>
    <x v="1"/>
    <m/>
    <m/>
    <n v="46.198521999999997"/>
    <s v="billion Sm³"/>
    <x v="4"/>
    <n v="46198.521999999997"/>
    <s v="million m³"/>
  </r>
  <r>
    <s v="OG0004525"/>
    <x v="693"/>
    <x v="8"/>
    <s v="https://www.gem.wiki/Heimdal_Oil_and_Gas_Field_%28Norway%29"/>
    <x v="0"/>
    <x v="7"/>
    <m/>
    <m/>
    <n v="0"/>
    <s v="million Sm³"/>
    <x v="4"/>
    <n v="0"/>
    <s v="million bbl"/>
  </r>
  <r>
    <s v="OG0004525"/>
    <x v="693"/>
    <x v="8"/>
    <s v="https://www.gem.wiki/Heimdal_Oil_and_Gas_Field_%28Norway%29"/>
    <x v="0"/>
    <x v="0"/>
    <m/>
    <m/>
    <n v="6.6640509999999997"/>
    <s v="million Sm³"/>
    <x v="4"/>
    <n v="41.915547979999999"/>
    <s v="million bbl"/>
  </r>
  <r>
    <s v="OG0004525"/>
    <x v="693"/>
    <x v="8"/>
    <s v="https://www.gem.wiki/Heimdal_Oil_and_Gas_Field_%28Norway%29"/>
    <x v="3"/>
    <x v="3"/>
    <m/>
    <m/>
    <n v="0"/>
    <s v="million Sm³/y"/>
    <x v="4"/>
    <n v="0"/>
    <s v="million bbl/y"/>
  </r>
  <r>
    <s v="OG0004525"/>
    <x v="693"/>
    <x v="8"/>
    <s v="https://www.gem.wiki/Heimdal_Oil_and_Gas_Field_%28Norway%29"/>
    <x v="3"/>
    <x v="1"/>
    <s v="YES"/>
    <m/>
    <n v="2.6435E-2"/>
    <s v="billion Sm³/y"/>
    <x v="4"/>
    <n v="26.434999999999999"/>
    <s v="million m³/y"/>
  </r>
  <r>
    <s v="OG0004525"/>
    <x v="693"/>
    <x v="8"/>
    <s v="https://www.gem.wiki/Heimdal_Oil_and_Gas_Field_%28Norway%29"/>
    <x v="3"/>
    <x v="7"/>
    <m/>
    <m/>
    <n v="0"/>
    <s v="million Sm³/y"/>
    <x v="4"/>
    <n v="0"/>
    <s v="million bbl/y"/>
  </r>
  <r>
    <s v="OG0004525"/>
    <x v="693"/>
    <x v="8"/>
    <s v="https://www.gem.wiki/Heimdal_Oil_and_Gas_Field_%28Norway%29"/>
    <x v="3"/>
    <x v="0"/>
    <m/>
    <m/>
    <n v="3.4680000000000002E-3"/>
    <s v="million Sm³/y"/>
    <x v="4"/>
    <n v="2.1813026400000001E-2"/>
    <s v="million bbl/y"/>
  </r>
  <r>
    <s v="OG0004525"/>
    <x v="693"/>
    <x v="8"/>
    <s v="https://www.gem.wiki/Heimdal_Oil_and_Gas_Field_%28Norway%29"/>
    <x v="1"/>
    <x v="3"/>
    <m/>
    <s v="original recoverable reserves"/>
    <n v="0"/>
    <s v="million Sm³"/>
    <x v="4"/>
    <n v="0"/>
    <s v="million bbl"/>
  </r>
  <r>
    <s v="OG0004525"/>
    <x v="693"/>
    <x v="8"/>
    <s v="https://www.gem.wiki/Heimdal_Oil_and_Gas_Field_%28Norway%29"/>
    <x v="1"/>
    <x v="3"/>
    <m/>
    <s v="remaining reserves"/>
    <n v="0"/>
    <s v="million Sm³"/>
    <x v="4"/>
    <n v="0"/>
    <s v="million bbl"/>
  </r>
  <r>
    <s v="OG0004525"/>
    <x v="693"/>
    <x v="8"/>
    <s v="https://www.gem.wiki/Heimdal_Oil_and_Gas_Field_%28Norway%29"/>
    <x v="1"/>
    <x v="1"/>
    <m/>
    <s v="original recoverable reserves"/>
    <n v="46.23"/>
    <s v="billion Sm³"/>
    <x v="4"/>
    <n v="46230"/>
    <s v="million m³"/>
  </r>
  <r>
    <s v="OG0004525"/>
    <x v="693"/>
    <x v="8"/>
    <s v="https://www.gem.wiki/Heimdal_Oil_and_Gas_Field_%28Norway%29"/>
    <x v="1"/>
    <x v="1"/>
    <m/>
    <s v="remaining reserves"/>
    <n v="0"/>
    <s v="billion Sm³"/>
    <x v="4"/>
    <n v="0"/>
    <s v="million m³"/>
  </r>
  <r>
    <s v="OG0004525"/>
    <x v="693"/>
    <x v="8"/>
    <s v="https://www.gem.wiki/Heimdal_Oil_and_Gas_Field_%28Norway%29"/>
    <x v="1"/>
    <x v="7"/>
    <m/>
    <s v="original recoverable reserves"/>
    <n v="0"/>
    <s v="million tonnes"/>
    <x v="4"/>
    <n v="0"/>
    <s v="million bbl"/>
  </r>
  <r>
    <s v="OG0004525"/>
    <x v="693"/>
    <x v="8"/>
    <s v="https://www.gem.wiki/Heimdal_Oil_and_Gas_Field_%28Norway%29"/>
    <x v="1"/>
    <x v="7"/>
    <m/>
    <s v="remaining reserves"/>
    <n v="0"/>
    <s v="million tonnes"/>
    <x v="4"/>
    <n v="0"/>
    <s v="million bbl"/>
  </r>
  <r>
    <s v="OG0004525"/>
    <x v="693"/>
    <x v="8"/>
    <s v="https://www.gem.wiki/Heimdal_Oil_and_Gas_Field_%28Norway%29"/>
    <x v="1"/>
    <x v="0"/>
    <m/>
    <s v="original recoverable reserves"/>
    <n v="6.69"/>
    <s v="million Sm³"/>
    <x v="4"/>
    <n v="42.078761999999998"/>
    <s v="million bbl"/>
  </r>
  <r>
    <s v="OG0004525"/>
    <x v="693"/>
    <x v="8"/>
    <s v="https://www.gem.wiki/Heimdal_Oil_and_Gas_Field_%28Norway%29"/>
    <x v="1"/>
    <x v="0"/>
    <m/>
    <s v="remaining reserves"/>
    <n v="0"/>
    <s v="million Sm³"/>
    <x v="4"/>
    <n v="0"/>
    <s v="million bbl"/>
  </r>
  <r>
    <s v="OG0004525"/>
    <x v="693"/>
    <x v="8"/>
    <s v="https://www.gem.wiki/Heimdal_Oil_and_Gas_Field_%28Norway%29"/>
    <x v="3"/>
    <x v="1"/>
    <s v="YES"/>
    <m/>
    <n v="2.04E-4"/>
    <s v="billion Sm³/y"/>
    <x v="3"/>
    <n v="0.20399999999999999"/>
    <s v="million m³/y"/>
  </r>
  <r>
    <s v="OG0004525"/>
    <x v="693"/>
    <x v="8"/>
    <s v="https://www.gem.wiki/Heimdal_Oil_and_Gas_Field_%28Norway%29"/>
    <x v="3"/>
    <x v="1"/>
    <s v="YES"/>
    <m/>
    <n v="0"/>
    <s v="billion Sm³/y"/>
    <x v="9"/>
    <n v="0"/>
    <s v="million m³/y"/>
  </r>
  <r>
    <s v="OG0004525"/>
    <x v="693"/>
    <x v="8"/>
    <s v="https://www.gem.wiki/Heimdal_Oil_and_Gas_Field_%28Norway%29"/>
    <x v="0"/>
    <x v="1"/>
    <m/>
    <m/>
    <n v="46.198726000000001"/>
    <s v="billion Sm³"/>
    <x v="3"/>
    <n v="46198.726000000002"/>
    <s v="million m³"/>
  </r>
  <r>
    <s v="OG0004525"/>
    <x v="693"/>
    <x v="8"/>
    <s v="https://www.gem.wiki/Heimdal_Oil_and_Gas_Field_%28Norway%29"/>
    <x v="0"/>
    <x v="1"/>
    <m/>
    <m/>
    <n v="46.198726000000001"/>
    <s v="billion Sm³"/>
    <x v="9"/>
    <n v="46198.726000000002"/>
    <s v="million m³"/>
  </r>
  <r>
    <s v="OG0004525"/>
    <x v="693"/>
    <x v="8"/>
    <s v="https://www.gem.wiki/Heimdal_Oil_and_Gas_Field_%28Norway%29"/>
    <x v="3"/>
    <x v="0"/>
    <m/>
    <m/>
    <n v="0"/>
    <s v="million Sm³/y"/>
    <x v="3"/>
    <n v="0"/>
    <s v="million bbl/y"/>
  </r>
  <r>
    <s v="OG0004525"/>
    <x v="693"/>
    <x v="8"/>
    <s v="https://www.gem.wiki/Heimdal_Oil_and_Gas_Field_%28Norway%29"/>
    <x v="3"/>
    <x v="0"/>
    <m/>
    <m/>
    <n v="0"/>
    <s v="million Sm³/y"/>
    <x v="9"/>
    <n v="0"/>
    <s v="million bbl/y"/>
  </r>
  <r>
    <s v="OG0004525"/>
    <x v="693"/>
    <x v="8"/>
    <s v="https://www.gem.wiki/Heimdal_Oil_and_Gas_Field_%28Norway%29"/>
    <x v="0"/>
    <x v="0"/>
    <m/>
    <m/>
    <n v="6.6640509999999997"/>
    <s v="million Sm³"/>
    <x v="3"/>
    <n v="41.915547979999999"/>
    <s v="million bbl"/>
  </r>
  <r>
    <s v="OG0004525"/>
    <x v="693"/>
    <x v="8"/>
    <s v="https://www.gem.wiki/Heimdal_Oil_and_Gas_Field_%28Norway%29"/>
    <x v="0"/>
    <x v="0"/>
    <m/>
    <m/>
    <n v="6.6640509999999997"/>
    <s v="million Sm³"/>
    <x v="9"/>
    <n v="41.915547979999999"/>
    <s v="million bbl"/>
  </r>
  <r>
    <s v="OG0004525"/>
    <x v="693"/>
    <x v="8"/>
    <s v="https://www.gem.wiki/Heimdal_Oil_and_Gas_Field_%28Norway%29"/>
    <x v="3"/>
    <x v="7"/>
    <m/>
    <m/>
    <n v="0"/>
    <s v="million Sm³/y"/>
    <x v="3"/>
    <n v="0"/>
    <s v="million bbl/y"/>
  </r>
  <r>
    <s v="OG0004525"/>
    <x v="693"/>
    <x v="8"/>
    <s v="https://www.gem.wiki/Heimdal_Oil_and_Gas_Field_%28Norway%29"/>
    <x v="3"/>
    <x v="7"/>
    <m/>
    <m/>
    <n v="0"/>
    <s v="million Sm³/y"/>
    <x v="9"/>
    <n v="0"/>
    <s v="million bbl/y"/>
  </r>
  <r>
    <s v="OG0004525"/>
    <x v="693"/>
    <x v="8"/>
    <s v="https://www.gem.wiki/Heimdal_Oil_and_Gas_Field_%28Norway%29"/>
    <x v="0"/>
    <x v="7"/>
    <m/>
    <m/>
    <n v="0"/>
    <s v="million Sm³"/>
    <x v="3"/>
    <n v="0"/>
    <s v="million bbl"/>
  </r>
  <r>
    <s v="OG0004525"/>
    <x v="693"/>
    <x v="8"/>
    <s v="https://www.gem.wiki/Heimdal_Oil_and_Gas_Field_%28Norway%29"/>
    <x v="0"/>
    <x v="7"/>
    <m/>
    <m/>
    <n v="0"/>
    <s v="million Sm³"/>
    <x v="9"/>
    <n v="0"/>
    <s v="million bbl"/>
  </r>
  <r>
    <s v="OG0004525"/>
    <x v="693"/>
    <x v="8"/>
    <s v="https://www.gem.wiki/Heimdal_Oil_and_Gas_Field_%28Norway%29"/>
    <x v="3"/>
    <x v="3"/>
    <m/>
    <m/>
    <n v="0"/>
    <s v="million Sm³/y"/>
    <x v="3"/>
    <n v="0"/>
    <s v="million bbl/y"/>
  </r>
  <r>
    <s v="OG0004525"/>
    <x v="693"/>
    <x v="8"/>
    <s v="https://www.gem.wiki/Heimdal_Oil_and_Gas_Field_%28Norway%29"/>
    <x v="3"/>
    <x v="3"/>
    <m/>
    <m/>
    <n v="0"/>
    <s v="million Sm³/y"/>
    <x v="9"/>
    <n v="0"/>
    <s v="million bbl/y"/>
  </r>
  <r>
    <s v="OG0004525"/>
    <x v="693"/>
    <x v="8"/>
    <s v="https://www.gem.wiki/Heimdal_Oil_and_Gas_Field_%28Norway%29"/>
    <x v="0"/>
    <x v="3"/>
    <m/>
    <m/>
    <n v="0"/>
    <s v="million Sm³"/>
    <x v="3"/>
    <n v="0"/>
    <s v="million bbl"/>
  </r>
  <r>
    <s v="OG0004525"/>
    <x v="693"/>
    <x v="8"/>
    <s v="https://www.gem.wiki/Heimdal_Oil_and_Gas_Field_%28Norway%29"/>
    <x v="0"/>
    <x v="3"/>
    <m/>
    <m/>
    <n v="0"/>
    <s v="million Sm³"/>
    <x v="9"/>
    <n v="0"/>
    <s v="million bbl"/>
  </r>
  <r>
    <s v="OG0004525"/>
    <x v="693"/>
    <x v="8"/>
    <s v="https://www.gem.wiki/Heimdal_Oil_and_Gas_Field_%28Norway%29"/>
    <x v="1"/>
    <x v="0"/>
    <m/>
    <s v="original recoverable reserves"/>
    <n v="6.66"/>
    <s v="million Sm³"/>
    <x v="9"/>
    <n v="41.890067999999999"/>
    <s v="million bbl"/>
  </r>
  <r>
    <s v="OG0004525"/>
    <x v="693"/>
    <x v="8"/>
    <s v="https://www.gem.wiki/Heimdal_Oil_and_Gas_Field_%28Norway%29"/>
    <x v="1"/>
    <x v="1"/>
    <m/>
    <s v="original recoverable reserves"/>
    <n v="46.2"/>
    <s v="billion Sm³"/>
    <x v="9"/>
    <n v="46200"/>
    <s v="million m³"/>
  </r>
  <r>
    <s v="OG0004525"/>
    <x v="693"/>
    <x v="8"/>
    <s v="https://www.gem.wiki/Heimdal_Oil_and_Gas_Field_%28Norway%29"/>
    <x v="1"/>
    <x v="7"/>
    <m/>
    <s v="original recoverable reserves"/>
    <n v="0"/>
    <s v="million Sm³"/>
    <x v="9"/>
    <n v="0"/>
    <s v="million bbl"/>
  </r>
  <r>
    <s v="OG0004525"/>
    <x v="693"/>
    <x v="8"/>
    <s v="https://www.gem.wiki/Heimdal_Oil_and_Gas_Field_%28Norway%29"/>
    <x v="1"/>
    <x v="3"/>
    <m/>
    <s v="original recoverable reserves"/>
    <n v="0"/>
    <s v="million Sm³"/>
    <x v="9"/>
    <n v="0"/>
    <s v="million bbl"/>
  </r>
  <r>
    <s v="OG0004525"/>
    <x v="693"/>
    <x v="8"/>
    <s v="https://www.gem.wiki/Heimdal_Oil_and_Gas_Field_%28Norway%29"/>
    <x v="1"/>
    <x v="1"/>
    <m/>
    <s v="remaining reserves"/>
    <n v="0"/>
    <s v="billion Sm³"/>
    <x v="9"/>
    <n v="0"/>
    <s v="million m³"/>
  </r>
  <r>
    <s v="OG0004525"/>
    <x v="693"/>
    <x v="8"/>
    <s v="https://www.gem.wiki/Heimdal_Oil_and_Gas_Field_%28Norway%29"/>
    <x v="1"/>
    <x v="0"/>
    <m/>
    <s v="remaining reserves"/>
    <n v="0"/>
    <s v="million Sm³"/>
    <x v="9"/>
    <n v="0"/>
    <s v="million bbl"/>
  </r>
  <r>
    <s v="OG0004525"/>
    <x v="693"/>
    <x v="8"/>
    <s v="https://www.gem.wiki/Heimdal_Oil_and_Gas_Field_%28Norway%29"/>
    <x v="1"/>
    <x v="7"/>
    <m/>
    <s v="remaining reserves"/>
    <n v="0"/>
    <s v="million Sm³"/>
    <x v="9"/>
    <n v="0"/>
    <s v="million bbl"/>
  </r>
  <r>
    <s v="OG0004525"/>
    <x v="693"/>
    <x v="8"/>
    <s v="https://www.gem.wiki/Heimdal_Oil_and_Gas_Field_%28Norway%29"/>
    <x v="1"/>
    <x v="3"/>
    <m/>
    <s v="remaining reserves"/>
    <n v="0"/>
    <s v="million Sm³"/>
    <x v="9"/>
    <n v="0"/>
    <s v="million bbl"/>
  </r>
  <r>
    <s v="OG0004526"/>
    <x v="694"/>
    <x v="8"/>
    <s v="https://www.gem.wiki/Morvin_Oil_and_Gas_Field_%28Norway%29"/>
    <x v="0"/>
    <x v="3"/>
    <m/>
    <m/>
    <n v="0"/>
    <s v="million Sm³"/>
    <x v="4"/>
    <n v="0"/>
    <s v="million bbl"/>
  </r>
  <r>
    <s v="OG0004526"/>
    <x v="694"/>
    <x v="8"/>
    <s v="https://www.gem.wiki/Morvin_Oil_and_Gas_Field_%28Norway%29"/>
    <x v="0"/>
    <x v="1"/>
    <m/>
    <m/>
    <n v="4.0829950000000004"/>
    <s v="billion Sm³"/>
    <x v="4"/>
    <n v="4082.9949999999999"/>
    <s v="million m³"/>
  </r>
  <r>
    <s v="OG0004526"/>
    <x v="694"/>
    <x v="8"/>
    <s v="https://www.gem.wiki/Morvin_Oil_and_Gas_Field_%28Norway%29"/>
    <x v="0"/>
    <x v="7"/>
    <m/>
    <m/>
    <n v="1.7968139999999999"/>
    <s v="million Sm³"/>
    <x v="4"/>
    <n v="11.3016007"/>
    <s v="million bbl"/>
  </r>
  <r>
    <s v="OG0004526"/>
    <x v="694"/>
    <x v="8"/>
    <s v="https://www.gem.wiki/Morvin_Oil_and_Gas_Field_%28Norway%29"/>
    <x v="0"/>
    <x v="0"/>
    <m/>
    <m/>
    <n v="8.7184880000000007"/>
    <s v="million Sm³"/>
    <x v="4"/>
    <n v="54.837545820000003"/>
    <s v="million bbl"/>
  </r>
  <r>
    <s v="OG0004526"/>
    <x v="694"/>
    <x v="8"/>
    <s v="https://www.gem.wiki/Morvin_Oil_and_Gas_Field_%28Norway%29"/>
    <x v="3"/>
    <x v="3"/>
    <m/>
    <m/>
    <n v="0"/>
    <s v="million Sm³/y"/>
    <x v="4"/>
    <n v="0"/>
    <s v="million bbl/y"/>
  </r>
  <r>
    <s v="OG0004526"/>
    <x v="694"/>
    <x v="8"/>
    <s v="https://www.gem.wiki/Morvin_Oil_and_Gas_Field_%28Norway%29"/>
    <x v="3"/>
    <x v="1"/>
    <s v="YES"/>
    <m/>
    <n v="0.32635799999999998"/>
    <s v="billion Sm³/y"/>
    <x v="4"/>
    <n v="326.358"/>
    <s v="million m³/y"/>
  </r>
  <r>
    <s v="OG0004526"/>
    <x v="694"/>
    <x v="8"/>
    <s v="https://www.gem.wiki/Morvin_Oil_and_Gas_Field_%28Norway%29"/>
    <x v="3"/>
    <x v="7"/>
    <m/>
    <m/>
    <n v="0.13350500000000001"/>
    <s v="million Sm³/y"/>
    <x v="4"/>
    <n v="0.83971974900000002"/>
    <s v="million bbl/y"/>
  </r>
  <r>
    <s v="OG0004526"/>
    <x v="694"/>
    <x v="8"/>
    <s v="https://www.gem.wiki/Morvin_Oil_and_Gas_Field_%28Norway%29"/>
    <x v="3"/>
    <x v="0"/>
    <m/>
    <m/>
    <n v="0.273455"/>
    <s v="million Sm³/y"/>
    <x v="4"/>
    <n v="1.719977259"/>
    <s v="million bbl/y"/>
  </r>
  <r>
    <s v="OG0004526"/>
    <x v="694"/>
    <x v="8"/>
    <s v="https://www.gem.wiki/Morvin_Oil_and_Gas_Field_%28Norway%29"/>
    <x v="1"/>
    <x v="3"/>
    <m/>
    <s v="original recoverable reserves"/>
    <n v="0"/>
    <s v="million Sm³"/>
    <x v="4"/>
    <n v="0"/>
    <s v="million bbl"/>
  </r>
  <r>
    <s v="OG0004526"/>
    <x v="694"/>
    <x v="8"/>
    <s v="https://www.gem.wiki/Morvin_Oil_and_Gas_Field_%28Norway%29"/>
    <x v="1"/>
    <x v="3"/>
    <m/>
    <s v="remaining reserves"/>
    <n v="0"/>
    <s v="million Sm³"/>
    <x v="4"/>
    <n v="0"/>
    <s v="million bbl"/>
  </r>
  <r>
    <s v="OG0004526"/>
    <x v="694"/>
    <x v="8"/>
    <s v="https://www.gem.wiki/Morvin_Oil_and_Gas_Field_%28Norway%29"/>
    <x v="1"/>
    <x v="1"/>
    <m/>
    <s v="original recoverable reserves"/>
    <n v="4.47"/>
    <s v="billion Sm³"/>
    <x v="4"/>
    <n v="4470"/>
    <s v="million m³"/>
  </r>
  <r>
    <s v="OG0004526"/>
    <x v="694"/>
    <x v="8"/>
    <s v="https://www.gem.wiki/Morvin_Oil_and_Gas_Field_%28Norway%29"/>
    <x v="1"/>
    <x v="1"/>
    <m/>
    <s v="remaining reserves"/>
    <n v="0.28000000000000003"/>
    <s v="billion Sm³"/>
    <x v="4"/>
    <n v="280"/>
    <s v="million m³"/>
  </r>
  <r>
    <s v="OG0004526"/>
    <x v="694"/>
    <x v="8"/>
    <s v="https://www.gem.wiki/Morvin_Oil_and_Gas_Field_%28Norway%29"/>
    <x v="1"/>
    <x v="7"/>
    <m/>
    <s v="original recoverable reserves"/>
    <n v="1.04"/>
    <s v="million tonnes"/>
    <x v="4"/>
    <n v="12.064"/>
    <s v="million bbl"/>
  </r>
  <r>
    <s v="OG0004526"/>
    <x v="694"/>
    <x v="8"/>
    <s v="https://www.gem.wiki/Morvin_Oil_and_Gas_Field_%28Norway%29"/>
    <x v="1"/>
    <x v="7"/>
    <m/>
    <s v="remaining reserves"/>
    <n v="7.0000000000000007E-2"/>
    <s v="million tonnes"/>
    <x v="4"/>
    <n v="0.81200000000000006"/>
    <s v="million bbl"/>
  </r>
  <r>
    <s v="OG0004526"/>
    <x v="694"/>
    <x v="8"/>
    <s v="https://www.gem.wiki/Morvin_Oil_and_Gas_Field_%28Norway%29"/>
    <x v="1"/>
    <x v="0"/>
    <m/>
    <s v="original recoverable reserves"/>
    <n v="9.02"/>
    <s v="million Sm³"/>
    <x v="4"/>
    <n v="56.733995999999998"/>
    <s v="million bbl"/>
  </r>
  <r>
    <s v="OG0004526"/>
    <x v="694"/>
    <x v="8"/>
    <s v="https://www.gem.wiki/Morvin_Oil_and_Gas_Field_%28Norway%29"/>
    <x v="1"/>
    <x v="0"/>
    <m/>
    <s v="remaining reserves"/>
    <n v="0.5"/>
    <s v="million Sm³"/>
    <x v="4"/>
    <n v="3.1448999999999998"/>
    <s v="million bbl"/>
  </r>
  <r>
    <s v="OG0004526"/>
    <x v="694"/>
    <x v="8"/>
    <s v="https://www.gem.wiki/Morvin_Oil_and_Gas_Field_%28Norway%29"/>
    <x v="3"/>
    <x v="1"/>
    <s v="YES"/>
    <m/>
    <n v="8.2480999999999999E-2"/>
    <s v="billion Sm³/y"/>
    <x v="3"/>
    <n v="82.480999999999995"/>
    <s v="million m³/y"/>
  </r>
  <r>
    <s v="OG0004526"/>
    <x v="694"/>
    <x v="8"/>
    <s v="https://www.gem.wiki/Morvin_Oil_and_Gas_Field_%28Norway%29"/>
    <x v="3"/>
    <x v="1"/>
    <s v="YES"/>
    <m/>
    <n v="6.8573999999999996E-2"/>
    <s v="billion Sm³/y"/>
    <x v="9"/>
    <n v="68.573999999999998"/>
    <s v="million m³/y"/>
  </r>
  <r>
    <s v="OG0004526"/>
    <x v="694"/>
    <x v="8"/>
    <s v="https://www.gem.wiki/Morvin_Oil_and_Gas_Field_%28Norway%29"/>
    <x v="0"/>
    <x v="1"/>
    <m/>
    <m/>
    <n v="4.1644940000000004"/>
    <s v="billion Sm³"/>
    <x v="3"/>
    <n v="4164.4939999999997"/>
    <s v="million m³"/>
  </r>
  <r>
    <s v="OG0004526"/>
    <x v="694"/>
    <x v="8"/>
    <s v="https://www.gem.wiki/Morvin_Oil_and_Gas_Field_%28Norway%29"/>
    <x v="0"/>
    <x v="1"/>
    <m/>
    <m/>
    <n v="4.2330680000000003"/>
    <s v="billion Sm³"/>
    <x v="9"/>
    <n v="4233.0680000000002"/>
    <s v="million m³"/>
  </r>
  <r>
    <s v="OG0004526"/>
    <x v="694"/>
    <x v="8"/>
    <s v="https://www.gem.wiki/Morvin_Oil_and_Gas_Field_%28Norway%29"/>
    <x v="3"/>
    <x v="0"/>
    <m/>
    <m/>
    <n v="0.17417099999999999"/>
    <s v="million Sm³/y"/>
    <x v="3"/>
    <n v="1.0955007560000001"/>
    <s v="million bbl/y"/>
  </r>
  <r>
    <s v="OG0004526"/>
    <x v="694"/>
    <x v="8"/>
    <s v="https://www.gem.wiki/Morvin_Oil_and_Gas_Field_%28Norway%29"/>
    <x v="3"/>
    <x v="0"/>
    <m/>
    <m/>
    <n v="0.21105299999999999"/>
    <s v="million Sm³/y"/>
    <x v="9"/>
    <n v="1.327481159"/>
    <s v="million bbl/y"/>
  </r>
  <r>
    <s v="OG0004526"/>
    <x v="694"/>
    <x v="8"/>
    <s v="https://www.gem.wiki/Morvin_Oil_and_Gas_Field_%28Norway%29"/>
    <x v="0"/>
    <x v="0"/>
    <m/>
    <m/>
    <n v="8.8920790000000007"/>
    <s v="million Sm³"/>
    <x v="3"/>
    <n v="55.929398489999997"/>
    <s v="million bbl"/>
  </r>
  <r>
    <s v="OG0004526"/>
    <x v="694"/>
    <x v="8"/>
    <s v="https://www.gem.wiki/Morvin_Oil_and_Gas_Field_%28Norway%29"/>
    <x v="0"/>
    <x v="0"/>
    <m/>
    <m/>
    <n v="9.1031320000000004"/>
    <s v="million Sm³"/>
    <x v="9"/>
    <n v="57.256879650000002"/>
    <s v="million bbl"/>
  </r>
  <r>
    <s v="OG0004526"/>
    <x v="694"/>
    <x v="8"/>
    <s v="https://www.gem.wiki/Morvin_Oil_and_Gas_Field_%28Norway%29"/>
    <x v="3"/>
    <x v="7"/>
    <m/>
    <m/>
    <n v="2.5373E-2"/>
    <s v="million Sm³/y"/>
    <x v="3"/>
    <n v="0.15959109539999999"/>
    <s v="million bbl/y"/>
  </r>
  <r>
    <s v="OG0004526"/>
    <x v="694"/>
    <x v="8"/>
    <s v="https://www.gem.wiki/Morvin_Oil_and_Gas_Field_%28Norway%29"/>
    <x v="3"/>
    <x v="7"/>
    <m/>
    <m/>
    <n v="1.4196E-2"/>
    <s v="million Sm³/y"/>
    <x v="9"/>
    <n v="8.9290000800000005E-2"/>
    <s v="million bbl/y"/>
  </r>
  <r>
    <s v="OG0004526"/>
    <x v="694"/>
    <x v="8"/>
    <s v="https://www.gem.wiki/Morvin_Oil_and_Gas_Field_%28Norway%29"/>
    <x v="0"/>
    <x v="7"/>
    <m/>
    <m/>
    <n v="1.809598"/>
    <s v="million Sm³"/>
    <x v="3"/>
    <n v="11.382009500000001"/>
    <s v="million bbl"/>
  </r>
  <r>
    <s v="OG0004526"/>
    <x v="694"/>
    <x v="8"/>
    <s v="https://www.gem.wiki/Morvin_Oil_and_Gas_Field_%28Norway%29"/>
    <x v="0"/>
    <x v="7"/>
    <m/>
    <m/>
    <n v="1.8237939999999999"/>
    <s v="million Sm³"/>
    <x v="9"/>
    <n v="11.471299500000001"/>
    <s v="million bbl"/>
  </r>
  <r>
    <s v="OG0004526"/>
    <x v="694"/>
    <x v="8"/>
    <s v="https://www.gem.wiki/Morvin_Oil_and_Gas_Field_%28Norway%29"/>
    <x v="3"/>
    <x v="3"/>
    <m/>
    <m/>
    <n v="0"/>
    <s v="million Sm³/y"/>
    <x v="3"/>
    <n v="0"/>
    <s v="million bbl/y"/>
  </r>
  <r>
    <s v="OG0004526"/>
    <x v="694"/>
    <x v="8"/>
    <s v="https://www.gem.wiki/Morvin_Oil_and_Gas_Field_%28Norway%29"/>
    <x v="3"/>
    <x v="3"/>
    <m/>
    <m/>
    <n v="0"/>
    <s v="million Sm³/y"/>
    <x v="9"/>
    <n v="0"/>
    <s v="million bbl/y"/>
  </r>
  <r>
    <s v="OG0004526"/>
    <x v="694"/>
    <x v="8"/>
    <s v="https://www.gem.wiki/Morvin_Oil_and_Gas_Field_%28Norway%29"/>
    <x v="0"/>
    <x v="3"/>
    <m/>
    <m/>
    <n v="0"/>
    <s v="million Sm³"/>
    <x v="3"/>
    <n v="0"/>
    <s v="million bbl"/>
  </r>
  <r>
    <s v="OG0004526"/>
    <x v="694"/>
    <x v="8"/>
    <s v="https://www.gem.wiki/Morvin_Oil_and_Gas_Field_%28Norway%29"/>
    <x v="0"/>
    <x v="3"/>
    <m/>
    <m/>
    <n v="0"/>
    <s v="million Sm³"/>
    <x v="9"/>
    <n v="0"/>
    <s v="million bbl"/>
  </r>
  <r>
    <s v="OG0004526"/>
    <x v="694"/>
    <x v="8"/>
    <s v="https://www.gem.wiki/Morvin_Oil_and_Gas_Field_%28Norway%29"/>
    <x v="1"/>
    <x v="0"/>
    <m/>
    <s v="original recoverable reserves"/>
    <n v="9.2200000000000006"/>
    <s v="million Sm³"/>
    <x v="9"/>
    <n v="57.991956000000002"/>
    <s v="million bbl"/>
  </r>
  <r>
    <s v="OG0004526"/>
    <x v="694"/>
    <x v="8"/>
    <s v="https://www.gem.wiki/Morvin_Oil_and_Gas_Field_%28Norway%29"/>
    <x v="1"/>
    <x v="1"/>
    <m/>
    <s v="original recoverable reserves"/>
    <n v="4.26"/>
    <s v="billion Sm³"/>
    <x v="9"/>
    <n v="4260"/>
    <s v="million m³"/>
  </r>
  <r>
    <s v="OG0004526"/>
    <x v="694"/>
    <x v="8"/>
    <s v="https://www.gem.wiki/Morvin_Oil_and_Gas_Field_%28Norway%29"/>
    <x v="1"/>
    <x v="7"/>
    <m/>
    <s v="original recoverable reserves"/>
    <n v="0.95"/>
    <s v="million Sm³"/>
    <x v="9"/>
    <n v="5.9753100000000003"/>
    <s v="million bbl"/>
  </r>
  <r>
    <s v="OG0004526"/>
    <x v="694"/>
    <x v="8"/>
    <s v="https://www.gem.wiki/Morvin_Oil_and_Gas_Field_%28Norway%29"/>
    <x v="1"/>
    <x v="3"/>
    <m/>
    <s v="original recoverable reserves"/>
    <n v="0"/>
    <s v="million Sm³"/>
    <x v="9"/>
    <n v="0"/>
    <s v="million bbl"/>
  </r>
  <r>
    <s v="OG0004526"/>
    <x v="694"/>
    <x v="8"/>
    <s v="https://www.gem.wiki/Morvin_Oil_and_Gas_Field_%28Norway%29"/>
    <x v="1"/>
    <x v="1"/>
    <m/>
    <s v="remaining reserves"/>
    <n v="0.22"/>
    <s v="billion Sm³"/>
    <x v="9"/>
    <n v="220"/>
    <s v="million m³"/>
  </r>
  <r>
    <s v="OG0004526"/>
    <x v="694"/>
    <x v="8"/>
    <s v="https://www.gem.wiki/Morvin_Oil_and_Gas_Field_%28Norway%29"/>
    <x v="1"/>
    <x v="0"/>
    <m/>
    <s v="remaining reserves"/>
    <n v="0.3"/>
    <s v="million Sm³"/>
    <x v="9"/>
    <n v="1.8869400000000001"/>
    <s v="million bbl"/>
  </r>
  <r>
    <s v="OG0004526"/>
    <x v="694"/>
    <x v="8"/>
    <s v="https://www.gem.wiki/Morvin_Oil_and_Gas_Field_%28Norway%29"/>
    <x v="1"/>
    <x v="7"/>
    <m/>
    <s v="remaining reserves"/>
    <n v="0.05"/>
    <s v="million Sm³"/>
    <x v="9"/>
    <n v="0.31448999999999999"/>
    <s v="million bbl"/>
  </r>
  <r>
    <s v="OG0004526"/>
    <x v="694"/>
    <x v="8"/>
    <s v="https://www.gem.wiki/Morvin_Oil_and_Gas_Field_%28Norway%29"/>
    <x v="1"/>
    <x v="3"/>
    <m/>
    <s v="remaining reserves"/>
    <n v="0"/>
    <s v="million Sm³"/>
    <x v="9"/>
    <n v="0"/>
    <s v="million bbl"/>
  </r>
  <r>
    <s v="OG0004527"/>
    <x v="695"/>
    <x v="8"/>
    <s v="https://www.gem.wiki/Ekofisk_Oil_and_Gas_Field_%28Norway%29"/>
    <x v="0"/>
    <x v="3"/>
    <m/>
    <m/>
    <n v="0"/>
    <s v="million Sm³"/>
    <x v="4"/>
    <n v="0"/>
    <s v="million bbl"/>
  </r>
  <r>
    <s v="OG0004527"/>
    <x v="695"/>
    <x v="8"/>
    <s v="https://www.gem.wiki/Ekofisk_Oil_and_Gas_Field_%28Norway%29"/>
    <x v="0"/>
    <x v="1"/>
    <m/>
    <m/>
    <n v="148.72554299999999"/>
    <s v="billion Sm³"/>
    <x v="4"/>
    <n v="148725.54300000001"/>
    <s v="million m³"/>
  </r>
  <r>
    <s v="OG0004527"/>
    <x v="695"/>
    <x v="8"/>
    <s v="https://www.gem.wiki/Ekofisk_Oil_and_Gas_Field_%28Norway%29"/>
    <x v="0"/>
    <x v="7"/>
    <m/>
    <m/>
    <n v="28.086327000000001"/>
    <s v="million Sm³"/>
    <x v="4"/>
    <n v="176.65737960000001"/>
    <s v="million bbl"/>
  </r>
  <r>
    <s v="OG0004527"/>
    <x v="695"/>
    <x v="8"/>
    <s v="https://www.gem.wiki/Ekofisk_Oil_and_Gas_Field_%28Norway%29"/>
    <x v="0"/>
    <x v="0"/>
    <m/>
    <m/>
    <n v="488.00061299999999"/>
    <s v="million Sm³"/>
    <x v="4"/>
    <n v="3069.4262560000002"/>
    <s v="million bbl"/>
  </r>
  <r>
    <s v="OG0004527"/>
    <x v="695"/>
    <x v="8"/>
    <s v="https://www.gem.wiki/Ekofisk_Oil_and_Gas_Field_%28Norway%29"/>
    <x v="3"/>
    <x v="3"/>
    <m/>
    <m/>
    <n v="0"/>
    <s v="million Sm³/y"/>
    <x v="4"/>
    <n v="0"/>
    <s v="million bbl/y"/>
  </r>
  <r>
    <s v="OG0004527"/>
    <x v="695"/>
    <x v="8"/>
    <s v="https://www.gem.wiki/Ekofisk_Oil_and_Gas_Field_%28Norway%29"/>
    <x v="3"/>
    <x v="1"/>
    <s v="YES"/>
    <m/>
    <n v="0.73814400000000002"/>
    <s v="billion Sm³/y"/>
    <x v="4"/>
    <n v="738.14400000000001"/>
    <s v="million m³/y"/>
  </r>
  <r>
    <s v="OG0004527"/>
    <x v="695"/>
    <x v="8"/>
    <s v="https://www.gem.wiki/Ekofisk_Oil_and_Gas_Field_%28Norway%29"/>
    <x v="3"/>
    <x v="7"/>
    <m/>
    <m/>
    <n v="0.167992"/>
    <s v="million Sm³/y"/>
    <x v="4"/>
    <n v="1.056636082"/>
    <s v="million bbl/y"/>
  </r>
  <r>
    <s v="OG0004527"/>
    <x v="695"/>
    <x v="8"/>
    <s v="https://www.gem.wiki/Ekofisk_Oil_and_Gas_Field_%28Norway%29"/>
    <x v="3"/>
    <x v="0"/>
    <m/>
    <m/>
    <n v="5.0804609999999997"/>
    <s v="million Sm³/y"/>
    <x v="4"/>
    <n v="31.955083599999998"/>
    <s v="million bbl/y"/>
  </r>
  <r>
    <s v="OG0004527"/>
    <x v="695"/>
    <x v="8"/>
    <s v="https://www.gem.wiki/Ekofisk_Oil_and_Gas_Field_%28Norway%29"/>
    <x v="1"/>
    <x v="3"/>
    <m/>
    <s v="original recoverable reserves"/>
    <n v="0"/>
    <s v="million Sm³"/>
    <x v="4"/>
    <n v="0"/>
    <s v="million bbl"/>
  </r>
  <r>
    <s v="OG0004527"/>
    <x v="695"/>
    <x v="8"/>
    <s v="https://www.gem.wiki/Ekofisk_Oil_and_Gas_Field_%28Norway%29"/>
    <x v="1"/>
    <x v="3"/>
    <m/>
    <s v="remaining reserves"/>
    <n v="0"/>
    <s v="million Sm³"/>
    <x v="4"/>
    <n v="0"/>
    <s v="million bbl"/>
  </r>
  <r>
    <s v="OG0004527"/>
    <x v="695"/>
    <x v="8"/>
    <s v="https://www.gem.wiki/Ekofisk_Oil_and_Gas_Field_%28Norway%29"/>
    <x v="1"/>
    <x v="1"/>
    <m/>
    <s v="original recoverable reserves"/>
    <n v="153.06"/>
    <s v="billion Sm³"/>
    <x v="4"/>
    <n v="153060"/>
    <s v="million m³"/>
  </r>
  <r>
    <s v="OG0004527"/>
    <x v="695"/>
    <x v="8"/>
    <s v="https://www.gem.wiki/Ekofisk_Oil_and_Gas_Field_%28Norway%29"/>
    <x v="1"/>
    <x v="1"/>
    <m/>
    <s v="remaining reserves"/>
    <n v="4.42"/>
    <s v="billion Sm³"/>
    <x v="4"/>
    <n v="4420"/>
    <s v="million m³"/>
  </r>
  <r>
    <s v="OG0004527"/>
    <x v="695"/>
    <x v="8"/>
    <s v="https://www.gem.wiki/Ekofisk_Oil_and_Gas_Field_%28Norway%29"/>
    <x v="1"/>
    <x v="7"/>
    <m/>
    <s v="original recoverable reserves"/>
    <n v="15.87"/>
    <s v="million tonnes"/>
    <x v="4"/>
    <n v="184.09200000000001"/>
    <s v="million bbl"/>
  </r>
  <r>
    <s v="OG0004527"/>
    <x v="695"/>
    <x v="8"/>
    <s v="https://www.gem.wiki/Ekofisk_Oil_and_Gas_Field_%28Norway%29"/>
    <x v="1"/>
    <x v="7"/>
    <m/>
    <s v="remaining reserves"/>
    <n v="1.06"/>
    <s v="million tonnes"/>
    <x v="4"/>
    <n v="12.295999999999999"/>
    <s v="million bbl"/>
  </r>
  <r>
    <s v="OG0004527"/>
    <x v="695"/>
    <x v="8"/>
    <s v="https://www.gem.wiki/Ekofisk_Oil_and_Gas_Field_%28Norway%29"/>
    <x v="1"/>
    <x v="0"/>
    <m/>
    <s v="original recoverable reserves"/>
    <n v="546.53"/>
    <s v="million Sm³"/>
    <x v="4"/>
    <n v="3437.564394"/>
    <s v="million bbl"/>
  </r>
  <r>
    <s v="OG0004527"/>
    <x v="695"/>
    <x v="8"/>
    <s v="https://www.gem.wiki/Ekofisk_Oil_and_Gas_Field_%28Norway%29"/>
    <x v="1"/>
    <x v="0"/>
    <m/>
    <s v="remaining reserves"/>
    <n v="57.99"/>
    <s v="million Sm³"/>
    <x v="4"/>
    <n v="364.74550199999999"/>
    <s v="million bbl"/>
  </r>
  <r>
    <s v="OG0004527"/>
    <x v="695"/>
    <x v="8"/>
    <s v="https://www.gem.wiki/Ekofisk_Oil_and_Gas_Field_%28Norway%29"/>
    <x v="3"/>
    <x v="1"/>
    <s v="YES"/>
    <m/>
    <n v="0.65680499999999997"/>
    <s v="billion Sm³/y"/>
    <x v="3"/>
    <n v="656.80499999999995"/>
    <s v="million m³/y"/>
  </r>
  <r>
    <s v="OG0004527"/>
    <x v="695"/>
    <x v="8"/>
    <s v="https://www.gem.wiki/Ekofisk_Oil_and_Gas_Field_%28Norway%29"/>
    <x v="3"/>
    <x v="1"/>
    <s v="YES"/>
    <m/>
    <n v="0.57878499999999999"/>
    <s v="billion Sm³/y"/>
    <x v="9"/>
    <n v="578.78499999999997"/>
    <s v="million m³/y"/>
  </r>
  <r>
    <s v="OG0004527"/>
    <x v="695"/>
    <x v="8"/>
    <s v="https://www.gem.wiki/Ekofisk_Oil_and_Gas_Field_%28Norway%29"/>
    <x v="0"/>
    <x v="1"/>
    <m/>
    <m/>
    <n v="149.38234800000001"/>
    <s v="billion Sm³"/>
    <x v="3"/>
    <n v="149382.348"/>
    <s v="million m³"/>
  </r>
  <r>
    <s v="OG0004527"/>
    <x v="695"/>
    <x v="8"/>
    <s v="https://www.gem.wiki/Ekofisk_Oil_and_Gas_Field_%28Norway%29"/>
    <x v="0"/>
    <x v="1"/>
    <m/>
    <m/>
    <n v="149.96113299999999"/>
    <s v="billion Sm³"/>
    <x v="9"/>
    <n v="149961.133"/>
    <s v="million m³"/>
  </r>
  <r>
    <s v="OG0004527"/>
    <x v="695"/>
    <x v="8"/>
    <s v="https://www.gem.wiki/Ekofisk_Oil_and_Gas_Field_%28Norway%29"/>
    <x v="3"/>
    <x v="0"/>
    <m/>
    <m/>
    <n v="4.7238749999999996"/>
    <s v="million Sm³/y"/>
    <x v="3"/>
    <n v="29.712228979999999"/>
    <s v="million bbl/y"/>
  </r>
  <r>
    <s v="OG0004527"/>
    <x v="695"/>
    <x v="8"/>
    <s v="https://www.gem.wiki/Ekofisk_Oil_and_Gas_Field_%28Norway%29"/>
    <x v="3"/>
    <x v="0"/>
    <m/>
    <m/>
    <n v="4.1353759999999999"/>
    <s v="million Sm³/y"/>
    <x v="9"/>
    <n v="26.010687959999998"/>
    <s v="million bbl/y"/>
  </r>
  <r>
    <s v="OG0004527"/>
    <x v="695"/>
    <x v="8"/>
    <s v="https://www.gem.wiki/Ekofisk_Oil_and_Gas_Field_%28Norway%29"/>
    <x v="0"/>
    <x v="0"/>
    <m/>
    <m/>
    <n v="492.72277000000003"/>
    <s v="million Sm³"/>
    <x v="3"/>
    <n v="3099.1276790000002"/>
    <s v="million bbl"/>
  </r>
  <r>
    <s v="OG0004527"/>
    <x v="695"/>
    <x v="8"/>
    <s v="https://www.gem.wiki/Ekofisk_Oil_and_Gas_Field_%28Norway%29"/>
    <x v="0"/>
    <x v="0"/>
    <m/>
    <m/>
    <n v="496.85814599999998"/>
    <s v="million Sm³"/>
    <x v="9"/>
    <n v="3125.138367"/>
    <s v="million bbl"/>
  </r>
  <r>
    <s v="OG0004527"/>
    <x v="695"/>
    <x v="8"/>
    <s v="https://www.gem.wiki/Ekofisk_Oil_and_Gas_Field_%28Norway%29"/>
    <x v="3"/>
    <x v="7"/>
    <m/>
    <m/>
    <n v="0.13261999999999999"/>
    <s v="million Sm³/y"/>
    <x v="3"/>
    <n v="0.834153276"/>
    <s v="million bbl/y"/>
  </r>
  <r>
    <s v="OG0004527"/>
    <x v="695"/>
    <x v="8"/>
    <s v="https://www.gem.wiki/Ekofisk_Oil_and_Gas_Field_%28Norway%29"/>
    <x v="3"/>
    <x v="7"/>
    <m/>
    <m/>
    <n v="0.118024"/>
    <s v="million Sm³/y"/>
    <x v="9"/>
    <n v="0.74234735519999995"/>
    <s v="million bbl/y"/>
  </r>
  <r>
    <s v="OG0004527"/>
    <x v="695"/>
    <x v="8"/>
    <s v="https://www.gem.wiki/Ekofisk_Oil_and_Gas_Field_%28Norway%29"/>
    <x v="0"/>
    <x v="7"/>
    <m/>
    <m/>
    <n v="28.218909"/>
    <s v="million Sm³"/>
    <x v="3"/>
    <n v="177.49129379999999"/>
    <s v="million bbl"/>
  </r>
  <r>
    <s v="OG0004527"/>
    <x v="695"/>
    <x v="8"/>
    <s v="https://www.gem.wiki/Ekofisk_Oil_and_Gas_Field_%28Norway%29"/>
    <x v="0"/>
    <x v="7"/>
    <m/>
    <m/>
    <n v="28.336932999999998"/>
    <s v="million Sm³"/>
    <x v="9"/>
    <n v="178.23364119999999"/>
    <s v="million bbl"/>
  </r>
  <r>
    <s v="OG0004527"/>
    <x v="695"/>
    <x v="8"/>
    <s v="https://www.gem.wiki/Ekofisk_Oil_and_Gas_Field_%28Norway%29"/>
    <x v="3"/>
    <x v="3"/>
    <m/>
    <m/>
    <n v="0"/>
    <s v="million Sm³/y"/>
    <x v="3"/>
    <n v="0"/>
    <s v="million bbl/y"/>
  </r>
  <r>
    <s v="OG0004527"/>
    <x v="695"/>
    <x v="8"/>
    <s v="https://www.gem.wiki/Ekofisk_Oil_and_Gas_Field_%28Norway%29"/>
    <x v="3"/>
    <x v="3"/>
    <m/>
    <m/>
    <n v="0"/>
    <s v="million Sm³/y"/>
    <x v="9"/>
    <n v="0"/>
    <s v="million bbl/y"/>
  </r>
  <r>
    <s v="OG0004527"/>
    <x v="695"/>
    <x v="8"/>
    <s v="https://www.gem.wiki/Ekofisk_Oil_and_Gas_Field_%28Norway%29"/>
    <x v="0"/>
    <x v="3"/>
    <m/>
    <m/>
    <n v="0"/>
    <s v="million Sm³"/>
    <x v="3"/>
    <n v="0"/>
    <s v="million bbl"/>
  </r>
  <r>
    <s v="OG0004527"/>
    <x v="695"/>
    <x v="8"/>
    <s v="https://www.gem.wiki/Ekofisk_Oil_and_Gas_Field_%28Norway%29"/>
    <x v="0"/>
    <x v="3"/>
    <m/>
    <m/>
    <n v="0"/>
    <s v="million Sm³"/>
    <x v="9"/>
    <n v="0"/>
    <s v="million bbl"/>
  </r>
  <r>
    <s v="OG0004527"/>
    <x v="695"/>
    <x v="8"/>
    <s v="https://www.gem.wiki/Ekofisk_Oil_and_Gas_Field_%28Norway%29"/>
    <x v="1"/>
    <x v="0"/>
    <m/>
    <s v="original recoverable reserves"/>
    <n v="534.73"/>
    <s v="million Sm³"/>
    <x v="9"/>
    <n v="3363.3447540000002"/>
    <s v="million bbl"/>
  </r>
  <r>
    <s v="OG0004527"/>
    <x v="695"/>
    <x v="8"/>
    <s v="https://www.gem.wiki/Ekofisk_Oil_and_Gas_Field_%28Norway%29"/>
    <x v="1"/>
    <x v="1"/>
    <m/>
    <s v="original recoverable reserves"/>
    <n v="152"/>
    <s v="billion Sm³"/>
    <x v="9"/>
    <n v="152000"/>
    <s v="million m³"/>
  </r>
  <r>
    <s v="OG0004527"/>
    <x v="695"/>
    <x v="8"/>
    <s v="https://www.gem.wiki/Ekofisk_Oil_and_Gas_Field_%28Norway%29"/>
    <x v="1"/>
    <x v="7"/>
    <m/>
    <s v="original recoverable reserves"/>
    <n v="15.83"/>
    <s v="million Sm³"/>
    <x v="9"/>
    <n v="99.567533999999995"/>
    <s v="million bbl"/>
  </r>
  <r>
    <s v="OG0004527"/>
    <x v="695"/>
    <x v="8"/>
    <s v="https://www.gem.wiki/Ekofisk_Oil_and_Gas_Field_%28Norway%29"/>
    <x v="1"/>
    <x v="3"/>
    <m/>
    <s v="original recoverable reserves"/>
    <n v="0"/>
    <s v="million Sm³"/>
    <x v="9"/>
    <n v="0"/>
    <s v="million bbl"/>
  </r>
  <r>
    <s v="OG0004527"/>
    <x v="695"/>
    <x v="8"/>
    <s v="https://www.gem.wiki/Ekofisk_Oil_and_Gas_Field_%28Norway%29"/>
    <x v="1"/>
    <x v="1"/>
    <m/>
    <s v="remaining reserves"/>
    <n v="2.4500000000000002"/>
    <s v="billion Sm³"/>
    <x v="9"/>
    <n v="2450"/>
    <s v="million m³"/>
  </r>
  <r>
    <s v="OG0004527"/>
    <x v="695"/>
    <x v="8"/>
    <s v="https://www.gem.wiki/Ekofisk_Oil_and_Gas_Field_%28Norway%29"/>
    <x v="1"/>
    <x v="0"/>
    <m/>
    <s v="remaining reserves"/>
    <n v="37.54"/>
    <s v="million Sm³"/>
    <x v="9"/>
    <n v="236.11909199999999"/>
    <s v="million bbl"/>
  </r>
  <r>
    <s v="OG0004527"/>
    <x v="695"/>
    <x v="8"/>
    <s v="https://www.gem.wiki/Ekofisk_Oil_and_Gas_Field_%28Norway%29"/>
    <x v="1"/>
    <x v="7"/>
    <m/>
    <s v="remaining reserves"/>
    <n v="0.8"/>
    <s v="million Sm³"/>
    <x v="9"/>
    <n v="5.0318399999999999"/>
    <s v="million bbl"/>
  </r>
  <r>
    <s v="OG0004527"/>
    <x v="695"/>
    <x v="8"/>
    <s v="https://www.gem.wiki/Ekofisk_Oil_and_Gas_Field_%28Norway%29"/>
    <x v="1"/>
    <x v="3"/>
    <m/>
    <s v="remaining reserves"/>
    <n v="0"/>
    <s v="million Sm³"/>
    <x v="9"/>
    <n v="0"/>
    <s v="million bbl"/>
  </r>
  <r>
    <s v="OG0004528"/>
    <x v="696"/>
    <x v="8"/>
    <s v="https://www.gem.wiki/Marulk_Oil_and_Gas_Field_%28Norway%29"/>
    <x v="0"/>
    <x v="3"/>
    <m/>
    <m/>
    <n v="0"/>
    <s v="million Sm³"/>
    <x v="4"/>
    <n v="0"/>
    <s v="million bbl"/>
  </r>
  <r>
    <s v="OG0004528"/>
    <x v="696"/>
    <x v="8"/>
    <s v="https://www.gem.wiki/Marulk_Oil_and_Gas_Field_%28Norway%29"/>
    <x v="0"/>
    <x v="1"/>
    <m/>
    <m/>
    <n v="6.9042430000000001"/>
    <s v="billion Sm³"/>
    <x v="4"/>
    <n v="6904.2430000000004"/>
    <s v="million m³"/>
  </r>
  <r>
    <s v="OG0004528"/>
    <x v="696"/>
    <x v="8"/>
    <s v="https://www.gem.wiki/Marulk_Oil_and_Gas_Field_%28Norway%29"/>
    <x v="0"/>
    <x v="7"/>
    <m/>
    <m/>
    <n v="1.188337"/>
    <s v="million Sm³"/>
    <x v="4"/>
    <n v="7.4744020630000003"/>
    <s v="million bbl"/>
  </r>
  <r>
    <s v="OG0004528"/>
    <x v="696"/>
    <x v="8"/>
    <s v="https://www.gem.wiki/Marulk_Oil_and_Gas_Field_%28Norway%29"/>
    <x v="0"/>
    <x v="0"/>
    <m/>
    <m/>
    <n v="0.54267399999999999"/>
    <s v="million Sm³"/>
    <x v="4"/>
    <n v="3.4133109250000002"/>
    <s v="million bbl"/>
  </r>
  <r>
    <s v="OG0004528"/>
    <x v="696"/>
    <x v="8"/>
    <s v="https://www.gem.wiki/Marulk_Oil_and_Gas_Field_%28Norway%29"/>
    <x v="3"/>
    <x v="3"/>
    <m/>
    <m/>
    <n v="0"/>
    <s v="million Sm³/y"/>
    <x v="4"/>
    <n v="0"/>
    <s v="million bbl/y"/>
  </r>
  <r>
    <s v="OG0004528"/>
    <x v="696"/>
    <x v="8"/>
    <s v="https://www.gem.wiki/Marulk_Oil_and_Gas_Field_%28Norway%29"/>
    <x v="3"/>
    <x v="1"/>
    <s v="YES"/>
    <m/>
    <n v="0.57752499999999996"/>
    <s v="billion Sm³/y"/>
    <x v="4"/>
    <n v="577.52499999999998"/>
    <s v="million m³/y"/>
  </r>
  <r>
    <s v="OG0004528"/>
    <x v="696"/>
    <x v="8"/>
    <s v="https://www.gem.wiki/Marulk_Oil_and_Gas_Field_%28Norway%29"/>
    <x v="3"/>
    <x v="7"/>
    <m/>
    <m/>
    <n v="9.3385999999999997E-2"/>
    <s v="million Sm³/y"/>
    <x v="4"/>
    <n v="0.58737926279999997"/>
    <s v="million bbl/y"/>
  </r>
  <r>
    <s v="OG0004528"/>
    <x v="696"/>
    <x v="8"/>
    <s v="https://www.gem.wiki/Marulk_Oil_and_Gas_Field_%28Norway%29"/>
    <x v="3"/>
    <x v="0"/>
    <m/>
    <m/>
    <n v="7.1430999999999994E-2"/>
    <s v="million Sm³/y"/>
    <x v="4"/>
    <n v="0.44928670380000002"/>
    <s v="million bbl/y"/>
  </r>
  <r>
    <s v="OG0004528"/>
    <x v="696"/>
    <x v="8"/>
    <s v="https://www.gem.wiki/Marulk_Oil_and_Gas_Field_%28Norway%29"/>
    <x v="1"/>
    <x v="3"/>
    <m/>
    <s v="original recoverable reserves"/>
    <n v="0"/>
    <s v="million Sm³"/>
    <x v="4"/>
    <n v="0"/>
    <s v="million bbl"/>
  </r>
  <r>
    <s v="OG0004528"/>
    <x v="696"/>
    <x v="8"/>
    <s v="https://www.gem.wiki/Marulk_Oil_and_Gas_Field_%28Norway%29"/>
    <x v="1"/>
    <x v="3"/>
    <m/>
    <s v="remaining reserves"/>
    <n v="0"/>
    <s v="million Sm³"/>
    <x v="4"/>
    <n v="0"/>
    <s v="million bbl"/>
  </r>
  <r>
    <s v="OG0004528"/>
    <x v="696"/>
    <x v="8"/>
    <s v="https://www.gem.wiki/Marulk_Oil_and_Gas_Field_%28Norway%29"/>
    <x v="1"/>
    <x v="1"/>
    <m/>
    <s v="original recoverable reserves"/>
    <n v="7.87"/>
    <s v="billion Sm³"/>
    <x v="4"/>
    <n v="7870"/>
    <s v="million m³"/>
  </r>
  <r>
    <s v="OG0004528"/>
    <x v="696"/>
    <x v="8"/>
    <s v="https://www.gem.wiki/Marulk_Oil_and_Gas_Field_%28Norway%29"/>
    <x v="1"/>
    <x v="1"/>
    <m/>
    <s v="remaining reserves"/>
    <n v="1.1200000000000001"/>
    <s v="billion Sm³"/>
    <x v="4"/>
    <n v="1120"/>
    <s v="million m³"/>
  </r>
  <r>
    <s v="OG0004528"/>
    <x v="696"/>
    <x v="8"/>
    <s v="https://www.gem.wiki/Marulk_Oil_and_Gas_Field_%28Norway%29"/>
    <x v="1"/>
    <x v="7"/>
    <m/>
    <s v="remaining reserves"/>
    <n v="0.1"/>
    <s v="million tonnes"/>
    <x v="4"/>
    <n v="1.1599999999999999"/>
    <s v="million bbl"/>
  </r>
  <r>
    <s v="OG0004528"/>
    <x v="696"/>
    <x v="8"/>
    <s v="https://www.gem.wiki/Marulk_Oil_and_Gas_Field_%28Norway%29"/>
    <x v="1"/>
    <x v="0"/>
    <m/>
    <s v="original recoverable reserves"/>
    <n v="0.6"/>
    <s v="million Sm³"/>
    <x v="4"/>
    <n v="3.7738800000000001"/>
    <s v="million bbl"/>
  </r>
  <r>
    <s v="OG0004528"/>
    <x v="696"/>
    <x v="8"/>
    <s v="https://www.gem.wiki/Marulk_Oil_and_Gas_Field_%28Norway%29"/>
    <x v="1"/>
    <x v="0"/>
    <m/>
    <s v="remaining reserves"/>
    <n v="7.0000000000000007E-2"/>
    <s v="million Sm³"/>
    <x v="4"/>
    <n v="0.44028600000000001"/>
    <s v="million bbl"/>
  </r>
  <r>
    <s v="OG0004528"/>
    <x v="696"/>
    <x v="8"/>
    <s v="https://www.gem.wiki/Marulk_Oil_and_Gas_Field_%28Norway%29"/>
    <x v="1"/>
    <x v="7"/>
    <m/>
    <s v="original recoverable reserves"/>
    <n v="0.71"/>
    <s v="million tonnes"/>
    <x v="4"/>
    <n v="8.2360000000000007"/>
    <s v="million bbl"/>
  </r>
  <r>
    <s v="OG0004528"/>
    <x v="696"/>
    <x v="8"/>
    <s v="https://www.gem.wiki/Marulk_Oil_and_Gas_Field_%28Norway%29"/>
    <x v="3"/>
    <x v="1"/>
    <s v="YES"/>
    <m/>
    <n v="0.57618599999999998"/>
    <s v="billion Sm³/y"/>
    <x v="3"/>
    <n v="576.18600000000004"/>
    <s v="million m³/y"/>
  </r>
  <r>
    <s v="OG0004528"/>
    <x v="696"/>
    <x v="8"/>
    <s v="https://www.gem.wiki/Marulk_Oil_and_Gas_Field_%28Norway%29"/>
    <x v="3"/>
    <x v="1"/>
    <s v="YES"/>
    <m/>
    <n v="0.56945500000000004"/>
    <s v="billion Sm³/y"/>
    <x v="9"/>
    <n v="569.45500000000004"/>
    <s v="million m³/y"/>
  </r>
  <r>
    <s v="OG0004528"/>
    <x v="696"/>
    <x v="8"/>
    <s v="https://www.gem.wiki/Marulk_Oil_and_Gas_Field_%28Norway%29"/>
    <x v="0"/>
    <x v="1"/>
    <m/>
    <m/>
    <n v="7.479705"/>
    <s v="billion Sm³"/>
    <x v="3"/>
    <n v="7479.7049999999999"/>
    <s v="million m³"/>
  </r>
  <r>
    <s v="OG0004528"/>
    <x v="696"/>
    <x v="8"/>
    <s v="https://www.gem.wiki/Marulk_Oil_and_Gas_Field_%28Norway%29"/>
    <x v="0"/>
    <x v="1"/>
    <m/>
    <m/>
    <n v="8.0491600000000005"/>
    <s v="billion Sm³"/>
    <x v="9"/>
    <n v="8049.16"/>
    <s v="million m³"/>
  </r>
  <r>
    <s v="OG0004528"/>
    <x v="696"/>
    <x v="8"/>
    <s v="https://www.gem.wiki/Marulk_Oil_and_Gas_Field_%28Norway%29"/>
    <x v="3"/>
    <x v="0"/>
    <m/>
    <m/>
    <n v="4.4968000000000001E-2"/>
    <s v="million Sm³/y"/>
    <x v="3"/>
    <n v="0.28283972639999999"/>
    <s v="million bbl/y"/>
  </r>
  <r>
    <s v="OG0004528"/>
    <x v="696"/>
    <x v="8"/>
    <s v="https://www.gem.wiki/Marulk_Oil_and_Gas_Field_%28Norway%29"/>
    <x v="3"/>
    <x v="0"/>
    <m/>
    <m/>
    <n v="3.4764000000000003E-2"/>
    <s v="million Sm³/y"/>
    <x v="9"/>
    <n v="0.21865860719999999"/>
    <s v="million bbl/y"/>
  </r>
  <r>
    <s v="OG0004528"/>
    <x v="696"/>
    <x v="8"/>
    <s v="https://www.gem.wiki/Marulk_Oil_and_Gas_Field_%28Norway%29"/>
    <x v="0"/>
    <x v="0"/>
    <m/>
    <m/>
    <n v="0.58959700000000004"/>
    <s v="million Sm³"/>
    <x v="3"/>
    <n v="3.7084472110000002"/>
    <s v="million bbl"/>
  </r>
  <r>
    <s v="OG0004528"/>
    <x v="696"/>
    <x v="8"/>
    <s v="https://www.gem.wiki/Marulk_Oil_and_Gas_Field_%28Norway%29"/>
    <x v="0"/>
    <x v="0"/>
    <m/>
    <m/>
    <n v="0.62436100000000005"/>
    <s v="million Sm³"/>
    <x v="9"/>
    <n v="3.9271058179999998"/>
    <s v="million bbl"/>
  </r>
  <r>
    <s v="OG0004528"/>
    <x v="696"/>
    <x v="8"/>
    <s v="https://www.gem.wiki/Marulk_Oil_and_Gas_Field_%28Norway%29"/>
    <x v="3"/>
    <x v="7"/>
    <m/>
    <m/>
    <n v="8.5438E-2"/>
    <s v="million Sm³/y"/>
    <x v="3"/>
    <n v="0.53738793240000005"/>
    <s v="million bbl/y"/>
  </r>
  <r>
    <s v="OG0004528"/>
    <x v="696"/>
    <x v="8"/>
    <s v="https://www.gem.wiki/Marulk_Oil_and_Gas_Field_%28Norway%29"/>
    <x v="3"/>
    <x v="7"/>
    <m/>
    <m/>
    <n v="5.8515999999999999E-2"/>
    <s v="million Sm³/y"/>
    <x v="9"/>
    <n v="0.36805393679999998"/>
    <s v="million bbl/y"/>
  </r>
  <r>
    <s v="OG0004528"/>
    <x v="696"/>
    <x v="8"/>
    <s v="https://www.gem.wiki/Marulk_Oil_and_Gas_Field_%28Norway%29"/>
    <x v="0"/>
    <x v="7"/>
    <m/>
    <m/>
    <n v="1.2735920000000001"/>
    <s v="million Sm³"/>
    <x v="3"/>
    <n v="8.0106389619999998"/>
    <s v="million bbl"/>
  </r>
  <r>
    <s v="OG0004528"/>
    <x v="696"/>
    <x v="8"/>
    <s v="https://www.gem.wiki/Marulk_Oil_and_Gas_Field_%28Norway%29"/>
    <x v="0"/>
    <x v="7"/>
    <m/>
    <m/>
    <n v="1.3321080000000001"/>
    <s v="million Sm³"/>
    <x v="9"/>
    <n v="8.3786928980000006"/>
    <s v="million bbl"/>
  </r>
  <r>
    <s v="OG0004528"/>
    <x v="696"/>
    <x v="8"/>
    <s v="https://www.gem.wiki/Marulk_Oil_and_Gas_Field_%28Norway%29"/>
    <x v="3"/>
    <x v="3"/>
    <m/>
    <m/>
    <n v="0"/>
    <s v="million Sm³/y"/>
    <x v="3"/>
    <n v="0"/>
    <s v="million bbl/y"/>
  </r>
  <r>
    <s v="OG0004528"/>
    <x v="696"/>
    <x v="8"/>
    <s v="https://www.gem.wiki/Marulk_Oil_and_Gas_Field_%28Norway%29"/>
    <x v="3"/>
    <x v="3"/>
    <m/>
    <m/>
    <n v="0"/>
    <s v="million Sm³/y"/>
    <x v="9"/>
    <n v="0"/>
    <s v="million bbl/y"/>
  </r>
  <r>
    <s v="OG0004528"/>
    <x v="696"/>
    <x v="8"/>
    <s v="https://www.gem.wiki/Marulk_Oil_and_Gas_Field_%28Norway%29"/>
    <x v="0"/>
    <x v="3"/>
    <m/>
    <m/>
    <n v="0"/>
    <s v="million Sm³"/>
    <x v="3"/>
    <n v="0"/>
    <s v="million bbl"/>
  </r>
  <r>
    <s v="OG0004528"/>
    <x v="696"/>
    <x v="8"/>
    <s v="https://www.gem.wiki/Marulk_Oil_and_Gas_Field_%28Norway%29"/>
    <x v="0"/>
    <x v="3"/>
    <m/>
    <m/>
    <n v="0"/>
    <s v="million Sm³"/>
    <x v="9"/>
    <n v="0"/>
    <s v="million bbl"/>
  </r>
  <r>
    <s v="OG0004528"/>
    <x v="696"/>
    <x v="8"/>
    <s v="https://www.gem.wiki/Marulk_Oil_and_Gas_Field_%28Norway%29"/>
    <x v="1"/>
    <x v="0"/>
    <m/>
    <s v="original recoverable reserves"/>
    <n v="0.63"/>
    <s v="million Sm³"/>
    <x v="9"/>
    <n v="3.962574"/>
    <s v="million bbl"/>
  </r>
  <r>
    <s v="OG0004528"/>
    <x v="696"/>
    <x v="8"/>
    <s v="https://www.gem.wiki/Marulk_Oil_and_Gas_Field_%28Norway%29"/>
    <x v="1"/>
    <x v="1"/>
    <m/>
    <s v="original recoverable reserves"/>
    <n v="8.7100000000000009"/>
    <s v="billion Sm³"/>
    <x v="9"/>
    <n v="8710"/>
    <s v="million m³"/>
  </r>
  <r>
    <s v="OG0004528"/>
    <x v="696"/>
    <x v="8"/>
    <s v="https://www.gem.wiki/Marulk_Oil_and_Gas_Field_%28Norway%29"/>
    <x v="1"/>
    <x v="7"/>
    <m/>
    <s v="original recoverable reserves"/>
    <n v="0.73"/>
    <s v="million Sm³"/>
    <x v="9"/>
    <n v="4.5915540000000004"/>
    <s v="million bbl"/>
  </r>
  <r>
    <s v="OG0004528"/>
    <x v="696"/>
    <x v="8"/>
    <s v="https://www.gem.wiki/Marulk_Oil_and_Gas_Field_%28Norway%29"/>
    <x v="1"/>
    <x v="3"/>
    <m/>
    <s v="original recoverable reserves"/>
    <n v="0"/>
    <s v="million Sm³"/>
    <x v="9"/>
    <n v="0"/>
    <s v="million bbl"/>
  </r>
  <r>
    <s v="OG0004528"/>
    <x v="696"/>
    <x v="8"/>
    <s v="https://www.gem.wiki/Marulk_Oil_and_Gas_Field_%28Norway%29"/>
    <x v="1"/>
    <x v="1"/>
    <m/>
    <s v="remaining reserves"/>
    <n v="0.68"/>
    <s v="billion Sm³"/>
    <x v="9"/>
    <n v="680"/>
    <s v="million m³"/>
  </r>
  <r>
    <s v="OG0004528"/>
    <x v="696"/>
    <x v="8"/>
    <s v="https://www.gem.wiki/Marulk_Oil_and_Gas_Field_%28Norway%29"/>
    <x v="1"/>
    <x v="0"/>
    <m/>
    <s v="remaining reserves"/>
    <n v="0.02"/>
    <s v="million Sm³"/>
    <x v="9"/>
    <n v="0.12579599999999999"/>
    <s v="million bbl"/>
  </r>
  <r>
    <s v="OG0004528"/>
    <x v="696"/>
    <x v="8"/>
    <s v="https://www.gem.wiki/Marulk_Oil_and_Gas_Field_%28Norway%29"/>
    <x v="1"/>
    <x v="7"/>
    <m/>
    <s v="remaining reserves"/>
    <n v="0.05"/>
    <s v="million Sm³"/>
    <x v="9"/>
    <n v="0.31448999999999999"/>
    <s v="million bbl"/>
  </r>
  <r>
    <s v="OG0004528"/>
    <x v="696"/>
    <x v="8"/>
    <s v="https://www.gem.wiki/Marulk_Oil_and_Gas_Field_%28Norway%29"/>
    <x v="1"/>
    <x v="3"/>
    <m/>
    <s v="remaining reserves"/>
    <n v="0"/>
    <s v="million Sm³"/>
    <x v="9"/>
    <n v="0"/>
    <s v="million bbl"/>
  </r>
  <r>
    <s v="OG0004529"/>
    <x v="697"/>
    <x v="8"/>
    <s v="https://www.gem.wiki/Fram_Oil_and_Gas_Field_%28Norway%29"/>
    <x v="0"/>
    <x v="3"/>
    <m/>
    <m/>
    <n v="0"/>
    <s v="million Sm³"/>
    <x v="4"/>
    <n v="0"/>
    <s v="million bbl"/>
  </r>
  <r>
    <s v="OG0004529"/>
    <x v="697"/>
    <x v="8"/>
    <s v="https://www.gem.wiki/Fram_Oil_and_Gas_Field_%28Norway%29"/>
    <x v="0"/>
    <x v="1"/>
    <m/>
    <m/>
    <n v="8.273657"/>
    <s v="billion Sm³"/>
    <x v="4"/>
    <n v="8273.6569999999992"/>
    <s v="million m³"/>
  </r>
  <r>
    <s v="OG0004529"/>
    <x v="697"/>
    <x v="8"/>
    <s v="https://www.gem.wiki/Fram_Oil_and_Gas_Field_%28Norway%29"/>
    <x v="0"/>
    <x v="7"/>
    <m/>
    <m/>
    <n v="1.259347"/>
    <s v="million Sm³"/>
    <x v="4"/>
    <n v="7.9210407610000004"/>
    <s v="million bbl"/>
  </r>
  <r>
    <s v="OG0004529"/>
    <x v="697"/>
    <x v="8"/>
    <s v="https://www.gem.wiki/Fram_Oil_and_Gas_Field_%28Norway%29"/>
    <x v="0"/>
    <x v="0"/>
    <m/>
    <m/>
    <n v="38.663294"/>
    <s v="million Sm³"/>
    <x v="4"/>
    <n v="243.18438660000001"/>
    <s v="million bbl"/>
  </r>
  <r>
    <s v="OG0004529"/>
    <x v="697"/>
    <x v="8"/>
    <s v="https://www.gem.wiki/Fram_Oil_and_Gas_Field_%28Norway%29"/>
    <x v="3"/>
    <x v="3"/>
    <m/>
    <m/>
    <n v="0"/>
    <s v="million Sm³/y"/>
    <x v="4"/>
    <n v="0"/>
    <s v="million bbl/y"/>
  </r>
  <r>
    <s v="OG0004529"/>
    <x v="697"/>
    <x v="8"/>
    <s v="https://www.gem.wiki/Fram_Oil_and_Gas_Field_%28Norway%29"/>
    <x v="3"/>
    <x v="1"/>
    <s v="YES"/>
    <m/>
    <n v="1.162196"/>
    <s v="billion Sm³/y"/>
    <x v="4"/>
    <n v="1162.1959999999999"/>
    <s v="million m³/y"/>
  </r>
  <r>
    <s v="OG0004529"/>
    <x v="697"/>
    <x v="8"/>
    <s v="https://www.gem.wiki/Fram_Oil_and_Gas_Field_%28Norway%29"/>
    <x v="3"/>
    <x v="7"/>
    <m/>
    <m/>
    <n v="0.19695599999999999"/>
    <s v="million Sm³/y"/>
    <x v="4"/>
    <n v="1.238813849"/>
    <s v="million bbl/y"/>
  </r>
  <r>
    <s v="OG0004529"/>
    <x v="697"/>
    <x v="8"/>
    <s v="https://www.gem.wiki/Fram_Oil_and_Gas_Field_%28Norway%29"/>
    <x v="3"/>
    <x v="0"/>
    <m/>
    <m/>
    <n v="1.564457"/>
    <s v="million Sm³/y"/>
    <x v="4"/>
    <n v="9.8401216389999995"/>
    <s v="million bbl/y"/>
  </r>
  <r>
    <s v="OG0004529"/>
    <x v="697"/>
    <x v="8"/>
    <s v="https://www.gem.wiki/Fram_Oil_and_Gas_Field_%28Norway%29"/>
    <x v="1"/>
    <x v="3"/>
    <m/>
    <s v="original recoverable reserves"/>
    <n v="0"/>
    <s v="million Sm³"/>
    <x v="4"/>
    <n v="0"/>
    <s v="million bbl"/>
  </r>
  <r>
    <s v="OG0004529"/>
    <x v="697"/>
    <x v="8"/>
    <s v="https://www.gem.wiki/Fram_Oil_and_Gas_Field_%28Norway%29"/>
    <x v="1"/>
    <x v="3"/>
    <m/>
    <s v="remaining reserves"/>
    <n v="0"/>
    <s v="million Sm³"/>
    <x v="4"/>
    <n v="0"/>
    <s v="million bbl"/>
  </r>
  <r>
    <s v="OG0004529"/>
    <x v="697"/>
    <x v="8"/>
    <s v="https://www.gem.wiki/Fram_Oil_and_Gas_Field_%28Norway%29"/>
    <x v="1"/>
    <x v="1"/>
    <m/>
    <s v="original recoverable reserves"/>
    <n v="17.21"/>
    <s v="billion Sm³"/>
    <x v="4"/>
    <n v="17210"/>
    <s v="million m³"/>
  </r>
  <r>
    <s v="OG0004529"/>
    <x v="697"/>
    <x v="8"/>
    <s v="https://www.gem.wiki/Fram_Oil_and_Gas_Field_%28Norway%29"/>
    <x v="1"/>
    <x v="1"/>
    <m/>
    <s v="remaining reserves"/>
    <n v="9.6999999999999993"/>
    <s v="billion Sm³"/>
    <x v="4"/>
    <n v="9700"/>
    <s v="million m³"/>
  </r>
  <r>
    <s v="OG0004529"/>
    <x v="697"/>
    <x v="8"/>
    <s v="https://www.gem.wiki/Fram_Oil_and_Gas_Field_%28Norway%29"/>
    <x v="1"/>
    <x v="7"/>
    <m/>
    <s v="original recoverable reserves"/>
    <n v="1.87"/>
    <s v="million tonnes"/>
    <x v="4"/>
    <n v="21.692"/>
    <s v="million bbl"/>
  </r>
  <r>
    <s v="OG0004529"/>
    <x v="697"/>
    <x v="8"/>
    <s v="https://www.gem.wiki/Fram_Oil_and_Gas_Field_%28Norway%29"/>
    <x v="1"/>
    <x v="7"/>
    <m/>
    <s v="remaining reserves"/>
    <n v="1.1299999999999999"/>
    <s v="million tonnes"/>
    <x v="4"/>
    <n v="13.108000000000001"/>
    <s v="million bbl"/>
  </r>
  <r>
    <s v="OG0004529"/>
    <x v="697"/>
    <x v="8"/>
    <s v="https://www.gem.wiki/Fram_Oil_and_Gas_Field_%28Norway%29"/>
    <x v="1"/>
    <x v="0"/>
    <m/>
    <s v="original recoverable reserves"/>
    <n v="42.17"/>
    <s v="million Sm³"/>
    <x v="4"/>
    <n v="265.24086599999998"/>
    <s v="million bbl"/>
  </r>
  <r>
    <s v="OG0004529"/>
    <x v="697"/>
    <x v="8"/>
    <s v="https://www.gem.wiki/Fram_Oil_and_Gas_Field_%28Norway%29"/>
    <x v="1"/>
    <x v="0"/>
    <m/>
    <s v="remaining reserves"/>
    <n v="3.93"/>
    <s v="million Sm³"/>
    <x v="4"/>
    <n v="24.718914000000002"/>
    <s v="million bbl"/>
  </r>
  <r>
    <s v="OG0004529"/>
    <x v="697"/>
    <x v="8"/>
    <s v="https://www.gem.wiki/Fram_Oil_and_Gas_Field_%28Norway%29"/>
    <x v="3"/>
    <x v="1"/>
    <s v="YES"/>
    <m/>
    <n v="1.073472"/>
    <s v="billion Sm³/y"/>
    <x v="3"/>
    <n v="1073.472"/>
    <s v="million m³/y"/>
  </r>
  <r>
    <s v="OG0004529"/>
    <x v="697"/>
    <x v="8"/>
    <s v="https://www.gem.wiki/Fram_Oil_and_Gas_Field_%28Norway%29"/>
    <x v="3"/>
    <x v="1"/>
    <s v="YES"/>
    <m/>
    <n v="1.2823420000000001"/>
    <s v="billion Sm³/y"/>
    <x v="9"/>
    <n v="1282.3420000000001"/>
    <s v="million m³/y"/>
  </r>
  <r>
    <s v="OG0004529"/>
    <x v="697"/>
    <x v="8"/>
    <s v="https://www.gem.wiki/Fram_Oil_and_Gas_Field_%28Norway%29"/>
    <x v="0"/>
    <x v="1"/>
    <m/>
    <m/>
    <n v="9.3467819999999993"/>
    <s v="billion Sm³"/>
    <x v="3"/>
    <n v="9346.7819999999992"/>
    <s v="million m³"/>
  </r>
  <r>
    <s v="OG0004529"/>
    <x v="697"/>
    <x v="8"/>
    <s v="https://www.gem.wiki/Fram_Oil_and_Gas_Field_%28Norway%29"/>
    <x v="0"/>
    <x v="1"/>
    <m/>
    <m/>
    <n v="10.629123999999999"/>
    <s v="billion Sm³"/>
    <x v="9"/>
    <n v="10629.124"/>
    <s v="million m³"/>
  </r>
  <r>
    <s v="OG0004529"/>
    <x v="697"/>
    <x v="8"/>
    <s v="https://www.gem.wiki/Fram_Oil_and_Gas_Field_%28Norway%29"/>
    <x v="3"/>
    <x v="0"/>
    <m/>
    <m/>
    <n v="1.232318"/>
    <s v="million Sm³/y"/>
    <x v="3"/>
    <n v="7.751033756"/>
    <s v="million bbl/y"/>
  </r>
  <r>
    <s v="OG0004529"/>
    <x v="697"/>
    <x v="8"/>
    <s v="https://www.gem.wiki/Fram_Oil_and_Gas_Field_%28Norway%29"/>
    <x v="3"/>
    <x v="0"/>
    <m/>
    <m/>
    <n v="1.145329"/>
    <s v="million Sm³/y"/>
    <x v="9"/>
    <n v="7.2038903440000004"/>
    <s v="million bbl/y"/>
  </r>
  <r>
    <s v="OG0004529"/>
    <x v="697"/>
    <x v="8"/>
    <s v="https://www.gem.wiki/Fram_Oil_and_Gas_Field_%28Norway%29"/>
    <x v="0"/>
    <x v="0"/>
    <m/>
    <m/>
    <n v="39.895612"/>
    <s v="million Sm³"/>
    <x v="3"/>
    <n v="250.9354204"/>
    <s v="million bbl"/>
  </r>
  <r>
    <s v="OG0004529"/>
    <x v="697"/>
    <x v="8"/>
    <s v="https://www.gem.wiki/Fram_Oil_and_Gas_Field_%28Norway%29"/>
    <x v="0"/>
    <x v="0"/>
    <m/>
    <m/>
    <n v="41.040940999999997"/>
    <s v="million Sm³"/>
    <x v="9"/>
    <n v="258.13931070000001"/>
    <s v="million bbl"/>
  </r>
  <r>
    <s v="OG0004529"/>
    <x v="697"/>
    <x v="8"/>
    <s v="https://www.gem.wiki/Fram_Oil_and_Gas_Field_%28Norway%29"/>
    <x v="3"/>
    <x v="7"/>
    <m/>
    <m/>
    <n v="0.16725999999999999"/>
    <s v="million Sm³/y"/>
    <x v="3"/>
    <n v="1.052031948"/>
    <s v="million bbl/y"/>
  </r>
  <r>
    <s v="OG0004529"/>
    <x v="697"/>
    <x v="8"/>
    <s v="https://www.gem.wiki/Fram_Oil_and_Gas_Field_%28Norway%29"/>
    <x v="3"/>
    <x v="7"/>
    <m/>
    <m/>
    <n v="0.142369"/>
    <s v="million Sm³/y"/>
    <x v="9"/>
    <n v="0.8954725362"/>
    <s v="million bbl/y"/>
  </r>
  <r>
    <s v="OG0004529"/>
    <x v="697"/>
    <x v="8"/>
    <s v="https://www.gem.wiki/Fram_Oil_and_Gas_Field_%28Norway%29"/>
    <x v="0"/>
    <x v="7"/>
    <m/>
    <m/>
    <n v="1.4263920000000001"/>
    <s v="million Sm³"/>
    <x v="3"/>
    <n v="8.9717204020000008"/>
    <s v="million bbl"/>
  </r>
  <r>
    <s v="OG0004529"/>
    <x v="697"/>
    <x v="8"/>
    <s v="https://www.gem.wiki/Fram_Oil_and_Gas_Field_%28Norway%29"/>
    <x v="0"/>
    <x v="7"/>
    <m/>
    <m/>
    <n v="1.5687610000000001"/>
    <s v="million Sm³"/>
    <x v="9"/>
    <n v="9.8671929380000005"/>
    <s v="million bbl"/>
  </r>
  <r>
    <s v="OG0004529"/>
    <x v="697"/>
    <x v="8"/>
    <s v="https://www.gem.wiki/Fram_Oil_and_Gas_Field_%28Norway%29"/>
    <x v="3"/>
    <x v="3"/>
    <m/>
    <m/>
    <n v="0"/>
    <s v="million Sm³/y"/>
    <x v="3"/>
    <n v="0"/>
    <s v="million bbl/y"/>
  </r>
  <r>
    <s v="OG0004529"/>
    <x v="697"/>
    <x v="8"/>
    <s v="https://www.gem.wiki/Fram_Oil_and_Gas_Field_%28Norway%29"/>
    <x v="3"/>
    <x v="3"/>
    <m/>
    <m/>
    <n v="0"/>
    <s v="million Sm³/y"/>
    <x v="9"/>
    <n v="0"/>
    <s v="million bbl/y"/>
  </r>
  <r>
    <s v="OG0004529"/>
    <x v="697"/>
    <x v="8"/>
    <s v="https://www.gem.wiki/Fram_Oil_and_Gas_Field_%28Norway%29"/>
    <x v="0"/>
    <x v="3"/>
    <m/>
    <m/>
    <n v="0"/>
    <s v="million Sm³"/>
    <x v="3"/>
    <n v="0"/>
    <s v="million bbl"/>
  </r>
  <r>
    <s v="OG0004529"/>
    <x v="697"/>
    <x v="8"/>
    <s v="https://www.gem.wiki/Fram_Oil_and_Gas_Field_%28Norway%29"/>
    <x v="0"/>
    <x v="3"/>
    <m/>
    <m/>
    <n v="0"/>
    <s v="million Sm³"/>
    <x v="9"/>
    <n v="0"/>
    <s v="million bbl"/>
  </r>
  <r>
    <s v="OG0004529"/>
    <x v="697"/>
    <x v="8"/>
    <s v="https://www.gem.wiki/Fram_Oil_and_Gas_Field_%28Norway%29"/>
    <x v="1"/>
    <x v="0"/>
    <m/>
    <s v="original recoverable reserves"/>
    <n v="43.63"/>
    <s v="million Sm³"/>
    <x v="9"/>
    <n v="274.42397399999999"/>
    <s v="million bbl"/>
  </r>
  <r>
    <s v="OG0004529"/>
    <x v="697"/>
    <x v="8"/>
    <s v="https://www.gem.wiki/Fram_Oil_and_Gas_Field_%28Norway%29"/>
    <x v="1"/>
    <x v="1"/>
    <m/>
    <s v="original recoverable reserves"/>
    <n v="19.32"/>
    <s v="billion Sm³"/>
    <x v="9"/>
    <n v="19320"/>
    <s v="million m³"/>
  </r>
  <r>
    <s v="OG0004529"/>
    <x v="697"/>
    <x v="8"/>
    <s v="https://www.gem.wiki/Fram_Oil_and_Gas_Field_%28Norway%29"/>
    <x v="1"/>
    <x v="7"/>
    <m/>
    <s v="original recoverable reserves"/>
    <n v="1.81"/>
    <s v="million Sm³"/>
    <x v="9"/>
    <n v="11.384537999999999"/>
    <s v="million bbl"/>
  </r>
  <r>
    <s v="OG0004529"/>
    <x v="697"/>
    <x v="8"/>
    <s v="https://www.gem.wiki/Fram_Oil_and_Gas_Field_%28Norway%29"/>
    <x v="1"/>
    <x v="3"/>
    <m/>
    <s v="original recoverable reserves"/>
    <n v="0"/>
    <s v="million Sm³"/>
    <x v="9"/>
    <n v="0"/>
    <s v="million bbl"/>
  </r>
  <r>
    <s v="OG0004529"/>
    <x v="697"/>
    <x v="8"/>
    <s v="https://www.gem.wiki/Fram_Oil_and_Gas_Field_%28Norway%29"/>
    <x v="1"/>
    <x v="1"/>
    <m/>
    <s v="remaining reserves"/>
    <n v="8.74"/>
    <s v="billion Sm³"/>
    <x v="9"/>
    <n v="8740"/>
    <s v="million m³"/>
  </r>
  <r>
    <s v="OG0004529"/>
    <x v="697"/>
    <x v="8"/>
    <s v="https://www.gem.wiki/Fram_Oil_and_Gas_Field_%28Norway%29"/>
    <x v="1"/>
    <x v="0"/>
    <m/>
    <s v="remaining reserves"/>
    <n v="2.9"/>
    <s v="million Sm³"/>
    <x v="9"/>
    <n v="18.24042"/>
    <s v="million bbl"/>
  </r>
  <r>
    <s v="OG0004529"/>
    <x v="697"/>
    <x v="8"/>
    <s v="https://www.gem.wiki/Fram_Oil_and_Gas_Field_%28Norway%29"/>
    <x v="1"/>
    <x v="7"/>
    <m/>
    <s v="remaining reserves"/>
    <n v="0.81"/>
    <s v="million Sm³"/>
    <x v="9"/>
    <n v="5.0947380000000004"/>
    <s v="million bbl"/>
  </r>
  <r>
    <s v="OG0004529"/>
    <x v="697"/>
    <x v="8"/>
    <s v="https://www.gem.wiki/Fram_Oil_and_Gas_Field_%28Norway%29"/>
    <x v="1"/>
    <x v="3"/>
    <m/>
    <s v="remaining reserves"/>
    <n v="0"/>
    <s v="million Sm³"/>
    <x v="9"/>
    <n v="0"/>
    <s v="million bbl"/>
  </r>
  <r>
    <s v="OG0004530"/>
    <x v="698"/>
    <x v="8"/>
    <s v="https://www.gem.wiki/Edvard_Grieg_Oil_and_Gas_Field_%28Norway%29"/>
    <x v="0"/>
    <x v="3"/>
    <m/>
    <m/>
    <n v="0"/>
    <s v="million Sm³"/>
    <x v="4"/>
    <n v="0"/>
    <s v="million bbl"/>
  </r>
  <r>
    <s v="OG0004530"/>
    <x v="698"/>
    <x v="8"/>
    <s v="https://www.gem.wiki/Edvard_Grieg_Oil_and_Gas_Field_%28Norway%29"/>
    <x v="0"/>
    <x v="1"/>
    <m/>
    <m/>
    <n v="2.2374290000000001"/>
    <s v="billion Sm³"/>
    <x v="4"/>
    <n v="2237.4290000000001"/>
    <s v="million m³"/>
  </r>
  <r>
    <s v="OG0004530"/>
    <x v="698"/>
    <x v="8"/>
    <s v="https://www.gem.wiki/Edvard_Grieg_Oil_and_Gas_Field_%28Norway%29"/>
    <x v="0"/>
    <x v="7"/>
    <m/>
    <m/>
    <n v="1.1852389999999999"/>
    <s v="million Sm³"/>
    <x v="4"/>
    <n v="7.4549162620000002"/>
    <s v="million bbl"/>
  </r>
  <r>
    <s v="OG0004530"/>
    <x v="698"/>
    <x v="8"/>
    <s v="https://www.gem.wiki/Edvard_Grieg_Oil_and_Gas_Field_%28Norway%29"/>
    <x v="0"/>
    <x v="0"/>
    <m/>
    <m/>
    <n v="24.627129"/>
    <s v="million Sm³"/>
    <x v="4"/>
    <n v="154.89971600000001"/>
    <s v="million bbl"/>
  </r>
  <r>
    <s v="OG0004530"/>
    <x v="698"/>
    <x v="8"/>
    <s v="https://www.gem.wiki/Edvard_Grieg_Oil_and_Gas_Field_%28Norway%29"/>
    <x v="3"/>
    <x v="3"/>
    <m/>
    <m/>
    <n v="0"/>
    <s v="million Sm³/y"/>
    <x v="4"/>
    <n v="0"/>
    <s v="million bbl/y"/>
  </r>
  <r>
    <s v="OG0004530"/>
    <x v="698"/>
    <x v="8"/>
    <s v="https://www.gem.wiki/Edvard_Grieg_Oil_and_Gas_Field_%28Norway%29"/>
    <x v="3"/>
    <x v="1"/>
    <s v="YES"/>
    <m/>
    <n v="0.44949099999999997"/>
    <s v="billion Sm³/y"/>
    <x v="4"/>
    <n v="449.49099999999999"/>
    <s v="million m³/y"/>
  </r>
  <r>
    <s v="OG0004530"/>
    <x v="698"/>
    <x v="8"/>
    <s v="https://www.gem.wiki/Edvard_Grieg_Oil_and_Gas_Field_%28Norway%29"/>
    <x v="3"/>
    <x v="7"/>
    <m/>
    <m/>
    <n v="0.24870100000000001"/>
    <s v="million Sm³/y"/>
    <x v="4"/>
    <n v="1.56427955"/>
    <s v="million bbl/y"/>
  </r>
  <r>
    <s v="OG0004530"/>
    <x v="698"/>
    <x v="8"/>
    <s v="https://www.gem.wiki/Edvard_Grieg_Oil_and_Gas_Field_%28Norway%29"/>
    <x v="3"/>
    <x v="0"/>
    <m/>
    <m/>
    <n v="5.0595689999999998"/>
    <s v="million Sm³/y"/>
    <x v="4"/>
    <n v="31.823677100000001"/>
    <s v="million bbl/y"/>
  </r>
  <r>
    <s v="OG0004530"/>
    <x v="698"/>
    <x v="8"/>
    <s v="https://www.gem.wiki/Edvard_Grieg_Oil_and_Gas_Field_%28Norway%29"/>
    <x v="1"/>
    <x v="3"/>
    <m/>
    <s v="original recoverable reserves"/>
    <n v="0"/>
    <s v="million Sm³"/>
    <x v="4"/>
    <n v="0"/>
    <s v="million bbl"/>
  </r>
  <r>
    <s v="OG0004530"/>
    <x v="698"/>
    <x v="8"/>
    <s v="https://www.gem.wiki/Edvard_Grieg_Oil_and_Gas_Field_%28Norway%29"/>
    <x v="1"/>
    <x v="3"/>
    <m/>
    <s v="remaining reserves"/>
    <n v="0"/>
    <s v="million Sm³"/>
    <x v="4"/>
    <n v="0"/>
    <s v="million bbl"/>
  </r>
  <r>
    <s v="OG0004530"/>
    <x v="698"/>
    <x v="8"/>
    <s v="https://www.gem.wiki/Edvard_Grieg_Oil_and_Gas_Field_%28Norway%29"/>
    <x v="1"/>
    <x v="1"/>
    <m/>
    <s v="original recoverable reserves"/>
    <n v="4.68"/>
    <s v="billion Sm³"/>
    <x v="4"/>
    <n v="4680"/>
    <s v="million m³"/>
  </r>
  <r>
    <s v="OG0004530"/>
    <x v="698"/>
    <x v="8"/>
    <s v="https://www.gem.wiki/Edvard_Grieg_Oil_and_Gas_Field_%28Norway%29"/>
    <x v="1"/>
    <x v="1"/>
    <m/>
    <s v="remaining reserves"/>
    <n v="2.42"/>
    <s v="billion Sm³"/>
    <x v="4"/>
    <n v="2420"/>
    <s v="million m³"/>
  </r>
  <r>
    <s v="OG0004530"/>
    <x v="698"/>
    <x v="8"/>
    <s v="https://www.gem.wiki/Edvard_Grieg_Oil_and_Gas_Field_%28Norway%29"/>
    <x v="1"/>
    <x v="7"/>
    <m/>
    <s v="original recoverable reserves"/>
    <n v="1.36"/>
    <s v="million tonnes"/>
    <x v="4"/>
    <n v="15.776"/>
    <s v="million bbl"/>
  </r>
  <r>
    <s v="OG0004530"/>
    <x v="698"/>
    <x v="8"/>
    <s v="https://www.gem.wiki/Edvard_Grieg_Oil_and_Gas_Field_%28Norway%29"/>
    <x v="1"/>
    <x v="7"/>
    <m/>
    <s v="remaining reserves"/>
    <n v="0.72"/>
    <s v="million tonnes"/>
    <x v="4"/>
    <n v="8.3520000000000003"/>
    <s v="million bbl"/>
  </r>
  <r>
    <s v="OG0004530"/>
    <x v="698"/>
    <x v="8"/>
    <s v="https://www.gem.wiki/Edvard_Grieg_Oil_and_Gas_Field_%28Norway%29"/>
    <x v="1"/>
    <x v="0"/>
    <m/>
    <s v="original recoverable reserves"/>
    <n v="49.05"/>
    <s v="million Sm³"/>
    <x v="4"/>
    <n v="308.51468999999997"/>
    <s v="million bbl"/>
  </r>
  <r>
    <s v="OG0004530"/>
    <x v="698"/>
    <x v="8"/>
    <s v="https://www.gem.wiki/Edvard_Grieg_Oil_and_Gas_Field_%28Norway%29"/>
    <x v="1"/>
    <x v="0"/>
    <m/>
    <s v="remaining reserves"/>
    <n v="24.5"/>
    <s v="million Sm³"/>
    <x v="4"/>
    <n v="154.1001"/>
    <s v="million bbl"/>
  </r>
  <r>
    <s v="OG0004530"/>
    <x v="698"/>
    <x v="8"/>
    <s v="https://www.gem.wiki/Edvard_Grieg_Oil_and_Gas_Field_%28Norway%29"/>
    <x v="3"/>
    <x v="1"/>
    <s v="YES"/>
    <m/>
    <n v="0.49140299999999998"/>
    <s v="billion Sm³/y"/>
    <x v="3"/>
    <n v="491.40300000000002"/>
    <s v="million m³/y"/>
  </r>
  <r>
    <s v="OG0004530"/>
    <x v="698"/>
    <x v="8"/>
    <s v="https://www.gem.wiki/Edvard_Grieg_Oil_and_Gas_Field_%28Norway%29"/>
    <x v="3"/>
    <x v="1"/>
    <s v="YES"/>
    <m/>
    <n v="0.47173399999999999"/>
    <s v="billion Sm³/y"/>
    <x v="9"/>
    <n v="471.73399999999998"/>
    <s v="million m³/y"/>
  </r>
  <r>
    <s v="OG0004530"/>
    <x v="698"/>
    <x v="8"/>
    <s v="https://www.gem.wiki/Edvard_Grieg_Oil_and_Gas_Field_%28Norway%29"/>
    <x v="0"/>
    <x v="1"/>
    <m/>
    <m/>
    <n v="2.7288320000000001"/>
    <s v="billion Sm³"/>
    <x v="3"/>
    <n v="2728.8319999999999"/>
    <s v="million m³"/>
  </r>
  <r>
    <s v="OG0004530"/>
    <x v="698"/>
    <x v="8"/>
    <s v="https://www.gem.wiki/Edvard_Grieg_Oil_and_Gas_Field_%28Norway%29"/>
    <x v="0"/>
    <x v="1"/>
    <m/>
    <m/>
    <n v="3.2005659999999998"/>
    <s v="billion Sm³"/>
    <x v="9"/>
    <n v="3200.5659999999998"/>
    <s v="million m³"/>
  </r>
  <r>
    <s v="OG0004530"/>
    <x v="698"/>
    <x v="8"/>
    <s v="https://www.gem.wiki/Edvard_Grieg_Oil_and_Gas_Field_%28Norway%29"/>
    <x v="3"/>
    <x v="0"/>
    <m/>
    <m/>
    <n v="5.6879280000000003"/>
    <s v="million Sm³/y"/>
    <x v="3"/>
    <n v="35.775929529999999"/>
    <s v="million bbl/y"/>
  </r>
  <r>
    <s v="OG0004530"/>
    <x v="698"/>
    <x v="8"/>
    <s v="https://www.gem.wiki/Edvard_Grieg_Oil_and_Gas_Field_%28Norway%29"/>
    <x v="3"/>
    <x v="0"/>
    <m/>
    <m/>
    <n v="5.1461059999999996"/>
    <s v="million Sm³/y"/>
    <x v="9"/>
    <n v="32.367977519999997"/>
    <s v="million bbl/y"/>
  </r>
  <r>
    <s v="OG0004530"/>
    <x v="698"/>
    <x v="8"/>
    <s v="https://www.gem.wiki/Edvard_Grieg_Oil_and_Gas_Field_%28Norway%29"/>
    <x v="0"/>
    <x v="0"/>
    <m/>
    <m/>
    <n v="30.315056999999999"/>
    <s v="million Sm³"/>
    <x v="3"/>
    <n v="190.6756455"/>
    <s v="million bbl"/>
  </r>
  <r>
    <s v="OG0004530"/>
    <x v="698"/>
    <x v="8"/>
    <s v="https://www.gem.wiki/Edvard_Grieg_Oil_and_Gas_Field_%28Norway%29"/>
    <x v="0"/>
    <x v="0"/>
    <m/>
    <m/>
    <n v="35.461162999999999"/>
    <s v="million Sm³"/>
    <x v="9"/>
    <n v="223.043623"/>
    <s v="million bbl"/>
  </r>
  <r>
    <s v="OG0004530"/>
    <x v="698"/>
    <x v="8"/>
    <s v="https://www.gem.wiki/Edvard_Grieg_Oil_and_Gas_Field_%28Norway%29"/>
    <x v="3"/>
    <x v="7"/>
    <m/>
    <m/>
    <n v="0.28145700000000001"/>
    <s v="million Sm³/y"/>
    <x v="3"/>
    <n v="1.770308239"/>
    <s v="million bbl/y"/>
  </r>
  <r>
    <s v="OG0004530"/>
    <x v="698"/>
    <x v="8"/>
    <s v="https://www.gem.wiki/Edvard_Grieg_Oil_and_Gas_Field_%28Norway%29"/>
    <x v="3"/>
    <x v="7"/>
    <m/>
    <m/>
    <n v="0.28125800000000001"/>
    <s v="million Sm³/y"/>
    <x v="9"/>
    <n v="1.7690565680000001"/>
    <s v="million bbl/y"/>
  </r>
  <r>
    <s v="OG0004530"/>
    <x v="698"/>
    <x v="8"/>
    <s v="https://www.gem.wiki/Edvard_Grieg_Oil_and_Gas_Field_%28Norway%29"/>
    <x v="0"/>
    <x v="7"/>
    <m/>
    <m/>
    <n v="1.466696"/>
    <s v="million Sm³"/>
    <x v="3"/>
    <n v="9.2252245009999996"/>
    <s v="million bbl"/>
  </r>
  <r>
    <s v="OG0004530"/>
    <x v="698"/>
    <x v="8"/>
    <s v="https://www.gem.wiki/Edvard_Grieg_Oil_and_Gas_Field_%28Norway%29"/>
    <x v="0"/>
    <x v="7"/>
    <m/>
    <m/>
    <n v="1.747954"/>
    <s v="million Sm³"/>
    <x v="9"/>
    <n v="10.99428107"/>
    <s v="million bbl"/>
  </r>
  <r>
    <s v="OG0004530"/>
    <x v="698"/>
    <x v="8"/>
    <s v="https://www.gem.wiki/Edvard_Grieg_Oil_and_Gas_Field_%28Norway%29"/>
    <x v="3"/>
    <x v="3"/>
    <m/>
    <m/>
    <n v="0"/>
    <s v="million Sm³/y"/>
    <x v="3"/>
    <n v="0"/>
    <s v="million bbl/y"/>
  </r>
  <r>
    <s v="OG0004530"/>
    <x v="698"/>
    <x v="8"/>
    <s v="https://www.gem.wiki/Edvard_Grieg_Oil_and_Gas_Field_%28Norway%29"/>
    <x v="3"/>
    <x v="3"/>
    <m/>
    <m/>
    <n v="0"/>
    <s v="million Sm³/y"/>
    <x v="9"/>
    <n v="0"/>
    <s v="million bbl/y"/>
  </r>
  <r>
    <s v="OG0004530"/>
    <x v="698"/>
    <x v="8"/>
    <s v="https://www.gem.wiki/Edvard_Grieg_Oil_and_Gas_Field_%28Norway%29"/>
    <x v="0"/>
    <x v="3"/>
    <m/>
    <m/>
    <n v="0"/>
    <s v="million Sm³"/>
    <x v="3"/>
    <n v="0"/>
    <s v="million bbl"/>
  </r>
  <r>
    <s v="OG0004530"/>
    <x v="698"/>
    <x v="8"/>
    <s v="https://www.gem.wiki/Edvard_Grieg_Oil_and_Gas_Field_%28Norway%29"/>
    <x v="0"/>
    <x v="3"/>
    <m/>
    <m/>
    <n v="0"/>
    <s v="million Sm³"/>
    <x v="9"/>
    <n v="0"/>
    <s v="million bbl"/>
  </r>
  <r>
    <s v="OG0004530"/>
    <x v="698"/>
    <x v="8"/>
    <s v="https://www.gem.wiki/Edvard_Grieg_Oil_and_Gas_Field_%28Norway%29"/>
    <x v="1"/>
    <x v="0"/>
    <m/>
    <s v="original recoverable reserves"/>
    <n v="53.68"/>
    <s v="million Sm³"/>
    <x v="9"/>
    <n v="337.63646399999999"/>
    <s v="million bbl"/>
  </r>
  <r>
    <s v="OG0004530"/>
    <x v="698"/>
    <x v="8"/>
    <s v="https://www.gem.wiki/Edvard_Grieg_Oil_and_Gas_Field_%28Norway%29"/>
    <x v="1"/>
    <x v="1"/>
    <m/>
    <s v="original recoverable reserves"/>
    <n v="5.32"/>
    <s v="billion Sm³"/>
    <x v="9"/>
    <n v="5320"/>
    <s v="million m³"/>
  </r>
  <r>
    <s v="OG0004530"/>
    <x v="698"/>
    <x v="8"/>
    <s v="https://www.gem.wiki/Edvard_Grieg_Oil_and_Gas_Field_%28Norway%29"/>
    <x v="1"/>
    <x v="7"/>
    <m/>
    <s v="original recoverable reserves"/>
    <n v="1.55"/>
    <s v="million Sm³"/>
    <x v="9"/>
    <n v="9.7491900000000005"/>
    <s v="million bbl"/>
  </r>
  <r>
    <s v="OG0004530"/>
    <x v="698"/>
    <x v="8"/>
    <s v="https://www.gem.wiki/Edvard_Grieg_Oil_and_Gas_Field_%28Norway%29"/>
    <x v="1"/>
    <x v="3"/>
    <m/>
    <s v="original recoverable reserves"/>
    <n v="0"/>
    <s v="million Sm³"/>
    <x v="9"/>
    <n v="0"/>
    <s v="million bbl"/>
  </r>
  <r>
    <s v="OG0004530"/>
    <x v="698"/>
    <x v="8"/>
    <s v="https://www.gem.wiki/Edvard_Grieg_Oil_and_Gas_Field_%28Norway%29"/>
    <x v="1"/>
    <x v="1"/>
    <m/>
    <s v="remaining reserves"/>
    <n v="2.06"/>
    <s v="billion Sm³"/>
    <x v="9"/>
    <n v="2060"/>
    <s v="million m³"/>
  </r>
  <r>
    <s v="OG0004530"/>
    <x v="698"/>
    <x v="8"/>
    <s v="https://www.gem.wiki/Edvard_Grieg_Oil_and_Gas_Field_%28Norway%29"/>
    <x v="1"/>
    <x v="0"/>
    <m/>
    <s v="remaining reserves"/>
    <n v="18.38"/>
    <s v="million Sm³"/>
    <x v="9"/>
    <n v="115.60652399999999"/>
    <s v="million bbl"/>
  </r>
  <r>
    <s v="OG0004530"/>
    <x v="698"/>
    <x v="8"/>
    <s v="https://www.gem.wiki/Edvard_Grieg_Oil_and_Gas_Field_%28Norway%29"/>
    <x v="1"/>
    <x v="7"/>
    <m/>
    <s v="remaining reserves"/>
    <n v="0.63"/>
    <s v="million Sm³"/>
    <x v="9"/>
    <n v="3.962574"/>
    <s v="million bbl"/>
  </r>
  <r>
    <s v="OG0004530"/>
    <x v="698"/>
    <x v="8"/>
    <s v="https://www.gem.wiki/Edvard_Grieg_Oil_and_Gas_Field_%28Norway%29"/>
    <x v="1"/>
    <x v="3"/>
    <m/>
    <s v="remaining reserves"/>
    <n v="0"/>
    <s v="million Sm³"/>
    <x v="9"/>
    <n v="0"/>
    <s v="million bbl"/>
  </r>
  <r>
    <s v="OG0004531"/>
    <x v="699"/>
    <x v="8"/>
    <s v="https://www.gem.wiki/Ivar_Aasen_Oil_and_Gas_Field_%28Norway%29"/>
    <x v="0"/>
    <x v="3"/>
    <m/>
    <m/>
    <n v="0"/>
    <s v="million Sm³"/>
    <x v="4"/>
    <n v="0"/>
    <s v="million bbl"/>
  </r>
  <r>
    <s v="OG0004531"/>
    <x v="699"/>
    <x v="8"/>
    <s v="https://www.gem.wiki/Ivar_Aasen_Oil_and_Gas_Field_%28Norway%29"/>
    <x v="0"/>
    <x v="1"/>
    <m/>
    <m/>
    <n v="2.0530010000000001"/>
    <s v="billion Sm³"/>
    <x v="4"/>
    <n v="2053.0010000000002"/>
    <s v="million m³"/>
  </r>
  <r>
    <s v="OG0004531"/>
    <x v="699"/>
    <x v="8"/>
    <s v="https://www.gem.wiki/Ivar_Aasen_Oil_and_Gas_Field_%28Norway%29"/>
    <x v="0"/>
    <x v="7"/>
    <m/>
    <m/>
    <n v="0.67641399999999996"/>
    <s v="million Sm³"/>
    <x v="4"/>
    <n v="4.2545087769999999"/>
    <s v="million bbl"/>
  </r>
  <r>
    <s v="OG0004531"/>
    <x v="699"/>
    <x v="8"/>
    <s v="https://www.gem.wiki/Ivar_Aasen_Oil_and_Gas_Field_%28Norway%29"/>
    <x v="0"/>
    <x v="0"/>
    <m/>
    <m/>
    <n v="11.291439"/>
    <s v="million Sm³"/>
    <x v="4"/>
    <n v="71.020893020000003"/>
    <s v="million bbl"/>
  </r>
  <r>
    <s v="OG0004531"/>
    <x v="699"/>
    <x v="8"/>
    <s v="https://www.gem.wiki/Ivar_Aasen_Oil_and_Gas_Field_%28Norway%29"/>
    <x v="3"/>
    <x v="3"/>
    <m/>
    <m/>
    <n v="0"/>
    <s v="million Sm³/y"/>
    <x v="4"/>
    <n v="0"/>
    <s v="million bbl/y"/>
  </r>
  <r>
    <s v="OG0004531"/>
    <x v="699"/>
    <x v="8"/>
    <s v="https://www.gem.wiki/Ivar_Aasen_Oil_and_Gas_Field_%28Norway%29"/>
    <x v="3"/>
    <x v="1"/>
    <s v="YES"/>
    <m/>
    <n v="0.44081100000000001"/>
    <s v="billion Sm³/y"/>
    <x v="4"/>
    <n v="440.81099999999998"/>
    <s v="million m³/y"/>
  </r>
  <r>
    <s v="OG0004531"/>
    <x v="699"/>
    <x v="8"/>
    <s v="https://www.gem.wiki/Ivar_Aasen_Oil_and_Gas_Field_%28Norway%29"/>
    <x v="3"/>
    <x v="7"/>
    <m/>
    <m/>
    <n v="0.163914"/>
    <s v="million Sm³/y"/>
    <x v="4"/>
    <n v="1.030986277"/>
    <s v="million bbl/y"/>
  </r>
  <r>
    <s v="OG0004531"/>
    <x v="699"/>
    <x v="8"/>
    <s v="https://www.gem.wiki/Ivar_Aasen_Oil_and_Gas_Field_%28Norway%29"/>
    <x v="3"/>
    <x v="0"/>
    <m/>
    <m/>
    <n v="2.781215"/>
    <s v="million Sm³/y"/>
    <x v="4"/>
    <n v="17.49328611"/>
    <s v="million bbl/y"/>
  </r>
  <r>
    <s v="OG0004531"/>
    <x v="699"/>
    <x v="8"/>
    <s v="https://www.gem.wiki/Ivar_Aasen_Oil_and_Gas_Field_%28Norway%29"/>
    <x v="1"/>
    <x v="3"/>
    <m/>
    <s v="original recoverable reserves"/>
    <n v="0"/>
    <s v="million Sm³"/>
    <x v="4"/>
    <n v="0"/>
    <s v="million bbl"/>
  </r>
  <r>
    <s v="OG0004531"/>
    <x v="699"/>
    <x v="8"/>
    <s v="https://www.gem.wiki/Ivar_Aasen_Oil_and_Gas_Field_%28Norway%29"/>
    <x v="1"/>
    <x v="3"/>
    <m/>
    <s v="remaining reserves"/>
    <n v="0"/>
    <s v="million Sm³"/>
    <x v="4"/>
    <n v="0"/>
    <s v="million bbl"/>
  </r>
  <r>
    <s v="OG0004531"/>
    <x v="699"/>
    <x v="8"/>
    <s v="https://www.gem.wiki/Ivar_Aasen_Oil_and_Gas_Field_%28Norway%29"/>
    <x v="1"/>
    <x v="1"/>
    <m/>
    <s v="original recoverable reserves"/>
    <n v="4.28"/>
    <s v="billion Sm³"/>
    <x v="4"/>
    <n v="4280"/>
    <s v="million m³"/>
  </r>
  <r>
    <s v="OG0004531"/>
    <x v="699"/>
    <x v="8"/>
    <s v="https://www.gem.wiki/Ivar_Aasen_Oil_and_Gas_Field_%28Norway%29"/>
    <x v="1"/>
    <x v="1"/>
    <m/>
    <s v="remaining reserves"/>
    <n v="2.17"/>
    <s v="billion Sm³"/>
    <x v="4"/>
    <n v="2170"/>
    <s v="million m³"/>
  </r>
  <r>
    <s v="OG0004531"/>
    <x v="699"/>
    <x v="8"/>
    <s v="https://www.gem.wiki/Ivar_Aasen_Oil_and_Gas_Field_%28Norway%29"/>
    <x v="1"/>
    <x v="7"/>
    <m/>
    <s v="original recoverable reserves"/>
    <n v="0.72"/>
    <s v="million tonnes"/>
    <x v="4"/>
    <n v="8.3520000000000003"/>
    <s v="million bbl"/>
  </r>
  <r>
    <s v="OG0004531"/>
    <x v="699"/>
    <x v="8"/>
    <s v="https://www.gem.wiki/Ivar_Aasen_Oil_and_Gas_Field_%28Norway%29"/>
    <x v="1"/>
    <x v="7"/>
    <m/>
    <s v="remaining reserves"/>
    <n v="0.37"/>
    <s v="million tonnes"/>
    <x v="4"/>
    <n v="4.2919999999999998"/>
    <s v="million bbl"/>
  </r>
  <r>
    <s v="OG0004531"/>
    <x v="699"/>
    <x v="8"/>
    <s v="https://www.gem.wiki/Ivar_Aasen_Oil_and_Gas_Field_%28Norway%29"/>
    <x v="1"/>
    <x v="0"/>
    <m/>
    <s v="original recoverable reserves"/>
    <n v="24.46"/>
    <s v="million Sm³"/>
    <x v="4"/>
    <n v="153.84850800000001"/>
    <s v="million bbl"/>
  </r>
  <r>
    <s v="OG0004531"/>
    <x v="699"/>
    <x v="8"/>
    <s v="https://www.gem.wiki/Ivar_Aasen_Oil_and_Gas_Field_%28Norway%29"/>
    <x v="1"/>
    <x v="0"/>
    <m/>
    <s v="remaining reserves"/>
    <n v="13.42"/>
    <s v="million Sm³"/>
    <x v="4"/>
    <n v="84.409115999999997"/>
    <s v="million bbl"/>
  </r>
  <r>
    <s v="OG0004531"/>
    <x v="699"/>
    <x v="8"/>
    <s v="https://www.gem.wiki/Ivar_Aasen_Oil_and_Gas_Field_%28Norway%29"/>
    <x v="3"/>
    <x v="1"/>
    <s v="YES"/>
    <m/>
    <n v="0.41022599999999998"/>
    <s v="billion Sm³/y"/>
    <x v="3"/>
    <n v="410.226"/>
    <s v="million m³/y"/>
  </r>
  <r>
    <s v="OG0004531"/>
    <x v="699"/>
    <x v="8"/>
    <s v="https://www.gem.wiki/Ivar_Aasen_Oil_and_Gas_Field_%28Norway%29"/>
    <x v="3"/>
    <x v="1"/>
    <s v="YES"/>
    <m/>
    <n v="0.29171000000000002"/>
    <s v="billion Sm³/y"/>
    <x v="9"/>
    <n v="291.70999999999998"/>
    <s v="million m³/y"/>
  </r>
  <r>
    <s v="OG0004531"/>
    <x v="699"/>
    <x v="8"/>
    <s v="https://www.gem.wiki/Ivar_Aasen_Oil_and_Gas_Field_%28Norway%29"/>
    <x v="0"/>
    <x v="1"/>
    <m/>
    <m/>
    <n v="2.4632269999999998"/>
    <s v="billion Sm³"/>
    <x v="3"/>
    <n v="2463.2269999999999"/>
    <s v="million m³"/>
  </r>
  <r>
    <s v="OG0004531"/>
    <x v="699"/>
    <x v="8"/>
    <s v="https://www.gem.wiki/Ivar_Aasen_Oil_and_Gas_Field_%28Norway%29"/>
    <x v="0"/>
    <x v="1"/>
    <m/>
    <m/>
    <n v="2.754937"/>
    <s v="billion Sm³"/>
    <x v="9"/>
    <n v="2754.9369999999999"/>
    <s v="million m³"/>
  </r>
  <r>
    <s v="OG0004531"/>
    <x v="699"/>
    <x v="8"/>
    <s v="https://www.gem.wiki/Ivar_Aasen_Oil_and_Gas_Field_%28Norway%29"/>
    <x v="3"/>
    <x v="0"/>
    <m/>
    <m/>
    <n v="2.2158030000000002"/>
    <s v="million Sm³/y"/>
    <x v="3"/>
    <n v="13.93695771"/>
    <s v="million bbl/y"/>
  </r>
  <r>
    <s v="OG0004531"/>
    <x v="699"/>
    <x v="8"/>
    <s v="https://www.gem.wiki/Ivar_Aasen_Oil_and_Gas_Field_%28Norway%29"/>
    <x v="3"/>
    <x v="0"/>
    <m/>
    <m/>
    <n v="1.5686249999999999"/>
    <s v="million Sm³/y"/>
    <x v="9"/>
    <n v="9.8663375250000005"/>
    <s v="million bbl/y"/>
  </r>
  <r>
    <s v="OG0004531"/>
    <x v="699"/>
    <x v="8"/>
    <s v="https://www.gem.wiki/Ivar_Aasen_Oil_and_Gas_Field_%28Norway%29"/>
    <x v="0"/>
    <x v="0"/>
    <m/>
    <m/>
    <n v="13.507242"/>
    <s v="million Sm³"/>
    <x v="3"/>
    <n v="84.957850730000004"/>
    <s v="million bbl"/>
  </r>
  <r>
    <s v="OG0004531"/>
    <x v="699"/>
    <x v="8"/>
    <s v="https://www.gem.wiki/Ivar_Aasen_Oil_and_Gas_Field_%28Norway%29"/>
    <x v="0"/>
    <x v="0"/>
    <m/>
    <m/>
    <n v="15.075867000000001"/>
    <s v="million Sm³"/>
    <x v="9"/>
    <n v="94.82418826"/>
    <s v="million bbl"/>
  </r>
  <r>
    <s v="OG0004531"/>
    <x v="699"/>
    <x v="8"/>
    <s v="https://www.gem.wiki/Ivar_Aasen_Oil_and_Gas_Field_%28Norway%29"/>
    <x v="3"/>
    <x v="7"/>
    <m/>
    <m/>
    <n v="0.14063999999999999"/>
    <s v="million Sm³/y"/>
    <x v="3"/>
    <n v="0.88459747200000005"/>
    <s v="million bbl/y"/>
  </r>
  <r>
    <s v="OG0004531"/>
    <x v="699"/>
    <x v="8"/>
    <s v="https://www.gem.wiki/Ivar_Aasen_Oil_and_Gas_Field_%28Norway%29"/>
    <x v="3"/>
    <x v="7"/>
    <m/>
    <m/>
    <n v="0.12256499999999999"/>
    <s v="million Sm³/y"/>
    <x v="9"/>
    <n v="0.77090933699999997"/>
    <s v="million bbl/y"/>
  </r>
  <r>
    <s v="OG0004531"/>
    <x v="699"/>
    <x v="8"/>
    <s v="https://www.gem.wiki/Ivar_Aasen_Oil_and_Gas_Field_%28Norway%29"/>
    <x v="0"/>
    <x v="7"/>
    <m/>
    <m/>
    <n v="0.81705399999999995"/>
    <s v="million Sm³"/>
    <x v="3"/>
    <n v="5.1391062490000001"/>
    <s v="million bbl"/>
  </r>
  <r>
    <s v="OG0004531"/>
    <x v="699"/>
    <x v="8"/>
    <s v="https://www.gem.wiki/Ivar_Aasen_Oil_and_Gas_Field_%28Norway%29"/>
    <x v="0"/>
    <x v="7"/>
    <m/>
    <m/>
    <n v="0.93961899999999998"/>
    <s v="million Sm³"/>
    <x v="9"/>
    <n v="5.9100155860000001"/>
    <s v="million bbl"/>
  </r>
  <r>
    <s v="OG0004531"/>
    <x v="699"/>
    <x v="8"/>
    <s v="https://www.gem.wiki/Ivar_Aasen_Oil_and_Gas_Field_%28Norway%29"/>
    <x v="3"/>
    <x v="3"/>
    <m/>
    <m/>
    <n v="0"/>
    <s v="million Sm³/y"/>
    <x v="3"/>
    <n v="0"/>
    <s v="million bbl/y"/>
  </r>
  <r>
    <s v="OG0004531"/>
    <x v="699"/>
    <x v="8"/>
    <s v="https://www.gem.wiki/Ivar_Aasen_Oil_and_Gas_Field_%28Norway%29"/>
    <x v="3"/>
    <x v="3"/>
    <m/>
    <m/>
    <n v="0"/>
    <s v="million Sm³/y"/>
    <x v="9"/>
    <n v="0"/>
    <s v="million bbl/y"/>
  </r>
  <r>
    <s v="OG0004531"/>
    <x v="699"/>
    <x v="8"/>
    <s v="https://www.gem.wiki/Ivar_Aasen_Oil_and_Gas_Field_%28Norway%29"/>
    <x v="0"/>
    <x v="3"/>
    <m/>
    <m/>
    <n v="0"/>
    <s v="million Sm³"/>
    <x v="3"/>
    <n v="0"/>
    <s v="million bbl"/>
  </r>
  <r>
    <s v="OG0004531"/>
    <x v="699"/>
    <x v="8"/>
    <s v="https://www.gem.wiki/Ivar_Aasen_Oil_and_Gas_Field_%28Norway%29"/>
    <x v="0"/>
    <x v="3"/>
    <m/>
    <m/>
    <n v="0"/>
    <s v="million Sm³"/>
    <x v="9"/>
    <n v="0"/>
    <s v="million bbl"/>
  </r>
  <r>
    <s v="OG0004531"/>
    <x v="699"/>
    <x v="8"/>
    <s v="https://www.gem.wiki/Ivar_Aasen_Oil_and_Gas_Field_%28Norway%29"/>
    <x v="1"/>
    <x v="0"/>
    <m/>
    <s v="original recoverable reserves"/>
    <n v="22.59"/>
    <s v="million Sm³"/>
    <x v="9"/>
    <n v="142.08658199999999"/>
    <s v="million bbl"/>
  </r>
  <r>
    <s v="OG0004531"/>
    <x v="699"/>
    <x v="8"/>
    <s v="https://www.gem.wiki/Ivar_Aasen_Oil_and_Gas_Field_%28Norway%29"/>
    <x v="1"/>
    <x v="1"/>
    <m/>
    <s v="original recoverable reserves"/>
    <n v="4.45"/>
    <s v="billion Sm³"/>
    <x v="9"/>
    <n v="4450"/>
    <s v="million m³"/>
  </r>
  <r>
    <s v="OG0004531"/>
    <x v="699"/>
    <x v="8"/>
    <s v="https://www.gem.wiki/Ivar_Aasen_Oil_and_Gas_Field_%28Norway%29"/>
    <x v="1"/>
    <x v="7"/>
    <m/>
    <s v="original recoverable reserves"/>
    <n v="0.75"/>
    <s v="million Sm³"/>
    <x v="9"/>
    <n v="4.7173499999999997"/>
    <s v="million bbl"/>
  </r>
  <r>
    <s v="OG0004531"/>
    <x v="699"/>
    <x v="8"/>
    <s v="https://www.gem.wiki/Ivar_Aasen_Oil_and_Gas_Field_%28Norway%29"/>
    <x v="1"/>
    <x v="3"/>
    <m/>
    <s v="original recoverable reserves"/>
    <n v="0"/>
    <s v="million Sm³"/>
    <x v="9"/>
    <n v="0"/>
    <s v="million bbl"/>
  </r>
  <r>
    <s v="OG0004531"/>
    <x v="699"/>
    <x v="8"/>
    <s v="https://www.gem.wiki/Ivar_Aasen_Oil_and_Gas_Field_%28Norway%29"/>
    <x v="1"/>
    <x v="1"/>
    <m/>
    <s v="remaining reserves"/>
    <n v="1.64"/>
    <s v="billion Sm³"/>
    <x v="9"/>
    <n v="1640"/>
    <s v="million m³"/>
  </r>
  <r>
    <s v="OG0004531"/>
    <x v="699"/>
    <x v="8"/>
    <s v="https://www.gem.wiki/Ivar_Aasen_Oil_and_Gas_Field_%28Norway%29"/>
    <x v="1"/>
    <x v="0"/>
    <m/>
    <s v="remaining reserves"/>
    <n v="8.01"/>
    <s v="million Sm³"/>
    <x v="9"/>
    <n v="50.381298000000001"/>
    <s v="million bbl"/>
  </r>
  <r>
    <s v="OG0004531"/>
    <x v="699"/>
    <x v="8"/>
    <s v="https://www.gem.wiki/Ivar_Aasen_Oil_and_Gas_Field_%28Norway%29"/>
    <x v="1"/>
    <x v="7"/>
    <m/>
    <s v="remaining reserves"/>
    <n v="0.28000000000000003"/>
    <s v="million Sm³"/>
    <x v="9"/>
    <n v="1.761144"/>
    <s v="million bbl"/>
  </r>
  <r>
    <s v="OG0004531"/>
    <x v="699"/>
    <x v="8"/>
    <s v="https://www.gem.wiki/Ivar_Aasen_Oil_and_Gas_Field_%28Norway%29"/>
    <x v="1"/>
    <x v="3"/>
    <m/>
    <s v="remaining reserves"/>
    <n v="0"/>
    <s v="million Sm³"/>
    <x v="9"/>
    <n v="0"/>
    <s v="million bbl"/>
  </r>
  <r>
    <s v="OG0004532"/>
    <x v="700"/>
    <x v="8"/>
    <s v="https://www.gem.wiki/Veslefrikk_Oil_and_Gas_Field_%28Norway%29"/>
    <x v="0"/>
    <x v="3"/>
    <m/>
    <m/>
    <n v="0"/>
    <s v="million Sm³"/>
    <x v="4"/>
    <n v="0"/>
    <s v="million bbl"/>
  </r>
  <r>
    <s v="OG0004532"/>
    <x v="700"/>
    <x v="8"/>
    <s v="https://www.gem.wiki/Veslefrikk_Oil_and_Gas_Field_%28Norway%29"/>
    <x v="0"/>
    <x v="1"/>
    <m/>
    <m/>
    <n v="4.0869759999999999"/>
    <s v="billion Sm³"/>
    <x v="4"/>
    <n v="4086.9760000000001"/>
    <s v="million m³"/>
  </r>
  <r>
    <s v="OG0004532"/>
    <x v="700"/>
    <x v="8"/>
    <s v="https://www.gem.wiki/Veslefrikk_Oil_and_Gas_Field_%28Norway%29"/>
    <x v="0"/>
    <x v="7"/>
    <m/>
    <m/>
    <n v="3.3949560000000001"/>
    <s v="million Sm³"/>
    <x v="4"/>
    <n v="21.35359425"/>
    <s v="million bbl"/>
  </r>
  <r>
    <s v="OG0004532"/>
    <x v="700"/>
    <x v="8"/>
    <s v="https://www.gem.wiki/Veslefrikk_Oil_and_Gas_Field_%28Norway%29"/>
    <x v="0"/>
    <x v="0"/>
    <m/>
    <m/>
    <n v="55.215916999999997"/>
    <s v="million Sm³"/>
    <x v="4"/>
    <n v="347.2970747"/>
    <s v="million bbl"/>
  </r>
  <r>
    <s v="OG0004532"/>
    <x v="700"/>
    <x v="8"/>
    <s v="https://www.gem.wiki/Veslefrikk_Oil_and_Gas_Field_%28Norway%29"/>
    <x v="3"/>
    <x v="3"/>
    <m/>
    <m/>
    <n v="0"/>
    <s v="million Sm³/y"/>
    <x v="4"/>
    <n v="0"/>
    <s v="million bbl/y"/>
  </r>
  <r>
    <s v="OG0004532"/>
    <x v="700"/>
    <x v="8"/>
    <s v="https://www.gem.wiki/Veslefrikk_Oil_and_Gas_Field_%28Norway%29"/>
    <x v="3"/>
    <x v="1"/>
    <s v="YES"/>
    <m/>
    <n v="0.122099"/>
    <s v="billion Sm³/y"/>
    <x v="4"/>
    <n v="122.099"/>
    <s v="million m³/y"/>
  </r>
  <r>
    <s v="OG0004532"/>
    <x v="700"/>
    <x v="8"/>
    <s v="https://www.gem.wiki/Veslefrikk_Oil_and_Gas_Field_%28Norway%29"/>
    <x v="3"/>
    <x v="7"/>
    <m/>
    <m/>
    <n v="6.6686999999999996E-2"/>
    <s v="million Sm³/y"/>
    <x v="4"/>
    <n v="0.41944789259999998"/>
    <s v="million bbl/y"/>
  </r>
  <r>
    <s v="OG0004532"/>
    <x v="700"/>
    <x v="8"/>
    <s v="https://www.gem.wiki/Veslefrikk_Oil_and_Gas_Field_%28Norway%29"/>
    <x v="3"/>
    <x v="0"/>
    <m/>
    <m/>
    <n v="0.2341"/>
    <s v="million Sm³/y"/>
    <x v="4"/>
    <n v="1.47244218"/>
    <s v="million bbl/y"/>
  </r>
  <r>
    <s v="OG0004532"/>
    <x v="700"/>
    <x v="8"/>
    <s v="https://www.gem.wiki/Veslefrikk_Oil_and_Gas_Field_%28Norway%29"/>
    <x v="1"/>
    <x v="3"/>
    <m/>
    <s v="original recoverable reserves"/>
    <n v="0"/>
    <s v="million Sm³"/>
    <x v="4"/>
    <n v="0"/>
    <s v="million bbl"/>
  </r>
  <r>
    <s v="OG0004532"/>
    <x v="700"/>
    <x v="8"/>
    <s v="https://www.gem.wiki/Veslefrikk_Oil_and_Gas_Field_%28Norway%29"/>
    <x v="1"/>
    <x v="3"/>
    <m/>
    <s v="remaining reserves"/>
    <n v="0"/>
    <s v="million Sm³"/>
    <x v="4"/>
    <n v="0"/>
    <s v="million bbl"/>
  </r>
  <r>
    <s v="OG0004532"/>
    <x v="700"/>
    <x v="8"/>
    <s v="https://www.gem.wiki/Veslefrikk_Oil_and_Gas_Field_%28Norway%29"/>
    <x v="1"/>
    <x v="1"/>
    <m/>
    <s v="original recoverable reserves"/>
    <n v="5.36"/>
    <s v="billion Sm³"/>
    <x v="4"/>
    <n v="5360"/>
    <s v="million m³"/>
  </r>
  <r>
    <s v="OG0004532"/>
    <x v="700"/>
    <x v="8"/>
    <s v="https://www.gem.wiki/Veslefrikk_Oil_and_Gas_Field_%28Norway%29"/>
    <x v="1"/>
    <x v="1"/>
    <m/>
    <s v="remaining reserves"/>
    <n v="0.08"/>
    <s v="billion Sm³"/>
    <x v="4"/>
    <n v="80"/>
    <s v="million m³"/>
  </r>
  <r>
    <s v="OG0004532"/>
    <x v="700"/>
    <x v="8"/>
    <s v="https://www.gem.wiki/Veslefrikk_Oil_and_Gas_Field_%28Norway%29"/>
    <x v="1"/>
    <x v="7"/>
    <m/>
    <s v="original recoverable reserves"/>
    <n v="1.81"/>
    <s v="million tonnes"/>
    <x v="4"/>
    <n v="20.995999999999999"/>
    <s v="million bbl"/>
  </r>
  <r>
    <s v="OG0004532"/>
    <x v="700"/>
    <x v="8"/>
    <s v="https://www.gem.wiki/Veslefrikk_Oil_and_Gas_Field_%28Norway%29"/>
    <x v="1"/>
    <x v="7"/>
    <m/>
    <s v="remaining reserves"/>
    <n v="0.02"/>
    <s v="million tonnes"/>
    <x v="4"/>
    <n v="0.23200000000000001"/>
    <s v="million bbl"/>
  </r>
  <r>
    <s v="OG0004532"/>
    <x v="700"/>
    <x v="8"/>
    <s v="https://www.gem.wiki/Veslefrikk_Oil_and_Gas_Field_%28Norway%29"/>
    <x v="1"/>
    <x v="0"/>
    <m/>
    <s v="original recoverable reserves"/>
    <n v="55.38"/>
    <s v="million Sm³"/>
    <x v="4"/>
    <n v="348.32912399999998"/>
    <s v="million bbl"/>
  </r>
  <r>
    <s v="OG0004532"/>
    <x v="700"/>
    <x v="8"/>
    <s v="https://www.gem.wiki/Veslefrikk_Oil_and_Gas_Field_%28Norway%29"/>
    <x v="1"/>
    <x v="0"/>
    <m/>
    <s v="remaining reserves"/>
    <n v="0.12"/>
    <s v="million Sm³"/>
    <x v="4"/>
    <n v="0.754776"/>
    <s v="million bbl"/>
  </r>
  <r>
    <s v="OG0004532"/>
    <x v="700"/>
    <x v="8"/>
    <s v="https://www.gem.wiki/Veslefrikk_Oil_and_Gas_Field_%28Norway%29"/>
    <x v="3"/>
    <x v="1"/>
    <s v="YES"/>
    <m/>
    <n v="9.8836999999999994E-2"/>
    <s v="billion Sm³/y"/>
    <x v="3"/>
    <n v="98.837000000000003"/>
    <s v="million m³/y"/>
  </r>
  <r>
    <s v="OG0004532"/>
    <x v="700"/>
    <x v="8"/>
    <s v="https://www.gem.wiki/Veslefrikk_Oil_and_Gas_Field_%28Norway%29"/>
    <x v="3"/>
    <x v="1"/>
    <s v="YES"/>
    <m/>
    <n v="5.901E-3"/>
    <s v="billion Sm³/y"/>
    <x v="9"/>
    <n v="5.9009999999999998"/>
    <s v="million m³/y"/>
  </r>
  <r>
    <s v="OG0004532"/>
    <x v="700"/>
    <x v="8"/>
    <s v="https://www.gem.wiki/Veslefrikk_Oil_and_Gas_Field_%28Norway%29"/>
    <x v="0"/>
    <x v="1"/>
    <m/>
    <m/>
    <n v="4.1858009999999997"/>
    <s v="billion Sm³"/>
    <x v="3"/>
    <n v="4185.8010000000004"/>
    <s v="million m³"/>
  </r>
  <r>
    <s v="OG0004532"/>
    <x v="700"/>
    <x v="8"/>
    <s v="https://www.gem.wiki/Veslefrikk_Oil_and_Gas_Field_%28Norway%29"/>
    <x v="0"/>
    <x v="1"/>
    <m/>
    <m/>
    <n v="4.1917020000000003"/>
    <s v="billion Sm³"/>
    <x v="9"/>
    <n v="4191.7020000000002"/>
    <s v="million m³"/>
  </r>
  <r>
    <s v="OG0004532"/>
    <x v="700"/>
    <x v="8"/>
    <s v="https://www.gem.wiki/Veslefrikk_Oil_and_Gas_Field_%28Norway%29"/>
    <x v="3"/>
    <x v="0"/>
    <m/>
    <m/>
    <n v="0.12330099999999999"/>
    <s v="million Sm³/y"/>
    <x v="3"/>
    <n v="0.77553862979999999"/>
    <s v="million bbl/y"/>
  </r>
  <r>
    <s v="OG0004532"/>
    <x v="700"/>
    <x v="8"/>
    <s v="https://www.gem.wiki/Veslefrikk_Oil_and_Gas_Field_%28Norway%29"/>
    <x v="3"/>
    <x v="0"/>
    <m/>
    <m/>
    <n v="3.1440000000000001E-3"/>
    <s v="million Sm³/y"/>
    <x v="9"/>
    <n v="1.9775131200000001E-2"/>
    <s v="million bbl/y"/>
  </r>
  <r>
    <s v="OG0004532"/>
    <x v="700"/>
    <x v="8"/>
    <s v="https://www.gem.wiki/Veslefrikk_Oil_and_Gas_Field_%28Norway%29"/>
    <x v="0"/>
    <x v="0"/>
    <m/>
    <m/>
    <n v="55.339218000000002"/>
    <s v="million Sm³"/>
    <x v="3"/>
    <n v="348.07261340000002"/>
    <s v="million bbl"/>
  </r>
  <r>
    <s v="OG0004532"/>
    <x v="700"/>
    <x v="8"/>
    <s v="https://www.gem.wiki/Veslefrikk_Oil_and_Gas_Field_%28Norway%29"/>
    <x v="0"/>
    <x v="0"/>
    <m/>
    <m/>
    <n v="55.342362000000001"/>
    <s v="million Sm³"/>
    <x v="9"/>
    <n v="348.09238850000003"/>
    <s v="million bbl"/>
  </r>
  <r>
    <s v="OG0004532"/>
    <x v="700"/>
    <x v="8"/>
    <s v="https://www.gem.wiki/Veslefrikk_Oil_and_Gas_Field_%28Norway%29"/>
    <x v="3"/>
    <x v="7"/>
    <m/>
    <m/>
    <n v="4.6986E-2"/>
    <s v="million Sm³/y"/>
    <x v="3"/>
    <n v="0.29553254280000002"/>
    <s v="million bbl/y"/>
  </r>
  <r>
    <s v="OG0004532"/>
    <x v="700"/>
    <x v="8"/>
    <s v="https://www.gem.wiki/Veslefrikk_Oil_and_Gas_Field_%28Norway%29"/>
    <x v="3"/>
    <x v="7"/>
    <m/>
    <m/>
    <n v="1.8129999999999999E-3"/>
    <s v="million Sm³/y"/>
    <x v="9"/>
    <n v="1.1403407399999999E-2"/>
    <s v="million bbl/y"/>
  </r>
  <r>
    <s v="OG0004532"/>
    <x v="700"/>
    <x v="8"/>
    <s v="https://www.gem.wiki/Veslefrikk_Oil_and_Gas_Field_%28Norway%29"/>
    <x v="0"/>
    <x v="7"/>
    <m/>
    <m/>
    <n v="3.441891"/>
    <s v="million Sm³"/>
    <x v="3"/>
    <n v="21.648806010000001"/>
    <s v="million bbl"/>
  </r>
  <r>
    <s v="OG0004532"/>
    <x v="700"/>
    <x v="8"/>
    <s v="https://www.gem.wiki/Veslefrikk_Oil_and_Gas_Field_%28Norway%29"/>
    <x v="0"/>
    <x v="7"/>
    <m/>
    <m/>
    <n v="3.4437039999999999"/>
    <s v="million Sm³"/>
    <x v="9"/>
    <n v="21.660209420000001"/>
    <s v="million bbl"/>
  </r>
  <r>
    <s v="OG0004532"/>
    <x v="700"/>
    <x v="8"/>
    <s v="https://www.gem.wiki/Veslefrikk_Oil_and_Gas_Field_%28Norway%29"/>
    <x v="3"/>
    <x v="3"/>
    <m/>
    <m/>
    <n v="0"/>
    <s v="million Sm³/y"/>
    <x v="3"/>
    <n v="0"/>
    <s v="million bbl/y"/>
  </r>
  <r>
    <s v="OG0004532"/>
    <x v="700"/>
    <x v="8"/>
    <s v="https://www.gem.wiki/Veslefrikk_Oil_and_Gas_Field_%28Norway%29"/>
    <x v="3"/>
    <x v="3"/>
    <m/>
    <m/>
    <n v="0"/>
    <s v="million Sm³/y"/>
    <x v="9"/>
    <n v="0"/>
    <s v="million bbl/y"/>
  </r>
  <r>
    <s v="OG0004532"/>
    <x v="700"/>
    <x v="8"/>
    <s v="https://www.gem.wiki/Veslefrikk_Oil_and_Gas_Field_%28Norway%29"/>
    <x v="0"/>
    <x v="3"/>
    <m/>
    <m/>
    <n v="0"/>
    <s v="million Sm³"/>
    <x v="3"/>
    <n v="0"/>
    <s v="million bbl"/>
  </r>
  <r>
    <s v="OG0004532"/>
    <x v="700"/>
    <x v="8"/>
    <s v="https://www.gem.wiki/Veslefrikk_Oil_and_Gas_Field_%28Norway%29"/>
    <x v="0"/>
    <x v="3"/>
    <m/>
    <m/>
    <n v="0"/>
    <s v="million Sm³"/>
    <x v="9"/>
    <n v="0"/>
    <s v="million bbl"/>
  </r>
  <r>
    <s v="OG0004532"/>
    <x v="700"/>
    <x v="8"/>
    <s v="https://www.gem.wiki/Veslefrikk_Oil_and_Gas_Field_%28Norway%29"/>
    <x v="1"/>
    <x v="0"/>
    <m/>
    <s v="original recoverable reserves"/>
    <n v="55.34"/>
    <s v="million Sm³"/>
    <x v="9"/>
    <n v="348.07753200000002"/>
    <s v="million bbl"/>
  </r>
  <r>
    <s v="OG0004532"/>
    <x v="700"/>
    <x v="8"/>
    <s v="https://www.gem.wiki/Veslefrikk_Oil_and_Gas_Field_%28Norway%29"/>
    <x v="1"/>
    <x v="1"/>
    <m/>
    <s v="original recoverable reserves"/>
    <n v="4.1900000000000004"/>
    <s v="billion Sm³"/>
    <x v="9"/>
    <n v="4190"/>
    <s v="million m³"/>
  </r>
  <r>
    <s v="OG0004532"/>
    <x v="700"/>
    <x v="8"/>
    <s v="https://www.gem.wiki/Veslefrikk_Oil_and_Gas_Field_%28Norway%29"/>
    <x v="1"/>
    <x v="7"/>
    <m/>
    <s v="original recoverable reserves"/>
    <n v="1.81"/>
    <s v="million Sm³"/>
    <x v="9"/>
    <n v="11.384537999999999"/>
    <s v="million bbl"/>
  </r>
  <r>
    <s v="OG0004532"/>
    <x v="700"/>
    <x v="8"/>
    <s v="https://www.gem.wiki/Veslefrikk_Oil_and_Gas_Field_%28Norway%29"/>
    <x v="1"/>
    <x v="3"/>
    <m/>
    <s v="original recoverable reserves"/>
    <n v="0"/>
    <s v="million Sm³"/>
    <x v="9"/>
    <n v="0"/>
    <s v="million bbl"/>
  </r>
  <r>
    <s v="OG0004532"/>
    <x v="700"/>
    <x v="8"/>
    <s v="https://www.gem.wiki/Veslefrikk_Oil_and_Gas_Field_%28Norway%29"/>
    <x v="1"/>
    <x v="1"/>
    <m/>
    <s v="remaining reserves"/>
    <n v="0"/>
    <s v="billion Sm³"/>
    <x v="9"/>
    <n v="0"/>
    <s v="million m³"/>
  </r>
  <r>
    <s v="OG0004532"/>
    <x v="700"/>
    <x v="8"/>
    <s v="https://www.gem.wiki/Veslefrikk_Oil_and_Gas_Field_%28Norway%29"/>
    <x v="1"/>
    <x v="0"/>
    <m/>
    <s v="remaining reserves"/>
    <n v="0"/>
    <s v="million Sm³"/>
    <x v="9"/>
    <n v="0"/>
    <s v="million bbl"/>
  </r>
  <r>
    <s v="OG0004532"/>
    <x v="700"/>
    <x v="8"/>
    <s v="https://www.gem.wiki/Veslefrikk_Oil_and_Gas_Field_%28Norway%29"/>
    <x v="1"/>
    <x v="7"/>
    <m/>
    <s v="remaining reserves"/>
    <n v="0"/>
    <s v="million Sm³"/>
    <x v="9"/>
    <n v="0"/>
    <s v="million bbl"/>
  </r>
  <r>
    <s v="OG0004532"/>
    <x v="700"/>
    <x v="8"/>
    <s v="https://www.gem.wiki/Veslefrikk_Oil_and_Gas_Field_%28Norway%29"/>
    <x v="1"/>
    <x v="3"/>
    <m/>
    <s v="remaining reserves"/>
    <n v="0"/>
    <s v="million Sm³"/>
    <x v="9"/>
    <n v="0"/>
    <s v="million bbl"/>
  </r>
  <r>
    <s v="OG0004534"/>
    <x v="102"/>
    <x v="8"/>
    <s v="https://www.gem.wiki/Vega_Oil_and_Gas_Field_%28Norway%29"/>
    <x v="0"/>
    <x v="3"/>
    <m/>
    <m/>
    <n v="0.42905199999999999"/>
    <s v="million Sm³"/>
    <x v="4"/>
    <n v="6.8213933670000004E-2"/>
    <s v="million bbl"/>
  </r>
  <r>
    <s v="OG0004534"/>
    <x v="102"/>
    <x v="8"/>
    <s v="https://www.gem.wiki/Vega_Oil_and_Gas_Field_%28Norway%29"/>
    <x v="0"/>
    <x v="1"/>
    <m/>
    <m/>
    <n v="14.075519"/>
    <s v="billion Sm³"/>
    <x v="4"/>
    <n v="14075.519"/>
    <s v="million m³"/>
  </r>
  <r>
    <s v="OG0004534"/>
    <x v="102"/>
    <x v="8"/>
    <s v="https://www.gem.wiki/Vega_Oil_and_Gas_Field_%28Norway%29"/>
    <x v="0"/>
    <x v="7"/>
    <m/>
    <m/>
    <n v="8.4832370000000008"/>
    <s v="million Sm³"/>
    <x v="4"/>
    <n v="53.357864079999999"/>
    <s v="million bbl"/>
  </r>
  <r>
    <s v="OG0004534"/>
    <x v="102"/>
    <x v="8"/>
    <s v="https://www.gem.wiki/Vega_Oil_and_Gas_Field_%28Norway%29"/>
    <x v="0"/>
    <x v="0"/>
    <m/>
    <m/>
    <n v="7.754124"/>
    <s v="million Sm³"/>
    <x v="4"/>
    <n v="48.771889139999999"/>
    <s v="million bbl"/>
  </r>
  <r>
    <s v="OG0004534"/>
    <x v="102"/>
    <x v="8"/>
    <s v="https://www.gem.wiki/Vega_Oil_and_Gas_Field_%28Norway%29"/>
    <x v="3"/>
    <x v="3"/>
    <m/>
    <m/>
    <n v="0"/>
    <s v="million Sm³/y"/>
    <x v="4"/>
    <n v="0"/>
    <s v="million bbl/y"/>
  </r>
  <r>
    <s v="OG0004534"/>
    <x v="102"/>
    <x v="8"/>
    <s v="https://www.gem.wiki/Vega_Oil_and_Gas_Field_%28Norway%29"/>
    <x v="3"/>
    <x v="1"/>
    <s v="YES"/>
    <m/>
    <n v="1.5751459999999999"/>
    <s v="billion Sm³/y"/>
    <x v="4"/>
    <n v="1575.146"/>
    <s v="million m³/y"/>
  </r>
  <r>
    <s v="OG0004534"/>
    <x v="102"/>
    <x v="8"/>
    <s v="https://www.gem.wiki/Vega_Oil_and_Gas_Field_%28Norway%29"/>
    <x v="3"/>
    <x v="7"/>
    <m/>
    <m/>
    <n v="0.92784199999999994"/>
    <s v="million Sm³/y"/>
    <x v="4"/>
    <n v="5.8359406119999999"/>
    <s v="million bbl/y"/>
  </r>
  <r>
    <s v="OG0004534"/>
    <x v="102"/>
    <x v="8"/>
    <s v="https://www.gem.wiki/Vega_Oil_and_Gas_Field_%28Norway%29"/>
    <x v="3"/>
    <x v="0"/>
    <m/>
    <m/>
    <n v="0.427234"/>
    <s v="million Sm³/y"/>
    <x v="4"/>
    <n v="2.6872164129999998"/>
    <s v="million bbl/y"/>
  </r>
  <r>
    <s v="OG0004534"/>
    <x v="102"/>
    <x v="8"/>
    <s v="https://www.gem.wiki/Vega_Oil_and_Gas_Field_%28Norway%29"/>
    <x v="1"/>
    <x v="3"/>
    <m/>
    <s v="original recoverable reserves"/>
    <n v="0"/>
    <s v="million Sm³"/>
    <x v="4"/>
    <n v="0"/>
    <s v="million bbl"/>
  </r>
  <r>
    <s v="OG0004534"/>
    <x v="102"/>
    <x v="8"/>
    <s v="https://www.gem.wiki/Vega_Oil_and_Gas_Field_%28Norway%29"/>
    <x v="1"/>
    <x v="3"/>
    <m/>
    <s v="remaining reserves"/>
    <n v="0"/>
    <s v="million Sm³"/>
    <x v="4"/>
    <n v="0"/>
    <s v="million bbl"/>
  </r>
  <r>
    <s v="OG0004534"/>
    <x v="102"/>
    <x v="8"/>
    <s v="https://www.gem.wiki/Vega_Oil_and_Gas_Field_%28Norway%29"/>
    <x v="1"/>
    <x v="1"/>
    <m/>
    <s v="original recoverable reserves"/>
    <n v="24.73"/>
    <s v="billion Sm³"/>
    <x v="4"/>
    <n v="24730"/>
    <s v="million m³"/>
  </r>
  <r>
    <s v="OG0004534"/>
    <x v="102"/>
    <x v="8"/>
    <s v="https://www.gem.wiki/Vega_Oil_and_Gas_Field_%28Norway%29"/>
    <x v="1"/>
    <x v="1"/>
    <m/>
    <s v="remaining reserves"/>
    <n v="10.74"/>
    <s v="billion Sm³"/>
    <x v="4"/>
    <n v="10740"/>
    <s v="million m³"/>
  </r>
  <r>
    <s v="OG0004534"/>
    <x v="102"/>
    <x v="8"/>
    <s v="https://www.gem.wiki/Vega_Oil_and_Gas_Field_%28Norway%29"/>
    <x v="1"/>
    <x v="7"/>
    <m/>
    <s v="original recoverable reserves"/>
    <n v="7.01"/>
    <s v="million tonnes"/>
    <x v="4"/>
    <n v="81.316000000000003"/>
    <s v="million bbl"/>
  </r>
  <r>
    <s v="OG0004534"/>
    <x v="102"/>
    <x v="8"/>
    <s v="https://www.gem.wiki/Vega_Oil_and_Gas_Field_%28Norway%29"/>
    <x v="1"/>
    <x v="7"/>
    <m/>
    <s v="remaining reserves"/>
    <n v="2.97"/>
    <s v="million tonnes"/>
    <x v="4"/>
    <n v="34.451999999999998"/>
    <s v="million bbl"/>
  </r>
  <r>
    <s v="OG0004534"/>
    <x v="102"/>
    <x v="8"/>
    <s v="https://www.gem.wiki/Vega_Oil_and_Gas_Field_%28Norway%29"/>
    <x v="1"/>
    <x v="0"/>
    <m/>
    <s v="original recoverable reserves"/>
    <n v="10.39"/>
    <s v="million Sm³"/>
    <x v="4"/>
    <n v="65.351022"/>
    <s v="million bbl"/>
  </r>
  <r>
    <s v="OG0004534"/>
    <x v="102"/>
    <x v="8"/>
    <s v="https://www.gem.wiki/Vega_Oil_and_Gas_Field_%28Norway%29"/>
    <x v="1"/>
    <x v="0"/>
    <m/>
    <s v="remaining reserves"/>
    <n v="2.73"/>
    <s v="million Sm³"/>
    <x v="4"/>
    <n v="17.171154000000001"/>
    <s v="million bbl"/>
  </r>
  <r>
    <s v="OG0004534"/>
    <x v="102"/>
    <x v="8"/>
    <s v="https://www.gem.wiki/Vega_Oil_and_Gas_Field_%28Norway%29"/>
    <x v="3"/>
    <x v="1"/>
    <s v="YES"/>
    <m/>
    <n v="1.222988"/>
    <s v="billion Sm³/y"/>
    <x v="3"/>
    <n v="1222.9880000000001"/>
    <s v="million m³/y"/>
  </r>
  <r>
    <s v="OG0004534"/>
    <x v="102"/>
    <x v="8"/>
    <s v="https://www.gem.wiki/Vega_Oil_and_Gas_Field_%28Norway%29"/>
    <x v="3"/>
    <x v="1"/>
    <s v="YES"/>
    <m/>
    <n v="1.4808490000000001"/>
    <s v="billion Sm³/y"/>
    <x v="9"/>
    <n v="1480.8489999999999"/>
    <s v="million m³/y"/>
  </r>
  <r>
    <s v="OG0004534"/>
    <x v="102"/>
    <x v="8"/>
    <s v="https://www.gem.wiki/Vega_Oil_and_Gas_Field_%28Norway%29"/>
    <x v="0"/>
    <x v="1"/>
    <m/>
    <m/>
    <n v="15.298507000000001"/>
    <s v="billion Sm³"/>
    <x v="3"/>
    <n v="15298.507"/>
    <s v="million m³"/>
  </r>
  <r>
    <s v="OG0004534"/>
    <x v="102"/>
    <x v="8"/>
    <s v="https://www.gem.wiki/Vega_Oil_and_Gas_Field_%28Norway%29"/>
    <x v="0"/>
    <x v="1"/>
    <m/>
    <m/>
    <n v="16.779356"/>
    <s v="billion Sm³"/>
    <x v="9"/>
    <n v="16779.356"/>
    <s v="million m³"/>
  </r>
  <r>
    <s v="OG0004534"/>
    <x v="102"/>
    <x v="8"/>
    <s v="https://www.gem.wiki/Vega_Oil_and_Gas_Field_%28Norway%29"/>
    <x v="3"/>
    <x v="0"/>
    <m/>
    <m/>
    <n v="0.35413699999999998"/>
    <s v="million Sm³/y"/>
    <x v="3"/>
    <n v="2.2274509029999998"/>
    <s v="million bbl/y"/>
  </r>
  <r>
    <s v="OG0004534"/>
    <x v="102"/>
    <x v="8"/>
    <s v="https://www.gem.wiki/Vega_Oil_and_Gas_Field_%28Norway%29"/>
    <x v="3"/>
    <x v="0"/>
    <m/>
    <m/>
    <n v="0.54766199999999998"/>
    <s v="million Sm³/y"/>
    <x v="9"/>
    <n v="3.4446844479999998"/>
    <s v="million bbl/y"/>
  </r>
  <r>
    <s v="OG0004534"/>
    <x v="102"/>
    <x v="8"/>
    <s v="https://www.gem.wiki/Vega_Oil_and_Gas_Field_%28Norway%29"/>
    <x v="0"/>
    <x v="0"/>
    <m/>
    <m/>
    <n v="8.1082610000000006"/>
    <s v="million Sm³"/>
    <x v="3"/>
    <n v="50.99934004"/>
    <s v="million bbl"/>
  </r>
  <r>
    <s v="OG0004534"/>
    <x v="102"/>
    <x v="8"/>
    <s v="https://www.gem.wiki/Vega_Oil_and_Gas_Field_%28Norway%29"/>
    <x v="0"/>
    <x v="0"/>
    <m/>
    <m/>
    <n v="8.6559229999999996"/>
    <s v="million Sm³"/>
    <x v="9"/>
    <n v="54.444024489999997"/>
    <s v="million bbl"/>
  </r>
  <r>
    <s v="OG0004534"/>
    <x v="102"/>
    <x v="8"/>
    <s v="https://www.gem.wiki/Vega_Oil_and_Gas_Field_%28Norway%29"/>
    <x v="3"/>
    <x v="7"/>
    <m/>
    <m/>
    <n v="0.63161699999999998"/>
    <s v="million Sm³/y"/>
    <x v="3"/>
    <n v="3.9727446070000001"/>
    <s v="million bbl/y"/>
  </r>
  <r>
    <s v="OG0004534"/>
    <x v="102"/>
    <x v="8"/>
    <s v="https://www.gem.wiki/Vega_Oil_and_Gas_Field_%28Norway%29"/>
    <x v="3"/>
    <x v="7"/>
    <m/>
    <m/>
    <n v="0.40929199999999999"/>
    <s v="million Sm³/y"/>
    <x v="9"/>
    <n v="2.5743648220000002"/>
    <s v="million bbl/y"/>
  </r>
  <r>
    <s v="OG0004534"/>
    <x v="102"/>
    <x v="8"/>
    <s v="https://www.gem.wiki/Vega_Oil_and_Gas_Field_%28Norway%29"/>
    <x v="0"/>
    <x v="7"/>
    <m/>
    <m/>
    <n v="9.1148539999999993"/>
    <s v="million Sm³"/>
    <x v="3"/>
    <n v="57.330608689999998"/>
    <s v="million bbl"/>
  </r>
  <r>
    <s v="OG0004534"/>
    <x v="102"/>
    <x v="8"/>
    <s v="https://www.gem.wiki/Vega_Oil_and_Gas_Field_%28Norway%29"/>
    <x v="0"/>
    <x v="7"/>
    <m/>
    <m/>
    <n v="9.524146"/>
    <s v="million Sm³"/>
    <x v="9"/>
    <n v="59.904973509999998"/>
    <s v="million bbl"/>
  </r>
  <r>
    <s v="OG0004534"/>
    <x v="102"/>
    <x v="8"/>
    <s v="https://www.gem.wiki/Vega_Oil_and_Gas_Field_%28Norway%29"/>
    <x v="3"/>
    <x v="3"/>
    <m/>
    <m/>
    <n v="0"/>
    <s v="million Sm³/y"/>
    <x v="3"/>
    <n v="0"/>
    <s v="million bbl/y"/>
  </r>
  <r>
    <s v="OG0004534"/>
    <x v="102"/>
    <x v="8"/>
    <s v="https://www.gem.wiki/Vega_Oil_and_Gas_Field_%28Norway%29"/>
    <x v="3"/>
    <x v="3"/>
    <m/>
    <m/>
    <n v="0"/>
    <s v="million Sm³/y"/>
    <x v="9"/>
    <n v="0"/>
    <s v="million bbl/y"/>
  </r>
  <r>
    <s v="OG0004534"/>
    <x v="102"/>
    <x v="8"/>
    <s v="https://www.gem.wiki/Vega_Oil_and_Gas_Field_%28Norway%29"/>
    <x v="0"/>
    <x v="3"/>
    <m/>
    <m/>
    <n v="0.42905199999999999"/>
    <s v="million Sm³"/>
    <x v="3"/>
    <n v="6.8213933670000004E-2"/>
    <s v="million bbl"/>
  </r>
  <r>
    <s v="OG0004534"/>
    <x v="102"/>
    <x v="8"/>
    <s v="https://www.gem.wiki/Vega_Oil_and_Gas_Field_%28Norway%29"/>
    <x v="0"/>
    <x v="3"/>
    <m/>
    <m/>
    <n v="0.42905199999999999"/>
    <s v="million Sm³"/>
    <x v="9"/>
    <n v="6.8213933670000004E-2"/>
    <s v="million bbl"/>
  </r>
  <r>
    <s v="OG0004534"/>
    <x v="102"/>
    <x v="8"/>
    <s v="https://www.gem.wiki/Vega_Oil_and_Gas_Field_%28Norway%29"/>
    <x v="1"/>
    <x v="0"/>
    <m/>
    <s v="original recoverable reserves"/>
    <n v="11.12"/>
    <s v="million Sm³"/>
    <x v="9"/>
    <n v="69.942576000000003"/>
    <s v="million bbl"/>
  </r>
  <r>
    <s v="OG0004534"/>
    <x v="102"/>
    <x v="8"/>
    <s v="https://www.gem.wiki/Vega_Oil_and_Gas_Field_%28Norway%29"/>
    <x v="1"/>
    <x v="1"/>
    <m/>
    <s v="original recoverable reserves"/>
    <n v="26.9"/>
    <s v="billion Sm³"/>
    <x v="9"/>
    <n v="26900"/>
    <s v="million m³"/>
  </r>
  <r>
    <s v="OG0004534"/>
    <x v="102"/>
    <x v="8"/>
    <s v="https://www.gem.wiki/Vega_Oil_and_Gas_Field_%28Norway%29"/>
    <x v="1"/>
    <x v="7"/>
    <m/>
    <s v="original recoverable reserves"/>
    <n v="6.44"/>
    <s v="million Sm³"/>
    <x v="9"/>
    <n v="40.506312000000001"/>
    <s v="million bbl"/>
  </r>
  <r>
    <s v="OG0004534"/>
    <x v="102"/>
    <x v="8"/>
    <s v="https://www.gem.wiki/Vega_Oil_and_Gas_Field_%28Norway%29"/>
    <x v="1"/>
    <x v="3"/>
    <m/>
    <s v="original recoverable reserves"/>
    <n v="0"/>
    <s v="million Sm³"/>
    <x v="9"/>
    <n v="0"/>
    <s v="million bbl"/>
  </r>
  <r>
    <s v="OG0004534"/>
    <x v="102"/>
    <x v="8"/>
    <s v="https://www.gem.wiki/Vega_Oil_and_Gas_Field_%28Norway%29"/>
    <x v="1"/>
    <x v="1"/>
    <m/>
    <s v="remaining reserves"/>
    <n v="10.26"/>
    <s v="billion Sm³"/>
    <x v="9"/>
    <n v="10260"/>
    <s v="million m³"/>
  </r>
  <r>
    <s v="OG0004534"/>
    <x v="102"/>
    <x v="8"/>
    <s v="https://www.gem.wiki/Vega_Oil_and_Gas_Field_%28Norway%29"/>
    <x v="1"/>
    <x v="0"/>
    <m/>
    <s v="remaining reserves"/>
    <n v="2.54"/>
    <s v="million Sm³"/>
    <x v="9"/>
    <n v="15.976092"/>
    <s v="million bbl"/>
  </r>
  <r>
    <s v="OG0004534"/>
    <x v="102"/>
    <x v="8"/>
    <s v="https://www.gem.wiki/Vega_Oil_and_Gas_Field_%28Norway%29"/>
    <x v="1"/>
    <x v="7"/>
    <m/>
    <s v="remaining reserves"/>
    <n v="1.91"/>
    <s v="million Sm³"/>
    <x v="9"/>
    <n v="12.013517999999999"/>
    <s v="million bbl"/>
  </r>
  <r>
    <s v="OG0004534"/>
    <x v="102"/>
    <x v="8"/>
    <s v="https://www.gem.wiki/Vega_Oil_and_Gas_Field_%28Norway%29"/>
    <x v="1"/>
    <x v="3"/>
    <m/>
    <s v="remaining reserves"/>
    <n v="0"/>
    <s v="million Sm³"/>
    <x v="9"/>
    <n v="0"/>
    <s v="million bbl"/>
  </r>
  <r>
    <s v="OG0004535"/>
    <x v="701"/>
    <x v="8"/>
    <s v="https://www.gem.wiki/Tordis_Oil_and_Gas_Field_%28Norway%29"/>
    <x v="0"/>
    <x v="3"/>
    <m/>
    <m/>
    <n v="3.2309999999999999E-3"/>
    <s v="million Sm³"/>
    <x v="4"/>
    <n v="5.1368882950000004E-4"/>
    <s v="million bbl"/>
  </r>
  <r>
    <s v="OG0004535"/>
    <x v="701"/>
    <x v="8"/>
    <s v="https://www.gem.wiki/Tordis_Oil_and_Gas_Field_%28Norway%29"/>
    <x v="0"/>
    <x v="1"/>
    <m/>
    <m/>
    <n v="4.705209"/>
    <s v="billion Sm³"/>
    <x v="4"/>
    <n v="4705.2089999999998"/>
    <s v="million m³"/>
  </r>
  <r>
    <s v="OG0004535"/>
    <x v="701"/>
    <x v="8"/>
    <s v="https://www.gem.wiki/Tordis_Oil_and_Gas_Field_%28Norway%29"/>
    <x v="0"/>
    <x v="7"/>
    <m/>
    <m/>
    <n v="3.4453499999999999"/>
    <s v="million Sm³"/>
    <x v="4"/>
    <n v="21.67056243"/>
    <s v="million bbl"/>
  </r>
  <r>
    <s v="OG0004535"/>
    <x v="701"/>
    <x v="8"/>
    <s v="https://www.gem.wiki/Tordis_Oil_and_Gas_Field_%28Norway%29"/>
    <x v="0"/>
    <x v="0"/>
    <m/>
    <m/>
    <n v="62.637830999999998"/>
    <s v="million Sm³"/>
    <x v="4"/>
    <n v="393.97942940000001"/>
    <s v="million bbl"/>
  </r>
  <r>
    <s v="OG0004535"/>
    <x v="701"/>
    <x v="8"/>
    <s v="https://www.gem.wiki/Tordis_Oil_and_Gas_Field_%28Norway%29"/>
    <x v="3"/>
    <x v="3"/>
    <m/>
    <m/>
    <n v="0"/>
    <s v="million Sm³/y"/>
    <x v="4"/>
    <n v="0"/>
    <s v="million bbl/y"/>
  </r>
  <r>
    <s v="OG0004535"/>
    <x v="701"/>
    <x v="8"/>
    <s v="https://www.gem.wiki/Tordis_Oil_and_Gas_Field_%28Norway%29"/>
    <x v="3"/>
    <x v="1"/>
    <s v="YES"/>
    <m/>
    <n v="4.0765999999999997E-2"/>
    <s v="billion Sm³/y"/>
    <x v="4"/>
    <n v="40.765999999999998"/>
    <s v="million m³/y"/>
  </r>
  <r>
    <s v="OG0004535"/>
    <x v="701"/>
    <x v="8"/>
    <s v="https://www.gem.wiki/Tordis_Oil_and_Gas_Field_%28Norway%29"/>
    <x v="3"/>
    <x v="7"/>
    <m/>
    <m/>
    <n v="3.0037000000000001E-2"/>
    <s v="million Sm³/y"/>
    <x v="4"/>
    <n v="0.18892672260000001"/>
    <s v="million bbl/y"/>
  </r>
  <r>
    <s v="OG0004535"/>
    <x v="701"/>
    <x v="8"/>
    <s v="https://www.gem.wiki/Tordis_Oil_and_Gas_Field_%28Norway%29"/>
    <x v="3"/>
    <x v="0"/>
    <m/>
    <m/>
    <n v="0.61856599999999995"/>
    <s v="million Sm³/y"/>
    <x v="4"/>
    <n v="3.8906564270000001"/>
    <s v="million bbl/y"/>
  </r>
  <r>
    <s v="OG0004535"/>
    <x v="701"/>
    <x v="8"/>
    <s v="https://www.gem.wiki/Tordis_Oil_and_Gas_Field_%28Norway%29"/>
    <x v="1"/>
    <x v="3"/>
    <m/>
    <s v="original recoverable reserves"/>
    <n v="0"/>
    <s v="million Sm³"/>
    <x v="4"/>
    <n v="0"/>
    <s v="million bbl"/>
  </r>
  <r>
    <s v="OG0004535"/>
    <x v="701"/>
    <x v="8"/>
    <s v="https://www.gem.wiki/Tordis_Oil_and_Gas_Field_%28Norway%29"/>
    <x v="1"/>
    <x v="3"/>
    <m/>
    <s v="remaining reserves"/>
    <n v="0"/>
    <s v="million Sm³"/>
    <x v="4"/>
    <n v="0"/>
    <s v="million bbl"/>
  </r>
  <r>
    <s v="OG0004535"/>
    <x v="701"/>
    <x v="8"/>
    <s v="https://www.gem.wiki/Tordis_Oil_and_Gas_Field_%28Norway%29"/>
    <x v="1"/>
    <x v="1"/>
    <m/>
    <s v="original recoverable reserves"/>
    <n v="4.83"/>
    <s v="billion Sm³"/>
    <x v="4"/>
    <n v="4830"/>
    <s v="million m³"/>
  </r>
  <r>
    <s v="OG0004535"/>
    <x v="701"/>
    <x v="8"/>
    <s v="https://www.gem.wiki/Tordis_Oil_and_Gas_Field_%28Norway%29"/>
    <x v="1"/>
    <x v="1"/>
    <m/>
    <s v="remaining reserves"/>
    <n v="0.21"/>
    <s v="billion Sm³"/>
    <x v="4"/>
    <n v="210"/>
    <s v="million m³"/>
  </r>
  <r>
    <s v="OG0004535"/>
    <x v="701"/>
    <x v="8"/>
    <s v="https://www.gem.wiki/Tordis_Oil_and_Gas_Field_%28Norway%29"/>
    <x v="1"/>
    <x v="7"/>
    <m/>
    <s v="original recoverable reserves"/>
    <n v="1.84"/>
    <s v="million tonnes"/>
    <x v="4"/>
    <n v="21.344000000000001"/>
    <s v="million bbl"/>
  </r>
  <r>
    <s v="OG0004535"/>
    <x v="701"/>
    <x v="8"/>
    <s v="https://www.gem.wiki/Tordis_Oil_and_Gas_Field_%28Norway%29"/>
    <x v="1"/>
    <x v="7"/>
    <m/>
    <s v="remaining reserves"/>
    <n v="0.09"/>
    <s v="million tonnes"/>
    <x v="4"/>
    <n v="1.044"/>
    <s v="million bbl"/>
  </r>
  <r>
    <s v="OG0004535"/>
    <x v="701"/>
    <x v="8"/>
    <s v="https://www.gem.wiki/Tordis_Oil_and_Gas_Field_%28Norway%29"/>
    <x v="1"/>
    <x v="0"/>
    <m/>
    <s v="original recoverable reserves"/>
    <n v="67.400000000000006"/>
    <s v="million Sm³"/>
    <x v="4"/>
    <n v="423.93252000000001"/>
    <s v="million bbl"/>
  </r>
  <r>
    <s v="OG0004535"/>
    <x v="701"/>
    <x v="8"/>
    <s v="https://www.gem.wiki/Tordis_Oil_and_Gas_Field_%28Norway%29"/>
    <x v="1"/>
    <x v="0"/>
    <m/>
    <s v="remaining reserves"/>
    <n v="4.92"/>
    <s v="million Sm³"/>
    <x v="4"/>
    <n v="30.945816000000001"/>
    <s v="million bbl"/>
  </r>
  <r>
    <s v="OG0004535"/>
    <x v="701"/>
    <x v="8"/>
    <s v="https://www.gem.wiki/Tordis_Oil_and_Gas_Field_%28Norway%29"/>
    <x v="3"/>
    <x v="1"/>
    <s v="YES"/>
    <m/>
    <n v="6.6167000000000004E-2"/>
    <s v="billion Sm³/y"/>
    <x v="3"/>
    <n v="66.167000000000002"/>
    <s v="million m³/y"/>
  </r>
  <r>
    <s v="OG0004535"/>
    <x v="701"/>
    <x v="8"/>
    <s v="https://www.gem.wiki/Tordis_Oil_and_Gas_Field_%28Norway%29"/>
    <x v="3"/>
    <x v="1"/>
    <s v="YES"/>
    <m/>
    <n v="8.5117999999999999E-2"/>
    <s v="billion Sm³/y"/>
    <x v="9"/>
    <n v="85.117999999999995"/>
    <s v="million m³/y"/>
  </r>
  <r>
    <s v="OG0004535"/>
    <x v="701"/>
    <x v="8"/>
    <s v="https://www.gem.wiki/Tordis_Oil_and_Gas_Field_%28Norway%29"/>
    <x v="0"/>
    <x v="1"/>
    <m/>
    <m/>
    <n v="4.7713700000000001"/>
    <s v="billion Sm³"/>
    <x v="3"/>
    <n v="4771.37"/>
    <s v="million m³"/>
  </r>
  <r>
    <s v="OG0004535"/>
    <x v="701"/>
    <x v="8"/>
    <s v="https://www.gem.wiki/Tordis_Oil_and_Gas_Field_%28Norway%29"/>
    <x v="0"/>
    <x v="1"/>
    <m/>
    <m/>
    <n v="4.8564879999999997"/>
    <s v="billion Sm³"/>
    <x v="9"/>
    <n v="4856.4880000000003"/>
    <s v="million m³"/>
  </r>
  <r>
    <s v="OG0004535"/>
    <x v="701"/>
    <x v="8"/>
    <s v="https://www.gem.wiki/Tordis_Oil_and_Gas_Field_%28Norway%29"/>
    <x v="3"/>
    <x v="0"/>
    <m/>
    <m/>
    <n v="1.0769949999999999"/>
    <s v="million Sm³/y"/>
    <x v="3"/>
    <n v="6.7740831510000001"/>
    <s v="million bbl/y"/>
  </r>
  <r>
    <s v="OG0004535"/>
    <x v="701"/>
    <x v="8"/>
    <s v="https://www.gem.wiki/Tordis_Oil_and_Gas_Field_%28Norway%29"/>
    <x v="3"/>
    <x v="0"/>
    <m/>
    <m/>
    <n v="1.3315900000000001"/>
    <s v="million Sm³/y"/>
    <x v="9"/>
    <n v="8.3754347819999992"/>
    <s v="million bbl/y"/>
  </r>
  <r>
    <s v="OG0004535"/>
    <x v="701"/>
    <x v="8"/>
    <s v="https://www.gem.wiki/Tordis_Oil_and_Gas_Field_%28Norway%29"/>
    <x v="0"/>
    <x v="0"/>
    <m/>
    <m/>
    <n v="63.714944000000003"/>
    <s v="million Sm³"/>
    <x v="3"/>
    <n v="400.75425480000001"/>
    <s v="million bbl"/>
  </r>
  <r>
    <s v="OG0004535"/>
    <x v="701"/>
    <x v="8"/>
    <s v="https://www.gem.wiki/Tordis_Oil_and_Gas_Field_%28Norway%29"/>
    <x v="0"/>
    <x v="0"/>
    <m/>
    <m/>
    <n v="65.046533999999994"/>
    <s v="million Sm³"/>
    <x v="9"/>
    <n v="409.12968960000001"/>
    <s v="million bbl"/>
  </r>
  <r>
    <s v="OG0004535"/>
    <x v="701"/>
    <x v="8"/>
    <s v="https://www.gem.wiki/Tordis_Oil_and_Gas_Field_%28Norway%29"/>
    <x v="3"/>
    <x v="7"/>
    <m/>
    <m/>
    <n v="4.7976999999999999E-2"/>
    <s v="million Sm³/y"/>
    <x v="3"/>
    <n v="0.3017657346"/>
    <s v="million bbl/y"/>
  </r>
  <r>
    <s v="OG0004535"/>
    <x v="701"/>
    <x v="8"/>
    <s v="https://www.gem.wiki/Tordis_Oil_and_Gas_Field_%28Norway%29"/>
    <x v="3"/>
    <x v="7"/>
    <m/>
    <m/>
    <n v="4.3070999999999998E-2"/>
    <s v="million Sm³/y"/>
    <x v="9"/>
    <n v="0.27090797579999998"/>
    <s v="million bbl/y"/>
  </r>
  <r>
    <s v="OG0004535"/>
    <x v="701"/>
    <x v="8"/>
    <s v="https://www.gem.wiki/Tordis_Oil_and_Gas_Field_%28Norway%29"/>
    <x v="0"/>
    <x v="7"/>
    <m/>
    <m/>
    <n v="3.4933040000000002"/>
    <s v="million Sm³"/>
    <x v="3"/>
    <n v="21.9721835"/>
    <s v="million bbl"/>
  </r>
  <r>
    <s v="OG0004535"/>
    <x v="701"/>
    <x v="8"/>
    <s v="https://www.gem.wiki/Tordis_Oil_and_Gas_Field_%28Norway%29"/>
    <x v="0"/>
    <x v="7"/>
    <m/>
    <m/>
    <n v="3.536375"/>
    <s v="million Sm³"/>
    <x v="9"/>
    <n v="22.24309148"/>
    <s v="million bbl"/>
  </r>
  <r>
    <s v="OG0004535"/>
    <x v="701"/>
    <x v="8"/>
    <s v="https://www.gem.wiki/Tordis_Oil_and_Gas_Field_%28Norway%29"/>
    <x v="3"/>
    <x v="3"/>
    <m/>
    <m/>
    <n v="0"/>
    <s v="million Sm³/y"/>
    <x v="3"/>
    <n v="0"/>
    <s v="million bbl/y"/>
  </r>
  <r>
    <s v="OG0004535"/>
    <x v="701"/>
    <x v="8"/>
    <s v="https://www.gem.wiki/Tordis_Oil_and_Gas_Field_%28Norway%29"/>
    <x v="3"/>
    <x v="3"/>
    <m/>
    <m/>
    <n v="0"/>
    <s v="million Sm³/y"/>
    <x v="9"/>
    <n v="0"/>
    <s v="million bbl/y"/>
  </r>
  <r>
    <s v="OG0004535"/>
    <x v="701"/>
    <x v="8"/>
    <s v="https://www.gem.wiki/Tordis_Oil_and_Gas_Field_%28Norway%29"/>
    <x v="0"/>
    <x v="3"/>
    <m/>
    <m/>
    <n v="3.2309999999999999E-3"/>
    <s v="million Sm³"/>
    <x v="3"/>
    <n v="5.1368882950000004E-4"/>
    <s v="million bbl"/>
  </r>
  <r>
    <s v="OG0004535"/>
    <x v="701"/>
    <x v="8"/>
    <s v="https://www.gem.wiki/Tordis_Oil_and_Gas_Field_%28Norway%29"/>
    <x v="0"/>
    <x v="3"/>
    <m/>
    <m/>
    <n v="3.2309999999999999E-3"/>
    <s v="million Sm³"/>
    <x v="9"/>
    <n v="5.1368882950000004E-4"/>
    <s v="million bbl"/>
  </r>
  <r>
    <s v="OG0004535"/>
    <x v="701"/>
    <x v="8"/>
    <s v="https://www.gem.wiki/Tordis_Oil_and_Gas_Field_%28Norway%29"/>
    <x v="1"/>
    <x v="0"/>
    <m/>
    <s v="original recoverable reserves"/>
    <n v="69.930000000000007"/>
    <s v="million Sm³"/>
    <x v="9"/>
    <n v="439.84571399999999"/>
    <s v="million bbl"/>
  </r>
  <r>
    <s v="OG0004535"/>
    <x v="701"/>
    <x v="8"/>
    <s v="https://www.gem.wiki/Tordis_Oil_and_Gas_Field_%28Norway%29"/>
    <x v="1"/>
    <x v="1"/>
    <m/>
    <s v="original recoverable reserves"/>
    <n v="4.9800000000000004"/>
    <s v="billion Sm³"/>
    <x v="9"/>
    <n v="4980"/>
    <s v="million m³"/>
  </r>
  <r>
    <s v="OG0004535"/>
    <x v="701"/>
    <x v="8"/>
    <s v="https://www.gem.wiki/Tordis_Oil_and_Gas_Field_%28Norway%29"/>
    <x v="1"/>
    <x v="7"/>
    <m/>
    <s v="original recoverable reserves"/>
    <n v="1.9"/>
    <s v="million Sm³"/>
    <x v="9"/>
    <n v="11.950620000000001"/>
    <s v="million bbl"/>
  </r>
  <r>
    <s v="OG0004535"/>
    <x v="701"/>
    <x v="8"/>
    <s v="https://www.gem.wiki/Tordis_Oil_and_Gas_Field_%28Norway%29"/>
    <x v="1"/>
    <x v="3"/>
    <m/>
    <s v="original recoverable reserves"/>
    <n v="0"/>
    <s v="million Sm³"/>
    <x v="9"/>
    <n v="0"/>
    <s v="million bbl"/>
  </r>
  <r>
    <s v="OG0004535"/>
    <x v="701"/>
    <x v="8"/>
    <s v="https://www.gem.wiki/Tordis_Oil_and_Gas_Field_%28Norway%29"/>
    <x v="1"/>
    <x v="1"/>
    <m/>
    <s v="remaining reserves"/>
    <n v="0.22"/>
    <s v="billion Sm³"/>
    <x v="9"/>
    <n v="220"/>
    <s v="million m³"/>
  </r>
  <r>
    <s v="OG0004535"/>
    <x v="701"/>
    <x v="8"/>
    <s v="https://www.gem.wiki/Tordis_Oil_and_Gas_Field_%28Norway%29"/>
    <x v="1"/>
    <x v="0"/>
    <m/>
    <s v="remaining reserves"/>
    <n v="5.12"/>
    <s v="million Sm³"/>
    <x v="9"/>
    <n v="32.203775999999998"/>
    <s v="million bbl"/>
  </r>
  <r>
    <s v="OG0004535"/>
    <x v="701"/>
    <x v="8"/>
    <s v="https://www.gem.wiki/Tordis_Oil_and_Gas_Field_%28Norway%29"/>
    <x v="1"/>
    <x v="7"/>
    <m/>
    <s v="remaining reserves"/>
    <n v="0.09"/>
    <s v="million Sm³"/>
    <x v="9"/>
    <n v="0.56608199999999997"/>
    <s v="million bbl"/>
  </r>
  <r>
    <s v="OG0004535"/>
    <x v="701"/>
    <x v="8"/>
    <s v="https://www.gem.wiki/Tordis_Oil_and_Gas_Field_%28Norway%29"/>
    <x v="1"/>
    <x v="3"/>
    <m/>
    <s v="remaining reserves"/>
    <n v="0"/>
    <s v="million Sm³"/>
    <x v="9"/>
    <n v="0"/>
    <s v="million bbl"/>
  </r>
  <r>
    <s v="OG0004536"/>
    <x v="702"/>
    <x v="8"/>
    <s v="https://www.gem.wiki/Gina_Krog_Oil_and_Gas_Field_%28Norway%29"/>
    <x v="0"/>
    <x v="3"/>
    <m/>
    <m/>
    <n v="0"/>
    <s v="million Sm³"/>
    <x v="4"/>
    <n v="0"/>
    <s v="million bbl"/>
  </r>
  <r>
    <s v="OG0004536"/>
    <x v="702"/>
    <x v="8"/>
    <s v="https://www.gem.wiki/Gina_Krog_Oil_and_Gas_Field_%28Norway%29"/>
    <x v="0"/>
    <x v="1"/>
    <m/>
    <m/>
    <n v="2.2916750000000001"/>
    <s v="billion Sm³"/>
    <x v="4"/>
    <n v="2291.6750000000002"/>
    <s v="million m³"/>
  </r>
  <r>
    <s v="OG0004536"/>
    <x v="702"/>
    <x v="8"/>
    <s v="https://www.gem.wiki/Gina_Krog_Oil_and_Gas_Field_%28Norway%29"/>
    <x v="0"/>
    <x v="7"/>
    <m/>
    <m/>
    <n v="1.0177830000000001"/>
    <s v="million Sm³"/>
    <x v="4"/>
    <n v="6.401651513"/>
    <s v="million bbl"/>
  </r>
  <r>
    <s v="OG0004536"/>
    <x v="702"/>
    <x v="8"/>
    <s v="https://www.gem.wiki/Gina_Krog_Oil_and_Gas_Field_%28Norway%29"/>
    <x v="0"/>
    <x v="0"/>
    <m/>
    <m/>
    <n v="5.8566560000000001"/>
    <s v="million Sm³"/>
    <x v="4"/>
    <n v="36.837194910000001"/>
    <s v="million bbl"/>
  </r>
  <r>
    <s v="OG0004536"/>
    <x v="702"/>
    <x v="8"/>
    <s v="https://www.gem.wiki/Gina_Krog_Oil_and_Gas_Field_%28Norway%29"/>
    <x v="3"/>
    <x v="3"/>
    <m/>
    <m/>
    <n v="0"/>
    <s v="million Sm³/y"/>
    <x v="4"/>
    <n v="0"/>
    <s v="million bbl/y"/>
  </r>
  <r>
    <s v="OG0004536"/>
    <x v="702"/>
    <x v="8"/>
    <s v="https://www.gem.wiki/Gina_Krog_Oil_and_Gas_Field_%28Norway%29"/>
    <x v="3"/>
    <x v="1"/>
    <s v="YES"/>
    <m/>
    <n v="0.247861"/>
    <s v="billion Sm³/y"/>
    <x v="4"/>
    <n v="247.86099999999999"/>
    <s v="million m³/y"/>
  </r>
  <r>
    <s v="OG0004536"/>
    <x v="702"/>
    <x v="8"/>
    <s v="https://www.gem.wiki/Gina_Krog_Oil_and_Gas_Field_%28Norway%29"/>
    <x v="3"/>
    <x v="7"/>
    <m/>
    <m/>
    <n v="0.28803400000000001"/>
    <s v="million Sm³/y"/>
    <x v="4"/>
    <n v="1.8116762529999999"/>
    <s v="million bbl/y"/>
  </r>
  <r>
    <s v="OG0004536"/>
    <x v="702"/>
    <x v="8"/>
    <s v="https://www.gem.wiki/Gina_Krog_Oil_and_Gas_Field_%28Norway%29"/>
    <x v="3"/>
    <x v="0"/>
    <m/>
    <m/>
    <n v="1.2642530000000001"/>
    <s v="million Sm³/y"/>
    <x v="4"/>
    <n v="7.9518985190000002"/>
    <s v="million bbl/y"/>
  </r>
  <r>
    <s v="OG0004536"/>
    <x v="702"/>
    <x v="8"/>
    <s v="https://www.gem.wiki/Gina_Krog_Oil_and_Gas_Field_%28Norway%29"/>
    <x v="1"/>
    <x v="3"/>
    <m/>
    <s v="original recoverable reserves"/>
    <n v="0"/>
    <s v="million Sm³"/>
    <x v="4"/>
    <n v="0"/>
    <s v="million bbl"/>
  </r>
  <r>
    <s v="OG0004536"/>
    <x v="702"/>
    <x v="8"/>
    <s v="https://www.gem.wiki/Gina_Krog_Oil_and_Gas_Field_%28Norway%29"/>
    <x v="1"/>
    <x v="3"/>
    <m/>
    <s v="remaining reserves"/>
    <n v="0"/>
    <s v="million Sm³"/>
    <x v="4"/>
    <n v="0"/>
    <s v="million bbl"/>
  </r>
  <r>
    <s v="OG0004536"/>
    <x v="702"/>
    <x v="8"/>
    <s v="https://www.gem.wiki/Gina_Krog_Oil_and_Gas_Field_%28Norway%29"/>
    <x v="1"/>
    <x v="1"/>
    <m/>
    <s v="original recoverable reserves"/>
    <n v="14.6"/>
    <s v="billion Sm³"/>
    <x v="4"/>
    <n v="14600"/>
    <s v="million m³"/>
  </r>
  <r>
    <s v="OG0004536"/>
    <x v="702"/>
    <x v="8"/>
    <s v="https://www.gem.wiki/Gina_Krog_Oil_and_Gas_Field_%28Norway%29"/>
    <x v="1"/>
    <x v="1"/>
    <m/>
    <s v="remaining reserves"/>
    <n v="12.35"/>
    <s v="billion Sm³"/>
    <x v="4"/>
    <n v="12350"/>
    <s v="million m³"/>
  </r>
  <r>
    <s v="OG0004536"/>
    <x v="702"/>
    <x v="8"/>
    <s v="https://www.gem.wiki/Gina_Krog_Oil_and_Gas_Field_%28Norway%29"/>
    <x v="1"/>
    <x v="7"/>
    <m/>
    <s v="original recoverable reserves"/>
    <n v="1.84"/>
    <s v="million tonnes"/>
    <x v="4"/>
    <n v="21.344000000000001"/>
    <s v="million bbl"/>
  </r>
  <r>
    <s v="OG0004536"/>
    <x v="702"/>
    <x v="8"/>
    <s v="https://www.gem.wiki/Gina_Krog_Oil_and_Gas_Field_%28Norway%29"/>
    <x v="1"/>
    <x v="7"/>
    <m/>
    <s v="remaining reserves"/>
    <n v="1.3"/>
    <s v="million tonnes"/>
    <x v="4"/>
    <n v="15.08"/>
    <s v="million bbl"/>
  </r>
  <r>
    <s v="OG0004536"/>
    <x v="702"/>
    <x v="8"/>
    <s v="https://www.gem.wiki/Gina_Krog_Oil_and_Gas_Field_%28Norway%29"/>
    <x v="1"/>
    <x v="0"/>
    <m/>
    <s v="original recoverable reserves"/>
    <n v="11.39"/>
    <s v="million Sm³"/>
    <x v="4"/>
    <n v="71.640822"/>
    <s v="million bbl"/>
  </r>
  <r>
    <s v="OG0004536"/>
    <x v="702"/>
    <x v="8"/>
    <s v="https://www.gem.wiki/Gina_Krog_Oil_and_Gas_Field_%28Norway%29"/>
    <x v="1"/>
    <x v="0"/>
    <m/>
    <s v="remaining reserves"/>
    <n v="5.52"/>
    <s v="million Sm³"/>
    <x v="4"/>
    <n v="34.719695999999999"/>
    <s v="million bbl"/>
  </r>
  <r>
    <s v="OG0004536"/>
    <x v="702"/>
    <x v="8"/>
    <s v="https://www.gem.wiki/Gina_Krog_Oil_and_Gas_Field_%28Norway%29"/>
    <x v="3"/>
    <x v="1"/>
    <s v="YES"/>
    <m/>
    <n v="0.72650099999999995"/>
    <s v="billion Sm³/y"/>
    <x v="3"/>
    <n v="726.50099999999998"/>
    <s v="million m³/y"/>
  </r>
  <r>
    <s v="OG0004536"/>
    <x v="702"/>
    <x v="8"/>
    <s v="https://www.gem.wiki/Gina_Krog_Oil_and_Gas_Field_%28Norway%29"/>
    <x v="3"/>
    <x v="1"/>
    <s v="YES"/>
    <m/>
    <n v="2.8111989999999998"/>
    <s v="billion Sm³/y"/>
    <x v="9"/>
    <n v="2811.1990000000001"/>
    <s v="million m³/y"/>
  </r>
  <r>
    <s v="OG0004536"/>
    <x v="702"/>
    <x v="8"/>
    <s v="https://www.gem.wiki/Gina_Krog_Oil_and_Gas_Field_%28Norway%29"/>
    <x v="0"/>
    <x v="1"/>
    <m/>
    <m/>
    <n v="3.0197069999999999"/>
    <s v="billion Sm³"/>
    <x v="3"/>
    <n v="3019.7069999999999"/>
    <s v="million m³"/>
  </r>
  <r>
    <s v="OG0004536"/>
    <x v="702"/>
    <x v="8"/>
    <s v="https://www.gem.wiki/Gina_Krog_Oil_and_Gas_Field_%28Norway%29"/>
    <x v="0"/>
    <x v="1"/>
    <m/>
    <m/>
    <n v="5.8309059999999997"/>
    <s v="billion Sm³"/>
    <x v="9"/>
    <n v="5830.9059999999999"/>
    <s v="million m³"/>
  </r>
  <r>
    <s v="OG0004536"/>
    <x v="702"/>
    <x v="8"/>
    <s v="https://www.gem.wiki/Gina_Krog_Oil_and_Gas_Field_%28Norway%29"/>
    <x v="3"/>
    <x v="0"/>
    <m/>
    <m/>
    <n v="0.87054799999999999"/>
    <s v="million Sm³/y"/>
    <x v="3"/>
    <n v="5.4755728100000001"/>
    <s v="million bbl/y"/>
  </r>
  <r>
    <s v="OG0004536"/>
    <x v="702"/>
    <x v="8"/>
    <s v="https://www.gem.wiki/Gina_Krog_Oil_and_Gas_Field_%28Norway%29"/>
    <x v="3"/>
    <x v="0"/>
    <m/>
    <m/>
    <n v="0.65942199999999995"/>
    <s v="million Sm³/y"/>
    <x v="9"/>
    <n v="4.1476324959999999"/>
    <s v="million bbl/y"/>
  </r>
  <r>
    <s v="OG0004536"/>
    <x v="702"/>
    <x v="8"/>
    <s v="https://www.gem.wiki/Gina_Krog_Oil_and_Gas_Field_%28Norway%29"/>
    <x v="0"/>
    <x v="0"/>
    <m/>
    <m/>
    <n v="6.7267609999999998"/>
    <s v="million Sm³"/>
    <x v="3"/>
    <n v="42.30998134"/>
    <s v="million bbl"/>
  </r>
  <r>
    <s v="OG0004536"/>
    <x v="702"/>
    <x v="8"/>
    <s v="https://www.gem.wiki/Gina_Krog_Oil_and_Gas_Field_%28Norway%29"/>
    <x v="0"/>
    <x v="0"/>
    <m/>
    <m/>
    <n v="7.3861829999999999"/>
    <s v="million Sm³"/>
    <x v="9"/>
    <n v="46.45761383"/>
    <s v="million bbl"/>
  </r>
  <r>
    <s v="OG0004536"/>
    <x v="702"/>
    <x v="8"/>
    <s v="https://www.gem.wiki/Gina_Krog_Oil_and_Gas_Field_%28Norway%29"/>
    <x v="3"/>
    <x v="7"/>
    <m/>
    <m/>
    <n v="0.151919"/>
    <s v="million Sm³/y"/>
    <x v="3"/>
    <n v="0.95554012619999995"/>
    <s v="million bbl/y"/>
  </r>
  <r>
    <s v="OG0004536"/>
    <x v="702"/>
    <x v="8"/>
    <s v="https://www.gem.wiki/Gina_Krog_Oil_and_Gas_Field_%28Norway%29"/>
    <x v="3"/>
    <x v="7"/>
    <m/>
    <m/>
    <n v="4.8479000000000001E-2"/>
    <s v="million Sm³/y"/>
    <x v="9"/>
    <n v="0.30492321420000001"/>
    <s v="million bbl/y"/>
  </r>
  <r>
    <s v="OG0004536"/>
    <x v="702"/>
    <x v="8"/>
    <s v="https://www.gem.wiki/Gina_Krog_Oil_and_Gas_Field_%28Norway%29"/>
    <x v="0"/>
    <x v="7"/>
    <m/>
    <m/>
    <n v="1.167114"/>
    <s v="million Sm³"/>
    <x v="3"/>
    <n v="7.3409136369999999"/>
    <s v="million bbl"/>
  </r>
  <r>
    <s v="OG0004536"/>
    <x v="702"/>
    <x v="8"/>
    <s v="https://www.gem.wiki/Gina_Krog_Oil_and_Gas_Field_%28Norway%29"/>
    <x v="0"/>
    <x v="7"/>
    <m/>
    <m/>
    <n v="1.2155929999999999"/>
    <s v="million Sm³"/>
    <x v="9"/>
    <n v="7.6458368510000003"/>
    <s v="million bbl"/>
  </r>
  <r>
    <s v="OG0004536"/>
    <x v="702"/>
    <x v="8"/>
    <s v="https://www.gem.wiki/Gina_Krog_Oil_and_Gas_Field_%28Norway%29"/>
    <x v="3"/>
    <x v="3"/>
    <m/>
    <m/>
    <n v="0"/>
    <s v="million Sm³/y"/>
    <x v="3"/>
    <n v="0"/>
    <s v="million bbl/y"/>
  </r>
  <r>
    <s v="OG0004536"/>
    <x v="702"/>
    <x v="8"/>
    <s v="https://www.gem.wiki/Gina_Krog_Oil_and_Gas_Field_%28Norway%29"/>
    <x v="3"/>
    <x v="3"/>
    <m/>
    <m/>
    <n v="0"/>
    <s v="million Sm³/y"/>
    <x v="9"/>
    <n v="0"/>
    <s v="million bbl/y"/>
  </r>
  <r>
    <s v="OG0004536"/>
    <x v="702"/>
    <x v="8"/>
    <s v="https://www.gem.wiki/Gina_Krog_Oil_and_Gas_Field_%28Norway%29"/>
    <x v="0"/>
    <x v="3"/>
    <m/>
    <m/>
    <n v="0"/>
    <s v="million Sm³"/>
    <x v="3"/>
    <n v="0"/>
    <s v="million bbl"/>
  </r>
  <r>
    <s v="OG0004536"/>
    <x v="702"/>
    <x v="8"/>
    <s v="https://www.gem.wiki/Gina_Krog_Oil_and_Gas_Field_%28Norway%29"/>
    <x v="0"/>
    <x v="3"/>
    <m/>
    <m/>
    <n v="0"/>
    <s v="million Sm³"/>
    <x v="9"/>
    <n v="0"/>
    <s v="million bbl"/>
  </r>
  <r>
    <s v="OG0004536"/>
    <x v="702"/>
    <x v="8"/>
    <s v="https://www.gem.wiki/Gina_Krog_Oil_and_Gas_Field_%28Norway%29"/>
    <x v="1"/>
    <x v="0"/>
    <m/>
    <s v="original recoverable reserves"/>
    <n v="9.7200000000000006"/>
    <s v="million Sm³"/>
    <x v="9"/>
    <n v="61.136856000000002"/>
    <s v="million bbl"/>
  </r>
  <r>
    <s v="OG0004536"/>
    <x v="702"/>
    <x v="8"/>
    <s v="https://www.gem.wiki/Gina_Krog_Oil_and_Gas_Field_%28Norway%29"/>
    <x v="1"/>
    <x v="1"/>
    <m/>
    <s v="original recoverable reserves"/>
    <n v="15"/>
    <s v="billion Sm³"/>
    <x v="9"/>
    <n v="15000"/>
    <s v="million m³"/>
  </r>
  <r>
    <s v="OG0004536"/>
    <x v="702"/>
    <x v="8"/>
    <s v="https://www.gem.wiki/Gina_Krog_Oil_and_Gas_Field_%28Norway%29"/>
    <x v="1"/>
    <x v="7"/>
    <m/>
    <s v="original recoverable reserves"/>
    <n v="1.08"/>
    <s v="million Sm³"/>
    <x v="9"/>
    <n v="6.7929839999999997"/>
    <s v="million bbl"/>
  </r>
  <r>
    <s v="OG0004536"/>
    <x v="702"/>
    <x v="8"/>
    <s v="https://www.gem.wiki/Gina_Krog_Oil_and_Gas_Field_%28Norway%29"/>
    <x v="1"/>
    <x v="3"/>
    <m/>
    <s v="original recoverable reserves"/>
    <n v="0"/>
    <s v="million Sm³"/>
    <x v="9"/>
    <n v="0"/>
    <s v="million bbl"/>
  </r>
  <r>
    <s v="OG0004536"/>
    <x v="702"/>
    <x v="8"/>
    <s v="https://www.gem.wiki/Gina_Krog_Oil_and_Gas_Field_%28Norway%29"/>
    <x v="1"/>
    <x v="1"/>
    <m/>
    <s v="remaining reserves"/>
    <n v="9.2200000000000006"/>
    <s v="billion Sm³"/>
    <x v="9"/>
    <n v="9220"/>
    <s v="million m³"/>
  </r>
  <r>
    <s v="OG0004536"/>
    <x v="702"/>
    <x v="8"/>
    <s v="https://www.gem.wiki/Gina_Krog_Oil_and_Gas_Field_%28Norway%29"/>
    <x v="1"/>
    <x v="0"/>
    <m/>
    <s v="remaining reserves"/>
    <n v="2.33"/>
    <s v="million Sm³"/>
    <x v="9"/>
    <n v="14.655234"/>
    <s v="million bbl"/>
  </r>
  <r>
    <s v="OG0004536"/>
    <x v="702"/>
    <x v="8"/>
    <s v="https://www.gem.wiki/Gina_Krog_Oil_and_Gas_Field_%28Norway%29"/>
    <x v="1"/>
    <x v="7"/>
    <m/>
    <s v="remaining reserves"/>
    <n v="0.44"/>
    <s v="million Sm³"/>
    <x v="9"/>
    <n v="2.767512"/>
    <s v="million bbl"/>
  </r>
  <r>
    <s v="OG0004536"/>
    <x v="702"/>
    <x v="8"/>
    <s v="https://www.gem.wiki/Gina_Krog_Oil_and_Gas_Field_%28Norway%29"/>
    <x v="1"/>
    <x v="3"/>
    <m/>
    <s v="remaining reserves"/>
    <n v="0"/>
    <s v="million Sm³"/>
    <x v="9"/>
    <n v="0"/>
    <s v="million bbl"/>
  </r>
  <r>
    <s v="OG0004537"/>
    <x v="703"/>
    <x v="8"/>
    <s v="https://www.gem.wiki/Aasta_Hansteen_Oil_and_Gas_Field_%28Norway%29"/>
    <x v="0"/>
    <x v="3"/>
    <m/>
    <m/>
    <n v="0.35896899999999998"/>
    <s v="million Sm³"/>
    <x v="4"/>
    <n v="5.7071608000000003E-2"/>
    <s v="million bbl"/>
  </r>
  <r>
    <s v="OG0004537"/>
    <x v="703"/>
    <x v="8"/>
    <s v="https://www.gem.wiki/Aasta_Hansteen_Oil_and_Gas_Field_%28Norway%29"/>
    <x v="0"/>
    <x v="1"/>
    <m/>
    <m/>
    <n v="15.530326000000001"/>
    <s v="billion Sm³"/>
    <x v="4"/>
    <n v="15530.325999999999"/>
    <s v="million m³"/>
  </r>
  <r>
    <s v="OG0004537"/>
    <x v="703"/>
    <x v="8"/>
    <s v="https://www.gem.wiki/Aasta_Hansteen_Oil_and_Gas_Field_%28Norway%29"/>
    <x v="0"/>
    <x v="7"/>
    <m/>
    <m/>
    <n v="0"/>
    <s v="million Sm³"/>
    <x v="4"/>
    <n v="0"/>
    <s v="million bbl"/>
  </r>
  <r>
    <s v="OG0004537"/>
    <x v="703"/>
    <x v="8"/>
    <s v="https://www.gem.wiki/Aasta_Hansteen_Oil_and_Gas_Field_%28Norway%29"/>
    <x v="0"/>
    <x v="0"/>
    <m/>
    <m/>
    <n v="0"/>
    <s v="million Sm³"/>
    <x v="4"/>
    <n v="0"/>
    <s v="million bbl"/>
  </r>
  <r>
    <s v="OG0004537"/>
    <x v="703"/>
    <x v="8"/>
    <s v="https://www.gem.wiki/Aasta_Hansteen_Oil_and_Gas_Field_%28Norway%29"/>
    <x v="3"/>
    <x v="3"/>
    <m/>
    <m/>
    <n v="0.19176000000000001"/>
    <s v="million Sm³/y"/>
    <x v="4"/>
    <n v="3.048745588E-2"/>
    <s v="million bbl/y"/>
  </r>
  <r>
    <s v="OG0004537"/>
    <x v="703"/>
    <x v="8"/>
    <s v="https://www.gem.wiki/Aasta_Hansteen_Oil_and_Gas_Field_%28Norway%29"/>
    <x v="3"/>
    <x v="1"/>
    <s v="YES"/>
    <m/>
    <n v="8.7493649999999992"/>
    <s v="billion Sm³/y"/>
    <x v="4"/>
    <n v="8749.3649999999998"/>
    <s v="million m³/y"/>
  </r>
  <r>
    <s v="OG0004537"/>
    <x v="703"/>
    <x v="8"/>
    <s v="https://www.gem.wiki/Aasta_Hansteen_Oil_and_Gas_Field_%28Norway%29"/>
    <x v="3"/>
    <x v="7"/>
    <m/>
    <m/>
    <n v="0"/>
    <s v="million Sm³/y"/>
    <x v="4"/>
    <n v="0"/>
    <s v="million bbl/y"/>
  </r>
  <r>
    <s v="OG0004537"/>
    <x v="703"/>
    <x v="8"/>
    <s v="https://www.gem.wiki/Aasta_Hansteen_Oil_and_Gas_Field_%28Norway%29"/>
    <x v="3"/>
    <x v="0"/>
    <m/>
    <m/>
    <n v="0"/>
    <s v="million Sm³/y"/>
    <x v="4"/>
    <n v="0"/>
    <s v="million bbl/y"/>
  </r>
  <r>
    <s v="OG0004537"/>
    <x v="703"/>
    <x v="8"/>
    <s v="https://www.gem.wiki/Aasta_Hansteen_Oil_and_Gas_Field_%28Norway%29"/>
    <x v="1"/>
    <x v="3"/>
    <m/>
    <s v="original recoverable reserves"/>
    <n v="0.69"/>
    <s v="million Sm³"/>
    <x v="4"/>
    <n v="0.1097014213"/>
    <s v="million bbl"/>
  </r>
  <r>
    <s v="OG0004537"/>
    <x v="703"/>
    <x v="8"/>
    <s v="https://www.gem.wiki/Aasta_Hansteen_Oil_and_Gas_Field_%28Norway%29"/>
    <x v="1"/>
    <x v="3"/>
    <m/>
    <s v="remaining reserves"/>
    <n v="0.43"/>
    <s v="million Sm³"/>
    <x v="4"/>
    <n v="6.8364653880000001E-2"/>
    <s v="million bbl"/>
  </r>
  <r>
    <s v="OG0004537"/>
    <x v="703"/>
    <x v="8"/>
    <s v="https://www.gem.wiki/Aasta_Hansteen_Oil_and_Gas_Field_%28Norway%29"/>
    <x v="1"/>
    <x v="1"/>
    <m/>
    <s v="original recoverable reserves"/>
    <n v="50.36"/>
    <s v="billion Sm³"/>
    <x v="4"/>
    <n v="50360"/>
    <s v="million m³"/>
  </r>
  <r>
    <s v="OG0004537"/>
    <x v="703"/>
    <x v="8"/>
    <s v="https://www.gem.wiki/Aasta_Hansteen_Oil_and_Gas_Field_%28Norway%29"/>
    <x v="1"/>
    <x v="1"/>
    <m/>
    <s v="remaining reserves"/>
    <n v="35.15"/>
    <s v="billion Sm³"/>
    <x v="4"/>
    <n v="35150"/>
    <s v="million m³"/>
  </r>
  <r>
    <s v="OG0004537"/>
    <x v="703"/>
    <x v="8"/>
    <s v="https://www.gem.wiki/Aasta_Hansteen_Oil_and_Gas_Field_%28Norway%29"/>
    <x v="1"/>
    <x v="7"/>
    <m/>
    <s v="original recoverable reserves"/>
    <n v="0"/>
    <s v="million tonnes"/>
    <x v="4"/>
    <n v="0"/>
    <s v="million bbl"/>
  </r>
  <r>
    <s v="OG0004537"/>
    <x v="703"/>
    <x v="8"/>
    <s v="https://www.gem.wiki/Aasta_Hansteen_Oil_and_Gas_Field_%28Norway%29"/>
    <x v="1"/>
    <x v="7"/>
    <m/>
    <s v="remaining reserves"/>
    <n v="0"/>
    <s v="million tonnes"/>
    <x v="4"/>
    <n v="0"/>
    <s v="million bbl"/>
  </r>
  <r>
    <s v="OG0004537"/>
    <x v="703"/>
    <x v="8"/>
    <s v="https://www.gem.wiki/Aasta_Hansteen_Oil_and_Gas_Field_%28Norway%29"/>
    <x v="1"/>
    <x v="0"/>
    <m/>
    <s v="original recoverable reserves"/>
    <n v="0"/>
    <s v="million Sm³"/>
    <x v="4"/>
    <n v="0"/>
    <s v="million bbl"/>
  </r>
  <r>
    <s v="OG0004537"/>
    <x v="703"/>
    <x v="8"/>
    <s v="https://www.gem.wiki/Aasta_Hansteen_Oil_and_Gas_Field_%28Norway%29"/>
    <x v="1"/>
    <x v="0"/>
    <m/>
    <s v="remaining reserves"/>
    <n v="0"/>
    <s v="million Sm³"/>
    <x v="4"/>
    <n v="0"/>
    <s v="million bbl"/>
  </r>
  <r>
    <s v="OG0004537"/>
    <x v="703"/>
    <x v="8"/>
    <s v="https://www.gem.wiki/Aasta_Hansteen_Oil_and_Gas_Field_%28Norway%29"/>
    <x v="3"/>
    <x v="1"/>
    <s v="YES"/>
    <m/>
    <n v="8.919575"/>
    <s v="billion Sm³/y"/>
    <x v="3"/>
    <n v="8919.5750000000007"/>
    <s v="million m³/y"/>
  </r>
  <r>
    <s v="OG0004537"/>
    <x v="703"/>
    <x v="8"/>
    <s v="https://www.gem.wiki/Aasta_Hansteen_Oil_and_Gas_Field_%28Norway%29"/>
    <x v="3"/>
    <x v="1"/>
    <s v="YES"/>
    <m/>
    <n v="8.8895949999999999"/>
    <s v="billion Sm³/y"/>
    <x v="9"/>
    <n v="8889.5949999999993"/>
    <s v="million m³/y"/>
  </r>
  <r>
    <s v="OG0004537"/>
    <x v="703"/>
    <x v="8"/>
    <s v="https://www.gem.wiki/Aasta_Hansteen_Oil_and_Gas_Field_%28Norway%29"/>
    <x v="0"/>
    <x v="1"/>
    <m/>
    <m/>
    <n v="24.449932"/>
    <s v="billion Sm³"/>
    <x v="3"/>
    <n v="24449.932000000001"/>
    <s v="million m³"/>
  </r>
  <r>
    <s v="OG0004537"/>
    <x v="703"/>
    <x v="8"/>
    <s v="https://www.gem.wiki/Aasta_Hansteen_Oil_and_Gas_Field_%28Norway%29"/>
    <x v="0"/>
    <x v="1"/>
    <m/>
    <m/>
    <n v="33.339526999999997"/>
    <s v="billion Sm³"/>
    <x v="9"/>
    <n v="33339.527000000002"/>
    <s v="million m³"/>
  </r>
  <r>
    <s v="OG0004537"/>
    <x v="703"/>
    <x v="8"/>
    <s v="https://www.gem.wiki/Aasta_Hansteen_Oil_and_Gas_Field_%28Norway%29"/>
    <x v="3"/>
    <x v="0"/>
    <m/>
    <m/>
    <n v="0"/>
    <s v="million Sm³/y"/>
    <x v="3"/>
    <n v="0"/>
    <s v="million bbl/y"/>
  </r>
  <r>
    <s v="OG0004537"/>
    <x v="703"/>
    <x v="8"/>
    <s v="https://www.gem.wiki/Aasta_Hansteen_Oil_and_Gas_Field_%28Norway%29"/>
    <x v="3"/>
    <x v="0"/>
    <m/>
    <m/>
    <n v="0"/>
    <s v="million Sm³/y"/>
    <x v="9"/>
    <n v="0"/>
    <s v="million bbl/y"/>
  </r>
  <r>
    <s v="OG0004537"/>
    <x v="703"/>
    <x v="8"/>
    <s v="https://www.gem.wiki/Aasta_Hansteen_Oil_and_Gas_Field_%28Norway%29"/>
    <x v="0"/>
    <x v="0"/>
    <m/>
    <m/>
    <n v="0"/>
    <s v="million Sm³"/>
    <x v="3"/>
    <n v="0"/>
    <s v="million bbl"/>
  </r>
  <r>
    <s v="OG0004537"/>
    <x v="703"/>
    <x v="8"/>
    <s v="https://www.gem.wiki/Aasta_Hansteen_Oil_and_Gas_Field_%28Norway%29"/>
    <x v="0"/>
    <x v="0"/>
    <m/>
    <m/>
    <n v="0"/>
    <s v="million Sm³"/>
    <x v="9"/>
    <n v="0"/>
    <s v="million bbl"/>
  </r>
  <r>
    <s v="OG0004537"/>
    <x v="703"/>
    <x v="8"/>
    <s v="https://www.gem.wiki/Aasta_Hansteen_Oil_and_Gas_Field_%28Norway%29"/>
    <x v="3"/>
    <x v="7"/>
    <m/>
    <m/>
    <n v="0"/>
    <s v="million Sm³/y"/>
    <x v="3"/>
    <n v="0"/>
    <s v="million bbl/y"/>
  </r>
  <r>
    <s v="OG0004537"/>
    <x v="703"/>
    <x v="8"/>
    <s v="https://www.gem.wiki/Aasta_Hansteen_Oil_and_Gas_Field_%28Norway%29"/>
    <x v="3"/>
    <x v="7"/>
    <m/>
    <m/>
    <n v="0"/>
    <s v="million Sm³/y"/>
    <x v="9"/>
    <n v="0"/>
    <s v="million bbl/y"/>
  </r>
  <r>
    <s v="OG0004537"/>
    <x v="703"/>
    <x v="8"/>
    <s v="https://www.gem.wiki/Aasta_Hansteen_Oil_and_Gas_Field_%28Norway%29"/>
    <x v="0"/>
    <x v="7"/>
    <m/>
    <m/>
    <n v="0"/>
    <s v="million Sm³"/>
    <x v="3"/>
    <n v="0"/>
    <s v="million bbl"/>
  </r>
  <r>
    <s v="OG0004537"/>
    <x v="703"/>
    <x v="8"/>
    <s v="https://www.gem.wiki/Aasta_Hansteen_Oil_and_Gas_Field_%28Norway%29"/>
    <x v="0"/>
    <x v="7"/>
    <m/>
    <m/>
    <n v="0"/>
    <s v="million Sm³"/>
    <x v="9"/>
    <n v="0"/>
    <s v="million bbl"/>
  </r>
  <r>
    <s v="OG0004537"/>
    <x v="703"/>
    <x v="8"/>
    <s v="https://www.gem.wiki/Aasta_Hansteen_Oil_and_Gas_Field_%28Norway%29"/>
    <x v="3"/>
    <x v="3"/>
    <m/>
    <m/>
    <n v="0.17227600000000001"/>
    <s v="million Sm³/y"/>
    <x v="3"/>
    <n v="2.7389742120000001E-2"/>
    <s v="million bbl/y"/>
  </r>
  <r>
    <s v="OG0004537"/>
    <x v="703"/>
    <x v="8"/>
    <s v="https://www.gem.wiki/Aasta_Hansteen_Oil_and_Gas_Field_%28Norway%29"/>
    <x v="3"/>
    <x v="3"/>
    <m/>
    <m/>
    <n v="0.18506400000000001"/>
    <s v="million Sm³/y"/>
    <x v="9"/>
    <n v="2.9422875130000001E-2"/>
    <s v="million bbl/y"/>
  </r>
  <r>
    <s v="OG0004537"/>
    <x v="703"/>
    <x v="8"/>
    <s v="https://www.gem.wiki/Aasta_Hansteen_Oil_and_Gas_Field_%28Norway%29"/>
    <x v="0"/>
    <x v="3"/>
    <m/>
    <m/>
    <n v="0.53117099999999995"/>
    <s v="million Sm³"/>
    <x v="3"/>
    <n v="8.4449585039999997E-2"/>
    <s v="million bbl"/>
  </r>
  <r>
    <s v="OG0004537"/>
    <x v="703"/>
    <x v="8"/>
    <s v="https://www.gem.wiki/Aasta_Hansteen_Oil_and_Gas_Field_%28Norway%29"/>
    <x v="0"/>
    <x v="3"/>
    <m/>
    <m/>
    <n v="0.71623499999999996"/>
    <s v="million Sm³"/>
    <x v="9"/>
    <n v="0.1138724602"/>
    <s v="million bbl"/>
  </r>
  <r>
    <s v="OG0004537"/>
    <x v="703"/>
    <x v="8"/>
    <s v="https://www.gem.wiki/Aasta_Hansteen_Oil_and_Gas_Field_%28Norway%29"/>
    <x v="1"/>
    <x v="0"/>
    <m/>
    <s v="original recoverable reserves"/>
    <n v="0"/>
    <s v="million Sm³"/>
    <x v="9"/>
    <n v="0"/>
    <s v="million bbl"/>
  </r>
  <r>
    <s v="OG0004537"/>
    <x v="703"/>
    <x v="8"/>
    <s v="https://www.gem.wiki/Aasta_Hansteen_Oil_and_Gas_Field_%28Norway%29"/>
    <x v="1"/>
    <x v="1"/>
    <m/>
    <s v="original recoverable reserves"/>
    <n v="59.48"/>
    <s v="billion Sm³"/>
    <x v="9"/>
    <n v="59480"/>
    <s v="million m³"/>
  </r>
  <r>
    <s v="OG0004537"/>
    <x v="703"/>
    <x v="8"/>
    <s v="https://www.gem.wiki/Aasta_Hansteen_Oil_and_Gas_Field_%28Norway%29"/>
    <x v="1"/>
    <x v="7"/>
    <m/>
    <s v="original recoverable reserves"/>
    <n v="0"/>
    <s v="million Sm³"/>
    <x v="9"/>
    <n v="0"/>
    <s v="million bbl"/>
  </r>
  <r>
    <s v="OG0004537"/>
    <x v="703"/>
    <x v="8"/>
    <s v="https://www.gem.wiki/Aasta_Hansteen_Oil_and_Gas_Field_%28Norway%29"/>
    <x v="1"/>
    <x v="3"/>
    <m/>
    <s v="original recoverable reserves"/>
    <n v="1.1100000000000001"/>
    <s v="million Sm³"/>
    <x v="9"/>
    <n v="0.17647619959999999"/>
    <s v="million bbl"/>
  </r>
  <r>
    <s v="OG0004537"/>
    <x v="703"/>
    <x v="8"/>
    <s v="https://www.gem.wiki/Aasta_Hansteen_Oil_and_Gas_Field_%28Norway%29"/>
    <x v="1"/>
    <x v="1"/>
    <m/>
    <s v="remaining reserves"/>
    <n v="26.06"/>
    <s v="billion Sm³"/>
    <x v="9"/>
    <n v="26060"/>
    <s v="million m³"/>
  </r>
  <r>
    <s v="OG0004537"/>
    <x v="703"/>
    <x v="8"/>
    <s v="https://www.gem.wiki/Aasta_Hansteen_Oil_and_Gas_Field_%28Norway%29"/>
    <x v="1"/>
    <x v="0"/>
    <m/>
    <s v="remaining reserves"/>
    <n v="0"/>
    <s v="million Sm³"/>
    <x v="9"/>
    <n v="0"/>
    <s v="million bbl"/>
  </r>
  <r>
    <s v="OG0004537"/>
    <x v="703"/>
    <x v="8"/>
    <s v="https://www.gem.wiki/Aasta_Hansteen_Oil_and_Gas_Field_%28Norway%29"/>
    <x v="1"/>
    <x v="7"/>
    <m/>
    <s v="remaining reserves"/>
    <n v="0"/>
    <s v="million Sm³"/>
    <x v="9"/>
    <n v="0"/>
    <s v="million bbl"/>
  </r>
  <r>
    <s v="OG0004537"/>
    <x v="703"/>
    <x v="8"/>
    <s v="https://www.gem.wiki/Aasta_Hansteen_Oil_and_Gas_Field_%28Norway%29"/>
    <x v="1"/>
    <x v="3"/>
    <m/>
    <s v="remaining reserves"/>
    <n v="0.4"/>
    <s v="million Sm³"/>
    <x v="9"/>
    <n v="6.3595026870000002E-2"/>
    <s v="million bbl"/>
  </r>
  <r>
    <s v="OG0004538"/>
    <x v="704"/>
    <x v="8"/>
    <s v="https://www.gem.wiki/Gudrun_Oil_and_Gas_Field_%28Norway%29"/>
    <x v="0"/>
    <x v="3"/>
    <m/>
    <m/>
    <n v="0"/>
    <s v="million Sm³"/>
    <x v="4"/>
    <n v="0"/>
    <s v="million bbl"/>
  </r>
  <r>
    <s v="OG0004538"/>
    <x v="704"/>
    <x v="8"/>
    <s v="https://www.gem.wiki/Gudrun_Oil_and_Gas_Field_%28Norway%29"/>
    <x v="0"/>
    <x v="1"/>
    <m/>
    <m/>
    <n v="10.410208000000001"/>
    <s v="billion Sm³"/>
    <x v="4"/>
    <n v="10410.208000000001"/>
    <s v="million m³"/>
  </r>
  <r>
    <s v="OG0004538"/>
    <x v="704"/>
    <x v="8"/>
    <s v="https://www.gem.wiki/Gudrun_Oil_and_Gas_Field_%28Norway%29"/>
    <x v="0"/>
    <x v="7"/>
    <m/>
    <m/>
    <n v="2.5217580000000002"/>
    <s v="million Sm³"/>
    <x v="4"/>
    <n v="15.861353469999999"/>
    <s v="million bbl"/>
  </r>
  <r>
    <s v="OG0004538"/>
    <x v="704"/>
    <x v="8"/>
    <s v="https://www.gem.wiki/Gudrun_Oil_and_Gas_Field_%28Norway%29"/>
    <x v="0"/>
    <x v="0"/>
    <m/>
    <m/>
    <n v="16.476061999999999"/>
    <s v="million Sm³"/>
    <x v="4"/>
    <n v="103.6311348"/>
    <s v="million bbl"/>
  </r>
  <r>
    <s v="OG0004538"/>
    <x v="704"/>
    <x v="8"/>
    <s v="https://www.gem.wiki/Gudrun_Oil_and_Gas_Field_%28Norway%29"/>
    <x v="3"/>
    <x v="3"/>
    <m/>
    <m/>
    <n v="0"/>
    <s v="million Sm³/y"/>
    <x v="4"/>
    <n v="0"/>
    <s v="million bbl/y"/>
  </r>
  <r>
    <s v="OG0004538"/>
    <x v="704"/>
    <x v="8"/>
    <s v="https://www.gem.wiki/Gudrun_Oil_and_Gas_Field_%28Norway%29"/>
    <x v="3"/>
    <x v="1"/>
    <s v="YES"/>
    <m/>
    <n v="1.3253159999999999"/>
    <s v="billion Sm³/y"/>
    <x v="4"/>
    <n v="1325.316"/>
    <s v="million m³/y"/>
  </r>
  <r>
    <s v="OG0004538"/>
    <x v="704"/>
    <x v="8"/>
    <s v="https://www.gem.wiki/Gudrun_Oil_and_Gas_Field_%28Norway%29"/>
    <x v="3"/>
    <x v="7"/>
    <m/>
    <m/>
    <n v="0.26394000000000001"/>
    <s v="million Sm³/y"/>
    <x v="4"/>
    <n v="1.6601298120000001"/>
    <s v="million bbl/y"/>
  </r>
  <r>
    <s v="OG0004538"/>
    <x v="704"/>
    <x v="8"/>
    <s v="https://www.gem.wiki/Gudrun_Oil_and_Gas_Field_%28Norway%29"/>
    <x v="3"/>
    <x v="0"/>
    <m/>
    <m/>
    <n v="1.4324410000000001"/>
    <s v="million Sm³/y"/>
    <x v="4"/>
    <n v="9.0097674019999996"/>
    <s v="million bbl/y"/>
  </r>
  <r>
    <s v="OG0004538"/>
    <x v="704"/>
    <x v="8"/>
    <s v="https://www.gem.wiki/Gudrun_Oil_and_Gas_Field_%28Norway%29"/>
    <x v="1"/>
    <x v="3"/>
    <m/>
    <s v="original recoverable reserves"/>
    <n v="0"/>
    <s v="million Sm³"/>
    <x v="4"/>
    <n v="0"/>
    <s v="million bbl"/>
  </r>
  <r>
    <s v="OG0004538"/>
    <x v="704"/>
    <x v="8"/>
    <s v="https://www.gem.wiki/Gudrun_Oil_and_Gas_Field_%28Norway%29"/>
    <x v="1"/>
    <x v="3"/>
    <m/>
    <s v="remaining reserves"/>
    <n v="0"/>
    <s v="million Sm³"/>
    <x v="4"/>
    <n v="0"/>
    <s v="million bbl"/>
  </r>
  <r>
    <s v="OG0004538"/>
    <x v="704"/>
    <x v="8"/>
    <s v="https://www.gem.wiki/Gudrun_Oil_and_Gas_Field_%28Norway%29"/>
    <x v="1"/>
    <x v="1"/>
    <m/>
    <s v="original recoverable reserves"/>
    <n v="17.78"/>
    <s v="billion Sm³"/>
    <x v="4"/>
    <n v="17780"/>
    <s v="million m³"/>
  </r>
  <r>
    <s v="OG0004538"/>
    <x v="704"/>
    <x v="8"/>
    <s v="https://www.gem.wiki/Gudrun_Oil_and_Gas_Field_%28Norway%29"/>
    <x v="1"/>
    <x v="1"/>
    <m/>
    <s v="remaining reserves"/>
    <n v="7.36"/>
    <s v="billion Sm³"/>
    <x v="4"/>
    <n v="7360"/>
    <s v="million m³"/>
  </r>
  <r>
    <s v="OG0004538"/>
    <x v="704"/>
    <x v="8"/>
    <s v="https://www.gem.wiki/Gudrun_Oil_and_Gas_Field_%28Norway%29"/>
    <x v="1"/>
    <x v="7"/>
    <m/>
    <s v="original recoverable reserves"/>
    <n v="2.1800000000000002"/>
    <s v="million tonnes"/>
    <x v="4"/>
    <n v="25.288"/>
    <s v="million bbl"/>
  </r>
  <r>
    <s v="OG0004538"/>
    <x v="704"/>
    <x v="8"/>
    <s v="https://www.gem.wiki/Gudrun_Oil_and_Gas_Field_%28Norway%29"/>
    <x v="1"/>
    <x v="7"/>
    <m/>
    <s v="remaining reserves"/>
    <n v="0.83"/>
    <s v="million tonnes"/>
    <x v="4"/>
    <n v="9.6280000000000001"/>
    <s v="million bbl"/>
  </r>
  <r>
    <s v="OG0004538"/>
    <x v="704"/>
    <x v="8"/>
    <s v="https://www.gem.wiki/Gudrun_Oil_and_Gas_Field_%28Norway%29"/>
    <x v="1"/>
    <x v="0"/>
    <m/>
    <s v="original recoverable reserves"/>
    <n v="24.96"/>
    <s v="million Sm³"/>
    <x v="4"/>
    <n v="156.99340799999999"/>
    <s v="million bbl"/>
  </r>
  <r>
    <s v="OG0004538"/>
    <x v="704"/>
    <x v="8"/>
    <s v="https://www.gem.wiki/Gudrun_Oil_and_Gas_Field_%28Norway%29"/>
    <x v="1"/>
    <x v="0"/>
    <m/>
    <s v="remaining reserves"/>
    <n v="8.36"/>
    <s v="million Sm³"/>
    <x v="4"/>
    <n v="52.582728000000003"/>
    <s v="million bbl"/>
  </r>
  <r>
    <s v="OG0004538"/>
    <x v="704"/>
    <x v="8"/>
    <s v="https://www.gem.wiki/Gudrun_Oil_and_Gas_Field_%28Norway%29"/>
    <x v="3"/>
    <x v="1"/>
    <s v="YES"/>
    <m/>
    <n v="1.2061949999999999"/>
    <s v="billion Sm³/y"/>
    <x v="3"/>
    <n v="1206.1949999999999"/>
    <s v="million m³/y"/>
  </r>
  <r>
    <s v="OG0004538"/>
    <x v="704"/>
    <x v="8"/>
    <s v="https://www.gem.wiki/Gudrun_Oil_and_Gas_Field_%28Norway%29"/>
    <x v="3"/>
    <x v="1"/>
    <s v="YES"/>
    <m/>
    <n v="1.2145999999999999"/>
    <s v="billion Sm³/y"/>
    <x v="9"/>
    <n v="1214.5999999999999"/>
    <s v="million m³/y"/>
  </r>
  <r>
    <s v="OG0004538"/>
    <x v="704"/>
    <x v="8"/>
    <s v="https://www.gem.wiki/Gudrun_Oil_and_Gas_Field_%28Norway%29"/>
    <x v="0"/>
    <x v="1"/>
    <m/>
    <m/>
    <n v="11.639404000000001"/>
    <s v="billion Sm³"/>
    <x v="3"/>
    <n v="11639.404"/>
    <s v="million m³"/>
  </r>
  <r>
    <s v="OG0004538"/>
    <x v="704"/>
    <x v="8"/>
    <s v="https://www.gem.wiki/Gudrun_Oil_and_Gas_Field_%28Norway%29"/>
    <x v="0"/>
    <x v="1"/>
    <m/>
    <m/>
    <n v="12.854004"/>
    <s v="billion Sm³"/>
    <x v="9"/>
    <n v="12854.004000000001"/>
    <s v="million m³"/>
  </r>
  <r>
    <s v="OG0004538"/>
    <x v="704"/>
    <x v="8"/>
    <s v="https://www.gem.wiki/Gudrun_Oil_and_Gas_Field_%28Norway%29"/>
    <x v="3"/>
    <x v="0"/>
    <m/>
    <m/>
    <n v="1.2452300000000001"/>
    <s v="million Sm³/y"/>
    <x v="3"/>
    <n v="7.8322476539999997"/>
    <s v="million bbl/y"/>
  </r>
  <r>
    <s v="OG0004538"/>
    <x v="704"/>
    <x v="8"/>
    <s v="https://www.gem.wiki/Gudrun_Oil_and_Gas_Field_%28Norway%29"/>
    <x v="3"/>
    <x v="0"/>
    <m/>
    <m/>
    <n v="1.457314"/>
    <s v="million Sm³/y"/>
    <x v="9"/>
    <n v="9.1662135970000005"/>
    <s v="million bbl/y"/>
  </r>
  <r>
    <s v="OG0004538"/>
    <x v="704"/>
    <x v="8"/>
    <s v="https://www.gem.wiki/Gudrun_Oil_and_Gas_Field_%28Norway%29"/>
    <x v="0"/>
    <x v="0"/>
    <m/>
    <m/>
    <n v="17.720317999999999"/>
    <s v="million Sm³"/>
    <x v="3"/>
    <n v="111.4572562"/>
    <s v="million bbl"/>
  </r>
  <r>
    <s v="OG0004538"/>
    <x v="704"/>
    <x v="8"/>
    <s v="https://www.gem.wiki/Gudrun_Oil_and_Gas_Field_%28Norway%29"/>
    <x v="0"/>
    <x v="0"/>
    <m/>
    <m/>
    <n v="19.177631999999999"/>
    <s v="million Sm³"/>
    <x v="9"/>
    <n v="120.6234698"/>
    <s v="million bbl"/>
  </r>
  <r>
    <s v="OG0004538"/>
    <x v="704"/>
    <x v="8"/>
    <s v="https://www.gem.wiki/Gudrun_Oil_and_Gas_Field_%28Norway%29"/>
    <x v="3"/>
    <x v="7"/>
    <m/>
    <m/>
    <n v="0.21922"/>
    <s v="million Sm³/y"/>
    <x v="3"/>
    <n v="1.378849956"/>
    <s v="million bbl/y"/>
  </r>
  <r>
    <s v="OG0004538"/>
    <x v="704"/>
    <x v="8"/>
    <s v="https://www.gem.wiki/Gudrun_Oil_and_Gas_Field_%28Norway%29"/>
    <x v="3"/>
    <x v="7"/>
    <m/>
    <m/>
    <n v="0.109805"/>
    <s v="million Sm³/y"/>
    <x v="9"/>
    <n v="0.69065148899999995"/>
    <s v="million bbl/y"/>
  </r>
  <r>
    <s v="OG0004538"/>
    <x v="704"/>
    <x v="8"/>
    <s v="https://www.gem.wiki/Gudrun_Oil_and_Gas_Field_%28Norway%29"/>
    <x v="0"/>
    <x v="7"/>
    <m/>
    <m/>
    <n v="2.7459410000000002"/>
    <s v="million Sm³"/>
    <x v="3"/>
    <n v="17.271419699999999"/>
    <s v="million bbl"/>
  </r>
  <r>
    <s v="OG0004538"/>
    <x v="704"/>
    <x v="8"/>
    <s v="https://www.gem.wiki/Gudrun_Oil_and_Gas_Field_%28Norway%29"/>
    <x v="0"/>
    <x v="7"/>
    <m/>
    <m/>
    <n v="2.8557459999999999"/>
    <s v="million Sm³"/>
    <x v="9"/>
    <n v="17.96207119"/>
    <s v="million bbl"/>
  </r>
  <r>
    <s v="OG0004538"/>
    <x v="704"/>
    <x v="8"/>
    <s v="https://www.gem.wiki/Gudrun_Oil_and_Gas_Field_%28Norway%29"/>
    <x v="3"/>
    <x v="3"/>
    <m/>
    <m/>
    <n v="0"/>
    <s v="million Sm³/y"/>
    <x v="3"/>
    <n v="0"/>
    <s v="million bbl/y"/>
  </r>
  <r>
    <s v="OG0004538"/>
    <x v="704"/>
    <x v="8"/>
    <s v="https://www.gem.wiki/Gudrun_Oil_and_Gas_Field_%28Norway%29"/>
    <x v="3"/>
    <x v="3"/>
    <m/>
    <m/>
    <n v="0"/>
    <s v="million Sm³/y"/>
    <x v="9"/>
    <n v="0"/>
    <s v="million bbl/y"/>
  </r>
  <r>
    <s v="OG0004538"/>
    <x v="704"/>
    <x v="8"/>
    <s v="https://www.gem.wiki/Gudrun_Oil_and_Gas_Field_%28Norway%29"/>
    <x v="0"/>
    <x v="3"/>
    <m/>
    <m/>
    <n v="0"/>
    <s v="million Sm³"/>
    <x v="3"/>
    <n v="0"/>
    <s v="million bbl"/>
  </r>
  <r>
    <s v="OG0004538"/>
    <x v="704"/>
    <x v="8"/>
    <s v="https://www.gem.wiki/Gudrun_Oil_and_Gas_Field_%28Norway%29"/>
    <x v="0"/>
    <x v="3"/>
    <m/>
    <m/>
    <n v="0"/>
    <s v="million Sm³"/>
    <x v="9"/>
    <n v="0"/>
    <s v="million bbl"/>
  </r>
  <r>
    <s v="OG0004538"/>
    <x v="704"/>
    <x v="8"/>
    <s v="https://www.gem.wiki/Gudrun_Oil_and_Gas_Field_%28Norway%29"/>
    <x v="1"/>
    <x v="0"/>
    <m/>
    <s v="original recoverable reserves"/>
    <n v="25.27"/>
    <s v="million Sm³"/>
    <x v="9"/>
    <n v="158.94324599999999"/>
    <s v="million bbl"/>
  </r>
  <r>
    <s v="OG0004538"/>
    <x v="704"/>
    <x v="8"/>
    <s v="https://www.gem.wiki/Gudrun_Oil_and_Gas_Field_%28Norway%29"/>
    <x v="1"/>
    <x v="1"/>
    <m/>
    <s v="original recoverable reserves"/>
    <n v="18.7"/>
    <s v="billion Sm³"/>
    <x v="9"/>
    <n v="18700"/>
    <s v="million m³"/>
  </r>
  <r>
    <s v="OG0004538"/>
    <x v="704"/>
    <x v="8"/>
    <s v="https://www.gem.wiki/Gudrun_Oil_and_Gas_Field_%28Norway%29"/>
    <x v="1"/>
    <x v="7"/>
    <m/>
    <s v="original recoverable reserves"/>
    <n v="2.02"/>
    <s v="million Sm³"/>
    <x v="9"/>
    <n v="12.705396"/>
    <s v="million bbl"/>
  </r>
  <r>
    <s v="OG0004538"/>
    <x v="704"/>
    <x v="8"/>
    <s v="https://www.gem.wiki/Gudrun_Oil_and_Gas_Field_%28Norway%29"/>
    <x v="1"/>
    <x v="3"/>
    <m/>
    <s v="original recoverable reserves"/>
    <n v="0"/>
    <s v="million Sm³"/>
    <x v="9"/>
    <n v="0"/>
    <s v="million bbl"/>
  </r>
  <r>
    <s v="OG0004538"/>
    <x v="704"/>
    <x v="8"/>
    <s v="https://www.gem.wiki/Gudrun_Oil_and_Gas_Field_%28Norway%29"/>
    <x v="1"/>
    <x v="1"/>
    <m/>
    <s v="remaining reserves"/>
    <n v="5.89"/>
    <s v="billion Sm³"/>
    <x v="9"/>
    <n v="5890"/>
    <s v="million m³"/>
  </r>
  <r>
    <s v="OG0004538"/>
    <x v="704"/>
    <x v="8"/>
    <s v="https://www.gem.wiki/Gudrun_Oil_and_Gas_Field_%28Norway%29"/>
    <x v="1"/>
    <x v="0"/>
    <m/>
    <s v="remaining reserves"/>
    <n v="6.15"/>
    <s v="million Sm³"/>
    <x v="9"/>
    <n v="38.682270000000003"/>
    <s v="million bbl"/>
  </r>
  <r>
    <s v="OG0004538"/>
    <x v="704"/>
    <x v="8"/>
    <s v="https://www.gem.wiki/Gudrun_Oil_and_Gas_Field_%28Norway%29"/>
    <x v="1"/>
    <x v="7"/>
    <m/>
    <s v="remaining reserves"/>
    <n v="0.5"/>
    <s v="million Sm³"/>
    <x v="9"/>
    <n v="3.1448999999999998"/>
    <s v="million bbl"/>
  </r>
  <r>
    <s v="OG0004538"/>
    <x v="704"/>
    <x v="8"/>
    <s v="https://www.gem.wiki/Gudrun_Oil_and_Gas_Field_%28Norway%29"/>
    <x v="1"/>
    <x v="3"/>
    <m/>
    <s v="remaining reserves"/>
    <n v="0"/>
    <s v="million Sm³"/>
    <x v="9"/>
    <n v="0"/>
    <s v="million bbl"/>
  </r>
  <r>
    <s v="OG0004539"/>
    <x v="705"/>
    <x v="8"/>
    <s v="https://www.gem.wiki/Skarv_Oil_and_Gas_Field_%28Norway%29"/>
    <x v="0"/>
    <x v="3"/>
    <m/>
    <m/>
    <n v="0"/>
    <s v="million Sm³"/>
    <x v="4"/>
    <n v="0"/>
    <s v="million bbl"/>
  </r>
  <r>
    <s v="OG0004539"/>
    <x v="705"/>
    <x v="8"/>
    <s v="https://www.gem.wiki/Skarv_Oil_and_Gas_Field_%28Norway%29"/>
    <x v="0"/>
    <x v="1"/>
    <m/>
    <m/>
    <n v="29.094090999999999"/>
    <s v="billion Sm³"/>
    <x v="4"/>
    <n v="29094.091"/>
    <s v="million m³"/>
  </r>
  <r>
    <s v="OG0004539"/>
    <x v="705"/>
    <x v="8"/>
    <s v="https://www.gem.wiki/Skarv_Oil_and_Gas_Field_%28Norway%29"/>
    <x v="0"/>
    <x v="7"/>
    <m/>
    <m/>
    <n v="6.4594899999999997"/>
    <s v="million Sm³"/>
    <x v="4"/>
    <n v="40.628900199999997"/>
    <s v="million bbl"/>
  </r>
  <r>
    <s v="OG0004539"/>
    <x v="705"/>
    <x v="8"/>
    <s v="https://www.gem.wiki/Skarv_Oil_and_Gas_Field_%28Norway%29"/>
    <x v="0"/>
    <x v="0"/>
    <m/>
    <m/>
    <n v="14.849194000000001"/>
    <s v="million Sm³"/>
    <x v="4"/>
    <n v="93.398460420000006"/>
    <s v="million bbl"/>
  </r>
  <r>
    <s v="OG0004539"/>
    <x v="705"/>
    <x v="8"/>
    <s v="https://www.gem.wiki/Skarv_Oil_and_Gas_Field_%28Norway%29"/>
    <x v="3"/>
    <x v="3"/>
    <m/>
    <m/>
    <n v="0"/>
    <s v="million Sm³/y"/>
    <x v="4"/>
    <n v="0"/>
    <s v="million bbl/y"/>
  </r>
  <r>
    <s v="OG0004539"/>
    <x v="705"/>
    <x v="8"/>
    <s v="https://www.gem.wiki/Skarv_Oil_and_Gas_Field_%28Norway%29"/>
    <x v="3"/>
    <x v="1"/>
    <s v="YES"/>
    <m/>
    <n v="3.2434229999999999"/>
    <s v="billion Sm³/y"/>
    <x v="4"/>
    <n v="3243.4229999999998"/>
    <s v="million m³/y"/>
  </r>
  <r>
    <s v="OG0004539"/>
    <x v="705"/>
    <x v="8"/>
    <s v="https://www.gem.wiki/Skarv_Oil_and_Gas_Field_%28Norway%29"/>
    <x v="3"/>
    <x v="7"/>
    <m/>
    <m/>
    <n v="0.70893399999999995"/>
    <s v="million Sm³/y"/>
    <x v="4"/>
    <n v="4.4590530729999998"/>
    <s v="million bbl/y"/>
  </r>
  <r>
    <s v="OG0004539"/>
    <x v="705"/>
    <x v="8"/>
    <s v="https://www.gem.wiki/Skarv_Oil_and_Gas_Field_%28Norway%29"/>
    <x v="3"/>
    <x v="0"/>
    <m/>
    <m/>
    <n v="0.80736300000000005"/>
    <s v="million Sm³/y"/>
    <x v="4"/>
    <n v="5.0781517970000003"/>
    <s v="million bbl/y"/>
  </r>
  <r>
    <s v="OG0004539"/>
    <x v="705"/>
    <x v="8"/>
    <s v="https://www.gem.wiki/Skarv_Oil_and_Gas_Field_%28Norway%29"/>
    <x v="1"/>
    <x v="3"/>
    <m/>
    <s v="original recoverable reserves"/>
    <n v="0"/>
    <s v="million Sm³"/>
    <x v="4"/>
    <n v="0"/>
    <s v="million bbl"/>
  </r>
  <r>
    <s v="OG0004539"/>
    <x v="705"/>
    <x v="8"/>
    <s v="https://www.gem.wiki/Skarv_Oil_and_Gas_Field_%28Norway%29"/>
    <x v="1"/>
    <x v="3"/>
    <m/>
    <s v="remaining reserves"/>
    <n v="0"/>
    <s v="million Sm³"/>
    <x v="4"/>
    <n v="0"/>
    <s v="million bbl"/>
  </r>
  <r>
    <s v="OG0004539"/>
    <x v="705"/>
    <x v="8"/>
    <s v="https://www.gem.wiki/Skarv_Oil_and_Gas_Field_%28Norway%29"/>
    <x v="1"/>
    <x v="1"/>
    <m/>
    <s v="original recoverable reserves"/>
    <n v="70.599999999999994"/>
    <s v="billion Sm³"/>
    <x v="4"/>
    <n v="70600"/>
    <s v="million m³"/>
  </r>
  <r>
    <s v="OG0004539"/>
    <x v="705"/>
    <x v="8"/>
    <s v="https://www.gem.wiki/Skarv_Oil_and_Gas_Field_%28Norway%29"/>
    <x v="1"/>
    <x v="1"/>
    <m/>
    <s v="remaining reserves"/>
    <n v="41.82"/>
    <s v="billion Sm³"/>
    <x v="4"/>
    <n v="41820"/>
    <s v="million m³"/>
  </r>
  <r>
    <s v="OG0004539"/>
    <x v="705"/>
    <x v="8"/>
    <s v="https://www.gem.wiki/Skarv_Oil_and_Gas_Field_%28Norway%29"/>
    <x v="1"/>
    <x v="7"/>
    <m/>
    <s v="original recoverable reserves"/>
    <n v="7.99"/>
    <s v="million tonnes"/>
    <x v="4"/>
    <n v="92.683999999999997"/>
    <s v="million bbl"/>
  </r>
  <r>
    <s v="OG0004539"/>
    <x v="705"/>
    <x v="8"/>
    <s v="https://www.gem.wiki/Skarv_Oil_and_Gas_Field_%28Norway%29"/>
    <x v="1"/>
    <x v="7"/>
    <m/>
    <s v="remaining reserves"/>
    <n v="4.67"/>
    <s v="million tonnes"/>
    <x v="4"/>
    <n v="54.171999999999997"/>
    <s v="million bbl"/>
  </r>
  <r>
    <s v="OG0004539"/>
    <x v="705"/>
    <x v="8"/>
    <s v="https://www.gem.wiki/Skarv_Oil_and_Gas_Field_%28Norway%29"/>
    <x v="1"/>
    <x v="0"/>
    <m/>
    <s v="original recoverable reserves"/>
    <n v="25.23"/>
    <s v="million Sm³"/>
    <x v="4"/>
    <n v="158.691654"/>
    <s v="million bbl"/>
  </r>
  <r>
    <s v="OG0004539"/>
    <x v="705"/>
    <x v="8"/>
    <s v="https://www.gem.wiki/Skarv_Oil_and_Gas_Field_%28Norway%29"/>
    <x v="1"/>
    <x v="0"/>
    <m/>
    <s v="remaining reserves"/>
    <n v="8.84"/>
    <s v="million Sm³"/>
    <x v="4"/>
    <n v="55.601832000000002"/>
    <s v="million bbl"/>
  </r>
  <r>
    <s v="OG0004539"/>
    <x v="705"/>
    <x v="8"/>
    <s v="https://www.gem.wiki/Skarv_Oil_and_Gas_Field_%28Norway%29"/>
    <x v="3"/>
    <x v="1"/>
    <s v="YES"/>
    <m/>
    <n v="4.5097180000000003"/>
    <s v="billion Sm³/y"/>
    <x v="3"/>
    <n v="4509.7179999999998"/>
    <s v="million m³/y"/>
  </r>
  <r>
    <s v="OG0004539"/>
    <x v="705"/>
    <x v="8"/>
    <s v="https://www.gem.wiki/Skarv_Oil_and_Gas_Field_%28Norway%29"/>
    <x v="3"/>
    <x v="1"/>
    <s v="YES"/>
    <m/>
    <n v="6.1627869999999998"/>
    <s v="billion Sm³/y"/>
    <x v="9"/>
    <n v="6162.7870000000003"/>
    <s v="million m³/y"/>
  </r>
  <r>
    <s v="OG0004539"/>
    <x v="705"/>
    <x v="8"/>
    <s v="https://www.gem.wiki/Skarv_Oil_and_Gas_Field_%28Norway%29"/>
    <x v="0"/>
    <x v="1"/>
    <m/>
    <m/>
    <n v="33.603653999999999"/>
    <s v="billion Sm³"/>
    <x v="3"/>
    <n v="33603.654000000002"/>
    <s v="million m³"/>
  </r>
  <r>
    <s v="OG0004539"/>
    <x v="705"/>
    <x v="8"/>
    <s v="https://www.gem.wiki/Skarv_Oil_and_Gas_Field_%28Norway%29"/>
    <x v="0"/>
    <x v="1"/>
    <m/>
    <m/>
    <n v="39.766441"/>
    <s v="billion Sm³"/>
    <x v="9"/>
    <n v="39766.440999999999"/>
    <s v="million m³"/>
  </r>
  <r>
    <s v="OG0004539"/>
    <x v="705"/>
    <x v="8"/>
    <s v="https://www.gem.wiki/Skarv_Oil_and_Gas_Field_%28Norway%29"/>
    <x v="3"/>
    <x v="0"/>
    <m/>
    <m/>
    <n v="1.893049"/>
    <s v="million Sm³/y"/>
    <x v="3"/>
    <n v="11.906899599999999"/>
    <s v="million bbl/y"/>
  </r>
  <r>
    <s v="OG0004539"/>
    <x v="705"/>
    <x v="8"/>
    <s v="https://www.gem.wiki/Skarv_Oil_and_Gas_Field_%28Norway%29"/>
    <x v="3"/>
    <x v="0"/>
    <m/>
    <m/>
    <n v="1.456577"/>
    <s v="million Sm³/y"/>
    <x v="9"/>
    <n v="9.1615780149999999"/>
    <s v="million bbl/y"/>
  </r>
  <r>
    <s v="OG0004539"/>
    <x v="705"/>
    <x v="8"/>
    <s v="https://www.gem.wiki/Skarv_Oil_and_Gas_Field_%28Norway%29"/>
    <x v="0"/>
    <x v="0"/>
    <m/>
    <m/>
    <n v="18.720279000000001"/>
    <s v="million Sm³"/>
    <x v="3"/>
    <n v="117.7468109"/>
    <s v="million bbl"/>
  </r>
  <r>
    <s v="OG0004539"/>
    <x v="705"/>
    <x v="8"/>
    <s v="https://www.gem.wiki/Skarv_Oil_and_Gas_Field_%28Norway%29"/>
    <x v="0"/>
    <x v="0"/>
    <m/>
    <m/>
    <n v="20.176856000000001"/>
    <s v="million Sm³"/>
    <x v="9"/>
    <n v="126.90838890000001"/>
    <s v="million bbl"/>
  </r>
  <r>
    <s v="OG0004539"/>
    <x v="705"/>
    <x v="8"/>
    <s v="https://www.gem.wiki/Skarv_Oil_and_Gas_Field_%28Norway%29"/>
    <x v="3"/>
    <x v="7"/>
    <m/>
    <m/>
    <n v="0.899918"/>
    <s v="million Sm³/y"/>
    <x v="3"/>
    <n v="5.660304236"/>
    <s v="million bbl/y"/>
  </r>
  <r>
    <s v="OG0004539"/>
    <x v="705"/>
    <x v="8"/>
    <s v="https://www.gem.wiki/Skarv_Oil_and_Gas_Field_%28Norway%29"/>
    <x v="3"/>
    <x v="7"/>
    <m/>
    <m/>
    <n v="0.831932"/>
    <s v="million Sm³/y"/>
    <x v="9"/>
    <n v="5.2326858940000003"/>
    <s v="million bbl/y"/>
  </r>
  <r>
    <s v="OG0004539"/>
    <x v="705"/>
    <x v="8"/>
    <s v="https://www.gem.wiki/Skarv_Oil_and_Gas_Field_%28Norway%29"/>
    <x v="0"/>
    <x v="7"/>
    <m/>
    <m/>
    <n v="7.3588360000000002"/>
    <s v="million Sm³"/>
    <x v="3"/>
    <n v="46.28560667"/>
    <s v="million bbl"/>
  </r>
  <r>
    <s v="OG0004539"/>
    <x v="705"/>
    <x v="8"/>
    <s v="https://www.gem.wiki/Skarv_Oil_and_Gas_Field_%28Norway%29"/>
    <x v="0"/>
    <x v="7"/>
    <m/>
    <m/>
    <n v="8.1907680000000003"/>
    <s v="million Sm³"/>
    <x v="9"/>
    <n v="51.51829257"/>
    <s v="million bbl"/>
  </r>
  <r>
    <s v="OG0004539"/>
    <x v="705"/>
    <x v="8"/>
    <s v="https://www.gem.wiki/Skarv_Oil_and_Gas_Field_%28Norway%29"/>
    <x v="3"/>
    <x v="3"/>
    <m/>
    <m/>
    <n v="0"/>
    <s v="million Sm³/y"/>
    <x v="3"/>
    <n v="0"/>
    <s v="million bbl/y"/>
  </r>
  <r>
    <s v="OG0004539"/>
    <x v="705"/>
    <x v="8"/>
    <s v="https://www.gem.wiki/Skarv_Oil_and_Gas_Field_%28Norway%29"/>
    <x v="3"/>
    <x v="3"/>
    <m/>
    <m/>
    <n v="0"/>
    <s v="million Sm³/y"/>
    <x v="9"/>
    <n v="0"/>
    <s v="million bbl/y"/>
  </r>
  <r>
    <s v="OG0004539"/>
    <x v="705"/>
    <x v="8"/>
    <s v="https://www.gem.wiki/Skarv_Oil_and_Gas_Field_%28Norway%29"/>
    <x v="0"/>
    <x v="3"/>
    <m/>
    <m/>
    <n v="0"/>
    <s v="million Sm³"/>
    <x v="3"/>
    <n v="0"/>
    <s v="million bbl"/>
  </r>
  <r>
    <s v="OG0004539"/>
    <x v="705"/>
    <x v="8"/>
    <s v="https://www.gem.wiki/Skarv_Oil_and_Gas_Field_%28Norway%29"/>
    <x v="0"/>
    <x v="3"/>
    <m/>
    <m/>
    <n v="0"/>
    <s v="million Sm³"/>
    <x v="9"/>
    <n v="0"/>
    <s v="million bbl"/>
  </r>
  <r>
    <s v="OG0004539"/>
    <x v="705"/>
    <x v="8"/>
    <s v="https://www.gem.wiki/Skarv_Oil_and_Gas_Field_%28Norway%29"/>
    <x v="1"/>
    <x v="0"/>
    <m/>
    <s v="original recoverable reserves"/>
    <n v="24"/>
    <s v="million Sm³"/>
    <x v="9"/>
    <n v="150.95519999999999"/>
    <s v="million bbl"/>
  </r>
  <r>
    <s v="OG0004539"/>
    <x v="705"/>
    <x v="8"/>
    <s v="https://www.gem.wiki/Skarv_Oil_and_Gas_Field_%28Norway%29"/>
    <x v="1"/>
    <x v="1"/>
    <m/>
    <s v="original recoverable reserves"/>
    <n v="69.900000000000006"/>
    <s v="billion Sm³"/>
    <x v="9"/>
    <n v="69900"/>
    <s v="million m³"/>
  </r>
  <r>
    <s v="OG0004539"/>
    <x v="705"/>
    <x v="8"/>
    <s v="https://www.gem.wiki/Skarv_Oil_and_Gas_Field_%28Norway%29"/>
    <x v="1"/>
    <x v="7"/>
    <m/>
    <s v="original recoverable reserves"/>
    <n v="7.88"/>
    <s v="million Sm³"/>
    <x v="9"/>
    <n v="49.563623999999997"/>
    <s v="million bbl"/>
  </r>
  <r>
    <s v="OG0004539"/>
    <x v="705"/>
    <x v="8"/>
    <s v="https://www.gem.wiki/Skarv_Oil_and_Gas_Field_%28Norway%29"/>
    <x v="1"/>
    <x v="3"/>
    <m/>
    <s v="original recoverable reserves"/>
    <n v="0"/>
    <s v="million Sm³"/>
    <x v="9"/>
    <n v="0"/>
    <s v="million bbl"/>
  </r>
  <r>
    <s v="OG0004539"/>
    <x v="705"/>
    <x v="8"/>
    <s v="https://www.gem.wiki/Skarv_Oil_and_Gas_Field_%28Norway%29"/>
    <x v="1"/>
    <x v="1"/>
    <m/>
    <s v="remaining reserves"/>
    <n v="31.09"/>
    <s v="billion Sm³"/>
    <x v="9"/>
    <n v="31090"/>
    <s v="million m³"/>
  </r>
  <r>
    <s v="OG0004539"/>
    <x v="705"/>
    <x v="8"/>
    <s v="https://www.gem.wiki/Skarv_Oil_and_Gas_Field_%28Norway%29"/>
    <x v="1"/>
    <x v="0"/>
    <m/>
    <s v="remaining reserves"/>
    <n v="4.58"/>
    <s v="million Sm³"/>
    <x v="9"/>
    <n v="28.807283999999999"/>
    <s v="million bbl"/>
  </r>
  <r>
    <s v="OG0004539"/>
    <x v="705"/>
    <x v="8"/>
    <s v="https://www.gem.wiki/Skarv_Oil_and_Gas_Field_%28Norway%29"/>
    <x v="1"/>
    <x v="7"/>
    <m/>
    <s v="remaining reserves"/>
    <n v="3.48"/>
    <s v="million Sm³"/>
    <x v="9"/>
    <n v="21.888504000000001"/>
    <s v="million bbl"/>
  </r>
  <r>
    <s v="OG0004539"/>
    <x v="705"/>
    <x v="8"/>
    <s v="https://www.gem.wiki/Skarv_Oil_and_Gas_Field_%28Norway%29"/>
    <x v="1"/>
    <x v="3"/>
    <m/>
    <s v="remaining reserves"/>
    <n v="0"/>
    <s v="million Sm³"/>
    <x v="9"/>
    <n v="0"/>
    <s v="million bbl"/>
  </r>
  <r>
    <s v="OG0004541"/>
    <x v="706"/>
    <x v="8"/>
    <s v="https://www.gem.wiki/Eldfisk_Oil_and_Gas_Field_%28Norway%29"/>
    <x v="0"/>
    <x v="3"/>
    <m/>
    <m/>
    <n v="0"/>
    <s v="million Sm³"/>
    <x v="4"/>
    <n v="0"/>
    <s v="million bbl"/>
  </r>
  <r>
    <s v="OG0004541"/>
    <x v="706"/>
    <x v="8"/>
    <s v="https://www.gem.wiki/Eldfisk_Oil_and_Gas_Field_%28Norway%29"/>
    <x v="0"/>
    <x v="1"/>
    <m/>
    <m/>
    <n v="41.702509999999997"/>
    <s v="billion Sm³"/>
    <x v="4"/>
    <n v="41702.51"/>
    <s v="million m³"/>
  </r>
  <r>
    <s v="OG0004541"/>
    <x v="706"/>
    <x v="8"/>
    <s v="https://www.gem.wiki/Eldfisk_Oil_and_Gas_Field_%28Norway%29"/>
    <x v="0"/>
    <x v="7"/>
    <m/>
    <m/>
    <n v="8.5672750000000004"/>
    <s v="million Sm³"/>
    <x v="4"/>
    <n v="53.886446300000003"/>
    <s v="million bbl"/>
  </r>
  <r>
    <s v="OG0004541"/>
    <x v="706"/>
    <x v="8"/>
    <s v="https://www.gem.wiki/Eldfisk_Oil_and_Gas_Field_%28Norway%29"/>
    <x v="0"/>
    <x v="0"/>
    <m/>
    <m/>
    <n v="119.024421"/>
    <s v="million Sm³"/>
    <x v="4"/>
    <n v="748.63980319999996"/>
    <s v="million bbl"/>
  </r>
  <r>
    <s v="OG0004541"/>
    <x v="706"/>
    <x v="8"/>
    <s v="https://www.gem.wiki/Eldfisk_Oil_and_Gas_Field_%28Norway%29"/>
    <x v="3"/>
    <x v="3"/>
    <m/>
    <m/>
    <n v="0"/>
    <s v="million Sm³/y"/>
    <x v="4"/>
    <n v="0"/>
    <s v="million bbl/y"/>
  </r>
  <r>
    <s v="OG0004541"/>
    <x v="706"/>
    <x v="8"/>
    <s v="https://www.gem.wiki/Eldfisk_Oil_and_Gas_Field_%28Norway%29"/>
    <x v="3"/>
    <x v="1"/>
    <s v="YES"/>
    <m/>
    <n v="0.24751400000000001"/>
    <s v="billion Sm³/y"/>
    <x v="4"/>
    <n v="247.51400000000001"/>
    <s v="million m³/y"/>
  </r>
  <r>
    <s v="OG0004541"/>
    <x v="706"/>
    <x v="8"/>
    <s v="https://www.gem.wiki/Eldfisk_Oil_and_Gas_Field_%28Norway%29"/>
    <x v="3"/>
    <x v="7"/>
    <m/>
    <m/>
    <n v="7.8034999999999993E-2"/>
    <s v="million Sm³/y"/>
    <x v="4"/>
    <n v="0.490824543"/>
    <s v="million bbl/y"/>
  </r>
  <r>
    <s v="OG0004541"/>
    <x v="706"/>
    <x v="8"/>
    <s v="https://www.gem.wiki/Eldfisk_Oil_and_Gas_Field_%28Norway%29"/>
    <x v="3"/>
    <x v="0"/>
    <m/>
    <m/>
    <n v="2.4844330000000001"/>
    <s v="million Sm³/y"/>
    <x v="4"/>
    <n v="15.626586680000001"/>
    <s v="million bbl/y"/>
  </r>
  <r>
    <s v="OG0004541"/>
    <x v="706"/>
    <x v="8"/>
    <s v="https://www.gem.wiki/Eldfisk_Oil_and_Gas_Field_%28Norway%29"/>
    <x v="1"/>
    <x v="3"/>
    <m/>
    <s v="original recoverable reserves"/>
    <n v="0"/>
    <s v="million Sm³"/>
    <x v="4"/>
    <n v="0"/>
    <s v="million bbl"/>
  </r>
  <r>
    <s v="OG0004541"/>
    <x v="706"/>
    <x v="8"/>
    <s v="https://www.gem.wiki/Eldfisk_Oil_and_Gas_Field_%28Norway%29"/>
    <x v="1"/>
    <x v="3"/>
    <m/>
    <s v="remaining reserves"/>
    <n v="0"/>
    <s v="million Sm³"/>
    <x v="4"/>
    <n v="0"/>
    <s v="million bbl"/>
  </r>
  <r>
    <s v="OG0004541"/>
    <x v="706"/>
    <x v="8"/>
    <s v="https://www.gem.wiki/Eldfisk_Oil_and_Gas_Field_%28Norway%29"/>
    <x v="1"/>
    <x v="1"/>
    <m/>
    <s v="original recoverable reserves"/>
    <n v="44.11"/>
    <s v="billion Sm³"/>
    <x v="4"/>
    <n v="44110"/>
    <s v="million m³"/>
  </r>
  <r>
    <s v="OG0004541"/>
    <x v="706"/>
    <x v="8"/>
    <s v="https://www.gem.wiki/Eldfisk_Oil_and_Gas_Field_%28Norway%29"/>
    <x v="1"/>
    <x v="1"/>
    <m/>
    <s v="remaining reserves"/>
    <n v="2.31"/>
    <s v="billion Sm³"/>
    <x v="4"/>
    <n v="2310"/>
    <s v="million m³"/>
  </r>
  <r>
    <s v="OG0004541"/>
    <x v="706"/>
    <x v="8"/>
    <s v="https://www.gem.wiki/Eldfisk_Oil_and_Gas_Field_%28Norway%29"/>
    <x v="1"/>
    <x v="7"/>
    <m/>
    <s v="original recoverable reserves"/>
    <n v="5.07"/>
    <s v="million tonnes"/>
    <x v="4"/>
    <n v="58.811999999999998"/>
    <s v="million bbl"/>
  </r>
  <r>
    <s v="OG0004541"/>
    <x v="706"/>
    <x v="8"/>
    <s v="https://www.gem.wiki/Eldfisk_Oil_and_Gas_Field_%28Norway%29"/>
    <x v="1"/>
    <x v="7"/>
    <m/>
    <s v="remaining reserves"/>
    <n v="0.54"/>
    <s v="million tonnes"/>
    <x v="4"/>
    <n v="6.2640000000000002"/>
    <s v="million bbl"/>
  </r>
  <r>
    <s v="OG0004541"/>
    <x v="706"/>
    <x v="8"/>
    <s v="https://www.gem.wiki/Eldfisk_Oil_and_Gas_Field_%28Norway%29"/>
    <x v="1"/>
    <x v="0"/>
    <m/>
    <s v="original recoverable reserves"/>
    <n v="141.31"/>
    <s v="million Sm³"/>
    <x v="4"/>
    <n v="888.81163800000002"/>
    <s v="million bbl"/>
  </r>
  <r>
    <s v="OG0004541"/>
    <x v="706"/>
    <x v="8"/>
    <s v="https://www.gem.wiki/Eldfisk_Oil_and_Gas_Field_%28Norway%29"/>
    <x v="1"/>
    <x v="0"/>
    <m/>
    <s v="remaining reserves"/>
    <n v="22.12"/>
    <s v="million Sm³"/>
    <x v="4"/>
    <n v="139.13037600000001"/>
    <s v="million bbl"/>
  </r>
  <r>
    <s v="OG0004541"/>
    <x v="706"/>
    <x v="8"/>
    <s v="https://www.gem.wiki/Eldfisk_Oil_and_Gas_Field_%28Norway%29"/>
    <x v="3"/>
    <x v="1"/>
    <s v="YES"/>
    <m/>
    <n v="0.30217500000000003"/>
    <s v="billion Sm³/y"/>
    <x v="3"/>
    <n v="302.17500000000001"/>
    <s v="million m³/y"/>
  </r>
  <r>
    <s v="OG0004541"/>
    <x v="706"/>
    <x v="8"/>
    <s v="https://www.gem.wiki/Eldfisk_Oil_and_Gas_Field_%28Norway%29"/>
    <x v="3"/>
    <x v="1"/>
    <s v="YES"/>
    <m/>
    <n v="0.22223300000000001"/>
    <s v="billion Sm³/y"/>
    <x v="9"/>
    <n v="222.233"/>
    <s v="million m³/y"/>
  </r>
  <r>
    <s v="OG0004541"/>
    <x v="706"/>
    <x v="8"/>
    <s v="https://www.gem.wiki/Eldfisk_Oil_and_Gas_Field_%28Norway%29"/>
    <x v="0"/>
    <x v="1"/>
    <m/>
    <m/>
    <n v="42.004311999999999"/>
    <s v="billion Sm³"/>
    <x v="3"/>
    <n v="42004.311999999998"/>
    <s v="million m³"/>
  </r>
  <r>
    <s v="OG0004541"/>
    <x v="706"/>
    <x v="8"/>
    <s v="https://www.gem.wiki/Eldfisk_Oil_and_Gas_Field_%28Norway%29"/>
    <x v="0"/>
    <x v="1"/>
    <m/>
    <m/>
    <n v="42.226545000000002"/>
    <s v="billion Sm³"/>
    <x v="9"/>
    <n v="42226.544999999998"/>
    <s v="million m³"/>
  </r>
  <r>
    <s v="OG0004541"/>
    <x v="706"/>
    <x v="8"/>
    <s v="https://www.gem.wiki/Eldfisk_Oil_and_Gas_Field_%28Norway%29"/>
    <x v="3"/>
    <x v="0"/>
    <m/>
    <m/>
    <n v="2.6043889999999998"/>
    <s v="million Sm³/y"/>
    <x v="3"/>
    <n v="16.381085930000001"/>
    <s v="million bbl/y"/>
  </r>
  <r>
    <s v="OG0004541"/>
    <x v="706"/>
    <x v="8"/>
    <s v="https://www.gem.wiki/Eldfisk_Oil_and_Gas_Field_%28Norway%29"/>
    <x v="3"/>
    <x v="0"/>
    <m/>
    <m/>
    <n v="2.3030910000000002"/>
    <s v="million Sm³/y"/>
    <x v="9"/>
    <n v="14.48598177"/>
    <s v="million bbl/y"/>
  </r>
  <r>
    <s v="OG0004541"/>
    <x v="706"/>
    <x v="8"/>
    <s v="https://www.gem.wiki/Eldfisk_Oil_and_Gas_Field_%28Norway%29"/>
    <x v="0"/>
    <x v="0"/>
    <m/>
    <m/>
    <n v="121.62810899999999"/>
    <s v="million Sm³"/>
    <x v="3"/>
    <n v="765.01648"/>
    <s v="million bbl"/>
  </r>
  <r>
    <s v="OG0004541"/>
    <x v="706"/>
    <x v="8"/>
    <s v="https://www.gem.wiki/Eldfisk_Oil_and_Gas_Field_%28Norway%29"/>
    <x v="0"/>
    <x v="0"/>
    <m/>
    <m/>
    <n v="123.9312"/>
    <s v="million Sm³"/>
    <x v="9"/>
    <n v="779.50246179999999"/>
    <s v="million bbl"/>
  </r>
  <r>
    <s v="OG0004541"/>
    <x v="706"/>
    <x v="8"/>
    <s v="https://www.gem.wiki/Eldfisk_Oil_and_Gas_Field_%28Norway%29"/>
    <x v="3"/>
    <x v="7"/>
    <m/>
    <m/>
    <n v="8.2843E-2"/>
    <s v="million Sm³/y"/>
    <x v="3"/>
    <n v="0.52106590139999998"/>
    <s v="million bbl/y"/>
  </r>
  <r>
    <s v="OG0004541"/>
    <x v="706"/>
    <x v="8"/>
    <s v="https://www.gem.wiki/Eldfisk_Oil_and_Gas_Field_%28Norway%29"/>
    <x v="3"/>
    <x v="7"/>
    <m/>
    <m/>
    <n v="6.4581E-2"/>
    <s v="million Sm³/y"/>
    <x v="9"/>
    <n v="0.40620157379999999"/>
    <s v="million bbl/y"/>
  </r>
  <r>
    <s v="OG0004541"/>
    <x v="706"/>
    <x v="8"/>
    <s v="https://www.gem.wiki/Eldfisk_Oil_and_Gas_Field_%28Norway%29"/>
    <x v="0"/>
    <x v="7"/>
    <m/>
    <m/>
    <n v="8.6500090000000007"/>
    <s v="million Sm³"/>
    <x v="3"/>
    <n v="54.406826610000003"/>
    <s v="million bbl"/>
  </r>
  <r>
    <s v="OG0004541"/>
    <x v="706"/>
    <x v="8"/>
    <s v="https://www.gem.wiki/Eldfisk_Oil_and_Gas_Field_%28Norway%29"/>
    <x v="0"/>
    <x v="7"/>
    <m/>
    <m/>
    <n v="8.7145899999999994"/>
    <s v="million Sm³"/>
    <x v="9"/>
    <n v="54.813028180000003"/>
    <s v="million bbl"/>
  </r>
  <r>
    <s v="OG0004541"/>
    <x v="706"/>
    <x v="8"/>
    <s v="https://www.gem.wiki/Eldfisk_Oil_and_Gas_Field_%28Norway%29"/>
    <x v="3"/>
    <x v="3"/>
    <m/>
    <m/>
    <n v="0"/>
    <s v="million Sm³/y"/>
    <x v="3"/>
    <n v="0"/>
    <s v="million bbl/y"/>
  </r>
  <r>
    <s v="OG0004541"/>
    <x v="706"/>
    <x v="8"/>
    <s v="https://www.gem.wiki/Eldfisk_Oil_and_Gas_Field_%28Norway%29"/>
    <x v="3"/>
    <x v="3"/>
    <m/>
    <m/>
    <n v="0"/>
    <s v="million Sm³/y"/>
    <x v="9"/>
    <n v="0"/>
    <s v="million bbl/y"/>
  </r>
  <r>
    <s v="OG0004541"/>
    <x v="706"/>
    <x v="8"/>
    <s v="https://www.gem.wiki/Eldfisk_Oil_and_Gas_Field_%28Norway%29"/>
    <x v="0"/>
    <x v="3"/>
    <m/>
    <m/>
    <n v="0"/>
    <s v="million Sm³"/>
    <x v="3"/>
    <n v="0"/>
    <s v="million bbl"/>
  </r>
  <r>
    <s v="OG0004541"/>
    <x v="706"/>
    <x v="8"/>
    <s v="https://www.gem.wiki/Eldfisk_Oil_and_Gas_Field_%28Norway%29"/>
    <x v="0"/>
    <x v="3"/>
    <m/>
    <m/>
    <n v="0"/>
    <s v="million Sm³"/>
    <x v="9"/>
    <n v="0"/>
    <s v="million bbl"/>
  </r>
  <r>
    <s v="OG0004541"/>
    <x v="706"/>
    <x v="8"/>
    <s v="https://www.gem.wiki/Eldfisk_Oil_and_Gas_Field_%28Norway%29"/>
    <x v="1"/>
    <x v="0"/>
    <m/>
    <s v="original recoverable reserves"/>
    <n v="152.18"/>
    <s v="million Sm³"/>
    <x v="9"/>
    <n v="957.18176400000004"/>
    <s v="million bbl"/>
  </r>
  <r>
    <s v="OG0004541"/>
    <x v="706"/>
    <x v="8"/>
    <s v="https://www.gem.wiki/Eldfisk_Oil_and_Gas_Field_%28Norway%29"/>
    <x v="1"/>
    <x v="1"/>
    <m/>
    <s v="original recoverable reserves"/>
    <n v="46.51"/>
    <s v="billion Sm³"/>
    <x v="9"/>
    <n v="46510"/>
    <s v="million m³"/>
  </r>
  <r>
    <s v="OG0004541"/>
    <x v="706"/>
    <x v="8"/>
    <s v="https://www.gem.wiki/Eldfisk_Oil_and_Gas_Field_%28Norway%29"/>
    <x v="1"/>
    <x v="7"/>
    <m/>
    <s v="original recoverable reserves"/>
    <n v="5.55"/>
    <s v="million Sm³"/>
    <x v="9"/>
    <n v="34.908389999999997"/>
    <s v="million bbl"/>
  </r>
  <r>
    <s v="OG0004541"/>
    <x v="706"/>
    <x v="8"/>
    <s v="https://www.gem.wiki/Eldfisk_Oil_and_Gas_Field_%28Norway%29"/>
    <x v="1"/>
    <x v="3"/>
    <m/>
    <s v="original recoverable reserves"/>
    <n v="0"/>
    <s v="million Sm³"/>
    <x v="9"/>
    <n v="0"/>
    <s v="million bbl"/>
  </r>
  <r>
    <s v="OG0004541"/>
    <x v="706"/>
    <x v="8"/>
    <s v="https://www.gem.wiki/Eldfisk_Oil_and_Gas_Field_%28Norway%29"/>
    <x v="1"/>
    <x v="1"/>
    <m/>
    <s v="remaining reserves"/>
    <n v="4.1100000000000003"/>
    <s v="billion Sm³"/>
    <x v="9"/>
    <n v="4110"/>
    <s v="million m³"/>
  </r>
  <r>
    <s v="OG0004541"/>
    <x v="706"/>
    <x v="8"/>
    <s v="https://www.gem.wiki/Eldfisk_Oil_and_Gas_Field_%28Norway%29"/>
    <x v="1"/>
    <x v="0"/>
    <m/>
    <s v="remaining reserves"/>
    <n v="27.9"/>
    <s v="million Sm³"/>
    <x v="9"/>
    <n v="175.48542"/>
    <s v="million bbl"/>
  </r>
  <r>
    <s v="OG0004541"/>
    <x v="706"/>
    <x v="8"/>
    <s v="https://www.gem.wiki/Eldfisk_Oil_and_Gas_Field_%28Norway%29"/>
    <x v="1"/>
    <x v="7"/>
    <m/>
    <s v="remaining reserves"/>
    <n v="0.9"/>
    <s v="million Sm³"/>
    <x v="9"/>
    <n v="5.6608200000000002"/>
    <s v="million bbl"/>
  </r>
  <r>
    <s v="OG0004541"/>
    <x v="706"/>
    <x v="8"/>
    <s v="https://www.gem.wiki/Eldfisk_Oil_and_Gas_Field_%28Norway%29"/>
    <x v="1"/>
    <x v="3"/>
    <m/>
    <s v="remaining reserves"/>
    <n v="0"/>
    <s v="million Sm³"/>
    <x v="9"/>
    <n v="0"/>
    <s v="million bbl"/>
  </r>
  <r>
    <s v="OG0004542"/>
    <x v="707"/>
    <x v="8"/>
    <s v="https://www.gem.wiki/Trestakk_Oil_and_Gas_Field_%28Norway%29"/>
    <x v="0"/>
    <x v="3"/>
    <m/>
    <m/>
    <n v="0"/>
    <s v="million Sm³"/>
    <x v="4"/>
    <n v="0"/>
    <s v="million bbl"/>
  </r>
  <r>
    <s v="OG0004542"/>
    <x v="707"/>
    <x v="8"/>
    <s v="https://www.gem.wiki/Trestakk_Oil_and_Gas_Field_%28Norway%29"/>
    <x v="0"/>
    <x v="1"/>
    <m/>
    <m/>
    <n v="0"/>
    <s v="billion Sm³"/>
    <x v="4"/>
    <n v="0"/>
    <s v="million m³"/>
  </r>
  <r>
    <s v="OG0004542"/>
    <x v="707"/>
    <x v="8"/>
    <s v="https://www.gem.wiki/Trestakk_Oil_and_Gas_Field_%28Norway%29"/>
    <x v="0"/>
    <x v="7"/>
    <m/>
    <m/>
    <n v="0"/>
    <s v="million Sm³"/>
    <x v="4"/>
    <n v="0"/>
    <s v="million bbl"/>
  </r>
  <r>
    <s v="OG0004542"/>
    <x v="707"/>
    <x v="8"/>
    <s v="https://www.gem.wiki/Trestakk_Oil_and_Gas_Field_%28Norway%29"/>
    <x v="0"/>
    <x v="0"/>
    <m/>
    <m/>
    <n v="1.5199400000000001"/>
    <s v="million Sm³"/>
    <x v="4"/>
    <n v="9.5601186120000001"/>
    <s v="million bbl"/>
  </r>
  <r>
    <s v="OG0004542"/>
    <x v="707"/>
    <x v="8"/>
    <s v="https://www.gem.wiki/Trestakk_Oil_and_Gas_Field_%28Norway%29"/>
    <x v="3"/>
    <x v="3"/>
    <m/>
    <m/>
    <n v="0"/>
    <s v="million Sm³/y"/>
    <x v="4"/>
    <n v="0"/>
    <s v="million bbl/y"/>
  </r>
  <r>
    <s v="OG0004542"/>
    <x v="707"/>
    <x v="8"/>
    <s v="https://www.gem.wiki/Trestakk_Oil_and_Gas_Field_%28Norway%29"/>
    <x v="3"/>
    <x v="1"/>
    <s v="YES"/>
    <m/>
    <n v="0"/>
    <s v="billion Sm³/y"/>
    <x v="4"/>
    <n v="0"/>
    <s v="million m³/y"/>
  </r>
  <r>
    <s v="OG0004542"/>
    <x v="707"/>
    <x v="8"/>
    <s v="https://www.gem.wiki/Trestakk_Oil_and_Gas_Field_%28Norway%29"/>
    <x v="3"/>
    <x v="7"/>
    <m/>
    <m/>
    <n v="0"/>
    <s v="million Sm³/y"/>
    <x v="4"/>
    <n v="0"/>
    <s v="million bbl/y"/>
  </r>
  <r>
    <s v="OG0004542"/>
    <x v="707"/>
    <x v="8"/>
    <s v="https://www.gem.wiki/Trestakk_Oil_and_Gas_Field_%28Norway%29"/>
    <x v="3"/>
    <x v="0"/>
    <m/>
    <m/>
    <n v="0.99969799999999998"/>
    <s v="million Sm³/y"/>
    <x v="4"/>
    <n v="6.2879004800000002"/>
    <s v="million bbl/y"/>
  </r>
  <r>
    <s v="OG0004542"/>
    <x v="707"/>
    <x v="8"/>
    <s v="https://www.gem.wiki/Trestakk_Oil_and_Gas_Field_%28Norway%29"/>
    <x v="1"/>
    <x v="3"/>
    <m/>
    <s v="original recoverable reserves"/>
    <n v="0"/>
    <s v="million Sm³"/>
    <x v="4"/>
    <n v="0"/>
    <s v="million bbl"/>
  </r>
  <r>
    <s v="OG0004542"/>
    <x v="707"/>
    <x v="8"/>
    <s v="https://www.gem.wiki/Trestakk_Oil_and_Gas_Field_%28Norway%29"/>
    <x v="1"/>
    <x v="3"/>
    <m/>
    <s v="remaining reserves"/>
    <n v="0"/>
    <s v="million Sm³"/>
    <x v="4"/>
    <n v="0"/>
    <s v="million bbl"/>
  </r>
  <r>
    <s v="OG0004542"/>
    <x v="707"/>
    <x v="8"/>
    <s v="https://www.gem.wiki/Trestakk_Oil_and_Gas_Field_%28Norway%29"/>
    <x v="1"/>
    <x v="1"/>
    <m/>
    <s v="original recoverable reserves"/>
    <n v="1.01"/>
    <s v="billion Sm³"/>
    <x v="4"/>
    <n v="1010"/>
    <s v="million m³"/>
  </r>
  <r>
    <s v="OG0004542"/>
    <x v="707"/>
    <x v="8"/>
    <s v="https://www.gem.wiki/Trestakk_Oil_and_Gas_Field_%28Norway%29"/>
    <x v="1"/>
    <x v="1"/>
    <m/>
    <s v="remaining reserves"/>
    <n v="1.01"/>
    <s v="billion Sm³"/>
    <x v="4"/>
    <n v="1010"/>
    <s v="million m³"/>
  </r>
  <r>
    <s v="OG0004542"/>
    <x v="707"/>
    <x v="8"/>
    <s v="https://www.gem.wiki/Trestakk_Oil_and_Gas_Field_%28Norway%29"/>
    <x v="1"/>
    <x v="7"/>
    <m/>
    <s v="original recoverable reserves"/>
    <n v="0.26"/>
    <s v="million tonnes"/>
    <x v="4"/>
    <n v="3.016"/>
    <s v="million bbl"/>
  </r>
  <r>
    <s v="OG0004542"/>
    <x v="707"/>
    <x v="8"/>
    <s v="https://www.gem.wiki/Trestakk_Oil_and_Gas_Field_%28Norway%29"/>
    <x v="1"/>
    <x v="7"/>
    <m/>
    <s v="remaining reserves"/>
    <n v="0.26"/>
    <s v="million tonnes"/>
    <x v="4"/>
    <n v="3.016"/>
    <s v="million bbl"/>
  </r>
  <r>
    <s v="OG0004542"/>
    <x v="707"/>
    <x v="8"/>
    <s v="https://www.gem.wiki/Trestakk_Oil_and_Gas_Field_%28Norway%29"/>
    <x v="1"/>
    <x v="0"/>
    <m/>
    <s v="original recoverable reserves"/>
    <n v="6.14"/>
    <s v="million Sm³"/>
    <x v="4"/>
    <n v="38.619371999999998"/>
    <s v="million bbl"/>
  </r>
  <r>
    <s v="OG0004542"/>
    <x v="707"/>
    <x v="8"/>
    <s v="https://www.gem.wiki/Trestakk_Oil_and_Gas_Field_%28Norway%29"/>
    <x v="1"/>
    <x v="0"/>
    <m/>
    <s v="remaining reserves"/>
    <n v="4.63"/>
    <s v="million Sm³"/>
    <x v="4"/>
    <n v="29.121773999999998"/>
    <s v="million bbl"/>
  </r>
  <r>
    <s v="OG0004542"/>
    <x v="707"/>
    <x v="8"/>
    <s v="https://www.gem.wiki/Trestakk_Oil_and_Gas_Field_%28Norway%29"/>
    <x v="3"/>
    <x v="1"/>
    <s v="YES"/>
    <m/>
    <n v="0"/>
    <s v="billion Sm³/y"/>
    <x v="3"/>
    <n v="0"/>
    <s v="million m³/y"/>
  </r>
  <r>
    <s v="OG0004542"/>
    <x v="707"/>
    <x v="8"/>
    <s v="https://www.gem.wiki/Trestakk_Oil_and_Gas_Field_%28Norway%29"/>
    <x v="3"/>
    <x v="1"/>
    <s v="YES"/>
    <m/>
    <n v="0"/>
    <s v="billion Sm³/y"/>
    <x v="9"/>
    <n v="0"/>
    <s v="million m³/y"/>
  </r>
  <r>
    <s v="OG0004542"/>
    <x v="707"/>
    <x v="8"/>
    <s v="https://www.gem.wiki/Trestakk_Oil_and_Gas_Field_%28Norway%29"/>
    <x v="0"/>
    <x v="1"/>
    <m/>
    <m/>
    <n v="0"/>
    <s v="billion Sm³"/>
    <x v="3"/>
    <n v="0"/>
    <s v="million m³"/>
  </r>
  <r>
    <s v="OG0004542"/>
    <x v="707"/>
    <x v="8"/>
    <s v="https://www.gem.wiki/Trestakk_Oil_and_Gas_Field_%28Norway%29"/>
    <x v="0"/>
    <x v="1"/>
    <m/>
    <m/>
    <n v="0"/>
    <s v="billion Sm³"/>
    <x v="9"/>
    <n v="0"/>
    <s v="million m³"/>
  </r>
  <r>
    <s v="OG0004542"/>
    <x v="707"/>
    <x v="8"/>
    <s v="https://www.gem.wiki/Trestakk_Oil_and_Gas_Field_%28Norway%29"/>
    <x v="3"/>
    <x v="0"/>
    <m/>
    <m/>
    <n v="1.0235339999999999"/>
    <s v="million Sm³/y"/>
    <x v="3"/>
    <n v="6.4378241530000002"/>
    <s v="million bbl/y"/>
  </r>
  <r>
    <s v="OG0004542"/>
    <x v="707"/>
    <x v="8"/>
    <s v="https://www.gem.wiki/Trestakk_Oil_and_Gas_Field_%28Norway%29"/>
    <x v="3"/>
    <x v="0"/>
    <m/>
    <m/>
    <n v="0.79917099999999996"/>
    <s v="million Sm³/y"/>
    <x v="9"/>
    <n v="5.0266257559999996"/>
    <s v="million bbl/y"/>
  </r>
  <r>
    <s v="OG0004542"/>
    <x v="707"/>
    <x v="8"/>
    <s v="https://www.gem.wiki/Trestakk_Oil_and_Gas_Field_%28Norway%29"/>
    <x v="0"/>
    <x v="0"/>
    <m/>
    <m/>
    <n v="2.5433970000000001"/>
    <s v="million Sm³"/>
    <x v="3"/>
    <n v="15.99745845"/>
    <s v="million bbl"/>
  </r>
  <r>
    <s v="OG0004542"/>
    <x v="707"/>
    <x v="8"/>
    <s v="https://www.gem.wiki/Trestakk_Oil_and_Gas_Field_%28Norway%29"/>
    <x v="0"/>
    <x v="0"/>
    <m/>
    <m/>
    <n v="3.342568"/>
    <s v="million Sm³"/>
    <x v="9"/>
    <n v="21.024084210000002"/>
    <s v="million bbl"/>
  </r>
  <r>
    <s v="OG0004542"/>
    <x v="707"/>
    <x v="8"/>
    <s v="https://www.gem.wiki/Trestakk_Oil_and_Gas_Field_%28Norway%29"/>
    <x v="3"/>
    <x v="7"/>
    <m/>
    <m/>
    <n v="0"/>
    <s v="million Sm³/y"/>
    <x v="3"/>
    <n v="0"/>
    <s v="million bbl/y"/>
  </r>
  <r>
    <s v="OG0004542"/>
    <x v="707"/>
    <x v="8"/>
    <s v="https://www.gem.wiki/Trestakk_Oil_and_Gas_Field_%28Norway%29"/>
    <x v="3"/>
    <x v="7"/>
    <m/>
    <m/>
    <n v="0"/>
    <s v="million Sm³/y"/>
    <x v="9"/>
    <n v="0"/>
    <s v="million bbl/y"/>
  </r>
  <r>
    <s v="OG0004542"/>
    <x v="707"/>
    <x v="8"/>
    <s v="https://www.gem.wiki/Trestakk_Oil_and_Gas_Field_%28Norway%29"/>
    <x v="0"/>
    <x v="7"/>
    <m/>
    <m/>
    <n v="0"/>
    <s v="million Sm³"/>
    <x v="3"/>
    <n v="0"/>
    <s v="million bbl"/>
  </r>
  <r>
    <s v="OG0004542"/>
    <x v="707"/>
    <x v="8"/>
    <s v="https://www.gem.wiki/Trestakk_Oil_and_Gas_Field_%28Norway%29"/>
    <x v="0"/>
    <x v="7"/>
    <m/>
    <m/>
    <n v="0"/>
    <s v="million Sm³"/>
    <x v="9"/>
    <n v="0"/>
    <s v="million bbl"/>
  </r>
  <r>
    <s v="OG0004542"/>
    <x v="707"/>
    <x v="8"/>
    <s v="https://www.gem.wiki/Trestakk_Oil_and_Gas_Field_%28Norway%29"/>
    <x v="3"/>
    <x v="3"/>
    <m/>
    <m/>
    <n v="0"/>
    <s v="million Sm³/y"/>
    <x v="3"/>
    <n v="0"/>
    <s v="million bbl/y"/>
  </r>
  <r>
    <s v="OG0004542"/>
    <x v="707"/>
    <x v="8"/>
    <s v="https://www.gem.wiki/Trestakk_Oil_and_Gas_Field_%28Norway%29"/>
    <x v="3"/>
    <x v="3"/>
    <m/>
    <m/>
    <n v="0"/>
    <s v="million Sm³/y"/>
    <x v="9"/>
    <n v="0"/>
    <s v="million bbl/y"/>
  </r>
  <r>
    <s v="OG0004542"/>
    <x v="707"/>
    <x v="8"/>
    <s v="https://www.gem.wiki/Trestakk_Oil_and_Gas_Field_%28Norway%29"/>
    <x v="0"/>
    <x v="3"/>
    <m/>
    <m/>
    <n v="0"/>
    <s v="million Sm³"/>
    <x v="3"/>
    <n v="0"/>
    <s v="million bbl"/>
  </r>
  <r>
    <s v="OG0004542"/>
    <x v="707"/>
    <x v="8"/>
    <s v="https://www.gem.wiki/Trestakk_Oil_and_Gas_Field_%28Norway%29"/>
    <x v="0"/>
    <x v="3"/>
    <m/>
    <m/>
    <n v="0"/>
    <s v="million Sm³"/>
    <x v="9"/>
    <n v="0"/>
    <s v="million bbl"/>
  </r>
  <r>
    <s v="OG0004542"/>
    <x v="707"/>
    <x v="8"/>
    <s v="https://www.gem.wiki/Trestakk_Oil_and_Gas_Field_%28Norway%29"/>
    <x v="1"/>
    <x v="0"/>
    <m/>
    <s v="original recoverable reserves"/>
    <n v="6.14"/>
    <s v="million Sm³"/>
    <x v="9"/>
    <n v="38.619371999999998"/>
    <s v="million bbl"/>
  </r>
  <r>
    <s v="OG0004542"/>
    <x v="707"/>
    <x v="8"/>
    <s v="https://www.gem.wiki/Trestakk_Oil_and_Gas_Field_%28Norway%29"/>
    <x v="1"/>
    <x v="1"/>
    <m/>
    <s v="original recoverable reserves"/>
    <n v="1.66"/>
    <s v="billion Sm³"/>
    <x v="9"/>
    <n v="1660"/>
    <s v="million m³"/>
  </r>
  <r>
    <s v="OG0004542"/>
    <x v="707"/>
    <x v="8"/>
    <s v="https://www.gem.wiki/Trestakk_Oil_and_Gas_Field_%28Norway%29"/>
    <x v="1"/>
    <x v="7"/>
    <m/>
    <s v="original recoverable reserves"/>
    <n v="0.43"/>
    <s v="million Sm³"/>
    <x v="9"/>
    <n v="2.7046139999999999"/>
    <s v="million bbl"/>
  </r>
  <r>
    <s v="OG0004542"/>
    <x v="707"/>
    <x v="8"/>
    <s v="https://www.gem.wiki/Trestakk_Oil_and_Gas_Field_%28Norway%29"/>
    <x v="1"/>
    <x v="3"/>
    <m/>
    <s v="original recoverable reserves"/>
    <n v="0"/>
    <s v="million Sm³"/>
    <x v="9"/>
    <n v="0"/>
    <s v="million bbl"/>
  </r>
  <r>
    <s v="OG0004542"/>
    <x v="707"/>
    <x v="8"/>
    <s v="https://www.gem.wiki/Trestakk_Oil_and_Gas_Field_%28Norway%29"/>
    <x v="1"/>
    <x v="1"/>
    <m/>
    <s v="remaining reserves"/>
    <n v="1.66"/>
    <s v="billion Sm³"/>
    <x v="9"/>
    <n v="1660"/>
    <s v="million m³"/>
  </r>
  <r>
    <s v="OG0004542"/>
    <x v="707"/>
    <x v="8"/>
    <s v="https://www.gem.wiki/Trestakk_Oil_and_Gas_Field_%28Norway%29"/>
    <x v="1"/>
    <x v="0"/>
    <m/>
    <s v="remaining reserves"/>
    <n v="2.65"/>
    <s v="million Sm³"/>
    <x v="9"/>
    <n v="16.66797"/>
    <s v="million bbl"/>
  </r>
  <r>
    <s v="OG0004542"/>
    <x v="707"/>
    <x v="8"/>
    <s v="https://www.gem.wiki/Trestakk_Oil_and_Gas_Field_%28Norway%29"/>
    <x v="1"/>
    <x v="7"/>
    <m/>
    <s v="remaining reserves"/>
    <n v="0.43"/>
    <s v="million Sm³"/>
    <x v="9"/>
    <n v="2.7046139999999999"/>
    <s v="million bbl"/>
  </r>
  <r>
    <s v="OG0004542"/>
    <x v="707"/>
    <x v="8"/>
    <s v="https://www.gem.wiki/Trestakk_Oil_and_Gas_Field_%28Norway%29"/>
    <x v="1"/>
    <x v="3"/>
    <m/>
    <s v="remaining reserves"/>
    <n v="0"/>
    <s v="million Sm³"/>
    <x v="9"/>
    <n v="0"/>
    <s v="million bbl"/>
  </r>
  <r>
    <s v="OG0004545"/>
    <x v="708"/>
    <x v="8"/>
    <s v="https://www.gem.wiki/Ula_Oil_and_Gas_Field_%28Norway%29"/>
    <x v="0"/>
    <x v="3"/>
    <m/>
    <m/>
    <n v="0"/>
    <s v="million Sm³"/>
    <x v="4"/>
    <n v="0"/>
    <s v="million bbl"/>
  </r>
  <r>
    <s v="OG0004545"/>
    <x v="708"/>
    <x v="8"/>
    <s v="https://www.gem.wiki/Ula_Oil_and_Gas_Field_%28Norway%29"/>
    <x v="0"/>
    <x v="1"/>
    <m/>
    <m/>
    <n v="3.8539810000000001"/>
    <s v="billion Sm³"/>
    <x v="4"/>
    <n v="3853.9810000000002"/>
    <s v="million m³"/>
  </r>
  <r>
    <s v="OG0004545"/>
    <x v="708"/>
    <x v="8"/>
    <s v="https://www.gem.wiki/Ula_Oil_and_Gas_Field_%28Norway%29"/>
    <x v="0"/>
    <x v="7"/>
    <m/>
    <m/>
    <n v="5.4450799999999999"/>
    <s v="million Sm³"/>
    <x v="4"/>
    <n v="34.248464179999999"/>
    <s v="million bbl"/>
  </r>
  <r>
    <s v="OG0004545"/>
    <x v="708"/>
    <x v="8"/>
    <s v="https://www.gem.wiki/Ula_Oil_and_Gas_Field_%28Norway%29"/>
    <x v="0"/>
    <x v="0"/>
    <m/>
    <m/>
    <n v="75.887185000000002"/>
    <s v="million Sm³"/>
    <x v="4"/>
    <n v="477.31521620000001"/>
    <s v="million bbl"/>
  </r>
  <r>
    <s v="OG0004545"/>
    <x v="708"/>
    <x v="8"/>
    <s v="https://www.gem.wiki/Ula_Oil_and_Gas_Field_%28Norway%29"/>
    <x v="3"/>
    <x v="3"/>
    <m/>
    <m/>
    <n v="0"/>
    <s v="million Sm³/y"/>
    <x v="4"/>
    <n v="0"/>
    <s v="million bbl/y"/>
  </r>
  <r>
    <s v="OG0004545"/>
    <x v="708"/>
    <x v="8"/>
    <s v="https://www.gem.wiki/Ula_Oil_and_Gas_Field_%28Norway%29"/>
    <x v="3"/>
    <x v="1"/>
    <s v="YES"/>
    <m/>
    <n v="0"/>
    <s v="billion Sm³/y"/>
    <x v="4"/>
    <n v="0"/>
    <s v="million m³/y"/>
  </r>
  <r>
    <s v="OG0004545"/>
    <x v="708"/>
    <x v="8"/>
    <s v="https://www.gem.wiki/Ula_Oil_and_Gas_Field_%28Norway%29"/>
    <x v="3"/>
    <x v="7"/>
    <m/>
    <m/>
    <n v="3.3151E-2"/>
    <s v="million Sm³/y"/>
    <x v="4"/>
    <n v="0.20851315979999999"/>
    <s v="million bbl/y"/>
  </r>
  <r>
    <s v="OG0004545"/>
    <x v="708"/>
    <x v="8"/>
    <s v="https://www.gem.wiki/Ula_Oil_and_Gas_Field_%28Norway%29"/>
    <x v="3"/>
    <x v="0"/>
    <m/>
    <m/>
    <n v="0.31435200000000002"/>
    <s v="million Sm³/y"/>
    <x v="4"/>
    <n v="1.9772112100000001"/>
    <s v="million bbl/y"/>
  </r>
  <r>
    <s v="OG0004545"/>
    <x v="708"/>
    <x v="8"/>
    <s v="https://www.gem.wiki/Ula_Oil_and_Gas_Field_%28Norway%29"/>
    <x v="1"/>
    <x v="3"/>
    <m/>
    <s v="original recoverable reserves"/>
    <n v="0"/>
    <s v="million Sm³"/>
    <x v="4"/>
    <n v="0"/>
    <s v="million bbl"/>
  </r>
  <r>
    <s v="OG0004545"/>
    <x v="708"/>
    <x v="8"/>
    <s v="https://www.gem.wiki/Ula_Oil_and_Gas_Field_%28Norway%29"/>
    <x v="1"/>
    <x v="3"/>
    <m/>
    <s v="remaining reserves"/>
    <n v="0"/>
    <s v="million Sm³"/>
    <x v="4"/>
    <n v="0"/>
    <s v="million bbl"/>
  </r>
  <r>
    <s v="OG0004545"/>
    <x v="708"/>
    <x v="8"/>
    <s v="https://www.gem.wiki/Ula_Oil_and_Gas_Field_%28Norway%29"/>
    <x v="1"/>
    <x v="1"/>
    <m/>
    <s v="original recoverable reserves"/>
    <n v="3.85"/>
    <s v="billion Sm³"/>
    <x v="4"/>
    <n v="3850"/>
    <s v="million m³"/>
  </r>
  <r>
    <s v="OG0004545"/>
    <x v="708"/>
    <x v="8"/>
    <s v="https://www.gem.wiki/Ula_Oil_and_Gas_Field_%28Norway%29"/>
    <x v="1"/>
    <x v="1"/>
    <m/>
    <s v="remaining reserves"/>
    <n v="0"/>
    <s v="billion Sm³"/>
    <x v="4"/>
    <n v="0"/>
    <s v="million m³"/>
  </r>
  <r>
    <s v="OG0004545"/>
    <x v="708"/>
    <x v="8"/>
    <s v="https://www.gem.wiki/Ula_Oil_and_Gas_Field_%28Norway%29"/>
    <x v="1"/>
    <x v="7"/>
    <m/>
    <s v="original recoverable reserves"/>
    <n v="3.06"/>
    <s v="million tonnes"/>
    <x v="4"/>
    <n v="35.496000000000002"/>
    <s v="million bbl"/>
  </r>
  <r>
    <s v="OG0004545"/>
    <x v="708"/>
    <x v="8"/>
    <s v="https://www.gem.wiki/Ula_Oil_and_Gas_Field_%28Norway%29"/>
    <x v="1"/>
    <x v="7"/>
    <m/>
    <s v="remaining reserves"/>
    <n v="0.08"/>
    <s v="million tonnes"/>
    <x v="4"/>
    <n v="0.92800000000000005"/>
    <s v="million bbl"/>
  </r>
  <r>
    <s v="OG0004545"/>
    <x v="708"/>
    <x v="8"/>
    <s v="https://www.gem.wiki/Ula_Oil_and_Gas_Field_%28Norway%29"/>
    <x v="1"/>
    <x v="0"/>
    <m/>
    <s v="original recoverable reserves"/>
    <n v="81.489999999999995"/>
    <s v="million Sm³"/>
    <x v="4"/>
    <n v="512.55580199999997"/>
    <s v="million bbl"/>
  </r>
  <r>
    <s v="OG0004545"/>
    <x v="708"/>
    <x v="8"/>
    <s v="https://www.gem.wiki/Ula_Oil_and_Gas_Field_%28Norway%29"/>
    <x v="1"/>
    <x v="0"/>
    <m/>
    <s v="remaining reserves"/>
    <n v="5.4"/>
    <s v="million Sm³"/>
    <x v="4"/>
    <n v="33.964919999999999"/>
    <s v="million bbl"/>
  </r>
  <r>
    <s v="OG0004545"/>
    <x v="708"/>
    <x v="8"/>
    <s v="https://www.gem.wiki/Ula_Oil_and_Gas_Field_%28Norway%29"/>
    <x v="3"/>
    <x v="1"/>
    <s v="YES"/>
    <m/>
    <n v="0"/>
    <s v="billion Sm³/y"/>
    <x v="3"/>
    <n v="0"/>
    <s v="million m³/y"/>
  </r>
  <r>
    <s v="OG0004545"/>
    <x v="708"/>
    <x v="8"/>
    <s v="https://www.gem.wiki/Ula_Oil_and_Gas_Field_%28Norway%29"/>
    <x v="3"/>
    <x v="1"/>
    <s v="YES"/>
    <m/>
    <n v="0"/>
    <s v="billion Sm³/y"/>
    <x v="9"/>
    <n v="0"/>
    <s v="million m³/y"/>
  </r>
  <r>
    <s v="OG0004545"/>
    <x v="708"/>
    <x v="8"/>
    <s v="https://www.gem.wiki/Ula_Oil_and_Gas_Field_%28Norway%29"/>
    <x v="0"/>
    <x v="1"/>
    <m/>
    <m/>
    <n v="3.8539810000000001"/>
    <s v="billion Sm³"/>
    <x v="3"/>
    <n v="3853.9810000000002"/>
    <s v="million m³"/>
  </r>
  <r>
    <s v="OG0004545"/>
    <x v="708"/>
    <x v="8"/>
    <s v="https://www.gem.wiki/Ula_Oil_and_Gas_Field_%28Norway%29"/>
    <x v="0"/>
    <x v="1"/>
    <m/>
    <m/>
    <n v="3.8539810000000001"/>
    <s v="billion Sm³"/>
    <x v="9"/>
    <n v="3853.9810000000002"/>
    <s v="million m³"/>
  </r>
  <r>
    <s v="OG0004545"/>
    <x v="708"/>
    <x v="8"/>
    <s v="https://www.gem.wiki/Ula_Oil_and_Gas_Field_%28Norway%29"/>
    <x v="3"/>
    <x v="0"/>
    <m/>
    <m/>
    <n v="0.290906"/>
    <s v="million Sm³/y"/>
    <x v="3"/>
    <n v="1.829740559"/>
    <s v="million bbl/y"/>
  </r>
  <r>
    <s v="OG0004545"/>
    <x v="708"/>
    <x v="8"/>
    <s v="https://www.gem.wiki/Ula_Oil_and_Gas_Field_%28Norway%29"/>
    <x v="3"/>
    <x v="0"/>
    <m/>
    <m/>
    <n v="0.19609199999999999"/>
    <s v="million Sm³/y"/>
    <x v="9"/>
    <n v="1.233379462"/>
    <s v="million bbl/y"/>
  </r>
  <r>
    <s v="OG0004545"/>
    <x v="708"/>
    <x v="8"/>
    <s v="https://www.gem.wiki/Ula_Oil_and_Gas_Field_%28Norway%29"/>
    <x v="0"/>
    <x v="0"/>
    <m/>
    <m/>
    <n v="76.178055999999998"/>
    <s v="million Sm³"/>
    <x v="3"/>
    <n v="479.14473659999999"/>
    <s v="million bbl"/>
  </r>
  <r>
    <s v="OG0004545"/>
    <x v="708"/>
    <x v="8"/>
    <s v="https://www.gem.wiki/Ula_Oil_and_Gas_Field_%28Norway%29"/>
    <x v="0"/>
    <x v="0"/>
    <m/>
    <m/>
    <n v="76.374148000000005"/>
    <s v="million Sm³"/>
    <x v="9"/>
    <n v="480.3781161"/>
    <s v="million bbl"/>
  </r>
  <r>
    <s v="OG0004545"/>
    <x v="708"/>
    <x v="8"/>
    <s v="https://www.gem.wiki/Ula_Oil_and_Gas_Field_%28Norway%29"/>
    <x v="3"/>
    <x v="7"/>
    <m/>
    <m/>
    <n v="2.1728000000000001E-2"/>
    <s v="million Sm³/y"/>
    <x v="3"/>
    <n v="0.13666477439999999"/>
    <s v="million bbl/y"/>
  </r>
  <r>
    <s v="OG0004545"/>
    <x v="708"/>
    <x v="8"/>
    <s v="https://www.gem.wiki/Ula_Oil_and_Gas_Field_%28Norway%29"/>
    <x v="3"/>
    <x v="7"/>
    <m/>
    <m/>
    <n v="1.7375000000000002E-2"/>
    <s v="million Sm³/y"/>
    <x v="9"/>
    <n v="0.109285275"/>
    <s v="million bbl/y"/>
  </r>
  <r>
    <s v="OG0004545"/>
    <x v="708"/>
    <x v="8"/>
    <s v="https://www.gem.wiki/Ula_Oil_and_Gas_Field_%28Norway%29"/>
    <x v="0"/>
    <x v="7"/>
    <m/>
    <m/>
    <n v="5.4668029999999996"/>
    <s v="million Sm³"/>
    <x v="3"/>
    <n v="34.385097510000001"/>
    <s v="million bbl"/>
  </r>
  <r>
    <s v="OG0004545"/>
    <x v="708"/>
    <x v="8"/>
    <s v="https://www.gem.wiki/Ula_Oil_and_Gas_Field_%28Norway%29"/>
    <x v="0"/>
    <x v="7"/>
    <m/>
    <m/>
    <n v="5.484178"/>
    <s v="million Sm³"/>
    <x v="9"/>
    <n v="34.494382780000002"/>
    <s v="million bbl"/>
  </r>
  <r>
    <s v="OG0004545"/>
    <x v="708"/>
    <x v="8"/>
    <s v="https://www.gem.wiki/Ula_Oil_and_Gas_Field_%28Norway%29"/>
    <x v="3"/>
    <x v="3"/>
    <m/>
    <m/>
    <n v="0"/>
    <s v="million Sm³/y"/>
    <x v="3"/>
    <n v="0"/>
    <s v="million bbl/y"/>
  </r>
  <r>
    <s v="OG0004545"/>
    <x v="708"/>
    <x v="8"/>
    <s v="https://www.gem.wiki/Ula_Oil_and_Gas_Field_%28Norway%29"/>
    <x v="3"/>
    <x v="3"/>
    <m/>
    <m/>
    <n v="0"/>
    <s v="million Sm³/y"/>
    <x v="9"/>
    <n v="0"/>
    <s v="million bbl/y"/>
  </r>
  <r>
    <s v="OG0004545"/>
    <x v="708"/>
    <x v="8"/>
    <s v="https://www.gem.wiki/Ula_Oil_and_Gas_Field_%28Norway%29"/>
    <x v="0"/>
    <x v="3"/>
    <m/>
    <m/>
    <n v="0"/>
    <s v="million Sm³"/>
    <x v="3"/>
    <n v="0"/>
    <s v="million bbl"/>
  </r>
  <r>
    <s v="OG0004545"/>
    <x v="708"/>
    <x v="8"/>
    <s v="https://www.gem.wiki/Ula_Oil_and_Gas_Field_%28Norway%29"/>
    <x v="0"/>
    <x v="3"/>
    <m/>
    <m/>
    <n v="0"/>
    <s v="million Sm³"/>
    <x v="9"/>
    <n v="0"/>
    <s v="million bbl"/>
  </r>
  <r>
    <s v="OG0004545"/>
    <x v="708"/>
    <x v="8"/>
    <s v="https://www.gem.wiki/Ula_Oil_and_Gas_Field_%28Norway%29"/>
    <x v="1"/>
    <x v="0"/>
    <m/>
    <s v="original recoverable reserves"/>
    <n v="77.650000000000006"/>
    <s v="million Sm³"/>
    <x v="9"/>
    <n v="488.40296999999998"/>
    <s v="million bbl"/>
  </r>
  <r>
    <s v="OG0004545"/>
    <x v="708"/>
    <x v="8"/>
    <s v="https://www.gem.wiki/Ula_Oil_and_Gas_Field_%28Norway%29"/>
    <x v="1"/>
    <x v="1"/>
    <m/>
    <s v="original recoverable reserves"/>
    <n v="3.85"/>
    <s v="billion Sm³"/>
    <x v="9"/>
    <n v="3850"/>
    <s v="million m³"/>
  </r>
  <r>
    <s v="OG0004545"/>
    <x v="708"/>
    <x v="8"/>
    <s v="https://www.gem.wiki/Ula_Oil_and_Gas_Field_%28Norway%29"/>
    <x v="1"/>
    <x v="7"/>
    <m/>
    <s v="original recoverable reserves"/>
    <n v="3.03"/>
    <s v="million Sm³"/>
    <x v="9"/>
    <n v="19.058094000000001"/>
    <s v="million bbl"/>
  </r>
  <r>
    <s v="OG0004545"/>
    <x v="708"/>
    <x v="8"/>
    <s v="https://www.gem.wiki/Ula_Oil_and_Gas_Field_%28Norway%29"/>
    <x v="1"/>
    <x v="3"/>
    <m/>
    <s v="original recoverable reserves"/>
    <n v="0"/>
    <s v="million Sm³"/>
    <x v="9"/>
    <n v="0"/>
    <s v="million bbl"/>
  </r>
  <r>
    <s v="OG0004545"/>
    <x v="708"/>
    <x v="8"/>
    <s v="https://www.gem.wiki/Ula_Oil_and_Gas_Field_%28Norway%29"/>
    <x v="1"/>
    <x v="1"/>
    <m/>
    <s v="remaining reserves"/>
    <n v="0"/>
    <s v="billion Sm³"/>
    <x v="9"/>
    <n v="0"/>
    <s v="million m³"/>
  </r>
  <r>
    <s v="OG0004545"/>
    <x v="708"/>
    <x v="8"/>
    <s v="https://www.gem.wiki/Ula_Oil_and_Gas_Field_%28Norway%29"/>
    <x v="1"/>
    <x v="0"/>
    <m/>
    <s v="remaining reserves"/>
    <n v="1"/>
    <s v="million Sm³"/>
    <x v="9"/>
    <n v="6.2897999999999996"/>
    <s v="million bbl"/>
  </r>
  <r>
    <s v="OG0004545"/>
    <x v="708"/>
    <x v="8"/>
    <s v="https://www.gem.wiki/Ula_Oil_and_Gas_Field_%28Norway%29"/>
    <x v="1"/>
    <x v="7"/>
    <m/>
    <s v="remaining reserves"/>
    <n v="0.04"/>
    <s v="million Sm³"/>
    <x v="9"/>
    <n v="0.25159199999999998"/>
    <s v="million bbl"/>
  </r>
  <r>
    <s v="OG0004545"/>
    <x v="708"/>
    <x v="8"/>
    <s v="https://www.gem.wiki/Ula_Oil_and_Gas_Field_%28Norway%29"/>
    <x v="1"/>
    <x v="3"/>
    <m/>
    <s v="remaining reserves"/>
    <n v="0"/>
    <s v="million Sm³"/>
    <x v="9"/>
    <n v="0"/>
    <s v="million bbl"/>
  </r>
  <r>
    <s v="OG0004546"/>
    <x v="576"/>
    <x v="8"/>
    <s v="https://www.gem.wiki/Maria_Oil_and_Gas_Field_%28Norway%29"/>
    <x v="0"/>
    <x v="3"/>
    <m/>
    <m/>
    <n v="0"/>
    <s v="million Sm³"/>
    <x v="4"/>
    <n v="0"/>
    <s v="million bbl"/>
  </r>
  <r>
    <s v="OG0004546"/>
    <x v="576"/>
    <x v="8"/>
    <s v="https://www.gem.wiki/Maria_Oil_and_Gas_Field_%28Norway%29"/>
    <x v="0"/>
    <x v="1"/>
    <m/>
    <m/>
    <n v="0"/>
    <s v="billion Sm³"/>
    <x v="4"/>
    <n v="0"/>
    <s v="million m³"/>
  </r>
  <r>
    <s v="OG0004546"/>
    <x v="576"/>
    <x v="8"/>
    <s v="https://www.gem.wiki/Maria_Oil_and_Gas_Field_%28Norway%29"/>
    <x v="0"/>
    <x v="7"/>
    <m/>
    <m/>
    <n v="0"/>
    <s v="million Sm³"/>
    <x v="4"/>
    <n v="0"/>
    <s v="million bbl"/>
  </r>
  <r>
    <s v="OG0004546"/>
    <x v="576"/>
    <x v="8"/>
    <s v="https://www.gem.wiki/Maria_Oil_and_Gas_Field_%28Norway%29"/>
    <x v="0"/>
    <x v="0"/>
    <m/>
    <m/>
    <n v="2.28559"/>
    <s v="million Sm³"/>
    <x v="4"/>
    <n v="14.37590398"/>
    <s v="million bbl"/>
  </r>
  <r>
    <s v="OG0004546"/>
    <x v="576"/>
    <x v="8"/>
    <s v="https://www.gem.wiki/Maria_Oil_and_Gas_Field_%28Norway%29"/>
    <x v="3"/>
    <x v="3"/>
    <m/>
    <m/>
    <n v="0"/>
    <s v="million Sm³/y"/>
    <x v="4"/>
    <n v="0"/>
    <s v="million bbl/y"/>
  </r>
  <r>
    <s v="OG0004546"/>
    <x v="576"/>
    <x v="8"/>
    <s v="https://www.gem.wiki/Maria_Oil_and_Gas_Field_%28Norway%29"/>
    <x v="3"/>
    <x v="1"/>
    <s v="YES"/>
    <m/>
    <n v="0"/>
    <s v="billion Sm³/y"/>
    <x v="4"/>
    <n v="0"/>
    <s v="million m³/y"/>
  </r>
  <r>
    <s v="OG0004546"/>
    <x v="576"/>
    <x v="8"/>
    <s v="https://www.gem.wiki/Maria_Oil_and_Gas_Field_%28Norway%29"/>
    <x v="3"/>
    <x v="7"/>
    <m/>
    <m/>
    <n v="0"/>
    <s v="million Sm³/y"/>
    <x v="4"/>
    <n v="0"/>
    <s v="million bbl/y"/>
  </r>
  <r>
    <s v="OG0004546"/>
    <x v="576"/>
    <x v="8"/>
    <s v="https://www.gem.wiki/Maria_Oil_and_Gas_Field_%28Norway%29"/>
    <x v="3"/>
    <x v="0"/>
    <m/>
    <m/>
    <n v="0.79396900000000004"/>
    <s v="million Sm³/y"/>
    <x v="4"/>
    <n v="4.9939062160000001"/>
    <s v="million bbl/y"/>
  </r>
  <r>
    <s v="OG0004546"/>
    <x v="576"/>
    <x v="8"/>
    <s v="https://www.gem.wiki/Maria_Oil_and_Gas_Field_%28Norway%29"/>
    <x v="1"/>
    <x v="3"/>
    <m/>
    <s v="original recoverable reserves"/>
    <n v="0"/>
    <s v="million Sm³"/>
    <x v="4"/>
    <n v="0"/>
    <s v="million bbl"/>
  </r>
  <r>
    <s v="OG0004546"/>
    <x v="576"/>
    <x v="8"/>
    <s v="https://www.gem.wiki/Maria_Oil_and_Gas_Field_%28Norway%29"/>
    <x v="1"/>
    <x v="3"/>
    <m/>
    <s v="remaining reserves"/>
    <n v="0"/>
    <s v="million Sm³"/>
    <x v="4"/>
    <n v="0"/>
    <s v="million bbl"/>
  </r>
  <r>
    <s v="OG0004546"/>
    <x v="576"/>
    <x v="8"/>
    <s v="https://www.gem.wiki/Maria_Oil_and_Gas_Field_%28Norway%29"/>
    <x v="1"/>
    <x v="1"/>
    <m/>
    <s v="original recoverable reserves"/>
    <n v="0.89"/>
    <s v="billion Sm³"/>
    <x v="4"/>
    <n v="890"/>
    <s v="million m³"/>
  </r>
  <r>
    <s v="OG0004546"/>
    <x v="576"/>
    <x v="8"/>
    <s v="https://www.gem.wiki/Maria_Oil_and_Gas_Field_%28Norway%29"/>
    <x v="1"/>
    <x v="1"/>
    <m/>
    <s v="remaining reserves"/>
    <n v="0.69"/>
    <s v="billion Sm³"/>
    <x v="4"/>
    <n v="690"/>
    <s v="million m³"/>
  </r>
  <r>
    <s v="OG0004546"/>
    <x v="576"/>
    <x v="8"/>
    <s v="https://www.gem.wiki/Maria_Oil_and_Gas_Field_%28Norway%29"/>
    <x v="1"/>
    <x v="7"/>
    <m/>
    <s v="original recoverable reserves"/>
    <n v="0.57999999999999996"/>
    <s v="million tonnes"/>
    <x v="4"/>
    <n v="6.7279999999999998"/>
    <s v="million bbl"/>
  </r>
  <r>
    <s v="OG0004546"/>
    <x v="576"/>
    <x v="8"/>
    <s v="https://www.gem.wiki/Maria_Oil_and_Gas_Field_%28Norway%29"/>
    <x v="1"/>
    <x v="7"/>
    <m/>
    <s v="remaining reserves"/>
    <n v="0.44"/>
    <s v="million tonnes"/>
    <x v="4"/>
    <n v="5.1040000000000001"/>
    <s v="million bbl"/>
  </r>
  <r>
    <s v="OG0004546"/>
    <x v="576"/>
    <x v="8"/>
    <s v="https://www.gem.wiki/Maria_Oil_and_Gas_Field_%28Norway%29"/>
    <x v="1"/>
    <x v="0"/>
    <m/>
    <s v="original recoverable reserves"/>
    <n v="9.5399999999999991"/>
    <s v="million Sm³"/>
    <x v="4"/>
    <n v="60.004691999999999"/>
    <s v="million bbl"/>
  </r>
  <r>
    <s v="OG0004546"/>
    <x v="576"/>
    <x v="8"/>
    <s v="https://www.gem.wiki/Maria_Oil_and_Gas_Field_%28Norway%29"/>
    <x v="1"/>
    <x v="0"/>
    <m/>
    <s v="remaining reserves"/>
    <n v="7.23"/>
    <s v="million Sm³"/>
    <x v="4"/>
    <n v="45.475254"/>
    <s v="million bbl"/>
  </r>
  <r>
    <s v="OG0004546"/>
    <x v="576"/>
    <x v="8"/>
    <s v="https://www.gem.wiki/Maria_Oil_and_Gas_Field_%28Norway%29"/>
    <x v="3"/>
    <x v="1"/>
    <s v="YES"/>
    <m/>
    <n v="0"/>
    <s v="billion Sm³/y"/>
    <x v="3"/>
    <n v="0"/>
    <s v="million m³/y"/>
  </r>
  <r>
    <s v="OG0004546"/>
    <x v="576"/>
    <x v="8"/>
    <s v="https://www.gem.wiki/Maria_Oil_and_Gas_Field_%28Norway%29"/>
    <x v="3"/>
    <x v="1"/>
    <s v="YES"/>
    <m/>
    <n v="0.107461"/>
    <s v="billion Sm³/y"/>
    <x v="9"/>
    <n v="107.461"/>
    <s v="million m³/y"/>
  </r>
  <r>
    <s v="OG0004546"/>
    <x v="576"/>
    <x v="8"/>
    <s v="https://www.gem.wiki/Maria_Oil_and_Gas_Field_%28Norway%29"/>
    <x v="0"/>
    <x v="1"/>
    <m/>
    <m/>
    <n v="0"/>
    <s v="billion Sm³"/>
    <x v="3"/>
    <n v="0"/>
    <s v="million m³"/>
  </r>
  <r>
    <s v="OG0004546"/>
    <x v="576"/>
    <x v="8"/>
    <s v="https://www.gem.wiki/Maria_Oil_and_Gas_Field_%28Norway%29"/>
    <x v="0"/>
    <x v="1"/>
    <m/>
    <m/>
    <n v="0.107461"/>
    <s v="billion Sm³"/>
    <x v="9"/>
    <n v="107.461"/>
    <s v="million m³"/>
  </r>
  <r>
    <s v="OG0004546"/>
    <x v="576"/>
    <x v="8"/>
    <s v="https://www.gem.wiki/Maria_Oil_and_Gas_Field_%28Norway%29"/>
    <x v="3"/>
    <x v="0"/>
    <m/>
    <m/>
    <n v="1.2088190000000001"/>
    <s v="million Sm³/y"/>
    <x v="3"/>
    <n v="7.6032297460000002"/>
    <s v="million bbl/y"/>
  </r>
  <r>
    <s v="OG0004546"/>
    <x v="576"/>
    <x v="8"/>
    <s v="https://www.gem.wiki/Maria_Oil_and_Gas_Field_%28Norway%29"/>
    <x v="3"/>
    <x v="0"/>
    <m/>
    <m/>
    <n v="1.2191099999999999"/>
    <s v="million Sm³/y"/>
    <x v="9"/>
    <n v="7.6679580779999998"/>
    <s v="million bbl/y"/>
  </r>
  <r>
    <s v="OG0004546"/>
    <x v="576"/>
    <x v="8"/>
    <s v="https://www.gem.wiki/Maria_Oil_and_Gas_Field_%28Norway%29"/>
    <x v="0"/>
    <x v="0"/>
    <m/>
    <m/>
    <n v="3.5360230000000001"/>
    <s v="million Sm³"/>
    <x v="3"/>
    <n v="22.240877470000001"/>
    <s v="million bbl"/>
  </r>
  <r>
    <s v="OG0004546"/>
    <x v="576"/>
    <x v="8"/>
    <s v="https://www.gem.wiki/Maria_Oil_and_Gas_Field_%28Norway%29"/>
    <x v="0"/>
    <x v="0"/>
    <m/>
    <m/>
    <n v="4.7551329999999998"/>
    <s v="million Sm³"/>
    <x v="9"/>
    <n v="29.908835539999998"/>
    <s v="million bbl"/>
  </r>
  <r>
    <s v="OG0004546"/>
    <x v="576"/>
    <x v="8"/>
    <s v="https://www.gem.wiki/Maria_Oil_and_Gas_Field_%28Norway%29"/>
    <x v="3"/>
    <x v="7"/>
    <m/>
    <m/>
    <n v="0"/>
    <s v="million Sm³/y"/>
    <x v="3"/>
    <n v="0"/>
    <s v="million bbl/y"/>
  </r>
  <r>
    <s v="OG0004546"/>
    <x v="576"/>
    <x v="8"/>
    <s v="https://www.gem.wiki/Maria_Oil_and_Gas_Field_%28Norway%29"/>
    <x v="3"/>
    <x v="7"/>
    <m/>
    <m/>
    <n v="5.8120999999999999E-2"/>
    <s v="million Sm³/y"/>
    <x v="9"/>
    <n v="0.36556946579999999"/>
    <s v="million bbl/y"/>
  </r>
  <r>
    <s v="OG0004546"/>
    <x v="576"/>
    <x v="8"/>
    <s v="https://www.gem.wiki/Maria_Oil_and_Gas_Field_%28Norway%29"/>
    <x v="0"/>
    <x v="7"/>
    <m/>
    <m/>
    <n v="0"/>
    <s v="million Sm³"/>
    <x v="3"/>
    <n v="0"/>
    <s v="million bbl"/>
  </r>
  <r>
    <s v="OG0004546"/>
    <x v="576"/>
    <x v="8"/>
    <s v="https://www.gem.wiki/Maria_Oil_and_Gas_Field_%28Norway%29"/>
    <x v="0"/>
    <x v="7"/>
    <m/>
    <m/>
    <n v="5.8120999999999999E-2"/>
    <s v="million Sm³"/>
    <x v="9"/>
    <n v="0.36556946579999999"/>
    <s v="million bbl"/>
  </r>
  <r>
    <s v="OG0004546"/>
    <x v="576"/>
    <x v="8"/>
    <s v="https://www.gem.wiki/Maria_Oil_and_Gas_Field_%28Norway%29"/>
    <x v="3"/>
    <x v="3"/>
    <m/>
    <m/>
    <n v="0"/>
    <s v="million Sm³/y"/>
    <x v="3"/>
    <n v="0"/>
    <s v="million bbl/y"/>
  </r>
  <r>
    <s v="OG0004546"/>
    <x v="576"/>
    <x v="8"/>
    <s v="https://www.gem.wiki/Maria_Oil_and_Gas_Field_%28Norway%29"/>
    <x v="3"/>
    <x v="3"/>
    <m/>
    <m/>
    <n v="0"/>
    <s v="million Sm³/y"/>
    <x v="9"/>
    <n v="0"/>
    <s v="million bbl/y"/>
  </r>
  <r>
    <s v="OG0004546"/>
    <x v="576"/>
    <x v="8"/>
    <s v="https://www.gem.wiki/Maria_Oil_and_Gas_Field_%28Norway%29"/>
    <x v="0"/>
    <x v="3"/>
    <m/>
    <m/>
    <n v="0"/>
    <s v="million Sm³"/>
    <x v="3"/>
    <n v="0"/>
    <s v="million bbl"/>
  </r>
  <r>
    <s v="OG0004546"/>
    <x v="576"/>
    <x v="8"/>
    <s v="https://www.gem.wiki/Maria_Oil_and_Gas_Field_%28Norway%29"/>
    <x v="0"/>
    <x v="3"/>
    <m/>
    <m/>
    <n v="0"/>
    <s v="million Sm³"/>
    <x v="9"/>
    <n v="0"/>
    <s v="million bbl"/>
  </r>
  <r>
    <s v="OG0004546"/>
    <x v="576"/>
    <x v="8"/>
    <s v="https://www.gem.wiki/Maria_Oil_and_Gas_Field_%28Norway%29"/>
    <x v="1"/>
    <x v="0"/>
    <m/>
    <s v="original recoverable reserves"/>
    <n v="15.12"/>
    <s v="million Sm³"/>
    <x v="9"/>
    <n v="95.101776000000001"/>
    <s v="million bbl"/>
  </r>
  <r>
    <s v="OG0004546"/>
    <x v="576"/>
    <x v="8"/>
    <s v="https://www.gem.wiki/Maria_Oil_and_Gas_Field_%28Norway%29"/>
    <x v="1"/>
    <x v="1"/>
    <m/>
    <s v="original recoverable reserves"/>
    <n v="1.55"/>
    <s v="billion Sm³"/>
    <x v="9"/>
    <n v="1550"/>
    <s v="million m³"/>
  </r>
  <r>
    <s v="OG0004546"/>
    <x v="576"/>
    <x v="8"/>
    <s v="https://www.gem.wiki/Maria_Oil_and_Gas_Field_%28Norway%29"/>
    <x v="1"/>
    <x v="7"/>
    <m/>
    <s v="original recoverable reserves"/>
    <n v="0.94"/>
    <s v="million Sm³"/>
    <x v="9"/>
    <n v="5.9124119999999998"/>
    <s v="million bbl"/>
  </r>
  <r>
    <s v="OG0004546"/>
    <x v="576"/>
    <x v="8"/>
    <s v="https://www.gem.wiki/Maria_Oil_and_Gas_Field_%28Norway%29"/>
    <x v="1"/>
    <x v="3"/>
    <m/>
    <s v="original recoverable reserves"/>
    <n v="0"/>
    <s v="million Sm³"/>
    <x v="9"/>
    <n v="0"/>
    <s v="million bbl"/>
  </r>
  <r>
    <s v="OG0004546"/>
    <x v="576"/>
    <x v="8"/>
    <s v="https://www.gem.wiki/Maria_Oil_and_Gas_Field_%28Norway%29"/>
    <x v="1"/>
    <x v="1"/>
    <m/>
    <s v="remaining reserves"/>
    <n v="1.07"/>
    <s v="billion Sm³"/>
    <x v="9"/>
    <n v="1070"/>
    <s v="million m³"/>
  </r>
  <r>
    <s v="OG0004546"/>
    <x v="576"/>
    <x v="8"/>
    <s v="https://www.gem.wiki/Maria_Oil_and_Gas_Field_%28Norway%29"/>
    <x v="1"/>
    <x v="0"/>
    <m/>
    <s v="remaining reserves"/>
    <n v="10.33"/>
    <s v="million Sm³"/>
    <x v="9"/>
    <n v="64.973634000000004"/>
    <s v="million bbl"/>
  </r>
  <r>
    <s v="OG0004546"/>
    <x v="576"/>
    <x v="8"/>
    <s v="https://www.gem.wiki/Maria_Oil_and_Gas_Field_%28Norway%29"/>
    <x v="1"/>
    <x v="7"/>
    <m/>
    <s v="remaining reserves"/>
    <n v="0.64"/>
    <s v="million Sm³"/>
    <x v="9"/>
    <n v="4.0254719999999997"/>
    <s v="million bbl"/>
  </r>
  <r>
    <s v="OG0004546"/>
    <x v="576"/>
    <x v="8"/>
    <s v="https://www.gem.wiki/Maria_Oil_and_Gas_Field_%28Norway%29"/>
    <x v="1"/>
    <x v="3"/>
    <m/>
    <s v="remaining reserves"/>
    <n v="0"/>
    <s v="million Sm³"/>
    <x v="9"/>
    <n v="0"/>
    <s v="million bbl"/>
  </r>
  <r>
    <s v="OG0004547"/>
    <x v="709"/>
    <x v="8"/>
    <s v="https://www.gem.wiki/Mikkel_Oil_and_Gas_Field_%28Norway%29"/>
    <x v="0"/>
    <x v="3"/>
    <m/>
    <m/>
    <n v="2.2528410000000001"/>
    <s v="million Sm³"/>
    <x v="4"/>
    <n v="0.35817370980000002"/>
    <s v="million bbl"/>
  </r>
  <r>
    <s v="OG0004547"/>
    <x v="709"/>
    <x v="8"/>
    <s v="https://www.gem.wiki/Mikkel_Oil_and_Gas_Field_%28Norway%29"/>
    <x v="0"/>
    <x v="1"/>
    <m/>
    <m/>
    <n v="26.558584"/>
    <s v="billion Sm³"/>
    <x v="4"/>
    <n v="26558.583999999999"/>
    <s v="million m³"/>
  </r>
  <r>
    <s v="OG0004547"/>
    <x v="709"/>
    <x v="8"/>
    <s v="https://www.gem.wiki/Mikkel_Oil_and_Gas_Field_%28Norway%29"/>
    <x v="0"/>
    <x v="7"/>
    <m/>
    <m/>
    <n v="13.736639"/>
    <s v="million Sm³"/>
    <x v="4"/>
    <n v="86.400711979999997"/>
    <s v="million bbl"/>
  </r>
  <r>
    <s v="OG0004547"/>
    <x v="709"/>
    <x v="8"/>
    <s v="https://www.gem.wiki/Mikkel_Oil_and_Gas_Field_%28Norway%29"/>
    <x v="0"/>
    <x v="0"/>
    <m/>
    <m/>
    <n v="5.3039529999999999"/>
    <s v="million Sm³"/>
    <x v="4"/>
    <n v="33.360803580000002"/>
    <s v="million bbl"/>
  </r>
  <r>
    <s v="OG0004547"/>
    <x v="709"/>
    <x v="8"/>
    <s v="https://www.gem.wiki/Mikkel_Oil_and_Gas_Field_%28Norway%29"/>
    <x v="3"/>
    <x v="3"/>
    <m/>
    <m/>
    <n v="0"/>
    <s v="million Sm³/y"/>
    <x v="4"/>
    <n v="0"/>
    <s v="million bbl/y"/>
  </r>
  <r>
    <s v="OG0004547"/>
    <x v="709"/>
    <x v="8"/>
    <s v="https://www.gem.wiki/Mikkel_Oil_and_Gas_Field_%28Norway%29"/>
    <x v="3"/>
    <x v="1"/>
    <s v="YES"/>
    <m/>
    <n v="1.319993"/>
    <s v="billion Sm³/y"/>
    <x v="4"/>
    <n v="1319.9929999999999"/>
    <s v="million m³/y"/>
  </r>
  <r>
    <s v="OG0004547"/>
    <x v="709"/>
    <x v="8"/>
    <s v="https://www.gem.wiki/Mikkel_Oil_and_Gas_Field_%28Norway%29"/>
    <x v="3"/>
    <x v="7"/>
    <m/>
    <m/>
    <n v="0.65312400000000004"/>
    <s v="million Sm³/y"/>
    <x v="4"/>
    <n v="4.1080193349999998"/>
    <s v="million bbl/y"/>
  </r>
  <r>
    <s v="OG0004547"/>
    <x v="709"/>
    <x v="8"/>
    <s v="https://www.gem.wiki/Mikkel_Oil_and_Gas_Field_%28Norway%29"/>
    <x v="3"/>
    <x v="0"/>
    <m/>
    <m/>
    <n v="0.20998"/>
    <s v="million Sm³/y"/>
    <x v="4"/>
    <n v="1.320732204"/>
    <s v="million bbl/y"/>
  </r>
  <r>
    <s v="OG0004547"/>
    <x v="709"/>
    <x v="8"/>
    <s v="https://www.gem.wiki/Mikkel_Oil_and_Gas_Field_%28Norway%29"/>
    <x v="1"/>
    <x v="3"/>
    <m/>
    <s v="original recoverable reserves"/>
    <n v="2.23"/>
    <s v="million Sm³"/>
    <x v="4"/>
    <n v="0.3545422748"/>
    <s v="million bbl"/>
  </r>
  <r>
    <s v="OG0004547"/>
    <x v="709"/>
    <x v="8"/>
    <s v="https://www.gem.wiki/Mikkel_Oil_and_Gas_Field_%28Norway%29"/>
    <x v="1"/>
    <x v="3"/>
    <m/>
    <s v="remaining reserves"/>
    <n v="0"/>
    <s v="million Sm³"/>
    <x v="4"/>
    <n v="0"/>
    <s v="million bbl"/>
  </r>
  <r>
    <s v="OG0004547"/>
    <x v="709"/>
    <x v="8"/>
    <s v="https://www.gem.wiki/Mikkel_Oil_and_Gas_Field_%28Norway%29"/>
    <x v="1"/>
    <x v="1"/>
    <m/>
    <s v="original recoverable reserves"/>
    <n v="31.96"/>
    <s v="billion Sm³"/>
    <x v="4"/>
    <n v="31960"/>
    <s v="million m³"/>
  </r>
  <r>
    <s v="OG0004547"/>
    <x v="709"/>
    <x v="8"/>
    <s v="https://www.gem.wiki/Mikkel_Oil_and_Gas_Field_%28Norway%29"/>
    <x v="1"/>
    <x v="1"/>
    <m/>
    <s v="remaining reserves"/>
    <n v="5.6"/>
    <s v="billion Sm³"/>
    <x v="4"/>
    <n v="5600"/>
    <s v="million m³"/>
  </r>
  <r>
    <s v="OG0004547"/>
    <x v="709"/>
    <x v="8"/>
    <s v="https://www.gem.wiki/Mikkel_Oil_and_Gas_Field_%28Norway%29"/>
    <x v="1"/>
    <x v="7"/>
    <m/>
    <s v="original recoverable reserves"/>
    <n v="8.2100000000000009"/>
    <s v="million tonnes"/>
    <x v="4"/>
    <n v="95.236000000000004"/>
    <s v="million bbl"/>
  </r>
  <r>
    <s v="OG0004547"/>
    <x v="709"/>
    <x v="8"/>
    <s v="https://www.gem.wiki/Mikkel_Oil_and_Gas_Field_%28Norway%29"/>
    <x v="1"/>
    <x v="7"/>
    <m/>
    <s v="remaining reserves"/>
    <n v="1.26"/>
    <s v="million tonnes"/>
    <x v="4"/>
    <n v="14.616"/>
    <s v="million bbl"/>
  </r>
  <r>
    <s v="OG0004547"/>
    <x v="709"/>
    <x v="8"/>
    <s v="https://www.gem.wiki/Mikkel_Oil_and_Gas_Field_%28Norway%29"/>
    <x v="1"/>
    <x v="0"/>
    <m/>
    <s v="original recoverable reserves"/>
    <n v="6.16"/>
    <s v="million Sm³"/>
    <x v="4"/>
    <n v="38.745168"/>
    <s v="million bbl"/>
  </r>
  <r>
    <s v="OG0004547"/>
    <x v="709"/>
    <x v="8"/>
    <s v="https://www.gem.wiki/Mikkel_Oil_and_Gas_Field_%28Norway%29"/>
    <x v="1"/>
    <x v="0"/>
    <m/>
    <s v="remaining reserves"/>
    <n v="1.08"/>
    <s v="million Sm³"/>
    <x v="4"/>
    <n v="6.7929839999999997"/>
    <s v="million bbl"/>
  </r>
  <r>
    <s v="OG0004547"/>
    <x v="709"/>
    <x v="8"/>
    <s v="https://www.gem.wiki/Mikkel_Oil_and_Gas_Field_%28Norway%29"/>
    <x v="3"/>
    <x v="1"/>
    <s v="YES"/>
    <m/>
    <n v="1.172156"/>
    <s v="billion Sm³/y"/>
    <x v="3"/>
    <n v="1172.1559999999999"/>
    <s v="million m³/y"/>
  </r>
  <r>
    <s v="OG0004547"/>
    <x v="709"/>
    <x v="8"/>
    <s v="https://www.gem.wiki/Mikkel_Oil_and_Gas_Field_%28Norway%29"/>
    <x v="3"/>
    <x v="1"/>
    <s v="YES"/>
    <m/>
    <n v="1.1822569999999999"/>
    <s v="billion Sm³/y"/>
    <x v="9"/>
    <n v="1182.2570000000001"/>
    <s v="million m³/y"/>
  </r>
  <r>
    <s v="OG0004547"/>
    <x v="709"/>
    <x v="8"/>
    <s v="https://www.gem.wiki/Mikkel_Oil_and_Gas_Field_%28Norway%29"/>
    <x v="0"/>
    <x v="1"/>
    <m/>
    <m/>
    <n v="27.717103000000002"/>
    <s v="billion Sm³"/>
    <x v="3"/>
    <n v="27717.102999999999"/>
    <s v="million m³"/>
  </r>
  <r>
    <s v="OG0004547"/>
    <x v="709"/>
    <x v="8"/>
    <s v="https://www.gem.wiki/Mikkel_Oil_and_Gas_Field_%28Norway%29"/>
    <x v="0"/>
    <x v="1"/>
    <m/>
    <m/>
    <n v="28.899360000000001"/>
    <s v="billion Sm³"/>
    <x v="9"/>
    <n v="28899.360000000001"/>
    <s v="million m³"/>
  </r>
  <r>
    <s v="OG0004547"/>
    <x v="709"/>
    <x v="8"/>
    <s v="https://www.gem.wiki/Mikkel_Oil_and_Gas_Field_%28Norway%29"/>
    <x v="3"/>
    <x v="0"/>
    <m/>
    <m/>
    <n v="0.16947400000000001"/>
    <s v="million Sm³/y"/>
    <x v="3"/>
    <n v="1.0659575649999999"/>
    <s v="million bbl/y"/>
  </r>
  <r>
    <s v="OG0004547"/>
    <x v="709"/>
    <x v="8"/>
    <s v="https://www.gem.wiki/Mikkel_Oil_and_Gas_Field_%28Norway%29"/>
    <x v="3"/>
    <x v="0"/>
    <m/>
    <m/>
    <n v="0.15120900000000001"/>
    <s v="million Sm³/y"/>
    <x v="9"/>
    <n v="0.95107436820000002"/>
    <s v="million bbl/y"/>
  </r>
  <r>
    <s v="OG0004547"/>
    <x v="709"/>
    <x v="8"/>
    <s v="https://www.gem.wiki/Mikkel_Oil_and_Gas_Field_%28Norway%29"/>
    <x v="0"/>
    <x v="0"/>
    <m/>
    <m/>
    <n v="5.4694909999999997"/>
    <s v="million Sm³"/>
    <x v="3"/>
    <n v="34.402004490000003"/>
    <s v="million bbl"/>
  </r>
  <r>
    <s v="OG0004547"/>
    <x v="709"/>
    <x v="8"/>
    <s v="https://www.gem.wiki/Mikkel_Oil_and_Gas_Field_%28Norway%29"/>
    <x v="0"/>
    <x v="0"/>
    <m/>
    <m/>
    <n v="5.6207000000000003"/>
    <s v="million Sm³"/>
    <x v="9"/>
    <n v="35.353078859999997"/>
    <s v="million bbl"/>
  </r>
  <r>
    <s v="OG0004547"/>
    <x v="709"/>
    <x v="8"/>
    <s v="https://www.gem.wiki/Mikkel_Oil_and_Gas_Field_%28Norway%29"/>
    <x v="3"/>
    <x v="7"/>
    <m/>
    <m/>
    <n v="0.54724300000000003"/>
    <s v="million Sm³/y"/>
    <x v="3"/>
    <n v="3.4420490209999999"/>
    <s v="million bbl/y"/>
  </r>
  <r>
    <s v="OG0004547"/>
    <x v="709"/>
    <x v="8"/>
    <s v="https://www.gem.wiki/Mikkel_Oil_and_Gas_Field_%28Norway%29"/>
    <x v="3"/>
    <x v="7"/>
    <m/>
    <m/>
    <n v="0.360732"/>
    <s v="million Sm³/y"/>
    <x v="9"/>
    <n v="2.2689321339999999"/>
    <s v="million bbl/y"/>
  </r>
  <r>
    <s v="OG0004547"/>
    <x v="709"/>
    <x v="8"/>
    <s v="https://www.gem.wiki/Mikkel_Oil_and_Gas_Field_%28Norway%29"/>
    <x v="0"/>
    <x v="7"/>
    <m/>
    <m/>
    <n v="14.284898999999999"/>
    <s v="million Sm³"/>
    <x v="3"/>
    <n v="89.849157730000002"/>
    <s v="million bbl"/>
  </r>
  <r>
    <s v="OG0004547"/>
    <x v="709"/>
    <x v="8"/>
    <s v="https://www.gem.wiki/Mikkel_Oil_and_Gas_Field_%28Norway%29"/>
    <x v="0"/>
    <x v="7"/>
    <m/>
    <m/>
    <n v="14.645631"/>
    <s v="million Sm³"/>
    <x v="9"/>
    <n v="92.118089859999998"/>
    <s v="million bbl"/>
  </r>
  <r>
    <s v="OG0004547"/>
    <x v="709"/>
    <x v="8"/>
    <s v="https://www.gem.wiki/Mikkel_Oil_and_Gas_Field_%28Norway%29"/>
    <x v="3"/>
    <x v="3"/>
    <m/>
    <m/>
    <n v="0"/>
    <s v="million Sm³/y"/>
    <x v="3"/>
    <n v="0"/>
    <s v="million bbl/y"/>
  </r>
  <r>
    <s v="OG0004547"/>
    <x v="709"/>
    <x v="8"/>
    <s v="https://www.gem.wiki/Mikkel_Oil_and_Gas_Field_%28Norway%29"/>
    <x v="3"/>
    <x v="3"/>
    <m/>
    <m/>
    <n v="0"/>
    <s v="million Sm³/y"/>
    <x v="9"/>
    <n v="0"/>
    <s v="million bbl/y"/>
  </r>
  <r>
    <s v="OG0004547"/>
    <x v="709"/>
    <x v="8"/>
    <s v="https://www.gem.wiki/Mikkel_Oil_and_Gas_Field_%28Norway%29"/>
    <x v="0"/>
    <x v="3"/>
    <m/>
    <m/>
    <n v="2.2528410000000001"/>
    <s v="million Sm³"/>
    <x v="3"/>
    <n v="0.35817370980000002"/>
    <s v="million bbl"/>
  </r>
  <r>
    <s v="OG0004547"/>
    <x v="709"/>
    <x v="8"/>
    <s v="https://www.gem.wiki/Mikkel_Oil_and_Gas_Field_%28Norway%29"/>
    <x v="0"/>
    <x v="3"/>
    <m/>
    <m/>
    <n v="2.2528410000000001"/>
    <s v="million Sm³"/>
    <x v="9"/>
    <n v="0.35817370980000002"/>
    <s v="million bbl"/>
  </r>
  <r>
    <s v="OG0004547"/>
    <x v="709"/>
    <x v="8"/>
    <s v="https://www.gem.wiki/Mikkel_Oil_and_Gas_Field_%28Norway%29"/>
    <x v="1"/>
    <x v="0"/>
    <m/>
    <s v="original recoverable reserves"/>
    <n v="6.09"/>
    <s v="million Sm³"/>
    <x v="9"/>
    <n v="38.304881999999999"/>
    <s v="million bbl"/>
  </r>
  <r>
    <s v="OG0004547"/>
    <x v="709"/>
    <x v="8"/>
    <s v="https://www.gem.wiki/Mikkel_Oil_and_Gas_Field_%28Norway%29"/>
    <x v="1"/>
    <x v="1"/>
    <m/>
    <s v="original recoverable reserves"/>
    <n v="32.33"/>
    <s v="billion Sm³"/>
    <x v="9"/>
    <n v="32330"/>
    <s v="million m³"/>
  </r>
  <r>
    <s v="OG0004547"/>
    <x v="709"/>
    <x v="8"/>
    <s v="https://www.gem.wiki/Mikkel_Oil_and_Gas_Field_%28Norway%29"/>
    <x v="1"/>
    <x v="7"/>
    <m/>
    <s v="original recoverable reserves"/>
    <n v="8.32"/>
    <s v="million Sm³"/>
    <x v="9"/>
    <n v="52.331136000000001"/>
    <s v="million bbl"/>
  </r>
  <r>
    <s v="OG0004547"/>
    <x v="709"/>
    <x v="8"/>
    <s v="https://www.gem.wiki/Mikkel_Oil_and_Gas_Field_%28Norway%29"/>
    <x v="1"/>
    <x v="3"/>
    <m/>
    <s v="original recoverable reserves"/>
    <n v="2.25"/>
    <s v="million Sm³"/>
    <x v="9"/>
    <n v="0.35772202609999998"/>
    <s v="million bbl"/>
  </r>
  <r>
    <s v="OG0004547"/>
    <x v="709"/>
    <x v="8"/>
    <s v="https://www.gem.wiki/Mikkel_Oil_and_Gas_Field_%28Norway%29"/>
    <x v="1"/>
    <x v="1"/>
    <m/>
    <s v="remaining reserves"/>
    <n v="3.65"/>
    <s v="billion Sm³"/>
    <x v="9"/>
    <n v="3650"/>
    <s v="million m³"/>
  </r>
  <r>
    <s v="OG0004547"/>
    <x v="709"/>
    <x v="8"/>
    <s v="https://www.gem.wiki/Mikkel_Oil_and_Gas_Field_%28Norway%29"/>
    <x v="1"/>
    <x v="0"/>
    <m/>
    <s v="remaining reserves"/>
    <n v="0.66"/>
    <s v="million Sm³"/>
    <x v="9"/>
    <n v="4.151268"/>
    <s v="million bbl"/>
  </r>
  <r>
    <s v="OG0004547"/>
    <x v="709"/>
    <x v="8"/>
    <s v="https://www.gem.wiki/Mikkel_Oil_and_Gas_Field_%28Norway%29"/>
    <x v="1"/>
    <x v="7"/>
    <m/>
    <s v="remaining reserves"/>
    <n v="0.78"/>
    <s v="million Sm³"/>
    <x v="9"/>
    <n v="4.9060439999999996"/>
    <s v="million bbl"/>
  </r>
  <r>
    <s v="OG0004547"/>
    <x v="709"/>
    <x v="8"/>
    <s v="https://www.gem.wiki/Mikkel_Oil_and_Gas_Field_%28Norway%29"/>
    <x v="1"/>
    <x v="3"/>
    <m/>
    <s v="remaining reserves"/>
    <n v="0"/>
    <s v="million Sm³"/>
    <x v="9"/>
    <n v="0"/>
    <s v="million bbl"/>
  </r>
  <r>
    <s v="OG0004548"/>
    <x v="710"/>
    <x v="8"/>
    <s v="https://www.gem.wiki/Tune_Oil_and_Gas_Field_%28Norway%29"/>
    <x v="0"/>
    <x v="3"/>
    <m/>
    <m/>
    <n v="0"/>
    <s v="million Sm³"/>
    <x v="4"/>
    <n v="0"/>
    <s v="million bbl"/>
  </r>
  <r>
    <s v="OG0004548"/>
    <x v="710"/>
    <x v="8"/>
    <s v="https://www.gem.wiki/Tune_Oil_and_Gas_Field_%28Norway%29"/>
    <x v="0"/>
    <x v="1"/>
    <m/>
    <m/>
    <n v="19.725107999999999"/>
    <s v="billion Sm³"/>
    <x v="4"/>
    <n v="19725.108"/>
    <s v="million m³"/>
  </r>
  <r>
    <s v="OG0004548"/>
    <x v="710"/>
    <x v="8"/>
    <s v="https://www.gem.wiki/Tune_Oil_and_Gas_Field_%28Norway%29"/>
    <x v="0"/>
    <x v="7"/>
    <m/>
    <m/>
    <n v="0.25452799999999998"/>
    <s v="million Sm³"/>
    <x v="4"/>
    <n v="1.6009302139999999"/>
    <s v="million bbl"/>
  </r>
  <r>
    <s v="OG0004548"/>
    <x v="710"/>
    <x v="8"/>
    <s v="https://www.gem.wiki/Tune_Oil_and_Gas_Field_%28Norway%29"/>
    <x v="0"/>
    <x v="0"/>
    <m/>
    <m/>
    <n v="3.5664820000000002"/>
    <s v="million Sm³"/>
    <x v="4"/>
    <n v="22.432458480000001"/>
    <s v="million bbl"/>
  </r>
  <r>
    <s v="OG0004548"/>
    <x v="710"/>
    <x v="8"/>
    <s v="https://www.gem.wiki/Tune_Oil_and_Gas_Field_%28Norway%29"/>
    <x v="3"/>
    <x v="3"/>
    <m/>
    <m/>
    <n v="0"/>
    <s v="million Sm³/y"/>
    <x v="4"/>
    <n v="0"/>
    <s v="million bbl/y"/>
  </r>
  <r>
    <s v="OG0004548"/>
    <x v="710"/>
    <x v="8"/>
    <s v="https://www.gem.wiki/Tune_Oil_and_Gas_Field_%28Norway%29"/>
    <x v="3"/>
    <x v="1"/>
    <s v="YES"/>
    <m/>
    <n v="6.4999999999999994E-5"/>
    <s v="billion Sm³/y"/>
    <x v="4"/>
    <n v="6.5000000000000002E-2"/>
    <s v="million m³/y"/>
  </r>
  <r>
    <s v="OG0004548"/>
    <x v="710"/>
    <x v="8"/>
    <s v="https://www.gem.wiki/Tune_Oil_and_Gas_Field_%28Norway%29"/>
    <x v="3"/>
    <x v="7"/>
    <m/>
    <m/>
    <n v="0"/>
    <s v="million Sm³/y"/>
    <x v="4"/>
    <n v="0"/>
    <s v="million bbl/y"/>
  </r>
  <r>
    <s v="OG0004548"/>
    <x v="710"/>
    <x v="8"/>
    <s v="https://www.gem.wiki/Tune_Oil_and_Gas_Field_%28Norway%29"/>
    <x v="3"/>
    <x v="0"/>
    <m/>
    <m/>
    <n v="6.9999999999999999E-6"/>
    <s v="million Sm³/y"/>
    <x v="4"/>
    <n v="4.4028600000000001E-5"/>
    <s v="million bbl/y"/>
  </r>
  <r>
    <s v="OG0004548"/>
    <x v="710"/>
    <x v="8"/>
    <s v="https://www.gem.wiki/Tune_Oil_and_Gas_Field_%28Norway%29"/>
    <x v="1"/>
    <x v="3"/>
    <m/>
    <s v="original recoverable reserves"/>
    <n v="0"/>
    <s v="million Sm³"/>
    <x v="4"/>
    <n v="0"/>
    <s v="million bbl"/>
  </r>
  <r>
    <s v="OG0004548"/>
    <x v="710"/>
    <x v="8"/>
    <s v="https://www.gem.wiki/Tune_Oil_and_Gas_Field_%28Norway%29"/>
    <x v="1"/>
    <x v="3"/>
    <m/>
    <s v="remaining reserves"/>
    <n v="0"/>
    <s v="million Sm³"/>
    <x v="4"/>
    <n v="0"/>
    <s v="million bbl"/>
  </r>
  <r>
    <s v="OG0004548"/>
    <x v="710"/>
    <x v="8"/>
    <s v="https://www.gem.wiki/Tune_Oil_and_Gas_Field_%28Norway%29"/>
    <x v="1"/>
    <x v="1"/>
    <m/>
    <s v="original recoverable reserves"/>
    <n v="18.8"/>
    <s v="billion Sm³"/>
    <x v="4"/>
    <n v="18800"/>
    <s v="million m³"/>
  </r>
  <r>
    <s v="OG0004548"/>
    <x v="710"/>
    <x v="8"/>
    <s v="https://www.gem.wiki/Tune_Oil_and_Gas_Field_%28Norway%29"/>
    <x v="1"/>
    <x v="1"/>
    <m/>
    <s v="remaining reserves"/>
    <n v="0.19"/>
    <s v="billion Sm³"/>
    <x v="4"/>
    <n v="190"/>
    <s v="million m³"/>
  </r>
  <r>
    <s v="OG0004548"/>
    <x v="710"/>
    <x v="8"/>
    <s v="https://www.gem.wiki/Tune_Oil_and_Gas_Field_%28Norway%29"/>
    <x v="1"/>
    <x v="7"/>
    <m/>
    <s v="original recoverable reserves"/>
    <n v="0.14000000000000001"/>
    <s v="million tonnes"/>
    <x v="4"/>
    <n v="1.6240000000000001"/>
    <s v="million bbl"/>
  </r>
  <r>
    <s v="OG0004548"/>
    <x v="710"/>
    <x v="8"/>
    <s v="https://www.gem.wiki/Tune_Oil_and_Gas_Field_%28Norway%29"/>
    <x v="1"/>
    <x v="7"/>
    <m/>
    <s v="remaining reserves"/>
    <n v="0"/>
    <s v="million tonnes"/>
    <x v="4"/>
    <n v="0"/>
    <s v="million bbl"/>
  </r>
  <r>
    <s v="OG0004548"/>
    <x v="710"/>
    <x v="8"/>
    <s v="https://www.gem.wiki/Tune_Oil_and_Gas_Field_%28Norway%29"/>
    <x v="1"/>
    <x v="0"/>
    <m/>
    <s v="original recoverable reserves"/>
    <n v="3.45"/>
    <s v="million Sm³"/>
    <x v="4"/>
    <n v="21.699809999999999"/>
    <s v="million bbl"/>
  </r>
  <r>
    <s v="OG0004548"/>
    <x v="710"/>
    <x v="8"/>
    <s v="https://www.gem.wiki/Tune_Oil_and_Gas_Field_%28Norway%29"/>
    <x v="1"/>
    <x v="0"/>
    <m/>
    <s v="remaining reserves"/>
    <n v="0.01"/>
    <s v="million Sm³"/>
    <x v="4"/>
    <n v="6.2897999999999996E-2"/>
    <s v="million bbl"/>
  </r>
  <r>
    <s v="OG0004548"/>
    <x v="710"/>
    <x v="8"/>
    <s v="https://www.gem.wiki/Tune_Oil_and_Gas_Field_%28Norway%29"/>
    <x v="3"/>
    <x v="1"/>
    <s v="YES"/>
    <m/>
    <n v="0.15210399999999999"/>
    <s v="billion Sm³/y"/>
    <x v="3"/>
    <n v="152.10400000000001"/>
    <s v="million m³/y"/>
  </r>
  <r>
    <s v="OG0004548"/>
    <x v="710"/>
    <x v="8"/>
    <s v="https://www.gem.wiki/Tune_Oil_and_Gas_Field_%28Norway%29"/>
    <x v="3"/>
    <x v="1"/>
    <s v="YES"/>
    <m/>
    <n v="9.0052999999999994E-2"/>
    <s v="billion Sm³/y"/>
    <x v="9"/>
    <n v="90.052999999999997"/>
    <s v="million m³/y"/>
  </r>
  <r>
    <s v="OG0004548"/>
    <x v="710"/>
    <x v="8"/>
    <s v="https://www.gem.wiki/Tune_Oil_and_Gas_Field_%28Norway%29"/>
    <x v="0"/>
    <x v="1"/>
    <m/>
    <m/>
    <n v="19.877212"/>
    <s v="billion Sm³"/>
    <x v="3"/>
    <n v="19877.212"/>
    <s v="million m³"/>
  </r>
  <r>
    <s v="OG0004548"/>
    <x v="710"/>
    <x v="8"/>
    <s v="https://www.gem.wiki/Tune_Oil_and_Gas_Field_%28Norway%29"/>
    <x v="0"/>
    <x v="1"/>
    <m/>
    <m/>
    <n v="19.967265000000001"/>
    <s v="billion Sm³"/>
    <x v="9"/>
    <n v="19967.264999999999"/>
    <s v="million m³"/>
  </r>
  <r>
    <s v="OG0004548"/>
    <x v="710"/>
    <x v="8"/>
    <s v="https://www.gem.wiki/Tune_Oil_and_Gas_Field_%28Norway%29"/>
    <x v="3"/>
    <x v="0"/>
    <m/>
    <m/>
    <n v="1.4487999999999999E-2"/>
    <s v="million Sm³/y"/>
    <x v="3"/>
    <n v="9.1126622399999996E-2"/>
    <s v="million bbl/y"/>
  </r>
  <r>
    <s v="OG0004548"/>
    <x v="710"/>
    <x v="8"/>
    <s v="https://www.gem.wiki/Tune_Oil_and_Gas_Field_%28Norway%29"/>
    <x v="3"/>
    <x v="0"/>
    <m/>
    <m/>
    <n v="9.0279999999999996E-3"/>
    <s v="million Sm³/y"/>
    <x v="9"/>
    <n v="5.6784314400000001E-2"/>
    <s v="million bbl/y"/>
  </r>
  <r>
    <s v="OG0004548"/>
    <x v="710"/>
    <x v="8"/>
    <s v="https://www.gem.wiki/Tune_Oil_and_Gas_Field_%28Norway%29"/>
    <x v="0"/>
    <x v="0"/>
    <m/>
    <m/>
    <n v="3.5809700000000002"/>
    <s v="million Sm³"/>
    <x v="3"/>
    <n v="22.523585109999999"/>
    <s v="million bbl"/>
  </r>
  <r>
    <s v="OG0004548"/>
    <x v="710"/>
    <x v="8"/>
    <s v="https://www.gem.wiki/Tune_Oil_and_Gas_Field_%28Norway%29"/>
    <x v="0"/>
    <x v="0"/>
    <m/>
    <m/>
    <n v="3.589998"/>
    <s v="million Sm³"/>
    <x v="9"/>
    <n v="22.58036942"/>
    <s v="million bbl"/>
  </r>
  <r>
    <s v="OG0004548"/>
    <x v="710"/>
    <x v="8"/>
    <s v="https://www.gem.wiki/Tune_Oil_and_Gas_Field_%28Norway%29"/>
    <x v="3"/>
    <x v="7"/>
    <m/>
    <m/>
    <n v="2.3649999999999999E-3"/>
    <s v="million Sm³/y"/>
    <x v="3"/>
    <n v="1.4875377E-2"/>
    <s v="million bbl/y"/>
  </r>
  <r>
    <s v="OG0004548"/>
    <x v="710"/>
    <x v="8"/>
    <s v="https://www.gem.wiki/Tune_Oil_and_Gas_Field_%28Norway%29"/>
    <x v="3"/>
    <x v="7"/>
    <m/>
    <m/>
    <n v="1.2719999999999999E-3"/>
    <s v="million Sm³/y"/>
    <x v="9"/>
    <n v="8.0006256000000001E-3"/>
    <s v="million bbl/y"/>
  </r>
  <r>
    <s v="OG0004548"/>
    <x v="710"/>
    <x v="8"/>
    <s v="https://www.gem.wiki/Tune_Oil_and_Gas_Field_%28Norway%29"/>
    <x v="0"/>
    <x v="7"/>
    <m/>
    <m/>
    <n v="0.25689299999999998"/>
    <s v="million Sm³"/>
    <x v="3"/>
    <n v="1.615805591"/>
    <s v="million bbl"/>
  </r>
  <r>
    <s v="OG0004548"/>
    <x v="710"/>
    <x v="8"/>
    <s v="https://www.gem.wiki/Tune_Oil_and_Gas_Field_%28Norway%29"/>
    <x v="0"/>
    <x v="7"/>
    <m/>
    <m/>
    <n v="0.25816499999999998"/>
    <s v="million Sm³"/>
    <x v="9"/>
    <n v="1.6238062170000001"/>
    <s v="million bbl"/>
  </r>
  <r>
    <s v="OG0004548"/>
    <x v="710"/>
    <x v="8"/>
    <s v="https://www.gem.wiki/Tune_Oil_and_Gas_Field_%28Norway%29"/>
    <x v="3"/>
    <x v="3"/>
    <m/>
    <m/>
    <n v="0"/>
    <s v="million Sm³/y"/>
    <x v="3"/>
    <n v="0"/>
    <s v="million bbl/y"/>
  </r>
  <r>
    <s v="OG0004548"/>
    <x v="710"/>
    <x v="8"/>
    <s v="https://www.gem.wiki/Tune_Oil_and_Gas_Field_%28Norway%29"/>
    <x v="3"/>
    <x v="3"/>
    <m/>
    <m/>
    <n v="0"/>
    <s v="million Sm³/y"/>
    <x v="9"/>
    <n v="0"/>
    <s v="million bbl/y"/>
  </r>
  <r>
    <s v="OG0004548"/>
    <x v="710"/>
    <x v="8"/>
    <s v="https://www.gem.wiki/Tune_Oil_and_Gas_Field_%28Norway%29"/>
    <x v="0"/>
    <x v="3"/>
    <m/>
    <m/>
    <n v="0"/>
    <s v="million Sm³"/>
    <x v="3"/>
    <n v="0"/>
    <s v="million bbl"/>
  </r>
  <r>
    <s v="OG0004548"/>
    <x v="710"/>
    <x v="8"/>
    <s v="https://www.gem.wiki/Tune_Oil_and_Gas_Field_%28Norway%29"/>
    <x v="0"/>
    <x v="3"/>
    <m/>
    <m/>
    <n v="0"/>
    <s v="million Sm³"/>
    <x v="9"/>
    <n v="0"/>
    <s v="million bbl"/>
  </r>
  <r>
    <s v="OG0004548"/>
    <x v="710"/>
    <x v="8"/>
    <s v="https://www.gem.wiki/Tune_Oil_and_Gas_Field_%28Norway%29"/>
    <x v="1"/>
    <x v="0"/>
    <m/>
    <s v="original recoverable reserves"/>
    <n v="3.48"/>
    <s v="million Sm³"/>
    <x v="9"/>
    <n v="21.888504000000001"/>
    <s v="million bbl"/>
  </r>
  <r>
    <s v="OG0004548"/>
    <x v="710"/>
    <x v="8"/>
    <s v="https://www.gem.wiki/Tune_Oil_and_Gas_Field_%28Norway%29"/>
    <x v="1"/>
    <x v="1"/>
    <m/>
    <s v="original recoverable reserves"/>
    <n v="18.91"/>
    <s v="billion Sm³"/>
    <x v="9"/>
    <n v="18910"/>
    <s v="million m³"/>
  </r>
  <r>
    <s v="OG0004548"/>
    <x v="710"/>
    <x v="8"/>
    <s v="https://www.gem.wiki/Tune_Oil_and_Gas_Field_%28Norway%29"/>
    <x v="1"/>
    <x v="7"/>
    <m/>
    <s v="original recoverable reserves"/>
    <n v="0.14000000000000001"/>
    <s v="million Sm³"/>
    <x v="9"/>
    <n v="0.88057200000000002"/>
    <s v="million bbl"/>
  </r>
  <r>
    <s v="OG0004548"/>
    <x v="710"/>
    <x v="8"/>
    <s v="https://www.gem.wiki/Tune_Oil_and_Gas_Field_%28Norway%29"/>
    <x v="1"/>
    <x v="3"/>
    <m/>
    <s v="original recoverable reserves"/>
    <n v="0"/>
    <s v="million Sm³"/>
    <x v="9"/>
    <n v="0"/>
    <s v="million bbl"/>
  </r>
  <r>
    <s v="OG0004548"/>
    <x v="710"/>
    <x v="8"/>
    <s v="https://www.gem.wiki/Tune_Oil_and_Gas_Field_%28Norway%29"/>
    <x v="1"/>
    <x v="1"/>
    <m/>
    <s v="remaining reserves"/>
    <n v="0.08"/>
    <s v="billion Sm³"/>
    <x v="9"/>
    <n v="80"/>
    <s v="million m³"/>
  </r>
  <r>
    <s v="OG0004548"/>
    <x v="710"/>
    <x v="8"/>
    <s v="https://www.gem.wiki/Tune_Oil_and_Gas_Field_%28Norway%29"/>
    <x v="1"/>
    <x v="0"/>
    <m/>
    <s v="remaining reserves"/>
    <n v="0.01"/>
    <s v="million Sm³"/>
    <x v="9"/>
    <n v="6.2897999999999996E-2"/>
    <s v="million bbl"/>
  </r>
  <r>
    <s v="OG0004548"/>
    <x v="710"/>
    <x v="8"/>
    <s v="https://www.gem.wiki/Tune_Oil_and_Gas_Field_%28Norway%29"/>
    <x v="1"/>
    <x v="7"/>
    <m/>
    <s v="remaining reserves"/>
    <n v="0"/>
    <s v="million Sm³"/>
    <x v="9"/>
    <n v="0"/>
    <s v="million bbl"/>
  </r>
  <r>
    <s v="OG0004548"/>
    <x v="710"/>
    <x v="8"/>
    <s v="https://www.gem.wiki/Tune_Oil_and_Gas_Field_%28Norway%29"/>
    <x v="1"/>
    <x v="3"/>
    <m/>
    <s v="remaining reserves"/>
    <n v="0"/>
    <s v="million Sm³"/>
    <x v="9"/>
    <n v="0"/>
    <s v="million bbl"/>
  </r>
  <r>
    <s v="OG0004549"/>
    <x v="711"/>
    <x v="8"/>
    <s v="https://www.gem.wiki/Ringhorne_%C3%98st_Oil_and_Gas_Field_%28Norway%29"/>
    <x v="0"/>
    <x v="3"/>
    <m/>
    <m/>
    <n v="0"/>
    <s v="million Sm³"/>
    <x v="4"/>
    <n v="0"/>
    <s v="million bbl"/>
  </r>
  <r>
    <s v="OG0004549"/>
    <x v="711"/>
    <x v="8"/>
    <s v="https://www.gem.wiki/Ringhorne_%C3%98st_Oil_and_Gas_Field_%28Norway%29"/>
    <x v="0"/>
    <x v="1"/>
    <m/>
    <m/>
    <n v="0.26683699999999999"/>
    <s v="billion Sm³"/>
    <x v="4"/>
    <n v="266.83699999999999"/>
    <s v="million m³"/>
  </r>
  <r>
    <s v="OG0004549"/>
    <x v="711"/>
    <x v="8"/>
    <s v="https://www.gem.wiki/Ringhorne_%C3%98st_Oil_and_Gas_Field_%28Norway%29"/>
    <x v="0"/>
    <x v="7"/>
    <m/>
    <m/>
    <n v="0"/>
    <s v="million Sm³"/>
    <x v="4"/>
    <n v="0"/>
    <s v="million bbl"/>
  </r>
  <r>
    <s v="OG0004549"/>
    <x v="711"/>
    <x v="8"/>
    <s v="https://www.gem.wiki/Ringhorne_%C3%98st_Oil_and_Gas_Field_%28Norway%29"/>
    <x v="0"/>
    <x v="0"/>
    <m/>
    <m/>
    <n v="13.002072"/>
    <s v="million Sm³"/>
    <x v="4"/>
    <n v="81.780432469999994"/>
    <s v="million bbl"/>
  </r>
  <r>
    <s v="OG0004549"/>
    <x v="711"/>
    <x v="8"/>
    <s v="https://www.gem.wiki/Ringhorne_%C3%98st_Oil_and_Gas_Field_%28Norway%29"/>
    <x v="3"/>
    <x v="3"/>
    <m/>
    <m/>
    <n v="0"/>
    <s v="million Sm³/y"/>
    <x v="4"/>
    <n v="0"/>
    <s v="million bbl/y"/>
  </r>
  <r>
    <s v="OG0004549"/>
    <x v="711"/>
    <x v="8"/>
    <s v="https://www.gem.wiki/Ringhorne_%C3%98st_Oil_and_Gas_Field_%28Norway%29"/>
    <x v="3"/>
    <x v="1"/>
    <s v="YES"/>
    <m/>
    <n v="0"/>
    <s v="billion Sm³/y"/>
    <x v="4"/>
    <n v="0"/>
    <s v="million m³/y"/>
  </r>
  <r>
    <s v="OG0004549"/>
    <x v="711"/>
    <x v="8"/>
    <s v="https://www.gem.wiki/Ringhorne_%C3%98st_Oil_and_Gas_Field_%28Norway%29"/>
    <x v="3"/>
    <x v="7"/>
    <m/>
    <m/>
    <n v="0"/>
    <s v="million Sm³/y"/>
    <x v="4"/>
    <n v="0"/>
    <s v="million bbl/y"/>
  </r>
  <r>
    <s v="OG0004549"/>
    <x v="711"/>
    <x v="8"/>
    <s v="https://www.gem.wiki/Ringhorne_%C3%98st_Oil_and_Gas_Field_%28Norway%29"/>
    <x v="3"/>
    <x v="0"/>
    <m/>
    <m/>
    <n v="0.18679299999999999"/>
    <s v="million Sm³/y"/>
    <x v="4"/>
    <n v="1.1748906109999999"/>
    <s v="million bbl/y"/>
  </r>
  <r>
    <s v="OG0004549"/>
    <x v="711"/>
    <x v="8"/>
    <s v="https://www.gem.wiki/Ringhorne_%C3%98st_Oil_and_Gas_Field_%28Norway%29"/>
    <x v="1"/>
    <x v="3"/>
    <m/>
    <s v="original recoverable reserves"/>
    <n v="0"/>
    <s v="million Sm³"/>
    <x v="4"/>
    <n v="0"/>
    <s v="million bbl"/>
  </r>
  <r>
    <s v="OG0004549"/>
    <x v="711"/>
    <x v="8"/>
    <s v="https://www.gem.wiki/Ringhorne_%C3%98st_Oil_and_Gas_Field_%28Norway%29"/>
    <x v="1"/>
    <x v="3"/>
    <m/>
    <s v="remaining reserves"/>
    <n v="0"/>
    <s v="million Sm³"/>
    <x v="4"/>
    <n v="0"/>
    <s v="million bbl"/>
  </r>
  <r>
    <s v="OG0004549"/>
    <x v="711"/>
    <x v="8"/>
    <s v="https://www.gem.wiki/Ringhorne_%C3%98st_Oil_and_Gas_Field_%28Norway%29"/>
    <x v="1"/>
    <x v="1"/>
    <m/>
    <s v="original recoverable reserves"/>
    <n v="0.24"/>
    <s v="billion Sm³"/>
    <x v="4"/>
    <n v="240"/>
    <s v="million m³"/>
  </r>
  <r>
    <s v="OG0004549"/>
    <x v="711"/>
    <x v="8"/>
    <s v="https://www.gem.wiki/Ringhorne_%C3%98st_Oil_and_Gas_Field_%28Norway%29"/>
    <x v="1"/>
    <x v="1"/>
    <m/>
    <s v="remaining reserves"/>
    <n v="0"/>
    <s v="billion Sm³"/>
    <x v="4"/>
    <n v="0"/>
    <s v="million m³"/>
  </r>
  <r>
    <s v="OG0004549"/>
    <x v="711"/>
    <x v="8"/>
    <s v="https://www.gem.wiki/Ringhorne_%C3%98st_Oil_and_Gas_Field_%28Norway%29"/>
    <x v="1"/>
    <x v="7"/>
    <m/>
    <s v="original recoverable reserves"/>
    <n v="0"/>
    <s v="million tonnes"/>
    <x v="4"/>
    <n v="0"/>
    <s v="million bbl"/>
  </r>
  <r>
    <s v="OG0004549"/>
    <x v="711"/>
    <x v="8"/>
    <s v="https://www.gem.wiki/Ringhorne_%C3%98st_Oil_and_Gas_Field_%28Norway%29"/>
    <x v="1"/>
    <x v="7"/>
    <m/>
    <s v="remaining reserves"/>
    <n v="0"/>
    <s v="million tonnes"/>
    <x v="4"/>
    <n v="0"/>
    <s v="million bbl"/>
  </r>
  <r>
    <s v="OG0004549"/>
    <x v="711"/>
    <x v="8"/>
    <s v="https://www.gem.wiki/Ringhorne_%C3%98st_Oil_and_Gas_Field_%28Norway%29"/>
    <x v="1"/>
    <x v="0"/>
    <m/>
    <s v="original recoverable reserves"/>
    <n v="14.31"/>
    <s v="million Sm³"/>
    <x v="4"/>
    <n v="90.007037999999994"/>
    <s v="million bbl"/>
  </r>
  <r>
    <s v="OG0004549"/>
    <x v="711"/>
    <x v="8"/>
    <s v="https://www.gem.wiki/Ringhorne_%C3%98st_Oil_and_Gas_Field_%28Norway%29"/>
    <x v="1"/>
    <x v="0"/>
    <m/>
    <s v="remaining reserves"/>
    <n v="1.57"/>
    <s v="million Sm³"/>
    <x v="4"/>
    <n v="9.8749859999999998"/>
    <s v="million bbl"/>
  </r>
  <r>
    <s v="OG0004549"/>
    <x v="711"/>
    <x v="8"/>
    <s v="https://www.gem.wiki/Ringhorne_%C3%98st_Oil_and_Gas_Field_%28Norway%29"/>
    <x v="3"/>
    <x v="1"/>
    <s v="YES"/>
    <m/>
    <n v="0"/>
    <s v="billion Sm³/y"/>
    <x v="3"/>
    <n v="0"/>
    <s v="million m³/y"/>
  </r>
  <r>
    <s v="OG0004549"/>
    <x v="711"/>
    <x v="8"/>
    <s v="https://www.gem.wiki/Ringhorne_%C3%98st_Oil_and_Gas_Field_%28Norway%29"/>
    <x v="3"/>
    <x v="1"/>
    <s v="YES"/>
    <m/>
    <n v="0"/>
    <s v="billion Sm³/y"/>
    <x v="9"/>
    <n v="0"/>
    <s v="million m³/y"/>
  </r>
  <r>
    <s v="OG0004549"/>
    <x v="711"/>
    <x v="8"/>
    <s v="https://www.gem.wiki/Ringhorne_%C3%98st_Oil_and_Gas_Field_%28Norway%29"/>
    <x v="0"/>
    <x v="1"/>
    <m/>
    <m/>
    <n v="0.26683699999999999"/>
    <s v="billion Sm³"/>
    <x v="3"/>
    <n v="266.83699999999999"/>
    <s v="million m³"/>
  </r>
  <r>
    <s v="OG0004549"/>
    <x v="711"/>
    <x v="8"/>
    <s v="https://www.gem.wiki/Ringhorne_%C3%98st_Oil_and_Gas_Field_%28Norway%29"/>
    <x v="0"/>
    <x v="1"/>
    <m/>
    <m/>
    <n v="0.26683699999999999"/>
    <s v="billion Sm³"/>
    <x v="9"/>
    <n v="266.83699999999999"/>
    <s v="million m³"/>
  </r>
  <r>
    <s v="OG0004549"/>
    <x v="711"/>
    <x v="8"/>
    <s v="https://www.gem.wiki/Ringhorne_%C3%98st_Oil_and_Gas_Field_%28Norway%29"/>
    <x v="3"/>
    <x v="0"/>
    <m/>
    <m/>
    <n v="0.104725"/>
    <s v="million Sm³/y"/>
    <x v="3"/>
    <n v="0.65869930499999996"/>
    <s v="million bbl/y"/>
  </r>
  <r>
    <s v="OG0004549"/>
    <x v="711"/>
    <x v="8"/>
    <s v="https://www.gem.wiki/Ringhorne_%C3%98st_Oil_and_Gas_Field_%28Norway%29"/>
    <x v="3"/>
    <x v="0"/>
    <m/>
    <m/>
    <n v="0.11382"/>
    <s v="million Sm³/y"/>
    <x v="9"/>
    <n v="0.71590503599999999"/>
    <s v="million bbl/y"/>
  </r>
  <r>
    <s v="OG0004549"/>
    <x v="711"/>
    <x v="8"/>
    <s v="https://www.gem.wiki/Ringhorne_%C3%98st_Oil_and_Gas_Field_%28Norway%29"/>
    <x v="0"/>
    <x v="0"/>
    <m/>
    <m/>
    <n v="13.106797"/>
    <s v="million Sm³"/>
    <x v="3"/>
    <n v="82.439131770000003"/>
    <s v="million bbl"/>
  </r>
  <r>
    <s v="OG0004549"/>
    <x v="711"/>
    <x v="8"/>
    <s v="https://www.gem.wiki/Ringhorne_%C3%98st_Oil_and_Gas_Field_%28Norway%29"/>
    <x v="0"/>
    <x v="0"/>
    <m/>
    <m/>
    <n v="13.220617000000001"/>
    <s v="million Sm³"/>
    <x v="9"/>
    <n v="83.155036809999999"/>
    <s v="million bbl"/>
  </r>
  <r>
    <s v="OG0004549"/>
    <x v="711"/>
    <x v="8"/>
    <s v="https://www.gem.wiki/Ringhorne_%C3%98st_Oil_and_Gas_Field_%28Norway%29"/>
    <x v="3"/>
    <x v="7"/>
    <m/>
    <m/>
    <n v="0"/>
    <s v="million Sm³/y"/>
    <x v="3"/>
    <n v="0"/>
    <s v="million bbl/y"/>
  </r>
  <r>
    <s v="OG0004549"/>
    <x v="711"/>
    <x v="8"/>
    <s v="https://www.gem.wiki/Ringhorne_%C3%98st_Oil_and_Gas_Field_%28Norway%29"/>
    <x v="3"/>
    <x v="7"/>
    <m/>
    <m/>
    <n v="0"/>
    <s v="million Sm³/y"/>
    <x v="9"/>
    <n v="0"/>
    <s v="million bbl/y"/>
  </r>
  <r>
    <s v="OG0004549"/>
    <x v="711"/>
    <x v="8"/>
    <s v="https://www.gem.wiki/Ringhorne_%C3%98st_Oil_and_Gas_Field_%28Norway%29"/>
    <x v="0"/>
    <x v="7"/>
    <m/>
    <m/>
    <n v="0"/>
    <s v="million Sm³"/>
    <x v="3"/>
    <n v="0"/>
    <s v="million bbl"/>
  </r>
  <r>
    <s v="OG0004549"/>
    <x v="711"/>
    <x v="8"/>
    <s v="https://www.gem.wiki/Ringhorne_%C3%98st_Oil_and_Gas_Field_%28Norway%29"/>
    <x v="0"/>
    <x v="7"/>
    <m/>
    <m/>
    <n v="0"/>
    <s v="million Sm³"/>
    <x v="9"/>
    <n v="0"/>
    <s v="million bbl"/>
  </r>
  <r>
    <s v="OG0004549"/>
    <x v="711"/>
    <x v="8"/>
    <s v="https://www.gem.wiki/Ringhorne_%C3%98st_Oil_and_Gas_Field_%28Norway%29"/>
    <x v="3"/>
    <x v="3"/>
    <m/>
    <m/>
    <n v="0"/>
    <s v="million Sm³/y"/>
    <x v="3"/>
    <n v="0"/>
    <s v="million bbl/y"/>
  </r>
  <r>
    <s v="OG0004549"/>
    <x v="711"/>
    <x v="8"/>
    <s v="https://www.gem.wiki/Ringhorne_%C3%98st_Oil_and_Gas_Field_%28Norway%29"/>
    <x v="3"/>
    <x v="3"/>
    <m/>
    <m/>
    <n v="0"/>
    <s v="million Sm³/y"/>
    <x v="9"/>
    <n v="0"/>
    <s v="million bbl/y"/>
  </r>
  <r>
    <s v="OG0004549"/>
    <x v="711"/>
    <x v="8"/>
    <s v="https://www.gem.wiki/Ringhorne_%C3%98st_Oil_and_Gas_Field_%28Norway%29"/>
    <x v="0"/>
    <x v="3"/>
    <m/>
    <m/>
    <n v="0"/>
    <s v="million Sm³"/>
    <x v="3"/>
    <n v="0"/>
    <s v="million bbl"/>
  </r>
  <r>
    <s v="OG0004549"/>
    <x v="711"/>
    <x v="8"/>
    <s v="https://www.gem.wiki/Ringhorne_%C3%98st_Oil_and_Gas_Field_%28Norway%29"/>
    <x v="0"/>
    <x v="3"/>
    <m/>
    <m/>
    <n v="0"/>
    <s v="million Sm³"/>
    <x v="9"/>
    <n v="0"/>
    <s v="million bbl"/>
  </r>
  <r>
    <s v="OG0004549"/>
    <x v="711"/>
    <x v="8"/>
    <s v="https://www.gem.wiki/Ringhorne_%C3%98st_Oil_and_Gas_Field_%28Norway%29"/>
    <x v="1"/>
    <x v="0"/>
    <m/>
    <s v="original recoverable reserves"/>
    <n v="14.7"/>
    <s v="million Sm³"/>
    <x v="9"/>
    <n v="92.460059999999999"/>
    <s v="million bbl"/>
  </r>
  <r>
    <s v="OG0004549"/>
    <x v="711"/>
    <x v="8"/>
    <s v="https://www.gem.wiki/Ringhorne_%C3%98st_Oil_and_Gas_Field_%28Norway%29"/>
    <x v="1"/>
    <x v="1"/>
    <m/>
    <s v="original recoverable reserves"/>
    <n v="0.27"/>
    <s v="billion Sm³"/>
    <x v="9"/>
    <n v="270"/>
    <s v="million m³"/>
  </r>
  <r>
    <s v="OG0004549"/>
    <x v="711"/>
    <x v="8"/>
    <s v="https://www.gem.wiki/Ringhorne_%C3%98st_Oil_and_Gas_Field_%28Norway%29"/>
    <x v="1"/>
    <x v="7"/>
    <m/>
    <s v="original recoverable reserves"/>
    <n v="0"/>
    <s v="million Sm³"/>
    <x v="9"/>
    <n v="0"/>
    <s v="million bbl"/>
  </r>
  <r>
    <s v="OG0004549"/>
    <x v="711"/>
    <x v="8"/>
    <s v="https://www.gem.wiki/Ringhorne_%C3%98st_Oil_and_Gas_Field_%28Norway%29"/>
    <x v="1"/>
    <x v="3"/>
    <m/>
    <s v="original recoverable reserves"/>
    <n v="0"/>
    <s v="million Sm³"/>
    <x v="9"/>
    <n v="0"/>
    <s v="million bbl"/>
  </r>
  <r>
    <s v="OG0004549"/>
    <x v="711"/>
    <x v="8"/>
    <s v="https://www.gem.wiki/Ringhorne_%C3%98st_Oil_and_Gas_Field_%28Norway%29"/>
    <x v="1"/>
    <x v="1"/>
    <m/>
    <s v="remaining reserves"/>
    <n v="0"/>
    <s v="billion Sm³"/>
    <x v="9"/>
    <n v="0"/>
    <s v="million m³"/>
  </r>
  <r>
    <s v="OG0004549"/>
    <x v="711"/>
    <x v="8"/>
    <s v="https://www.gem.wiki/Ringhorne_%C3%98st_Oil_and_Gas_Field_%28Norway%29"/>
    <x v="1"/>
    <x v="0"/>
    <m/>
    <s v="remaining reserves"/>
    <n v="1.51"/>
    <s v="million Sm³"/>
    <x v="9"/>
    <n v="9.497598"/>
    <s v="million bbl"/>
  </r>
  <r>
    <s v="OG0004549"/>
    <x v="711"/>
    <x v="8"/>
    <s v="https://www.gem.wiki/Ringhorne_%C3%98st_Oil_and_Gas_Field_%28Norway%29"/>
    <x v="1"/>
    <x v="7"/>
    <m/>
    <s v="remaining reserves"/>
    <n v="0"/>
    <s v="million Sm³"/>
    <x v="9"/>
    <n v="0"/>
    <s v="million bbl"/>
  </r>
  <r>
    <s v="OG0004549"/>
    <x v="711"/>
    <x v="8"/>
    <s v="https://www.gem.wiki/Ringhorne_%C3%98st_Oil_and_Gas_Field_%28Norway%29"/>
    <x v="1"/>
    <x v="3"/>
    <m/>
    <s v="remaining reserves"/>
    <n v="0"/>
    <s v="million Sm³"/>
    <x v="9"/>
    <n v="0"/>
    <s v="million bbl"/>
  </r>
  <r>
    <s v="OG0004550"/>
    <x v="712"/>
    <x v="8"/>
    <s v="https://www.gem.wiki/Volund_Oil_and_Gas_Field_%28Norway%29"/>
    <x v="0"/>
    <x v="3"/>
    <m/>
    <m/>
    <n v="0"/>
    <s v="million Sm³"/>
    <x v="4"/>
    <n v="0"/>
    <s v="million bbl"/>
  </r>
  <r>
    <s v="OG0004550"/>
    <x v="712"/>
    <x v="8"/>
    <s v="https://www.gem.wiki/Volund_Oil_and_Gas_Field_%28Norway%29"/>
    <x v="0"/>
    <x v="1"/>
    <m/>
    <m/>
    <n v="1.3713820000000001"/>
    <s v="billion Sm³"/>
    <x v="4"/>
    <n v="1371.3820000000001"/>
    <s v="million m³"/>
  </r>
  <r>
    <s v="OG0004550"/>
    <x v="712"/>
    <x v="8"/>
    <s v="https://www.gem.wiki/Volund_Oil_and_Gas_Field_%28Norway%29"/>
    <x v="0"/>
    <x v="7"/>
    <m/>
    <m/>
    <n v="0"/>
    <s v="million Sm³"/>
    <x v="4"/>
    <n v="0"/>
    <s v="million bbl"/>
  </r>
  <r>
    <s v="OG0004550"/>
    <x v="712"/>
    <x v="8"/>
    <s v="https://www.gem.wiki/Volund_Oil_and_Gas_Field_%28Norway%29"/>
    <x v="0"/>
    <x v="0"/>
    <m/>
    <m/>
    <n v="11.305842999999999"/>
    <s v="million Sm³"/>
    <x v="4"/>
    <n v="71.111491299999997"/>
    <s v="million bbl"/>
  </r>
  <r>
    <s v="OG0004550"/>
    <x v="712"/>
    <x v="8"/>
    <s v="https://www.gem.wiki/Volund_Oil_and_Gas_Field_%28Norway%29"/>
    <x v="3"/>
    <x v="3"/>
    <m/>
    <m/>
    <n v="0"/>
    <s v="million Sm³/y"/>
    <x v="4"/>
    <n v="0"/>
    <s v="million bbl/y"/>
  </r>
  <r>
    <s v="OG0004550"/>
    <x v="712"/>
    <x v="8"/>
    <s v="https://www.gem.wiki/Volund_Oil_and_Gas_Field_%28Norway%29"/>
    <x v="3"/>
    <x v="1"/>
    <s v="YES"/>
    <m/>
    <n v="9.6068000000000001E-2"/>
    <s v="billion Sm³/y"/>
    <x v="4"/>
    <n v="96.067999999999998"/>
    <s v="million m³/y"/>
  </r>
  <r>
    <s v="OG0004550"/>
    <x v="712"/>
    <x v="8"/>
    <s v="https://www.gem.wiki/Volund_Oil_and_Gas_Field_%28Norway%29"/>
    <x v="3"/>
    <x v="7"/>
    <m/>
    <m/>
    <n v="0"/>
    <s v="million Sm³/y"/>
    <x v="4"/>
    <n v="0"/>
    <s v="million bbl/y"/>
  </r>
  <r>
    <s v="OG0004550"/>
    <x v="712"/>
    <x v="8"/>
    <s v="https://www.gem.wiki/Volund_Oil_and_Gas_Field_%28Norway%29"/>
    <x v="3"/>
    <x v="0"/>
    <m/>
    <m/>
    <n v="0.47870400000000002"/>
    <s v="million Sm³/y"/>
    <x v="4"/>
    <n v="3.0109524190000001"/>
    <s v="million bbl/y"/>
  </r>
  <r>
    <s v="OG0004550"/>
    <x v="712"/>
    <x v="8"/>
    <s v="https://www.gem.wiki/Volund_Oil_and_Gas_Field_%28Norway%29"/>
    <x v="1"/>
    <x v="3"/>
    <m/>
    <s v="original recoverable reserves"/>
    <n v="0"/>
    <s v="million Sm³"/>
    <x v="4"/>
    <n v="0"/>
    <s v="million bbl"/>
  </r>
  <r>
    <s v="OG0004550"/>
    <x v="712"/>
    <x v="8"/>
    <s v="https://www.gem.wiki/Volund_Oil_and_Gas_Field_%28Norway%29"/>
    <x v="1"/>
    <x v="3"/>
    <m/>
    <s v="remaining reserves"/>
    <n v="0"/>
    <s v="million Sm³"/>
    <x v="4"/>
    <n v="0"/>
    <s v="million bbl"/>
  </r>
  <r>
    <s v="OG0004550"/>
    <x v="712"/>
    <x v="8"/>
    <s v="https://www.gem.wiki/Volund_Oil_and_Gas_Field_%28Norway%29"/>
    <x v="1"/>
    <x v="1"/>
    <m/>
    <s v="original recoverable reserves"/>
    <n v="1.73"/>
    <s v="billion Sm³"/>
    <x v="4"/>
    <n v="1730"/>
    <s v="million m³"/>
  </r>
  <r>
    <s v="OG0004550"/>
    <x v="712"/>
    <x v="8"/>
    <s v="https://www.gem.wiki/Volund_Oil_and_Gas_Field_%28Norway%29"/>
    <x v="1"/>
    <x v="1"/>
    <m/>
    <s v="remaining reserves"/>
    <n v="0.36"/>
    <s v="billion Sm³"/>
    <x v="4"/>
    <n v="360"/>
    <s v="million m³"/>
  </r>
  <r>
    <s v="OG0004550"/>
    <x v="712"/>
    <x v="8"/>
    <s v="https://www.gem.wiki/Volund_Oil_and_Gas_Field_%28Norway%29"/>
    <x v="1"/>
    <x v="7"/>
    <m/>
    <s v="original recoverable reserves"/>
    <n v="0"/>
    <s v="million tonnes"/>
    <x v="4"/>
    <n v="0"/>
    <s v="million bbl"/>
  </r>
  <r>
    <s v="OG0004550"/>
    <x v="712"/>
    <x v="8"/>
    <s v="https://www.gem.wiki/Volund_Oil_and_Gas_Field_%28Norway%29"/>
    <x v="1"/>
    <x v="7"/>
    <m/>
    <s v="remaining reserves"/>
    <n v="0"/>
    <s v="million tonnes"/>
    <x v="4"/>
    <n v="0"/>
    <s v="million bbl"/>
  </r>
  <r>
    <s v="OG0004550"/>
    <x v="712"/>
    <x v="8"/>
    <s v="https://www.gem.wiki/Volund_Oil_and_Gas_Field_%28Norway%29"/>
    <x v="1"/>
    <x v="0"/>
    <m/>
    <s v="original recoverable reserves"/>
    <n v="12.32"/>
    <s v="million Sm³"/>
    <x v="4"/>
    <n v="77.490335999999999"/>
    <s v="million bbl"/>
  </r>
  <r>
    <s v="OG0004550"/>
    <x v="712"/>
    <x v="8"/>
    <s v="https://www.gem.wiki/Volund_Oil_and_Gas_Field_%28Norway%29"/>
    <x v="1"/>
    <x v="0"/>
    <m/>
    <s v="remaining reserves"/>
    <n v="1.02"/>
    <s v="million Sm³"/>
    <x v="4"/>
    <n v="6.4155959999999999"/>
    <s v="million bbl"/>
  </r>
  <r>
    <s v="OG0004550"/>
    <x v="712"/>
    <x v="8"/>
    <s v="https://www.gem.wiki/Volund_Oil_and_Gas_Field_%28Norway%29"/>
    <x v="3"/>
    <x v="1"/>
    <s v="YES"/>
    <m/>
    <n v="6.9278999999999993E-2"/>
    <s v="billion Sm³/y"/>
    <x v="3"/>
    <n v="69.278999999999996"/>
    <s v="million m³/y"/>
  </r>
  <r>
    <s v="OG0004550"/>
    <x v="712"/>
    <x v="8"/>
    <s v="https://www.gem.wiki/Volund_Oil_and_Gas_Field_%28Norway%29"/>
    <x v="3"/>
    <x v="1"/>
    <s v="YES"/>
    <m/>
    <n v="7.6099E-2"/>
    <s v="billion Sm³/y"/>
    <x v="9"/>
    <n v="76.099000000000004"/>
    <s v="million m³/y"/>
  </r>
  <r>
    <s v="OG0004550"/>
    <x v="712"/>
    <x v="8"/>
    <s v="https://www.gem.wiki/Volund_Oil_and_Gas_Field_%28Norway%29"/>
    <x v="0"/>
    <x v="1"/>
    <m/>
    <m/>
    <n v="1.440661"/>
    <s v="billion Sm³"/>
    <x v="3"/>
    <n v="1440.6610000000001"/>
    <s v="million m³"/>
  </r>
  <r>
    <s v="OG0004550"/>
    <x v="712"/>
    <x v="8"/>
    <s v="https://www.gem.wiki/Volund_Oil_and_Gas_Field_%28Norway%29"/>
    <x v="0"/>
    <x v="1"/>
    <m/>
    <m/>
    <n v="1.5167600000000001"/>
    <s v="billion Sm³"/>
    <x v="9"/>
    <n v="1516.76"/>
    <s v="million m³"/>
  </r>
  <r>
    <s v="OG0004550"/>
    <x v="712"/>
    <x v="8"/>
    <s v="https://www.gem.wiki/Volund_Oil_and_Gas_Field_%28Norway%29"/>
    <x v="3"/>
    <x v="0"/>
    <m/>
    <m/>
    <n v="0.28424500000000003"/>
    <s v="million Sm³/y"/>
    <x v="3"/>
    <n v="1.787844201"/>
    <s v="million bbl/y"/>
  </r>
  <r>
    <s v="OG0004550"/>
    <x v="712"/>
    <x v="8"/>
    <s v="https://www.gem.wiki/Volund_Oil_and_Gas_Field_%28Norway%29"/>
    <x v="3"/>
    <x v="0"/>
    <m/>
    <m/>
    <n v="0.18842400000000001"/>
    <s v="million Sm³/y"/>
    <x v="9"/>
    <n v="1.1851492749999999"/>
    <s v="million bbl/y"/>
  </r>
  <r>
    <s v="OG0004550"/>
    <x v="712"/>
    <x v="8"/>
    <s v="https://www.gem.wiki/Volund_Oil_and_Gas_Field_%28Norway%29"/>
    <x v="0"/>
    <x v="0"/>
    <m/>
    <m/>
    <n v="11.590126"/>
    <s v="million Sm³"/>
    <x v="3"/>
    <n v="72.899574509999994"/>
    <s v="million bbl"/>
  </r>
  <r>
    <s v="OG0004550"/>
    <x v="712"/>
    <x v="8"/>
    <s v="https://www.gem.wiki/Volund_Oil_and_Gas_Field_%28Norway%29"/>
    <x v="0"/>
    <x v="0"/>
    <m/>
    <m/>
    <n v="11.778549999999999"/>
    <s v="million Sm³"/>
    <x v="9"/>
    <n v="74.084723789999998"/>
    <s v="million bbl"/>
  </r>
  <r>
    <s v="OG0004550"/>
    <x v="712"/>
    <x v="8"/>
    <s v="https://www.gem.wiki/Volund_Oil_and_Gas_Field_%28Norway%29"/>
    <x v="3"/>
    <x v="7"/>
    <m/>
    <m/>
    <n v="0"/>
    <s v="million Sm³/y"/>
    <x v="3"/>
    <n v="0"/>
    <s v="million bbl/y"/>
  </r>
  <r>
    <s v="OG0004550"/>
    <x v="712"/>
    <x v="8"/>
    <s v="https://www.gem.wiki/Volund_Oil_and_Gas_Field_%28Norway%29"/>
    <x v="3"/>
    <x v="7"/>
    <m/>
    <m/>
    <n v="0"/>
    <s v="million Sm³/y"/>
    <x v="9"/>
    <n v="0"/>
    <s v="million bbl/y"/>
  </r>
  <r>
    <s v="OG0004550"/>
    <x v="712"/>
    <x v="8"/>
    <s v="https://www.gem.wiki/Volund_Oil_and_Gas_Field_%28Norway%29"/>
    <x v="0"/>
    <x v="7"/>
    <m/>
    <m/>
    <n v="0"/>
    <s v="million Sm³"/>
    <x v="3"/>
    <n v="0"/>
    <s v="million bbl"/>
  </r>
  <r>
    <s v="OG0004550"/>
    <x v="712"/>
    <x v="8"/>
    <s v="https://www.gem.wiki/Volund_Oil_and_Gas_Field_%28Norway%29"/>
    <x v="0"/>
    <x v="7"/>
    <m/>
    <m/>
    <n v="0"/>
    <s v="million Sm³"/>
    <x v="9"/>
    <n v="0"/>
    <s v="million bbl"/>
  </r>
  <r>
    <s v="OG0004550"/>
    <x v="712"/>
    <x v="8"/>
    <s v="https://www.gem.wiki/Volund_Oil_and_Gas_Field_%28Norway%29"/>
    <x v="3"/>
    <x v="3"/>
    <m/>
    <m/>
    <n v="0"/>
    <s v="million Sm³/y"/>
    <x v="3"/>
    <n v="0"/>
    <s v="million bbl/y"/>
  </r>
  <r>
    <s v="OG0004550"/>
    <x v="712"/>
    <x v="8"/>
    <s v="https://www.gem.wiki/Volund_Oil_and_Gas_Field_%28Norway%29"/>
    <x v="3"/>
    <x v="3"/>
    <m/>
    <m/>
    <n v="0"/>
    <s v="million Sm³/y"/>
    <x v="9"/>
    <n v="0"/>
    <s v="million bbl/y"/>
  </r>
  <r>
    <s v="OG0004550"/>
    <x v="712"/>
    <x v="8"/>
    <s v="https://www.gem.wiki/Volund_Oil_and_Gas_Field_%28Norway%29"/>
    <x v="0"/>
    <x v="3"/>
    <m/>
    <m/>
    <n v="0"/>
    <s v="million Sm³"/>
    <x v="3"/>
    <n v="0"/>
    <s v="million bbl"/>
  </r>
  <r>
    <s v="OG0004550"/>
    <x v="712"/>
    <x v="8"/>
    <s v="https://www.gem.wiki/Volund_Oil_and_Gas_Field_%28Norway%29"/>
    <x v="0"/>
    <x v="3"/>
    <m/>
    <m/>
    <n v="0"/>
    <s v="million Sm³"/>
    <x v="9"/>
    <n v="0"/>
    <s v="million bbl"/>
  </r>
  <r>
    <s v="OG0004550"/>
    <x v="712"/>
    <x v="8"/>
    <s v="https://www.gem.wiki/Volund_Oil_and_Gas_Field_%28Norway%29"/>
    <x v="1"/>
    <x v="0"/>
    <m/>
    <s v="original recoverable reserves"/>
    <n v="12.57"/>
    <s v="million Sm³"/>
    <x v="9"/>
    <n v="79.062786000000003"/>
    <s v="million bbl"/>
  </r>
  <r>
    <s v="OG0004550"/>
    <x v="712"/>
    <x v="8"/>
    <s v="https://www.gem.wiki/Volund_Oil_and_Gas_Field_%28Norway%29"/>
    <x v="1"/>
    <x v="1"/>
    <m/>
    <s v="original recoverable reserves"/>
    <n v="1.56"/>
    <s v="billion Sm³"/>
    <x v="9"/>
    <n v="1560"/>
    <s v="million m³"/>
  </r>
  <r>
    <s v="OG0004550"/>
    <x v="712"/>
    <x v="8"/>
    <s v="https://www.gem.wiki/Volund_Oil_and_Gas_Field_%28Norway%29"/>
    <x v="1"/>
    <x v="7"/>
    <m/>
    <s v="original recoverable reserves"/>
    <n v="0"/>
    <s v="million Sm³"/>
    <x v="9"/>
    <n v="0"/>
    <s v="million bbl"/>
  </r>
  <r>
    <s v="OG0004550"/>
    <x v="712"/>
    <x v="8"/>
    <s v="https://www.gem.wiki/Volund_Oil_and_Gas_Field_%28Norway%29"/>
    <x v="1"/>
    <x v="3"/>
    <m/>
    <s v="original recoverable reserves"/>
    <n v="0"/>
    <s v="million Sm³"/>
    <x v="9"/>
    <n v="0"/>
    <s v="million bbl"/>
  </r>
  <r>
    <s v="OG0004550"/>
    <x v="712"/>
    <x v="8"/>
    <s v="https://www.gem.wiki/Volund_Oil_and_Gas_Field_%28Norway%29"/>
    <x v="1"/>
    <x v="1"/>
    <m/>
    <s v="remaining reserves"/>
    <n v="0.04"/>
    <s v="billion Sm³"/>
    <x v="9"/>
    <n v="40"/>
    <s v="million m³"/>
  </r>
  <r>
    <s v="OG0004550"/>
    <x v="712"/>
    <x v="8"/>
    <s v="https://www.gem.wiki/Volund_Oil_and_Gas_Field_%28Norway%29"/>
    <x v="1"/>
    <x v="0"/>
    <m/>
    <s v="remaining reserves"/>
    <n v="0.78"/>
    <s v="million Sm³"/>
    <x v="9"/>
    <n v="4.9060439999999996"/>
    <s v="million bbl"/>
  </r>
  <r>
    <s v="OG0004550"/>
    <x v="712"/>
    <x v="8"/>
    <s v="https://www.gem.wiki/Volund_Oil_and_Gas_Field_%28Norway%29"/>
    <x v="1"/>
    <x v="7"/>
    <m/>
    <s v="remaining reserves"/>
    <n v="0"/>
    <s v="million Sm³"/>
    <x v="9"/>
    <n v="0"/>
    <s v="million bbl"/>
  </r>
  <r>
    <s v="OG0004550"/>
    <x v="712"/>
    <x v="8"/>
    <s v="https://www.gem.wiki/Volund_Oil_and_Gas_Field_%28Norway%29"/>
    <x v="1"/>
    <x v="3"/>
    <m/>
    <s v="remaining reserves"/>
    <n v="0"/>
    <s v="million Sm³"/>
    <x v="9"/>
    <n v="0"/>
    <s v="million bbl"/>
  </r>
  <r>
    <s v="OG0004551"/>
    <x v="713"/>
    <x v="8"/>
    <s v="https://www.gem.wiki/Dvalin_Oil_and_Gas_Field_%28Norway%29"/>
    <x v="0"/>
    <x v="3"/>
    <m/>
    <m/>
    <n v="1.1E-5"/>
    <s v="million Sm³"/>
    <x v="4"/>
    <n v="1.7488632390000001E-6"/>
    <s v="million bbl"/>
  </r>
  <r>
    <s v="OG0004551"/>
    <x v="713"/>
    <x v="8"/>
    <s v="https://www.gem.wiki/Dvalin_Oil_and_Gas_Field_%28Norway%29"/>
    <x v="0"/>
    <x v="1"/>
    <m/>
    <m/>
    <n v="1.2329999999999999E-3"/>
    <s v="billion Sm³"/>
    <x v="4"/>
    <n v="1.2330000000000001"/>
    <s v="million m³"/>
  </r>
  <r>
    <s v="OG0004551"/>
    <x v="713"/>
    <x v="8"/>
    <s v="https://www.gem.wiki/Dvalin_Oil_and_Gas_Field_%28Norway%29"/>
    <x v="0"/>
    <x v="7"/>
    <m/>
    <m/>
    <n v="0"/>
    <s v="million Sm³"/>
    <x v="4"/>
    <n v="0"/>
    <s v="million bbl"/>
  </r>
  <r>
    <s v="OG0004551"/>
    <x v="713"/>
    <x v="8"/>
    <s v="https://www.gem.wiki/Dvalin_Oil_and_Gas_Field_%28Norway%29"/>
    <x v="0"/>
    <x v="0"/>
    <m/>
    <m/>
    <n v="2.5000000000000001E-5"/>
    <s v="million Sm³"/>
    <x v="4"/>
    <n v="1.57245E-4"/>
    <s v="million bbl"/>
  </r>
  <r>
    <s v="OG0004551"/>
    <x v="713"/>
    <x v="8"/>
    <s v="https://www.gem.wiki/Dvalin_Oil_and_Gas_Field_%28Norway%29"/>
    <x v="3"/>
    <x v="3"/>
    <m/>
    <m/>
    <n v="1.1E-5"/>
    <s v="million Sm³/y"/>
    <x v="4"/>
    <n v="1.7488632390000001E-6"/>
    <s v="million bbl/y"/>
  </r>
  <r>
    <s v="OG0004551"/>
    <x v="713"/>
    <x v="8"/>
    <s v="https://www.gem.wiki/Dvalin_Oil_and_Gas_Field_%28Norway%29"/>
    <x v="3"/>
    <x v="1"/>
    <s v="YES"/>
    <m/>
    <n v="1.2329999999999999E-3"/>
    <s v="billion Sm³/y"/>
    <x v="4"/>
    <n v="1.2330000000000001"/>
    <s v="million m³/y"/>
  </r>
  <r>
    <s v="OG0004551"/>
    <x v="713"/>
    <x v="8"/>
    <s v="https://www.gem.wiki/Dvalin_Oil_and_Gas_Field_%28Norway%29"/>
    <x v="3"/>
    <x v="7"/>
    <m/>
    <m/>
    <n v="0"/>
    <s v="million Sm³/y"/>
    <x v="4"/>
    <n v="0"/>
    <s v="million bbl/y"/>
  </r>
  <r>
    <s v="OG0004551"/>
    <x v="713"/>
    <x v="8"/>
    <s v="https://www.gem.wiki/Dvalin_Oil_and_Gas_Field_%28Norway%29"/>
    <x v="3"/>
    <x v="0"/>
    <m/>
    <m/>
    <n v="2.5000000000000001E-5"/>
    <s v="million Sm³/y"/>
    <x v="4"/>
    <n v="1.57245E-4"/>
    <s v="million bbl/y"/>
  </r>
  <r>
    <s v="OG0004551"/>
    <x v="713"/>
    <x v="8"/>
    <s v="https://www.gem.wiki/Dvalin_Oil_and_Gas_Field_%28Norway%29"/>
    <x v="1"/>
    <x v="3"/>
    <m/>
    <s v="original recoverable reserves"/>
    <n v="0"/>
    <s v="million Sm³"/>
    <x v="4"/>
    <n v="0"/>
    <s v="million bbl"/>
  </r>
  <r>
    <s v="OG0004551"/>
    <x v="713"/>
    <x v="8"/>
    <s v="https://www.gem.wiki/Dvalin_Oil_and_Gas_Field_%28Norway%29"/>
    <x v="1"/>
    <x v="3"/>
    <m/>
    <s v="remaining reserves"/>
    <n v="0"/>
    <s v="million Sm³"/>
    <x v="4"/>
    <n v="0"/>
    <s v="million bbl"/>
  </r>
  <r>
    <s v="OG0004551"/>
    <x v="713"/>
    <x v="8"/>
    <s v="https://www.gem.wiki/Dvalin_Oil_and_Gas_Field_%28Norway%29"/>
    <x v="1"/>
    <x v="1"/>
    <m/>
    <s v="original recoverable reserves"/>
    <n v="17.95"/>
    <s v="billion Sm³"/>
    <x v="4"/>
    <n v="17950"/>
    <s v="million m³"/>
  </r>
  <r>
    <s v="OG0004551"/>
    <x v="713"/>
    <x v="8"/>
    <s v="https://www.gem.wiki/Dvalin_Oil_and_Gas_Field_%28Norway%29"/>
    <x v="1"/>
    <x v="1"/>
    <m/>
    <s v="remaining reserves"/>
    <n v="17.940000000000001"/>
    <s v="billion Sm³"/>
    <x v="4"/>
    <n v="17940"/>
    <s v="million m³"/>
  </r>
  <r>
    <s v="OG0004551"/>
    <x v="713"/>
    <x v="8"/>
    <s v="https://www.gem.wiki/Dvalin_Oil_and_Gas_Field_%28Norway%29"/>
    <x v="1"/>
    <x v="7"/>
    <m/>
    <s v="original recoverable reserves"/>
    <n v="0.23"/>
    <s v="million tonnes"/>
    <x v="4"/>
    <n v="2.6680000000000001"/>
    <s v="million bbl"/>
  </r>
  <r>
    <s v="OG0004551"/>
    <x v="713"/>
    <x v="8"/>
    <s v="https://www.gem.wiki/Dvalin_Oil_and_Gas_Field_%28Norway%29"/>
    <x v="1"/>
    <x v="7"/>
    <m/>
    <s v="remaining reserves"/>
    <n v="0.23"/>
    <s v="million tonnes"/>
    <x v="4"/>
    <n v="2.6680000000000001"/>
    <s v="million bbl"/>
  </r>
  <r>
    <s v="OG0004551"/>
    <x v="713"/>
    <x v="8"/>
    <s v="https://www.gem.wiki/Dvalin_Oil_and_Gas_Field_%28Norway%29"/>
    <x v="1"/>
    <x v="0"/>
    <m/>
    <s v="original recoverable reserves"/>
    <n v="0.42"/>
    <s v="million Sm³"/>
    <x v="4"/>
    <n v="2.6417160000000002"/>
    <s v="million bbl"/>
  </r>
  <r>
    <s v="OG0004551"/>
    <x v="713"/>
    <x v="8"/>
    <s v="https://www.gem.wiki/Dvalin_Oil_and_Gas_Field_%28Norway%29"/>
    <x v="1"/>
    <x v="0"/>
    <m/>
    <s v="remaining reserves"/>
    <n v="0.42"/>
    <s v="million Sm³"/>
    <x v="4"/>
    <n v="2.6417160000000002"/>
    <s v="million bbl"/>
  </r>
  <r>
    <s v="OG0004551"/>
    <x v="713"/>
    <x v="8"/>
    <s v="https://www.gem.wiki/Dvalin_Oil_and_Gas_Field_%28Norway%29"/>
    <x v="3"/>
    <x v="1"/>
    <s v="YES"/>
    <m/>
    <n v="2.6419999999999998E-3"/>
    <s v="billion Sm³/y"/>
    <x v="3"/>
    <n v="2.6419999999999999"/>
    <s v="million m³/y"/>
  </r>
  <r>
    <s v="OG0004551"/>
    <x v="713"/>
    <x v="8"/>
    <s v="https://www.gem.wiki/Dvalin_Oil_and_Gas_Field_%28Norway%29"/>
    <x v="3"/>
    <x v="1"/>
    <s v="YES"/>
    <m/>
    <n v="0"/>
    <s v="billion Sm³/y"/>
    <x v="9"/>
    <n v="0"/>
    <s v="million m³/y"/>
  </r>
  <r>
    <s v="OG0004551"/>
    <x v="713"/>
    <x v="8"/>
    <s v="https://www.gem.wiki/Dvalin_Oil_and_Gas_Field_%28Norway%29"/>
    <x v="0"/>
    <x v="1"/>
    <m/>
    <m/>
    <n v="3.8760000000000001E-3"/>
    <s v="billion Sm³"/>
    <x v="3"/>
    <n v="3.8759999999999999"/>
    <s v="million m³"/>
  </r>
  <r>
    <s v="OG0004551"/>
    <x v="713"/>
    <x v="8"/>
    <s v="https://www.gem.wiki/Dvalin_Oil_and_Gas_Field_%28Norway%29"/>
    <x v="0"/>
    <x v="1"/>
    <m/>
    <m/>
    <n v="3.8760000000000001E-3"/>
    <s v="billion Sm³"/>
    <x v="9"/>
    <n v="3.8759999999999999"/>
    <s v="million m³"/>
  </r>
  <r>
    <s v="OG0004551"/>
    <x v="713"/>
    <x v="8"/>
    <s v="https://www.gem.wiki/Dvalin_Oil_and_Gas_Field_%28Norway%29"/>
    <x v="3"/>
    <x v="0"/>
    <m/>
    <m/>
    <n v="1.03E-4"/>
    <s v="million Sm³/y"/>
    <x v="3"/>
    <n v="6.4784939999999996E-4"/>
    <s v="million bbl/y"/>
  </r>
  <r>
    <s v="OG0004551"/>
    <x v="713"/>
    <x v="8"/>
    <s v="https://www.gem.wiki/Dvalin_Oil_and_Gas_Field_%28Norway%29"/>
    <x v="3"/>
    <x v="0"/>
    <m/>
    <m/>
    <n v="0"/>
    <s v="million Sm³/y"/>
    <x v="9"/>
    <n v="0"/>
    <s v="million bbl/y"/>
  </r>
  <r>
    <s v="OG0004551"/>
    <x v="713"/>
    <x v="8"/>
    <s v="https://www.gem.wiki/Dvalin_Oil_and_Gas_Field_%28Norway%29"/>
    <x v="0"/>
    <x v="0"/>
    <m/>
    <m/>
    <n v="1.2799999999999999E-4"/>
    <s v="million Sm³"/>
    <x v="3"/>
    <n v="8.0509440000000004E-4"/>
    <s v="million bbl"/>
  </r>
  <r>
    <s v="OG0004551"/>
    <x v="713"/>
    <x v="8"/>
    <s v="https://www.gem.wiki/Dvalin_Oil_and_Gas_Field_%28Norway%29"/>
    <x v="0"/>
    <x v="0"/>
    <m/>
    <m/>
    <n v="1.2799999999999999E-4"/>
    <s v="million Sm³"/>
    <x v="9"/>
    <n v="8.0509440000000004E-4"/>
    <s v="million bbl"/>
  </r>
  <r>
    <s v="OG0004551"/>
    <x v="713"/>
    <x v="8"/>
    <s v="https://www.gem.wiki/Dvalin_Oil_and_Gas_Field_%28Norway%29"/>
    <x v="3"/>
    <x v="7"/>
    <m/>
    <m/>
    <n v="0"/>
    <s v="million Sm³/y"/>
    <x v="3"/>
    <n v="0"/>
    <s v="million bbl/y"/>
  </r>
  <r>
    <s v="OG0004551"/>
    <x v="713"/>
    <x v="8"/>
    <s v="https://www.gem.wiki/Dvalin_Oil_and_Gas_Field_%28Norway%29"/>
    <x v="3"/>
    <x v="7"/>
    <m/>
    <m/>
    <n v="0"/>
    <s v="million Sm³/y"/>
    <x v="9"/>
    <n v="0"/>
    <s v="million bbl/y"/>
  </r>
  <r>
    <s v="OG0004551"/>
    <x v="713"/>
    <x v="8"/>
    <s v="https://www.gem.wiki/Dvalin_Oil_and_Gas_Field_%28Norway%29"/>
    <x v="0"/>
    <x v="7"/>
    <m/>
    <m/>
    <n v="0"/>
    <s v="million Sm³"/>
    <x v="3"/>
    <n v="0"/>
    <s v="million bbl"/>
  </r>
  <r>
    <s v="OG0004551"/>
    <x v="713"/>
    <x v="8"/>
    <s v="https://www.gem.wiki/Dvalin_Oil_and_Gas_Field_%28Norway%29"/>
    <x v="0"/>
    <x v="7"/>
    <m/>
    <m/>
    <n v="0"/>
    <s v="million Sm³"/>
    <x v="9"/>
    <n v="0"/>
    <s v="million bbl"/>
  </r>
  <r>
    <s v="OG0004551"/>
    <x v="713"/>
    <x v="8"/>
    <s v="https://www.gem.wiki/Dvalin_Oil_and_Gas_Field_%28Norway%29"/>
    <x v="3"/>
    <x v="3"/>
    <m/>
    <m/>
    <n v="3.1999999999999999E-5"/>
    <s v="million Sm³/y"/>
    <x v="3"/>
    <n v="5.0876021499999998E-6"/>
    <s v="million bbl/y"/>
  </r>
  <r>
    <s v="OG0004551"/>
    <x v="713"/>
    <x v="8"/>
    <s v="https://www.gem.wiki/Dvalin_Oil_and_Gas_Field_%28Norway%29"/>
    <x v="3"/>
    <x v="3"/>
    <m/>
    <m/>
    <n v="0"/>
    <s v="million Sm³/y"/>
    <x v="9"/>
    <n v="0"/>
    <s v="million bbl/y"/>
  </r>
  <r>
    <s v="OG0004551"/>
    <x v="713"/>
    <x v="8"/>
    <s v="https://www.gem.wiki/Dvalin_Oil_and_Gas_Field_%28Norway%29"/>
    <x v="0"/>
    <x v="3"/>
    <m/>
    <m/>
    <n v="4.3000000000000002E-5"/>
    <s v="million Sm³"/>
    <x v="3"/>
    <n v="6.8364653879999999E-6"/>
    <s v="million bbl"/>
  </r>
  <r>
    <s v="OG0004551"/>
    <x v="713"/>
    <x v="8"/>
    <s v="https://www.gem.wiki/Dvalin_Oil_and_Gas_Field_%28Norway%29"/>
    <x v="0"/>
    <x v="3"/>
    <m/>
    <m/>
    <n v="4.3000000000000002E-5"/>
    <s v="million Sm³"/>
    <x v="9"/>
    <n v="6.8364653879999999E-6"/>
    <s v="million bbl"/>
  </r>
  <r>
    <s v="OG0004551"/>
    <x v="713"/>
    <x v="8"/>
    <s v="https://www.gem.wiki/Dvalin_Oil_and_Gas_Field_%28Norway%29"/>
    <x v="1"/>
    <x v="0"/>
    <m/>
    <s v="original recoverable reserves"/>
    <n v="0.45"/>
    <s v="million Sm³"/>
    <x v="9"/>
    <n v="2.8304100000000001"/>
    <s v="million bbl"/>
  </r>
  <r>
    <s v="OG0004551"/>
    <x v="713"/>
    <x v="8"/>
    <s v="https://www.gem.wiki/Dvalin_Oil_and_Gas_Field_%28Norway%29"/>
    <x v="1"/>
    <x v="1"/>
    <m/>
    <s v="original recoverable reserves"/>
    <n v="17.489999999999998"/>
    <s v="billion Sm³"/>
    <x v="9"/>
    <n v="17490"/>
    <s v="million m³"/>
  </r>
  <r>
    <s v="OG0004551"/>
    <x v="713"/>
    <x v="8"/>
    <s v="https://www.gem.wiki/Dvalin_Oil_and_Gas_Field_%28Norway%29"/>
    <x v="1"/>
    <x v="7"/>
    <m/>
    <s v="original recoverable reserves"/>
    <n v="0.23"/>
    <s v="million Sm³"/>
    <x v="9"/>
    <n v="1.4466540000000001"/>
    <s v="million bbl"/>
  </r>
  <r>
    <s v="OG0004551"/>
    <x v="713"/>
    <x v="8"/>
    <s v="https://www.gem.wiki/Dvalin_Oil_and_Gas_Field_%28Norway%29"/>
    <x v="1"/>
    <x v="3"/>
    <m/>
    <s v="original recoverable reserves"/>
    <n v="0"/>
    <s v="million Sm³"/>
    <x v="9"/>
    <n v="0"/>
    <s v="million bbl"/>
  </r>
  <r>
    <s v="OG0004551"/>
    <x v="713"/>
    <x v="8"/>
    <s v="https://www.gem.wiki/Dvalin_Oil_and_Gas_Field_%28Norway%29"/>
    <x v="1"/>
    <x v="1"/>
    <m/>
    <s v="remaining reserves"/>
    <n v="17.5"/>
    <s v="billion Sm³"/>
    <x v="9"/>
    <n v="17500"/>
    <s v="million m³"/>
  </r>
  <r>
    <s v="OG0004551"/>
    <x v="713"/>
    <x v="8"/>
    <s v="https://www.gem.wiki/Dvalin_Oil_and_Gas_Field_%28Norway%29"/>
    <x v="1"/>
    <x v="0"/>
    <m/>
    <s v="remaining reserves"/>
    <n v="0.45"/>
    <s v="million Sm³"/>
    <x v="9"/>
    <n v="2.8304100000000001"/>
    <s v="million bbl"/>
  </r>
  <r>
    <s v="OG0004551"/>
    <x v="713"/>
    <x v="8"/>
    <s v="https://www.gem.wiki/Dvalin_Oil_and_Gas_Field_%28Norway%29"/>
    <x v="1"/>
    <x v="7"/>
    <m/>
    <s v="remaining reserves"/>
    <n v="0.23"/>
    <s v="million Sm³"/>
    <x v="9"/>
    <n v="1.4466540000000001"/>
    <s v="million bbl"/>
  </r>
  <r>
    <s v="OG0004551"/>
    <x v="713"/>
    <x v="8"/>
    <s v="https://www.gem.wiki/Dvalin_Oil_and_Gas_Field_%28Norway%29"/>
    <x v="1"/>
    <x v="3"/>
    <m/>
    <s v="remaining reserves"/>
    <n v="0"/>
    <s v="million Sm³"/>
    <x v="9"/>
    <n v="0"/>
    <s v="million bbl"/>
  </r>
  <r>
    <s v="OG0004552"/>
    <x v="714"/>
    <x v="8"/>
    <s v="https://www.gem.wiki/Tor_Oil_and_Gas_Field_%28Norway%29"/>
    <x v="0"/>
    <x v="3"/>
    <m/>
    <m/>
    <n v="0"/>
    <s v="million Sm³"/>
    <x v="4"/>
    <n v="0"/>
    <s v="million bbl"/>
  </r>
  <r>
    <s v="OG0004552"/>
    <x v="714"/>
    <x v="8"/>
    <s v="https://www.gem.wiki/Tor_Oil_and_Gas_Field_%28Norway%29"/>
    <x v="0"/>
    <x v="1"/>
    <m/>
    <m/>
    <n v="10.868014000000001"/>
    <s v="billion Sm³"/>
    <x v="4"/>
    <n v="10868.013999999999"/>
    <s v="million m³"/>
  </r>
  <r>
    <s v="OG0004552"/>
    <x v="714"/>
    <x v="8"/>
    <s v="https://www.gem.wiki/Tor_Oil_and_Gas_Field_%28Norway%29"/>
    <x v="0"/>
    <x v="7"/>
    <m/>
    <m/>
    <n v="2.3647819999999999"/>
    <s v="million Sm³"/>
    <x v="4"/>
    <n v="14.874005820000001"/>
    <s v="million bbl"/>
  </r>
  <r>
    <s v="OG0004552"/>
    <x v="714"/>
    <x v="8"/>
    <s v="https://www.gem.wiki/Tor_Oil_and_Gas_Field_%28Norway%29"/>
    <x v="0"/>
    <x v="0"/>
    <m/>
    <m/>
    <n v="24.473029"/>
    <s v="million Sm³"/>
    <x v="4"/>
    <n v="153.9304578"/>
    <s v="million bbl"/>
  </r>
  <r>
    <s v="OG0004552"/>
    <x v="714"/>
    <x v="8"/>
    <s v="https://www.gem.wiki/Tor_Oil_and_Gas_Field_%28Norway%29"/>
    <x v="3"/>
    <x v="3"/>
    <m/>
    <m/>
    <n v="0"/>
    <s v="million Sm³/y"/>
    <x v="4"/>
    <n v="0"/>
    <s v="million bbl/y"/>
  </r>
  <r>
    <s v="OG0004552"/>
    <x v="714"/>
    <x v="8"/>
    <s v="https://www.gem.wiki/Tor_Oil_and_Gas_Field_%28Norway%29"/>
    <x v="3"/>
    <x v="1"/>
    <s v="YES"/>
    <m/>
    <n v="1.4350000000000001E-3"/>
    <s v="billion Sm³/y"/>
    <x v="4"/>
    <n v="1.4350000000000001"/>
    <s v="million m³/y"/>
  </r>
  <r>
    <s v="OG0004552"/>
    <x v="714"/>
    <x v="8"/>
    <s v="https://www.gem.wiki/Tor_Oil_and_Gas_Field_%28Norway%29"/>
    <x v="3"/>
    <x v="7"/>
    <m/>
    <m/>
    <n v="5.4000000000000001E-4"/>
    <s v="million Sm³/y"/>
    <x v="4"/>
    <n v="3.3964920000000001E-3"/>
    <s v="million bbl/y"/>
  </r>
  <r>
    <s v="OG0004552"/>
    <x v="714"/>
    <x v="8"/>
    <s v="https://www.gem.wiki/Tor_Oil_and_Gas_Field_%28Norway%29"/>
    <x v="3"/>
    <x v="0"/>
    <m/>
    <m/>
    <n v="1.7474E-2"/>
    <s v="million Sm³/y"/>
    <x v="4"/>
    <n v="0.1099079652"/>
    <s v="million bbl/y"/>
  </r>
  <r>
    <s v="OG0004552"/>
    <x v="714"/>
    <x v="8"/>
    <s v="https://www.gem.wiki/Tor_Oil_and_Gas_Field_%28Norway%29"/>
    <x v="1"/>
    <x v="3"/>
    <m/>
    <s v="original recoverable reserves"/>
    <n v="0"/>
    <s v="million Sm³"/>
    <x v="4"/>
    <n v="0"/>
    <s v="million bbl"/>
  </r>
  <r>
    <s v="OG0004552"/>
    <x v="714"/>
    <x v="8"/>
    <s v="https://www.gem.wiki/Tor_Oil_and_Gas_Field_%28Norway%29"/>
    <x v="1"/>
    <x v="3"/>
    <m/>
    <s v="remaining reserves"/>
    <n v="0"/>
    <s v="million Sm³"/>
    <x v="4"/>
    <n v="0"/>
    <s v="million bbl"/>
  </r>
  <r>
    <s v="OG0004552"/>
    <x v="714"/>
    <x v="8"/>
    <s v="https://www.gem.wiki/Tor_Oil_and_Gas_Field_%28Norway%29"/>
    <x v="1"/>
    <x v="1"/>
    <m/>
    <s v="remaining reserves"/>
    <n v="1.08"/>
    <s v="billion Sm³"/>
    <x v="4"/>
    <n v="1080"/>
    <s v="million m³"/>
  </r>
  <r>
    <s v="OG0004552"/>
    <x v="714"/>
    <x v="8"/>
    <s v="https://www.gem.wiki/Tor_Oil_and_Gas_Field_%28Norway%29"/>
    <x v="1"/>
    <x v="7"/>
    <m/>
    <s v="original recoverable reserves"/>
    <n v="1.39"/>
    <s v="million tonnes"/>
    <x v="4"/>
    <n v="16.123999999999999"/>
    <s v="million bbl"/>
  </r>
  <r>
    <s v="OG0004552"/>
    <x v="714"/>
    <x v="8"/>
    <s v="https://www.gem.wiki/Tor_Oil_and_Gas_Field_%28Norway%29"/>
    <x v="1"/>
    <x v="7"/>
    <m/>
    <s v="remaining reserves"/>
    <n v="0.2"/>
    <s v="million tonnes"/>
    <x v="4"/>
    <n v="2.3199999999999998"/>
    <s v="million bbl"/>
  </r>
  <r>
    <s v="OG0004552"/>
    <x v="714"/>
    <x v="8"/>
    <s v="https://www.gem.wiki/Tor_Oil_and_Gas_Field_%28Norway%29"/>
    <x v="1"/>
    <x v="0"/>
    <m/>
    <s v="original recoverable reserves"/>
    <n v="32.61"/>
    <s v="million Sm³"/>
    <x v="4"/>
    <n v="205.110378"/>
    <s v="million bbl"/>
  </r>
  <r>
    <s v="OG0004552"/>
    <x v="714"/>
    <x v="8"/>
    <s v="https://www.gem.wiki/Tor_Oil_and_Gas_Field_%28Norway%29"/>
    <x v="1"/>
    <x v="0"/>
    <m/>
    <s v="remaining reserves"/>
    <n v="8.15"/>
    <s v="million Sm³"/>
    <x v="4"/>
    <n v="51.261870000000002"/>
    <s v="million bbl"/>
  </r>
  <r>
    <s v="OG0004552"/>
    <x v="714"/>
    <x v="8"/>
    <s v="https://www.gem.wiki/Tor_Oil_and_Gas_Field_%28Norway%29"/>
    <x v="1"/>
    <x v="1"/>
    <m/>
    <s v="original recoverable reserves"/>
    <n v="11.94"/>
    <s v="billion Sm³"/>
    <x v="4"/>
    <n v="11940"/>
    <s v="million m³"/>
  </r>
  <r>
    <s v="OG0004552"/>
    <x v="714"/>
    <x v="8"/>
    <s v="https://www.gem.wiki/Tor_Oil_and_Gas_Field_%28Norway%29"/>
    <x v="3"/>
    <x v="1"/>
    <s v="YES"/>
    <m/>
    <n v="7.3409000000000002E-2"/>
    <s v="billion Sm³/y"/>
    <x v="3"/>
    <n v="73.409000000000006"/>
    <s v="million m³/y"/>
  </r>
  <r>
    <s v="OG0004552"/>
    <x v="714"/>
    <x v="8"/>
    <s v="https://www.gem.wiki/Tor_Oil_and_Gas_Field_%28Norway%29"/>
    <x v="3"/>
    <x v="1"/>
    <s v="YES"/>
    <m/>
    <n v="8.8719000000000006E-2"/>
    <s v="billion Sm³/y"/>
    <x v="9"/>
    <n v="88.718999999999994"/>
    <s v="million m³/y"/>
  </r>
  <r>
    <s v="OG0004552"/>
    <x v="714"/>
    <x v="8"/>
    <s v="https://www.gem.wiki/Tor_Oil_and_Gas_Field_%28Norway%29"/>
    <x v="0"/>
    <x v="1"/>
    <m/>
    <m/>
    <n v="10.941423"/>
    <s v="billion Sm³"/>
    <x v="3"/>
    <n v="10941.423000000001"/>
    <s v="million m³"/>
  </r>
  <r>
    <s v="OG0004552"/>
    <x v="714"/>
    <x v="8"/>
    <s v="https://www.gem.wiki/Tor_Oil_and_Gas_Field_%28Norway%29"/>
    <x v="0"/>
    <x v="1"/>
    <m/>
    <m/>
    <n v="11.030142"/>
    <s v="billion Sm³"/>
    <x v="9"/>
    <n v="11030.142"/>
    <s v="million m³"/>
  </r>
  <r>
    <s v="OG0004552"/>
    <x v="714"/>
    <x v="8"/>
    <s v="https://www.gem.wiki/Tor_Oil_and_Gas_Field_%28Norway%29"/>
    <x v="3"/>
    <x v="0"/>
    <m/>
    <m/>
    <n v="0.80468200000000001"/>
    <s v="million Sm³/y"/>
    <x v="3"/>
    <n v="5.0612888439999999"/>
    <s v="million bbl/y"/>
  </r>
  <r>
    <s v="OG0004552"/>
    <x v="714"/>
    <x v="8"/>
    <s v="https://www.gem.wiki/Tor_Oil_and_Gas_Field_%28Norway%29"/>
    <x v="3"/>
    <x v="0"/>
    <m/>
    <m/>
    <n v="0.71949600000000002"/>
    <s v="million Sm³/y"/>
    <x v="9"/>
    <n v="4.5254859410000003"/>
    <s v="million bbl/y"/>
  </r>
  <r>
    <s v="OG0004552"/>
    <x v="714"/>
    <x v="8"/>
    <s v="https://www.gem.wiki/Tor_Oil_and_Gas_Field_%28Norway%29"/>
    <x v="0"/>
    <x v="0"/>
    <m/>
    <m/>
    <n v="25.277711"/>
    <s v="million Sm³"/>
    <x v="3"/>
    <n v="158.9917466"/>
    <s v="million bbl"/>
  </r>
  <r>
    <s v="OG0004552"/>
    <x v="714"/>
    <x v="8"/>
    <s v="https://www.gem.wiki/Tor_Oil_and_Gas_Field_%28Norway%29"/>
    <x v="0"/>
    <x v="0"/>
    <m/>
    <m/>
    <n v="25.997207"/>
    <s v="million Sm³"/>
    <x v="9"/>
    <n v="163.5172326"/>
    <s v="million bbl"/>
  </r>
  <r>
    <s v="OG0004552"/>
    <x v="714"/>
    <x v="8"/>
    <s v="https://www.gem.wiki/Tor_Oil_and_Gas_Field_%28Norway%29"/>
    <x v="3"/>
    <x v="7"/>
    <m/>
    <m/>
    <n v="2.2700999999999999E-2"/>
    <s v="million Sm³/y"/>
    <x v="3"/>
    <n v="0.1427847498"/>
    <s v="million bbl/y"/>
  </r>
  <r>
    <s v="OG0004552"/>
    <x v="714"/>
    <x v="8"/>
    <s v="https://www.gem.wiki/Tor_Oil_and_Gas_Field_%28Norway%29"/>
    <x v="3"/>
    <x v="7"/>
    <m/>
    <m/>
    <n v="2.3837000000000001E-2"/>
    <s v="million Sm³/y"/>
    <x v="9"/>
    <n v="0.14992996259999999"/>
    <s v="million bbl/y"/>
  </r>
  <r>
    <s v="OG0004552"/>
    <x v="714"/>
    <x v="8"/>
    <s v="https://www.gem.wiki/Tor_Oil_and_Gas_Field_%28Norway%29"/>
    <x v="0"/>
    <x v="7"/>
    <m/>
    <m/>
    <n v="2.387483"/>
    <s v="million Sm³"/>
    <x v="3"/>
    <n v="15.01679057"/>
    <s v="million bbl"/>
  </r>
  <r>
    <s v="OG0004552"/>
    <x v="714"/>
    <x v="8"/>
    <s v="https://www.gem.wiki/Tor_Oil_and_Gas_Field_%28Norway%29"/>
    <x v="0"/>
    <x v="7"/>
    <m/>
    <m/>
    <n v="2.4113199999999999"/>
    <s v="million Sm³"/>
    <x v="9"/>
    <n v="15.16672054"/>
    <s v="million bbl"/>
  </r>
  <r>
    <s v="OG0004552"/>
    <x v="714"/>
    <x v="8"/>
    <s v="https://www.gem.wiki/Tor_Oil_and_Gas_Field_%28Norway%29"/>
    <x v="3"/>
    <x v="3"/>
    <m/>
    <m/>
    <n v="0"/>
    <s v="million Sm³/y"/>
    <x v="3"/>
    <n v="0"/>
    <s v="million bbl/y"/>
  </r>
  <r>
    <s v="OG0004552"/>
    <x v="714"/>
    <x v="8"/>
    <s v="https://www.gem.wiki/Tor_Oil_and_Gas_Field_%28Norway%29"/>
    <x v="3"/>
    <x v="3"/>
    <m/>
    <m/>
    <n v="0"/>
    <s v="million Sm³/y"/>
    <x v="9"/>
    <n v="0"/>
    <s v="million bbl/y"/>
  </r>
  <r>
    <s v="OG0004552"/>
    <x v="714"/>
    <x v="8"/>
    <s v="https://www.gem.wiki/Tor_Oil_and_Gas_Field_%28Norway%29"/>
    <x v="0"/>
    <x v="3"/>
    <m/>
    <m/>
    <n v="0"/>
    <s v="million Sm³"/>
    <x v="3"/>
    <n v="0"/>
    <s v="million bbl"/>
  </r>
  <r>
    <s v="OG0004552"/>
    <x v="714"/>
    <x v="8"/>
    <s v="https://www.gem.wiki/Tor_Oil_and_Gas_Field_%28Norway%29"/>
    <x v="0"/>
    <x v="3"/>
    <m/>
    <m/>
    <n v="0"/>
    <s v="million Sm³"/>
    <x v="9"/>
    <n v="0"/>
    <s v="million bbl"/>
  </r>
  <r>
    <s v="OG0004552"/>
    <x v="714"/>
    <x v="8"/>
    <s v="https://www.gem.wiki/Tor_Oil_and_Gas_Field_%28Norway%29"/>
    <x v="1"/>
    <x v="0"/>
    <m/>
    <s v="original recoverable reserves"/>
    <n v="31.21"/>
    <s v="million Sm³"/>
    <x v="9"/>
    <n v="196.30465799999999"/>
    <s v="million bbl"/>
  </r>
  <r>
    <s v="OG0004552"/>
    <x v="714"/>
    <x v="8"/>
    <s v="https://www.gem.wiki/Tor_Oil_and_Gas_Field_%28Norway%29"/>
    <x v="1"/>
    <x v="1"/>
    <m/>
    <s v="original recoverable reserves"/>
    <n v="11.6"/>
    <s v="billion Sm³"/>
    <x v="9"/>
    <n v="11600"/>
    <s v="million m³"/>
  </r>
  <r>
    <s v="OG0004552"/>
    <x v="714"/>
    <x v="8"/>
    <s v="https://www.gem.wiki/Tor_Oil_and_Gas_Field_%28Norway%29"/>
    <x v="1"/>
    <x v="7"/>
    <m/>
    <s v="original recoverable reserves"/>
    <n v="1.4"/>
    <s v="million Sm³"/>
    <x v="9"/>
    <n v="8.8057200000000009"/>
    <s v="million bbl"/>
  </r>
  <r>
    <s v="OG0004552"/>
    <x v="714"/>
    <x v="8"/>
    <s v="https://www.gem.wiki/Tor_Oil_and_Gas_Field_%28Norway%29"/>
    <x v="1"/>
    <x v="3"/>
    <m/>
    <s v="original recoverable reserves"/>
    <n v="0"/>
    <s v="million Sm³"/>
    <x v="9"/>
    <n v="0"/>
    <s v="million bbl"/>
  </r>
  <r>
    <s v="OG0004552"/>
    <x v="714"/>
    <x v="8"/>
    <s v="https://www.gem.wiki/Tor_Oil_and_Gas_Field_%28Norway%29"/>
    <x v="1"/>
    <x v="1"/>
    <m/>
    <s v="remaining reserves"/>
    <n v="0.56000000000000005"/>
    <s v="billion Sm³"/>
    <x v="9"/>
    <n v="560"/>
    <s v="million m³"/>
  </r>
  <r>
    <s v="OG0004552"/>
    <x v="714"/>
    <x v="8"/>
    <s v="https://www.gem.wiki/Tor_Oil_and_Gas_Field_%28Norway%29"/>
    <x v="1"/>
    <x v="0"/>
    <m/>
    <s v="remaining reserves"/>
    <n v="5.22"/>
    <s v="million Sm³"/>
    <x v="9"/>
    <n v="32.832756000000003"/>
    <s v="million bbl"/>
  </r>
  <r>
    <s v="OG0004552"/>
    <x v="714"/>
    <x v="8"/>
    <s v="https://www.gem.wiki/Tor_Oil_and_Gas_Field_%28Norway%29"/>
    <x v="1"/>
    <x v="7"/>
    <m/>
    <s v="remaining reserves"/>
    <n v="0.18"/>
    <s v="million Sm³"/>
    <x v="9"/>
    <n v="1.1321639999999999"/>
    <s v="million bbl"/>
  </r>
  <r>
    <s v="OG0004552"/>
    <x v="714"/>
    <x v="8"/>
    <s v="https://www.gem.wiki/Tor_Oil_and_Gas_Field_%28Norway%29"/>
    <x v="1"/>
    <x v="3"/>
    <m/>
    <s v="remaining reserves"/>
    <n v="0"/>
    <s v="million Sm³"/>
    <x v="9"/>
    <n v="0"/>
    <s v="million bbl"/>
  </r>
  <r>
    <s v="OG0004553"/>
    <x v="715"/>
    <x v="8"/>
    <s v="https://www.gem.wiki/Norne_Oil_and_Gas_Field_%28Norway%29"/>
    <x v="0"/>
    <x v="3"/>
    <m/>
    <m/>
    <n v="0"/>
    <s v="million Sm³"/>
    <x v="4"/>
    <n v="0"/>
    <s v="million bbl"/>
  </r>
  <r>
    <s v="OG0004553"/>
    <x v="715"/>
    <x v="8"/>
    <s v="https://www.gem.wiki/Norne_Oil_and_Gas_Field_%28Norway%29"/>
    <x v="0"/>
    <x v="1"/>
    <m/>
    <m/>
    <n v="9.0504569999999998"/>
    <s v="billion Sm³"/>
    <x v="4"/>
    <n v="9050.4570000000003"/>
    <s v="million m³"/>
  </r>
  <r>
    <s v="OG0004553"/>
    <x v="715"/>
    <x v="8"/>
    <s v="https://www.gem.wiki/Norne_Oil_and_Gas_Field_%28Norway%29"/>
    <x v="0"/>
    <x v="7"/>
    <m/>
    <m/>
    <n v="2.0169030000000001"/>
    <s v="million Sm³"/>
    <x v="4"/>
    <n v="12.68591649"/>
    <s v="million bbl"/>
  </r>
  <r>
    <s v="OG0004553"/>
    <x v="715"/>
    <x v="8"/>
    <s v="https://www.gem.wiki/Norne_Oil_and_Gas_Field_%28Norway%29"/>
    <x v="0"/>
    <x v="0"/>
    <m/>
    <m/>
    <n v="91.653391999999997"/>
    <s v="million Sm³"/>
    <x v="4"/>
    <n v="576.48150499999997"/>
    <s v="million bbl"/>
  </r>
  <r>
    <s v="OG0004553"/>
    <x v="715"/>
    <x v="8"/>
    <s v="https://www.gem.wiki/Norne_Oil_and_Gas_Field_%28Norway%29"/>
    <x v="3"/>
    <x v="3"/>
    <m/>
    <m/>
    <n v="0"/>
    <s v="million Sm³/y"/>
    <x v="4"/>
    <n v="0"/>
    <s v="million bbl/y"/>
  </r>
  <r>
    <s v="OG0004553"/>
    <x v="715"/>
    <x v="8"/>
    <s v="https://www.gem.wiki/Norne_Oil_and_Gas_Field_%28Norway%29"/>
    <x v="3"/>
    <x v="1"/>
    <s v="YES"/>
    <m/>
    <n v="0.90545399999999998"/>
    <s v="billion Sm³/y"/>
    <x v="4"/>
    <n v="905.45399999999995"/>
    <s v="million m³/y"/>
  </r>
  <r>
    <s v="OG0004553"/>
    <x v="715"/>
    <x v="8"/>
    <s v="https://www.gem.wiki/Norne_Oil_and_Gas_Field_%28Norway%29"/>
    <x v="3"/>
    <x v="7"/>
    <m/>
    <m/>
    <n v="0.14751700000000001"/>
    <s v="million Sm³/y"/>
    <x v="4"/>
    <n v="0.9278524266"/>
    <s v="million bbl/y"/>
  </r>
  <r>
    <s v="OG0004553"/>
    <x v="715"/>
    <x v="8"/>
    <s v="https://www.gem.wiki/Norne_Oil_and_Gas_Field_%28Norway%29"/>
    <x v="3"/>
    <x v="0"/>
    <m/>
    <m/>
    <n v="0.50805900000000004"/>
    <s v="million Sm³/y"/>
    <x v="4"/>
    <n v="3.1955894979999999"/>
    <s v="million bbl/y"/>
  </r>
  <r>
    <s v="OG0004553"/>
    <x v="715"/>
    <x v="8"/>
    <s v="https://www.gem.wiki/Norne_Oil_and_Gas_Field_%28Norway%29"/>
    <x v="1"/>
    <x v="3"/>
    <m/>
    <s v="original recoverable reserves"/>
    <n v="0"/>
    <s v="million Sm³"/>
    <x v="4"/>
    <n v="0"/>
    <s v="million bbl"/>
  </r>
  <r>
    <s v="OG0004553"/>
    <x v="715"/>
    <x v="8"/>
    <s v="https://www.gem.wiki/Norne_Oil_and_Gas_Field_%28Norway%29"/>
    <x v="1"/>
    <x v="3"/>
    <m/>
    <s v="remaining reserves"/>
    <n v="0"/>
    <s v="million Sm³"/>
    <x v="4"/>
    <n v="0"/>
    <s v="million bbl"/>
  </r>
  <r>
    <s v="OG0004553"/>
    <x v="715"/>
    <x v="8"/>
    <s v="https://www.gem.wiki/Norne_Oil_and_Gas_Field_%28Norway%29"/>
    <x v="1"/>
    <x v="1"/>
    <m/>
    <s v="original recoverable reserves"/>
    <n v="12.76"/>
    <s v="billion Sm³"/>
    <x v="4"/>
    <n v="12760"/>
    <s v="million m³"/>
  </r>
  <r>
    <s v="OG0004553"/>
    <x v="715"/>
    <x v="8"/>
    <s v="https://www.gem.wiki/Norne_Oil_and_Gas_Field_%28Norway%29"/>
    <x v="1"/>
    <x v="1"/>
    <m/>
    <s v="remaining reserves"/>
    <n v="3.91"/>
    <s v="billion Sm³"/>
    <x v="4"/>
    <n v="3910"/>
    <s v="million m³"/>
  </r>
  <r>
    <s v="OG0004553"/>
    <x v="715"/>
    <x v="8"/>
    <s v="https://www.gem.wiki/Norne_Oil_and_Gas_Field_%28Norway%29"/>
    <x v="1"/>
    <x v="7"/>
    <m/>
    <s v="original recoverable reserves"/>
    <n v="1.61"/>
    <s v="million tonnes"/>
    <x v="4"/>
    <n v="18.675999999999998"/>
    <s v="million bbl"/>
  </r>
  <r>
    <s v="OG0004553"/>
    <x v="715"/>
    <x v="8"/>
    <s v="https://www.gem.wiki/Norne_Oil_and_Gas_Field_%28Norway%29"/>
    <x v="1"/>
    <x v="7"/>
    <m/>
    <s v="remaining reserves"/>
    <n v="0.53"/>
    <s v="million tonnes"/>
    <x v="4"/>
    <n v="6.1479999999999997"/>
    <s v="million bbl"/>
  </r>
  <r>
    <s v="OG0004553"/>
    <x v="715"/>
    <x v="8"/>
    <s v="https://www.gem.wiki/Norne_Oil_and_Gas_Field_%28Norway%29"/>
    <x v="1"/>
    <x v="0"/>
    <m/>
    <s v="original recoverable reserves"/>
    <n v="94.68"/>
    <s v="million Sm³"/>
    <x v="4"/>
    <n v="595.51826400000004"/>
    <s v="million bbl"/>
  </r>
  <r>
    <s v="OG0004553"/>
    <x v="715"/>
    <x v="8"/>
    <s v="https://www.gem.wiki/Norne_Oil_and_Gas_Field_%28Norway%29"/>
    <x v="1"/>
    <x v="0"/>
    <m/>
    <s v="remaining reserves"/>
    <n v="3.12"/>
    <s v="million Sm³"/>
    <x v="4"/>
    <n v="19.624175999999999"/>
    <s v="million bbl"/>
  </r>
  <r>
    <s v="OG0004553"/>
    <x v="715"/>
    <x v="8"/>
    <s v="https://www.gem.wiki/Norne_Oil_and_Gas_Field_%28Norway%29"/>
    <x v="3"/>
    <x v="1"/>
    <s v="YES"/>
    <m/>
    <n v="0.82601999999999998"/>
    <s v="billion Sm³/y"/>
    <x v="3"/>
    <n v="826.02"/>
    <s v="million m³/y"/>
  </r>
  <r>
    <s v="OG0004553"/>
    <x v="715"/>
    <x v="8"/>
    <s v="https://www.gem.wiki/Norne_Oil_and_Gas_Field_%28Norway%29"/>
    <x v="3"/>
    <x v="1"/>
    <s v="YES"/>
    <m/>
    <n v="0.93385499999999999"/>
    <s v="billion Sm³/y"/>
    <x v="9"/>
    <n v="933.85500000000002"/>
    <s v="million m³/y"/>
  </r>
  <r>
    <s v="OG0004553"/>
    <x v="715"/>
    <x v="8"/>
    <s v="https://www.gem.wiki/Norne_Oil_and_Gas_Field_%28Norway%29"/>
    <x v="0"/>
    <x v="1"/>
    <m/>
    <m/>
    <n v="9.8774390000000007"/>
    <s v="billion Sm³"/>
    <x v="3"/>
    <n v="9877.4390000000003"/>
    <s v="million m³"/>
  </r>
  <r>
    <s v="OG0004553"/>
    <x v="715"/>
    <x v="8"/>
    <s v="https://www.gem.wiki/Norne_Oil_and_Gas_Field_%28Norway%29"/>
    <x v="0"/>
    <x v="1"/>
    <m/>
    <m/>
    <n v="10.811294"/>
    <s v="billion Sm³"/>
    <x v="9"/>
    <n v="10811.294"/>
    <s v="million m³"/>
  </r>
  <r>
    <s v="OG0004553"/>
    <x v="715"/>
    <x v="8"/>
    <s v="https://www.gem.wiki/Norne_Oil_and_Gas_Field_%28Norway%29"/>
    <x v="3"/>
    <x v="0"/>
    <m/>
    <m/>
    <n v="0.58099900000000004"/>
    <s v="million Sm³/y"/>
    <x v="3"/>
    <n v="3.6543675100000002"/>
    <s v="million bbl/y"/>
  </r>
  <r>
    <s v="OG0004553"/>
    <x v="715"/>
    <x v="8"/>
    <s v="https://www.gem.wiki/Norne_Oil_and_Gas_Field_%28Norway%29"/>
    <x v="3"/>
    <x v="0"/>
    <m/>
    <m/>
    <n v="0.41172700000000001"/>
    <s v="million Sm³/y"/>
    <x v="9"/>
    <n v="2.5896804850000001"/>
    <s v="million bbl/y"/>
  </r>
  <r>
    <s v="OG0004553"/>
    <x v="715"/>
    <x v="8"/>
    <s v="https://www.gem.wiki/Norne_Oil_and_Gas_Field_%28Norway%29"/>
    <x v="0"/>
    <x v="0"/>
    <m/>
    <m/>
    <n v="92.262288999999996"/>
    <s v="million Sm³"/>
    <x v="3"/>
    <n v="580.31134540000005"/>
    <s v="million bbl"/>
  </r>
  <r>
    <s v="OG0004553"/>
    <x v="715"/>
    <x v="8"/>
    <s v="https://www.gem.wiki/Norne_Oil_and_Gas_Field_%28Norway%29"/>
    <x v="0"/>
    <x v="0"/>
    <m/>
    <m/>
    <n v="92.674015999999995"/>
    <s v="million Sm³"/>
    <x v="9"/>
    <n v="582.90102579999996"/>
    <s v="million bbl"/>
  </r>
  <r>
    <s v="OG0004553"/>
    <x v="715"/>
    <x v="8"/>
    <s v="https://www.gem.wiki/Norne_Oil_and_Gas_Field_%28Norway%29"/>
    <x v="3"/>
    <x v="7"/>
    <m/>
    <m/>
    <n v="0.113659"/>
    <s v="million Sm³/y"/>
    <x v="3"/>
    <n v="0.71489237819999996"/>
    <s v="million bbl/y"/>
  </r>
  <r>
    <s v="OG0004553"/>
    <x v="715"/>
    <x v="8"/>
    <s v="https://www.gem.wiki/Norne_Oil_and_Gas_Field_%28Norway%29"/>
    <x v="3"/>
    <x v="7"/>
    <m/>
    <m/>
    <n v="8.1910999999999998E-2"/>
    <s v="million Sm³/y"/>
    <x v="9"/>
    <n v="0.51520380779999997"/>
    <s v="million bbl/y"/>
  </r>
  <r>
    <s v="OG0004553"/>
    <x v="715"/>
    <x v="8"/>
    <s v="https://www.gem.wiki/Norne_Oil_and_Gas_Field_%28Norway%29"/>
    <x v="0"/>
    <x v="7"/>
    <m/>
    <m/>
    <n v="2.1303130000000001"/>
    <s v="million Sm³"/>
    <x v="3"/>
    <n v="13.399242709999999"/>
    <s v="million bbl"/>
  </r>
  <r>
    <s v="OG0004553"/>
    <x v="715"/>
    <x v="8"/>
    <s v="https://www.gem.wiki/Norne_Oil_and_Gas_Field_%28Norway%29"/>
    <x v="0"/>
    <x v="7"/>
    <m/>
    <m/>
    <n v="2.212224"/>
    <s v="million Sm³"/>
    <x v="9"/>
    <n v="13.91444652"/>
    <s v="million bbl"/>
  </r>
  <r>
    <s v="OG0004553"/>
    <x v="715"/>
    <x v="8"/>
    <s v="https://www.gem.wiki/Norne_Oil_and_Gas_Field_%28Norway%29"/>
    <x v="3"/>
    <x v="3"/>
    <m/>
    <m/>
    <n v="0"/>
    <s v="million Sm³/y"/>
    <x v="3"/>
    <n v="0"/>
    <s v="million bbl/y"/>
  </r>
  <r>
    <s v="OG0004553"/>
    <x v="715"/>
    <x v="8"/>
    <s v="https://www.gem.wiki/Norne_Oil_and_Gas_Field_%28Norway%29"/>
    <x v="3"/>
    <x v="3"/>
    <m/>
    <m/>
    <n v="0"/>
    <s v="million Sm³/y"/>
    <x v="9"/>
    <n v="0"/>
    <s v="million bbl/y"/>
  </r>
  <r>
    <s v="OG0004553"/>
    <x v="715"/>
    <x v="8"/>
    <s v="https://www.gem.wiki/Norne_Oil_and_Gas_Field_%28Norway%29"/>
    <x v="0"/>
    <x v="3"/>
    <m/>
    <m/>
    <n v="0"/>
    <s v="million Sm³"/>
    <x v="3"/>
    <n v="0"/>
    <s v="million bbl"/>
  </r>
  <r>
    <s v="OG0004553"/>
    <x v="715"/>
    <x v="8"/>
    <s v="https://www.gem.wiki/Norne_Oil_and_Gas_Field_%28Norway%29"/>
    <x v="0"/>
    <x v="3"/>
    <m/>
    <m/>
    <n v="0"/>
    <s v="million Sm³"/>
    <x v="9"/>
    <n v="0"/>
    <s v="million bbl"/>
  </r>
  <r>
    <s v="OG0004553"/>
    <x v="715"/>
    <x v="8"/>
    <s v="https://www.gem.wiki/Norne_Oil_and_Gas_Field_%28Norway%29"/>
    <x v="1"/>
    <x v="0"/>
    <m/>
    <s v="original recoverable reserves"/>
    <n v="94.67"/>
    <s v="million Sm³"/>
    <x v="9"/>
    <n v="595.45536600000003"/>
    <s v="million bbl"/>
  </r>
  <r>
    <s v="OG0004553"/>
    <x v="715"/>
    <x v="8"/>
    <s v="https://www.gem.wiki/Norne_Oil_and_Gas_Field_%28Norway%29"/>
    <x v="1"/>
    <x v="1"/>
    <m/>
    <s v="original recoverable reserves"/>
    <n v="13.07"/>
    <s v="billion Sm³"/>
    <x v="9"/>
    <n v="13070"/>
    <s v="million m³"/>
  </r>
  <r>
    <s v="OG0004553"/>
    <x v="715"/>
    <x v="8"/>
    <s v="https://www.gem.wiki/Norne_Oil_and_Gas_Field_%28Norway%29"/>
    <x v="1"/>
    <x v="7"/>
    <m/>
    <s v="original recoverable reserves"/>
    <n v="1.39"/>
    <s v="million Sm³"/>
    <x v="9"/>
    <n v="8.7428220000000003"/>
    <s v="million bbl"/>
  </r>
  <r>
    <s v="OG0004553"/>
    <x v="715"/>
    <x v="8"/>
    <s v="https://www.gem.wiki/Norne_Oil_and_Gas_Field_%28Norway%29"/>
    <x v="1"/>
    <x v="3"/>
    <m/>
    <s v="original recoverable reserves"/>
    <n v="0"/>
    <s v="million Sm³"/>
    <x v="9"/>
    <n v="0"/>
    <s v="million bbl"/>
  </r>
  <r>
    <s v="OG0004553"/>
    <x v="715"/>
    <x v="8"/>
    <s v="https://www.gem.wiki/Norne_Oil_and_Gas_Field_%28Norway%29"/>
    <x v="1"/>
    <x v="1"/>
    <m/>
    <s v="remaining reserves"/>
    <n v="2.25"/>
    <s v="billion Sm³"/>
    <x v="9"/>
    <n v="2250"/>
    <s v="million m³"/>
  </r>
  <r>
    <s v="OG0004553"/>
    <x v="715"/>
    <x v="8"/>
    <s v="https://www.gem.wiki/Norne_Oil_and_Gas_Field_%28Norway%29"/>
    <x v="1"/>
    <x v="0"/>
    <m/>
    <s v="remaining reserves"/>
    <n v="2.02"/>
    <s v="million Sm³"/>
    <x v="9"/>
    <n v="12.705396"/>
    <s v="million bbl"/>
  </r>
  <r>
    <s v="OG0004553"/>
    <x v="715"/>
    <x v="8"/>
    <s v="https://www.gem.wiki/Norne_Oil_and_Gas_Field_%28Norway%29"/>
    <x v="1"/>
    <x v="7"/>
    <m/>
    <s v="remaining reserves"/>
    <n v="0.12"/>
    <s v="million Sm³"/>
    <x v="9"/>
    <n v="0.754776"/>
    <s v="million bbl"/>
  </r>
  <r>
    <s v="OG0004553"/>
    <x v="715"/>
    <x v="8"/>
    <s v="https://www.gem.wiki/Norne_Oil_and_Gas_Field_%28Norway%29"/>
    <x v="1"/>
    <x v="3"/>
    <m/>
    <s v="remaining reserves"/>
    <n v="0"/>
    <s v="million Sm³"/>
    <x v="9"/>
    <n v="0"/>
    <s v="million bbl"/>
  </r>
  <r>
    <s v="OG0004554"/>
    <x v="652"/>
    <x v="8"/>
    <s v="https://www.gem.wiki/Utgard_Oil_and_Gas_Field_%28Norway%29"/>
    <x v="0"/>
    <x v="3"/>
    <m/>
    <m/>
    <n v="0"/>
    <s v="million Sm³"/>
    <x v="4"/>
    <n v="0"/>
    <s v="million bbl"/>
  </r>
  <r>
    <s v="OG0004554"/>
    <x v="652"/>
    <x v="8"/>
    <s v="https://www.gem.wiki/Utgard_Oil_and_Gas_Field_%28Norway%29"/>
    <x v="0"/>
    <x v="1"/>
    <m/>
    <m/>
    <n v="0.49114400000000002"/>
    <s v="billion Sm³"/>
    <x v="4"/>
    <n v="491.14400000000001"/>
    <s v="million m³"/>
  </r>
  <r>
    <s v="OG0004554"/>
    <x v="652"/>
    <x v="8"/>
    <s v="https://www.gem.wiki/Utgard_Oil_and_Gas_Field_%28Norway%29"/>
    <x v="0"/>
    <x v="7"/>
    <m/>
    <m/>
    <n v="0.190997"/>
    <s v="million Sm³"/>
    <x v="4"/>
    <n v="1.201332931"/>
    <s v="million bbl"/>
  </r>
  <r>
    <s v="OG0004554"/>
    <x v="652"/>
    <x v="8"/>
    <s v="https://www.gem.wiki/Utgard_Oil_and_Gas_Field_%28Norway%29"/>
    <x v="0"/>
    <x v="0"/>
    <m/>
    <m/>
    <n v="0.52217800000000003"/>
    <s v="million Sm³"/>
    <x v="4"/>
    <n v="3.2843951840000001"/>
    <s v="million bbl"/>
  </r>
  <r>
    <s v="OG0004554"/>
    <x v="652"/>
    <x v="8"/>
    <s v="https://www.gem.wiki/Utgard_Oil_and_Gas_Field_%28Norway%29"/>
    <x v="3"/>
    <x v="3"/>
    <m/>
    <m/>
    <n v="0"/>
    <s v="million Sm³/y"/>
    <x v="4"/>
    <n v="0"/>
    <s v="million bbl/y"/>
  </r>
  <r>
    <s v="OG0004554"/>
    <x v="652"/>
    <x v="8"/>
    <s v="https://www.gem.wiki/Utgard_Oil_and_Gas_Field_%28Norway%29"/>
    <x v="3"/>
    <x v="1"/>
    <s v="YES"/>
    <m/>
    <n v="0.33096399999999998"/>
    <s v="billion Sm³/y"/>
    <x v="4"/>
    <n v="330.964"/>
    <s v="million m³/y"/>
  </r>
  <r>
    <s v="OG0004554"/>
    <x v="652"/>
    <x v="8"/>
    <s v="https://www.gem.wiki/Utgard_Oil_and_Gas_Field_%28Norway%29"/>
    <x v="3"/>
    <x v="7"/>
    <m/>
    <m/>
    <n v="0.123539"/>
    <s v="million Sm³/y"/>
    <x v="4"/>
    <n v="0.77703560220000001"/>
    <s v="million bbl/y"/>
  </r>
  <r>
    <s v="OG0004554"/>
    <x v="652"/>
    <x v="8"/>
    <s v="https://www.gem.wiki/Utgard_Oil_and_Gas_Field_%28Norway%29"/>
    <x v="3"/>
    <x v="0"/>
    <m/>
    <m/>
    <n v="0.32285199999999997"/>
    <s v="million Sm³/y"/>
    <x v="4"/>
    <n v="2.0306745099999999"/>
    <s v="million bbl/y"/>
  </r>
  <r>
    <s v="OG0004554"/>
    <x v="652"/>
    <x v="8"/>
    <s v="https://www.gem.wiki/Utgard_Oil_and_Gas_Field_%28Norway%29"/>
    <x v="1"/>
    <x v="3"/>
    <m/>
    <s v="original recoverable reserves"/>
    <n v="0"/>
    <s v="million Sm³"/>
    <x v="4"/>
    <n v="0"/>
    <s v="million bbl"/>
  </r>
  <r>
    <s v="OG0004554"/>
    <x v="652"/>
    <x v="8"/>
    <s v="https://www.gem.wiki/Utgard_Oil_and_Gas_Field_%28Norway%29"/>
    <x v="1"/>
    <x v="3"/>
    <m/>
    <s v="remaining reserves"/>
    <n v="0"/>
    <s v="million Sm³"/>
    <x v="4"/>
    <n v="0"/>
    <s v="million bbl"/>
  </r>
  <r>
    <s v="OG0004554"/>
    <x v="652"/>
    <x v="8"/>
    <s v="https://www.gem.wiki/Utgard_Oil_and_Gas_Field_%28Norway%29"/>
    <x v="1"/>
    <x v="1"/>
    <m/>
    <s v="original recoverable reserves"/>
    <n v="1.68"/>
    <s v="billion Sm³"/>
    <x v="4"/>
    <n v="1680"/>
    <s v="million m³"/>
  </r>
  <r>
    <s v="OG0004554"/>
    <x v="652"/>
    <x v="8"/>
    <s v="https://www.gem.wiki/Utgard_Oil_and_Gas_Field_%28Norway%29"/>
    <x v="1"/>
    <x v="1"/>
    <m/>
    <s v="remaining reserves"/>
    <n v="1.1000000000000001"/>
    <s v="billion Sm³"/>
    <x v="4"/>
    <n v="1100"/>
    <s v="million m³"/>
  </r>
  <r>
    <s v="OG0004554"/>
    <x v="652"/>
    <x v="8"/>
    <s v="https://www.gem.wiki/Utgard_Oil_and_Gas_Field_%28Norway%29"/>
    <x v="1"/>
    <x v="7"/>
    <m/>
    <s v="original recoverable reserves"/>
    <n v="0.26"/>
    <s v="million tonnes"/>
    <x v="4"/>
    <n v="3.016"/>
    <s v="million bbl"/>
  </r>
  <r>
    <s v="OG0004554"/>
    <x v="652"/>
    <x v="8"/>
    <s v="https://www.gem.wiki/Utgard_Oil_and_Gas_Field_%28Norway%29"/>
    <x v="1"/>
    <x v="7"/>
    <m/>
    <s v="remaining reserves"/>
    <n v="0.13"/>
    <s v="million tonnes"/>
    <x v="4"/>
    <n v="1.508"/>
    <s v="million bbl"/>
  </r>
  <r>
    <s v="OG0004554"/>
    <x v="652"/>
    <x v="8"/>
    <s v="https://www.gem.wiki/Utgard_Oil_and_Gas_Field_%28Norway%29"/>
    <x v="1"/>
    <x v="0"/>
    <m/>
    <s v="original recoverable reserves"/>
    <n v="1.25"/>
    <s v="million Sm³"/>
    <x v="4"/>
    <n v="7.8622500000000004"/>
    <s v="million bbl"/>
  </r>
  <r>
    <s v="OG0004554"/>
    <x v="652"/>
    <x v="8"/>
    <s v="https://www.gem.wiki/Utgard_Oil_and_Gas_Field_%28Norway%29"/>
    <x v="1"/>
    <x v="0"/>
    <m/>
    <s v="remaining reserves"/>
    <n v="0.64"/>
    <s v="million Sm³"/>
    <x v="4"/>
    <n v="4.0254719999999997"/>
    <s v="million bbl"/>
  </r>
  <r>
    <s v="OG0004554"/>
    <x v="652"/>
    <x v="8"/>
    <s v="https://www.gem.wiki/Utgard_Oil_and_Gas_Field_%28Norway%29"/>
    <x v="3"/>
    <x v="1"/>
    <s v="YES"/>
    <m/>
    <n v="0.20932600000000001"/>
    <s v="billion Sm³/y"/>
    <x v="3"/>
    <n v="209.32599999999999"/>
    <s v="million m³/y"/>
  </r>
  <r>
    <s v="OG0004554"/>
    <x v="652"/>
    <x v="8"/>
    <s v="https://www.gem.wiki/Utgard_Oil_and_Gas_Field_%28Norway%29"/>
    <x v="3"/>
    <x v="1"/>
    <s v="YES"/>
    <m/>
    <n v="0.11333"/>
    <s v="billion Sm³/y"/>
    <x v="9"/>
    <n v="113.33"/>
    <s v="million m³/y"/>
  </r>
  <r>
    <s v="OG0004554"/>
    <x v="652"/>
    <x v="8"/>
    <s v="https://www.gem.wiki/Utgard_Oil_and_Gas_Field_%28Norway%29"/>
    <x v="0"/>
    <x v="1"/>
    <m/>
    <m/>
    <n v="0.68575699999999995"/>
    <s v="billion Sm³"/>
    <x v="3"/>
    <n v="685.75699999999995"/>
    <s v="million m³"/>
  </r>
  <r>
    <s v="OG0004554"/>
    <x v="652"/>
    <x v="8"/>
    <s v="https://www.gem.wiki/Utgard_Oil_and_Gas_Field_%28Norway%29"/>
    <x v="0"/>
    <x v="1"/>
    <m/>
    <m/>
    <n v="0.79908699999999999"/>
    <s v="billion Sm³"/>
    <x v="9"/>
    <n v="799.08699999999999"/>
    <s v="million m³"/>
  </r>
  <r>
    <s v="OG0004554"/>
    <x v="652"/>
    <x v="8"/>
    <s v="https://www.gem.wiki/Utgard_Oil_and_Gas_Field_%28Norway%29"/>
    <x v="3"/>
    <x v="0"/>
    <m/>
    <m/>
    <n v="0.162108"/>
    <s v="million Sm³/y"/>
    <x v="3"/>
    <n v="1.0196268980000001"/>
    <s v="million bbl/y"/>
  </r>
  <r>
    <s v="OG0004554"/>
    <x v="652"/>
    <x v="8"/>
    <s v="https://www.gem.wiki/Utgard_Oil_and_Gas_Field_%28Norway%29"/>
    <x v="3"/>
    <x v="0"/>
    <m/>
    <m/>
    <n v="8.9625999999999997E-2"/>
    <s v="million Sm³/y"/>
    <x v="9"/>
    <n v="0.56372961479999995"/>
    <s v="million bbl/y"/>
  </r>
  <r>
    <s v="OG0004554"/>
    <x v="652"/>
    <x v="8"/>
    <s v="https://www.gem.wiki/Utgard_Oil_and_Gas_Field_%28Norway%29"/>
    <x v="0"/>
    <x v="0"/>
    <m/>
    <m/>
    <n v="0.688805"/>
    <s v="million Sm³"/>
    <x v="3"/>
    <n v="4.332445689"/>
    <s v="million bbl"/>
  </r>
  <r>
    <s v="OG0004554"/>
    <x v="652"/>
    <x v="8"/>
    <s v="https://www.gem.wiki/Utgard_Oil_and_Gas_Field_%28Norway%29"/>
    <x v="0"/>
    <x v="0"/>
    <m/>
    <m/>
    <n v="0.77843099999999998"/>
    <s v="million Sm³"/>
    <x v="9"/>
    <n v="4.8961753039999998"/>
    <s v="million bbl"/>
  </r>
  <r>
    <s v="OG0004554"/>
    <x v="652"/>
    <x v="8"/>
    <s v="https://www.gem.wiki/Utgard_Oil_and_Gas_Field_%28Norway%29"/>
    <x v="3"/>
    <x v="7"/>
    <m/>
    <m/>
    <n v="5.5468999999999997E-2"/>
    <s v="million Sm³/y"/>
    <x v="3"/>
    <n v="0.34888891620000001"/>
    <s v="million bbl/y"/>
  </r>
  <r>
    <s v="OG0004554"/>
    <x v="652"/>
    <x v="8"/>
    <s v="https://www.gem.wiki/Utgard_Oil_and_Gas_Field_%28Norway%29"/>
    <x v="3"/>
    <x v="7"/>
    <m/>
    <m/>
    <n v="1.3917000000000001E-2"/>
    <s v="million Sm³/y"/>
    <x v="9"/>
    <n v="8.7535146600000002E-2"/>
    <s v="million bbl/y"/>
  </r>
  <r>
    <s v="OG0004554"/>
    <x v="652"/>
    <x v="8"/>
    <s v="https://www.gem.wiki/Utgard_Oil_and_Gas_Field_%28Norway%29"/>
    <x v="0"/>
    <x v="7"/>
    <m/>
    <m/>
    <n v="0.246393"/>
    <s v="million Sm³"/>
    <x v="3"/>
    <n v="1.549762691"/>
    <s v="million bbl"/>
  </r>
  <r>
    <s v="OG0004554"/>
    <x v="652"/>
    <x v="8"/>
    <s v="https://www.gem.wiki/Utgard_Oil_and_Gas_Field_%28Norway%29"/>
    <x v="0"/>
    <x v="7"/>
    <m/>
    <m/>
    <n v="0.26030999999999999"/>
    <s v="million Sm³"/>
    <x v="9"/>
    <n v="1.6372978380000001"/>
    <s v="million bbl"/>
  </r>
  <r>
    <s v="OG0004554"/>
    <x v="652"/>
    <x v="8"/>
    <s v="https://www.gem.wiki/Utgard_Oil_and_Gas_Field_%28Norway%29"/>
    <x v="3"/>
    <x v="3"/>
    <m/>
    <m/>
    <n v="0"/>
    <s v="million Sm³/y"/>
    <x v="3"/>
    <n v="0"/>
    <s v="million bbl/y"/>
  </r>
  <r>
    <s v="OG0004554"/>
    <x v="652"/>
    <x v="8"/>
    <s v="https://www.gem.wiki/Utgard_Oil_and_Gas_Field_%28Norway%29"/>
    <x v="3"/>
    <x v="3"/>
    <m/>
    <m/>
    <n v="0"/>
    <s v="million Sm³/y"/>
    <x v="9"/>
    <n v="0"/>
    <s v="million bbl/y"/>
  </r>
  <r>
    <s v="OG0004554"/>
    <x v="652"/>
    <x v="8"/>
    <s v="https://www.gem.wiki/Utgard_Oil_and_Gas_Field_%28Norway%29"/>
    <x v="0"/>
    <x v="3"/>
    <m/>
    <m/>
    <n v="0"/>
    <s v="million Sm³"/>
    <x v="3"/>
    <n v="0"/>
    <s v="million bbl"/>
  </r>
  <r>
    <s v="OG0004554"/>
    <x v="652"/>
    <x v="8"/>
    <s v="https://www.gem.wiki/Utgard_Oil_and_Gas_Field_%28Norway%29"/>
    <x v="0"/>
    <x v="3"/>
    <m/>
    <m/>
    <n v="0"/>
    <s v="million Sm³"/>
    <x v="9"/>
    <n v="0"/>
    <s v="million bbl"/>
  </r>
  <r>
    <s v="OG0004554"/>
    <x v="652"/>
    <x v="8"/>
    <s v="https://www.gem.wiki/Utgard_Oil_and_Gas_Field_%28Norway%29"/>
    <x v="1"/>
    <x v="0"/>
    <m/>
    <s v="original recoverable reserves"/>
    <n v="0.89"/>
    <s v="million Sm³"/>
    <x v="9"/>
    <n v="5.5979219999999996"/>
    <s v="million bbl"/>
  </r>
  <r>
    <s v="OG0004554"/>
    <x v="652"/>
    <x v="8"/>
    <s v="https://www.gem.wiki/Utgard_Oil_and_Gas_Field_%28Norway%29"/>
    <x v="1"/>
    <x v="1"/>
    <m/>
    <s v="original recoverable reserves"/>
    <n v="0.93"/>
    <s v="billion Sm³"/>
    <x v="9"/>
    <n v="930"/>
    <s v="million m³"/>
  </r>
  <r>
    <s v="OG0004554"/>
    <x v="652"/>
    <x v="8"/>
    <s v="https://www.gem.wiki/Utgard_Oil_and_Gas_Field_%28Norway%29"/>
    <x v="1"/>
    <x v="7"/>
    <m/>
    <s v="original recoverable reserves"/>
    <n v="0.15"/>
    <s v="million Sm³"/>
    <x v="9"/>
    <n v="0.94347000000000003"/>
    <s v="million bbl"/>
  </r>
  <r>
    <s v="OG0004554"/>
    <x v="652"/>
    <x v="8"/>
    <s v="https://www.gem.wiki/Utgard_Oil_and_Gas_Field_%28Norway%29"/>
    <x v="1"/>
    <x v="3"/>
    <m/>
    <s v="original recoverable reserves"/>
    <n v="0"/>
    <s v="million Sm³"/>
    <x v="9"/>
    <n v="0"/>
    <s v="million bbl"/>
  </r>
  <r>
    <s v="OG0004554"/>
    <x v="652"/>
    <x v="8"/>
    <s v="https://www.gem.wiki/Utgard_Oil_and_Gas_Field_%28Norway%29"/>
    <x v="1"/>
    <x v="1"/>
    <m/>
    <s v="remaining reserves"/>
    <n v="0.13"/>
    <s v="billion Sm³"/>
    <x v="9"/>
    <n v="130"/>
    <s v="million m³"/>
  </r>
  <r>
    <s v="OG0004554"/>
    <x v="652"/>
    <x v="8"/>
    <s v="https://www.gem.wiki/Utgard_Oil_and_Gas_Field_%28Norway%29"/>
    <x v="1"/>
    <x v="0"/>
    <m/>
    <s v="remaining reserves"/>
    <n v="0.13"/>
    <s v="million Sm³"/>
    <x v="9"/>
    <n v="0.81767400000000001"/>
    <s v="million bbl"/>
  </r>
  <r>
    <s v="OG0004554"/>
    <x v="652"/>
    <x v="8"/>
    <s v="https://www.gem.wiki/Utgard_Oil_and_Gas_Field_%28Norway%29"/>
    <x v="1"/>
    <x v="7"/>
    <m/>
    <s v="remaining reserves"/>
    <n v="0.01"/>
    <s v="million Sm³"/>
    <x v="9"/>
    <n v="6.2897999999999996E-2"/>
    <s v="million bbl"/>
  </r>
  <r>
    <s v="OG0004554"/>
    <x v="652"/>
    <x v="8"/>
    <s v="https://www.gem.wiki/Utgard_Oil_and_Gas_Field_%28Norway%29"/>
    <x v="1"/>
    <x v="3"/>
    <m/>
    <s v="remaining reserves"/>
    <n v="0"/>
    <s v="million Sm³"/>
    <x v="9"/>
    <n v="0"/>
    <s v="million bbl"/>
  </r>
  <r>
    <s v="OG0004555"/>
    <x v="716"/>
    <x v="8"/>
    <s v="https://www.gem.wiki/Sigyn_Oil_and_Gas_Field_%28Norway%29"/>
    <x v="0"/>
    <x v="3"/>
    <m/>
    <m/>
    <n v="6.0419239999999999"/>
    <s v="million Sm³"/>
    <x v="4"/>
    <n v="0.96059079780000001"/>
    <s v="million bbl"/>
  </r>
  <r>
    <s v="OG0004555"/>
    <x v="716"/>
    <x v="8"/>
    <s v="https://www.gem.wiki/Sigyn_Oil_and_Gas_Field_%28Norway%29"/>
    <x v="0"/>
    <x v="1"/>
    <m/>
    <m/>
    <n v="7.3753270000000004"/>
    <s v="billion Sm³"/>
    <x v="4"/>
    <n v="7375.3270000000002"/>
    <s v="million m³"/>
  </r>
  <r>
    <s v="OG0004555"/>
    <x v="716"/>
    <x v="8"/>
    <s v="https://www.gem.wiki/Sigyn_Oil_and_Gas_Field_%28Norway%29"/>
    <x v="0"/>
    <x v="7"/>
    <m/>
    <m/>
    <n v="5.1850630000000004"/>
    <s v="million Sm³"/>
    <x v="4"/>
    <n v="32.613009259999998"/>
    <s v="million bbl"/>
  </r>
  <r>
    <s v="OG0004555"/>
    <x v="716"/>
    <x v="8"/>
    <s v="https://www.gem.wiki/Sigyn_Oil_and_Gas_Field_%28Norway%29"/>
    <x v="0"/>
    <x v="0"/>
    <m/>
    <m/>
    <n v="0.77257799999999999"/>
    <s v="million Sm³"/>
    <x v="4"/>
    <n v="4.8593611040000004"/>
    <s v="million bbl"/>
  </r>
  <r>
    <s v="OG0004555"/>
    <x v="716"/>
    <x v="8"/>
    <s v="https://www.gem.wiki/Sigyn_Oil_and_Gas_Field_%28Norway%29"/>
    <x v="3"/>
    <x v="3"/>
    <m/>
    <m/>
    <n v="0"/>
    <s v="million Sm³/y"/>
    <x v="4"/>
    <n v="0"/>
    <s v="million bbl/y"/>
  </r>
  <r>
    <s v="OG0004555"/>
    <x v="716"/>
    <x v="8"/>
    <s v="https://www.gem.wiki/Sigyn_Oil_and_Gas_Field_%28Norway%29"/>
    <x v="3"/>
    <x v="1"/>
    <s v="YES"/>
    <m/>
    <n v="7.1013000000000007E-2"/>
    <s v="billion Sm³/y"/>
    <x v="4"/>
    <n v="71.013000000000005"/>
    <s v="million m³/y"/>
  </r>
  <r>
    <s v="OG0004555"/>
    <x v="716"/>
    <x v="8"/>
    <s v="https://www.gem.wiki/Sigyn_Oil_and_Gas_Field_%28Norway%29"/>
    <x v="3"/>
    <x v="7"/>
    <m/>
    <m/>
    <n v="3.5937999999999998E-2"/>
    <s v="million Sm³/y"/>
    <x v="4"/>
    <n v="0.2260428324"/>
    <s v="million bbl/y"/>
  </r>
  <r>
    <s v="OG0004555"/>
    <x v="716"/>
    <x v="8"/>
    <s v="https://www.gem.wiki/Sigyn_Oil_and_Gas_Field_%28Norway%29"/>
    <x v="3"/>
    <x v="0"/>
    <m/>
    <m/>
    <n v="5.8913E-2"/>
    <s v="million Sm³/y"/>
    <x v="4"/>
    <n v="0.37055098739999998"/>
    <s v="million bbl/y"/>
  </r>
  <r>
    <s v="OG0004555"/>
    <x v="716"/>
    <x v="8"/>
    <s v="https://www.gem.wiki/Sigyn_Oil_and_Gas_Field_%28Norway%29"/>
    <x v="1"/>
    <x v="3"/>
    <m/>
    <s v="original recoverable reserves"/>
    <n v="6.06"/>
    <s v="million Sm³"/>
    <x v="4"/>
    <n v="0.96346465709999995"/>
    <s v="million bbl"/>
  </r>
  <r>
    <s v="OG0004555"/>
    <x v="716"/>
    <x v="8"/>
    <s v="https://www.gem.wiki/Sigyn_Oil_and_Gas_Field_%28Norway%29"/>
    <x v="1"/>
    <x v="3"/>
    <m/>
    <s v="remaining reserves"/>
    <n v="0"/>
    <s v="million Sm³"/>
    <x v="4"/>
    <n v="0"/>
    <s v="million bbl"/>
  </r>
  <r>
    <s v="OG0004555"/>
    <x v="716"/>
    <x v="8"/>
    <s v="https://www.gem.wiki/Sigyn_Oil_and_Gas_Field_%28Norway%29"/>
    <x v="1"/>
    <x v="1"/>
    <m/>
    <s v="original recoverable reserves"/>
    <n v="7.12"/>
    <s v="billion Sm³"/>
    <x v="4"/>
    <n v="7120"/>
    <s v="million m³"/>
  </r>
  <r>
    <s v="OG0004555"/>
    <x v="716"/>
    <x v="8"/>
    <s v="https://www.gem.wiki/Sigyn_Oil_and_Gas_Field_%28Norway%29"/>
    <x v="1"/>
    <x v="1"/>
    <m/>
    <s v="remaining reserves"/>
    <n v="0.08"/>
    <s v="billion Sm³"/>
    <x v="4"/>
    <n v="80"/>
    <s v="million m³"/>
  </r>
  <r>
    <s v="OG0004555"/>
    <x v="716"/>
    <x v="8"/>
    <s v="https://www.gem.wiki/Sigyn_Oil_and_Gas_Field_%28Norway%29"/>
    <x v="1"/>
    <x v="7"/>
    <m/>
    <s v="original recoverable reserves"/>
    <n v="2.92"/>
    <s v="million tonnes"/>
    <x v="4"/>
    <n v="33.872"/>
    <s v="million bbl"/>
  </r>
  <r>
    <s v="OG0004555"/>
    <x v="716"/>
    <x v="8"/>
    <s v="https://www.gem.wiki/Sigyn_Oil_and_Gas_Field_%28Norway%29"/>
    <x v="1"/>
    <x v="7"/>
    <m/>
    <s v="remaining reserves"/>
    <n v="0.13"/>
    <s v="million tonnes"/>
    <x v="4"/>
    <n v="1.508"/>
    <s v="million bbl"/>
  </r>
  <r>
    <s v="OG0004555"/>
    <x v="716"/>
    <x v="8"/>
    <s v="https://www.gem.wiki/Sigyn_Oil_and_Gas_Field_%28Norway%29"/>
    <x v="1"/>
    <x v="0"/>
    <m/>
    <s v="original recoverable reserves"/>
    <n v="1.31"/>
    <s v="million Sm³"/>
    <x v="4"/>
    <n v="8.2396379999999994"/>
    <s v="million bbl"/>
  </r>
  <r>
    <s v="OG0004555"/>
    <x v="716"/>
    <x v="8"/>
    <s v="https://www.gem.wiki/Sigyn_Oil_and_Gas_Field_%28Norway%29"/>
    <x v="1"/>
    <x v="0"/>
    <m/>
    <s v="remaining reserves"/>
    <n v="0.38"/>
    <s v="million Sm³"/>
    <x v="4"/>
    <n v="2.3901240000000001"/>
    <s v="million bbl"/>
  </r>
  <r>
    <s v="OG0004555"/>
    <x v="716"/>
    <x v="8"/>
    <s v="https://www.gem.wiki/Sigyn_Oil_and_Gas_Field_%28Norway%29"/>
    <x v="3"/>
    <x v="1"/>
    <s v="YES"/>
    <m/>
    <n v="7.2012999999999994E-2"/>
    <s v="billion Sm³/y"/>
    <x v="3"/>
    <n v="72.013000000000005"/>
    <s v="million m³/y"/>
  </r>
  <r>
    <s v="OG0004555"/>
    <x v="716"/>
    <x v="8"/>
    <s v="https://www.gem.wiki/Sigyn_Oil_and_Gas_Field_%28Norway%29"/>
    <x v="3"/>
    <x v="1"/>
    <s v="YES"/>
    <m/>
    <n v="6.3002000000000002E-2"/>
    <s v="billion Sm³/y"/>
    <x v="9"/>
    <n v="63.002000000000002"/>
    <s v="million m³/y"/>
  </r>
  <r>
    <s v="OG0004555"/>
    <x v="716"/>
    <x v="8"/>
    <s v="https://www.gem.wiki/Sigyn_Oil_and_Gas_Field_%28Norway%29"/>
    <x v="0"/>
    <x v="1"/>
    <m/>
    <m/>
    <n v="7.44339"/>
    <s v="billion Sm³"/>
    <x v="3"/>
    <n v="7443.39"/>
    <s v="million m³"/>
  </r>
  <r>
    <s v="OG0004555"/>
    <x v="716"/>
    <x v="8"/>
    <s v="https://www.gem.wiki/Sigyn_Oil_and_Gas_Field_%28Norway%29"/>
    <x v="0"/>
    <x v="1"/>
    <m/>
    <m/>
    <n v="7.506392"/>
    <s v="billion Sm³"/>
    <x v="9"/>
    <n v="7506.3919999999998"/>
    <s v="million m³"/>
  </r>
  <r>
    <s v="OG0004555"/>
    <x v="716"/>
    <x v="8"/>
    <s v="https://www.gem.wiki/Sigyn_Oil_and_Gas_Field_%28Norway%29"/>
    <x v="3"/>
    <x v="0"/>
    <m/>
    <m/>
    <n v="3.1315999999999997E-2"/>
    <s v="million Sm³/y"/>
    <x v="3"/>
    <n v="0.19697137679999999"/>
    <s v="million bbl/y"/>
  </r>
  <r>
    <s v="OG0004555"/>
    <x v="716"/>
    <x v="8"/>
    <s v="https://www.gem.wiki/Sigyn_Oil_and_Gas_Field_%28Norway%29"/>
    <x v="3"/>
    <x v="0"/>
    <m/>
    <m/>
    <n v="5.8944000000000003E-2"/>
    <s v="million Sm³/y"/>
    <x v="9"/>
    <n v="0.37074597120000002"/>
    <s v="million bbl/y"/>
  </r>
  <r>
    <s v="OG0004555"/>
    <x v="716"/>
    <x v="8"/>
    <s v="https://www.gem.wiki/Sigyn_Oil_and_Gas_Field_%28Norway%29"/>
    <x v="0"/>
    <x v="0"/>
    <m/>
    <m/>
    <n v="0.807419"/>
    <s v="million Sm³"/>
    <x v="3"/>
    <n v="5.0785040260000001"/>
    <s v="million bbl"/>
  </r>
  <r>
    <s v="OG0004555"/>
    <x v="716"/>
    <x v="8"/>
    <s v="https://www.gem.wiki/Sigyn_Oil_and_Gas_Field_%28Norway%29"/>
    <x v="0"/>
    <x v="0"/>
    <m/>
    <m/>
    <n v="0.86636299999999999"/>
    <s v="million Sm³"/>
    <x v="9"/>
    <n v="5.4492499969999999"/>
    <s v="million bbl"/>
  </r>
  <r>
    <s v="OG0004555"/>
    <x v="716"/>
    <x v="8"/>
    <s v="https://www.gem.wiki/Sigyn_Oil_and_Gas_Field_%28Norway%29"/>
    <x v="3"/>
    <x v="7"/>
    <m/>
    <m/>
    <n v="2.1326000000000001E-2"/>
    <s v="million Sm³/y"/>
    <x v="3"/>
    <n v="0.13413627480000001"/>
    <s v="million bbl/y"/>
  </r>
  <r>
    <s v="OG0004555"/>
    <x v="716"/>
    <x v="8"/>
    <s v="https://www.gem.wiki/Sigyn_Oil_and_Gas_Field_%28Norway%29"/>
    <x v="3"/>
    <x v="7"/>
    <m/>
    <m/>
    <n v="1.5983000000000001E-2"/>
    <s v="million Sm³/y"/>
    <x v="9"/>
    <n v="0.1005298734"/>
    <s v="million bbl/y"/>
  </r>
  <r>
    <s v="OG0004555"/>
    <x v="716"/>
    <x v="8"/>
    <s v="https://www.gem.wiki/Sigyn_Oil_and_Gas_Field_%28Norway%29"/>
    <x v="0"/>
    <x v="7"/>
    <m/>
    <m/>
    <n v="5.2077749999999998"/>
    <s v="million Sm³"/>
    <x v="3"/>
    <n v="32.7558632"/>
    <s v="million bbl"/>
  </r>
  <r>
    <s v="OG0004555"/>
    <x v="716"/>
    <x v="8"/>
    <s v="https://www.gem.wiki/Sigyn_Oil_and_Gas_Field_%28Norway%29"/>
    <x v="0"/>
    <x v="7"/>
    <m/>
    <m/>
    <n v="5.2237580000000001"/>
    <s v="million Sm³"/>
    <x v="9"/>
    <n v="32.856393070000003"/>
    <s v="million bbl"/>
  </r>
  <r>
    <s v="OG0004555"/>
    <x v="716"/>
    <x v="8"/>
    <s v="https://www.gem.wiki/Sigyn_Oil_and_Gas_Field_%28Norway%29"/>
    <x v="3"/>
    <x v="3"/>
    <m/>
    <m/>
    <n v="0"/>
    <s v="million Sm³/y"/>
    <x v="3"/>
    <n v="0"/>
    <s v="million bbl/y"/>
  </r>
  <r>
    <s v="OG0004555"/>
    <x v="716"/>
    <x v="8"/>
    <s v="https://www.gem.wiki/Sigyn_Oil_and_Gas_Field_%28Norway%29"/>
    <x v="3"/>
    <x v="3"/>
    <m/>
    <m/>
    <n v="0"/>
    <s v="million Sm³/y"/>
    <x v="9"/>
    <n v="0"/>
    <s v="million bbl/y"/>
  </r>
  <r>
    <s v="OG0004555"/>
    <x v="716"/>
    <x v="8"/>
    <s v="https://www.gem.wiki/Sigyn_Oil_and_Gas_Field_%28Norway%29"/>
    <x v="0"/>
    <x v="3"/>
    <m/>
    <m/>
    <n v="6.0419239999999999"/>
    <s v="million Sm³"/>
    <x v="3"/>
    <n v="0.96059079780000001"/>
    <s v="million bbl"/>
  </r>
  <r>
    <s v="OG0004555"/>
    <x v="716"/>
    <x v="8"/>
    <s v="https://www.gem.wiki/Sigyn_Oil_and_Gas_Field_%28Norway%29"/>
    <x v="0"/>
    <x v="3"/>
    <m/>
    <m/>
    <n v="6.0419239999999999"/>
    <s v="million Sm³"/>
    <x v="9"/>
    <n v="0.96059079780000001"/>
    <s v="million bbl"/>
  </r>
  <r>
    <s v="OG0004555"/>
    <x v="716"/>
    <x v="8"/>
    <s v="https://www.gem.wiki/Sigyn_Oil_and_Gas_Field_%28Norway%29"/>
    <x v="1"/>
    <x v="0"/>
    <m/>
    <s v="original recoverable reserves"/>
    <n v="1.4"/>
    <s v="million Sm³"/>
    <x v="9"/>
    <n v="8.8057200000000009"/>
    <s v="million bbl"/>
  </r>
  <r>
    <s v="OG0004555"/>
    <x v="716"/>
    <x v="8"/>
    <s v="https://www.gem.wiki/Sigyn_Oil_and_Gas_Field_%28Norway%29"/>
    <x v="1"/>
    <x v="1"/>
    <m/>
    <s v="original recoverable reserves"/>
    <n v="7.22"/>
    <s v="billion Sm³"/>
    <x v="9"/>
    <n v="7220"/>
    <s v="million m³"/>
  </r>
  <r>
    <s v="OG0004555"/>
    <x v="716"/>
    <x v="8"/>
    <s v="https://www.gem.wiki/Sigyn_Oil_and_Gas_Field_%28Norway%29"/>
    <x v="1"/>
    <x v="7"/>
    <m/>
    <s v="original recoverable reserves"/>
    <n v="2.86"/>
    <s v="million Sm³"/>
    <x v="9"/>
    <n v="17.988828000000002"/>
    <s v="million bbl"/>
  </r>
  <r>
    <s v="OG0004555"/>
    <x v="716"/>
    <x v="8"/>
    <s v="https://www.gem.wiki/Sigyn_Oil_and_Gas_Field_%28Norway%29"/>
    <x v="1"/>
    <x v="3"/>
    <m/>
    <s v="original recoverable reserves"/>
    <n v="6.06"/>
    <s v="million Sm³"/>
    <x v="9"/>
    <n v="0.96346465709999995"/>
    <s v="million bbl"/>
  </r>
  <r>
    <s v="OG0004555"/>
    <x v="716"/>
    <x v="8"/>
    <s v="https://www.gem.wiki/Sigyn_Oil_and_Gas_Field_%28Norway%29"/>
    <x v="1"/>
    <x v="1"/>
    <m/>
    <s v="remaining reserves"/>
    <n v="0.05"/>
    <s v="billion Sm³"/>
    <x v="9"/>
    <n v="50"/>
    <s v="million m³"/>
  </r>
  <r>
    <s v="OG0004555"/>
    <x v="716"/>
    <x v="8"/>
    <s v="https://www.gem.wiki/Sigyn_Oil_and_Gas_Field_%28Norway%29"/>
    <x v="1"/>
    <x v="0"/>
    <m/>
    <s v="remaining reserves"/>
    <n v="0.35"/>
    <s v="million Sm³"/>
    <x v="9"/>
    <n v="2.2014300000000002"/>
    <s v="million bbl"/>
  </r>
  <r>
    <s v="OG0004555"/>
    <x v="716"/>
    <x v="8"/>
    <s v="https://www.gem.wiki/Sigyn_Oil_and_Gas_Field_%28Norway%29"/>
    <x v="1"/>
    <x v="7"/>
    <m/>
    <s v="remaining reserves"/>
    <n v="7.0000000000000007E-2"/>
    <s v="million Sm³"/>
    <x v="9"/>
    <n v="0.44028600000000001"/>
    <s v="million bbl"/>
  </r>
  <r>
    <s v="OG0004555"/>
    <x v="716"/>
    <x v="8"/>
    <s v="https://www.gem.wiki/Sigyn_Oil_and_Gas_Field_%28Norway%29"/>
    <x v="1"/>
    <x v="3"/>
    <m/>
    <s v="remaining reserves"/>
    <n v="0"/>
    <s v="million Sm³"/>
    <x v="9"/>
    <n v="0"/>
    <s v="million bbl"/>
  </r>
  <r>
    <s v="OG0004557"/>
    <x v="717"/>
    <x v="8"/>
    <s v="https://www.gem.wiki/Alve_Oil_and_Gas_Field_%28Norway%29"/>
    <x v="0"/>
    <x v="3"/>
    <m/>
    <m/>
    <n v="0"/>
    <s v="million Sm³"/>
    <x v="4"/>
    <n v="0"/>
    <s v="million bbl"/>
  </r>
  <r>
    <s v="OG0004557"/>
    <x v="717"/>
    <x v="8"/>
    <s v="https://www.gem.wiki/Alve_Oil_and_Gas_Field_%28Norway%29"/>
    <x v="0"/>
    <x v="1"/>
    <m/>
    <m/>
    <n v="7.1193249999999999"/>
    <s v="billion Sm³"/>
    <x v="4"/>
    <n v="7119.3249999999998"/>
    <s v="million m³"/>
  </r>
  <r>
    <s v="OG0004557"/>
    <x v="717"/>
    <x v="8"/>
    <s v="https://www.gem.wiki/Alve_Oil_and_Gas_Field_%28Norway%29"/>
    <x v="0"/>
    <x v="7"/>
    <m/>
    <m/>
    <n v="2.4739369999999998"/>
    <s v="million Sm³"/>
    <x v="4"/>
    <n v="15.56056894"/>
    <s v="million bbl"/>
  </r>
  <r>
    <s v="OG0004557"/>
    <x v="717"/>
    <x v="8"/>
    <s v="https://www.gem.wiki/Alve_Oil_and_Gas_Field_%28Norway%29"/>
    <x v="0"/>
    <x v="0"/>
    <m/>
    <m/>
    <n v="2.1723240000000001"/>
    <s v="million Sm³"/>
    <x v="4"/>
    <n v="13.6634835"/>
    <s v="million bbl"/>
  </r>
  <r>
    <s v="OG0004557"/>
    <x v="717"/>
    <x v="8"/>
    <s v="https://www.gem.wiki/Alve_Oil_and_Gas_Field_%28Norway%29"/>
    <x v="3"/>
    <x v="3"/>
    <m/>
    <m/>
    <n v="0"/>
    <s v="million Sm³/y"/>
    <x v="4"/>
    <n v="0"/>
    <s v="million bbl/y"/>
  </r>
  <r>
    <s v="OG0004557"/>
    <x v="717"/>
    <x v="8"/>
    <s v="https://www.gem.wiki/Alve_Oil_and_Gas_Field_%28Norway%29"/>
    <x v="3"/>
    <x v="1"/>
    <s v="YES"/>
    <m/>
    <n v="0.40789799999999998"/>
    <s v="billion Sm³/y"/>
    <x v="4"/>
    <n v="407.89800000000002"/>
    <s v="million m³/y"/>
  </r>
  <r>
    <s v="OG0004557"/>
    <x v="717"/>
    <x v="8"/>
    <s v="https://www.gem.wiki/Alve_Oil_and_Gas_Field_%28Norway%29"/>
    <x v="3"/>
    <x v="7"/>
    <m/>
    <m/>
    <n v="0.13552600000000001"/>
    <s v="million Sm³/y"/>
    <x v="4"/>
    <n v="0.85243143480000005"/>
    <s v="million bbl/y"/>
  </r>
  <r>
    <s v="OG0004557"/>
    <x v="717"/>
    <x v="8"/>
    <s v="https://www.gem.wiki/Alve_Oil_and_Gas_Field_%28Norway%29"/>
    <x v="3"/>
    <x v="0"/>
    <m/>
    <m/>
    <n v="6.0191000000000001E-2"/>
    <s v="million Sm³/y"/>
    <x v="4"/>
    <n v="0.37858935179999997"/>
    <s v="million bbl/y"/>
  </r>
  <r>
    <s v="OG0004557"/>
    <x v="717"/>
    <x v="8"/>
    <s v="https://www.gem.wiki/Alve_Oil_and_Gas_Field_%28Norway%29"/>
    <x v="1"/>
    <x v="3"/>
    <m/>
    <s v="original recoverable reserves"/>
    <n v="0"/>
    <s v="million Sm³"/>
    <x v="4"/>
    <n v="0"/>
    <s v="million bbl"/>
  </r>
  <r>
    <s v="OG0004557"/>
    <x v="717"/>
    <x v="8"/>
    <s v="https://www.gem.wiki/Alve_Oil_and_Gas_Field_%28Norway%29"/>
    <x v="1"/>
    <x v="3"/>
    <m/>
    <s v="remaining reserves"/>
    <n v="0"/>
    <s v="million Sm³"/>
    <x v="4"/>
    <n v="0"/>
    <s v="million bbl"/>
  </r>
  <r>
    <s v="OG0004557"/>
    <x v="717"/>
    <x v="8"/>
    <s v="https://www.gem.wiki/Alve_Oil_and_Gas_Field_%28Norway%29"/>
    <x v="1"/>
    <x v="1"/>
    <m/>
    <s v="original recoverable reserves"/>
    <n v="9.69"/>
    <s v="billion Sm³"/>
    <x v="4"/>
    <n v="9690"/>
    <s v="million m³"/>
  </r>
  <r>
    <s v="OG0004557"/>
    <x v="717"/>
    <x v="8"/>
    <s v="https://www.gem.wiki/Alve_Oil_and_Gas_Field_%28Norway%29"/>
    <x v="1"/>
    <x v="1"/>
    <m/>
    <s v="remaining reserves"/>
    <n v="2.25"/>
    <s v="billion Sm³"/>
    <x v="4"/>
    <n v="2250"/>
    <s v="million m³"/>
  </r>
  <r>
    <s v="OG0004557"/>
    <x v="717"/>
    <x v="8"/>
    <s v="https://www.gem.wiki/Alve_Oil_and_Gas_Field_%28Norway%29"/>
    <x v="1"/>
    <x v="7"/>
    <m/>
    <s v="original recoverable reserves"/>
    <n v="1.49"/>
    <s v="million tonnes"/>
    <x v="4"/>
    <n v="17.283999999999999"/>
    <s v="million bbl"/>
  </r>
  <r>
    <s v="OG0004557"/>
    <x v="717"/>
    <x v="8"/>
    <s v="https://www.gem.wiki/Alve_Oil_and_Gas_Field_%28Norway%29"/>
    <x v="1"/>
    <x v="7"/>
    <m/>
    <s v="remaining reserves"/>
    <n v="0.3"/>
    <s v="million tonnes"/>
    <x v="4"/>
    <n v="3.48"/>
    <s v="million bbl"/>
  </r>
  <r>
    <s v="OG0004557"/>
    <x v="717"/>
    <x v="8"/>
    <s v="https://www.gem.wiki/Alve_Oil_and_Gas_Field_%28Norway%29"/>
    <x v="1"/>
    <x v="0"/>
    <m/>
    <s v="original recoverable reserves"/>
    <n v="2.46"/>
    <s v="million Sm³"/>
    <x v="4"/>
    <n v="15.472908"/>
    <s v="million bbl"/>
  </r>
  <r>
    <s v="OG0004557"/>
    <x v="717"/>
    <x v="8"/>
    <s v="https://www.gem.wiki/Alve_Oil_and_Gas_Field_%28Norway%29"/>
    <x v="1"/>
    <x v="0"/>
    <m/>
    <s v="remaining reserves"/>
    <n v="0.33"/>
    <s v="million Sm³"/>
    <x v="4"/>
    <n v="2.075634"/>
    <s v="million bbl"/>
  </r>
  <r>
    <s v="OG0004557"/>
    <x v="717"/>
    <x v="8"/>
    <s v="https://www.gem.wiki/Alve_Oil_and_Gas_Field_%28Norway%29"/>
    <x v="0"/>
    <x v="3"/>
    <m/>
    <m/>
    <n v="0"/>
    <s v="million Sm³"/>
    <x v="9"/>
    <n v="0"/>
    <s v="million bbl"/>
  </r>
  <r>
    <s v="OG0004557"/>
    <x v="717"/>
    <x v="8"/>
    <s v="https://www.gem.wiki/Alve_Oil_and_Gas_Field_%28Norway%29"/>
    <x v="0"/>
    <x v="1"/>
    <m/>
    <m/>
    <n v="7.5549999999999997"/>
    <s v="billion Sm³"/>
    <x v="9"/>
    <n v="7555"/>
    <s v="million m³"/>
  </r>
  <r>
    <s v="OG0004557"/>
    <x v="717"/>
    <x v="8"/>
    <s v="https://www.gem.wiki/Alve_Oil_and_Gas_Field_%28Norway%29"/>
    <x v="0"/>
    <x v="7"/>
    <m/>
    <m/>
    <n v="2.6"/>
    <s v="million Sm³"/>
    <x v="9"/>
    <n v="16.353480000000001"/>
    <s v="million bbl"/>
  </r>
  <r>
    <s v="OG0004557"/>
    <x v="717"/>
    <x v="8"/>
    <s v="https://www.gem.wiki/Alve_Oil_and_Gas_Field_%28Norway%29"/>
    <x v="0"/>
    <x v="0"/>
    <m/>
    <m/>
    <n v="2.2040000000000002"/>
    <s v="million Sm³"/>
    <x v="9"/>
    <n v="13.862719200000001"/>
    <s v="million bbl"/>
  </r>
  <r>
    <s v="OG0004557"/>
    <x v="717"/>
    <x v="8"/>
    <s v="https://www.gem.wiki/Alve_Oil_and_Gas_Field_%28Norway%29"/>
    <x v="3"/>
    <x v="3"/>
    <m/>
    <m/>
    <n v="0"/>
    <s v="million Sm³/y"/>
    <x v="3"/>
    <n v="0"/>
    <s v="million bbl/y"/>
  </r>
  <r>
    <s v="OG0004557"/>
    <x v="717"/>
    <x v="8"/>
    <s v="https://www.gem.wiki/Alve_Oil_and_Gas_Field_%28Norway%29"/>
    <x v="3"/>
    <x v="1"/>
    <s v="YES"/>
    <m/>
    <n v="0.43535000000000001"/>
    <s v="billion Sm³/y"/>
    <x v="3"/>
    <n v="435.35"/>
    <s v="million m³/y"/>
  </r>
  <r>
    <s v="OG0004557"/>
    <x v="717"/>
    <x v="8"/>
    <s v="https://www.gem.wiki/Alve_Oil_and_Gas_Field_%28Norway%29"/>
    <x v="3"/>
    <x v="7"/>
    <m/>
    <m/>
    <n v="0"/>
    <s v="million Sm³/y"/>
    <x v="3"/>
    <n v="0"/>
    <s v="million bbl/y"/>
  </r>
  <r>
    <s v="OG0004557"/>
    <x v="717"/>
    <x v="8"/>
    <s v="https://www.gem.wiki/Alve_Oil_and_Gas_Field_%28Norway%29"/>
    <x v="3"/>
    <x v="0"/>
    <m/>
    <m/>
    <n v="4.6487000000000001E-2"/>
    <s v="million Sm³/y"/>
    <x v="3"/>
    <n v="0.29239393260000002"/>
    <s v="million bbl/y"/>
  </r>
  <r>
    <s v="OG0004557"/>
    <x v="717"/>
    <x v="8"/>
    <s v="https://www.gem.wiki/Alve_Oil_and_Gas_Field_%28Norway%29"/>
    <x v="3"/>
    <x v="3"/>
    <m/>
    <m/>
    <n v="0"/>
    <s v="million Sm³/y"/>
    <x v="9"/>
    <n v="0"/>
    <s v="million bbl/y"/>
  </r>
  <r>
    <s v="OG0004557"/>
    <x v="717"/>
    <x v="8"/>
    <s v="https://www.gem.wiki/Alve_Oil_and_Gas_Field_%28Norway%29"/>
    <x v="3"/>
    <x v="1"/>
    <s v="YES"/>
    <m/>
    <n v="0.52588889999999999"/>
    <s v="billion Sm³/y"/>
    <x v="9"/>
    <n v="525.88890000000004"/>
    <s v="million m³/y"/>
  </r>
  <r>
    <s v="OG0004557"/>
    <x v="717"/>
    <x v="8"/>
    <s v="https://www.gem.wiki/Alve_Oil_and_Gas_Field_%28Norway%29"/>
    <x v="3"/>
    <x v="7"/>
    <m/>
    <m/>
    <n v="0.10688499999999999"/>
    <s v="million Sm³/y"/>
    <x v="9"/>
    <n v="0.67228527299999996"/>
    <s v="million bbl/y"/>
  </r>
  <r>
    <s v="OG0004557"/>
    <x v="717"/>
    <x v="8"/>
    <s v="https://www.gem.wiki/Alve_Oil_and_Gas_Field_%28Norway%29"/>
    <x v="3"/>
    <x v="0"/>
    <m/>
    <m/>
    <n v="6.1516000000000001E-2"/>
    <s v="million Sm³/y"/>
    <x v="9"/>
    <n v="0.38692333680000002"/>
    <s v="million bbl/y"/>
  </r>
  <r>
    <s v="OG0004557"/>
    <x v="717"/>
    <x v="8"/>
    <s v="https://www.gem.wiki/Alve_Oil_and_Gas_Field_%28Norway%29"/>
    <x v="1"/>
    <x v="3"/>
    <m/>
    <s v="original recoverable reserves"/>
    <n v="0"/>
    <s v="million Sm³"/>
    <x v="9"/>
    <n v="0"/>
    <s v="million bbl"/>
  </r>
  <r>
    <s v="OG0004557"/>
    <x v="717"/>
    <x v="8"/>
    <s v="https://www.gem.wiki/Alve_Oil_and_Gas_Field_%28Norway%29"/>
    <x v="1"/>
    <x v="3"/>
    <m/>
    <s v="remaining reserves"/>
    <n v="0"/>
    <s v="million Sm³"/>
    <x v="9"/>
    <n v="0"/>
    <s v="million bbl"/>
  </r>
  <r>
    <s v="OG0004557"/>
    <x v="717"/>
    <x v="8"/>
    <s v="https://www.gem.wiki/Alve_Oil_and_Gas_Field_%28Norway%29"/>
    <x v="1"/>
    <x v="1"/>
    <m/>
    <s v="original recoverable reserves"/>
    <n v="11.9"/>
    <s v="billion Sm³"/>
    <x v="9"/>
    <n v="11900"/>
    <s v="million m³"/>
  </r>
  <r>
    <s v="OG0004557"/>
    <x v="717"/>
    <x v="8"/>
    <s v="https://www.gem.wiki/Alve_Oil_and_Gas_Field_%28Norway%29"/>
    <x v="1"/>
    <x v="1"/>
    <m/>
    <s v="remaining reserves"/>
    <n v="3.47"/>
    <s v="billion Sm³"/>
    <x v="9"/>
    <n v="3470"/>
    <s v="million m³"/>
  </r>
  <r>
    <s v="OG0004557"/>
    <x v="717"/>
    <x v="8"/>
    <s v="https://www.gem.wiki/Alve_Oil_and_Gas_Field_%28Norway%29"/>
    <x v="1"/>
    <x v="7"/>
    <m/>
    <s v="original recoverable reserves"/>
    <n v="1.74"/>
    <s v="million tonnes"/>
    <x v="9"/>
    <n v="20.184000000000001"/>
    <s v="million bbl"/>
  </r>
  <r>
    <s v="OG0004557"/>
    <x v="717"/>
    <x v="8"/>
    <s v="https://www.gem.wiki/Alve_Oil_and_Gas_Field_%28Norway%29"/>
    <x v="1"/>
    <x v="7"/>
    <m/>
    <s v="remaining reserves"/>
    <n v="0.41"/>
    <s v="million tonnes"/>
    <x v="9"/>
    <n v="4.7560000000000002"/>
    <s v="million bbl"/>
  </r>
  <r>
    <s v="OG0004557"/>
    <x v="717"/>
    <x v="8"/>
    <s v="https://www.gem.wiki/Alve_Oil_and_Gas_Field_%28Norway%29"/>
    <x v="1"/>
    <x v="0"/>
    <m/>
    <s v="original recoverable reserves"/>
    <n v="2.48"/>
    <s v="million Sm³"/>
    <x v="9"/>
    <n v="15.598704"/>
    <s v="million bbl"/>
  </r>
  <r>
    <s v="OG0004557"/>
    <x v="717"/>
    <x v="8"/>
    <s v="https://www.gem.wiki/Alve_Oil_and_Gas_Field_%28Norway%29"/>
    <x v="1"/>
    <x v="0"/>
    <m/>
    <s v="remaining reserves"/>
    <n v="0.3"/>
    <s v="million Sm³"/>
    <x v="9"/>
    <n v="1.8869400000000001"/>
    <s v="million bbl"/>
  </r>
  <r>
    <s v="OG0004557"/>
    <x v="717"/>
    <x v="8"/>
    <s v="https://www.gem.wiki/Alve_Oil_and_Gas_Field_%28Norway%29"/>
    <x v="0"/>
    <x v="3"/>
    <m/>
    <m/>
    <n v="0"/>
    <s v="million Sm³"/>
    <x v="9"/>
    <n v="0"/>
    <s v="million bbl"/>
  </r>
  <r>
    <s v="OG0004557"/>
    <x v="717"/>
    <x v="8"/>
    <s v="https://www.gem.wiki/Alve_Oil_and_Gas_Field_%28Norway%29"/>
    <x v="0"/>
    <x v="1"/>
    <m/>
    <m/>
    <n v="8.08"/>
    <s v="billion Sm³"/>
    <x v="9"/>
    <n v="8080"/>
    <s v="million m³"/>
  </r>
  <r>
    <s v="OG0004557"/>
    <x v="717"/>
    <x v="8"/>
    <s v="https://www.gem.wiki/Alve_Oil_and_Gas_Field_%28Norway%29"/>
    <x v="0"/>
    <x v="7"/>
    <m/>
    <m/>
    <n v="2.7069999999999999"/>
    <s v="million Sm³"/>
    <x v="9"/>
    <n v="17.0264886"/>
    <s v="million bbl"/>
  </r>
  <r>
    <s v="OG0004557"/>
    <x v="717"/>
    <x v="8"/>
    <s v="https://www.gem.wiki/Alve_Oil_and_Gas_Field_%28Norway%29"/>
    <x v="0"/>
    <x v="0"/>
    <m/>
    <m/>
    <n v="2.2599999999999998"/>
    <s v="million Sm³"/>
    <x v="9"/>
    <n v="14.214948"/>
    <s v="million bbl"/>
  </r>
  <r>
    <s v="OG0004557"/>
    <x v="717"/>
    <x v="8"/>
    <s v="https://www.gem.wiki/Alve_Oil_and_Gas_Field_%28Norway%29"/>
    <x v="3"/>
    <x v="1"/>
    <s v="YES"/>
    <m/>
    <n v="0.43535000000000001"/>
    <s v="billion Sm³/y"/>
    <x v="3"/>
    <n v="435.35"/>
    <s v="million m³/y"/>
  </r>
  <r>
    <s v="OG0004557"/>
    <x v="717"/>
    <x v="8"/>
    <s v="https://www.gem.wiki/Alve_Oil_and_Gas_Field_%28Norway%29"/>
    <x v="3"/>
    <x v="1"/>
    <s v="YES"/>
    <m/>
    <n v="0.52588900000000005"/>
    <s v="billion Sm³/y"/>
    <x v="9"/>
    <n v="525.88900000000001"/>
    <s v="million m³/y"/>
  </r>
  <r>
    <s v="OG0004557"/>
    <x v="717"/>
    <x v="8"/>
    <s v="https://www.gem.wiki/Alve_Oil_and_Gas_Field_%28Norway%29"/>
    <x v="0"/>
    <x v="1"/>
    <m/>
    <m/>
    <n v="7.5546470000000001"/>
    <s v="billion Sm³"/>
    <x v="3"/>
    <n v="7554.6469999999999"/>
    <s v="million m³"/>
  </r>
  <r>
    <s v="OG0004557"/>
    <x v="717"/>
    <x v="8"/>
    <s v="https://www.gem.wiki/Alve_Oil_and_Gas_Field_%28Norway%29"/>
    <x v="0"/>
    <x v="1"/>
    <m/>
    <m/>
    <n v="8.0805360000000004"/>
    <s v="billion Sm³"/>
    <x v="9"/>
    <n v="8080.5360000000001"/>
    <s v="million m³"/>
  </r>
  <r>
    <s v="OG0004557"/>
    <x v="717"/>
    <x v="8"/>
    <s v="https://www.gem.wiki/Alve_Oil_and_Gas_Field_%28Norway%29"/>
    <x v="3"/>
    <x v="0"/>
    <m/>
    <m/>
    <n v="4.6487000000000001E-2"/>
    <s v="million Sm³/y"/>
    <x v="3"/>
    <n v="0.29239393260000002"/>
    <s v="million bbl/y"/>
  </r>
  <r>
    <s v="OG0004557"/>
    <x v="717"/>
    <x v="8"/>
    <s v="https://www.gem.wiki/Alve_Oil_and_Gas_Field_%28Norway%29"/>
    <x v="3"/>
    <x v="0"/>
    <m/>
    <m/>
    <n v="6.1516000000000001E-2"/>
    <s v="million Sm³/y"/>
    <x v="9"/>
    <n v="0.38692333680000002"/>
    <s v="million bbl/y"/>
  </r>
  <r>
    <s v="OG0004557"/>
    <x v="717"/>
    <x v="8"/>
    <s v="https://www.gem.wiki/Alve_Oil_and_Gas_Field_%28Norway%29"/>
    <x v="0"/>
    <x v="0"/>
    <m/>
    <m/>
    <n v="2.2043529999999998"/>
    <s v="million Sm³"/>
    <x v="3"/>
    <n v="13.8649395"/>
    <s v="million bbl"/>
  </r>
  <r>
    <s v="OG0004557"/>
    <x v="717"/>
    <x v="8"/>
    <s v="https://www.gem.wiki/Alve_Oil_and_Gas_Field_%28Norway%29"/>
    <x v="0"/>
    <x v="0"/>
    <m/>
    <m/>
    <n v="2.2658689999999999"/>
    <s v="million Sm³"/>
    <x v="9"/>
    <n v="14.251862839999999"/>
    <s v="million bbl"/>
  </r>
  <r>
    <s v="OG0004557"/>
    <x v="717"/>
    <x v="8"/>
    <s v="https://www.gem.wiki/Alve_Oil_and_Gas_Field_%28Norway%29"/>
    <x v="3"/>
    <x v="7"/>
    <m/>
    <m/>
    <n v="0.12634500000000001"/>
    <s v="million Sm³/y"/>
    <x v="3"/>
    <n v="0.79468478099999995"/>
    <s v="million bbl/y"/>
  </r>
  <r>
    <s v="OG0004557"/>
    <x v="717"/>
    <x v="8"/>
    <s v="https://www.gem.wiki/Alve_Oil_and_Gas_Field_%28Norway%29"/>
    <x v="3"/>
    <x v="7"/>
    <m/>
    <m/>
    <n v="0.10688499999999999"/>
    <s v="million Sm³/y"/>
    <x v="9"/>
    <n v="0.67228527299999996"/>
    <s v="million bbl/y"/>
  </r>
  <r>
    <s v="OG0004557"/>
    <x v="717"/>
    <x v="8"/>
    <s v="https://www.gem.wiki/Alve_Oil_and_Gas_Field_%28Norway%29"/>
    <x v="0"/>
    <x v="7"/>
    <m/>
    <m/>
    <n v="2.6001780000000001"/>
    <s v="million Sm³"/>
    <x v="3"/>
    <n v="16.354599579999999"/>
    <s v="million bbl"/>
  </r>
  <r>
    <s v="OG0004557"/>
    <x v="717"/>
    <x v="8"/>
    <s v="https://www.gem.wiki/Alve_Oil_and_Gas_Field_%28Norway%29"/>
    <x v="0"/>
    <x v="7"/>
    <m/>
    <m/>
    <n v="2.7070630000000002"/>
    <s v="million Sm³"/>
    <x v="9"/>
    <n v="17.026884859999999"/>
    <s v="million bbl"/>
  </r>
  <r>
    <s v="OG0004557"/>
    <x v="717"/>
    <x v="8"/>
    <s v="https://www.gem.wiki/Alve_Oil_and_Gas_Field_%28Norway%29"/>
    <x v="3"/>
    <x v="3"/>
    <m/>
    <m/>
    <n v="0"/>
    <s v="million Sm³/y"/>
    <x v="3"/>
    <n v="0"/>
    <s v="million bbl/y"/>
  </r>
  <r>
    <s v="OG0004557"/>
    <x v="717"/>
    <x v="8"/>
    <s v="https://www.gem.wiki/Alve_Oil_and_Gas_Field_%28Norway%29"/>
    <x v="3"/>
    <x v="3"/>
    <m/>
    <m/>
    <n v="0"/>
    <s v="million Sm³/y"/>
    <x v="9"/>
    <n v="0"/>
    <s v="million bbl/y"/>
  </r>
  <r>
    <s v="OG0004557"/>
    <x v="717"/>
    <x v="8"/>
    <s v="https://www.gem.wiki/Alve_Oil_and_Gas_Field_%28Norway%29"/>
    <x v="0"/>
    <x v="3"/>
    <m/>
    <m/>
    <n v="0"/>
    <s v="million Sm³"/>
    <x v="3"/>
    <n v="0"/>
    <s v="million bbl"/>
  </r>
  <r>
    <s v="OG0004557"/>
    <x v="717"/>
    <x v="8"/>
    <s v="https://www.gem.wiki/Alve_Oil_and_Gas_Field_%28Norway%29"/>
    <x v="0"/>
    <x v="3"/>
    <m/>
    <m/>
    <n v="0"/>
    <s v="million Sm³"/>
    <x v="9"/>
    <n v="0"/>
    <s v="million bbl"/>
  </r>
  <r>
    <s v="OG0004557"/>
    <x v="717"/>
    <x v="8"/>
    <s v="https://www.gem.wiki/Alve_Oil_and_Gas_Field_%28Norway%29"/>
    <x v="1"/>
    <x v="0"/>
    <m/>
    <s v="original recoverable reserves"/>
    <n v="2.48"/>
    <s v="million Sm³"/>
    <x v="9"/>
    <n v="15.598704"/>
    <s v="million bbl"/>
  </r>
  <r>
    <s v="OG0004557"/>
    <x v="717"/>
    <x v="8"/>
    <s v="https://www.gem.wiki/Alve_Oil_and_Gas_Field_%28Norway%29"/>
    <x v="1"/>
    <x v="1"/>
    <m/>
    <s v="original recoverable reserves"/>
    <n v="11.9"/>
    <s v="billion Sm³"/>
    <x v="9"/>
    <n v="11900"/>
    <s v="million m³"/>
  </r>
  <r>
    <s v="OG0004557"/>
    <x v="717"/>
    <x v="8"/>
    <s v="https://www.gem.wiki/Alve_Oil_and_Gas_Field_%28Norway%29"/>
    <x v="1"/>
    <x v="7"/>
    <m/>
    <s v="original recoverable reserves"/>
    <n v="1.74"/>
    <s v="million Sm³"/>
    <x v="9"/>
    <n v="10.944252000000001"/>
    <s v="million bbl"/>
  </r>
  <r>
    <s v="OG0004557"/>
    <x v="717"/>
    <x v="8"/>
    <s v="https://www.gem.wiki/Alve_Oil_and_Gas_Field_%28Norway%29"/>
    <x v="1"/>
    <x v="3"/>
    <m/>
    <s v="original recoverable reserves"/>
    <n v="0"/>
    <s v="million Sm³"/>
    <x v="9"/>
    <n v="0"/>
    <s v="million bbl"/>
  </r>
  <r>
    <s v="OG0004557"/>
    <x v="717"/>
    <x v="8"/>
    <s v="https://www.gem.wiki/Alve_Oil_and_Gas_Field_%28Norway%29"/>
    <x v="1"/>
    <x v="1"/>
    <m/>
    <s v="remaining reserves"/>
    <n v="3.47"/>
    <s v="billion Sm³"/>
    <x v="9"/>
    <n v="3470"/>
    <s v="million m³"/>
  </r>
  <r>
    <s v="OG0004557"/>
    <x v="717"/>
    <x v="8"/>
    <s v="https://www.gem.wiki/Alve_Oil_and_Gas_Field_%28Norway%29"/>
    <x v="1"/>
    <x v="0"/>
    <m/>
    <s v="remaining reserves"/>
    <n v="0.3"/>
    <s v="million Sm³"/>
    <x v="9"/>
    <n v="1.8869400000000001"/>
    <s v="million bbl"/>
  </r>
  <r>
    <s v="OG0004557"/>
    <x v="717"/>
    <x v="8"/>
    <s v="https://www.gem.wiki/Alve_Oil_and_Gas_Field_%28Norway%29"/>
    <x v="1"/>
    <x v="7"/>
    <m/>
    <s v="remaining reserves"/>
    <n v="0.41"/>
    <s v="million Sm³"/>
    <x v="9"/>
    <n v="2.5788180000000001"/>
    <s v="million bbl"/>
  </r>
  <r>
    <s v="OG0004557"/>
    <x v="717"/>
    <x v="8"/>
    <s v="https://www.gem.wiki/Alve_Oil_and_Gas_Field_%28Norway%29"/>
    <x v="1"/>
    <x v="3"/>
    <m/>
    <s v="remaining reserves"/>
    <n v="0"/>
    <s v="million Sm³"/>
    <x v="9"/>
    <n v="0"/>
    <s v="million bbl"/>
  </r>
  <r>
    <s v="OG0004558"/>
    <x v="718"/>
    <x v="8"/>
    <s v="https://www.gem.wiki/Skirne_Oil_and_Gas_Field_%28Norway%29"/>
    <x v="0"/>
    <x v="3"/>
    <m/>
    <m/>
    <n v="0"/>
    <s v="million Sm³"/>
    <x v="4"/>
    <n v="0"/>
    <s v="million bbl"/>
  </r>
  <r>
    <s v="OG0004558"/>
    <x v="718"/>
    <x v="8"/>
    <s v="https://www.gem.wiki/Skirne_Oil_and_Gas_Field_%28Norway%29"/>
    <x v="0"/>
    <x v="1"/>
    <m/>
    <m/>
    <n v="11.114525"/>
    <s v="billion Sm³"/>
    <x v="4"/>
    <n v="11114.525"/>
    <s v="million m³"/>
  </r>
  <r>
    <s v="OG0004558"/>
    <x v="718"/>
    <x v="8"/>
    <s v="https://www.gem.wiki/Skirne_Oil_and_Gas_Field_%28Norway%29"/>
    <x v="0"/>
    <x v="7"/>
    <m/>
    <m/>
    <n v="0"/>
    <s v="million Sm³"/>
    <x v="4"/>
    <n v="0"/>
    <s v="million bbl"/>
  </r>
  <r>
    <s v="OG0004558"/>
    <x v="718"/>
    <x v="8"/>
    <s v="https://www.gem.wiki/Skirne_Oil_and_Gas_Field_%28Norway%29"/>
    <x v="0"/>
    <x v="0"/>
    <m/>
    <m/>
    <n v="2.0462229999999999"/>
    <s v="million Sm³"/>
    <x v="4"/>
    <n v="12.870333430000001"/>
    <s v="million bbl"/>
  </r>
  <r>
    <s v="OG0004558"/>
    <x v="718"/>
    <x v="8"/>
    <s v="https://www.gem.wiki/Skirne_Oil_and_Gas_Field_%28Norway%29"/>
    <x v="3"/>
    <x v="3"/>
    <m/>
    <m/>
    <n v="0"/>
    <s v="million Sm³/y"/>
    <x v="4"/>
    <n v="0"/>
    <s v="million bbl/y"/>
  </r>
  <r>
    <s v="OG0004558"/>
    <x v="718"/>
    <x v="8"/>
    <s v="https://www.gem.wiki/Skirne_Oil_and_Gas_Field_%28Norway%29"/>
    <x v="3"/>
    <x v="1"/>
    <s v="YES"/>
    <m/>
    <n v="0.120361"/>
    <s v="billion Sm³/y"/>
    <x v="4"/>
    <n v="120.361"/>
    <s v="million m³/y"/>
  </r>
  <r>
    <s v="OG0004558"/>
    <x v="718"/>
    <x v="8"/>
    <s v="https://www.gem.wiki/Skirne_Oil_and_Gas_Field_%28Norway%29"/>
    <x v="3"/>
    <x v="7"/>
    <m/>
    <m/>
    <n v="0"/>
    <s v="million Sm³/y"/>
    <x v="4"/>
    <n v="0"/>
    <s v="million bbl/y"/>
  </r>
  <r>
    <s v="OG0004558"/>
    <x v="718"/>
    <x v="8"/>
    <s v="https://www.gem.wiki/Skirne_Oil_and_Gas_Field_%28Norway%29"/>
    <x v="3"/>
    <x v="0"/>
    <m/>
    <m/>
    <n v="1.3485E-2"/>
    <s v="million Sm³/y"/>
    <x v="4"/>
    <n v="8.4817953000000001E-2"/>
    <s v="million bbl/y"/>
  </r>
  <r>
    <s v="OG0004558"/>
    <x v="718"/>
    <x v="8"/>
    <s v="https://www.gem.wiki/Skirne_Oil_and_Gas_Field_%28Norway%29"/>
    <x v="1"/>
    <x v="3"/>
    <m/>
    <s v="original recoverable reserves"/>
    <n v="0"/>
    <s v="million Sm³"/>
    <x v="4"/>
    <n v="0"/>
    <s v="million bbl"/>
  </r>
  <r>
    <s v="OG0004558"/>
    <x v="718"/>
    <x v="8"/>
    <s v="https://www.gem.wiki/Skirne_Oil_and_Gas_Field_%28Norway%29"/>
    <x v="1"/>
    <x v="3"/>
    <m/>
    <s v="remaining reserves"/>
    <n v="0"/>
    <s v="million Sm³"/>
    <x v="4"/>
    <n v="0"/>
    <s v="million bbl"/>
  </r>
  <r>
    <s v="OG0004558"/>
    <x v="718"/>
    <x v="8"/>
    <s v="https://www.gem.wiki/Skirne_Oil_and_Gas_Field_%28Norway%29"/>
    <x v="1"/>
    <x v="1"/>
    <m/>
    <s v="original recoverable reserves"/>
    <n v="10.6"/>
    <s v="billion Sm³"/>
    <x v="4"/>
    <n v="10600"/>
    <s v="million m³"/>
  </r>
  <r>
    <s v="OG0004558"/>
    <x v="718"/>
    <x v="8"/>
    <s v="https://www.gem.wiki/Skirne_Oil_and_Gas_Field_%28Norway%29"/>
    <x v="1"/>
    <x v="1"/>
    <m/>
    <s v="remaining reserves"/>
    <n v="0.11"/>
    <s v="billion Sm³"/>
    <x v="4"/>
    <n v="110"/>
    <s v="million m³"/>
  </r>
  <r>
    <s v="OG0004558"/>
    <x v="718"/>
    <x v="8"/>
    <s v="https://www.gem.wiki/Skirne_Oil_and_Gas_Field_%28Norway%29"/>
    <x v="1"/>
    <x v="7"/>
    <m/>
    <s v="original recoverable reserves"/>
    <n v="0"/>
    <s v="million tonnes"/>
    <x v="4"/>
    <n v="0"/>
    <s v="million bbl"/>
  </r>
  <r>
    <s v="OG0004558"/>
    <x v="718"/>
    <x v="8"/>
    <s v="https://www.gem.wiki/Skirne_Oil_and_Gas_Field_%28Norway%29"/>
    <x v="1"/>
    <x v="7"/>
    <m/>
    <s v="remaining reserves"/>
    <n v="0"/>
    <s v="million tonnes"/>
    <x v="4"/>
    <n v="0"/>
    <s v="million bbl"/>
  </r>
  <r>
    <s v="OG0004558"/>
    <x v="718"/>
    <x v="8"/>
    <s v="https://www.gem.wiki/Skirne_Oil_and_Gas_Field_%28Norway%29"/>
    <x v="1"/>
    <x v="0"/>
    <m/>
    <s v="original recoverable reserves"/>
    <n v="2.39"/>
    <s v="million Sm³"/>
    <x v="4"/>
    <n v="15.032622"/>
    <s v="million bbl"/>
  </r>
  <r>
    <s v="OG0004558"/>
    <x v="718"/>
    <x v="8"/>
    <s v="https://www.gem.wiki/Skirne_Oil_and_Gas_Field_%28Norway%29"/>
    <x v="1"/>
    <x v="0"/>
    <m/>
    <s v="remaining reserves"/>
    <n v="0.02"/>
    <s v="million Sm³"/>
    <x v="4"/>
    <n v="0.12579599999999999"/>
    <s v="million bbl"/>
  </r>
  <r>
    <s v="OG0004558"/>
    <x v="718"/>
    <x v="8"/>
    <s v="https://www.gem.wiki/Skirne_Oil_and_Gas_Field_%28Norway%29"/>
    <x v="3"/>
    <x v="1"/>
    <s v="YES"/>
    <m/>
    <n v="2.4642000000000001E-2"/>
    <s v="billion Sm³/y"/>
    <x v="3"/>
    <n v="24.641999999999999"/>
    <s v="million m³/y"/>
  </r>
  <r>
    <s v="OG0004558"/>
    <x v="718"/>
    <x v="8"/>
    <s v="https://www.gem.wiki/Skirne_Oil_and_Gas_Field_%28Norway%29"/>
    <x v="3"/>
    <x v="1"/>
    <s v="YES"/>
    <m/>
    <n v="1.9740000000000001E-3"/>
    <s v="billion Sm³/y"/>
    <x v="9"/>
    <n v="1.974"/>
    <s v="million m³/y"/>
  </r>
  <r>
    <s v="OG0004558"/>
    <x v="718"/>
    <x v="8"/>
    <s v="https://www.gem.wiki/Skirne_Oil_and_Gas_Field_%28Norway%29"/>
    <x v="0"/>
    <x v="1"/>
    <m/>
    <m/>
    <n v="11.139167"/>
    <s v="billion Sm³"/>
    <x v="3"/>
    <n v="11139.166999999999"/>
    <s v="million m³"/>
  </r>
  <r>
    <s v="OG0004558"/>
    <x v="718"/>
    <x v="8"/>
    <s v="https://www.gem.wiki/Skirne_Oil_and_Gas_Field_%28Norway%29"/>
    <x v="0"/>
    <x v="1"/>
    <m/>
    <m/>
    <n v="11.141140999999999"/>
    <s v="billion Sm³"/>
    <x v="9"/>
    <n v="11141.141"/>
    <s v="million m³"/>
  </r>
  <r>
    <s v="OG0004558"/>
    <x v="718"/>
    <x v="8"/>
    <s v="https://www.gem.wiki/Skirne_Oil_and_Gas_Field_%28Norway%29"/>
    <x v="3"/>
    <x v="0"/>
    <m/>
    <m/>
    <n v="5.3860000000000002E-3"/>
    <s v="million Sm³/y"/>
    <x v="3"/>
    <n v="3.3876862799999997E-2"/>
    <s v="million bbl/y"/>
  </r>
  <r>
    <s v="OG0004558"/>
    <x v="718"/>
    <x v="8"/>
    <s v="https://www.gem.wiki/Skirne_Oil_and_Gas_Field_%28Norway%29"/>
    <x v="3"/>
    <x v="0"/>
    <m/>
    <m/>
    <n v="4.0999999999999999E-4"/>
    <s v="million Sm³/y"/>
    <x v="9"/>
    <n v="2.5788180000000001E-3"/>
    <s v="million bbl/y"/>
  </r>
  <r>
    <s v="OG0004558"/>
    <x v="718"/>
    <x v="8"/>
    <s v="https://www.gem.wiki/Skirne_Oil_and_Gas_Field_%28Norway%29"/>
    <x v="0"/>
    <x v="0"/>
    <m/>
    <m/>
    <n v="2.051609"/>
    <s v="million Sm³"/>
    <x v="3"/>
    <n v="12.90421029"/>
    <s v="million bbl"/>
  </r>
  <r>
    <s v="OG0004558"/>
    <x v="718"/>
    <x v="8"/>
    <s v="https://www.gem.wiki/Skirne_Oil_and_Gas_Field_%28Norway%29"/>
    <x v="0"/>
    <x v="0"/>
    <m/>
    <m/>
    <n v="2.052019"/>
    <s v="million Sm³"/>
    <x v="9"/>
    <n v="12.90678911"/>
    <s v="million bbl"/>
  </r>
  <r>
    <s v="OG0004558"/>
    <x v="718"/>
    <x v="8"/>
    <s v="https://www.gem.wiki/Skirne_Oil_and_Gas_Field_%28Norway%29"/>
    <x v="3"/>
    <x v="7"/>
    <m/>
    <m/>
    <n v="0"/>
    <s v="million Sm³/y"/>
    <x v="3"/>
    <n v="0"/>
    <s v="million bbl/y"/>
  </r>
  <r>
    <s v="OG0004558"/>
    <x v="718"/>
    <x v="8"/>
    <s v="https://www.gem.wiki/Skirne_Oil_and_Gas_Field_%28Norway%29"/>
    <x v="3"/>
    <x v="7"/>
    <m/>
    <m/>
    <n v="0"/>
    <s v="million Sm³/y"/>
    <x v="9"/>
    <n v="0"/>
    <s v="million bbl/y"/>
  </r>
  <r>
    <s v="OG0004558"/>
    <x v="718"/>
    <x v="8"/>
    <s v="https://www.gem.wiki/Skirne_Oil_and_Gas_Field_%28Norway%29"/>
    <x v="0"/>
    <x v="7"/>
    <m/>
    <m/>
    <n v="0"/>
    <s v="million Sm³"/>
    <x v="3"/>
    <n v="0"/>
    <s v="million bbl"/>
  </r>
  <r>
    <s v="OG0004558"/>
    <x v="718"/>
    <x v="8"/>
    <s v="https://www.gem.wiki/Skirne_Oil_and_Gas_Field_%28Norway%29"/>
    <x v="0"/>
    <x v="7"/>
    <m/>
    <m/>
    <n v="0"/>
    <s v="million Sm³"/>
    <x v="9"/>
    <n v="0"/>
    <s v="million bbl"/>
  </r>
  <r>
    <s v="OG0004558"/>
    <x v="718"/>
    <x v="8"/>
    <s v="https://www.gem.wiki/Skirne_Oil_and_Gas_Field_%28Norway%29"/>
    <x v="3"/>
    <x v="3"/>
    <m/>
    <m/>
    <n v="0"/>
    <s v="million Sm³/y"/>
    <x v="3"/>
    <n v="0"/>
    <s v="million bbl/y"/>
  </r>
  <r>
    <s v="OG0004558"/>
    <x v="718"/>
    <x v="8"/>
    <s v="https://www.gem.wiki/Skirne_Oil_and_Gas_Field_%28Norway%29"/>
    <x v="3"/>
    <x v="3"/>
    <m/>
    <m/>
    <n v="0"/>
    <s v="million Sm³/y"/>
    <x v="9"/>
    <n v="0"/>
    <s v="million bbl/y"/>
  </r>
  <r>
    <s v="OG0004558"/>
    <x v="718"/>
    <x v="8"/>
    <s v="https://www.gem.wiki/Skirne_Oil_and_Gas_Field_%28Norway%29"/>
    <x v="0"/>
    <x v="3"/>
    <m/>
    <m/>
    <n v="0"/>
    <s v="million Sm³"/>
    <x v="3"/>
    <n v="0"/>
    <s v="million bbl"/>
  </r>
  <r>
    <s v="OG0004558"/>
    <x v="718"/>
    <x v="8"/>
    <s v="https://www.gem.wiki/Skirne_Oil_and_Gas_Field_%28Norway%29"/>
    <x v="0"/>
    <x v="3"/>
    <m/>
    <m/>
    <n v="0"/>
    <s v="million Sm³"/>
    <x v="9"/>
    <n v="0"/>
    <s v="million bbl"/>
  </r>
  <r>
    <s v="OG0004558"/>
    <x v="718"/>
    <x v="8"/>
    <s v="https://www.gem.wiki/Skirne_Oil_and_Gas_Field_%28Norway%29"/>
    <x v="1"/>
    <x v="0"/>
    <m/>
    <s v="original recoverable reserves"/>
    <n v="2.38"/>
    <s v="million Sm³"/>
    <x v="9"/>
    <n v="14.969723999999999"/>
    <s v="million bbl"/>
  </r>
  <r>
    <s v="OG0004558"/>
    <x v="718"/>
    <x v="8"/>
    <s v="https://www.gem.wiki/Skirne_Oil_and_Gas_Field_%28Norway%29"/>
    <x v="1"/>
    <x v="1"/>
    <m/>
    <s v="original recoverable reserves"/>
    <n v="10.5"/>
    <s v="billion Sm³"/>
    <x v="9"/>
    <n v="10500"/>
    <s v="million m³"/>
  </r>
  <r>
    <s v="OG0004558"/>
    <x v="718"/>
    <x v="8"/>
    <s v="https://www.gem.wiki/Skirne_Oil_and_Gas_Field_%28Norway%29"/>
    <x v="1"/>
    <x v="7"/>
    <m/>
    <s v="original recoverable reserves"/>
    <n v="0"/>
    <s v="million Sm³"/>
    <x v="9"/>
    <n v="0"/>
    <s v="million bbl"/>
  </r>
  <r>
    <s v="OG0004558"/>
    <x v="718"/>
    <x v="8"/>
    <s v="https://www.gem.wiki/Skirne_Oil_and_Gas_Field_%28Norway%29"/>
    <x v="1"/>
    <x v="3"/>
    <m/>
    <s v="original recoverable reserves"/>
    <n v="0"/>
    <s v="million Sm³"/>
    <x v="9"/>
    <n v="0"/>
    <s v="million bbl"/>
  </r>
  <r>
    <s v="OG0004558"/>
    <x v="718"/>
    <x v="8"/>
    <s v="https://www.gem.wiki/Skirne_Oil_and_Gas_Field_%28Norway%29"/>
    <x v="1"/>
    <x v="1"/>
    <m/>
    <s v="remaining reserves"/>
    <n v="0"/>
    <s v="billion Sm³"/>
    <x v="9"/>
    <n v="0"/>
    <s v="million m³"/>
  </r>
  <r>
    <s v="OG0004558"/>
    <x v="718"/>
    <x v="8"/>
    <s v="https://www.gem.wiki/Skirne_Oil_and_Gas_Field_%28Norway%29"/>
    <x v="1"/>
    <x v="0"/>
    <m/>
    <s v="remaining reserves"/>
    <n v="0"/>
    <s v="million Sm³"/>
    <x v="9"/>
    <n v="0"/>
    <s v="million bbl"/>
  </r>
  <r>
    <s v="OG0004558"/>
    <x v="718"/>
    <x v="8"/>
    <s v="https://www.gem.wiki/Skirne_Oil_and_Gas_Field_%28Norway%29"/>
    <x v="1"/>
    <x v="7"/>
    <m/>
    <s v="remaining reserves"/>
    <n v="0"/>
    <s v="million Sm³"/>
    <x v="9"/>
    <n v="0"/>
    <s v="million bbl"/>
  </r>
  <r>
    <s v="OG0004558"/>
    <x v="718"/>
    <x v="8"/>
    <s v="https://www.gem.wiki/Skirne_Oil_and_Gas_Field_%28Norway%29"/>
    <x v="1"/>
    <x v="3"/>
    <m/>
    <s v="remaining reserves"/>
    <n v="0"/>
    <s v="million Sm³"/>
    <x v="9"/>
    <n v="0"/>
    <s v="million bbl"/>
  </r>
  <r>
    <s v="OG0004560"/>
    <x v="719"/>
    <x v="8"/>
    <s v="https://www.gem.wiki/Embla_Oil_and_Gas_Field_%28Norway%29"/>
    <x v="0"/>
    <x v="3"/>
    <m/>
    <m/>
    <n v="0"/>
    <s v="million Sm³"/>
    <x v="4"/>
    <n v="0"/>
    <s v="million bbl"/>
  </r>
  <r>
    <s v="OG0004560"/>
    <x v="719"/>
    <x v="8"/>
    <s v="https://www.gem.wiki/Embla_Oil_and_Gas_Field_%28Norway%29"/>
    <x v="0"/>
    <x v="1"/>
    <m/>
    <m/>
    <n v="4.5711510000000004"/>
    <s v="billion Sm³"/>
    <x v="4"/>
    <n v="4571.1509999999998"/>
    <s v="million m³"/>
  </r>
  <r>
    <s v="OG0004560"/>
    <x v="719"/>
    <x v="8"/>
    <s v="https://www.gem.wiki/Embla_Oil_and_Gas_Field_%28Norway%29"/>
    <x v="0"/>
    <x v="7"/>
    <m/>
    <m/>
    <n v="1.058576"/>
    <s v="million Sm³"/>
    <x v="4"/>
    <n v="6.658231325"/>
    <s v="million bbl"/>
  </r>
  <r>
    <s v="OG0004560"/>
    <x v="719"/>
    <x v="8"/>
    <s v="https://www.gem.wiki/Embla_Oil_and_Gas_Field_%28Norway%29"/>
    <x v="0"/>
    <x v="0"/>
    <m/>
    <m/>
    <n v="11.409072"/>
    <s v="million Sm³"/>
    <x v="4"/>
    <n v="71.760781069999993"/>
    <s v="million bbl"/>
  </r>
  <r>
    <s v="OG0004560"/>
    <x v="719"/>
    <x v="8"/>
    <s v="https://www.gem.wiki/Embla_Oil_and_Gas_Field_%28Norway%29"/>
    <x v="3"/>
    <x v="3"/>
    <m/>
    <m/>
    <n v="0"/>
    <s v="million Sm³/y"/>
    <x v="4"/>
    <n v="0"/>
    <s v="million bbl/y"/>
  </r>
  <r>
    <s v="OG0004560"/>
    <x v="719"/>
    <x v="8"/>
    <s v="https://www.gem.wiki/Embla_Oil_and_Gas_Field_%28Norway%29"/>
    <x v="3"/>
    <x v="1"/>
    <s v="YES"/>
    <m/>
    <n v="9.4070000000000001E-2"/>
    <s v="billion Sm³/y"/>
    <x v="4"/>
    <n v="94.07"/>
    <s v="million m³/y"/>
  </r>
  <r>
    <s v="OG0004560"/>
    <x v="719"/>
    <x v="8"/>
    <s v="https://www.gem.wiki/Embla_Oil_and_Gas_Field_%28Norway%29"/>
    <x v="3"/>
    <x v="7"/>
    <m/>
    <m/>
    <n v="1.9255999999999999E-2"/>
    <s v="million Sm³/y"/>
    <x v="4"/>
    <n v="0.1211163888"/>
    <s v="million bbl/y"/>
  </r>
  <r>
    <s v="OG0004560"/>
    <x v="719"/>
    <x v="8"/>
    <s v="https://www.gem.wiki/Embla_Oil_and_Gas_Field_%28Norway%29"/>
    <x v="3"/>
    <x v="0"/>
    <m/>
    <m/>
    <n v="7.7382000000000006E-2"/>
    <s v="million Sm³/y"/>
    <x v="4"/>
    <n v="0.48671730359999998"/>
    <s v="million bbl/y"/>
  </r>
  <r>
    <s v="OG0004560"/>
    <x v="719"/>
    <x v="8"/>
    <s v="https://www.gem.wiki/Embla_Oil_and_Gas_Field_%28Norway%29"/>
    <x v="1"/>
    <x v="3"/>
    <m/>
    <s v="original recoverable reserves"/>
    <n v="0"/>
    <s v="million Sm³"/>
    <x v="4"/>
    <n v="0"/>
    <s v="million bbl"/>
  </r>
  <r>
    <s v="OG0004560"/>
    <x v="719"/>
    <x v="8"/>
    <s v="https://www.gem.wiki/Embla_Oil_and_Gas_Field_%28Norway%29"/>
    <x v="1"/>
    <x v="3"/>
    <m/>
    <s v="remaining reserves"/>
    <n v="0"/>
    <s v="million Sm³"/>
    <x v="4"/>
    <n v="0"/>
    <s v="million bbl"/>
  </r>
  <r>
    <s v="OG0004560"/>
    <x v="719"/>
    <x v="8"/>
    <s v="https://www.gem.wiki/Embla_Oil_and_Gas_Field_%28Norway%29"/>
    <x v="1"/>
    <x v="1"/>
    <m/>
    <s v="original recoverable reserves"/>
    <n v="5.51"/>
    <s v="billion Sm³"/>
    <x v="4"/>
    <n v="5510"/>
    <s v="million m³"/>
  </r>
  <r>
    <s v="OG0004560"/>
    <x v="719"/>
    <x v="8"/>
    <s v="https://www.gem.wiki/Embla_Oil_and_Gas_Field_%28Norway%29"/>
    <x v="1"/>
    <x v="1"/>
    <m/>
    <s v="remaining reserves"/>
    <n v="0.51"/>
    <s v="billion Sm³"/>
    <x v="4"/>
    <n v="510"/>
    <s v="million m³"/>
  </r>
  <r>
    <s v="OG0004560"/>
    <x v="719"/>
    <x v="8"/>
    <s v="https://www.gem.wiki/Embla_Oil_and_Gas_Field_%28Norway%29"/>
    <x v="1"/>
    <x v="7"/>
    <m/>
    <s v="original recoverable reserves"/>
    <n v="0.65"/>
    <s v="million tonnes"/>
    <x v="4"/>
    <n v="7.54"/>
    <s v="million bbl"/>
  </r>
  <r>
    <s v="OG0004560"/>
    <x v="719"/>
    <x v="8"/>
    <s v="https://www.gem.wiki/Embla_Oil_and_Gas_Field_%28Norway%29"/>
    <x v="1"/>
    <x v="7"/>
    <m/>
    <s v="remaining reserves"/>
    <n v="7.0000000000000007E-2"/>
    <s v="million tonnes"/>
    <x v="4"/>
    <n v="0.81200000000000006"/>
    <s v="million bbl"/>
  </r>
  <r>
    <s v="OG0004560"/>
    <x v="719"/>
    <x v="8"/>
    <s v="https://www.gem.wiki/Embla_Oil_and_Gas_Field_%28Norway%29"/>
    <x v="1"/>
    <x v="0"/>
    <m/>
    <s v="original recoverable reserves"/>
    <n v="12.37"/>
    <s v="million Sm³"/>
    <x v="4"/>
    <n v="77.804826000000006"/>
    <s v="million bbl"/>
  </r>
  <r>
    <s v="OG0004560"/>
    <x v="719"/>
    <x v="8"/>
    <s v="https://www.gem.wiki/Embla_Oil_and_Gas_Field_%28Norway%29"/>
    <x v="1"/>
    <x v="0"/>
    <m/>
    <s v="remaining reserves"/>
    <n v="0.52"/>
    <s v="million Sm³"/>
    <x v="4"/>
    <n v="3.270696"/>
    <s v="million bbl"/>
  </r>
  <r>
    <s v="OG0004560"/>
    <x v="719"/>
    <x v="8"/>
    <s v="https://www.gem.wiki/Embla_Oil_and_Gas_Field_%28Norway%29"/>
    <x v="3"/>
    <x v="1"/>
    <s v="YES"/>
    <m/>
    <n v="9.3013999999999999E-2"/>
    <s v="billion Sm³/y"/>
    <x v="3"/>
    <n v="93.013999999999996"/>
    <s v="million m³/y"/>
  </r>
  <r>
    <s v="OG0004560"/>
    <x v="719"/>
    <x v="8"/>
    <s v="https://www.gem.wiki/Embla_Oil_and_Gas_Field_%28Norway%29"/>
    <x v="3"/>
    <x v="1"/>
    <s v="YES"/>
    <m/>
    <n v="0.11905"/>
    <s v="billion Sm³/y"/>
    <x v="9"/>
    <n v="119.05"/>
    <s v="million m³/y"/>
  </r>
  <r>
    <s v="OG0004560"/>
    <x v="719"/>
    <x v="8"/>
    <s v="https://www.gem.wiki/Embla_Oil_and_Gas_Field_%28Norway%29"/>
    <x v="0"/>
    <x v="1"/>
    <m/>
    <m/>
    <n v="4.6645370000000002"/>
    <s v="billion Sm³"/>
    <x v="3"/>
    <n v="4664.5370000000003"/>
    <s v="million m³"/>
  </r>
  <r>
    <s v="OG0004560"/>
    <x v="719"/>
    <x v="8"/>
    <s v="https://www.gem.wiki/Embla_Oil_and_Gas_Field_%28Norway%29"/>
    <x v="0"/>
    <x v="1"/>
    <m/>
    <m/>
    <n v="4.7835869999999998"/>
    <s v="billion Sm³"/>
    <x v="9"/>
    <n v="4783.5870000000004"/>
    <s v="million m³"/>
  </r>
  <r>
    <s v="OG0004560"/>
    <x v="719"/>
    <x v="8"/>
    <s v="https://www.gem.wiki/Embla_Oil_and_Gas_Field_%28Norway%29"/>
    <x v="3"/>
    <x v="0"/>
    <m/>
    <m/>
    <n v="7.5065999999999994E-2"/>
    <s v="million Sm³/y"/>
    <x v="3"/>
    <n v="0.47215012680000001"/>
    <s v="million bbl/y"/>
  </r>
  <r>
    <s v="OG0004560"/>
    <x v="719"/>
    <x v="8"/>
    <s v="https://www.gem.wiki/Embla_Oil_and_Gas_Field_%28Norway%29"/>
    <x v="3"/>
    <x v="0"/>
    <m/>
    <m/>
    <n v="6.8793999999999994E-2"/>
    <s v="million Sm³/y"/>
    <x v="9"/>
    <n v="0.43270050119999998"/>
    <s v="million bbl/y"/>
  </r>
  <r>
    <s v="OG0004560"/>
    <x v="719"/>
    <x v="8"/>
    <s v="https://www.gem.wiki/Embla_Oil_and_Gas_Field_%28Norway%29"/>
    <x v="0"/>
    <x v="0"/>
    <m/>
    <m/>
    <n v="11.484206"/>
    <s v="million Sm³"/>
    <x v="3"/>
    <n v="72.233358899999999"/>
    <s v="million bbl"/>
  </r>
  <r>
    <s v="OG0004560"/>
    <x v="719"/>
    <x v="8"/>
    <s v="https://www.gem.wiki/Embla_Oil_and_Gas_Field_%28Norway%29"/>
    <x v="0"/>
    <x v="0"/>
    <m/>
    <m/>
    <n v="11.553000000000001"/>
    <s v="million Sm³"/>
    <x v="9"/>
    <n v="72.666059399999995"/>
    <s v="million bbl"/>
  </r>
  <r>
    <s v="OG0004560"/>
    <x v="719"/>
    <x v="8"/>
    <s v="https://www.gem.wiki/Embla_Oil_and_Gas_Field_%28Norway%29"/>
    <x v="3"/>
    <x v="7"/>
    <m/>
    <m/>
    <n v="1.6414999999999999E-2"/>
    <s v="million Sm³/y"/>
    <x v="3"/>
    <n v="0.103247067"/>
    <s v="million bbl/y"/>
  </r>
  <r>
    <s v="OG0004560"/>
    <x v="719"/>
    <x v="8"/>
    <s v="https://www.gem.wiki/Embla_Oil_and_Gas_Field_%28Norway%29"/>
    <x v="3"/>
    <x v="7"/>
    <m/>
    <m/>
    <n v="2.2641000000000001E-2"/>
    <s v="million Sm³/y"/>
    <x v="9"/>
    <n v="0.14240736179999999"/>
    <s v="million bbl/y"/>
  </r>
  <r>
    <s v="OG0004560"/>
    <x v="719"/>
    <x v="8"/>
    <s v="https://www.gem.wiki/Embla_Oil_and_Gas_Field_%28Norway%29"/>
    <x v="0"/>
    <x v="7"/>
    <m/>
    <m/>
    <n v="1.0750839999999999"/>
    <s v="million Sm³"/>
    <x v="3"/>
    <n v="6.7620633430000003"/>
    <s v="million bbl"/>
  </r>
  <r>
    <s v="OG0004560"/>
    <x v="719"/>
    <x v="8"/>
    <s v="https://www.gem.wiki/Embla_Oil_and_Gas_Field_%28Norway%29"/>
    <x v="0"/>
    <x v="7"/>
    <m/>
    <m/>
    <n v="1.0977250000000001"/>
    <s v="million Sm³"/>
    <x v="9"/>
    <n v="6.9044707049999996"/>
    <s v="million bbl"/>
  </r>
  <r>
    <s v="OG0004560"/>
    <x v="719"/>
    <x v="8"/>
    <s v="https://www.gem.wiki/Embla_Oil_and_Gas_Field_%28Norway%29"/>
    <x v="3"/>
    <x v="3"/>
    <m/>
    <m/>
    <n v="0"/>
    <s v="million Sm³/y"/>
    <x v="3"/>
    <n v="0"/>
    <s v="million bbl/y"/>
  </r>
  <r>
    <s v="OG0004560"/>
    <x v="719"/>
    <x v="8"/>
    <s v="https://www.gem.wiki/Embla_Oil_and_Gas_Field_%28Norway%29"/>
    <x v="3"/>
    <x v="3"/>
    <m/>
    <m/>
    <n v="0"/>
    <s v="million Sm³/y"/>
    <x v="9"/>
    <n v="0"/>
    <s v="million bbl/y"/>
  </r>
  <r>
    <s v="OG0004560"/>
    <x v="719"/>
    <x v="8"/>
    <s v="https://www.gem.wiki/Embla_Oil_and_Gas_Field_%28Norway%29"/>
    <x v="0"/>
    <x v="3"/>
    <m/>
    <m/>
    <n v="0"/>
    <s v="million Sm³"/>
    <x v="3"/>
    <n v="0"/>
    <s v="million bbl"/>
  </r>
  <r>
    <s v="OG0004560"/>
    <x v="719"/>
    <x v="8"/>
    <s v="https://www.gem.wiki/Embla_Oil_and_Gas_Field_%28Norway%29"/>
    <x v="0"/>
    <x v="3"/>
    <m/>
    <m/>
    <n v="0"/>
    <s v="million Sm³"/>
    <x v="9"/>
    <n v="0"/>
    <s v="million bbl"/>
  </r>
  <r>
    <s v="OG0004560"/>
    <x v="719"/>
    <x v="8"/>
    <s v="https://www.gem.wiki/Embla_Oil_and_Gas_Field_%28Norway%29"/>
    <x v="1"/>
    <x v="0"/>
    <m/>
    <s v="original recoverable reserves"/>
    <n v="12.33"/>
    <s v="million Sm³"/>
    <x v="9"/>
    <n v="77.553234000000003"/>
    <s v="million bbl"/>
  </r>
  <r>
    <s v="OG0004560"/>
    <x v="719"/>
    <x v="8"/>
    <s v="https://www.gem.wiki/Embla_Oil_and_Gas_Field_%28Norway%29"/>
    <x v="1"/>
    <x v="1"/>
    <m/>
    <s v="original recoverable reserves"/>
    <n v="5.56"/>
    <s v="billion Sm³"/>
    <x v="9"/>
    <n v="5560"/>
    <s v="million m³"/>
  </r>
  <r>
    <s v="OG0004560"/>
    <x v="719"/>
    <x v="8"/>
    <s v="https://www.gem.wiki/Embla_Oil_and_Gas_Field_%28Norway%29"/>
    <x v="1"/>
    <x v="7"/>
    <m/>
    <s v="original recoverable reserves"/>
    <n v="0.65"/>
    <s v="million Sm³"/>
    <x v="9"/>
    <n v="4.0883700000000003"/>
    <s v="million bbl"/>
  </r>
  <r>
    <s v="OG0004560"/>
    <x v="719"/>
    <x v="8"/>
    <s v="https://www.gem.wiki/Embla_Oil_and_Gas_Field_%28Norway%29"/>
    <x v="1"/>
    <x v="3"/>
    <m/>
    <s v="original recoverable reserves"/>
    <n v="0"/>
    <s v="million Sm³"/>
    <x v="9"/>
    <n v="0"/>
    <s v="million bbl"/>
  </r>
  <r>
    <s v="OG0004560"/>
    <x v="719"/>
    <x v="8"/>
    <s v="https://www.gem.wiki/Embla_Oil_and_Gas_Field_%28Norway%29"/>
    <x v="1"/>
    <x v="1"/>
    <m/>
    <s v="remaining reserves"/>
    <n v="0.39"/>
    <s v="billion Sm³"/>
    <x v="9"/>
    <n v="390"/>
    <s v="million m³"/>
  </r>
  <r>
    <s v="OG0004560"/>
    <x v="719"/>
    <x v="8"/>
    <s v="https://www.gem.wiki/Embla_Oil_and_Gas_Field_%28Norway%29"/>
    <x v="1"/>
    <x v="0"/>
    <m/>
    <s v="remaining reserves"/>
    <n v="0.35"/>
    <s v="million Sm³"/>
    <x v="9"/>
    <n v="2.2014300000000002"/>
    <s v="million bbl"/>
  </r>
  <r>
    <s v="OG0004560"/>
    <x v="719"/>
    <x v="8"/>
    <s v="https://www.gem.wiki/Embla_Oil_and_Gas_Field_%28Norway%29"/>
    <x v="1"/>
    <x v="7"/>
    <m/>
    <s v="remaining reserves"/>
    <n v="0.05"/>
    <s v="million Sm³"/>
    <x v="9"/>
    <n v="0.31448999999999999"/>
    <s v="million bbl"/>
  </r>
  <r>
    <s v="OG0004560"/>
    <x v="719"/>
    <x v="8"/>
    <s v="https://www.gem.wiki/Embla_Oil_and_Gas_Field_%28Norway%29"/>
    <x v="1"/>
    <x v="3"/>
    <m/>
    <s v="remaining reserves"/>
    <n v="0"/>
    <s v="million Sm³"/>
    <x v="9"/>
    <n v="0"/>
    <s v="million bbl"/>
  </r>
  <r>
    <s v="OG0004561"/>
    <x v="720"/>
    <x v="8"/>
    <s v="https://www.gem.wiki/%C3%86rfugl_Nord_Oil_and_Gas_Field_%28Norway%29"/>
    <x v="1"/>
    <x v="3"/>
    <m/>
    <s v="original recoverable reserves"/>
    <n v="0"/>
    <s v="million Sm³"/>
    <x v="4"/>
    <n v="0"/>
    <s v="million bbl"/>
  </r>
  <r>
    <s v="OG0004561"/>
    <x v="720"/>
    <x v="8"/>
    <s v="https://www.gem.wiki/%C3%86rfugl_Nord_Oil_and_Gas_Field_%28Norway%29"/>
    <x v="1"/>
    <x v="3"/>
    <m/>
    <s v="remaining reserves"/>
    <n v="0"/>
    <s v="million Sm³"/>
    <x v="4"/>
    <n v="0"/>
    <s v="million bbl"/>
  </r>
  <r>
    <s v="OG0004561"/>
    <x v="720"/>
    <x v="8"/>
    <s v="https://www.gem.wiki/%C3%86rfugl_Nord_Oil_and_Gas_Field_%28Norway%29"/>
    <x v="1"/>
    <x v="1"/>
    <m/>
    <s v="original recoverable reserves"/>
    <n v="3.47"/>
    <s v="billion Sm³"/>
    <x v="4"/>
    <n v="3470"/>
    <s v="million m³"/>
  </r>
  <r>
    <s v="OG0004561"/>
    <x v="720"/>
    <x v="8"/>
    <s v="https://www.gem.wiki/%C3%86rfugl_Nord_Oil_and_Gas_Field_%28Norway%29"/>
    <x v="1"/>
    <x v="1"/>
    <m/>
    <s v="remaining reserves"/>
    <n v="3.47"/>
    <s v="billion Sm³"/>
    <x v="4"/>
    <n v="3470"/>
    <s v="million m³"/>
  </r>
  <r>
    <s v="OG0004561"/>
    <x v="720"/>
    <x v="8"/>
    <s v="https://www.gem.wiki/%C3%86rfugl_Nord_Oil_and_Gas_Field_%28Norway%29"/>
    <x v="1"/>
    <x v="7"/>
    <m/>
    <s v="original recoverable reserves"/>
    <n v="0.39"/>
    <s v="million tonnes"/>
    <x v="4"/>
    <n v="4.524"/>
    <s v="million bbl"/>
  </r>
  <r>
    <s v="OG0004561"/>
    <x v="720"/>
    <x v="8"/>
    <s v="https://www.gem.wiki/%C3%86rfugl_Nord_Oil_and_Gas_Field_%28Norway%29"/>
    <x v="1"/>
    <x v="7"/>
    <m/>
    <s v="remaining reserves"/>
    <n v="0.39"/>
    <s v="million tonnes"/>
    <x v="4"/>
    <n v="4.524"/>
    <s v="million bbl"/>
  </r>
  <r>
    <s v="OG0004561"/>
    <x v="720"/>
    <x v="8"/>
    <s v="https://www.gem.wiki/%C3%86rfugl_Nord_Oil_and_Gas_Field_%28Norway%29"/>
    <x v="1"/>
    <x v="0"/>
    <m/>
    <s v="original recoverable reserves"/>
    <n v="0.31"/>
    <s v="million Sm³"/>
    <x v="4"/>
    <n v="1.949838"/>
    <s v="million bbl"/>
  </r>
  <r>
    <s v="OG0004561"/>
    <x v="720"/>
    <x v="8"/>
    <s v="https://www.gem.wiki/%C3%86rfugl_Nord_Oil_and_Gas_Field_%28Norway%29"/>
    <x v="1"/>
    <x v="0"/>
    <m/>
    <s v="remaining reserves"/>
    <n v="0.31"/>
    <s v="million Sm³"/>
    <x v="4"/>
    <n v="1.949838"/>
    <s v="million bbl"/>
  </r>
  <r>
    <s v="OG0004561"/>
    <x v="720"/>
    <x v="8"/>
    <s v="https://www.gem.wiki/%C3%86rfugl_Nord_Oil_and_Gas_Field_%28Norway%29"/>
    <x v="3"/>
    <x v="1"/>
    <s v="YES"/>
    <m/>
    <n v="2.4435999999999999E-2"/>
    <s v="billion Sm³/y"/>
    <x v="3"/>
    <n v="24.436"/>
    <s v="million m³/y"/>
  </r>
  <r>
    <s v="OG0004561"/>
    <x v="720"/>
    <x v="8"/>
    <s v="https://www.gem.wiki/%C3%86rfugl_Nord_Oil_and_Gas_Field_%28Norway%29"/>
    <x v="3"/>
    <x v="1"/>
    <s v="YES"/>
    <m/>
    <n v="0.66700199999999998"/>
    <s v="billion Sm³/y"/>
    <x v="9"/>
    <n v="667.00199999999995"/>
    <s v="million m³/y"/>
  </r>
  <r>
    <s v="OG0004561"/>
    <x v="720"/>
    <x v="8"/>
    <s v="https://www.gem.wiki/%C3%86rfugl_Nord_Oil_and_Gas_Field_%28Norway%29"/>
    <x v="0"/>
    <x v="1"/>
    <m/>
    <m/>
    <n v="2.4435999999999999E-2"/>
    <s v="billion Sm³"/>
    <x v="3"/>
    <n v="24.436"/>
    <s v="million m³"/>
  </r>
  <r>
    <s v="OG0004561"/>
    <x v="720"/>
    <x v="8"/>
    <s v="https://www.gem.wiki/%C3%86rfugl_Nord_Oil_and_Gas_Field_%28Norway%29"/>
    <x v="0"/>
    <x v="1"/>
    <m/>
    <m/>
    <n v="0.691438"/>
    <s v="billion Sm³"/>
    <x v="9"/>
    <n v="691.43799999999999"/>
    <s v="million m³"/>
  </r>
  <r>
    <s v="OG0004561"/>
    <x v="720"/>
    <x v="8"/>
    <s v="https://www.gem.wiki/%C3%86rfugl_Nord_Oil_and_Gas_Field_%28Norway%29"/>
    <x v="3"/>
    <x v="0"/>
    <m/>
    <m/>
    <n v="0"/>
    <s v="million Sm³/y"/>
    <x v="3"/>
    <n v="0"/>
    <s v="million bbl/y"/>
  </r>
  <r>
    <s v="OG0004561"/>
    <x v="720"/>
    <x v="8"/>
    <s v="https://www.gem.wiki/%C3%86rfugl_Nord_Oil_and_Gas_Field_%28Norway%29"/>
    <x v="3"/>
    <x v="0"/>
    <m/>
    <m/>
    <n v="7.2332999999999995E-2"/>
    <s v="million Sm³/y"/>
    <x v="9"/>
    <n v="0.45496010339999998"/>
    <s v="million bbl/y"/>
  </r>
  <r>
    <s v="OG0004561"/>
    <x v="720"/>
    <x v="8"/>
    <s v="https://www.gem.wiki/%C3%86rfugl_Nord_Oil_and_Gas_Field_%28Norway%29"/>
    <x v="0"/>
    <x v="0"/>
    <m/>
    <m/>
    <n v="-3.3649999999999999E-3"/>
    <s v="million Sm³"/>
    <x v="3"/>
    <n v="-2.1165177E-2"/>
    <s v="million bbl"/>
  </r>
  <r>
    <s v="OG0004561"/>
    <x v="720"/>
    <x v="8"/>
    <s v="https://www.gem.wiki/%C3%86rfugl_Nord_Oil_and_Gas_Field_%28Norway%29"/>
    <x v="0"/>
    <x v="0"/>
    <m/>
    <m/>
    <n v="6.8968000000000002E-2"/>
    <s v="million Sm³"/>
    <x v="9"/>
    <n v="0.4337949264"/>
    <s v="million bbl"/>
  </r>
  <r>
    <s v="OG0004561"/>
    <x v="720"/>
    <x v="8"/>
    <s v="https://www.gem.wiki/%C3%86rfugl_Nord_Oil_and_Gas_Field_%28Norway%29"/>
    <x v="3"/>
    <x v="7"/>
    <m/>
    <m/>
    <n v="2.8600000000000001E-3"/>
    <s v="million Sm³/y"/>
    <x v="3"/>
    <n v="1.7988827999999998E-2"/>
    <s v="million bbl/y"/>
  </r>
  <r>
    <s v="OG0004561"/>
    <x v="720"/>
    <x v="8"/>
    <s v="https://www.gem.wiki/%C3%86rfugl_Nord_Oil_and_Gas_Field_%28Norway%29"/>
    <x v="3"/>
    <x v="7"/>
    <m/>
    <m/>
    <n v="6.9713999999999998E-2"/>
    <s v="million Sm³/y"/>
    <x v="9"/>
    <n v="0.4384871172"/>
    <s v="million bbl/y"/>
  </r>
  <r>
    <s v="OG0004561"/>
    <x v="720"/>
    <x v="8"/>
    <s v="https://www.gem.wiki/%C3%86rfugl_Nord_Oil_and_Gas_Field_%28Norway%29"/>
    <x v="0"/>
    <x v="7"/>
    <m/>
    <m/>
    <n v="2.8600000000000001E-3"/>
    <s v="million Sm³"/>
    <x v="3"/>
    <n v="1.7988827999999998E-2"/>
    <s v="million bbl"/>
  </r>
  <r>
    <s v="OG0004561"/>
    <x v="720"/>
    <x v="8"/>
    <s v="https://www.gem.wiki/%C3%86rfugl_Nord_Oil_and_Gas_Field_%28Norway%29"/>
    <x v="0"/>
    <x v="7"/>
    <m/>
    <m/>
    <n v="7.2574E-2"/>
    <s v="million Sm³"/>
    <x v="9"/>
    <n v="0.45647594520000001"/>
    <s v="million bbl"/>
  </r>
  <r>
    <s v="OG0004561"/>
    <x v="720"/>
    <x v="8"/>
    <s v="https://www.gem.wiki/%C3%86rfugl_Nord_Oil_and_Gas_Field_%28Norway%29"/>
    <x v="3"/>
    <x v="3"/>
    <m/>
    <m/>
    <n v="0"/>
    <s v="million Sm³/y"/>
    <x v="3"/>
    <n v="0"/>
    <s v="million bbl/y"/>
  </r>
  <r>
    <s v="OG0004561"/>
    <x v="720"/>
    <x v="8"/>
    <s v="https://www.gem.wiki/%C3%86rfugl_Nord_Oil_and_Gas_Field_%28Norway%29"/>
    <x v="3"/>
    <x v="3"/>
    <m/>
    <m/>
    <n v="0"/>
    <s v="million Sm³/y"/>
    <x v="9"/>
    <n v="0"/>
    <s v="million bbl/y"/>
  </r>
  <r>
    <s v="OG0004561"/>
    <x v="720"/>
    <x v="8"/>
    <s v="https://www.gem.wiki/%C3%86rfugl_Nord_Oil_and_Gas_Field_%28Norway%29"/>
    <x v="0"/>
    <x v="3"/>
    <m/>
    <m/>
    <n v="0"/>
    <s v="million Sm³"/>
    <x v="3"/>
    <n v="0"/>
    <s v="million bbl"/>
  </r>
  <r>
    <s v="OG0004561"/>
    <x v="720"/>
    <x v="8"/>
    <s v="https://www.gem.wiki/%C3%86rfugl_Nord_Oil_and_Gas_Field_%28Norway%29"/>
    <x v="0"/>
    <x v="3"/>
    <m/>
    <m/>
    <n v="0"/>
    <s v="million Sm³"/>
    <x v="9"/>
    <n v="0"/>
    <s v="million bbl"/>
  </r>
  <r>
    <s v="OG0004561"/>
    <x v="720"/>
    <x v="8"/>
    <s v="https://www.gem.wiki/%C3%86rfugl_Nord_Oil_and_Gas_Field_%28Norway%29"/>
    <x v="1"/>
    <x v="0"/>
    <m/>
    <s v="original recoverable reserves"/>
    <n v="0.3"/>
    <s v="million Sm³"/>
    <x v="9"/>
    <n v="1.8869400000000001"/>
    <s v="million bbl"/>
  </r>
  <r>
    <s v="OG0004561"/>
    <x v="720"/>
    <x v="8"/>
    <s v="https://www.gem.wiki/%C3%86rfugl_Nord_Oil_and_Gas_Field_%28Norway%29"/>
    <x v="1"/>
    <x v="1"/>
    <m/>
    <s v="original recoverable reserves"/>
    <n v="3.02"/>
    <s v="billion Sm³"/>
    <x v="9"/>
    <n v="3020"/>
    <s v="million m³"/>
  </r>
  <r>
    <s v="OG0004561"/>
    <x v="720"/>
    <x v="8"/>
    <s v="https://www.gem.wiki/%C3%86rfugl_Nord_Oil_and_Gas_Field_%28Norway%29"/>
    <x v="1"/>
    <x v="7"/>
    <m/>
    <s v="original recoverable reserves"/>
    <n v="0.32"/>
    <s v="million Sm³"/>
    <x v="9"/>
    <n v="2.0127359999999999"/>
    <s v="million bbl"/>
  </r>
  <r>
    <s v="OG0004561"/>
    <x v="720"/>
    <x v="8"/>
    <s v="https://www.gem.wiki/%C3%86rfugl_Nord_Oil_and_Gas_Field_%28Norway%29"/>
    <x v="1"/>
    <x v="3"/>
    <m/>
    <s v="original recoverable reserves"/>
    <n v="0"/>
    <s v="million Sm³"/>
    <x v="9"/>
    <n v="0"/>
    <s v="million bbl"/>
  </r>
  <r>
    <s v="OG0004561"/>
    <x v="720"/>
    <x v="8"/>
    <s v="https://www.gem.wiki/%C3%86rfugl_Nord_Oil_and_Gas_Field_%28Norway%29"/>
    <x v="1"/>
    <x v="1"/>
    <m/>
    <s v="remaining reserves"/>
    <n v="1.91"/>
    <s v="billion Sm³"/>
    <x v="9"/>
    <n v="1910"/>
    <s v="million m³"/>
  </r>
  <r>
    <s v="OG0004561"/>
    <x v="720"/>
    <x v="8"/>
    <s v="https://www.gem.wiki/%C3%86rfugl_Nord_Oil_and_Gas_Field_%28Norway%29"/>
    <x v="1"/>
    <x v="0"/>
    <m/>
    <s v="remaining reserves"/>
    <n v="0.18"/>
    <s v="million Sm³"/>
    <x v="9"/>
    <n v="1.1321639999999999"/>
    <s v="million bbl"/>
  </r>
  <r>
    <s v="OG0004561"/>
    <x v="720"/>
    <x v="8"/>
    <s v="https://www.gem.wiki/%C3%86rfugl_Nord_Oil_and_Gas_Field_%28Norway%29"/>
    <x v="1"/>
    <x v="7"/>
    <m/>
    <s v="remaining reserves"/>
    <n v="0.21"/>
    <s v="million Sm³"/>
    <x v="9"/>
    <n v="1.3208580000000001"/>
    <s v="million bbl"/>
  </r>
  <r>
    <s v="OG0004561"/>
    <x v="720"/>
    <x v="8"/>
    <s v="https://www.gem.wiki/%C3%86rfugl_Nord_Oil_and_Gas_Field_%28Norway%29"/>
    <x v="1"/>
    <x v="3"/>
    <m/>
    <s v="remaining reserves"/>
    <n v="0"/>
    <s v="million Sm³"/>
    <x v="9"/>
    <n v="0"/>
    <s v="million bbl"/>
  </r>
  <r>
    <s v="OG0004562"/>
    <x v="721"/>
    <x v="8"/>
    <s v="https://www.gem.wiki/Statfjord_Nord_Oil_and_Gas_Field_%28Norway%29"/>
    <x v="0"/>
    <x v="3"/>
    <m/>
    <m/>
    <n v="6.8890000000000002E-3"/>
    <s v="million Sm³"/>
    <x v="4"/>
    <n v="1.0952653499999999E-3"/>
    <s v="million bbl"/>
  </r>
  <r>
    <s v="OG0004562"/>
    <x v="721"/>
    <x v="8"/>
    <s v="https://www.gem.wiki/Statfjord_Nord_Oil_and_Gas_Field_%28Norway%29"/>
    <x v="0"/>
    <x v="1"/>
    <m/>
    <m/>
    <n v="2.4876909999999999"/>
    <s v="billion Sm³"/>
    <x v="4"/>
    <n v="2487.6909999999998"/>
    <s v="million m³"/>
  </r>
  <r>
    <s v="OG0004562"/>
    <x v="721"/>
    <x v="8"/>
    <s v="https://www.gem.wiki/Statfjord_Nord_Oil_and_Gas_Field_%28Norway%29"/>
    <x v="0"/>
    <x v="7"/>
    <m/>
    <m/>
    <n v="1.6492720000000001"/>
    <s v="million Sm³"/>
    <x v="4"/>
    <n v="10.37359103"/>
    <s v="million bbl"/>
  </r>
  <r>
    <s v="OG0004562"/>
    <x v="721"/>
    <x v="8"/>
    <s v="https://www.gem.wiki/Statfjord_Nord_Oil_and_Gas_Field_%28Norway%29"/>
    <x v="0"/>
    <x v="0"/>
    <m/>
    <m/>
    <n v="39.804170999999997"/>
    <s v="million Sm³"/>
    <x v="4"/>
    <n v="250.36027480000001"/>
    <s v="million bbl"/>
  </r>
  <r>
    <s v="OG0004562"/>
    <x v="721"/>
    <x v="8"/>
    <s v="https://www.gem.wiki/Statfjord_Nord_Oil_and_Gas_Field_%28Norway%29"/>
    <x v="3"/>
    <x v="3"/>
    <m/>
    <m/>
    <n v="0"/>
    <s v="million Sm³/y"/>
    <x v="4"/>
    <n v="0"/>
    <s v="million bbl/y"/>
  </r>
  <r>
    <s v="OG0004562"/>
    <x v="721"/>
    <x v="8"/>
    <s v="https://www.gem.wiki/Statfjord_Nord_Oil_and_Gas_Field_%28Norway%29"/>
    <x v="3"/>
    <x v="1"/>
    <s v="YES"/>
    <m/>
    <n v="1.6892999999999998E-2"/>
    <s v="billion Sm³/y"/>
    <x v="4"/>
    <n v="16.893000000000001"/>
    <s v="million m³/y"/>
  </r>
  <r>
    <s v="OG0004562"/>
    <x v="721"/>
    <x v="8"/>
    <s v="https://www.gem.wiki/Statfjord_Nord_Oil_and_Gas_Field_%28Norway%29"/>
    <x v="3"/>
    <x v="7"/>
    <m/>
    <m/>
    <n v="1.4566000000000001E-2"/>
    <s v="million Sm³/y"/>
    <x v="4"/>
    <n v="9.1617226800000007E-2"/>
    <s v="million bbl/y"/>
  </r>
  <r>
    <s v="OG0004562"/>
    <x v="721"/>
    <x v="8"/>
    <s v="https://www.gem.wiki/Statfjord_Nord_Oil_and_Gas_Field_%28Norway%29"/>
    <x v="3"/>
    <x v="0"/>
    <m/>
    <m/>
    <n v="0.52273499999999995"/>
    <s v="million Sm³/y"/>
    <x v="4"/>
    <n v="3.2878986029999999"/>
    <s v="million bbl/y"/>
  </r>
  <r>
    <s v="OG0004562"/>
    <x v="721"/>
    <x v="8"/>
    <s v="https://www.gem.wiki/Statfjord_Nord_Oil_and_Gas_Field_%28Norway%29"/>
    <x v="1"/>
    <x v="3"/>
    <m/>
    <s v="original recoverable reserves"/>
    <n v="0"/>
    <s v="million Sm³"/>
    <x v="4"/>
    <n v="0"/>
    <s v="million bbl"/>
  </r>
  <r>
    <s v="OG0004562"/>
    <x v="721"/>
    <x v="8"/>
    <s v="https://www.gem.wiki/Statfjord_Nord_Oil_and_Gas_Field_%28Norway%29"/>
    <x v="1"/>
    <x v="3"/>
    <m/>
    <s v="remaining reserves"/>
    <n v="0"/>
    <s v="million Sm³"/>
    <x v="4"/>
    <n v="0"/>
    <s v="million bbl"/>
  </r>
  <r>
    <s v="OG0004562"/>
    <x v="721"/>
    <x v="8"/>
    <s v="https://www.gem.wiki/Statfjord_Nord_Oil_and_Gas_Field_%28Norway%29"/>
    <x v="1"/>
    <x v="1"/>
    <m/>
    <s v="original recoverable reserves"/>
    <n v="2.2999999999999998"/>
    <s v="billion Sm³"/>
    <x v="4"/>
    <n v="2300"/>
    <s v="million m³"/>
  </r>
  <r>
    <s v="OG0004562"/>
    <x v="721"/>
    <x v="8"/>
    <s v="https://www.gem.wiki/Statfjord_Nord_Oil_and_Gas_Field_%28Norway%29"/>
    <x v="1"/>
    <x v="1"/>
    <m/>
    <s v="remaining reserves"/>
    <n v="0.24"/>
    <s v="billion Sm³"/>
    <x v="4"/>
    <n v="240"/>
    <s v="million m³"/>
  </r>
  <r>
    <s v="OG0004562"/>
    <x v="721"/>
    <x v="8"/>
    <s v="https://www.gem.wiki/Statfjord_Nord_Oil_and_Gas_Field_%28Norway%29"/>
    <x v="1"/>
    <x v="7"/>
    <m/>
    <s v="original recoverable reserves"/>
    <n v="1.1599999999999999"/>
    <s v="million tonnes"/>
    <x v="4"/>
    <n v="13.456"/>
    <s v="million bbl"/>
  </r>
  <r>
    <s v="OG0004562"/>
    <x v="721"/>
    <x v="8"/>
    <s v="https://www.gem.wiki/Statfjord_Nord_Oil_and_Gas_Field_%28Norway%29"/>
    <x v="1"/>
    <x v="7"/>
    <m/>
    <s v="remaining reserves"/>
    <n v="0.1"/>
    <s v="million tonnes"/>
    <x v="4"/>
    <n v="1.1599999999999999"/>
    <s v="million bbl"/>
  </r>
  <r>
    <s v="OG0004562"/>
    <x v="721"/>
    <x v="8"/>
    <s v="https://www.gem.wiki/Statfjord_Nord_Oil_and_Gas_Field_%28Norway%29"/>
    <x v="1"/>
    <x v="0"/>
    <m/>
    <s v="original recoverable reserves"/>
    <n v="43.46"/>
    <s v="million Sm³"/>
    <x v="4"/>
    <n v="273.35470800000002"/>
    <s v="million bbl"/>
  </r>
  <r>
    <s v="OG0004562"/>
    <x v="721"/>
    <x v="8"/>
    <s v="https://www.gem.wiki/Statfjord_Nord_Oil_and_Gas_Field_%28Norway%29"/>
    <x v="1"/>
    <x v="0"/>
    <m/>
    <s v="remaining reserves"/>
    <n v="4.4800000000000004"/>
    <s v="million Sm³"/>
    <x v="4"/>
    <n v="28.178304000000001"/>
    <s v="million bbl"/>
  </r>
  <r>
    <s v="OG0004562"/>
    <x v="721"/>
    <x v="8"/>
    <s v="https://www.gem.wiki/Statfjord_Nord_Oil_and_Gas_Field_%28Norway%29"/>
    <x v="3"/>
    <x v="1"/>
    <s v="YES"/>
    <m/>
    <n v="1.4501E-2"/>
    <s v="billion Sm³/y"/>
    <x v="3"/>
    <n v="14.500999999999999"/>
    <s v="million m³/y"/>
  </r>
  <r>
    <s v="OG0004562"/>
    <x v="721"/>
    <x v="8"/>
    <s v="https://www.gem.wiki/Statfjord_Nord_Oil_and_Gas_Field_%28Norway%29"/>
    <x v="3"/>
    <x v="1"/>
    <s v="YES"/>
    <m/>
    <n v="3.279E-2"/>
    <s v="billion Sm³/y"/>
    <x v="9"/>
    <n v="32.79"/>
    <s v="million m³/y"/>
  </r>
  <r>
    <s v="OG0004562"/>
    <x v="721"/>
    <x v="8"/>
    <s v="https://www.gem.wiki/Statfjord_Nord_Oil_and_Gas_Field_%28Norway%29"/>
    <x v="0"/>
    <x v="1"/>
    <m/>
    <m/>
    <n v="2.502192"/>
    <s v="billion Sm³"/>
    <x v="3"/>
    <n v="2502.192"/>
    <s v="million m³"/>
  </r>
  <r>
    <s v="OG0004562"/>
    <x v="721"/>
    <x v="8"/>
    <s v="https://www.gem.wiki/Statfjord_Nord_Oil_and_Gas_Field_%28Norway%29"/>
    <x v="0"/>
    <x v="1"/>
    <m/>
    <m/>
    <n v="2.5349819999999998"/>
    <s v="billion Sm³"/>
    <x v="9"/>
    <n v="2534.982"/>
    <s v="million m³"/>
  </r>
  <r>
    <s v="OG0004562"/>
    <x v="721"/>
    <x v="8"/>
    <s v="https://www.gem.wiki/Statfjord_Nord_Oil_and_Gas_Field_%28Norway%29"/>
    <x v="3"/>
    <x v="0"/>
    <m/>
    <m/>
    <n v="0.44716499999999998"/>
    <s v="million Sm³/y"/>
    <x v="3"/>
    <n v="2.8125784170000001"/>
    <s v="million bbl/y"/>
  </r>
  <r>
    <s v="OG0004562"/>
    <x v="721"/>
    <x v="8"/>
    <s v="https://www.gem.wiki/Statfjord_Nord_Oil_and_Gas_Field_%28Norway%29"/>
    <x v="3"/>
    <x v="0"/>
    <m/>
    <m/>
    <n v="0.54085300000000003"/>
    <s v="million Sm³/y"/>
    <x v="9"/>
    <n v="3.4018571990000002"/>
    <s v="million bbl/y"/>
  </r>
  <r>
    <s v="OG0004562"/>
    <x v="721"/>
    <x v="8"/>
    <s v="https://www.gem.wiki/Statfjord_Nord_Oil_and_Gas_Field_%28Norway%29"/>
    <x v="0"/>
    <x v="0"/>
    <m/>
    <m/>
    <n v="40.247630999999998"/>
    <s v="million Sm³"/>
    <x v="3"/>
    <n v="253.14954950000001"/>
    <s v="million bbl"/>
  </r>
  <r>
    <s v="OG0004562"/>
    <x v="721"/>
    <x v="8"/>
    <s v="https://www.gem.wiki/Statfjord_Nord_Oil_and_Gas_Field_%28Norway%29"/>
    <x v="0"/>
    <x v="0"/>
    <m/>
    <m/>
    <n v="40.788483999999997"/>
    <s v="million Sm³"/>
    <x v="9"/>
    <n v="256.55140669999997"/>
    <s v="million bbl"/>
  </r>
  <r>
    <s v="OG0004562"/>
    <x v="721"/>
    <x v="8"/>
    <s v="https://www.gem.wiki/Statfjord_Nord_Oil_and_Gas_Field_%28Norway%29"/>
    <x v="3"/>
    <x v="7"/>
    <m/>
    <m/>
    <n v="9.8209999999999999E-3"/>
    <s v="million Sm³/y"/>
    <x v="3"/>
    <n v="6.1772125800000001E-2"/>
    <s v="million bbl/y"/>
  </r>
  <r>
    <s v="OG0004562"/>
    <x v="721"/>
    <x v="8"/>
    <s v="https://www.gem.wiki/Statfjord_Nord_Oil_and_Gas_Field_%28Norway%29"/>
    <x v="3"/>
    <x v="7"/>
    <m/>
    <m/>
    <n v="1.4154E-2"/>
    <s v="million Sm³/y"/>
    <x v="9"/>
    <n v="8.9025829200000003E-2"/>
    <s v="million bbl/y"/>
  </r>
  <r>
    <s v="OG0004562"/>
    <x v="721"/>
    <x v="8"/>
    <s v="https://www.gem.wiki/Statfjord_Nord_Oil_and_Gas_Field_%28Norway%29"/>
    <x v="0"/>
    <x v="7"/>
    <m/>
    <m/>
    <n v="1.6590929999999999"/>
    <s v="million Sm³"/>
    <x v="3"/>
    <n v="10.435363150000001"/>
    <s v="million bbl"/>
  </r>
  <r>
    <s v="OG0004562"/>
    <x v="721"/>
    <x v="8"/>
    <s v="https://www.gem.wiki/Statfjord_Nord_Oil_and_Gas_Field_%28Norway%29"/>
    <x v="0"/>
    <x v="7"/>
    <m/>
    <m/>
    <n v="1.6732469999999999"/>
    <s v="million Sm³"/>
    <x v="9"/>
    <n v="10.524388979999999"/>
    <s v="million bbl"/>
  </r>
  <r>
    <s v="OG0004562"/>
    <x v="721"/>
    <x v="8"/>
    <s v="https://www.gem.wiki/Statfjord_Nord_Oil_and_Gas_Field_%28Norway%29"/>
    <x v="3"/>
    <x v="3"/>
    <m/>
    <m/>
    <n v="0"/>
    <s v="million Sm³/y"/>
    <x v="3"/>
    <n v="0"/>
    <s v="million bbl/y"/>
  </r>
  <r>
    <s v="OG0004562"/>
    <x v="721"/>
    <x v="8"/>
    <s v="https://www.gem.wiki/Statfjord_Nord_Oil_and_Gas_Field_%28Norway%29"/>
    <x v="3"/>
    <x v="3"/>
    <m/>
    <m/>
    <n v="0"/>
    <s v="million Sm³/y"/>
    <x v="9"/>
    <n v="0"/>
    <s v="million bbl/y"/>
  </r>
  <r>
    <s v="OG0004562"/>
    <x v="721"/>
    <x v="8"/>
    <s v="https://www.gem.wiki/Statfjord_Nord_Oil_and_Gas_Field_%28Norway%29"/>
    <x v="0"/>
    <x v="3"/>
    <m/>
    <m/>
    <n v="6.8890000000000002E-3"/>
    <s v="million Sm³"/>
    <x v="3"/>
    <n v="1.0952653499999999E-3"/>
    <s v="million bbl"/>
  </r>
  <r>
    <s v="OG0004562"/>
    <x v="721"/>
    <x v="8"/>
    <s v="https://www.gem.wiki/Statfjord_Nord_Oil_and_Gas_Field_%28Norway%29"/>
    <x v="0"/>
    <x v="3"/>
    <m/>
    <m/>
    <n v="6.8890000000000002E-3"/>
    <s v="million Sm³"/>
    <x v="9"/>
    <n v="1.0952653499999999E-3"/>
    <s v="million bbl"/>
  </r>
  <r>
    <s v="OG0004562"/>
    <x v="721"/>
    <x v="8"/>
    <s v="https://www.gem.wiki/Statfjord_Nord_Oil_and_Gas_Field_%28Norway%29"/>
    <x v="1"/>
    <x v="0"/>
    <m/>
    <s v="original recoverable reserves"/>
    <n v="44.15"/>
    <s v="million Sm³"/>
    <x v="9"/>
    <n v="277.69466999999997"/>
    <s v="million bbl"/>
  </r>
  <r>
    <s v="OG0004562"/>
    <x v="721"/>
    <x v="8"/>
    <s v="https://www.gem.wiki/Statfjord_Nord_Oil_and_Gas_Field_%28Norway%29"/>
    <x v="1"/>
    <x v="1"/>
    <m/>
    <s v="original recoverable reserves"/>
    <n v="2.33"/>
    <s v="billion Sm³"/>
    <x v="9"/>
    <n v="2330"/>
    <s v="million m³"/>
  </r>
  <r>
    <s v="OG0004562"/>
    <x v="721"/>
    <x v="8"/>
    <s v="https://www.gem.wiki/Statfjord_Nord_Oil_and_Gas_Field_%28Norway%29"/>
    <x v="1"/>
    <x v="7"/>
    <m/>
    <s v="original recoverable reserves"/>
    <n v="1.1299999999999999"/>
    <s v="million Sm³"/>
    <x v="9"/>
    <n v="7.1074739999999998"/>
    <s v="million bbl"/>
  </r>
  <r>
    <s v="OG0004562"/>
    <x v="721"/>
    <x v="8"/>
    <s v="https://www.gem.wiki/Statfjord_Nord_Oil_and_Gas_Field_%28Norway%29"/>
    <x v="1"/>
    <x v="3"/>
    <m/>
    <s v="original recoverable reserves"/>
    <n v="0"/>
    <s v="million Sm³"/>
    <x v="9"/>
    <n v="0"/>
    <s v="million bbl"/>
  </r>
  <r>
    <s v="OG0004562"/>
    <x v="721"/>
    <x v="8"/>
    <s v="https://www.gem.wiki/Statfjord_Nord_Oil_and_Gas_Field_%28Norway%29"/>
    <x v="1"/>
    <x v="1"/>
    <m/>
    <s v="remaining reserves"/>
    <n v="0.23"/>
    <s v="billion Sm³"/>
    <x v="9"/>
    <n v="230"/>
    <s v="million m³"/>
  </r>
  <r>
    <s v="OG0004562"/>
    <x v="721"/>
    <x v="8"/>
    <s v="https://www.gem.wiki/Statfjord_Nord_Oil_and_Gas_Field_%28Norway%29"/>
    <x v="1"/>
    <x v="0"/>
    <m/>
    <s v="remaining reserves"/>
    <n v="4.16"/>
    <s v="million Sm³"/>
    <x v="9"/>
    <n v="26.165568"/>
    <s v="million bbl"/>
  </r>
  <r>
    <s v="OG0004562"/>
    <x v="721"/>
    <x v="8"/>
    <s v="https://www.gem.wiki/Statfjord_Nord_Oil_and_Gas_Field_%28Norway%29"/>
    <x v="1"/>
    <x v="7"/>
    <m/>
    <s v="remaining reserves"/>
    <n v="0.06"/>
    <s v="million Sm³"/>
    <x v="9"/>
    <n v="0.377388"/>
    <s v="million bbl"/>
  </r>
  <r>
    <s v="OG0004562"/>
    <x v="721"/>
    <x v="8"/>
    <s v="https://www.gem.wiki/Statfjord_Nord_Oil_and_Gas_Field_%28Norway%29"/>
    <x v="1"/>
    <x v="3"/>
    <m/>
    <s v="remaining reserves"/>
    <n v="0"/>
    <s v="million Sm³"/>
    <x v="9"/>
    <n v="0"/>
    <s v="million bbl"/>
  </r>
  <r>
    <s v="OG0004563"/>
    <x v="722"/>
    <x v="8"/>
    <s v="https://www.gem.wiki/Statfjord_%C3%98st_Oil_and_Gas_Field_%28Norway%29"/>
    <x v="0"/>
    <x v="3"/>
    <m/>
    <m/>
    <n v="1.7038000000000001E-2"/>
    <s v="million Sm³"/>
    <x v="4"/>
    <n v="2.7088301689999999E-3"/>
    <s v="million bbl"/>
  </r>
  <r>
    <s v="OG0004563"/>
    <x v="722"/>
    <x v="8"/>
    <s v="https://www.gem.wiki/Statfjord_%C3%98st_Oil_and_Gas_Field_%28Norway%29"/>
    <x v="0"/>
    <x v="1"/>
    <m/>
    <m/>
    <n v="4.163405"/>
    <s v="billion Sm³"/>
    <x v="4"/>
    <n v="4163.4049999999997"/>
    <s v="million m³"/>
  </r>
  <r>
    <s v="OG0004563"/>
    <x v="722"/>
    <x v="8"/>
    <s v="https://www.gem.wiki/Statfjord_%C3%98st_Oil_and_Gas_Field_%28Norway%29"/>
    <x v="0"/>
    <x v="7"/>
    <m/>
    <m/>
    <n v="2.8027510000000002"/>
    <s v="million Sm³"/>
    <x v="4"/>
    <n v="17.628743239999999"/>
    <s v="million bbl"/>
  </r>
  <r>
    <s v="OG0004563"/>
    <x v="722"/>
    <x v="8"/>
    <s v="https://www.gem.wiki/Statfjord_%C3%98st_Oil_and_Gas_Field_%28Norway%29"/>
    <x v="0"/>
    <x v="0"/>
    <m/>
    <m/>
    <n v="37.719352999999998"/>
    <s v="million Sm³"/>
    <x v="4"/>
    <n v="237.2471865"/>
    <s v="million bbl"/>
  </r>
  <r>
    <s v="OG0004563"/>
    <x v="722"/>
    <x v="8"/>
    <s v="https://www.gem.wiki/Statfjord_%C3%98st_Oil_and_Gas_Field_%28Norway%29"/>
    <x v="3"/>
    <x v="3"/>
    <m/>
    <m/>
    <n v="0"/>
    <s v="million Sm³/y"/>
    <x v="4"/>
    <n v="0"/>
    <s v="million bbl/y"/>
  </r>
  <r>
    <s v="OG0004563"/>
    <x v="722"/>
    <x v="8"/>
    <s v="https://www.gem.wiki/Statfjord_%C3%98st_Oil_and_Gas_Field_%28Norway%29"/>
    <x v="3"/>
    <x v="1"/>
    <s v="YES"/>
    <m/>
    <n v="4.752E-2"/>
    <s v="billion Sm³/y"/>
    <x v="4"/>
    <n v="47.52"/>
    <s v="million m³/y"/>
  </r>
  <r>
    <s v="OG0004563"/>
    <x v="722"/>
    <x v="8"/>
    <s v="https://www.gem.wiki/Statfjord_%C3%98st_Oil_and_Gas_Field_%28Norway%29"/>
    <x v="3"/>
    <x v="7"/>
    <m/>
    <m/>
    <n v="4.2962E-2"/>
    <s v="million Sm³/y"/>
    <x v="4"/>
    <n v="0.2702223876"/>
    <s v="million bbl/y"/>
  </r>
  <r>
    <s v="OG0004563"/>
    <x v="722"/>
    <x v="8"/>
    <s v="https://www.gem.wiki/Statfjord_%C3%98st_Oil_and_Gas_Field_%28Norway%29"/>
    <x v="3"/>
    <x v="0"/>
    <m/>
    <m/>
    <n v="0.18117800000000001"/>
    <s v="million Sm³/y"/>
    <x v="4"/>
    <n v="1.139573384"/>
    <s v="million bbl/y"/>
  </r>
  <r>
    <s v="OG0004563"/>
    <x v="722"/>
    <x v="8"/>
    <s v="https://www.gem.wiki/Statfjord_%C3%98st_Oil_and_Gas_Field_%28Norway%29"/>
    <x v="1"/>
    <x v="3"/>
    <m/>
    <s v="original recoverable reserves"/>
    <n v="0"/>
    <s v="million Sm³"/>
    <x v="4"/>
    <n v="0"/>
    <s v="million bbl"/>
  </r>
  <r>
    <s v="OG0004563"/>
    <x v="722"/>
    <x v="8"/>
    <s v="https://www.gem.wiki/Statfjord_%C3%98st_Oil_and_Gas_Field_%28Norway%29"/>
    <x v="1"/>
    <x v="3"/>
    <m/>
    <s v="remaining reserves"/>
    <n v="0"/>
    <s v="million Sm³"/>
    <x v="4"/>
    <n v="0"/>
    <s v="million bbl"/>
  </r>
  <r>
    <s v="OG0004563"/>
    <x v="722"/>
    <x v="8"/>
    <s v="https://www.gem.wiki/Statfjord_%C3%98st_Oil_and_Gas_Field_%28Norway%29"/>
    <x v="1"/>
    <x v="1"/>
    <m/>
    <s v="original recoverable reserves"/>
    <n v="5.27"/>
    <s v="billion Sm³"/>
    <x v="4"/>
    <n v="5270"/>
    <s v="million m³"/>
  </r>
  <r>
    <s v="OG0004563"/>
    <x v="722"/>
    <x v="8"/>
    <s v="https://www.gem.wiki/Statfjord_%C3%98st_Oil_and_Gas_Field_%28Norway%29"/>
    <x v="1"/>
    <x v="1"/>
    <m/>
    <s v="remaining reserves"/>
    <n v="0.81"/>
    <s v="billion Sm³"/>
    <x v="4"/>
    <n v="810"/>
    <s v="million m³"/>
  </r>
  <r>
    <s v="OG0004563"/>
    <x v="722"/>
    <x v="8"/>
    <s v="https://www.gem.wiki/Statfjord_%C3%98st_Oil_and_Gas_Field_%28Norway%29"/>
    <x v="1"/>
    <x v="7"/>
    <m/>
    <s v="original recoverable reserves"/>
    <n v="2.4500000000000002"/>
    <s v="million tonnes"/>
    <x v="4"/>
    <n v="28.42"/>
    <s v="million bbl"/>
  </r>
  <r>
    <s v="OG0004563"/>
    <x v="722"/>
    <x v="8"/>
    <s v="https://www.gem.wiki/Statfjord_%C3%98st_Oil_and_Gas_Field_%28Norway%29"/>
    <x v="1"/>
    <x v="7"/>
    <m/>
    <s v="remaining reserves"/>
    <n v="0.33"/>
    <s v="million tonnes"/>
    <x v="4"/>
    <n v="3.8279999999999998"/>
    <s v="million bbl"/>
  </r>
  <r>
    <s v="OG0004563"/>
    <x v="722"/>
    <x v="8"/>
    <s v="https://www.gem.wiki/Statfjord_%C3%98st_Oil_and_Gas_Field_%28Norway%29"/>
    <x v="1"/>
    <x v="0"/>
    <m/>
    <s v="original recoverable reserves"/>
    <n v="40.32"/>
    <s v="million Sm³"/>
    <x v="4"/>
    <n v="253.604736"/>
    <s v="million bbl"/>
  </r>
  <r>
    <s v="OG0004563"/>
    <x v="722"/>
    <x v="8"/>
    <s v="https://www.gem.wiki/Statfjord_%C3%98st_Oil_and_Gas_Field_%28Norway%29"/>
    <x v="1"/>
    <x v="0"/>
    <m/>
    <s v="remaining reserves"/>
    <n v="3.1"/>
    <s v="million Sm³"/>
    <x v="4"/>
    <n v="19.498380000000001"/>
    <s v="million bbl"/>
  </r>
  <r>
    <s v="OG0004563"/>
    <x v="722"/>
    <x v="8"/>
    <s v="https://www.gem.wiki/Statfjord_%C3%98st_Oil_and_Gas_Field_%28Norway%29"/>
    <x v="3"/>
    <x v="1"/>
    <s v="YES"/>
    <m/>
    <n v="8.6933999999999997E-2"/>
    <s v="billion Sm³/y"/>
    <x v="3"/>
    <n v="86.933999999999997"/>
    <s v="million m³/y"/>
  </r>
  <r>
    <s v="OG0004563"/>
    <x v="722"/>
    <x v="8"/>
    <s v="https://www.gem.wiki/Statfjord_%C3%98st_Oil_and_Gas_Field_%28Norway%29"/>
    <x v="3"/>
    <x v="1"/>
    <s v="YES"/>
    <m/>
    <n v="0.105183"/>
    <s v="billion Sm³/y"/>
    <x v="9"/>
    <n v="105.18300000000001"/>
    <s v="million m³/y"/>
  </r>
  <r>
    <s v="OG0004563"/>
    <x v="722"/>
    <x v="8"/>
    <s v="https://www.gem.wiki/Statfjord_%C3%98st_Oil_and_Gas_Field_%28Norway%29"/>
    <x v="0"/>
    <x v="1"/>
    <m/>
    <m/>
    <n v="4.2503390000000003"/>
    <s v="billion Sm³"/>
    <x v="3"/>
    <n v="4250.3389999999999"/>
    <s v="million m³"/>
  </r>
  <r>
    <s v="OG0004563"/>
    <x v="722"/>
    <x v="8"/>
    <s v="https://www.gem.wiki/Statfjord_%C3%98st_Oil_and_Gas_Field_%28Norway%29"/>
    <x v="0"/>
    <x v="1"/>
    <m/>
    <m/>
    <n v="4.3555219999999997"/>
    <s v="billion Sm³"/>
    <x v="9"/>
    <n v="4355.5219999999999"/>
    <s v="million m³"/>
  </r>
  <r>
    <s v="OG0004563"/>
    <x v="722"/>
    <x v="8"/>
    <s v="https://www.gem.wiki/Statfjord_%C3%98st_Oil_and_Gas_Field_%28Norway%29"/>
    <x v="3"/>
    <x v="0"/>
    <m/>
    <m/>
    <n v="0.19167799999999999"/>
    <s v="million Sm³/y"/>
    <x v="3"/>
    <n v="1.205616284"/>
    <s v="million bbl/y"/>
  </r>
  <r>
    <s v="OG0004563"/>
    <x v="722"/>
    <x v="8"/>
    <s v="https://www.gem.wiki/Statfjord_%C3%98st_Oil_and_Gas_Field_%28Norway%29"/>
    <x v="3"/>
    <x v="0"/>
    <m/>
    <m/>
    <n v="0.18464900000000001"/>
    <s v="million Sm³/y"/>
    <x v="9"/>
    <n v="1.1614052800000001"/>
    <s v="million bbl/y"/>
  </r>
  <r>
    <s v="OG0004563"/>
    <x v="722"/>
    <x v="8"/>
    <s v="https://www.gem.wiki/Statfjord_%C3%98st_Oil_and_Gas_Field_%28Norway%29"/>
    <x v="0"/>
    <x v="0"/>
    <m/>
    <m/>
    <n v="37.915982999999997"/>
    <s v="million Sm³"/>
    <x v="3"/>
    <n v="238.4839499"/>
    <s v="million bbl"/>
  </r>
  <r>
    <s v="OG0004563"/>
    <x v="722"/>
    <x v="8"/>
    <s v="https://www.gem.wiki/Statfjord_%C3%98st_Oil_and_Gas_Field_%28Norway%29"/>
    <x v="0"/>
    <x v="0"/>
    <m/>
    <m/>
    <n v="38.100631999999997"/>
    <s v="million Sm³"/>
    <x v="9"/>
    <n v="239.64535520000001"/>
    <s v="million bbl"/>
  </r>
  <r>
    <s v="OG0004563"/>
    <x v="722"/>
    <x v="8"/>
    <s v="https://www.gem.wiki/Statfjord_%C3%98st_Oil_and_Gas_Field_%28Norway%29"/>
    <x v="3"/>
    <x v="7"/>
    <m/>
    <m/>
    <n v="6.1513999999999999E-2"/>
    <s v="million Sm³/y"/>
    <x v="3"/>
    <n v="0.38691075720000001"/>
    <s v="million bbl/y"/>
  </r>
  <r>
    <s v="OG0004563"/>
    <x v="722"/>
    <x v="8"/>
    <s v="https://www.gem.wiki/Statfjord_%C3%98st_Oil_and_Gas_Field_%28Norway%29"/>
    <x v="3"/>
    <x v="7"/>
    <m/>
    <m/>
    <n v="4.8940999999999998E-2"/>
    <s v="million Sm³/y"/>
    <x v="9"/>
    <n v="0.3078291018"/>
    <s v="million bbl/y"/>
  </r>
  <r>
    <s v="OG0004563"/>
    <x v="722"/>
    <x v="8"/>
    <s v="https://www.gem.wiki/Statfjord_%C3%98st_Oil_and_Gas_Field_%28Norway%29"/>
    <x v="0"/>
    <x v="7"/>
    <m/>
    <m/>
    <n v="2.8642650000000001"/>
    <s v="million Sm³"/>
    <x v="3"/>
    <n v="18.015654000000001"/>
    <s v="million bbl"/>
  </r>
  <r>
    <s v="OG0004563"/>
    <x v="722"/>
    <x v="8"/>
    <s v="https://www.gem.wiki/Statfjord_%C3%98st_Oil_and_Gas_Field_%28Norway%29"/>
    <x v="0"/>
    <x v="7"/>
    <m/>
    <m/>
    <n v="2.9132060000000002"/>
    <s v="million Sm³"/>
    <x v="9"/>
    <n v="18.323483100000001"/>
    <s v="million bbl"/>
  </r>
  <r>
    <s v="OG0004563"/>
    <x v="722"/>
    <x v="8"/>
    <s v="https://www.gem.wiki/Statfjord_%C3%98st_Oil_and_Gas_Field_%28Norway%29"/>
    <x v="3"/>
    <x v="3"/>
    <m/>
    <m/>
    <n v="0"/>
    <s v="million Sm³/y"/>
    <x v="3"/>
    <n v="0"/>
    <s v="million bbl/y"/>
  </r>
  <r>
    <s v="OG0004563"/>
    <x v="722"/>
    <x v="8"/>
    <s v="https://www.gem.wiki/Statfjord_%C3%98st_Oil_and_Gas_Field_%28Norway%29"/>
    <x v="3"/>
    <x v="3"/>
    <m/>
    <m/>
    <n v="0"/>
    <s v="million Sm³/y"/>
    <x v="9"/>
    <n v="0"/>
    <s v="million bbl/y"/>
  </r>
  <r>
    <s v="OG0004563"/>
    <x v="722"/>
    <x v="8"/>
    <s v="https://www.gem.wiki/Statfjord_%C3%98st_Oil_and_Gas_Field_%28Norway%29"/>
    <x v="0"/>
    <x v="3"/>
    <m/>
    <m/>
    <n v="1.7038000000000001E-2"/>
    <s v="million Sm³"/>
    <x v="3"/>
    <n v="2.7088301689999999E-3"/>
    <s v="million bbl"/>
  </r>
  <r>
    <s v="OG0004563"/>
    <x v="722"/>
    <x v="8"/>
    <s v="https://www.gem.wiki/Statfjord_%C3%98st_Oil_and_Gas_Field_%28Norway%29"/>
    <x v="0"/>
    <x v="3"/>
    <m/>
    <m/>
    <n v="1.7038000000000001E-2"/>
    <s v="million Sm³"/>
    <x v="9"/>
    <n v="2.7088301689999999E-3"/>
    <s v="million bbl"/>
  </r>
  <r>
    <s v="OG0004563"/>
    <x v="722"/>
    <x v="8"/>
    <s v="https://www.gem.wiki/Statfjord_%C3%98st_Oil_and_Gas_Field_%28Norway%29"/>
    <x v="1"/>
    <x v="0"/>
    <m/>
    <s v="original recoverable reserves"/>
    <n v="40.75"/>
    <s v="million Sm³"/>
    <x v="9"/>
    <n v="256.30934999999999"/>
    <s v="million bbl"/>
  </r>
  <r>
    <s v="OG0004563"/>
    <x v="722"/>
    <x v="8"/>
    <s v="https://www.gem.wiki/Statfjord_%C3%98st_Oil_and_Gas_Field_%28Norway%29"/>
    <x v="1"/>
    <x v="1"/>
    <m/>
    <s v="original recoverable reserves"/>
    <n v="5.64"/>
    <s v="billion Sm³"/>
    <x v="9"/>
    <n v="5640"/>
    <s v="million m³"/>
  </r>
  <r>
    <s v="OG0004563"/>
    <x v="722"/>
    <x v="8"/>
    <s v="https://www.gem.wiki/Statfjord_%C3%98st_Oil_and_Gas_Field_%28Norway%29"/>
    <x v="1"/>
    <x v="7"/>
    <m/>
    <s v="original recoverable reserves"/>
    <n v="2.4300000000000002"/>
    <s v="million Sm³"/>
    <x v="9"/>
    <n v="15.284214"/>
    <s v="million bbl"/>
  </r>
  <r>
    <s v="OG0004563"/>
    <x v="722"/>
    <x v="8"/>
    <s v="https://www.gem.wiki/Statfjord_%C3%98st_Oil_and_Gas_Field_%28Norway%29"/>
    <x v="1"/>
    <x v="3"/>
    <m/>
    <s v="original recoverable reserves"/>
    <n v="0"/>
    <s v="million Sm³"/>
    <x v="9"/>
    <n v="0"/>
    <s v="million bbl"/>
  </r>
  <r>
    <s v="OG0004563"/>
    <x v="722"/>
    <x v="8"/>
    <s v="https://www.gem.wiki/Statfjord_%C3%98st_Oil_and_Gas_Field_%28Norway%29"/>
    <x v="1"/>
    <x v="1"/>
    <m/>
    <s v="remaining reserves"/>
    <n v="1"/>
    <s v="billion Sm³"/>
    <x v="9"/>
    <n v="1000"/>
    <s v="million m³"/>
  </r>
  <r>
    <s v="OG0004563"/>
    <x v="722"/>
    <x v="8"/>
    <s v="https://www.gem.wiki/Statfjord_%C3%98st_Oil_and_Gas_Field_%28Norway%29"/>
    <x v="1"/>
    <x v="0"/>
    <m/>
    <s v="remaining reserves"/>
    <n v="3.15"/>
    <s v="million Sm³"/>
    <x v="9"/>
    <n v="19.81287"/>
    <s v="million bbl"/>
  </r>
  <r>
    <s v="OG0004563"/>
    <x v="722"/>
    <x v="8"/>
    <s v="https://www.gem.wiki/Statfjord_%C3%98st_Oil_and_Gas_Field_%28Norway%29"/>
    <x v="1"/>
    <x v="7"/>
    <m/>
    <s v="remaining reserves"/>
    <n v="0.27"/>
    <s v="million Sm³"/>
    <x v="9"/>
    <n v="1.6982459999999999"/>
    <s v="million bbl"/>
  </r>
  <r>
    <s v="OG0004563"/>
    <x v="722"/>
    <x v="8"/>
    <s v="https://www.gem.wiki/Statfjord_%C3%98st_Oil_and_Gas_Field_%28Norway%29"/>
    <x v="1"/>
    <x v="3"/>
    <m/>
    <s v="remaining reserves"/>
    <n v="0"/>
    <s v="million Sm³"/>
    <x v="9"/>
    <n v="0"/>
    <s v="million bbl"/>
  </r>
  <r>
    <s v="OG0004565"/>
    <x v="723"/>
    <x v="8"/>
    <s v="https://www.gem.wiki/Gungne_Oil_and_Gas_Field_%28Norway%29"/>
    <x v="0"/>
    <x v="3"/>
    <m/>
    <m/>
    <n v="4.3923230000000002"/>
    <s v="million Sm³"/>
    <x v="4"/>
    <n v="0.698324748"/>
    <s v="million bbl"/>
  </r>
  <r>
    <s v="OG0004565"/>
    <x v="723"/>
    <x v="8"/>
    <s v="https://www.gem.wiki/Gungne_Oil_and_Gas_Field_%28Norway%29"/>
    <x v="0"/>
    <x v="1"/>
    <m/>
    <m/>
    <n v="1.2716940000000001"/>
    <s v="billion Sm³"/>
    <x v="4"/>
    <n v="1271.694"/>
    <s v="million m³"/>
  </r>
  <r>
    <s v="OG0004565"/>
    <x v="723"/>
    <x v="8"/>
    <s v="https://www.gem.wiki/Gungne_Oil_and_Gas_Field_%28Norway%29"/>
    <x v="0"/>
    <x v="7"/>
    <m/>
    <m/>
    <n v="4.0345399999999998"/>
    <s v="million Sm³"/>
    <x v="4"/>
    <n v="25.376449690000001"/>
    <s v="million bbl"/>
  </r>
  <r>
    <s v="OG0004565"/>
    <x v="723"/>
    <x v="8"/>
    <s v="https://www.gem.wiki/Gungne_Oil_and_Gas_Field_%28Norway%29"/>
    <x v="0"/>
    <x v="0"/>
    <m/>
    <m/>
    <n v="0.25957200000000002"/>
    <s v="million Sm³"/>
    <x v="4"/>
    <n v="1.632655966"/>
    <s v="million bbl"/>
  </r>
  <r>
    <s v="OG0004565"/>
    <x v="723"/>
    <x v="8"/>
    <s v="https://www.gem.wiki/Gungne_Oil_and_Gas_Field_%28Norway%29"/>
    <x v="3"/>
    <x v="3"/>
    <m/>
    <m/>
    <n v="0"/>
    <s v="million Sm³/y"/>
    <x v="4"/>
    <n v="0"/>
    <s v="million bbl/y"/>
  </r>
  <r>
    <s v="OG0004565"/>
    <x v="723"/>
    <x v="8"/>
    <s v="https://www.gem.wiki/Gungne_Oil_and_Gas_Field_%28Norway%29"/>
    <x v="3"/>
    <x v="1"/>
    <s v="YES"/>
    <m/>
    <n v="0.119102"/>
    <s v="billion Sm³/y"/>
    <x v="4"/>
    <n v="119.102"/>
    <s v="million m³/y"/>
  </r>
  <r>
    <s v="OG0004565"/>
    <x v="723"/>
    <x v="8"/>
    <s v="https://www.gem.wiki/Gungne_Oil_and_Gas_Field_%28Norway%29"/>
    <x v="3"/>
    <x v="7"/>
    <m/>
    <m/>
    <n v="2.1512E-2"/>
    <s v="million Sm³/y"/>
    <x v="4"/>
    <n v="0.13530617759999999"/>
    <s v="million bbl/y"/>
  </r>
  <r>
    <s v="OG0004565"/>
    <x v="723"/>
    <x v="8"/>
    <s v="https://www.gem.wiki/Gungne_Oil_and_Gas_Field_%28Norway%29"/>
    <x v="3"/>
    <x v="0"/>
    <m/>
    <m/>
    <n v="2.2235999999999999E-2"/>
    <s v="million Sm³/y"/>
    <x v="4"/>
    <n v="0.1398599928"/>
    <s v="million bbl/y"/>
  </r>
  <r>
    <s v="OG0004565"/>
    <x v="723"/>
    <x v="8"/>
    <s v="https://www.gem.wiki/Gungne_Oil_and_Gas_Field_%28Norway%29"/>
    <x v="1"/>
    <x v="3"/>
    <m/>
    <s v="original recoverable reserves"/>
    <n v="4.47"/>
    <s v="million Sm³"/>
    <x v="4"/>
    <n v="0.71067442530000002"/>
    <s v="million bbl"/>
  </r>
  <r>
    <s v="OG0004565"/>
    <x v="723"/>
    <x v="8"/>
    <s v="https://www.gem.wiki/Gungne_Oil_and_Gas_Field_%28Norway%29"/>
    <x v="1"/>
    <x v="3"/>
    <m/>
    <s v="remaining reserves"/>
    <n v="0"/>
    <s v="million Sm³"/>
    <x v="4"/>
    <n v="0"/>
    <s v="million bbl"/>
  </r>
  <r>
    <s v="OG0004565"/>
    <x v="723"/>
    <x v="8"/>
    <s v="https://www.gem.wiki/Gungne_Oil_and_Gas_Field_%28Norway%29"/>
    <x v="1"/>
    <x v="1"/>
    <m/>
    <s v="original recoverable reserves"/>
    <n v="16.170000000000002"/>
    <s v="billion Sm³"/>
    <x v="4"/>
    <n v="16170"/>
    <s v="million m³"/>
  </r>
  <r>
    <s v="OG0004565"/>
    <x v="723"/>
    <x v="8"/>
    <s v="https://www.gem.wiki/Gungne_Oil_and_Gas_Field_%28Norway%29"/>
    <x v="1"/>
    <x v="1"/>
    <m/>
    <s v="remaining reserves"/>
    <n v="0.37"/>
    <s v="billion Sm³"/>
    <x v="4"/>
    <n v="370"/>
    <s v="million m³"/>
  </r>
  <r>
    <s v="OG0004565"/>
    <x v="723"/>
    <x v="8"/>
    <s v="https://www.gem.wiki/Gungne_Oil_and_Gas_Field_%28Norway%29"/>
    <x v="1"/>
    <x v="7"/>
    <m/>
    <s v="original recoverable reserves"/>
    <n v="2.2000000000000002"/>
    <s v="million tonnes"/>
    <x v="4"/>
    <n v="25.52"/>
    <s v="million bbl"/>
  </r>
  <r>
    <s v="OG0004565"/>
    <x v="723"/>
    <x v="8"/>
    <s v="https://www.gem.wiki/Gungne_Oil_and_Gas_Field_%28Norway%29"/>
    <x v="1"/>
    <x v="7"/>
    <m/>
    <s v="remaining reserves"/>
    <n v="0.05"/>
    <s v="million tonnes"/>
    <x v="4"/>
    <n v="0.57999999999999996"/>
    <s v="million bbl"/>
  </r>
  <r>
    <s v="OG0004565"/>
    <x v="723"/>
    <x v="8"/>
    <s v="https://www.gem.wiki/Gungne_Oil_and_Gas_Field_%28Norway%29"/>
    <x v="1"/>
    <x v="0"/>
    <m/>
    <s v="original recoverable reserves"/>
    <n v="0.34"/>
    <s v="million Sm³"/>
    <x v="4"/>
    <n v="2.1385320000000001"/>
    <s v="million bbl"/>
  </r>
  <r>
    <s v="OG0004565"/>
    <x v="723"/>
    <x v="8"/>
    <s v="https://www.gem.wiki/Gungne_Oil_and_Gas_Field_%28Norway%29"/>
    <x v="1"/>
    <x v="0"/>
    <m/>
    <s v="remaining reserves"/>
    <n v="0.08"/>
    <s v="million Sm³"/>
    <x v="4"/>
    <n v="0.50318399999999996"/>
    <s v="million bbl"/>
  </r>
  <r>
    <s v="OG0004565"/>
    <x v="723"/>
    <x v="8"/>
    <s v="https://www.gem.wiki/Gungne_Oil_and_Gas_Field_%28Norway%29"/>
    <x v="3"/>
    <x v="1"/>
    <s v="YES"/>
    <m/>
    <n v="0.117807"/>
    <s v="billion Sm³/y"/>
    <x v="3"/>
    <n v="117.807"/>
    <s v="million m³/y"/>
  </r>
  <r>
    <s v="OG0004565"/>
    <x v="723"/>
    <x v="8"/>
    <s v="https://www.gem.wiki/Gungne_Oil_and_Gas_Field_%28Norway%29"/>
    <x v="3"/>
    <x v="1"/>
    <s v="YES"/>
    <m/>
    <n v="0.114832"/>
    <s v="billion Sm³/y"/>
    <x v="9"/>
    <n v="114.83199999999999"/>
    <s v="million m³/y"/>
  </r>
  <r>
    <s v="OG0004565"/>
    <x v="723"/>
    <x v="8"/>
    <s v="https://www.gem.wiki/Gungne_Oil_and_Gas_Field_%28Norway%29"/>
    <x v="0"/>
    <x v="1"/>
    <m/>
    <m/>
    <n v="1.392855"/>
    <s v="billion Sm³"/>
    <x v="3"/>
    <n v="1392.855"/>
    <s v="million m³"/>
  </r>
  <r>
    <s v="OG0004565"/>
    <x v="723"/>
    <x v="8"/>
    <s v="https://www.gem.wiki/Gungne_Oil_and_Gas_Field_%28Norway%29"/>
    <x v="0"/>
    <x v="1"/>
    <m/>
    <m/>
    <n v="1.507687"/>
    <s v="billion Sm³"/>
    <x v="9"/>
    <n v="1507.6869999999999"/>
    <s v="million m³"/>
  </r>
  <r>
    <s v="OG0004565"/>
    <x v="723"/>
    <x v="8"/>
    <s v="https://www.gem.wiki/Gungne_Oil_and_Gas_Field_%28Norway%29"/>
    <x v="3"/>
    <x v="0"/>
    <m/>
    <m/>
    <n v="2.2142999999999999E-2"/>
    <s v="million Sm³/y"/>
    <x v="3"/>
    <n v="0.13927504139999999"/>
    <s v="million bbl/y"/>
  </r>
  <r>
    <s v="OG0004565"/>
    <x v="723"/>
    <x v="8"/>
    <s v="https://www.gem.wiki/Gungne_Oil_and_Gas_Field_%28Norway%29"/>
    <x v="3"/>
    <x v="0"/>
    <m/>
    <m/>
    <n v="1.9007E-2"/>
    <s v="million Sm³/y"/>
    <x v="9"/>
    <n v="0.1195502286"/>
    <s v="million bbl/y"/>
  </r>
  <r>
    <s v="OG0004565"/>
    <x v="723"/>
    <x v="8"/>
    <s v="https://www.gem.wiki/Gungne_Oil_and_Gas_Field_%28Norway%29"/>
    <x v="0"/>
    <x v="0"/>
    <m/>
    <m/>
    <n v="0.28301500000000002"/>
    <s v="million Sm³"/>
    <x v="3"/>
    <n v="1.780107747"/>
    <s v="million bbl"/>
  </r>
  <r>
    <s v="OG0004565"/>
    <x v="723"/>
    <x v="8"/>
    <s v="https://www.gem.wiki/Gungne_Oil_and_Gas_Field_%28Norway%29"/>
    <x v="0"/>
    <x v="0"/>
    <m/>
    <m/>
    <n v="0.30202200000000001"/>
    <s v="million Sm³"/>
    <x v="9"/>
    <n v="1.8996579760000001"/>
    <s v="million bbl"/>
  </r>
  <r>
    <s v="OG0004565"/>
    <x v="723"/>
    <x v="8"/>
    <s v="https://www.gem.wiki/Gungne_Oil_and_Gas_Field_%28Norway%29"/>
    <x v="3"/>
    <x v="7"/>
    <m/>
    <m/>
    <n v="1.3493E-2"/>
    <s v="million Sm³/y"/>
    <x v="3"/>
    <n v="8.48682714E-2"/>
    <s v="million bbl/y"/>
  </r>
  <r>
    <s v="OG0004565"/>
    <x v="723"/>
    <x v="8"/>
    <s v="https://www.gem.wiki/Gungne_Oil_and_Gas_Field_%28Norway%29"/>
    <x v="3"/>
    <x v="7"/>
    <m/>
    <m/>
    <n v="4.0080000000000003E-3"/>
    <s v="million Sm³/y"/>
    <x v="9"/>
    <n v="2.5209518399999999E-2"/>
    <s v="million bbl/y"/>
  </r>
  <r>
    <s v="OG0004565"/>
    <x v="723"/>
    <x v="8"/>
    <s v="https://www.gem.wiki/Gungne_Oil_and_Gas_Field_%28Norway%29"/>
    <x v="0"/>
    <x v="7"/>
    <m/>
    <m/>
    <n v="4.0487330000000004"/>
    <s v="million Sm³"/>
    <x v="3"/>
    <n v="25.465720820000001"/>
    <s v="million bbl"/>
  </r>
  <r>
    <s v="OG0004565"/>
    <x v="723"/>
    <x v="8"/>
    <s v="https://www.gem.wiki/Gungne_Oil_and_Gas_Field_%28Norway%29"/>
    <x v="0"/>
    <x v="7"/>
    <m/>
    <m/>
    <n v="4.0527410000000001"/>
    <s v="million Sm³"/>
    <x v="9"/>
    <n v="25.490930339999998"/>
    <s v="million bbl"/>
  </r>
  <r>
    <s v="OG0004565"/>
    <x v="723"/>
    <x v="8"/>
    <s v="https://www.gem.wiki/Gungne_Oil_and_Gas_Field_%28Norway%29"/>
    <x v="3"/>
    <x v="3"/>
    <m/>
    <m/>
    <n v="0"/>
    <s v="million Sm³/y"/>
    <x v="3"/>
    <n v="0"/>
    <s v="million bbl/y"/>
  </r>
  <r>
    <s v="OG0004565"/>
    <x v="723"/>
    <x v="8"/>
    <s v="https://www.gem.wiki/Gungne_Oil_and_Gas_Field_%28Norway%29"/>
    <x v="3"/>
    <x v="3"/>
    <m/>
    <m/>
    <n v="0"/>
    <s v="million Sm³/y"/>
    <x v="9"/>
    <n v="0"/>
    <s v="million bbl/y"/>
  </r>
  <r>
    <s v="OG0004565"/>
    <x v="723"/>
    <x v="8"/>
    <s v="https://www.gem.wiki/Gungne_Oil_and_Gas_Field_%28Norway%29"/>
    <x v="0"/>
    <x v="3"/>
    <m/>
    <m/>
    <n v="4.3923230000000002"/>
    <s v="million Sm³"/>
    <x v="3"/>
    <n v="0.698324748"/>
    <s v="million bbl"/>
  </r>
  <r>
    <s v="OG0004565"/>
    <x v="723"/>
    <x v="8"/>
    <s v="https://www.gem.wiki/Gungne_Oil_and_Gas_Field_%28Norway%29"/>
    <x v="0"/>
    <x v="3"/>
    <m/>
    <m/>
    <n v="4.3923230000000002"/>
    <s v="million Sm³"/>
    <x v="9"/>
    <n v="0.698324748"/>
    <s v="million bbl"/>
  </r>
  <r>
    <s v="OG0004565"/>
    <x v="723"/>
    <x v="8"/>
    <s v="https://www.gem.wiki/Gungne_Oil_and_Gas_Field_%28Norway%29"/>
    <x v="1"/>
    <x v="0"/>
    <m/>
    <s v="original recoverable reserves"/>
    <n v="0.35"/>
    <s v="million Sm³"/>
    <x v="9"/>
    <n v="2.2014300000000002"/>
    <s v="million bbl"/>
  </r>
  <r>
    <s v="OG0004565"/>
    <x v="723"/>
    <x v="8"/>
    <s v="https://www.gem.wiki/Gungne_Oil_and_Gas_Field_%28Norway%29"/>
    <x v="1"/>
    <x v="1"/>
    <m/>
    <s v="original recoverable reserves"/>
    <n v="16.32"/>
    <s v="billion Sm³"/>
    <x v="9"/>
    <n v="16320"/>
    <s v="million m³"/>
  </r>
  <r>
    <s v="OG0004565"/>
    <x v="723"/>
    <x v="8"/>
    <s v="https://www.gem.wiki/Gungne_Oil_and_Gas_Field_%28Norway%29"/>
    <x v="1"/>
    <x v="7"/>
    <m/>
    <s v="original recoverable reserves"/>
    <n v="2.1800000000000002"/>
    <s v="million Sm³"/>
    <x v="9"/>
    <n v="13.711764000000001"/>
    <s v="million bbl"/>
  </r>
  <r>
    <s v="OG0004565"/>
    <x v="723"/>
    <x v="8"/>
    <s v="https://www.gem.wiki/Gungne_Oil_and_Gas_Field_%28Norway%29"/>
    <x v="1"/>
    <x v="3"/>
    <m/>
    <s v="original recoverable reserves"/>
    <n v="4.47"/>
    <s v="million Sm³"/>
    <x v="9"/>
    <n v="0.71067442530000002"/>
    <s v="million bbl"/>
  </r>
  <r>
    <s v="OG0004565"/>
    <x v="723"/>
    <x v="8"/>
    <s v="https://www.gem.wiki/Gungne_Oil_and_Gas_Field_%28Norway%29"/>
    <x v="1"/>
    <x v="1"/>
    <m/>
    <s v="remaining reserves"/>
    <n v="0.28000000000000003"/>
    <s v="billion Sm³"/>
    <x v="9"/>
    <n v="280"/>
    <s v="million m³"/>
  </r>
  <r>
    <s v="OG0004565"/>
    <x v="723"/>
    <x v="8"/>
    <s v="https://www.gem.wiki/Gungne_Oil_and_Gas_Field_%28Norway%29"/>
    <x v="1"/>
    <x v="0"/>
    <m/>
    <s v="remaining reserves"/>
    <n v="0.05"/>
    <s v="million Sm³"/>
    <x v="9"/>
    <n v="0.31448999999999999"/>
    <s v="million bbl"/>
  </r>
  <r>
    <s v="OG0004565"/>
    <x v="723"/>
    <x v="8"/>
    <s v="https://www.gem.wiki/Gungne_Oil_and_Gas_Field_%28Norway%29"/>
    <x v="1"/>
    <x v="7"/>
    <m/>
    <s v="remaining reserves"/>
    <n v="0.01"/>
    <s v="million Sm³"/>
    <x v="9"/>
    <n v="6.2897999999999996E-2"/>
    <s v="million bbl"/>
  </r>
  <r>
    <s v="OG0004565"/>
    <x v="723"/>
    <x v="8"/>
    <s v="https://www.gem.wiki/Gungne_Oil_and_Gas_Field_%28Norway%29"/>
    <x v="1"/>
    <x v="3"/>
    <m/>
    <s v="remaining reserves"/>
    <n v="0"/>
    <s v="million Sm³"/>
    <x v="9"/>
    <n v="0"/>
    <s v="million bbl"/>
  </r>
  <r>
    <s v="OG0004566"/>
    <x v="724"/>
    <x v="8"/>
    <s v="https://www.gem.wiki/Tambar_Oil_and_Gas_Field_%28Norway%29"/>
    <x v="0"/>
    <x v="3"/>
    <m/>
    <m/>
    <n v="0"/>
    <s v="million Sm³"/>
    <x v="4"/>
    <n v="0"/>
    <s v="million bbl"/>
  </r>
  <r>
    <s v="OG0004566"/>
    <x v="724"/>
    <x v="8"/>
    <s v="https://www.gem.wiki/Tambar_Oil_and_Gas_Field_%28Norway%29"/>
    <x v="0"/>
    <x v="1"/>
    <m/>
    <m/>
    <n v="0"/>
    <s v="billion Sm³"/>
    <x v="4"/>
    <n v="0"/>
    <s v="million m³"/>
  </r>
  <r>
    <s v="OG0004566"/>
    <x v="724"/>
    <x v="8"/>
    <s v="https://www.gem.wiki/Tambar_Oil_and_Gas_Field_%28Norway%29"/>
    <x v="0"/>
    <x v="7"/>
    <m/>
    <m/>
    <n v="0.56636699999999995"/>
    <s v="million Sm³"/>
    <x v="4"/>
    <n v="3.5623351570000001"/>
    <s v="million bbl"/>
  </r>
  <r>
    <s v="OG0004566"/>
    <x v="724"/>
    <x v="8"/>
    <s v="https://www.gem.wiki/Tambar_Oil_and_Gas_Field_%28Norway%29"/>
    <x v="0"/>
    <x v="0"/>
    <m/>
    <m/>
    <n v="11.207609"/>
    <s v="million Sm³"/>
    <x v="4"/>
    <n v="70.493619089999996"/>
    <s v="million bbl"/>
  </r>
  <r>
    <s v="OG0004566"/>
    <x v="724"/>
    <x v="8"/>
    <s v="https://www.gem.wiki/Tambar_Oil_and_Gas_Field_%28Norway%29"/>
    <x v="3"/>
    <x v="3"/>
    <m/>
    <m/>
    <n v="0"/>
    <s v="million Sm³/y"/>
    <x v="4"/>
    <n v="0"/>
    <s v="million bbl/y"/>
  </r>
  <r>
    <s v="OG0004566"/>
    <x v="724"/>
    <x v="8"/>
    <s v="https://www.gem.wiki/Tambar_Oil_and_Gas_Field_%28Norway%29"/>
    <x v="3"/>
    <x v="1"/>
    <s v="YES"/>
    <m/>
    <n v="0"/>
    <s v="billion Sm³/y"/>
    <x v="4"/>
    <n v="0"/>
    <s v="million m³/y"/>
  </r>
  <r>
    <s v="OG0004566"/>
    <x v="724"/>
    <x v="8"/>
    <s v="https://www.gem.wiki/Tambar_Oil_and_Gas_Field_%28Norway%29"/>
    <x v="3"/>
    <x v="7"/>
    <m/>
    <m/>
    <n v="8.7379999999999992E-3"/>
    <s v="million Sm³/y"/>
    <x v="4"/>
    <n v="5.4960272400000003E-2"/>
    <s v="million bbl/y"/>
  </r>
  <r>
    <s v="OG0004566"/>
    <x v="724"/>
    <x v="8"/>
    <s v="https://www.gem.wiki/Tambar_Oil_and_Gas_Field_%28Norway%29"/>
    <x v="3"/>
    <x v="0"/>
    <m/>
    <m/>
    <n v="0.25287199999999999"/>
    <s v="million Sm³/y"/>
    <x v="4"/>
    <n v="1.590514306"/>
    <s v="million bbl/y"/>
  </r>
  <r>
    <s v="OG0004566"/>
    <x v="724"/>
    <x v="8"/>
    <s v="https://www.gem.wiki/Tambar_Oil_and_Gas_Field_%28Norway%29"/>
    <x v="1"/>
    <x v="3"/>
    <m/>
    <s v="original recoverable reserves"/>
    <n v="0"/>
    <s v="million Sm³"/>
    <x v="4"/>
    <n v="0"/>
    <s v="million bbl"/>
  </r>
  <r>
    <s v="OG0004566"/>
    <x v="724"/>
    <x v="8"/>
    <s v="https://www.gem.wiki/Tambar_Oil_and_Gas_Field_%28Norway%29"/>
    <x v="1"/>
    <x v="3"/>
    <m/>
    <s v="remaining reserves"/>
    <n v="0"/>
    <s v="million Sm³"/>
    <x v="4"/>
    <n v="0"/>
    <s v="million bbl"/>
  </r>
  <r>
    <s v="OG0004566"/>
    <x v="724"/>
    <x v="8"/>
    <s v="https://www.gem.wiki/Tambar_Oil_and_Gas_Field_%28Norway%29"/>
    <x v="1"/>
    <x v="1"/>
    <m/>
    <s v="original recoverable reserves"/>
    <n v="2.8"/>
    <s v="billion Sm³"/>
    <x v="4"/>
    <n v="2800"/>
    <s v="million m³"/>
  </r>
  <r>
    <s v="OG0004566"/>
    <x v="724"/>
    <x v="8"/>
    <s v="https://www.gem.wiki/Tambar_Oil_and_Gas_Field_%28Norway%29"/>
    <x v="1"/>
    <x v="1"/>
    <m/>
    <s v="remaining reserves"/>
    <n v="0.36"/>
    <s v="billion Sm³"/>
    <x v="4"/>
    <n v="360"/>
    <s v="million m³"/>
  </r>
  <r>
    <s v="OG0004566"/>
    <x v="724"/>
    <x v="8"/>
    <s v="https://www.gem.wiki/Tambar_Oil_and_Gas_Field_%28Norway%29"/>
    <x v="1"/>
    <x v="7"/>
    <m/>
    <s v="original recoverable reserves"/>
    <n v="0.28000000000000003"/>
    <s v="million tonnes"/>
    <x v="4"/>
    <n v="3.2480000000000002"/>
    <s v="million bbl"/>
  </r>
  <r>
    <s v="OG0004566"/>
    <x v="724"/>
    <x v="8"/>
    <s v="https://www.gem.wiki/Tambar_Oil_and_Gas_Field_%28Norway%29"/>
    <x v="1"/>
    <x v="7"/>
    <m/>
    <s v="remaining reserves"/>
    <n v="0.04"/>
    <s v="million tonnes"/>
    <x v="4"/>
    <n v="0.46400000000000002"/>
    <s v="million bbl"/>
  </r>
  <r>
    <s v="OG0004566"/>
    <x v="724"/>
    <x v="8"/>
    <s v="https://www.gem.wiki/Tambar_Oil_and_Gas_Field_%28Norway%29"/>
    <x v="1"/>
    <x v="0"/>
    <m/>
    <s v="original recoverable reserves"/>
    <n v="12.82"/>
    <s v="million Sm³"/>
    <x v="4"/>
    <n v="80.635236000000006"/>
    <s v="million bbl"/>
  </r>
  <r>
    <s v="OG0004566"/>
    <x v="724"/>
    <x v="8"/>
    <s v="https://www.gem.wiki/Tambar_Oil_and_Gas_Field_%28Norway%29"/>
    <x v="1"/>
    <x v="0"/>
    <m/>
    <s v="remaining reserves"/>
    <n v="1.58"/>
    <s v="million Sm³"/>
    <x v="4"/>
    <n v="9.9378840000000004"/>
    <s v="million bbl"/>
  </r>
  <r>
    <s v="OG0004566"/>
    <x v="724"/>
    <x v="8"/>
    <s v="https://www.gem.wiki/Tambar_Oil_and_Gas_Field_%28Norway%29"/>
    <x v="3"/>
    <x v="1"/>
    <s v="YES"/>
    <m/>
    <n v="0"/>
    <s v="billion Sm³/y"/>
    <x v="3"/>
    <n v="0"/>
    <s v="million m³/y"/>
  </r>
  <r>
    <s v="OG0004566"/>
    <x v="724"/>
    <x v="8"/>
    <s v="https://www.gem.wiki/Tambar_Oil_and_Gas_Field_%28Norway%29"/>
    <x v="3"/>
    <x v="1"/>
    <s v="YES"/>
    <m/>
    <n v="0"/>
    <s v="billion Sm³/y"/>
    <x v="9"/>
    <n v="0"/>
    <s v="million m³/y"/>
  </r>
  <r>
    <s v="OG0004566"/>
    <x v="724"/>
    <x v="8"/>
    <s v="https://www.gem.wiki/Tambar_Oil_and_Gas_Field_%28Norway%29"/>
    <x v="0"/>
    <x v="1"/>
    <m/>
    <m/>
    <n v="0"/>
    <s v="billion Sm³"/>
    <x v="3"/>
    <n v="0"/>
    <s v="million m³"/>
  </r>
  <r>
    <s v="OG0004566"/>
    <x v="724"/>
    <x v="8"/>
    <s v="https://www.gem.wiki/Tambar_Oil_and_Gas_Field_%28Norway%29"/>
    <x v="0"/>
    <x v="1"/>
    <m/>
    <m/>
    <n v="0"/>
    <s v="billion Sm³"/>
    <x v="9"/>
    <n v="0"/>
    <s v="million m³"/>
  </r>
  <r>
    <s v="OG0004566"/>
    <x v="724"/>
    <x v="8"/>
    <s v="https://www.gem.wiki/Tambar_Oil_and_Gas_Field_%28Norway%29"/>
    <x v="3"/>
    <x v="0"/>
    <m/>
    <m/>
    <n v="0.19847000000000001"/>
    <s v="million Sm³/y"/>
    <x v="3"/>
    <n v="1.2483366060000001"/>
    <s v="million bbl/y"/>
  </r>
  <r>
    <s v="OG0004566"/>
    <x v="724"/>
    <x v="8"/>
    <s v="https://www.gem.wiki/Tambar_Oil_and_Gas_Field_%28Norway%29"/>
    <x v="3"/>
    <x v="0"/>
    <m/>
    <m/>
    <n v="9.6890000000000004E-2"/>
    <s v="million Sm³/y"/>
    <x v="9"/>
    <n v="0.60941872200000002"/>
    <s v="million bbl/y"/>
  </r>
  <r>
    <s v="OG0004566"/>
    <x v="724"/>
    <x v="8"/>
    <s v="https://www.gem.wiki/Tambar_Oil_and_Gas_Field_%28Norway%29"/>
    <x v="0"/>
    <x v="0"/>
    <m/>
    <m/>
    <n v="11.406031"/>
    <s v="million Sm³"/>
    <x v="3"/>
    <n v="71.741653779999993"/>
    <s v="million bbl"/>
  </r>
  <r>
    <s v="OG0004566"/>
    <x v="724"/>
    <x v="8"/>
    <s v="https://www.gem.wiki/Tambar_Oil_and_Gas_Field_%28Norway%29"/>
    <x v="0"/>
    <x v="0"/>
    <m/>
    <m/>
    <n v="11.502921000000001"/>
    <s v="million Sm³"/>
    <x v="9"/>
    <n v="72.351072509999995"/>
    <s v="million bbl"/>
  </r>
  <r>
    <s v="OG0004566"/>
    <x v="724"/>
    <x v="8"/>
    <s v="https://www.gem.wiki/Tambar_Oil_and_Gas_Field_%28Norway%29"/>
    <x v="3"/>
    <x v="7"/>
    <m/>
    <m/>
    <n v="4.9909999999999998E-3"/>
    <s v="million Sm³/y"/>
    <x v="3"/>
    <n v="3.1392391800000002E-2"/>
    <s v="million bbl/y"/>
  </r>
  <r>
    <s v="OG0004566"/>
    <x v="724"/>
    <x v="8"/>
    <s v="https://www.gem.wiki/Tambar_Oil_and_Gas_Field_%28Norway%29"/>
    <x v="3"/>
    <x v="7"/>
    <m/>
    <m/>
    <n v="4.3099999999999996E-3"/>
    <s v="million Sm³/y"/>
    <x v="9"/>
    <n v="2.7109037999999998E-2"/>
    <s v="million bbl/y"/>
  </r>
  <r>
    <s v="OG0004566"/>
    <x v="724"/>
    <x v="8"/>
    <s v="https://www.gem.wiki/Tambar_Oil_and_Gas_Field_%28Norway%29"/>
    <x v="0"/>
    <x v="7"/>
    <m/>
    <m/>
    <n v="0.571357"/>
    <s v="million Sm³"/>
    <x v="3"/>
    <n v="3.5937212590000001"/>
    <s v="million bbl"/>
  </r>
  <r>
    <s v="OG0004566"/>
    <x v="724"/>
    <x v="8"/>
    <s v="https://www.gem.wiki/Tambar_Oil_and_Gas_Field_%28Norway%29"/>
    <x v="0"/>
    <x v="7"/>
    <m/>
    <m/>
    <n v="0.57566700000000004"/>
    <s v="million Sm³"/>
    <x v="9"/>
    <n v="3.6208302969999999"/>
    <s v="million bbl"/>
  </r>
  <r>
    <s v="OG0004566"/>
    <x v="724"/>
    <x v="8"/>
    <s v="https://www.gem.wiki/Tambar_Oil_and_Gas_Field_%28Norway%29"/>
    <x v="3"/>
    <x v="3"/>
    <m/>
    <m/>
    <n v="0"/>
    <s v="million Sm³/y"/>
    <x v="3"/>
    <n v="0"/>
    <s v="million bbl/y"/>
  </r>
  <r>
    <s v="OG0004566"/>
    <x v="724"/>
    <x v="8"/>
    <s v="https://www.gem.wiki/Tambar_Oil_and_Gas_Field_%28Norway%29"/>
    <x v="3"/>
    <x v="3"/>
    <m/>
    <m/>
    <n v="0"/>
    <s v="million Sm³/y"/>
    <x v="9"/>
    <n v="0"/>
    <s v="million bbl/y"/>
  </r>
  <r>
    <s v="OG0004566"/>
    <x v="724"/>
    <x v="8"/>
    <s v="https://www.gem.wiki/Tambar_Oil_and_Gas_Field_%28Norway%29"/>
    <x v="0"/>
    <x v="3"/>
    <m/>
    <m/>
    <n v="0"/>
    <s v="million Sm³"/>
    <x v="3"/>
    <n v="0"/>
    <s v="million bbl"/>
  </r>
  <r>
    <s v="OG0004566"/>
    <x v="724"/>
    <x v="8"/>
    <s v="https://www.gem.wiki/Tambar_Oil_and_Gas_Field_%28Norway%29"/>
    <x v="0"/>
    <x v="3"/>
    <m/>
    <m/>
    <n v="0"/>
    <s v="million Sm³"/>
    <x v="9"/>
    <n v="0"/>
    <s v="million bbl"/>
  </r>
  <r>
    <s v="OG0004566"/>
    <x v="724"/>
    <x v="8"/>
    <s v="https://www.gem.wiki/Tambar_Oil_and_Gas_Field_%28Norway%29"/>
    <x v="1"/>
    <x v="0"/>
    <m/>
    <s v="original recoverable reserves"/>
    <n v="11.96"/>
    <s v="million Sm³"/>
    <x v="9"/>
    <n v="75.226007999999993"/>
    <s v="million bbl"/>
  </r>
  <r>
    <s v="OG0004566"/>
    <x v="724"/>
    <x v="8"/>
    <s v="https://www.gem.wiki/Tambar_Oil_and_Gas_Field_%28Norway%29"/>
    <x v="1"/>
    <x v="1"/>
    <m/>
    <s v="original recoverable reserves"/>
    <n v="2.58"/>
    <s v="billion Sm³"/>
    <x v="9"/>
    <n v="2580"/>
    <s v="million m³"/>
  </r>
  <r>
    <s v="OG0004566"/>
    <x v="724"/>
    <x v="8"/>
    <s v="https://www.gem.wiki/Tambar_Oil_and_Gas_Field_%28Norway%29"/>
    <x v="1"/>
    <x v="7"/>
    <m/>
    <s v="original recoverable reserves"/>
    <n v="0.26"/>
    <s v="million Sm³"/>
    <x v="9"/>
    <n v="1.635348"/>
    <s v="million bbl"/>
  </r>
  <r>
    <s v="OG0004566"/>
    <x v="724"/>
    <x v="8"/>
    <s v="https://www.gem.wiki/Tambar_Oil_and_Gas_Field_%28Norway%29"/>
    <x v="1"/>
    <x v="3"/>
    <m/>
    <s v="original recoverable reserves"/>
    <n v="0"/>
    <s v="million Sm³"/>
    <x v="9"/>
    <n v="0"/>
    <s v="million bbl"/>
  </r>
  <r>
    <s v="OG0004566"/>
    <x v="724"/>
    <x v="8"/>
    <s v="https://www.gem.wiki/Tambar_Oil_and_Gas_Field_%28Norway%29"/>
    <x v="1"/>
    <x v="1"/>
    <m/>
    <s v="remaining reserves"/>
    <n v="0.09"/>
    <s v="billion Sm³"/>
    <x v="9"/>
    <n v="90"/>
    <s v="million m³"/>
  </r>
  <r>
    <s v="OG0004566"/>
    <x v="724"/>
    <x v="8"/>
    <s v="https://www.gem.wiki/Tambar_Oil_and_Gas_Field_%28Norway%29"/>
    <x v="1"/>
    <x v="0"/>
    <m/>
    <s v="remaining reserves"/>
    <n v="0.42"/>
    <s v="million Sm³"/>
    <x v="9"/>
    <n v="2.6417160000000002"/>
    <s v="million bbl"/>
  </r>
  <r>
    <s v="OG0004566"/>
    <x v="724"/>
    <x v="8"/>
    <s v="https://www.gem.wiki/Tambar_Oil_and_Gas_Field_%28Norway%29"/>
    <x v="1"/>
    <x v="7"/>
    <m/>
    <s v="remaining reserves"/>
    <n v="0.01"/>
    <s v="million Sm³"/>
    <x v="9"/>
    <n v="6.2897999999999996E-2"/>
    <s v="million bbl"/>
  </r>
  <r>
    <s v="OG0004566"/>
    <x v="724"/>
    <x v="8"/>
    <s v="https://www.gem.wiki/Tambar_Oil_and_Gas_Field_%28Norway%29"/>
    <x v="1"/>
    <x v="3"/>
    <m/>
    <s v="remaining reserves"/>
    <n v="0"/>
    <s v="million Sm³"/>
    <x v="9"/>
    <n v="0"/>
    <s v="million bbl"/>
  </r>
  <r>
    <s v="OG0004567"/>
    <x v="725"/>
    <x v="8"/>
    <s v="https://www.gem.wiki/Urd_Oil_and_Gas_Field_%28Norway%29"/>
    <x v="0"/>
    <x v="3"/>
    <m/>
    <m/>
    <n v="0"/>
    <s v="million Sm³"/>
    <x v="4"/>
    <n v="0"/>
    <s v="million bbl"/>
  </r>
  <r>
    <s v="OG0004567"/>
    <x v="725"/>
    <x v="8"/>
    <s v="https://www.gem.wiki/Urd_Oil_and_Gas_Field_%28Norway%29"/>
    <x v="0"/>
    <x v="1"/>
    <m/>
    <m/>
    <n v="0.28706300000000001"/>
    <s v="billion Sm³"/>
    <x v="4"/>
    <n v="287.06299999999999"/>
    <s v="million m³"/>
  </r>
  <r>
    <s v="OG0004567"/>
    <x v="725"/>
    <x v="8"/>
    <s v="https://www.gem.wiki/Urd_Oil_and_Gas_Field_%28Norway%29"/>
    <x v="0"/>
    <x v="7"/>
    <m/>
    <m/>
    <n v="6.7075999999999997E-2"/>
    <s v="million Sm³"/>
    <x v="4"/>
    <n v="0.42189462480000001"/>
    <s v="million bbl"/>
  </r>
  <r>
    <s v="OG0004567"/>
    <x v="725"/>
    <x v="8"/>
    <s v="https://www.gem.wiki/Urd_Oil_and_Gas_Field_%28Norway%29"/>
    <x v="0"/>
    <x v="0"/>
    <m/>
    <m/>
    <n v="7.2893020000000002"/>
    <s v="million Sm³"/>
    <x v="4"/>
    <n v="45.84825172"/>
    <s v="million bbl"/>
  </r>
  <r>
    <s v="OG0004567"/>
    <x v="725"/>
    <x v="8"/>
    <s v="https://www.gem.wiki/Urd_Oil_and_Gas_Field_%28Norway%29"/>
    <x v="3"/>
    <x v="3"/>
    <m/>
    <m/>
    <n v="0"/>
    <s v="million Sm³/y"/>
    <x v="4"/>
    <n v="0"/>
    <s v="million bbl/y"/>
  </r>
  <r>
    <s v="OG0004567"/>
    <x v="725"/>
    <x v="8"/>
    <s v="https://www.gem.wiki/Urd_Oil_and_Gas_Field_%28Norway%29"/>
    <x v="3"/>
    <x v="1"/>
    <s v="YES"/>
    <m/>
    <n v="0"/>
    <s v="billion Sm³/y"/>
    <x v="4"/>
    <n v="0"/>
    <s v="million m³/y"/>
  </r>
  <r>
    <s v="OG0004567"/>
    <x v="725"/>
    <x v="8"/>
    <s v="https://www.gem.wiki/Urd_Oil_and_Gas_Field_%28Norway%29"/>
    <x v="3"/>
    <x v="7"/>
    <m/>
    <m/>
    <n v="0"/>
    <s v="million Sm³/y"/>
    <x v="4"/>
    <n v="0"/>
    <s v="million bbl/y"/>
  </r>
  <r>
    <s v="OG0004567"/>
    <x v="725"/>
    <x v="8"/>
    <s v="https://www.gem.wiki/Urd_Oil_and_Gas_Field_%28Norway%29"/>
    <x v="3"/>
    <x v="0"/>
    <m/>
    <m/>
    <n v="0.12898499999999999"/>
    <s v="million Sm³/y"/>
    <x v="4"/>
    <n v="0.81128985300000001"/>
    <s v="million bbl/y"/>
  </r>
  <r>
    <s v="OG0004567"/>
    <x v="725"/>
    <x v="8"/>
    <s v="https://www.gem.wiki/Urd_Oil_and_Gas_Field_%28Norway%29"/>
    <x v="1"/>
    <x v="3"/>
    <m/>
    <s v="original recoverable reserves"/>
    <n v="0"/>
    <s v="million Sm³"/>
    <x v="4"/>
    <n v="0"/>
    <s v="million bbl"/>
  </r>
  <r>
    <s v="OG0004567"/>
    <x v="725"/>
    <x v="8"/>
    <s v="https://www.gem.wiki/Urd_Oil_and_Gas_Field_%28Norway%29"/>
    <x v="1"/>
    <x v="3"/>
    <m/>
    <s v="remaining reserves"/>
    <n v="0"/>
    <s v="million Sm³"/>
    <x v="4"/>
    <n v="0"/>
    <s v="million bbl"/>
  </r>
  <r>
    <s v="OG0004567"/>
    <x v="725"/>
    <x v="8"/>
    <s v="https://www.gem.wiki/Urd_Oil_and_Gas_Field_%28Norway%29"/>
    <x v="1"/>
    <x v="1"/>
    <m/>
    <s v="original recoverable reserves"/>
    <n v="0.28999999999999998"/>
    <s v="billion Sm³"/>
    <x v="4"/>
    <n v="290"/>
    <s v="million m³"/>
  </r>
  <r>
    <s v="OG0004567"/>
    <x v="725"/>
    <x v="8"/>
    <s v="https://www.gem.wiki/Urd_Oil_and_Gas_Field_%28Norway%29"/>
    <x v="1"/>
    <x v="1"/>
    <m/>
    <s v="remaining reserves"/>
    <n v="0"/>
    <s v="billion Sm³"/>
    <x v="4"/>
    <n v="0"/>
    <s v="million m³"/>
  </r>
  <r>
    <s v="OG0004567"/>
    <x v="725"/>
    <x v="8"/>
    <s v="https://www.gem.wiki/Urd_Oil_and_Gas_Field_%28Norway%29"/>
    <x v="1"/>
    <x v="7"/>
    <m/>
    <s v="original recoverable reserves"/>
    <n v="0.04"/>
    <s v="million tonnes"/>
    <x v="4"/>
    <n v="0.46400000000000002"/>
    <s v="million bbl"/>
  </r>
  <r>
    <s v="OG0004567"/>
    <x v="725"/>
    <x v="8"/>
    <s v="https://www.gem.wiki/Urd_Oil_and_Gas_Field_%28Norway%29"/>
    <x v="1"/>
    <x v="7"/>
    <m/>
    <s v="remaining reserves"/>
    <n v="0"/>
    <s v="million tonnes"/>
    <x v="4"/>
    <n v="0"/>
    <s v="million bbl"/>
  </r>
  <r>
    <s v="OG0004567"/>
    <x v="725"/>
    <x v="8"/>
    <s v="https://www.gem.wiki/Urd_Oil_and_Gas_Field_%28Norway%29"/>
    <x v="1"/>
    <x v="0"/>
    <m/>
    <s v="original recoverable reserves"/>
    <n v="8.56"/>
    <s v="million Sm³"/>
    <x v="4"/>
    <n v="53.840688"/>
    <s v="million bbl"/>
  </r>
  <r>
    <s v="OG0004567"/>
    <x v="725"/>
    <x v="8"/>
    <s v="https://www.gem.wiki/Urd_Oil_and_Gas_Field_%28Norway%29"/>
    <x v="1"/>
    <x v="0"/>
    <m/>
    <s v="remaining reserves"/>
    <n v="1.26"/>
    <s v="million Sm³"/>
    <x v="4"/>
    <n v="7.9251480000000001"/>
    <s v="million bbl"/>
  </r>
  <r>
    <s v="OG0004567"/>
    <x v="725"/>
    <x v="8"/>
    <s v="https://www.gem.wiki/Urd_Oil_and_Gas_Field_%28Norway%29"/>
    <x v="3"/>
    <x v="1"/>
    <s v="YES"/>
    <m/>
    <n v="0"/>
    <s v="billion Sm³/y"/>
    <x v="3"/>
    <n v="0"/>
    <s v="million m³/y"/>
  </r>
  <r>
    <s v="OG0004567"/>
    <x v="725"/>
    <x v="8"/>
    <s v="https://www.gem.wiki/Urd_Oil_and_Gas_Field_%28Norway%29"/>
    <x v="3"/>
    <x v="1"/>
    <s v="YES"/>
    <m/>
    <n v="1.9999999999999999E-6"/>
    <s v="billion Sm³/y"/>
    <x v="9"/>
    <n v="2E-3"/>
    <s v="million m³/y"/>
  </r>
  <r>
    <s v="OG0004567"/>
    <x v="725"/>
    <x v="8"/>
    <s v="https://www.gem.wiki/Urd_Oil_and_Gas_Field_%28Norway%29"/>
    <x v="0"/>
    <x v="1"/>
    <m/>
    <m/>
    <n v="0.28706300000000001"/>
    <s v="billion Sm³"/>
    <x v="3"/>
    <n v="287.06299999999999"/>
    <s v="million m³"/>
  </r>
  <r>
    <s v="OG0004567"/>
    <x v="725"/>
    <x v="8"/>
    <s v="https://www.gem.wiki/Urd_Oil_and_Gas_Field_%28Norway%29"/>
    <x v="0"/>
    <x v="1"/>
    <m/>
    <m/>
    <n v="0.28706500000000001"/>
    <s v="billion Sm³"/>
    <x v="9"/>
    <n v="287.065"/>
    <s v="million m³"/>
  </r>
  <r>
    <s v="OG0004567"/>
    <x v="725"/>
    <x v="8"/>
    <s v="https://www.gem.wiki/Urd_Oil_and_Gas_Field_%28Norway%29"/>
    <x v="3"/>
    <x v="0"/>
    <m/>
    <m/>
    <n v="0.18049999999999999"/>
    <s v="million Sm³/y"/>
    <x v="3"/>
    <n v="1.1353089000000001"/>
    <s v="million bbl/y"/>
  </r>
  <r>
    <s v="OG0004567"/>
    <x v="725"/>
    <x v="8"/>
    <s v="https://www.gem.wiki/Urd_Oil_and_Gas_Field_%28Norway%29"/>
    <x v="3"/>
    <x v="0"/>
    <m/>
    <m/>
    <n v="0.24562800000000001"/>
    <s v="million Sm³/y"/>
    <x v="9"/>
    <n v="1.5449509939999999"/>
    <s v="million bbl/y"/>
  </r>
  <r>
    <s v="OG0004567"/>
    <x v="725"/>
    <x v="8"/>
    <s v="https://www.gem.wiki/Urd_Oil_and_Gas_Field_%28Norway%29"/>
    <x v="0"/>
    <x v="0"/>
    <m/>
    <m/>
    <n v="7.4673670000000003"/>
    <s v="million Sm³"/>
    <x v="3"/>
    <n v="46.96824496"/>
    <s v="million bbl"/>
  </r>
  <r>
    <s v="OG0004567"/>
    <x v="725"/>
    <x v="8"/>
    <s v="https://www.gem.wiki/Urd_Oil_and_Gas_Field_%28Norway%29"/>
    <x v="0"/>
    <x v="0"/>
    <m/>
    <m/>
    <n v="7.7129950000000003"/>
    <s v="million Sm³"/>
    <x v="9"/>
    <n v="48.513195949999997"/>
    <s v="million bbl"/>
  </r>
  <r>
    <s v="OG0004567"/>
    <x v="725"/>
    <x v="8"/>
    <s v="https://www.gem.wiki/Urd_Oil_and_Gas_Field_%28Norway%29"/>
    <x v="3"/>
    <x v="7"/>
    <m/>
    <m/>
    <n v="0"/>
    <s v="million Sm³/y"/>
    <x v="3"/>
    <n v="0"/>
    <s v="million bbl/y"/>
  </r>
  <r>
    <s v="OG0004567"/>
    <x v="725"/>
    <x v="8"/>
    <s v="https://www.gem.wiki/Urd_Oil_and_Gas_Field_%28Norway%29"/>
    <x v="3"/>
    <x v="7"/>
    <m/>
    <m/>
    <n v="0"/>
    <s v="million Sm³/y"/>
    <x v="9"/>
    <n v="0"/>
    <s v="million bbl/y"/>
  </r>
  <r>
    <s v="OG0004567"/>
    <x v="725"/>
    <x v="8"/>
    <s v="https://www.gem.wiki/Urd_Oil_and_Gas_Field_%28Norway%29"/>
    <x v="0"/>
    <x v="7"/>
    <m/>
    <m/>
    <n v="6.7075999999999997E-2"/>
    <s v="million Sm³"/>
    <x v="3"/>
    <n v="0.42189462480000001"/>
    <s v="million bbl"/>
  </r>
  <r>
    <s v="OG0004567"/>
    <x v="725"/>
    <x v="8"/>
    <s v="https://www.gem.wiki/Urd_Oil_and_Gas_Field_%28Norway%29"/>
    <x v="0"/>
    <x v="7"/>
    <m/>
    <m/>
    <n v="6.7075999999999997E-2"/>
    <s v="million Sm³"/>
    <x v="9"/>
    <n v="0.42189462480000001"/>
    <s v="million bbl"/>
  </r>
  <r>
    <s v="OG0004567"/>
    <x v="725"/>
    <x v="8"/>
    <s v="https://www.gem.wiki/Urd_Oil_and_Gas_Field_%28Norway%29"/>
    <x v="3"/>
    <x v="3"/>
    <m/>
    <m/>
    <n v="0"/>
    <s v="million Sm³/y"/>
    <x v="3"/>
    <n v="0"/>
    <s v="million bbl/y"/>
  </r>
  <r>
    <s v="OG0004567"/>
    <x v="725"/>
    <x v="8"/>
    <s v="https://www.gem.wiki/Urd_Oil_and_Gas_Field_%28Norway%29"/>
    <x v="3"/>
    <x v="3"/>
    <m/>
    <m/>
    <n v="0"/>
    <s v="million Sm³/y"/>
    <x v="9"/>
    <n v="0"/>
    <s v="million bbl/y"/>
  </r>
  <r>
    <s v="OG0004567"/>
    <x v="725"/>
    <x v="8"/>
    <s v="https://www.gem.wiki/Urd_Oil_and_Gas_Field_%28Norway%29"/>
    <x v="0"/>
    <x v="3"/>
    <m/>
    <m/>
    <n v="0"/>
    <s v="million Sm³"/>
    <x v="3"/>
    <n v="0"/>
    <s v="million bbl"/>
  </r>
  <r>
    <s v="OG0004567"/>
    <x v="725"/>
    <x v="8"/>
    <s v="https://www.gem.wiki/Urd_Oil_and_Gas_Field_%28Norway%29"/>
    <x v="0"/>
    <x v="3"/>
    <m/>
    <m/>
    <n v="0"/>
    <s v="million Sm³"/>
    <x v="9"/>
    <n v="0"/>
    <s v="million bbl"/>
  </r>
  <r>
    <s v="OG0004567"/>
    <x v="725"/>
    <x v="8"/>
    <s v="https://www.gem.wiki/Urd_Oil_and_Gas_Field_%28Norway%29"/>
    <x v="1"/>
    <x v="0"/>
    <m/>
    <s v="original recoverable reserves"/>
    <n v="9.1199999999999992"/>
    <s v="million Sm³"/>
    <x v="9"/>
    <n v="57.362976000000003"/>
    <s v="million bbl"/>
  </r>
  <r>
    <s v="OG0004567"/>
    <x v="725"/>
    <x v="8"/>
    <s v="https://www.gem.wiki/Urd_Oil_and_Gas_Field_%28Norway%29"/>
    <x v="1"/>
    <x v="1"/>
    <m/>
    <s v="original recoverable reserves"/>
    <n v="0.3"/>
    <s v="billion Sm³"/>
    <x v="9"/>
    <n v="300"/>
    <s v="million m³"/>
  </r>
  <r>
    <s v="OG0004567"/>
    <x v="725"/>
    <x v="8"/>
    <s v="https://www.gem.wiki/Urd_Oil_and_Gas_Field_%28Norway%29"/>
    <x v="1"/>
    <x v="7"/>
    <m/>
    <s v="original recoverable reserves"/>
    <n v="0.03"/>
    <s v="million Sm³"/>
    <x v="9"/>
    <n v="0.188694"/>
    <s v="million bbl"/>
  </r>
  <r>
    <s v="OG0004567"/>
    <x v="725"/>
    <x v="8"/>
    <s v="https://www.gem.wiki/Urd_Oil_and_Gas_Field_%28Norway%29"/>
    <x v="1"/>
    <x v="3"/>
    <m/>
    <s v="original recoverable reserves"/>
    <n v="0"/>
    <s v="million Sm³"/>
    <x v="9"/>
    <n v="0"/>
    <s v="million bbl"/>
  </r>
  <r>
    <s v="OG0004567"/>
    <x v="725"/>
    <x v="8"/>
    <s v="https://www.gem.wiki/Urd_Oil_and_Gas_Field_%28Norway%29"/>
    <x v="1"/>
    <x v="1"/>
    <m/>
    <s v="remaining reserves"/>
    <n v="0"/>
    <s v="billion Sm³"/>
    <x v="9"/>
    <n v="0"/>
    <s v="million m³"/>
  </r>
  <r>
    <s v="OG0004567"/>
    <x v="725"/>
    <x v="8"/>
    <s v="https://www.gem.wiki/Urd_Oil_and_Gas_Field_%28Norway%29"/>
    <x v="1"/>
    <x v="0"/>
    <m/>
    <s v="remaining reserves"/>
    <n v="1.38"/>
    <s v="million Sm³"/>
    <x v="9"/>
    <n v="8.6799239999999998"/>
    <s v="million bbl"/>
  </r>
  <r>
    <s v="OG0004567"/>
    <x v="725"/>
    <x v="8"/>
    <s v="https://www.gem.wiki/Urd_Oil_and_Gas_Field_%28Norway%29"/>
    <x v="1"/>
    <x v="7"/>
    <m/>
    <s v="remaining reserves"/>
    <n v="0"/>
    <s v="million Sm³"/>
    <x v="9"/>
    <n v="0"/>
    <s v="million bbl"/>
  </r>
  <r>
    <s v="OG0004567"/>
    <x v="725"/>
    <x v="8"/>
    <s v="https://www.gem.wiki/Urd_Oil_and_Gas_Field_%28Norway%29"/>
    <x v="1"/>
    <x v="3"/>
    <m/>
    <s v="remaining reserves"/>
    <n v="0"/>
    <s v="million Sm³"/>
    <x v="9"/>
    <n v="0"/>
    <s v="million bbl"/>
  </r>
  <r>
    <s v="OG0004568"/>
    <x v="726"/>
    <x v="8"/>
    <s v="https://www.gem.wiki/Knarr_Oil_and_Gas_Field_%28Norway%29"/>
    <x v="0"/>
    <x v="3"/>
    <m/>
    <m/>
    <n v="0"/>
    <s v="million Sm³"/>
    <x v="4"/>
    <n v="0"/>
    <s v="million bbl"/>
  </r>
  <r>
    <s v="OG0004568"/>
    <x v="726"/>
    <x v="8"/>
    <s v="https://www.gem.wiki/Knarr_Oil_and_Gas_Field_%28Norway%29"/>
    <x v="0"/>
    <x v="1"/>
    <m/>
    <m/>
    <n v="0.38461000000000001"/>
    <s v="billion Sm³"/>
    <x v="4"/>
    <n v="384.61"/>
    <s v="million m³"/>
  </r>
  <r>
    <s v="OG0004568"/>
    <x v="726"/>
    <x v="8"/>
    <s v="https://www.gem.wiki/Knarr_Oil_and_Gas_Field_%28Norway%29"/>
    <x v="0"/>
    <x v="7"/>
    <m/>
    <m/>
    <n v="1.2858019999999999"/>
    <s v="million Sm³"/>
    <x v="4"/>
    <n v="8.0874374200000005"/>
    <s v="million bbl"/>
  </r>
  <r>
    <s v="OG0004568"/>
    <x v="726"/>
    <x v="8"/>
    <s v="https://www.gem.wiki/Knarr_Oil_and_Gas_Field_%28Norway%29"/>
    <x v="0"/>
    <x v="0"/>
    <m/>
    <m/>
    <n v="8.8907179999999997"/>
    <s v="million Sm³"/>
    <x v="4"/>
    <n v="55.920838080000003"/>
    <s v="million bbl"/>
  </r>
  <r>
    <s v="OG0004568"/>
    <x v="726"/>
    <x v="8"/>
    <s v="https://www.gem.wiki/Knarr_Oil_and_Gas_Field_%28Norway%29"/>
    <x v="3"/>
    <x v="3"/>
    <m/>
    <m/>
    <n v="0"/>
    <s v="million Sm³/y"/>
    <x v="4"/>
    <n v="0"/>
    <s v="million bbl/y"/>
  </r>
  <r>
    <s v="OG0004568"/>
    <x v="726"/>
    <x v="8"/>
    <s v="https://www.gem.wiki/Knarr_Oil_and_Gas_Field_%28Norway%29"/>
    <x v="3"/>
    <x v="1"/>
    <s v="YES"/>
    <m/>
    <n v="3.4254E-2"/>
    <s v="billion Sm³/y"/>
    <x v="4"/>
    <n v="34.253999999999998"/>
    <s v="million m³/y"/>
  </r>
  <r>
    <s v="OG0004568"/>
    <x v="726"/>
    <x v="8"/>
    <s v="https://www.gem.wiki/Knarr_Oil_and_Gas_Field_%28Norway%29"/>
    <x v="3"/>
    <x v="7"/>
    <m/>
    <m/>
    <n v="0.10569000000000001"/>
    <s v="million Sm³/y"/>
    <x v="4"/>
    <n v="0.66476896200000002"/>
    <s v="million bbl/y"/>
  </r>
  <r>
    <s v="OG0004568"/>
    <x v="726"/>
    <x v="8"/>
    <s v="https://www.gem.wiki/Knarr_Oil_and_Gas_Field_%28Norway%29"/>
    <x v="3"/>
    <x v="0"/>
    <m/>
    <m/>
    <n v="0.89914000000000005"/>
    <s v="million Sm³/y"/>
    <x v="4"/>
    <n v="5.6554107719999998"/>
    <s v="million bbl/y"/>
  </r>
  <r>
    <s v="OG0004568"/>
    <x v="726"/>
    <x v="8"/>
    <s v="https://www.gem.wiki/Knarr_Oil_and_Gas_Field_%28Norway%29"/>
    <x v="1"/>
    <x v="3"/>
    <m/>
    <s v="original recoverable reserves"/>
    <n v="0"/>
    <s v="million Sm³"/>
    <x v="4"/>
    <n v="0"/>
    <s v="million bbl"/>
  </r>
  <r>
    <s v="OG0004568"/>
    <x v="726"/>
    <x v="8"/>
    <s v="https://www.gem.wiki/Knarr_Oil_and_Gas_Field_%28Norway%29"/>
    <x v="1"/>
    <x v="3"/>
    <m/>
    <s v="remaining reserves"/>
    <n v="0"/>
    <s v="million Sm³"/>
    <x v="4"/>
    <n v="0"/>
    <s v="million bbl"/>
  </r>
  <r>
    <s v="OG0004568"/>
    <x v="726"/>
    <x v="8"/>
    <s v="https://www.gem.wiki/Knarr_Oil_and_Gas_Field_%28Norway%29"/>
    <x v="1"/>
    <x v="1"/>
    <m/>
    <s v="original recoverable reserves"/>
    <n v="0.38"/>
    <s v="billion Sm³"/>
    <x v="4"/>
    <n v="380"/>
    <s v="million m³"/>
  </r>
  <r>
    <s v="OG0004568"/>
    <x v="726"/>
    <x v="8"/>
    <s v="https://www.gem.wiki/Knarr_Oil_and_Gas_Field_%28Norway%29"/>
    <x v="1"/>
    <x v="1"/>
    <m/>
    <s v="remaining reserves"/>
    <n v="0.01"/>
    <s v="billion Sm³"/>
    <x v="4"/>
    <n v="10"/>
    <s v="million m³"/>
  </r>
  <r>
    <s v="OG0004568"/>
    <x v="726"/>
    <x v="8"/>
    <s v="https://www.gem.wiki/Knarr_Oil_and_Gas_Field_%28Norway%29"/>
    <x v="1"/>
    <x v="7"/>
    <m/>
    <s v="original recoverable reserves"/>
    <n v="0.62"/>
    <s v="million tonnes"/>
    <x v="4"/>
    <n v="7.1920000000000002"/>
    <s v="million bbl"/>
  </r>
  <r>
    <s v="OG0004568"/>
    <x v="726"/>
    <x v="8"/>
    <s v="https://www.gem.wiki/Knarr_Oil_and_Gas_Field_%28Norway%29"/>
    <x v="1"/>
    <x v="7"/>
    <m/>
    <s v="remaining reserves"/>
    <n v="0.01"/>
    <s v="million tonnes"/>
    <x v="4"/>
    <n v="0.11600000000000001"/>
    <s v="million bbl"/>
  </r>
  <r>
    <s v="OG0004568"/>
    <x v="726"/>
    <x v="8"/>
    <s v="https://www.gem.wiki/Knarr_Oil_and_Gas_Field_%28Norway%29"/>
    <x v="1"/>
    <x v="0"/>
    <m/>
    <s v="original recoverable reserves"/>
    <n v="9.4600000000000009"/>
    <s v="million Sm³"/>
    <x v="4"/>
    <n v="59.501508000000001"/>
    <s v="million bbl"/>
  </r>
  <r>
    <s v="OG0004568"/>
    <x v="726"/>
    <x v="8"/>
    <s v="https://www.gem.wiki/Knarr_Oil_and_Gas_Field_%28Norway%29"/>
    <x v="1"/>
    <x v="0"/>
    <m/>
    <s v="remaining reserves"/>
    <n v="0.59"/>
    <s v="million Sm³"/>
    <x v="4"/>
    <n v="3.710982"/>
    <s v="million bbl"/>
  </r>
  <r>
    <s v="OG0004568"/>
    <x v="726"/>
    <x v="8"/>
    <s v="https://www.gem.wiki/Knarr_Oil_and_Gas_Field_%28Norway%29"/>
    <x v="3"/>
    <x v="1"/>
    <s v="YES"/>
    <m/>
    <n v="1.8973E-2"/>
    <s v="billion Sm³/y"/>
    <x v="3"/>
    <n v="18.972999999999999"/>
    <s v="million m³/y"/>
  </r>
  <r>
    <s v="OG0004568"/>
    <x v="726"/>
    <x v="8"/>
    <s v="https://www.gem.wiki/Knarr_Oil_and_Gas_Field_%28Norway%29"/>
    <x v="3"/>
    <x v="1"/>
    <s v="YES"/>
    <m/>
    <n v="3.8779999999999999E-3"/>
    <s v="billion Sm³/y"/>
    <x v="9"/>
    <n v="3.8780000000000001"/>
    <s v="million m³/y"/>
  </r>
  <r>
    <s v="OG0004568"/>
    <x v="726"/>
    <x v="8"/>
    <s v="https://www.gem.wiki/Knarr_Oil_and_Gas_Field_%28Norway%29"/>
    <x v="0"/>
    <x v="1"/>
    <m/>
    <m/>
    <n v="0.40358300000000003"/>
    <s v="billion Sm³"/>
    <x v="3"/>
    <n v="403.58300000000003"/>
    <s v="million m³"/>
  </r>
  <r>
    <s v="OG0004568"/>
    <x v="726"/>
    <x v="8"/>
    <s v="https://www.gem.wiki/Knarr_Oil_and_Gas_Field_%28Norway%29"/>
    <x v="0"/>
    <x v="1"/>
    <m/>
    <m/>
    <n v="0.40746100000000002"/>
    <s v="billion Sm³"/>
    <x v="9"/>
    <n v="407.46100000000001"/>
    <s v="million m³"/>
  </r>
  <r>
    <s v="OG0004568"/>
    <x v="726"/>
    <x v="8"/>
    <s v="https://www.gem.wiki/Knarr_Oil_and_Gas_Field_%28Norway%29"/>
    <x v="3"/>
    <x v="0"/>
    <m/>
    <m/>
    <n v="0.57129300000000005"/>
    <s v="million Sm³/y"/>
    <x v="3"/>
    <n v="3.5933187110000002"/>
    <s v="million bbl/y"/>
  </r>
  <r>
    <s v="OG0004568"/>
    <x v="726"/>
    <x v="8"/>
    <s v="https://www.gem.wiki/Knarr_Oil_and_Gas_Field_%28Norway%29"/>
    <x v="3"/>
    <x v="0"/>
    <m/>
    <m/>
    <n v="0.14233799999999999"/>
    <s v="million Sm³/y"/>
    <x v="9"/>
    <n v="0.89527755239999995"/>
    <s v="million bbl/y"/>
  </r>
  <r>
    <s v="OG0004568"/>
    <x v="726"/>
    <x v="8"/>
    <s v="https://www.gem.wiki/Knarr_Oil_and_Gas_Field_%28Norway%29"/>
    <x v="0"/>
    <x v="0"/>
    <m/>
    <m/>
    <n v="9.4620110000000004"/>
    <s v="million Sm³"/>
    <x v="3"/>
    <n v="59.514156790000001"/>
    <s v="million bbl"/>
  </r>
  <r>
    <s v="OG0004568"/>
    <x v="726"/>
    <x v="8"/>
    <s v="https://www.gem.wiki/Knarr_Oil_and_Gas_Field_%28Norway%29"/>
    <x v="0"/>
    <x v="0"/>
    <m/>
    <m/>
    <n v="9.6043489999999991"/>
    <s v="million Sm³"/>
    <x v="9"/>
    <n v="60.409434339999997"/>
    <s v="million bbl"/>
  </r>
  <r>
    <s v="OG0004568"/>
    <x v="726"/>
    <x v="8"/>
    <s v="https://www.gem.wiki/Knarr_Oil_and_Gas_Field_%28Norway%29"/>
    <x v="3"/>
    <x v="7"/>
    <m/>
    <m/>
    <n v="5.6805000000000001E-2"/>
    <s v="million Sm³/y"/>
    <x v="3"/>
    <n v="0.35729208899999998"/>
    <s v="million bbl/y"/>
  </r>
  <r>
    <s v="OG0004568"/>
    <x v="726"/>
    <x v="8"/>
    <s v="https://www.gem.wiki/Knarr_Oil_and_Gas_Field_%28Norway%29"/>
    <x v="3"/>
    <x v="7"/>
    <m/>
    <m/>
    <n v="8.0850000000000002E-3"/>
    <s v="million Sm³/y"/>
    <x v="9"/>
    <n v="5.0853032999999999E-2"/>
    <s v="million bbl/y"/>
  </r>
  <r>
    <s v="OG0004568"/>
    <x v="726"/>
    <x v="8"/>
    <s v="https://www.gem.wiki/Knarr_Oil_and_Gas_Field_%28Norway%29"/>
    <x v="0"/>
    <x v="7"/>
    <m/>
    <m/>
    <n v="1.3426070000000001"/>
    <s v="million Sm³"/>
    <x v="3"/>
    <n v="8.4447295090000001"/>
    <s v="million bbl"/>
  </r>
  <r>
    <s v="OG0004568"/>
    <x v="726"/>
    <x v="8"/>
    <s v="https://www.gem.wiki/Knarr_Oil_and_Gas_Field_%28Norway%29"/>
    <x v="0"/>
    <x v="7"/>
    <m/>
    <m/>
    <n v="1.350692"/>
    <s v="million Sm³"/>
    <x v="9"/>
    <n v="8.4955825419999993"/>
    <s v="million bbl"/>
  </r>
  <r>
    <s v="OG0004568"/>
    <x v="726"/>
    <x v="8"/>
    <s v="https://www.gem.wiki/Knarr_Oil_and_Gas_Field_%28Norway%29"/>
    <x v="3"/>
    <x v="3"/>
    <m/>
    <m/>
    <n v="0"/>
    <s v="million Sm³/y"/>
    <x v="3"/>
    <n v="0"/>
    <s v="million bbl/y"/>
  </r>
  <r>
    <s v="OG0004568"/>
    <x v="726"/>
    <x v="8"/>
    <s v="https://www.gem.wiki/Knarr_Oil_and_Gas_Field_%28Norway%29"/>
    <x v="3"/>
    <x v="3"/>
    <m/>
    <m/>
    <n v="0"/>
    <s v="million Sm³/y"/>
    <x v="9"/>
    <n v="0"/>
    <s v="million bbl/y"/>
  </r>
  <r>
    <s v="OG0004568"/>
    <x v="726"/>
    <x v="8"/>
    <s v="https://www.gem.wiki/Knarr_Oil_and_Gas_Field_%28Norway%29"/>
    <x v="0"/>
    <x v="3"/>
    <m/>
    <m/>
    <n v="0"/>
    <s v="million Sm³"/>
    <x v="3"/>
    <n v="0"/>
    <s v="million bbl"/>
  </r>
  <r>
    <s v="OG0004568"/>
    <x v="726"/>
    <x v="8"/>
    <s v="https://www.gem.wiki/Knarr_Oil_and_Gas_Field_%28Norway%29"/>
    <x v="0"/>
    <x v="3"/>
    <m/>
    <m/>
    <n v="0"/>
    <s v="million Sm³"/>
    <x v="9"/>
    <n v="0"/>
    <s v="million bbl"/>
  </r>
  <r>
    <s v="OG0004568"/>
    <x v="726"/>
    <x v="8"/>
    <s v="https://www.gem.wiki/Knarr_Oil_and_Gas_Field_%28Norway%29"/>
    <x v="1"/>
    <x v="0"/>
    <m/>
    <s v="original recoverable reserves"/>
    <n v="9.6"/>
    <s v="million Sm³"/>
    <x v="9"/>
    <n v="60.382080000000002"/>
    <s v="million bbl"/>
  </r>
  <r>
    <s v="OG0004568"/>
    <x v="726"/>
    <x v="8"/>
    <s v="https://www.gem.wiki/Knarr_Oil_and_Gas_Field_%28Norway%29"/>
    <x v="1"/>
    <x v="1"/>
    <m/>
    <s v="original recoverable reserves"/>
    <n v="0.41"/>
    <s v="billion Sm³"/>
    <x v="9"/>
    <n v="410"/>
    <s v="million m³"/>
  </r>
  <r>
    <s v="OG0004568"/>
    <x v="726"/>
    <x v="8"/>
    <s v="https://www.gem.wiki/Knarr_Oil_and_Gas_Field_%28Norway%29"/>
    <x v="1"/>
    <x v="7"/>
    <m/>
    <s v="original recoverable reserves"/>
    <n v="0.64"/>
    <s v="million Sm³"/>
    <x v="9"/>
    <n v="4.0254719999999997"/>
    <s v="million bbl"/>
  </r>
  <r>
    <s v="OG0004568"/>
    <x v="726"/>
    <x v="8"/>
    <s v="https://www.gem.wiki/Knarr_Oil_and_Gas_Field_%28Norway%29"/>
    <x v="1"/>
    <x v="3"/>
    <m/>
    <s v="original recoverable reserves"/>
    <n v="0"/>
    <s v="million Sm³"/>
    <x v="9"/>
    <n v="0"/>
    <s v="million bbl"/>
  </r>
  <r>
    <s v="OG0004568"/>
    <x v="726"/>
    <x v="8"/>
    <s v="https://www.gem.wiki/Knarr_Oil_and_Gas_Field_%28Norway%29"/>
    <x v="1"/>
    <x v="1"/>
    <m/>
    <s v="remaining reserves"/>
    <n v="0"/>
    <s v="billion Sm³"/>
    <x v="9"/>
    <n v="0"/>
    <s v="million m³"/>
  </r>
  <r>
    <s v="OG0004568"/>
    <x v="726"/>
    <x v="8"/>
    <s v="https://www.gem.wiki/Knarr_Oil_and_Gas_Field_%28Norway%29"/>
    <x v="1"/>
    <x v="0"/>
    <m/>
    <s v="remaining reserves"/>
    <n v="0"/>
    <s v="million Sm³"/>
    <x v="9"/>
    <n v="0"/>
    <s v="million bbl"/>
  </r>
  <r>
    <s v="OG0004568"/>
    <x v="726"/>
    <x v="8"/>
    <s v="https://www.gem.wiki/Knarr_Oil_and_Gas_Field_%28Norway%29"/>
    <x v="1"/>
    <x v="7"/>
    <m/>
    <s v="remaining reserves"/>
    <n v="0"/>
    <s v="million Sm³"/>
    <x v="9"/>
    <n v="0"/>
    <s v="million bbl"/>
  </r>
  <r>
    <s v="OG0004568"/>
    <x v="726"/>
    <x v="8"/>
    <s v="https://www.gem.wiki/Knarr_Oil_and_Gas_Field_%28Norway%29"/>
    <x v="1"/>
    <x v="3"/>
    <m/>
    <s v="remaining reserves"/>
    <n v="0"/>
    <s v="million Sm³"/>
    <x v="9"/>
    <n v="0"/>
    <s v="million bbl"/>
  </r>
  <r>
    <s v="OG0004570"/>
    <x v="727"/>
    <x v="8"/>
    <s v="https://www.gem.wiki/Visund_S%C3%B8r_Oil_and_Gas_Field_%28Norway%29"/>
    <x v="0"/>
    <x v="3"/>
    <m/>
    <m/>
    <n v="0"/>
    <s v="million Sm³"/>
    <x v="4"/>
    <n v="0"/>
    <s v="million bbl"/>
  </r>
  <r>
    <s v="OG0004570"/>
    <x v="727"/>
    <x v="8"/>
    <s v="https://www.gem.wiki/Visund_S%C3%B8r_Oil_and_Gas_Field_%28Norway%29"/>
    <x v="0"/>
    <x v="1"/>
    <m/>
    <m/>
    <n v="5.3502419999999997"/>
    <s v="billion Sm³"/>
    <x v="4"/>
    <n v="5350.2420000000002"/>
    <s v="million m³"/>
  </r>
  <r>
    <s v="OG0004570"/>
    <x v="727"/>
    <x v="8"/>
    <s v="https://www.gem.wiki/Visund_S%C3%B8r_Oil_and_Gas_Field_%28Norway%29"/>
    <x v="0"/>
    <x v="7"/>
    <m/>
    <m/>
    <n v="1.413125"/>
    <s v="million Sm³"/>
    <x v="4"/>
    <n v="8.8882736250000001"/>
    <s v="million bbl"/>
  </r>
  <r>
    <s v="OG0004570"/>
    <x v="727"/>
    <x v="8"/>
    <s v="https://www.gem.wiki/Visund_S%C3%B8r_Oil_and_Gas_Field_%28Norway%29"/>
    <x v="0"/>
    <x v="0"/>
    <m/>
    <m/>
    <n v="2.6591300000000002"/>
    <s v="million Sm³"/>
    <x v="4"/>
    <n v="16.72539587"/>
    <s v="million bbl"/>
  </r>
  <r>
    <s v="OG0004570"/>
    <x v="727"/>
    <x v="8"/>
    <s v="https://www.gem.wiki/Visund_S%C3%B8r_Oil_and_Gas_Field_%28Norway%29"/>
    <x v="3"/>
    <x v="3"/>
    <m/>
    <m/>
    <n v="0"/>
    <s v="million Sm³/y"/>
    <x v="4"/>
    <n v="0"/>
    <s v="million bbl/y"/>
  </r>
  <r>
    <s v="OG0004570"/>
    <x v="727"/>
    <x v="8"/>
    <s v="https://www.gem.wiki/Visund_S%C3%B8r_Oil_and_Gas_Field_%28Norway%29"/>
    <x v="3"/>
    <x v="1"/>
    <s v="YES"/>
    <m/>
    <n v="0.44526199999999999"/>
    <s v="billion Sm³/y"/>
    <x v="4"/>
    <n v="445.262"/>
    <s v="million m³/y"/>
  </r>
  <r>
    <s v="OG0004570"/>
    <x v="727"/>
    <x v="8"/>
    <s v="https://www.gem.wiki/Visund_S%C3%B8r_Oil_and_Gas_Field_%28Norway%29"/>
    <x v="3"/>
    <x v="7"/>
    <m/>
    <m/>
    <n v="0.117687"/>
    <s v="million Sm³/y"/>
    <x v="4"/>
    <n v="0.74022769259999999"/>
    <s v="million bbl/y"/>
  </r>
  <r>
    <s v="OG0004570"/>
    <x v="727"/>
    <x v="8"/>
    <s v="https://www.gem.wiki/Visund_S%C3%B8r_Oil_and_Gas_Field_%28Norway%29"/>
    <x v="3"/>
    <x v="0"/>
    <m/>
    <m/>
    <n v="6.5506999999999996E-2"/>
    <s v="million Sm³/y"/>
    <x v="4"/>
    <n v="0.41202592859999998"/>
    <s v="million bbl/y"/>
  </r>
  <r>
    <s v="OG0004570"/>
    <x v="727"/>
    <x v="8"/>
    <s v="https://www.gem.wiki/Visund_S%C3%B8r_Oil_and_Gas_Field_%28Norway%29"/>
    <x v="1"/>
    <x v="3"/>
    <m/>
    <s v="original recoverable reserves"/>
    <n v="0"/>
    <s v="million Sm³"/>
    <x v="4"/>
    <n v="0"/>
    <s v="million bbl"/>
  </r>
  <r>
    <s v="OG0004570"/>
    <x v="727"/>
    <x v="8"/>
    <s v="https://www.gem.wiki/Visund_S%C3%B8r_Oil_and_Gas_Field_%28Norway%29"/>
    <x v="1"/>
    <x v="3"/>
    <m/>
    <s v="remaining reserves"/>
    <n v="0"/>
    <s v="million Sm³"/>
    <x v="4"/>
    <n v="0"/>
    <s v="million bbl"/>
  </r>
  <r>
    <s v="OG0004570"/>
    <x v="727"/>
    <x v="8"/>
    <s v="https://www.gem.wiki/Visund_S%C3%B8r_Oil_and_Gas_Field_%28Norway%29"/>
    <x v="1"/>
    <x v="1"/>
    <m/>
    <s v="original recoverable reserves"/>
    <n v="5.32"/>
    <s v="billion Sm³"/>
    <x v="4"/>
    <n v="5320"/>
    <s v="million m³"/>
  </r>
  <r>
    <s v="OG0004570"/>
    <x v="727"/>
    <x v="8"/>
    <s v="https://www.gem.wiki/Visund_S%C3%B8r_Oil_and_Gas_Field_%28Norway%29"/>
    <x v="1"/>
    <x v="1"/>
    <m/>
    <s v="remaining reserves"/>
    <n v="0"/>
    <s v="billion Sm³"/>
    <x v="4"/>
    <n v="0"/>
    <s v="million m³"/>
  </r>
  <r>
    <s v="OG0004570"/>
    <x v="727"/>
    <x v="8"/>
    <s v="https://www.gem.wiki/Visund_S%C3%B8r_Oil_and_Gas_Field_%28Norway%29"/>
    <x v="1"/>
    <x v="7"/>
    <m/>
    <s v="original recoverable reserves"/>
    <n v="0.74"/>
    <s v="million tonnes"/>
    <x v="4"/>
    <n v="8.5839999999999996"/>
    <s v="million bbl"/>
  </r>
  <r>
    <s v="OG0004570"/>
    <x v="727"/>
    <x v="8"/>
    <s v="https://www.gem.wiki/Visund_S%C3%B8r_Oil_and_Gas_Field_%28Norway%29"/>
    <x v="1"/>
    <x v="7"/>
    <m/>
    <s v="remaining reserves"/>
    <n v="0"/>
    <s v="million tonnes"/>
    <x v="4"/>
    <n v="0"/>
    <s v="million bbl"/>
  </r>
  <r>
    <s v="OG0004570"/>
    <x v="727"/>
    <x v="8"/>
    <s v="https://www.gem.wiki/Visund_S%C3%B8r_Oil_and_Gas_Field_%28Norway%29"/>
    <x v="1"/>
    <x v="0"/>
    <m/>
    <s v="original recoverable reserves"/>
    <n v="2.63"/>
    <s v="million Sm³"/>
    <x v="4"/>
    <n v="16.542173999999999"/>
    <s v="million bbl"/>
  </r>
  <r>
    <s v="OG0004570"/>
    <x v="727"/>
    <x v="8"/>
    <s v="https://www.gem.wiki/Visund_S%C3%B8r_Oil_and_Gas_Field_%28Norway%29"/>
    <x v="1"/>
    <x v="0"/>
    <m/>
    <s v="remaining reserves"/>
    <n v="0"/>
    <s v="million Sm³"/>
    <x v="4"/>
    <n v="0"/>
    <s v="million bbl"/>
  </r>
  <r>
    <s v="OG0004570"/>
    <x v="727"/>
    <x v="8"/>
    <s v="https://www.gem.wiki/Visund_S%C3%B8r_Oil_and_Gas_Field_%28Norway%29"/>
    <x v="3"/>
    <x v="1"/>
    <s v="YES"/>
    <m/>
    <n v="5.0559999999999997E-3"/>
    <s v="billion Sm³/y"/>
    <x v="3"/>
    <n v="5.056"/>
    <s v="million m³/y"/>
  </r>
  <r>
    <s v="OG0004570"/>
    <x v="727"/>
    <x v="8"/>
    <s v="https://www.gem.wiki/Visund_S%C3%B8r_Oil_and_Gas_Field_%28Norway%29"/>
    <x v="3"/>
    <x v="1"/>
    <s v="YES"/>
    <m/>
    <n v="2.323E-3"/>
    <s v="billion Sm³/y"/>
    <x v="9"/>
    <n v="2.323"/>
    <s v="million m³/y"/>
  </r>
  <r>
    <s v="OG0004570"/>
    <x v="727"/>
    <x v="8"/>
    <s v="https://www.gem.wiki/Visund_S%C3%B8r_Oil_and_Gas_Field_%28Norway%29"/>
    <x v="0"/>
    <x v="1"/>
    <m/>
    <m/>
    <n v="5.3552720000000003"/>
    <s v="billion Sm³"/>
    <x v="3"/>
    <n v="5355.2719999999999"/>
    <s v="million m³"/>
  </r>
  <r>
    <s v="OG0004570"/>
    <x v="727"/>
    <x v="8"/>
    <s v="https://www.gem.wiki/Visund_S%C3%B8r_Oil_and_Gas_Field_%28Norway%29"/>
    <x v="0"/>
    <x v="1"/>
    <m/>
    <m/>
    <n v="5.3575949999999999"/>
    <s v="billion Sm³"/>
    <x v="9"/>
    <n v="5357.5950000000003"/>
    <s v="million m³"/>
  </r>
  <r>
    <s v="OG0004570"/>
    <x v="727"/>
    <x v="8"/>
    <s v="https://www.gem.wiki/Visund_S%C3%B8r_Oil_and_Gas_Field_%28Norway%29"/>
    <x v="3"/>
    <x v="0"/>
    <m/>
    <m/>
    <n v="7.2900000000000005E-4"/>
    <s v="million Sm³/y"/>
    <x v="3"/>
    <n v="4.5852642000000004E-3"/>
    <s v="million bbl/y"/>
  </r>
  <r>
    <s v="OG0004570"/>
    <x v="727"/>
    <x v="8"/>
    <s v="https://www.gem.wiki/Visund_S%C3%B8r_Oil_and_Gas_Field_%28Norway%29"/>
    <x v="3"/>
    <x v="0"/>
    <m/>
    <m/>
    <n v="4.0999999999999999E-4"/>
    <s v="million Sm³/y"/>
    <x v="9"/>
    <n v="2.5788180000000001E-3"/>
    <s v="million bbl/y"/>
  </r>
  <r>
    <s v="OG0004570"/>
    <x v="727"/>
    <x v="8"/>
    <s v="https://www.gem.wiki/Visund_S%C3%B8r_Oil_and_Gas_Field_%28Norway%29"/>
    <x v="0"/>
    <x v="0"/>
    <m/>
    <m/>
    <n v="2.6592950000000002"/>
    <s v="million Sm³"/>
    <x v="3"/>
    <n v="16.72643369"/>
    <s v="million bbl"/>
  </r>
  <r>
    <s v="OG0004570"/>
    <x v="727"/>
    <x v="8"/>
    <s v="https://www.gem.wiki/Visund_S%C3%B8r_Oil_and_Gas_Field_%28Norway%29"/>
    <x v="0"/>
    <x v="0"/>
    <m/>
    <m/>
    <n v="2.6597050000000002"/>
    <s v="million Sm³"/>
    <x v="9"/>
    <n v="16.72901251"/>
    <s v="million bbl"/>
  </r>
  <r>
    <s v="OG0004570"/>
    <x v="727"/>
    <x v="8"/>
    <s v="https://www.gem.wiki/Visund_S%C3%B8r_Oil_and_Gas_Field_%28Norway%29"/>
    <x v="3"/>
    <x v="7"/>
    <m/>
    <m/>
    <n v="9.3899999999999995E-4"/>
    <s v="million Sm³/y"/>
    <x v="3"/>
    <n v="5.9061221999999998E-3"/>
    <s v="million bbl/y"/>
  </r>
  <r>
    <s v="OG0004570"/>
    <x v="727"/>
    <x v="8"/>
    <s v="https://www.gem.wiki/Visund_S%C3%B8r_Oil_and_Gas_Field_%28Norway%29"/>
    <x v="3"/>
    <x v="7"/>
    <m/>
    <m/>
    <n v="4.2900000000000002E-4"/>
    <s v="million Sm³/y"/>
    <x v="9"/>
    <n v="2.6983241999999998E-3"/>
    <s v="million bbl/y"/>
  </r>
  <r>
    <s v="OG0004570"/>
    <x v="727"/>
    <x v="8"/>
    <s v="https://www.gem.wiki/Visund_S%C3%B8r_Oil_and_Gas_Field_%28Norway%29"/>
    <x v="0"/>
    <x v="7"/>
    <m/>
    <m/>
    <n v="1.413975"/>
    <s v="million Sm³"/>
    <x v="3"/>
    <n v="8.8936199550000001"/>
    <s v="million bbl"/>
  </r>
  <r>
    <s v="OG0004570"/>
    <x v="727"/>
    <x v="8"/>
    <s v="https://www.gem.wiki/Visund_S%C3%B8r_Oil_and_Gas_Field_%28Norway%29"/>
    <x v="0"/>
    <x v="7"/>
    <m/>
    <m/>
    <n v="1.414404"/>
    <s v="million Sm³"/>
    <x v="9"/>
    <n v="8.8963182790000008"/>
    <s v="million bbl"/>
  </r>
  <r>
    <s v="OG0004570"/>
    <x v="727"/>
    <x v="8"/>
    <s v="https://www.gem.wiki/Visund_S%C3%B8r_Oil_and_Gas_Field_%28Norway%29"/>
    <x v="3"/>
    <x v="3"/>
    <m/>
    <m/>
    <n v="0"/>
    <s v="million Sm³/y"/>
    <x v="3"/>
    <n v="0"/>
    <s v="million bbl/y"/>
  </r>
  <r>
    <s v="OG0004570"/>
    <x v="727"/>
    <x v="8"/>
    <s v="https://www.gem.wiki/Visund_S%C3%B8r_Oil_and_Gas_Field_%28Norway%29"/>
    <x v="3"/>
    <x v="3"/>
    <m/>
    <m/>
    <n v="0"/>
    <s v="million Sm³/y"/>
    <x v="9"/>
    <n v="0"/>
    <s v="million bbl/y"/>
  </r>
  <r>
    <s v="OG0004570"/>
    <x v="727"/>
    <x v="8"/>
    <s v="https://www.gem.wiki/Visund_S%C3%B8r_Oil_and_Gas_Field_%28Norway%29"/>
    <x v="0"/>
    <x v="3"/>
    <m/>
    <m/>
    <n v="0"/>
    <s v="million Sm³"/>
    <x v="3"/>
    <n v="0"/>
    <s v="million bbl"/>
  </r>
  <r>
    <s v="OG0004570"/>
    <x v="727"/>
    <x v="8"/>
    <s v="https://www.gem.wiki/Visund_S%C3%B8r_Oil_and_Gas_Field_%28Norway%29"/>
    <x v="0"/>
    <x v="3"/>
    <m/>
    <m/>
    <n v="0"/>
    <s v="million Sm³"/>
    <x v="9"/>
    <n v="0"/>
    <s v="million bbl"/>
  </r>
  <r>
    <s v="OG0004570"/>
    <x v="727"/>
    <x v="8"/>
    <s v="https://www.gem.wiki/Visund_S%C3%B8r_Oil_and_Gas_Field_%28Norway%29"/>
    <x v="1"/>
    <x v="0"/>
    <m/>
    <s v="original recoverable reserves"/>
    <n v="2.9"/>
    <s v="million Sm³"/>
    <x v="9"/>
    <n v="18.24042"/>
    <s v="million bbl"/>
  </r>
  <r>
    <s v="OG0004570"/>
    <x v="727"/>
    <x v="8"/>
    <s v="https://www.gem.wiki/Visund_S%C3%B8r_Oil_and_Gas_Field_%28Norway%29"/>
    <x v="1"/>
    <x v="1"/>
    <m/>
    <s v="original recoverable reserves"/>
    <n v="5.68"/>
    <s v="billion Sm³"/>
    <x v="9"/>
    <n v="5680"/>
    <s v="million m³"/>
  </r>
  <r>
    <s v="OG0004570"/>
    <x v="727"/>
    <x v="8"/>
    <s v="https://www.gem.wiki/Visund_S%C3%B8r_Oil_and_Gas_Field_%28Norway%29"/>
    <x v="1"/>
    <x v="7"/>
    <m/>
    <s v="original recoverable reserves"/>
    <n v="0.79"/>
    <s v="million Sm³"/>
    <x v="9"/>
    <n v="4.9689420000000002"/>
    <s v="million bbl"/>
  </r>
  <r>
    <s v="OG0004570"/>
    <x v="727"/>
    <x v="8"/>
    <s v="https://www.gem.wiki/Visund_S%C3%B8r_Oil_and_Gas_Field_%28Norway%29"/>
    <x v="1"/>
    <x v="3"/>
    <m/>
    <s v="original recoverable reserves"/>
    <n v="0"/>
    <s v="million Sm³"/>
    <x v="9"/>
    <n v="0"/>
    <s v="million bbl"/>
  </r>
  <r>
    <s v="OG0004570"/>
    <x v="727"/>
    <x v="8"/>
    <s v="https://www.gem.wiki/Visund_S%C3%B8r_Oil_and_Gas_Field_%28Norway%29"/>
    <x v="1"/>
    <x v="1"/>
    <m/>
    <s v="remaining reserves"/>
    <n v="0.35"/>
    <s v="billion Sm³"/>
    <x v="9"/>
    <n v="350"/>
    <s v="million m³"/>
  </r>
  <r>
    <s v="OG0004570"/>
    <x v="727"/>
    <x v="8"/>
    <s v="https://www.gem.wiki/Visund_S%C3%B8r_Oil_and_Gas_Field_%28Norway%29"/>
    <x v="1"/>
    <x v="0"/>
    <m/>
    <s v="remaining reserves"/>
    <n v="0.27"/>
    <s v="million Sm³"/>
    <x v="9"/>
    <n v="1.6982459999999999"/>
    <s v="million bbl"/>
  </r>
  <r>
    <s v="OG0004570"/>
    <x v="727"/>
    <x v="8"/>
    <s v="https://www.gem.wiki/Visund_S%C3%B8r_Oil_and_Gas_Field_%28Norway%29"/>
    <x v="1"/>
    <x v="7"/>
    <m/>
    <s v="remaining reserves"/>
    <n v="0.05"/>
    <s v="million Sm³"/>
    <x v="9"/>
    <n v="0.31448999999999999"/>
    <s v="million bbl"/>
  </r>
  <r>
    <s v="OG0004570"/>
    <x v="727"/>
    <x v="8"/>
    <s v="https://www.gem.wiki/Visund_S%C3%B8r_Oil_and_Gas_Field_%28Norway%29"/>
    <x v="1"/>
    <x v="3"/>
    <m/>
    <s v="remaining reserves"/>
    <n v="0"/>
    <s v="million Sm³"/>
    <x v="9"/>
    <n v="0"/>
    <s v="million bbl"/>
  </r>
  <r>
    <s v="OG0004571"/>
    <x v="728"/>
    <x v="8"/>
    <s v="https://www.gem.wiki/Vilje_Oil_and_Gas_Field_%28Norway%29"/>
    <x v="0"/>
    <x v="3"/>
    <m/>
    <m/>
    <n v="0"/>
    <s v="million Sm³"/>
    <x v="4"/>
    <n v="0"/>
    <s v="million bbl"/>
  </r>
  <r>
    <s v="OG0004571"/>
    <x v="728"/>
    <x v="8"/>
    <s v="https://www.gem.wiki/Vilje_Oil_and_Gas_Field_%28Norway%29"/>
    <x v="0"/>
    <x v="1"/>
    <m/>
    <m/>
    <n v="0.53490199999999999"/>
    <s v="billion Sm³"/>
    <x v="4"/>
    <n v="534.90200000000004"/>
    <s v="million m³"/>
  </r>
  <r>
    <s v="OG0004571"/>
    <x v="728"/>
    <x v="8"/>
    <s v="https://www.gem.wiki/Vilje_Oil_and_Gas_Field_%28Norway%29"/>
    <x v="0"/>
    <x v="7"/>
    <m/>
    <m/>
    <n v="0"/>
    <s v="million Sm³"/>
    <x v="4"/>
    <n v="0"/>
    <s v="million bbl"/>
  </r>
  <r>
    <s v="OG0004571"/>
    <x v="728"/>
    <x v="8"/>
    <s v="https://www.gem.wiki/Vilje_Oil_and_Gas_Field_%28Norway%29"/>
    <x v="0"/>
    <x v="0"/>
    <m/>
    <m/>
    <n v="13.144526000000001"/>
    <s v="million Sm³"/>
    <x v="4"/>
    <n v="82.676439630000004"/>
    <s v="million bbl"/>
  </r>
  <r>
    <s v="OG0004571"/>
    <x v="728"/>
    <x v="8"/>
    <s v="https://www.gem.wiki/Vilje_Oil_and_Gas_Field_%28Norway%29"/>
    <x v="3"/>
    <x v="3"/>
    <m/>
    <m/>
    <n v="0"/>
    <s v="million Sm³/y"/>
    <x v="4"/>
    <n v="0"/>
    <s v="million bbl/y"/>
  </r>
  <r>
    <s v="OG0004571"/>
    <x v="728"/>
    <x v="8"/>
    <s v="https://www.gem.wiki/Vilje_Oil_and_Gas_Field_%28Norway%29"/>
    <x v="3"/>
    <x v="1"/>
    <s v="YES"/>
    <m/>
    <n v="7.8820000000000001E-3"/>
    <s v="billion Sm³/y"/>
    <x v="4"/>
    <n v="7.8819999999999997"/>
    <s v="million m³/y"/>
  </r>
  <r>
    <s v="OG0004571"/>
    <x v="728"/>
    <x v="8"/>
    <s v="https://www.gem.wiki/Vilje_Oil_and_Gas_Field_%28Norway%29"/>
    <x v="3"/>
    <x v="7"/>
    <m/>
    <m/>
    <n v="0"/>
    <s v="million Sm³/y"/>
    <x v="4"/>
    <n v="0"/>
    <s v="million bbl/y"/>
  </r>
  <r>
    <s v="OG0004571"/>
    <x v="728"/>
    <x v="8"/>
    <s v="https://www.gem.wiki/Vilje_Oil_and_Gas_Field_%28Norway%29"/>
    <x v="3"/>
    <x v="0"/>
    <m/>
    <m/>
    <n v="0.292902"/>
    <s v="million Sm³/y"/>
    <x v="4"/>
    <n v="1.842295"/>
    <s v="million bbl/y"/>
  </r>
  <r>
    <s v="OG0004571"/>
    <x v="728"/>
    <x v="8"/>
    <s v="https://www.gem.wiki/Vilje_Oil_and_Gas_Field_%28Norway%29"/>
    <x v="1"/>
    <x v="3"/>
    <m/>
    <s v="original recoverable reserves"/>
    <n v="0"/>
    <s v="million Sm³"/>
    <x v="4"/>
    <n v="0"/>
    <s v="million bbl"/>
  </r>
  <r>
    <s v="OG0004571"/>
    <x v="728"/>
    <x v="8"/>
    <s v="https://www.gem.wiki/Vilje_Oil_and_Gas_Field_%28Norway%29"/>
    <x v="1"/>
    <x v="3"/>
    <m/>
    <s v="remaining reserves"/>
    <n v="0"/>
    <s v="million Sm³"/>
    <x v="4"/>
    <n v="0"/>
    <s v="million bbl"/>
  </r>
  <r>
    <s v="OG0004571"/>
    <x v="728"/>
    <x v="8"/>
    <s v="https://www.gem.wiki/Vilje_Oil_and_Gas_Field_%28Norway%29"/>
    <x v="1"/>
    <x v="1"/>
    <m/>
    <s v="original recoverable reserves"/>
    <n v="0"/>
    <s v="billion Sm³"/>
    <x v="4"/>
    <n v="0"/>
    <s v="million m³"/>
  </r>
  <r>
    <s v="OG0004571"/>
    <x v="728"/>
    <x v="8"/>
    <s v="https://www.gem.wiki/Vilje_Oil_and_Gas_Field_%28Norway%29"/>
    <x v="1"/>
    <x v="1"/>
    <m/>
    <s v="remaining reserves"/>
    <n v="0"/>
    <s v="billion Sm³"/>
    <x v="4"/>
    <n v="0"/>
    <s v="million m³"/>
  </r>
  <r>
    <s v="OG0004571"/>
    <x v="728"/>
    <x v="8"/>
    <s v="https://www.gem.wiki/Vilje_Oil_and_Gas_Field_%28Norway%29"/>
    <x v="1"/>
    <x v="7"/>
    <m/>
    <s v="original recoverable reserves"/>
    <n v="0"/>
    <s v="million tonnes"/>
    <x v="4"/>
    <n v="0"/>
    <s v="million bbl"/>
  </r>
  <r>
    <s v="OG0004571"/>
    <x v="728"/>
    <x v="8"/>
    <s v="https://www.gem.wiki/Vilje_Oil_and_Gas_Field_%28Norway%29"/>
    <x v="1"/>
    <x v="7"/>
    <m/>
    <s v="remaining reserves"/>
    <n v="0"/>
    <s v="million tonnes"/>
    <x v="4"/>
    <n v="0"/>
    <s v="million bbl"/>
  </r>
  <r>
    <s v="OG0004571"/>
    <x v="728"/>
    <x v="8"/>
    <s v="https://www.gem.wiki/Vilje_Oil_and_Gas_Field_%28Norway%29"/>
    <x v="1"/>
    <x v="0"/>
    <m/>
    <s v="original recoverable reserves"/>
    <n v="15.4"/>
    <s v="million Sm³"/>
    <x v="4"/>
    <n v="96.862920000000003"/>
    <s v="million bbl"/>
  </r>
  <r>
    <s v="OG0004571"/>
    <x v="728"/>
    <x v="8"/>
    <s v="https://www.gem.wiki/Vilje_Oil_and_Gas_Field_%28Norway%29"/>
    <x v="1"/>
    <x v="0"/>
    <m/>
    <s v="remaining reserves"/>
    <n v="2.2599999999999998"/>
    <s v="million Sm³"/>
    <x v="4"/>
    <n v="14.214948"/>
    <s v="million bbl"/>
  </r>
  <r>
    <s v="OG0004571"/>
    <x v="728"/>
    <x v="8"/>
    <s v="https://www.gem.wiki/Vilje_Oil_and_Gas_Field_%28Norway%29"/>
    <x v="3"/>
    <x v="1"/>
    <s v="YES"/>
    <m/>
    <n v="3.2669999999999999E-3"/>
    <s v="billion Sm³/y"/>
    <x v="3"/>
    <n v="3.2669999999999999"/>
    <s v="million m³/y"/>
  </r>
  <r>
    <s v="OG0004571"/>
    <x v="728"/>
    <x v="8"/>
    <s v="https://www.gem.wiki/Vilje_Oil_and_Gas_Field_%28Norway%29"/>
    <x v="3"/>
    <x v="1"/>
    <s v="YES"/>
    <m/>
    <n v="1.0330000000000001E-3"/>
    <s v="billion Sm³/y"/>
    <x v="9"/>
    <n v="1.0329999999999999"/>
    <s v="million m³/y"/>
  </r>
  <r>
    <s v="OG0004571"/>
    <x v="728"/>
    <x v="8"/>
    <s v="https://www.gem.wiki/Vilje_Oil_and_Gas_Field_%28Norway%29"/>
    <x v="0"/>
    <x v="1"/>
    <m/>
    <m/>
    <n v="0.53816900000000001"/>
    <s v="billion Sm³"/>
    <x v="3"/>
    <n v="538.16899999999998"/>
    <s v="million m³"/>
  </r>
  <r>
    <s v="OG0004571"/>
    <x v="728"/>
    <x v="8"/>
    <s v="https://www.gem.wiki/Vilje_Oil_and_Gas_Field_%28Norway%29"/>
    <x v="0"/>
    <x v="1"/>
    <m/>
    <m/>
    <n v="0.53920199999999996"/>
    <s v="billion Sm³"/>
    <x v="9"/>
    <n v="539.202"/>
    <s v="million m³"/>
  </r>
  <r>
    <s v="OG0004571"/>
    <x v="728"/>
    <x v="8"/>
    <s v="https://www.gem.wiki/Vilje_Oil_and_Gas_Field_%28Norway%29"/>
    <x v="3"/>
    <x v="0"/>
    <m/>
    <m/>
    <n v="0.19831699999999999"/>
    <s v="million Sm³/y"/>
    <x v="3"/>
    <n v="1.2473742670000001"/>
    <s v="million bbl/y"/>
  </r>
  <r>
    <s v="OG0004571"/>
    <x v="728"/>
    <x v="8"/>
    <s v="https://www.gem.wiki/Vilje_Oil_and_Gas_Field_%28Norway%29"/>
    <x v="3"/>
    <x v="0"/>
    <m/>
    <m/>
    <n v="0.16398199999999999"/>
    <s v="million Sm³/y"/>
    <x v="9"/>
    <n v="1.0314139840000001"/>
    <s v="million bbl/y"/>
  </r>
  <r>
    <s v="OG0004571"/>
    <x v="728"/>
    <x v="8"/>
    <s v="https://www.gem.wiki/Vilje_Oil_and_Gas_Field_%28Norway%29"/>
    <x v="0"/>
    <x v="0"/>
    <m/>
    <m/>
    <n v="13.342843"/>
    <s v="million Sm³"/>
    <x v="3"/>
    <n v="83.923813899999999"/>
    <s v="million bbl"/>
  </r>
  <r>
    <s v="OG0004571"/>
    <x v="728"/>
    <x v="8"/>
    <s v="https://www.gem.wiki/Vilje_Oil_and_Gas_Field_%28Norway%29"/>
    <x v="0"/>
    <x v="0"/>
    <m/>
    <m/>
    <n v="13.506824999999999"/>
    <s v="million Sm³"/>
    <x v="9"/>
    <n v="84.955227890000003"/>
    <s v="million bbl"/>
  </r>
  <r>
    <s v="OG0004571"/>
    <x v="728"/>
    <x v="8"/>
    <s v="https://www.gem.wiki/Vilje_Oil_and_Gas_Field_%28Norway%29"/>
    <x v="3"/>
    <x v="7"/>
    <m/>
    <m/>
    <n v="0"/>
    <s v="million Sm³/y"/>
    <x v="3"/>
    <n v="0"/>
    <s v="million bbl/y"/>
  </r>
  <r>
    <s v="OG0004571"/>
    <x v="728"/>
    <x v="8"/>
    <s v="https://www.gem.wiki/Vilje_Oil_and_Gas_Field_%28Norway%29"/>
    <x v="3"/>
    <x v="7"/>
    <m/>
    <m/>
    <n v="0"/>
    <s v="million Sm³/y"/>
    <x v="9"/>
    <n v="0"/>
    <s v="million bbl/y"/>
  </r>
  <r>
    <s v="OG0004571"/>
    <x v="728"/>
    <x v="8"/>
    <s v="https://www.gem.wiki/Vilje_Oil_and_Gas_Field_%28Norway%29"/>
    <x v="0"/>
    <x v="7"/>
    <m/>
    <m/>
    <n v="0"/>
    <s v="million Sm³"/>
    <x v="3"/>
    <n v="0"/>
    <s v="million bbl"/>
  </r>
  <r>
    <s v="OG0004571"/>
    <x v="728"/>
    <x v="8"/>
    <s v="https://www.gem.wiki/Vilje_Oil_and_Gas_Field_%28Norway%29"/>
    <x v="0"/>
    <x v="7"/>
    <m/>
    <m/>
    <n v="0"/>
    <s v="million Sm³"/>
    <x v="9"/>
    <n v="0"/>
    <s v="million bbl"/>
  </r>
  <r>
    <s v="OG0004571"/>
    <x v="728"/>
    <x v="8"/>
    <s v="https://www.gem.wiki/Vilje_Oil_and_Gas_Field_%28Norway%29"/>
    <x v="3"/>
    <x v="3"/>
    <m/>
    <m/>
    <n v="0"/>
    <s v="million Sm³/y"/>
    <x v="3"/>
    <n v="0"/>
    <s v="million bbl/y"/>
  </r>
  <r>
    <s v="OG0004571"/>
    <x v="728"/>
    <x v="8"/>
    <s v="https://www.gem.wiki/Vilje_Oil_and_Gas_Field_%28Norway%29"/>
    <x v="3"/>
    <x v="3"/>
    <m/>
    <m/>
    <n v="0"/>
    <s v="million Sm³/y"/>
    <x v="9"/>
    <n v="0"/>
    <s v="million bbl/y"/>
  </r>
  <r>
    <s v="OG0004571"/>
    <x v="728"/>
    <x v="8"/>
    <s v="https://www.gem.wiki/Vilje_Oil_and_Gas_Field_%28Norway%29"/>
    <x v="0"/>
    <x v="3"/>
    <m/>
    <m/>
    <n v="0"/>
    <s v="million Sm³"/>
    <x v="3"/>
    <n v="0"/>
    <s v="million bbl"/>
  </r>
  <r>
    <s v="OG0004571"/>
    <x v="728"/>
    <x v="8"/>
    <s v="https://www.gem.wiki/Vilje_Oil_and_Gas_Field_%28Norway%29"/>
    <x v="0"/>
    <x v="3"/>
    <m/>
    <m/>
    <n v="0"/>
    <s v="million Sm³"/>
    <x v="9"/>
    <n v="0"/>
    <s v="million bbl"/>
  </r>
  <r>
    <s v="OG0004571"/>
    <x v="728"/>
    <x v="8"/>
    <s v="https://www.gem.wiki/Vilje_Oil_and_Gas_Field_%28Norway%29"/>
    <x v="1"/>
    <x v="0"/>
    <m/>
    <s v="original recoverable reserves"/>
    <n v="15.38"/>
    <s v="million Sm³"/>
    <x v="9"/>
    <n v="96.737123999999994"/>
    <s v="million bbl"/>
  </r>
  <r>
    <s v="OG0004571"/>
    <x v="728"/>
    <x v="8"/>
    <s v="https://www.gem.wiki/Vilje_Oil_and_Gas_Field_%28Norway%29"/>
    <x v="1"/>
    <x v="1"/>
    <m/>
    <s v="original recoverable reserves"/>
    <n v="0"/>
    <s v="billion Sm³"/>
    <x v="9"/>
    <n v="0"/>
    <s v="million m³"/>
  </r>
  <r>
    <s v="OG0004571"/>
    <x v="728"/>
    <x v="8"/>
    <s v="https://www.gem.wiki/Vilje_Oil_and_Gas_Field_%28Norway%29"/>
    <x v="1"/>
    <x v="7"/>
    <m/>
    <s v="original recoverable reserves"/>
    <n v="0"/>
    <s v="million Sm³"/>
    <x v="9"/>
    <n v="0"/>
    <s v="million bbl"/>
  </r>
  <r>
    <s v="OG0004571"/>
    <x v="728"/>
    <x v="8"/>
    <s v="https://www.gem.wiki/Vilje_Oil_and_Gas_Field_%28Norway%29"/>
    <x v="1"/>
    <x v="3"/>
    <m/>
    <s v="original recoverable reserves"/>
    <n v="0"/>
    <s v="million Sm³"/>
    <x v="9"/>
    <n v="0"/>
    <s v="million bbl"/>
  </r>
  <r>
    <s v="OG0004571"/>
    <x v="728"/>
    <x v="8"/>
    <s v="https://www.gem.wiki/Vilje_Oil_and_Gas_Field_%28Norway%29"/>
    <x v="1"/>
    <x v="1"/>
    <m/>
    <s v="remaining reserves"/>
    <n v="0"/>
    <s v="billion Sm³"/>
    <x v="9"/>
    <n v="0"/>
    <s v="million m³"/>
  </r>
  <r>
    <s v="OG0004571"/>
    <x v="728"/>
    <x v="8"/>
    <s v="https://www.gem.wiki/Vilje_Oil_and_Gas_Field_%28Norway%29"/>
    <x v="1"/>
    <x v="0"/>
    <m/>
    <s v="remaining reserves"/>
    <n v="1.87"/>
    <s v="million Sm³"/>
    <x v="9"/>
    <n v="11.761926000000001"/>
    <s v="million bbl"/>
  </r>
  <r>
    <s v="OG0004571"/>
    <x v="728"/>
    <x v="8"/>
    <s v="https://www.gem.wiki/Vilje_Oil_and_Gas_Field_%28Norway%29"/>
    <x v="1"/>
    <x v="7"/>
    <m/>
    <s v="remaining reserves"/>
    <n v="0"/>
    <s v="million Sm³"/>
    <x v="9"/>
    <n v="0"/>
    <s v="million bbl"/>
  </r>
  <r>
    <s v="OG0004571"/>
    <x v="728"/>
    <x v="8"/>
    <s v="https://www.gem.wiki/Vilje_Oil_and_Gas_Field_%28Norway%29"/>
    <x v="1"/>
    <x v="3"/>
    <m/>
    <s v="remaining reserves"/>
    <n v="0"/>
    <s v="million Sm³"/>
    <x v="9"/>
    <n v="0"/>
    <s v="million bbl"/>
  </r>
  <r>
    <s v="OG0004572"/>
    <x v="729"/>
    <x v="8"/>
    <s v="https://www.gem.wiki/Skuld_Oil_and_Gas_Field_%28Norway%29"/>
    <x v="0"/>
    <x v="3"/>
    <m/>
    <m/>
    <n v="0"/>
    <s v="million Sm³"/>
    <x v="4"/>
    <n v="0"/>
    <s v="million bbl"/>
  </r>
  <r>
    <s v="OG0004572"/>
    <x v="729"/>
    <x v="8"/>
    <s v="https://www.gem.wiki/Skuld_Oil_and_Gas_Field_%28Norway%29"/>
    <x v="0"/>
    <x v="1"/>
    <m/>
    <m/>
    <n v="0.34652300000000003"/>
    <s v="billion Sm³"/>
    <x v="4"/>
    <n v="346.52300000000002"/>
    <s v="million m³"/>
  </r>
  <r>
    <s v="OG0004572"/>
    <x v="729"/>
    <x v="8"/>
    <s v="https://www.gem.wiki/Skuld_Oil_and_Gas_Field_%28Norway%29"/>
    <x v="0"/>
    <x v="7"/>
    <m/>
    <m/>
    <n v="0.118755"/>
    <s v="million Sm³"/>
    <x v="4"/>
    <n v="0.746945199"/>
    <s v="million bbl"/>
  </r>
  <r>
    <s v="OG0004572"/>
    <x v="729"/>
    <x v="8"/>
    <s v="https://www.gem.wiki/Skuld_Oil_and_Gas_Field_%28Norway%29"/>
    <x v="0"/>
    <x v="0"/>
    <m/>
    <m/>
    <n v="4.5153280000000002"/>
    <s v="million Sm³"/>
    <x v="4"/>
    <n v="28.400510050000001"/>
    <s v="million bbl"/>
  </r>
  <r>
    <s v="OG0004572"/>
    <x v="729"/>
    <x v="8"/>
    <s v="https://www.gem.wiki/Skuld_Oil_and_Gas_Field_%28Norway%29"/>
    <x v="3"/>
    <x v="3"/>
    <m/>
    <m/>
    <n v="0"/>
    <s v="million Sm³/y"/>
    <x v="4"/>
    <n v="0"/>
    <s v="million bbl/y"/>
  </r>
  <r>
    <s v="OG0004572"/>
    <x v="729"/>
    <x v="8"/>
    <s v="https://www.gem.wiki/Skuld_Oil_and_Gas_Field_%28Norway%29"/>
    <x v="3"/>
    <x v="1"/>
    <s v="YES"/>
    <m/>
    <n v="0"/>
    <s v="billion Sm³/y"/>
    <x v="4"/>
    <n v="0"/>
    <s v="million m³/y"/>
  </r>
  <r>
    <s v="OG0004572"/>
    <x v="729"/>
    <x v="8"/>
    <s v="https://www.gem.wiki/Skuld_Oil_and_Gas_Field_%28Norway%29"/>
    <x v="3"/>
    <x v="7"/>
    <m/>
    <m/>
    <n v="0"/>
    <s v="million Sm³/y"/>
    <x v="4"/>
    <n v="0"/>
    <s v="million bbl/y"/>
  </r>
  <r>
    <s v="OG0004572"/>
    <x v="729"/>
    <x v="8"/>
    <s v="https://www.gem.wiki/Skuld_Oil_and_Gas_Field_%28Norway%29"/>
    <x v="3"/>
    <x v="0"/>
    <m/>
    <m/>
    <n v="0.18581800000000001"/>
    <s v="million Sm³/y"/>
    <x v="4"/>
    <n v="1.1687580559999999"/>
    <s v="million bbl/y"/>
  </r>
  <r>
    <s v="OG0004572"/>
    <x v="729"/>
    <x v="8"/>
    <s v="https://www.gem.wiki/Skuld_Oil_and_Gas_Field_%28Norway%29"/>
    <x v="1"/>
    <x v="3"/>
    <m/>
    <s v="original recoverable reserves"/>
    <n v="0"/>
    <s v="million Sm³"/>
    <x v="4"/>
    <n v="0"/>
    <s v="million bbl"/>
  </r>
  <r>
    <s v="OG0004572"/>
    <x v="729"/>
    <x v="8"/>
    <s v="https://www.gem.wiki/Skuld_Oil_and_Gas_Field_%28Norway%29"/>
    <x v="1"/>
    <x v="3"/>
    <m/>
    <s v="remaining reserves"/>
    <n v="0"/>
    <s v="million Sm³"/>
    <x v="4"/>
    <n v="0"/>
    <s v="million bbl"/>
  </r>
  <r>
    <s v="OG0004572"/>
    <x v="729"/>
    <x v="8"/>
    <s v="https://www.gem.wiki/Skuld_Oil_and_Gas_Field_%28Norway%29"/>
    <x v="1"/>
    <x v="1"/>
    <m/>
    <s v="original recoverable reserves"/>
    <n v="0.35"/>
    <s v="billion Sm³"/>
    <x v="4"/>
    <n v="350"/>
    <s v="million m³"/>
  </r>
  <r>
    <s v="OG0004572"/>
    <x v="729"/>
    <x v="8"/>
    <s v="https://www.gem.wiki/Skuld_Oil_and_Gas_Field_%28Norway%29"/>
    <x v="1"/>
    <x v="1"/>
    <m/>
    <s v="remaining reserves"/>
    <n v="0"/>
    <s v="billion Sm³"/>
    <x v="4"/>
    <n v="0"/>
    <s v="million m³"/>
  </r>
  <r>
    <s v="OG0004572"/>
    <x v="729"/>
    <x v="8"/>
    <s v="https://www.gem.wiki/Skuld_Oil_and_Gas_Field_%28Norway%29"/>
    <x v="1"/>
    <x v="7"/>
    <m/>
    <s v="original recoverable reserves"/>
    <n v="0.05"/>
    <s v="million tonnes"/>
    <x v="4"/>
    <n v="0.57999999999999996"/>
    <s v="million bbl"/>
  </r>
  <r>
    <s v="OG0004572"/>
    <x v="729"/>
    <x v="8"/>
    <s v="https://www.gem.wiki/Skuld_Oil_and_Gas_Field_%28Norway%29"/>
    <x v="1"/>
    <x v="7"/>
    <m/>
    <s v="remaining reserves"/>
    <n v="0"/>
    <s v="million tonnes"/>
    <x v="4"/>
    <n v="0"/>
    <s v="million bbl"/>
  </r>
  <r>
    <s v="OG0004572"/>
    <x v="729"/>
    <x v="8"/>
    <s v="https://www.gem.wiki/Skuld_Oil_and_Gas_Field_%28Norway%29"/>
    <x v="1"/>
    <x v="0"/>
    <m/>
    <s v="original recoverable reserves"/>
    <n v="5.97"/>
    <s v="million Sm³"/>
    <x v="4"/>
    <n v="37.550106"/>
    <s v="million bbl"/>
  </r>
  <r>
    <s v="OG0004572"/>
    <x v="729"/>
    <x v="8"/>
    <s v="https://www.gem.wiki/Skuld_Oil_and_Gas_Field_%28Norway%29"/>
    <x v="1"/>
    <x v="0"/>
    <m/>
    <s v="remaining reserves"/>
    <n v="1.48"/>
    <s v="million Sm³"/>
    <x v="4"/>
    <n v="9.3089040000000001"/>
    <s v="million bbl"/>
  </r>
  <r>
    <s v="OG0004572"/>
    <x v="729"/>
    <x v="8"/>
    <s v="https://www.gem.wiki/Skuld_Oil_and_Gas_Field_%28Norway%29"/>
    <x v="3"/>
    <x v="1"/>
    <s v="YES"/>
    <m/>
    <n v="0"/>
    <s v="billion Sm³/y"/>
    <x v="3"/>
    <n v="0"/>
    <s v="million m³/y"/>
  </r>
  <r>
    <s v="OG0004572"/>
    <x v="729"/>
    <x v="8"/>
    <s v="https://www.gem.wiki/Skuld_Oil_and_Gas_Field_%28Norway%29"/>
    <x v="3"/>
    <x v="1"/>
    <s v="YES"/>
    <m/>
    <n v="1.54E-4"/>
    <s v="billion Sm³/y"/>
    <x v="9"/>
    <n v="0.154"/>
    <s v="million m³/y"/>
  </r>
  <r>
    <s v="OG0004572"/>
    <x v="729"/>
    <x v="8"/>
    <s v="https://www.gem.wiki/Skuld_Oil_and_Gas_Field_%28Norway%29"/>
    <x v="0"/>
    <x v="1"/>
    <m/>
    <m/>
    <n v="0.34652300000000003"/>
    <s v="billion Sm³"/>
    <x v="3"/>
    <n v="346.52300000000002"/>
    <s v="million m³"/>
  </r>
  <r>
    <s v="OG0004572"/>
    <x v="729"/>
    <x v="8"/>
    <s v="https://www.gem.wiki/Skuld_Oil_and_Gas_Field_%28Norway%29"/>
    <x v="0"/>
    <x v="1"/>
    <m/>
    <m/>
    <n v="0.34667700000000001"/>
    <s v="billion Sm³"/>
    <x v="9"/>
    <n v="346.67700000000002"/>
    <s v="million m³"/>
  </r>
  <r>
    <s v="OG0004572"/>
    <x v="729"/>
    <x v="8"/>
    <s v="https://www.gem.wiki/Skuld_Oil_and_Gas_Field_%28Norway%29"/>
    <x v="3"/>
    <x v="0"/>
    <m/>
    <m/>
    <n v="0.13084299999999999"/>
    <s v="million Sm³/y"/>
    <x v="3"/>
    <n v="0.8229763014"/>
    <s v="million bbl/y"/>
  </r>
  <r>
    <s v="OG0004572"/>
    <x v="729"/>
    <x v="8"/>
    <s v="https://www.gem.wiki/Skuld_Oil_and_Gas_Field_%28Norway%29"/>
    <x v="3"/>
    <x v="0"/>
    <m/>
    <m/>
    <n v="0.13675200000000001"/>
    <s v="million Sm³/y"/>
    <x v="9"/>
    <n v="0.86014272960000004"/>
    <s v="million bbl/y"/>
  </r>
  <r>
    <s v="OG0004572"/>
    <x v="729"/>
    <x v="8"/>
    <s v="https://www.gem.wiki/Skuld_Oil_and_Gas_Field_%28Norway%29"/>
    <x v="0"/>
    <x v="0"/>
    <m/>
    <m/>
    <n v="4.6332120000000003"/>
    <s v="million Sm³"/>
    <x v="3"/>
    <n v="29.141976840000002"/>
    <s v="million bbl"/>
  </r>
  <r>
    <s v="OG0004572"/>
    <x v="729"/>
    <x v="8"/>
    <s v="https://www.gem.wiki/Skuld_Oil_and_Gas_Field_%28Norway%29"/>
    <x v="0"/>
    <x v="0"/>
    <m/>
    <m/>
    <n v="4.7699639999999999"/>
    <s v="million Sm³"/>
    <x v="9"/>
    <n v="30.002119570000001"/>
    <s v="million bbl"/>
  </r>
  <r>
    <s v="OG0004572"/>
    <x v="729"/>
    <x v="8"/>
    <s v="https://www.gem.wiki/Skuld_Oil_and_Gas_Field_%28Norway%29"/>
    <x v="3"/>
    <x v="7"/>
    <m/>
    <m/>
    <n v="0"/>
    <s v="million Sm³/y"/>
    <x v="3"/>
    <n v="0"/>
    <s v="million bbl/y"/>
  </r>
  <r>
    <s v="OG0004572"/>
    <x v="729"/>
    <x v="8"/>
    <s v="https://www.gem.wiki/Skuld_Oil_and_Gas_Field_%28Norway%29"/>
    <x v="3"/>
    <x v="7"/>
    <m/>
    <m/>
    <n v="4.3000000000000002E-5"/>
    <s v="million Sm³/y"/>
    <x v="9"/>
    <n v="2.7046140000000003E-4"/>
    <s v="million bbl/y"/>
  </r>
  <r>
    <s v="OG0004572"/>
    <x v="729"/>
    <x v="8"/>
    <s v="https://www.gem.wiki/Skuld_Oil_and_Gas_Field_%28Norway%29"/>
    <x v="0"/>
    <x v="7"/>
    <m/>
    <m/>
    <n v="0.118755"/>
    <s v="million Sm³"/>
    <x v="3"/>
    <n v="0.746945199"/>
    <s v="million bbl"/>
  </r>
  <r>
    <s v="OG0004572"/>
    <x v="729"/>
    <x v="8"/>
    <s v="https://www.gem.wiki/Skuld_Oil_and_Gas_Field_%28Norway%29"/>
    <x v="0"/>
    <x v="7"/>
    <m/>
    <m/>
    <n v="0.118798"/>
    <s v="million Sm³"/>
    <x v="9"/>
    <n v="0.74721566039999998"/>
    <s v="million bbl"/>
  </r>
  <r>
    <s v="OG0004572"/>
    <x v="729"/>
    <x v="8"/>
    <s v="https://www.gem.wiki/Skuld_Oil_and_Gas_Field_%28Norway%29"/>
    <x v="3"/>
    <x v="3"/>
    <m/>
    <m/>
    <n v="0"/>
    <s v="million Sm³/y"/>
    <x v="3"/>
    <n v="0"/>
    <s v="million bbl/y"/>
  </r>
  <r>
    <s v="OG0004572"/>
    <x v="729"/>
    <x v="8"/>
    <s v="https://www.gem.wiki/Skuld_Oil_and_Gas_Field_%28Norway%29"/>
    <x v="3"/>
    <x v="3"/>
    <m/>
    <m/>
    <n v="0"/>
    <s v="million Sm³/y"/>
    <x v="9"/>
    <n v="0"/>
    <s v="million bbl/y"/>
  </r>
  <r>
    <s v="OG0004572"/>
    <x v="729"/>
    <x v="8"/>
    <s v="https://www.gem.wiki/Skuld_Oil_and_Gas_Field_%28Norway%29"/>
    <x v="0"/>
    <x v="3"/>
    <m/>
    <m/>
    <n v="0"/>
    <s v="million Sm³"/>
    <x v="3"/>
    <n v="0"/>
    <s v="million bbl"/>
  </r>
  <r>
    <s v="OG0004572"/>
    <x v="729"/>
    <x v="8"/>
    <s v="https://www.gem.wiki/Skuld_Oil_and_Gas_Field_%28Norway%29"/>
    <x v="0"/>
    <x v="3"/>
    <m/>
    <m/>
    <n v="0"/>
    <s v="million Sm³"/>
    <x v="9"/>
    <n v="0"/>
    <s v="million bbl"/>
  </r>
  <r>
    <s v="OG0004572"/>
    <x v="729"/>
    <x v="8"/>
    <s v="https://www.gem.wiki/Skuld_Oil_and_Gas_Field_%28Norway%29"/>
    <x v="1"/>
    <x v="0"/>
    <m/>
    <s v="original recoverable reserves"/>
    <n v="5.84"/>
    <s v="million Sm³"/>
    <x v="9"/>
    <n v="36.732432000000003"/>
    <s v="million bbl"/>
  </r>
  <r>
    <s v="OG0004572"/>
    <x v="729"/>
    <x v="8"/>
    <s v="https://www.gem.wiki/Skuld_Oil_and_Gas_Field_%28Norway%29"/>
    <x v="1"/>
    <x v="1"/>
    <m/>
    <s v="original recoverable reserves"/>
    <n v="0.66"/>
    <s v="billion Sm³"/>
    <x v="9"/>
    <n v="660"/>
    <s v="million m³"/>
  </r>
  <r>
    <s v="OG0004572"/>
    <x v="729"/>
    <x v="8"/>
    <s v="https://www.gem.wiki/Skuld_Oil_and_Gas_Field_%28Norway%29"/>
    <x v="1"/>
    <x v="7"/>
    <m/>
    <s v="original recoverable reserves"/>
    <n v="0.1"/>
    <s v="million Sm³"/>
    <x v="9"/>
    <n v="0.62897999999999998"/>
    <s v="million bbl"/>
  </r>
  <r>
    <s v="OG0004572"/>
    <x v="729"/>
    <x v="8"/>
    <s v="https://www.gem.wiki/Skuld_Oil_and_Gas_Field_%28Norway%29"/>
    <x v="1"/>
    <x v="3"/>
    <m/>
    <s v="original recoverable reserves"/>
    <n v="0"/>
    <s v="million Sm³"/>
    <x v="9"/>
    <n v="0"/>
    <s v="million bbl"/>
  </r>
  <r>
    <s v="OG0004572"/>
    <x v="729"/>
    <x v="8"/>
    <s v="https://www.gem.wiki/Skuld_Oil_and_Gas_Field_%28Norway%29"/>
    <x v="1"/>
    <x v="1"/>
    <m/>
    <s v="remaining reserves"/>
    <n v="0.3"/>
    <s v="billion Sm³"/>
    <x v="9"/>
    <n v="300"/>
    <s v="million m³"/>
  </r>
  <r>
    <s v="OG0004572"/>
    <x v="729"/>
    <x v="8"/>
    <s v="https://www.gem.wiki/Skuld_Oil_and_Gas_Field_%28Norway%29"/>
    <x v="1"/>
    <x v="0"/>
    <m/>
    <s v="remaining reserves"/>
    <n v="1.06"/>
    <s v="million Sm³"/>
    <x v="9"/>
    <n v="6.6671880000000003"/>
    <s v="million bbl"/>
  </r>
  <r>
    <s v="OG0004572"/>
    <x v="729"/>
    <x v="8"/>
    <s v="https://www.gem.wiki/Skuld_Oil_and_Gas_Field_%28Norway%29"/>
    <x v="1"/>
    <x v="7"/>
    <m/>
    <s v="remaining reserves"/>
    <n v="0.04"/>
    <s v="million Sm³"/>
    <x v="9"/>
    <n v="0.25159199999999998"/>
    <s v="million bbl"/>
  </r>
  <r>
    <s v="OG0004572"/>
    <x v="729"/>
    <x v="8"/>
    <s v="https://www.gem.wiki/Skuld_Oil_and_Gas_Field_%28Norway%29"/>
    <x v="1"/>
    <x v="3"/>
    <m/>
    <s v="remaining reserves"/>
    <n v="0"/>
    <s v="million Sm³"/>
    <x v="9"/>
    <n v="0"/>
    <s v="million bbl"/>
  </r>
  <r>
    <s v="OG0004582"/>
    <x v="730"/>
    <x v="8"/>
    <s v="https://www.gem.wiki/Trym_Oil_and_Gas_Field_%28Norway%29"/>
    <x v="0"/>
    <x v="3"/>
    <m/>
    <m/>
    <n v="0"/>
    <s v="million Sm³"/>
    <x v="4"/>
    <n v="0"/>
    <s v="million bbl"/>
  </r>
  <r>
    <s v="OG0004582"/>
    <x v="730"/>
    <x v="8"/>
    <s v="https://www.gem.wiki/Trym_Oil_and_Gas_Field_%28Norway%29"/>
    <x v="0"/>
    <x v="1"/>
    <m/>
    <m/>
    <n v="3.7181060000000001"/>
    <s v="billion Sm³"/>
    <x v="4"/>
    <n v="3718.1060000000002"/>
    <s v="million m³"/>
  </r>
  <r>
    <s v="OG0004582"/>
    <x v="730"/>
    <x v="8"/>
    <s v="https://www.gem.wiki/Trym_Oil_and_Gas_Field_%28Norway%29"/>
    <x v="0"/>
    <x v="7"/>
    <m/>
    <m/>
    <n v="0"/>
    <s v="million Sm³"/>
    <x v="4"/>
    <n v="0"/>
    <s v="million bbl"/>
  </r>
  <r>
    <s v="OG0004582"/>
    <x v="730"/>
    <x v="8"/>
    <s v="https://www.gem.wiki/Trym_Oil_and_Gas_Field_%28Norway%29"/>
    <x v="0"/>
    <x v="0"/>
    <m/>
    <m/>
    <n v="1.675135"/>
    <s v="million Sm³"/>
    <x v="4"/>
    <n v="10.53626412"/>
    <s v="million bbl"/>
  </r>
  <r>
    <s v="OG0004582"/>
    <x v="730"/>
    <x v="8"/>
    <s v="https://www.gem.wiki/Trym_Oil_and_Gas_Field_%28Norway%29"/>
    <x v="1"/>
    <x v="3"/>
    <m/>
    <s v="original recoverable reserves"/>
    <n v="0"/>
    <s v="million Sm³"/>
    <x v="4"/>
    <n v="0"/>
    <s v="million bbl"/>
  </r>
  <r>
    <s v="OG0004582"/>
    <x v="730"/>
    <x v="8"/>
    <s v="https://www.gem.wiki/Trym_Oil_and_Gas_Field_%28Norway%29"/>
    <x v="1"/>
    <x v="3"/>
    <m/>
    <s v="remaining reserves"/>
    <n v="0"/>
    <s v="million Sm³"/>
    <x v="4"/>
    <n v="0"/>
    <s v="million bbl"/>
  </r>
  <r>
    <s v="OG0004582"/>
    <x v="730"/>
    <x v="8"/>
    <s v="https://www.gem.wiki/Trym_Oil_and_Gas_Field_%28Norway%29"/>
    <x v="1"/>
    <x v="1"/>
    <m/>
    <s v="original recoverable reserves"/>
    <n v="4.4800000000000004"/>
    <s v="billion Sm³"/>
    <x v="4"/>
    <n v="4480"/>
    <s v="million m³"/>
  </r>
  <r>
    <s v="OG0004582"/>
    <x v="730"/>
    <x v="8"/>
    <s v="https://www.gem.wiki/Trym_Oil_and_Gas_Field_%28Norway%29"/>
    <x v="1"/>
    <x v="1"/>
    <m/>
    <s v="remaining reserves"/>
    <n v="0.71"/>
    <s v="billion Sm³"/>
    <x v="4"/>
    <n v="710"/>
    <s v="million m³"/>
  </r>
  <r>
    <s v="OG0004582"/>
    <x v="730"/>
    <x v="8"/>
    <s v="https://www.gem.wiki/Trym_Oil_and_Gas_Field_%28Norway%29"/>
    <x v="1"/>
    <x v="7"/>
    <m/>
    <s v="original recoverable reserves"/>
    <n v="0"/>
    <s v="million tonnes"/>
    <x v="4"/>
    <n v="0"/>
    <s v="million bbl"/>
  </r>
  <r>
    <s v="OG0004582"/>
    <x v="730"/>
    <x v="8"/>
    <s v="https://www.gem.wiki/Trym_Oil_and_Gas_Field_%28Norway%29"/>
    <x v="1"/>
    <x v="7"/>
    <m/>
    <s v="remaining reserves"/>
    <n v="0"/>
    <s v="million tonnes"/>
    <x v="4"/>
    <n v="0"/>
    <s v="million bbl"/>
  </r>
  <r>
    <s v="OG0004582"/>
    <x v="730"/>
    <x v="8"/>
    <s v="https://www.gem.wiki/Trym_Oil_and_Gas_Field_%28Norway%29"/>
    <x v="1"/>
    <x v="0"/>
    <m/>
    <s v="original recoverable reserves"/>
    <n v="1.78"/>
    <s v="million Sm³"/>
    <x v="4"/>
    <n v="11.195843999999999"/>
    <s v="million bbl"/>
  </r>
  <r>
    <s v="OG0004582"/>
    <x v="730"/>
    <x v="8"/>
    <s v="https://www.gem.wiki/Trym_Oil_and_Gas_Field_%28Norway%29"/>
    <x v="1"/>
    <x v="0"/>
    <m/>
    <s v="remaining reserves"/>
    <n v="0.12"/>
    <s v="million Sm³"/>
    <x v="4"/>
    <n v="0.754776"/>
    <s v="million bbl"/>
  </r>
  <r>
    <s v="OG0004583"/>
    <x v="731"/>
    <x v="8"/>
    <s v="https://www.gem.wiki/Oda_Oil_and_Gas_Field_%28Norway%29"/>
    <x v="0"/>
    <x v="3"/>
    <m/>
    <m/>
    <n v="0"/>
    <s v="million Sm³"/>
    <x v="4"/>
    <n v="0"/>
    <s v="million bbl"/>
  </r>
  <r>
    <s v="OG0004583"/>
    <x v="731"/>
    <x v="8"/>
    <s v="https://www.gem.wiki/Oda_Oil_and_Gas_Field_%28Norway%29"/>
    <x v="0"/>
    <x v="1"/>
    <m/>
    <m/>
    <n v="0"/>
    <s v="billion Sm³"/>
    <x v="4"/>
    <n v="0"/>
    <s v="million m³"/>
  </r>
  <r>
    <s v="OG0004583"/>
    <x v="731"/>
    <x v="8"/>
    <s v="https://www.gem.wiki/Oda_Oil_and_Gas_Field_%28Norway%29"/>
    <x v="0"/>
    <x v="7"/>
    <m/>
    <m/>
    <n v="3.9821000000000002E-2"/>
    <s v="million Sm³"/>
    <x v="4"/>
    <n v="0.25046612579999999"/>
    <s v="million bbl"/>
  </r>
  <r>
    <s v="OG0004583"/>
    <x v="731"/>
    <x v="8"/>
    <s v="https://www.gem.wiki/Oda_Oil_and_Gas_Field_%28Norway%29"/>
    <x v="0"/>
    <x v="0"/>
    <m/>
    <m/>
    <n v="1.923325"/>
    <s v="million Sm³"/>
    <x v="4"/>
    <n v="12.097329589999999"/>
    <s v="million bbl"/>
  </r>
  <r>
    <s v="OG0004583"/>
    <x v="731"/>
    <x v="8"/>
    <s v="https://www.gem.wiki/Oda_Oil_and_Gas_Field_%28Norway%29"/>
    <x v="3"/>
    <x v="3"/>
    <m/>
    <m/>
    <n v="0"/>
    <s v="million Sm³/y"/>
    <x v="4"/>
    <n v="0"/>
    <s v="million bbl/y"/>
  </r>
  <r>
    <s v="OG0004583"/>
    <x v="731"/>
    <x v="8"/>
    <s v="https://www.gem.wiki/Oda_Oil_and_Gas_Field_%28Norway%29"/>
    <x v="3"/>
    <x v="1"/>
    <s v="YES"/>
    <m/>
    <n v="0"/>
    <s v="billion Sm³/y"/>
    <x v="4"/>
    <n v="0"/>
    <s v="million m³/y"/>
  </r>
  <r>
    <s v="OG0004583"/>
    <x v="731"/>
    <x v="8"/>
    <s v="https://www.gem.wiki/Oda_Oil_and_Gas_Field_%28Norway%29"/>
    <x v="3"/>
    <x v="7"/>
    <m/>
    <m/>
    <n v="2.5727E-2"/>
    <s v="million Sm³/y"/>
    <x v="4"/>
    <n v="0.16181768460000001"/>
    <s v="million bbl/y"/>
  </r>
  <r>
    <s v="OG0004583"/>
    <x v="731"/>
    <x v="8"/>
    <s v="https://www.gem.wiki/Oda_Oil_and_Gas_Field_%28Norway%29"/>
    <x v="3"/>
    <x v="0"/>
    <m/>
    <m/>
    <n v="1.272046"/>
    <s v="million Sm³/y"/>
    <x v="4"/>
    <n v="8.0009149310000005"/>
    <s v="million bbl/y"/>
  </r>
  <r>
    <s v="OG0004583"/>
    <x v="731"/>
    <x v="8"/>
    <s v="https://www.gem.wiki/Oda_Oil_and_Gas_Field_%28Norway%29"/>
    <x v="1"/>
    <x v="3"/>
    <m/>
    <s v="original recoverable reserves"/>
    <n v="0"/>
    <s v="million Sm³"/>
    <x v="4"/>
    <n v="0"/>
    <s v="million bbl"/>
  </r>
  <r>
    <s v="OG0004583"/>
    <x v="731"/>
    <x v="8"/>
    <s v="https://www.gem.wiki/Oda_Oil_and_Gas_Field_%28Norway%29"/>
    <x v="1"/>
    <x v="3"/>
    <m/>
    <s v="remaining reserves"/>
    <n v="0"/>
    <s v="million Sm³"/>
    <x v="4"/>
    <n v="0"/>
    <s v="million bbl"/>
  </r>
  <r>
    <s v="OG0004583"/>
    <x v="731"/>
    <x v="8"/>
    <s v="https://www.gem.wiki/Oda_Oil_and_Gas_Field_%28Norway%29"/>
    <x v="1"/>
    <x v="1"/>
    <m/>
    <s v="original recoverable reserves"/>
    <n v="0.24"/>
    <s v="billion Sm³"/>
    <x v="4"/>
    <n v="240"/>
    <s v="million m³"/>
  </r>
  <r>
    <s v="OG0004583"/>
    <x v="731"/>
    <x v="8"/>
    <s v="https://www.gem.wiki/Oda_Oil_and_Gas_Field_%28Norway%29"/>
    <x v="1"/>
    <x v="1"/>
    <m/>
    <s v="remaining reserves"/>
    <n v="0.13"/>
    <s v="billion Sm³"/>
    <x v="4"/>
    <n v="130"/>
    <s v="million m³"/>
  </r>
  <r>
    <s v="OG0004583"/>
    <x v="731"/>
    <x v="8"/>
    <s v="https://www.gem.wiki/Oda_Oil_and_Gas_Field_%28Norway%29"/>
    <x v="1"/>
    <x v="7"/>
    <m/>
    <s v="original recoverable reserves"/>
    <n v="0.1"/>
    <s v="million tonnes"/>
    <x v="4"/>
    <n v="1.1599999999999999"/>
    <s v="million bbl"/>
  </r>
  <r>
    <s v="OG0004583"/>
    <x v="731"/>
    <x v="8"/>
    <s v="https://www.gem.wiki/Oda_Oil_and_Gas_Field_%28Norway%29"/>
    <x v="1"/>
    <x v="7"/>
    <m/>
    <s v="remaining reserves"/>
    <n v="7.0000000000000007E-2"/>
    <s v="million tonnes"/>
    <x v="4"/>
    <n v="0.81200000000000006"/>
    <s v="million bbl"/>
  </r>
  <r>
    <s v="OG0004583"/>
    <x v="731"/>
    <x v="8"/>
    <s v="https://www.gem.wiki/Oda_Oil_and_Gas_Field_%28Norway%29"/>
    <x v="1"/>
    <x v="0"/>
    <m/>
    <s v="original recoverable reserves"/>
    <n v="5.48"/>
    <s v="million Sm³"/>
    <x v="4"/>
    <n v="34.468103999999997"/>
    <s v="million bbl"/>
  </r>
  <r>
    <s v="OG0004583"/>
    <x v="731"/>
    <x v="8"/>
    <s v="https://www.gem.wiki/Oda_Oil_and_Gas_Field_%28Norway%29"/>
    <x v="1"/>
    <x v="0"/>
    <m/>
    <s v="remaining reserves"/>
    <n v="3.54"/>
    <s v="million Sm³"/>
    <x v="4"/>
    <n v="22.265892000000001"/>
    <s v="million bbl"/>
  </r>
  <r>
    <s v="OG0004583"/>
    <x v="731"/>
    <x v="8"/>
    <s v="https://www.gem.wiki/Oda_Oil_and_Gas_Field_%28Norway%29"/>
    <x v="3"/>
    <x v="1"/>
    <s v="YES"/>
    <m/>
    <n v="0"/>
    <s v="billion Sm³/y"/>
    <x v="3"/>
    <n v="0"/>
    <s v="million m³/y"/>
  </r>
  <r>
    <s v="OG0004583"/>
    <x v="731"/>
    <x v="8"/>
    <s v="https://www.gem.wiki/Oda_Oil_and_Gas_Field_%28Norway%29"/>
    <x v="3"/>
    <x v="1"/>
    <s v="YES"/>
    <m/>
    <n v="0"/>
    <s v="billion Sm³/y"/>
    <x v="9"/>
    <n v="0"/>
    <s v="million m³/y"/>
  </r>
  <r>
    <s v="OG0004583"/>
    <x v="731"/>
    <x v="8"/>
    <s v="https://www.gem.wiki/Oda_Oil_and_Gas_Field_%28Norway%29"/>
    <x v="0"/>
    <x v="1"/>
    <m/>
    <m/>
    <n v="0"/>
    <s v="billion Sm³"/>
    <x v="3"/>
    <n v="0"/>
    <s v="million m³"/>
  </r>
  <r>
    <s v="OG0004583"/>
    <x v="731"/>
    <x v="8"/>
    <s v="https://www.gem.wiki/Oda_Oil_and_Gas_Field_%28Norway%29"/>
    <x v="0"/>
    <x v="1"/>
    <m/>
    <m/>
    <n v="0"/>
    <s v="billion Sm³"/>
    <x v="9"/>
    <n v="0"/>
    <s v="million m³"/>
  </r>
  <r>
    <s v="OG0004583"/>
    <x v="731"/>
    <x v="8"/>
    <s v="https://www.gem.wiki/Oda_Oil_and_Gas_Field_%28Norway%29"/>
    <x v="3"/>
    <x v="0"/>
    <m/>
    <m/>
    <n v="0.49022700000000002"/>
    <s v="million Sm³/y"/>
    <x v="3"/>
    <n v="3.0834297849999999"/>
    <s v="million bbl/y"/>
  </r>
  <r>
    <s v="OG0004583"/>
    <x v="731"/>
    <x v="8"/>
    <s v="https://www.gem.wiki/Oda_Oil_and_Gas_Field_%28Norway%29"/>
    <x v="3"/>
    <x v="0"/>
    <m/>
    <m/>
    <n v="0.98592000000000002"/>
    <s v="million Sm³/y"/>
    <x v="9"/>
    <n v="6.2012396159999996"/>
    <s v="million bbl/y"/>
  </r>
  <r>
    <s v="OG0004583"/>
    <x v="731"/>
    <x v="8"/>
    <s v="https://www.gem.wiki/Oda_Oil_and_Gas_Field_%28Norway%29"/>
    <x v="0"/>
    <x v="0"/>
    <m/>
    <m/>
    <n v="2.4133580000000001"/>
    <s v="million Sm³"/>
    <x v="3"/>
    <n v="15.17953915"/>
    <s v="million bbl"/>
  </r>
  <r>
    <s v="OG0004583"/>
    <x v="731"/>
    <x v="8"/>
    <s v="https://www.gem.wiki/Oda_Oil_and_Gas_Field_%28Norway%29"/>
    <x v="0"/>
    <x v="0"/>
    <m/>
    <m/>
    <n v="3.3992779999999998"/>
    <s v="million Sm³"/>
    <x v="9"/>
    <n v="21.380778759999998"/>
    <s v="million bbl"/>
  </r>
  <r>
    <s v="OG0004583"/>
    <x v="731"/>
    <x v="8"/>
    <s v="https://www.gem.wiki/Oda_Oil_and_Gas_Field_%28Norway%29"/>
    <x v="3"/>
    <x v="7"/>
    <m/>
    <m/>
    <n v="7.5380000000000004E-3"/>
    <s v="million Sm³/y"/>
    <x v="3"/>
    <n v="4.7412512400000002E-2"/>
    <s v="million bbl/y"/>
  </r>
  <r>
    <s v="OG0004583"/>
    <x v="731"/>
    <x v="8"/>
    <s v="https://www.gem.wiki/Oda_Oil_and_Gas_Field_%28Norway%29"/>
    <x v="3"/>
    <x v="7"/>
    <m/>
    <m/>
    <n v="2.4344000000000001E-2"/>
    <s v="million Sm³/y"/>
    <x v="9"/>
    <n v="0.1531188912"/>
    <s v="million bbl/y"/>
  </r>
  <r>
    <s v="OG0004583"/>
    <x v="731"/>
    <x v="8"/>
    <s v="https://www.gem.wiki/Oda_Oil_and_Gas_Field_%28Norway%29"/>
    <x v="0"/>
    <x v="7"/>
    <m/>
    <m/>
    <n v="4.7357000000000003E-2"/>
    <s v="million Sm³"/>
    <x v="3"/>
    <n v="0.29786605859999998"/>
    <s v="million bbl"/>
  </r>
  <r>
    <s v="OG0004583"/>
    <x v="731"/>
    <x v="8"/>
    <s v="https://www.gem.wiki/Oda_Oil_and_Gas_Field_%28Norway%29"/>
    <x v="0"/>
    <x v="7"/>
    <m/>
    <m/>
    <n v="7.1701000000000001E-2"/>
    <s v="million Sm³"/>
    <x v="9"/>
    <n v="0.45098494979999998"/>
    <s v="million bbl"/>
  </r>
  <r>
    <s v="OG0004583"/>
    <x v="731"/>
    <x v="8"/>
    <s v="https://www.gem.wiki/Oda_Oil_and_Gas_Field_%28Norway%29"/>
    <x v="3"/>
    <x v="3"/>
    <m/>
    <m/>
    <n v="0"/>
    <s v="million Sm³/y"/>
    <x v="3"/>
    <n v="0"/>
    <s v="million bbl/y"/>
  </r>
  <r>
    <s v="OG0004583"/>
    <x v="731"/>
    <x v="8"/>
    <s v="https://www.gem.wiki/Oda_Oil_and_Gas_Field_%28Norway%29"/>
    <x v="3"/>
    <x v="3"/>
    <m/>
    <m/>
    <n v="0"/>
    <s v="million Sm³/y"/>
    <x v="9"/>
    <n v="0"/>
    <s v="million bbl/y"/>
  </r>
  <r>
    <s v="OG0004583"/>
    <x v="731"/>
    <x v="8"/>
    <s v="https://www.gem.wiki/Oda_Oil_and_Gas_Field_%28Norway%29"/>
    <x v="0"/>
    <x v="3"/>
    <m/>
    <m/>
    <n v="0"/>
    <s v="million Sm³"/>
    <x v="3"/>
    <n v="0"/>
    <s v="million bbl"/>
  </r>
  <r>
    <s v="OG0004583"/>
    <x v="731"/>
    <x v="8"/>
    <s v="https://www.gem.wiki/Oda_Oil_and_Gas_Field_%28Norway%29"/>
    <x v="0"/>
    <x v="3"/>
    <m/>
    <m/>
    <n v="0"/>
    <s v="million Sm³"/>
    <x v="9"/>
    <n v="0"/>
    <s v="million bbl"/>
  </r>
  <r>
    <s v="OG0004583"/>
    <x v="731"/>
    <x v="8"/>
    <s v="https://www.gem.wiki/Oda_Oil_and_Gas_Field_%28Norway%29"/>
    <x v="1"/>
    <x v="0"/>
    <m/>
    <s v="original recoverable reserves"/>
    <n v="4.3099999999999996"/>
    <s v="million Sm³"/>
    <x v="9"/>
    <n v="27.109038000000002"/>
    <s v="million bbl"/>
  </r>
  <r>
    <s v="OG0004583"/>
    <x v="731"/>
    <x v="8"/>
    <s v="https://www.gem.wiki/Oda_Oil_and_Gas_Field_%28Norway%29"/>
    <x v="1"/>
    <x v="1"/>
    <m/>
    <s v="original recoverable reserves"/>
    <n v="0.18"/>
    <s v="billion Sm³"/>
    <x v="9"/>
    <n v="180"/>
    <s v="million m³"/>
  </r>
  <r>
    <s v="OG0004583"/>
    <x v="731"/>
    <x v="8"/>
    <s v="https://www.gem.wiki/Oda_Oil_and_Gas_Field_%28Norway%29"/>
    <x v="1"/>
    <x v="7"/>
    <m/>
    <s v="original recoverable reserves"/>
    <n v="0.08"/>
    <s v="million Sm³"/>
    <x v="9"/>
    <n v="0.50318399999999996"/>
    <s v="million bbl"/>
  </r>
  <r>
    <s v="OG0004583"/>
    <x v="731"/>
    <x v="8"/>
    <s v="https://www.gem.wiki/Oda_Oil_and_Gas_Field_%28Norway%29"/>
    <x v="1"/>
    <x v="3"/>
    <m/>
    <s v="original recoverable reserves"/>
    <n v="0"/>
    <s v="million Sm³"/>
    <x v="9"/>
    <n v="0"/>
    <s v="million bbl"/>
  </r>
  <r>
    <s v="OG0004583"/>
    <x v="731"/>
    <x v="8"/>
    <s v="https://www.gem.wiki/Oda_Oil_and_Gas_Field_%28Norway%29"/>
    <x v="1"/>
    <x v="1"/>
    <m/>
    <s v="remaining reserves"/>
    <n v="0.01"/>
    <s v="billion Sm³"/>
    <x v="9"/>
    <n v="10"/>
    <s v="million m³"/>
  </r>
  <r>
    <s v="OG0004583"/>
    <x v="731"/>
    <x v="8"/>
    <s v="https://www.gem.wiki/Oda_Oil_and_Gas_Field_%28Norway%29"/>
    <x v="1"/>
    <x v="0"/>
    <m/>
    <s v="remaining reserves"/>
    <n v="0.95"/>
    <s v="million Sm³"/>
    <x v="9"/>
    <n v="5.9753100000000003"/>
    <s v="million bbl"/>
  </r>
  <r>
    <s v="OG0004583"/>
    <x v="731"/>
    <x v="8"/>
    <s v="https://www.gem.wiki/Oda_Oil_and_Gas_Field_%28Norway%29"/>
    <x v="1"/>
    <x v="7"/>
    <m/>
    <s v="remaining reserves"/>
    <n v="0.02"/>
    <s v="million Sm³"/>
    <x v="9"/>
    <n v="0.12579599999999999"/>
    <s v="million bbl"/>
  </r>
  <r>
    <s v="OG0004583"/>
    <x v="731"/>
    <x v="8"/>
    <s v="https://www.gem.wiki/Oda_Oil_and_Gas_Field_%28Norway%29"/>
    <x v="1"/>
    <x v="3"/>
    <m/>
    <s v="remaining reserves"/>
    <n v="0"/>
    <s v="million Sm³"/>
    <x v="9"/>
    <n v="0"/>
    <s v="million bbl"/>
  </r>
  <r>
    <s v="OG0004584"/>
    <x v="732"/>
    <x v="8"/>
    <s v="https://www.gem.wiki/Skogul_Oil_and_Gas_Field_%28Norway%29"/>
    <x v="0"/>
    <x v="3"/>
    <m/>
    <m/>
    <n v="0"/>
    <s v="million Sm³"/>
    <x v="4"/>
    <n v="0"/>
    <s v="million bbl"/>
  </r>
  <r>
    <s v="OG0004584"/>
    <x v="732"/>
    <x v="8"/>
    <s v="https://www.gem.wiki/Skogul_Oil_and_Gas_Field_%28Norway%29"/>
    <x v="0"/>
    <x v="1"/>
    <m/>
    <m/>
    <n v="5.5995000000000003E-2"/>
    <s v="billion Sm³"/>
    <x v="4"/>
    <n v="55.994999999999997"/>
    <s v="million m³"/>
  </r>
  <r>
    <s v="OG0004584"/>
    <x v="732"/>
    <x v="8"/>
    <s v="https://www.gem.wiki/Skogul_Oil_and_Gas_Field_%28Norway%29"/>
    <x v="0"/>
    <x v="7"/>
    <m/>
    <m/>
    <n v="0"/>
    <s v="million Sm³"/>
    <x v="4"/>
    <n v="0"/>
    <s v="million bbl"/>
  </r>
  <r>
    <s v="OG0004584"/>
    <x v="732"/>
    <x v="8"/>
    <s v="https://www.gem.wiki/Skogul_Oil_and_Gas_Field_%28Norway%29"/>
    <x v="0"/>
    <x v="0"/>
    <m/>
    <m/>
    <n v="0.56574999999999998"/>
    <s v="million Sm³"/>
    <x v="4"/>
    <n v="3.5584543499999999"/>
    <s v="million bbl"/>
  </r>
  <r>
    <s v="OG0004584"/>
    <x v="732"/>
    <x v="8"/>
    <s v="https://www.gem.wiki/Skogul_Oil_and_Gas_Field_%28Norway%29"/>
    <x v="3"/>
    <x v="3"/>
    <m/>
    <m/>
    <n v="0"/>
    <s v="million Sm³/y"/>
    <x v="4"/>
    <n v="0"/>
    <s v="million bbl/y"/>
  </r>
  <r>
    <s v="OG0004584"/>
    <x v="732"/>
    <x v="8"/>
    <s v="https://www.gem.wiki/Skogul_Oil_and_Gas_Field_%28Norway%29"/>
    <x v="3"/>
    <x v="1"/>
    <s v="YES"/>
    <m/>
    <n v="5.5995000000000003E-2"/>
    <s v="billion Sm³/y"/>
    <x v="4"/>
    <n v="55.994999999999997"/>
    <s v="million m³/y"/>
  </r>
  <r>
    <s v="OG0004584"/>
    <x v="732"/>
    <x v="8"/>
    <s v="https://www.gem.wiki/Skogul_Oil_and_Gas_Field_%28Norway%29"/>
    <x v="3"/>
    <x v="7"/>
    <m/>
    <m/>
    <n v="0"/>
    <s v="million Sm³/y"/>
    <x v="4"/>
    <n v="0"/>
    <s v="million bbl/y"/>
  </r>
  <r>
    <s v="OG0004584"/>
    <x v="732"/>
    <x v="8"/>
    <s v="https://www.gem.wiki/Skogul_Oil_and_Gas_Field_%28Norway%29"/>
    <x v="3"/>
    <x v="0"/>
    <m/>
    <m/>
    <n v="0.56574999999999998"/>
    <s v="million Sm³/y"/>
    <x v="4"/>
    <n v="3.5584543499999999"/>
    <s v="million bbl/y"/>
  </r>
  <r>
    <s v="OG0004584"/>
    <x v="732"/>
    <x v="8"/>
    <s v="https://www.gem.wiki/Skogul_Oil_and_Gas_Field_%28Norway%29"/>
    <x v="1"/>
    <x v="3"/>
    <m/>
    <s v="original recoverable reserves"/>
    <n v="0"/>
    <s v="million Sm³"/>
    <x v="4"/>
    <n v="0"/>
    <s v="million bbl"/>
  </r>
  <r>
    <s v="OG0004584"/>
    <x v="732"/>
    <x v="8"/>
    <s v="https://www.gem.wiki/Skogul_Oil_and_Gas_Field_%28Norway%29"/>
    <x v="1"/>
    <x v="3"/>
    <m/>
    <s v="remaining reserves"/>
    <n v="0"/>
    <s v="million Sm³"/>
    <x v="4"/>
    <n v="0"/>
    <s v="million bbl"/>
  </r>
  <r>
    <s v="OG0004584"/>
    <x v="732"/>
    <x v="8"/>
    <s v="https://www.gem.wiki/Skogul_Oil_and_Gas_Field_%28Norway%29"/>
    <x v="1"/>
    <x v="1"/>
    <m/>
    <s v="original recoverable reserves"/>
    <n v="0.14000000000000001"/>
    <s v="billion Sm³"/>
    <x v="4"/>
    <n v="140"/>
    <s v="million m³"/>
  </r>
  <r>
    <s v="OG0004584"/>
    <x v="732"/>
    <x v="8"/>
    <s v="https://www.gem.wiki/Skogul_Oil_and_Gas_Field_%28Norway%29"/>
    <x v="1"/>
    <x v="1"/>
    <m/>
    <s v="remaining reserves"/>
    <n v="0.08"/>
    <s v="billion Sm³"/>
    <x v="4"/>
    <n v="80"/>
    <s v="million m³"/>
  </r>
  <r>
    <s v="OG0004584"/>
    <x v="732"/>
    <x v="8"/>
    <s v="https://www.gem.wiki/Skogul_Oil_and_Gas_Field_%28Norway%29"/>
    <x v="1"/>
    <x v="7"/>
    <m/>
    <s v="original recoverable reserves"/>
    <n v="0"/>
    <s v="million tonnes"/>
    <x v="4"/>
    <n v="0"/>
    <s v="million bbl"/>
  </r>
  <r>
    <s v="OG0004584"/>
    <x v="732"/>
    <x v="8"/>
    <s v="https://www.gem.wiki/Skogul_Oil_and_Gas_Field_%28Norway%29"/>
    <x v="1"/>
    <x v="7"/>
    <m/>
    <s v="remaining reserves"/>
    <n v="0"/>
    <s v="million tonnes"/>
    <x v="4"/>
    <n v="0"/>
    <s v="million bbl"/>
  </r>
  <r>
    <s v="OG0004584"/>
    <x v="732"/>
    <x v="8"/>
    <s v="https://www.gem.wiki/Skogul_Oil_and_Gas_Field_%28Norway%29"/>
    <x v="1"/>
    <x v="0"/>
    <m/>
    <s v="original recoverable reserves"/>
    <n v="1.42"/>
    <s v="million Sm³"/>
    <x v="4"/>
    <n v="8.9315160000000002"/>
    <s v="million bbl"/>
  </r>
  <r>
    <s v="OG0004584"/>
    <x v="732"/>
    <x v="8"/>
    <s v="https://www.gem.wiki/Skogul_Oil_and_Gas_Field_%28Norway%29"/>
    <x v="1"/>
    <x v="0"/>
    <m/>
    <s v="remaining reserves"/>
    <n v="0.81"/>
    <s v="million Sm³"/>
    <x v="4"/>
    <n v="5.0947380000000004"/>
    <s v="million bbl"/>
  </r>
  <r>
    <s v="OG0004584"/>
    <x v="732"/>
    <x v="8"/>
    <s v="https://www.gem.wiki/Skogul_Oil_and_Gas_Field_%28Norway%29"/>
    <x v="3"/>
    <x v="1"/>
    <s v="YES"/>
    <m/>
    <n v="4.0701000000000001E-2"/>
    <s v="billion Sm³/y"/>
    <x v="3"/>
    <n v="40.701000000000001"/>
    <s v="million m³/y"/>
  </r>
  <r>
    <s v="OG0004584"/>
    <x v="732"/>
    <x v="8"/>
    <s v="https://www.gem.wiki/Skogul_Oil_and_Gas_Field_%28Norway%29"/>
    <x v="3"/>
    <x v="1"/>
    <s v="YES"/>
    <m/>
    <n v="1.9139E-2"/>
    <s v="billion Sm³/y"/>
    <x v="9"/>
    <n v="19.138999999999999"/>
    <s v="million m³/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AD612" firstHeaderRow="1" firstDataRow="3" firstDataCol="1" rowPageCount="2" colPageCount="1"/>
  <pivotFields count="13">
    <pivotField showAll="0"/>
    <pivotField axis="axisRow" showAll="0">
      <items count="710">
        <item x="104"/>
        <item x="105"/>
        <item x="703"/>
        <item x="407"/>
        <item x="6"/>
        <item x="408"/>
        <item x="409"/>
        <item x="410"/>
        <item x="258"/>
        <item x="7"/>
        <item x="58"/>
        <item x="411"/>
        <item x="678"/>
        <item x="412"/>
        <item x="106"/>
        <item x="107"/>
        <item x="71"/>
        <item x="413"/>
        <item x="360"/>
        <item x="361"/>
        <item x="414"/>
        <item x="72"/>
        <item x="73"/>
        <item x="108"/>
        <item x="8"/>
        <item x="1"/>
        <item x="415"/>
        <item x="416"/>
        <item x="417"/>
        <item x="672"/>
        <item x="418"/>
        <item x="259"/>
        <item x="260"/>
        <item x="261"/>
        <item x="109"/>
        <item x="419"/>
        <item x="263"/>
        <item x="420"/>
        <item x="9"/>
        <item x="10"/>
        <item x="421"/>
        <item x="246"/>
        <item x="422"/>
        <item x="423"/>
        <item x="424"/>
        <item x="425"/>
        <item x="74"/>
        <item x="11"/>
        <item x="12"/>
        <item x="426"/>
        <item x="13"/>
        <item x="59"/>
        <item x="247"/>
        <item x="362"/>
        <item x="427"/>
        <item x="60"/>
        <item x="264"/>
        <item x="110"/>
        <item x="428"/>
        <item x="429"/>
        <item x="265"/>
        <item x="266"/>
        <item x="430"/>
        <item x="669"/>
        <item x="431"/>
        <item x="111"/>
        <item x="112"/>
        <item x="271"/>
        <item x="262"/>
        <item x="432"/>
        <item x="267"/>
        <item x="75"/>
        <item x="268"/>
        <item x="433"/>
        <item x="113"/>
        <item x="434"/>
        <item x="436"/>
        <item x="435"/>
        <item x="677"/>
        <item x="14"/>
        <item x="437"/>
        <item x="438"/>
        <item x="15"/>
        <item x="439"/>
        <item x="440"/>
        <item x="441"/>
        <item x="442"/>
        <item x="269"/>
        <item x="443"/>
        <item x="444"/>
        <item x="16"/>
        <item x="445"/>
        <item x="446"/>
        <item x="447"/>
        <item x="270"/>
        <item x="448"/>
        <item x="449"/>
        <item x="450"/>
        <item x="451"/>
        <item x="2"/>
        <item x="77"/>
        <item x="452"/>
        <item x="17"/>
        <item x="453"/>
        <item x="363"/>
        <item x="454"/>
        <item x="78"/>
        <item x="455"/>
        <item x="76"/>
        <item x="456"/>
        <item x="79"/>
        <item x="457"/>
        <item x="458"/>
        <item x="272"/>
        <item x="459"/>
        <item x="460"/>
        <item x="461"/>
        <item x="462"/>
        <item x="364"/>
        <item x="463"/>
        <item x="464"/>
        <item x="465"/>
        <item x="365"/>
        <item x="114"/>
        <item x="466"/>
        <item x="467"/>
        <item x="468"/>
        <item x="469"/>
        <item x="470"/>
        <item x="366"/>
        <item x="471"/>
        <item x="472"/>
        <item x="61"/>
        <item x="473"/>
        <item x="474"/>
        <item x="667"/>
        <item x="367"/>
        <item x="475"/>
        <item x="476"/>
        <item x="80"/>
        <item x="368"/>
        <item x="477"/>
        <item x="478"/>
        <item x="273"/>
        <item x="115"/>
        <item x="277"/>
        <item x="369"/>
        <item x="479"/>
        <item x="81"/>
        <item x="274"/>
        <item x="116"/>
        <item x="18"/>
        <item x="278"/>
        <item x="370"/>
        <item x="480"/>
        <item x="19"/>
        <item x="481"/>
        <item x="482"/>
        <item x="117"/>
        <item x="371"/>
        <item x="483"/>
        <item x="82"/>
        <item x="20"/>
        <item x="484"/>
        <item x="485"/>
        <item x="682"/>
        <item x="486"/>
        <item x="21"/>
        <item x="248"/>
        <item x="275"/>
        <item x="276"/>
        <item x="118"/>
        <item x="119"/>
        <item x="487"/>
        <item x="488"/>
        <item x="62"/>
        <item x="489"/>
        <item x="698"/>
        <item x="120"/>
        <item x="695"/>
        <item x="706"/>
        <item x="490"/>
        <item x="491"/>
        <item x="492"/>
        <item x="279"/>
        <item x="22"/>
        <item x="83"/>
        <item x="493"/>
        <item x="494"/>
        <item x="23"/>
        <item x="495"/>
        <item x="63"/>
        <item x="496"/>
        <item x="401"/>
        <item x="121"/>
        <item x="122"/>
        <item x="497"/>
        <item x="498"/>
        <item x="249"/>
        <item x="372"/>
        <item x="499"/>
        <item x="500"/>
        <item x="501"/>
        <item x="502"/>
        <item x="503"/>
        <item x="697"/>
        <item x="504"/>
        <item x="123"/>
        <item x="124"/>
        <item x="125"/>
        <item x="126"/>
        <item x="127"/>
        <item x="128"/>
        <item x="129"/>
        <item x="505"/>
        <item x="84"/>
        <item x="280"/>
        <item x="506"/>
        <item x="507"/>
        <item x="508"/>
        <item x="509"/>
        <item x="510"/>
        <item x="511"/>
        <item x="512"/>
        <item x="513"/>
        <item x="514"/>
        <item x="515"/>
        <item x="516"/>
        <item x="130"/>
        <item x="85"/>
        <item x="24"/>
        <item x="702"/>
        <item x="86"/>
        <item x="692"/>
        <item x="3"/>
        <item x="517"/>
        <item x="518"/>
        <item x="519"/>
        <item x="520"/>
        <item x="521"/>
        <item x="522"/>
        <item x="25"/>
        <item x="26"/>
        <item x="523"/>
        <item x="285"/>
        <item x="286"/>
        <item x="281"/>
        <item x="282"/>
        <item x="524"/>
        <item x="283"/>
        <item x="131"/>
        <item x="132"/>
        <item x="284"/>
        <item x="87"/>
        <item x="525"/>
        <item x="704"/>
        <item x="526"/>
        <item x="681"/>
        <item x="679"/>
        <item x="527"/>
        <item x="528"/>
        <item x="27"/>
        <item x="28"/>
        <item x="250"/>
        <item x="133"/>
        <item x="529"/>
        <item x="287"/>
        <item x="530"/>
        <item x="531"/>
        <item x="532"/>
        <item x="691"/>
        <item x="693"/>
        <item x="134"/>
        <item x="29"/>
        <item x="30"/>
        <item x="31"/>
        <item x="88"/>
        <item x="533"/>
        <item x="534"/>
        <item x="251"/>
        <item x="535"/>
        <item x="536"/>
        <item x="537"/>
        <item x="538"/>
        <item x="539"/>
        <item x="288"/>
        <item x="32"/>
        <item x="373"/>
        <item x="541"/>
        <item x="540"/>
        <item x="64"/>
        <item x="374"/>
        <item x="542"/>
        <item x="33"/>
        <item x="699"/>
        <item x="135"/>
        <item x="289"/>
        <item x="290"/>
        <item x="291"/>
        <item x="543"/>
        <item x="544"/>
        <item x="668"/>
        <item x="292"/>
        <item x="545"/>
        <item x="546"/>
        <item x="252"/>
        <item x="547"/>
        <item x="548"/>
        <item x="136"/>
        <item x="137"/>
        <item x="138"/>
        <item x="139"/>
        <item x="140"/>
        <item x="143"/>
        <item x="144"/>
        <item x="141"/>
        <item x="142"/>
        <item x="145"/>
        <item x="146"/>
        <item x="147"/>
        <item x="148"/>
        <item x="149"/>
        <item x="150"/>
        <item x="151"/>
        <item x="152"/>
        <item x="153"/>
        <item x="154"/>
        <item x="155"/>
        <item x="156"/>
        <item x="157"/>
        <item x="158"/>
        <item x="159"/>
        <item x="160"/>
        <item x="293"/>
        <item x="294"/>
        <item x="295"/>
        <item x="301"/>
        <item x="549"/>
        <item x="296"/>
        <item x="65"/>
        <item x="66"/>
        <item x="550"/>
        <item x="551"/>
        <item x="552"/>
        <item x="34"/>
        <item x="161"/>
        <item x="162"/>
        <item x="297"/>
        <item x="553"/>
        <item x="554"/>
        <item x="685"/>
        <item x="298"/>
        <item x="299"/>
        <item x="300"/>
        <item x="688"/>
        <item x="555"/>
        <item x="163"/>
        <item x="164"/>
        <item x="165"/>
        <item x="166"/>
        <item x="167"/>
        <item x="168"/>
        <item x="169"/>
        <item x="172"/>
        <item x="173"/>
        <item x="170"/>
        <item x="171"/>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4"/>
        <item x="556"/>
        <item x="557"/>
        <item x="558"/>
        <item x="559"/>
        <item x="560"/>
        <item x="203"/>
        <item x="375"/>
        <item x="376"/>
        <item x="356"/>
        <item x="562"/>
        <item x="563"/>
        <item x="561"/>
        <item x="564"/>
        <item x="565"/>
        <item x="302"/>
        <item x="566"/>
        <item x="567"/>
        <item x="568"/>
        <item x="204"/>
        <item x="569"/>
        <item x="303"/>
        <item x="304"/>
        <item x="305"/>
        <item x="355"/>
        <item x="89"/>
        <item x="570"/>
        <item x="205"/>
        <item x="206"/>
        <item x="571"/>
        <item x="572"/>
        <item x="573"/>
        <item x="574"/>
        <item x="575"/>
        <item x="91"/>
        <item x="377"/>
        <item x="378"/>
        <item x="576"/>
        <item x="577"/>
        <item x="207"/>
        <item x="306"/>
        <item x="578"/>
        <item x="253"/>
        <item x="696"/>
        <item x="208"/>
        <item x="0"/>
        <item x="579"/>
        <item x="307"/>
        <item x="5"/>
        <item x="580"/>
        <item x="581"/>
        <item x="209"/>
        <item x="210"/>
        <item x="211"/>
        <item x="309"/>
        <item x="379"/>
        <item x="90"/>
        <item x="582"/>
        <item x="92"/>
        <item x="583"/>
        <item x="308"/>
        <item x="35"/>
        <item x="312"/>
        <item x="212"/>
        <item x="380"/>
        <item x="381"/>
        <item x="311"/>
        <item x="584"/>
        <item x="213"/>
        <item x="382"/>
        <item x="694"/>
        <item x="310"/>
        <item x="585"/>
        <item x="214"/>
        <item x="383"/>
        <item x="384"/>
        <item x="385"/>
        <item x="586"/>
        <item x="215"/>
        <item x="216"/>
        <item x="386"/>
        <item x="387"/>
        <item x="313"/>
        <item x="587"/>
        <item x="388"/>
        <item x="217"/>
        <item x="588"/>
        <item x="589"/>
        <item x="314"/>
        <item x="590"/>
        <item x="254"/>
        <item x="36"/>
        <item x="591"/>
        <item x="592"/>
        <item x="315"/>
        <item x="389"/>
        <item x="255"/>
        <item x="316"/>
        <item x="593"/>
        <item x="594"/>
        <item x="390"/>
        <item x="318"/>
        <item x="218"/>
        <item x="219"/>
        <item x="595"/>
        <item x="596"/>
        <item x="597"/>
        <item x="671"/>
        <item x="674"/>
        <item x="686"/>
        <item x="673"/>
        <item x="317"/>
        <item x="598"/>
        <item x="220"/>
        <item x="221"/>
        <item x="222"/>
        <item x="223"/>
        <item x="224"/>
        <item x="225"/>
        <item x="226"/>
        <item x="227"/>
        <item x="228"/>
        <item x="599"/>
        <item x="93"/>
        <item x="319"/>
        <item x="320"/>
        <item x="600"/>
        <item x="391"/>
        <item x="601"/>
        <item x="602"/>
        <item x="603"/>
        <item x="604"/>
        <item x="229"/>
        <item x="230"/>
        <item x="392"/>
        <item x="393"/>
        <item x="605"/>
        <item x="606"/>
        <item x="607"/>
        <item x="321"/>
        <item x="322"/>
        <item x="94"/>
        <item x="95"/>
        <item x="96"/>
        <item x="323"/>
        <item x="324"/>
        <item x="67"/>
        <item x="325"/>
        <item x="326"/>
        <item x="327"/>
        <item x="231"/>
        <item x="232"/>
        <item x="233"/>
        <item x="234"/>
        <item x="235"/>
        <item x="236"/>
        <item x="328"/>
        <item x="329"/>
        <item x="97"/>
        <item x="98"/>
        <item x="608"/>
        <item x="609"/>
        <item x="330"/>
        <item x="610"/>
        <item x="611"/>
        <item x="37"/>
        <item x="38"/>
        <item x="612"/>
        <item x="394"/>
        <item x="40"/>
        <item x="99"/>
        <item x="39"/>
        <item x="395"/>
        <item x="613"/>
        <item x="331"/>
        <item x="332"/>
        <item x="41"/>
        <item x="333"/>
        <item x="237"/>
        <item x="406"/>
        <item x="42"/>
        <item x="397"/>
        <item x="403"/>
        <item x="614"/>
        <item x="615"/>
        <item x="43"/>
        <item x="616"/>
        <item x="238"/>
        <item x="617"/>
        <item x="618"/>
        <item x="619"/>
        <item x="405"/>
        <item x="245"/>
        <item x="68"/>
        <item x="620"/>
        <item x="44"/>
        <item x="45"/>
        <item x="404"/>
        <item x="621"/>
        <item x="396"/>
        <item x="705"/>
        <item x="336"/>
        <item x="684"/>
        <item x="676"/>
        <item x="256"/>
        <item x="675"/>
        <item x="47"/>
        <item x="622"/>
        <item x="623"/>
        <item x="257"/>
        <item x="624"/>
        <item x="625"/>
        <item x="626"/>
        <item x="627"/>
        <item x="100"/>
        <item x="357"/>
        <item x="46"/>
        <item x="628"/>
        <item x="629"/>
        <item x="630"/>
        <item x="631"/>
        <item x="632"/>
        <item x="633"/>
        <item x="239"/>
        <item x="634"/>
        <item x="334"/>
        <item x="335"/>
        <item x="337"/>
        <item x="400"/>
        <item x="338"/>
        <item x="339"/>
        <item x="635"/>
        <item x="636"/>
        <item x="637"/>
        <item x="398"/>
        <item x="638"/>
        <item x="101"/>
        <item x="639"/>
        <item x="69"/>
        <item x="640"/>
        <item x="641"/>
        <item x="48"/>
        <item x="240"/>
        <item x="642"/>
        <item x="643"/>
        <item x="644"/>
        <item x="645"/>
        <item x="646"/>
        <item x="701"/>
        <item x="647"/>
        <item x="648"/>
        <item x="399"/>
        <item x="649"/>
        <item x="707"/>
        <item x="402"/>
        <item x="670"/>
        <item x="650"/>
        <item x="651"/>
        <item x="689"/>
        <item x="708"/>
        <item x="652"/>
        <item x="49"/>
        <item x="680"/>
        <item x="690"/>
        <item x="653"/>
        <item x="50"/>
        <item x="102"/>
        <item x="654"/>
        <item x="700"/>
        <item x="687"/>
        <item x="103"/>
        <item x="683"/>
        <item x="52"/>
        <item x="51"/>
        <item x="53"/>
        <item x="54"/>
        <item x="241"/>
        <item x="55"/>
        <item x="655"/>
        <item x="656"/>
        <item x="657"/>
        <item x="658"/>
        <item x="659"/>
        <item x="660"/>
        <item x="661"/>
        <item x="242"/>
        <item x="662"/>
        <item x="340"/>
        <item x="56"/>
        <item x="57"/>
        <item x="341"/>
        <item x="342"/>
        <item x="343"/>
        <item x="70"/>
        <item x="344"/>
        <item x="663"/>
        <item x="345"/>
        <item x="346"/>
        <item x="347"/>
        <item x="664"/>
        <item x="348"/>
        <item x="349"/>
        <item x="665"/>
        <item x="666"/>
        <item x="350"/>
        <item x="353"/>
        <item x="351"/>
        <item x="352"/>
        <item x="354"/>
        <item x="358"/>
        <item x="359"/>
        <item x="243"/>
        <item x="244"/>
        <item t="default"/>
      </items>
    </pivotField>
    <pivotField axis="axisRow" showAll="0">
      <items count="15">
        <item x="0"/>
        <item x="1"/>
        <item x="2"/>
        <item x="3"/>
        <item x="4"/>
        <item x="5"/>
        <item x="6"/>
        <item x="7"/>
        <item x="8"/>
        <item x="9"/>
        <item x="10"/>
        <item x="11"/>
        <item x="12"/>
        <item x="13"/>
        <item t="default"/>
      </items>
    </pivotField>
    <pivotField showAll="0"/>
    <pivotField axis="axisPage" showAll="0">
      <items count="5">
        <item x="0"/>
        <item x="3"/>
        <item x="2"/>
        <item x="1"/>
        <item t="default"/>
      </items>
    </pivotField>
    <pivotField axis="axisPage" showAll="0">
      <items count="14">
        <item x="3"/>
        <item x="10"/>
        <item x="1"/>
        <item x="11"/>
        <item x="5"/>
        <item x="2"/>
        <item x="6"/>
        <item x="7"/>
        <item x="0"/>
        <item x="4"/>
        <item x="9"/>
        <item x="12"/>
        <item x="8"/>
        <item t="default"/>
      </items>
    </pivotField>
    <pivotField showAll="0"/>
    <pivotField showAll="0"/>
    <pivotField showAll="0"/>
    <pivotField showAll="0"/>
    <pivotField axis="axisCol" showAll="0">
      <items count="36">
        <item x="25"/>
        <item x="7"/>
        <item x="28"/>
        <item x="31"/>
        <item x="14"/>
        <item x="34"/>
        <item x="21"/>
        <item x="19"/>
        <item x="26"/>
        <item x="20"/>
        <item x="30"/>
        <item x="32"/>
        <item x="13"/>
        <item x="10"/>
        <item x="24"/>
        <item x="27"/>
        <item x="8"/>
        <item x="18"/>
        <item x="11"/>
        <item x="15"/>
        <item x="0"/>
        <item x="22"/>
        <item x="17"/>
        <item x="16"/>
        <item x="5"/>
        <item x="6"/>
        <item x="4"/>
        <item x="3"/>
        <item x="9"/>
        <item x="1"/>
        <item x="2"/>
        <item x="23"/>
        <item x="33"/>
        <item x="29"/>
        <item x="12"/>
        <item t="default"/>
      </items>
    </pivotField>
    <pivotField dataField="1" numFmtId="164" showAll="0"/>
    <pivotField axis="axisCol" showAll="0">
      <items count="7">
        <item x="0"/>
        <item x="3"/>
        <item x="4"/>
        <item x="5"/>
        <item x="1"/>
        <item x="2"/>
        <item t="default"/>
      </items>
    </pivotField>
  </pivotFields>
  <rowFields count="2">
    <field x="2"/>
    <field x="1"/>
  </rowFields>
  <rowItems count="606">
    <i>
      <x v="3"/>
    </i>
    <i r="1">
      <x v="4"/>
    </i>
    <i r="1">
      <x v="9"/>
    </i>
    <i r="1">
      <x v="24"/>
    </i>
    <i r="1">
      <x v="38"/>
    </i>
    <i r="1">
      <x v="39"/>
    </i>
    <i r="1">
      <x v="47"/>
    </i>
    <i r="1">
      <x v="48"/>
    </i>
    <i r="1">
      <x v="50"/>
    </i>
    <i r="1">
      <x v="79"/>
    </i>
    <i r="1">
      <x v="82"/>
    </i>
    <i r="1">
      <x v="90"/>
    </i>
    <i r="1">
      <x v="102"/>
    </i>
    <i r="1">
      <x v="151"/>
    </i>
    <i r="1">
      <x v="155"/>
    </i>
    <i r="1">
      <x v="162"/>
    </i>
    <i r="1">
      <x v="185"/>
    </i>
    <i r="1">
      <x v="189"/>
    </i>
    <i r="1">
      <x v="230"/>
    </i>
    <i r="1">
      <x v="241"/>
    </i>
    <i r="1">
      <x v="242"/>
    </i>
    <i r="1">
      <x v="261"/>
    </i>
    <i r="1">
      <x v="262"/>
    </i>
    <i r="1">
      <x v="273"/>
    </i>
    <i r="1">
      <x v="274"/>
    </i>
    <i r="1">
      <x v="275"/>
    </i>
    <i r="1">
      <x v="286"/>
    </i>
    <i r="1">
      <x v="293"/>
    </i>
    <i r="1">
      <x v="344"/>
    </i>
    <i r="1">
      <x v="457"/>
    </i>
    <i r="1">
      <x v="487"/>
    </i>
    <i r="1">
      <x v="561"/>
    </i>
    <i r="1">
      <x v="562"/>
    </i>
    <i r="1">
      <x v="565"/>
    </i>
    <i r="1">
      <x v="567"/>
    </i>
    <i r="1">
      <x v="572"/>
    </i>
    <i r="1">
      <x v="576"/>
    </i>
    <i r="1">
      <x v="581"/>
    </i>
    <i r="1">
      <x v="591"/>
    </i>
    <i r="1">
      <x v="592"/>
    </i>
    <i r="1">
      <x v="602"/>
    </i>
    <i r="1">
      <x v="612"/>
    </i>
    <i r="1">
      <x v="637"/>
    </i>
    <i r="1">
      <x v="657"/>
    </i>
    <i r="1">
      <x v="661"/>
    </i>
    <i r="1">
      <x v="668"/>
    </i>
    <i r="1">
      <x v="669"/>
    </i>
    <i r="1">
      <x v="670"/>
    </i>
    <i r="1">
      <x v="671"/>
    </i>
    <i r="1">
      <x v="673"/>
    </i>
    <i r="1">
      <x v="684"/>
    </i>
    <i r="1">
      <x v="685"/>
    </i>
    <i>
      <x v="4"/>
    </i>
    <i r="1">
      <x v="10"/>
    </i>
    <i>
      <x v="5"/>
    </i>
    <i r="1">
      <x v="132"/>
    </i>
    <i>
      <x v="6"/>
    </i>
    <i r="1">
      <x v="21"/>
    </i>
    <i r="1">
      <x v="22"/>
    </i>
    <i r="1">
      <x v="46"/>
    </i>
    <i r="1">
      <x v="110"/>
    </i>
    <i r="1">
      <x v="229"/>
    </i>
    <i r="1">
      <x v="539"/>
    </i>
    <i>
      <x v="7"/>
    </i>
    <i r="1">
      <x/>
    </i>
    <i r="1">
      <x v="1"/>
    </i>
    <i r="1">
      <x v="14"/>
    </i>
    <i r="1">
      <x v="15"/>
    </i>
    <i r="1">
      <x v="23"/>
    </i>
    <i r="1">
      <x v="34"/>
    </i>
    <i r="1">
      <x v="57"/>
    </i>
    <i r="1">
      <x v="65"/>
    </i>
    <i r="1">
      <x v="66"/>
    </i>
    <i r="1">
      <x v="74"/>
    </i>
    <i r="1">
      <x v="123"/>
    </i>
    <i r="1">
      <x v="144"/>
    </i>
    <i r="1">
      <x v="150"/>
    </i>
    <i r="1">
      <x v="158"/>
    </i>
    <i r="1">
      <x v="171"/>
    </i>
    <i r="1">
      <x v="178"/>
    </i>
    <i r="1">
      <x v="194"/>
    </i>
    <i r="1">
      <x v="195"/>
    </i>
    <i r="1">
      <x v="207"/>
    </i>
    <i r="1">
      <x v="208"/>
    </i>
    <i r="1">
      <x v="209"/>
    </i>
    <i r="1">
      <x v="210"/>
    </i>
    <i r="1">
      <x v="211"/>
    </i>
    <i r="1">
      <x v="212"/>
    </i>
    <i r="1">
      <x v="213"/>
    </i>
    <i r="1">
      <x v="228"/>
    </i>
    <i r="1">
      <x v="250"/>
    </i>
    <i r="1">
      <x v="251"/>
    </i>
    <i r="1">
      <x v="264"/>
    </i>
    <i r="1">
      <x v="272"/>
    </i>
    <i r="1">
      <x v="295"/>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45"/>
    </i>
    <i r="1">
      <x v="346"/>
    </i>
    <i r="1">
      <x v="356"/>
    </i>
    <i r="1">
      <x v="357"/>
    </i>
    <i r="1">
      <x v="358"/>
    </i>
    <i r="1">
      <x v="359"/>
    </i>
    <i r="1">
      <x v="360"/>
    </i>
    <i r="1">
      <x v="361"/>
    </i>
    <i r="1">
      <x v="362"/>
    </i>
    <i r="1">
      <x v="363"/>
    </i>
    <i r="1">
      <x v="364"/>
    </i>
    <i r="1">
      <x v="365"/>
    </i>
    <i r="1">
      <x v="366"/>
    </i>
    <i r="1">
      <x v="367"/>
    </i>
    <i r="1">
      <x v="368"/>
    </i>
    <i r="1">
      <x v="369"/>
    </i>
    <i r="1">
      <x v="371"/>
    </i>
    <i r="1">
      <x v="372"/>
    </i>
    <i r="1">
      <x v="373"/>
    </i>
    <i r="1">
      <x v="374"/>
    </i>
    <i r="1">
      <x v="375"/>
    </i>
    <i r="1">
      <x v="376"/>
    </i>
    <i r="1">
      <x v="377"/>
    </i>
    <i r="1">
      <x v="378"/>
    </i>
    <i r="1">
      <x v="379"/>
    </i>
    <i r="1">
      <x v="381"/>
    </i>
    <i r="1">
      <x v="382"/>
    </i>
    <i r="1">
      <x v="383"/>
    </i>
    <i r="1">
      <x v="384"/>
    </i>
    <i r="1">
      <x v="385"/>
    </i>
    <i r="1">
      <x v="386"/>
    </i>
    <i r="1">
      <x v="387"/>
    </i>
    <i r="1">
      <x v="388"/>
    </i>
    <i r="1">
      <x v="389"/>
    </i>
    <i r="1">
      <x v="390"/>
    </i>
    <i r="1">
      <x v="391"/>
    </i>
    <i r="1">
      <x v="392"/>
    </i>
    <i r="1">
      <x v="393"/>
    </i>
    <i r="1">
      <x v="394"/>
    </i>
    <i r="1">
      <x v="395"/>
    </i>
    <i r="1">
      <x v="402"/>
    </i>
    <i r="1">
      <x v="415"/>
    </i>
    <i r="1">
      <x v="423"/>
    </i>
    <i r="1">
      <x v="424"/>
    </i>
    <i r="1">
      <x v="440"/>
    </i>
    <i r="1">
      <x v="447"/>
    </i>
    <i r="1">
      <x v="448"/>
    </i>
    <i r="1">
      <x v="449"/>
    </i>
    <i r="1">
      <x v="459"/>
    </i>
    <i r="1">
      <x v="464"/>
    </i>
    <i r="1">
      <x v="469"/>
    </i>
    <i r="1">
      <x v="475"/>
    </i>
    <i r="1">
      <x v="481"/>
    </i>
    <i r="1">
      <x v="499"/>
    </i>
    <i r="1">
      <x v="509"/>
    </i>
    <i r="1">
      <x v="510"/>
    </i>
    <i r="1">
      <x v="511"/>
    </i>
    <i r="1">
      <x v="513"/>
    </i>
    <i r="1">
      <x v="514"/>
    </i>
    <i r="1">
      <x v="515"/>
    </i>
    <i r="1">
      <x v="516"/>
    </i>
    <i r="1">
      <x v="517"/>
    </i>
    <i r="1">
      <x v="528"/>
    </i>
    <i r="1">
      <x v="529"/>
    </i>
    <i r="1">
      <x v="546"/>
    </i>
    <i r="1">
      <x v="547"/>
    </i>
    <i r="1">
      <x v="548"/>
    </i>
    <i r="1">
      <x v="549"/>
    </i>
    <i r="1">
      <x v="550"/>
    </i>
    <i r="1">
      <x v="551"/>
    </i>
    <i r="1">
      <x v="574"/>
    </i>
    <i r="1">
      <x v="583"/>
    </i>
    <i r="1">
      <x v="588"/>
    </i>
    <i r="1">
      <x v="619"/>
    </i>
    <i r="1">
      <x v="638"/>
    </i>
    <i r="1">
      <x v="672"/>
    </i>
    <i r="1">
      <x v="681"/>
    </i>
    <i r="1">
      <x v="707"/>
    </i>
    <i r="1">
      <x v="708"/>
    </i>
    <i>
      <x v="8"/>
    </i>
    <i r="1">
      <x v="2"/>
    </i>
    <i r="1">
      <x v="12"/>
    </i>
    <i r="1">
      <x v="29"/>
    </i>
    <i r="1">
      <x v="41"/>
    </i>
    <i r="1">
      <x v="78"/>
    </i>
    <i r="1">
      <x v="165"/>
    </i>
    <i r="1">
      <x v="168"/>
    </i>
    <i r="1">
      <x v="177"/>
    </i>
    <i r="1">
      <x v="179"/>
    </i>
    <i r="1">
      <x v="180"/>
    </i>
    <i r="1">
      <x v="205"/>
    </i>
    <i r="1">
      <x v="231"/>
    </i>
    <i r="1">
      <x v="233"/>
    </i>
    <i r="1">
      <x v="255"/>
    </i>
    <i r="1">
      <x v="257"/>
    </i>
    <i r="1">
      <x v="258"/>
    </i>
    <i r="1">
      <x v="270"/>
    </i>
    <i r="1">
      <x v="271"/>
    </i>
    <i r="1">
      <x v="279"/>
    </i>
    <i r="1">
      <x v="294"/>
    </i>
    <i r="1">
      <x v="305"/>
    </i>
    <i r="1">
      <x v="350"/>
    </i>
    <i r="1">
      <x v="354"/>
    </i>
    <i r="1">
      <x v="438"/>
    </i>
    <i r="1">
      <x v="439"/>
    </i>
    <i r="1">
      <x v="466"/>
    </i>
    <i r="1">
      <x v="486"/>
    </i>
    <i r="1">
      <x v="492"/>
    </i>
    <i r="1">
      <x v="503"/>
    </i>
    <i r="1">
      <x v="504"/>
    </i>
    <i r="1">
      <x v="505"/>
    </i>
    <i r="1">
      <x v="506"/>
    </i>
    <i r="1">
      <x v="596"/>
    </i>
    <i r="1">
      <x v="598"/>
    </i>
    <i r="1">
      <x v="599"/>
    </i>
    <i r="1">
      <x v="600"/>
    </i>
    <i r="1">
      <x v="601"/>
    </i>
    <i r="1">
      <x v="605"/>
    </i>
    <i r="1">
      <x v="614"/>
    </i>
    <i r="1">
      <x v="644"/>
    </i>
    <i r="1">
      <x v="649"/>
    </i>
    <i r="1">
      <x v="651"/>
    </i>
    <i r="1">
      <x v="654"/>
    </i>
    <i r="1">
      <x v="655"/>
    </i>
    <i r="1">
      <x v="658"/>
    </i>
    <i r="1">
      <x v="659"/>
    </i>
    <i r="1">
      <x v="662"/>
    </i>
    <i r="1">
      <x v="664"/>
    </i>
    <i r="1">
      <x v="665"/>
    </i>
    <i r="1">
      <x v="667"/>
    </i>
    <i>
      <x v="9"/>
    </i>
    <i r="1">
      <x v="8"/>
    </i>
    <i r="1">
      <x v="32"/>
    </i>
    <i r="1">
      <x v="33"/>
    </i>
    <i r="1">
      <x v="56"/>
    </i>
    <i r="1">
      <x v="60"/>
    </i>
    <i r="1">
      <x v="61"/>
    </i>
    <i r="1">
      <x v="67"/>
    </i>
    <i r="1">
      <x v="68"/>
    </i>
    <i r="1">
      <x v="70"/>
    </i>
    <i r="1">
      <x v="72"/>
    </i>
    <i r="1">
      <x v="87"/>
    </i>
    <i r="1">
      <x v="94"/>
    </i>
    <i r="1">
      <x v="113"/>
    </i>
    <i r="1">
      <x v="143"/>
    </i>
    <i r="1">
      <x v="145"/>
    </i>
    <i r="1">
      <x v="149"/>
    </i>
    <i r="1">
      <x v="152"/>
    </i>
    <i r="1">
      <x v="169"/>
    </i>
    <i r="1">
      <x v="170"/>
    </i>
    <i r="1">
      <x v="184"/>
    </i>
    <i r="1">
      <x v="216"/>
    </i>
    <i r="1">
      <x v="244"/>
    </i>
    <i r="1">
      <x v="245"/>
    </i>
    <i r="1">
      <x v="246"/>
    </i>
    <i r="1">
      <x v="247"/>
    </i>
    <i r="1">
      <x v="249"/>
    </i>
    <i r="1">
      <x v="252"/>
    </i>
    <i r="1">
      <x v="266"/>
    </i>
    <i r="1">
      <x v="285"/>
    </i>
    <i r="1">
      <x v="296"/>
    </i>
    <i r="1">
      <x v="297"/>
    </i>
    <i r="1">
      <x v="298"/>
    </i>
    <i r="1">
      <x v="302"/>
    </i>
    <i r="1">
      <x v="333"/>
    </i>
    <i r="1">
      <x v="334"/>
    </i>
    <i r="1">
      <x v="335"/>
    </i>
    <i r="1">
      <x v="336"/>
    </i>
    <i r="1">
      <x v="338"/>
    </i>
    <i r="1">
      <x v="347"/>
    </i>
    <i r="1">
      <x v="353"/>
    </i>
    <i r="1">
      <x v="405"/>
    </i>
    <i r="1">
      <x v="411"/>
    </i>
    <i r="1">
      <x v="417"/>
    </i>
    <i r="1">
      <x v="418"/>
    </i>
    <i r="1">
      <x v="419"/>
    </i>
    <i r="1">
      <x v="420"/>
    </i>
    <i r="1">
      <x v="436"/>
    </i>
    <i r="1">
      <x v="443"/>
    </i>
    <i r="1">
      <x v="450"/>
    </i>
    <i r="1">
      <x v="456"/>
    </i>
    <i r="1">
      <x v="458"/>
    </i>
    <i r="1">
      <x v="462"/>
    </i>
    <i r="1">
      <x v="467"/>
    </i>
    <i r="1">
      <x v="478"/>
    </i>
    <i r="1">
      <x v="484"/>
    </i>
    <i r="1">
      <x v="490"/>
    </i>
    <i r="1">
      <x v="493"/>
    </i>
    <i r="1">
      <x v="497"/>
    </i>
    <i r="1">
      <x v="507"/>
    </i>
    <i r="1">
      <x v="520"/>
    </i>
    <i r="1">
      <x v="521"/>
    </i>
    <i r="1">
      <x v="536"/>
    </i>
    <i r="1">
      <x v="540"/>
    </i>
    <i r="1">
      <x v="541"/>
    </i>
    <i r="1">
      <x v="543"/>
    </i>
    <i r="1">
      <x v="544"/>
    </i>
    <i r="1">
      <x v="545"/>
    </i>
    <i r="1">
      <x v="552"/>
    </i>
    <i r="1">
      <x v="553"/>
    </i>
    <i r="1">
      <x v="558"/>
    </i>
    <i r="1">
      <x v="570"/>
    </i>
    <i r="1">
      <x v="571"/>
    </i>
    <i r="1">
      <x v="573"/>
    </i>
    <i r="1">
      <x v="597"/>
    </i>
    <i r="1">
      <x v="611"/>
    </i>
    <i r="1">
      <x v="621"/>
    </i>
    <i r="1">
      <x v="622"/>
    </i>
    <i r="1">
      <x v="623"/>
    </i>
    <i r="1">
      <x v="625"/>
    </i>
    <i r="1">
      <x v="626"/>
    </i>
    <i r="1">
      <x v="683"/>
    </i>
    <i r="1">
      <x v="686"/>
    </i>
    <i r="1">
      <x v="687"/>
    </i>
    <i r="1">
      <x v="690"/>
    </i>
    <i r="1">
      <x v="692"/>
    </i>
    <i r="1">
      <x v="693"/>
    </i>
    <i r="1">
      <x v="694"/>
    </i>
    <i r="1">
      <x v="696"/>
    </i>
    <i r="1">
      <x v="697"/>
    </i>
    <i r="1">
      <x v="700"/>
    </i>
    <i r="1">
      <x v="701"/>
    </i>
    <i r="1">
      <x v="702"/>
    </i>
    <i r="1">
      <x v="703"/>
    </i>
    <i r="1">
      <x v="704"/>
    </i>
    <i r="1">
      <x v="705"/>
    </i>
    <i r="1">
      <x v="706"/>
    </i>
    <i>
      <x v="10"/>
    </i>
    <i r="1">
      <x v="104"/>
    </i>
    <i r="1">
      <x v="136"/>
    </i>
    <i r="1">
      <x v="199"/>
    </i>
    <i r="1">
      <x v="403"/>
    </i>
    <i r="1">
      <x v="404"/>
    </i>
    <i r="1">
      <x v="432"/>
    </i>
    <i r="1">
      <x v="461"/>
    </i>
    <i r="1">
      <x v="647"/>
    </i>
    <i>
      <x v="12"/>
    </i>
    <i r="1">
      <x v="575"/>
    </i>
    <i>
      <x v="13"/>
    </i>
    <i r="1">
      <x v="5"/>
    </i>
    <i r="1">
      <x v="6"/>
    </i>
    <i r="1">
      <x v="7"/>
    </i>
    <i r="1">
      <x v="11"/>
    </i>
    <i r="1">
      <x v="13"/>
    </i>
    <i r="1">
      <x v="17"/>
    </i>
    <i r="1">
      <x v="20"/>
    </i>
    <i r="1">
      <x v="26"/>
    </i>
    <i r="1">
      <x v="27"/>
    </i>
    <i r="1">
      <x v="28"/>
    </i>
    <i r="1">
      <x v="30"/>
    </i>
    <i r="1">
      <x v="35"/>
    </i>
    <i r="1">
      <x v="37"/>
    </i>
    <i r="1">
      <x v="40"/>
    </i>
    <i r="1">
      <x v="42"/>
    </i>
    <i r="1">
      <x v="43"/>
    </i>
    <i r="1">
      <x v="44"/>
    </i>
    <i r="1">
      <x v="45"/>
    </i>
    <i r="1">
      <x v="49"/>
    </i>
    <i r="1">
      <x v="54"/>
    </i>
    <i r="1">
      <x v="58"/>
    </i>
    <i r="1">
      <x v="59"/>
    </i>
    <i r="1">
      <x v="62"/>
    </i>
    <i r="1">
      <x v="64"/>
    </i>
    <i r="1">
      <x v="69"/>
    </i>
    <i r="1">
      <x v="73"/>
    </i>
    <i r="1">
      <x v="75"/>
    </i>
    <i r="1">
      <x v="76"/>
    </i>
    <i r="1">
      <x v="77"/>
    </i>
    <i r="1">
      <x v="80"/>
    </i>
    <i r="1">
      <x v="81"/>
    </i>
    <i r="1">
      <x v="83"/>
    </i>
    <i r="1">
      <x v="84"/>
    </i>
    <i r="1">
      <x v="85"/>
    </i>
    <i r="1">
      <x v="86"/>
    </i>
    <i r="1">
      <x v="88"/>
    </i>
    <i r="1">
      <x v="89"/>
    </i>
    <i r="1">
      <x v="91"/>
    </i>
    <i r="1">
      <x v="92"/>
    </i>
    <i r="1">
      <x v="93"/>
    </i>
    <i r="1">
      <x v="95"/>
    </i>
    <i r="1">
      <x v="96"/>
    </i>
    <i r="1">
      <x v="97"/>
    </i>
    <i r="1">
      <x v="98"/>
    </i>
    <i r="1">
      <x v="103"/>
    </i>
    <i r="1">
      <x v="105"/>
    </i>
    <i r="1">
      <x v="107"/>
    </i>
    <i r="1">
      <x v="109"/>
    </i>
    <i r="1">
      <x v="111"/>
    </i>
    <i r="1">
      <x v="112"/>
    </i>
    <i r="1">
      <x v="114"/>
    </i>
    <i r="1">
      <x v="115"/>
    </i>
    <i r="1">
      <x v="116"/>
    </i>
    <i r="1">
      <x v="117"/>
    </i>
    <i r="1">
      <x v="119"/>
    </i>
    <i r="1">
      <x v="120"/>
    </i>
    <i r="1">
      <x v="121"/>
    </i>
    <i r="1">
      <x v="124"/>
    </i>
    <i r="1">
      <x v="125"/>
    </i>
    <i r="1">
      <x v="126"/>
    </i>
    <i r="1">
      <x v="127"/>
    </i>
    <i r="1">
      <x v="128"/>
    </i>
    <i r="1">
      <x v="130"/>
    </i>
    <i r="1">
      <x v="131"/>
    </i>
    <i r="1">
      <x v="133"/>
    </i>
    <i r="1">
      <x v="134"/>
    </i>
    <i r="1">
      <x v="137"/>
    </i>
    <i r="1">
      <x v="138"/>
    </i>
    <i r="1">
      <x v="141"/>
    </i>
    <i r="1">
      <x v="142"/>
    </i>
    <i r="1">
      <x v="147"/>
    </i>
    <i r="1">
      <x v="154"/>
    </i>
    <i r="1">
      <x v="156"/>
    </i>
    <i r="1">
      <x v="157"/>
    </i>
    <i r="1">
      <x v="160"/>
    </i>
    <i r="1">
      <x v="163"/>
    </i>
    <i r="1">
      <x v="164"/>
    </i>
    <i r="1">
      <x v="166"/>
    </i>
    <i r="1">
      <x v="173"/>
    </i>
    <i r="1">
      <x v="174"/>
    </i>
    <i r="1">
      <x v="176"/>
    </i>
    <i r="1">
      <x v="181"/>
    </i>
    <i r="1">
      <x v="183"/>
    </i>
    <i r="1">
      <x v="187"/>
    </i>
    <i r="1">
      <x v="188"/>
    </i>
    <i r="1">
      <x v="190"/>
    </i>
    <i r="1">
      <x v="192"/>
    </i>
    <i r="1">
      <x v="196"/>
    </i>
    <i r="1">
      <x v="197"/>
    </i>
    <i r="1">
      <x v="200"/>
    </i>
    <i r="1">
      <x v="201"/>
    </i>
    <i r="1">
      <x v="202"/>
    </i>
    <i r="1">
      <x v="203"/>
    </i>
    <i r="1">
      <x v="204"/>
    </i>
    <i r="1">
      <x v="206"/>
    </i>
    <i r="1">
      <x v="214"/>
    </i>
    <i r="1">
      <x v="217"/>
    </i>
    <i r="1">
      <x v="218"/>
    </i>
    <i r="1">
      <x v="219"/>
    </i>
    <i r="1">
      <x v="220"/>
    </i>
    <i r="1">
      <x v="221"/>
    </i>
    <i r="1">
      <x v="222"/>
    </i>
    <i r="1">
      <x v="223"/>
    </i>
    <i r="1">
      <x v="224"/>
    </i>
    <i r="1">
      <x v="225"/>
    </i>
    <i r="1">
      <x v="226"/>
    </i>
    <i r="1">
      <x v="227"/>
    </i>
    <i r="1">
      <x v="236"/>
    </i>
    <i r="1">
      <x v="238"/>
    </i>
    <i r="1">
      <x v="239"/>
    </i>
    <i r="1">
      <x v="240"/>
    </i>
    <i r="1">
      <x v="243"/>
    </i>
    <i r="1">
      <x v="248"/>
    </i>
    <i r="1">
      <x v="254"/>
    </i>
    <i r="1">
      <x v="256"/>
    </i>
    <i r="1">
      <x v="259"/>
    </i>
    <i r="1">
      <x v="260"/>
    </i>
    <i r="1">
      <x v="265"/>
    </i>
    <i r="1">
      <x v="267"/>
    </i>
    <i r="1">
      <x v="268"/>
    </i>
    <i r="1">
      <x v="269"/>
    </i>
    <i r="1">
      <x v="277"/>
    </i>
    <i r="1">
      <x v="278"/>
    </i>
    <i r="1">
      <x v="280"/>
    </i>
    <i r="1">
      <x v="281"/>
    </i>
    <i r="1">
      <x v="282"/>
    </i>
    <i r="1">
      <x v="283"/>
    </i>
    <i r="1">
      <x v="284"/>
    </i>
    <i r="1">
      <x v="288"/>
    </i>
    <i r="1">
      <x v="289"/>
    </i>
    <i r="1">
      <x v="292"/>
    </i>
    <i r="1">
      <x v="300"/>
    </i>
    <i r="1">
      <x v="303"/>
    </i>
    <i r="1">
      <x v="304"/>
    </i>
    <i r="1">
      <x v="306"/>
    </i>
    <i r="1">
      <x v="307"/>
    </i>
    <i r="1">
      <x v="337"/>
    </i>
    <i r="1">
      <x v="341"/>
    </i>
    <i r="1">
      <x v="342"/>
    </i>
    <i r="1">
      <x v="343"/>
    </i>
    <i r="1">
      <x v="348"/>
    </i>
    <i r="1">
      <x v="349"/>
    </i>
    <i r="1">
      <x v="355"/>
    </i>
    <i r="1">
      <x v="397"/>
    </i>
    <i r="1">
      <x v="399"/>
    </i>
    <i r="1">
      <x v="400"/>
    </i>
    <i r="1">
      <x v="401"/>
    </i>
    <i r="1">
      <x v="406"/>
    </i>
    <i r="1">
      <x v="407"/>
    </i>
    <i r="1">
      <x v="408"/>
    </i>
    <i r="1">
      <x v="409"/>
    </i>
    <i r="1">
      <x v="412"/>
    </i>
    <i r="1">
      <x v="413"/>
    </i>
    <i r="1">
      <x v="414"/>
    </i>
    <i r="1">
      <x v="416"/>
    </i>
    <i r="1">
      <x v="422"/>
    </i>
    <i r="1">
      <x v="425"/>
    </i>
    <i r="1">
      <x v="426"/>
    </i>
    <i r="1">
      <x v="427"/>
    </i>
    <i r="1">
      <x v="428"/>
    </i>
    <i r="1">
      <x v="429"/>
    </i>
    <i r="1">
      <x v="433"/>
    </i>
    <i r="1">
      <x v="434"/>
    </i>
    <i r="1">
      <x v="437"/>
    </i>
    <i r="1">
      <x v="442"/>
    </i>
    <i r="1">
      <x v="445"/>
    </i>
    <i r="1">
      <x v="446"/>
    </i>
    <i r="1">
      <x v="453"/>
    </i>
    <i r="1">
      <x v="455"/>
    </i>
    <i r="1">
      <x v="463"/>
    </i>
    <i r="1">
      <x v="468"/>
    </i>
    <i r="1">
      <x v="479"/>
    </i>
    <i r="1">
      <x v="482"/>
    </i>
    <i r="1">
      <x v="483"/>
    </i>
    <i r="1">
      <x v="485"/>
    </i>
    <i r="1">
      <x v="488"/>
    </i>
    <i r="1">
      <x v="489"/>
    </i>
    <i r="1">
      <x v="494"/>
    </i>
    <i r="1">
      <x v="500"/>
    </i>
    <i r="1">
      <x v="501"/>
    </i>
    <i r="1">
      <x v="502"/>
    </i>
    <i r="1">
      <x v="508"/>
    </i>
    <i r="1">
      <x v="518"/>
    </i>
    <i r="1">
      <x v="522"/>
    </i>
    <i r="1">
      <x v="524"/>
    </i>
    <i r="1">
      <x v="525"/>
    </i>
    <i r="1">
      <x v="527"/>
    </i>
    <i r="1">
      <x v="532"/>
    </i>
    <i r="1">
      <x v="533"/>
    </i>
    <i r="1">
      <x v="534"/>
    </i>
    <i r="1">
      <x v="556"/>
    </i>
    <i r="1">
      <x v="557"/>
    </i>
    <i r="1">
      <x v="559"/>
    </i>
    <i r="1">
      <x v="560"/>
    </i>
    <i r="1">
      <x v="563"/>
    </i>
    <i r="1">
      <x v="569"/>
    </i>
    <i r="1">
      <x v="579"/>
    </i>
    <i r="1">
      <x v="580"/>
    </i>
    <i r="1">
      <x v="582"/>
    </i>
    <i r="1">
      <x v="584"/>
    </i>
    <i r="1">
      <x v="585"/>
    </i>
    <i r="1">
      <x v="586"/>
    </i>
    <i r="1">
      <x v="589"/>
    </i>
    <i r="1">
      <x v="590"/>
    </i>
    <i r="1">
      <x v="594"/>
    </i>
    <i r="1">
      <x v="603"/>
    </i>
    <i r="1">
      <x v="604"/>
    </i>
    <i r="1">
      <x v="606"/>
    </i>
    <i r="1">
      <x v="607"/>
    </i>
    <i r="1">
      <x v="608"/>
    </i>
    <i r="1">
      <x v="609"/>
    </i>
    <i r="1">
      <x v="613"/>
    </i>
    <i r="1">
      <x v="614"/>
    </i>
    <i r="1">
      <x v="615"/>
    </i>
    <i r="1">
      <x v="616"/>
    </i>
    <i r="1">
      <x v="617"/>
    </i>
    <i r="1">
      <x v="618"/>
    </i>
    <i r="1">
      <x v="620"/>
    </i>
    <i r="1">
      <x v="627"/>
    </i>
    <i r="1">
      <x v="628"/>
    </i>
    <i r="1">
      <x v="629"/>
    </i>
    <i r="1">
      <x v="631"/>
    </i>
    <i r="1">
      <x v="633"/>
    </i>
    <i r="1">
      <x v="635"/>
    </i>
    <i r="1">
      <x v="636"/>
    </i>
    <i r="1">
      <x v="639"/>
    </i>
    <i r="1">
      <x v="642"/>
    </i>
    <i r="1">
      <x v="643"/>
    </i>
    <i r="1">
      <x v="645"/>
    </i>
    <i r="1">
      <x v="648"/>
    </i>
    <i r="1">
      <x v="652"/>
    </i>
    <i r="1">
      <x v="653"/>
    </i>
    <i r="1">
      <x v="656"/>
    </i>
    <i r="1">
      <x v="660"/>
    </i>
    <i r="1">
      <x v="674"/>
    </i>
    <i r="1">
      <x v="675"/>
    </i>
    <i r="1">
      <x v="676"/>
    </i>
    <i r="1">
      <x v="677"/>
    </i>
    <i r="1">
      <x v="678"/>
    </i>
    <i r="1">
      <x v="679"/>
    </i>
    <i r="1">
      <x v="680"/>
    </i>
    <i r="1">
      <x v="682"/>
    </i>
    <i r="1">
      <x v="691"/>
    </i>
    <i r="1">
      <x v="695"/>
    </i>
    <i r="1">
      <x v="698"/>
    </i>
    <i r="1">
      <x v="699"/>
    </i>
    <i t="grand">
      <x/>
    </i>
  </rowItems>
  <colFields count="2">
    <field x="10"/>
    <field x="12"/>
  </colFields>
  <colItems count="29">
    <i>
      <x v="8"/>
      <x v="5"/>
    </i>
    <i t="default">
      <x v="8"/>
    </i>
    <i>
      <x v="13"/>
      <x v="5"/>
    </i>
    <i t="default">
      <x v="13"/>
    </i>
    <i>
      <x v="16"/>
      <x v="5"/>
    </i>
    <i t="default">
      <x v="16"/>
    </i>
    <i>
      <x v="19"/>
      <x v="5"/>
    </i>
    <i t="default">
      <x v="19"/>
    </i>
    <i>
      <x v="20"/>
      <x v="5"/>
    </i>
    <i t="default">
      <x v="20"/>
    </i>
    <i>
      <x v="22"/>
      <x v="5"/>
    </i>
    <i t="default">
      <x v="22"/>
    </i>
    <i>
      <x v="23"/>
      <x v="5"/>
    </i>
    <i t="default">
      <x v="23"/>
    </i>
    <i>
      <x v="24"/>
      <x v="5"/>
    </i>
    <i t="default">
      <x v="24"/>
    </i>
    <i>
      <x v="25"/>
      <x v="5"/>
    </i>
    <i t="default">
      <x v="25"/>
    </i>
    <i>
      <x v="26"/>
      <x v="5"/>
    </i>
    <i t="default">
      <x v="26"/>
    </i>
    <i>
      <x v="27"/>
      <x v="5"/>
    </i>
    <i t="default">
      <x v="27"/>
    </i>
    <i>
      <x v="28"/>
      <x v="5"/>
    </i>
    <i t="default">
      <x v="28"/>
    </i>
    <i>
      <x v="29"/>
      <x v="5"/>
    </i>
    <i t="default">
      <x v="29"/>
    </i>
    <i>
      <x v="34"/>
      <x v="5"/>
    </i>
    <i t="default">
      <x v="34"/>
    </i>
    <i t="grand">
      <x/>
    </i>
  </colItems>
  <pageFields count="2">
    <pageField fld="4" item="1" hier="-1"/>
    <pageField fld="5" item="2" hier="-1"/>
  </pageFields>
  <dataFields count="1">
    <dataField name="Sum of Quantity (converte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 cacheId="1"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location ref="A5:D82" firstHeaderRow="1" firstDataRow="2" firstDataCol="1" rowPageCount="3" colPageCount="1"/>
  <pivotFields count="13">
    <pivotField showAll="0"/>
    <pivotField axis="axisRow" showAll="0">
      <items count="734">
        <item x="104"/>
        <item x="105"/>
        <item x="703"/>
        <item x="407"/>
        <item x="720"/>
        <item x="6"/>
        <item x="408"/>
        <item x="409"/>
        <item x="410"/>
        <item x="258"/>
        <item x="7"/>
        <item x="58"/>
        <item x="411"/>
        <item x="717"/>
        <item x="678"/>
        <item x="412"/>
        <item x="106"/>
        <item x="107"/>
        <item x="71"/>
        <item x="413"/>
        <item x="360"/>
        <item x="361"/>
        <item x="414"/>
        <item x="72"/>
        <item x="73"/>
        <item x="108"/>
        <item x="8"/>
        <item x="1"/>
        <item x="415"/>
        <item x="416"/>
        <item x="417"/>
        <item x="672"/>
        <item x="418"/>
        <item x="259"/>
        <item x="260"/>
        <item x="261"/>
        <item x="109"/>
        <item x="419"/>
        <item x="263"/>
        <item x="420"/>
        <item x="9"/>
        <item x="10"/>
        <item x="421"/>
        <item x="246"/>
        <item x="422"/>
        <item x="423"/>
        <item x="424"/>
        <item x="425"/>
        <item x="74"/>
        <item x="11"/>
        <item x="12"/>
        <item x="426"/>
        <item x="13"/>
        <item x="59"/>
        <item x="247"/>
        <item x="362"/>
        <item x="427"/>
        <item x="60"/>
        <item x="264"/>
        <item x="110"/>
        <item x="428"/>
        <item x="429"/>
        <item x="265"/>
        <item x="266"/>
        <item x="430"/>
        <item x="669"/>
        <item x="431"/>
        <item x="111"/>
        <item x="112"/>
        <item x="271"/>
        <item x="262"/>
        <item x="432"/>
        <item x="267"/>
        <item x="75"/>
        <item x="268"/>
        <item x="433"/>
        <item x="113"/>
        <item x="434"/>
        <item x="436"/>
        <item x="435"/>
        <item x="677"/>
        <item x="14"/>
        <item x="437"/>
        <item x="438"/>
        <item x="15"/>
        <item x="439"/>
        <item x="440"/>
        <item x="441"/>
        <item x="442"/>
        <item x="269"/>
        <item x="443"/>
        <item x="444"/>
        <item x="16"/>
        <item x="445"/>
        <item x="446"/>
        <item x="447"/>
        <item x="270"/>
        <item x="448"/>
        <item x="449"/>
        <item x="450"/>
        <item x="451"/>
        <item x="2"/>
        <item x="77"/>
        <item x="452"/>
        <item x="17"/>
        <item x="453"/>
        <item x="363"/>
        <item x="454"/>
        <item x="78"/>
        <item x="455"/>
        <item x="76"/>
        <item x="456"/>
        <item x="79"/>
        <item x="457"/>
        <item x="458"/>
        <item x="272"/>
        <item x="459"/>
        <item x="460"/>
        <item x="461"/>
        <item x="462"/>
        <item x="364"/>
        <item x="463"/>
        <item x="464"/>
        <item x="465"/>
        <item x="365"/>
        <item x="114"/>
        <item x="466"/>
        <item x="467"/>
        <item x="468"/>
        <item x="469"/>
        <item x="470"/>
        <item x="366"/>
        <item x="471"/>
        <item x="472"/>
        <item x="61"/>
        <item x="473"/>
        <item x="474"/>
        <item x="667"/>
        <item x="367"/>
        <item x="475"/>
        <item x="476"/>
        <item x="80"/>
        <item x="368"/>
        <item x="477"/>
        <item x="478"/>
        <item x="273"/>
        <item x="115"/>
        <item x="277"/>
        <item x="369"/>
        <item x="479"/>
        <item x="81"/>
        <item x="274"/>
        <item x="116"/>
        <item x="18"/>
        <item x="278"/>
        <item x="370"/>
        <item x="480"/>
        <item x="19"/>
        <item x="481"/>
        <item x="482"/>
        <item x="117"/>
        <item x="371"/>
        <item x="483"/>
        <item x="82"/>
        <item x="20"/>
        <item x="484"/>
        <item x="485"/>
        <item x="682"/>
        <item x="486"/>
        <item x="21"/>
        <item x="248"/>
        <item x="713"/>
        <item x="275"/>
        <item x="276"/>
        <item x="118"/>
        <item x="119"/>
        <item x="487"/>
        <item x="488"/>
        <item x="62"/>
        <item x="489"/>
        <item x="698"/>
        <item x="120"/>
        <item x="695"/>
        <item x="706"/>
        <item x="490"/>
        <item x="491"/>
        <item x="492"/>
        <item x="279"/>
        <item x="719"/>
        <item x="22"/>
        <item x="83"/>
        <item x="493"/>
        <item x="494"/>
        <item x="23"/>
        <item x="495"/>
        <item x="63"/>
        <item x="496"/>
        <item x="401"/>
        <item x="121"/>
        <item x="122"/>
        <item x="497"/>
        <item x="498"/>
        <item x="249"/>
        <item x="372"/>
        <item x="499"/>
        <item x="500"/>
        <item x="501"/>
        <item x="502"/>
        <item x="503"/>
        <item x="697"/>
        <item x="504"/>
        <item x="123"/>
        <item x="124"/>
        <item x="125"/>
        <item x="126"/>
        <item x="127"/>
        <item x="128"/>
        <item x="129"/>
        <item x="505"/>
        <item x="84"/>
        <item x="280"/>
        <item x="506"/>
        <item x="507"/>
        <item x="508"/>
        <item x="509"/>
        <item x="510"/>
        <item x="511"/>
        <item x="512"/>
        <item x="513"/>
        <item x="514"/>
        <item x="515"/>
        <item x="516"/>
        <item x="130"/>
        <item x="85"/>
        <item x="24"/>
        <item x="702"/>
        <item x="86"/>
        <item x="692"/>
        <item x="3"/>
        <item x="517"/>
        <item x="518"/>
        <item x="519"/>
        <item x="520"/>
        <item x="521"/>
        <item x="522"/>
        <item x="25"/>
        <item x="26"/>
        <item x="523"/>
        <item x="285"/>
        <item x="286"/>
        <item x="281"/>
        <item x="282"/>
        <item x="524"/>
        <item x="283"/>
        <item x="131"/>
        <item x="132"/>
        <item x="284"/>
        <item x="87"/>
        <item x="525"/>
        <item x="704"/>
        <item x="526"/>
        <item x="681"/>
        <item x="679"/>
        <item x="723"/>
        <item x="527"/>
        <item x="528"/>
        <item x="27"/>
        <item x="28"/>
        <item x="250"/>
        <item x="133"/>
        <item x="529"/>
        <item x="287"/>
        <item x="530"/>
        <item x="531"/>
        <item x="532"/>
        <item x="691"/>
        <item x="693"/>
        <item x="134"/>
        <item x="29"/>
        <item x="30"/>
        <item x="31"/>
        <item x="88"/>
        <item x="533"/>
        <item x="534"/>
        <item x="251"/>
        <item x="535"/>
        <item x="536"/>
        <item x="537"/>
        <item x="538"/>
        <item x="539"/>
        <item x="288"/>
        <item x="32"/>
        <item x="373"/>
        <item x="541"/>
        <item x="540"/>
        <item x="64"/>
        <item x="374"/>
        <item x="542"/>
        <item x="33"/>
        <item x="699"/>
        <item x="135"/>
        <item x="289"/>
        <item x="290"/>
        <item x="291"/>
        <item x="543"/>
        <item x="544"/>
        <item x="668"/>
        <item x="292"/>
        <item x="545"/>
        <item x="546"/>
        <item x="252"/>
        <item x="547"/>
        <item x="548"/>
        <item x="136"/>
        <item x="137"/>
        <item x="138"/>
        <item x="139"/>
        <item x="140"/>
        <item x="143"/>
        <item x="144"/>
        <item x="141"/>
        <item x="142"/>
        <item x="145"/>
        <item x="146"/>
        <item x="147"/>
        <item x="148"/>
        <item x="149"/>
        <item x="150"/>
        <item x="151"/>
        <item x="152"/>
        <item x="153"/>
        <item x="154"/>
        <item x="155"/>
        <item x="156"/>
        <item x="157"/>
        <item x="158"/>
        <item x="159"/>
        <item x="160"/>
        <item x="293"/>
        <item x="294"/>
        <item x="295"/>
        <item x="301"/>
        <item x="549"/>
        <item x="296"/>
        <item x="65"/>
        <item x="66"/>
        <item x="550"/>
        <item x="551"/>
        <item x="552"/>
        <item x="34"/>
        <item x="726"/>
        <item x="161"/>
        <item x="162"/>
        <item x="297"/>
        <item x="553"/>
        <item x="554"/>
        <item x="685"/>
        <item x="298"/>
        <item x="299"/>
        <item x="300"/>
        <item x="688"/>
        <item x="555"/>
        <item x="163"/>
        <item x="164"/>
        <item x="165"/>
        <item x="166"/>
        <item x="167"/>
        <item x="168"/>
        <item x="169"/>
        <item x="172"/>
        <item x="173"/>
        <item x="170"/>
        <item x="171"/>
        <item x="174"/>
        <item x="175"/>
        <item x="176"/>
        <item x="177"/>
        <item x="178"/>
        <item x="179"/>
        <item x="180"/>
        <item x="181"/>
        <item x="182"/>
        <item x="183"/>
        <item x="184"/>
        <item x="185"/>
        <item x="186"/>
        <item x="187"/>
        <item x="188"/>
        <item x="189"/>
        <item x="190"/>
        <item x="191"/>
        <item x="192"/>
        <item x="194"/>
        <item x="193"/>
        <item x="195"/>
        <item x="196"/>
        <item x="197"/>
        <item x="198"/>
        <item x="199"/>
        <item x="200"/>
        <item x="201"/>
        <item x="202"/>
        <item x="4"/>
        <item x="556"/>
        <item x="557"/>
        <item x="558"/>
        <item x="559"/>
        <item x="560"/>
        <item x="203"/>
        <item x="375"/>
        <item x="376"/>
        <item x="356"/>
        <item x="562"/>
        <item x="563"/>
        <item x="561"/>
        <item x="564"/>
        <item x="565"/>
        <item x="302"/>
        <item x="566"/>
        <item x="567"/>
        <item x="568"/>
        <item x="204"/>
        <item x="569"/>
        <item x="303"/>
        <item x="304"/>
        <item x="305"/>
        <item x="355"/>
        <item x="89"/>
        <item x="570"/>
        <item x="205"/>
        <item x="206"/>
        <item x="571"/>
        <item x="572"/>
        <item x="573"/>
        <item x="574"/>
        <item x="575"/>
        <item x="91"/>
        <item x="377"/>
        <item x="378"/>
        <item x="576"/>
        <item x="577"/>
        <item x="207"/>
        <item x="306"/>
        <item x="578"/>
        <item x="253"/>
        <item x="696"/>
        <item x="208"/>
        <item x="0"/>
        <item x="579"/>
        <item x="307"/>
        <item x="5"/>
        <item x="580"/>
        <item x="581"/>
        <item x="209"/>
        <item x="210"/>
        <item x="211"/>
        <item x="309"/>
        <item x="379"/>
        <item x="90"/>
        <item x="709"/>
        <item x="582"/>
        <item x="92"/>
        <item x="583"/>
        <item x="308"/>
        <item x="35"/>
        <item x="312"/>
        <item x="212"/>
        <item x="380"/>
        <item x="381"/>
        <item x="311"/>
        <item x="584"/>
        <item x="213"/>
        <item x="382"/>
        <item x="694"/>
        <item x="310"/>
        <item x="585"/>
        <item x="214"/>
        <item x="383"/>
        <item x="384"/>
        <item x="385"/>
        <item x="586"/>
        <item x="215"/>
        <item x="216"/>
        <item x="386"/>
        <item x="387"/>
        <item x="313"/>
        <item x="587"/>
        <item x="388"/>
        <item x="217"/>
        <item x="588"/>
        <item x="589"/>
        <item x="314"/>
        <item x="590"/>
        <item x="254"/>
        <item x="36"/>
        <item x="715"/>
        <item x="591"/>
        <item x="592"/>
        <item x="315"/>
        <item x="389"/>
        <item x="255"/>
        <item x="316"/>
        <item x="593"/>
        <item x="594"/>
        <item x="731"/>
        <item x="390"/>
        <item x="318"/>
        <item x="218"/>
        <item x="219"/>
        <item x="595"/>
        <item x="596"/>
        <item x="597"/>
        <item x="671"/>
        <item x="674"/>
        <item x="686"/>
        <item x="673"/>
        <item x="317"/>
        <item x="598"/>
        <item x="220"/>
        <item x="221"/>
        <item x="222"/>
        <item x="223"/>
        <item x="224"/>
        <item x="225"/>
        <item x="226"/>
        <item x="227"/>
        <item x="228"/>
        <item x="599"/>
        <item x="93"/>
        <item x="319"/>
        <item x="320"/>
        <item x="600"/>
        <item x="391"/>
        <item x="601"/>
        <item x="602"/>
        <item x="603"/>
        <item x="604"/>
        <item x="229"/>
        <item x="230"/>
        <item x="392"/>
        <item x="393"/>
        <item x="605"/>
        <item x="606"/>
        <item x="607"/>
        <item x="321"/>
        <item x="322"/>
        <item x="94"/>
        <item x="95"/>
        <item x="96"/>
        <item x="323"/>
        <item x="324"/>
        <item x="67"/>
        <item x="325"/>
        <item x="326"/>
        <item x="327"/>
        <item x="231"/>
        <item x="232"/>
        <item x="233"/>
        <item x="234"/>
        <item x="235"/>
        <item x="236"/>
        <item x="328"/>
        <item x="329"/>
        <item x="97"/>
        <item x="98"/>
        <item x="608"/>
        <item x="609"/>
        <item x="330"/>
        <item x="610"/>
        <item x="611"/>
        <item x="37"/>
        <item x="38"/>
        <item x="711"/>
        <item x="612"/>
        <item x="394"/>
        <item x="40"/>
        <item x="99"/>
        <item x="39"/>
        <item x="395"/>
        <item x="613"/>
        <item x="331"/>
        <item x="332"/>
        <item x="41"/>
        <item x="333"/>
        <item x="237"/>
        <item x="406"/>
        <item x="42"/>
        <item x="397"/>
        <item x="403"/>
        <item x="614"/>
        <item x="615"/>
        <item x="43"/>
        <item x="616"/>
        <item x="238"/>
        <item x="617"/>
        <item x="618"/>
        <item x="619"/>
        <item x="405"/>
        <item x="245"/>
        <item x="68"/>
        <item x="620"/>
        <item x="44"/>
        <item x="45"/>
        <item x="716"/>
        <item x="404"/>
        <item x="621"/>
        <item x="396"/>
        <item x="705"/>
        <item x="718"/>
        <item x="732"/>
        <item x="729"/>
        <item x="336"/>
        <item x="684"/>
        <item x="676"/>
        <item x="256"/>
        <item x="675"/>
        <item x="47"/>
        <item x="622"/>
        <item x="623"/>
        <item x="257"/>
        <item x="624"/>
        <item x="625"/>
        <item x="626"/>
        <item x="627"/>
        <item x="100"/>
        <item x="357"/>
        <item x="46"/>
        <item x="628"/>
        <item x="629"/>
        <item x="721"/>
        <item x="722"/>
        <item x="630"/>
        <item x="631"/>
        <item x="632"/>
        <item x="633"/>
        <item x="239"/>
        <item x="634"/>
        <item x="334"/>
        <item x="335"/>
        <item x="724"/>
        <item x="337"/>
        <item x="400"/>
        <item x="338"/>
        <item x="339"/>
        <item x="635"/>
        <item x="636"/>
        <item x="637"/>
        <item x="398"/>
        <item x="638"/>
        <item x="101"/>
        <item x="639"/>
        <item x="69"/>
        <item x="640"/>
        <item x="641"/>
        <item x="48"/>
        <item x="240"/>
        <item x="642"/>
        <item x="643"/>
        <item x="644"/>
        <item x="645"/>
        <item x="646"/>
        <item x="714"/>
        <item x="701"/>
        <item x="647"/>
        <item x="648"/>
        <item x="399"/>
        <item x="649"/>
        <item x="707"/>
        <item x="402"/>
        <item x="670"/>
        <item x="730"/>
        <item x="650"/>
        <item x="710"/>
        <item x="651"/>
        <item x="689"/>
        <item x="708"/>
        <item x="725"/>
        <item x="652"/>
        <item x="49"/>
        <item x="680"/>
        <item x="690"/>
        <item x="653"/>
        <item x="50"/>
        <item x="102"/>
        <item x="654"/>
        <item x="700"/>
        <item x="687"/>
        <item x="728"/>
        <item x="103"/>
        <item x="683"/>
        <item x="727"/>
        <item x="52"/>
        <item x="712"/>
        <item x="51"/>
        <item x="53"/>
        <item x="54"/>
        <item x="241"/>
        <item x="55"/>
        <item x="655"/>
        <item x="656"/>
        <item x="657"/>
        <item x="658"/>
        <item x="659"/>
        <item x="660"/>
        <item x="661"/>
        <item x="242"/>
        <item x="662"/>
        <item x="340"/>
        <item x="56"/>
        <item x="57"/>
        <item x="341"/>
        <item x="342"/>
        <item x="343"/>
        <item x="70"/>
        <item x="344"/>
        <item x="663"/>
        <item x="345"/>
        <item x="346"/>
        <item x="347"/>
        <item x="664"/>
        <item x="348"/>
        <item x="349"/>
        <item x="665"/>
        <item x="666"/>
        <item x="350"/>
        <item x="353"/>
        <item x="351"/>
        <item x="352"/>
        <item x="354"/>
        <item x="358"/>
        <item x="359"/>
        <item x="243"/>
        <item x="244"/>
        <item t="default"/>
      </items>
    </pivotField>
    <pivotField axis="axisPage" showAll="0">
      <items count="15">
        <item x="0"/>
        <item x="1"/>
        <item x="2"/>
        <item x="3"/>
        <item x="4"/>
        <item x="5"/>
        <item x="6"/>
        <item x="7"/>
        <item x="8"/>
        <item x="9"/>
        <item x="10"/>
        <item x="11"/>
        <item x="12"/>
        <item x="13"/>
        <item t="default"/>
      </items>
    </pivotField>
    <pivotField showAll="0"/>
    <pivotField axis="axisPage" showAll="0">
      <items count="5">
        <item x="0"/>
        <item x="3"/>
        <item x="2"/>
        <item x="1"/>
        <item t="default"/>
      </items>
    </pivotField>
    <pivotField axis="axisPage" multipleItemSelectionAllowed="1" showAll="0">
      <items count="14">
        <item h="1" x="3"/>
        <item h="1" x="10"/>
        <item x="1"/>
        <item x="11"/>
        <item h="1" x="5"/>
        <item h="1" x="2"/>
        <item h="1" x="6"/>
        <item h="1" x="7"/>
        <item h="1" x="0"/>
        <item h="1" x="4"/>
        <item x="9"/>
        <item x="12"/>
        <item x="8"/>
        <item t="default"/>
      </items>
    </pivotField>
    <pivotField showAll="0"/>
    <pivotField showAll="0"/>
    <pivotField showAll="0"/>
    <pivotField showAll="0"/>
    <pivotField axis="axisCol" showAll="0">
      <items count="36">
        <item x="25"/>
        <item x="7"/>
        <item x="28"/>
        <item x="31"/>
        <item x="14"/>
        <item x="34"/>
        <item x="21"/>
        <item x="19"/>
        <item x="26"/>
        <item x="20"/>
        <item x="30"/>
        <item x="32"/>
        <item x="13"/>
        <item x="10"/>
        <item x="24"/>
        <item x="27"/>
        <item x="8"/>
        <item x="18"/>
        <item x="11"/>
        <item x="15"/>
        <item x="0"/>
        <item x="22"/>
        <item x="17"/>
        <item x="16"/>
        <item x="5"/>
        <item x="6"/>
        <item x="4"/>
        <item x="3"/>
        <item x="9"/>
        <item x="1"/>
        <item x="2"/>
        <item x="23"/>
        <item x="33"/>
        <item x="29"/>
        <item x="12"/>
        <item t="default"/>
      </items>
    </pivotField>
    <pivotField dataField="1" numFmtId="164" showAll="0"/>
    <pivotField showAll="0"/>
  </pivotFields>
  <rowFields count="1">
    <field x="1"/>
  </rowFields>
  <rowItems count="76">
    <i>
      <x v="2"/>
    </i>
    <i>
      <x v="4"/>
    </i>
    <i>
      <x v="13"/>
    </i>
    <i>
      <x v="14"/>
    </i>
    <i>
      <x v="31"/>
    </i>
    <i>
      <x v="43"/>
    </i>
    <i>
      <x v="80"/>
    </i>
    <i>
      <x v="167"/>
    </i>
    <i>
      <x v="170"/>
    </i>
    <i>
      <x v="171"/>
    </i>
    <i>
      <x v="180"/>
    </i>
    <i>
      <x v="182"/>
    </i>
    <i>
      <x v="183"/>
    </i>
    <i>
      <x v="188"/>
    </i>
    <i>
      <x v="209"/>
    </i>
    <i>
      <x v="235"/>
    </i>
    <i>
      <x v="237"/>
    </i>
    <i>
      <x v="259"/>
    </i>
    <i>
      <x v="261"/>
    </i>
    <i>
      <x v="262"/>
    </i>
    <i>
      <x v="263"/>
    </i>
    <i>
      <x v="275"/>
    </i>
    <i>
      <x v="276"/>
    </i>
    <i>
      <x v="284"/>
    </i>
    <i>
      <x v="299"/>
    </i>
    <i>
      <x v="310"/>
    </i>
    <i>
      <x v="350"/>
    </i>
    <i>
      <x v="356"/>
    </i>
    <i>
      <x v="360"/>
    </i>
    <i>
      <x v="439"/>
    </i>
    <i>
      <x v="444"/>
    </i>
    <i>
      <x v="445"/>
    </i>
    <i>
      <x v="459"/>
    </i>
    <i>
      <x v="473"/>
    </i>
    <i>
      <x v="493"/>
    </i>
    <i>
      <x v="495"/>
    </i>
    <i>
      <x v="500"/>
    </i>
    <i>
      <x v="504"/>
    </i>
    <i>
      <x v="512"/>
    </i>
    <i>
      <x v="513"/>
    </i>
    <i>
      <x v="514"/>
    </i>
    <i>
      <x v="515"/>
    </i>
    <i>
      <x v="572"/>
    </i>
    <i>
      <x v="603"/>
    </i>
    <i>
      <x v="607"/>
    </i>
    <i>
      <x v="608"/>
    </i>
    <i>
      <x v="609"/>
    </i>
    <i>
      <x v="610"/>
    </i>
    <i>
      <x v="612"/>
    </i>
    <i>
      <x v="613"/>
    </i>
    <i>
      <x v="614"/>
    </i>
    <i>
      <x v="615"/>
    </i>
    <i>
      <x v="619"/>
    </i>
    <i>
      <x v="628"/>
    </i>
    <i>
      <x v="629"/>
    </i>
    <i>
      <x v="630"/>
    </i>
    <i>
      <x v="639"/>
    </i>
    <i>
      <x v="661"/>
    </i>
    <i>
      <x v="662"/>
    </i>
    <i>
      <x v="667"/>
    </i>
    <i>
      <x v="669"/>
    </i>
    <i>
      <x v="672"/>
    </i>
    <i>
      <x v="674"/>
    </i>
    <i>
      <x v="675"/>
    </i>
    <i>
      <x v="676"/>
    </i>
    <i>
      <x v="677"/>
    </i>
    <i>
      <x v="679"/>
    </i>
    <i>
      <x v="680"/>
    </i>
    <i>
      <x v="683"/>
    </i>
    <i>
      <x v="685"/>
    </i>
    <i>
      <x v="686"/>
    </i>
    <i>
      <x v="687"/>
    </i>
    <i>
      <x v="689"/>
    </i>
    <i>
      <x v="690"/>
    </i>
    <i>
      <x v="692"/>
    </i>
    <i t="grand">
      <x/>
    </i>
  </rowItems>
  <colFields count="1">
    <field x="10"/>
  </colFields>
  <colItems count="3">
    <i>
      <x v="26"/>
    </i>
    <i>
      <x v="27"/>
    </i>
    <i>
      <x v="28"/>
    </i>
  </colItems>
  <pageFields count="3">
    <pageField fld="2" item="8" hier="-1"/>
    <pageField fld="4" item="1" hier="-1"/>
    <pageField fld="5" hier="-1"/>
  </pageFields>
  <dataFields count="1">
    <dataField name="Sum of Quantity (converte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em.wiki/Aitingen_Oil_and_Gas_Field_%28Germany%29"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gem.wiki/Lavrio_power_station" TargetMode="External"/><Relationship Id="rId21" Type="http://schemas.openxmlformats.org/officeDocument/2006/relationships/hyperlink" Target="https://www.gem.wiki/Crodux_Slavonski_Brod_power_station" TargetMode="External"/><Relationship Id="rId170" Type="http://schemas.openxmlformats.org/officeDocument/2006/relationships/hyperlink" Target="https://www.gem.wiki/Biblis_power_station" TargetMode="External"/><Relationship Id="rId268" Type="http://schemas.openxmlformats.org/officeDocument/2006/relationships/hyperlink" Target="https://www.gem.wiki/Hattorf_power_station" TargetMode="External"/><Relationship Id="rId475" Type="http://schemas.openxmlformats.org/officeDocument/2006/relationships/hyperlink" Target="https://www.gem.wiki/Liter_power_station" TargetMode="External"/><Relationship Id="rId682" Type="http://schemas.openxmlformats.org/officeDocument/2006/relationships/hyperlink" Target="https://www.gem.wiki/Sparanise_power_station" TargetMode="External"/><Relationship Id="rId128" Type="http://schemas.openxmlformats.org/officeDocument/2006/relationships/hyperlink" Target="https://www.gem.wiki/Vazzio_power_station" TargetMode="External"/><Relationship Id="rId335" Type="http://schemas.openxmlformats.org/officeDocument/2006/relationships/hyperlink" Target="https://www.gem.wiki/Lingen_power_station" TargetMode="External"/><Relationship Id="rId542" Type="http://schemas.openxmlformats.org/officeDocument/2006/relationships/hyperlink" Target="https://www.gem.wiki/Enipower_Mantova_power_station" TargetMode="External"/><Relationship Id="rId987" Type="http://schemas.openxmlformats.org/officeDocument/2006/relationships/hyperlink" Target="https://www.gem.wiki/Vila_Ibiza_power_station" TargetMode="External"/><Relationship Id="rId1172" Type="http://schemas.openxmlformats.org/officeDocument/2006/relationships/hyperlink" Target="https://www.gem.wiki/Berezovskaya_(Belarus)_power_station" TargetMode="External"/><Relationship Id="rId402" Type="http://schemas.openxmlformats.org/officeDocument/2006/relationships/hyperlink" Target="https://www.gem.wiki/Schildescher_Stra&#223;e_power_station" TargetMode="External"/><Relationship Id="rId847" Type="http://schemas.openxmlformats.org/officeDocument/2006/relationships/hyperlink" Target="https://www.gem.wiki/Barcelona_Cartonboard_power_station" TargetMode="External"/><Relationship Id="rId1032" Type="http://schemas.openxmlformats.org/officeDocument/2006/relationships/hyperlink" Target="https://www.gem.wiki/Drax_power_station" TargetMode="External"/><Relationship Id="rId1477" Type="http://schemas.openxmlformats.org/officeDocument/2006/relationships/hyperlink" Target="https://www.gem.wiki/Vasilikos_power_station" TargetMode="External"/><Relationship Id="rId707" Type="http://schemas.openxmlformats.org/officeDocument/2006/relationships/hyperlink" Target="https://www.gem.wiki/Tolmezzo_power_station" TargetMode="External"/><Relationship Id="rId914" Type="http://schemas.openxmlformats.org/officeDocument/2006/relationships/hyperlink" Target="https://www.gem.wiki/La_Coruna_Refinery_power_station" TargetMode="External"/><Relationship Id="rId1337" Type="http://schemas.openxmlformats.org/officeDocument/2006/relationships/hyperlink" Target="https://www.gem.wiki/&#304;zmit-K&#246;sek&#246;y_power_station" TargetMode="External"/><Relationship Id="rId1544" Type="http://schemas.openxmlformats.org/officeDocument/2006/relationships/hyperlink" Target="https://www.gem.wiki/Cushaling_power_station" TargetMode="External"/><Relationship Id="rId43" Type="http://schemas.openxmlformats.org/officeDocument/2006/relationships/hyperlink" Target="https://www.gem.wiki/Komorany_power_station" TargetMode="External"/><Relationship Id="rId1404" Type="http://schemas.openxmlformats.org/officeDocument/2006/relationships/hyperlink" Target="https://www.gem.wiki/Zasyadko_mines_power_station" TargetMode="External"/><Relationship Id="rId1611" Type="http://schemas.openxmlformats.org/officeDocument/2006/relationships/hyperlink" Target="https://www.gem.wiki/Rzeszow_power_station" TargetMode="External"/><Relationship Id="rId192" Type="http://schemas.openxmlformats.org/officeDocument/2006/relationships/hyperlink" Target="https://www.gem.wiki/Chempark_Leverkusen_power_station" TargetMode="External"/><Relationship Id="rId497" Type="http://schemas.openxmlformats.org/officeDocument/2006/relationships/hyperlink" Target="https://www.gem.wiki/Aprilia_power_station" TargetMode="External"/><Relationship Id="rId357" Type="http://schemas.openxmlformats.org/officeDocument/2006/relationships/hyperlink" Target="https://www.gem.wiki/Merheim_power_station" TargetMode="External"/><Relationship Id="rId1194" Type="http://schemas.openxmlformats.org/officeDocument/2006/relationships/hyperlink" Target="https://www.gem.wiki/Lukoml_GRES_power_station" TargetMode="External"/><Relationship Id="rId217" Type="http://schemas.openxmlformats.org/officeDocument/2006/relationships/hyperlink" Target="https://www.gem.wiki/Emsland_Mill_power_station" TargetMode="External"/><Relationship Id="rId564" Type="http://schemas.openxmlformats.org/officeDocument/2006/relationships/hyperlink" Target="https://www.gem.wiki/La_Casella_power_station" TargetMode="External"/><Relationship Id="rId771" Type="http://schemas.openxmlformats.org/officeDocument/2006/relationships/hyperlink" Target="https://www.gem.wiki/Bucharest-Sud_power_station" TargetMode="External"/><Relationship Id="rId869" Type="http://schemas.openxmlformats.org/officeDocument/2006/relationships/hyperlink" Target="https://www.gem.wiki/Cartagena_Refinery_power_station" TargetMode="External"/><Relationship Id="rId1499" Type="http://schemas.openxmlformats.org/officeDocument/2006/relationships/hyperlink" Target="https://www.gem.wiki/Porvoo_Refinery_power_station" TargetMode="External"/><Relationship Id="rId424" Type="http://schemas.openxmlformats.org/officeDocument/2006/relationships/hyperlink" Target="https://www.gem.wiki/SWB_Mittelsb&#252;ren_power_station" TargetMode="External"/><Relationship Id="rId631" Type="http://schemas.openxmlformats.org/officeDocument/2006/relationships/hyperlink" Target="https://www.gem.wiki/Priolo_Gargallo_power_station" TargetMode="External"/><Relationship Id="rId729" Type="http://schemas.openxmlformats.org/officeDocument/2006/relationships/hyperlink" Target="https://www.gem.wiki/Voghera_power_station" TargetMode="External"/><Relationship Id="rId1054" Type="http://schemas.openxmlformats.org/officeDocument/2006/relationships/hyperlink" Target="https://www.gem.wiki/Grangemouth_power_station" TargetMode="External"/><Relationship Id="rId1261" Type="http://schemas.openxmlformats.org/officeDocument/2006/relationships/hyperlink" Target="https://www.gem.wiki/Skopje_power_station" TargetMode="External"/><Relationship Id="rId1359" Type="http://schemas.openxmlformats.org/officeDocument/2006/relationships/hyperlink" Target="https://www.gem.wiki/Trakya_power_station" TargetMode="External"/><Relationship Id="rId936" Type="http://schemas.openxmlformats.org/officeDocument/2006/relationships/hyperlink" Target="https://www.gem.wiki/Neumaticos_Michelin_Vitoria_power_station" TargetMode="External"/><Relationship Id="rId1121" Type="http://schemas.openxmlformats.org/officeDocument/2006/relationships/hyperlink" Target="https://www.gem.wiki/Saltholme_South_power_station" TargetMode="External"/><Relationship Id="rId1219" Type="http://schemas.openxmlformats.org/officeDocument/2006/relationships/hyperlink" Target="https://www.gem.wiki/Minsk_CHP-5_power_station" TargetMode="External"/><Relationship Id="rId1566" Type="http://schemas.openxmlformats.org/officeDocument/2006/relationships/hyperlink" Target="https://www.gem.wiki/Poolbeg_power_station" TargetMode="External"/><Relationship Id="rId65" Type="http://schemas.openxmlformats.org/officeDocument/2006/relationships/hyperlink" Target="https://www.gem.wiki/Brennilis_power_station" TargetMode="External"/><Relationship Id="rId1426" Type="http://schemas.openxmlformats.org/officeDocument/2006/relationships/hyperlink" Target="https://www.gem.wiki/Theiss_power_station" TargetMode="External"/><Relationship Id="rId1633" Type="http://schemas.openxmlformats.org/officeDocument/2006/relationships/hyperlink" Target="https://www.gem.wiki/Lares_power_station" TargetMode="External"/><Relationship Id="rId281" Type="http://schemas.openxmlformats.org/officeDocument/2006/relationships/hyperlink" Target="https://www.gem.wiki/Hiltrop_power_station" TargetMode="External"/><Relationship Id="rId141" Type="http://schemas.openxmlformats.org/officeDocument/2006/relationships/hyperlink" Target="https://www.gem.wiki/Altbach_power_station" TargetMode="External"/><Relationship Id="rId379" Type="http://schemas.openxmlformats.org/officeDocument/2006/relationships/hyperlink" Target="https://www.gem.wiki/Pforzheim_power_station" TargetMode="External"/><Relationship Id="rId586" Type="http://schemas.openxmlformats.org/officeDocument/2006/relationships/hyperlink" Target="https://www.gem.wiki/Lucca_Paper_Mill_power_station" TargetMode="External"/><Relationship Id="rId793" Type="http://schemas.openxmlformats.org/officeDocument/2006/relationships/hyperlink" Target="https://www.gem.wiki/Iernut_power_station" TargetMode="External"/><Relationship Id="rId7" Type="http://schemas.openxmlformats.org/officeDocument/2006/relationships/hyperlink" Target="https://www.gem.wiki/Plovdiv_North_power_station" TargetMode="External"/><Relationship Id="rId239" Type="http://schemas.openxmlformats.org/officeDocument/2006/relationships/hyperlink" Target="https://www.gem.wiki/Friedensbr&#252;cke_power_station" TargetMode="External"/><Relationship Id="rId446" Type="http://schemas.openxmlformats.org/officeDocument/2006/relationships/hyperlink" Target="https://www.gem.wiki/Weig_Community_power_station" TargetMode="External"/><Relationship Id="rId653" Type="http://schemas.openxmlformats.org/officeDocument/2006/relationships/hyperlink" Target="https://www.gem.wiki/San_Filippo_del_Mela_power_station" TargetMode="External"/><Relationship Id="rId1076" Type="http://schemas.openxmlformats.org/officeDocument/2006/relationships/hyperlink" Target="https://www.gem.wiki/Kilroot_power_station" TargetMode="External"/><Relationship Id="rId1283" Type="http://schemas.openxmlformats.org/officeDocument/2006/relationships/hyperlink" Target="https://www.gem.wiki/Aliaga_EUAS_power_station" TargetMode="External"/><Relationship Id="rId1490" Type="http://schemas.openxmlformats.org/officeDocument/2006/relationships/hyperlink" Target="https://www.gem.wiki/Kymijarvi_power_station" TargetMode="External"/><Relationship Id="rId306" Type="http://schemas.openxmlformats.org/officeDocument/2006/relationships/hyperlink" Target="https://www.gem.wiki/Kelheim_Fibres_power_station" TargetMode="External"/><Relationship Id="rId860" Type="http://schemas.openxmlformats.org/officeDocument/2006/relationships/hyperlink" Target="https://www.gem.wiki/Campo_de_Gibraltar_power_station" TargetMode="External"/><Relationship Id="rId958" Type="http://schemas.openxmlformats.org/officeDocument/2006/relationships/hyperlink" Target="https://www.gem.wiki/Repsol_Cartagena_Refinery_power_station" TargetMode="External"/><Relationship Id="rId1143" Type="http://schemas.openxmlformats.org/officeDocument/2006/relationships/hyperlink" Target="https://www.gem.wiki/Sutton_Bridge_power_station" TargetMode="External"/><Relationship Id="rId1588" Type="http://schemas.openxmlformats.org/officeDocument/2006/relationships/hyperlink" Target="https://www.gem.wiki/Sloe_power_station" TargetMode="External"/><Relationship Id="rId87" Type="http://schemas.openxmlformats.org/officeDocument/2006/relationships/hyperlink" Target="https://www.gem.wiki/La_Madeleine_power_station" TargetMode="External"/><Relationship Id="rId513" Type="http://schemas.openxmlformats.org/officeDocument/2006/relationships/hyperlink" Target="https://www.gem.wiki/Boffalora_power_station" TargetMode="External"/><Relationship Id="rId720" Type="http://schemas.openxmlformats.org/officeDocument/2006/relationships/hyperlink" Target="https://www.gem.wiki/Trapani_power_station" TargetMode="External"/><Relationship Id="rId818" Type="http://schemas.openxmlformats.org/officeDocument/2006/relationships/hyperlink" Target="https://www.gem.wiki/Slovnaft_Refinery_power_station" TargetMode="External"/><Relationship Id="rId1350" Type="http://schemas.openxmlformats.org/officeDocument/2006/relationships/hyperlink" Target="https://www.gem.wiki/Mersin_Soda_Sanayi_power_station" TargetMode="External"/><Relationship Id="rId1448" Type="http://schemas.openxmlformats.org/officeDocument/2006/relationships/hyperlink" Target="https://www.gem.wiki/Inesco_power_station" TargetMode="External"/><Relationship Id="rId1003" Type="http://schemas.openxmlformats.org/officeDocument/2006/relationships/hyperlink" Target="https://www.gem.wiki/Castleford_power_station" TargetMode="External"/><Relationship Id="rId1210" Type="http://schemas.openxmlformats.org/officeDocument/2006/relationships/hyperlink" Target="https://www.gem.wiki/Minsk_CHP-4_power_station" TargetMode="External"/><Relationship Id="rId1308" Type="http://schemas.openxmlformats.org/officeDocument/2006/relationships/hyperlink" Target="https://www.gem.wiki/Cengiz_Enerji_Samsun_power_station" TargetMode="External"/><Relationship Id="rId1515" Type="http://schemas.openxmlformats.org/officeDocument/2006/relationships/hyperlink" Target="https://www.gem.wiki/Gek-Terna_Komotini_power_station" TargetMode="External"/><Relationship Id="rId14" Type="http://schemas.openxmlformats.org/officeDocument/2006/relationships/hyperlink" Target="https://www.gem.wiki/Toplofikacia_Pleven_power_station" TargetMode="External"/><Relationship Id="rId163" Type="http://schemas.openxmlformats.org/officeDocument/2006/relationships/hyperlink" Target="https://www.gem.wiki/Biblis_power_station" TargetMode="External"/><Relationship Id="rId370" Type="http://schemas.openxmlformats.org/officeDocument/2006/relationships/hyperlink" Target="https://www.gem.wiki/Nossener_Brucke_power_station" TargetMode="External"/><Relationship Id="rId230" Type="http://schemas.openxmlformats.org/officeDocument/2006/relationships/hyperlink" Target="https://www.gem.wiki/Flingern_power_station" TargetMode="External"/><Relationship Id="rId468" Type="http://schemas.openxmlformats.org/officeDocument/2006/relationships/hyperlink" Target="https://www.gem.wiki/Dufi_power_station" TargetMode="External"/><Relationship Id="rId675" Type="http://schemas.openxmlformats.org/officeDocument/2006/relationships/hyperlink" Target="https://www.gem.wiki/Sesto_San_Giovanni_power_station" TargetMode="External"/><Relationship Id="rId882" Type="http://schemas.openxmlformats.org/officeDocument/2006/relationships/hyperlink" Target="https://www.gem.wiki/Ecocarburantes_Espa&#241;oles_power_station" TargetMode="External"/><Relationship Id="rId1098" Type="http://schemas.openxmlformats.org/officeDocument/2006/relationships/hyperlink" Target="https://www.gem.wiki/Palm_mill_power_station" TargetMode="External"/><Relationship Id="rId328" Type="http://schemas.openxmlformats.org/officeDocument/2006/relationships/hyperlink" Target="https://www.gem.wiki/Leuna_power_station" TargetMode="External"/><Relationship Id="rId535" Type="http://schemas.openxmlformats.org/officeDocument/2006/relationships/hyperlink" Target="https://www.gem.wiki/Codrongianos_power_station" TargetMode="External"/><Relationship Id="rId742" Type="http://schemas.openxmlformats.org/officeDocument/2006/relationships/hyperlink" Target="https://www.gem.wiki/Panev&#279;&#382;ys_power_station" TargetMode="External"/><Relationship Id="rId1165" Type="http://schemas.openxmlformats.org/officeDocument/2006/relationships/hyperlink" Target="https://www.gem.wiki/Wissington_Sugar_Factory_power_station" TargetMode="External"/><Relationship Id="rId1372" Type="http://schemas.openxmlformats.org/officeDocument/2006/relationships/hyperlink" Target="https://www.gem.wiki/Izmail_power_station" TargetMode="External"/><Relationship Id="rId602" Type="http://schemas.openxmlformats.org/officeDocument/2006/relationships/hyperlink" Target="https://www.gem.wiki/Montalto_Di_Castro_power_station" TargetMode="External"/><Relationship Id="rId1025" Type="http://schemas.openxmlformats.org/officeDocument/2006/relationships/hyperlink" Target="https://www.gem.wiki/Derby_power_station" TargetMode="External"/><Relationship Id="rId1232" Type="http://schemas.openxmlformats.org/officeDocument/2006/relationships/hyperlink" Target="https://www.gem.wiki/Novopolotsk_CHP_power_station" TargetMode="External"/><Relationship Id="rId907" Type="http://schemas.openxmlformats.org/officeDocument/2006/relationships/hyperlink" Target="https://www.gem.wiki/Jinamar_power_station" TargetMode="External"/><Relationship Id="rId1537" Type="http://schemas.openxmlformats.org/officeDocument/2006/relationships/hyperlink" Target="https://www.gem.wiki/Aghada_power_station" TargetMode="External"/><Relationship Id="rId36" Type="http://schemas.openxmlformats.org/officeDocument/2006/relationships/hyperlink" Target="https://www.gem.wiki/Detmarovice_power_station" TargetMode="External"/><Relationship Id="rId1604" Type="http://schemas.openxmlformats.org/officeDocument/2006/relationships/hyperlink" Target="https://www.gem.wiki/Lagisza_power_station" TargetMode="External"/><Relationship Id="rId185" Type="http://schemas.openxmlformats.org/officeDocument/2006/relationships/hyperlink" Target="https://www.gem.wiki/Chemiepark_Marl_power_station" TargetMode="External"/><Relationship Id="rId392" Type="http://schemas.openxmlformats.org/officeDocument/2006/relationships/hyperlink" Target="https://www.gem.wiki/Salzgitter_power_station" TargetMode="External"/><Relationship Id="rId697" Type="http://schemas.openxmlformats.org/officeDocument/2006/relationships/hyperlink" Target="https://www.gem.wiki/Termini_Imerese_power_station" TargetMode="External"/><Relationship Id="rId252" Type="http://schemas.openxmlformats.org/officeDocument/2006/relationships/hyperlink" Target="https://www.gem.wiki/Gersteinwerk_power_station" TargetMode="External"/><Relationship Id="rId1187" Type="http://schemas.openxmlformats.org/officeDocument/2006/relationships/hyperlink" Target="https://www.gem.wiki/Grodno_CHP-2_power_station" TargetMode="External"/><Relationship Id="rId112" Type="http://schemas.openxmlformats.org/officeDocument/2006/relationships/hyperlink" Target="https://www.gem.wiki/Saint_Fons_power_station" TargetMode="External"/><Relationship Id="rId557" Type="http://schemas.openxmlformats.org/officeDocument/2006/relationships/hyperlink" Target="https://www.gem.wiki/Genova_Sampierdarena_power_station" TargetMode="External"/><Relationship Id="rId764" Type="http://schemas.openxmlformats.org/officeDocument/2006/relationships/hyperlink" Target="https://www.gem.wiki/Bucharest_Progresu_power_station" TargetMode="External"/><Relationship Id="rId971" Type="http://schemas.openxmlformats.org/officeDocument/2006/relationships/hyperlink" Target="https://www.gem.wiki/San_Roque_Refinery_power_station" TargetMode="External"/><Relationship Id="rId1394" Type="http://schemas.openxmlformats.org/officeDocument/2006/relationships/hyperlink" Target="https://www.gem.wiki/Tavri_power_station" TargetMode="External"/><Relationship Id="rId417" Type="http://schemas.openxmlformats.org/officeDocument/2006/relationships/hyperlink" Target="https://www.gem.wiki/Sta&#223;furt_power_station" TargetMode="External"/><Relationship Id="rId624" Type="http://schemas.openxmlformats.org/officeDocument/2006/relationships/hyperlink" Target="https://www.gem.wiki/Porto_Empedocle_power_station" TargetMode="External"/><Relationship Id="rId831" Type="http://schemas.openxmlformats.org/officeDocument/2006/relationships/hyperlink" Target="https://www.gem.wiki/Sostanj_power_station" TargetMode="External"/><Relationship Id="rId1047" Type="http://schemas.openxmlformats.org/officeDocument/2006/relationships/hyperlink" Target="https://www.gem.wiki/Glanford_Brigg_power_station" TargetMode="External"/><Relationship Id="rId1254" Type="http://schemas.openxmlformats.org/officeDocument/2006/relationships/hyperlink" Target="https://www.gem.wiki/Kuchurgan_power_station" TargetMode="External"/><Relationship Id="rId1461" Type="http://schemas.openxmlformats.org/officeDocument/2006/relationships/hyperlink" Target="https://www.gem.wiki/Scheldelaan_Exxonmobil_power_station" TargetMode="External"/><Relationship Id="rId929" Type="http://schemas.openxmlformats.org/officeDocument/2006/relationships/hyperlink" Target="https://www.gem.wiki/M&#225;laga_power_station" TargetMode="External"/><Relationship Id="rId1114" Type="http://schemas.openxmlformats.org/officeDocument/2006/relationships/hyperlink" Target="https://www.gem.wiki/Rocksavage_power_station" TargetMode="External"/><Relationship Id="rId1321" Type="http://schemas.openxmlformats.org/officeDocument/2006/relationships/hyperlink" Target="https://www.gem.wiki/Enka_&#304;zmir_power_station" TargetMode="External"/><Relationship Id="rId1559" Type="http://schemas.openxmlformats.org/officeDocument/2006/relationships/hyperlink" Target="https://www.gem.wiki/Monksland_power_station" TargetMode="External"/><Relationship Id="rId58" Type="http://schemas.openxmlformats.org/officeDocument/2006/relationships/hyperlink" Target="https://www.gem.wiki/Amfard_power_station" TargetMode="External"/><Relationship Id="rId1419" Type="http://schemas.openxmlformats.org/officeDocument/2006/relationships/hyperlink" Target="https://www.gem.wiki/Mellach_power_station" TargetMode="External"/><Relationship Id="rId1626" Type="http://schemas.openxmlformats.org/officeDocument/2006/relationships/hyperlink" Target="https://www.gem.wiki/Elecgas_Pego_power_station" TargetMode="External"/><Relationship Id="rId274" Type="http://schemas.openxmlformats.org/officeDocument/2006/relationships/hyperlink" Target="https://www.gem.wiki/Heilbronn_power_station" TargetMode="External"/><Relationship Id="rId481" Type="http://schemas.openxmlformats.org/officeDocument/2006/relationships/hyperlink" Target="https://www.gem.wiki/North_Buda_power_station" TargetMode="External"/><Relationship Id="rId134" Type="http://schemas.openxmlformats.org/officeDocument/2006/relationships/hyperlink" Target="https://www.gem.wiki/Aalen_power_station" TargetMode="External"/><Relationship Id="rId579" Type="http://schemas.openxmlformats.org/officeDocument/2006/relationships/hyperlink" Target="https://www.gem.wiki/Leini_power_station" TargetMode="External"/><Relationship Id="rId786" Type="http://schemas.openxmlformats.org/officeDocument/2006/relationships/hyperlink" Target="https://www.gem.wiki/Govora_power_station" TargetMode="External"/><Relationship Id="rId993" Type="http://schemas.openxmlformats.org/officeDocument/2006/relationships/hyperlink" Target="https://www.gem.wiki/Ballylumford_power_station" TargetMode="External"/><Relationship Id="rId341" Type="http://schemas.openxmlformats.org/officeDocument/2006/relationships/hyperlink" Target="https://www.gem.wiki/Mainova_West_power_station" TargetMode="External"/><Relationship Id="rId439" Type="http://schemas.openxmlformats.org/officeDocument/2006/relationships/hyperlink" Target="https://www.gem.wiki/V%C3%B6lklingen-Fenne_power_station" TargetMode="External"/><Relationship Id="rId646" Type="http://schemas.openxmlformats.org/officeDocument/2006/relationships/hyperlink" Target="https://www.gem.wiki/Rossano_power_station" TargetMode="External"/><Relationship Id="rId1069" Type="http://schemas.openxmlformats.org/officeDocument/2006/relationships/hyperlink" Target="https://www.gem.wiki/Keadby_power_station" TargetMode="External"/><Relationship Id="rId1276" Type="http://schemas.openxmlformats.org/officeDocument/2006/relationships/hyperlink" Target="https://www.gem.wiki/Monthey_power_station" TargetMode="External"/><Relationship Id="rId1483" Type="http://schemas.openxmlformats.org/officeDocument/2006/relationships/hyperlink" Target="https://www.gem.wiki/Vasilikos_power_station" TargetMode="External"/><Relationship Id="rId201" Type="http://schemas.openxmlformats.org/officeDocument/2006/relationships/hyperlink" Target="https://www.gem.wiki/Dresden_power_station" TargetMode="External"/><Relationship Id="rId506" Type="http://schemas.openxmlformats.org/officeDocument/2006/relationships/hyperlink" Target="https://www.gem.wiki/Azotati_power_station" TargetMode="External"/><Relationship Id="rId853" Type="http://schemas.openxmlformats.org/officeDocument/2006/relationships/hyperlink" Target="https://www.gem.wiki/Barranco_de_Tirajana_power_station" TargetMode="External"/><Relationship Id="rId1136" Type="http://schemas.openxmlformats.org/officeDocument/2006/relationships/hyperlink" Target="https://www.gem.wiki/Staythorpe_C_power_station" TargetMode="External"/><Relationship Id="rId713" Type="http://schemas.openxmlformats.org/officeDocument/2006/relationships/hyperlink" Target="https://www.gem.wiki/Torrevaldaliga_Sud_power_station" TargetMode="External"/><Relationship Id="rId920" Type="http://schemas.openxmlformats.org/officeDocument/2006/relationships/hyperlink" Target="https://www.gem.wiki/Los_Guinchos_power_station" TargetMode="External"/><Relationship Id="rId1343" Type="http://schemas.openxmlformats.org/officeDocument/2006/relationships/hyperlink" Target="https://www.gem.wiki/K&#305;rklareli_Alarko_power_station" TargetMode="External"/><Relationship Id="rId1550" Type="http://schemas.openxmlformats.org/officeDocument/2006/relationships/hyperlink" Target="https://www.gem.wiki/Grange_Castle_power_station" TargetMode="External"/><Relationship Id="rId1203" Type="http://schemas.openxmlformats.org/officeDocument/2006/relationships/hyperlink" Target="https://www.gem.wiki/Minsk_CHP-2_power_station" TargetMode="External"/><Relationship Id="rId1410" Type="http://schemas.openxmlformats.org/officeDocument/2006/relationships/hyperlink" Target="https://www.gem.wiki/Laakirchen_Paper_Mill_power_station" TargetMode="External"/><Relationship Id="rId1508" Type="http://schemas.openxmlformats.org/officeDocument/2006/relationships/hyperlink" Target="https://www.gem.wiki/Agios_Georgios_power_station" TargetMode="External"/><Relationship Id="rId296" Type="http://schemas.openxmlformats.org/officeDocument/2006/relationships/hyperlink" Target="https://www.gem.wiki/Irsching_power_station" TargetMode="External"/><Relationship Id="rId156" Type="http://schemas.openxmlformats.org/officeDocument/2006/relationships/hyperlink" Target="https://www.gem.wiki/Berlin_Mitte_power_station" TargetMode="External"/><Relationship Id="rId363" Type="http://schemas.openxmlformats.org/officeDocument/2006/relationships/hyperlink" Target="https://www.gem.wiki/Munchen_Sud_power_station" TargetMode="External"/><Relationship Id="rId570" Type="http://schemas.openxmlformats.org/officeDocument/2006/relationships/hyperlink" Target="https://www.gem.wiki/La_Spezia_power_station" TargetMode="External"/><Relationship Id="rId223" Type="http://schemas.openxmlformats.org/officeDocument/2006/relationships/hyperlink" Target="https://www.gem.wiki/Erfurt-Ost_power_station" TargetMode="External"/><Relationship Id="rId430" Type="http://schemas.openxmlformats.org/officeDocument/2006/relationships/hyperlink" Target="https://www.gem.wiki/Thyrow_power_station" TargetMode="External"/><Relationship Id="rId668" Type="http://schemas.openxmlformats.org/officeDocument/2006/relationships/hyperlink" Target="https://www.gem.wiki/Serene_Termoli_power_station" TargetMode="External"/><Relationship Id="rId875" Type="http://schemas.openxmlformats.org/officeDocument/2006/relationships/hyperlink" Target="https://www.gem.wiki/Castellon_Refinery_power_station" TargetMode="External"/><Relationship Id="rId1060" Type="http://schemas.openxmlformats.org/officeDocument/2006/relationships/hyperlink" Target="https://www.gem.wiki/Hillhouse_Enterprise_Zone_power_station" TargetMode="External"/><Relationship Id="rId1298" Type="http://schemas.openxmlformats.org/officeDocument/2006/relationships/hyperlink" Target="https://www.gem.wiki/Bosen_Bursa_power_station" TargetMode="External"/><Relationship Id="rId528" Type="http://schemas.openxmlformats.org/officeDocument/2006/relationships/hyperlink" Target="https://www.gem.wiki/Cassino_CHP_power_station" TargetMode="External"/><Relationship Id="rId735" Type="http://schemas.openxmlformats.org/officeDocument/2006/relationships/hyperlink" Target="https://www.gem.wiki/Jonavos_Achema_power_station" TargetMode="External"/><Relationship Id="rId942" Type="http://schemas.openxmlformats.org/officeDocument/2006/relationships/hyperlink" Target="https://www.gem.wiki/Plana_del_Vent_power_station" TargetMode="External"/><Relationship Id="rId1158" Type="http://schemas.openxmlformats.org/officeDocument/2006/relationships/hyperlink" Target="https://www.gem.wiki/West_Burton_power_station" TargetMode="External"/><Relationship Id="rId1365" Type="http://schemas.openxmlformats.org/officeDocument/2006/relationships/hyperlink" Target="https://www.gem.wiki/Balaklava_power_station" TargetMode="External"/><Relationship Id="rId1572" Type="http://schemas.openxmlformats.org/officeDocument/2006/relationships/hyperlink" Target="https://www.gem.wiki/Shannonbridge_power_station" TargetMode="External"/><Relationship Id="rId1018" Type="http://schemas.openxmlformats.org/officeDocument/2006/relationships/hyperlink" Target="https://www.gem.wiki/Cowes_power_station" TargetMode="External"/><Relationship Id="rId1225" Type="http://schemas.openxmlformats.org/officeDocument/2006/relationships/hyperlink" Target="https://www.gem.wiki/Mogilev_CHP-2_power_station" TargetMode="External"/><Relationship Id="rId1432" Type="http://schemas.openxmlformats.org/officeDocument/2006/relationships/hyperlink" Target="https://www.gem.wiki/Amercoeur_power_station" TargetMode="External"/><Relationship Id="rId71" Type="http://schemas.openxmlformats.org/officeDocument/2006/relationships/hyperlink" Target="https://www.gem.wiki/Croix-de-Metz_(Toul)_power_station" TargetMode="External"/><Relationship Id="rId802" Type="http://schemas.openxmlformats.org/officeDocument/2006/relationships/hyperlink" Target="https://www.gem.wiki/Palas_power_station" TargetMode="External"/><Relationship Id="rId29" Type="http://schemas.openxmlformats.org/officeDocument/2006/relationships/hyperlink" Target="https://www.gem.wiki/Osijek_power_station" TargetMode="External"/><Relationship Id="rId178" Type="http://schemas.openxmlformats.org/officeDocument/2006/relationships/hyperlink" Target="https://www.gem.wiki/Burghausen_power_station" TargetMode="External"/><Relationship Id="rId385" Type="http://schemas.openxmlformats.org/officeDocument/2006/relationships/hyperlink" Target="https://www.gem.wiki/RDK_(Karlsruhe)_power_station" TargetMode="External"/><Relationship Id="rId592" Type="http://schemas.openxmlformats.org/officeDocument/2006/relationships/hyperlink" Target="https://www.gem.wiki/Milazzo_power_station" TargetMode="External"/><Relationship Id="rId245" Type="http://schemas.openxmlformats.org/officeDocument/2006/relationships/hyperlink" Target="https://www.gem.wiki/Gera-Lusan_power_station" TargetMode="External"/><Relationship Id="rId452" Type="http://schemas.openxmlformats.org/officeDocument/2006/relationships/hyperlink" Target="https://www.gem.wiki/Wi-Biebrich_power_station" TargetMode="External"/><Relationship Id="rId897" Type="http://schemas.openxmlformats.org/officeDocument/2006/relationships/hyperlink" Target="https://www.gem.wiki/Granadilla_power_station" TargetMode="External"/><Relationship Id="rId1082" Type="http://schemas.openxmlformats.org/officeDocument/2006/relationships/hyperlink" Target="https://www.gem.wiki/King%27s_Lynn_power_station" TargetMode="External"/><Relationship Id="rId105" Type="http://schemas.openxmlformats.org/officeDocument/2006/relationships/hyperlink" Target="https://www.gem.wiki/Montoir-De-Bretagne_power_station" TargetMode="External"/><Relationship Id="rId312" Type="http://schemas.openxmlformats.org/officeDocument/2006/relationships/hyperlink" Target="https://www.gem.wiki/Knapsack_Gas_power_station" TargetMode="External"/><Relationship Id="rId757" Type="http://schemas.openxmlformats.org/officeDocument/2006/relationships/hyperlink" Target="https://www.gem.wiki/Brazi_power_station" TargetMode="External"/><Relationship Id="rId964" Type="http://schemas.openxmlformats.org/officeDocument/2006/relationships/hyperlink" Target="https://www.gem.wiki/SAICA_Mill_Zaragoza_power_station" TargetMode="External"/><Relationship Id="rId1387" Type="http://schemas.openxmlformats.org/officeDocument/2006/relationships/hyperlink" Target="https://www.gem.wiki/Saki_power_station" TargetMode="External"/><Relationship Id="rId1594" Type="http://schemas.openxmlformats.org/officeDocument/2006/relationships/hyperlink" Target="https://www.gem.wiki/Dolna_Odra_power_station" TargetMode="External"/><Relationship Id="rId93" Type="http://schemas.openxmlformats.org/officeDocument/2006/relationships/hyperlink" Target="https://www.gem.wiki/Lestrem_power_station" TargetMode="External"/><Relationship Id="rId617" Type="http://schemas.openxmlformats.org/officeDocument/2006/relationships/hyperlink" Target="https://www.gem.wiki/Piombino_power_station" TargetMode="External"/><Relationship Id="rId824" Type="http://schemas.openxmlformats.org/officeDocument/2006/relationships/hyperlink" Target="https://www.gem.wiki/Brestanica_(TEB)_power_station" TargetMode="External"/><Relationship Id="rId1247" Type="http://schemas.openxmlformats.org/officeDocument/2006/relationships/hyperlink" Target="https://www.gem.wiki/Prijedor_power_station" TargetMode="External"/><Relationship Id="rId1454" Type="http://schemas.openxmlformats.org/officeDocument/2006/relationships/hyperlink" Target="https://www.gem.wiki/Manage_Seneffe_power_station" TargetMode="External"/><Relationship Id="rId1107" Type="http://schemas.openxmlformats.org/officeDocument/2006/relationships/hyperlink" Target="https://www.gem.wiki/Peterhead_power_station" TargetMode="External"/><Relationship Id="rId1314" Type="http://schemas.openxmlformats.org/officeDocument/2006/relationships/hyperlink" Target="https://www.gem.wiki/Corlu_CHP_power_station" TargetMode="External"/><Relationship Id="rId1521" Type="http://schemas.openxmlformats.org/officeDocument/2006/relationships/hyperlink" Target="https://www.gem.wiki/Larissa_Thermoelectric_power_station" TargetMode="External"/><Relationship Id="rId1619" Type="http://schemas.openxmlformats.org/officeDocument/2006/relationships/hyperlink" Target="https://www.gem.wiki/Wierzchowice_Ugs_power_station" TargetMode="External"/><Relationship Id="rId20" Type="http://schemas.openxmlformats.org/officeDocument/2006/relationships/hyperlink" Target="https://www.gem.wiki/Crodux_Slavonski_Brod_power_station" TargetMode="External"/><Relationship Id="rId267" Type="http://schemas.openxmlformats.org/officeDocument/2006/relationships/hyperlink" Target="https://www.gem.wiki/Hastedt_power_station" TargetMode="External"/><Relationship Id="rId474" Type="http://schemas.openxmlformats.org/officeDocument/2006/relationships/hyperlink" Target="https://www.gem.wiki/Kispesti_Er&#337;m&#369;_power_station" TargetMode="External"/><Relationship Id="rId127" Type="http://schemas.openxmlformats.org/officeDocument/2006/relationships/hyperlink" Target="https://www.gem.wiki/Varengeville_power_station" TargetMode="External"/><Relationship Id="rId681" Type="http://schemas.openxmlformats.org/officeDocument/2006/relationships/hyperlink" Target="https://www.gem.wiki/Sparanise_power_station" TargetMode="External"/><Relationship Id="rId779" Type="http://schemas.openxmlformats.org/officeDocument/2006/relationships/hyperlink" Target="https://www.gem.wiki/Ciech_Soda_power_station" TargetMode="External"/><Relationship Id="rId986" Type="http://schemas.openxmlformats.org/officeDocument/2006/relationships/hyperlink" Target="https://www.gem.wiki/Vila_Ibiza_power_station" TargetMode="External"/><Relationship Id="rId334" Type="http://schemas.openxmlformats.org/officeDocument/2006/relationships/hyperlink" Target="https://www.gem.wiki/Lichterfelde_power_station" TargetMode="External"/><Relationship Id="rId541" Type="http://schemas.openxmlformats.org/officeDocument/2006/relationships/hyperlink" Target="https://www.gem.wiki/Elettrogorizia_power_station" TargetMode="External"/><Relationship Id="rId639" Type="http://schemas.openxmlformats.org/officeDocument/2006/relationships/hyperlink" Target="https://www.gem.wiki/Ravenna_power_station" TargetMode="External"/><Relationship Id="rId1171" Type="http://schemas.openxmlformats.org/officeDocument/2006/relationships/hyperlink" Target="https://www.gem.wiki/Berezovskaya_(Belarus)_power_station" TargetMode="External"/><Relationship Id="rId1269" Type="http://schemas.openxmlformats.org/officeDocument/2006/relationships/hyperlink" Target="https://www.gem.wiki/Loznica_CHP_power_station" TargetMode="External"/><Relationship Id="rId1476" Type="http://schemas.openxmlformats.org/officeDocument/2006/relationships/hyperlink" Target="https://www.gem.wiki/Paramount_Energy_power_plant" TargetMode="External"/><Relationship Id="rId401" Type="http://schemas.openxmlformats.org/officeDocument/2006/relationships/hyperlink" Target="https://www.gem.wiki/Schildescher_Stra&#223;e_power_station" TargetMode="External"/><Relationship Id="rId846" Type="http://schemas.openxmlformats.org/officeDocument/2006/relationships/hyperlink" Target="https://www.gem.wiki/Bah&#237;a_de_Bizkaia_power_station" TargetMode="External"/><Relationship Id="rId1031" Type="http://schemas.openxmlformats.org/officeDocument/2006/relationships/hyperlink" Target="https://www.gem.wiki/Drax_power_station" TargetMode="External"/><Relationship Id="rId1129" Type="http://schemas.openxmlformats.org/officeDocument/2006/relationships/hyperlink" Target="https://www.gem.wiki/Smurfit_Townsend_Hook_power_station" TargetMode="External"/><Relationship Id="rId706" Type="http://schemas.openxmlformats.org/officeDocument/2006/relationships/hyperlink" Target="https://www.gem.wiki/Teverola_power_station" TargetMode="External"/><Relationship Id="rId913" Type="http://schemas.openxmlformats.org/officeDocument/2006/relationships/hyperlink" Target="https://www.gem.wiki/Jinamar_power_station" TargetMode="External"/><Relationship Id="rId1336" Type="http://schemas.openxmlformats.org/officeDocument/2006/relationships/hyperlink" Target="https://www.gem.wiki/Izmit_Refinery_power_station" TargetMode="External"/><Relationship Id="rId1543" Type="http://schemas.openxmlformats.org/officeDocument/2006/relationships/hyperlink" Target="https://www.gem.wiki/Cushaling_power_station" TargetMode="External"/><Relationship Id="rId42" Type="http://schemas.openxmlformats.org/officeDocument/2006/relationships/hyperlink" Target="https://www.gem.wiki/Komorany_power_station" TargetMode="External"/><Relationship Id="rId1403" Type="http://schemas.openxmlformats.org/officeDocument/2006/relationships/hyperlink" Target="https://www.gem.wiki/Zaporizhia_power_station" TargetMode="External"/><Relationship Id="rId1610" Type="http://schemas.openxmlformats.org/officeDocument/2006/relationships/hyperlink" Target="https://www.gem.wiki/Rybnik_power_station" TargetMode="External"/><Relationship Id="rId191" Type="http://schemas.openxmlformats.org/officeDocument/2006/relationships/hyperlink" Target="https://www.gem.wiki/Chempark_Leverkusen_power_station" TargetMode="External"/><Relationship Id="rId289" Type="http://schemas.openxmlformats.org/officeDocument/2006/relationships/hyperlink" Target="https://www.gem.wiki/Infraserv_Hoechst_power_station" TargetMode="External"/><Relationship Id="rId496" Type="http://schemas.openxmlformats.org/officeDocument/2006/relationships/hyperlink" Target="https://www.gem.wiki/Andrea_Palladio_power_station" TargetMode="External"/><Relationship Id="rId149" Type="http://schemas.openxmlformats.org/officeDocument/2006/relationships/hyperlink" Target="https://www.gem.wiki/Audorf_power_station" TargetMode="External"/><Relationship Id="rId356" Type="http://schemas.openxmlformats.org/officeDocument/2006/relationships/hyperlink" Target="https://www.gem.wiki/Maxau_Mill_power_station" TargetMode="External"/><Relationship Id="rId563" Type="http://schemas.openxmlformats.org/officeDocument/2006/relationships/hyperlink" Target="https://www.gem.wiki/La_Casella_power_station" TargetMode="External"/><Relationship Id="rId770" Type="http://schemas.openxmlformats.org/officeDocument/2006/relationships/hyperlink" Target="https://www.gem.wiki/Bucharest-Sud_power_station" TargetMode="External"/><Relationship Id="rId1193" Type="http://schemas.openxmlformats.org/officeDocument/2006/relationships/hyperlink" Target="https://www.gem.wiki/Lukoml_GRES_power_station" TargetMode="External"/><Relationship Id="rId216" Type="http://schemas.openxmlformats.org/officeDocument/2006/relationships/hyperlink" Target="https://www.gem.wiki/Emden_power_station" TargetMode="External"/><Relationship Id="rId423" Type="http://schemas.openxmlformats.org/officeDocument/2006/relationships/hyperlink" Target="https://www.gem.wiki/S&#252;dzucker_Werk_Zeitz_power_station" TargetMode="External"/><Relationship Id="rId868" Type="http://schemas.openxmlformats.org/officeDocument/2006/relationships/hyperlink" Target="https://www.gem.wiki/Cartagena_(Escombreras)_power_station" TargetMode="External"/><Relationship Id="rId1053" Type="http://schemas.openxmlformats.org/officeDocument/2006/relationships/hyperlink" Target="https://www.gem.wiki/Grangemouth_(GBTron)_power_station" TargetMode="External"/><Relationship Id="rId1260" Type="http://schemas.openxmlformats.org/officeDocument/2006/relationships/hyperlink" Target="https://www.gem.wiki/Skopje_CHP_power_station" TargetMode="External"/><Relationship Id="rId1498" Type="http://schemas.openxmlformats.org/officeDocument/2006/relationships/hyperlink" Target="https://www.gem.wiki/Porvoo_Refinery_power_station" TargetMode="External"/><Relationship Id="rId630" Type="http://schemas.openxmlformats.org/officeDocument/2006/relationships/hyperlink" Target="https://www.gem.wiki/Presenzano_Edison_power_station" TargetMode="External"/><Relationship Id="rId728" Type="http://schemas.openxmlformats.org/officeDocument/2006/relationships/hyperlink" Target="https://www.gem.wiki/Verzuolo_power_station" TargetMode="External"/><Relationship Id="rId935" Type="http://schemas.openxmlformats.org/officeDocument/2006/relationships/hyperlink" Target="https://www.gem.wiki/Navia_(Prat)_power_station" TargetMode="External"/><Relationship Id="rId1358" Type="http://schemas.openxmlformats.org/officeDocument/2006/relationships/hyperlink" Target="https://www.gem.wiki/Tire_power_station" TargetMode="External"/><Relationship Id="rId1565" Type="http://schemas.openxmlformats.org/officeDocument/2006/relationships/hyperlink" Target="https://www.gem.wiki/Poolbeg_power_station" TargetMode="External"/><Relationship Id="rId64" Type="http://schemas.openxmlformats.org/officeDocument/2006/relationships/hyperlink" Target="https://www.gem.wiki/Brennilis_power_station" TargetMode="External"/><Relationship Id="rId1120" Type="http://schemas.openxmlformats.org/officeDocument/2006/relationships/hyperlink" Target="https://www.gem.wiki/Saltholme_North_power_station" TargetMode="External"/><Relationship Id="rId1218" Type="http://schemas.openxmlformats.org/officeDocument/2006/relationships/hyperlink" Target="https://www.gem.wiki/Minsk_CHP-5_power_station" TargetMode="External"/><Relationship Id="rId1425" Type="http://schemas.openxmlformats.org/officeDocument/2006/relationships/hyperlink" Target="https://www.gem.wiki/Theiss_power_station" TargetMode="External"/><Relationship Id="rId1632" Type="http://schemas.openxmlformats.org/officeDocument/2006/relationships/hyperlink" Target="https://www.gem.wiki/Lares_power_station" TargetMode="External"/><Relationship Id="rId280" Type="http://schemas.openxmlformats.org/officeDocument/2006/relationships/hyperlink" Target="https://www.gem.wiki/Hillegossen_power_station" TargetMode="External"/><Relationship Id="rId140" Type="http://schemas.openxmlformats.org/officeDocument/2006/relationships/hyperlink" Target="https://www.gem.wiki/Altbach_power_station" TargetMode="External"/><Relationship Id="rId378" Type="http://schemas.openxmlformats.org/officeDocument/2006/relationships/hyperlink" Target="https://www.gem.wiki/Pforzheim_power_station" TargetMode="External"/><Relationship Id="rId585" Type="http://schemas.openxmlformats.org/officeDocument/2006/relationships/hyperlink" Target="https://www.gem.wiki/Lucca_Paper_Mill_power_station" TargetMode="External"/><Relationship Id="rId792" Type="http://schemas.openxmlformats.org/officeDocument/2006/relationships/hyperlink" Target="https://www.gem.wiki/Iernut_power_station" TargetMode="External"/><Relationship Id="rId6" Type="http://schemas.openxmlformats.org/officeDocument/2006/relationships/hyperlink" Target="https://www.gem.wiki/Neftochim_Refinery_power_station" TargetMode="External"/><Relationship Id="rId238" Type="http://schemas.openxmlformats.org/officeDocument/2006/relationships/hyperlink" Target="https://www.gem.wiki/Friedensbr&#252;cke_power_station" TargetMode="External"/><Relationship Id="rId445" Type="http://schemas.openxmlformats.org/officeDocument/2006/relationships/hyperlink" Target="https://www.gem.wiki/Wedel_power_station" TargetMode="External"/><Relationship Id="rId652" Type="http://schemas.openxmlformats.org/officeDocument/2006/relationships/hyperlink" Target="https://www.gem.wiki/San_Filippo_del_Mela_power_station" TargetMode="External"/><Relationship Id="rId1075" Type="http://schemas.openxmlformats.org/officeDocument/2006/relationships/hyperlink" Target="https://www.gem.wiki/Killingholme_Power_Station" TargetMode="External"/><Relationship Id="rId1282" Type="http://schemas.openxmlformats.org/officeDocument/2006/relationships/hyperlink" Target="https://www.gem.wiki/Aliaga_Energy_power_station" TargetMode="External"/><Relationship Id="rId305" Type="http://schemas.openxmlformats.org/officeDocument/2006/relationships/hyperlink" Target="https://www.gem.wiki/Kelheim_Fibres_power_station" TargetMode="External"/><Relationship Id="rId512" Type="http://schemas.openxmlformats.org/officeDocument/2006/relationships/hyperlink" Target="https://www.gem.wiki/Bertonico_Peaker_power_station" TargetMode="External"/><Relationship Id="rId957" Type="http://schemas.openxmlformats.org/officeDocument/2006/relationships/hyperlink" Target="https://www.gem.wiki/Repsol_Cartagena_Refinery_power_station" TargetMode="External"/><Relationship Id="rId1142" Type="http://schemas.openxmlformats.org/officeDocument/2006/relationships/hyperlink" Target="https://www.gem.wiki/Sullom_Voe_Terminal_power_station" TargetMode="External"/><Relationship Id="rId1587" Type="http://schemas.openxmlformats.org/officeDocument/2006/relationships/hyperlink" Target="https://www.gem.wiki/Parenco_Paper_Mill_power_station" TargetMode="External"/><Relationship Id="rId86" Type="http://schemas.openxmlformats.org/officeDocument/2006/relationships/hyperlink" Target="https://www.gem.wiki/Ilot_(haubourdin)_power_station" TargetMode="External"/><Relationship Id="rId817" Type="http://schemas.openxmlformats.org/officeDocument/2006/relationships/hyperlink" Target="https://www.gem.wiki/Slovnaft_Refinery_power_station" TargetMode="External"/><Relationship Id="rId1002" Type="http://schemas.openxmlformats.org/officeDocument/2006/relationships/hyperlink" Target="https://www.gem.wiki/Carrington_power_station" TargetMode="External"/><Relationship Id="rId1447" Type="http://schemas.openxmlformats.org/officeDocument/2006/relationships/hyperlink" Target="https://www.gem.wiki/Herdersbrug_power_station" TargetMode="External"/><Relationship Id="rId1307" Type="http://schemas.openxmlformats.org/officeDocument/2006/relationships/hyperlink" Target="https://www.gem.wiki/Cengiz_Enerji_Samsun_power_station" TargetMode="External"/><Relationship Id="rId1514" Type="http://schemas.openxmlformats.org/officeDocument/2006/relationships/hyperlink" Target="https://www.gem.wiki/ElvalHalcor_Thisvi_power_station" TargetMode="External"/><Relationship Id="rId13" Type="http://schemas.openxmlformats.org/officeDocument/2006/relationships/hyperlink" Target="https://www.gem.wiki/Sofia_power_station" TargetMode="External"/><Relationship Id="rId162" Type="http://schemas.openxmlformats.org/officeDocument/2006/relationships/hyperlink" Target="https://www.gem.wiki/Biblis_power_station" TargetMode="External"/><Relationship Id="rId467" Type="http://schemas.openxmlformats.org/officeDocument/2006/relationships/hyperlink" Target="https://www.gem.wiki/Debrecen_power_station" TargetMode="External"/><Relationship Id="rId1097" Type="http://schemas.openxmlformats.org/officeDocument/2006/relationships/hyperlink" Target="https://www.gem.wiki/North_Killingholme_power_station" TargetMode="External"/><Relationship Id="rId674" Type="http://schemas.openxmlformats.org/officeDocument/2006/relationships/hyperlink" Target="https://www.gem.wiki/Sesto_San_Giovanni_power_station" TargetMode="External"/><Relationship Id="rId881" Type="http://schemas.openxmlformats.org/officeDocument/2006/relationships/hyperlink" Target="https://www.gem.wiki/Duenas_Mill_power_station" TargetMode="External"/><Relationship Id="rId979" Type="http://schemas.openxmlformats.org/officeDocument/2006/relationships/hyperlink" Target="https://www.gem.wiki/Soto_de_Ribera_power_station" TargetMode="External"/><Relationship Id="rId327" Type="http://schemas.openxmlformats.org/officeDocument/2006/relationships/hyperlink" Target="https://www.gem.wiki/Leuna_power_station" TargetMode="External"/><Relationship Id="rId534" Type="http://schemas.openxmlformats.org/officeDocument/2006/relationships/hyperlink" Target="https://www.gem.wiki/Chivasso_power_station" TargetMode="External"/><Relationship Id="rId741" Type="http://schemas.openxmlformats.org/officeDocument/2006/relationships/hyperlink" Target="https://www.gem.wiki/Lietuvos_power_station" TargetMode="External"/><Relationship Id="rId839" Type="http://schemas.openxmlformats.org/officeDocument/2006/relationships/hyperlink" Target="https://www.gem.wiki/Arcos_de_la_Frontera_power_station" TargetMode="External"/><Relationship Id="rId1164" Type="http://schemas.openxmlformats.org/officeDocument/2006/relationships/hyperlink" Target="https://www.gem.wiki/Winnington_Brunner_power_station" TargetMode="External"/><Relationship Id="rId1371" Type="http://schemas.openxmlformats.org/officeDocument/2006/relationships/hyperlink" Target="https://www.gem.wiki/Chernihiv_power_station" TargetMode="External"/><Relationship Id="rId1469" Type="http://schemas.openxmlformats.org/officeDocument/2006/relationships/hyperlink" Target="https://www.gem.wiki/Wilmarsdonk_Total_power_station" TargetMode="External"/><Relationship Id="rId601" Type="http://schemas.openxmlformats.org/officeDocument/2006/relationships/hyperlink" Target="https://www.gem.wiki/Montalto_Di_Castro_power_station" TargetMode="External"/><Relationship Id="rId1024" Type="http://schemas.openxmlformats.org/officeDocument/2006/relationships/hyperlink" Target="https://www.gem.wiki/Deeside_power_station" TargetMode="External"/><Relationship Id="rId1231" Type="http://schemas.openxmlformats.org/officeDocument/2006/relationships/hyperlink" Target="https://www.gem.wiki/Novopolotsk_CHP_power_station" TargetMode="External"/><Relationship Id="rId906" Type="http://schemas.openxmlformats.org/officeDocument/2006/relationships/hyperlink" Target="https://www.gem.wiki/Jinamar_power_station" TargetMode="External"/><Relationship Id="rId1329" Type="http://schemas.openxmlformats.org/officeDocument/2006/relationships/hyperlink" Target="https://www.gem.wiki/Gediz_power_station" TargetMode="External"/><Relationship Id="rId1536" Type="http://schemas.openxmlformats.org/officeDocument/2006/relationships/hyperlink" Target="https://www.gem.wiki/Aghada_power_station" TargetMode="External"/><Relationship Id="rId35" Type="http://schemas.openxmlformats.org/officeDocument/2006/relationships/hyperlink" Target="https://www.gem.wiki/Detmarovice_power_station" TargetMode="External"/><Relationship Id="rId1603" Type="http://schemas.openxmlformats.org/officeDocument/2006/relationships/hyperlink" Target="https://www.gem.wiki/Kozienice_power_station" TargetMode="External"/><Relationship Id="rId184" Type="http://schemas.openxmlformats.org/officeDocument/2006/relationships/hyperlink" Target="https://www.gem.wiki/Chemiepark_Marl_power_station" TargetMode="External"/><Relationship Id="rId391" Type="http://schemas.openxmlformats.org/officeDocument/2006/relationships/hyperlink" Target="https://www.gem.wiki/Romerbrucke_power_station" TargetMode="External"/><Relationship Id="rId251" Type="http://schemas.openxmlformats.org/officeDocument/2006/relationships/hyperlink" Target="https://www.gem.wiki/Gersteinwerk_power_station" TargetMode="External"/><Relationship Id="rId489" Type="http://schemas.openxmlformats.org/officeDocument/2006/relationships/hyperlink" Target="https://www.gem.wiki/&#218;jpesti_power_station" TargetMode="External"/><Relationship Id="rId696" Type="http://schemas.openxmlformats.org/officeDocument/2006/relationships/hyperlink" Target="https://www.gem.wiki/Termica_Colleferro_power_station" TargetMode="External"/><Relationship Id="rId349" Type="http://schemas.openxmlformats.org/officeDocument/2006/relationships/hyperlink" Target="https://www.gem.wiki/Mannheim_Mill_power_station" TargetMode="External"/><Relationship Id="rId556" Type="http://schemas.openxmlformats.org/officeDocument/2006/relationships/hyperlink" Target="https://www.gem.wiki/Gela_Biorefinery_power_station" TargetMode="External"/><Relationship Id="rId763" Type="http://schemas.openxmlformats.org/officeDocument/2006/relationships/hyperlink" Target="https://www.gem.wiki/Bucharest_Progresu_power_station" TargetMode="External"/><Relationship Id="rId1186" Type="http://schemas.openxmlformats.org/officeDocument/2006/relationships/hyperlink" Target="https://www.gem.wiki/Gomel_CHP-2_power_station" TargetMode="External"/><Relationship Id="rId1393" Type="http://schemas.openxmlformats.org/officeDocument/2006/relationships/hyperlink" Target="https://www.gem.wiki/Shostkinska_power_station" TargetMode="External"/><Relationship Id="rId111" Type="http://schemas.openxmlformats.org/officeDocument/2006/relationships/hyperlink" Target="https://www.gem.wiki/Saint_Denis_power_station" TargetMode="External"/><Relationship Id="rId209" Type="http://schemas.openxmlformats.org/officeDocument/2006/relationships/hyperlink" Target="https://www.gem.wiki/EDF_Premnitz_power_station" TargetMode="External"/><Relationship Id="rId416" Type="http://schemas.openxmlformats.org/officeDocument/2006/relationships/hyperlink" Target="https://www.gem.wiki/Stadtwerke_Karlsruhe_West_power_station" TargetMode="External"/><Relationship Id="rId970" Type="http://schemas.openxmlformats.org/officeDocument/2006/relationships/hyperlink" Target="https://www.gem.wiki/San_Roque_Refinery_power_station" TargetMode="External"/><Relationship Id="rId1046" Type="http://schemas.openxmlformats.org/officeDocument/2006/relationships/hyperlink" Target="https://www.gem.wiki/Gateway_Energy_Centre" TargetMode="External"/><Relationship Id="rId1253" Type="http://schemas.openxmlformats.org/officeDocument/2006/relationships/hyperlink" Target="https://www.gem.wiki/Kuchurgan_power_station" TargetMode="External"/><Relationship Id="rId623" Type="http://schemas.openxmlformats.org/officeDocument/2006/relationships/hyperlink" Target="https://www.gem.wiki/Porto_Empedocle_power_station" TargetMode="External"/><Relationship Id="rId830" Type="http://schemas.openxmlformats.org/officeDocument/2006/relationships/hyperlink" Target="https://www.gem.wiki/Sostanj_power_station" TargetMode="External"/><Relationship Id="rId928" Type="http://schemas.openxmlformats.org/officeDocument/2006/relationships/hyperlink" Target="https://www.gem.wiki/Mahon_power_station" TargetMode="External"/><Relationship Id="rId1460" Type="http://schemas.openxmlformats.org/officeDocument/2006/relationships/hyperlink" Target="https://www.gem.wiki/Sappi_Lanaken_power_station" TargetMode="External"/><Relationship Id="rId1558" Type="http://schemas.openxmlformats.org/officeDocument/2006/relationships/hyperlink" Target="https://www.gem.wiki/Mag_Mell_power_station" TargetMode="External"/><Relationship Id="rId57" Type="http://schemas.openxmlformats.org/officeDocument/2006/relationships/hyperlink" Target="https://www.gem.wiki/Amfard_power_station" TargetMode="External"/><Relationship Id="rId1113" Type="http://schemas.openxmlformats.org/officeDocument/2006/relationships/hyperlink" Target="https://www.gem.wiki/Ratcliffe_power_station" TargetMode="External"/><Relationship Id="rId1320" Type="http://schemas.openxmlformats.org/officeDocument/2006/relationships/hyperlink" Target="https://www.gem.wiki/Enka_Gebze_power_station" TargetMode="External"/><Relationship Id="rId1418" Type="http://schemas.openxmlformats.org/officeDocument/2006/relationships/hyperlink" Target="https://www.gem.wiki/Mellach_power_station" TargetMode="External"/><Relationship Id="rId1625" Type="http://schemas.openxmlformats.org/officeDocument/2006/relationships/hyperlink" Target="https://www.gem.wiki/Carrico_Refinery_power_station" TargetMode="External"/><Relationship Id="rId273" Type="http://schemas.openxmlformats.org/officeDocument/2006/relationships/hyperlink" Target="https://www.gem.wiki/Heide_Refinery_power_station" TargetMode="External"/><Relationship Id="rId480" Type="http://schemas.openxmlformats.org/officeDocument/2006/relationships/hyperlink" Target="https://www.gem.wiki/Miskolc_Hold_power_station" TargetMode="External"/><Relationship Id="rId133" Type="http://schemas.openxmlformats.org/officeDocument/2006/relationships/hyperlink" Target="https://www.gem.wiki/Vitry-sur-Seine_cogeneration_power_station" TargetMode="External"/><Relationship Id="rId340" Type="http://schemas.openxmlformats.org/officeDocument/2006/relationships/hyperlink" Target="https://www.gem.wiki/Ludwigshafen_S&#252;d_power_station" TargetMode="External"/><Relationship Id="rId578" Type="http://schemas.openxmlformats.org/officeDocument/2006/relationships/hyperlink" Target="https://www.gem.wiki/Larino_power_station" TargetMode="External"/><Relationship Id="rId785" Type="http://schemas.openxmlformats.org/officeDocument/2006/relationships/hyperlink" Target="https://www.gem.wiki/Govora_power_station" TargetMode="External"/><Relationship Id="rId992" Type="http://schemas.openxmlformats.org/officeDocument/2006/relationships/hyperlink" Target="https://www.gem.wiki/Ballylumford_power_station" TargetMode="External"/><Relationship Id="rId200" Type="http://schemas.openxmlformats.org/officeDocument/2006/relationships/hyperlink" Target="https://www.gem.wiki/Dortmund_CHP_power_plant" TargetMode="External"/><Relationship Id="rId438" Type="http://schemas.openxmlformats.org/officeDocument/2006/relationships/hyperlink" Target="https://www.gem.wiki/UPM_Schongau_power_station" TargetMode="External"/><Relationship Id="rId645" Type="http://schemas.openxmlformats.org/officeDocument/2006/relationships/hyperlink" Target="https://www.gem.wiki/Rosignano_power_station" TargetMode="External"/><Relationship Id="rId852" Type="http://schemas.openxmlformats.org/officeDocument/2006/relationships/hyperlink" Target="https://www.gem.wiki/Barranco_de_Tirajana_power_station" TargetMode="External"/><Relationship Id="rId1068" Type="http://schemas.openxmlformats.org/officeDocument/2006/relationships/hyperlink" Target="https://www.gem.wiki/Keadby_power_station" TargetMode="External"/><Relationship Id="rId1275" Type="http://schemas.openxmlformats.org/officeDocument/2006/relationships/hyperlink" Target="https://www.gem.wiki/Zrenjanin_power_station" TargetMode="External"/><Relationship Id="rId1482" Type="http://schemas.openxmlformats.org/officeDocument/2006/relationships/hyperlink" Target="https://www.gem.wiki/Vasilikos_power_station" TargetMode="External"/><Relationship Id="rId505" Type="http://schemas.openxmlformats.org/officeDocument/2006/relationships/hyperlink" Target="https://www.gem.wiki/Avezzano_Burgo_power_station" TargetMode="External"/><Relationship Id="rId712" Type="http://schemas.openxmlformats.org/officeDocument/2006/relationships/hyperlink" Target="https://www.gem.wiki/Torrevaldaliga_Sud_power_station" TargetMode="External"/><Relationship Id="rId1135" Type="http://schemas.openxmlformats.org/officeDocument/2006/relationships/hyperlink" Target="https://www.gem.wiki/Staythorpe_C_power_station" TargetMode="External"/><Relationship Id="rId1342" Type="http://schemas.openxmlformats.org/officeDocument/2006/relationships/hyperlink" Target="https://www.gem.wiki/Kiyikoy_power_station" TargetMode="External"/><Relationship Id="rId79" Type="http://schemas.openxmlformats.org/officeDocument/2006/relationships/hyperlink" Target="https://www.gem.wiki/Emile_Huchet_power_station" TargetMode="External"/><Relationship Id="rId1202" Type="http://schemas.openxmlformats.org/officeDocument/2006/relationships/hyperlink" Target="https://www.gem.wiki/Lukoml_GRES_power_station" TargetMode="External"/><Relationship Id="rId1507" Type="http://schemas.openxmlformats.org/officeDocument/2006/relationships/hyperlink" Target="https://www.gem.wiki/Agios_Georgios_power_station" TargetMode="External"/><Relationship Id="rId295" Type="http://schemas.openxmlformats.org/officeDocument/2006/relationships/hyperlink" Target="https://www.gem.wiki/Irsching_power_station" TargetMode="External"/><Relationship Id="rId155" Type="http://schemas.openxmlformats.org/officeDocument/2006/relationships/hyperlink" Target="https://www.gem.wiki/Bayernoil_Refinery_power_station" TargetMode="External"/><Relationship Id="rId362" Type="http://schemas.openxmlformats.org/officeDocument/2006/relationships/hyperlink" Target="https://www.gem.wiki/M%C3%BCnchen_Nord_power_station" TargetMode="External"/><Relationship Id="rId1297" Type="http://schemas.openxmlformats.org/officeDocument/2006/relationships/hyperlink" Target="https://www.gem.wiki/Bosen_Bursa_power_station" TargetMode="External"/><Relationship Id="rId222" Type="http://schemas.openxmlformats.org/officeDocument/2006/relationships/hyperlink" Target="https://www.gem.wiki/Energiezentrum_Mohn_Media_power_station" TargetMode="External"/><Relationship Id="rId667" Type="http://schemas.openxmlformats.org/officeDocument/2006/relationships/hyperlink" Target="https://www.gem.wiki/Scandale_power_station" TargetMode="External"/><Relationship Id="rId874" Type="http://schemas.openxmlformats.org/officeDocument/2006/relationships/hyperlink" Target="https://www.gem.wiki/Castell&#243;n_power_station" TargetMode="External"/><Relationship Id="rId527" Type="http://schemas.openxmlformats.org/officeDocument/2006/relationships/hyperlink" Target="https://www.gem.wiki/Cassano_Spinola_power_station" TargetMode="External"/><Relationship Id="rId734" Type="http://schemas.openxmlformats.org/officeDocument/2006/relationships/hyperlink" Target="https://www.gem.wiki/Riga-2_power_station" TargetMode="External"/><Relationship Id="rId941" Type="http://schemas.openxmlformats.org/officeDocument/2006/relationships/hyperlink" Target="https://www.gem.wiki/Peninsular_de_Cogeneracion_Mill_power_station" TargetMode="External"/><Relationship Id="rId1157" Type="http://schemas.openxmlformats.org/officeDocument/2006/relationships/hyperlink" Target="https://www.gem.wiki/Viking_power_station" TargetMode="External"/><Relationship Id="rId1364" Type="http://schemas.openxmlformats.org/officeDocument/2006/relationships/hyperlink" Target="https://www.gem.wiki/Yesilyurt_power_station" TargetMode="External"/><Relationship Id="rId1571" Type="http://schemas.openxmlformats.org/officeDocument/2006/relationships/hyperlink" Target="https://www.gem.wiki/Sealrock_power_station" TargetMode="External"/><Relationship Id="rId70" Type="http://schemas.openxmlformats.org/officeDocument/2006/relationships/hyperlink" Target="https://www.gem.wiki/Condat-Le-Lardin_power_station" TargetMode="External"/><Relationship Id="rId801" Type="http://schemas.openxmlformats.org/officeDocument/2006/relationships/hyperlink" Target="https://www.gem.wiki/Palas_power_station" TargetMode="External"/><Relationship Id="rId1017" Type="http://schemas.openxmlformats.org/officeDocument/2006/relationships/hyperlink" Target="https://www.gem.wiki/Cowes_power_station" TargetMode="External"/><Relationship Id="rId1224" Type="http://schemas.openxmlformats.org/officeDocument/2006/relationships/hyperlink" Target="https://www.gem.wiki/Mogilev_CHP-2_power_station" TargetMode="External"/><Relationship Id="rId1431" Type="http://schemas.openxmlformats.org/officeDocument/2006/relationships/hyperlink" Target="https://www.gem.wiki/Aalst_Syral_power_station" TargetMode="External"/><Relationship Id="rId1529" Type="http://schemas.openxmlformats.org/officeDocument/2006/relationships/hyperlink" Target="https://www.gem.wiki/Thessaloniki_power_station" TargetMode="External"/><Relationship Id="rId28" Type="http://schemas.openxmlformats.org/officeDocument/2006/relationships/hyperlink" Target="https://www.gem.wiki/Osijek_power_station" TargetMode="External"/><Relationship Id="rId177" Type="http://schemas.openxmlformats.org/officeDocument/2006/relationships/hyperlink" Target="https://www.gem.wiki/Buchmann_Karton_Paper_Mill_power_station" TargetMode="External"/><Relationship Id="rId384" Type="http://schemas.openxmlformats.org/officeDocument/2006/relationships/hyperlink" Target="https://www.gem.wiki/Raubling_Mill_power_station" TargetMode="External"/><Relationship Id="rId591" Type="http://schemas.openxmlformats.org/officeDocument/2006/relationships/hyperlink" Target="https://www.gem.wiki/Melfi_Fiat_Sata_power_station" TargetMode="External"/><Relationship Id="rId244" Type="http://schemas.openxmlformats.org/officeDocument/2006/relationships/hyperlink" Target="https://www.gem.wiki/Gendorf_Works_power_station" TargetMode="External"/><Relationship Id="rId689" Type="http://schemas.openxmlformats.org/officeDocument/2006/relationships/hyperlink" Target="https://www.gem.wiki/Taranto_Refinery_power_station" TargetMode="External"/><Relationship Id="rId896" Type="http://schemas.openxmlformats.org/officeDocument/2006/relationships/hyperlink" Target="https://www.gem.wiki/Genfibre_cogeneration_power_station" TargetMode="External"/><Relationship Id="rId1081" Type="http://schemas.openxmlformats.org/officeDocument/2006/relationships/hyperlink" Target="https://www.gem.wiki/Kilroot_power_station" TargetMode="External"/><Relationship Id="rId451" Type="http://schemas.openxmlformats.org/officeDocument/2006/relationships/hyperlink" Target="https://www.gem.wiki/Werk_Sachsen_power_station" TargetMode="External"/><Relationship Id="rId549" Type="http://schemas.openxmlformats.org/officeDocument/2006/relationships/hyperlink" Target="https://www.gem.wiki/Ferrero_cogeneration_power_station" TargetMode="External"/><Relationship Id="rId756" Type="http://schemas.openxmlformats.org/officeDocument/2006/relationships/hyperlink" Target="https://www.gem.wiki/Brazi_power_station" TargetMode="External"/><Relationship Id="rId1179" Type="http://schemas.openxmlformats.org/officeDocument/2006/relationships/hyperlink" Target="https://www.gem.wiki/Berezovskaya_(Belarus)_power_station" TargetMode="External"/><Relationship Id="rId1386" Type="http://schemas.openxmlformats.org/officeDocument/2006/relationships/hyperlink" Target="https://www.gem.wiki/Kyiv_CHP-6_power_station" TargetMode="External"/><Relationship Id="rId1593" Type="http://schemas.openxmlformats.org/officeDocument/2006/relationships/hyperlink" Target="https://www.gem.wiki/Dolna_Odra_power_station" TargetMode="External"/><Relationship Id="rId104" Type="http://schemas.openxmlformats.org/officeDocument/2006/relationships/hyperlink" Target="https://www.gem.wiki/Montereau_power_station" TargetMode="External"/><Relationship Id="rId311" Type="http://schemas.openxmlformats.org/officeDocument/2006/relationships/hyperlink" Target="https://www.gem.wiki/Knapsack_Gas_power_station" TargetMode="External"/><Relationship Id="rId409" Type="http://schemas.openxmlformats.org/officeDocument/2006/relationships/hyperlink" Target="https://www.gem.wiki/Schwerin_S&#252;d_power_station" TargetMode="External"/><Relationship Id="rId963" Type="http://schemas.openxmlformats.org/officeDocument/2006/relationships/hyperlink" Target="https://www.gem.wiki/Sagunto_power_station" TargetMode="External"/><Relationship Id="rId1039" Type="http://schemas.openxmlformats.org/officeDocument/2006/relationships/hyperlink" Target="https://www.gem.wiki/Exeter_power_station" TargetMode="External"/><Relationship Id="rId1246" Type="http://schemas.openxmlformats.org/officeDocument/2006/relationships/hyperlink" Target="https://www.gem.wiki/KTG_Zenica_power_station" TargetMode="External"/><Relationship Id="rId92" Type="http://schemas.openxmlformats.org/officeDocument/2006/relationships/hyperlink" Target="https://www.gem.wiki/Lestrem_power_station" TargetMode="External"/><Relationship Id="rId616" Type="http://schemas.openxmlformats.org/officeDocument/2006/relationships/hyperlink" Target="https://www.gem.wiki/Piombino_Elettra_power_staiton" TargetMode="External"/><Relationship Id="rId823" Type="http://schemas.openxmlformats.org/officeDocument/2006/relationships/hyperlink" Target="https://www.gem.wiki/Brestanica_(TEB)_power_station" TargetMode="External"/><Relationship Id="rId1453" Type="http://schemas.openxmlformats.org/officeDocument/2006/relationships/hyperlink" Target="https://www.gem.wiki/Lillo_Degussa_power_station" TargetMode="External"/><Relationship Id="rId1106" Type="http://schemas.openxmlformats.org/officeDocument/2006/relationships/hyperlink" Target="https://www.gem.wiki/Peterborough_power_station" TargetMode="External"/><Relationship Id="rId1313" Type="http://schemas.openxmlformats.org/officeDocument/2006/relationships/hyperlink" Target="https://www.gem.wiki/Cine_Ales_power_station" TargetMode="External"/><Relationship Id="rId1520" Type="http://schemas.openxmlformats.org/officeDocument/2006/relationships/hyperlink" Target="https://www.gem.wiki/Korinthos_Power_Station" TargetMode="External"/><Relationship Id="rId1618" Type="http://schemas.openxmlformats.org/officeDocument/2006/relationships/hyperlink" Target="https://www.gem.wiki/Toru&#324;_power_station" TargetMode="External"/><Relationship Id="rId199" Type="http://schemas.openxmlformats.org/officeDocument/2006/relationships/hyperlink" Target="https://www.gem.wiki/Dormagen_power_station" TargetMode="External"/><Relationship Id="rId266" Type="http://schemas.openxmlformats.org/officeDocument/2006/relationships/hyperlink" Target="https://www.gem.wiki/Hamborn_power_station" TargetMode="External"/><Relationship Id="rId473" Type="http://schemas.openxmlformats.org/officeDocument/2006/relationships/hyperlink" Target="https://www.gem.wiki/Kelenf&#246;ldi_Er&#337;m&#369;_power_station" TargetMode="External"/><Relationship Id="rId680" Type="http://schemas.openxmlformats.org/officeDocument/2006/relationships/hyperlink" Target="https://www.gem.wiki/Sparanise_power_station" TargetMode="External"/><Relationship Id="rId126" Type="http://schemas.openxmlformats.org/officeDocument/2006/relationships/hyperlink" Target="https://www.gem.wiki/Vaires_power_station" TargetMode="External"/><Relationship Id="rId333" Type="http://schemas.openxmlformats.org/officeDocument/2006/relationships/hyperlink" Target="https://www.gem.wiki/Leuna_Refinery_power_station" TargetMode="External"/><Relationship Id="rId540" Type="http://schemas.openxmlformats.org/officeDocument/2006/relationships/hyperlink" Target="https://www.gem.wiki/Duino_Mill_power_station" TargetMode="External"/><Relationship Id="rId778" Type="http://schemas.openxmlformats.org/officeDocument/2006/relationships/hyperlink" Target="https://www.gem.wiki/Chimcomplex_power_station" TargetMode="External"/><Relationship Id="rId985" Type="http://schemas.openxmlformats.org/officeDocument/2006/relationships/hyperlink" Target="https://www.gem.wiki/Vila_Ibiza_power_station" TargetMode="External"/><Relationship Id="rId1170" Type="http://schemas.openxmlformats.org/officeDocument/2006/relationships/hyperlink" Target="https://www.gem.wiki/Vlora_power_station" TargetMode="External"/><Relationship Id="rId638" Type="http://schemas.openxmlformats.org/officeDocument/2006/relationships/hyperlink" Target="https://www.gem.wiki/Ravenna_power_station" TargetMode="External"/><Relationship Id="rId845" Type="http://schemas.openxmlformats.org/officeDocument/2006/relationships/hyperlink" Target="https://www.gem.wiki/Bahia_de_Algeciras_power_station" TargetMode="External"/><Relationship Id="rId1030" Type="http://schemas.openxmlformats.org/officeDocument/2006/relationships/hyperlink" Target="https://www.gem.wiki/Drax_power_station" TargetMode="External"/><Relationship Id="rId1268" Type="http://schemas.openxmlformats.org/officeDocument/2006/relationships/hyperlink" Target="https://www.gem.wiki/Loznica_CHP_power_station" TargetMode="External"/><Relationship Id="rId1475" Type="http://schemas.openxmlformats.org/officeDocument/2006/relationships/hyperlink" Target="https://www.gem.wiki/Mari_power_station" TargetMode="External"/><Relationship Id="rId400" Type="http://schemas.openxmlformats.org/officeDocument/2006/relationships/hyperlink" Target="https://www.gem.wiki/Schildescher_Stra&#223;e_power_station" TargetMode="External"/><Relationship Id="rId705" Type="http://schemas.openxmlformats.org/officeDocument/2006/relationships/hyperlink" Target="https://www.gem.wiki/Terni_power_station" TargetMode="External"/><Relationship Id="rId1128" Type="http://schemas.openxmlformats.org/officeDocument/2006/relationships/hyperlink" Target="https://www.gem.wiki/Shoreham_power_station" TargetMode="External"/><Relationship Id="rId1335" Type="http://schemas.openxmlformats.org/officeDocument/2006/relationships/hyperlink" Target="https://www.gem.wiki/Izmir_Refinery_power_station" TargetMode="External"/><Relationship Id="rId1542" Type="http://schemas.openxmlformats.org/officeDocument/2006/relationships/hyperlink" Target="https://www.gem.wiki/Corduff_Flexgen_power_station" TargetMode="External"/><Relationship Id="rId912" Type="http://schemas.openxmlformats.org/officeDocument/2006/relationships/hyperlink" Target="https://www.gem.wiki/Jinamar_power_station" TargetMode="External"/><Relationship Id="rId41" Type="http://schemas.openxmlformats.org/officeDocument/2006/relationships/hyperlink" Target="https://www.gem.wiki/Komorany_power_station" TargetMode="External"/><Relationship Id="rId1402" Type="http://schemas.openxmlformats.org/officeDocument/2006/relationships/hyperlink" Target="https://www.gem.wiki/Zaporizhia_power_station" TargetMode="External"/><Relationship Id="rId190" Type="http://schemas.openxmlformats.org/officeDocument/2006/relationships/hyperlink" Target="https://www.gem.wiki/Chempark_Leverkusen_power_station" TargetMode="External"/><Relationship Id="rId288" Type="http://schemas.openxmlformats.org/officeDocument/2006/relationships/hyperlink" Target="https://www.gem.wiki/Ineos_power_station" TargetMode="External"/><Relationship Id="rId495" Type="http://schemas.openxmlformats.org/officeDocument/2006/relationships/hyperlink" Target="https://www.gem.wiki/Andrea_Palladio_power_station" TargetMode="External"/><Relationship Id="rId148" Type="http://schemas.openxmlformats.org/officeDocument/2006/relationships/hyperlink" Target="https://www.gem.wiki/AOS_GmbH_power_station" TargetMode="External"/><Relationship Id="rId355" Type="http://schemas.openxmlformats.org/officeDocument/2006/relationships/hyperlink" Target="https://www.gem.wiki/Maxau_Mill_power_station" TargetMode="External"/><Relationship Id="rId562" Type="http://schemas.openxmlformats.org/officeDocument/2006/relationships/hyperlink" Target="https://www.gem.wiki/Jesi_power_station" TargetMode="External"/><Relationship Id="rId1192" Type="http://schemas.openxmlformats.org/officeDocument/2006/relationships/hyperlink" Target="https://www.gem.wiki/Lukoml_GRES_power_station" TargetMode="External"/><Relationship Id="rId215" Type="http://schemas.openxmlformats.org/officeDocument/2006/relationships/hyperlink" Target="https://www.gem.wiki/Emden_power_station" TargetMode="External"/><Relationship Id="rId422" Type="http://schemas.openxmlformats.org/officeDocument/2006/relationships/hyperlink" Target="https://www.gem.wiki/S&#252;draum_power_station" TargetMode="External"/><Relationship Id="rId867" Type="http://schemas.openxmlformats.org/officeDocument/2006/relationships/hyperlink" Target="https://www.gem.wiki/Cartagena_(Escombreras)_power_station" TargetMode="External"/><Relationship Id="rId1052" Type="http://schemas.openxmlformats.org/officeDocument/2006/relationships/hyperlink" Target="https://www.gem.wiki/Grain_power_station" TargetMode="External"/><Relationship Id="rId1497" Type="http://schemas.openxmlformats.org/officeDocument/2006/relationships/hyperlink" Target="https://www.gem.wiki/Porvoo_Refinery_power_station" TargetMode="External"/><Relationship Id="rId727" Type="http://schemas.openxmlformats.org/officeDocument/2006/relationships/hyperlink" Target="https://www.gem.wiki/Valbasento_power_station" TargetMode="External"/><Relationship Id="rId934" Type="http://schemas.openxmlformats.org/officeDocument/2006/relationships/hyperlink" Target="https://www.gem.wiki/Motril_Mill_power_station" TargetMode="External"/><Relationship Id="rId1357" Type="http://schemas.openxmlformats.org/officeDocument/2006/relationships/hyperlink" Target="https://www.gem.wiki/Tekirda&#287;_power_station" TargetMode="External"/><Relationship Id="rId1564" Type="http://schemas.openxmlformats.org/officeDocument/2006/relationships/hyperlink" Target="https://www.gem.wiki/Poolbeg_power_station" TargetMode="External"/><Relationship Id="rId63" Type="http://schemas.openxmlformats.org/officeDocument/2006/relationships/hyperlink" Target="https://www.gem.wiki/Bouchain_power_station" TargetMode="External"/><Relationship Id="rId1217" Type="http://schemas.openxmlformats.org/officeDocument/2006/relationships/hyperlink" Target="https://www.gem.wiki/Minsk_CHP-5_power_station" TargetMode="External"/><Relationship Id="rId1424" Type="http://schemas.openxmlformats.org/officeDocument/2006/relationships/hyperlink" Target="https://www.gem.wiki/Steyrermuhl_Paper_Mill_power_station" TargetMode="External"/><Relationship Id="rId1631" Type="http://schemas.openxmlformats.org/officeDocument/2006/relationships/hyperlink" Target="https://www.gem.wiki/Indorama_Sines_power_station" TargetMode="External"/><Relationship Id="rId377" Type="http://schemas.openxmlformats.org/officeDocument/2006/relationships/hyperlink" Target="https://www.gem.wiki/Pfaffenwald_power_station" TargetMode="External"/><Relationship Id="rId584" Type="http://schemas.openxmlformats.org/officeDocument/2006/relationships/hyperlink" Target="https://www.gem.wiki/Lucca_Paper_Mill_power_station" TargetMode="External"/><Relationship Id="rId5" Type="http://schemas.openxmlformats.org/officeDocument/2006/relationships/hyperlink" Target="https://www.gem.wiki/Neftochim_Refinery_power_station" TargetMode="External"/><Relationship Id="rId237" Type="http://schemas.openxmlformats.org/officeDocument/2006/relationships/hyperlink" Target="https://www.gem.wiki/Freimann_power_station" TargetMode="External"/><Relationship Id="rId791" Type="http://schemas.openxmlformats.org/officeDocument/2006/relationships/hyperlink" Target="https://www.gem.wiki/Iernut_power_station" TargetMode="External"/><Relationship Id="rId889" Type="http://schemas.openxmlformats.org/officeDocument/2006/relationships/hyperlink" Target="https://www.gem.wiki/Escatr&#243;n_3_power_station" TargetMode="External"/><Relationship Id="rId1074" Type="http://schemas.openxmlformats.org/officeDocument/2006/relationships/hyperlink" Target="https://www.gem.wiki/Killingholme_Power_Station" TargetMode="External"/><Relationship Id="rId444" Type="http://schemas.openxmlformats.org/officeDocument/2006/relationships/hyperlink" Target="https://www.gem.wiki/Wedel_power_station" TargetMode="External"/><Relationship Id="rId651" Type="http://schemas.openxmlformats.org/officeDocument/2006/relationships/hyperlink" Target="https://www.gem.wiki/San_Filippo_del_Mela_power_station" TargetMode="External"/><Relationship Id="rId749" Type="http://schemas.openxmlformats.org/officeDocument/2006/relationships/hyperlink" Target="https://www.gem.wiki/Borzesti_power_station" TargetMode="External"/><Relationship Id="rId1281" Type="http://schemas.openxmlformats.org/officeDocument/2006/relationships/hyperlink" Target="https://www.gem.wiki/Aliaga_Alosbi_power_station" TargetMode="External"/><Relationship Id="rId1379" Type="http://schemas.openxmlformats.org/officeDocument/2006/relationships/hyperlink" Target="https://www.gem.wiki/Kremenchuk_CHP_power_station" TargetMode="External"/><Relationship Id="rId1586" Type="http://schemas.openxmlformats.org/officeDocument/2006/relationships/hyperlink" Target="https://www.gem.wiki/Merwedekanaal_power_station" TargetMode="External"/><Relationship Id="rId304" Type="http://schemas.openxmlformats.org/officeDocument/2006/relationships/hyperlink" Target="https://www.gem.wiki/Kassel_Kombi_power_station" TargetMode="External"/><Relationship Id="rId511" Type="http://schemas.openxmlformats.org/officeDocument/2006/relationships/hyperlink" Target="https://www.gem.wiki/Bertonico_Peaker_power_station" TargetMode="External"/><Relationship Id="rId609" Type="http://schemas.openxmlformats.org/officeDocument/2006/relationships/hyperlink" Target="https://www.gem.wiki/Ostiglia_power_station" TargetMode="External"/><Relationship Id="rId956" Type="http://schemas.openxmlformats.org/officeDocument/2006/relationships/hyperlink" Target="https://www.gem.wiki/Refineria_La_Rabida_power_station" TargetMode="External"/><Relationship Id="rId1141" Type="http://schemas.openxmlformats.org/officeDocument/2006/relationships/hyperlink" Target="https://www.gem.wiki/Sullom_Voe_Terminal_power_station" TargetMode="External"/><Relationship Id="rId1239" Type="http://schemas.openxmlformats.org/officeDocument/2006/relationships/hyperlink" Target="https://www.gem.wiki/Novopolotsk_CHP_power_station" TargetMode="External"/><Relationship Id="rId85" Type="http://schemas.openxmlformats.org/officeDocument/2006/relationships/hyperlink" Target="https://www.gem.wiki/Gennevilliers_power_station" TargetMode="External"/><Relationship Id="rId816" Type="http://schemas.openxmlformats.org/officeDocument/2006/relationships/hyperlink" Target="https://www.gem.wiki/PPC_Bratislava_power_station" TargetMode="External"/><Relationship Id="rId1001" Type="http://schemas.openxmlformats.org/officeDocument/2006/relationships/hyperlink" Target="https://www.gem.wiki/Carrington_power_station" TargetMode="External"/><Relationship Id="rId1446" Type="http://schemas.openxmlformats.org/officeDocument/2006/relationships/hyperlink" Target="https://www.gem.wiki/Ham_(Gent)_power_station" TargetMode="External"/><Relationship Id="rId1306" Type="http://schemas.openxmlformats.org/officeDocument/2006/relationships/hyperlink" Target="https://www.gem.wiki/Cay_power_station" TargetMode="External"/><Relationship Id="rId1513" Type="http://schemas.openxmlformats.org/officeDocument/2006/relationships/hyperlink" Target="https://www.gem.wiki/Aliveri_power_station" TargetMode="External"/><Relationship Id="rId12" Type="http://schemas.openxmlformats.org/officeDocument/2006/relationships/hyperlink" Target="https://www.gem.wiki/Sofia_power_station" TargetMode="External"/><Relationship Id="rId161" Type="http://schemas.openxmlformats.org/officeDocument/2006/relationships/hyperlink" Target="https://www.gem.wiki/Biblis_power_station" TargetMode="External"/><Relationship Id="rId399" Type="http://schemas.openxmlformats.org/officeDocument/2006/relationships/hyperlink" Target="https://www.gem.wiki/Sandreuth_power_station" TargetMode="External"/><Relationship Id="rId259" Type="http://schemas.openxmlformats.org/officeDocument/2006/relationships/hyperlink" Target="https://www.gem.wiki/Gunvor_Ingolstadt_Refinery_power_station" TargetMode="External"/><Relationship Id="rId466" Type="http://schemas.openxmlformats.org/officeDocument/2006/relationships/hyperlink" Target="https://www.gem.wiki/Csepel_power_station" TargetMode="External"/><Relationship Id="rId673" Type="http://schemas.openxmlformats.org/officeDocument/2006/relationships/hyperlink" Target="https://www.gem.wiki/Servola_power_station" TargetMode="External"/><Relationship Id="rId880" Type="http://schemas.openxmlformats.org/officeDocument/2006/relationships/hyperlink" Target="https://www.gem.wiki/Cristobal_Col&#243;n_power_station" TargetMode="External"/><Relationship Id="rId1096" Type="http://schemas.openxmlformats.org/officeDocument/2006/relationships/hyperlink" Target="https://www.gem.wiki/Millbrook_power_station" TargetMode="External"/><Relationship Id="rId119" Type="http://schemas.openxmlformats.org/officeDocument/2006/relationships/hyperlink" Target="https://www.gem.wiki/SPEM_Pointe_power_station" TargetMode="External"/><Relationship Id="rId326" Type="http://schemas.openxmlformats.org/officeDocument/2006/relationships/hyperlink" Target="https://www.gem.wiki/Leuna_power_station" TargetMode="External"/><Relationship Id="rId533" Type="http://schemas.openxmlformats.org/officeDocument/2006/relationships/hyperlink" Target="https://www.gem.wiki/Chivasso_power_station" TargetMode="External"/><Relationship Id="rId978" Type="http://schemas.openxmlformats.org/officeDocument/2006/relationships/hyperlink" Target="https://www.gem.wiki/Soto_de_Ribera_power_station" TargetMode="External"/><Relationship Id="rId1163" Type="http://schemas.openxmlformats.org/officeDocument/2006/relationships/hyperlink" Target="https://www.gem.wiki/Wilton_International_power_station" TargetMode="External"/><Relationship Id="rId1370" Type="http://schemas.openxmlformats.org/officeDocument/2006/relationships/hyperlink" Target="https://www.gem.wiki/Chernihiv_power_station" TargetMode="External"/><Relationship Id="rId740" Type="http://schemas.openxmlformats.org/officeDocument/2006/relationships/hyperlink" Target="https://www.gem.wiki/Lietuvos_power_station" TargetMode="External"/><Relationship Id="rId838" Type="http://schemas.openxmlformats.org/officeDocument/2006/relationships/hyperlink" Target="https://www.gem.wiki/Amorebieta_power_station" TargetMode="External"/><Relationship Id="rId1023" Type="http://schemas.openxmlformats.org/officeDocument/2006/relationships/hyperlink" Target="https://www.gem.wiki/Damhead_Creek_power_station" TargetMode="External"/><Relationship Id="rId1468" Type="http://schemas.openxmlformats.org/officeDocument/2006/relationships/hyperlink" Target="https://www.gem.wiki/Wilmarsdonk_Total_power_station" TargetMode="External"/><Relationship Id="rId600" Type="http://schemas.openxmlformats.org/officeDocument/2006/relationships/hyperlink" Target="https://www.gem.wiki/Montalto_Di_Castro_power_station" TargetMode="External"/><Relationship Id="rId1230" Type="http://schemas.openxmlformats.org/officeDocument/2006/relationships/hyperlink" Target="https://www.gem.wiki/Mozyr_CHP_power_station" TargetMode="External"/><Relationship Id="rId1328" Type="http://schemas.openxmlformats.org/officeDocument/2006/relationships/hyperlink" Target="https://www.gem.wiki/Gebze_Yeni_power_station" TargetMode="External"/><Relationship Id="rId1535" Type="http://schemas.openxmlformats.org/officeDocument/2006/relationships/hyperlink" Target="https://www.gem.wiki/Aghada_power_station" TargetMode="External"/><Relationship Id="rId905" Type="http://schemas.openxmlformats.org/officeDocument/2006/relationships/hyperlink" Target="https://www.gem.wiki/Jinamar_power_station" TargetMode="External"/><Relationship Id="rId34" Type="http://schemas.openxmlformats.org/officeDocument/2006/relationships/hyperlink" Target="https://www.gem.wiki/Cerveny_Mlyn_power_station" TargetMode="External"/><Relationship Id="rId1602" Type="http://schemas.openxmlformats.org/officeDocument/2006/relationships/hyperlink" Target="https://www.gem.wiki/Kozienice_power_station" TargetMode="External"/><Relationship Id="rId183" Type="http://schemas.openxmlformats.org/officeDocument/2006/relationships/hyperlink" Target="https://www.gem.wiki/Chemiepark_Marl_power_station" TargetMode="External"/><Relationship Id="rId390" Type="http://schemas.openxmlformats.org/officeDocument/2006/relationships/hyperlink" Target="https://www.gem.wiki/Romerbrucke_power_station" TargetMode="External"/><Relationship Id="rId250" Type="http://schemas.openxmlformats.org/officeDocument/2006/relationships/hyperlink" Target="https://www.gem.wiki/Gersteinwerk_power_station" TargetMode="External"/><Relationship Id="rId488" Type="http://schemas.openxmlformats.org/officeDocument/2006/relationships/hyperlink" Target="https://www.gem.wiki/TVK_Industrial_power_station" TargetMode="External"/><Relationship Id="rId695" Type="http://schemas.openxmlformats.org/officeDocument/2006/relationships/hyperlink" Target="https://www.gem.wiki/Tenaris_Dalmine_power_station" TargetMode="External"/><Relationship Id="rId110" Type="http://schemas.openxmlformats.org/officeDocument/2006/relationships/hyperlink" Target="https://www.gem.wiki/Ruhbogen_power_station" TargetMode="External"/><Relationship Id="rId348" Type="http://schemas.openxmlformats.org/officeDocument/2006/relationships/hyperlink" Target="https://www.gem.wiki/Mannheim_Mill_power_station" TargetMode="External"/><Relationship Id="rId555" Type="http://schemas.openxmlformats.org/officeDocument/2006/relationships/hyperlink" Target="https://www.gem.wiki/Gela_Biorefinery_power_station" TargetMode="External"/><Relationship Id="rId762" Type="http://schemas.openxmlformats.org/officeDocument/2006/relationships/hyperlink" Target="https://www.gem.wiki/Bucharest_Progresu_power_station" TargetMode="External"/><Relationship Id="rId1185" Type="http://schemas.openxmlformats.org/officeDocument/2006/relationships/hyperlink" Target="https://www.gem.wiki/Gomel_CHP-2_power_station" TargetMode="External"/><Relationship Id="rId1392" Type="http://schemas.openxmlformats.org/officeDocument/2006/relationships/hyperlink" Target="https://www.gem.wiki/Shostkinska_power_station" TargetMode="External"/><Relationship Id="rId208" Type="http://schemas.openxmlformats.org/officeDocument/2006/relationships/hyperlink" Target="https://www.gem.wiki/Dusseldorf_Henkel_power_station" TargetMode="External"/><Relationship Id="rId415" Type="http://schemas.openxmlformats.org/officeDocument/2006/relationships/hyperlink" Target="https://www.gem.wiki/Stadtwerke_Augsburg_power_station" TargetMode="External"/><Relationship Id="rId622" Type="http://schemas.openxmlformats.org/officeDocument/2006/relationships/hyperlink" Target="https://www.gem.wiki/Porto_Corsini_power_station" TargetMode="External"/><Relationship Id="rId1045" Type="http://schemas.openxmlformats.org/officeDocument/2006/relationships/hyperlink" Target="https://www.gem.wiki/Gateway_Energy_Centre" TargetMode="External"/><Relationship Id="rId1252" Type="http://schemas.openxmlformats.org/officeDocument/2006/relationships/hyperlink" Target="https://www.gem.wiki/Kuchurgan_power_station" TargetMode="External"/><Relationship Id="rId927" Type="http://schemas.openxmlformats.org/officeDocument/2006/relationships/hyperlink" Target="https://www.gem.wiki/Mahon_power_station" TargetMode="External"/><Relationship Id="rId1112" Type="http://schemas.openxmlformats.org/officeDocument/2006/relationships/hyperlink" Target="https://www.gem.wiki/Progress_power_station" TargetMode="External"/><Relationship Id="rId1557" Type="http://schemas.openxmlformats.org/officeDocument/2006/relationships/hyperlink" Target="https://www.gem.wiki/Lumcloon_power_station" TargetMode="External"/><Relationship Id="rId56" Type="http://schemas.openxmlformats.org/officeDocument/2006/relationships/hyperlink" Target="https://www.gem.wiki/Kiisa_ERPP_power_station" TargetMode="External"/><Relationship Id="rId1417" Type="http://schemas.openxmlformats.org/officeDocument/2006/relationships/hyperlink" Target="https://www.gem.wiki/Mellach_power_station" TargetMode="External"/><Relationship Id="rId1624" Type="http://schemas.openxmlformats.org/officeDocument/2006/relationships/hyperlink" Target="https://www.gem.wiki/Zielona_G&#243;ra_power_station" TargetMode="External"/><Relationship Id="rId272" Type="http://schemas.openxmlformats.org/officeDocument/2006/relationships/hyperlink" Target="https://www.gem.wiki/Hausham_power_station" TargetMode="External"/><Relationship Id="rId577" Type="http://schemas.openxmlformats.org/officeDocument/2006/relationships/hyperlink" Target="https://www.gem.wiki/Larino_power_station" TargetMode="External"/><Relationship Id="rId132" Type="http://schemas.openxmlformats.org/officeDocument/2006/relationships/hyperlink" Target="https://www.gem.wiki/Vitry-Arrighi_power_station" TargetMode="External"/><Relationship Id="rId784" Type="http://schemas.openxmlformats.org/officeDocument/2006/relationships/hyperlink" Target="https://www.gem.wiki/Galati_power_station" TargetMode="External"/><Relationship Id="rId991" Type="http://schemas.openxmlformats.org/officeDocument/2006/relationships/hyperlink" Target="https://www.gem.wiki/Baglan_Bay_power_station" TargetMode="External"/><Relationship Id="rId1067" Type="http://schemas.openxmlformats.org/officeDocument/2006/relationships/hyperlink" Target="https://www.gem.wiki/Indian_Queens_power_station" TargetMode="External"/><Relationship Id="rId437" Type="http://schemas.openxmlformats.org/officeDocument/2006/relationships/hyperlink" Target="https://www.gem.wiki/UPM_Schongau_power_station" TargetMode="External"/><Relationship Id="rId644" Type="http://schemas.openxmlformats.org/officeDocument/2006/relationships/hyperlink" Target="https://www.gem.wiki/Rosignano_power_station" TargetMode="External"/><Relationship Id="rId851" Type="http://schemas.openxmlformats.org/officeDocument/2006/relationships/hyperlink" Target="https://www.gem.wiki/Barranco_de_Tirajana_power_station" TargetMode="External"/><Relationship Id="rId1274" Type="http://schemas.openxmlformats.org/officeDocument/2006/relationships/hyperlink" Target="https://www.gem.wiki/Pan&#269;evo_power_station" TargetMode="External"/><Relationship Id="rId1481" Type="http://schemas.openxmlformats.org/officeDocument/2006/relationships/hyperlink" Target="https://www.gem.wiki/Vasilikos_power_station" TargetMode="External"/><Relationship Id="rId1579" Type="http://schemas.openxmlformats.org/officeDocument/2006/relationships/hyperlink" Target="https://www.gem.wiki/Akzo_Salinco_power_station" TargetMode="External"/><Relationship Id="rId283" Type="http://schemas.openxmlformats.org/officeDocument/2006/relationships/hyperlink" Target="https://www.gem.wiki/Huckingen_power_station" TargetMode="External"/><Relationship Id="rId490" Type="http://schemas.openxmlformats.org/officeDocument/2006/relationships/hyperlink" Target="https://www.gem.wiki/ACTV_power_station" TargetMode="External"/><Relationship Id="rId504" Type="http://schemas.openxmlformats.org/officeDocument/2006/relationships/hyperlink" Target="https://www.gem.wiki/Avezzano_Burgo_power_station" TargetMode="External"/><Relationship Id="rId711" Type="http://schemas.openxmlformats.org/officeDocument/2006/relationships/hyperlink" Target="https://www.gem.wiki/Torrevaldaliga_Sud_power_station" TargetMode="External"/><Relationship Id="rId949" Type="http://schemas.openxmlformats.org/officeDocument/2006/relationships/hyperlink" Target="https://www.gem.wiki/Punta_Grande_power_station" TargetMode="External"/><Relationship Id="rId1134" Type="http://schemas.openxmlformats.org/officeDocument/2006/relationships/hyperlink" Target="https://www.gem.wiki/Spalding_power_station" TargetMode="External"/><Relationship Id="rId1341" Type="http://schemas.openxmlformats.org/officeDocument/2006/relationships/hyperlink" Target="https://www.gem.wiki/Kirsehir_Kanyon_power_station" TargetMode="External"/><Relationship Id="rId78" Type="http://schemas.openxmlformats.org/officeDocument/2006/relationships/hyperlink" Target="https://www.gem.wiki/Emile_Huchet_power_station" TargetMode="External"/><Relationship Id="rId143" Type="http://schemas.openxmlformats.org/officeDocument/2006/relationships/hyperlink" Target="https://www.gem.wiki/Altbach_power_station" TargetMode="External"/><Relationship Id="rId350" Type="http://schemas.openxmlformats.org/officeDocument/2006/relationships/hyperlink" Target="https://www.gem.wiki/Marbach_power_station" TargetMode="External"/><Relationship Id="rId588" Type="http://schemas.openxmlformats.org/officeDocument/2006/relationships/hyperlink" Target="https://www.gem.wiki/Marghera_Levante_power_station" TargetMode="External"/><Relationship Id="rId795" Type="http://schemas.openxmlformats.org/officeDocument/2006/relationships/hyperlink" Target="https://www.gem.wiki/Iernut_power_station" TargetMode="External"/><Relationship Id="rId809" Type="http://schemas.openxmlformats.org/officeDocument/2006/relationships/hyperlink" Target="https://www.gem.wiki/Romag_Termo_power_station" TargetMode="External"/><Relationship Id="rId1201" Type="http://schemas.openxmlformats.org/officeDocument/2006/relationships/hyperlink" Target="https://www.gem.wiki/Lukoml_GRES_power_station" TargetMode="External"/><Relationship Id="rId1439" Type="http://schemas.openxmlformats.org/officeDocument/2006/relationships/hyperlink" Target="https://www.gem.wiki/Beveren_Ineos_Phenolchemie_power_station" TargetMode="External"/><Relationship Id="rId1646" Type="http://schemas.openxmlformats.org/officeDocument/2006/relationships/printerSettings" Target="../printerSettings/printerSettings2.bin"/><Relationship Id="rId9" Type="http://schemas.openxmlformats.org/officeDocument/2006/relationships/hyperlink" Target="https://www.gem.wiki/Sofia_Iztok_power_station" TargetMode="External"/><Relationship Id="rId210" Type="http://schemas.openxmlformats.org/officeDocument/2006/relationships/hyperlink" Target="https://www.gem.wiki/Eisenh&#252;ttenstadt_power_station" TargetMode="External"/><Relationship Id="rId448" Type="http://schemas.openxmlformats.org/officeDocument/2006/relationships/hyperlink" Target="https://www.gem.wiki/Weisweiler_power_station" TargetMode="External"/><Relationship Id="rId655" Type="http://schemas.openxmlformats.org/officeDocument/2006/relationships/hyperlink" Target="https://www.gem.wiki/San_Filippo_del_Mela_power_station" TargetMode="External"/><Relationship Id="rId862" Type="http://schemas.openxmlformats.org/officeDocument/2006/relationships/hyperlink" Target="https://www.gem.wiki/Candelaria_power_plant" TargetMode="External"/><Relationship Id="rId1078" Type="http://schemas.openxmlformats.org/officeDocument/2006/relationships/hyperlink" Target="https://www.gem.wiki/Kilroot_power_station" TargetMode="External"/><Relationship Id="rId1285" Type="http://schemas.openxmlformats.org/officeDocument/2006/relationships/hyperlink" Target="https://www.gem.wiki/Aliaga_Habas_power_station" TargetMode="External"/><Relationship Id="rId1492" Type="http://schemas.openxmlformats.org/officeDocument/2006/relationships/hyperlink" Target="https://www.gem.wiki/Mertaniemi_power_station" TargetMode="External"/><Relationship Id="rId1506" Type="http://schemas.openxmlformats.org/officeDocument/2006/relationships/hyperlink" Target="https://www.gem.wiki/Vuosaari_power_station" TargetMode="External"/><Relationship Id="rId294" Type="http://schemas.openxmlformats.org/officeDocument/2006/relationships/hyperlink" Target="https://www.gem.wiki/Irsching_power_station" TargetMode="External"/><Relationship Id="rId308" Type="http://schemas.openxmlformats.org/officeDocument/2006/relationships/hyperlink" Target="https://www.gem.wiki/Kirchlengern_power_station" TargetMode="External"/><Relationship Id="rId515" Type="http://schemas.openxmlformats.org/officeDocument/2006/relationships/hyperlink" Target="https://www.gem.wiki/Borgo_Trento_power_station" TargetMode="External"/><Relationship Id="rId722" Type="http://schemas.openxmlformats.org/officeDocument/2006/relationships/hyperlink" Target="https://www.gem.wiki/Turbigo_power_station" TargetMode="External"/><Relationship Id="rId1145" Type="http://schemas.openxmlformats.org/officeDocument/2006/relationships/hyperlink" Target="https://www.gem.wiki/Taylor%27s_Lane_GT_power_station" TargetMode="External"/><Relationship Id="rId1352" Type="http://schemas.openxmlformats.org/officeDocument/2006/relationships/hyperlink" Target="https://www.gem.wiki/Petkim_power_station" TargetMode="External"/><Relationship Id="rId89" Type="http://schemas.openxmlformats.org/officeDocument/2006/relationships/hyperlink" Target="https://www.gem.wiki/Lacq_power_station" TargetMode="External"/><Relationship Id="rId154" Type="http://schemas.openxmlformats.org/officeDocument/2006/relationships/hyperlink" Target="https://www.gem.wiki/Basell_Polyolefine_power_station" TargetMode="External"/><Relationship Id="rId361" Type="http://schemas.openxmlformats.org/officeDocument/2006/relationships/hyperlink" Target="https://www.gem.wiki/Mittelsb&#252;ren_power_station" TargetMode="External"/><Relationship Id="rId599" Type="http://schemas.openxmlformats.org/officeDocument/2006/relationships/hyperlink" Target="https://www.gem.wiki/Montalto_Di_Castro_power_station" TargetMode="External"/><Relationship Id="rId1005" Type="http://schemas.openxmlformats.org/officeDocument/2006/relationships/hyperlink" Target="https://www.gem.wiki/Chickerell_power_station" TargetMode="External"/><Relationship Id="rId1212" Type="http://schemas.openxmlformats.org/officeDocument/2006/relationships/hyperlink" Target="https://www.gem.wiki/Minsk_CHP-4_power_station" TargetMode="External"/><Relationship Id="rId459" Type="http://schemas.openxmlformats.org/officeDocument/2006/relationships/hyperlink" Target="https://www.gem.wiki/Wolfsburg_North_power_station" TargetMode="External"/><Relationship Id="rId666" Type="http://schemas.openxmlformats.org/officeDocument/2006/relationships/hyperlink" Target="https://www.gem.wiki/Scandale_power_station" TargetMode="External"/><Relationship Id="rId873" Type="http://schemas.openxmlformats.org/officeDocument/2006/relationships/hyperlink" Target="https://www.gem.wiki/Castell&#243;n_power_station" TargetMode="External"/><Relationship Id="rId1089" Type="http://schemas.openxmlformats.org/officeDocument/2006/relationships/hyperlink" Target="https://www.gem.wiki/Lindsey_refinery_power_station" TargetMode="External"/><Relationship Id="rId1296" Type="http://schemas.openxmlformats.org/officeDocument/2006/relationships/hyperlink" Target="https://www.gem.wiki/Bosen_Bursa_power_station" TargetMode="External"/><Relationship Id="rId1517" Type="http://schemas.openxmlformats.org/officeDocument/2006/relationships/hyperlink" Target="https://www.gem.wiki/Kardia_power_station" TargetMode="External"/><Relationship Id="rId16" Type="http://schemas.openxmlformats.org/officeDocument/2006/relationships/hyperlink" Target="https://www.gem.wiki/Varna_power_station" TargetMode="External"/><Relationship Id="rId221" Type="http://schemas.openxmlformats.org/officeDocument/2006/relationships/hyperlink" Target="https://www.gem.wiki/Emsland_Refinery_power_station" TargetMode="External"/><Relationship Id="rId319" Type="http://schemas.openxmlformats.org/officeDocument/2006/relationships/hyperlink" Target="https://www.gem.wiki/Lausward_power_station" TargetMode="External"/><Relationship Id="rId526" Type="http://schemas.openxmlformats.org/officeDocument/2006/relationships/hyperlink" Target="https://www.gem.wiki/Cassano_D%27Adda_power_station" TargetMode="External"/><Relationship Id="rId1156" Type="http://schemas.openxmlformats.org/officeDocument/2006/relationships/hyperlink" Target="https://www.gem.wiki/Valero_Pembroke_power_station" TargetMode="External"/><Relationship Id="rId1363" Type="http://schemas.openxmlformats.org/officeDocument/2006/relationships/hyperlink" Target="https://www.gem.wiki/Yesilyurt_power_station" TargetMode="External"/><Relationship Id="rId733" Type="http://schemas.openxmlformats.org/officeDocument/2006/relationships/hyperlink" Target="https://www.gem.wiki/Riga-2_power_station" TargetMode="External"/><Relationship Id="rId940" Type="http://schemas.openxmlformats.org/officeDocument/2006/relationships/hyperlink" Target="https://www.gem.wiki/Pamplona_power_station" TargetMode="External"/><Relationship Id="rId1016" Type="http://schemas.openxmlformats.org/officeDocument/2006/relationships/hyperlink" Target="https://www.gem.wiki/Cottam_Development_Centre_power_station" TargetMode="External"/><Relationship Id="rId1570" Type="http://schemas.openxmlformats.org/officeDocument/2006/relationships/hyperlink" Target="https://www.gem.wiki/Sealrock_power_station" TargetMode="External"/><Relationship Id="rId165" Type="http://schemas.openxmlformats.org/officeDocument/2006/relationships/hyperlink" Target="https://www.gem.wiki/Biblis_power_station" TargetMode="External"/><Relationship Id="rId372" Type="http://schemas.openxmlformats.org/officeDocument/2006/relationships/hyperlink" Target="https://www.gem.wiki/Nossener_Brucke_power_station" TargetMode="External"/><Relationship Id="rId677" Type="http://schemas.openxmlformats.org/officeDocument/2006/relationships/hyperlink" Target="https://www.gem.wiki/Simeri_Crichi_power_station" TargetMode="External"/><Relationship Id="rId800" Type="http://schemas.openxmlformats.org/officeDocument/2006/relationships/hyperlink" Target="https://www.gem.wiki/Oradea_power_station" TargetMode="External"/><Relationship Id="rId1223" Type="http://schemas.openxmlformats.org/officeDocument/2006/relationships/hyperlink" Target="https://www.gem.wiki/Minsk_CHP-5_power_station" TargetMode="External"/><Relationship Id="rId1430" Type="http://schemas.openxmlformats.org/officeDocument/2006/relationships/hyperlink" Target="https://www.gem.wiki/Werk_Linz_power_station" TargetMode="External"/><Relationship Id="rId1528" Type="http://schemas.openxmlformats.org/officeDocument/2006/relationships/hyperlink" Target="https://www.gem.wiki/Thessaloniki_power_station" TargetMode="External"/><Relationship Id="rId232" Type="http://schemas.openxmlformats.org/officeDocument/2006/relationships/hyperlink" Target="https://www.gem.wiki/Franken_1_power_station" TargetMode="External"/><Relationship Id="rId884" Type="http://schemas.openxmlformats.org/officeDocument/2006/relationships/hyperlink" Target="https://www.gem.wiki/El_Fangal_power_station" TargetMode="External"/><Relationship Id="rId27" Type="http://schemas.openxmlformats.org/officeDocument/2006/relationships/hyperlink" Target="https://www.gem.wiki/Osijek_power_station" TargetMode="External"/><Relationship Id="rId537" Type="http://schemas.openxmlformats.org/officeDocument/2006/relationships/hyperlink" Target="https://www.gem.wiki/Cologno_Monzese_power_station" TargetMode="External"/><Relationship Id="rId744" Type="http://schemas.openxmlformats.org/officeDocument/2006/relationships/hyperlink" Target="https://www.gem.wiki/Vilnius_Third_cogeneration_power_station" TargetMode="External"/><Relationship Id="rId951" Type="http://schemas.openxmlformats.org/officeDocument/2006/relationships/hyperlink" Target="https://www.gem.wiki/Punta_Grande_power_station" TargetMode="External"/><Relationship Id="rId1167" Type="http://schemas.openxmlformats.org/officeDocument/2006/relationships/hyperlink" Target="https://www.gem.wiki/Roskovec_power_station" TargetMode="External"/><Relationship Id="rId1374" Type="http://schemas.openxmlformats.org/officeDocument/2006/relationships/hyperlink" Target="https://www.gem.wiki/Kharkiv_CHP-5_power_station" TargetMode="External"/><Relationship Id="rId1581" Type="http://schemas.openxmlformats.org/officeDocument/2006/relationships/hyperlink" Target="https://www.gem.wiki/Almere_power_station" TargetMode="External"/><Relationship Id="rId80" Type="http://schemas.openxmlformats.org/officeDocument/2006/relationships/hyperlink" Target="https://www.gem.wiki/Fos-sur-Mer_power_station" TargetMode="External"/><Relationship Id="rId176" Type="http://schemas.openxmlformats.org/officeDocument/2006/relationships/hyperlink" Target="https://www.gem.wiki/Braunschweig_Nord_power_station" TargetMode="External"/><Relationship Id="rId383" Type="http://schemas.openxmlformats.org/officeDocument/2006/relationships/hyperlink" Target="https://www.gem.wiki/Potsdam_Sud_power_station" TargetMode="External"/><Relationship Id="rId590" Type="http://schemas.openxmlformats.org/officeDocument/2006/relationships/hyperlink" Target="https://www.gem.wiki/Melfi_CHP_power_station" TargetMode="External"/><Relationship Id="rId604" Type="http://schemas.openxmlformats.org/officeDocument/2006/relationships/hyperlink" Target="https://www.gem.wiki/Napoli_Levante_power_station" TargetMode="External"/><Relationship Id="rId811" Type="http://schemas.openxmlformats.org/officeDocument/2006/relationships/hyperlink" Target="https://www.gem.wiki/Veolia_Ploiesti_power_station" TargetMode="External"/><Relationship Id="rId1027" Type="http://schemas.openxmlformats.org/officeDocument/2006/relationships/hyperlink" Target="https://www.gem.wiki/Didcot_power_station" TargetMode="External"/><Relationship Id="rId1234" Type="http://schemas.openxmlformats.org/officeDocument/2006/relationships/hyperlink" Target="https://www.gem.wiki/Novopolotsk_CHP_power_station" TargetMode="External"/><Relationship Id="rId1441" Type="http://schemas.openxmlformats.org/officeDocument/2006/relationships/hyperlink" Target="https://www.gem.wiki/Dils_Energie_power_station" TargetMode="External"/><Relationship Id="rId243" Type="http://schemas.openxmlformats.org/officeDocument/2006/relationships/hyperlink" Target="https://www.gem.wiki/Gaisburg_power_station" TargetMode="External"/><Relationship Id="rId450" Type="http://schemas.openxmlformats.org/officeDocument/2006/relationships/hyperlink" Target="https://www.gem.wiki/Werk_D&#252;sseldorf_power_station" TargetMode="External"/><Relationship Id="rId688" Type="http://schemas.openxmlformats.org/officeDocument/2006/relationships/hyperlink" Target="https://www.gem.wiki/Taranto_Refinery_power_station" TargetMode="External"/><Relationship Id="rId895" Type="http://schemas.openxmlformats.org/officeDocument/2006/relationships/hyperlink" Target="https://www.gem.wiki/GEMASA_power_station" TargetMode="External"/><Relationship Id="rId909" Type="http://schemas.openxmlformats.org/officeDocument/2006/relationships/hyperlink" Target="https://www.gem.wiki/Jinamar_power_station" TargetMode="External"/><Relationship Id="rId1080" Type="http://schemas.openxmlformats.org/officeDocument/2006/relationships/hyperlink" Target="https://www.gem.wiki/Kilroot_power_station" TargetMode="External"/><Relationship Id="rId1301" Type="http://schemas.openxmlformats.org/officeDocument/2006/relationships/hyperlink" Target="https://www.gem.wiki/Bursa_-_Bis_Energi_power_station" TargetMode="External"/><Relationship Id="rId1539" Type="http://schemas.openxmlformats.org/officeDocument/2006/relationships/hyperlink" Target="https://www.gem.wiki/Aghada_power_station" TargetMode="External"/><Relationship Id="rId38" Type="http://schemas.openxmlformats.org/officeDocument/2006/relationships/hyperlink" Target="https://www.gem.wiki/Detmarovice_power_station" TargetMode="External"/><Relationship Id="rId103" Type="http://schemas.openxmlformats.org/officeDocument/2006/relationships/hyperlink" Target="https://www.gem.wiki/Montereau_power_station" TargetMode="External"/><Relationship Id="rId310" Type="http://schemas.openxmlformats.org/officeDocument/2006/relationships/hyperlink" Target="https://www.gem.wiki/Klein_Wanzleben_power_station" TargetMode="External"/><Relationship Id="rId548" Type="http://schemas.openxmlformats.org/officeDocument/2006/relationships/hyperlink" Target="https://www.gem.wiki/Ferrera_Erbognone_Refinery_power_station" TargetMode="External"/><Relationship Id="rId755" Type="http://schemas.openxmlformats.org/officeDocument/2006/relationships/hyperlink" Target="https://www.gem.wiki/Brazi_power_station" TargetMode="External"/><Relationship Id="rId962" Type="http://schemas.openxmlformats.org/officeDocument/2006/relationships/hyperlink" Target="https://www.gem.wiki/Sagunto_power_station" TargetMode="External"/><Relationship Id="rId1178" Type="http://schemas.openxmlformats.org/officeDocument/2006/relationships/hyperlink" Target="https://www.gem.wiki/Berezovskaya_(Belarus)_power_station" TargetMode="External"/><Relationship Id="rId1385" Type="http://schemas.openxmlformats.org/officeDocument/2006/relationships/hyperlink" Target="https://www.gem.wiki/Kyiv_CHP-6_power_station" TargetMode="External"/><Relationship Id="rId1592" Type="http://schemas.openxmlformats.org/officeDocument/2006/relationships/hyperlink" Target="https://www.gem.wiki/Bydgoszcz_power_station" TargetMode="External"/><Relationship Id="rId1606" Type="http://schemas.openxmlformats.org/officeDocument/2006/relationships/hyperlink" Target="https://www.gem.wiki/Nowa_Sarzyna_power_station" TargetMode="External"/><Relationship Id="rId91" Type="http://schemas.openxmlformats.org/officeDocument/2006/relationships/hyperlink" Target="https://www.gem.wiki/Lavera_power_station" TargetMode="External"/><Relationship Id="rId187" Type="http://schemas.openxmlformats.org/officeDocument/2006/relationships/hyperlink" Target="https://www.gem.wiki/Chemiepark_Marl_power_station" TargetMode="External"/><Relationship Id="rId394" Type="http://schemas.openxmlformats.org/officeDocument/2006/relationships/hyperlink" Target="https://www.gem.wiki/Salzgitter_power_station" TargetMode="External"/><Relationship Id="rId408" Type="http://schemas.openxmlformats.org/officeDocument/2006/relationships/hyperlink" Target="https://www.gem.wiki/Schwedt_Refinery_power_station" TargetMode="External"/><Relationship Id="rId615" Type="http://schemas.openxmlformats.org/officeDocument/2006/relationships/hyperlink" Target="https://www.gem.wiki/Piombino_CHP_power_station" TargetMode="External"/><Relationship Id="rId822" Type="http://schemas.openxmlformats.org/officeDocument/2006/relationships/hyperlink" Target="https://www.gem.wiki/Brestanica_(TEB)_power_station" TargetMode="External"/><Relationship Id="rId1038" Type="http://schemas.openxmlformats.org/officeDocument/2006/relationships/hyperlink" Target="https://www.gem.wiki/Enfield_power_station" TargetMode="External"/><Relationship Id="rId1245" Type="http://schemas.openxmlformats.org/officeDocument/2006/relationships/hyperlink" Target="https://www.gem.wiki/ERS_Gas-Fired_CHP_power_station" TargetMode="External"/><Relationship Id="rId1452" Type="http://schemas.openxmlformats.org/officeDocument/2006/relationships/hyperlink" Target="https://www.gem.wiki/Lillo_Degussa_power_station" TargetMode="External"/><Relationship Id="rId254" Type="http://schemas.openxmlformats.org/officeDocument/2006/relationships/hyperlink" Target="https://www.gem.wiki/GKL_Linden_power_station" TargetMode="External"/><Relationship Id="rId699" Type="http://schemas.openxmlformats.org/officeDocument/2006/relationships/hyperlink" Target="https://www.gem.wiki/Termini_Imerese_power_station" TargetMode="External"/><Relationship Id="rId1091" Type="http://schemas.openxmlformats.org/officeDocument/2006/relationships/hyperlink" Target="https://www.gem.wiki/Macclesfield_Zenca_power_station" TargetMode="External"/><Relationship Id="rId1105" Type="http://schemas.openxmlformats.org/officeDocument/2006/relationships/hyperlink" Target="https://www.gem.wiki/Peterborough_power_station" TargetMode="External"/><Relationship Id="rId1312" Type="http://schemas.openxmlformats.org/officeDocument/2006/relationships/hyperlink" Target="https://www.gem.wiki/Cigli_Ataer_power_station" TargetMode="External"/><Relationship Id="rId49" Type="http://schemas.openxmlformats.org/officeDocument/2006/relationships/hyperlink" Target="https://www.gem.wiki/Pocerady_power_station" TargetMode="External"/><Relationship Id="rId114" Type="http://schemas.openxmlformats.org/officeDocument/2006/relationships/hyperlink" Target="https://www.gem.wiki/Saint-&#201;tienne-du-Rouvray_power_station" TargetMode="External"/><Relationship Id="rId461" Type="http://schemas.openxmlformats.org/officeDocument/2006/relationships/hyperlink" Target="https://www.gem.wiki/Wolfsburg_West_power_station" TargetMode="External"/><Relationship Id="rId559" Type="http://schemas.openxmlformats.org/officeDocument/2006/relationships/hyperlink" Target="https://www.gem.wiki/Gissi_power_station" TargetMode="External"/><Relationship Id="rId766" Type="http://schemas.openxmlformats.org/officeDocument/2006/relationships/hyperlink" Target="https://www.gem.wiki/Bucharest_Progresu_power_station" TargetMode="External"/><Relationship Id="rId1189" Type="http://schemas.openxmlformats.org/officeDocument/2006/relationships/hyperlink" Target="https://www.gem.wiki/Grodno_CHP-2_power_station" TargetMode="External"/><Relationship Id="rId1396" Type="http://schemas.openxmlformats.org/officeDocument/2006/relationships/hyperlink" Target="https://www.gem.wiki/Trypilska_power_station" TargetMode="External"/><Relationship Id="rId1617" Type="http://schemas.openxmlformats.org/officeDocument/2006/relationships/hyperlink" Target="https://www.gem.wiki/Toru&#324;_power_station" TargetMode="External"/><Relationship Id="rId198" Type="http://schemas.openxmlformats.org/officeDocument/2006/relationships/hyperlink" Target="https://www.gem.wiki/DK_Duisberg_power_station" TargetMode="External"/><Relationship Id="rId321" Type="http://schemas.openxmlformats.org/officeDocument/2006/relationships/hyperlink" Target="https://www.gem.wiki/Leipzig_Nord_power_station" TargetMode="External"/><Relationship Id="rId419" Type="http://schemas.openxmlformats.org/officeDocument/2006/relationships/hyperlink" Target="https://www.gem.wiki/Stuttgart-Muenster_power_station" TargetMode="External"/><Relationship Id="rId626" Type="http://schemas.openxmlformats.org/officeDocument/2006/relationships/hyperlink" Target="https://www.gem.wiki/Porto_Marghera_Refinery_power_station" TargetMode="External"/><Relationship Id="rId973" Type="http://schemas.openxmlformats.org/officeDocument/2006/relationships/hyperlink" Target="https://www.gem.wiki/Santurce_power_station" TargetMode="External"/><Relationship Id="rId1049" Type="http://schemas.openxmlformats.org/officeDocument/2006/relationships/hyperlink" Target="https://www.gem.wiki/Grain_power_station" TargetMode="External"/><Relationship Id="rId1256" Type="http://schemas.openxmlformats.org/officeDocument/2006/relationships/hyperlink" Target="https://www.gem.wiki/Pljevlja_gas_power_station" TargetMode="External"/><Relationship Id="rId833" Type="http://schemas.openxmlformats.org/officeDocument/2006/relationships/hyperlink" Target="https://www.gem.wiki/Aceca_3_power_station" TargetMode="External"/><Relationship Id="rId1116" Type="http://schemas.openxmlformats.org/officeDocument/2006/relationships/hyperlink" Target="https://www.gem.wiki/Saica_Paper_Mill_power_station" TargetMode="External"/><Relationship Id="rId1463" Type="http://schemas.openxmlformats.org/officeDocument/2006/relationships/hyperlink" Target="https://www.gem.wiki/Seraing_power_station" TargetMode="External"/><Relationship Id="rId265" Type="http://schemas.openxmlformats.org/officeDocument/2006/relationships/hyperlink" Target="https://www.gem.wiki/Hamborn_power_station" TargetMode="External"/><Relationship Id="rId472" Type="http://schemas.openxmlformats.org/officeDocument/2006/relationships/hyperlink" Target="https://www.gem.wiki/ISD_Power_station" TargetMode="External"/><Relationship Id="rId900" Type="http://schemas.openxmlformats.org/officeDocument/2006/relationships/hyperlink" Target="https://www.gem.wiki/Granadilla_power_station" TargetMode="External"/><Relationship Id="rId1323" Type="http://schemas.openxmlformats.org/officeDocument/2006/relationships/hyperlink" Target="https://www.gem.wiki/Erzin_power_station" TargetMode="External"/><Relationship Id="rId1530" Type="http://schemas.openxmlformats.org/officeDocument/2006/relationships/hyperlink" Target="https://www.gem.wiki/Thisvi_Elpedison_power_station" TargetMode="External"/><Relationship Id="rId1628" Type="http://schemas.openxmlformats.org/officeDocument/2006/relationships/hyperlink" Target="https://www.gem.wiki/Figueira_da_Foz_Industrial_Complex_power_station" TargetMode="External"/><Relationship Id="rId125" Type="http://schemas.openxmlformats.org/officeDocument/2006/relationships/hyperlink" Target="https://www.gem.wiki/Vaires_power_station" TargetMode="External"/><Relationship Id="rId332" Type="http://schemas.openxmlformats.org/officeDocument/2006/relationships/hyperlink" Target="https://www.gem.wiki/Leuna_Refinery_power_station" TargetMode="External"/><Relationship Id="rId777" Type="http://schemas.openxmlformats.org/officeDocument/2006/relationships/hyperlink" Target="https://www.gem.wiki/Bucharest-Vest_power_station" TargetMode="External"/><Relationship Id="rId984" Type="http://schemas.openxmlformats.org/officeDocument/2006/relationships/hyperlink" Target="https://www.gem.wiki/Tortosa_Energia_power_station" TargetMode="External"/><Relationship Id="rId637" Type="http://schemas.openxmlformats.org/officeDocument/2006/relationships/hyperlink" Target="https://www.gem.wiki/Ravenna_power_station" TargetMode="External"/><Relationship Id="rId844" Type="http://schemas.openxmlformats.org/officeDocument/2006/relationships/hyperlink" Target="https://www.gem.wiki/As_Pontes_power_station" TargetMode="External"/><Relationship Id="rId1267" Type="http://schemas.openxmlformats.org/officeDocument/2006/relationships/hyperlink" Target="https://www.gem.wiki/Kragujevac_power_station" TargetMode="External"/><Relationship Id="rId1474" Type="http://schemas.openxmlformats.org/officeDocument/2006/relationships/hyperlink" Target="https://www.gem.wiki/Zwijndrecht_Lanxess_power_station" TargetMode="External"/><Relationship Id="rId276" Type="http://schemas.openxmlformats.org/officeDocument/2006/relationships/hyperlink" Target="https://www.gem.wiki/Hermann_Wenzel_power_station" TargetMode="External"/><Relationship Id="rId483" Type="http://schemas.openxmlformats.org/officeDocument/2006/relationships/hyperlink" Target="https://www.gem.wiki/Sajoszoged_power_station" TargetMode="External"/><Relationship Id="rId690" Type="http://schemas.openxmlformats.org/officeDocument/2006/relationships/hyperlink" Target="https://www.gem.wiki/Tavazzano_power_station" TargetMode="External"/><Relationship Id="rId704" Type="http://schemas.openxmlformats.org/officeDocument/2006/relationships/hyperlink" Target="https://www.gem.wiki/Termoli_power_station" TargetMode="External"/><Relationship Id="rId911" Type="http://schemas.openxmlformats.org/officeDocument/2006/relationships/hyperlink" Target="https://www.gem.wiki/Jinamar_power_station" TargetMode="External"/><Relationship Id="rId1127" Type="http://schemas.openxmlformats.org/officeDocument/2006/relationships/hyperlink" Target="https://www.gem.wiki/Severn_power_station" TargetMode="External"/><Relationship Id="rId1334" Type="http://schemas.openxmlformats.org/officeDocument/2006/relationships/hyperlink" Target="https://www.gem.wiki/&#304;&#231;_Anadolu_power_station" TargetMode="External"/><Relationship Id="rId1541" Type="http://schemas.openxmlformats.org/officeDocument/2006/relationships/hyperlink" Target="https://www.gem.wiki/Castlelost_Flexgen_power_station" TargetMode="External"/><Relationship Id="rId40" Type="http://schemas.openxmlformats.org/officeDocument/2006/relationships/hyperlink" Target="https://www.gem.wiki/Komorany_power_station" TargetMode="External"/><Relationship Id="rId136" Type="http://schemas.openxmlformats.org/officeDocument/2006/relationships/hyperlink" Target="https://www.gem.wiki/Ahrensfelde_power_station" TargetMode="External"/><Relationship Id="rId343" Type="http://schemas.openxmlformats.org/officeDocument/2006/relationships/hyperlink" Target="https://www.gem.wiki/Mainova_West_power_station" TargetMode="External"/><Relationship Id="rId550" Type="http://schemas.openxmlformats.org/officeDocument/2006/relationships/hyperlink" Target="https://www.gem.wiki/Fiume_Santo_power_station" TargetMode="External"/><Relationship Id="rId788" Type="http://schemas.openxmlformats.org/officeDocument/2006/relationships/hyperlink" Target="https://www.gem.wiki/Iasi-1_power_station" TargetMode="External"/><Relationship Id="rId995" Type="http://schemas.openxmlformats.org/officeDocument/2006/relationships/hyperlink" Target="https://www.gem.wiki/Ballylumford_power_station" TargetMode="External"/><Relationship Id="rId1180" Type="http://schemas.openxmlformats.org/officeDocument/2006/relationships/hyperlink" Target="https://www.gem.wiki/Bobruisk_CHP-2_power_station" TargetMode="External"/><Relationship Id="rId1401" Type="http://schemas.openxmlformats.org/officeDocument/2006/relationships/hyperlink" Target="https://www.gem.wiki/Zaporizhia_power_station" TargetMode="External"/><Relationship Id="rId1639" Type="http://schemas.openxmlformats.org/officeDocument/2006/relationships/hyperlink" Target="https://www.gem.wiki/Sines_Polimeros_power_station" TargetMode="External"/><Relationship Id="rId203" Type="http://schemas.openxmlformats.org/officeDocument/2006/relationships/hyperlink" Target="https://www.gem.wiki/Dresden-Reick_power_station" TargetMode="External"/><Relationship Id="rId648" Type="http://schemas.openxmlformats.org/officeDocument/2006/relationships/hyperlink" Target="https://www.gem.wiki/S.E.F._Ferrara_power_station" TargetMode="External"/><Relationship Id="rId855" Type="http://schemas.openxmlformats.org/officeDocument/2006/relationships/hyperlink" Target="https://www.gem.wiki/Bes&#243;s_4_power_station" TargetMode="External"/><Relationship Id="rId1040" Type="http://schemas.openxmlformats.org/officeDocument/2006/relationships/hyperlink" Target="https://www.gem.wiki/Fawley_Refinery_power_station" TargetMode="External"/><Relationship Id="rId1278" Type="http://schemas.openxmlformats.org/officeDocument/2006/relationships/hyperlink" Target="https://www.gem.wiki/Aksa_Antalya_power_station" TargetMode="External"/><Relationship Id="rId1485" Type="http://schemas.openxmlformats.org/officeDocument/2006/relationships/hyperlink" Target="https://www.gem.wiki/H&#228;meenlinna_power_station" TargetMode="External"/><Relationship Id="rId287" Type="http://schemas.openxmlformats.org/officeDocument/2006/relationships/hyperlink" Target="https://www.gem.wiki/Ineos_K%C3%B6ln_power_station" TargetMode="External"/><Relationship Id="rId410" Type="http://schemas.openxmlformats.org/officeDocument/2006/relationships/hyperlink" Target="https://www.gem.wiki/Sindelfingen_power_station" TargetMode="External"/><Relationship Id="rId494" Type="http://schemas.openxmlformats.org/officeDocument/2006/relationships/hyperlink" Target="https://www.gem.wiki/Alzano_Lombardo_Mill_power_station" TargetMode="External"/><Relationship Id="rId508" Type="http://schemas.openxmlformats.org/officeDocument/2006/relationships/hyperlink" Target="https://www.gem.wiki/Benevento_power_station" TargetMode="External"/><Relationship Id="rId715" Type="http://schemas.openxmlformats.org/officeDocument/2006/relationships/hyperlink" Target="https://www.gem.wiki/Trapani_power_station" TargetMode="External"/><Relationship Id="rId922" Type="http://schemas.openxmlformats.org/officeDocument/2006/relationships/hyperlink" Target="https://www.gem.wiki/Losan_Talosa_power_station" TargetMode="External"/><Relationship Id="rId1138" Type="http://schemas.openxmlformats.org/officeDocument/2006/relationships/hyperlink" Target="https://www.gem.wiki/Staythorpe_C_power_station" TargetMode="External"/><Relationship Id="rId1345" Type="http://schemas.openxmlformats.org/officeDocument/2006/relationships/hyperlink" Target="https://www.gem.wiki/Manisa_OSB_cogeneration_power_station" TargetMode="External"/><Relationship Id="rId1552" Type="http://schemas.openxmlformats.org/officeDocument/2006/relationships/hyperlink" Target="https://www.gem.wiki/Huntstown_power_station" TargetMode="External"/><Relationship Id="rId147" Type="http://schemas.openxmlformats.org/officeDocument/2006/relationships/hyperlink" Target="https://www.gem.wiki/Anlage_R&#252;sselsheim_power_station" TargetMode="External"/><Relationship Id="rId354" Type="http://schemas.openxmlformats.org/officeDocument/2006/relationships/hyperlink" Target="https://www.gem.wiki/Maxau_Mill_power_station" TargetMode="External"/><Relationship Id="rId799" Type="http://schemas.openxmlformats.org/officeDocument/2006/relationships/hyperlink" Target="https://www.gem.wiki/Mintia-Deva_power_station" TargetMode="External"/><Relationship Id="rId1191" Type="http://schemas.openxmlformats.org/officeDocument/2006/relationships/hyperlink" Target="https://www.gem.wiki/Lukoml_GRES_power_station" TargetMode="External"/><Relationship Id="rId1205" Type="http://schemas.openxmlformats.org/officeDocument/2006/relationships/hyperlink" Target="https://www.gem.wiki/Minsk_CHP-3_power_station" TargetMode="External"/><Relationship Id="rId51" Type="http://schemas.openxmlformats.org/officeDocument/2006/relationships/hyperlink" Target="https://www.gem.wiki/Prost%C4%9Bjov_power_station" TargetMode="External"/><Relationship Id="rId561" Type="http://schemas.openxmlformats.org/officeDocument/2006/relationships/hyperlink" Target="https://www.gem.wiki/Hera_Casalegno_power_station" TargetMode="External"/><Relationship Id="rId659" Type="http://schemas.openxmlformats.org/officeDocument/2006/relationships/hyperlink" Target="https://www.gem.wiki/San_Severo_Enplus_power_station" TargetMode="External"/><Relationship Id="rId866" Type="http://schemas.openxmlformats.org/officeDocument/2006/relationships/hyperlink" Target="https://www.gem.wiki/Cartagena_(Escombreras)_power_station" TargetMode="External"/><Relationship Id="rId1289" Type="http://schemas.openxmlformats.org/officeDocument/2006/relationships/hyperlink" Target="https://www.gem.wiki/Ambarl&#305;_B_power_station" TargetMode="External"/><Relationship Id="rId1412" Type="http://schemas.openxmlformats.org/officeDocument/2006/relationships/hyperlink" Target="https://www.gem.wiki/Leopoldau_power_station" TargetMode="External"/><Relationship Id="rId1496" Type="http://schemas.openxmlformats.org/officeDocument/2006/relationships/hyperlink" Target="https://www.gem.wiki/Porvoo_power_station" TargetMode="External"/><Relationship Id="rId214" Type="http://schemas.openxmlformats.org/officeDocument/2006/relationships/hyperlink" Target="https://www.gem.wiki/Eltmann_power_station" TargetMode="External"/><Relationship Id="rId298" Type="http://schemas.openxmlformats.org/officeDocument/2006/relationships/hyperlink" Target="https://www.gem.wiki/Janschwalde_power_station" TargetMode="External"/><Relationship Id="rId421" Type="http://schemas.openxmlformats.org/officeDocument/2006/relationships/hyperlink" Target="https://www.gem.wiki/Stuttgart-Muenster_power_station" TargetMode="External"/><Relationship Id="rId519" Type="http://schemas.openxmlformats.org/officeDocument/2006/relationships/hyperlink" Target="https://www.gem.wiki/Brindisi_Nord_power_station" TargetMode="External"/><Relationship Id="rId1051" Type="http://schemas.openxmlformats.org/officeDocument/2006/relationships/hyperlink" Target="https://www.gem.wiki/Grain_power_station" TargetMode="External"/><Relationship Id="rId1149" Type="http://schemas.openxmlformats.org/officeDocument/2006/relationships/hyperlink" Target="https://www.gem.wiki/Thorpe_Marsh_power_station" TargetMode="External"/><Relationship Id="rId1356" Type="http://schemas.openxmlformats.org/officeDocument/2006/relationships/hyperlink" Target="https://www.gem.wiki/Tekirda&#287;_power_station" TargetMode="External"/><Relationship Id="rId158" Type="http://schemas.openxmlformats.org/officeDocument/2006/relationships/hyperlink" Target="https://www.gem.wiki/Berlin-Marzahn_power_station" TargetMode="External"/><Relationship Id="rId726" Type="http://schemas.openxmlformats.org/officeDocument/2006/relationships/hyperlink" Target="https://www.gem.wiki/Valbasento_power_station" TargetMode="External"/><Relationship Id="rId933" Type="http://schemas.openxmlformats.org/officeDocument/2006/relationships/hyperlink" Target="https://www.gem.wiki/Michelin_Valladolid_power_station" TargetMode="External"/><Relationship Id="rId1009" Type="http://schemas.openxmlformats.org/officeDocument/2006/relationships/hyperlink" Target="https://www.gem.wiki/Connah%27s_Quay_power_station" TargetMode="External"/><Relationship Id="rId1563" Type="http://schemas.openxmlformats.org/officeDocument/2006/relationships/hyperlink" Target="https://www.gem.wiki/Poolbeg_power_station" TargetMode="External"/><Relationship Id="rId62" Type="http://schemas.openxmlformats.org/officeDocument/2006/relationships/hyperlink" Target="https://www.gem.wiki/Bl%C3%A9nod_power_station" TargetMode="External"/><Relationship Id="rId365" Type="http://schemas.openxmlformats.org/officeDocument/2006/relationships/hyperlink" Target="https://www.gem.wiki/M&#252;nster_Port_power_station" TargetMode="External"/><Relationship Id="rId572" Type="http://schemas.openxmlformats.org/officeDocument/2006/relationships/hyperlink" Target="https://www.gem.wiki/Lamarmora_power_station" TargetMode="External"/><Relationship Id="rId1216" Type="http://schemas.openxmlformats.org/officeDocument/2006/relationships/hyperlink" Target="https://www.gem.wiki/Minsk_CHP-5_power_station" TargetMode="External"/><Relationship Id="rId1423" Type="http://schemas.openxmlformats.org/officeDocument/2006/relationships/hyperlink" Target="https://www.gem.wiki/Simmering_power_station" TargetMode="External"/><Relationship Id="rId1630" Type="http://schemas.openxmlformats.org/officeDocument/2006/relationships/hyperlink" Target="https://www.gem.wiki/Fisipe_power_station" TargetMode="External"/><Relationship Id="rId225" Type="http://schemas.openxmlformats.org/officeDocument/2006/relationships/hyperlink" Target="https://www.gem.wiki/Erlangen_power_station" TargetMode="External"/><Relationship Id="rId432" Type="http://schemas.openxmlformats.org/officeDocument/2006/relationships/hyperlink" Target="https://www.gem.wiki/Trianel_Hamm_power_station" TargetMode="External"/><Relationship Id="rId877" Type="http://schemas.openxmlformats.org/officeDocument/2006/relationships/hyperlink" Target="https://www.gem.wiki/Cella_Factory_power_station" TargetMode="External"/><Relationship Id="rId1062" Type="http://schemas.openxmlformats.org/officeDocument/2006/relationships/hyperlink" Target="https://www.gem.wiki/Hythe_power_station" TargetMode="External"/><Relationship Id="rId737" Type="http://schemas.openxmlformats.org/officeDocument/2006/relationships/hyperlink" Target="https://www.gem.wiki/Kaunus_power_station" TargetMode="External"/><Relationship Id="rId944" Type="http://schemas.openxmlformats.org/officeDocument/2006/relationships/hyperlink" Target="https://www.gem.wiki/Pobla_De_Claramunt_power_station" TargetMode="External"/><Relationship Id="rId1367" Type="http://schemas.openxmlformats.org/officeDocument/2006/relationships/hyperlink" Target="https://www.gem.wiki/Bilotserkivska_CHP_power_station" TargetMode="External"/><Relationship Id="rId1574" Type="http://schemas.openxmlformats.org/officeDocument/2006/relationships/hyperlink" Target="https://www.gem.wiki/Tawnaghmore_power_station" TargetMode="External"/><Relationship Id="rId73" Type="http://schemas.openxmlformats.org/officeDocument/2006/relationships/hyperlink" Target="https://www.gem.wiki/Dirinon_power_station" TargetMode="External"/><Relationship Id="rId169" Type="http://schemas.openxmlformats.org/officeDocument/2006/relationships/hyperlink" Target="https://www.gem.wiki/Biblis_power_station" TargetMode="External"/><Relationship Id="rId376" Type="http://schemas.openxmlformats.org/officeDocument/2006/relationships/hyperlink" Target="https://www.gem.wiki/Papier-_Und_Kartonfabrik_Varel_(PVK)_power_station" TargetMode="External"/><Relationship Id="rId583" Type="http://schemas.openxmlformats.org/officeDocument/2006/relationships/hyperlink" Target="https://www.gem.wiki/Livorno_power_station" TargetMode="External"/><Relationship Id="rId790" Type="http://schemas.openxmlformats.org/officeDocument/2006/relationships/hyperlink" Target="https://www.gem.wiki/Iernut_power_station" TargetMode="External"/><Relationship Id="rId804" Type="http://schemas.openxmlformats.org/officeDocument/2006/relationships/hyperlink" Target="https://www.gem.wiki/Petrom_Brazi_power_station" TargetMode="External"/><Relationship Id="rId1227" Type="http://schemas.openxmlformats.org/officeDocument/2006/relationships/hyperlink" Target="https://www.gem.wiki/Mogilev_CHP-2_power_station" TargetMode="External"/><Relationship Id="rId1434" Type="http://schemas.openxmlformats.org/officeDocument/2006/relationships/hyperlink" Target="https://www.gem.wiki/Angleur_power_station" TargetMode="External"/><Relationship Id="rId1641" Type="http://schemas.openxmlformats.org/officeDocument/2006/relationships/hyperlink" Target="https://www.gem.wiki/Tapada_do_Outeiro_power_station" TargetMode="External"/><Relationship Id="rId4" Type="http://schemas.openxmlformats.org/officeDocument/2006/relationships/hyperlink" Target="https://www.gem.wiki/Neftochim_Refinery_power_station" TargetMode="External"/><Relationship Id="rId236" Type="http://schemas.openxmlformats.org/officeDocument/2006/relationships/hyperlink" Target="https://www.gem.wiki/Freimann_power_station" TargetMode="External"/><Relationship Id="rId443" Type="http://schemas.openxmlformats.org/officeDocument/2006/relationships/hyperlink" Target="https://www.gem.wiki/Wedel_power_station" TargetMode="External"/><Relationship Id="rId650" Type="http://schemas.openxmlformats.org/officeDocument/2006/relationships/hyperlink" Target="https://www.gem.wiki/San_Filippo_del_Mela_power_station" TargetMode="External"/><Relationship Id="rId888" Type="http://schemas.openxmlformats.org/officeDocument/2006/relationships/hyperlink" Target="https://www.gem.wiki/Enercrisa_power_station" TargetMode="External"/><Relationship Id="rId1073" Type="http://schemas.openxmlformats.org/officeDocument/2006/relationships/hyperlink" Target="https://www.gem.wiki/Kemsley_Paper_Mill_power_station" TargetMode="External"/><Relationship Id="rId1280" Type="http://schemas.openxmlformats.org/officeDocument/2006/relationships/hyperlink" Target="https://www.gem.wiki/Aliaga_Alosbi_power_station" TargetMode="External"/><Relationship Id="rId1501" Type="http://schemas.openxmlformats.org/officeDocument/2006/relationships/hyperlink" Target="https://www.gem.wiki/Suomenoja_power_station" TargetMode="External"/><Relationship Id="rId303" Type="http://schemas.openxmlformats.org/officeDocument/2006/relationships/hyperlink" Target="https://www.gem.wiki/Karlstra&#223;e_power_station" TargetMode="External"/><Relationship Id="rId748" Type="http://schemas.openxmlformats.org/officeDocument/2006/relationships/hyperlink" Target="https://www.gem.wiki/Delimara_power_station" TargetMode="External"/><Relationship Id="rId955" Type="http://schemas.openxmlformats.org/officeDocument/2006/relationships/hyperlink" Target="https://www.gem.wiki/Refineria_La_Rabida_power_station" TargetMode="External"/><Relationship Id="rId1140" Type="http://schemas.openxmlformats.org/officeDocument/2006/relationships/hyperlink" Target="https://www.gem.wiki/Sullom_Voe_Terminal_power_station" TargetMode="External"/><Relationship Id="rId1378" Type="http://schemas.openxmlformats.org/officeDocument/2006/relationships/hyperlink" Target="https://www.gem.wiki/Kremenchuk_CHP_power_station" TargetMode="External"/><Relationship Id="rId1585" Type="http://schemas.openxmlformats.org/officeDocument/2006/relationships/hyperlink" Target="https://www.gem.wiki/Lage_Weide_6_power_station" TargetMode="External"/><Relationship Id="rId84" Type="http://schemas.openxmlformats.org/officeDocument/2006/relationships/hyperlink" Target="https://www.gem.wiki/Fos-sur-Mer_steel_plant_power_station" TargetMode="External"/><Relationship Id="rId387" Type="http://schemas.openxmlformats.org/officeDocument/2006/relationships/hyperlink" Target="https://www.gem.wiki/Robert_Frank_power_station" TargetMode="External"/><Relationship Id="rId510" Type="http://schemas.openxmlformats.org/officeDocument/2006/relationships/hyperlink" Target="https://www.gem.wiki/Bertonico_Peaker_power_station" TargetMode="External"/><Relationship Id="rId594" Type="http://schemas.openxmlformats.org/officeDocument/2006/relationships/hyperlink" Target="https://www.gem.wiki/Mirafiori_Nord_power_station" TargetMode="External"/><Relationship Id="rId608" Type="http://schemas.openxmlformats.org/officeDocument/2006/relationships/hyperlink" Target="https://www.gem.wiki/Ostiglia_power_station" TargetMode="External"/><Relationship Id="rId815" Type="http://schemas.openxmlformats.org/officeDocument/2006/relationships/hyperlink" Target="https://www.gem.wiki/Pova&#382;sk&#225;_Bystrica_power_station" TargetMode="External"/><Relationship Id="rId1238" Type="http://schemas.openxmlformats.org/officeDocument/2006/relationships/hyperlink" Target="https://www.gem.wiki/Novopolotsk_CHP_power_station" TargetMode="External"/><Relationship Id="rId1445" Type="http://schemas.openxmlformats.org/officeDocument/2006/relationships/hyperlink" Target="https://www.gem.wiki/Ham_(Gent)_power_station" TargetMode="External"/><Relationship Id="rId247" Type="http://schemas.openxmlformats.org/officeDocument/2006/relationships/hyperlink" Target="https://www.gem.wiki/Gersteinwerk_power_station" TargetMode="External"/><Relationship Id="rId899" Type="http://schemas.openxmlformats.org/officeDocument/2006/relationships/hyperlink" Target="https://www.gem.wiki/Granadilla_power_station" TargetMode="External"/><Relationship Id="rId1000" Type="http://schemas.openxmlformats.org/officeDocument/2006/relationships/hyperlink" Target="https://www.gem.wiki/Carrington_power_station" TargetMode="External"/><Relationship Id="rId1084" Type="http://schemas.openxmlformats.org/officeDocument/2006/relationships/hyperlink" Target="https://www.gem.wiki/King's_Lynn-B_power_station" TargetMode="External"/><Relationship Id="rId1305" Type="http://schemas.openxmlformats.org/officeDocument/2006/relationships/hyperlink" Target="https://www.gem.wiki/Bursa_Korteks_power_station" TargetMode="External"/><Relationship Id="rId107" Type="http://schemas.openxmlformats.org/officeDocument/2006/relationships/hyperlink" Target="https://www.gem.wiki/Pont-de-Claix_power_station" TargetMode="External"/><Relationship Id="rId454" Type="http://schemas.openxmlformats.org/officeDocument/2006/relationships/hyperlink" Target="https://www.gem.wiki/Wilhelmshaven_E.ON_power_station" TargetMode="External"/><Relationship Id="rId661" Type="http://schemas.openxmlformats.org/officeDocument/2006/relationships/hyperlink" Target="https://www.gem.wiki/Santa_Barbara_power_station" TargetMode="External"/><Relationship Id="rId759" Type="http://schemas.openxmlformats.org/officeDocument/2006/relationships/hyperlink" Target="https://www.gem.wiki/Bucharest_Grozavesti_power_station" TargetMode="External"/><Relationship Id="rId966" Type="http://schemas.openxmlformats.org/officeDocument/2006/relationships/hyperlink" Target="https://www.gem.wiki/San_Roque_1_power_station" TargetMode="External"/><Relationship Id="rId1291" Type="http://schemas.openxmlformats.org/officeDocument/2006/relationships/hyperlink" Target="https://www.gem.wiki/Band&#305;rma_power_station" TargetMode="External"/><Relationship Id="rId1389" Type="http://schemas.openxmlformats.org/officeDocument/2006/relationships/hyperlink" Target="https://www.gem.wiki/Severodonetsk_CHP_power_station" TargetMode="External"/><Relationship Id="rId1512" Type="http://schemas.openxmlformats.org/officeDocument/2006/relationships/hyperlink" Target="https://www.gem.wiki/Alexandroupolis_Industrial_Area_power_station" TargetMode="External"/><Relationship Id="rId1596" Type="http://schemas.openxmlformats.org/officeDocument/2006/relationships/hyperlink" Target="https://www.gem.wiki/Gdansk-3_power_station" TargetMode="External"/><Relationship Id="rId11" Type="http://schemas.openxmlformats.org/officeDocument/2006/relationships/hyperlink" Target="https://www.gem.wiki/Sofia_power_station" TargetMode="External"/><Relationship Id="rId314" Type="http://schemas.openxmlformats.org/officeDocument/2006/relationships/hyperlink" Target="https://www.gem.wiki/Krefeld-Uerdingen_power_station" TargetMode="External"/><Relationship Id="rId398" Type="http://schemas.openxmlformats.org/officeDocument/2006/relationships/hyperlink" Target="https://www.gem.wiki/Sandreuth_power_station" TargetMode="External"/><Relationship Id="rId521" Type="http://schemas.openxmlformats.org/officeDocument/2006/relationships/hyperlink" Target="https://www.gem.wiki/Brindisi_Sud_power_station" TargetMode="External"/><Relationship Id="rId619" Type="http://schemas.openxmlformats.org/officeDocument/2006/relationships/hyperlink" Target="https://www.gem.wiki/Piombino_Steel_Plant_power_station" TargetMode="External"/><Relationship Id="rId1151" Type="http://schemas.openxmlformats.org/officeDocument/2006/relationships/hyperlink" Target="https://www.gem.wiki/Thurrock_Flexible_power_station" TargetMode="External"/><Relationship Id="rId1249" Type="http://schemas.openxmlformats.org/officeDocument/2006/relationships/hyperlink" Target="https://www.gem.wiki/CHP_Source_1_power_station" TargetMode="External"/><Relationship Id="rId95" Type="http://schemas.openxmlformats.org/officeDocument/2006/relationships/hyperlink" Target="https://www.gem.wiki/Lucciana_power_station" TargetMode="External"/><Relationship Id="rId160" Type="http://schemas.openxmlformats.org/officeDocument/2006/relationships/hyperlink" Target="https://www.gem.wiki/Bernburg_Alkali_power_station" TargetMode="External"/><Relationship Id="rId826" Type="http://schemas.openxmlformats.org/officeDocument/2006/relationships/hyperlink" Target="https://www.gem.wiki/Brestanica_(TEB)_power_station" TargetMode="External"/><Relationship Id="rId1011" Type="http://schemas.openxmlformats.org/officeDocument/2006/relationships/hyperlink" Target="https://www.gem.wiki/Coolkeeragh_power_station" TargetMode="External"/><Relationship Id="rId1109" Type="http://schemas.openxmlformats.org/officeDocument/2006/relationships/hyperlink" Target="https://www.gem.wiki/Peterhead_power_station" TargetMode="External"/><Relationship Id="rId1456" Type="http://schemas.openxmlformats.org/officeDocument/2006/relationships/hyperlink" Target="https://www.gem.wiki/Monsanto_Oud-Lillo_power_station" TargetMode="External"/><Relationship Id="rId258" Type="http://schemas.openxmlformats.org/officeDocument/2006/relationships/hyperlink" Target="https://www.gem.wiki/Gundelfingen_Reserve_power_station" TargetMode="External"/><Relationship Id="rId465" Type="http://schemas.openxmlformats.org/officeDocument/2006/relationships/hyperlink" Target="https://www.gem.wiki/Borsodchem_power_station" TargetMode="External"/><Relationship Id="rId672" Type="http://schemas.openxmlformats.org/officeDocument/2006/relationships/hyperlink" Target="https://www.gem.wiki/Servola_power_station" TargetMode="External"/><Relationship Id="rId1095" Type="http://schemas.openxmlformats.org/officeDocument/2006/relationships/hyperlink" Target="https://www.gem.wiki/Mill_Hill_power_station" TargetMode="External"/><Relationship Id="rId1316" Type="http://schemas.openxmlformats.org/officeDocument/2006/relationships/hyperlink" Target="https://www.gem.wiki/Denizli_Honaz_power_station" TargetMode="External"/><Relationship Id="rId1523" Type="http://schemas.openxmlformats.org/officeDocument/2006/relationships/hyperlink" Target="https://www.gem.wiki/Lavrio_power_station" TargetMode="External"/><Relationship Id="rId22" Type="http://schemas.openxmlformats.org/officeDocument/2006/relationships/hyperlink" Target="https://www.gem.wiki/El-To_Zagreb_power_station" TargetMode="External"/><Relationship Id="rId118" Type="http://schemas.openxmlformats.org/officeDocument/2006/relationships/hyperlink" Target="https://www.gem.wiki/Solvay_Chalampe_power_station" TargetMode="External"/><Relationship Id="rId325" Type="http://schemas.openxmlformats.org/officeDocument/2006/relationships/hyperlink" Target="https://www.gem.wiki/Leppersdorf_power_station" TargetMode="External"/><Relationship Id="rId532" Type="http://schemas.openxmlformats.org/officeDocument/2006/relationships/hyperlink" Target="https://www.gem.wiki/Celano_power_station" TargetMode="External"/><Relationship Id="rId977" Type="http://schemas.openxmlformats.org/officeDocument/2006/relationships/hyperlink" Target="https://www.gem.wiki/Son_Reus_power_station" TargetMode="External"/><Relationship Id="rId1162" Type="http://schemas.openxmlformats.org/officeDocument/2006/relationships/hyperlink" Target="https://www.gem.wiki/Whitetail_Clean_Energy_power_station" TargetMode="External"/><Relationship Id="rId171" Type="http://schemas.openxmlformats.org/officeDocument/2006/relationships/hyperlink" Target="https://www.gem.wiki/Biblis_power_station" TargetMode="External"/><Relationship Id="rId837" Type="http://schemas.openxmlformats.org/officeDocument/2006/relationships/hyperlink" Target="https://www.gem.wiki/Alc%C3%BAdia_power_station" TargetMode="External"/><Relationship Id="rId1022" Type="http://schemas.openxmlformats.org/officeDocument/2006/relationships/hyperlink" Target="https://www.gem.wiki/Damhead_Creek_power_station" TargetMode="External"/><Relationship Id="rId1467" Type="http://schemas.openxmlformats.org/officeDocument/2006/relationships/hyperlink" Target="https://www.gem.wiki/Vilvoorde_power_station" TargetMode="External"/><Relationship Id="rId269" Type="http://schemas.openxmlformats.org/officeDocument/2006/relationships/hyperlink" Target="https://www.gem.wiki/Hausham_power_station" TargetMode="External"/><Relationship Id="rId476" Type="http://schemas.openxmlformats.org/officeDocument/2006/relationships/hyperlink" Target="https://www.gem.wiki/L%C5%91rinci_power_station" TargetMode="External"/><Relationship Id="rId683" Type="http://schemas.openxmlformats.org/officeDocument/2006/relationships/hyperlink" Target="https://www.gem.wiki/Sulmona_CHP_power_station" TargetMode="External"/><Relationship Id="rId890" Type="http://schemas.openxmlformats.org/officeDocument/2006/relationships/hyperlink" Target="https://www.gem.wiki/Escatr&#243;n_3_power_station" TargetMode="External"/><Relationship Id="rId904" Type="http://schemas.openxmlformats.org/officeDocument/2006/relationships/hyperlink" Target="https://www.gem.wiki/Hernani_Mill_power_station" TargetMode="External"/><Relationship Id="rId1327" Type="http://schemas.openxmlformats.org/officeDocument/2006/relationships/hyperlink" Target="https://www.gem.wiki/Gebze_Dilovasi_power_station" TargetMode="External"/><Relationship Id="rId1534" Type="http://schemas.openxmlformats.org/officeDocument/2006/relationships/hyperlink" Target="https://www.gem.wiki/Thiva_Heron_power_station" TargetMode="External"/><Relationship Id="rId33" Type="http://schemas.openxmlformats.org/officeDocument/2006/relationships/hyperlink" Target="https://www.gem.wiki/Te-To_Zagreb_power_station" TargetMode="External"/><Relationship Id="rId129" Type="http://schemas.openxmlformats.org/officeDocument/2006/relationships/hyperlink" Target="https://www.gem.wiki/Vazzio_power_station" TargetMode="External"/><Relationship Id="rId336" Type="http://schemas.openxmlformats.org/officeDocument/2006/relationships/hyperlink" Target="https://www.gem.wiki/Lippendorf_power_station" TargetMode="External"/><Relationship Id="rId543" Type="http://schemas.openxmlformats.org/officeDocument/2006/relationships/hyperlink" Target="https://www.gem.wiki/Enipower_Mantova_power_station" TargetMode="External"/><Relationship Id="rId988" Type="http://schemas.openxmlformats.org/officeDocument/2006/relationships/hyperlink" Target="https://www.gem.wiki/Zaragoza_Mill_power_station" TargetMode="External"/><Relationship Id="rId1173" Type="http://schemas.openxmlformats.org/officeDocument/2006/relationships/hyperlink" Target="https://www.gem.wiki/Berezovskaya_(Belarus)_power_station" TargetMode="External"/><Relationship Id="rId1380" Type="http://schemas.openxmlformats.org/officeDocument/2006/relationships/hyperlink" Target="https://www.gem.wiki/Kyiv_CHP-5_power_station" TargetMode="External"/><Relationship Id="rId1601" Type="http://schemas.openxmlformats.org/officeDocument/2006/relationships/hyperlink" Target="https://www.gem.wiki/Kostrzyn_paper_mill_power_station" TargetMode="External"/><Relationship Id="rId182" Type="http://schemas.openxmlformats.org/officeDocument/2006/relationships/hyperlink" Target="https://www.gem.wiki/Charlottenburg_power_station" TargetMode="External"/><Relationship Id="rId403" Type="http://schemas.openxmlformats.org/officeDocument/2006/relationships/hyperlink" Target="https://www.gem.wiki/Scholven_power_station" TargetMode="External"/><Relationship Id="rId750" Type="http://schemas.openxmlformats.org/officeDocument/2006/relationships/hyperlink" Target="https://www.gem.wiki/Braila_power_station" TargetMode="External"/><Relationship Id="rId848" Type="http://schemas.openxmlformats.org/officeDocument/2006/relationships/hyperlink" Target="https://www.gem.wiki/Barranco_de_Tirajana_power_station" TargetMode="External"/><Relationship Id="rId1033" Type="http://schemas.openxmlformats.org/officeDocument/2006/relationships/hyperlink" Target="https://www.gem.wiki/Drax_power_station" TargetMode="External"/><Relationship Id="rId1478" Type="http://schemas.openxmlformats.org/officeDocument/2006/relationships/hyperlink" Target="https://www.gem.wiki/Vasilikos_power_station" TargetMode="External"/><Relationship Id="rId487" Type="http://schemas.openxmlformats.org/officeDocument/2006/relationships/hyperlink" Target="https://www.gem.wiki/Tisza_power_station" TargetMode="External"/><Relationship Id="rId610" Type="http://schemas.openxmlformats.org/officeDocument/2006/relationships/hyperlink" Target="https://www.gem.wiki/Ostiglia_power_station" TargetMode="External"/><Relationship Id="rId694" Type="http://schemas.openxmlformats.org/officeDocument/2006/relationships/hyperlink" Target="https://www.gem.wiki/Tavazzano_power_station" TargetMode="External"/><Relationship Id="rId708" Type="http://schemas.openxmlformats.org/officeDocument/2006/relationships/hyperlink" Target="https://www.gem.wiki/Torino_Nord_power_station" TargetMode="External"/><Relationship Id="rId915" Type="http://schemas.openxmlformats.org/officeDocument/2006/relationships/hyperlink" Target="https://www.gem.wiki/Las_Salinas_power_station" TargetMode="External"/><Relationship Id="rId1240" Type="http://schemas.openxmlformats.org/officeDocument/2006/relationships/hyperlink" Target="https://www.gem.wiki/Orsha_CHP_power_station" TargetMode="External"/><Relationship Id="rId1338" Type="http://schemas.openxmlformats.org/officeDocument/2006/relationships/hyperlink" Target="https://www.gem.wiki/Karadeniz_Ere&#287;li_Zonguldak_power_station" TargetMode="External"/><Relationship Id="rId1545" Type="http://schemas.openxmlformats.org/officeDocument/2006/relationships/hyperlink" Target="https://www.gem.wiki/Cushaling_power_station" TargetMode="External"/><Relationship Id="rId347" Type="http://schemas.openxmlformats.org/officeDocument/2006/relationships/hyperlink" Target="https://www.gem.wiki/Mainz_power_station" TargetMode="External"/><Relationship Id="rId999" Type="http://schemas.openxmlformats.org/officeDocument/2006/relationships/hyperlink" Target="https://www.gem.wiki/Bury_St_Edmunds_Sugar_Factory_power_station" TargetMode="External"/><Relationship Id="rId1100" Type="http://schemas.openxmlformats.org/officeDocument/2006/relationships/hyperlink" Target="https://www.gem.wiki/Pembroke_power_station" TargetMode="External"/><Relationship Id="rId1184" Type="http://schemas.openxmlformats.org/officeDocument/2006/relationships/hyperlink" Target="https://www.gem.wiki/Gomel_CHP-2_power_station" TargetMode="External"/><Relationship Id="rId1405" Type="http://schemas.openxmlformats.org/officeDocument/2006/relationships/hyperlink" Target="https://www.gem.wiki/Hereke_Cement_Works_power_station" TargetMode="External"/><Relationship Id="rId44" Type="http://schemas.openxmlformats.org/officeDocument/2006/relationships/hyperlink" Target="https://www.gem.wiki/Kralupy_Plant_power_station" TargetMode="External"/><Relationship Id="rId554" Type="http://schemas.openxmlformats.org/officeDocument/2006/relationships/hyperlink" Target="https://www.gem.wiki/Gela_Biorefinery_power_station" TargetMode="External"/><Relationship Id="rId761" Type="http://schemas.openxmlformats.org/officeDocument/2006/relationships/hyperlink" Target="https://www.gem.wiki/Bucharest_Grozavesti_power_station" TargetMode="External"/><Relationship Id="rId859" Type="http://schemas.openxmlformats.org/officeDocument/2006/relationships/hyperlink" Target="https://www.gem.wiki/Ca's_Tresorer_power_station" TargetMode="External"/><Relationship Id="rId1391" Type="http://schemas.openxmlformats.org/officeDocument/2006/relationships/hyperlink" Target="https://www.gem.wiki/Severodonetsk_CHP_power_station" TargetMode="External"/><Relationship Id="rId1489" Type="http://schemas.openxmlformats.org/officeDocument/2006/relationships/hyperlink" Target="https://www.gem.wiki/Kotkan_Hovinsaari_power_station" TargetMode="External"/><Relationship Id="rId1612" Type="http://schemas.openxmlformats.org/officeDocument/2006/relationships/hyperlink" Target="https://www.gem.wiki/Rzeszow_power_station" TargetMode="External"/><Relationship Id="rId193" Type="http://schemas.openxmlformats.org/officeDocument/2006/relationships/hyperlink" Target="https://www.gem.wiki/Cottbus_CHP_power_station" TargetMode="External"/><Relationship Id="rId207" Type="http://schemas.openxmlformats.org/officeDocument/2006/relationships/hyperlink" Target="https://www.gem.wiki/Duisburg_power_station" TargetMode="External"/><Relationship Id="rId414" Type="http://schemas.openxmlformats.org/officeDocument/2006/relationships/hyperlink" Target="https://www.gem.wiki/Stadtwerke_Augsburg_power_station" TargetMode="External"/><Relationship Id="rId498" Type="http://schemas.openxmlformats.org/officeDocument/2006/relationships/hyperlink" Target="https://www.gem.wiki/Arkema_Marghera_power_station" TargetMode="External"/><Relationship Id="rId621" Type="http://schemas.openxmlformats.org/officeDocument/2006/relationships/hyperlink" Target="https://www.gem.wiki/Porto_Corsini_power_station" TargetMode="External"/><Relationship Id="rId1044" Type="http://schemas.openxmlformats.org/officeDocument/2006/relationships/hyperlink" Target="https://www.gem.wiki/Gateway_Energy_Centre" TargetMode="External"/><Relationship Id="rId1251" Type="http://schemas.openxmlformats.org/officeDocument/2006/relationships/hyperlink" Target="https://www.gem.wiki/Kuchurgan_power_station" TargetMode="External"/><Relationship Id="rId1349" Type="http://schemas.openxmlformats.org/officeDocument/2006/relationships/hyperlink" Target="https://www.gem.wiki/Mersin_power_station" TargetMode="External"/><Relationship Id="rId260" Type="http://schemas.openxmlformats.org/officeDocument/2006/relationships/hyperlink" Target="https://www.gem.wiki/Hagen-Kabel_power_station" TargetMode="External"/><Relationship Id="rId719" Type="http://schemas.openxmlformats.org/officeDocument/2006/relationships/hyperlink" Target="https://www.gem.wiki/Trapani_power_station" TargetMode="External"/><Relationship Id="rId926" Type="http://schemas.openxmlformats.org/officeDocument/2006/relationships/hyperlink" Target="https://www.gem.wiki/Mahon_power_station" TargetMode="External"/><Relationship Id="rId1111" Type="http://schemas.openxmlformats.org/officeDocument/2006/relationships/hyperlink" Target="https://www.gem.wiki/Port_Talbot_Steelworks_power_station" TargetMode="External"/><Relationship Id="rId1556" Type="http://schemas.openxmlformats.org/officeDocument/2006/relationships/hyperlink" Target="https://www.gem.wiki/Huntstown_power_station" TargetMode="External"/><Relationship Id="rId55" Type="http://schemas.openxmlformats.org/officeDocument/2006/relationships/hyperlink" Target="https://www.gem.wiki/IRU_Elektrijaam_power_station" TargetMode="External"/><Relationship Id="rId120" Type="http://schemas.openxmlformats.org/officeDocument/2006/relationships/hyperlink" Target="https://www.gem.wiki/Tavaux_Works_power_station" TargetMode="External"/><Relationship Id="rId358" Type="http://schemas.openxmlformats.org/officeDocument/2006/relationships/hyperlink" Target="https://www.gem.wiki/Merkenich_(Nord)_power_station" TargetMode="External"/><Relationship Id="rId565" Type="http://schemas.openxmlformats.org/officeDocument/2006/relationships/hyperlink" Target="https://www.gem.wiki/La_Casella_power_station" TargetMode="External"/><Relationship Id="rId772" Type="http://schemas.openxmlformats.org/officeDocument/2006/relationships/hyperlink" Target="https://www.gem.wiki/Bucharest-Sud_power_station" TargetMode="External"/><Relationship Id="rId1195" Type="http://schemas.openxmlformats.org/officeDocument/2006/relationships/hyperlink" Target="https://www.gem.wiki/Lukoml_GRES_power_station" TargetMode="External"/><Relationship Id="rId1209" Type="http://schemas.openxmlformats.org/officeDocument/2006/relationships/hyperlink" Target="https://www.gem.wiki/Minsk_CHP-4_power_station" TargetMode="External"/><Relationship Id="rId1416" Type="http://schemas.openxmlformats.org/officeDocument/2006/relationships/hyperlink" Target="https://www.gem.wiki/Magna_Steyr_power_station" TargetMode="External"/><Relationship Id="rId1623" Type="http://schemas.openxmlformats.org/officeDocument/2006/relationships/hyperlink" Target="https://www.gem.wiki/Zielona_G&#243;ra_power_station" TargetMode="External"/><Relationship Id="rId218" Type="http://schemas.openxmlformats.org/officeDocument/2006/relationships/hyperlink" Target="https://www.gem.wiki/Emsland_power_station" TargetMode="External"/><Relationship Id="rId425" Type="http://schemas.openxmlformats.org/officeDocument/2006/relationships/hyperlink" Target="https://www.gem.wiki/SWB_Mittelsb&#252;ren_power_station" TargetMode="External"/><Relationship Id="rId632" Type="http://schemas.openxmlformats.org/officeDocument/2006/relationships/hyperlink" Target="https://www.gem.wiki/Priolo_Gargallo_power_station" TargetMode="External"/><Relationship Id="rId1055" Type="http://schemas.openxmlformats.org/officeDocument/2006/relationships/hyperlink" Target="https://www.gem.wiki/Grangemouth_power_station" TargetMode="External"/><Relationship Id="rId1262" Type="http://schemas.openxmlformats.org/officeDocument/2006/relationships/hyperlink" Target="https://www.gem.wiki/Hammerfest_Snohvit_Terminal_power_station" TargetMode="External"/><Relationship Id="rId271" Type="http://schemas.openxmlformats.org/officeDocument/2006/relationships/hyperlink" Target="https://www.gem.wiki/Hausham_power_station" TargetMode="External"/><Relationship Id="rId937" Type="http://schemas.openxmlformats.org/officeDocument/2006/relationships/hyperlink" Target="https://www.gem.wiki/Palos_power_station" TargetMode="External"/><Relationship Id="rId1122" Type="http://schemas.openxmlformats.org/officeDocument/2006/relationships/hyperlink" Target="https://www.gem.wiki/Sandbach_power_station" TargetMode="External"/><Relationship Id="rId1567" Type="http://schemas.openxmlformats.org/officeDocument/2006/relationships/hyperlink" Target="https://www.gem.wiki/Rhode_power_station" TargetMode="External"/><Relationship Id="rId66" Type="http://schemas.openxmlformats.org/officeDocument/2006/relationships/hyperlink" Target="https://www.gem.wiki/Brennilis_power_station" TargetMode="External"/><Relationship Id="rId131" Type="http://schemas.openxmlformats.org/officeDocument/2006/relationships/hyperlink" Target="https://www.gem.wiki/Vitry-Arrighi_power_station" TargetMode="External"/><Relationship Id="rId369" Type="http://schemas.openxmlformats.org/officeDocument/2006/relationships/hyperlink" Target="https://www.gem.wiki/Niehl_power_station" TargetMode="External"/><Relationship Id="rId576" Type="http://schemas.openxmlformats.org/officeDocument/2006/relationships/hyperlink" Target="https://www.gem.wiki/Larino_power_station" TargetMode="External"/><Relationship Id="rId783" Type="http://schemas.openxmlformats.org/officeDocument/2006/relationships/hyperlink" Target="https://www.gem.wiki/Galati_power_station" TargetMode="External"/><Relationship Id="rId990" Type="http://schemas.openxmlformats.org/officeDocument/2006/relationships/hyperlink" Target="https://www.gem.wiki/Baglan_Bay_power_station" TargetMode="External"/><Relationship Id="rId1427" Type="http://schemas.openxmlformats.org/officeDocument/2006/relationships/hyperlink" Target="https://www.gem.wiki/Theiss_power_station" TargetMode="External"/><Relationship Id="rId1634" Type="http://schemas.openxmlformats.org/officeDocument/2006/relationships/hyperlink" Target="https://www.gem.wiki/Matosinhos_Refinery_power_station" TargetMode="External"/><Relationship Id="rId229" Type="http://schemas.openxmlformats.org/officeDocument/2006/relationships/hyperlink" Target="https://www.gem.wiki/Flensburg_power_station" TargetMode="External"/><Relationship Id="rId436" Type="http://schemas.openxmlformats.org/officeDocument/2006/relationships/hyperlink" Target="https://www.gem.wiki/Unterbreizbach_power_station" TargetMode="External"/><Relationship Id="rId643" Type="http://schemas.openxmlformats.org/officeDocument/2006/relationships/hyperlink" Target="https://www.gem.wiki/Rizziconi_power_station" TargetMode="External"/><Relationship Id="rId1066" Type="http://schemas.openxmlformats.org/officeDocument/2006/relationships/hyperlink" Target="https://www.gem.wiki/Immingham_power_station" TargetMode="External"/><Relationship Id="rId1273" Type="http://schemas.openxmlformats.org/officeDocument/2006/relationships/hyperlink" Target="https://www.gem.wiki/Novi_Sad_power_station" TargetMode="External"/><Relationship Id="rId1480" Type="http://schemas.openxmlformats.org/officeDocument/2006/relationships/hyperlink" Target="https://www.gem.wiki/Vasilikos_power_station" TargetMode="External"/><Relationship Id="rId850" Type="http://schemas.openxmlformats.org/officeDocument/2006/relationships/hyperlink" Target="https://www.gem.wiki/Barranco_de_Tirajana_power_station" TargetMode="External"/><Relationship Id="rId948" Type="http://schemas.openxmlformats.org/officeDocument/2006/relationships/hyperlink" Target="https://www.gem.wiki/Punta_Grande_power_station" TargetMode="External"/><Relationship Id="rId1133" Type="http://schemas.openxmlformats.org/officeDocument/2006/relationships/hyperlink" Target="https://www.gem.wiki/Spalding_power_station" TargetMode="External"/><Relationship Id="rId1578" Type="http://schemas.openxmlformats.org/officeDocument/2006/relationships/hyperlink" Target="https://www.gem.wiki/Akzo_Salinco_power_station" TargetMode="External"/><Relationship Id="rId77" Type="http://schemas.openxmlformats.org/officeDocument/2006/relationships/hyperlink" Target="https://www.gem.wiki/Dombasle_power_station" TargetMode="External"/><Relationship Id="rId282" Type="http://schemas.openxmlformats.org/officeDocument/2006/relationships/hyperlink" Target="https://www.gem.wiki/Huckingen_power_station" TargetMode="External"/><Relationship Id="rId503" Type="http://schemas.openxmlformats.org/officeDocument/2006/relationships/hyperlink" Target="https://www.gem.wiki/Avezzano_Burgo_power_station" TargetMode="External"/><Relationship Id="rId587" Type="http://schemas.openxmlformats.org/officeDocument/2006/relationships/hyperlink" Target="https://www.gem.wiki/Malpensa_power_station" TargetMode="External"/><Relationship Id="rId710" Type="http://schemas.openxmlformats.org/officeDocument/2006/relationships/hyperlink" Target="https://www.gem.wiki/Torrevaldaliga_Sud_power_station" TargetMode="External"/><Relationship Id="rId808" Type="http://schemas.openxmlformats.org/officeDocument/2006/relationships/hyperlink" Target="https://www.gem.wiki/Ploesti_power_station" TargetMode="External"/><Relationship Id="rId1340" Type="http://schemas.openxmlformats.org/officeDocument/2006/relationships/hyperlink" Target="https://www.gem.wiki/Kirklareli_power_station" TargetMode="External"/><Relationship Id="rId1438" Type="http://schemas.openxmlformats.org/officeDocument/2006/relationships/hyperlink" Target="https://www.gem.wiki/BASF_Antwerp_power_station" TargetMode="External"/><Relationship Id="rId1645" Type="http://schemas.openxmlformats.org/officeDocument/2006/relationships/hyperlink" Target="https://www.gem.wiki/Aroskraft-1_power_station" TargetMode="External"/><Relationship Id="rId8" Type="http://schemas.openxmlformats.org/officeDocument/2006/relationships/hyperlink" Target="https://www.gem.wiki/Rupite_power_station" TargetMode="External"/><Relationship Id="rId142" Type="http://schemas.openxmlformats.org/officeDocument/2006/relationships/hyperlink" Target="https://www.gem.wiki/Altbach_power_station" TargetMode="External"/><Relationship Id="rId447" Type="http://schemas.openxmlformats.org/officeDocument/2006/relationships/hyperlink" Target="https://www.gem.wiki/Weisweiler_power_station" TargetMode="External"/><Relationship Id="rId794" Type="http://schemas.openxmlformats.org/officeDocument/2006/relationships/hyperlink" Target="https://www.gem.wiki/Iernut_power_station" TargetMode="External"/><Relationship Id="rId1077" Type="http://schemas.openxmlformats.org/officeDocument/2006/relationships/hyperlink" Target="https://www.gem.wiki/Kilroot_power_station" TargetMode="External"/><Relationship Id="rId1200" Type="http://schemas.openxmlformats.org/officeDocument/2006/relationships/hyperlink" Target="https://www.gem.wiki/Lukoml_GRES_power_station" TargetMode="External"/><Relationship Id="rId654" Type="http://schemas.openxmlformats.org/officeDocument/2006/relationships/hyperlink" Target="https://www.gem.wiki/San_Filippo_del_Mela_power_station" TargetMode="External"/><Relationship Id="rId861" Type="http://schemas.openxmlformats.org/officeDocument/2006/relationships/hyperlink" Target="https://www.gem.wiki/Campo_de_Gibraltar_power_station" TargetMode="External"/><Relationship Id="rId959" Type="http://schemas.openxmlformats.org/officeDocument/2006/relationships/hyperlink" Target="https://www.gem.wiki/Rossello_Mill_power_station" TargetMode="External"/><Relationship Id="rId1284" Type="http://schemas.openxmlformats.org/officeDocument/2006/relationships/hyperlink" Target="https://www.gem.wiki/Aliaga_Habas_power_station" TargetMode="External"/><Relationship Id="rId1491" Type="http://schemas.openxmlformats.org/officeDocument/2006/relationships/hyperlink" Target="https://www.gem.wiki/Lielahti_power_station" TargetMode="External"/><Relationship Id="rId1505" Type="http://schemas.openxmlformats.org/officeDocument/2006/relationships/hyperlink" Target="https://www.gem.wiki/Vuosaari_power_station" TargetMode="External"/><Relationship Id="rId1589" Type="http://schemas.openxmlformats.org/officeDocument/2006/relationships/hyperlink" Target="https://www.gem.wiki/Sloe_power_station" TargetMode="External"/><Relationship Id="rId293" Type="http://schemas.openxmlformats.org/officeDocument/2006/relationships/hyperlink" Target="https://www.gem.wiki/Infraserv_Hoechst_power_station" TargetMode="External"/><Relationship Id="rId307" Type="http://schemas.openxmlformats.org/officeDocument/2006/relationships/hyperlink" Target="https://www.gem.wiki/Kiel_power_station" TargetMode="External"/><Relationship Id="rId514" Type="http://schemas.openxmlformats.org/officeDocument/2006/relationships/hyperlink" Target="https://www.gem.wiki/Bolgiano_power_station" TargetMode="External"/><Relationship Id="rId721" Type="http://schemas.openxmlformats.org/officeDocument/2006/relationships/hyperlink" Target="https://www.gem.wiki/Turbigo_power_station" TargetMode="External"/><Relationship Id="rId1144" Type="http://schemas.openxmlformats.org/officeDocument/2006/relationships/hyperlink" Target="https://www.gem.wiki/Taylor%27s_Lane_GT_power_station" TargetMode="External"/><Relationship Id="rId1351" Type="http://schemas.openxmlformats.org/officeDocument/2006/relationships/hyperlink" Target="https://www.gem.wiki/Odas_power_station" TargetMode="External"/><Relationship Id="rId1449" Type="http://schemas.openxmlformats.org/officeDocument/2006/relationships/hyperlink" Target="https://www.gem.wiki/Izegem_power_station" TargetMode="External"/><Relationship Id="rId88" Type="http://schemas.openxmlformats.org/officeDocument/2006/relationships/hyperlink" Target="https://www.gem.wiki/La_Madeleine_power_station" TargetMode="External"/><Relationship Id="rId153" Type="http://schemas.openxmlformats.org/officeDocument/2006/relationships/hyperlink" Target="https://www.gem.wiki/Barmen_power_station" TargetMode="External"/><Relationship Id="rId360" Type="http://schemas.openxmlformats.org/officeDocument/2006/relationships/hyperlink" Target="https://www.gem.wiki/MiRO_power_station" TargetMode="External"/><Relationship Id="rId598" Type="http://schemas.openxmlformats.org/officeDocument/2006/relationships/hyperlink" Target="https://www.gem.wiki/Monfalcone_power_station" TargetMode="External"/><Relationship Id="rId819" Type="http://schemas.openxmlformats.org/officeDocument/2006/relationships/hyperlink" Target="https://www.gem.wiki/Slovnaft_Refinery_power_station" TargetMode="External"/><Relationship Id="rId1004" Type="http://schemas.openxmlformats.org/officeDocument/2006/relationships/hyperlink" Target="https://www.gem.wiki/Cheshire_power_station" TargetMode="External"/><Relationship Id="rId1211" Type="http://schemas.openxmlformats.org/officeDocument/2006/relationships/hyperlink" Target="https://www.gem.wiki/Minsk_CHP-4_power_station" TargetMode="External"/><Relationship Id="rId220" Type="http://schemas.openxmlformats.org/officeDocument/2006/relationships/hyperlink" Target="https://www.gem.wiki/Emsland_power_station" TargetMode="External"/><Relationship Id="rId458" Type="http://schemas.openxmlformats.org/officeDocument/2006/relationships/hyperlink" Target="https://www.gem.wiki/Wolfen_Envia_power_station" TargetMode="External"/><Relationship Id="rId665" Type="http://schemas.openxmlformats.org/officeDocument/2006/relationships/hyperlink" Target="https://www.gem.wiki/Sarroch_power_station" TargetMode="External"/><Relationship Id="rId872" Type="http://schemas.openxmlformats.org/officeDocument/2006/relationships/hyperlink" Target="https://www.gem.wiki/Castej&#243;n_power_station" TargetMode="External"/><Relationship Id="rId1088" Type="http://schemas.openxmlformats.org/officeDocument/2006/relationships/hyperlink" Target="https://www.gem.wiki/Lemington_power_station" TargetMode="External"/><Relationship Id="rId1295" Type="http://schemas.openxmlformats.org/officeDocument/2006/relationships/hyperlink" Target="https://www.gem.wiki/Bilgin_Samsun_gas_power_station" TargetMode="External"/><Relationship Id="rId1309" Type="http://schemas.openxmlformats.org/officeDocument/2006/relationships/hyperlink" Target="https://www.gem.wiki/Cengiz_Enerji_Samsun_power_station" TargetMode="External"/><Relationship Id="rId1516" Type="http://schemas.openxmlformats.org/officeDocument/2006/relationships/hyperlink" Target="https://www.gem.wiki/Karatzis_Larissa_power_station" TargetMode="External"/><Relationship Id="rId15" Type="http://schemas.openxmlformats.org/officeDocument/2006/relationships/hyperlink" Target="https://www.gem.wiki/Varna_power_station" TargetMode="External"/><Relationship Id="rId318" Type="http://schemas.openxmlformats.org/officeDocument/2006/relationships/hyperlink" Target="https://www.gem.wiki/Lausward_power_station" TargetMode="External"/><Relationship Id="rId525" Type="http://schemas.openxmlformats.org/officeDocument/2006/relationships/hyperlink" Target="https://www.gem.wiki/Cassano_D%27Adda_power_station" TargetMode="External"/><Relationship Id="rId732" Type="http://schemas.openxmlformats.org/officeDocument/2006/relationships/hyperlink" Target="https://www.gem.wiki/Riga-1_power_station" TargetMode="External"/><Relationship Id="rId1155" Type="http://schemas.openxmlformats.org/officeDocument/2006/relationships/hyperlink" Target="https://www.gem.wiki/Trafford_power_station" TargetMode="External"/><Relationship Id="rId1362" Type="http://schemas.openxmlformats.org/officeDocument/2006/relationships/hyperlink" Target="https://www.gem.wiki/Yahsihan_power_station" TargetMode="External"/><Relationship Id="rId99" Type="http://schemas.openxmlformats.org/officeDocument/2006/relationships/hyperlink" Target="https://www.gem.wiki/Lucciana_power_station" TargetMode="External"/><Relationship Id="rId164" Type="http://schemas.openxmlformats.org/officeDocument/2006/relationships/hyperlink" Target="https://www.gem.wiki/Biblis_power_station" TargetMode="External"/><Relationship Id="rId371" Type="http://schemas.openxmlformats.org/officeDocument/2006/relationships/hyperlink" Target="https://www.gem.wiki/Nossener_Brucke_power_station" TargetMode="External"/><Relationship Id="rId1015" Type="http://schemas.openxmlformats.org/officeDocument/2006/relationships/hyperlink" Target="https://www.gem.wiki/Coryton_power_station" TargetMode="External"/><Relationship Id="rId1222" Type="http://schemas.openxmlformats.org/officeDocument/2006/relationships/hyperlink" Target="https://www.gem.wiki/Minsk_CHP-5_power_station" TargetMode="External"/><Relationship Id="rId469" Type="http://schemas.openxmlformats.org/officeDocument/2006/relationships/hyperlink" Target="https://www.gem.wiki/Dunamenti_power_station" TargetMode="External"/><Relationship Id="rId676" Type="http://schemas.openxmlformats.org/officeDocument/2006/relationships/hyperlink" Target="https://www.gem.wiki/Settimo_Torinese_power_station" TargetMode="External"/><Relationship Id="rId883" Type="http://schemas.openxmlformats.org/officeDocument/2006/relationships/hyperlink" Target="https://www.gem.wiki/El_Fangal_power_station" TargetMode="External"/><Relationship Id="rId1099" Type="http://schemas.openxmlformats.org/officeDocument/2006/relationships/hyperlink" Target="https://www.gem.wiki/Pembroke_power_station" TargetMode="External"/><Relationship Id="rId1527" Type="http://schemas.openxmlformats.org/officeDocument/2006/relationships/hyperlink" Target="https://www.gem.wiki/Ptolema%C3%AFda_power_station" TargetMode="External"/><Relationship Id="rId26" Type="http://schemas.openxmlformats.org/officeDocument/2006/relationships/hyperlink" Target="https://www.gem.wiki/Osijek_power_station" TargetMode="External"/><Relationship Id="rId231" Type="http://schemas.openxmlformats.org/officeDocument/2006/relationships/hyperlink" Target="https://www.gem.wiki/Ford_Saarlouis_power_station" TargetMode="External"/><Relationship Id="rId329" Type="http://schemas.openxmlformats.org/officeDocument/2006/relationships/hyperlink" Target="https://www.gem.wiki/Leuna_power_station" TargetMode="External"/><Relationship Id="rId536" Type="http://schemas.openxmlformats.org/officeDocument/2006/relationships/hyperlink" Target="https://www.gem.wiki/Codrongianos_power_station" TargetMode="External"/><Relationship Id="rId1166" Type="http://schemas.openxmlformats.org/officeDocument/2006/relationships/hyperlink" Target="https://www.gem.wiki/Wrexham_Energy_Centre" TargetMode="External"/><Relationship Id="rId1373" Type="http://schemas.openxmlformats.org/officeDocument/2006/relationships/hyperlink" Target="https://www.gem.wiki/Kharkiv_CHP-5_power_station" TargetMode="External"/><Relationship Id="rId175" Type="http://schemas.openxmlformats.org/officeDocument/2006/relationships/hyperlink" Target="https://www.gem.wiki/Braunschweig_Mitte_power_station" TargetMode="External"/><Relationship Id="rId743" Type="http://schemas.openxmlformats.org/officeDocument/2006/relationships/hyperlink" Target="https://www.gem.wiki/Vilnius_Third_cogeneration_power_station" TargetMode="External"/><Relationship Id="rId950" Type="http://schemas.openxmlformats.org/officeDocument/2006/relationships/hyperlink" Target="https://www.gem.wiki/Punta_Grande_power_station" TargetMode="External"/><Relationship Id="rId1026" Type="http://schemas.openxmlformats.org/officeDocument/2006/relationships/hyperlink" Target="https://www.gem.wiki/Didcot_power_station" TargetMode="External"/><Relationship Id="rId1580" Type="http://schemas.openxmlformats.org/officeDocument/2006/relationships/hyperlink" Target="https://www.gem.wiki/Almere_power_station" TargetMode="External"/><Relationship Id="rId382" Type="http://schemas.openxmlformats.org/officeDocument/2006/relationships/hyperlink" Target="https://www.gem.wiki/Potsdam_Sud_power_station" TargetMode="External"/><Relationship Id="rId603" Type="http://schemas.openxmlformats.org/officeDocument/2006/relationships/hyperlink" Target="https://www.gem.wiki/Montalto_Di_Castro_power_station" TargetMode="External"/><Relationship Id="rId687" Type="http://schemas.openxmlformats.org/officeDocument/2006/relationships/hyperlink" Target="https://www.gem.wiki/Taranto_CHP_power_station" TargetMode="External"/><Relationship Id="rId810" Type="http://schemas.openxmlformats.org/officeDocument/2006/relationships/hyperlink" Target="https://www.gem.wiki/Turceni_power_station" TargetMode="External"/><Relationship Id="rId908" Type="http://schemas.openxmlformats.org/officeDocument/2006/relationships/hyperlink" Target="https://www.gem.wiki/Jinamar_power_station" TargetMode="External"/><Relationship Id="rId1233" Type="http://schemas.openxmlformats.org/officeDocument/2006/relationships/hyperlink" Target="https://www.gem.wiki/Novopolotsk_CHP_power_station" TargetMode="External"/><Relationship Id="rId1440" Type="http://schemas.openxmlformats.org/officeDocument/2006/relationships/hyperlink" Target="https://www.gem.wiki/Covestro_Oorderen_power_station" TargetMode="External"/><Relationship Id="rId1538" Type="http://schemas.openxmlformats.org/officeDocument/2006/relationships/hyperlink" Target="https://www.gem.wiki/Aghada_power_station" TargetMode="External"/><Relationship Id="rId242" Type="http://schemas.openxmlformats.org/officeDocument/2006/relationships/hyperlink" Target="https://www.gem.wiki/Friedensbr&#252;cke_power_station" TargetMode="External"/><Relationship Id="rId894" Type="http://schemas.openxmlformats.org/officeDocument/2006/relationships/hyperlink" Target="https://www.gem.wiki/Gajano_power_station" TargetMode="External"/><Relationship Id="rId1177" Type="http://schemas.openxmlformats.org/officeDocument/2006/relationships/hyperlink" Target="https://www.gem.wiki/Berezovskaya_(Belarus)_power_station" TargetMode="External"/><Relationship Id="rId1300" Type="http://schemas.openxmlformats.org/officeDocument/2006/relationships/hyperlink" Target="https://www.gem.wiki/Bursa_-_Bis_Energi_power_station" TargetMode="External"/><Relationship Id="rId37" Type="http://schemas.openxmlformats.org/officeDocument/2006/relationships/hyperlink" Target="https://www.gem.wiki/Detmarovice_power_station" TargetMode="External"/><Relationship Id="rId102" Type="http://schemas.openxmlformats.org/officeDocument/2006/relationships/hyperlink" Target="https://www.gem.wiki/Meaux_power_station" TargetMode="External"/><Relationship Id="rId547" Type="http://schemas.openxmlformats.org/officeDocument/2006/relationships/hyperlink" Target="https://www.gem.wiki/Ferrera_Erbognone_Refinery_power_station" TargetMode="External"/><Relationship Id="rId754" Type="http://schemas.openxmlformats.org/officeDocument/2006/relationships/hyperlink" Target="https://www.gem.wiki/Brazi_power_station" TargetMode="External"/><Relationship Id="rId961" Type="http://schemas.openxmlformats.org/officeDocument/2006/relationships/hyperlink" Target="https://www.gem.wiki/Sagunto_power_station" TargetMode="External"/><Relationship Id="rId1384" Type="http://schemas.openxmlformats.org/officeDocument/2006/relationships/hyperlink" Target="https://www.gem.wiki/Kyiv_CHP-6_power_station" TargetMode="External"/><Relationship Id="rId1591" Type="http://schemas.openxmlformats.org/officeDocument/2006/relationships/hyperlink" Target="https://www.gem.wiki/Adamow_power_station" TargetMode="External"/><Relationship Id="rId1605" Type="http://schemas.openxmlformats.org/officeDocument/2006/relationships/hyperlink" Target="https://www.gem.wiki/Lodz-4_power_station" TargetMode="External"/><Relationship Id="rId90" Type="http://schemas.openxmlformats.org/officeDocument/2006/relationships/hyperlink" Target="https://www.gem.wiki/Landivisiau_power_station" TargetMode="External"/><Relationship Id="rId186" Type="http://schemas.openxmlformats.org/officeDocument/2006/relationships/hyperlink" Target="https://www.gem.wiki/Chemiepark_Marl_power_station" TargetMode="External"/><Relationship Id="rId393" Type="http://schemas.openxmlformats.org/officeDocument/2006/relationships/hyperlink" Target="https://www.gem.wiki/Salzgitter_power_station" TargetMode="External"/><Relationship Id="rId407" Type="http://schemas.openxmlformats.org/officeDocument/2006/relationships/hyperlink" Target="https://www.gem.wiki/Schwarzheide_power_station" TargetMode="External"/><Relationship Id="rId614" Type="http://schemas.openxmlformats.org/officeDocument/2006/relationships/hyperlink" Target="https://www.gem.wiki/Pietrafitta_power_station" TargetMode="External"/><Relationship Id="rId821" Type="http://schemas.openxmlformats.org/officeDocument/2006/relationships/hyperlink" Target="https://www.gem.wiki/Slovnaft_Refinery_power_station" TargetMode="External"/><Relationship Id="rId1037" Type="http://schemas.openxmlformats.org/officeDocument/2006/relationships/hyperlink" Target="https://www.gem.wiki/Eggborough_power_station" TargetMode="External"/><Relationship Id="rId1244" Type="http://schemas.openxmlformats.org/officeDocument/2006/relationships/hyperlink" Target="https://www.gem.wiki/Bosanski_Brod_power_station" TargetMode="External"/><Relationship Id="rId1451" Type="http://schemas.openxmlformats.org/officeDocument/2006/relationships/hyperlink" Target="https://www.gem.wiki/Les_Awirs_power_station" TargetMode="External"/><Relationship Id="rId253" Type="http://schemas.openxmlformats.org/officeDocument/2006/relationships/hyperlink" Target="https://www.gem.wiki/Gersteinwerk_power_station" TargetMode="External"/><Relationship Id="rId460" Type="http://schemas.openxmlformats.org/officeDocument/2006/relationships/hyperlink" Target="https://www.gem.wiki/Wolfsburg_West_power_station" TargetMode="External"/><Relationship Id="rId698" Type="http://schemas.openxmlformats.org/officeDocument/2006/relationships/hyperlink" Target="https://www.gem.wiki/Termini_Imerese_power_station" TargetMode="External"/><Relationship Id="rId919" Type="http://schemas.openxmlformats.org/officeDocument/2006/relationships/hyperlink" Target="https://www.gem.wiki/Los_Guinchos_power_station" TargetMode="External"/><Relationship Id="rId1090" Type="http://schemas.openxmlformats.org/officeDocument/2006/relationships/hyperlink" Target="https://www.gem.wiki/Little_Barford_power_station" TargetMode="External"/><Relationship Id="rId1104" Type="http://schemas.openxmlformats.org/officeDocument/2006/relationships/hyperlink" Target="https://www.gem.wiki/Pencoed_power_station" TargetMode="External"/><Relationship Id="rId1311" Type="http://schemas.openxmlformats.org/officeDocument/2006/relationships/hyperlink" Target="https://www.gem.wiki/Cerkezkoy_Ugur_power_station" TargetMode="External"/><Relationship Id="rId1549" Type="http://schemas.openxmlformats.org/officeDocument/2006/relationships/hyperlink" Target="https://www.gem.wiki/EP_Energy_Developments_power_station" TargetMode="External"/><Relationship Id="rId48" Type="http://schemas.openxmlformats.org/officeDocument/2006/relationships/hyperlink" Target="https://www.gem.wiki/Melnik_power_station" TargetMode="External"/><Relationship Id="rId113" Type="http://schemas.openxmlformats.org/officeDocument/2006/relationships/hyperlink" Target="https://www.gem.wiki/Saint_Fons_power_station" TargetMode="External"/><Relationship Id="rId320" Type="http://schemas.openxmlformats.org/officeDocument/2006/relationships/hyperlink" Target="https://www.gem.wiki/Leipheim_power_station" TargetMode="External"/><Relationship Id="rId558" Type="http://schemas.openxmlformats.org/officeDocument/2006/relationships/hyperlink" Target="https://www.gem.wiki/Gissi_power_station" TargetMode="External"/><Relationship Id="rId765" Type="http://schemas.openxmlformats.org/officeDocument/2006/relationships/hyperlink" Target="https://www.gem.wiki/Bucharest_Progresu_power_station" TargetMode="External"/><Relationship Id="rId972" Type="http://schemas.openxmlformats.org/officeDocument/2006/relationships/hyperlink" Target="https://www.gem.wiki/Sant_Joan_Mill_power_station" TargetMode="External"/><Relationship Id="rId1188" Type="http://schemas.openxmlformats.org/officeDocument/2006/relationships/hyperlink" Target="https://www.gem.wiki/Grodno_CHP-2_power_station" TargetMode="External"/><Relationship Id="rId1395" Type="http://schemas.openxmlformats.org/officeDocument/2006/relationships/hyperlink" Target="https://www.gem.wiki/Tavri_power_station" TargetMode="External"/><Relationship Id="rId1409" Type="http://schemas.openxmlformats.org/officeDocument/2006/relationships/hyperlink" Target="https://www.gem.wiki/Korneuberg_power_station" TargetMode="External"/><Relationship Id="rId1616" Type="http://schemas.openxmlformats.org/officeDocument/2006/relationships/hyperlink" Target="https://www.gem.wiki/Synthos_Oswiecim_power_station" TargetMode="External"/><Relationship Id="rId197" Type="http://schemas.openxmlformats.org/officeDocument/2006/relationships/hyperlink" Target="https://www.gem.wiki/Dillingen_power_station" TargetMode="External"/><Relationship Id="rId418" Type="http://schemas.openxmlformats.org/officeDocument/2006/relationships/hyperlink" Target="https://www.gem.wiki/Staudinger_power_station" TargetMode="External"/><Relationship Id="rId625" Type="http://schemas.openxmlformats.org/officeDocument/2006/relationships/hyperlink" Target="https://www.gem.wiki/Porto_Marghera_Refinery_power_station" TargetMode="External"/><Relationship Id="rId832" Type="http://schemas.openxmlformats.org/officeDocument/2006/relationships/hyperlink" Target="https://www.gem.wiki/Te-Tol_power_station" TargetMode="External"/><Relationship Id="rId1048" Type="http://schemas.openxmlformats.org/officeDocument/2006/relationships/hyperlink" Target="https://www.gem.wiki/Glanford_Brigg_power_station" TargetMode="External"/><Relationship Id="rId1255" Type="http://schemas.openxmlformats.org/officeDocument/2006/relationships/hyperlink" Target="https://www.gem.wiki/Bar_gas_power_station" TargetMode="External"/><Relationship Id="rId1462" Type="http://schemas.openxmlformats.org/officeDocument/2006/relationships/hyperlink" Target="https://www.gem.wiki/Seraing_power_station" TargetMode="External"/><Relationship Id="rId264" Type="http://schemas.openxmlformats.org/officeDocument/2006/relationships/hyperlink" Target="https://www.gem.wiki/Hamborn_power_station" TargetMode="External"/><Relationship Id="rId471" Type="http://schemas.openxmlformats.org/officeDocument/2006/relationships/hyperlink" Target="https://www.gem.wiki/G&#246;ny&#369;i_power_station" TargetMode="External"/><Relationship Id="rId1115" Type="http://schemas.openxmlformats.org/officeDocument/2006/relationships/hyperlink" Target="https://www.gem.wiki/Rye_House_power_station" TargetMode="External"/><Relationship Id="rId1322" Type="http://schemas.openxmlformats.org/officeDocument/2006/relationships/hyperlink" Target="https://www.gem.wiki/Enka_&#304;zmir_power_station" TargetMode="External"/><Relationship Id="rId59" Type="http://schemas.openxmlformats.org/officeDocument/2006/relationships/hyperlink" Target="https://www.gem.wiki/Arjowiggins_Mill_power_station" TargetMode="External"/><Relationship Id="rId124" Type="http://schemas.openxmlformats.org/officeDocument/2006/relationships/hyperlink" Target="https://www.gem.wiki/Vaires_power_station" TargetMode="External"/><Relationship Id="rId569" Type="http://schemas.openxmlformats.org/officeDocument/2006/relationships/hyperlink" Target="https://www.gem.wiki/La_Spezia_power_station" TargetMode="External"/><Relationship Id="rId776" Type="http://schemas.openxmlformats.org/officeDocument/2006/relationships/hyperlink" Target="https://www.gem.wiki/Bucharest-Vest_power_station" TargetMode="External"/><Relationship Id="rId983" Type="http://schemas.openxmlformats.org/officeDocument/2006/relationships/hyperlink" Target="https://www.gem.wiki/Torrelavega_power_station" TargetMode="External"/><Relationship Id="rId1199" Type="http://schemas.openxmlformats.org/officeDocument/2006/relationships/hyperlink" Target="https://www.gem.wiki/Lukoml_GRES_power_station" TargetMode="External"/><Relationship Id="rId1627" Type="http://schemas.openxmlformats.org/officeDocument/2006/relationships/hyperlink" Target="https://www.gem.wiki/Elecgas_Pego_power_station" TargetMode="External"/><Relationship Id="rId331" Type="http://schemas.openxmlformats.org/officeDocument/2006/relationships/hyperlink" Target="https://www.gem.wiki/Leuna_Refinery_power_station" TargetMode="External"/><Relationship Id="rId429" Type="http://schemas.openxmlformats.org/officeDocument/2006/relationships/hyperlink" Target="https://www.gem.wiki/Thyrow_power_station" TargetMode="External"/><Relationship Id="rId636" Type="http://schemas.openxmlformats.org/officeDocument/2006/relationships/hyperlink" Target="https://www.gem.wiki/Ravenna_CHP_power_station" TargetMode="External"/><Relationship Id="rId1059" Type="http://schemas.openxmlformats.org/officeDocument/2006/relationships/hyperlink" Target="https://www.gem.wiki/Heartlands_power_station" TargetMode="External"/><Relationship Id="rId1266" Type="http://schemas.openxmlformats.org/officeDocument/2006/relationships/hyperlink" Target="https://www.gem.wiki/Nyhamna_Reserve_power_station" TargetMode="External"/><Relationship Id="rId1473" Type="http://schemas.openxmlformats.org/officeDocument/2006/relationships/hyperlink" Target="https://www.gem.wiki/Zelzate_2_Knippegroen_power_station" TargetMode="External"/><Relationship Id="rId843" Type="http://schemas.openxmlformats.org/officeDocument/2006/relationships/hyperlink" Target="https://www.gem.wiki/Arrubal_power_station" TargetMode="External"/><Relationship Id="rId1126" Type="http://schemas.openxmlformats.org/officeDocument/2006/relationships/hyperlink" Target="https://www.gem.wiki/Severn_power_station" TargetMode="External"/><Relationship Id="rId275" Type="http://schemas.openxmlformats.org/officeDocument/2006/relationships/hyperlink" Target="https://www.gem.wiki/Hermann_Wenzel_power_station" TargetMode="External"/><Relationship Id="rId482" Type="http://schemas.openxmlformats.org/officeDocument/2006/relationships/hyperlink" Target="https://www.gem.wiki/Ny&#237;regyh&#225;zi_power_station" TargetMode="External"/><Relationship Id="rId703" Type="http://schemas.openxmlformats.org/officeDocument/2006/relationships/hyperlink" Target="https://www.gem.wiki/Termoli_power_station" TargetMode="External"/><Relationship Id="rId910" Type="http://schemas.openxmlformats.org/officeDocument/2006/relationships/hyperlink" Target="https://www.gem.wiki/Jinamar_power_station" TargetMode="External"/><Relationship Id="rId1333" Type="http://schemas.openxmlformats.org/officeDocument/2006/relationships/hyperlink" Target="https://www.gem.wiki/Hereke_Cement_Works_power_station" TargetMode="External"/><Relationship Id="rId1540" Type="http://schemas.openxmlformats.org/officeDocument/2006/relationships/hyperlink" Target="https://www.gem.wiki/Arklow_DUB30_power_station" TargetMode="External"/><Relationship Id="rId1638" Type="http://schemas.openxmlformats.org/officeDocument/2006/relationships/hyperlink" Target="https://www.gem.wiki/Setubal_Mill_power_station" TargetMode="External"/><Relationship Id="rId135" Type="http://schemas.openxmlformats.org/officeDocument/2006/relationships/hyperlink" Target="https://www.gem.wiki/Ahrensfelde_power_station" TargetMode="External"/><Relationship Id="rId342" Type="http://schemas.openxmlformats.org/officeDocument/2006/relationships/hyperlink" Target="https://www.gem.wiki/Mainova_West_power_station" TargetMode="External"/><Relationship Id="rId787" Type="http://schemas.openxmlformats.org/officeDocument/2006/relationships/hyperlink" Target="https://www.gem.wiki/Hefaistos_power_station" TargetMode="External"/><Relationship Id="rId994" Type="http://schemas.openxmlformats.org/officeDocument/2006/relationships/hyperlink" Target="https://www.gem.wiki/Ballylumford_power_station" TargetMode="External"/><Relationship Id="rId1400" Type="http://schemas.openxmlformats.org/officeDocument/2006/relationships/hyperlink" Target="https://www.gem.wiki/Vuglegirska_power_station" TargetMode="External"/><Relationship Id="rId202" Type="http://schemas.openxmlformats.org/officeDocument/2006/relationships/hyperlink" Target="https://www.gem.wiki/Dresden_power_station" TargetMode="External"/><Relationship Id="rId647" Type="http://schemas.openxmlformats.org/officeDocument/2006/relationships/hyperlink" Target="https://www.gem.wiki/Rossano_power_station" TargetMode="External"/><Relationship Id="rId854" Type="http://schemas.openxmlformats.org/officeDocument/2006/relationships/hyperlink" Target="https://www.gem.wiki/Bes&#243;s_3_power_station" TargetMode="External"/><Relationship Id="rId1277" Type="http://schemas.openxmlformats.org/officeDocument/2006/relationships/hyperlink" Target="https://www.gem.wiki/Adana_power_station" TargetMode="External"/><Relationship Id="rId1484" Type="http://schemas.openxmlformats.org/officeDocument/2006/relationships/hyperlink" Target="https://www.gem.wiki/Anjalankoski_Mill_power_station" TargetMode="External"/><Relationship Id="rId286" Type="http://schemas.openxmlformats.org/officeDocument/2006/relationships/hyperlink" Target="https://www.gem.wiki/Industriepark_Zeitz_power_station" TargetMode="External"/><Relationship Id="rId493" Type="http://schemas.openxmlformats.org/officeDocument/2006/relationships/hyperlink" Target="https://www.gem.wiki/Alzano_Lombardo_Mill_power_station" TargetMode="External"/><Relationship Id="rId507" Type="http://schemas.openxmlformats.org/officeDocument/2006/relationships/hyperlink" Target="https://www.gem.wiki/Barilla_power_station" TargetMode="External"/><Relationship Id="rId714" Type="http://schemas.openxmlformats.org/officeDocument/2006/relationships/hyperlink" Target="https://www.gem.wiki/Torviscosa_power_station" TargetMode="External"/><Relationship Id="rId921" Type="http://schemas.openxmlformats.org/officeDocument/2006/relationships/hyperlink" Target="https://www.gem.wiki/Losan_Pina_power_station" TargetMode="External"/><Relationship Id="rId1137" Type="http://schemas.openxmlformats.org/officeDocument/2006/relationships/hyperlink" Target="https://www.gem.wiki/Staythorpe_C_power_station" TargetMode="External"/><Relationship Id="rId1344" Type="http://schemas.openxmlformats.org/officeDocument/2006/relationships/hyperlink" Target="https://www.gem.wiki/Luleburgaz_Zorlu_power_station" TargetMode="External"/><Relationship Id="rId1551" Type="http://schemas.openxmlformats.org/officeDocument/2006/relationships/hyperlink" Target="https://www.gem.wiki/Great_Island_power_station" TargetMode="External"/><Relationship Id="rId50" Type="http://schemas.openxmlformats.org/officeDocument/2006/relationships/hyperlink" Target="https://www.gem.wiki/Prost%C4%9Bjov_power_station" TargetMode="External"/><Relationship Id="rId146" Type="http://schemas.openxmlformats.org/officeDocument/2006/relationships/hyperlink" Target="https://www.gem.wiki/Anlage_Krefeld_DT_power_station" TargetMode="External"/><Relationship Id="rId353" Type="http://schemas.openxmlformats.org/officeDocument/2006/relationships/hyperlink" Target="https://www.gem.wiki/Marienehe_power_station" TargetMode="External"/><Relationship Id="rId560" Type="http://schemas.openxmlformats.org/officeDocument/2006/relationships/hyperlink" Target="https://www.gem.wiki/Gorizia_CHP_power_station" TargetMode="External"/><Relationship Id="rId798" Type="http://schemas.openxmlformats.org/officeDocument/2006/relationships/hyperlink" Target="https://www.gem.wiki/Isalnita_power_station" TargetMode="External"/><Relationship Id="rId1190" Type="http://schemas.openxmlformats.org/officeDocument/2006/relationships/hyperlink" Target="https://www.gem.wiki/Grodno_CHP-2_power_station" TargetMode="External"/><Relationship Id="rId1204" Type="http://schemas.openxmlformats.org/officeDocument/2006/relationships/hyperlink" Target="https://www.gem.wiki/Minsk_CHP-3_power_station" TargetMode="External"/><Relationship Id="rId1411" Type="http://schemas.openxmlformats.org/officeDocument/2006/relationships/hyperlink" Target="https://www.gem.wiki/Lenzing_Energy_power_station" TargetMode="External"/><Relationship Id="rId213" Type="http://schemas.openxmlformats.org/officeDocument/2006/relationships/hyperlink" Target="https://www.gem.wiki/Eisenh&#252;ttenstadt_power_station" TargetMode="External"/><Relationship Id="rId420" Type="http://schemas.openxmlformats.org/officeDocument/2006/relationships/hyperlink" Target="https://www.gem.wiki/Stuttgart-Muenster_power_station" TargetMode="External"/><Relationship Id="rId658" Type="http://schemas.openxmlformats.org/officeDocument/2006/relationships/hyperlink" Target="https://www.gem.wiki/San_Quirico_power_station" TargetMode="External"/><Relationship Id="rId865" Type="http://schemas.openxmlformats.org/officeDocument/2006/relationships/hyperlink" Target="https://www.gem.wiki/Candelaria_power_plant" TargetMode="External"/><Relationship Id="rId1050" Type="http://schemas.openxmlformats.org/officeDocument/2006/relationships/hyperlink" Target="https://www.gem.wiki/Grain_power_station" TargetMode="External"/><Relationship Id="rId1288" Type="http://schemas.openxmlformats.org/officeDocument/2006/relationships/hyperlink" Target="https://www.gem.wiki/Ambarl&#305;_A_power_station" TargetMode="External"/><Relationship Id="rId1495" Type="http://schemas.openxmlformats.org/officeDocument/2006/relationships/hyperlink" Target="https://www.gem.wiki/Nokia_kombi_power_station" TargetMode="External"/><Relationship Id="rId1509" Type="http://schemas.openxmlformats.org/officeDocument/2006/relationships/hyperlink" Target="https://www.gem.wiki/Agios_Nikolaos_Power_Station" TargetMode="External"/><Relationship Id="rId297" Type="http://schemas.openxmlformats.org/officeDocument/2006/relationships/hyperlink" Target="https://www.gem.wiki/Irsching_power_station" TargetMode="External"/><Relationship Id="rId518" Type="http://schemas.openxmlformats.org/officeDocument/2006/relationships/hyperlink" Target="https://www.gem.wiki/Brindisi_Nord_power_station" TargetMode="External"/><Relationship Id="rId725" Type="http://schemas.openxmlformats.org/officeDocument/2006/relationships/hyperlink" Target="https://www.gem.wiki/Valbasento_power_station" TargetMode="External"/><Relationship Id="rId932" Type="http://schemas.openxmlformats.org/officeDocument/2006/relationships/hyperlink" Target="https://www.gem.wiki/Michelin_Aranda_power_station" TargetMode="External"/><Relationship Id="rId1148" Type="http://schemas.openxmlformats.org/officeDocument/2006/relationships/hyperlink" Target="https://www.gem.wiki/Thornhill_power_station" TargetMode="External"/><Relationship Id="rId1355" Type="http://schemas.openxmlformats.org/officeDocument/2006/relationships/hyperlink" Target="https://www.gem.wiki/Taha_power_station" TargetMode="External"/><Relationship Id="rId1562" Type="http://schemas.openxmlformats.org/officeDocument/2006/relationships/hyperlink" Target="https://www.gem.wiki/North_Wall_power_station" TargetMode="External"/><Relationship Id="rId157" Type="http://schemas.openxmlformats.org/officeDocument/2006/relationships/hyperlink" Target="https://www.gem.wiki/Berlin-Klingenberg_power_station" TargetMode="External"/><Relationship Id="rId364" Type="http://schemas.openxmlformats.org/officeDocument/2006/relationships/hyperlink" Target="https://www.gem.wiki/Munchen_Sud_power_station" TargetMode="External"/><Relationship Id="rId1008" Type="http://schemas.openxmlformats.org/officeDocument/2006/relationships/hyperlink" Target="https://www.gem.wiki/Connah%27s_Quay_power_station" TargetMode="External"/><Relationship Id="rId1215" Type="http://schemas.openxmlformats.org/officeDocument/2006/relationships/hyperlink" Target="https://www.gem.wiki/Minsk_CHP-4_power_station" TargetMode="External"/><Relationship Id="rId1422" Type="http://schemas.openxmlformats.org/officeDocument/2006/relationships/hyperlink" Target="https://www.gem.wiki/Simmering_power_station" TargetMode="External"/><Relationship Id="rId61" Type="http://schemas.openxmlformats.org/officeDocument/2006/relationships/hyperlink" Target="https://www.gem.wiki/Bayet_Combined_Cycle_power_station" TargetMode="External"/><Relationship Id="rId571" Type="http://schemas.openxmlformats.org/officeDocument/2006/relationships/hyperlink" Target="https://www.gem.wiki/La_Spezia_power_station" TargetMode="External"/><Relationship Id="rId669" Type="http://schemas.openxmlformats.org/officeDocument/2006/relationships/hyperlink" Target="https://www.gem.wiki/Serene_Termoli_power_station" TargetMode="External"/><Relationship Id="rId876" Type="http://schemas.openxmlformats.org/officeDocument/2006/relationships/hyperlink" Target="https://www.gem.wiki/Castelnou_power_station" TargetMode="External"/><Relationship Id="rId1299" Type="http://schemas.openxmlformats.org/officeDocument/2006/relationships/hyperlink" Target="https://www.gem.wiki/Boz&#252;y&#252;k_power_station" TargetMode="External"/><Relationship Id="rId19" Type="http://schemas.openxmlformats.org/officeDocument/2006/relationships/hyperlink" Target="https://www.gem.wiki/Varna_power_station" TargetMode="External"/><Relationship Id="rId224" Type="http://schemas.openxmlformats.org/officeDocument/2006/relationships/hyperlink" Target="https://www.gem.wiki/Erfurt-Ost_power_station" TargetMode="External"/><Relationship Id="rId431" Type="http://schemas.openxmlformats.org/officeDocument/2006/relationships/hyperlink" Target="https://www.gem.wiki/Tiefstack_power_station" TargetMode="External"/><Relationship Id="rId529" Type="http://schemas.openxmlformats.org/officeDocument/2006/relationships/hyperlink" Target="https://www.gem.wiki/Cassino_power_station" TargetMode="External"/><Relationship Id="rId736" Type="http://schemas.openxmlformats.org/officeDocument/2006/relationships/hyperlink" Target="https://www.gem.wiki/Jonavos_Achema_power_station" TargetMode="External"/><Relationship Id="rId1061" Type="http://schemas.openxmlformats.org/officeDocument/2006/relationships/hyperlink" Target="https://www.gem.wiki/Hirwaun_power_station" TargetMode="External"/><Relationship Id="rId1159" Type="http://schemas.openxmlformats.org/officeDocument/2006/relationships/hyperlink" Target="https://www.gem.wiki/West_Burton_power_station" TargetMode="External"/><Relationship Id="rId1366" Type="http://schemas.openxmlformats.org/officeDocument/2006/relationships/hyperlink" Target="https://www.gem.wiki/Balaklava_power_station" TargetMode="External"/><Relationship Id="rId168" Type="http://schemas.openxmlformats.org/officeDocument/2006/relationships/hyperlink" Target="https://www.gem.wiki/Biblis_power_station" TargetMode="External"/><Relationship Id="rId943" Type="http://schemas.openxmlformats.org/officeDocument/2006/relationships/hyperlink" Target="https://www.gem.wiki/Plana_del_Vent_power_station" TargetMode="External"/><Relationship Id="rId1019" Type="http://schemas.openxmlformats.org/officeDocument/2006/relationships/hyperlink" Target="https://www.gem.wiki/Creyke_Beck_power_station" TargetMode="External"/><Relationship Id="rId1573" Type="http://schemas.openxmlformats.org/officeDocument/2006/relationships/hyperlink" Target="https://www.gem.wiki/Tawnaghmore_power_station" TargetMode="External"/><Relationship Id="rId72" Type="http://schemas.openxmlformats.org/officeDocument/2006/relationships/hyperlink" Target="https://www.gem.wiki/Cycofos_power_station" TargetMode="External"/><Relationship Id="rId375" Type="http://schemas.openxmlformats.org/officeDocument/2006/relationships/hyperlink" Target="https://www.gem.wiki/Oberhausen_power_station" TargetMode="External"/><Relationship Id="rId582" Type="http://schemas.openxmlformats.org/officeDocument/2006/relationships/hyperlink" Target="https://www.gem.wiki/Livorno_power_station" TargetMode="External"/><Relationship Id="rId803" Type="http://schemas.openxmlformats.org/officeDocument/2006/relationships/hyperlink" Target="https://www.gem.wiki/Palas_power_station" TargetMode="External"/><Relationship Id="rId1226" Type="http://schemas.openxmlformats.org/officeDocument/2006/relationships/hyperlink" Target="https://www.gem.wiki/Mogilev_CHP-2_power_station" TargetMode="External"/><Relationship Id="rId1433" Type="http://schemas.openxmlformats.org/officeDocument/2006/relationships/hyperlink" Target="https://www.gem.wiki/Amercoeur_power_station" TargetMode="External"/><Relationship Id="rId1640" Type="http://schemas.openxmlformats.org/officeDocument/2006/relationships/hyperlink" Target="https://www.gem.wiki/Tapada_do_Outeiro_power_station" TargetMode="External"/><Relationship Id="rId3" Type="http://schemas.openxmlformats.org/officeDocument/2006/relationships/hyperlink" Target="https://www.gem.wiki/Neftochim_Refinery_power_station" TargetMode="External"/><Relationship Id="rId235" Type="http://schemas.openxmlformats.org/officeDocument/2006/relationships/hyperlink" Target="https://www.gem.wiki/Freiburg_power_station" TargetMode="External"/><Relationship Id="rId442" Type="http://schemas.openxmlformats.org/officeDocument/2006/relationships/hyperlink" Target="https://www.gem.wiki/Walheim_power_station" TargetMode="External"/><Relationship Id="rId887" Type="http://schemas.openxmlformats.org/officeDocument/2006/relationships/hyperlink" Target="https://www.gem.wiki/El_Morell_power_station" TargetMode="External"/><Relationship Id="rId1072" Type="http://schemas.openxmlformats.org/officeDocument/2006/relationships/hyperlink" Target="https://www.gem.wiki/Kemsley_Paper_Mill_power_station" TargetMode="External"/><Relationship Id="rId1500" Type="http://schemas.openxmlformats.org/officeDocument/2006/relationships/hyperlink" Target="https://www.gem.wiki/Suomenoja_power_station" TargetMode="External"/><Relationship Id="rId302" Type="http://schemas.openxmlformats.org/officeDocument/2006/relationships/hyperlink" Target="https://www.gem.wiki/Karcherstra&#223;e_power_station" TargetMode="External"/><Relationship Id="rId747" Type="http://schemas.openxmlformats.org/officeDocument/2006/relationships/hyperlink" Target="https://www.gem.wiki/Delimara_power_station" TargetMode="External"/><Relationship Id="rId954" Type="http://schemas.openxmlformats.org/officeDocument/2006/relationships/hyperlink" Target="https://www.gem.wiki/Punta_Grande_power_station" TargetMode="External"/><Relationship Id="rId1377" Type="http://schemas.openxmlformats.org/officeDocument/2006/relationships/hyperlink" Target="https://www.gem.wiki/Kremenchuk_CHP_power_station" TargetMode="External"/><Relationship Id="rId1584" Type="http://schemas.openxmlformats.org/officeDocument/2006/relationships/hyperlink" Target="https://www.gem.wiki/Enecogen_power_station" TargetMode="External"/><Relationship Id="rId83" Type="http://schemas.openxmlformats.org/officeDocument/2006/relationships/hyperlink" Target="https://www.gem.wiki/Fos-sur-Mer_steel_plant_power_station" TargetMode="External"/><Relationship Id="rId179" Type="http://schemas.openxmlformats.org/officeDocument/2006/relationships/hyperlink" Target="https://www.gem.wiki/Burghausen_power_station" TargetMode="External"/><Relationship Id="rId386" Type="http://schemas.openxmlformats.org/officeDocument/2006/relationships/hyperlink" Target="https://www.gem.wiki/Rheinland_Refinery_power_station" TargetMode="External"/><Relationship Id="rId593" Type="http://schemas.openxmlformats.org/officeDocument/2006/relationships/hyperlink" Target="https://www.gem.wiki/Milazzo_Refinery_power_station" TargetMode="External"/><Relationship Id="rId607" Type="http://schemas.openxmlformats.org/officeDocument/2006/relationships/hyperlink" Target="https://www.gem.wiki/NuCe_Sud_power_station" TargetMode="External"/><Relationship Id="rId814" Type="http://schemas.openxmlformats.org/officeDocument/2006/relationships/hyperlink" Target="https://www.gem.wiki/Panick&#233;_Dravce_power_station" TargetMode="External"/><Relationship Id="rId1237" Type="http://schemas.openxmlformats.org/officeDocument/2006/relationships/hyperlink" Target="https://www.gem.wiki/Novopolotsk_CHP_power_station" TargetMode="External"/><Relationship Id="rId1444" Type="http://schemas.openxmlformats.org/officeDocument/2006/relationships/hyperlink" Target="https://www.gem.wiki/Ham_(Gent)_power_station" TargetMode="External"/><Relationship Id="rId246" Type="http://schemas.openxmlformats.org/officeDocument/2006/relationships/hyperlink" Target="https://www.gem.wiki/Gera-Tinz_power_station" TargetMode="External"/><Relationship Id="rId453" Type="http://schemas.openxmlformats.org/officeDocument/2006/relationships/hyperlink" Target="https://www.gem.wiki/Wiesengrund_power_station" TargetMode="External"/><Relationship Id="rId660" Type="http://schemas.openxmlformats.org/officeDocument/2006/relationships/hyperlink" Target="https://www.gem.wiki/Sannazzaro_Refinery_power_station" TargetMode="External"/><Relationship Id="rId898" Type="http://schemas.openxmlformats.org/officeDocument/2006/relationships/hyperlink" Target="https://www.gem.wiki/Granadilla_power_station" TargetMode="External"/><Relationship Id="rId1083" Type="http://schemas.openxmlformats.org/officeDocument/2006/relationships/hyperlink" Target="https://www.gem.wiki/King's_Lynn-B_power_station" TargetMode="External"/><Relationship Id="rId1290" Type="http://schemas.openxmlformats.org/officeDocument/2006/relationships/hyperlink" Target="https://www.gem.wiki/Band&#305;rma_power_station" TargetMode="External"/><Relationship Id="rId1304" Type="http://schemas.openxmlformats.org/officeDocument/2006/relationships/hyperlink" Target="https://www.gem.wiki/Bursa_B_power_station" TargetMode="External"/><Relationship Id="rId1511" Type="http://schemas.openxmlformats.org/officeDocument/2006/relationships/hyperlink" Target="https://www.gem.wiki/Agios_Nikolaos_Power_Station" TargetMode="External"/><Relationship Id="rId106" Type="http://schemas.openxmlformats.org/officeDocument/2006/relationships/hyperlink" Target="https://www.gem.wiki/Pont_sur_sambre_power_station" TargetMode="External"/><Relationship Id="rId313" Type="http://schemas.openxmlformats.org/officeDocument/2006/relationships/hyperlink" Target="https://www.gem.wiki/Krefeld-Uerdingen_power_station" TargetMode="External"/><Relationship Id="rId758" Type="http://schemas.openxmlformats.org/officeDocument/2006/relationships/hyperlink" Target="https://www.gem.wiki/Bucharest_Grozavesti_power_station" TargetMode="External"/><Relationship Id="rId965" Type="http://schemas.openxmlformats.org/officeDocument/2006/relationships/hyperlink" Target="https://www.gem.wiki/SAICA_Mill_Zaragoza_power_station" TargetMode="External"/><Relationship Id="rId1150" Type="http://schemas.openxmlformats.org/officeDocument/2006/relationships/hyperlink" Target="https://www.gem.wiki/Thorpe_Marsh_power_station" TargetMode="External"/><Relationship Id="rId1388" Type="http://schemas.openxmlformats.org/officeDocument/2006/relationships/hyperlink" Target="https://www.gem.wiki/Saki_power_station" TargetMode="External"/><Relationship Id="rId1595" Type="http://schemas.openxmlformats.org/officeDocument/2006/relationships/hyperlink" Target="https://www.gem.wiki/Elbl%C4%85g_power_station" TargetMode="External"/><Relationship Id="rId1609" Type="http://schemas.openxmlformats.org/officeDocument/2006/relationships/hyperlink" Target="https://www.gem.wiki/Plock_power_station" TargetMode="External"/><Relationship Id="rId10" Type="http://schemas.openxmlformats.org/officeDocument/2006/relationships/hyperlink" Target="https://www.gem.wiki/Sofia_Iztok_power_station" TargetMode="External"/><Relationship Id="rId94" Type="http://schemas.openxmlformats.org/officeDocument/2006/relationships/hyperlink" Target="https://www.gem.wiki/Lille_power_station" TargetMode="External"/><Relationship Id="rId397" Type="http://schemas.openxmlformats.org/officeDocument/2006/relationships/hyperlink" Target="https://www.gem.wiki/Salzgitter_power_station" TargetMode="External"/><Relationship Id="rId520" Type="http://schemas.openxmlformats.org/officeDocument/2006/relationships/hyperlink" Target="https://www.gem.wiki/Brindisi_Nord_power_station" TargetMode="External"/><Relationship Id="rId618" Type="http://schemas.openxmlformats.org/officeDocument/2006/relationships/hyperlink" Target="https://www.gem.wiki/Piombino_power_station" TargetMode="External"/><Relationship Id="rId825" Type="http://schemas.openxmlformats.org/officeDocument/2006/relationships/hyperlink" Target="https://www.gem.wiki/Brestanica_(TEB)_power_station" TargetMode="External"/><Relationship Id="rId1248" Type="http://schemas.openxmlformats.org/officeDocument/2006/relationships/hyperlink" Target="https://www.gem.wiki/CHP_Source_1_power_station" TargetMode="External"/><Relationship Id="rId1455" Type="http://schemas.openxmlformats.org/officeDocument/2006/relationships/hyperlink" Target="https://www.gem.wiki/Marcinelle_Energie_(Carsid)_power_station" TargetMode="External"/><Relationship Id="rId257" Type="http://schemas.openxmlformats.org/officeDocument/2006/relationships/hyperlink" Target="https://www.gem.wiki/Griesheim_Reserve_power_station" TargetMode="External"/><Relationship Id="rId464" Type="http://schemas.openxmlformats.org/officeDocument/2006/relationships/hyperlink" Target="https://www.gem.wiki/Ajka_power_station" TargetMode="External"/><Relationship Id="rId1010" Type="http://schemas.openxmlformats.org/officeDocument/2006/relationships/hyperlink" Target="https://www.gem.wiki/Coolkeeragh_power_station" TargetMode="External"/><Relationship Id="rId1094" Type="http://schemas.openxmlformats.org/officeDocument/2006/relationships/hyperlink" Target="https://www.gem.wiki/Medway_power_station" TargetMode="External"/><Relationship Id="rId1108" Type="http://schemas.openxmlformats.org/officeDocument/2006/relationships/hyperlink" Target="https://www.gem.wiki/Peterhead_power_station" TargetMode="External"/><Relationship Id="rId1315" Type="http://schemas.openxmlformats.org/officeDocument/2006/relationships/hyperlink" Target="https://www.gem.wiki/Delta_Enerji_power_station" TargetMode="External"/><Relationship Id="rId117" Type="http://schemas.openxmlformats.org/officeDocument/2006/relationships/hyperlink" Target="https://www.gem.wiki/Sethelec_Saillat_power_station" TargetMode="External"/><Relationship Id="rId671" Type="http://schemas.openxmlformats.org/officeDocument/2006/relationships/hyperlink" Target="https://www.gem.wiki/Sermide_power_station" TargetMode="External"/><Relationship Id="rId769" Type="http://schemas.openxmlformats.org/officeDocument/2006/relationships/hyperlink" Target="https://www.gem.wiki/Bucharest-Sud_power_station" TargetMode="External"/><Relationship Id="rId976" Type="http://schemas.openxmlformats.org/officeDocument/2006/relationships/hyperlink" Target="https://www.gem.wiki/Son_Reus_power_station" TargetMode="External"/><Relationship Id="rId1399" Type="http://schemas.openxmlformats.org/officeDocument/2006/relationships/hyperlink" Target="https://www.gem.wiki/Vuglegirska_power_station" TargetMode="External"/><Relationship Id="rId324" Type="http://schemas.openxmlformats.org/officeDocument/2006/relationships/hyperlink" Target="https://www.gem.wiki/Leipzig_S%C3%BCd_power_station" TargetMode="External"/><Relationship Id="rId531" Type="http://schemas.openxmlformats.org/officeDocument/2006/relationships/hyperlink" Target="https://www.gem.wiki/Castelmassa_power_station" TargetMode="External"/><Relationship Id="rId629" Type="http://schemas.openxmlformats.org/officeDocument/2006/relationships/hyperlink" Target="https://www.gem.wiki/Porto_Viro_power_station" TargetMode="External"/><Relationship Id="rId1161" Type="http://schemas.openxmlformats.org/officeDocument/2006/relationships/hyperlink" Target="https://www.gem.wiki/West_Burton_power_station" TargetMode="External"/><Relationship Id="rId1259" Type="http://schemas.openxmlformats.org/officeDocument/2006/relationships/hyperlink" Target="https://www.gem.wiki/Negotino_power_station" TargetMode="External"/><Relationship Id="rId1466" Type="http://schemas.openxmlformats.org/officeDocument/2006/relationships/hyperlink" Target="https://www.gem.wiki/Vilvoorde_power_station" TargetMode="External"/><Relationship Id="rId836" Type="http://schemas.openxmlformats.org/officeDocument/2006/relationships/hyperlink" Target="https://www.gem.wiki/Alc%C3%BAdia_power_station" TargetMode="External"/><Relationship Id="rId1021" Type="http://schemas.openxmlformats.org/officeDocument/2006/relationships/hyperlink" Target="https://www.gem.wiki/Damhead_Creek_power_station" TargetMode="External"/><Relationship Id="rId1119" Type="http://schemas.openxmlformats.org/officeDocument/2006/relationships/hyperlink" Target="https://www.gem.wiki/Saltend_power_station" TargetMode="External"/><Relationship Id="rId903" Type="http://schemas.openxmlformats.org/officeDocument/2006/relationships/hyperlink" Target="https://www.gem.wiki/Granadilla_power_station" TargetMode="External"/><Relationship Id="rId1326" Type="http://schemas.openxmlformats.org/officeDocument/2006/relationships/hyperlink" Target="https://www.gem.wiki/Gaziantip_Industrial_power_station" TargetMode="External"/><Relationship Id="rId1533" Type="http://schemas.openxmlformats.org/officeDocument/2006/relationships/hyperlink" Target="https://www.gem.wiki/Thiva_Heron_power_station" TargetMode="External"/><Relationship Id="rId32" Type="http://schemas.openxmlformats.org/officeDocument/2006/relationships/hyperlink" Target="https://www.gem.wiki/Te-To_Zagreb_power_station" TargetMode="External"/><Relationship Id="rId1600" Type="http://schemas.openxmlformats.org/officeDocument/2006/relationships/hyperlink" Target="https://www.gem.wiki/Huta_Miedzi_Glogow_power_station" TargetMode="External"/><Relationship Id="rId181" Type="http://schemas.openxmlformats.org/officeDocument/2006/relationships/hyperlink" Target="https://www.gem.wiki/Charlottenburg_power_station" TargetMode="External"/><Relationship Id="rId279" Type="http://schemas.openxmlformats.org/officeDocument/2006/relationships/hyperlink" Target="https://www.gem.wiki/Herrenhausen_power_station" TargetMode="External"/><Relationship Id="rId486" Type="http://schemas.openxmlformats.org/officeDocument/2006/relationships/hyperlink" Target="https://www.gem.wiki/Tisza_power_station" TargetMode="External"/><Relationship Id="rId693" Type="http://schemas.openxmlformats.org/officeDocument/2006/relationships/hyperlink" Target="https://www.gem.wiki/Tavazzano_power_station" TargetMode="External"/><Relationship Id="rId139" Type="http://schemas.openxmlformats.org/officeDocument/2006/relationships/hyperlink" Target="https://www.gem.wiki/Akzo_Obernburg_power_station" TargetMode="External"/><Relationship Id="rId346" Type="http://schemas.openxmlformats.org/officeDocument/2006/relationships/hyperlink" Target="https://www.gem.wiki/Mainz_power_station" TargetMode="External"/><Relationship Id="rId553" Type="http://schemas.openxmlformats.org/officeDocument/2006/relationships/hyperlink" Target="https://www.gem.wiki/Fiumicio_Airport_power_station" TargetMode="External"/><Relationship Id="rId760" Type="http://schemas.openxmlformats.org/officeDocument/2006/relationships/hyperlink" Target="https://www.gem.wiki/Bucharest_Grozavesti_power_station" TargetMode="External"/><Relationship Id="rId998" Type="http://schemas.openxmlformats.org/officeDocument/2006/relationships/hyperlink" Target="https://www.gem.wiki/Burghfield_power_station" TargetMode="External"/><Relationship Id="rId1183" Type="http://schemas.openxmlformats.org/officeDocument/2006/relationships/hyperlink" Target="https://www.gem.wiki/Borisov_CHP_power_station" TargetMode="External"/><Relationship Id="rId1390" Type="http://schemas.openxmlformats.org/officeDocument/2006/relationships/hyperlink" Target="https://www.gem.wiki/Severodonetsk_CHP_power_station" TargetMode="External"/><Relationship Id="rId206" Type="http://schemas.openxmlformats.org/officeDocument/2006/relationships/hyperlink" Target="https://www.gem.wiki/Duisburg_power_station" TargetMode="External"/><Relationship Id="rId413" Type="http://schemas.openxmlformats.org/officeDocument/2006/relationships/hyperlink" Target="https://www.gem.wiki/Stade_Dow_power_station" TargetMode="External"/><Relationship Id="rId858" Type="http://schemas.openxmlformats.org/officeDocument/2006/relationships/hyperlink" Target="https://www.gem.wiki/Ca's_Tresorer_power_station" TargetMode="External"/><Relationship Id="rId1043" Type="http://schemas.openxmlformats.org/officeDocument/2006/relationships/hyperlink" Target="https://www.gem.wiki/Ferrybridge-C_power_station" TargetMode="External"/><Relationship Id="rId1488" Type="http://schemas.openxmlformats.org/officeDocument/2006/relationships/hyperlink" Target="https://www.gem.wiki/Kotkamills_power_station" TargetMode="External"/><Relationship Id="rId620" Type="http://schemas.openxmlformats.org/officeDocument/2006/relationships/hyperlink" Target="https://www.gem.wiki/Ponti_sul_Mincio_power_station" TargetMode="External"/><Relationship Id="rId718" Type="http://schemas.openxmlformats.org/officeDocument/2006/relationships/hyperlink" Target="https://www.gem.wiki/Trapani_power_station" TargetMode="External"/><Relationship Id="rId925" Type="http://schemas.openxmlformats.org/officeDocument/2006/relationships/hyperlink" Target="https://www.gem.wiki/Mahon_power_station" TargetMode="External"/><Relationship Id="rId1250" Type="http://schemas.openxmlformats.org/officeDocument/2006/relationships/hyperlink" Target="https://www.gem.wiki/CHP_Source_1_power_station" TargetMode="External"/><Relationship Id="rId1348" Type="http://schemas.openxmlformats.org/officeDocument/2006/relationships/hyperlink" Target="https://www.gem.wiki/Mersin_Camis_power_station" TargetMode="External"/><Relationship Id="rId1555" Type="http://schemas.openxmlformats.org/officeDocument/2006/relationships/hyperlink" Target="https://www.gem.wiki/Huntstown_power_station" TargetMode="External"/><Relationship Id="rId1110" Type="http://schemas.openxmlformats.org/officeDocument/2006/relationships/hyperlink" Target="https://www.gem.wiki/Port_Of_Liverpool_power_station" TargetMode="External"/><Relationship Id="rId1208" Type="http://schemas.openxmlformats.org/officeDocument/2006/relationships/hyperlink" Target="https://www.gem.wiki/Minsk_CHP-3_power_station" TargetMode="External"/><Relationship Id="rId1415" Type="http://schemas.openxmlformats.org/officeDocument/2006/relationships/hyperlink" Target="https://www.gem.wiki/Linz_S&#252;d_power_station" TargetMode="External"/><Relationship Id="rId54" Type="http://schemas.openxmlformats.org/officeDocument/2006/relationships/hyperlink" Target="https://www.gem.wiki/V&#345;esov&#225;_power_station" TargetMode="External"/><Relationship Id="rId1622" Type="http://schemas.openxmlformats.org/officeDocument/2006/relationships/hyperlink" Target="https://www.gem.wiki/Zeran_power_station" TargetMode="External"/><Relationship Id="rId270" Type="http://schemas.openxmlformats.org/officeDocument/2006/relationships/hyperlink" Target="https://www.gem.wiki/Hausham_power_station" TargetMode="External"/><Relationship Id="rId130" Type="http://schemas.openxmlformats.org/officeDocument/2006/relationships/hyperlink" Target="https://www.gem.wiki/Vazzio_power_station" TargetMode="External"/><Relationship Id="rId368" Type="http://schemas.openxmlformats.org/officeDocument/2006/relationships/hyperlink" Target="https://www.gem.wiki/Niehl_power_station" TargetMode="External"/><Relationship Id="rId575" Type="http://schemas.openxmlformats.org/officeDocument/2006/relationships/hyperlink" Target="https://www.gem.wiki/Larino_power_station" TargetMode="External"/><Relationship Id="rId782" Type="http://schemas.openxmlformats.org/officeDocument/2006/relationships/hyperlink" Target="https://www.gem.wiki/Galati_power_station" TargetMode="External"/><Relationship Id="rId228" Type="http://schemas.openxmlformats.org/officeDocument/2006/relationships/hyperlink" Target="https://www.gem.wiki/Flensburg_power_station" TargetMode="External"/><Relationship Id="rId435" Type="http://schemas.openxmlformats.org/officeDocument/2006/relationships/hyperlink" Target="https://www.gem.wiki/Universitat_Freiburg_power_station" TargetMode="External"/><Relationship Id="rId642" Type="http://schemas.openxmlformats.org/officeDocument/2006/relationships/hyperlink" Target="https://www.gem.wiki/Rizziconi_power_station" TargetMode="External"/><Relationship Id="rId1065" Type="http://schemas.openxmlformats.org/officeDocument/2006/relationships/hyperlink" Target="https://www.gem.wiki/Immingham_power_station" TargetMode="External"/><Relationship Id="rId1272" Type="http://schemas.openxmlformats.org/officeDocument/2006/relationships/hyperlink" Target="https://www.gem.wiki/Novi_Sad_power_station" TargetMode="External"/><Relationship Id="rId502" Type="http://schemas.openxmlformats.org/officeDocument/2006/relationships/hyperlink" Target="https://www.gem.wiki/Augusta_Refinery_power_station" TargetMode="External"/><Relationship Id="rId947" Type="http://schemas.openxmlformats.org/officeDocument/2006/relationships/hyperlink" Target="https://www.gem.wiki/Puertollano_(Repsol)_power_station" TargetMode="External"/><Relationship Id="rId1132" Type="http://schemas.openxmlformats.org/officeDocument/2006/relationships/hyperlink" Target="https://www.gem.wiki/South_Humber_Bank_power_station" TargetMode="External"/><Relationship Id="rId1577" Type="http://schemas.openxmlformats.org/officeDocument/2006/relationships/hyperlink" Target="https://www.gem.wiki/Whitegate_power_station" TargetMode="External"/><Relationship Id="rId76" Type="http://schemas.openxmlformats.org/officeDocument/2006/relationships/hyperlink" Target="https://www.gem.wiki/DK6_(Dunkerque)_power_station" TargetMode="External"/><Relationship Id="rId807" Type="http://schemas.openxmlformats.org/officeDocument/2006/relationships/hyperlink" Target="https://www.gem.wiki/Petromidia_Refinery_power_station" TargetMode="External"/><Relationship Id="rId1437" Type="http://schemas.openxmlformats.org/officeDocument/2006/relationships/hyperlink" Target="https://www.gem.wiki/Angleur_power_station" TargetMode="External"/><Relationship Id="rId1644" Type="http://schemas.openxmlformats.org/officeDocument/2006/relationships/hyperlink" Target="https://www.gem.wiki/Viana_Mill_power_station" TargetMode="External"/><Relationship Id="rId1504" Type="http://schemas.openxmlformats.org/officeDocument/2006/relationships/hyperlink" Target="https://www.gem.wiki/Tervasaari_power_station" TargetMode="External"/><Relationship Id="rId292" Type="http://schemas.openxmlformats.org/officeDocument/2006/relationships/hyperlink" Target="https://www.gem.wiki/Infraserv_Hoechst_power_station" TargetMode="External"/><Relationship Id="rId597" Type="http://schemas.openxmlformats.org/officeDocument/2006/relationships/hyperlink" Target="https://www.gem.wiki/Moncalieri_power_station" TargetMode="External"/><Relationship Id="rId152" Type="http://schemas.openxmlformats.org/officeDocument/2006/relationships/hyperlink" Target="https://www.gem.wiki/Barmen_power_station" TargetMode="External"/><Relationship Id="rId457" Type="http://schemas.openxmlformats.org/officeDocument/2006/relationships/hyperlink" Target="https://www.gem.wiki/Wintershall_power_station" TargetMode="External"/><Relationship Id="rId1087" Type="http://schemas.openxmlformats.org/officeDocument/2006/relationships/hyperlink" Target="https://www.gem.wiki/Langage_power_station" TargetMode="External"/><Relationship Id="rId1294" Type="http://schemas.openxmlformats.org/officeDocument/2006/relationships/hyperlink" Target="https://www.gem.wiki/Bilgin_Samsun_gas_power_station" TargetMode="External"/><Relationship Id="rId664" Type="http://schemas.openxmlformats.org/officeDocument/2006/relationships/hyperlink" Target="https://www.gem.wiki/Sarroch_power_station" TargetMode="External"/><Relationship Id="rId871" Type="http://schemas.openxmlformats.org/officeDocument/2006/relationships/hyperlink" Target="https://www.gem.wiki/Castej&#243;n_power_station" TargetMode="External"/><Relationship Id="rId969" Type="http://schemas.openxmlformats.org/officeDocument/2006/relationships/hyperlink" Target="https://www.gem.wiki/San_Roque_Refinery_power_station" TargetMode="External"/><Relationship Id="rId1599" Type="http://schemas.openxmlformats.org/officeDocument/2006/relationships/hyperlink" Target="https://www.gem.wiki/Grudziadz_power_station" TargetMode="External"/><Relationship Id="rId317" Type="http://schemas.openxmlformats.org/officeDocument/2006/relationships/hyperlink" Target="https://www.gem.wiki/Lausward_power_station" TargetMode="External"/><Relationship Id="rId524" Type="http://schemas.openxmlformats.org/officeDocument/2006/relationships/hyperlink" Target="https://www.gem.wiki/Candela_power_station" TargetMode="External"/><Relationship Id="rId731" Type="http://schemas.openxmlformats.org/officeDocument/2006/relationships/hyperlink" Target="https://www.gem.wiki/Imanta_power_station" TargetMode="External"/><Relationship Id="rId1154" Type="http://schemas.openxmlformats.org/officeDocument/2006/relationships/hyperlink" Target="https://www.gem.wiki/Trafford_power_station" TargetMode="External"/><Relationship Id="rId1361" Type="http://schemas.openxmlformats.org/officeDocument/2006/relationships/hyperlink" Target="https://www.gem.wiki/Van_CCGE_power_station" TargetMode="External"/><Relationship Id="rId1459" Type="http://schemas.openxmlformats.org/officeDocument/2006/relationships/hyperlink" Target="https://www.gem.wiki/Saint-Ghislain_power_station" TargetMode="External"/><Relationship Id="rId98" Type="http://schemas.openxmlformats.org/officeDocument/2006/relationships/hyperlink" Target="https://www.gem.wiki/Lucciana_power_station" TargetMode="External"/><Relationship Id="rId829" Type="http://schemas.openxmlformats.org/officeDocument/2006/relationships/hyperlink" Target="https://www.gem.wiki/Sostanj_power_station" TargetMode="External"/><Relationship Id="rId1014" Type="http://schemas.openxmlformats.org/officeDocument/2006/relationships/hyperlink" Target="https://www.gem.wiki/Coryton_power_station" TargetMode="External"/><Relationship Id="rId1221" Type="http://schemas.openxmlformats.org/officeDocument/2006/relationships/hyperlink" Target="https://www.gem.wiki/Minsk_CHP-5_power_station" TargetMode="External"/><Relationship Id="rId1319" Type="http://schemas.openxmlformats.org/officeDocument/2006/relationships/hyperlink" Target="https://www.gem.wiki/Enka_Gebze_power_station" TargetMode="External"/><Relationship Id="rId1526" Type="http://schemas.openxmlformats.org/officeDocument/2006/relationships/hyperlink" Target="https://www.gem.wiki/Megalopoli_power_station" TargetMode="External"/><Relationship Id="rId25" Type="http://schemas.openxmlformats.org/officeDocument/2006/relationships/hyperlink" Target="https://www.gem.wiki/Legrad_Hybrid_Power_Project" TargetMode="External"/><Relationship Id="rId174" Type="http://schemas.openxmlformats.org/officeDocument/2006/relationships/hyperlink" Target="https://www.gem.wiki/Braunschweig_Mitte_power_station" TargetMode="External"/><Relationship Id="rId381" Type="http://schemas.openxmlformats.org/officeDocument/2006/relationships/hyperlink" Target="https://www.gem.wiki/Plattling_power_station" TargetMode="External"/><Relationship Id="rId241" Type="http://schemas.openxmlformats.org/officeDocument/2006/relationships/hyperlink" Target="https://www.gem.wiki/Friedensbr&#252;cke_power_station" TargetMode="External"/><Relationship Id="rId479" Type="http://schemas.openxmlformats.org/officeDocument/2006/relationships/hyperlink" Target="https://www.gem.wiki/Matra_power_station" TargetMode="External"/><Relationship Id="rId686" Type="http://schemas.openxmlformats.org/officeDocument/2006/relationships/hyperlink" Target="https://www.gem.wiki/Taranto_CHP_power_station" TargetMode="External"/><Relationship Id="rId893" Type="http://schemas.openxmlformats.org/officeDocument/2006/relationships/hyperlink" Target="https://www.gem.wiki/Fuenlabrada_Mill_power_station" TargetMode="External"/><Relationship Id="rId339" Type="http://schemas.openxmlformats.org/officeDocument/2006/relationships/hyperlink" Target="https://www.gem.wiki/Ludwigshafen_Mitte_power_station" TargetMode="External"/><Relationship Id="rId546" Type="http://schemas.openxmlformats.org/officeDocument/2006/relationships/hyperlink" Target="https://www.gem.wiki/Ferrera_Erbognone_Refinery_power_station" TargetMode="External"/><Relationship Id="rId753" Type="http://schemas.openxmlformats.org/officeDocument/2006/relationships/hyperlink" Target="https://www.gem.wiki/Braila_power_station" TargetMode="External"/><Relationship Id="rId1176" Type="http://schemas.openxmlformats.org/officeDocument/2006/relationships/hyperlink" Target="https://www.gem.wiki/Berezovskaya_(Belarus)_power_station" TargetMode="External"/><Relationship Id="rId1383" Type="http://schemas.openxmlformats.org/officeDocument/2006/relationships/hyperlink" Target="https://www.gem.wiki/Kyiv_CHP-5_power_station" TargetMode="External"/><Relationship Id="rId101" Type="http://schemas.openxmlformats.org/officeDocument/2006/relationships/hyperlink" Target="https://www.gem.wiki/Martigues-Ponteau_power_station" TargetMode="External"/><Relationship Id="rId406" Type="http://schemas.openxmlformats.org/officeDocument/2006/relationships/hyperlink" Target="https://www.gem.wiki/Schwarzheide_power_station" TargetMode="External"/><Relationship Id="rId960" Type="http://schemas.openxmlformats.org/officeDocument/2006/relationships/hyperlink" Target="https://www.gem.wiki/Sab&#243;n_3_power_station" TargetMode="External"/><Relationship Id="rId1036" Type="http://schemas.openxmlformats.org/officeDocument/2006/relationships/hyperlink" Target="https://www.gem.wiki/Eggborough_power_station" TargetMode="External"/><Relationship Id="rId1243" Type="http://schemas.openxmlformats.org/officeDocument/2006/relationships/hyperlink" Target="https://www.gem.wiki/Banja_Luka_power_station" TargetMode="External"/><Relationship Id="rId1590" Type="http://schemas.openxmlformats.org/officeDocument/2006/relationships/hyperlink" Target="https://www.gem.wiki/Ter_Apelkanaal_Siem_power_station" TargetMode="External"/><Relationship Id="rId613" Type="http://schemas.openxmlformats.org/officeDocument/2006/relationships/hyperlink" Target="https://www.gem.wiki/Piacenza_power_station" TargetMode="External"/><Relationship Id="rId820" Type="http://schemas.openxmlformats.org/officeDocument/2006/relationships/hyperlink" Target="https://www.gem.wiki/Slovnaft_Refinery_power_station" TargetMode="External"/><Relationship Id="rId918" Type="http://schemas.openxmlformats.org/officeDocument/2006/relationships/hyperlink" Target="https://www.gem.wiki/Las_Salinas_power_station" TargetMode="External"/><Relationship Id="rId1450" Type="http://schemas.openxmlformats.org/officeDocument/2006/relationships/hyperlink" Target="https://www.gem.wiki/Jemeppe-sur-Sambre_power_station" TargetMode="External"/><Relationship Id="rId1548" Type="http://schemas.openxmlformats.org/officeDocument/2006/relationships/hyperlink" Target="https://www.gem.wiki/Dublin_Bay_power_station" TargetMode="External"/><Relationship Id="rId1103" Type="http://schemas.openxmlformats.org/officeDocument/2006/relationships/hyperlink" Target="https://www.gem.wiki/Pembroke_power_station" TargetMode="External"/><Relationship Id="rId1310" Type="http://schemas.openxmlformats.org/officeDocument/2006/relationships/hyperlink" Target="https://www.gem.wiki/Cengiz_Enerji_Samsun_power_station" TargetMode="External"/><Relationship Id="rId1408" Type="http://schemas.openxmlformats.org/officeDocument/2006/relationships/hyperlink" Target="https://www.gem.wiki/Graz_power_station" TargetMode="External"/><Relationship Id="rId47" Type="http://schemas.openxmlformats.org/officeDocument/2006/relationships/hyperlink" Target="https://www.gem.wiki/Kyjov_CHP_power_station" TargetMode="External"/><Relationship Id="rId1615" Type="http://schemas.openxmlformats.org/officeDocument/2006/relationships/hyperlink" Target="https://www.gem.wiki/Stalowa_Wola_power_station" TargetMode="External"/><Relationship Id="rId196" Type="http://schemas.openxmlformats.org/officeDocument/2006/relationships/hyperlink" Target="https://www.gem.wiki/Dessau_power_station" TargetMode="External"/><Relationship Id="rId263" Type="http://schemas.openxmlformats.org/officeDocument/2006/relationships/hyperlink" Target="https://www.gem.wiki/Halle_Trotha_power_station" TargetMode="External"/><Relationship Id="rId470" Type="http://schemas.openxmlformats.org/officeDocument/2006/relationships/hyperlink" Target="https://www.gem.wiki/Dunamenti_power_station" TargetMode="External"/><Relationship Id="rId123" Type="http://schemas.openxmlformats.org/officeDocument/2006/relationships/hyperlink" Target="https://www.gem.wiki/Tavaux_Works_power_station" TargetMode="External"/><Relationship Id="rId330" Type="http://schemas.openxmlformats.org/officeDocument/2006/relationships/hyperlink" Target="https://www.gem.wiki/Leuna_power_station" TargetMode="External"/><Relationship Id="rId568" Type="http://schemas.openxmlformats.org/officeDocument/2006/relationships/hyperlink" Target="https://www.gem.wiki/La_Casella_power_station" TargetMode="External"/><Relationship Id="rId775" Type="http://schemas.openxmlformats.org/officeDocument/2006/relationships/hyperlink" Target="https://www.gem.wiki/Bucharest-Vest_power_station" TargetMode="External"/><Relationship Id="rId982" Type="http://schemas.openxmlformats.org/officeDocument/2006/relationships/hyperlink" Target="https://www.gem.wiki/Torrelavega_power_station" TargetMode="External"/><Relationship Id="rId1198" Type="http://schemas.openxmlformats.org/officeDocument/2006/relationships/hyperlink" Target="https://www.gem.wiki/Lukoml_GRES_power_station" TargetMode="External"/><Relationship Id="rId428" Type="http://schemas.openxmlformats.org/officeDocument/2006/relationships/hyperlink" Target="https://www.gem.wiki/Thyrow_power_station" TargetMode="External"/><Relationship Id="rId635" Type="http://schemas.openxmlformats.org/officeDocument/2006/relationships/hyperlink" Target="https://www.gem.wiki/Priolo-Melili_power_station" TargetMode="External"/><Relationship Id="rId842" Type="http://schemas.openxmlformats.org/officeDocument/2006/relationships/hyperlink" Target="https://www.gem.wiki/Arrubal_power_station" TargetMode="External"/><Relationship Id="rId1058" Type="http://schemas.openxmlformats.org/officeDocument/2006/relationships/hyperlink" Target="https://www.gem.wiki/Heartlands_power_station" TargetMode="External"/><Relationship Id="rId1265" Type="http://schemas.openxmlformats.org/officeDocument/2006/relationships/hyperlink" Target="https://www.gem.wiki/Nyhamna_Reserve_power_station" TargetMode="External"/><Relationship Id="rId1472" Type="http://schemas.openxmlformats.org/officeDocument/2006/relationships/hyperlink" Target="https://www.gem.wiki/Zeebrugge_2_Fluxys_power_station" TargetMode="External"/><Relationship Id="rId702" Type="http://schemas.openxmlformats.org/officeDocument/2006/relationships/hyperlink" Target="https://www.gem.wiki/Termini_Imerese_power_station" TargetMode="External"/><Relationship Id="rId1125" Type="http://schemas.openxmlformats.org/officeDocument/2006/relationships/hyperlink" Target="https://www.gem.wiki/Seal_Sands_power_station" TargetMode="External"/><Relationship Id="rId1332" Type="http://schemas.openxmlformats.org/officeDocument/2006/relationships/hyperlink" Target="https://www.gem.wiki/Hereke_Cement_Works_power_station" TargetMode="External"/><Relationship Id="rId69" Type="http://schemas.openxmlformats.org/officeDocument/2006/relationships/hyperlink" Target="https://www.gem.wiki/Condat-Le-Lardin_power_station" TargetMode="External"/><Relationship Id="rId1637" Type="http://schemas.openxmlformats.org/officeDocument/2006/relationships/hyperlink" Target="https://www.gem.wiki/Ribatejo_power_station" TargetMode="External"/><Relationship Id="rId285" Type="http://schemas.openxmlformats.org/officeDocument/2006/relationships/hyperlink" Target="https://www.gem.wiki/Huntorf_power_station" TargetMode="External"/><Relationship Id="rId492" Type="http://schemas.openxmlformats.org/officeDocument/2006/relationships/hyperlink" Target="https://www.gem.wiki/Altomonte_power_station" TargetMode="External"/><Relationship Id="rId797" Type="http://schemas.openxmlformats.org/officeDocument/2006/relationships/hyperlink" Target="https://www.gem.wiki/Isalnita_power_station" TargetMode="External"/><Relationship Id="rId145" Type="http://schemas.openxmlformats.org/officeDocument/2006/relationships/hyperlink" Target="https://www.gem.wiki/Altchemnitz_power_station" TargetMode="External"/><Relationship Id="rId352" Type="http://schemas.openxmlformats.org/officeDocument/2006/relationships/hyperlink" Target="https://www.gem.wiki/Marbach_power_station" TargetMode="External"/><Relationship Id="rId1287" Type="http://schemas.openxmlformats.org/officeDocument/2006/relationships/hyperlink" Target="https://www.gem.wiki/Ambarl&#305;_A_power_station" TargetMode="External"/><Relationship Id="rId212" Type="http://schemas.openxmlformats.org/officeDocument/2006/relationships/hyperlink" Target="https://www.gem.wiki/Eisenh&#252;ttenstadt_power_station" TargetMode="External"/><Relationship Id="rId657" Type="http://schemas.openxmlformats.org/officeDocument/2006/relationships/hyperlink" Target="https://www.gem.wiki/San_Quirico_power_station" TargetMode="External"/><Relationship Id="rId864" Type="http://schemas.openxmlformats.org/officeDocument/2006/relationships/hyperlink" Target="https://www.gem.wiki/Candelaria_power_plant" TargetMode="External"/><Relationship Id="rId1494" Type="http://schemas.openxmlformats.org/officeDocument/2006/relationships/hyperlink" Target="https://www.gem.wiki/Naistenlahti_power_station" TargetMode="External"/><Relationship Id="rId517" Type="http://schemas.openxmlformats.org/officeDocument/2006/relationships/hyperlink" Target="https://www.gem.wiki/Brindisi_Nord_power_station" TargetMode="External"/><Relationship Id="rId724" Type="http://schemas.openxmlformats.org/officeDocument/2006/relationships/hyperlink" Target="https://www.gem.wiki/Vado_Ligure_power_station" TargetMode="External"/><Relationship Id="rId931" Type="http://schemas.openxmlformats.org/officeDocument/2006/relationships/hyperlink" Target="https://www.gem.wiki/Melilla_power_station" TargetMode="External"/><Relationship Id="rId1147" Type="http://schemas.openxmlformats.org/officeDocument/2006/relationships/hyperlink" Target="https://www.gem.wiki/Tees_Combined-Cycle_Power_Plant" TargetMode="External"/><Relationship Id="rId1354" Type="http://schemas.openxmlformats.org/officeDocument/2006/relationships/hyperlink" Target="https://www.gem.wiki/Silopi_power_station" TargetMode="External"/><Relationship Id="rId1561" Type="http://schemas.openxmlformats.org/officeDocument/2006/relationships/hyperlink" Target="https://www.gem.wiki/North_Wall_power_station" TargetMode="External"/><Relationship Id="rId60" Type="http://schemas.openxmlformats.org/officeDocument/2006/relationships/hyperlink" Target="https://www.gem.wiki/Bassens_power_station" TargetMode="External"/><Relationship Id="rId1007" Type="http://schemas.openxmlformats.org/officeDocument/2006/relationships/hyperlink" Target="https://www.gem.wiki/Connah%27s_Quay_power_station" TargetMode="External"/><Relationship Id="rId1214" Type="http://schemas.openxmlformats.org/officeDocument/2006/relationships/hyperlink" Target="https://www.gem.wiki/Minsk_CHP-4_power_station" TargetMode="External"/><Relationship Id="rId1421" Type="http://schemas.openxmlformats.org/officeDocument/2006/relationships/hyperlink" Target="https://www.gem.wiki/Simmering_power_station" TargetMode="External"/><Relationship Id="rId1519" Type="http://schemas.openxmlformats.org/officeDocument/2006/relationships/hyperlink" Target="https://www.gem.wiki/Komotini_power_station" TargetMode="External"/><Relationship Id="rId18" Type="http://schemas.openxmlformats.org/officeDocument/2006/relationships/hyperlink" Target="https://www.gem.wiki/Varna_power_station" TargetMode="External"/><Relationship Id="rId167" Type="http://schemas.openxmlformats.org/officeDocument/2006/relationships/hyperlink" Target="https://www.gem.wiki/Biblis_power_station" TargetMode="External"/><Relationship Id="rId374" Type="http://schemas.openxmlformats.org/officeDocument/2006/relationships/hyperlink" Target="https://www.gem.wiki/Nossener_Brucke_power_station" TargetMode="External"/><Relationship Id="rId581" Type="http://schemas.openxmlformats.org/officeDocument/2006/relationships/hyperlink" Target="https://www.gem.wiki/Livorno_Ferraris_power_station" TargetMode="External"/><Relationship Id="rId234" Type="http://schemas.openxmlformats.org/officeDocument/2006/relationships/hyperlink" Target="https://www.gem.wiki/Frankfurt_Oder_power_station" TargetMode="External"/><Relationship Id="rId679" Type="http://schemas.openxmlformats.org/officeDocument/2006/relationships/hyperlink" Target="https://www.gem.wiki/Sparanise_power_station" TargetMode="External"/><Relationship Id="rId886" Type="http://schemas.openxmlformats.org/officeDocument/2006/relationships/hyperlink" Target="https://www.gem.wiki/El_Morell_power_station" TargetMode="External"/><Relationship Id="rId2" Type="http://schemas.openxmlformats.org/officeDocument/2006/relationships/hyperlink" Target="https://www.gem.wiki/Maritsa_Itzok-2_power_station" TargetMode="External"/><Relationship Id="rId441" Type="http://schemas.openxmlformats.org/officeDocument/2006/relationships/hyperlink" Target="https://www.gem.wiki/Volkswagen_Werk_Kassel_power_station" TargetMode="External"/><Relationship Id="rId539" Type="http://schemas.openxmlformats.org/officeDocument/2006/relationships/hyperlink" Target="https://www.gem.wiki/Discaria_Malagrotta_power_station" TargetMode="External"/><Relationship Id="rId746" Type="http://schemas.openxmlformats.org/officeDocument/2006/relationships/hyperlink" Target="https://www.gem.wiki/Delimara_power_station" TargetMode="External"/><Relationship Id="rId1071" Type="http://schemas.openxmlformats.org/officeDocument/2006/relationships/hyperlink" Target="https://www.gem.wiki/Keadby_power_station" TargetMode="External"/><Relationship Id="rId1169" Type="http://schemas.openxmlformats.org/officeDocument/2006/relationships/hyperlink" Target="https://www.gem.wiki/Tiger_III_power_station" TargetMode="External"/><Relationship Id="rId1376" Type="http://schemas.openxmlformats.org/officeDocument/2006/relationships/hyperlink" Target="https://www.gem.wiki/Kremenchuk_CHP_power_station" TargetMode="External"/><Relationship Id="rId1583" Type="http://schemas.openxmlformats.org/officeDocument/2006/relationships/hyperlink" Target="https://www.gem.wiki/Enecogen_power_station" TargetMode="External"/><Relationship Id="rId301" Type="http://schemas.openxmlformats.org/officeDocument/2006/relationships/hyperlink" Target="https://www.gem.wiki/Jena_power_station" TargetMode="External"/><Relationship Id="rId953" Type="http://schemas.openxmlformats.org/officeDocument/2006/relationships/hyperlink" Target="https://www.gem.wiki/Punta_Grande_power_station" TargetMode="External"/><Relationship Id="rId1029" Type="http://schemas.openxmlformats.org/officeDocument/2006/relationships/hyperlink" Target="https://www.gem.wiki/Drax_power_station" TargetMode="External"/><Relationship Id="rId1236" Type="http://schemas.openxmlformats.org/officeDocument/2006/relationships/hyperlink" Target="https://www.gem.wiki/Novopolotsk_CHP_power_station" TargetMode="External"/><Relationship Id="rId82" Type="http://schemas.openxmlformats.org/officeDocument/2006/relationships/hyperlink" Target="https://www.gem.wiki/Fos-sur-Mer_steel_plant_power_station" TargetMode="External"/><Relationship Id="rId606" Type="http://schemas.openxmlformats.org/officeDocument/2006/relationships/hyperlink" Target="https://www.gem.wiki/Novel_power_station" TargetMode="External"/><Relationship Id="rId813" Type="http://schemas.openxmlformats.org/officeDocument/2006/relationships/hyperlink" Target="https://www.gem.wiki/Mal&#382;enice_power_station" TargetMode="External"/><Relationship Id="rId1443" Type="http://schemas.openxmlformats.org/officeDocument/2006/relationships/hyperlink" Target="https://www.gem.wiki/Drogenbos_power_station" TargetMode="External"/><Relationship Id="rId1303" Type="http://schemas.openxmlformats.org/officeDocument/2006/relationships/hyperlink" Target="https://www.gem.wiki/Bursa_B_power_station" TargetMode="External"/><Relationship Id="rId1510" Type="http://schemas.openxmlformats.org/officeDocument/2006/relationships/hyperlink" Target="https://www.gem.wiki/Agios_Nikolaos_Power_Station" TargetMode="External"/><Relationship Id="rId1608" Type="http://schemas.openxmlformats.org/officeDocument/2006/relationships/hyperlink" Target="https://www.gem.wiki/PGE_Solidarity_power_station" TargetMode="External"/><Relationship Id="rId189" Type="http://schemas.openxmlformats.org/officeDocument/2006/relationships/hyperlink" Target="https://www.gem.wiki/Chemnitz_Nord_power_station" TargetMode="External"/><Relationship Id="rId396" Type="http://schemas.openxmlformats.org/officeDocument/2006/relationships/hyperlink" Target="https://www.gem.wiki/Salzgitter_power_station" TargetMode="External"/><Relationship Id="rId256" Type="http://schemas.openxmlformats.org/officeDocument/2006/relationships/hyperlink" Target="https://www.gem.wiki/Grenzach-Wyhlen_power_station" TargetMode="External"/><Relationship Id="rId463" Type="http://schemas.openxmlformats.org/officeDocument/2006/relationships/hyperlink" Target="https://www.gem.wiki/Ajka_power_station" TargetMode="External"/><Relationship Id="rId670" Type="http://schemas.openxmlformats.org/officeDocument/2006/relationships/hyperlink" Target="https://www.gem.wiki/Sermide_power_station" TargetMode="External"/><Relationship Id="rId1093" Type="http://schemas.openxmlformats.org/officeDocument/2006/relationships/hyperlink" Target="https://www.gem.wiki/Meaford_Energy_Centre" TargetMode="External"/><Relationship Id="rId116" Type="http://schemas.openxmlformats.org/officeDocument/2006/relationships/hyperlink" Target="https://www.gem.wiki/Sethelec_D'Arles_power_station" TargetMode="External"/><Relationship Id="rId323" Type="http://schemas.openxmlformats.org/officeDocument/2006/relationships/hyperlink" Target="https://www.gem.wiki/Leipzig_S%C3%BCd_power_station" TargetMode="External"/><Relationship Id="rId530" Type="http://schemas.openxmlformats.org/officeDocument/2006/relationships/hyperlink" Target="https://www.gem.wiki/Castellanza_CHP_power_station" TargetMode="External"/><Relationship Id="rId768" Type="http://schemas.openxmlformats.org/officeDocument/2006/relationships/hyperlink" Target="https://www.gem.wiki/Bucharest-Sud_power_station" TargetMode="External"/><Relationship Id="rId975" Type="http://schemas.openxmlformats.org/officeDocument/2006/relationships/hyperlink" Target="https://www.gem.wiki/Solvay_Torrelavega_power_station" TargetMode="External"/><Relationship Id="rId1160" Type="http://schemas.openxmlformats.org/officeDocument/2006/relationships/hyperlink" Target="https://www.gem.wiki/West_Burton_power_station" TargetMode="External"/><Relationship Id="rId1398" Type="http://schemas.openxmlformats.org/officeDocument/2006/relationships/hyperlink" Target="https://www.gem.wiki/Vuglegirska_power_station" TargetMode="External"/><Relationship Id="rId628" Type="http://schemas.openxmlformats.org/officeDocument/2006/relationships/hyperlink" Target="https://www.gem.wiki/Porto_Torres_Refinery_power_station" TargetMode="External"/><Relationship Id="rId835" Type="http://schemas.openxmlformats.org/officeDocument/2006/relationships/hyperlink" Target="https://www.gem.wiki/&#193;labe_Villarrubia_power_station" TargetMode="External"/><Relationship Id="rId1258" Type="http://schemas.openxmlformats.org/officeDocument/2006/relationships/hyperlink" Target="https://www.gem.wiki/Bitola_power_station" TargetMode="External"/><Relationship Id="rId1465" Type="http://schemas.openxmlformats.org/officeDocument/2006/relationships/hyperlink" Target="https://www.gem.wiki/T-power_Beringen_power_station" TargetMode="External"/><Relationship Id="rId1020" Type="http://schemas.openxmlformats.org/officeDocument/2006/relationships/hyperlink" Target="https://www.gem.wiki/Croydon_power_station" TargetMode="External"/><Relationship Id="rId1118" Type="http://schemas.openxmlformats.org/officeDocument/2006/relationships/hyperlink" Target="https://www.gem.wiki/Saltend_power_station" TargetMode="External"/><Relationship Id="rId1325" Type="http://schemas.openxmlformats.org/officeDocument/2006/relationships/hyperlink" Target="https://www.gem.wiki/Eskisehir_Endustriyel_power_station" TargetMode="External"/><Relationship Id="rId1532" Type="http://schemas.openxmlformats.org/officeDocument/2006/relationships/hyperlink" Target="https://www.gem.wiki/Thiva_Heron_power_station" TargetMode="External"/><Relationship Id="rId902" Type="http://schemas.openxmlformats.org/officeDocument/2006/relationships/hyperlink" Target="https://www.gem.wiki/Granadilla_power_station" TargetMode="External"/><Relationship Id="rId31" Type="http://schemas.openxmlformats.org/officeDocument/2006/relationships/hyperlink" Target="https://www.gem.wiki/Sisak_power_station" TargetMode="External"/><Relationship Id="rId180" Type="http://schemas.openxmlformats.org/officeDocument/2006/relationships/hyperlink" Target="https://www.gem.wiki/Charlottenburg_power_station" TargetMode="External"/><Relationship Id="rId278" Type="http://schemas.openxmlformats.org/officeDocument/2006/relationships/hyperlink" Target="https://www.gem.wiki/Herne_power_station" TargetMode="External"/><Relationship Id="rId485" Type="http://schemas.openxmlformats.org/officeDocument/2006/relationships/hyperlink" Target="https://www.gem.wiki/Szeged_Energy_power_station" TargetMode="External"/><Relationship Id="rId692" Type="http://schemas.openxmlformats.org/officeDocument/2006/relationships/hyperlink" Target="https://www.gem.wiki/Tavazzano_power_station" TargetMode="External"/><Relationship Id="rId138" Type="http://schemas.openxmlformats.org/officeDocument/2006/relationships/hyperlink" Target="https://www.gem.wiki/Ahrensfelde_power_station" TargetMode="External"/><Relationship Id="rId345" Type="http://schemas.openxmlformats.org/officeDocument/2006/relationships/hyperlink" Target="https://www.gem.wiki/Mainz_power_station" TargetMode="External"/><Relationship Id="rId552" Type="http://schemas.openxmlformats.org/officeDocument/2006/relationships/hyperlink" Target="https://www.gem.wiki/Fiume_Santo_power_station" TargetMode="External"/><Relationship Id="rId997" Type="http://schemas.openxmlformats.org/officeDocument/2006/relationships/hyperlink" Target="https://www.gem.wiki/Blackburn_Mill_power_station" TargetMode="External"/><Relationship Id="rId1182" Type="http://schemas.openxmlformats.org/officeDocument/2006/relationships/hyperlink" Target="https://www.gem.wiki/Bobruisk_CHP-2_power_station" TargetMode="External"/><Relationship Id="rId205" Type="http://schemas.openxmlformats.org/officeDocument/2006/relationships/hyperlink" Target="https://www.gem.wiki/Duisburg_power_station" TargetMode="External"/><Relationship Id="rId412" Type="http://schemas.openxmlformats.org/officeDocument/2006/relationships/hyperlink" Target="https://www.gem.wiki/St._Wendel_power_station" TargetMode="External"/><Relationship Id="rId857" Type="http://schemas.openxmlformats.org/officeDocument/2006/relationships/hyperlink" Target="https://www.gem.wiki/Bioetanol_Galicia_power_station" TargetMode="External"/><Relationship Id="rId1042" Type="http://schemas.openxmlformats.org/officeDocument/2006/relationships/hyperlink" Target="https://www.gem.wiki/Ferrybridge-C_power_station" TargetMode="External"/><Relationship Id="rId1487" Type="http://schemas.openxmlformats.org/officeDocument/2006/relationships/hyperlink" Target="https://www.gem.wiki/Kirkniemi_Mill_power_station" TargetMode="External"/><Relationship Id="rId717" Type="http://schemas.openxmlformats.org/officeDocument/2006/relationships/hyperlink" Target="https://www.gem.wiki/Trapani_power_station" TargetMode="External"/><Relationship Id="rId924" Type="http://schemas.openxmlformats.org/officeDocument/2006/relationships/hyperlink" Target="https://www.gem.wiki/Mahon_power_station" TargetMode="External"/><Relationship Id="rId1347" Type="http://schemas.openxmlformats.org/officeDocument/2006/relationships/hyperlink" Target="https://www.gem.wiki/Mersin_Camis_power_station" TargetMode="External"/><Relationship Id="rId1554" Type="http://schemas.openxmlformats.org/officeDocument/2006/relationships/hyperlink" Target="https://www.gem.wiki/Huntstown_power_station" TargetMode="External"/><Relationship Id="rId53" Type="http://schemas.openxmlformats.org/officeDocument/2006/relationships/hyperlink" Target="https://www.gem.wiki/V&#345;esov&#225;_power_station" TargetMode="External"/><Relationship Id="rId1207" Type="http://schemas.openxmlformats.org/officeDocument/2006/relationships/hyperlink" Target="https://www.gem.wiki/Minsk_CHP-3_power_station" TargetMode="External"/><Relationship Id="rId1414" Type="http://schemas.openxmlformats.org/officeDocument/2006/relationships/hyperlink" Target="https://www.gem.wiki/Linz_Mitte_power_station" TargetMode="External"/><Relationship Id="rId1621" Type="http://schemas.openxmlformats.org/officeDocument/2006/relationships/hyperlink" Target="https://www.gem.wiki/Wrotk&#243;w_power_station" TargetMode="External"/><Relationship Id="rId367" Type="http://schemas.openxmlformats.org/officeDocument/2006/relationships/hyperlink" Target="https://www.gem.wiki/Niederrad_power_station" TargetMode="External"/><Relationship Id="rId574" Type="http://schemas.openxmlformats.org/officeDocument/2006/relationships/hyperlink" Target="https://www.gem.wiki/Lamarmora_power_station" TargetMode="External"/><Relationship Id="rId227" Type="http://schemas.openxmlformats.org/officeDocument/2006/relationships/hyperlink" Target="https://www.gem.wiki/Flensburg_power_station" TargetMode="External"/><Relationship Id="rId781" Type="http://schemas.openxmlformats.org/officeDocument/2006/relationships/hyperlink" Target="https://www.gem.wiki/Galati_power_station" TargetMode="External"/><Relationship Id="rId879" Type="http://schemas.openxmlformats.org/officeDocument/2006/relationships/hyperlink" Target="https://www.gem.wiki/Cotesa_power_station" TargetMode="External"/><Relationship Id="rId434" Type="http://schemas.openxmlformats.org/officeDocument/2006/relationships/hyperlink" Target="https://www.gem.wiki/Trianel_Hamm_power_station" TargetMode="External"/><Relationship Id="rId641" Type="http://schemas.openxmlformats.org/officeDocument/2006/relationships/hyperlink" Target="https://www.gem.wiki/Reggio_Emilia_New_Energy_Pole_power_station" TargetMode="External"/><Relationship Id="rId739" Type="http://schemas.openxmlformats.org/officeDocument/2006/relationships/hyperlink" Target="https://www.gem.wiki/Lietuvos_power_station" TargetMode="External"/><Relationship Id="rId1064" Type="http://schemas.openxmlformats.org/officeDocument/2006/relationships/hyperlink" Target="https://www.gem.wiki/Immingham_power_station" TargetMode="External"/><Relationship Id="rId1271" Type="http://schemas.openxmlformats.org/officeDocument/2006/relationships/hyperlink" Target="https://www.gem.wiki/Novi_Sad_power_station" TargetMode="External"/><Relationship Id="rId1369" Type="http://schemas.openxmlformats.org/officeDocument/2006/relationships/hyperlink" Target="https://www.gem.wiki/Chernihiv_power_station" TargetMode="External"/><Relationship Id="rId1576" Type="http://schemas.openxmlformats.org/officeDocument/2006/relationships/hyperlink" Target="https://www.gem.wiki/Tynagh_power_station" TargetMode="External"/><Relationship Id="rId501" Type="http://schemas.openxmlformats.org/officeDocument/2006/relationships/hyperlink" Target="https://www.gem.wiki/Atessa_Fiat_Sevel_power_station" TargetMode="External"/><Relationship Id="rId946" Type="http://schemas.openxmlformats.org/officeDocument/2006/relationships/hyperlink" Target="https://www.gem.wiki/Puerto_De_Barcelona_power_station" TargetMode="External"/><Relationship Id="rId1131" Type="http://schemas.openxmlformats.org/officeDocument/2006/relationships/hyperlink" Target="https://www.gem.wiki/South_Humber_Bank_power_station" TargetMode="External"/><Relationship Id="rId1229" Type="http://schemas.openxmlformats.org/officeDocument/2006/relationships/hyperlink" Target="https://www.gem.wiki/Mozyr_CHP_power_station" TargetMode="External"/><Relationship Id="rId75" Type="http://schemas.openxmlformats.org/officeDocument/2006/relationships/hyperlink" Target="https://www.gem.wiki/DK6_(Dunkerque)_power_station" TargetMode="External"/><Relationship Id="rId806" Type="http://schemas.openxmlformats.org/officeDocument/2006/relationships/hyperlink" Target="https://www.gem.wiki/Petromidia_Refinery_power_station" TargetMode="External"/><Relationship Id="rId1436" Type="http://schemas.openxmlformats.org/officeDocument/2006/relationships/hyperlink" Target="https://www.gem.wiki/Angleur_power_station" TargetMode="External"/><Relationship Id="rId1643" Type="http://schemas.openxmlformats.org/officeDocument/2006/relationships/hyperlink" Target="https://www.gem.wiki/Viana_Mill_power_station" TargetMode="External"/><Relationship Id="rId1503" Type="http://schemas.openxmlformats.org/officeDocument/2006/relationships/hyperlink" Target="https://www.gem.wiki/Tahkoluoto_power_station" TargetMode="External"/><Relationship Id="rId291" Type="http://schemas.openxmlformats.org/officeDocument/2006/relationships/hyperlink" Target="https://www.gem.wiki/Infraserv_Hoechst_power_station" TargetMode="External"/><Relationship Id="rId151" Type="http://schemas.openxmlformats.org/officeDocument/2006/relationships/hyperlink" Target="https://www.gem.wiki/Barmen_power_station" TargetMode="External"/><Relationship Id="rId389" Type="http://schemas.openxmlformats.org/officeDocument/2006/relationships/hyperlink" Target="https://www.gem.wiki/Romerbrucke_power_station" TargetMode="External"/><Relationship Id="rId596" Type="http://schemas.openxmlformats.org/officeDocument/2006/relationships/hyperlink" Target="https://www.gem.wiki/Moncalieri_power_station" TargetMode="External"/><Relationship Id="rId249" Type="http://schemas.openxmlformats.org/officeDocument/2006/relationships/hyperlink" Target="https://www.gem.wiki/Gersteinwerk_power_station" TargetMode="External"/><Relationship Id="rId456" Type="http://schemas.openxmlformats.org/officeDocument/2006/relationships/hyperlink" Target="https://www.gem.wiki/Wilmersdorf_power_station" TargetMode="External"/><Relationship Id="rId663" Type="http://schemas.openxmlformats.org/officeDocument/2006/relationships/hyperlink" Target="https://www.gem.wiki/Sarroch_power_station" TargetMode="External"/><Relationship Id="rId870" Type="http://schemas.openxmlformats.org/officeDocument/2006/relationships/hyperlink" Target="https://www.gem.wiki/Castej&#243;n_power_station" TargetMode="External"/><Relationship Id="rId1086" Type="http://schemas.openxmlformats.org/officeDocument/2006/relationships/hyperlink" Target="https://www.gem.wiki/Knapton_power_station" TargetMode="External"/><Relationship Id="rId1293" Type="http://schemas.openxmlformats.org/officeDocument/2006/relationships/hyperlink" Target="https://www.gem.wiki/Bilecik_power_station" TargetMode="External"/><Relationship Id="rId109" Type="http://schemas.openxmlformats.org/officeDocument/2006/relationships/hyperlink" Target="https://www.gem.wiki/Pont-de-Claix_power_station" TargetMode="External"/><Relationship Id="rId316" Type="http://schemas.openxmlformats.org/officeDocument/2006/relationships/hyperlink" Target="https://www.gem.wiki/Lausward_power_station" TargetMode="External"/><Relationship Id="rId523" Type="http://schemas.openxmlformats.org/officeDocument/2006/relationships/hyperlink" Target="https://www.gem.wiki/Bussi_power_station" TargetMode="External"/><Relationship Id="rId968" Type="http://schemas.openxmlformats.org/officeDocument/2006/relationships/hyperlink" Target="https://www.gem.wiki/San_Roque_Refinery_power_station" TargetMode="External"/><Relationship Id="rId1153" Type="http://schemas.openxmlformats.org/officeDocument/2006/relationships/hyperlink" Target="https://www.gem.wiki/Trafford_power_station" TargetMode="External"/><Relationship Id="rId1598" Type="http://schemas.openxmlformats.org/officeDocument/2006/relationships/hyperlink" Target="https://www.gem.wiki/Gorzow_power_station" TargetMode="External"/><Relationship Id="rId97" Type="http://schemas.openxmlformats.org/officeDocument/2006/relationships/hyperlink" Target="https://www.gem.wiki/Lucciana_power_station" TargetMode="External"/><Relationship Id="rId730" Type="http://schemas.openxmlformats.org/officeDocument/2006/relationships/hyperlink" Target="https://www.gem.wiki/Volta_Testi_power_station" TargetMode="External"/><Relationship Id="rId828" Type="http://schemas.openxmlformats.org/officeDocument/2006/relationships/hyperlink" Target="https://www.gem.wiki/Brestanica_(TEB)_power_station" TargetMode="External"/><Relationship Id="rId1013" Type="http://schemas.openxmlformats.org/officeDocument/2006/relationships/hyperlink" Target="https://www.gem.wiki/Corby_power_station" TargetMode="External"/><Relationship Id="rId1360" Type="http://schemas.openxmlformats.org/officeDocument/2006/relationships/hyperlink" Target="https://www.gem.wiki/Turcas_Denizli_Do&#287;algaz_S._power_station" TargetMode="External"/><Relationship Id="rId1458" Type="http://schemas.openxmlformats.org/officeDocument/2006/relationships/hyperlink" Target="https://www.gem.wiki/Ringvaart_power_station" TargetMode="External"/><Relationship Id="rId1220" Type="http://schemas.openxmlformats.org/officeDocument/2006/relationships/hyperlink" Target="https://www.gem.wiki/Minsk_CHP-5_power_station" TargetMode="External"/><Relationship Id="rId1318" Type="http://schemas.openxmlformats.org/officeDocument/2006/relationships/hyperlink" Target="https://www.gem.wiki/Enka_Adapazar&#305;_power_station" TargetMode="External"/><Relationship Id="rId1525" Type="http://schemas.openxmlformats.org/officeDocument/2006/relationships/hyperlink" Target="https://www.gem.wiki/Megalopoli_power_station" TargetMode="External"/><Relationship Id="rId24" Type="http://schemas.openxmlformats.org/officeDocument/2006/relationships/hyperlink" Target="https://www.gem.wiki/Jertovec_power_station" TargetMode="External"/><Relationship Id="rId173" Type="http://schemas.openxmlformats.org/officeDocument/2006/relationships/hyperlink" Target="https://www.gem.wiki/Brandenburg_Havel_power_station" TargetMode="External"/><Relationship Id="rId380" Type="http://schemas.openxmlformats.org/officeDocument/2006/relationships/hyperlink" Target="https://www.gem.wiki/Plattling_power_station" TargetMode="External"/><Relationship Id="rId240" Type="http://schemas.openxmlformats.org/officeDocument/2006/relationships/hyperlink" Target="https://www.gem.wiki/Friedensbr&#252;cke_power_station" TargetMode="External"/><Relationship Id="rId478" Type="http://schemas.openxmlformats.org/officeDocument/2006/relationships/hyperlink" Target="https://www.gem.wiki/Matra_power_station" TargetMode="External"/><Relationship Id="rId685" Type="http://schemas.openxmlformats.org/officeDocument/2006/relationships/hyperlink" Target="https://www.gem.wiki/Taranto_CHP_power_station" TargetMode="External"/><Relationship Id="rId892" Type="http://schemas.openxmlformats.org/officeDocument/2006/relationships/hyperlink" Target="https://www.gem.wiki/Figuruelas_power_station" TargetMode="External"/><Relationship Id="rId100" Type="http://schemas.openxmlformats.org/officeDocument/2006/relationships/hyperlink" Target="https://www.gem.wiki/Martigues-Ponteau_power_station" TargetMode="External"/><Relationship Id="rId338" Type="http://schemas.openxmlformats.org/officeDocument/2006/relationships/hyperlink" Target="https://www.gem.wiki/Ludwigshafen_Mitte_power_station" TargetMode="External"/><Relationship Id="rId545" Type="http://schemas.openxmlformats.org/officeDocument/2006/relationships/hyperlink" Target="https://www.gem.wiki/Falconara_power_station" TargetMode="External"/><Relationship Id="rId752" Type="http://schemas.openxmlformats.org/officeDocument/2006/relationships/hyperlink" Target="https://www.gem.wiki/Braila_power_station" TargetMode="External"/><Relationship Id="rId1175" Type="http://schemas.openxmlformats.org/officeDocument/2006/relationships/hyperlink" Target="https://www.gem.wiki/Berezovskaya_(Belarus)_power_station" TargetMode="External"/><Relationship Id="rId1382" Type="http://schemas.openxmlformats.org/officeDocument/2006/relationships/hyperlink" Target="https://www.gem.wiki/Kyiv_CHP-5_power_station" TargetMode="External"/><Relationship Id="rId405" Type="http://schemas.openxmlformats.org/officeDocument/2006/relationships/hyperlink" Target="https://www.gem.wiki/Schwarze_Pumpe_power_station" TargetMode="External"/><Relationship Id="rId612" Type="http://schemas.openxmlformats.org/officeDocument/2006/relationships/hyperlink" Target="https://www.gem.wiki/Pace_Del_Mela_power_station" TargetMode="External"/><Relationship Id="rId1035" Type="http://schemas.openxmlformats.org/officeDocument/2006/relationships/hyperlink" Target="https://www.gem.wiki/Eggborough_power_station" TargetMode="External"/><Relationship Id="rId1242" Type="http://schemas.openxmlformats.org/officeDocument/2006/relationships/hyperlink" Target="https://www.gem.wiki/Svetlogorsk_CHP_power_station" TargetMode="External"/><Relationship Id="rId917" Type="http://schemas.openxmlformats.org/officeDocument/2006/relationships/hyperlink" Target="https://www.gem.wiki/Las_Salinas_power_station" TargetMode="External"/><Relationship Id="rId1102" Type="http://schemas.openxmlformats.org/officeDocument/2006/relationships/hyperlink" Target="https://www.gem.wiki/Pembroke_power_station" TargetMode="External"/><Relationship Id="rId1547" Type="http://schemas.openxmlformats.org/officeDocument/2006/relationships/hyperlink" Target="https://www.gem.wiki/Derrygreenagh_power_plant" TargetMode="External"/><Relationship Id="rId46" Type="http://schemas.openxmlformats.org/officeDocument/2006/relationships/hyperlink" Target="https://www.gem.wiki/Kralupy_Plant_power_station" TargetMode="External"/><Relationship Id="rId1407" Type="http://schemas.openxmlformats.org/officeDocument/2006/relationships/hyperlink" Target="https://www.gem.wiki/Gratkorn_Mill_power_station" TargetMode="External"/><Relationship Id="rId1614" Type="http://schemas.openxmlformats.org/officeDocument/2006/relationships/hyperlink" Target="https://www.gem.wiki/Siedlce_power_station" TargetMode="External"/><Relationship Id="rId195" Type="http://schemas.openxmlformats.org/officeDocument/2006/relationships/hyperlink" Target="https://www.gem.wiki/Darmstadt_power_station" TargetMode="External"/><Relationship Id="rId262" Type="http://schemas.openxmlformats.org/officeDocument/2006/relationships/hyperlink" Target="https://www.gem.wiki/Halle_Trotha_power_station" TargetMode="External"/><Relationship Id="rId567" Type="http://schemas.openxmlformats.org/officeDocument/2006/relationships/hyperlink" Target="https://www.gem.wiki/La_Casella_power_station" TargetMode="External"/><Relationship Id="rId1197" Type="http://schemas.openxmlformats.org/officeDocument/2006/relationships/hyperlink" Target="https://www.gem.wiki/Lukoml_GRES_power_station" TargetMode="External"/><Relationship Id="rId122" Type="http://schemas.openxmlformats.org/officeDocument/2006/relationships/hyperlink" Target="https://www.gem.wiki/Tavaux_Works_power_station" TargetMode="External"/><Relationship Id="rId774" Type="http://schemas.openxmlformats.org/officeDocument/2006/relationships/hyperlink" Target="https://www.gem.wiki/Bucharest-Titan_power_station" TargetMode="External"/><Relationship Id="rId981" Type="http://schemas.openxmlformats.org/officeDocument/2006/relationships/hyperlink" Target="https://www.gem.wiki/Tarragona_Refinery_power_station" TargetMode="External"/><Relationship Id="rId1057" Type="http://schemas.openxmlformats.org/officeDocument/2006/relationships/hyperlink" Target="https://www.gem.wiki/Grimsby_power_station" TargetMode="External"/><Relationship Id="rId427" Type="http://schemas.openxmlformats.org/officeDocument/2006/relationships/hyperlink" Target="https://www.gem.wiki/Thyrow_power_station" TargetMode="External"/><Relationship Id="rId634" Type="http://schemas.openxmlformats.org/officeDocument/2006/relationships/hyperlink" Target="https://www.gem.wiki/Priolo_IGCC_power_station" TargetMode="External"/><Relationship Id="rId841" Type="http://schemas.openxmlformats.org/officeDocument/2006/relationships/hyperlink" Target="https://www.gem.wiki/Arcos_de_la_Frontera_power_station" TargetMode="External"/><Relationship Id="rId1264" Type="http://schemas.openxmlformats.org/officeDocument/2006/relationships/hyperlink" Target="https://www.gem.wiki/Nyhamna_Reserve_power_station" TargetMode="External"/><Relationship Id="rId1471" Type="http://schemas.openxmlformats.org/officeDocument/2006/relationships/hyperlink" Target="https://www.gem.wiki/Zandvliet_Power_Station" TargetMode="External"/><Relationship Id="rId1569" Type="http://schemas.openxmlformats.org/officeDocument/2006/relationships/hyperlink" Target="https://www.gem.wiki/Ringsend_Flexgen_power_station" TargetMode="External"/><Relationship Id="rId701" Type="http://schemas.openxmlformats.org/officeDocument/2006/relationships/hyperlink" Target="https://www.gem.wiki/Termini_Imerese_power_station" TargetMode="External"/><Relationship Id="rId939" Type="http://schemas.openxmlformats.org/officeDocument/2006/relationships/hyperlink" Target="https://www.gem.wiki/Palos_power_station" TargetMode="External"/><Relationship Id="rId1124" Type="http://schemas.openxmlformats.org/officeDocument/2006/relationships/hyperlink" Target="https://www.gem.wiki/Seabank_power_station" TargetMode="External"/><Relationship Id="rId1331" Type="http://schemas.openxmlformats.org/officeDocument/2006/relationships/hyperlink" Target="https://www.gem.wiki/Hamitabat_power_station" TargetMode="External"/><Relationship Id="rId68" Type="http://schemas.openxmlformats.org/officeDocument/2006/relationships/hyperlink" Target="https://www.gem.wiki/Combigolfe_power_station" TargetMode="External"/><Relationship Id="rId1429" Type="http://schemas.openxmlformats.org/officeDocument/2006/relationships/hyperlink" Target="https://www.gem.wiki/Wels_District_Heating_power_station" TargetMode="External"/><Relationship Id="rId1636" Type="http://schemas.openxmlformats.org/officeDocument/2006/relationships/hyperlink" Target="https://www.gem.wiki/Ribatejo_power_station" TargetMode="External"/><Relationship Id="rId284" Type="http://schemas.openxmlformats.org/officeDocument/2006/relationships/hyperlink" Target="https://www.gem.wiki/Humboldtstrasse_power_station" TargetMode="External"/><Relationship Id="rId491" Type="http://schemas.openxmlformats.org/officeDocument/2006/relationships/hyperlink" Target="https://www.gem.wiki/Alto_Garda_power_station" TargetMode="External"/><Relationship Id="rId144" Type="http://schemas.openxmlformats.org/officeDocument/2006/relationships/hyperlink" Target="https://www.gem.wiki/Altbach_power_station" TargetMode="External"/><Relationship Id="rId589" Type="http://schemas.openxmlformats.org/officeDocument/2006/relationships/hyperlink" Target="https://www.gem.wiki/Marghera_Levante_power_station" TargetMode="External"/><Relationship Id="rId796" Type="http://schemas.openxmlformats.org/officeDocument/2006/relationships/hyperlink" Target="https://www.gem.wiki/Iernut_power_station" TargetMode="External"/><Relationship Id="rId351" Type="http://schemas.openxmlformats.org/officeDocument/2006/relationships/hyperlink" Target="https://www.gem.wiki/Marbach_power_station" TargetMode="External"/><Relationship Id="rId449" Type="http://schemas.openxmlformats.org/officeDocument/2006/relationships/hyperlink" Target="https://www.gem.wiki/Weisweiler_power_station" TargetMode="External"/><Relationship Id="rId656" Type="http://schemas.openxmlformats.org/officeDocument/2006/relationships/hyperlink" Target="https://www.gem.wiki/San_Quirico_power_station" TargetMode="External"/><Relationship Id="rId863" Type="http://schemas.openxmlformats.org/officeDocument/2006/relationships/hyperlink" Target="https://www.gem.wiki/Candelaria_power_plant" TargetMode="External"/><Relationship Id="rId1079" Type="http://schemas.openxmlformats.org/officeDocument/2006/relationships/hyperlink" Target="https://www.gem.wiki/Kilroot_power_station" TargetMode="External"/><Relationship Id="rId1286" Type="http://schemas.openxmlformats.org/officeDocument/2006/relationships/hyperlink" Target="https://www.gem.wiki/Ambarl&#305;_A_power_station" TargetMode="External"/><Relationship Id="rId1493" Type="http://schemas.openxmlformats.org/officeDocument/2006/relationships/hyperlink" Target="https://www.gem.wiki/Naistenlahti_power_station" TargetMode="External"/><Relationship Id="rId211" Type="http://schemas.openxmlformats.org/officeDocument/2006/relationships/hyperlink" Target="https://www.gem.wiki/Eisenh&#252;ttenstadt_power_station" TargetMode="External"/><Relationship Id="rId309" Type="http://schemas.openxmlformats.org/officeDocument/2006/relationships/hyperlink" Target="https://www.gem.wiki/Kirchm&#246;ser_power_station" TargetMode="External"/><Relationship Id="rId516" Type="http://schemas.openxmlformats.org/officeDocument/2006/relationships/hyperlink" Target="https://www.gem.wiki/Brindisi_Nord_power_station" TargetMode="External"/><Relationship Id="rId1146" Type="http://schemas.openxmlformats.org/officeDocument/2006/relationships/hyperlink" Target="https://www.gem.wiki/Tees_Combined-Cycle_Power_Plant" TargetMode="External"/><Relationship Id="rId723" Type="http://schemas.openxmlformats.org/officeDocument/2006/relationships/hyperlink" Target="https://www.gem.wiki/Vado_Ligure_power_station" TargetMode="External"/><Relationship Id="rId930" Type="http://schemas.openxmlformats.org/officeDocument/2006/relationships/hyperlink" Target="https://www.gem.wiki/Martorell_Seat_power_station" TargetMode="External"/><Relationship Id="rId1006" Type="http://schemas.openxmlformats.org/officeDocument/2006/relationships/hyperlink" Target="https://www.gem.wiki/Connah%27s_Quay_power_station" TargetMode="External"/><Relationship Id="rId1353" Type="http://schemas.openxmlformats.org/officeDocument/2006/relationships/hyperlink" Target="https://www.gem.wiki/&#350;anl&#305;urfa_OSB_power_station" TargetMode="External"/><Relationship Id="rId1560" Type="http://schemas.openxmlformats.org/officeDocument/2006/relationships/hyperlink" Target="https://www.gem.wiki/North_Wall_power_station" TargetMode="External"/><Relationship Id="rId1213" Type="http://schemas.openxmlformats.org/officeDocument/2006/relationships/hyperlink" Target="https://www.gem.wiki/Minsk_CHP-4_power_station" TargetMode="External"/><Relationship Id="rId1420" Type="http://schemas.openxmlformats.org/officeDocument/2006/relationships/hyperlink" Target="https://www.gem.wiki/Salzburg_Mitte_power_station" TargetMode="External"/><Relationship Id="rId1518" Type="http://schemas.openxmlformats.org/officeDocument/2006/relationships/hyperlink" Target="https://www.gem.wiki/Komotini_2_power_station" TargetMode="External"/><Relationship Id="rId17" Type="http://schemas.openxmlformats.org/officeDocument/2006/relationships/hyperlink" Target="https://www.gem.wiki/Varna_power_station" TargetMode="External"/><Relationship Id="rId166" Type="http://schemas.openxmlformats.org/officeDocument/2006/relationships/hyperlink" Target="https://www.gem.wiki/Biblis_power_station" TargetMode="External"/><Relationship Id="rId373" Type="http://schemas.openxmlformats.org/officeDocument/2006/relationships/hyperlink" Target="https://www.gem.wiki/Nossener_Brucke_power_station" TargetMode="External"/><Relationship Id="rId580" Type="http://schemas.openxmlformats.org/officeDocument/2006/relationships/hyperlink" Target="https://www.gem.wiki/Leri_Cavour_Trino_power_station" TargetMode="External"/><Relationship Id="rId1" Type="http://schemas.openxmlformats.org/officeDocument/2006/relationships/hyperlink" Target="https://www.gem.wiki/Bobov_Dol_power_station" TargetMode="External"/><Relationship Id="rId233" Type="http://schemas.openxmlformats.org/officeDocument/2006/relationships/hyperlink" Target="https://www.gem.wiki/Franken_1_power_station" TargetMode="External"/><Relationship Id="rId440" Type="http://schemas.openxmlformats.org/officeDocument/2006/relationships/hyperlink" Target="https://www.gem.wiki/V%C3%B6lklingen-Fenne_power_station" TargetMode="External"/><Relationship Id="rId678" Type="http://schemas.openxmlformats.org/officeDocument/2006/relationships/hyperlink" Target="https://www.gem.wiki/Sora_power_station" TargetMode="External"/><Relationship Id="rId885" Type="http://schemas.openxmlformats.org/officeDocument/2006/relationships/hyperlink" Target="https://www.gem.wiki/El_Fangal_power_station" TargetMode="External"/><Relationship Id="rId1070" Type="http://schemas.openxmlformats.org/officeDocument/2006/relationships/hyperlink" Target="https://www.gem.wiki/Keadby_power_station" TargetMode="External"/><Relationship Id="rId300" Type="http://schemas.openxmlformats.org/officeDocument/2006/relationships/hyperlink" Target="https://www.gem.wiki/Jena_power_station" TargetMode="External"/><Relationship Id="rId538" Type="http://schemas.openxmlformats.org/officeDocument/2006/relationships/hyperlink" Target="https://www.gem.wiki/CTE_Tamarete_power_station" TargetMode="External"/><Relationship Id="rId745" Type="http://schemas.openxmlformats.org/officeDocument/2006/relationships/hyperlink" Target="https://www.gem.wiki/Delimara_power_station" TargetMode="External"/><Relationship Id="rId952" Type="http://schemas.openxmlformats.org/officeDocument/2006/relationships/hyperlink" Target="https://www.gem.wiki/Punta_Grande_power_station" TargetMode="External"/><Relationship Id="rId1168" Type="http://schemas.openxmlformats.org/officeDocument/2006/relationships/hyperlink" Target="https://www.gem.wiki/Tiger_I_power_station" TargetMode="External"/><Relationship Id="rId1375" Type="http://schemas.openxmlformats.org/officeDocument/2006/relationships/hyperlink" Target="https://www.gem.wiki/Kharkiv_CHP-5_power_station" TargetMode="External"/><Relationship Id="rId1582" Type="http://schemas.openxmlformats.org/officeDocument/2006/relationships/hyperlink" Target="https://www.gem.wiki/Berkelcentrale_power_station" TargetMode="External"/><Relationship Id="rId81" Type="http://schemas.openxmlformats.org/officeDocument/2006/relationships/hyperlink" Target="https://www.gem.wiki/Fos-sur-Mer_steel_plant_power_station" TargetMode="External"/><Relationship Id="rId605" Type="http://schemas.openxmlformats.org/officeDocument/2006/relationships/hyperlink" Target="https://www.gem.wiki/Nera_Montoro_power_station" TargetMode="External"/><Relationship Id="rId812" Type="http://schemas.openxmlformats.org/officeDocument/2006/relationships/hyperlink" Target="https://www.gem.wiki/Levice_power_station" TargetMode="External"/><Relationship Id="rId1028" Type="http://schemas.openxmlformats.org/officeDocument/2006/relationships/hyperlink" Target="https://www.gem.wiki/Didcot_power_station" TargetMode="External"/><Relationship Id="rId1235" Type="http://schemas.openxmlformats.org/officeDocument/2006/relationships/hyperlink" Target="https://www.gem.wiki/Novopolotsk_CHP_power_station" TargetMode="External"/><Relationship Id="rId1442" Type="http://schemas.openxmlformats.org/officeDocument/2006/relationships/hyperlink" Target="https://www.gem.wiki/Drogenbos_power_station" TargetMode="External"/><Relationship Id="rId1302" Type="http://schemas.openxmlformats.org/officeDocument/2006/relationships/hyperlink" Target="https://www.gem.wiki/Bursa_-_Bis_Energi_power_station" TargetMode="External"/><Relationship Id="rId39" Type="http://schemas.openxmlformats.org/officeDocument/2006/relationships/hyperlink" Target="https://www.gem.wiki/Kladno_power_station" TargetMode="External"/><Relationship Id="rId1607" Type="http://schemas.openxmlformats.org/officeDocument/2006/relationships/hyperlink" Target="https://www.gem.wiki/Ostroleka_power_station" TargetMode="External"/><Relationship Id="rId188" Type="http://schemas.openxmlformats.org/officeDocument/2006/relationships/hyperlink" Target="https://www.gem.wiki/Chemiepark_Marl_power_station" TargetMode="External"/><Relationship Id="rId395" Type="http://schemas.openxmlformats.org/officeDocument/2006/relationships/hyperlink" Target="https://www.gem.wiki/Salzgitter_power_station" TargetMode="External"/><Relationship Id="rId255" Type="http://schemas.openxmlformats.org/officeDocument/2006/relationships/hyperlink" Target="https://www.gem.wiki/Greifswald_power_station" TargetMode="External"/><Relationship Id="rId462" Type="http://schemas.openxmlformats.org/officeDocument/2006/relationships/hyperlink" Target="https://www.gem.wiki/W&#246;rth_Palm_power_station" TargetMode="External"/><Relationship Id="rId1092" Type="http://schemas.openxmlformats.org/officeDocument/2006/relationships/hyperlink" Target="https://www.gem.wiki/Marchwood_power_station" TargetMode="External"/><Relationship Id="rId1397" Type="http://schemas.openxmlformats.org/officeDocument/2006/relationships/hyperlink" Target="https://www.gem.wiki/Trypilska_power_station" TargetMode="External"/><Relationship Id="rId115" Type="http://schemas.openxmlformats.org/officeDocument/2006/relationships/hyperlink" Target="https://www.gem.wiki/Saint-Ouen-sur-Seine_power_station" TargetMode="External"/><Relationship Id="rId322" Type="http://schemas.openxmlformats.org/officeDocument/2006/relationships/hyperlink" Target="https://www.gem.wiki/Leipzig_Nord_power_station" TargetMode="External"/><Relationship Id="rId767" Type="http://schemas.openxmlformats.org/officeDocument/2006/relationships/hyperlink" Target="https://www.gem.wiki/Bucharest-Sud_power_station" TargetMode="External"/><Relationship Id="rId974" Type="http://schemas.openxmlformats.org/officeDocument/2006/relationships/hyperlink" Target="https://www.gem.wiki/Smurfit_Meng&#237;bar_power_station" TargetMode="External"/><Relationship Id="rId627" Type="http://schemas.openxmlformats.org/officeDocument/2006/relationships/hyperlink" Target="https://www.gem.wiki/Porto_Torres_Refinery_power_station" TargetMode="External"/><Relationship Id="rId834" Type="http://schemas.openxmlformats.org/officeDocument/2006/relationships/hyperlink" Target="https://www.gem.wiki/Aceca_4_power_station" TargetMode="External"/><Relationship Id="rId1257" Type="http://schemas.openxmlformats.org/officeDocument/2006/relationships/hyperlink" Target="https://www.gem.wiki/Podgorica_power_station" TargetMode="External"/><Relationship Id="rId1464" Type="http://schemas.openxmlformats.org/officeDocument/2006/relationships/hyperlink" Target="https://www.gem.wiki/T-power_Beringen_power_station" TargetMode="External"/><Relationship Id="rId901" Type="http://schemas.openxmlformats.org/officeDocument/2006/relationships/hyperlink" Target="https://www.gem.wiki/Granadilla_power_station" TargetMode="External"/><Relationship Id="rId1117" Type="http://schemas.openxmlformats.org/officeDocument/2006/relationships/hyperlink" Target="https://www.gem.wiki/Saltend_power_station" TargetMode="External"/><Relationship Id="rId1324" Type="http://schemas.openxmlformats.org/officeDocument/2006/relationships/hyperlink" Target="https://www.gem.wiki/Esenyurt_power_station" TargetMode="External"/><Relationship Id="rId1531" Type="http://schemas.openxmlformats.org/officeDocument/2006/relationships/hyperlink" Target="https://www.gem.wiki/Thiva_Heron_power_station" TargetMode="External"/><Relationship Id="rId30" Type="http://schemas.openxmlformats.org/officeDocument/2006/relationships/hyperlink" Target="https://www.gem.wiki/Petrokemija_Kutina_power_station" TargetMode="External"/><Relationship Id="rId1629" Type="http://schemas.openxmlformats.org/officeDocument/2006/relationships/hyperlink" Target="https://www.gem.wiki/Fisigen_power_station" TargetMode="External"/><Relationship Id="rId277" Type="http://schemas.openxmlformats.org/officeDocument/2006/relationships/hyperlink" Target="https://www.gem.wiki/Hermann_Wenzel_power_station" TargetMode="External"/><Relationship Id="rId484" Type="http://schemas.openxmlformats.org/officeDocument/2006/relationships/hyperlink" Target="https://www.gem.wiki/Szeged_Energy_power_station" TargetMode="External"/><Relationship Id="rId137" Type="http://schemas.openxmlformats.org/officeDocument/2006/relationships/hyperlink" Target="https://www.gem.wiki/Ahrensfelde_power_station" TargetMode="External"/><Relationship Id="rId344" Type="http://schemas.openxmlformats.org/officeDocument/2006/relationships/hyperlink" Target="https://www.gem.wiki/Mainova_West_power_station" TargetMode="External"/><Relationship Id="rId691" Type="http://schemas.openxmlformats.org/officeDocument/2006/relationships/hyperlink" Target="https://www.gem.wiki/Tavazzano_power_station" TargetMode="External"/><Relationship Id="rId789" Type="http://schemas.openxmlformats.org/officeDocument/2006/relationships/hyperlink" Target="https://www.gem.wiki/Iasi-1_power_station" TargetMode="External"/><Relationship Id="rId996" Type="http://schemas.openxmlformats.org/officeDocument/2006/relationships/hyperlink" Target="https://www.gem.wiki/Belfast_Harbour_Estate_power_station" TargetMode="External"/><Relationship Id="rId551" Type="http://schemas.openxmlformats.org/officeDocument/2006/relationships/hyperlink" Target="https://www.gem.wiki/Fiume_Santo_power_station" TargetMode="External"/><Relationship Id="rId649" Type="http://schemas.openxmlformats.org/officeDocument/2006/relationships/hyperlink" Target="https://www.gem.wiki/S.E.F._Ferrara_power_station" TargetMode="External"/><Relationship Id="rId856" Type="http://schemas.openxmlformats.org/officeDocument/2006/relationships/hyperlink" Target="https://www.gem.wiki/Bes&#243;s_5_power_station" TargetMode="External"/><Relationship Id="rId1181" Type="http://schemas.openxmlformats.org/officeDocument/2006/relationships/hyperlink" Target="https://www.gem.wiki/Bobruisk_CHP-2_power_station" TargetMode="External"/><Relationship Id="rId1279" Type="http://schemas.openxmlformats.org/officeDocument/2006/relationships/hyperlink" Target="https://www.gem.wiki/Aksa_Antalya_power_station" TargetMode="External"/><Relationship Id="rId1486" Type="http://schemas.openxmlformats.org/officeDocument/2006/relationships/hyperlink" Target="https://www.gem.wiki/Hinkism&#228;ki_power_station" TargetMode="External"/><Relationship Id="rId204" Type="http://schemas.openxmlformats.org/officeDocument/2006/relationships/hyperlink" Target="https://www.gem.wiki/DS_Smith_Aschaffenburg_Mill_power_station" TargetMode="External"/><Relationship Id="rId411" Type="http://schemas.openxmlformats.org/officeDocument/2006/relationships/hyperlink" Target="https://www.gem.wiki/Solvay_Rheinberg_power_station" TargetMode="External"/><Relationship Id="rId509" Type="http://schemas.openxmlformats.org/officeDocument/2006/relationships/hyperlink" Target="https://www.gem.wiki/Bertonico_-_Turano_Lodigliano_power_station" TargetMode="External"/><Relationship Id="rId1041" Type="http://schemas.openxmlformats.org/officeDocument/2006/relationships/hyperlink" Target="https://www.gem.wiki/Fellside_CHP_power_station" TargetMode="External"/><Relationship Id="rId1139" Type="http://schemas.openxmlformats.org/officeDocument/2006/relationships/hyperlink" Target="https://www.gem.wiki/Sullom_Voe_Terminal_power_station" TargetMode="External"/><Relationship Id="rId1346" Type="http://schemas.openxmlformats.org/officeDocument/2006/relationships/hyperlink" Target="https://www.gem.wiki/Marmara_&#199;ebi_power_station" TargetMode="External"/><Relationship Id="rId716" Type="http://schemas.openxmlformats.org/officeDocument/2006/relationships/hyperlink" Target="https://www.gem.wiki/Trapani_power_station" TargetMode="External"/><Relationship Id="rId923" Type="http://schemas.openxmlformats.org/officeDocument/2006/relationships/hyperlink" Target="https://www.gem.wiki/Mahon_power_station" TargetMode="External"/><Relationship Id="rId1553" Type="http://schemas.openxmlformats.org/officeDocument/2006/relationships/hyperlink" Target="https://www.gem.wiki/Huntstown_power_station" TargetMode="External"/><Relationship Id="rId52" Type="http://schemas.openxmlformats.org/officeDocument/2006/relationships/hyperlink" Target="https://www.gem.wiki/%C5%A0pit%C3%A1lka_power_station" TargetMode="External"/><Relationship Id="rId1206" Type="http://schemas.openxmlformats.org/officeDocument/2006/relationships/hyperlink" Target="https://www.gem.wiki/Minsk_CHP-3_power_station" TargetMode="External"/><Relationship Id="rId1413" Type="http://schemas.openxmlformats.org/officeDocument/2006/relationships/hyperlink" Target="https://www.gem.wiki/Linz_Mitte_power_station" TargetMode="External"/><Relationship Id="rId1620" Type="http://schemas.openxmlformats.org/officeDocument/2006/relationships/hyperlink" Target="https://www.gem.wiki/W&#322;oc&#322;awek_power_station" TargetMode="External"/><Relationship Id="rId299" Type="http://schemas.openxmlformats.org/officeDocument/2006/relationships/hyperlink" Target="https://www.gem.wiki/Jass_Werk_Fulda_power_station" TargetMode="External"/><Relationship Id="rId159" Type="http://schemas.openxmlformats.org/officeDocument/2006/relationships/hyperlink" Target="https://www.gem.wiki/Berlin-Reuter-West_power_station" TargetMode="External"/><Relationship Id="rId366" Type="http://schemas.openxmlformats.org/officeDocument/2006/relationships/hyperlink" Target="https://www.gem.wiki/Neubrandenburg_power_station" TargetMode="External"/><Relationship Id="rId573" Type="http://schemas.openxmlformats.org/officeDocument/2006/relationships/hyperlink" Target="https://www.gem.wiki/Lamarmora_power_station" TargetMode="External"/><Relationship Id="rId780" Type="http://schemas.openxmlformats.org/officeDocument/2006/relationships/hyperlink" Target="https://www.gem.wiki/Craiova_II_power_station" TargetMode="External"/><Relationship Id="rId226" Type="http://schemas.openxmlformats.org/officeDocument/2006/relationships/hyperlink" Target="https://www.gem.wiki/Exxonmobil_Production_power_station" TargetMode="External"/><Relationship Id="rId433" Type="http://schemas.openxmlformats.org/officeDocument/2006/relationships/hyperlink" Target="https://www.gem.wiki/Trianel_Hamm_power_station" TargetMode="External"/><Relationship Id="rId878" Type="http://schemas.openxmlformats.org/officeDocument/2006/relationships/hyperlink" Target="https://www.gem.wiki/Ceuta_power_station" TargetMode="External"/><Relationship Id="rId1063" Type="http://schemas.openxmlformats.org/officeDocument/2006/relationships/hyperlink" Target="https://www.gem.wiki/Immingham_power_station" TargetMode="External"/><Relationship Id="rId1270" Type="http://schemas.openxmlformats.org/officeDocument/2006/relationships/hyperlink" Target="https://www.gem.wiki/Morava_power_station" TargetMode="External"/><Relationship Id="rId640" Type="http://schemas.openxmlformats.org/officeDocument/2006/relationships/hyperlink" Target="https://www.gem.wiki/Ravenna_power_station" TargetMode="External"/><Relationship Id="rId738" Type="http://schemas.openxmlformats.org/officeDocument/2006/relationships/hyperlink" Target="https://www.gem.wiki/Kaunus_power_station" TargetMode="External"/><Relationship Id="rId945" Type="http://schemas.openxmlformats.org/officeDocument/2006/relationships/hyperlink" Target="https://www.gem.wiki/Puerto_De_Barcelona_power_station" TargetMode="External"/><Relationship Id="rId1368" Type="http://schemas.openxmlformats.org/officeDocument/2006/relationships/hyperlink" Target="https://www.gem.wiki/Bilotserkivska_CHP_power_station" TargetMode="External"/><Relationship Id="rId1575" Type="http://schemas.openxmlformats.org/officeDocument/2006/relationships/hyperlink" Target="https://www.gem.wiki/Tynagh_power_station" TargetMode="External"/><Relationship Id="rId74" Type="http://schemas.openxmlformats.org/officeDocument/2006/relationships/hyperlink" Target="https://www.gem.wiki/Dirinon_power_station" TargetMode="External"/><Relationship Id="rId500" Type="http://schemas.openxmlformats.org/officeDocument/2006/relationships/hyperlink" Target="https://www.gem.wiki/Assemini_power_station" TargetMode="External"/><Relationship Id="rId805" Type="http://schemas.openxmlformats.org/officeDocument/2006/relationships/hyperlink" Target="https://www.gem.wiki/Petrom_Brazi_power_station" TargetMode="External"/><Relationship Id="rId1130" Type="http://schemas.openxmlformats.org/officeDocument/2006/relationships/hyperlink" Target="https://www.gem.wiki/South_Humber_Bank_power_station" TargetMode="External"/><Relationship Id="rId1228" Type="http://schemas.openxmlformats.org/officeDocument/2006/relationships/hyperlink" Target="https://www.gem.wiki/Mogilev_CHP-2_power_station" TargetMode="External"/><Relationship Id="rId1435" Type="http://schemas.openxmlformats.org/officeDocument/2006/relationships/hyperlink" Target="https://www.gem.wiki/Angleur_power_station" TargetMode="External"/><Relationship Id="rId1642" Type="http://schemas.openxmlformats.org/officeDocument/2006/relationships/hyperlink" Target="https://www.gem.wiki/Tapada_do_Outeiro_power_station" TargetMode="External"/><Relationship Id="rId1502" Type="http://schemas.openxmlformats.org/officeDocument/2006/relationships/hyperlink" Target="https://www.gem.wiki/Tahkoluoto_power_station" TargetMode="External"/><Relationship Id="rId290" Type="http://schemas.openxmlformats.org/officeDocument/2006/relationships/hyperlink" Target="https://www.gem.wiki/Infraserv_Hoechst_power_station" TargetMode="External"/><Relationship Id="rId388" Type="http://schemas.openxmlformats.org/officeDocument/2006/relationships/hyperlink" Target="https://www.gem.wiki/Robert_Frank_power_station" TargetMode="External"/><Relationship Id="rId150" Type="http://schemas.openxmlformats.org/officeDocument/2006/relationships/hyperlink" Target="https://www.gem.wiki/Augsburg_Mill_power_station" TargetMode="External"/><Relationship Id="rId595" Type="http://schemas.openxmlformats.org/officeDocument/2006/relationships/hyperlink" Target="https://www.gem.wiki/Modugno_power_station" TargetMode="External"/><Relationship Id="rId248" Type="http://schemas.openxmlformats.org/officeDocument/2006/relationships/hyperlink" Target="https://www.gem.wiki/Gersteinwerk_power_station" TargetMode="External"/><Relationship Id="rId455" Type="http://schemas.openxmlformats.org/officeDocument/2006/relationships/hyperlink" Target="https://www.gem.wiki/Wilmersdorf_power_station" TargetMode="External"/><Relationship Id="rId662" Type="http://schemas.openxmlformats.org/officeDocument/2006/relationships/hyperlink" Target="https://www.gem.wiki/Sarmato_power_station" TargetMode="External"/><Relationship Id="rId1085" Type="http://schemas.openxmlformats.org/officeDocument/2006/relationships/hyperlink" Target="https://www.gem.wiki/King's_Lynn-B_power_station" TargetMode="External"/><Relationship Id="rId1292" Type="http://schemas.openxmlformats.org/officeDocument/2006/relationships/hyperlink" Target="https://www.gem.wiki/Baymina_Ankara_power_station" TargetMode="External"/><Relationship Id="rId108" Type="http://schemas.openxmlformats.org/officeDocument/2006/relationships/hyperlink" Target="https://www.gem.wiki/Pont-de-Claix_power_station" TargetMode="External"/><Relationship Id="rId315" Type="http://schemas.openxmlformats.org/officeDocument/2006/relationships/hyperlink" Target="https://www.gem.wiki/Krefeld-Uerdingen_power_station" TargetMode="External"/><Relationship Id="rId522" Type="http://schemas.openxmlformats.org/officeDocument/2006/relationships/hyperlink" Target="https://www.gem.wiki/Brindisi_Sud_power_station" TargetMode="External"/><Relationship Id="rId967" Type="http://schemas.openxmlformats.org/officeDocument/2006/relationships/hyperlink" Target="https://www.gem.wiki/San_Roque_2_power_station" TargetMode="External"/><Relationship Id="rId1152" Type="http://schemas.openxmlformats.org/officeDocument/2006/relationships/hyperlink" Target="https://www.gem.wiki/Thurrock_power_station" TargetMode="External"/><Relationship Id="rId1597" Type="http://schemas.openxmlformats.org/officeDocument/2006/relationships/hyperlink" Target="https://www.gem.wiki/Gorzow_power_station" TargetMode="External"/><Relationship Id="rId96" Type="http://schemas.openxmlformats.org/officeDocument/2006/relationships/hyperlink" Target="https://www.gem.wiki/Lucciana_power_station" TargetMode="External"/><Relationship Id="rId827" Type="http://schemas.openxmlformats.org/officeDocument/2006/relationships/hyperlink" Target="https://www.gem.wiki/Brestanica_(TEB)_power_station" TargetMode="External"/><Relationship Id="rId1012" Type="http://schemas.openxmlformats.org/officeDocument/2006/relationships/hyperlink" Target="https://www.gem.wiki/Corby_power_station" TargetMode="External"/><Relationship Id="rId1457" Type="http://schemas.openxmlformats.org/officeDocument/2006/relationships/hyperlink" Target="https://www.gem.wiki/Ringvaart_power_station" TargetMode="External"/><Relationship Id="rId1317" Type="http://schemas.openxmlformats.org/officeDocument/2006/relationships/hyperlink" Target="https://www.gem.wiki/Denizli_Saraykoy_power_station" TargetMode="External"/><Relationship Id="rId1524" Type="http://schemas.openxmlformats.org/officeDocument/2006/relationships/hyperlink" Target="https://www.gem.wiki/Lavrio_power_station" TargetMode="External"/><Relationship Id="rId23" Type="http://schemas.openxmlformats.org/officeDocument/2006/relationships/hyperlink" Target="https://www.gem.wiki/El-To_Zagreb_power_station" TargetMode="External"/><Relationship Id="rId172" Type="http://schemas.openxmlformats.org/officeDocument/2006/relationships/hyperlink" Target="https://www.gem.wiki/Bitterfeld_power_station" TargetMode="External"/><Relationship Id="rId477" Type="http://schemas.openxmlformats.org/officeDocument/2006/relationships/hyperlink" Target="https://www.gem.wiki/Matra_power_station" TargetMode="External"/><Relationship Id="rId684" Type="http://schemas.openxmlformats.org/officeDocument/2006/relationships/hyperlink" Target="https://www.gem.wiki/Taranto_CHP_power_station" TargetMode="External"/><Relationship Id="rId337" Type="http://schemas.openxmlformats.org/officeDocument/2006/relationships/hyperlink" Target="https://www.gem.wiki/Ludwigshafen_CHP_power_station" TargetMode="External"/><Relationship Id="rId891" Type="http://schemas.openxmlformats.org/officeDocument/2006/relationships/hyperlink" Target="https://www.gem.wiki/Escombreras_Iberdrola_power_station" TargetMode="External"/><Relationship Id="rId989" Type="http://schemas.openxmlformats.org/officeDocument/2006/relationships/hyperlink" Target="https://www.gem.wiki/Abergelli_power_station" TargetMode="External"/><Relationship Id="rId544" Type="http://schemas.openxmlformats.org/officeDocument/2006/relationships/hyperlink" Target="https://www.gem.wiki/Enipower_Mantova_power_station" TargetMode="External"/><Relationship Id="rId751" Type="http://schemas.openxmlformats.org/officeDocument/2006/relationships/hyperlink" Target="https://www.gem.wiki/Braila_power_station" TargetMode="External"/><Relationship Id="rId849" Type="http://schemas.openxmlformats.org/officeDocument/2006/relationships/hyperlink" Target="https://www.gem.wiki/Barranco_de_Tirajana_power_station" TargetMode="External"/><Relationship Id="rId1174" Type="http://schemas.openxmlformats.org/officeDocument/2006/relationships/hyperlink" Target="https://www.gem.wiki/Berezovskaya_(Belarus)_power_station" TargetMode="External"/><Relationship Id="rId1381" Type="http://schemas.openxmlformats.org/officeDocument/2006/relationships/hyperlink" Target="https://www.gem.wiki/Kyiv_CHP-5_power_station" TargetMode="External"/><Relationship Id="rId1479" Type="http://schemas.openxmlformats.org/officeDocument/2006/relationships/hyperlink" Target="https://www.gem.wiki/Vasilikos_power_station" TargetMode="External"/><Relationship Id="rId404" Type="http://schemas.openxmlformats.org/officeDocument/2006/relationships/hyperlink" Target="https://www.gem.wiki/Schwarza_power_station" TargetMode="External"/><Relationship Id="rId611" Type="http://schemas.openxmlformats.org/officeDocument/2006/relationships/hyperlink" Target="https://www.gem.wiki/Ostiglia_power_station" TargetMode="External"/><Relationship Id="rId1034" Type="http://schemas.openxmlformats.org/officeDocument/2006/relationships/hyperlink" Target="https://www.gem.wiki/Eggborough_power_station" TargetMode="External"/><Relationship Id="rId1241" Type="http://schemas.openxmlformats.org/officeDocument/2006/relationships/hyperlink" Target="https://www.gem.wiki/Svetlogorsk_CHP_power_station" TargetMode="External"/><Relationship Id="rId1339" Type="http://schemas.openxmlformats.org/officeDocument/2006/relationships/hyperlink" Target="https://www.gem.wiki/Kazan_Soda_Elektrik_power_station" TargetMode="External"/><Relationship Id="rId709" Type="http://schemas.openxmlformats.org/officeDocument/2006/relationships/hyperlink" Target="https://www.gem.wiki/Torrevaldaliga_Nord_power_station" TargetMode="External"/><Relationship Id="rId916" Type="http://schemas.openxmlformats.org/officeDocument/2006/relationships/hyperlink" Target="https://www.gem.wiki/Las_Salinas_power_station" TargetMode="External"/><Relationship Id="rId1101" Type="http://schemas.openxmlformats.org/officeDocument/2006/relationships/hyperlink" Target="https://www.gem.wiki/Pembroke_power_station" TargetMode="External"/><Relationship Id="rId1546" Type="http://schemas.openxmlformats.org/officeDocument/2006/relationships/hyperlink" Target="https://www.gem.wiki/Derrygreenagh_power_plant" TargetMode="External"/><Relationship Id="rId45" Type="http://schemas.openxmlformats.org/officeDocument/2006/relationships/hyperlink" Target="https://www.gem.wiki/Kralupy_Plant_power_station" TargetMode="External"/><Relationship Id="rId1406" Type="http://schemas.openxmlformats.org/officeDocument/2006/relationships/hyperlink" Target="https://www.gem.wiki/Donaustadt_power_station" TargetMode="External"/><Relationship Id="rId1613" Type="http://schemas.openxmlformats.org/officeDocument/2006/relationships/hyperlink" Target="https://www.gem.wiki/Siechnice_power_station" TargetMode="External"/><Relationship Id="rId194" Type="http://schemas.openxmlformats.org/officeDocument/2006/relationships/hyperlink" Target="https://www.gem.wiki/Cuno_herdecke_power_station" TargetMode="External"/><Relationship Id="rId261" Type="http://schemas.openxmlformats.org/officeDocument/2006/relationships/hyperlink" Target="https://www.gem.wiki/Halle_Trotha_power_station" TargetMode="External"/><Relationship Id="rId499" Type="http://schemas.openxmlformats.org/officeDocument/2006/relationships/hyperlink" Target="https://www.gem.wiki/Assemini_power_station" TargetMode="External"/><Relationship Id="rId359" Type="http://schemas.openxmlformats.org/officeDocument/2006/relationships/hyperlink" Target="https://www.gem.wiki/MiRO_power_station" TargetMode="External"/><Relationship Id="rId566" Type="http://schemas.openxmlformats.org/officeDocument/2006/relationships/hyperlink" Target="https://www.gem.wiki/La_Casella_power_station" TargetMode="External"/><Relationship Id="rId773" Type="http://schemas.openxmlformats.org/officeDocument/2006/relationships/hyperlink" Target="https://www.gem.wiki/Bucharest-Sud_power_station" TargetMode="External"/><Relationship Id="rId1196" Type="http://schemas.openxmlformats.org/officeDocument/2006/relationships/hyperlink" Target="https://www.gem.wiki/Lukoml_GRES_power_station" TargetMode="External"/><Relationship Id="rId121" Type="http://schemas.openxmlformats.org/officeDocument/2006/relationships/hyperlink" Target="https://www.gem.wiki/Tavaux_Works_power_station" TargetMode="External"/><Relationship Id="rId219" Type="http://schemas.openxmlformats.org/officeDocument/2006/relationships/hyperlink" Target="https://www.gem.wiki/Emsland_power_station" TargetMode="External"/><Relationship Id="rId426" Type="http://schemas.openxmlformats.org/officeDocument/2006/relationships/hyperlink" Target="https://www.gem.wiki/Thyrow_power_station" TargetMode="External"/><Relationship Id="rId633" Type="http://schemas.openxmlformats.org/officeDocument/2006/relationships/hyperlink" Target="https://www.gem.wiki/Priolo_IGCC_power_station" TargetMode="External"/><Relationship Id="rId980" Type="http://schemas.openxmlformats.org/officeDocument/2006/relationships/hyperlink" Target="https://www.gem.wiki/Tarragona_power_station" TargetMode="External"/><Relationship Id="rId1056" Type="http://schemas.openxmlformats.org/officeDocument/2006/relationships/hyperlink" Target="https://www.gem.wiki/Great_Yarmouth_power_station" TargetMode="External"/><Relationship Id="rId1263" Type="http://schemas.openxmlformats.org/officeDocument/2006/relationships/hyperlink" Target="https://www.gem.wiki/Mongstad_power_station" TargetMode="External"/><Relationship Id="rId840" Type="http://schemas.openxmlformats.org/officeDocument/2006/relationships/hyperlink" Target="https://www.gem.wiki/Arcos_de_la_Frontera_power_station" TargetMode="External"/><Relationship Id="rId938" Type="http://schemas.openxmlformats.org/officeDocument/2006/relationships/hyperlink" Target="https://www.gem.wiki/Palos_power_station" TargetMode="External"/><Relationship Id="rId1470" Type="http://schemas.openxmlformats.org/officeDocument/2006/relationships/hyperlink" Target="https://www.gem.wiki/Wilmarsdonk_Total_power_station" TargetMode="External"/><Relationship Id="rId1568" Type="http://schemas.openxmlformats.org/officeDocument/2006/relationships/hyperlink" Target="https://www.gem.wiki/Rhode_power_station" TargetMode="External"/><Relationship Id="rId67" Type="http://schemas.openxmlformats.org/officeDocument/2006/relationships/hyperlink" Target="https://www.gem.wiki/Chambi&#232;re_power_station" TargetMode="External"/><Relationship Id="rId700" Type="http://schemas.openxmlformats.org/officeDocument/2006/relationships/hyperlink" Target="https://www.gem.wiki/Termini_Imerese_power_station" TargetMode="External"/><Relationship Id="rId1123" Type="http://schemas.openxmlformats.org/officeDocument/2006/relationships/hyperlink" Target="https://www.gem.wiki/Seabank_power_station" TargetMode="External"/><Relationship Id="rId1330" Type="http://schemas.openxmlformats.org/officeDocument/2006/relationships/hyperlink" Target="https://www.gem.wiki/Hamitabat_power_station" TargetMode="External"/><Relationship Id="rId1428" Type="http://schemas.openxmlformats.org/officeDocument/2006/relationships/hyperlink" Target="https://www.gem.wiki/Timelkam_power_station" TargetMode="External"/><Relationship Id="rId1635" Type="http://schemas.openxmlformats.org/officeDocument/2006/relationships/hyperlink" Target="https://www.gem.wiki/Ribatejo_power_station"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em.wiki/Croatia-Slovenia-Austria_Interconnector_Gas_Pipeline" TargetMode="External"/><Relationship Id="rId671" Type="http://schemas.openxmlformats.org/officeDocument/2006/relationships/hyperlink" Target="https://www.gem.wiki/Tivissa%E2%80%93Castelnou_Gas_Pipeline" TargetMode="External"/><Relationship Id="rId769" Type="http://schemas.openxmlformats.org/officeDocument/2006/relationships/hyperlink" Target="https://www.gem.wiki/Romanian_National_Transmission_System" TargetMode="External"/><Relationship Id="rId21" Type="http://schemas.openxmlformats.org/officeDocument/2006/relationships/hyperlink" Target="https://www.gem.wiki/Franpipe_Gas_Pipeline" TargetMode="External"/><Relationship Id="rId324" Type="http://schemas.openxmlformats.org/officeDocument/2006/relationships/hyperlink" Target="https://gem.wiki/Biccari&#8211;Candela_Gas_Pipeline" TargetMode="External"/><Relationship Id="rId531" Type="http://schemas.openxmlformats.org/officeDocument/2006/relationships/hyperlink" Target="https://gem.wiki/Terranuova_Bracciolini&#8211;Livorno_Gas_Pipeline" TargetMode="External"/><Relationship Id="rId629" Type="http://schemas.openxmlformats.org/officeDocument/2006/relationships/hyperlink" Target="https://www.gem.wiki/Hungary-Austria_Interconnector_Gas_Pipeline" TargetMode="External"/><Relationship Id="rId170" Type="http://schemas.openxmlformats.org/officeDocument/2006/relationships/hyperlink" Target="https://www.gem.wiki/Llandarcy-Bacton_Pipeline" TargetMode="External"/><Relationship Id="rId836" Type="http://schemas.openxmlformats.org/officeDocument/2006/relationships/hyperlink" Target="https://www.gem.wiki/Bielefeld-Magdeburg_Gas_Pipeline" TargetMode="External"/><Relationship Id="rId268" Type="http://schemas.openxmlformats.org/officeDocument/2006/relationships/hyperlink" Target="https://www.gem.wiki/Paracin-Pancevo_Gas_Pipeline" TargetMode="External"/><Relationship Id="rId475" Type="http://schemas.openxmlformats.org/officeDocument/2006/relationships/hyperlink" Target="https://gem.wiki/Ommen&#8211;Scheemda_Gas_Pipeline" TargetMode="External"/><Relationship Id="rId682" Type="http://schemas.openxmlformats.org/officeDocument/2006/relationships/hyperlink" Target="https://www.gem.wiki/Rjindik-Ommen_Gas_Pipeline" TargetMode="External"/><Relationship Id="rId903" Type="http://schemas.openxmlformats.org/officeDocument/2006/relationships/hyperlink" Target="https://attaqa.net/2021/03/06/%D8%A3%D9%88%D9%83%D9%8A%D9%88-%D8%A7%D9%84%D8%B9%D9%85%D8%A7%D9%86%D9%8A%D8%A9-%D8%AA%D8%B9%D9%84%D9%86-%D8%AC%D8%A7%D9%87%D8%B2%D9%8A%D8%A9-%D9%85%D8%AD%D8%B7%D8%A9-%D8%A5%D9%85%D8%AF%D8%A7%D8%AF/" TargetMode="External"/><Relationship Id="rId32" Type="http://schemas.openxmlformats.org/officeDocument/2006/relationships/hyperlink" Target="https://www.gem.wiki/JAGAL_Gas_Pipeline" TargetMode="External"/><Relationship Id="rId128" Type="http://schemas.openxmlformats.org/officeDocument/2006/relationships/hyperlink" Target="https://www.gem.wiki/Strachocina_Pog%C3%B3rska_Wola_Pipeline" TargetMode="External"/><Relationship Id="rId335" Type="http://schemas.openxmlformats.org/officeDocument/2006/relationships/hyperlink" Target="https://gem.wiki/BRUA_Gas_Extra_Pipeline" TargetMode="External"/><Relationship Id="rId542" Type="http://schemas.openxmlformats.org/officeDocument/2006/relationships/hyperlink" Target="https://www.gem.wiki/Velke_Zlievce%E2%80%93Ozdany_Gas_Pipeline" TargetMode="External"/><Relationship Id="rId181" Type="http://schemas.openxmlformats.org/officeDocument/2006/relationships/hyperlink" Target="https://www.gem.wiki/Tekirdag-Buyukkaristiran_Pipeline" TargetMode="External"/><Relationship Id="rId402" Type="http://schemas.openxmlformats.org/officeDocument/2006/relationships/hyperlink" Target="https://gem.wiki/Helsinki&#8211;Siuntio_Gas_Pipeline" TargetMode="External"/><Relationship Id="rId847" Type="http://schemas.openxmlformats.org/officeDocument/2006/relationships/hyperlink" Target="https://www.gem.wiki/Zeelink_Gas_Pipeline" TargetMode="External"/><Relationship Id="rId279" Type="http://schemas.openxmlformats.org/officeDocument/2006/relationships/hyperlink" Target="https://www.gem.wiki/G%C3%B6rdes-G%C3%B6lhisar_Gas_Pipeline" TargetMode="External"/><Relationship Id="rId486" Type="http://schemas.openxmlformats.org/officeDocument/2006/relationships/hyperlink" Target="https://gem.wiki/Plavecky&#8211;Nitra_Gas_Pipeline" TargetMode="External"/><Relationship Id="rId693" Type="http://schemas.openxmlformats.org/officeDocument/2006/relationships/hyperlink" Target="https://www.gem.wiki/Heidenau-Quarnstedt_Gas_Pipeline" TargetMode="External"/><Relationship Id="rId707" Type="http://schemas.openxmlformats.org/officeDocument/2006/relationships/hyperlink" Target="https://www.gem.wiki/Buccino-Contrada-Melizzano_Gas_Pipeline" TargetMode="External"/><Relationship Id="rId914" Type="http://schemas.openxmlformats.org/officeDocument/2006/relationships/hyperlink" Target="https://www.gem.wiki/Danish_Hydrogen_Network" TargetMode="External"/><Relationship Id="rId43" Type="http://schemas.openxmlformats.org/officeDocument/2006/relationships/hyperlink" Target="https://www.gem.wiki/Polarled_Gas_Pipeline" TargetMode="External"/><Relationship Id="rId139" Type="http://schemas.openxmlformats.org/officeDocument/2006/relationships/hyperlink" Target="https://www.gem.wiki/Bohorodchany-Dolyna_Gas_Pipeline" TargetMode="External"/><Relationship Id="rId346" Type="http://schemas.openxmlformats.org/officeDocument/2006/relationships/hyperlink" Target="https://gem.wiki/Chazelles&#8211;Brizambourg_Gas_Pipeline" TargetMode="External"/><Relationship Id="rId553" Type="http://schemas.openxmlformats.org/officeDocument/2006/relationships/hyperlink" Target="https://gem.wiki/Wijngaarden&#8211;Ewijk_Gas_Pipeline" TargetMode="External"/><Relationship Id="rId760" Type="http://schemas.openxmlformats.org/officeDocument/2006/relationships/hyperlink" Target="https://www.gem.wiki/Kalce-Kastav_Gas_Pipeline" TargetMode="External"/><Relationship Id="rId192" Type="http://schemas.openxmlformats.org/officeDocument/2006/relationships/hyperlink" Target="https://www.gem.wiki/Larino-Chieti_Pipeline" TargetMode="External"/><Relationship Id="rId206" Type="http://schemas.openxmlformats.org/officeDocument/2006/relationships/hyperlink" Target="https://www.gem.wiki/Komotini-Thesprotia_Gas_Pipeline" TargetMode="External"/><Relationship Id="rId413" Type="http://schemas.openxmlformats.org/officeDocument/2006/relationships/hyperlink" Target="https://gem.wiki/Jablonov&#8211;Nemesbikk_Gas_Pipeline" TargetMode="External"/><Relationship Id="rId858" Type="http://schemas.openxmlformats.org/officeDocument/2006/relationships/hyperlink" Target="https://www.gem.wiki/Spain-France_East_Interconnector" TargetMode="External"/><Relationship Id="rId497" Type="http://schemas.openxmlformats.org/officeDocument/2006/relationships/hyperlink" Target="https://gem.wiki/Ravenstein&#8211;Westerschelde_Oost_Gas_Pipeline" TargetMode="External"/><Relationship Id="rId620" Type="http://schemas.openxmlformats.org/officeDocument/2006/relationships/hyperlink" Target="https://www.gem.wiki/Bulgaria_Serbia_Interconnection" TargetMode="External"/><Relationship Id="rId718" Type="http://schemas.openxmlformats.org/officeDocument/2006/relationships/hyperlink" Target="https://www.gem.wiki/Melizzano-Castrovillari_Gas_Pipeline" TargetMode="External"/><Relationship Id="rId925" Type="http://schemas.openxmlformats.org/officeDocument/2006/relationships/hyperlink" Target="https://www.gem.wiki/Franco-Belgian_H2_Corridor" TargetMode="External"/><Relationship Id="rId357" Type="http://schemas.openxmlformats.org/officeDocument/2006/relationships/hyperlink" Target="https://gem.wiki/Cordoba&#8211;Puertollano_Gas_Pipeline" TargetMode="External"/><Relationship Id="rId54" Type="http://schemas.openxmlformats.org/officeDocument/2006/relationships/hyperlink" Target="https://www.gem.wiki/Tyra_West_Gas_Pipeline_-_F3_Gas_Pipeline" TargetMode="External"/><Relationship Id="rId217" Type="http://schemas.openxmlformats.org/officeDocument/2006/relationships/hyperlink" Target="https://www.gem.wiki/Britannia%E2%80%93St._Fergus_Pipeline" TargetMode="External"/><Relationship Id="rId564" Type="http://schemas.openxmlformats.org/officeDocument/2006/relationships/hyperlink" Target="https://gem.wiki/Stunensee&#8211;Dornstadt_Gas_Pipeline" TargetMode="External"/><Relationship Id="rId771" Type="http://schemas.openxmlformats.org/officeDocument/2006/relationships/hyperlink" Target="https://www.gem.wiki/Romanian_National_Transmission_System" TargetMode="External"/><Relationship Id="rId869" Type="http://schemas.openxmlformats.org/officeDocument/2006/relationships/hyperlink" Target="https://www.gem.wiki/Beglej-Dermantsi-Batultsi-Kalugerovo_Pipeline" TargetMode="External"/><Relationship Id="rId424" Type="http://schemas.openxmlformats.org/officeDocument/2006/relationships/hyperlink" Target="https://gem.wiki/Lauria&#8211;Morano_Gas_Pipeline" TargetMode="External"/><Relationship Id="rId631" Type="http://schemas.openxmlformats.org/officeDocument/2006/relationships/hyperlink" Target="https://www.gem.wiki/Austria%E2%80%93Slovenia_Interconnector_Gas_Pipeline" TargetMode="External"/><Relationship Id="rId729" Type="http://schemas.openxmlformats.org/officeDocument/2006/relationships/hyperlink" Target="https://www.gem.wiki/Malborghetto-Flaibano_Gas_Pipeline" TargetMode="External"/><Relationship Id="rId270" Type="http://schemas.openxmlformats.org/officeDocument/2006/relationships/hyperlink" Target="https://www.gem.wiki/Vecs%C3%A9s-V%C3%A1rosf%C3%B6ld_transit_line" TargetMode="External"/><Relationship Id="rId936" Type="http://schemas.openxmlformats.org/officeDocument/2006/relationships/hyperlink" Target="https://www.gem.wiki/Piperevo-Pernik_Gas_Pipeline" TargetMode="External"/><Relationship Id="rId65" Type="http://schemas.openxmlformats.org/officeDocument/2006/relationships/hyperlink" Target="https://www.gem.wiki/Nord_Stream_Gas_Pipeline" TargetMode="External"/><Relationship Id="rId130" Type="http://schemas.openxmlformats.org/officeDocument/2006/relationships/hyperlink" Target="https://www.gem.wiki/TurkStream_Gas_Pipeline" TargetMode="External"/><Relationship Id="rId368" Type="http://schemas.openxmlformats.org/officeDocument/2006/relationships/hyperlink" Target="https://gem.wiki/Echt&#8211;Nederweert_Gas_Pipeline" TargetMode="External"/><Relationship Id="rId575" Type="http://schemas.openxmlformats.org/officeDocument/2006/relationships/hyperlink" Target="https://www.gem.wiki/Trans-Anatolian_Gas_Pipeline" TargetMode="External"/><Relationship Id="rId782" Type="http://schemas.openxmlformats.org/officeDocument/2006/relationships/hyperlink" Target="https://www.gem.wiki/Sacarya-Baklan_Gas_Pipeline" TargetMode="External"/><Relationship Id="rId228" Type="http://schemas.openxmlformats.org/officeDocument/2006/relationships/hyperlink" Target="https://www.gem.wiki/Medgaz_Gas_Pipeline" TargetMode="External"/><Relationship Id="rId435" Type="http://schemas.openxmlformats.org/officeDocument/2006/relationships/hyperlink" Target="https://gem.wiki/Lyon&#8211;Tersanne_Gas_Pipeline" TargetMode="External"/><Relationship Id="rId642" Type="http://schemas.openxmlformats.org/officeDocument/2006/relationships/hyperlink" Target="https://www.gem.wiki/Brecht-Wuustwezel_Gas_Pipeline" TargetMode="External"/><Relationship Id="rId281" Type="http://schemas.openxmlformats.org/officeDocument/2006/relationships/hyperlink" Target="https://www.gem.wiki/Arc_de_Dierrey_Gas_Pipeline" TargetMode="External"/><Relationship Id="rId502" Type="http://schemas.openxmlformats.org/officeDocument/2006/relationships/hyperlink" Target="https://gem.wiki/Riga&#8211;Daugavpils_Gas_Pipeline" TargetMode="External"/><Relationship Id="rId947" Type="http://schemas.openxmlformats.org/officeDocument/2006/relationships/hyperlink" Target="https://www.gem.wiki/RHYn_Pipeline" TargetMode="External"/><Relationship Id="rId76" Type="http://schemas.openxmlformats.org/officeDocument/2006/relationships/hyperlink" Target="https://www.gem.wiki/Yelets_Kursk_Dykanka_Pipeline" TargetMode="External"/><Relationship Id="rId141" Type="http://schemas.openxmlformats.org/officeDocument/2006/relationships/hyperlink" Target="https://www.gem.wiki/Novopskov-Aksai-Mozdok_Pipeline" TargetMode="External"/><Relationship Id="rId379" Type="http://schemas.openxmlformats.org/officeDocument/2006/relationships/hyperlink" Target="https://gem.wiki/Epe&#8211;Legden_Gas_Pipeline" TargetMode="External"/><Relationship Id="rId586" Type="http://schemas.openxmlformats.org/officeDocument/2006/relationships/hyperlink" Target="https://www.gem.wiki/Gas_to_the_West_High_Pressure_Pipeline" TargetMode="External"/><Relationship Id="rId793" Type="http://schemas.openxmlformats.org/officeDocument/2006/relationships/hyperlink" Target="https://www.gem.wiki/Apatin-Paracin_Gas_Pipeline" TargetMode="External"/><Relationship Id="rId807" Type="http://schemas.openxmlformats.org/officeDocument/2006/relationships/hyperlink" Target="https://www.gem.wiki/Zeebrugge%E2%80%93Berneau_Gas_Pipeline" TargetMode="External"/><Relationship Id="rId7" Type="http://schemas.openxmlformats.org/officeDocument/2006/relationships/hyperlink" Target="https://www.gem.wiki/Nigeria-Morocco_Gas_Pipeline" TargetMode="External"/><Relationship Id="rId239" Type="http://schemas.openxmlformats.org/officeDocument/2006/relationships/hyperlink" Target="https://www.gem.wiki/Omi%C5%A1alj-Zlobin-Bosiljevo-Sisak-Kozarac-Slobodnica_LNG_main_evacuation_pipeline" TargetMode="External"/><Relationship Id="rId446" Type="http://schemas.openxmlformats.org/officeDocument/2006/relationships/hyperlink" Target="https://gem.wiki/Mantsala&#8211;Kyroskoski_Gas_Pipeline" TargetMode="External"/><Relationship Id="rId653" Type="http://schemas.openxmlformats.org/officeDocument/2006/relationships/hyperlink" Target="https://www.gem.wiki/Montauban-Aurillac-Saint_Affrique_Gas_Pipeline" TargetMode="External"/><Relationship Id="rId292" Type="http://schemas.openxmlformats.org/officeDocument/2006/relationships/hyperlink" Target="https://www.gem.wiki/Halmstad-Gilaved_Gas_Pipeline" TargetMode="External"/><Relationship Id="rId306" Type="http://schemas.openxmlformats.org/officeDocument/2006/relationships/hyperlink" Target="https://gem.wiki/Aughinish&#8211;Craughwell_Gas_Pipeline" TargetMode="External"/><Relationship Id="rId860" Type="http://schemas.openxmlformats.org/officeDocument/2006/relationships/hyperlink" Target="https://www.gem.wiki/Green_Octopus_Mitteldeutschland" TargetMode="External"/><Relationship Id="rId87" Type="http://schemas.openxmlformats.org/officeDocument/2006/relationships/hyperlink" Target="https://www.gem.wiki/Urengoy-Novopskov_Gas_Pipeline" TargetMode="External"/><Relationship Id="rId513" Type="http://schemas.openxmlformats.org/officeDocument/2006/relationships/hyperlink" Target="https://www.gem.wiki/Ulm%E2%80%93Lindau_Gas_Pipeline" TargetMode="External"/><Relationship Id="rId597" Type="http://schemas.openxmlformats.org/officeDocument/2006/relationships/hyperlink" Target="https://www.gem.wiki/Torzhok-Minsk-Ivatsevichy_Gas_Pipeline" TargetMode="External"/><Relationship Id="rId720" Type="http://schemas.openxmlformats.org/officeDocument/2006/relationships/hyperlink" Target="https://www.gem.wiki/Pordenone-Istrana_Gas_Pipeline" TargetMode="External"/><Relationship Id="rId818" Type="http://schemas.openxmlformats.org/officeDocument/2006/relationships/hyperlink" Target="https://www.gem.wiki/Ampelia%E2%80%93Bralos_Gas_Pipeline" TargetMode="External"/><Relationship Id="rId152" Type="http://schemas.openxmlformats.org/officeDocument/2006/relationships/hyperlink" Target="https://www.gem.wiki/Algete-Haro_Gas_Pipeline" TargetMode="External"/><Relationship Id="rId457" Type="http://schemas.openxmlformats.org/officeDocument/2006/relationships/hyperlink" Target="https://gem.wiki/Mira&#8211;Campagna_Lupia_Gas_Pipeline" TargetMode="External"/><Relationship Id="rId664" Type="http://schemas.openxmlformats.org/officeDocument/2006/relationships/hyperlink" Target="https://www.gem.wiki/Eje_Levante_Gas_Pipeline" TargetMode="External"/><Relationship Id="rId871" Type="http://schemas.openxmlformats.org/officeDocument/2006/relationships/hyperlink" Target="https://www.gem.wiki/NETRA_Gas_Pipeline" TargetMode="External"/><Relationship Id="rId14" Type="http://schemas.openxmlformats.org/officeDocument/2006/relationships/hyperlink" Target="https://www.gem.wiki/Balticconnector_Gas_Pipeline" TargetMode="External"/><Relationship Id="rId317" Type="http://schemas.openxmlformats.org/officeDocument/2006/relationships/hyperlink" Target="https://gem.wiki/Beregdaroc&#8211;Nemesbikk_Gas_Pipeline" TargetMode="External"/><Relationship Id="rId524" Type="http://schemas.openxmlformats.org/officeDocument/2006/relationships/hyperlink" Target="https://gem.wiki/Strandja&#8211;Malkoclar_Gas_Pipeline" TargetMode="External"/><Relationship Id="rId731" Type="http://schemas.openxmlformats.org/officeDocument/2006/relationships/hyperlink" Target="https://www.gem.wiki/Palmi-Martirano_Gas_Pipeline" TargetMode="External"/><Relationship Id="rId98" Type="http://schemas.openxmlformats.org/officeDocument/2006/relationships/hyperlink" Target="https://www.gem.wiki/METG_Pipeline" TargetMode="External"/><Relationship Id="rId163" Type="http://schemas.openxmlformats.org/officeDocument/2006/relationships/hyperlink" Target="https://www.gem.wiki/Yela%E2%80%93Villar_de_Arnedo_Gas_Pipeline" TargetMode="External"/><Relationship Id="rId370" Type="http://schemas.openxmlformats.org/officeDocument/2006/relationships/hyperlink" Target="https://gem.wiki/Entre_Deux_Guiers&#8211;Tersanne_Gas_Pipeline" TargetMode="External"/><Relationship Id="rId829" Type="http://schemas.openxmlformats.org/officeDocument/2006/relationships/hyperlink" Target="https://www.gem.wiki/Helsinki%E2%80%93Siuntio_Gas_Pipeline" TargetMode="External"/><Relationship Id="rId230" Type="http://schemas.openxmlformats.org/officeDocument/2006/relationships/hyperlink" Target="https://www.gem.wiki/Beglej-Dermantsi-Batultsi-Kalugerovo_Pipeline" TargetMode="External"/><Relationship Id="rId468" Type="http://schemas.openxmlformats.org/officeDocument/2006/relationships/hyperlink" Target="https://gem.wiki/Nemesbikk&#8211;Budapest_Gas_Pipeline" TargetMode="External"/><Relationship Id="rId675" Type="http://schemas.openxmlformats.org/officeDocument/2006/relationships/hyperlink" Target="https://www.gem.wiki/Villapresente-Burgos_Gas_Pipeline" TargetMode="External"/><Relationship Id="rId882" Type="http://schemas.openxmlformats.org/officeDocument/2006/relationships/hyperlink" Target="https://www.gem.wiki/Reganosa_Gas_Pipeline" TargetMode="External"/><Relationship Id="rId25" Type="http://schemas.openxmlformats.org/officeDocument/2006/relationships/hyperlink" Target="https://www.gem.wiki/Gas_Interconnector_Greece_-_Bulgaria_(IGB)" TargetMode="External"/><Relationship Id="rId328" Type="http://schemas.openxmlformats.org/officeDocument/2006/relationships/hyperlink" Target="https://gem.wiki/Bosiljevo&#8211;Rjeka_Gas_Pipeline" TargetMode="External"/><Relationship Id="rId535" Type="http://schemas.openxmlformats.org/officeDocument/2006/relationships/hyperlink" Target="https://gem.wiki/Uzhgorod&#8211;Velke_Kapusany_Gas_Pipeline" TargetMode="External"/><Relationship Id="rId742" Type="http://schemas.openxmlformats.org/officeDocument/2006/relationships/hyperlink" Target="https://gem.wiki/Mortara&#8211;Alessandria_Gas_Pipeline" TargetMode="External"/><Relationship Id="rId174" Type="http://schemas.openxmlformats.org/officeDocument/2006/relationships/hyperlink" Target="https://www.gem.wiki/North_Sea_Fields%E2%80%93Uithuizen_Gas_Pipeline" TargetMode="External"/><Relationship Id="rId381" Type="http://schemas.openxmlformats.org/officeDocument/2006/relationships/hyperlink" Target="https://gem.wiki/ERM-Pipeline_GASCADE" TargetMode="External"/><Relationship Id="rId602" Type="http://schemas.openxmlformats.org/officeDocument/2006/relationships/hyperlink" Target="https://www.gem.wiki/Svishtov_Gas_Pipeline" TargetMode="External"/><Relationship Id="rId241" Type="http://schemas.openxmlformats.org/officeDocument/2006/relationships/hyperlink" Target="https://www.gem.wiki/Omi%C5%A1alj-Zlobin-Bosiljevo-Sisak-Kozarac-Slobodnica_LNG_main_evacuation_pipeline" TargetMode="External"/><Relationship Id="rId479" Type="http://schemas.openxmlformats.org/officeDocument/2006/relationships/hyperlink" Target="https://gem.wiki/Palagiano&#8211;Bernalda_Gas_Pipeline" TargetMode="External"/><Relationship Id="rId686" Type="http://schemas.openxmlformats.org/officeDocument/2006/relationships/hyperlink" Target="https://www.gem.wiki/Wijngaarden%E2%80%93Schmeeda_Gas_Pipeline" TargetMode="External"/><Relationship Id="rId893" Type="http://schemas.openxmlformats.org/officeDocument/2006/relationships/hyperlink" Target="https://gem.wiki/Poggio_Renatico&#8211;Minerbio_Gas_Pipeline" TargetMode="External"/><Relationship Id="rId907" Type="http://schemas.openxmlformats.org/officeDocument/2006/relationships/hyperlink" Target="https://www.gem.wiki/HyPerLink_Pipeline" TargetMode="External"/><Relationship Id="rId36" Type="http://schemas.openxmlformats.org/officeDocument/2006/relationships/hyperlink" Target="https://www.gem.wiki/MIDAL_Gas_Pipeline" TargetMode="External"/><Relationship Id="rId339" Type="http://schemas.openxmlformats.org/officeDocument/2006/relationships/hyperlink" Target="https://gem.wiki/Campagna_Lupia&#8211;Ravenna_Terra_Gas_Pipeline" TargetMode="External"/><Relationship Id="rId546" Type="http://schemas.openxmlformats.org/officeDocument/2006/relationships/hyperlink" Target="https://gem.wiki/Villar_de_Arnedo&#8211;Haro_Gas_Pipeline" TargetMode="External"/><Relationship Id="rId753" Type="http://schemas.openxmlformats.org/officeDocument/2006/relationships/hyperlink" Target="https://www.gem.wiki/Donje_Mijoljac-Oroslavke_Gas_Pipeline" TargetMode="External"/><Relationship Id="rId101" Type="http://schemas.openxmlformats.org/officeDocument/2006/relationships/hyperlink" Target="https://www.gem.wiki/Northern_Leg_Gas_Pipeline" TargetMode="External"/><Relationship Id="rId185" Type="http://schemas.openxmlformats.org/officeDocument/2006/relationships/hyperlink" Target="https://www.gem.wiki/Valen%C3%A7a_do_Minho-Braga_Pipeline" TargetMode="External"/><Relationship Id="rId406" Type="http://schemas.openxmlformats.org/officeDocument/2006/relationships/hyperlink" Target="https://gem.wiki/Hostim&#8211;Malesovice_Gas_Pipeline" TargetMode="External"/><Relationship Id="rId392" Type="http://schemas.openxmlformats.org/officeDocument/2006/relationships/hyperlink" Target="https://gem.wiki/Goleniow&#8211;Gdynia_Gas_Pipeline" TargetMode="External"/><Relationship Id="rId613" Type="http://schemas.openxmlformats.org/officeDocument/2006/relationships/hyperlink" Target="https://www.gem.wiki/Troll%E2%80%93Kollsnes_Gas_Pipeline" TargetMode="External"/><Relationship Id="rId697" Type="http://schemas.openxmlformats.org/officeDocument/2006/relationships/hyperlink" Target="https://www.gem.wiki/Rostock-Steinitz_Gas_Pipeline" TargetMode="External"/><Relationship Id="rId820" Type="http://schemas.openxmlformats.org/officeDocument/2006/relationships/hyperlink" Target="https://www.gem.wiki/Malborghetto-Camisano_Gas_Pipeline" TargetMode="External"/><Relationship Id="rId918" Type="http://schemas.openxmlformats.org/officeDocument/2006/relationships/hyperlink" Target="https://www.gem.wiki/Amber_Grid_Gas_Transmission_System" TargetMode="External"/><Relationship Id="rId252" Type="http://schemas.openxmlformats.org/officeDocument/2006/relationships/hyperlink" Target="https://www.gem.wiki/Johan_Sverdrup_Gas_Pipeline" TargetMode="External"/><Relationship Id="rId47" Type="http://schemas.openxmlformats.org/officeDocument/2006/relationships/hyperlink" Target="https://www.gem.wiki/South_German_Gas_Pipeline" TargetMode="External"/><Relationship Id="rId112" Type="http://schemas.openxmlformats.org/officeDocument/2006/relationships/hyperlink" Target="https://www.gem.wiki/Cluden_to_Brighouse_Bay_Gas_Pipeline" TargetMode="External"/><Relationship Id="rId557" Type="http://schemas.openxmlformats.org/officeDocument/2006/relationships/hyperlink" Target="https://gem.wiki/Zamora&#8211;Valladolid_Gas_Pipeline" TargetMode="External"/><Relationship Id="rId764" Type="http://schemas.openxmlformats.org/officeDocument/2006/relationships/hyperlink" Target="https://www.gem.wiki/Hoscht-St.Magrethen_Gas_Pipeline" TargetMode="External"/><Relationship Id="rId196" Type="http://schemas.openxmlformats.org/officeDocument/2006/relationships/hyperlink" Target="https://www.gem.wiki/Bidirectional_Austrian-Czech_Interconnector_Gas_Pipeline_(BACI)" TargetMode="External"/><Relationship Id="rId417" Type="http://schemas.openxmlformats.org/officeDocument/2006/relationships/hyperlink" Target="https://gem.wiki/Kiefersfelden&#8211;Finsing_Gas_Pipeline" TargetMode="External"/><Relationship Id="rId624" Type="http://schemas.openxmlformats.org/officeDocument/2006/relationships/hyperlink" Target="https://www.gem.wiki/North_Macedonia%E2%80%93Greece_Interconnector_Gas_Pipeline" TargetMode="External"/><Relationship Id="rId831" Type="http://schemas.openxmlformats.org/officeDocument/2006/relationships/hyperlink" Target="https://www.gem.wiki/Mantsala%E2%80%93Kyroskoski_Gas_Pipeline" TargetMode="External"/><Relationship Id="rId263" Type="http://schemas.openxmlformats.org/officeDocument/2006/relationships/hyperlink" Target="https://www.gem.wiki/Romania-Moldova_Gas_Pipeline" TargetMode="External"/><Relationship Id="rId470" Type="http://schemas.openxmlformats.org/officeDocument/2006/relationships/hyperlink" Target="https://www.gem.wiki/Nitra-Velke_Zlievke_Gas_Pipeline" TargetMode="External"/><Relationship Id="rId929" Type="http://schemas.openxmlformats.org/officeDocument/2006/relationships/hyperlink" Target="https://www.gem.wiki/Nordic_Hydrogen_Route_%E2%80%93_Bothnian_Bay" TargetMode="External"/><Relationship Id="rId58" Type="http://schemas.openxmlformats.org/officeDocument/2006/relationships/hyperlink" Target="https://www.gem.wiki/West_of_Shetland_Pipeline" TargetMode="External"/><Relationship Id="rId123" Type="http://schemas.openxmlformats.org/officeDocument/2006/relationships/hyperlink" Target="https://www.gem.wiki/Jaroslaw-Rozwad%C3%B3w_Gas_Pipeline" TargetMode="External"/><Relationship Id="rId330" Type="http://schemas.openxmlformats.org/officeDocument/2006/relationships/hyperlink" Target="https://gem.wiki/Bralos&#8211;Aliartos_Gas_Pipeline" TargetMode="External"/><Relationship Id="rId568" Type="http://schemas.openxmlformats.org/officeDocument/2006/relationships/hyperlink" Target="https://www.gem.wiki/Adriatica_Pipeline" TargetMode="External"/><Relationship Id="rId775" Type="http://schemas.openxmlformats.org/officeDocument/2006/relationships/hyperlink" Target="https://www.gem.wiki/Romanian_National_Transmission_System" TargetMode="External"/><Relationship Id="rId428" Type="http://schemas.openxmlformats.org/officeDocument/2006/relationships/hyperlink" Target="https://gem.wiki/LSF_Gas_Pipeline" TargetMode="External"/><Relationship Id="rId635" Type="http://schemas.openxmlformats.org/officeDocument/2006/relationships/hyperlink" Target="https://www.gem.wiki/Klechovce-Negotino_Gas_Pipeline" TargetMode="External"/><Relationship Id="rId842" Type="http://schemas.openxmlformats.org/officeDocument/2006/relationships/hyperlink" Target="https://www.gem.wiki/National_Transmission_System" TargetMode="External"/><Relationship Id="rId274" Type="http://schemas.openxmlformats.org/officeDocument/2006/relationships/hyperlink" Target="https://www.gem.wiki/South_Natural_Gas_Pipeline" TargetMode="External"/><Relationship Id="rId481" Type="http://schemas.openxmlformats.org/officeDocument/2006/relationships/hyperlink" Target="https://gem.wiki/Palmi&#8211;Messina_Gas_Pipeline" TargetMode="External"/><Relationship Id="rId702" Type="http://schemas.openxmlformats.org/officeDocument/2006/relationships/hyperlink" Target="https://www.gem.wiki/Karlsruhe-Basel_Gas_Pipeline" TargetMode="External"/><Relationship Id="rId69" Type="http://schemas.openxmlformats.org/officeDocument/2006/relationships/hyperlink" Target="https://www.gem.wiki/Tesla_Gas_Pipeline" TargetMode="External"/><Relationship Id="rId134" Type="http://schemas.openxmlformats.org/officeDocument/2006/relationships/hyperlink" Target="https://www.gem.wiki/Shebelinka-Dikanka-Kiev_Gas_Pipeline" TargetMode="External"/><Relationship Id="rId579" Type="http://schemas.openxmlformats.org/officeDocument/2006/relationships/hyperlink" Target="https://www.gem.wiki/Racib%C3%B3rz-O%C5%9Bwi%C4%99cim_Gas_Pipeline" TargetMode="External"/><Relationship Id="rId786" Type="http://schemas.openxmlformats.org/officeDocument/2006/relationships/hyperlink" Target="https://www.gem.wiki/Poznan-Krobia_Gas_Pipeline" TargetMode="External"/><Relationship Id="rId341" Type="http://schemas.openxmlformats.org/officeDocument/2006/relationships/hyperlink" Target="https://www.gem.wiki/Captieux%E2%80%93Castillon_Gas_Pipeline" TargetMode="External"/><Relationship Id="rId439" Type="http://schemas.openxmlformats.org/officeDocument/2006/relationships/hyperlink" Target="https://gem.wiki/Maldegem&#8211;Zeebrugge_Gas_Pipeline" TargetMode="External"/><Relationship Id="rId646" Type="http://schemas.openxmlformats.org/officeDocument/2006/relationships/hyperlink" Target="https://www.gem.wiki/Esch_sur_Alzette-Remich_Gas_Pipeline" TargetMode="External"/><Relationship Id="rId201" Type="http://schemas.openxmlformats.org/officeDocument/2006/relationships/hyperlink" Target="https://www.gem.wiki/Kate%C5%99insk%C3%BD_Potok_Junction_Point%E2%80%93P%C5%99imda_Junction_Point_Gas_Pipeline" TargetMode="External"/><Relationship Id="rId285" Type="http://schemas.openxmlformats.org/officeDocument/2006/relationships/hyperlink" Target="https://www.gem.wiki/One%C8%99ti-Gheraesti-Letcani_Gas_Pipeline" TargetMode="External"/><Relationship Id="rId506" Type="http://schemas.openxmlformats.org/officeDocument/2006/relationships/hyperlink" Target="https://gem.wiki/Rogatec&#8211;Gorizia_Gas_Pipeline" TargetMode="External"/><Relationship Id="rId853" Type="http://schemas.openxmlformats.org/officeDocument/2006/relationships/hyperlink" Target="https://www.gem.wiki/Spain-France_East_Interconnector" TargetMode="External"/><Relationship Id="rId492" Type="http://schemas.openxmlformats.org/officeDocument/2006/relationships/hyperlink" Target="https://gem.wiki/Puth_Schinnen&#8211;Bemelen_Gas_Pipeline" TargetMode="External"/><Relationship Id="rId713" Type="http://schemas.openxmlformats.org/officeDocument/2006/relationships/hyperlink" Target="https://www.gem.wiki/Minerbio%E2%80%93Parma_Gas_Pipeline" TargetMode="External"/><Relationship Id="rId797" Type="http://schemas.openxmlformats.org/officeDocument/2006/relationships/hyperlink" Target="https://www.gem.wiki/Pancevo-Horgos_Gas_Pipeline" TargetMode="External"/><Relationship Id="rId920" Type="http://schemas.openxmlformats.org/officeDocument/2006/relationships/hyperlink" Target="https://www.gem.wiki/RHYn_Pipeline" TargetMode="External"/><Relationship Id="rId145" Type="http://schemas.openxmlformats.org/officeDocument/2006/relationships/hyperlink" Target="https://www.gem.wiki/Kemenchug-Ananijiv_Gas_Pipeline" TargetMode="External"/><Relationship Id="rId352" Type="http://schemas.openxmlformats.org/officeDocument/2006/relationships/hyperlink" Target="https://gem.wiki/Chivasso&#8211;Poirino_Gas_Pipeline" TargetMode="External"/><Relationship Id="rId212" Type="http://schemas.openxmlformats.org/officeDocument/2006/relationships/hyperlink" Target="https://www.gem.wiki/North%E2%80%93Vest_Romania_Pipeline" TargetMode="External"/><Relationship Id="rId657" Type="http://schemas.openxmlformats.org/officeDocument/2006/relationships/hyperlink" Target="https://www.gem.wiki/Langres-Lure_Gas_Pipeline" TargetMode="External"/><Relationship Id="rId864" Type="http://schemas.openxmlformats.org/officeDocument/2006/relationships/hyperlink" Target="https://www.gem.wiki/AquaDuctus_Hydrogen_Pipeline" TargetMode="External"/><Relationship Id="rId296" Type="http://schemas.openxmlformats.org/officeDocument/2006/relationships/hyperlink" Target="https://gem.wiki/Altamura&#8211;Candela_Gas_Pipeline" TargetMode="External"/><Relationship Id="rId517" Type="http://schemas.openxmlformats.org/officeDocument/2006/relationships/hyperlink" Target="https://gem.wiki/Sergnano&#8211;Vigasio_Gas_Pipeline" TargetMode="External"/><Relationship Id="rId724" Type="http://schemas.openxmlformats.org/officeDocument/2006/relationships/hyperlink" Target="https://www.gem.wiki/Cervignano-Rognano_Gas_Pipeline" TargetMode="External"/><Relationship Id="rId931" Type="http://schemas.openxmlformats.org/officeDocument/2006/relationships/hyperlink" Target="https://www.gem.wiki/Baltic_Sea_Hydrogen_Collector" TargetMode="External"/><Relationship Id="rId60" Type="http://schemas.openxmlformats.org/officeDocument/2006/relationships/hyperlink" Target="https://www.gem.wiki/Azerbaijan-Georgia-Romania_Interconnector_(AGRI)" TargetMode="External"/><Relationship Id="rId156" Type="http://schemas.openxmlformats.org/officeDocument/2006/relationships/hyperlink" Target="https://www.gem.wiki/Alcazar_de_San_Juan-Yela_Gas_Pipeline" TargetMode="External"/><Relationship Id="rId363" Type="http://schemas.openxmlformats.org/officeDocument/2006/relationships/hyperlink" Target="https://gem.wiki/Cupello&#8211;Vastogirardi_Gas_Pipeline" TargetMode="External"/><Relationship Id="rId570" Type="http://schemas.openxmlformats.org/officeDocument/2006/relationships/hyperlink" Target="https://www.gem.wiki/Valchi_Dol%E2%80%93Preselka_Pipeline" TargetMode="External"/><Relationship Id="rId223" Type="http://schemas.openxmlformats.org/officeDocument/2006/relationships/hyperlink" Target="https://www.gem.wiki/Lithuania-Latvia_Interconnection_Gas_Pipeline" TargetMode="External"/><Relationship Id="rId430" Type="http://schemas.openxmlformats.org/officeDocument/2006/relationships/hyperlink" Target="https://gem.wiki/Lucko&#8211;Bosiljevo_Gas_Pipeline" TargetMode="External"/><Relationship Id="rId668" Type="http://schemas.openxmlformats.org/officeDocument/2006/relationships/hyperlink" Target="https://www.gem.wiki/Brunsb%C3%BCttel_LNG_Pipelines" TargetMode="External"/><Relationship Id="rId875" Type="http://schemas.openxmlformats.org/officeDocument/2006/relationships/hyperlink" Target="https://www.gem.wiki/Glabbeek-Halen_Gas_Pipeline" TargetMode="External"/><Relationship Id="rId18" Type="http://schemas.openxmlformats.org/officeDocument/2006/relationships/hyperlink" Target="https://www.gem.wiki/Europipe_I_Gas_Pipeline" TargetMode="External"/><Relationship Id="rId528" Type="http://schemas.openxmlformats.org/officeDocument/2006/relationships/hyperlink" Target="https://gem.wiki/Tarsia&#8211;Crotone_Gas_Pipeline" TargetMode="External"/><Relationship Id="rId735" Type="http://schemas.openxmlformats.org/officeDocument/2006/relationships/hyperlink" Target="https://gem.wiki/Poggio_Renatico&#8211;Minerbio_Gas_Pipeline" TargetMode="External"/><Relationship Id="rId942" Type="http://schemas.openxmlformats.org/officeDocument/2006/relationships/hyperlink" Target="https://www.gem.wiki/Strachocina_Pog%C3%B3rska_Wola_Pipeline" TargetMode="External"/><Relationship Id="rId167" Type="http://schemas.openxmlformats.org/officeDocument/2006/relationships/hyperlink" Target="https://www.gem.wiki/Robregordo-Segovia-Avila_Gas_Pipeline" TargetMode="External"/><Relationship Id="rId374" Type="http://schemas.openxmlformats.org/officeDocument/2006/relationships/hyperlink" Target="https://gem.wiki/Oswiecim&#8211;Pogorska_Wola_Gas_Pipeline" TargetMode="External"/><Relationship Id="rId581" Type="http://schemas.openxmlformats.org/officeDocument/2006/relationships/hyperlink" Target="https://www.gem.wiki/Trans-Caspian_Gas_Pipeline" TargetMode="External"/><Relationship Id="rId71" Type="http://schemas.openxmlformats.org/officeDocument/2006/relationships/hyperlink" Target="https://www.gem.wiki/TurkStream_Gas_Pipeline" TargetMode="External"/><Relationship Id="rId234" Type="http://schemas.openxmlformats.org/officeDocument/2006/relationships/hyperlink" Target="https://www.gem.wiki/Razlog-Bansko_Gas_Pipeline" TargetMode="External"/><Relationship Id="rId679" Type="http://schemas.openxmlformats.org/officeDocument/2006/relationships/hyperlink" Target="https://www.gem.wiki/Laren-Vreden_Gas_Pipeline" TargetMode="External"/><Relationship Id="rId802" Type="http://schemas.openxmlformats.org/officeDocument/2006/relationships/hyperlink" Target="https://www.gem.wiki/HyDeal_Espa%C3%B1a_Pipeline" TargetMode="External"/><Relationship Id="rId886" Type="http://schemas.openxmlformats.org/officeDocument/2006/relationships/hyperlink" Target="https://www.gem.wiki/%C5%A0o%C5%A1tanj-Davograd_Gas_Pipeline" TargetMode="External"/><Relationship Id="rId2" Type="http://schemas.openxmlformats.org/officeDocument/2006/relationships/hyperlink" Target="https://arabic.rt.com/middle_east/1123021-%D8%A7%D9%84%D8%B3%D9%8A%D9%84-%D8%A7%D9%84%D8%A3%D8%AE%D8%B6%D8%B1-%D9%85%D9%86-%D9%85%D9%84%D9%8A%D8%AA%D8%A9-%D8%A7%D9%84%D9%84%D9%8A%D8%A8%D9%8A%D8%A9-%D8%A5%D9%84%D9%89-%D8%AC%D9%8A%D9%84%D8%A7-%D8%A7%D9%84%D8%A5%D9%8A%D8%B7%D8%A7%D9%84%D9%8A%D8%A9/" TargetMode="External"/><Relationship Id="rId29" Type="http://schemas.openxmlformats.org/officeDocument/2006/relationships/hyperlink" Target="https://www.gem.wiki/Haltenpipe_Gas_Pipeline" TargetMode="External"/><Relationship Id="rId441" Type="http://schemas.openxmlformats.org/officeDocument/2006/relationships/hyperlink" Target="https://gem.wiki/Malesovice&#8211;Brodsk&#233;_Gas_Pipeline" TargetMode="External"/><Relationship Id="rId539" Type="http://schemas.openxmlformats.org/officeDocument/2006/relationships/hyperlink" Target="https://gem.wiki/Varska&#8211;Rakvere_Gas_Pipeline" TargetMode="External"/><Relationship Id="rId746" Type="http://schemas.openxmlformats.org/officeDocument/2006/relationships/hyperlink" Target="https://www.gem.wiki/Camisano-Zimella_Gas_Pipeline" TargetMode="External"/><Relationship Id="rId178" Type="http://schemas.openxmlformats.org/officeDocument/2006/relationships/hyperlink" Target="https://www.gem.wiki/Izmit-Eregli_Pipeline" TargetMode="External"/><Relationship Id="rId301" Type="http://schemas.openxmlformats.org/officeDocument/2006/relationships/hyperlink" Target="https://gem.wiki/Ampelia&#8211;Volvos_Gas_Pipeline" TargetMode="External"/><Relationship Id="rId82" Type="http://schemas.openxmlformats.org/officeDocument/2006/relationships/hyperlink" Target="https://www.gem.wiki/Yelets_Kremenchuk_Kryvyi_Rih_Pipeline" TargetMode="External"/><Relationship Id="rId385" Type="http://schemas.openxmlformats.org/officeDocument/2006/relationships/hyperlink" Target="https://gem.wiki/Zeebrugge&#8211;Mons_Gas_Pipeline" TargetMode="External"/><Relationship Id="rId592" Type="http://schemas.openxmlformats.org/officeDocument/2006/relationships/hyperlink" Target="https://www.gem.wiki/Donji_Miholjac%E2%80%93Beli%C5%A1%C4%87e_Gas_pipeline" TargetMode="External"/><Relationship Id="rId606" Type="http://schemas.openxmlformats.org/officeDocument/2006/relationships/hyperlink" Target="https://www.gem.wiki/Knarr_Gas_Pipeline" TargetMode="External"/><Relationship Id="rId813" Type="http://schemas.openxmlformats.org/officeDocument/2006/relationships/hyperlink" Target="https://www.gem.wiki/Serbian-Hungarian_Gas_Pipeline" TargetMode="External"/><Relationship Id="rId245" Type="http://schemas.openxmlformats.org/officeDocument/2006/relationships/hyperlink" Target="https://www.gem.wiki/Werne-Gernsheim_Gas_Pipeline" TargetMode="External"/><Relationship Id="rId452" Type="http://schemas.openxmlformats.org/officeDocument/2006/relationships/hyperlink" Target="https://gem.wiki/Mery_Sur_Cher&#8211;Cherre_Gas_Pipeline_1" TargetMode="External"/><Relationship Id="rId897" Type="http://schemas.openxmlformats.org/officeDocument/2006/relationships/hyperlink" Target="https://gem.wiki/Cortemaggiore&#8211;Pontremoli_Gas_Pipeline" TargetMode="External"/><Relationship Id="rId105" Type="http://schemas.openxmlformats.org/officeDocument/2006/relationships/hyperlink" Target="https://www.gem.wiki/Cyprus-Turkey_Gas_Pipeline" TargetMode="External"/><Relationship Id="rId312" Type="http://schemas.openxmlformats.org/officeDocument/2006/relationships/hyperlink" Target="https://gem.wiki/Batajnica&#8211;Sarajevo_Gas_Pipeline" TargetMode="External"/><Relationship Id="rId757" Type="http://schemas.openxmlformats.org/officeDocument/2006/relationships/hyperlink" Target="https://www.gem.wiki/Rogatec-Cersak_Gas_Pipeline" TargetMode="External"/><Relationship Id="rId93" Type="http://schemas.openxmlformats.org/officeDocument/2006/relationships/hyperlink" Target="https://www.gem.wiki/Eastring_Pipeline" TargetMode="External"/><Relationship Id="rId189" Type="http://schemas.openxmlformats.org/officeDocument/2006/relationships/hyperlink" Target="https://www.gem.wiki/DEUDAN_Gas_Pipeline" TargetMode="External"/><Relationship Id="rId396" Type="http://schemas.openxmlformats.org/officeDocument/2006/relationships/hyperlink" Target="https://gem.wiki/Grumento&#8211;Moliterno_Gas_Pipeline" TargetMode="External"/><Relationship Id="rId617" Type="http://schemas.openxmlformats.org/officeDocument/2006/relationships/hyperlink" Target="https://www.gem.wiki/UK-Ireland_Interconnector_Gas_Pipeline" TargetMode="External"/><Relationship Id="rId824" Type="http://schemas.openxmlformats.org/officeDocument/2006/relationships/hyperlink" Target="https://www.gem.wiki/Minerbio%E2%80%93Ravenna_Terra_Gas_Pipeline" TargetMode="External"/><Relationship Id="rId256" Type="http://schemas.openxmlformats.org/officeDocument/2006/relationships/hyperlink" Target="https://www.gem.wiki/Rembelszczyzna-Mory_Gas_Pipeline" TargetMode="External"/><Relationship Id="rId463" Type="http://schemas.openxmlformats.org/officeDocument/2006/relationships/hyperlink" Target="https://gem.wiki/Montalbano&#8211;Gagliano_Gas_Pipeline" TargetMode="External"/><Relationship Id="rId670" Type="http://schemas.openxmlformats.org/officeDocument/2006/relationships/hyperlink" Target="https://www.gem.wiki/Tivissa-Barcelona_Gas_Pipeline" TargetMode="External"/><Relationship Id="rId116" Type="http://schemas.openxmlformats.org/officeDocument/2006/relationships/hyperlink" Target="https://www.gem.wiki/Slovakia-Hungary_Interconnector_Gas_Pipeline" TargetMode="External"/><Relationship Id="rId323" Type="http://schemas.openxmlformats.org/officeDocument/2006/relationships/hyperlink" Target="https://gem.wiki/Belfast_Gas_Transmission_Pipeline" TargetMode="External"/><Relationship Id="rId530" Type="http://schemas.openxmlformats.org/officeDocument/2006/relationships/hyperlink" Target="https://gem.wiki/Terranuova_Bracciolini&#8211;Gallese_Civita_Cast_Gas_Pipeline" TargetMode="External"/><Relationship Id="rId768" Type="http://schemas.openxmlformats.org/officeDocument/2006/relationships/hyperlink" Target="https://www.gem.wiki/Gas_Interconnector_Bulgaria-Romania" TargetMode="External"/><Relationship Id="rId20" Type="http://schemas.openxmlformats.org/officeDocument/2006/relationships/hyperlink" Target="https://www.gem.wiki/Far_North_Liquids_And_Associated_Gas_System_(Flags)_Pipeline" TargetMode="External"/><Relationship Id="rId628" Type="http://schemas.openxmlformats.org/officeDocument/2006/relationships/hyperlink" Target="https://www.gem.wiki/Cyprus-Turkey_Gas_Pipeline" TargetMode="External"/><Relationship Id="rId835" Type="http://schemas.openxmlformats.org/officeDocument/2006/relationships/hyperlink" Target="https://www.gem.wiki/RHYn_Pipeline" TargetMode="External"/><Relationship Id="rId267" Type="http://schemas.openxmlformats.org/officeDocument/2006/relationships/hyperlink" Target="https://www.gem.wiki/Serbia-North_Macedonia_Interconnector_Pipeline" TargetMode="External"/><Relationship Id="rId474" Type="http://schemas.openxmlformats.org/officeDocument/2006/relationships/hyperlink" Target="https://gem.wiki/North_West_Pipeline_(NWP)" TargetMode="External"/><Relationship Id="rId127" Type="http://schemas.openxmlformats.org/officeDocument/2006/relationships/hyperlink" Target="https://www.gem.wiki/Pog%C3%B3rska-Wola-Tworzen_Gas_Pipeline" TargetMode="External"/><Relationship Id="rId681" Type="http://schemas.openxmlformats.org/officeDocument/2006/relationships/hyperlink" Target="https://www.gem.wiki/Ommen-Legden_Gas_Pipeline" TargetMode="External"/><Relationship Id="rId779" Type="http://schemas.openxmlformats.org/officeDocument/2006/relationships/hyperlink" Target="https://www.gem.wiki/Duzce-Sungurlu_Gas_Pipeline" TargetMode="External"/><Relationship Id="rId902" Type="http://schemas.openxmlformats.org/officeDocument/2006/relationships/hyperlink" Target="https://www.gem.wiki/H2_Interconnector_Bornholm-Lubmin" TargetMode="External"/><Relationship Id="rId31" Type="http://schemas.openxmlformats.org/officeDocument/2006/relationships/hyperlink" Target="https://www.gem.wiki/Ionian_Adriatic_Gas_Pipeline" TargetMode="External"/><Relationship Id="rId334" Type="http://schemas.openxmlformats.org/officeDocument/2006/relationships/hyperlink" Target="https://gem.wiki/Brodsk&#233;&#8211;Plavecky_Peter_Gas_Pipeline" TargetMode="External"/><Relationship Id="rId541" Type="http://schemas.openxmlformats.org/officeDocument/2006/relationships/hyperlink" Target="https://gem.wiki/Vastogirardi&#8211;Sulmona_Gas_Pipeline" TargetMode="External"/><Relationship Id="rId639" Type="http://schemas.openxmlformats.org/officeDocument/2006/relationships/hyperlink" Target="https://www.gem.wiki/Pitgam%E2%80%93Maldegem_Gas_Pipeline" TargetMode="External"/><Relationship Id="rId180" Type="http://schemas.openxmlformats.org/officeDocument/2006/relationships/hyperlink" Target="https://www.gem.wiki/Sivas-Ankara_Pipeline" TargetMode="External"/><Relationship Id="rId278" Type="http://schemas.openxmlformats.org/officeDocument/2006/relationships/hyperlink" Target="https://www.gem.wiki/Demirciler-Adapazar%C4%B1-D%C3%BCzce_Gas_Pipeline" TargetMode="External"/><Relationship Id="rId401" Type="http://schemas.openxmlformats.org/officeDocument/2006/relationships/hyperlink" Target="https://gem.wiki/Goleniow&#8211;Szczecin_Gas_Pipeline" TargetMode="External"/><Relationship Id="rId846" Type="http://schemas.openxmlformats.org/officeDocument/2006/relationships/hyperlink" Target="https://www.gem.wiki/Rozwad%C3%B3w-Strachocina_Gas_Pipeline" TargetMode="External"/><Relationship Id="rId485" Type="http://schemas.openxmlformats.org/officeDocument/2006/relationships/hyperlink" Target="https://gem.wiki/Pitgam&#8211;Maldegem_Gas_Pipeline" TargetMode="External"/><Relationship Id="rId692" Type="http://schemas.openxmlformats.org/officeDocument/2006/relationships/hyperlink" Target="https://www.gem.wiki/Kalle-Werne_Gas_Pipeline" TargetMode="External"/><Relationship Id="rId706" Type="http://schemas.openxmlformats.org/officeDocument/2006/relationships/hyperlink" Target="https://www.gem.wiki/Montesano-Buccino_Gas_Pipeline" TargetMode="External"/><Relationship Id="rId913" Type="http://schemas.openxmlformats.org/officeDocument/2006/relationships/hyperlink" Target="https://www.gem.wiki/Danish_Hydrogen_Network" TargetMode="External"/><Relationship Id="rId42" Type="http://schemas.openxmlformats.org/officeDocument/2006/relationships/hyperlink" Target="https://www.gem.wiki/OPAL_Gas_Pipeline" TargetMode="External"/><Relationship Id="rId138" Type="http://schemas.openxmlformats.org/officeDocument/2006/relationships/hyperlink" Target="https://www.gem.wiki/Bilche-Wolitz-Dolyna_Gas_Pipeline" TargetMode="External"/><Relationship Id="rId345" Type="http://schemas.openxmlformats.org/officeDocument/2006/relationships/hyperlink" Target="https://gem.wiki/Cervignano&#8211;Sergnano_Gas_Pipeline" TargetMode="External"/><Relationship Id="rId552" Type="http://schemas.openxmlformats.org/officeDocument/2006/relationships/hyperlink" Target="https://gem.wiki/Wieringermeer&#8211;Anna_Paulowna_Gas_Pipeline" TargetMode="External"/><Relationship Id="rId191" Type="http://schemas.openxmlformats.org/officeDocument/2006/relationships/hyperlink" Target="https://www.gem.wiki/Zeelink_Gas_Pipeline" TargetMode="External"/><Relationship Id="rId205" Type="http://schemas.openxmlformats.org/officeDocument/2006/relationships/hyperlink" Target="https://www.gem.wiki/Romania-Serbia_Interconnection_Gas_Pipeline" TargetMode="External"/><Relationship Id="rId412" Type="http://schemas.openxmlformats.org/officeDocument/2006/relationships/hyperlink" Target="https://gem.wiki/Jablonov_Velke&#8211;Kapusany_Gas_Pipeline" TargetMode="External"/><Relationship Id="rId857" Type="http://schemas.openxmlformats.org/officeDocument/2006/relationships/hyperlink" Target="https://www.gem.wiki/Spain-France_East_Interconnector" TargetMode="External"/><Relationship Id="rId289" Type="http://schemas.openxmlformats.org/officeDocument/2006/relationships/hyperlink" Target="https://www.gem.wiki/UK-Ireland_Interconnector_2" TargetMode="External"/><Relationship Id="rId496" Type="http://schemas.openxmlformats.org/officeDocument/2006/relationships/hyperlink" Target="https://gem.wiki/Ravenstein&#8211;Ewijk_Gas_Pipeline" TargetMode="External"/><Relationship Id="rId717" Type="http://schemas.openxmlformats.org/officeDocument/2006/relationships/hyperlink" Target="https://www.gem.wiki/Maida_Saint_Eufemia-Castrovillari_Gas_PIpeline" TargetMode="External"/><Relationship Id="rId924" Type="http://schemas.openxmlformats.org/officeDocument/2006/relationships/hyperlink" Target="https://www.gem.wiki/Franco-Belgian_H2_Corridor" TargetMode="External"/><Relationship Id="rId53" Type="http://schemas.openxmlformats.org/officeDocument/2006/relationships/hyperlink" Target="https://www.gem.wiki/Trans-Adriatic_Gas_Pipeline" TargetMode="External"/><Relationship Id="rId149" Type="http://schemas.openxmlformats.org/officeDocument/2006/relationships/hyperlink" Target="https://www.gem.wiki/Eagle_FLNG_Pipeline" TargetMode="External"/><Relationship Id="rId356" Type="http://schemas.openxmlformats.org/officeDocument/2006/relationships/hyperlink" Target="https://www.gem.wiki/C%C3%B3rdoba-Alcazar_de_San_Juan_Gas_Pipeline" TargetMode="External"/><Relationship Id="rId563" Type="http://schemas.openxmlformats.org/officeDocument/2006/relationships/hyperlink" Target="https://gem.wiki/Zweekhorst&#8211;Emmerich_Gas_Pipeline" TargetMode="External"/><Relationship Id="rId770" Type="http://schemas.openxmlformats.org/officeDocument/2006/relationships/hyperlink" Target="https://www.gem.wiki/Romanian_National_Transmission_System" TargetMode="External"/><Relationship Id="rId216" Type="http://schemas.openxmlformats.org/officeDocument/2006/relationships/hyperlink" Target="https://www.gem.wiki/Steinitz-Bernau_Gas_Pipeline" TargetMode="External"/><Relationship Id="rId423" Type="http://schemas.openxmlformats.org/officeDocument/2006/relationships/hyperlink" Target="https://gem.wiki/Latiano&#8211;Brindisi_Gas_Pipeline" TargetMode="External"/><Relationship Id="rId868" Type="http://schemas.openxmlformats.org/officeDocument/2006/relationships/hyperlink" Target="https://www.gem.wiki/H2Med_Pipeline" TargetMode="External"/><Relationship Id="rId630" Type="http://schemas.openxmlformats.org/officeDocument/2006/relationships/hyperlink" Target="https://www.gem.wiki/Hungary-Austria_Interconnector_Gas_Pipeline" TargetMode="External"/><Relationship Id="rId728" Type="http://schemas.openxmlformats.org/officeDocument/2006/relationships/hyperlink" Target="https://www.gem.wiki/Masera%E2%80%93Mortara_Gas_Pipeline" TargetMode="External"/><Relationship Id="rId935" Type="http://schemas.openxmlformats.org/officeDocument/2006/relationships/hyperlink" Target="https://www.gem.wiki/Kulata-Kresna_Gas_Pipeline" TargetMode="External"/><Relationship Id="rId64" Type="http://schemas.openxmlformats.org/officeDocument/2006/relationships/hyperlink" Target="https://www.gem.wiki/Nord_Stream_2_Gas_Pipeline" TargetMode="External"/><Relationship Id="rId367" Type="http://schemas.openxmlformats.org/officeDocument/2006/relationships/hyperlink" Target="https://gem.wiki/Dubnitza&#8211;Kyustendil_Gas_Pipeline" TargetMode="External"/><Relationship Id="rId574" Type="http://schemas.openxmlformats.org/officeDocument/2006/relationships/hyperlink" Target="https://www.gem.wiki/Trans-Adriatic_Gas_Pipeline" TargetMode="External"/><Relationship Id="rId227" Type="http://schemas.openxmlformats.org/officeDocument/2006/relationships/hyperlink" Target="https://www.hydrocarbons-technology.com/projects/medgaz-pipeline/,%20https:/www.nsenergybusiness.com/projects/medgaz-gas-pipeline/" TargetMode="External"/><Relationship Id="rId781" Type="http://schemas.openxmlformats.org/officeDocument/2006/relationships/hyperlink" Target="https://www.gem.wiki/Konya-Kirsehir_Gas_Pipeline" TargetMode="External"/><Relationship Id="rId879" Type="http://schemas.openxmlformats.org/officeDocument/2006/relationships/hyperlink" Target="https://www.gem.wiki/G%C3%A4nserndorf-Simmering_Gas_Pipeline" TargetMode="External"/><Relationship Id="rId434" Type="http://schemas.openxmlformats.org/officeDocument/2006/relationships/hyperlink" Target="https://gem.wiki/Lussagnet&#8211;Toulouse_Gas_Pipeline" TargetMode="External"/><Relationship Id="rId641" Type="http://schemas.openxmlformats.org/officeDocument/2006/relationships/hyperlink" Target="https://www.gem.wiki/Zandvliet-Wuustwezel_Gas_Pipeline" TargetMode="External"/><Relationship Id="rId739" Type="http://schemas.openxmlformats.org/officeDocument/2006/relationships/hyperlink" Target="https://www.gem.wiki/Sansepolcro-Terranuova_Gas_Pipeline" TargetMode="External"/><Relationship Id="rId280" Type="http://schemas.openxmlformats.org/officeDocument/2006/relationships/hyperlink" Target="https://www.gem.wiki/Alia%C4%9Fa_Pig-%C3%9C%C3%A7p%C4%B1nar_Pig_Gas_Pipeline" TargetMode="External"/><Relationship Id="rId501" Type="http://schemas.openxmlformats.org/officeDocument/2006/relationships/hyperlink" Target="https://gem.wiki/Rende&#8211;Maida_Gas_Pipeline" TargetMode="External"/><Relationship Id="rId946" Type="http://schemas.openxmlformats.org/officeDocument/2006/relationships/hyperlink" Target="https://www.gem.wiki/RHYn_Pipeline" TargetMode="External"/><Relationship Id="rId75" Type="http://schemas.openxmlformats.org/officeDocument/2006/relationships/hyperlink" Target="https://www.gem.wiki/Progress_Gas_Pipeline" TargetMode="External"/><Relationship Id="rId140" Type="http://schemas.openxmlformats.org/officeDocument/2006/relationships/hyperlink" Target="https://www.gem.wiki/Dashava-Kiev-Bryansk-Moscow_Gas_Pipeline" TargetMode="External"/><Relationship Id="rId378" Type="http://schemas.openxmlformats.org/officeDocument/2006/relationships/hyperlink" Target="https://gem.wiki/Wronow&#8211;Jaroslaw_Gas_Pipeline" TargetMode="External"/><Relationship Id="rId585" Type="http://schemas.openxmlformats.org/officeDocument/2006/relationships/hyperlink" Target="https://www.gem.wiki/Albania%E2%80%93Kosovo_Gas_Pipeline" TargetMode="External"/><Relationship Id="rId792" Type="http://schemas.openxmlformats.org/officeDocument/2006/relationships/hyperlink" Target="https://www.gem.wiki/Apatin-Paracin_Gas_Pipeline" TargetMode="External"/><Relationship Id="rId806" Type="http://schemas.openxmlformats.org/officeDocument/2006/relationships/hyperlink" Target="https://www.gem.wiki/Morelmaison%E2%80%93Voisines_Gas_Pipeline" TargetMode="External"/><Relationship Id="rId6" Type="http://schemas.openxmlformats.org/officeDocument/2006/relationships/hyperlink" Target="https://www.gem.wiki/Tabriz-Ankara_Pipeline" TargetMode="External"/><Relationship Id="rId238" Type="http://schemas.openxmlformats.org/officeDocument/2006/relationships/hyperlink" Target="https://www.gem.wiki/Interconnector_Croatia-Serbia" TargetMode="External"/><Relationship Id="rId445" Type="http://schemas.openxmlformats.org/officeDocument/2006/relationships/hyperlink" Target="https://gem.wiki/Mantsala&#8211;Helsinki_Gas_Pipeline" TargetMode="External"/><Relationship Id="rId652" Type="http://schemas.openxmlformats.org/officeDocument/2006/relationships/hyperlink" Target="https://www.gem.wiki/Bayonne-Toulouse_Gas_Pipeline" TargetMode="External"/><Relationship Id="rId291" Type="http://schemas.openxmlformats.org/officeDocument/2006/relationships/hyperlink" Target="https://www.gem.wiki/Malmoe%E2%80%93Stenungsund_Gas_Pipeline" TargetMode="External"/><Relationship Id="rId305" Type="http://schemas.openxmlformats.org/officeDocument/2006/relationships/hyperlink" Target="https://gem.wiki/Arieux_en_Gohelle&#8211;Gournay_Sur_Aronde_Gas_Pipeline" TargetMode="External"/><Relationship Id="rId512" Type="http://schemas.openxmlformats.org/officeDocument/2006/relationships/hyperlink" Target="https://www.gem.wiki/Villapresente%E2%80%93Oviedo_Gas_Pipeline" TargetMode="External"/><Relationship Id="rId86" Type="http://schemas.openxmlformats.org/officeDocument/2006/relationships/hyperlink" Target="https://www.gem.wiki/Ostrogozhsk_Shebelinka_Pipeline" TargetMode="External"/><Relationship Id="rId151" Type="http://schemas.openxmlformats.org/officeDocument/2006/relationships/hyperlink" Target="https://www.gem.wiki/Al_Andalus_Pipeline" TargetMode="External"/><Relationship Id="rId389" Type="http://schemas.openxmlformats.org/officeDocument/2006/relationships/hyperlink" Target="https://gem.wiki/Fos_Sur_Mer&#8211;Tersanne_Gas_Pipeline" TargetMode="External"/><Relationship Id="rId596" Type="http://schemas.openxmlformats.org/officeDocument/2006/relationships/hyperlink" Target="https://www.gem.wiki/Arab_Gas_Pipeline" TargetMode="External"/><Relationship Id="rId817" Type="http://schemas.openxmlformats.org/officeDocument/2006/relationships/hyperlink" Target="https://www.gem.wiki/Kulata-Nea_Mesimvria_Gas_Pipeline" TargetMode="External"/><Relationship Id="rId249" Type="http://schemas.openxmlformats.org/officeDocument/2006/relationships/hyperlink" Target="https://www.gem.wiki/Methanization_of_Sardinia_Project" TargetMode="External"/><Relationship Id="rId456" Type="http://schemas.openxmlformats.org/officeDocument/2006/relationships/hyperlink" Target="https://gem.wiki/Minerbio&#8211;Ravenna_Terra_Gas_Pipeline" TargetMode="External"/><Relationship Id="rId663" Type="http://schemas.openxmlformats.org/officeDocument/2006/relationships/hyperlink" Target="https://www.gem.wiki/Eje_Levante_Gas_Pipeline" TargetMode="External"/><Relationship Id="rId870" Type="http://schemas.openxmlformats.org/officeDocument/2006/relationships/hyperlink" Target="https://www.gem.wiki/Emmen%E2%80%93Ommen_Gas_Pipeline" TargetMode="External"/><Relationship Id="rId13" Type="http://schemas.openxmlformats.org/officeDocument/2006/relationships/hyperlink" Target="https://www.gem.wiki/Baltic_Pipe_Project" TargetMode="External"/><Relationship Id="rId109" Type="http://schemas.openxmlformats.org/officeDocument/2006/relationships/hyperlink" Target="https://www.gem.wiki/Poland-Slovakia_Gas_Pipeline" TargetMode="External"/><Relationship Id="rId316" Type="http://schemas.openxmlformats.org/officeDocument/2006/relationships/hyperlink" Target="https://gem.wiki/Beregdaroc&#8211;Hajduszoboszlo_Gas_Pipeline" TargetMode="External"/><Relationship Id="rId523" Type="http://schemas.openxmlformats.org/officeDocument/2006/relationships/hyperlink" Target="https://gem.wiki/Strandja&#8211;Lozenets_Gas_Pipeline" TargetMode="External"/><Relationship Id="rId97" Type="http://schemas.openxmlformats.org/officeDocument/2006/relationships/hyperlink" Target="https://www.gem.wiki/NETG_Pipeline" TargetMode="External"/><Relationship Id="rId730" Type="http://schemas.openxmlformats.org/officeDocument/2006/relationships/hyperlink" Target="https://www.gem.wiki/Villesse-Gorizia_Gas_Pipeline" TargetMode="External"/><Relationship Id="rId828" Type="http://schemas.openxmlformats.org/officeDocument/2006/relationships/hyperlink" Target="https://www.gem.wiki/Klaipeda-Kursenai_Gas_Pipeline" TargetMode="External"/><Relationship Id="rId162" Type="http://schemas.openxmlformats.org/officeDocument/2006/relationships/hyperlink" Target="https://www.gem.wiki/Tivissa-Barcelona_Gas_Pipeline" TargetMode="External"/><Relationship Id="rId467" Type="http://schemas.openxmlformats.org/officeDocument/2006/relationships/hyperlink" Target="https://gem.wiki/Mortara&#8211;Alessandria_Gas_Pipeline" TargetMode="External"/><Relationship Id="rId674" Type="http://schemas.openxmlformats.org/officeDocument/2006/relationships/hyperlink" Target="https://www.gem.wiki/Vergara-Irun_Gas_Pipeline" TargetMode="External"/><Relationship Id="rId881" Type="http://schemas.openxmlformats.org/officeDocument/2006/relationships/hyperlink" Target="https://www.gem.wiki/West_Austria_Gas_Pipeline" TargetMode="External"/><Relationship Id="rId24" Type="http://schemas.openxmlformats.org/officeDocument/2006/relationships/hyperlink" Target="https://www.gem.wiki/Gas_Interconnection_Poland-Lithuania_(GIPL)" TargetMode="External"/><Relationship Id="rId327" Type="http://schemas.openxmlformats.org/officeDocument/2006/relationships/hyperlink" Target="https://gem.wiki/Bocholtz&#8211;Puth_Schinnen_Gas_Pipeline" TargetMode="External"/><Relationship Id="rId534" Type="http://schemas.openxmlformats.org/officeDocument/2006/relationships/hyperlink" Target="https://gem.wiki/Transitgas&#8211;Frankreich_Gas_Pipeline" TargetMode="External"/><Relationship Id="rId741" Type="http://schemas.openxmlformats.org/officeDocument/2006/relationships/hyperlink" Target="https://www.gem.wiki/Caldonazzo-Trento_Gas_Pipeline" TargetMode="External"/><Relationship Id="rId839" Type="http://schemas.openxmlformats.org/officeDocument/2006/relationships/hyperlink" Target="https://www.gem.wiki/Gardskar-Stockholm_Gas_Pipeline" TargetMode="External"/><Relationship Id="rId173" Type="http://schemas.openxmlformats.org/officeDocument/2006/relationships/hyperlink" Target="https://www.gem.wiki/Groningen-Rotterdam_Pipeline" TargetMode="External"/><Relationship Id="rId380" Type="http://schemas.openxmlformats.org/officeDocument/2006/relationships/hyperlink" Target="https://gem.wiki/ERM_Extra_Gas_Pipeline" TargetMode="External"/><Relationship Id="rId601" Type="http://schemas.openxmlformats.org/officeDocument/2006/relationships/hyperlink" Target="https://www.gem.wiki/Vlora-Fier_Gas_Pipeline" TargetMode="External"/><Relationship Id="rId240" Type="http://schemas.openxmlformats.org/officeDocument/2006/relationships/hyperlink" Target="https://www.gem.wiki/Omi%C5%A1alj-Zlobin-Bosiljevo-Sisak-Kozarac-Slobodnica_LNG_main_evacuation_pipeline" TargetMode="External"/><Relationship Id="rId478" Type="http://schemas.openxmlformats.org/officeDocument/2006/relationships/hyperlink" Target="https://gem.wiki/Oviedo&#8211;Tuy_Gas_Pipeline" TargetMode="External"/><Relationship Id="rId685" Type="http://schemas.openxmlformats.org/officeDocument/2006/relationships/hyperlink" Target="https://gem.wiki/Wijngaarden&#8211;Gate_Rotterdam_Gas_Pipeline" TargetMode="External"/><Relationship Id="rId892" Type="http://schemas.openxmlformats.org/officeDocument/2006/relationships/hyperlink" Target="https://www.gem.wiki/Sergnano-Mortara_Gas_Pipeline" TargetMode="External"/><Relationship Id="rId906" Type="http://schemas.openxmlformats.org/officeDocument/2006/relationships/hyperlink" Target="https://www.gem.wiki/HyPerLink_Pipeline" TargetMode="External"/><Relationship Id="rId35" Type="http://schemas.openxmlformats.org/officeDocument/2006/relationships/hyperlink" Target="https://www.gem.wiki/MEGAL_Gas_Pipeline" TargetMode="External"/><Relationship Id="rId100" Type="http://schemas.openxmlformats.org/officeDocument/2006/relationships/hyperlink" Target="https://www.gem.wiki/Barents_Sea_Pipeline" TargetMode="External"/><Relationship Id="rId338" Type="http://schemas.openxmlformats.org/officeDocument/2006/relationships/hyperlink" Target="https://gem.wiki/Calderari_Enna&#8211;Menfi_Gas_Pipeline" TargetMode="External"/><Relationship Id="rId545" Type="http://schemas.openxmlformats.org/officeDocument/2006/relationships/hyperlink" Target="https://gem.wiki/Vigasio&#8211;Trento_Gas_Pipeline" TargetMode="External"/><Relationship Id="rId752" Type="http://schemas.openxmlformats.org/officeDocument/2006/relationships/hyperlink" Target="https://www.gem.wiki/Donje_Mijoljac-Oroslavke_Gas_Pipeline" TargetMode="External"/><Relationship Id="rId184" Type="http://schemas.openxmlformats.org/officeDocument/2006/relationships/hyperlink" Target="https://www.gem.wiki/Campo_Maior%E2%80%93Leiria_Pipeline" TargetMode="External"/><Relationship Id="rId391" Type="http://schemas.openxmlformats.org/officeDocument/2006/relationships/hyperlink" Target="https://gem.wiki/Gallese_Civita_Cast&#8211;Oricola_Gas_Pipeline" TargetMode="External"/><Relationship Id="rId405" Type="http://schemas.openxmlformats.org/officeDocument/2006/relationships/hyperlink" Target="https://gem.wiki/Hospozin&#8211;Rozvadov_Gas_Pipeline" TargetMode="External"/><Relationship Id="rId612" Type="http://schemas.openxmlformats.org/officeDocument/2006/relationships/hyperlink" Target="https://www.gem.wiki/Troll%E2%80%93Kollsnes_Gas_Pipeline" TargetMode="External"/><Relationship Id="rId251" Type="http://schemas.openxmlformats.org/officeDocument/2006/relationships/hyperlink" Target="https://www.gem.wiki/Klaipeda-Kursenai_Gas_Pipeline" TargetMode="External"/><Relationship Id="rId489" Type="http://schemas.openxmlformats.org/officeDocument/2006/relationships/hyperlink" Target="https://gem.wiki/Poirino&#8211;Alessandria_Gas_Pipeline" TargetMode="External"/><Relationship Id="rId696" Type="http://schemas.openxmlformats.org/officeDocument/2006/relationships/hyperlink" Target="https://www.gem.wiki/Karlsruhe-Ulm_Gas_Pipeline" TargetMode="External"/><Relationship Id="rId917" Type="http://schemas.openxmlformats.org/officeDocument/2006/relationships/hyperlink" Target="https://www.gem.wiki/Torzhok-Minsk-Ivatsevichy_Gas_Pipeline" TargetMode="External"/><Relationship Id="rId46" Type="http://schemas.openxmlformats.org/officeDocument/2006/relationships/hyperlink" Target="https://www.gem.wiki/Skanled_Gas_Pipeline" TargetMode="External"/><Relationship Id="rId349" Type="http://schemas.openxmlformats.org/officeDocument/2006/relationships/hyperlink" Target="https://gem.wiki/Chieti&#8211;Cupello_Gas_Pipeline" TargetMode="External"/><Relationship Id="rId556" Type="http://schemas.openxmlformats.org/officeDocument/2006/relationships/hyperlink" Target="https://gem.wiki/Wloclawek&#8211;Odolanow_Gas_Pipeline" TargetMode="External"/><Relationship Id="rId763" Type="http://schemas.openxmlformats.org/officeDocument/2006/relationships/hyperlink" Target="https://www.gem.wiki/Vecses-Kecskemet_Gas_Pipeline" TargetMode="External"/><Relationship Id="rId111" Type="http://schemas.openxmlformats.org/officeDocument/2006/relationships/hyperlink" Target="https://www.gem.wiki/Serbian-Hungarian_Gas_Pipeline" TargetMode="External"/><Relationship Id="rId195" Type="http://schemas.openxmlformats.org/officeDocument/2006/relationships/hyperlink" Target="https://www.gem.wiki/Greece-Italy_Interconnector_Gas_Pipeline_(IGI)" TargetMode="External"/><Relationship Id="rId209" Type="http://schemas.openxmlformats.org/officeDocument/2006/relationships/hyperlink" Target="https://www.gem.wiki/Bosnia_and_Herzegovina%E2%80%93Croatia_North_Interconnector_Gas_Pipeline" TargetMode="External"/><Relationship Id="rId416" Type="http://schemas.openxmlformats.org/officeDocument/2006/relationships/hyperlink" Target="https://gem.wiki/Karperi&#8211;Ampelia_Gas_Pipeline" TargetMode="External"/><Relationship Id="rId623" Type="http://schemas.openxmlformats.org/officeDocument/2006/relationships/hyperlink" Target="https://www.gem.wiki/Wilhelmshaven_LNG_Terminal_Pipeline" TargetMode="External"/><Relationship Id="rId830" Type="http://schemas.openxmlformats.org/officeDocument/2006/relationships/hyperlink" Target="https://www.gem.wiki/Mantsala%E2%80%93Helsinki_Gas_Pipeline" TargetMode="External"/><Relationship Id="rId928" Type="http://schemas.openxmlformats.org/officeDocument/2006/relationships/hyperlink" Target="https://www.gem.wiki/Nordic_Hydrogen_Route_%E2%80%93_Bothnian_Bay" TargetMode="External"/><Relationship Id="rId57" Type="http://schemas.openxmlformats.org/officeDocument/2006/relationships/hyperlink" Target="https://www.gem.wiki/WEDAL_Gas_Pipeline" TargetMode="External"/><Relationship Id="rId262" Type="http://schemas.openxmlformats.org/officeDocument/2006/relationships/hyperlink" Target="https://www.gem.wiki/BRUA_Gas_Pipeline" TargetMode="External"/><Relationship Id="rId567" Type="http://schemas.openxmlformats.org/officeDocument/2006/relationships/hyperlink" Target="https://www.gem.wiki/Adriatica_Pipeline" TargetMode="External"/><Relationship Id="rId122" Type="http://schemas.openxmlformats.org/officeDocument/2006/relationships/hyperlink" Target="https://www.gem.wiki/Rozwad%C3%B3w_Koskowola_Wron%C3%B3w_Pipeline" TargetMode="External"/><Relationship Id="rId774" Type="http://schemas.openxmlformats.org/officeDocument/2006/relationships/hyperlink" Target="https://www.gem.wiki/Romanian_National_Transmission_System" TargetMode="External"/><Relationship Id="rId427" Type="http://schemas.openxmlformats.org/officeDocument/2006/relationships/hyperlink" Target="https://www.gem.wiki/Wijngaarden%E2%80%93Schmeeda_Gas_Pipeline" TargetMode="External"/><Relationship Id="rId634" Type="http://schemas.openxmlformats.org/officeDocument/2006/relationships/hyperlink" Target="https://www.gem.wiki/Skopje-Kyustendil_Gas_Pipeline" TargetMode="External"/><Relationship Id="rId841" Type="http://schemas.openxmlformats.org/officeDocument/2006/relationships/hyperlink" Target="https://www.gem.wiki/Grisselhamn-Albo_Gas_Pipeline" TargetMode="External"/><Relationship Id="rId273" Type="http://schemas.openxmlformats.org/officeDocument/2006/relationships/hyperlink" Target="https://www.gem.wiki/Guitiriz-Zamora-Adradas_Gas_Pipeline" TargetMode="External"/><Relationship Id="rId480" Type="http://schemas.openxmlformats.org/officeDocument/2006/relationships/hyperlink" Target="https://gem.wiki/Palagiano&#8211;Latiano_Gas_Pipeline" TargetMode="External"/><Relationship Id="rId701" Type="http://schemas.openxmlformats.org/officeDocument/2006/relationships/hyperlink" Target="https://www.gem.wiki/Obermichelbach-Wolfsburg_Gas_Pipeline" TargetMode="External"/><Relationship Id="rId939" Type="http://schemas.openxmlformats.org/officeDocument/2006/relationships/hyperlink" Target="https://www.gem.wiki/Hungary-Slovenia-Italy_Interconnector_Gas_Pipeline" TargetMode="External"/><Relationship Id="rId68" Type="http://schemas.openxmlformats.org/officeDocument/2006/relationships/hyperlink" Target="https://www.gem.wiki/Soyuz_Gas_Pipeline" TargetMode="External"/><Relationship Id="rId133" Type="http://schemas.openxmlformats.org/officeDocument/2006/relationships/hyperlink" Target="https://www.gem.wiki/Efremovka-Dikanka-Kiev_Gas_Pipeline" TargetMode="External"/><Relationship Id="rId340" Type="http://schemas.openxmlformats.org/officeDocument/2006/relationships/hyperlink" Target="https://gem.wiki/Campochiaro&#8211;Melizzano_Gas_Pipeline" TargetMode="External"/><Relationship Id="rId578" Type="http://schemas.openxmlformats.org/officeDocument/2006/relationships/hyperlink" Target="https://www.gem.wiki/Goleni%C3%B3w%E2%80%93P%C5%82oty_Gas_Pipeline" TargetMode="External"/><Relationship Id="rId785" Type="http://schemas.openxmlformats.org/officeDocument/2006/relationships/hyperlink" Target="https://www.gem.wiki/Pelczyce-Poznan_Gas_Pipeline" TargetMode="External"/><Relationship Id="rId200" Type="http://schemas.openxmlformats.org/officeDocument/2006/relationships/hyperlink" Target="https://www.gem.wiki/Gorni_Bogrov%E2%80%93Novi_Iskar_Pipeline" TargetMode="External"/><Relationship Id="rId438" Type="http://schemas.openxmlformats.org/officeDocument/2006/relationships/hyperlink" Target="https://gem.wiki/MaidaSEufemia&#8211;Reggio_Calabria_Gas_Pipeline" TargetMode="External"/><Relationship Id="rId645" Type="http://schemas.openxmlformats.org/officeDocument/2006/relationships/hyperlink" Target="https://www.gem.wiki/Petange-Esch_sur_Alzette_Gas_Pipeline" TargetMode="External"/><Relationship Id="rId852" Type="http://schemas.openxmlformats.org/officeDocument/2006/relationships/hyperlink" Target="https://www.gem.wiki/Dorsten-Hamborn_Hydrogen_Pipeline" TargetMode="External"/><Relationship Id="rId284" Type="http://schemas.openxmlformats.org/officeDocument/2006/relationships/hyperlink" Target="https://www.gem.wiki/O%C5%9Bwi%C4%99cim-Tworzen_Gas_Pipeline" TargetMode="External"/><Relationship Id="rId491" Type="http://schemas.openxmlformats.org/officeDocument/2006/relationships/hyperlink" Target="https://gem.wiki/Puertollano&#8211;Madrid_Gas_Pipeline" TargetMode="External"/><Relationship Id="rId505" Type="http://schemas.openxmlformats.org/officeDocument/2006/relationships/hyperlink" Target="https://gem.wiki/Ripalta&#8211;Cortemaggiore_Gas_Pipeline" TargetMode="External"/><Relationship Id="rId712" Type="http://schemas.openxmlformats.org/officeDocument/2006/relationships/hyperlink" Target="https://www.gem.wiki/Minerbio-Castelbolognese_Gas_Pipeline" TargetMode="External"/><Relationship Id="rId79" Type="http://schemas.openxmlformats.org/officeDocument/2006/relationships/hyperlink" Target="https://www.gem.wiki/Komarno_Drozdovychi_Pipeline" TargetMode="External"/><Relationship Id="rId144" Type="http://schemas.openxmlformats.org/officeDocument/2006/relationships/hyperlink" Target="https://www.gem.wiki/Novopskov-Shebelinka_Gas_Pipeline" TargetMode="External"/><Relationship Id="rId589" Type="http://schemas.openxmlformats.org/officeDocument/2006/relationships/hyperlink" Target="https://www.gem.wiki/Shebelinka%E2%80%93Slovyansk_Gas_Pipeline" TargetMode="External"/><Relationship Id="rId796" Type="http://schemas.openxmlformats.org/officeDocument/2006/relationships/hyperlink" Target="https://www.gem.wiki/Pancevo-Horgos_Gas_Pipeline" TargetMode="External"/><Relationship Id="rId351" Type="http://schemas.openxmlformats.org/officeDocument/2006/relationships/hyperlink" Target="https://gem.wiki/Chivasso&#8211;Mortara_Gas_Pipeline" TargetMode="External"/><Relationship Id="rId449" Type="http://schemas.openxmlformats.org/officeDocument/2006/relationships/hyperlink" Target="https://gem.wiki/Echt&#8211;Ravenstein_Gas_Pipeline" TargetMode="External"/><Relationship Id="rId656" Type="http://schemas.openxmlformats.org/officeDocument/2006/relationships/hyperlink" Target="https://www.gem.wiki/Morelmaison-Rodersdorf_Gas_Pipeline" TargetMode="External"/><Relationship Id="rId863" Type="http://schemas.openxmlformats.org/officeDocument/2006/relationships/hyperlink" Target="https://www.gem.wiki/AquaDuctus_Hydrogen_Pipeline" TargetMode="External"/><Relationship Id="rId211" Type="http://schemas.openxmlformats.org/officeDocument/2006/relationships/hyperlink" Target="https://www.gem.wiki/Umag-Plovanija-Koper_Gas_Pipeline" TargetMode="External"/><Relationship Id="rId295" Type="http://schemas.openxmlformats.org/officeDocument/2006/relationships/hyperlink" Target="https://gem.wiki/Alessandria&#8211;Cortemaggiore_Gas_Pipeline" TargetMode="External"/><Relationship Id="rId309" Type="http://schemas.openxmlformats.org/officeDocument/2006/relationships/hyperlink" Target="https://gem.wiki/Banatski_Dvor&#8211;Novi_Sad_Gas_Pipeline" TargetMode="External"/><Relationship Id="rId516" Type="http://schemas.openxmlformats.org/officeDocument/2006/relationships/hyperlink" Target="https://gem.wiki/Scheemda&#8211;Spijk_Gas_Pipeline" TargetMode="External"/><Relationship Id="rId723" Type="http://schemas.openxmlformats.org/officeDocument/2006/relationships/hyperlink" Target="https://www.gem.wiki/Sergnano-Mortara_Gas_Pipeline" TargetMode="External"/><Relationship Id="rId930" Type="http://schemas.openxmlformats.org/officeDocument/2006/relationships/hyperlink" Target="https://www.gem.wiki/MosaHYc_Pipeline" TargetMode="External"/><Relationship Id="rId155" Type="http://schemas.openxmlformats.org/officeDocument/2006/relationships/hyperlink" Target="https://www.gem.wiki/Baleares_Gas_Pipeline" TargetMode="External"/><Relationship Id="rId362" Type="http://schemas.openxmlformats.org/officeDocument/2006/relationships/hyperlink" Target="https://gem.wiki/Cupello&#8211;Biccari_Gas_Pipeline" TargetMode="External"/><Relationship Id="rId222" Type="http://schemas.openxmlformats.org/officeDocument/2006/relationships/hyperlink" Target="https://www.gem.wiki/Tampen_Link_Gas_Pipeline" TargetMode="External"/><Relationship Id="rId667" Type="http://schemas.openxmlformats.org/officeDocument/2006/relationships/hyperlink" Target="https://www.gem.wiki/Ruta_de_la_Plata_Gas_Pipeline" TargetMode="External"/><Relationship Id="rId874" Type="http://schemas.openxmlformats.org/officeDocument/2006/relationships/hyperlink" Target="https://www.gem.wiki/Trans_Europa_Naturgas_Pipeline" TargetMode="External"/><Relationship Id="rId17" Type="http://schemas.openxmlformats.org/officeDocument/2006/relationships/hyperlink" Target="https://www.gem.wiki/European_Gas_Pipeline_Link_(EUGAL)" TargetMode="External"/><Relationship Id="rId527" Type="http://schemas.openxmlformats.org/officeDocument/2006/relationships/hyperlink" Target="https://gem.wiki/Tallinn&#8211;Narva_Gas_Pipeline" TargetMode="External"/><Relationship Id="rId734" Type="http://schemas.openxmlformats.org/officeDocument/2006/relationships/hyperlink" Target="https://www.gem.wiki/Lauria-Tarsia_Gas_Pipeline" TargetMode="External"/><Relationship Id="rId941" Type="http://schemas.openxmlformats.org/officeDocument/2006/relationships/hyperlink" Target="https://www.gem.wiki/Poland-Slovakia_Gas_Pipeline" TargetMode="External"/><Relationship Id="rId70" Type="http://schemas.openxmlformats.org/officeDocument/2006/relationships/hyperlink" Target="https://www.gem.wiki/Trans-Anatolian_Gas_Pipeline" TargetMode="External"/><Relationship Id="rId166" Type="http://schemas.openxmlformats.org/officeDocument/2006/relationships/hyperlink" Target="https://www.gem.wiki/Guitiriz-Lugo_Gas_Pipeline" TargetMode="External"/><Relationship Id="rId373" Type="http://schemas.openxmlformats.org/officeDocument/2006/relationships/hyperlink" Target="https://gem.wiki/Tworzen&#8211;Cieszyn_Gas_Pipeline" TargetMode="External"/><Relationship Id="rId580" Type="http://schemas.openxmlformats.org/officeDocument/2006/relationships/hyperlink" Target="https://www.gem.wiki/Trans-Anatolian_Gas_Pipeline" TargetMode="External"/><Relationship Id="rId801" Type="http://schemas.openxmlformats.org/officeDocument/2006/relationships/hyperlink" Target="https://www.gem.wiki/Serbia-Kosovo-Montenegro_Gas_Interconnector" TargetMode="External"/><Relationship Id="rId1" Type="http://schemas.openxmlformats.org/officeDocument/2006/relationships/hyperlink" Target="https://www.gem.wiki/Greenstream_Pipeline" TargetMode="External"/><Relationship Id="rId233" Type="http://schemas.openxmlformats.org/officeDocument/2006/relationships/hyperlink" Target="https://www.gem.wiki/Dobrish-Silistra_Gas_Pipeline" TargetMode="External"/><Relationship Id="rId440" Type="http://schemas.openxmlformats.org/officeDocument/2006/relationships/hyperlink" Target="https://www.gem.wiki/Maldegem%E2%80%93Zelzate-Zandvliet_Gas_Pipeline" TargetMode="External"/><Relationship Id="rId678" Type="http://schemas.openxmlformats.org/officeDocument/2006/relationships/hyperlink" Target="https://www.gem.wiki/Eemshaven-Emden_Gas_Pipeline" TargetMode="External"/><Relationship Id="rId885" Type="http://schemas.openxmlformats.org/officeDocument/2006/relationships/hyperlink" Target="https://www.gem.wiki/Reganosa_Gas_Pipeline" TargetMode="External"/><Relationship Id="rId28" Type="http://schemas.openxmlformats.org/officeDocument/2006/relationships/hyperlink" Target="https://www.gem.wiki/Giurgiu%E2%80%93Ruse_Gas_Pipeline" TargetMode="External"/><Relationship Id="rId275" Type="http://schemas.openxmlformats.org/officeDocument/2006/relationships/hyperlink" Target="https://www.gem.wiki/Konya-Izmir_Gas_Pipeline" TargetMode="External"/><Relationship Id="rId300" Type="http://schemas.openxmlformats.org/officeDocument/2006/relationships/hyperlink" Target="https://gem.wiki/Ampelia&#8211;Bralos_Gas_Pipeline" TargetMode="External"/><Relationship Id="rId482" Type="http://schemas.openxmlformats.org/officeDocument/2006/relationships/hyperlink" Target="https://gem.wiki/Parma&#8211;Pontremoli_Gas_Pipeline" TargetMode="External"/><Relationship Id="rId538" Type="http://schemas.openxmlformats.org/officeDocument/2006/relationships/hyperlink" Target="https://gem.wiki/Varosfoeld&#8211;Bata_Gas_Pipeline" TargetMode="External"/><Relationship Id="rId703" Type="http://schemas.openxmlformats.org/officeDocument/2006/relationships/hyperlink" Target="https://www.gem.wiki/Fustenwalde-Deutschneudorf_Gas_Pipeline" TargetMode="External"/><Relationship Id="rId745" Type="http://schemas.openxmlformats.org/officeDocument/2006/relationships/hyperlink" Target="https://www.gem.wiki/Mazara_del_Vallo-Menfi_Gas_Pipeline" TargetMode="External"/><Relationship Id="rId910" Type="http://schemas.openxmlformats.org/officeDocument/2006/relationships/hyperlink" Target="https://www.gem.wiki/Ellund-Aalborg_Gas_Pipeline" TargetMode="External"/><Relationship Id="rId81" Type="http://schemas.openxmlformats.org/officeDocument/2006/relationships/hyperlink" Target="https://www.gem.wiki/Uzhhorod_Berehove_Pipeline" TargetMode="External"/><Relationship Id="rId135" Type="http://schemas.openxmlformats.org/officeDocument/2006/relationships/hyperlink" Target="https://www.gem.wiki/Tula-Shostka-Kiev_Gas_Pipeline" TargetMode="External"/><Relationship Id="rId177" Type="http://schemas.openxmlformats.org/officeDocument/2006/relationships/hyperlink" Target="https://www.gem.wiki/Erzurum-Sivas_Pipeline" TargetMode="External"/><Relationship Id="rId342" Type="http://schemas.openxmlformats.org/officeDocument/2006/relationships/hyperlink" Target="https://gem.wiki/Carlow&#8211;Loughshinny_Gas_Pipeline" TargetMode="External"/><Relationship Id="rId384" Type="http://schemas.openxmlformats.org/officeDocument/2006/relationships/hyperlink" Target="https://gem.wiki/Finsing&#8211;Pfronten_Gas_Pipeline" TargetMode="External"/><Relationship Id="rId591" Type="http://schemas.openxmlformats.org/officeDocument/2006/relationships/hyperlink" Target="https://www.gem.wiki/Rosebank_Gas_Pipeline" TargetMode="External"/><Relationship Id="rId605" Type="http://schemas.openxmlformats.org/officeDocument/2006/relationships/hyperlink" Target="https://www.gem.wiki/Grane_Gas_Pipeline" TargetMode="External"/><Relationship Id="rId787" Type="http://schemas.openxmlformats.org/officeDocument/2006/relationships/hyperlink" Target="https://www.gem.wiki/Stalowa_Wola-Pogorska_Wola_Gas_Pipeline" TargetMode="External"/><Relationship Id="rId812" Type="http://schemas.openxmlformats.org/officeDocument/2006/relationships/hyperlink" Target="https://www.gem.wiki/Wijngaarden%E2%80%93Gate_Rotterdam_Gas_Pipeline" TargetMode="External"/><Relationship Id="rId202" Type="http://schemas.openxmlformats.org/officeDocument/2006/relationships/hyperlink" Target="https://www.gem.wiki/Czech-Polish_Interconnector_Gas_Pipeline_(CPI)" TargetMode="External"/><Relationship Id="rId244" Type="http://schemas.openxmlformats.org/officeDocument/2006/relationships/hyperlink" Target="https://www.gem.wiki/Wardenburg-Werne_Gas_Pipeline" TargetMode="External"/><Relationship Id="rId647" Type="http://schemas.openxmlformats.org/officeDocument/2006/relationships/hyperlink" Target="https://www.gem.wiki/Leudelange-Mertert_Gas_Pipeline" TargetMode="External"/><Relationship Id="rId689" Type="http://schemas.openxmlformats.org/officeDocument/2006/relationships/hyperlink" Target="https://www.gem.wiki/Bunde-Wardenburg_Gas_Pipeline" TargetMode="External"/><Relationship Id="rId854" Type="http://schemas.openxmlformats.org/officeDocument/2006/relationships/hyperlink" Target="https://www.gem.wiki/Spain-France_East_Interconnector" TargetMode="External"/><Relationship Id="rId896" Type="http://schemas.openxmlformats.org/officeDocument/2006/relationships/hyperlink" Target="https://gem.wiki/Pontremoli&#8211;La_Spezia_Gas_Pipeline" TargetMode="External"/><Relationship Id="rId39" Type="http://schemas.openxmlformats.org/officeDocument/2006/relationships/hyperlink" Target="https://www.gem.wiki/NETRA_Gas_Pipeline" TargetMode="External"/><Relationship Id="rId286" Type="http://schemas.openxmlformats.org/officeDocument/2006/relationships/hyperlink" Target="https://www.gem.wiki/Gheraesti-Siret_Gas_Pipeline" TargetMode="External"/><Relationship Id="rId451" Type="http://schemas.openxmlformats.org/officeDocument/2006/relationships/hyperlink" Target="https://gem.wiki/Menfi&#8211;Mazara_Del_Vallo_Gas_Pipeline" TargetMode="External"/><Relationship Id="rId493" Type="http://schemas.openxmlformats.org/officeDocument/2006/relationships/hyperlink" Target="https://gem.wiki/Rauna&#8211;Karksi_Gas_Pipeline" TargetMode="External"/><Relationship Id="rId507" Type="http://schemas.openxmlformats.org/officeDocument/2006/relationships/hyperlink" Target="https://gem.wiki/Roussines&#8211;Chemery_Gas_Pipeline" TargetMode="External"/><Relationship Id="rId549" Type="http://schemas.openxmlformats.org/officeDocument/2006/relationships/hyperlink" Target="https://gem.wiki/Westerschelde_Oost&#8211;Wijngaarden_Gas_Pipeline" TargetMode="External"/><Relationship Id="rId714" Type="http://schemas.openxmlformats.org/officeDocument/2006/relationships/hyperlink" Target="https://www.gem.wiki/Poggio_Renatico-Cortemaggiore_Gas_Pipeline" TargetMode="External"/><Relationship Id="rId756" Type="http://schemas.openxmlformats.org/officeDocument/2006/relationships/hyperlink" Target="https://www.gem.wiki/Adjovscina-Koper_Gas_Pipeline" TargetMode="External"/><Relationship Id="rId921" Type="http://schemas.openxmlformats.org/officeDocument/2006/relationships/hyperlink" Target="https://www.gem.wiki/Transitgas_Gas_Pipeline" TargetMode="External"/><Relationship Id="rId50" Type="http://schemas.openxmlformats.org/officeDocument/2006/relationships/hyperlink" Target="https://www.gem.wiki/STEGAL_Gas_Pipeline" TargetMode="External"/><Relationship Id="rId104" Type="http://schemas.openxmlformats.org/officeDocument/2006/relationships/hyperlink" Target="https://www.gem.wiki/Bosnia_and_Herzegovina%E2%80%93Croatia_South_Interconnection_Gas_Pipeline" TargetMode="External"/><Relationship Id="rId146" Type="http://schemas.openxmlformats.org/officeDocument/2006/relationships/hyperlink" Target="https://www.gem.wiki/Poland-Ukraine_Interconnector_Gas_Pipeline" TargetMode="External"/><Relationship Id="rId188" Type="http://schemas.openxmlformats.org/officeDocument/2006/relationships/hyperlink" Target="https://www.gem.wiki/Goldeneye_Field%E2%80%93St._Fergus_Pipeline" TargetMode="External"/><Relationship Id="rId311" Type="http://schemas.openxmlformats.org/officeDocument/2006/relationships/hyperlink" Target="https://www.gem.wiki/Martorell%E2%80%93Figueres_Gas_Pipeline" TargetMode="External"/><Relationship Id="rId353" Type="http://schemas.openxmlformats.org/officeDocument/2006/relationships/hyperlink" Target="https://gem.wiki/Ciciliano&#8211;Melizzano_Gas_Pipeline" TargetMode="External"/><Relationship Id="rId395" Type="http://schemas.openxmlformats.org/officeDocument/2006/relationships/hyperlink" Target="https://www.gem.wiki/Wijngaarden%E2%80%93Schmeeda_Gas_Pipeline" TargetMode="External"/><Relationship Id="rId409" Type="http://schemas.openxmlformats.org/officeDocument/2006/relationships/hyperlink" Target="https://gem.wiki/Imatra&#8211;Mantsala_Gas_Pipeline" TargetMode="External"/><Relationship Id="rId560" Type="http://schemas.openxmlformats.org/officeDocument/2006/relationships/hyperlink" Target="https://gem.wiki/Zimella&#8211;Istrana_Gas_Pipeline" TargetMode="External"/><Relationship Id="rId798" Type="http://schemas.openxmlformats.org/officeDocument/2006/relationships/hyperlink" Target="https://www.gem.wiki/Pojate-Leskovac_Gas_Pipeline" TargetMode="External"/><Relationship Id="rId92" Type="http://schemas.openxmlformats.org/officeDocument/2006/relationships/hyperlink" Target="https://www.gem.wiki/West_Austria_Gas_Pipeline" TargetMode="External"/><Relationship Id="rId213" Type="http://schemas.openxmlformats.org/officeDocument/2006/relationships/hyperlink" Target="https://www.gem.wiki/Theddlethorpe-Killingholme_Pipeline" TargetMode="External"/><Relationship Id="rId420" Type="http://schemas.openxmlformats.org/officeDocument/2006/relationships/hyperlink" Target="https://gem.wiki/Kyustendil&#8211;Zhidilovo_Gas_Pipeline" TargetMode="External"/><Relationship Id="rId616" Type="http://schemas.openxmlformats.org/officeDocument/2006/relationships/hyperlink" Target="https://www.gem.wiki/Gudrun_Gas_Pipeline" TargetMode="External"/><Relationship Id="rId658" Type="http://schemas.openxmlformats.org/officeDocument/2006/relationships/hyperlink" Target="https://www.gem.wiki/Martigny_le_Comte-Palleau_Gas_Pipeline" TargetMode="External"/><Relationship Id="rId823" Type="http://schemas.openxmlformats.org/officeDocument/2006/relationships/hyperlink" Target="https://www.gem.wiki/Istrana%E2%80%93Mira_Gas_Pipeline" TargetMode="External"/><Relationship Id="rId865" Type="http://schemas.openxmlformats.org/officeDocument/2006/relationships/hyperlink" Target="https://www.gem.wiki/AquaDuctus_Hydrogen_Pipeline" TargetMode="External"/><Relationship Id="rId255" Type="http://schemas.openxmlformats.org/officeDocument/2006/relationships/hyperlink" Target="https://www.gem.wiki/Lw%C3%B3wek-Odalon%C3%B3w_Gas_Pipeline" TargetMode="External"/><Relationship Id="rId297" Type="http://schemas.openxmlformats.org/officeDocument/2006/relationships/hyperlink" Target="https://gem.wiki/Altamura&#8211;Latiano_Gas_Pipeline" TargetMode="External"/><Relationship Id="rId462" Type="http://schemas.openxmlformats.org/officeDocument/2006/relationships/hyperlink" Target="https://gem.wiki/Mons&#8211;Poppel_Gas_Pipeline" TargetMode="External"/><Relationship Id="rId518" Type="http://schemas.openxmlformats.org/officeDocument/2006/relationships/hyperlink" Target="https://gem.wiki/Slobodnica&#8211;Lucko_Gas_Pipeline" TargetMode="External"/><Relationship Id="rId725" Type="http://schemas.openxmlformats.org/officeDocument/2006/relationships/hyperlink" Target="https://www.gem.wiki/Rognano-Mortara_Gas_Pipeline" TargetMode="External"/><Relationship Id="rId932" Type="http://schemas.openxmlformats.org/officeDocument/2006/relationships/hyperlink" Target="https://www.gem.wiki/Hungary-Slovenia-Italy_Interconnector_Gas_Pipeline" TargetMode="External"/><Relationship Id="rId115" Type="http://schemas.openxmlformats.org/officeDocument/2006/relationships/hyperlink" Target="https://www.gem.wiki/Hungary-Slovenia-Italy_Interconnector_Gas_Pipeline" TargetMode="External"/><Relationship Id="rId157" Type="http://schemas.openxmlformats.org/officeDocument/2006/relationships/hyperlink" Target="https://www.gem.wiki/Eje_Levante_Gas_Pipeline" TargetMode="External"/><Relationship Id="rId322" Type="http://schemas.openxmlformats.org/officeDocument/2006/relationships/hyperlink" Target="https://gem.wiki/Beziers&#8211;St_Martin_De_Crau_Gas_Pipeline" TargetMode="External"/><Relationship Id="rId364" Type="http://schemas.openxmlformats.org/officeDocument/2006/relationships/hyperlink" Target="https://gem.wiki/Dobr&#233;_Pole&#8211;Namest_nad_Oslavou_Gas_Pipeline" TargetMode="External"/><Relationship Id="rId767" Type="http://schemas.openxmlformats.org/officeDocument/2006/relationships/hyperlink" Target="https://www.gem.wiki/Zurich-Chur_Gas_Pipeline" TargetMode="External"/><Relationship Id="rId61" Type="http://schemas.openxmlformats.org/officeDocument/2006/relationships/hyperlink" Target="https://www.gem.wiki/Blue_Stream_Gas_Pipeline" TargetMode="External"/><Relationship Id="rId199" Type="http://schemas.openxmlformats.org/officeDocument/2006/relationships/hyperlink" Target="https://www.gem.wiki/Lozenets%E2%80%93Nedyalsko_Loop_Gas_Pipeline" TargetMode="External"/><Relationship Id="rId571" Type="http://schemas.openxmlformats.org/officeDocument/2006/relationships/hyperlink" Target="https://www.gem.wiki/Gorni_Bogrov%E2%80%93Novi_Iskar_Pipeline" TargetMode="External"/><Relationship Id="rId627" Type="http://schemas.openxmlformats.org/officeDocument/2006/relationships/hyperlink" Target="https://www.gem.wiki/Barents_Stream_Pipeline" TargetMode="External"/><Relationship Id="rId669" Type="http://schemas.openxmlformats.org/officeDocument/2006/relationships/hyperlink" Target="https://www.gem.wiki/Brunsb%C3%BCttel_LNG_Pipelines" TargetMode="External"/><Relationship Id="rId834" Type="http://schemas.openxmlformats.org/officeDocument/2006/relationships/hyperlink" Target="https://www.gem.wiki/Estonia-Latvia_Interconnection_Gas_Pipeline" TargetMode="External"/><Relationship Id="rId876" Type="http://schemas.openxmlformats.org/officeDocument/2006/relationships/hyperlink" Target="https://www.gem.wiki/Zelzate-Kallo_Gas_Pipeline" TargetMode="External"/><Relationship Id="rId19" Type="http://schemas.openxmlformats.org/officeDocument/2006/relationships/hyperlink" Target="https://www.gem.wiki/Europipe_II_Gas_Pipeline" TargetMode="External"/><Relationship Id="rId224" Type="http://schemas.openxmlformats.org/officeDocument/2006/relationships/hyperlink" Target="https://www.gem.wiki/Bulgaria_National_Gas_Transmission_Network" TargetMode="External"/><Relationship Id="rId266" Type="http://schemas.openxmlformats.org/officeDocument/2006/relationships/hyperlink" Target="https://www.gem.wiki/Valdai-Pskov-Riga_Gas_Pipeline" TargetMode="External"/><Relationship Id="rId431" Type="http://schemas.openxmlformats.org/officeDocument/2006/relationships/hyperlink" Target="https://gem.wiki/Lussagnet&#8211;Bayonne_Gas_Pipeline" TargetMode="External"/><Relationship Id="rId473" Type="http://schemas.openxmlformats.org/officeDocument/2006/relationships/hyperlink" Target="https://www.gem.wiki/Nozay%E2%80%93Breal%E2%80%93Lannion_Gas_Pipeline" TargetMode="External"/><Relationship Id="rId529" Type="http://schemas.openxmlformats.org/officeDocument/2006/relationships/hyperlink" Target="https://gem.wiki/Tarsia&#8211;Rende_Gas_Pipeline" TargetMode="External"/><Relationship Id="rId680" Type="http://schemas.openxmlformats.org/officeDocument/2006/relationships/hyperlink" Target="https://www.gem.wiki/Ommen-Groningen_Gas_Pipeline" TargetMode="External"/><Relationship Id="rId736" Type="http://schemas.openxmlformats.org/officeDocument/2006/relationships/hyperlink" Target="https://www.gem.wiki/Cavarzere-Minerbio_Gas_Pipeline" TargetMode="External"/><Relationship Id="rId901" Type="http://schemas.openxmlformats.org/officeDocument/2006/relationships/hyperlink" Target="https://www.gem.wiki/Trans-Mediterranean_Gas_Pipeline" TargetMode="External"/><Relationship Id="rId30" Type="http://schemas.openxmlformats.org/officeDocument/2006/relationships/hyperlink" Target="https://www.gem.wiki/Zeebrugge%E2%80%93Bacton_Gas_Pipeline" TargetMode="External"/><Relationship Id="rId126" Type="http://schemas.openxmlformats.org/officeDocument/2006/relationships/hyperlink" Target="https://www.gem.wiki/Twor%C3%B3g-Tworzen_Gas_Pipeline" TargetMode="External"/><Relationship Id="rId168" Type="http://schemas.openxmlformats.org/officeDocument/2006/relationships/hyperlink" Target="https://www.gem.wiki/Getafe-Cuenca-Fuentes_Gas_Pipeline" TargetMode="External"/><Relationship Id="rId333" Type="http://schemas.openxmlformats.org/officeDocument/2006/relationships/hyperlink" Target="https://gem.wiki/Brest&#8211;Donges_Gas_Pipeline" TargetMode="External"/><Relationship Id="rId540" Type="http://schemas.openxmlformats.org/officeDocument/2006/relationships/hyperlink" Target="https://gem.wiki/Vastogirardi&#8211;Campochiaro_Gas_Pipeline" TargetMode="External"/><Relationship Id="rId778" Type="http://schemas.openxmlformats.org/officeDocument/2006/relationships/hyperlink" Target="https://www.gem.wiki/Karacabey-Izmit_Gas_Pipeline" TargetMode="External"/><Relationship Id="rId943" Type="http://schemas.openxmlformats.org/officeDocument/2006/relationships/hyperlink" Target="https://www.gem.wiki/Gas_Interconnection_Poland-Lithuania_(GIPL)" TargetMode="External"/><Relationship Id="rId72" Type="http://schemas.openxmlformats.org/officeDocument/2006/relationships/hyperlink" Target="https://www.gem.wiki/Urengoy-Pomary-Uzhgorod_Gas_Pipeline" TargetMode="External"/><Relationship Id="rId375" Type="http://schemas.openxmlformats.org/officeDocument/2006/relationships/hyperlink" Target="https://gem.wiki/Bonikowo&#8211;Lwowek_Gas_Pipeline" TargetMode="External"/><Relationship Id="rId582" Type="http://schemas.openxmlformats.org/officeDocument/2006/relationships/hyperlink" Target="https://www.gem.wiki/Serbia%E2%80%93Bosnia_Interconnector_Gas_Pipeline" TargetMode="External"/><Relationship Id="rId638" Type="http://schemas.openxmlformats.org/officeDocument/2006/relationships/hyperlink" Target="https://www.gem.wiki/Paris-Taisnieres_Gas_Pipeline" TargetMode="External"/><Relationship Id="rId803" Type="http://schemas.openxmlformats.org/officeDocument/2006/relationships/hyperlink" Target="https://www.gem.wiki/Lussagnet%E2%80%93Bayonne_Gas_Pipeline" TargetMode="External"/><Relationship Id="rId845" Type="http://schemas.openxmlformats.org/officeDocument/2006/relationships/hyperlink" Target="https://www.gem.wiki/Wloclawek-Lomza_Gas_Pipeline" TargetMode="External"/><Relationship Id="rId3" Type="http://schemas.openxmlformats.org/officeDocument/2006/relationships/hyperlink" Target="https://www.gem.wiki/Maghreb-Europe_Gas_Pipeline" TargetMode="External"/><Relationship Id="rId235" Type="http://schemas.openxmlformats.org/officeDocument/2006/relationships/hyperlink" Target="https://www.gem.wiki/Panagiurishte-Pirdop_Gas_Pipeline" TargetMode="External"/><Relationship Id="rId277" Type="http://schemas.openxmlformats.org/officeDocument/2006/relationships/hyperlink" Target="https://www.gem.wiki/Hakkari_Gas_Pipeline" TargetMode="External"/><Relationship Id="rId400" Type="http://schemas.openxmlformats.org/officeDocument/2006/relationships/hyperlink" Target="https://gem.wiki/Swinoujscie&#8211;Goleniow_Gas_Pipeline" TargetMode="External"/><Relationship Id="rId442" Type="http://schemas.openxmlformats.org/officeDocument/2006/relationships/hyperlink" Target="https://gem.wiki/Malesovice&#8211;Oslavou_Gas_Pipeline" TargetMode="External"/><Relationship Id="rId484" Type="http://schemas.openxmlformats.org/officeDocument/2006/relationships/hyperlink" Target="https://gem.wiki/Petrich&#8211;Dubnitza_Gas_Pipeline" TargetMode="External"/><Relationship Id="rId705" Type="http://schemas.openxmlformats.org/officeDocument/2006/relationships/hyperlink" Target="https://www.gem.wiki/Palmi-Maida_Gas_Pipeline" TargetMode="External"/><Relationship Id="rId887" Type="http://schemas.openxmlformats.org/officeDocument/2006/relationships/hyperlink" Target="https://www.gem.wiki/Davograd-Ruse-Maribor_Gas_Pipeline" TargetMode="External"/><Relationship Id="rId137" Type="http://schemas.openxmlformats.org/officeDocument/2006/relationships/hyperlink" Target="https://www.gem.wiki/Dikanka-Kremenchuk%E2%80%93Krivyi_Rih_Gas_Pipeline" TargetMode="External"/><Relationship Id="rId302" Type="http://schemas.openxmlformats.org/officeDocument/2006/relationships/hyperlink" Target="https://gem.wiki/Anna_Paulowna&#8211;Beverwijk_Gas_Pipeline" TargetMode="External"/><Relationship Id="rId344" Type="http://schemas.openxmlformats.org/officeDocument/2006/relationships/hyperlink" Target="https://gem.wiki/Cervignano&#8211;Ripalta_Gas_Pipeline" TargetMode="External"/><Relationship Id="rId691" Type="http://schemas.openxmlformats.org/officeDocument/2006/relationships/hyperlink" Target="https://www.gem.wiki/Steinitz-Lauchhammer_Gas_Pipeline" TargetMode="External"/><Relationship Id="rId747" Type="http://schemas.openxmlformats.org/officeDocument/2006/relationships/hyperlink" Target="https://www.gem.wiki/Zimella-Cervignano_Gas_Pipeline" TargetMode="External"/><Relationship Id="rId789" Type="http://schemas.openxmlformats.org/officeDocument/2006/relationships/hyperlink" Target="https://www.gem.wiki/Megalopoli-Patras_Gas_Pipeline" TargetMode="External"/><Relationship Id="rId912" Type="http://schemas.openxmlformats.org/officeDocument/2006/relationships/hyperlink" Target="https://www.gem.wiki/West_Danish_Hydrogen_Network" TargetMode="External"/><Relationship Id="rId41" Type="http://schemas.openxmlformats.org/officeDocument/2006/relationships/hyperlink" Target="https://www.gem.wiki/Norpipe_Gas_Pipeline" TargetMode="External"/><Relationship Id="rId83" Type="http://schemas.openxmlformats.org/officeDocument/2006/relationships/hyperlink" Target="https://www.gem.wiki/Shebelinka_Dnipropetrovsk_Kryvyi_Rih_Rozdilna_Izmail_Pipeline" TargetMode="External"/><Relationship Id="rId179" Type="http://schemas.openxmlformats.org/officeDocument/2006/relationships/hyperlink" Target="https://www.gem.wiki/Murati-Silivri_Pipeline" TargetMode="External"/><Relationship Id="rId386" Type="http://schemas.openxmlformats.org/officeDocument/2006/relationships/hyperlink" Target="https://www.gem.wiki/Zeebrugge%E2%80%93Berneau_Gas_Pipeline" TargetMode="External"/><Relationship Id="rId551" Type="http://schemas.openxmlformats.org/officeDocument/2006/relationships/hyperlink" Target="https://gem.wiki/Whitegate&#8211;Ballineen_Gas_Pipeline" TargetMode="External"/><Relationship Id="rId593" Type="http://schemas.openxmlformats.org/officeDocument/2006/relationships/hyperlink" Target="https://www.gem.wiki/Kneginec%E2%80%93Vara%C5%BEdin_II_Gas_Pipeline" TargetMode="External"/><Relationship Id="rId607" Type="http://schemas.openxmlformats.org/officeDocument/2006/relationships/hyperlink" Target="https://www.gem.wiki/Kvitebj%C3%B8rn_Gas_Pipeline" TargetMode="External"/><Relationship Id="rId649" Type="http://schemas.openxmlformats.org/officeDocument/2006/relationships/hyperlink" Target="https://www.gem.wiki/Taisnieres_sur_Hon-Mons" TargetMode="External"/><Relationship Id="rId814" Type="http://schemas.openxmlformats.org/officeDocument/2006/relationships/hyperlink" Target="https://www.gem.wiki/Vecses-Kecskemet_Gas_Pipeline" TargetMode="External"/><Relationship Id="rId856" Type="http://schemas.openxmlformats.org/officeDocument/2006/relationships/hyperlink" Target="https://www.gem.wiki/Franco-Belgian_H2_Corridor" TargetMode="External"/><Relationship Id="rId190" Type="http://schemas.openxmlformats.org/officeDocument/2006/relationships/hyperlink" Target="https://www.gem.wiki/Nord%E2%80%93West_Anbindungsleitung_Gas_Pipeline_(NOWAL)" TargetMode="External"/><Relationship Id="rId204" Type="http://schemas.openxmlformats.org/officeDocument/2006/relationships/hyperlink" Target="https://www.gem.wiki/North_Macedonia%E2%80%93Greece_Interconnector_Gas_Pipeline" TargetMode="External"/><Relationship Id="rId246" Type="http://schemas.openxmlformats.org/officeDocument/2006/relationships/hyperlink" Target="https://www.gem.wiki/Werne-Schl%C3%BCchtern-Rimpar_Gas_Pipeline" TargetMode="External"/><Relationship Id="rId288" Type="http://schemas.openxmlformats.org/officeDocument/2006/relationships/hyperlink" Target="https://www.gem.wiki/BRUA_Gas_Pipeline" TargetMode="External"/><Relationship Id="rId411" Type="http://schemas.openxmlformats.org/officeDocument/2006/relationships/hyperlink" Target="https://gem.wiki/Istrana&#8211;Mira_Gas_Pipeline" TargetMode="External"/><Relationship Id="rId453" Type="http://schemas.openxmlformats.org/officeDocument/2006/relationships/hyperlink" Target="https://gem.wiki/Messina&#8211;Montalbano_Gas_Pipeline" TargetMode="External"/><Relationship Id="rId509" Type="http://schemas.openxmlformats.org/officeDocument/2006/relationships/hyperlink" Target="https://gem.wiki/Roussines&#8211;Gregy_Gas_Pipeline" TargetMode="External"/><Relationship Id="rId660" Type="http://schemas.openxmlformats.org/officeDocument/2006/relationships/hyperlink" Target="https://www.gem.wiki/Dierrey_Saint_Julien-Paris_Gas_Pipeline" TargetMode="External"/><Relationship Id="rId898" Type="http://schemas.openxmlformats.org/officeDocument/2006/relationships/hyperlink" Target="https://www.gem.wiki/Kohtla-J%C3%A4rve-Leningrad_Gas_Pipeline" TargetMode="External"/><Relationship Id="rId106" Type="http://schemas.openxmlformats.org/officeDocument/2006/relationships/hyperlink" Target="https://www.gem.wiki/Bunde-Etzel_Gas_Pipeline" TargetMode="External"/><Relationship Id="rId313" Type="http://schemas.openxmlformats.org/officeDocument/2006/relationships/hyperlink" Target="https://gem.wiki/Baumgarten&#8211;Plavecky_Peter_Gas_Pipeline" TargetMode="External"/><Relationship Id="rId495" Type="http://schemas.openxmlformats.org/officeDocument/2006/relationships/hyperlink" Target="https://gem.wiki/Ravenna_Terra&#8211;Ravenna_Mare_Gas_Pipeline" TargetMode="External"/><Relationship Id="rId716" Type="http://schemas.openxmlformats.org/officeDocument/2006/relationships/hyperlink" Target="https://www.gem.wiki/Parma-Cortemaggiore_Gas_Pipeline" TargetMode="External"/><Relationship Id="rId758" Type="http://schemas.openxmlformats.org/officeDocument/2006/relationships/hyperlink" Target="https://www.gem.wiki/Rogatec-Novo_Mesto_Gas_Pipeline" TargetMode="External"/><Relationship Id="rId923" Type="http://schemas.openxmlformats.org/officeDocument/2006/relationships/hyperlink" Target="https://www.gem.wiki/Trans_Austria_Gas_Pipeline" TargetMode="External"/><Relationship Id="rId10" Type="http://schemas.openxmlformats.org/officeDocument/2006/relationships/hyperlink" Target="https://www.gem.wiki/Arad%E2%80%93Szeged_Gas_Pipeline" TargetMode="External"/><Relationship Id="rId52" Type="http://schemas.openxmlformats.org/officeDocument/2006/relationships/hyperlink" Target="https://www.gem.wiki/Trans_Europa_Naturgas_Pipeline" TargetMode="External"/><Relationship Id="rId94" Type="http://schemas.openxmlformats.org/officeDocument/2006/relationships/hyperlink" Target="https://www.gem.wiki/Scottish_Area_Gas_Evacuation_Pipeline" TargetMode="External"/><Relationship Id="rId148" Type="http://schemas.openxmlformats.org/officeDocument/2006/relationships/hyperlink" Target="https://www.gem.wiki/Vojany-Uzhgorod_Gas_Pipeline" TargetMode="External"/><Relationship Id="rId355" Type="http://schemas.openxmlformats.org/officeDocument/2006/relationships/hyperlink" Target="https://gem.wiki/Clonmel&#8211;Waterford_Gas_Pipeline" TargetMode="External"/><Relationship Id="rId397" Type="http://schemas.openxmlformats.org/officeDocument/2006/relationships/hyperlink" Target="https://gem.wiki/Hajduszoboszlo&#8211;Nemesbikk_Gas_Pipeline" TargetMode="External"/><Relationship Id="rId520" Type="http://schemas.openxmlformats.org/officeDocument/2006/relationships/hyperlink" Target="https://gem.wiki/Spijk&#8211;Emden_Gas_Pipeline" TargetMode="External"/><Relationship Id="rId562" Type="http://schemas.openxmlformats.org/officeDocument/2006/relationships/hyperlink" Target="https://gem.wiki/Zuideropgaande&#8211;Vlieghuis_Gas_Pipeline" TargetMode="External"/><Relationship Id="rId618" Type="http://schemas.openxmlformats.org/officeDocument/2006/relationships/hyperlink" Target="https://www.gem.wiki/Austria%E2%80%93Slovenia_Interconnector_Gas_Pipeline" TargetMode="External"/><Relationship Id="rId825" Type="http://schemas.openxmlformats.org/officeDocument/2006/relationships/hyperlink" Target="https://www.gem.wiki/Melizzano%E2%80%93Benevento_Gas_Pipeline" TargetMode="External"/><Relationship Id="rId215" Type="http://schemas.openxmlformats.org/officeDocument/2006/relationships/hyperlink" Target="https://www.gem.wiki/UK-Ireland_Interconnector_Gas_Pipeline" TargetMode="External"/><Relationship Id="rId257" Type="http://schemas.openxmlformats.org/officeDocument/2006/relationships/hyperlink" Target="https://www.gem.wiki/Skocz%C3%B3w-Komorowice-O%C5%9Bwi%C4%99cim_Gas_Pipeline" TargetMode="External"/><Relationship Id="rId422" Type="http://schemas.openxmlformats.org/officeDocument/2006/relationships/hyperlink" Target="https://gem.wiki/Laneuvelotte&#8211;Morelmaison_Gas_Pipeline" TargetMode="External"/><Relationship Id="rId464" Type="http://schemas.openxmlformats.org/officeDocument/2006/relationships/hyperlink" Target="https://gem.wiki/Montoir&#8211;Donges_Gas_Pipeline" TargetMode="External"/><Relationship Id="rId867" Type="http://schemas.openxmlformats.org/officeDocument/2006/relationships/hyperlink" Target="https://www.gem.wiki/NortH2_Hydrogen_Pipeline" TargetMode="External"/><Relationship Id="rId299" Type="http://schemas.openxmlformats.org/officeDocument/2006/relationships/hyperlink" Target="https://gem.wiki/Altamura&#8211;Palagiano_Gas_Pipeline" TargetMode="External"/><Relationship Id="rId727" Type="http://schemas.openxmlformats.org/officeDocument/2006/relationships/hyperlink" Target="https://www.gem.wiki/Veruno-Bizzarone_Gas_Pipeline" TargetMode="External"/><Relationship Id="rId934" Type="http://schemas.openxmlformats.org/officeDocument/2006/relationships/hyperlink" Target="https://www.gem.wiki/Kyustendil%E2%80%93Zhidilovo_Gas_Pipeline" TargetMode="External"/><Relationship Id="rId63" Type="http://schemas.openxmlformats.org/officeDocument/2006/relationships/hyperlink" Target="https://www.gem.wiki/Minsk-Kaliningrad_Interconnection" TargetMode="External"/><Relationship Id="rId159" Type="http://schemas.openxmlformats.org/officeDocument/2006/relationships/hyperlink" Target="https://www.gem.wiki/Huelva-C%C3%B3rdoba_Gas_Pipeline" TargetMode="External"/><Relationship Id="rId366" Type="http://schemas.openxmlformats.org/officeDocument/2006/relationships/hyperlink" Target="https://gem.wiki/Donges&#8211;Paris_Gas_Pipeline" TargetMode="External"/><Relationship Id="rId573" Type="http://schemas.openxmlformats.org/officeDocument/2006/relationships/hyperlink" Target="https://www.gem.wiki/Skulte_LNG_Terminal_Pipeline" TargetMode="External"/><Relationship Id="rId780" Type="http://schemas.openxmlformats.org/officeDocument/2006/relationships/hyperlink" Target="https://www.gem.wiki/Godas-Siirt_Gas_Pipeline" TargetMode="External"/><Relationship Id="rId226" Type="http://schemas.openxmlformats.org/officeDocument/2006/relationships/hyperlink" Target="https://www.gem.wiki/Medgaz_Gas_Pipeline" TargetMode="External"/><Relationship Id="rId433" Type="http://schemas.openxmlformats.org/officeDocument/2006/relationships/hyperlink" Target="https://gem.wiki/Lussagnet&#8211;Lacq_Gas_Pipeline" TargetMode="External"/><Relationship Id="rId878" Type="http://schemas.openxmlformats.org/officeDocument/2006/relationships/hyperlink" Target="https://www.gem.wiki/Zeebrugge-Opwijk_Gas_Pipeline" TargetMode="External"/><Relationship Id="rId640" Type="http://schemas.openxmlformats.org/officeDocument/2006/relationships/hyperlink" Target="https://www.gem.wiki/Warnant_Dreye-Petange_Gas_Pipeline" TargetMode="External"/><Relationship Id="rId738" Type="http://schemas.openxmlformats.org/officeDocument/2006/relationships/hyperlink" Target="https://gem.wiki/Rimini&#8211;Sansepolcro_Gas_Pipeline" TargetMode="External"/><Relationship Id="rId945" Type="http://schemas.openxmlformats.org/officeDocument/2006/relationships/hyperlink" Target="https://www.gem.wiki/Hynframed_Hydrogen_Pipeline" TargetMode="External"/><Relationship Id="rId74" Type="http://schemas.openxmlformats.org/officeDocument/2006/relationships/hyperlink" Target="https://www.gem.wiki/Bacau_Gas_Pipeline" TargetMode="External"/><Relationship Id="rId377" Type="http://schemas.openxmlformats.org/officeDocument/2006/relationships/hyperlink" Target="https://gem.wiki/Wronow&#8211;Husow_Gas_Pipeline" TargetMode="External"/><Relationship Id="rId500" Type="http://schemas.openxmlformats.org/officeDocument/2006/relationships/hyperlink" Target="https://gem.wiki/Reggio_Calabria&#8211;Messina_Gas_Pipeline" TargetMode="External"/><Relationship Id="rId584" Type="http://schemas.openxmlformats.org/officeDocument/2006/relationships/hyperlink" Target="https://www.gem.wiki/North_Macedonia%E2%80%93Bulgaria_Gas_Pipeline" TargetMode="External"/><Relationship Id="rId805" Type="http://schemas.openxmlformats.org/officeDocument/2006/relationships/hyperlink" Target="https://www.gem.wiki/Hauts_de_France_II_Gas_Pipeline" TargetMode="External"/><Relationship Id="rId5" Type="http://schemas.openxmlformats.org/officeDocument/2006/relationships/hyperlink" Target="https://www.gem.wiki/Qatar-Turkey_Gas_Pipeline" TargetMode="External"/><Relationship Id="rId237" Type="http://schemas.openxmlformats.org/officeDocument/2006/relationships/hyperlink" Target="https://www.gem.wiki/Varna-Oryahovo_Gas_Pipeline" TargetMode="External"/><Relationship Id="rId791" Type="http://schemas.openxmlformats.org/officeDocument/2006/relationships/hyperlink" Target="https://www.gem.wiki/Thiva-Megalopoli_Gas_Pipeline" TargetMode="External"/><Relationship Id="rId889" Type="http://schemas.openxmlformats.org/officeDocument/2006/relationships/hyperlink" Target="https://www.gem.wiki/Godovi%C4%8D-Ljubljana_Gas_Pipeline" TargetMode="External"/><Relationship Id="rId444" Type="http://schemas.openxmlformats.org/officeDocument/2006/relationships/hyperlink" Target="https://gem.wiki/Mantsala&#8211;Hameenlinna_Gas_Pipeline" TargetMode="External"/><Relationship Id="rId651" Type="http://schemas.openxmlformats.org/officeDocument/2006/relationships/hyperlink" Target="https://www.gem.wiki/Castillon-Chazelles_Gas_Pipeline" TargetMode="External"/><Relationship Id="rId749" Type="http://schemas.openxmlformats.org/officeDocument/2006/relationships/hyperlink" Target="https://www.gem.wiki/Bernalda-Brindisi_Gas_Pipeline" TargetMode="External"/><Relationship Id="rId290" Type="http://schemas.openxmlformats.org/officeDocument/2006/relationships/hyperlink" Target="https://www.gem.wiki/Cantanhede-Monforte_Gas_Pipeline" TargetMode="External"/><Relationship Id="rId304" Type="http://schemas.openxmlformats.org/officeDocument/2006/relationships/hyperlink" Target="https://gem.wiki/Aranda&#8211;Soria_Gas_Pipeline" TargetMode="External"/><Relationship Id="rId388" Type="http://schemas.openxmlformats.org/officeDocument/2006/relationships/hyperlink" Target="https://gem.wiki/Forchheim&#8211;Finsing_Gas_Pipeline" TargetMode="External"/><Relationship Id="rId511" Type="http://schemas.openxmlformats.org/officeDocument/2006/relationships/hyperlink" Target="https://gem.wiki/Oricola&#8211;Ciciliano_Gas_Pipeline" TargetMode="External"/><Relationship Id="rId609" Type="http://schemas.openxmlformats.org/officeDocument/2006/relationships/hyperlink" Target="https://www.gem.wiki/Oseberg_Gas_Transport_Pipeline" TargetMode="External"/><Relationship Id="rId85" Type="http://schemas.openxmlformats.org/officeDocument/2006/relationships/hyperlink" Target="https://www.gem.wiki/Rozdilna-Izmail_Gas_Pipeline" TargetMode="External"/><Relationship Id="rId150" Type="http://schemas.openxmlformats.org/officeDocument/2006/relationships/hyperlink" Target="https://www.gem.wiki/Dunkirk-Zeebrugge_Gas_Pipeline" TargetMode="External"/><Relationship Id="rId595" Type="http://schemas.openxmlformats.org/officeDocument/2006/relationships/hyperlink" Target="https://www.gem.wiki/Zadvarje%E2%80%93Brela_Gas_Pipeline" TargetMode="External"/><Relationship Id="rId816" Type="http://schemas.openxmlformats.org/officeDocument/2006/relationships/hyperlink" Target="https://www.gem.wiki/Karperi%E2%80%93Ampelia_Gas_Pipeline" TargetMode="External"/><Relationship Id="rId248" Type="http://schemas.openxmlformats.org/officeDocument/2006/relationships/hyperlink" Target="https://www.gem.wiki/Russian_Federation-Turkey_Natural_Gas_Main_Transmission_Line" TargetMode="External"/><Relationship Id="rId455" Type="http://schemas.openxmlformats.org/officeDocument/2006/relationships/hyperlink" Target="https://gem.wiki/Minerbio&#8211;Parma_Gas_Pipeline" TargetMode="External"/><Relationship Id="rId662" Type="http://schemas.openxmlformats.org/officeDocument/2006/relationships/hyperlink" Target="https://www.gem.wiki/Etrez-Vernier_Gas_Pipeline" TargetMode="External"/><Relationship Id="rId12" Type="http://schemas.openxmlformats.org/officeDocument/2006/relationships/hyperlink" Target="https://www.gem.wiki/Baltic_Gas_Interconnector" TargetMode="External"/><Relationship Id="rId108" Type="http://schemas.openxmlformats.org/officeDocument/2006/relationships/hyperlink" Target="https://www.gem.wiki/Malta-Italy_Gas_Pipeline" TargetMode="External"/><Relationship Id="rId315" Type="http://schemas.openxmlformats.org/officeDocument/2006/relationships/hyperlink" Target="https://gem.wiki/Benevento&#8211;Biccari_Gas_Pipeline" TargetMode="External"/><Relationship Id="rId522" Type="http://schemas.openxmlformats.org/officeDocument/2006/relationships/hyperlink" Target="https://gem.wiki/Stolberg&#8211;Eynatten_Gas_Pipeline" TargetMode="External"/><Relationship Id="rId96" Type="http://schemas.openxmlformats.org/officeDocument/2006/relationships/hyperlink" Target="https://www.gem.wiki/Yamal_Europe_2_Pipeline" TargetMode="External"/><Relationship Id="rId161" Type="http://schemas.openxmlformats.org/officeDocument/2006/relationships/hyperlink" Target="https://www.gem.wiki/Ruta_de_la_Plata_Gas_Pipeline" TargetMode="External"/><Relationship Id="rId399" Type="http://schemas.openxmlformats.org/officeDocument/2006/relationships/hyperlink" Target="https://gem.wiki/Halmstad&#8211;Gilaved_Gas_Pipeline" TargetMode="External"/><Relationship Id="rId827" Type="http://schemas.openxmlformats.org/officeDocument/2006/relationships/hyperlink" Target="https://www.gem.wiki/Benevento%E2%80%93Biccari_Gas_Pipeline" TargetMode="External"/><Relationship Id="rId259" Type="http://schemas.openxmlformats.org/officeDocument/2006/relationships/hyperlink" Target="https://www.gem.wiki/Twor%C3%B3rog-K%C4%99dzierzyn_Gas_Pipeline" TargetMode="External"/><Relationship Id="rId466" Type="http://schemas.openxmlformats.org/officeDocument/2006/relationships/hyperlink" Target="https://www.gem.wiki/Morelmaison%E2%80%93Voisines_Gas_Pipeline" TargetMode="External"/><Relationship Id="rId673" Type="http://schemas.openxmlformats.org/officeDocument/2006/relationships/hyperlink" Target="https://www.gem.wiki/Vergara-Irun_Gas_Pipeline" TargetMode="External"/><Relationship Id="rId880" Type="http://schemas.openxmlformats.org/officeDocument/2006/relationships/hyperlink" Target="https://www.gem.wiki/Auerstal-Kronstorf_Gas_Pipeline" TargetMode="External"/><Relationship Id="rId23" Type="http://schemas.openxmlformats.org/officeDocument/2006/relationships/hyperlink" Target="https://www.gem.wiki/Fulmar_Gas_Line" TargetMode="External"/><Relationship Id="rId119" Type="http://schemas.openxmlformats.org/officeDocument/2006/relationships/hyperlink" Target="https://www.gem.wiki/Adriatica_Pipeline" TargetMode="External"/><Relationship Id="rId326" Type="http://schemas.openxmlformats.org/officeDocument/2006/relationships/hyperlink" Target="https://gem.wiki/Biriatou&#8211;Bayonne_Gas_Pipeline" TargetMode="External"/><Relationship Id="rId533" Type="http://schemas.openxmlformats.org/officeDocument/2006/relationships/hyperlink" Target="https://gem.wiki/Toulouse&#8211;Barbaira_Gas_Pipeline" TargetMode="External"/><Relationship Id="rId740" Type="http://schemas.openxmlformats.org/officeDocument/2006/relationships/hyperlink" Target="https://www.gem.wiki/Istrana-Caldonazzo_Gas_Pipeline" TargetMode="External"/><Relationship Id="rId838" Type="http://schemas.openxmlformats.org/officeDocument/2006/relationships/hyperlink" Target="https://www.gem.wiki/Gagliano-Syracuse_Gas_Pipeline" TargetMode="External"/><Relationship Id="rId172" Type="http://schemas.openxmlformats.org/officeDocument/2006/relationships/hyperlink" Target="https://www.gem.wiki/Snohvit%E2%80%93Melkoya_Island_Pipeline" TargetMode="External"/><Relationship Id="rId477" Type="http://schemas.openxmlformats.org/officeDocument/2006/relationships/hyperlink" Target="https://gem.wiki/Oricola&#8211;Sulmona_Gas_Pipeline" TargetMode="External"/><Relationship Id="rId600" Type="http://schemas.openxmlformats.org/officeDocument/2006/relationships/hyperlink" Target="https://www.gem.wiki/Kosovo-North_Macedonia_Gas_Pipeline" TargetMode="External"/><Relationship Id="rId684" Type="http://schemas.openxmlformats.org/officeDocument/2006/relationships/hyperlink" Target="https://gem.wiki/Wijngaarden&#8211;Ewijk_Gas_Pipeline" TargetMode="External"/><Relationship Id="rId337" Type="http://schemas.openxmlformats.org/officeDocument/2006/relationships/hyperlink" Target="https://gem.wiki/Calderari_Enna&#8211;Gela_Gas_Pipeline" TargetMode="External"/><Relationship Id="rId891" Type="http://schemas.openxmlformats.org/officeDocument/2006/relationships/hyperlink" Target="https://www.gem.wiki/Novo_Mesto-Bela_Krajina_Gas_Pipeline" TargetMode="External"/><Relationship Id="rId905" Type="http://schemas.openxmlformats.org/officeDocument/2006/relationships/hyperlink" Target="https://www.gem.wiki/HyPerLink_Pipeline" TargetMode="External"/><Relationship Id="rId34" Type="http://schemas.openxmlformats.org/officeDocument/2006/relationships/hyperlink" Target="https://www.gem.wiki/Lithuania-Latvia_Interconnection_Gas_Pipeline" TargetMode="External"/><Relationship Id="rId544" Type="http://schemas.openxmlformats.org/officeDocument/2006/relationships/hyperlink" Target="https://gem.wiki/Veseli_Nad_Luznici&#8211;Hostim_Gas_Pipeline" TargetMode="External"/><Relationship Id="rId751" Type="http://schemas.openxmlformats.org/officeDocument/2006/relationships/hyperlink" Target="https://gem.wiki/Bosiljevo&#8211;Split_Gas_Pipeline" TargetMode="External"/><Relationship Id="rId849" Type="http://schemas.openxmlformats.org/officeDocument/2006/relationships/hyperlink" Target="https://www.gem.wiki/Rupcha-Vetrino_Gas_Pipeline" TargetMode="External"/><Relationship Id="rId183" Type="http://schemas.openxmlformats.org/officeDocument/2006/relationships/hyperlink" Target="https://www.gem.wiki/Cordoba%E2%80%93Campo_Major_Pipeline" TargetMode="External"/><Relationship Id="rId390" Type="http://schemas.openxmlformats.org/officeDocument/2006/relationships/hyperlink" Target="https://gem.wiki/Gagliano_Sparacollo&#8211;Calderari_Enna_Gas_Pipeline" TargetMode="External"/><Relationship Id="rId404" Type="http://schemas.openxmlformats.org/officeDocument/2006/relationships/hyperlink" Target="https://gem.wiki/Hospozin&#8211;Dobr&#233;_Pole_Gas_Pipeline" TargetMode="External"/><Relationship Id="rId611" Type="http://schemas.openxmlformats.org/officeDocument/2006/relationships/hyperlink" Target="https://www.gem.wiki/Troll%E2%80%93Kollsnes_Gas_Pipeline" TargetMode="External"/><Relationship Id="rId250" Type="http://schemas.openxmlformats.org/officeDocument/2006/relationships/hyperlink" Target="https://www.gem.wiki/TAP_Interconnection_Gas_Pipeline" TargetMode="External"/><Relationship Id="rId488" Type="http://schemas.openxmlformats.org/officeDocument/2006/relationships/hyperlink" Target="https://gem.wiki/Poggio_Renatico&#8211;Minerbio_Gas_Pipeline" TargetMode="External"/><Relationship Id="rId695" Type="http://schemas.openxmlformats.org/officeDocument/2006/relationships/hyperlink" Target="https://www.gem.wiki/Scheinfeld-Lindau_Gas_Pipeline" TargetMode="External"/><Relationship Id="rId709" Type="http://schemas.openxmlformats.org/officeDocument/2006/relationships/hyperlink" Target="https://www.gem.wiki/Celleno-Cetona_Gas_Pipeline" TargetMode="External"/><Relationship Id="rId916" Type="http://schemas.openxmlformats.org/officeDocument/2006/relationships/hyperlink" Target="https://www.gem.wiki/Torzhok-Minsk-Ivatsevichy_Gas_Pipeline" TargetMode="External"/><Relationship Id="rId45" Type="http://schemas.openxmlformats.org/officeDocument/2006/relationships/hyperlink" Target="https://www.gem.wiki/United%20Kingdom%E2%80%93Northern_Ireland_Gas_Pipeline_(SNIP)" TargetMode="External"/><Relationship Id="rId110" Type="http://schemas.openxmlformats.org/officeDocument/2006/relationships/hyperlink" Target="https://www.gem.wiki/BRUA_Gas_Pipeline" TargetMode="External"/><Relationship Id="rId348" Type="http://schemas.openxmlformats.org/officeDocument/2006/relationships/hyperlink" Target="https://gem.wiki/Chemery&#8211;Nozay_Gas_Pipeline" TargetMode="External"/><Relationship Id="rId555" Type="http://schemas.openxmlformats.org/officeDocument/2006/relationships/hyperlink" Target="https://gem.wiki/Wloclawek&#8211;Gdynia_Gas_Pipeline" TargetMode="External"/><Relationship Id="rId762" Type="http://schemas.openxmlformats.org/officeDocument/2006/relationships/hyperlink" Target="https://www.gem.wiki/Donje_Mijolac-Bata_Gas_Pipeline" TargetMode="External"/><Relationship Id="rId194" Type="http://schemas.openxmlformats.org/officeDocument/2006/relationships/hyperlink" Target="https://www.gem.wiki/Matagiola-Massafra_Gas_Pipeline" TargetMode="External"/><Relationship Id="rId208" Type="http://schemas.openxmlformats.org/officeDocument/2006/relationships/hyperlink" Target="https://www.gem.wiki/Spain-Portugal_Interconnector_Gas_Pipeline" TargetMode="External"/><Relationship Id="rId415" Type="http://schemas.openxmlformats.org/officeDocument/2006/relationships/hyperlink" Target="https://gem.wiki/Kardam&#8211;Negru_Voda_Gas_Pipeline" TargetMode="External"/><Relationship Id="rId622" Type="http://schemas.openxmlformats.org/officeDocument/2006/relationships/hyperlink" Target="https://www.gem.wiki/Interconnector_Croatia-Serbia" TargetMode="External"/><Relationship Id="rId261" Type="http://schemas.openxmlformats.org/officeDocument/2006/relationships/hyperlink" Target="https://www.gem.wiki/Czesz%C3%B3w-Kie%C5%82cz%C3%B3w_Gas_Pipeline" TargetMode="External"/><Relationship Id="rId499" Type="http://schemas.openxmlformats.org/officeDocument/2006/relationships/hyperlink" Target="https://gem.wiki/Recanati&#8211;Foligno_Gas_Pipeline" TargetMode="External"/><Relationship Id="rId927" Type="http://schemas.openxmlformats.org/officeDocument/2006/relationships/hyperlink" Target="https://www.gem.wiki/H2Med_Pipeline" TargetMode="External"/><Relationship Id="rId56" Type="http://schemas.openxmlformats.org/officeDocument/2006/relationships/hyperlink" Target="https://www.gem.wiki/Vesterled_Gas_Pipeline" TargetMode="External"/><Relationship Id="rId359" Type="http://schemas.openxmlformats.org/officeDocument/2006/relationships/hyperlink" Target="https://gem.wiki/Craughwell&#8211;Loughshinny_Gas_Pipeline" TargetMode="External"/><Relationship Id="rId566" Type="http://schemas.openxmlformats.org/officeDocument/2006/relationships/hyperlink" Target="https://www.gem.wiki/Adriatica_Pipeline" TargetMode="External"/><Relationship Id="rId773" Type="http://schemas.openxmlformats.org/officeDocument/2006/relationships/hyperlink" Target="https://www.gem.wiki/Romanian_National_Transmission_System" TargetMode="External"/><Relationship Id="rId121" Type="http://schemas.openxmlformats.org/officeDocument/2006/relationships/hyperlink" Target="https://www.gem.wiki/Rembelszczyzna_Wronow_Pipeline" TargetMode="External"/><Relationship Id="rId219" Type="http://schemas.openxmlformats.org/officeDocument/2006/relationships/hyperlink" Target="https://www.gem.wiki/Siret-Khotyn_Gas_Pipeline" TargetMode="External"/><Relationship Id="rId426" Type="http://schemas.openxmlformats.org/officeDocument/2006/relationships/hyperlink" Target="https://gem.wiki/Liepaja&#8211;Iecava_Gas_Pipeline" TargetMode="External"/><Relationship Id="rId633" Type="http://schemas.openxmlformats.org/officeDocument/2006/relationships/hyperlink" Target="https://www.gem.wiki/Kulata-Nea_Mesimvria_Gas_Pipeline" TargetMode="External"/><Relationship Id="rId840" Type="http://schemas.openxmlformats.org/officeDocument/2006/relationships/hyperlink" Target="https://www.gem.wiki/National_Transmission_System" TargetMode="External"/><Relationship Id="rId938" Type="http://schemas.openxmlformats.org/officeDocument/2006/relationships/hyperlink" Target="https://www.gem.wiki/Moravia_Extension_Gas_Pipeline" TargetMode="External"/><Relationship Id="rId67" Type="http://schemas.openxmlformats.org/officeDocument/2006/relationships/hyperlink" Target="https://www.gem.wiki/South_Stream_Gas_Pipeline" TargetMode="External"/><Relationship Id="rId272" Type="http://schemas.openxmlformats.org/officeDocument/2006/relationships/hyperlink" Target="https://www.gem.wiki/Cantanhede-Mangualde_Gas_Pipeline" TargetMode="External"/><Relationship Id="rId577" Type="http://schemas.openxmlformats.org/officeDocument/2006/relationships/hyperlink" Target="https://www.gem.wiki/EastMed_Gas_Pipeline" TargetMode="External"/><Relationship Id="rId700" Type="http://schemas.openxmlformats.org/officeDocument/2006/relationships/hyperlink" Target="https://www.gem.wiki/Fustenwalde-Deutschneudorf_Gas_Pipeline" TargetMode="External"/><Relationship Id="rId132" Type="http://schemas.openxmlformats.org/officeDocument/2006/relationships/hyperlink" Target="https://www.gem.wiki/Shebelinka-Poltava-Kiev_Gas_Pipeline" TargetMode="External"/><Relationship Id="rId784" Type="http://schemas.openxmlformats.org/officeDocument/2006/relationships/hyperlink" Target="https://www.gem.wiki/Odolanow-Latynia_Gas_Pipeline" TargetMode="External"/><Relationship Id="rId437" Type="http://schemas.openxmlformats.org/officeDocument/2006/relationships/hyperlink" Target="https://www.gem.wiki/MEGAL%E2%80%93France_Gas_Pipeline" TargetMode="External"/><Relationship Id="rId644" Type="http://schemas.openxmlformats.org/officeDocument/2006/relationships/hyperlink" Target="https://www.gem.wiki/Berneau-Winseler_Gas_Pipeline" TargetMode="External"/><Relationship Id="rId851" Type="http://schemas.openxmlformats.org/officeDocument/2006/relationships/hyperlink" Target="https://www.gem.wiki/Haro-Aragon_Hydrogen_Pipeline" TargetMode="External"/><Relationship Id="rId283" Type="http://schemas.openxmlformats.org/officeDocument/2006/relationships/hyperlink" Target="https://www.gem.wiki/I%C4%9Fd%C4%B1r-Nakhchivan_Gas_Pipeline" TargetMode="External"/><Relationship Id="rId490" Type="http://schemas.openxmlformats.org/officeDocument/2006/relationships/hyperlink" Target="https://gem.wiki/Pontremoli&#8211;La_Spezia_Gas_Pipeline" TargetMode="External"/><Relationship Id="rId504" Type="http://schemas.openxmlformats.org/officeDocument/2006/relationships/hyperlink" Target="https://gem.wiki/Rimini&#8211;Sansepolcro_Gas_Pipeline" TargetMode="External"/><Relationship Id="rId711" Type="http://schemas.openxmlformats.org/officeDocument/2006/relationships/hyperlink" Target="https://www.gem.wiki/Terranuova-Minerbio_Gas_Pipeline" TargetMode="External"/><Relationship Id="rId78" Type="http://schemas.openxmlformats.org/officeDocument/2006/relationships/hyperlink" Target="https://www.gem.wiki/Kyiv_Western_Border_Pipeline" TargetMode="External"/><Relationship Id="rId143" Type="http://schemas.openxmlformats.org/officeDocument/2006/relationships/hyperlink" Target="https://www.gem.wiki/Ananjiv-Bohorodchani_Gas_Pipeline" TargetMode="External"/><Relationship Id="rId350" Type="http://schemas.openxmlformats.org/officeDocument/2006/relationships/hyperlink" Target="https://gem.wiki/Chieti&#8211;Pineto_Gas_Pipeline" TargetMode="External"/><Relationship Id="rId588" Type="http://schemas.openxmlformats.org/officeDocument/2006/relationships/hyperlink" Target="https://www.gem.wiki/Shebelinka%E2%80%93Slovyansk_Gas_Pipeline" TargetMode="External"/><Relationship Id="rId795" Type="http://schemas.openxmlformats.org/officeDocument/2006/relationships/hyperlink" Target="https://www.gem.wiki/Horgos-Gospodinci_Gas_Pipeline" TargetMode="External"/><Relationship Id="rId809" Type="http://schemas.openxmlformats.org/officeDocument/2006/relationships/hyperlink" Target="https://www.gem.wiki/Puth_Schinnen%E2%80%93Bemelen_Gas_Pipeline" TargetMode="External"/><Relationship Id="rId9" Type="http://schemas.openxmlformats.org/officeDocument/2006/relationships/hyperlink" Target="https://www.gem.wiki/Israel_Cyprus_Gas_Pipeline" TargetMode="External"/><Relationship Id="rId210" Type="http://schemas.openxmlformats.org/officeDocument/2006/relationships/hyperlink" Target="https://www.gem.wiki/Hungary-Slovenia-Italy_Interconnector_Gas_Pipeline" TargetMode="External"/><Relationship Id="rId448" Type="http://schemas.openxmlformats.org/officeDocument/2006/relationships/hyperlink" Target="https://gem.wiki/Mediesu_Aurit&#8211;Khust_Gas_Pipeline" TargetMode="External"/><Relationship Id="rId655" Type="http://schemas.openxmlformats.org/officeDocument/2006/relationships/hyperlink" Target="https://www.gem.wiki/Barbaira-Amelie_les_Bains_Gas_Pipeline" TargetMode="External"/><Relationship Id="rId862" Type="http://schemas.openxmlformats.org/officeDocument/2006/relationships/hyperlink" Target="https://www.gem.wiki/Get_H2_Pipeline" TargetMode="External"/><Relationship Id="rId294" Type="http://schemas.openxmlformats.org/officeDocument/2006/relationships/hyperlink" Target="https://www.gem.wiki/Midia_Gas_Pipeline" TargetMode="External"/><Relationship Id="rId308" Type="http://schemas.openxmlformats.org/officeDocument/2006/relationships/hyperlink" Target="https://www.gem.wiki/Illats%E2%80%93Montauban-Toulouse_Gas_Pipeline" TargetMode="External"/><Relationship Id="rId515" Type="http://schemas.openxmlformats.org/officeDocument/2006/relationships/hyperlink" Target="https://gem.wiki/Scheemda&#8211;Schuilenburg_Gas_Pipeline" TargetMode="External"/><Relationship Id="rId722" Type="http://schemas.openxmlformats.org/officeDocument/2006/relationships/hyperlink" Target="https://www.gem.wiki/Saint_Stefano_Di_Magra-Cortemaggiore_Gas_Pipline" TargetMode="External"/><Relationship Id="rId89" Type="http://schemas.openxmlformats.org/officeDocument/2006/relationships/hyperlink" Target="https://www.gem.wiki/Orenburg_Novopskov_Pipeline" TargetMode="External"/><Relationship Id="rId154" Type="http://schemas.openxmlformats.org/officeDocument/2006/relationships/hyperlink" Target="https://www.gem.wiki/Almer%C3%ADa-Chinchilla_Gas_Pipeline" TargetMode="External"/><Relationship Id="rId361" Type="http://schemas.openxmlformats.org/officeDocument/2006/relationships/hyperlink" Target="https://gem.wiki/Crotone&#8211;Maida_Santa_Eufemia_Gas_Pipeline" TargetMode="External"/><Relationship Id="rId599" Type="http://schemas.openxmlformats.org/officeDocument/2006/relationships/hyperlink" Target="https://www.gem.wiki/Kobryn-Brest-Warsaw_Gas_Pipeline" TargetMode="External"/><Relationship Id="rId459" Type="http://schemas.openxmlformats.org/officeDocument/2006/relationships/hyperlink" Target="https://gem.wiki/Mitchelstown&#8211;Whitegate_Gas_Pipeline" TargetMode="External"/><Relationship Id="rId666" Type="http://schemas.openxmlformats.org/officeDocument/2006/relationships/hyperlink" Target="https://www.gem.wiki/Ruta_de_la_Plata_Gas_Pipeline" TargetMode="External"/><Relationship Id="rId873" Type="http://schemas.openxmlformats.org/officeDocument/2006/relationships/hyperlink" Target="https://www.gem.wiki/Heiden-Dorsten_Gas_Pipeline" TargetMode="External"/><Relationship Id="rId16" Type="http://schemas.openxmlformats.org/officeDocument/2006/relationships/hyperlink" Target="https://www.gem.wiki/Estonia%E2%80%93Latvia_Interconnection_(Vire%C5%A1i%E2%80%93Tallinn_pipeline)" TargetMode="External"/><Relationship Id="rId221" Type="http://schemas.openxmlformats.org/officeDocument/2006/relationships/hyperlink" Target="https://www.gem.wiki/Alwyn_Field%E2%80%93Frigg_Field_Gas_Pipeline" TargetMode="External"/><Relationship Id="rId319" Type="http://schemas.openxmlformats.org/officeDocument/2006/relationships/hyperlink" Target="https://gem.wiki/Berneau&#8211;Eynatten_Gas_Pipeline" TargetMode="External"/><Relationship Id="rId526" Type="http://schemas.openxmlformats.org/officeDocument/2006/relationships/hyperlink" Target="https://www.gem.wiki/Taisnieres_sur_Hon%E2%80%93Arieux_en_Gohelle_Gas_Pipeline" TargetMode="External"/><Relationship Id="rId733" Type="http://schemas.openxmlformats.org/officeDocument/2006/relationships/hyperlink" Target="https://www.gem.wiki/Tarvisio-Malborghetto_Gas_Pipeline" TargetMode="External"/><Relationship Id="rId940" Type="http://schemas.openxmlformats.org/officeDocument/2006/relationships/hyperlink" Target="https://www.gem.wiki/Ivatsevichy-Kobryn-Dolyna_Gas_Pipeline" TargetMode="External"/><Relationship Id="rId165" Type="http://schemas.openxmlformats.org/officeDocument/2006/relationships/hyperlink" Target="https://www.gem.wiki/Zarza_de_Tajo%E2%80%93Yela_Gas_Pipeline" TargetMode="External"/><Relationship Id="rId372" Type="http://schemas.openxmlformats.org/officeDocument/2006/relationships/hyperlink" Target="https://gem.wiki/Odolanow&#8211;Husow_Gas_Pipeline" TargetMode="External"/><Relationship Id="rId677" Type="http://schemas.openxmlformats.org/officeDocument/2006/relationships/hyperlink" Target="https://www.gem.wiki/Puth_Schinnen%E2%80%93Ravenstein_Gas_Pipeline" TargetMode="External"/><Relationship Id="rId800" Type="http://schemas.openxmlformats.org/officeDocument/2006/relationships/hyperlink" Target="https://www.gem.wiki/Serbia-Kosovo-Montenegro_Gas_Interconnector" TargetMode="External"/><Relationship Id="rId232" Type="http://schemas.openxmlformats.org/officeDocument/2006/relationships/hyperlink" Target="https://www.gem.wiki/Chiren-Kozloduy-Oryahovo_Gas_Pipeline" TargetMode="External"/><Relationship Id="rId884" Type="http://schemas.openxmlformats.org/officeDocument/2006/relationships/hyperlink" Target="https://www.gem.wiki/Reganosa_Gas_Pipeline" TargetMode="External"/><Relationship Id="rId27" Type="http://schemas.openxmlformats.org/officeDocument/2006/relationships/hyperlink" Target="https://www.gem.wiki/Gazela_Pipeline" TargetMode="External"/><Relationship Id="rId537" Type="http://schemas.openxmlformats.org/officeDocument/2006/relationships/hyperlink" Target="https://gem.wiki/Valladolid&#8211;Aranda_Gas_Pipeline" TargetMode="External"/><Relationship Id="rId744" Type="http://schemas.openxmlformats.org/officeDocument/2006/relationships/hyperlink" Target="https://www.gem.wiki/Gagliano-Messina_Gas_Pipeline" TargetMode="External"/><Relationship Id="rId80" Type="http://schemas.openxmlformats.org/officeDocument/2006/relationships/hyperlink" Target="https://www.gem.wiki/Torzhok-Smolensk-Mazyr-Dolyna_Gas_Pipeline" TargetMode="External"/><Relationship Id="rId176" Type="http://schemas.openxmlformats.org/officeDocument/2006/relationships/hyperlink" Target="https://www.gem.wiki/Kipi-Komotini_Pipeline" TargetMode="External"/><Relationship Id="rId383" Type="http://schemas.openxmlformats.org/officeDocument/2006/relationships/hyperlink" Target="https://gem.wiki/Ewijk&#8211;Ommen_Gas_Pipeline" TargetMode="External"/><Relationship Id="rId590" Type="http://schemas.openxmlformats.org/officeDocument/2006/relationships/hyperlink" Target="https://www.gem.wiki/Serbia%E2%80%93Bosnia_Interconnector_Gas_Pipeline" TargetMode="External"/><Relationship Id="rId604" Type="http://schemas.openxmlformats.org/officeDocument/2006/relationships/hyperlink" Target="https://www.gem.wiki/Gj%C3%B8a_Gas_Pipeline" TargetMode="External"/><Relationship Id="rId811" Type="http://schemas.openxmlformats.org/officeDocument/2006/relationships/hyperlink" Target="https://www.gem.wiki/Westerschelde_Oost%E2%80%93Wijngaarden_Gas_Pipeline" TargetMode="External"/><Relationship Id="rId243" Type="http://schemas.openxmlformats.org/officeDocument/2006/relationships/hyperlink" Target="https://www.gem.wiki/Monaco_Gas_Pipeline" TargetMode="External"/><Relationship Id="rId450" Type="http://schemas.openxmlformats.org/officeDocument/2006/relationships/hyperlink" Target="https://gem.wiki/Melizzano&#8211;Benevento_Gas_Pipeline" TargetMode="External"/><Relationship Id="rId688" Type="http://schemas.openxmlformats.org/officeDocument/2006/relationships/hyperlink" Target="https://www.gem.wiki/Rostock-Schwerin_Gas_Pipeline" TargetMode="External"/><Relationship Id="rId895" Type="http://schemas.openxmlformats.org/officeDocument/2006/relationships/hyperlink" Target="https://www.gem.wiki/Malborghetto-Flaibano_Gas_Pipeline" TargetMode="External"/><Relationship Id="rId909" Type="http://schemas.openxmlformats.org/officeDocument/2006/relationships/hyperlink" Target="https://www.gem.wiki/West_Danish_Hydrogen_Network" TargetMode="External"/><Relationship Id="rId38" Type="http://schemas.openxmlformats.org/officeDocument/2006/relationships/hyperlink" Target="https://www.gem.wiki/NEL_Gas_Pipeline" TargetMode="External"/><Relationship Id="rId103" Type="http://schemas.openxmlformats.org/officeDocument/2006/relationships/hyperlink" Target="https://www.gem.wiki/Midi-Catalonia_Pipeline" TargetMode="External"/><Relationship Id="rId310" Type="http://schemas.openxmlformats.org/officeDocument/2006/relationships/hyperlink" Target="https://gem.wiki/Baneras&#8211;Pinasses_Gas_Pipeline" TargetMode="External"/><Relationship Id="rId548" Type="http://schemas.openxmlformats.org/officeDocument/2006/relationships/hyperlink" Target="https://gem.wiki/Voisines&#8211;Lyon_Gas_Pipeline" TargetMode="External"/><Relationship Id="rId755" Type="http://schemas.openxmlformats.org/officeDocument/2006/relationships/hyperlink" Target="https://gem.wiki/Rogatec&#8211;Gorizia_Gas_Pipeline" TargetMode="External"/><Relationship Id="rId91" Type="http://schemas.openxmlformats.org/officeDocument/2006/relationships/hyperlink" Target="https://www.gem.wiki/National_Transmission_System" TargetMode="External"/><Relationship Id="rId187" Type="http://schemas.openxmlformats.org/officeDocument/2006/relationships/hyperlink" Target="https://www.gem.wiki/Setubal-Leiria_Pipeline" TargetMode="External"/><Relationship Id="rId394" Type="http://schemas.openxmlformats.org/officeDocument/2006/relationships/hyperlink" Target="https://gem.wiki/Gravenvoeren&#8211;Bemelen_Gas_Pipeline" TargetMode="External"/><Relationship Id="rId408" Type="http://schemas.openxmlformats.org/officeDocument/2006/relationships/hyperlink" Target="https://gem.wiki/Ihtiman&#8211;Dubnitza_Gas_Pipeline" TargetMode="External"/><Relationship Id="rId615" Type="http://schemas.openxmlformats.org/officeDocument/2006/relationships/hyperlink" Target="https://www.gem.wiki/Ormen_Lange%E2%80%93Nyhamna_Gas_Pipeline" TargetMode="External"/><Relationship Id="rId822" Type="http://schemas.openxmlformats.org/officeDocument/2006/relationships/hyperlink" Target="https://www.gem.wiki/Camisano-Zimella_Gas_Pipeline" TargetMode="External"/><Relationship Id="rId254" Type="http://schemas.openxmlformats.org/officeDocument/2006/relationships/hyperlink" Target="https://www.gem.wiki/Baltic_Pipe_Project" TargetMode="External"/><Relationship Id="rId699" Type="http://schemas.openxmlformats.org/officeDocument/2006/relationships/hyperlink" Target="https://www.gem.wiki/Fustenwalde-Deutschneudorf_Gas_Pipeline" TargetMode="External"/><Relationship Id="rId49" Type="http://schemas.openxmlformats.org/officeDocument/2006/relationships/hyperlink" Target="https://www.gem.wiki/Statpipe_Gas_Pipeline" TargetMode="External"/><Relationship Id="rId114" Type="http://schemas.openxmlformats.org/officeDocument/2006/relationships/hyperlink" Target="https://www.gem.wiki/Bulgaria_National_Gas_Transmission_Network" TargetMode="External"/><Relationship Id="rId461" Type="http://schemas.openxmlformats.org/officeDocument/2006/relationships/hyperlink" Target="https://gem.wiki/Moliterno&#8211;Montesano_Sulla_Marcellana_Gas_Pipeline" TargetMode="External"/><Relationship Id="rId559" Type="http://schemas.openxmlformats.org/officeDocument/2006/relationships/hyperlink" Target="https://www.gem.wiki/Zeebrugge%E2%80%93Bacton_Gas_Pipeline" TargetMode="External"/><Relationship Id="rId766" Type="http://schemas.openxmlformats.org/officeDocument/2006/relationships/hyperlink" Target="https://www.gem.wiki/Solothurn-Zurich_Gas_Pipeline" TargetMode="External"/><Relationship Id="rId198" Type="http://schemas.openxmlformats.org/officeDocument/2006/relationships/hyperlink" Target="https://www.gem.wiki/Valchi_Dol%E2%80%93Preselka_Pipeline" TargetMode="External"/><Relationship Id="rId321" Type="http://schemas.openxmlformats.org/officeDocument/2006/relationships/hyperlink" Target="https://gem.wiki/Beziers&#8211;Barbaira_Gas_Pipeline" TargetMode="External"/><Relationship Id="rId419" Type="http://schemas.openxmlformats.org/officeDocument/2006/relationships/hyperlink" Target="https://gem.wiki/Kulata&#8211;Petrich_Gas_Pipeline" TargetMode="External"/><Relationship Id="rId626" Type="http://schemas.openxmlformats.org/officeDocument/2006/relationships/hyperlink" Target="https://www.gem.wiki/Lewin_Brzeski-Nysa_Pipeline" TargetMode="External"/><Relationship Id="rId833" Type="http://schemas.openxmlformats.org/officeDocument/2006/relationships/hyperlink" Target="https://www.gem.wiki/Green_Hysland_Pipeline" TargetMode="External"/><Relationship Id="rId265" Type="http://schemas.openxmlformats.org/officeDocument/2006/relationships/hyperlink" Target="https://www.gem.wiki/Shebelinka-Belgorod-Kursk-Bryansk_Gas_Pipeline" TargetMode="External"/><Relationship Id="rId472" Type="http://schemas.openxmlformats.org/officeDocument/2006/relationships/hyperlink" Target="https://gem.wiki/Nordschwarzwaldleitung_(NOS)_Gas_Pipeline" TargetMode="External"/><Relationship Id="rId900" Type="http://schemas.openxmlformats.org/officeDocument/2006/relationships/hyperlink" Target="https://www.gem.wiki/Wijngaarden%E2%80%93Ewijk_Gas_Pipeline" TargetMode="External"/><Relationship Id="rId125" Type="http://schemas.openxmlformats.org/officeDocument/2006/relationships/hyperlink" Target="https://www.gem.wiki/Hermanowice_Strachocina_Pipeline" TargetMode="External"/><Relationship Id="rId332" Type="http://schemas.openxmlformats.org/officeDocument/2006/relationships/hyperlink" Target="https://gem.wiki/Breheville&#8211;Laneuvelotte_Gas_Pipeline" TargetMode="External"/><Relationship Id="rId777" Type="http://schemas.openxmlformats.org/officeDocument/2006/relationships/hyperlink" Target="https://www.gem.wiki/Romanian_National_Transmission_System" TargetMode="External"/><Relationship Id="rId637" Type="http://schemas.openxmlformats.org/officeDocument/2006/relationships/hyperlink" Target="https://www.gem.wiki/Skopje-Tetolo-Gostivar_Gas_Pipeline" TargetMode="External"/><Relationship Id="rId844" Type="http://schemas.openxmlformats.org/officeDocument/2006/relationships/hyperlink" Target="https://www.gem.wiki/Kauern-Rostock_Gas_Pipeline" TargetMode="External"/><Relationship Id="rId276" Type="http://schemas.openxmlformats.org/officeDocument/2006/relationships/hyperlink" Target="https://www.gem.wiki/Bing%C3%B6l-Bitlis_Gas_Pipeline" TargetMode="External"/><Relationship Id="rId483" Type="http://schemas.openxmlformats.org/officeDocument/2006/relationships/hyperlink" Target="https://gem.wiki/Penta-West_Gas_Pipeline" TargetMode="External"/><Relationship Id="rId690" Type="http://schemas.openxmlformats.org/officeDocument/2006/relationships/hyperlink" Target="https://www.gem.wiki/Dusseldorf-Paffrath_Gas_Pipeline" TargetMode="External"/><Relationship Id="rId704" Type="http://schemas.openxmlformats.org/officeDocument/2006/relationships/hyperlink" Target="https://www.gem.wiki/Sciacca-Canicatti_Gas_Pipeline" TargetMode="External"/><Relationship Id="rId911" Type="http://schemas.openxmlformats.org/officeDocument/2006/relationships/hyperlink" Target="https://www.gem.wiki/West_Danish_Hydrogen_Network" TargetMode="External"/><Relationship Id="rId40" Type="http://schemas.openxmlformats.org/officeDocument/2006/relationships/hyperlink" Target="https://www.gem.wiki/NOGAT_Gas_Pipeline_System" TargetMode="External"/><Relationship Id="rId136" Type="http://schemas.openxmlformats.org/officeDocument/2006/relationships/hyperlink" Target="https://www.gem.wiki/Rostov-Taganrog-Zhdanov_Gas_Pipeline" TargetMode="External"/><Relationship Id="rId343" Type="http://schemas.openxmlformats.org/officeDocument/2006/relationships/hyperlink" Target="https://gem.wiki/Castelnou&#8211;Tamarite_Gas_Pipeline" TargetMode="External"/><Relationship Id="rId550" Type="http://schemas.openxmlformats.org/officeDocument/2006/relationships/hyperlink" Target="https://gem.wiki/Westerschelde_Oost&#8211;Zelzate_Gas_Pipeline" TargetMode="External"/><Relationship Id="rId788" Type="http://schemas.openxmlformats.org/officeDocument/2006/relationships/hyperlink" Target="https://www.gem.wiki/High_Pressure_Pipeline_to_West_Macedonia" TargetMode="External"/><Relationship Id="rId203" Type="http://schemas.openxmlformats.org/officeDocument/2006/relationships/hyperlink" Target="https://www.gem.wiki/Black_Sea_Shore%E2%80%93Podi%C8%99or_Gas_Pipeline" TargetMode="External"/><Relationship Id="rId648" Type="http://schemas.openxmlformats.org/officeDocument/2006/relationships/hyperlink" Target="https://www.gem.wiki/Winseler-Luedelange_Gas_Pipeline" TargetMode="External"/><Relationship Id="rId855" Type="http://schemas.openxmlformats.org/officeDocument/2006/relationships/hyperlink" Target="https://www.gem.wiki/Hydrogen_Interconnector_Spain-Portugal" TargetMode="External"/><Relationship Id="rId287" Type="http://schemas.openxmlformats.org/officeDocument/2006/relationships/hyperlink" Target="https://www.gem.wiki/Sealine_Tirrenica_Gas_Pipeline" TargetMode="External"/><Relationship Id="rId410" Type="http://schemas.openxmlformats.org/officeDocument/2006/relationships/hyperlink" Target="https://gem.wiki/Inkoo&#8211;Mantsala_Gas_Pipeline" TargetMode="External"/><Relationship Id="rId494" Type="http://schemas.openxmlformats.org/officeDocument/2006/relationships/hyperlink" Target="https://gem.wiki/Ravenna_Mare&#8211;Rubicone_Gas_Pipeline" TargetMode="External"/><Relationship Id="rId508" Type="http://schemas.openxmlformats.org/officeDocument/2006/relationships/hyperlink" Target="https://gem.wiki/Roussines&#8211;Etrez_Gas_Pipeline" TargetMode="External"/><Relationship Id="rId715" Type="http://schemas.openxmlformats.org/officeDocument/2006/relationships/hyperlink" Target="https://www.gem.wiki/Minerbio-Zimella_Gas_Pipeline" TargetMode="External"/><Relationship Id="rId922" Type="http://schemas.openxmlformats.org/officeDocument/2006/relationships/hyperlink" Target="https://www.gem.wiki/Trans_Austria_Gas_Pipeline" TargetMode="External"/><Relationship Id="rId147" Type="http://schemas.openxmlformats.org/officeDocument/2006/relationships/hyperlink" Target="https://www.gem.wiki/Kramatorsk-Donetsk-Mariupol_Gas_Pipeline" TargetMode="External"/><Relationship Id="rId354" Type="http://schemas.openxmlformats.org/officeDocument/2006/relationships/hyperlink" Target="https://gem.wiki/Clonmel&#8211;Carlow_Gas_Pipeline" TargetMode="External"/><Relationship Id="rId799" Type="http://schemas.openxmlformats.org/officeDocument/2006/relationships/hyperlink" Target="https://www.gem.wiki/Prahovo-Nis_Gas_Pipeline" TargetMode="External"/><Relationship Id="rId51" Type="http://schemas.openxmlformats.org/officeDocument/2006/relationships/hyperlink" Target="https://www.gem.wiki/Trans_Austria_Gas_Pipeline" TargetMode="External"/><Relationship Id="rId561" Type="http://schemas.openxmlformats.org/officeDocument/2006/relationships/hyperlink" Target="https://gem.wiki/Zimella&#8211;Poggio_Renatico_Gas_Pipeline" TargetMode="External"/><Relationship Id="rId659" Type="http://schemas.openxmlformats.org/officeDocument/2006/relationships/hyperlink" Target="https://www.gem.wiki/Aouste-Troyes_Gas_Pipeline" TargetMode="External"/><Relationship Id="rId866" Type="http://schemas.openxmlformats.org/officeDocument/2006/relationships/hyperlink" Target="https://www.gem.wiki/Green_Octopus_Mitteldeutschland" TargetMode="External"/><Relationship Id="rId214" Type="http://schemas.openxmlformats.org/officeDocument/2006/relationships/hyperlink" Target="https://www.gem.wiki/Murdoch_Field%E2%80%93Theddlethorpe_Gas_Pipeline" TargetMode="External"/><Relationship Id="rId298" Type="http://schemas.openxmlformats.org/officeDocument/2006/relationships/hyperlink" Target="https://gem.wiki/Altamura&#8211;MonteAlpi_Gas_Pipeline" TargetMode="External"/><Relationship Id="rId421" Type="http://schemas.openxmlformats.org/officeDocument/2006/relationships/hyperlink" Target="https://gem.wiki/Lacq&#8211;Navarra_Gas_Pipeline" TargetMode="External"/><Relationship Id="rId519" Type="http://schemas.openxmlformats.org/officeDocument/2006/relationships/hyperlink" Target="https://www.gem.wiki/Apatin-Paracin_Gas_Pipeline" TargetMode="External"/><Relationship Id="rId158" Type="http://schemas.openxmlformats.org/officeDocument/2006/relationships/hyperlink" Target="https://www.gem.wiki/Eje_Transversal_Gas_Pipeline" TargetMode="External"/><Relationship Id="rId726" Type="http://schemas.openxmlformats.org/officeDocument/2006/relationships/hyperlink" Target="https://www.gem.wiki/Passo_Gries-Masera_Gas_Pipeline" TargetMode="External"/><Relationship Id="rId933" Type="http://schemas.openxmlformats.org/officeDocument/2006/relationships/hyperlink" Target="https://www.gem.wiki/Chiren-Butan_Gas_Pipeline" TargetMode="External"/><Relationship Id="rId62" Type="http://schemas.openxmlformats.org/officeDocument/2006/relationships/hyperlink" Target="https://www.gem.wiki/Interconnector_Turkey-Greece-Italy_(ITGI)" TargetMode="External"/><Relationship Id="rId365" Type="http://schemas.openxmlformats.org/officeDocument/2006/relationships/hyperlink" Target="https://gem.wiki/Donges&#8211;Chazelles_Gas_Pipeline" TargetMode="External"/><Relationship Id="rId572" Type="http://schemas.openxmlformats.org/officeDocument/2006/relationships/hyperlink" Target="https://www.gem.wiki/Alexandroupolis_INGS_Terminal_Pipeline" TargetMode="External"/><Relationship Id="rId225" Type="http://schemas.openxmlformats.org/officeDocument/2006/relationships/hyperlink" Target="https://www.gem.wiki/Trans_Europa_Naturgas_Pipeline" TargetMode="External"/><Relationship Id="rId432" Type="http://schemas.openxmlformats.org/officeDocument/2006/relationships/hyperlink" Target="https://gem.wiki/Lussagnet&#8211;Captiex_Gas_Pipeline" TargetMode="External"/><Relationship Id="rId877" Type="http://schemas.openxmlformats.org/officeDocument/2006/relationships/hyperlink" Target="https://www.gem.wiki/Zeebrugge-Opwijk_Gas_Pipeline" TargetMode="External"/><Relationship Id="rId737" Type="http://schemas.openxmlformats.org/officeDocument/2006/relationships/hyperlink" Target="https://gem.wiki/Altamura&#8211;Latiano_Gas_Pipeline" TargetMode="External"/><Relationship Id="rId944" Type="http://schemas.openxmlformats.org/officeDocument/2006/relationships/hyperlink" Target="https://www.gem.wiki/Taganrog-Melitopol_Gas_Pipeline" TargetMode="External"/><Relationship Id="rId73" Type="http://schemas.openxmlformats.org/officeDocument/2006/relationships/hyperlink" Target="https://www.gem.wiki/Yamal-Europe_Gas_Pipeline" TargetMode="External"/><Relationship Id="rId169" Type="http://schemas.openxmlformats.org/officeDocument/2006/relationships/hyperlink" Target="https://www.gem.wiki/Hewett_Pipeline_System" TargetMode="External"/><Relationship Id="rId376" Type="http://schemas.openxmlformats.org/officeDocument/2006/relationships/hyperlink" Target="https://gem.wiki/Wloclawek&#8211;Rembelszczyzna_Gas_Pipeline" TargetMode="External"/><Relationship Id="rId583" Type="http://schemas.openxmlformats.org/officeDocument/2006/relationships/hyperlink" Target="https://www.gem.wiki/North_Macedonia%E2%80%93Albania_Gas_Pipeline" TargetMode="External"/><Relationship Id="rId790" Type="http://schemas.openxmlformats.org/officeDocument/2006/relationships/hyperlink" Target="https://www.gem.wiki/High_Pressure_Pipeline_to_West_Macedonia" TargetMode="External"/><Relationship Id="rId804" Type="http://schemas.openxmlformats.org/officeDocument/2006/relationships/hyperlink" Target="https://www.gem.wiki/Le_Havre%E2%80%93Paris_Gas_Pipeline" TargetMode="External"/><Relationship Id="rId4" Type="http://schemas.openxmlformats.org/officeDocument/2006/relationships/hyperlink" Target="https://www.gem.wiki/Persian_Gas_Pipeline" TargetMode="External"/><Relationship Id="rId236" Type="http://schemas.openxmlformats.org/officeDocument/2006/relationships/hyperlink" Target="https://www.gem.wiki/AGRS_Graf_Ignatievo_to_Hisarya%E2%80%93Banya%E2%80%93Karlovo-Sopot_Gas_Pipeline" TargetMode="External"/><Relationship Id="rId443" Type="http://schemas.openxmlformats.org/officeDocument/2006/relationships/hyperlink" Target="https://gem.wiki/Malmoe&#8211;Trelleborg_Gas_Pipeline" TargetMode="External"/><Relationship Id="rId650" Type="http://schemas.openxmlformats.org/officeDocument/2006/relationships/hyperlink" Target="https://www.gem.wiki/Mons-Berneau_Gas_Pipeline" TargetMode="External"/><Relationship Id="rId888" Type="http://schemas.openxmlformats.org/officeDocument/2006/relationships/hyperlink" Target="https://www.gem.wiki/Lenart-Gornja_Radgona_Gas_Pipeline" TargetMode="External"/><Relationship Id="rId303" Type="http://schemas.openxmlformats.org/officeDocument/2006/relationships/hyperlink" Target="https://gem.wiki/Annecy&#8211;Entre_Deux_Guiers_Gas_Pipeline" TargetMode="External"/><Relationship Id="rId748" Type="http://schemas.openxmlformats.org/officeDocument/2006/relationships/hyperlink" Target="https://www.gem.wiki/Tarvisio-Zimella_Gas_Pipeline" TargetMode="External"/><Relationship Id="rId84" Type="http://schemas.openxmlformats.org/officeDocument/2006/relationships/hyperlink" Target="https://www.gem.wiki/Ananyiv_Tiraspol_Izmail_Pipeline" TargetMode="External"/><Relationship Id="rId387" Type="http://schemas.openxmlformats.org/officeDocument/2006/relationships/hyperlink" Target="https://gem.wiki/Foligno&#8211;Gallese_Civita_Cast_Gas_Pipeline" TargetMode="External"/><Relationship Id="rId510" Type="http://schemas.openxmlformats.org/officeDocument/2006/relationships/hyperlink" Target="https://gem.wiki/Rozvadov&#8211;Veseli_Nad_Luznici_Gas_Pipeline" TargetMode="External"/><Relationship Id="rId594" Type="http://schemas.openxmlformats.org/officeDocument/2006/relationships/hyperlink" Target="https://www.gem.wiki/Vukovar%E2%80%93Negoslavci_Gas_Pipeline" TargetMode="External"/><Relationship Id="rId608" Type="http://schemas.openxmlformats.org/officeDocument/2006/relationships/hyperlink" Target="https://www.gem.wiki/Norne_Gas_Transport_System_Pipeline" TargetMode="External"/><Relationship Id="rId815" Type="http://schemas.openxmlformats.org/officeDocument/2006/relationships/hyperlink" Target="https://www.gem.wiki/Sofia-Thessaloniki_Gas_Pipeline" TargetMode="External"/><Relationship Id="rId247" Type="http://schemas.openxmlformats.org/officeDocument/2006/relationships/hyperlink" Target="https://www.gem.wiki/Slovakia-Hungary_Interconnector_Gas_Pipeline" TargetMode="External"/><Relationship Id="rId899" Type="http://schemas.openxmlformats.org/officeDocument/2006/relationships/hyperlink" Target="https://www.gem.wiki/Leningrad-Vyborg-State_Border_Gas_Pipeline" TargetMode="External"/><Relationship Id="rId107" Type="http://schemas.openxmlformats.org/officeDocument/2006/relationships/hyperlink" Target="https://www.gem.wiki/Tauern_Gas_Pipeline" TargetMode="External"/><Relationship Id="rId454" Type="http://schemas.openxmlformats.org/officeDocument/2006/relationships/hyperlink" Target="https://www.gem.wiki/Puth_Schinnen%E2%80%93Ravenstein_Gas_Pipeline" TargetMode="External"/><Relationship Id="rId661" Type="http://schemas.openxmlformats.org/officeDocument/2006/relationships/hyperlink" Target="https://www.gem.wiki/Annecy-La_Gabiule_Gas_Pipeline" TargetMode="External"/><Relationship Id="rId759" Type="http://schemas.openxmlformats.org/officeDocument/2006/relationships/hyperlink" Target="https://www.gem.wiki/Vodice-Jesenice_Gas_Pipeline" TargetMode="External"/><Relationship Id="rId11" Type="http://schemas.openxmlformats.org/officeDocument/2006/relationships/hyperlink" Target="https://www.gem.wiki/Balgzand_Bacton_Line_(BBL)_Gas_Pipeline" TargetMode="External"/><Relationship Id="rId314" Type="http://schemas.openxmlformats.org/officeDocument/2006/relationships/hyperlink" Target="https://gem.wiki/Belfast&#8211;Dundalk_Gas_Pipeline" TargetMode="External"/><Relationship Id="rId398" Type="http://schemas.openxmlformats.org/officeDocument/2006/relationships/hyperlink" Target="https://gem.wiki/Hajduszoboszlo&#8211;Varosfoeld_Gas_Pipeline" TargetMode="External"/><Relationship Id="rId521" Type="http://schemas.openxmlformats.org/officeDocument/2006/relationships/hyperlink" Target="https://gem.wiki/St._Hubert&#8211;Weissweiler_Gas_Pipeline" TargetMode="External"/><Relationship Id="rId619" Type="http://schemas.openxmlformats.org/officeDocument/2006/relationships/hyperlink" Target="https://www.gem.wiki/Klaipeda-Kursenai_Gas_Pipeline" TargetMode="External"/><Relationship Id="rId95" Type="http://schemas.openxmlformats.org/officeDocument/2006/relationships/hyperlink" Target="https://www.gem.wiki/Shearwater_and_Elgin_Area_Line_Pipeline" TargetMode="External"/><Relationship Id="rId160" Type="http://schemas.openxmlformats.org/officeDocument/2006/relationships/hyperlink" Target="https://www.gem.wiki/Pa%C3%ADs_Vasco_Gas_Pipeline" TargetMode="External"/><Relationship Id="rId826" Type="http://schemas.openxmlformats.org/officeDocument/2006/relationships/hyperlink" Target="https://www.gem.wiki/Maritsa_East_Hydrogen_Pipeline" TargetMode="External"/><Relationship Id="rId258" Type="http://schemas.openxmlformats.org/officeDocument/2006/relationships/hyperlink" Target="https://www.gem.wiki/Szczecin_-_Lw%C3%B3wek_to_Dolna_Odra_Gas_Pipeline" TargetMode="External"/><Relationship Id="rId465" Type="http://schemas.openxmlformats.org/officeDocument/2006/relationships/hyperlink" Target="https://gem.wiki/Morano&#8211;Tarsia_Gas_Pipeline" TargetMode="External"/><Relationship Id="rId672" Type="http://schemas.openxmlformats.org/officeDocument/2006/relationships/hyperlink" Target="https://www.gem.wiki/Castelnou-Villar_de_Arnedo-Haro_Gas_Pipeline" TargetMode="External"/><Relationship Id="rId22" Type="http://schemas.openxmlformats.org/officeDocument/2006/relationships/hyperlink" Target="https://www.gem.wiki/Frigg_UK_Gas_Pipeline_System" TargetMode="External"/><Relationship Id="rId118" Type="http://schemas.openxmlformats.org/officeDocument/2006/relationships/hyperlink" Target="https://www.gem.wiki/Shannon_Gas_Pipeline" TargetMode="External"/><Relationship Id="rId325" Type="http://schemas.openxmlformats.org/officeDocument/2006/relationships/hyperlink" Target="https://gem.wiki/Bilbao&#8211;Villapresente_Gas_Pipeline" TargetMode="External"/><Relationship Id="rId532" Type="http://schemas.openxmlformats.org/officeDocument/2006/relationships/hyperlink" Target="https://www.gem.wiki/Tivissa%E2%80%93Castelnou_Gas_Pipeline" TargetMode="External"/><Relationship Id="rId171" Type="http://schemas.openxmlformats.org/officeDocument/2006/relationships/hyperlink" Target="https://www.gem.wiki/Sean_Field%E2%80%93Bacton_Pipeline" TargetMode="External"/><Relationship Id="rId837" Type="http://schemas.openxmlformats.org/officeDocument/2006/relationships/hyperlink" Target="https://www.gem.wiki/Bunde-Quendorf_Gas_Pipeline" TargetMode="External"/><Relationship Id="rId269" Type="http://schemas.openxmlformats.org/officeDocument/2006/relationships/hyperlink" Target="https://www.gem.wiki/Aleksandrovac-Novi_Pazar-Tutin_Pipeline" TargetMode="External"/><Relationship Id="rId476" Type="http://schemas.openxmlformats.org/officeDocument/2006/relationships/hyperlink" Target="https://gem.wiki/Oricola&#8211;Ciciliano_Gas_Pipeline" TargetMode="External"/><Relationship Id="rId683" Type="http://schemas.openxmlformats.org/officeDocument/2006/relationships/hyperlink" Target="https://www.gem.wiki/Scheemda-Emden_Gas_Pipeline" TargetMode="External"/><Relationship Id="rId890" Type="http://schemas.openxmlformats.org/officeDocument/2006/relationships/hyperlink" Target="https://www.gem.wiki/Godovi%C4%8D-Ljubljana_Gas_Pipeline" TargetMode="External"/><Relationship Id="rId904" Type="http://schemas.openxmlformats.org/officeDocument/2006/relationships/hyperlink" Target="https://www.gem.wiki/HyPerLink_Pipeline" TargetMode="External"/><Relationship Id="rId33" Type="http://schemas.openxmlformats.org/officeDocument/2006/relationships/hyperlink" Target="https://www.gem.wiki/Langeled_Gas_Pipeline" TargetMode="External"/><Relationship Id="rId129" Type="http://schemas.openxmlformats.org/officeDocument/2006/relationships/hyperlink" Target="https://www.gem.wiki/Gustorzyn_Wron%C3%B3w_Pipeline" TargetMode="External"/><Relationship Id="rId336" Type="http://schemas.openxmlformats.org/officeDocument/2006/relationships/hyperlink" Target="https://gem.wiki/Burgos&#8211;Valladolid_Gas_Pipeline" TargetMode="External"/><Relationship Id="rId543" Type="http://schemas.openxmlformats.org/officeDocument/2006/relationships/hyperlink" Target="https://www.gem.wiki/Masera%E2%80%93Mortara_Gas_Pipeline" TargetMode="External"/><Relationship Id="rId182" Type="http://schemas.openxmlformats.org/officeDocument/2006/relationships/hyperlink" Target="https://www.gem.wiki/Paterna-Tivissa_Gas_Pipeline" TargetMode="External"/><Relationship Id="rId403" Type="http://schemas.openxmlformats.org/officeDocument/2006/relationships/hyperlink" Target="https://gem.wiki/Holowczyce&#8211;Pulawy_Gas_Pipeline" TargetMode="External"/><Relationship Id="rId750" Type="http://schemas.openxmlformats.org/officeDocument/2006/relationships/hyperlink" Target="https://www.gem.wiki/Celleno-Gallese_Gas_Pipeline" TargetMode="External"/><Relationship Id="rId848" Type="http://schemas.openxmlformats.org/officeDocument/2006/relationships/hyperlink" Target="https://www.gem.wiki/Spain-Italy_Offshore_Interconnector" TargetMode="External"/><Relationship Id="rId487" Type="http://schemas.openxmlformats.org/officeDocument/2006/relationships/hyperlink" Target="https://gem.wiki/Podisor&#8211;Giurgiu_Gas_Pipeline" TargetMode="External"/><Relationship Id="rId610" Type="http://schemas.openxmlformats.org/officeDocument/2006/relationships/hyperlink" Target="https://www.gem.wiki/Heidrun_Gas_Export_Pipeline" TargetMode="External"/><Relationship Id="rId694" Type="http://schemas.openxmlformats.org/officeDocument/2006/relationships/hyperlink" Target="https://www.gem.wiki/Vreden-Dusseldorf_Gas_Pipeline" TargetMode="External"/><Relationship Id="rId708" Type="http://schemas.openxmlformats.org/officeDocument/2006/relationships/hyperlink" Target="https://www.gem.wiki/Maenza-Gallese_Gas_Pipeline" TargetMode="External"/><Relationship Id="rId915" Type="http://schemas.openxmlformats.org/officeDocument/2006/relationships/hyperlink" Target="https://www.gem.wiki/West_Danish_Hydrogen_Network" TargetMode="External"/><Relationship Id="rId347" Type="http://schemas.openxmlformats.org/officeDocument/2006/relationships/hyperlink" Target="https://gem.wiki/Chazelles&#8211;Roussines_Gas_Pipeline" TargetMode="External"/><Relationship Id="rId44" Type="http://schemas.openxmlformats.org/officeDocument/2006/relationships/hyperlink" Target="https://www.gem.wiki/Rehden-Hamburg_Gas_Pipeline" TargetMode="External"/><Relationship Id="rId554" Type="http://schemas.openxmlformats.org/officeDocument/2006/relationships/hyperlink" Target="https://gem.wiki/Wijngaarden&#8211;Gate_Rotterdam_Gas_Pipeline" TargetMode="External"/><Relationship Id="rId761" Type="http://schemas.openxmlformats.org/officeDocument/2006/relationships/hyperlink" Target="https://www.gem.wiki/Vodice-Tarvisio_Gas_Pipeline" TargetMode="External"/><Relationship Id="rId859" Type="http://schemas.openxmlformats.org/officeDocument/2006/relationships/hyperlink" Target="https://www.gem.wiki/Hydrogen_Interconnector_Spain-Portugal" TargetMode="External"/><Relationship Id="rId193" Type="http://schemas.openxmlformats.org/officeDocument/2006/relationships/hyperlink" Target="https://www.gem.wiki/San_Marco%E2%80%93Recanati_Pipeline" TargetMode="External"/><Relationship Id="rId207" Type="http://schemas.openxmlformats.org/officeDocument/2006/relationships/hyperlink" Target="https://www.gem.wiki/Hungary-Slovenia-Italy_Interconnector_Gas_Pipeline" TargetMode="External"/><Relationship Id="rId414" Type="http://schemas.openxmlformats.org/officeDocument/2006/relationships/hyperlink" Target="https://gem.wiki/Jirkov&#8211;Hospozin_Gas_Pipeline" TargetMode="External"/><Relationship Id="rId498" Type="http://schemas.openxmlformats.org/officeDocument/2006/relationships/hyperlink" Target="https://gem.wiki/Recanati&#8211;Chieti_Gas_Pipeline" TargetMode="External"/><Relationship Id="rId621" Type="http://schemas.openxmlformats.org/officeDocument/2006/relationships/hyperlink" Target="https://www.gem.wiki/Paldiski_FSRU_Pipeline" TargetMode="External"/><Relationship Id="rId260" Type="http://schemas.openxmlformats.org/officeDocument/2006/relationships/hyperlink" Target="https://www.gem.wiki/Zdzieszowice-Wroc%C5%82aw_Gas_Pipeline" TargetMode="External"/><Relationship Id="rId719" Type="http://schemas.openxmlformats.org/officeDocument/2006/relationships/hyperlink" Target="https://www.gem.wiki/Malborghetto-Camisano_Gas_Pipeline" TargetMode="External"/><Relationship Id="rId926" Type="http://schemas.openxmlformats.org/officeDocument/2006/relationships/hyperlink" Target="https://www.gem.wiki/Central_European_Hydrogen_Corridor" TargetMode="External"/><Relationship Id="rId55" Type="http://schemas.openxmlformats.org/officeDocument/2006/relationships/hyperlink" Target="https://www.gem.wiki/V%C3%A1rosf%C3%B6ld%E2%80%93Slobodnica_pipeline" TargetMode="External"/><Relationship Id="rId120" Type="http://schemas.openxmlformats.org/officeDocument/2006/relationships/hyperlink" Target="https://www.gem.wiki/Poseidon_Gas_Pipeline" TargetMode="External"/><Relationship Id="rId358" Type="http://schemas.openxmlformats.org/officeDocument/2006/relationships/hyperlink" Target="https://gem.wiki/Cortemaggiore&#8211;Pontremoli_Gas_Pipeline" TargetMode="External"/><Relationship Id="rId565" Type="http://schemas.openxmlformats.org/officeDocument/2006/relationships/hyperlink" Target="https://www.gem.wiki/Adriatica_Pipeline" TargetMode="External"/><Relationship Id="rId772" Type="http://schemas.openxmlformats.org/officeDocument/2006/relationships/hyperlink" Target="https://www.gem.wiki/Romanian_National_Transmission_System" TargetMode="External"/><Relationship Id="rId218" Type="http://schemas.openxmlformats.org/officeDocument/2006/relationships/hyperlink" Target="https://www.gem.wiki/Zeepipe_Gas_Pipeline" TargetMode="External"/><Relationship Id="rId425" Type="http://schemas.openxmlformats.org/officeDocument/2006/relationships/hyperlink" Target="https://gem.wiki/Le_Havre&#8211;Paris_Gas_Pipeline" TargetMode="External"/><Relationship Id="rId632" Type="http://schemas.openxmlformats.org/officeDocument/2006/relationships/hyperlink" Target="https://www.gem.wiki/Augusta_Gas_Pipeline" TargetMode="External"/><Relationship Id="rId271" Type="http://schemas.openxmlformats.org/officeDocument/2006/relationships/hyperlink" Target="https://www.gem.wiki/Vodice-Jar%C5%A1e-Novo_mesto_pipeline" TargetMode="External"/><Relationship Id="rId937" Type="http://schemas.openxmlformats.org/officeDocument/2006/relationships/hyperlink" Target="https://www.gem.wiki/Moravia_Extension_Gas_Pipeline" TargetMode="External"/><Relationship Id="rId66" Type="http://schemas.openxmlformats.org/officeDocument/2006/relationships/hyperlink" Target="https://www.gem.wiki/South_Caucasus_Gas_Pipeline" TargetMode="External"/><Relationship Id="rId131" Type="http://schemas.openxmlformats.org/officeDocument/2006/relationships/hyperlink" Target="https://www.gem.wiki/Hust%E2%80%93Satu_Mare_Gas_Pipeline" TargetMode="External"/><Relationship Id="rId369" Type="http://schemas.openxmlformats.org/officeDocument/2006/relationships/hyperlink" Target="https://gem.wiki/Echt&#8211;Puth_Schinnen_Gas_Pipeline" TargetMode="External"/><Relationship Id="rId576" Type="http://schemas.openxmlformats.org/officeDocument/2006/relationships/hyperlink" Target="https://www.gem.wiki/Trans-Anatolian_Gas_Pipeline" TargetMode="External"/><Relationship Id="rId783" Type="http://schemas.openxmlformats.org/officeDocument/2006/relationships/hyperlink" Target="https://www.gem.wiki/Sarikali-Karacabey_Gas_Pipeline" TargetMode="External"/><Relationship Id="rId229" Type="http://schemas.openxmlformats.org/officeDocument/2006/relationships/hyperlink" Target="https://www.gem.wiki/Licka_Jesenica-Trzac-Bosanska_Krupa_gas_pipeline" TargetMode="External"/><Relationship Id="rId436" Type="http://schemas.openxmlformats.org/officeDocument/2006/relationships/hyperlink" Target="https://gem.wiki/Madrid&#8211;Algete_Gas_Pipeline" TargetMode="External"/><Relationship Id="rId643" Type="http://schemas.openxmlformats.org/officeDocument/2006/relationships/hyperlink" Target="https://www.gem.wiki/Poppel-Brasschaat_Gas_Pipeline" TargetMode="External"/><Relationship Id="rId850" Type="http://schemas.openxmlformats.org/officeDocument/2006/relationships/hyperlink" Target="https://www.gem.wiki/South_Caucasus_Gas_Pipeline" TargetMode="External"/><Relationship Id="rId948" Type="http://schemas.openxmlformats.org/officeDocument/2006/relationships/printerSettings" Target="../printerSettings/printerSettings3.bin"/><Relationship Id="rId77" Type="http://schemas.openxmlformats.org/officeDocument/2006/relationships/hyperlink" Target="https://www.gem.wiki/Yelets-Kursk-Kyiv_Gas_Pipeline" TargetMode="External"/><Relationship Id="rId282" Type="http://schemas.openxmlformats.org/officeDocument/2006/relationships/hyperlink" Target="https://www.gem.wiki/Hauts_de_France_II_Gas_Pipeline" TargetMode="External"/><Relationship Id="rId503" Type="http://schemas.openxmlformats.org/officeDocument/2006/relationships/hyperlink" Target="https://gem.wiki/Rijeka&#8211;Pula_Gas_Pipeline" TargetMode="External"/><Relationship Id="rId587" Type="http://schemas.openxmlformats.org/officeDocument/2006/relationships/hyperlink" Target="https://www.gem.wiki/Midi-Catalonia_Pipeline" TargetMode="External"/><Relationship Id="rId710" Type="http://schemas.openxmlformats.org/officeDocument/2006/relationships/hyperlink" Target="https://www.gem.wiki/Cetona-Terranuova_Gas_Pipeline" TargetMode="External"/><Relationship Id="rId808" Type="http://schemas.openxmlformats.org/officeDocument/2006/relationships/hyperlink" Target="https://www.gem.wiki/Mons-Berneau_Gas_Pipeline" TargetMode="External"/><Relationship Id="rId8" Type="http://schemas.openxmlformats.org/officeDocument/2006/relationships/hyperlink" Target="https://www.gem.wiki/Cyprus%E2%80%93Egypt_Gas_Pipeline" TargetMode="External"/><Relationship Id="rId142" Type="http://schemas.openxmlformats.org/officeDocument/2006/relationships/hyperlink" Target="https://www.gem.wiki/Kyiv-Western_Border_of_Ukraine_Gas_Pipeline" TargetMode="External"/><Relationship Id="rId447" Type="http://schemas.openxmlformats.org/officeDocument/2006/relationships/hyperlink" Target="https://gem.wiki/Martigny-le-Comte&#8211;Mery_Sur_Cher_Gas_Pipeline" TargetMode="External"/><Relationship Id="rId794" Type="http://schemas.openxmlformats.org/officeDocument/2006/relationships/hyperlink" Target="https://www.gem.wiki/Batajnica-Velika_Gas_Pipeline" TargetMode="External"/><Relationship Id="rId654" Type="http://schemas.openxmlformats.org/officeDocument/2006/relationships/hyperlink" Target="https://www.gem.wiki/Irun-Biriatou_Gas_Pipeline" TargetMode="External"/><Relationship Id="rId861" Type="http://schemas.openxmlformats.org/officeDocument/2006/relationships/hyperlink" Target="https://www.gem.wiki/Get_H2_Pipeline" TargetMode="External"/><Relationship Id="rId293" Type="http://schemas.openxmlformats.org/officeDocument/2006/relationships/hyperlink" Target="https://www.gem.wiki/Romania-Moldova_Gas_Pipeline" TargetMode="External"/><Relationship Id="rId307" Type="http://schemas.openxmlformats.org/officeDocument/2006/relationships/hyperlink" Target="https://gem.wiki/Aughinish&#8211;Mitchestown_Gas_Pipeline" TargetMode="External"/><Relationship Id="rId514" Type="http://schemas.openxmlformats.org/officeDocument/2006/relationships/hyperlink" Target="https://www.gem.wiki/Scheemda%E2%80%93Bunde_Gas_Pipeline" TargetMode="External"/><Relationship Id="rId721" Type="http://schemas.openxmlformats.org/officeDocument/2006/relationships/hyperlink" Target="https://www.gem.wiki/Flaibano-Gonars-Villesse_Gas_Pipeline" TargetMode="External"/><Relationship Id="rId88" Type="http://schemas.openxmlformats.org/officeDocument/2006/relationships/hyperlink" Target="https://www.gem.wiki/Petrovsk_Novopskov_Pipeline" TargetMode="External"/><Relationship Id="rId153" Type="http://schemas.openxmlformats.org/officeDocument/2006/relationships/hyperlink" Target="https://www.gem.wiki/Algete-Yela_Gas_Pipeline" TargetMode="External"/><Relationship Id="rId360" Type="http://schemas.openxmlformats.org/officeDocument/2006/relationships/hyperlink" Target="https://gem.wiki/Craughwell&#8211;Bellanaby_Gas_Pipeline" TargetMode="External"/><Relationship Id="rId598" Type="http://schemas.openxmlformats.org/officeDocument/2006/relationships/hyperlink" Target="https://www.gem.wiki/Ivatsevichy-Kobryn-Dolyna_Gas_Pipeline" TargetMode="External"/><Relationship Id="rId819" Type="http://schemas.openxmlformats.org/officeDocument/2006/relationships/hyperlink" Target="https://www.gem.wiki/Bralos%E2%80%93Aliartos_Gas_Pipeline" TargetMode="External"/><Relationship Id="rId220" Type="http://schemas.openxmlformats.org/officeDocument/2006/relationships/hyperlink" Target="https://www.gem.wiki/Amber_Grid_Gas_Transmission_System" TargetMode="External"/><Relationship Id="rId458" Type="http://schemas.openxmlformats.org/officeDocument/2006/relationships/hyperlink" Target="https://gem.wiki/Mitchelstown&#8211;Clonmel_Gas_Pipeline" TargetMode="External"/><Relationship Id="rId665" Type="http://schemas.openxmlformats.org/officeDocument/2006/relationships/hyperlink" Target="https://www.gem.wiki/Eje_Levante_Gas_Pipeline" TargetMode="External"/><Relationship Id="rId872" Type="http://schemas.openxmlformats.org/officeDocument/2006/relationships/hyperlink" Target="https://www.gem.wiki/Wardenburg-Werne_Gas_Pipeline" TargetMode="External"/><Relationship Id="rId15" Type="http://schemas.openxmlformats.org/officeDocument/2006/relationships/hyperlink" Target="https://www.gem.wiki/Central_Area_Transmission_System" TargetMode="External"/><Relationship Id="rId318" Type="http://schemas.openxmlformats.org/officeDocument/2006/relationships/hyperlink" Target="https://gem.wiki/Bernalda&#8211;Grumento_Gas_Pipeline" TargetMode="External"/><Relationship Id="rId525" Type="http://schemas.openxmlformats.org/officeDocument/2006/relationships/hyperlink" Target="https://gem.wiki/Taisnieres_sur_Hon&#8211;Morelmaison_Gas_Pipeline" TargetMode="External"/><Relationship Id="rId732" Type="http://schemas.openxmlformats.org/officeDocument/2006/relationships/hyperlink" Target="https://www.gem.wiki/Enna-Montalbano_Gas_Pipeline" TargetMode="External"/><Relationship Id="rId99" Type="http://schemas.openxmlformats.org/officeDocument/2006/relationships/hyperlink" Target="https://www.gem.wiki/Asgard_Transport_System" TargetMode="External"/><Relationship Id="rId164" Type="http://schemas.openxmlformats.org/officeDocument/2006/relationships/hyperlink" Target="https://www.gem.wiki/Larrau%E2%80%93Villar_de_Arnedo_Gas_Pipeline" TargetMode="External"/><Relationship Id="rId371" Type="http://schemas.openxmlformats.org/officeDocument/2006/relationships/hyperlink" Target="https://gem.wiki/Lasow&#8211;Odolanow_Gas_Pipeline" TargetMode="External"/><Relationship Id="rId469" Type="http://schemas.openxmlformats.org/officeDocument/2006/relationships/hyperlink" Target="https://www.gem.wiki/Schwerin-Magdeburg_Gas_Pipeline" TargetMode="External"/><Relationship Id="rId676" Type="http://schemas.openxmlformats.org/officeDocument/2006/relationships/hyperlink" Target="https://www.gem.wiki/South_Caucasus_Gas_Pipeline" TargetMode="External"/><Relationship Id="rId883" Type="http://schemas.openxmlformats.org/officeDocument/2006/relationships/hyperlink" Target="https://www.gem.wiki/Reganosa_Gas_Pipeline" TargetMode="External"/><Relationship Id="rId26" Type="http://schemas.openxmlformats.org/officeDocument/2006/relationships/hyperlink" Target="https://www.gem.wiki/GALSI_Pipeline" TargetMode="External"/><Relationship Id="rId231" Type="http://schemas.openxmlformats.org/officeDocument/2006/relationships/hyperlink" Target="https://www.gem.wiki/Balkan_Stream_gas_pipeline" TargetMode="External"/><Relationship Id="rId329" Type="http://schemas.openxmlformats.org/officeDocument/2006/relationships/hyperlink" Target="https://gem.wiki/Bosiljevo&#8211;Split_Gas_Pipeline" TargetMode="External"/><Relationship Id="rId536" Type="http://schemas.openxmlformats.org/officeDocument/2006/relationships/hyperlink" Target="https://gem.wiki/Valenca_Do_Minho&#8211;Braga_Gas_Pipeline" TargetMode="External"/><Relationship Id="rId175" Type="http://schemas.openxmlformats.org/officeDocument/2006/relationships/hyperlink" Target="https://www.gem.wiki/Maastricht-Paris_Pipeline" TargetMode="External"/><Relationship Id="rId743" Type="http://schemas.openxmlformats.org/officeDocument/2006/relationships/hyperlink" Target="https://www.gem.wiki/Mazara_del_Vallo-Gagliano_Gas_Pipeline" TargetMode="External"/><Relationship Id="rId382" Type="http://schemas.openxmlformats.org/officeDocument/2006/relationships/hyperlink" Target="https://gem.wiki/Etrez&#8211;Annecy_Gas_Pipeline" TargetMode="External"/><Relationship Id="rId603" Type="http://schemas.openxmlformats.org/officeDocument/2006/relationships/hyperlink" Target="https://www.gem.wiki/Draugen_Gas_Export_Pipeline" TargetMode="External"/><Relationship Id="rId687" Type="http://schemas.openxmlformats.org/officeDocument/2006/relationships/hyperlink" Target="https://www.gem.wiki/Neu_Brandenberg-Rostock_Gas_Pipeline" TargetMode="External"/><Relationship Id="rId810" Type="http://schemas.openxmlformats.org/officeDocument/2006/relationships/hyperlink" Target="https://www.gem.wiki/Echt%E2%80%93Puth_Schinnen_Gas_Pipeline" TargetMode="External"/><Relationship Id="rId908" Type="http://schemas.openxmlformats.org/officeDocument/2006/relationships/hyperlink" Target="https://www.gem.wiki/HyPerLink_Pipeline" TargetMode="External"/><Relationship Id="rId242" Type="http://schemas.openxmlformats.org/officeDocument/2006/relationships/hyperlink" Target="https://www.gem.wiki/Ellund-Aalborg_Gas_Pipeline" TargetMode="External"/><Relationship Id="rId894" Type="http://schemas.openxmlformats.org/officeDocument/2006/relationships/hyperlink" Target="https://gem.wiki/Palmi&#8211;Messina_Gas_Pipeline" TargetMode="External"/><Relationship Id="rId37" Type="http://schemas.openxmlformats.org/officeDocument/2006/relationships/hyperlink" Target="https://www.gem.wiki/Nabucco_Gas_Pipeline" TargetMode="External"/><Relationship Id="rId102" Type="http://schemas.openxmlformats.org/officeDocument/2006/relationships/hyperlink" Target="https://www.gem.wiki/EastMed_Gas_Pipeline" TargetMode="External"/><Relationship Id="rId547" Type="http://schemas.openxmlformats.org/officeDocument/2006/relationships/hyperlink" Target="https://gem.wiki/Vindecy&#8211;Lyon_Gas_Pipeline" TargetMode="External"/><Relationship Id="rId754" Type="http://schemas.openxmlformats.org/officeDocument/2006/relationships/hyperlink" Target="https://www.gem.wiki/Donje_Mijoljac-Oroslavke_Gas_Pipeline" TargetMode="External"/><Relationship Id="rId90" Type="http://schemas.openxmlformats.org/officeDocument/2006/relationships/hyperlink" Target="https://www.gem.wiki/Stavropol_Moscow_Pipeline" TargetMode="External"/><Relationship Id="rId186" Type="http://schemas.openxmlformats.org/officeDocument/2006/relationships/hyperlink" Target="https://www.gem.wiki/Leiria-Braga_Pipeline" TargetMode="External"/><Relationship Id="rId393" Type="http://schemas.openxmlformats.org/officeDocument/2006/relationships/hyperlink" Target="https://www.gem.wiki/Gormansten%E2%80%93Virginia_Gas_Pipeline" TargetMode="External"/><Relationship Id="rId407" Type="http://schemas.openxmlformats.org/officeDocument/2006/relationships/hyperlink" Target="https://www.gem.wiki/Tamarite%E2%80%93Serrablo_Gas_Pipeline" TargetMode="External"/><Relationship Id="rId614" Type="http://schemas.openxmlformats.org/officeDocument/2006/relationships/hyperlink" Target="https://www.gem.wiki/Ormen_Lange%E2%80%93Nyhamna_Gas_Pipeline" TargetMode="External"/><Relationship Id="rId821" Type="http://schemas.openxmlformats.org/officeDocument/2006/relationships/hyperlink" Target="https://www.gem.wiki/Tarvisio-Malborghetto_Gas_Pipeline" TargetMode="External"/><Relationship Id="rId253" Type="http://schemas.openxmlformats.org/officeDocument/2006/relationships/hyperlink" Target="https://www.gem.wiki/Baltic_Pipe_Project" TargetMode="External"/><Relationship Id="rId460" Type="http://schemas.openxmlformats.org/officeDocument/2006/relationships/hyperlink" Target="https://gem.wiki/Mittelbrunn_MEGAL&#8211;Remich_Gas_Pipeline" TargetMode="External"/><Relationship Id="rId698" Type="http://schemas.openxmlformats.org/officeDocument/2006/relationships/hyperlink" Target="https://www.gem.wiki/Steinitz-Brandov_Gas_Pipeline" TargetMode="External"/><Relationship Id="rId919" Type="http://schemas.openxmlformats.org/officeDocument/2006/relationships/hyperlink" Target="https://www.gem.wiki/Amber_Grid_Gas_Transmission_System" TargetMode="External"/><Relationship Id="rId48" Type="http://schemas.openxmlformats.org/officeDocument/2006/relationships/hyperlink" Target="https://www.gem.wiki/South_Wales_Gas_Pipeline" TargetMode="External"/><Relationship Id="rId113" Type="http://schemas.openxmlformats.org/officeDocument/2006/relationships/hyperlink" Target="https://www.gem.wiki/Bulgaria_Serbia_Interconnection" TargetMode="External"/><Relationship Id="rId320" Type="http://schemas.openxmlformats.org/officeDocument/2006/relationships/hyperlink" Target="https://gem.wiki/Berneauc&#8211;Gravenvoeren_Gas_Pipeline" TargetMode="External"/><Relationship Id="rId558" Type="http://schemas.openxmlformats.org/officeDocument/2006/relationships/hyperlink" Target="https://gem.wiki/Zaragoza&#8211;Huesca_Gas_Pipeline" TargetMode="External"/><Relationship Id="rId765" Type="http://schemas.openxmlformats.org/officeDocument/2006/relationships/hyperlink" Target="https://www.gem.wiki/Rankweil-Lienz_Gas_Pipeline" TargetMode="External"/><Relationship Id="rId197" Type="http://schemas.openxmlformats.org/officeDocument/2006/relationships/hyperlink" Target="https://www.gem.wiki/Beglej-Dermantsi-Batultsi-Kalugerovo_Pipeline" TargetMode="External"/><Relationship Id="rId418" Type="http://schemas.openxmlformats.org/officeDocument/2006/relationships/hyperlink" Target="https://gem.wiki/Kiili&#8211;Tallinn_Gas_Pipeline" TargetMode="External"/><Relationship Id="rId625" Type="http://schemas.openxmlformats.org/officeDocument/2006/relationships/hyperlink" Target="https://www.gem.wiki/Trans-Balkan_Pipeline" TargetMode="External"/><Relationship Id="rId832" Type="http://schemas.openxmlformats.org/officeDocument/2006/relationships/hyperlink" Target="https://www.gem.wiki/Imatra%E2%80%93Mantsala_Gas_Pipeline" TargetMode="External"/><Relationship Id="rId264" Type="http://schemas.openxmlformats.org/officeDocument/2006/relationships/hyperlink" Target="https://www.gem.wiki/Kohtla-J%C3%A4rve-Leningrad_Gas_Pipeline" TargetMode="External"/><Relationship Id="rId471" Type="http://schemas.openxmlformats.org/officeDocument/2006/relationships/hyperlink" Target="https://gem.wiki/Rixfeld&#8211;Scheidt_Gas_Pipeline" TargetMode="External"/><Relationship Id="rId59" Type="http://schemas.openxmlformats.org/officeDocument/2006/relationships/hyperlink" Target="https://www.gem.wiki/White_Stream_Gas_Pipeline" TargetMode="External"/><Relationship Id="rId124" Type="http://schemas.openxmlformats.org/officeDocument/2006/relationships/hyperlink" Target="https://www.gem.wiki/Hermanowice-Jaroslaw_Gas_Pipeline" TargetMode="External"/><Relationship Id="rId569" Type="http://schemas.openxmlformats.org/officeDocument/2006/relationships/hyperlink" Target="https://www.gem.wiki/Adriatica_Pipeline" TargetMode="External"/><Relationship Id="rId776" Type="http://schemas.openxmlformats.org/officeDocument/2006/relationships/hyperlink" Target="https://www.gem.wiki/Gormansten-Arklow_Gas_Pipeline" TargetMode="External"/><Relationship Id="rId331" Type="http://schemas.openxmlformats.org/officeDocument/2006/relationships/hyperlink" Target="https://gem.wiki/Breheville&#8211;Aouste_Gas_Pipeline" TargetMode="External"/><Relationship Id="rId429" Type="http://schemas.openxmlformats.org/officeDocument/2006/relationships/hyperlink" Target="https://gem.wiki/LSF&#8211;Extra_Gas_Pipeline" TargetMode="External"/><Relationship Id="rId636" Type="http://schemas.openxmlformats.org/officeDocument/2006/relationships/hyperlink" Target="https://www.gem.wiki/Negotino-Bitola_Gas_Pipeline" TargetMode="External"/><Relationship Id="rId843" Type="http://schemas.openxmlformats.org/officeDocument/2006/relationships/hyperlink" Target="https://www.gem.wiki/Mantsala-Pyhtaa_Gas_Pipeline"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gem.wiki/Rauma_LNG_terminal" TargetMode="External"/><Relationship Id="rId21" Type="http://schemas.openxmlformats.org/officeDocument/2006/relationships/hyperlink" Target="https://www.gem.wiki/Tallinn_LNG_Terminal" TargetMode="External"/><Relationship Id="rId42" Type="http://schemas.openxmlformats.org/officeDocument/2006/relationships/hyperlink" Target="https://www.gem.wiki/Panigaglia_LNG_Terminal" TargetMode="External"/><Relationship Id="rId63" Type="http://schemas.openxmlformats.org/officeDocument/2006/relationships/hyperlink" Target="https://www.gem.wiki/Cartagena_LNG_Terminal_(Spain)" TargetMode="External"/><Relationship Id="rId84" Type="http://schemas.openxmlformats.org/officeDocument/2006/relationships/hyperlink" Target="https://www.gem.wiki/Dragon_LNG_Terminal" TargetMode="External"/><Relationship Id="rId138" Type="http://schemas.openxmlformats.org/officeDocument/2006/relationships/hyperlink" Target="https://www.gem.wiki/Wilhelmshaven_TES_FSRU" TargetMode="External"/><Relationship Id="rId107" Type="http://schemas.openxmlformats.org/officeDocument/2006/relationships/hyperlink" Target="https://www.gem.wiki/Dioriga_FSRU" TargetMode="External"/><Relationship Id="rId11" Type="http://schemas.openxmlformats.org/officeDocument/2006/relationships/hyperlink" Target="https://www.gem.wiki/Crimea_LNG_Terminal" TargetMode="External"/><Relationship Id="rId32" Type="http://schemas.openxmlformats.org/officeDocument/2006/relationships/hyperlink" Target="https://www.gem.wiki/Cyprus_LNG_Terminal" TargetMode="External"/><Relationship Id="rId53" Type="http://schemas.openxmlformats.org/officeDocument/2006/relationships/hyperlink" Target="https://www.gem.wiki/Krk_FSRU" TargetMode="External"/><Relationship Id="rId74" Type="http://schemas.openxmlformats.org/officeDocument/2006/relationships/hyperlink" Target="https://www.gem.wiki/Gate_LNG_Terminal" TargetMode="External"/><Relationship Id="rId128" Type="http://schemas.openxmlformats.org/officeDocument/2006/relationships/hyperlink" Target="https://www.gem.wiki/Predator_FSRU" TargetMode="External"/><Relationship Id="rId5" Type="http://schemas.openxmlformats.org/officeDocument/2006/relationships/hyperlink" Target="https://www.gem.wiki/Brindisi_LNG_Terminal" TargetMode="External"/><Relationship Id="rId90" Type="http://schemas.openxmlformats.org/officeDocument/2006/relationships/hyperlink" Target="https://www.gem.wiki/%c5%9awinouj%c5%9bcie_Polskie_LNG_Terminal" TargetMode="External"/><Relationship Id="rId95" Type="http://schemas.openxmlformats.org/officeDocument/2006/relationships/hyperlink" Target="https://www.gem.wiki/Lubmin_FSRU" TargetMode="External"/><Relationship Id="rId22" Type="http://schemas.openxmlformats.org/officeDocument/2006/relationships/hyperlink" Target="https://www.gem.wiki/Paldiski_LNG_Terminal" TargetMode="External"/><Relationship Id="rId27" Type="http://schemas.openxmlformats.org/officeDocument/2006/relationships/hyperlink" Target="https://www.gem.wiki/Grain_LNG_Terminal" TargetMode="External"/><Relationship Id="rId43" Type="http://schemas.openxmlformats.org/officeDocument/2006/relationships/hyperlink" Target="https://www.gem.wiki/Wilhelmshaven_FSRU" TargetMode="External"/><Relationship Id="rId48" Type="http://schemas.openxmlformats.org/officeDocument/2006/relationships/hyperlink" Target="https://www.gem.wiki/Le_Havre_FSRU" TargetMode="External"/><Relationship Id="rId64" Type="http://schemas.openxmlformats.org/officeDocument/2006/relationships/hyperlink" Target="https://www.gem.wiki/Risavika_LNG_Terminal" TargetMode="External"/><Relationship Id="rId69" Type="http://schemas.openxmlformats.org/officeDocument/2006/relationships/hyperlink" Target="https://www.gem.wiki/Grangemouth_FSRU" TargetMode="External"/><Relationship Id="rId113" Type="http://schemas.openxmlformats.org/officeDocument/2006/relationships/hyperlink" Target="https://www.gem.wiki/Teesside_GasPort_FSRU" TargetMode="External"/><Relationship Id="rId118" Type="http://schemas.openxmlformats.org/officeDocument/2006/relationships/hyperlink" Target="https://www.gem.wiki/Rostock_LNG_Terminal" TargetMode="External"/><Relationship Id="rId134" Type="http://schemas.openxmlformats.org/officeDocument/2006/relationships/hyperlink" Target="https://www.gem.wiki/Thessaloniki_FSRU" TargetMode="External"/><Relationship Id="rId139" Type="http://schemas.openxmlformats.org/officeDocument/2006/relationships/hyperlink" Target="https://www.gem.wiki/Lubmin_RWE_FSRU" TargetMode="External"/><Relationship Id="rId80" Type="http://schemas.openxmlformats.org/officeDocument/2006/relationships/hyperlink" Target="https://www.gem.wiki/Southern_Finland_LNG_Terminal" TargetMode="External"/><Relationship Id="rId85" Type="http://schemas.openxmlformats.org/officeDocument/2006/relationships/hyperlink" Target="https://www.gem.wiki/South_Hook_LNG_Terminal" TargetMode="External"/><Relationship Id="rId12" Type="http://schemas.openxmlformats.org/officeDocument/2006/relationships/hyperlink" Target="https://www.gem.wiki/Constanta_LNG_Terminal" TargetMode="External"/><Relationship Id="rId17" Type="http://schemas.openxmlformats.org/officeDocument/2006/relationships/hyperlink" Target="https://www.gem.wiki/Mugardos_LNG_Terminal" TargetMode="External"/><Relationship Id="rId33" Type="http://schemas.openxmlformats.org/officeDocument/2006/relationships/hyperlink" Target="https://www.gem.wiki/Cyprus_LNG_Terminal" TargetMode="External"/><Relationship Id="rId38" Type="http://schemas.openxmlformats.org/officeDocument/2006/relationships/hyperlink" Target="https://www.gem.wiki/Cyprus_LNG_Terminal" TargetMode="External"/><Relationship Id="rId59" Type="http://schemas.openxmlformats.org/officeDocument/2006/relationships/hyperlink" Target="https://www.gem.wiki/Fos_Cavaou_LNG_Terminal" TargetMode="External"/><Relationship Id="rId103" Type="http://schemas.openxmlformats.org/officeDocument/2006/relationships/hyperlink" Target="https://www.gem.wiki/Alexandroupolis_FSRU" TargetMode="External"/><Relationship Id="rId108" Type="http://schemas.openxmlformats.org/officeDocument/2006/relationships/hyperlink" Target="https://www.gem.wiki/Ravenna_FSRU" TargetMode="External"/><Relationship Id="rId124" Type="http://schemas.openxmlformats.org/officeDocument/2006/relationships/hyperlink" Target="https://www.gem.wiki/Polish_Baltic_Sea_Coast_FSRU" TargetMode="External"/><Relationship Id="rId129" Type="http://schemas.openxmlformats.org/officeDocument/2006/relationships/hyperlink" Target="https://www.gem.wiki/Port_of_Vlora_FSRU" TargetMode="External"/><Relationship Id="rId54" Type="http://schemas.openxmlformats.org/officeDocument/2006/relationships/hyperlink" Target="https://www.gem.wiki/Krk_FSRU" TargetMode="External"/><Relationship Id="rId70" Type="http://schemas.openxmlformats.org/officeDocument/2006/relationships/hyperlink" Target="https://www.gem.wiki/Mowi_LNG_Terminal" TargetMode="External"/><Relationship Id="rId75" Type="http://schemas.openxmlformats.org/officeDocument/2006/relationships/hyperlink" Target="https://www.gem.wiki/Gate_LNG_Terminal" TargetMode="External"/><Relationship Id="rId91" Type="http://schemas.openxmlformats.org/officeDocument/2006/relationships/hyperlink" Target="https://www.gem.wiki/%c5%9awinouj%c5%9bcie_Polskie_LNG_Terminal" TargetMode="External"/><Relationship Id="rId96" Type="http://schemas.openxmlformats.org/officeDocument/2006/relationships/hyperlink" Target="https://www.gem.wiki/Lubmin_FSRU" TargetMode="External"/><Relationship Id="rId140" Type="http://schemas.openxmlformats.org/officeDocument/2006/relationships/hyperlink" Target="https://www.gem.wiki/Terneuzen_FSRU" TargetMode="External"/><Relationship Id="rId145" Type="http://schemas.openxmlformats.org/officeDocument/2006/relationships/hyperlink" Target="https://www.gem.wiki/Mukran_FSRU" TargetMode="External"/><Relationship Id="rId1" Type="http://schemas.openxmlformats.org/officeDocument/2006/relationships/hyperlink" Target="https://www.gem.wiki/Etki_FSRU" TargetMode="External"/><Relationship Id="rId6" Type="http://schemas.openxmlformats.org/officeDocument/2006/relationships/hyperlink" Target="https://www.gem.wiki/El_Musel_LNG_Terminal" TargetMode="External"/><Relationship Id="rId23" Type="http://schemas.openxmlformats.org/officeDocument/2006/relationships/hyperlink" Target="https://www.gem.wiki/MOL_Challenger_FSRU" TargetMode="External"/><Relationship Id="rId28" Type="http://schemas.openxmlformats.org/officeDocument/2006/relationships/hyperlink" Target="https://www.gem.wiki/Grain_LNG_Terminal" TargetMode="External"/><Relationship Id="rId49" Type="http://schemas.openxmlformats.org/officeDocument/2006/relationships/hyperlink" Target="https://www.gem.wiki/Port_Meridian_FSRU" TargetMode="External"/><Relationship Id="rId114" Type="http://schemas.openxmlformats.org/officeDocument/2006/relationships/hyperlink" Target="https://www.gem.wiki/Teesside_GasPort_FSRU" TargetMode="External"/><Relationship Id="rId119" Type="http://schemas.openxmlformats.org/officeDocument/2006/relationships/hyperlink" Target="https://www.gem.wiki/Tjelbergodden_LNG_Terminal" TargetMode="External"/><Relationship Id="rId44" Type="http://schemas.openxmlformats.org/officeDocument/2006/relationships/hyperlink" Target="https://www.gem.wiki/Stade_LNG_Terminal" TargetMode="External"/><Relationship Id="rId60" Type="http://schemas.openxmlformats.org/officeDocument/2006/relationships/hyperlink" Target="https://www.gem.wiki/Fos_Cavaou_LNG_Terminal" TargetMode="External"/><Relationship Id="rId65" Type="http://schemas.openxmlformats.org/officeDocument/2006/relationships/hyperlink" Target="https://www.gem.wiki/Tenerife_LNG_Terminal" TargetMode="External"/><Relationship Id="rId81" Type="http://schemas.openxmlformats.org/officeDocument/2006/relationships/hyperlink" Target="https://www.gem.wiki/Sagunto_LNG_Terminal" TargetMode="External"/><Relationship Id="rId86" Type="http://schemas.openxmlformats.org/officeDocument/2006/relationships/hyperlink" Target="https://www.gem.wiki/South_Hook_LNG_Terminal" TargetMode="External"/><Relationship Id="rId130" Type="http://schemas.openxmlformats.org/officeDocument/2006/relationships/hyperlink" Target="https://www.gem.wiki/Wilhelmshaven_NWO_FSRU" TargetMode="External"/><Relationship Id="rId135" Type="http://schemas.openxmlformats.org/officeDocument/2006/relationships/hyperlink" Target="https://www.gem.wiki/Portovesme_FSRU" TargetMode="External"/><Relationship Id="rId13" Type="http://schemas.openxmlformats.org/officeDocument/2006/relationships/hyperlink" Target="https://www.gem.wiki/Canvey_LNG_Terminal" TargetMode="External"/><Relationship Id="rId18" Type="http://schemas.openxmlformats.org/officeDocument/2006/relationships/hyperlink" Target="https://www.gem.wiki/Mugardos_LNG_Terminal" TargetMode="External"/><Relationship Id="rId39" Type="http://schemas.openxmlformats.org/officeDocument/2006/relationships/hyperlink" Target="https://www.gem.wiki/Hoegh_Cyprus_FSRU" TargetMode="External"/><Relationship Id="rId109" Type="http://schemas.openxmlformats.org/officeDocument/2006/relationships/hyperlink" Target="https://www.gem.wiki/Tornio_Manga_LNG_Terminal" TargetMode="External"/><Relationship Id="rId34" Type="http://schemas.openxmlformats.org/officeDocument/2006/relationships/hyperlink" Target="https://www.gem.wiki/Cyprus_LNG_Terminal" TargetMode="External"/><Relationship Id="rId50" Type="http://schemas.openxmlformats.org/officeDocument/2006/relationships/hyperlink" Target="https://www.gem.wiki/Ukraine_LNG_Terminal" TargetMode="External"/><Relationship Id="rId55" Type="http://schemas.openxmlformats.org/officeDocument/2006/relationships/hyperlink" Target="https://www.gem.wiki/Krk_FSRU" TargetMode="External"/><Relationship Id="rId76" Type="http://schemas.openxmlformats.org/officeDocument/2006/relationships/hyperlink" Target="https://www.gem.wiki/Inkoo_FSRU" TargetMode="External"/><Relationship Id="rId97" Type="http://schemas.openxmlformats.org/officeDocument/2006/relationships/hyperlink" Target="https://www.gem.wiki/Klaipeda_FSRU" TargetMode="External"/><Relationship Id="rId104" Type="http://schemas.openxmlformats.org/officeDocument/2006/relationships/hyperlink" Target="https://www.gem.wiki/Eagle_FSRU" TargetMode="External"/><Relationship Id="rId120" Type="http://schemas.openxmlformats.org/officeDocument/2006/relationships/hyperlink" Target="https://www.gem.wiki/Snurrevarden_LNG_Terminal" TargetMode="External"/><Relationship Id="rId125" Type="http://schemas.openxmlformats.org/officeDocument/2006/relationships/hyperlink" Target="https://www.gem.wiki/G%C3%A4vle_LNG_terminal" TargetMode="External"/><Relationship Id="rId141" Type="http://schemas.openxmlformats.org/officeDocument/2006/relationships/hyperlink" Target="https://www.gem.wiki/Black_Sea_LNG_Terminal" TargetMode="External"/><Relationship Id="rId146" Type="http://schemas.openxmlformats.org/officeDocument/2006/relationships/hyperlink" Target="https://www.gem.wiki/Mukran_FSRU" TargetMode="External"/><Relationship Id="rId7" Type="http://schemas.openxmlformats.org/officeDocument/2006/relationships/hyperlink" Target="https://www.gem.wiki/Revithoussa_LNG_Terminal" TargetMode="External"/><Relationship Id="rId71" Type="http://schemas.openxmlformats.org/officeDocument/2006/relationships/hyperlink" Target="https://www.gem.wiki/Porto_Empedocle_LNG_Terminal" TargetMode="External"/><Relationship Id="rId92" Type="http://schemas.openxmlformats.org/officeDocument/2006/relationships/hyperlink" Target="https://www.gem.wiki/%c5%9awinouj%c5%9bcie_Polskie_LNG_Terminal" TargetMode="External"/><Relationship Id="rId2" Type="http://schemas.openxmlformats.org/officeDocument/2006/relationships/hyperlink" Target="https://www.gem.wiki/Sines_LNG_Terminal" TargetMode="External"/><Relationship Id="rId29" Type="http://schemas.openxmlformats.org/officeDocument/2006/relationships/hyperlink" Target="https://www.gem.wiki/Hamina_LNG_Terminal" TargetMode="External"/><Relationship Id="rId24" Type="http://schemas.openxmlformats.org/officeDocument/2006/relationships/hyperlink" Target="https://www.gem.wiki/Dunkirk_LNG_Terminal" TargetMode="External"/><Relationship Id="rId40" Type="http://schemas.openxmlformats.org/officeDocument/2006/relationships/hyperlink" Target="https://www.gem.wiki/Gran_Canaria_LNG_Terminal" TargetMode="External"/><Relationship Id="rId45" Type="http://schemas.openxmlformats.org/officeDocument/2006/relationships/hyperlink" Target="https://www.gem.wiki/Falconara_Marittima_LNG_Terminal" TargetMode="External"/><Relationship Id="rId66" Type="http://schemas.openxmlformats.org/officeDocument/2006/relationships/hyperlink" Target="https://www.gem.wiki/HIGAS_LNG_Terminal" TargetMode="External"/><Relationship Id="rId87" Type="http://schemas.openxmlformats.org/officeDocument/2006/relationships/hyperlink" Target="https://www.gem.wiki/Fluxys_Zeebrugge_LNG_Terminal" TargetMode="External"/><Relationship Id="rId110" Type="http://schemas.openxmlformats.org/officeDocument/2006/relationships/hyperlink" Target="https://www.gem.wiki/Riga_FSRU" TargetMode="External"/><Relationship Id="rId115" Type="http://schemas.openxmlformats.org/officeDocument/2006/relationships/hyperlink" Target="https://www.gem.wiki/Gothenburg_LNG_Terminal" TargetMode="External"/><Relationship Id="rId131" Type="http://schemas.openxmlformats.org/officeDocument/2006/relationships/hyperlink" Target="https://www.gem.wiki/Wilhelmshaven_TES_LNG_Terminal" TargetMode="External"/><Relationship Id="rId136" Type="http://schemas.openxmlformats.org/officeDocument/2006/relationships/hyperlink" Target="https://www.gem.wiki/Stade_FSRU" TargetMode="External"/><Relationship Id="rId61" Type="http://schemas.openxmlformats.org/officeDocument/2006/relationships/hyperlink" Target="https://www.gem.wiki/Fos_Lavera_Marseille_LNG_Terminal" TargetMode="External"/><Relationship Id="rId82" Type="http://schemas.openxmlformats.org/officeDocument/2006/relationships/hyperlink" Target="https://www.gem.wiki/Adriatic_Rovigo_LNG_Terminal" TargetMode="External"/><Relationship Id="rId19" Type="http://schemas.openxmlformats.org/officeDocument/2006/relationships/hyperlink" Target="https://www.gem.wiki/Brunsb&#252;ttel_FSRU" TargetMode="External"/><Relationship Id="rId14" Type="http://schemas.openxmlformats.org/officeDocument/2006/relationships/hyperlink" Target="https://www.gem.wiki/Hammerfest_LNG_Snohvit_Terminal" TargetMode="External"/><Relationship Id="rId30" Type="http://schemas.openxmlformats.org/officeDocument/2006/relationships/hyperlink" Target="https://www.gem.wiki/Cyprus_LNG_Terminal" TargetMode="External"/><Relationship Id="rId35" Type="http://schemas.openxmlformats.org/officeDocument/2006/relationships/hyperlink" Target="https://www.gem.wiki/Cyprus_LNG_Terminal" TargetMode="External"/><Relationship Id="rId56" Type="http://schemas.openxmlformats.org/officeDocument/2006/relationships/hyperlink" Target="https://www.gem.wiki/Adria_LNG_Terminal" TargetMode="External"/><Relationship Id="rId77" Type="http://schemas.openxmlformats.org/officeDocument/2006/relationships/hyperlink" Target="https://www.gem.wiki/Marmara_LNG_Terminal" TargetMode="External"/><Relationship Id="rId100" Type="http://schemas.openxmlformats.org/officeDocument/2006/relationships/hyperlink" Target="https://www.gem.wiki/Brunnsviksholme_LNG_Terminal" TargetMode="External"/><Relationship Id="rId105" Type="http://schemas.openxmlformats.org/officeDocument/2006/relationships/hyperlink" Target="https://www.gem.wiki/Polish_Baltic_Sea_Coast_FSRU" TargetMode="External"/><Relationship Id="rId126" Type="http://schemas.openxmlformats.org/officeDocument/2006/relationships/hyperlink" Target="https://www.gem.wiki/Mosjoen_LNG_Terminal" TargetMode="External"/><Relationship Id="rId147" Type="http://schemas.openxmlformats.org/officeDocument/2006/relationships/printerSettings" Target="../printerSettings/printerSettings4.bin"/><Relationship Id="rId8" Type="http://schemas.openxmlformats.org/officeDocument/2006/relationships/hyperlink" Target="https://www.gem.wiki/Bilbao_LNG_Terminal" TargetMode="External"/><Relationship Id="rId51" Type="http://schemas.openxmlformats.org/officeDocument/2006/relationships/hyperlink" Target="https://www.gem.wiki/Montoir_LNG_Terminal" TargetMode="External"/><Relationship Id="rId72" Type="http://schemas.openxmlformats.org/officeDocument/2006/relationships/hyperlink" Target="https://www.gem.wiki/Priolo_Augusta_LNG_Terminal" TargetMode="External"/><Relationship Id="rId93" Type="http://schemas.openxmlformats.org/officeDocument/2006/relationships/hyperlink" Target="https://www.gem.wiki/Zeeland_Energy_FSRU" TargetMode="External"/><Relationship Id="rId98" Type="http://schemas.openxmlformats.org/officeDocument/2006/relationships/hyperlink" Target="https://www.gem.wiki/Skulte_FRU" TargetMode="External"/><Relationship Id="rId121" Type="http://schemas.openxmlformats.org/officeDocument/2006/relationships/hyperlink" Target="https://www.gem.wiki/Kollsnes_LNG_Terminal" TargetMode="External"/><Relationship Id="rId142" Type="http://schemas.openxmlformats.org/officeDocument/2006/relationships/hyperlink" Target="https://www.gem.wiki/Black_Sea_LNG_Terminal" TargetMode="External"/><Relationship Id="rId3" Type="http://schemas.openxmlformats.org/officeDocument/2006/relationships/hyperlink" Target="https://www.gem.wiki/Huelva_LNG_Terminal" TargetMode="External"/><Relationship Id="rId25" Type="http://schemas.openxmlformats.org/officeDocument/2006/relationships/hyperlink" Target="https://www.gem.wiki/Dunkirk_LNG_Terminal" TargetMode="External"/><Relationship Id="rId46" Type="http://schemas.openxmlformats.org/officeDocument/2006/relationships/hyperlink" Target="https://www.gem.wiki/Shannon_FSRU" TargetMode="External"/><Relationship Id="rId67" Type="http://schemas.openxmlformats.org/officeDocument/2006/relationships/hyperlink" Target="https://www.gem.wiki/Porto_Torres_FSRU" TargetMode="External"/><Relationship Id="rId116" Type="http://schemas.openxmlformats.org/officeDocument/2006/relationships/hyperlink" Target="https://www.gem.wiki/Lysekil_LNG_Terminal" TargetMode="External"/><Relationship Id="rId137" Type="http://schemas.openxmlformats.org/officeDocument/2006/relationships/hyperlink" Target="https://www.gem.wiki/Piombino_FSRU" TargetMode="External"/><Relationship Id="rId20" Type="http://schemas.openxmlformats.org/officeDocument/2006/relationships/hyperlink" Target="https://www.gem.wiki/Brunsb%C3%BCttel_LNG_Terminal" TargetMode="External"/><Relationship Id="rId41" Type="http://schemas.openxmlformats.org/officeDocument/2006/relationships/hyperlink" Target="https://www.gem.wiki/Panigaglia_LNG_Terminal" TargetMode="External"/><Relationship Id="rId62" Type="http://schemas.openxmlformats.org/officeDocument/2006/relationships/hyperlink" Target="https://www.gem.wiki/Fos_Tonkin_LNG_Terminal" TargetMode="External"/><Relationship Id="rId83" Type="http://schemas.openxmlformats.org/officeDocument/2006/relationships/hyperlink" Target="https://www.gem.wiki/Canatxx_LNG_Terminal" TargetMode="External"/><Relationship Id="rId88" Type="http://schemas.openxmlformats.org/officeDocument/2006/relationships/hyperlink" Target="https://www.gem.wiki/Fluxys_Zeebrugge_LNG_Terminal" TargetMode="External"/><Relationship Id="rId111" Type="http://schemas.openxmlformats.org/officeDocument/2006/relationships/hyperlink" Target="https://www.gem.wiki/Riga_FSRU" TargetMode="External"/><Relationship Id="rId132" Type="http://schemas.openxmlformats.org/officeDocument/2006/relationships/hyperlink" Target="https://www.gem.wiki/Paldiski_FSRU" TargetMode="External"/><Relationship Id="rId15" Type="http://schemas.openxmlformats.org/officeDocument/2006/relationships/hyperlink" Target="https://www.gem.wiki/Trieste_Monfalcone_LNG_Terminal" TargetMode="External"/><Relationship Id="rId36" Type="http://schemas.openxmlformats.org/officeDocument/2006/relationships/hyperlink" Target="https://www.gem.wiki/Cyprus_LNG_Terminal" TargetMode="External"/><Relationship Id="rId57" Type="http://schemas.openxmlformats.org/officeDocument/2006/relationships/hyperlink" Target="https://www.gem.wiki/Krk_FSRU" TargetMode="External"/><Relationship Id="rId106" Type="http://schemas.openxmlformats.org/officeDocument/2006/relationships/hyperlink" Target="https://www.gem.wiki/Ravenna_LNG_Terminal" TargetMode="External"/><Relationship Id="rId127" Type="http://schemas.openxmlformats.org/officeDocument/2006/relationships/hyperlink" Target="https://www.gem.wiki/Gulf_of_Saros_FSRU" TargetMode="External"/><Relationship Id="rId10" Type="http://schemas.openxmlformats.org/officeDocument/2006/relationships/hyperlink" Target="https://www.gem.wiki/Barcelona_LNG_Terminal" TargetMode="External"/><Relationship Id="rId31" Type="http://schemas.openxmlformats.org/officeDocument/2006/relationships/hyperlink" Target="https://www.gem.wiki/Cyprus_LNG_Terminal" TargetMode="External"/><Relationship Id="rId52" Type="http://schemas.openxmlformats.org/officeDocument/2006/relationships/hyperlink" Target="https://www.gem.wiki/Montoir_LNG_Terminal" TargetMode="External"/><Relationship Id="rId73" Type="http://schemas.openxmlformats.org/officeDocument/2006/relationships/hyperlink" Target="https://www.gem.wiki/Delimara_FSRU" TargetMode="External"/><Relationship Id="rId78" Type="http://schemas.openxmlformats.org/officeDocument/2006/relationships/hyperlink" Target="https://www.gem.wiki/Toscana_LNG_Terminal" TargetMode="External"/><Relationship Id="rId94" Type="http://schemas.openxmlformats.org/officeDocument/2006/relationships/hyperlink" Target="https://www.gem.wiki/Lubmin_FSRU" TargetMode="External"/><Relationship Id="rId99" Type="http://schemas.openxmlformats.org/officeDocument/2006/relationships/hyperlink" Target="https://www.gem.wiki/NextDecade_Cork_FSRU" TargetMode="External"/><Relationship Id="rId101" Type="http://schemas.openxmlformats.org/officeDocument/2006/relationships/hyperlink" Target="https://www.gem.wiki/Argo_FSRU_Terminal" TargetMode="External"/><Relationship Id="rId122" Type="http://schemas.openxmlformats.org/officeDocument/2006/relationships/hyperlink" Target="https://www.gem.wiki/Kollsnes_LNG_Terminal" TargetMode="External"/><Relationship Id="rId143" Type="http://schemas.openxmlformats.org/officeDocument/2006/relationships/hyperlink" Target="https://www.gem.wiki/Bar_LNG_Terminal" TargetMode="External"/><Relationship Id="rId4" Type="http://schemas.openxmlformats.org/officeDocument/2006/relationships/hyperlink" Target="https://www.gem.wiki/Gioia_Tauro_LNG_Terminal" TargetMode="External"/><Relationship Id="rId9" Type="http://schemas.openxmlformats.org/officeDocument/2006/relationships/hyperlink" Target="https://www.gem.wiki/Puerto_de_la_Luz_LNG_Terminal" TargetMode="External"/><Relationship Id="rId26" Type="http://schemas.openxmlformats.org/officeDocument/2006/relationships/hyperlink" Target="https://www.gem.wiki/Izmir_Aliaga_LNG_Terminal" TargetMode="External"/><Relationship Id="rId47" Type="http://schemas.openxmlformats.org/officeDocument/2006/relationships/hyperlink" Target="https://www.gem.wiki/Le_Havre-Antifer_LNG_Terminal" TargetMode="External"/><Relationship Id="rId68" Type="http://schemas.openxmlformats.org/officeDocument/2006/relationships/hyperlink" Target="https://www.gem.wiki/Pori_LNG_Terminal" TargetMode="External"/><Relationship Id="rId89" Type="http://schemas.openxmlformats.org/officeDocument/2006/relationships/hyperlink" Target="https://www.gem.wiki/Fluxys_Zeebrugge_LNG_Terminal" TargetMode="External"/><Relationship Id="rId112" Type="http://schemas.openxmlformats.org/officeDocument/2006/relationships/hyperlink" Target="https://www.gem.wiki/Klaipeda_FSRU" TargetMode="External"/><Relationship Id="rId133" Type="http://schemas.openxmlformats.org/officeDocument/2006/relationships/hyperlink" Target="https://www.gem.wiki/Thrace_FSRU_Terminal" TargetMode="External"/><Relationship Id="rId16" Type="http://schemas.openxmlformats.org/officeDocument/2006/relationships/hyperlink" Target="https://www.gem.wiki/Zaule_LNG_Terminal" TargetMode="External"/><Relationship Id="rId37" Type="http://schemas.openxmlformats.org/officeDocument/2006/relationships/hyperlink" Target="https://www.gem.wiki/Cyprus_LNG_Terminal" TargetMode="External"/><Relationship Id="rId58" Type="http://schemas.openxmlformats.org/officeDocument/2006/relationships/hyperlink" Target="https://www.gem.wiki/Fos_Cavaou_LNG_Terminal" TargetMode="External"/><Relationship Id="rId79" Type="http://schemas.openxmlformats.org/officeDocument/2006/relationships/hyperlink" Target="https://www.gem.wiki/Toscana_LNG_Terminal" TargetMode="External"/><Relationship Id="rId102" Type="http://schemas.openxmlformats.org/officeDocument/2006/relationships/hyperlink" Target="https://www.gem.wiki/Eemshaven_FSRU" TargetMode="External"/><Relationship Id="rId123" Type="http://schemas.openxmlformats.org/officeDocument/2006/relationships/hyperlink" Target="https://www.gem.wiki/Fredrikstad_LNG_Terminal" TargetMode="External"/><Relationship Id="rId144" Type="http://schemas.openxmlformats.org/officeDocument/2006/relationships/hyperlink" Target="https://www.gem.wiki/Pilot_Cork_FSRU"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gem.wiki/Diever_Oil_and_Gas_Field_%28Netherlands%29" TargetMode="External"/><Relationship Id="rId671" Type="http://schemas.openxmlformats.org/officeDocument/2006/relationships/hyperlink" Target="https://www.gem.wiki/Ormen_Lange_Oil_and_Gas_Field_%28Norway%29" TargetMode="External"/><Relationship Id="rId769" Type="http://schemas.openxmlformats.org/officeDocument/2006/relationships/hyperlink" Target="https://www.gem.wiki/Tullich_Redevelopment_Oil_and_Gas_Field_%28United_Kingdom%29" TargetMode="External"/><Relationship Id="rId21" Type="http://schemas.openxmlformats.org/officeDocument/2006/relationships/hyperlink" Target="https://www.gem.wiki/D%C3%B6tlingen_%28Zechstein%29_Gas_Field_%28Germany%29" TargetMode="External"/><Relationship Id="rId324" Type="http://schemas.openxmlformats.org/officeDocument/2006/relationships/hyperlink" Target="https://www.gem.wiki/Potok_G%C3%B3rny_Oil_and_Gas_Field_%28Poland%29" TargetMode="External"/><Relationship Id="rId531" Type="http://schemas.openxmlformats.org/officeDocument/2006/relationships/hyperlink" Target="https://www.gem.wiki/Harris_Oil_and_Gas_Field_%28United_Kingdom%29" TargetMode="External"/><Relationship Id="rId629" Type="http://schemas.openxmlformats.org/officeDocument/2006/relationships/hyperlink" Target="https://www.gem.wiki/Starling_Oil_and_Gas_Field_%28United_Kingdom%29" TargetMode="External"/><Relationship Id="rId170" Type="http://schemas.openxmlformats.org/officeDocument/2006/relationships/hyperlink" Target="https://www.gem.wiki/L05-B_Gas_Field_%28Netherlands%29" TargetMode="External"/><Relationship Id="rId268" Type="http://schemas.openxmlformats.org/officeDocument/2006/relationships/hyperlink" Target="https://www.gem.wiki/Borz%C4%99cin_Gas_Field_%28Poland%29" TargetMode="External"/><Relationship Id="rId475" Type="http://schemas.openxmlformats.org/officeDocument/2006/relationships/hyperlink" Target="https://www.gem.wiki/Crosby_Warren_Oil_and_Gas_Field_%28United_Kingdom%29" TargetMode="External"/><Relationship Id="rId682" Type="http://schemas.openxmlformats.org/officeDocument/2006/relationships/hyperlink" Target="https://www.gem.wiki/Gullfaks_Oil_and_Gas_Field_%28Norway%29" TargetMode="External"/><Relationship Id="rId32" Type="http://schemas.openxmlformats.org/officeDocument/2006/relationships/hyperlink" Target="https://www.gem.wiki/Hengstlage/Sage/Sagermeer_%28Zechstein%29_Gas_Field_%28Germany%29" TargetMode="External"/><Relationship Id="rId128" Type="http://schemas.openxmlformats.org/officeDocument/2006/relationships/hyperlink" Target="https://www.gem.wiki/G17cd-A_Oil_and_Gas_Field_%28Netherlands%29" TargetMode="External"/><Relationship Id="rId335" Type="http://schemas.openxmlformats.org/officeDocument/2006/relationships/hyperlink" Target="https://www.gem.wiki/Szlichtyngowa_Gas_Field_%28Poland%29" TargetMode="External"/><Relationship Id="rId542" Type="http://schemas.openxmlformats.org/officeDocument/2006/relationships/hyperlink" Target="https://www.gem.wiki/Islay_Oil_and_Gas_Field_%28United_Kingdom%29" TargetMode="External"/><Relationship Id="rId181" Type="http://schemas.openxmlformats.org/officeDocument/2006/relationships/hyperlink" Target="https://www.gem.wiki/L09-FC_Gas_Field_%28Netherlands%29" TargetMode="External"/><Relationship Id="rId402" Type="http://schemas.openxmlformats.org/officeDocument/2006/relationships/hyperlink" Target="https://www.gem.wiki/Trinity-1X_Gas_Project_%28Romania%29" TargetMode="External"/><Relationship Id="rId279" Type="http://schemas.openxmlformats.org/officeDocument/2006/relationships/hyperlink" Target="https://www.gem.wiki/El%C5%BCbieciny_Gas_Field_%28Poland%29" TargetMode="External"/><Relationship Id="rId486" Type="http://schemas.openxmlformats.org/officeDocument/2006/relationships/hyperlink" Target="https://www.gem.wiki/Dunbar_Oil_and_Gas_Field_%28United_Kingdom%29" TargetMode="External"/><Relationship Id="rId693" Type="http://schemas.openxmlformats.org/officeDocument/2006/relationships/hyperlink" Target="https://www.gem.wiki/Gj%C3%B8a_Oil_and_Gas_Field_%28Norway%29" TargetMode="External"/><Relationship Id="rId707" Type="http://schemas.openxmlformats.org/officeDocument/2006/relationships/hyperlink" Target="https://www.gem.wiki/Skarv_Oil_and_Gas_Field_%28Norway%29" TargetMode="External"/><Relationship Id="rId43" Type="http://schemas.openxmlformats.org/officeDocument/2006/relationships/hyperlink" Target="https://www.gem.wiki/Salzwedel_%28Altmark/Sanne/Wenze%29_Gas_Field_%28Germany%29" TargetMode="External"/><Relationship Id="rId139" Type="http://schemas.openxmlformats.org/officeDocument/2006/relationships/hyperlink" Target="https://www.gem.wiki/K04-E_Oil_and_Gas_Field_%28Netherlands%29" TargetMode="External"/><Relationship Id="rId346" Type="http://schemas.openxmlformats.org/officeDocument/2006/relationships/hyperlink" Target="https://www.gem.wiki/Wola_Obsza%C5%84ska_Gas_Field_%28Poland%29" TargetMode="External"/><Relationship Id="rId553" Type="http://schemas.openxmlformats.org/officeDocument/2006/relationships/hyperlink" Target="https://www.gem.wiki/Kraken_Oil_and_Gas_Field_%28United_Kingdom%29" TargetMode="External"/><Relationship Id="rId760" Type="http://schemas.openxmlformats.org/officeDocument/2006/relationships/hyperlink" Target="https://www.gem.wiki/31/1-2_S_%28R%C3%B8ver_Nord%29_Oil_and_Gas_Field_%28Norway%29" TargetMode="External"/><Relationship Id="rId192" Type="http://schemas.openxmlformats.org/officeDocument/2006/relationships/hyperlink" Target="https://www.gem.wiki/L10-Q_Oil_and_Gas_Field_%28Netherlands%29" TargetMode="External"/><Relationship Id="rId206" Type="http://schemas.openxmlformats.org/officeDocument/2006/relationships/hyperlink" Target="https://www.gem.wiki/Maasdijk_Oil_and_Gas_Field_%28Netherlands%29" TargetMode="External"/><Relationship Id="rId413" Type="http://schemas.openxmlformats.org/officeDocument/2006/relationships/hyperlink" Target="https://www.gem.wiki/Amethyst_East_Oil_and_Gas_Field_%28United_Kingdom%29" TargetMode="External"/><Relationship Id="rId497" Type="http://schemas.openxmlformats.org/officeDocument/2006/relationships/hyperlink" Target="https://www.gem.wiki/Farleys_Wood_Oil_and_Gas_Field_%28United_Kingdom%29" TargetMode="External"/><Relationship Id="rId620" Type="http://schemas.openxmlformats.org/officeDocument/2006/relationships/hyperlink" Target="https://www.gem.wiki/Shaw_Oil_and_Gas_Field_%28United_Kingdom%29" TargetMode="External"/><Relationship Id="rId718" Type="http://schemas.openxmlformats.org/officeDocument/2006/relationships/hyperlink" Target="https://www.gem.wiki/Norne_Oil_and_Gas_Field_%28Norway%29" TargetMode="External"/><Relationship Id="rId357" Type="http://schemas.openxmlformats.org/officeDocument/2006/relationships/hyperlink" Target="https://www.gem.wiki/%C5%9Aroda_Wielkopolska_Gas_Field_%28Poland%29" TargetMode="External"/><Relationship Id="rId54" Type="http://schemas.openxmlformats.org/officeDocument/2006/relationships/hyperlink" Target="https://www.gem.wiki/Walsrode_Z4/Idsingen_Gas_Field_%28Germany%29" TargetMode="External"/><Relationship Id="rId217" Type="http://schemas.openxmlformats.org/officeDocument/2006/relationships/hyperlink" Target="https://www.gem.wiki/Nes_Oil_and_Gas_Field_%28Netherlands%29" TargetMode="External"/><Relationship Id="rId564" Type="http://schemas.openxmlformats.org/officeDocument/2006/relationships/hyperlink" Target="https://www.gem.wiki/Lennox_Oil_and_Gas_Field_%28United_Kingdom%29" TargetMode="External"/><Relationship Id="rId771" Type="http://schemas.openxmlformats.org/officeDocument/2006/relationships/hyperlink" Target="https://www.gem.wiki/Clair_South_Oil_and_Gas_Field_%28United_Kingdom%29" TargetMode="External"/><Relationship Id="rId424" Type="http://schemas.openxmlformats.org/officeDocument/2006/relationships/hyperlink" Target="https://www.gem.wiki/Balmoral_Oil_and_Gas_Field_%28United_Kingdom%29" TargetMode="External"/><Relationship Id="rId631" Type="http://schemas.openxmlformats.org/officeDocument/2006/relationships/hyperlink" Target="https://www.gem.wiki/Stella_Oil_and_Gas_Field_%28United_Kingdom%29" TargetMode="External"/><Relationship Id="rId729" Type="http://schemas.openxmlformats.org/officeDocument/2006/relationships/hyperlink" Target="https://www.gem.wiki/Urd_Oil_and_Gas_Field_%28Norway%29" TargetMode="External"/><Relationship Id="rId270" Type="http://schemas.openxmlformats.org/officeDocument/2006/relationships/hyperlink" Target="https://www.gem.wiki/Buszkowiczki_%28Przemy%C5%9Bl%29_Gas_Field_%28Poland%29" TargetMode="External"/><Relationship Id="rId65" Type="http://schemas.openxmlformats.org/officeDocument/2006/relationships/hyperlink" Target="https://www.gem.wiki/Kiely_East_Oil_and_Gas_Field_%28Ireland%29" TargetMode="External"/><Relationship Id="rId130" Type="http://schemas.openxmlformats.org/officeDocument/2006/relationships/hyperlink" Target="https://www.gem.wiki/Geesbrug_Oil_and_Gas_Field_%28Netherlands%29" TargetMode="External"/><Relationship Id="rId368" Type="http://schemas.openxmlformats.org/officeDocument/2006/relationships/hyperlink" Target="https://www.gem.wiki/Cu%C8%99med_Gas_Field_%28Romania%29" TargetMode="External"/><Relationship Id="rId575" Type="http://schemas.openxmlformats.org/officeDocument/2006/relationships/hyperlink" Target="https://www.gem.wiki/Mallard_Oil_and_Gas_Field_%28United_Kingdom%29" TargetMode="External"/><Relationship Id="rId782" Type="http://schemas.openxmlformats.org/officeDocument/2006/relationships/hyperlink" Target="https://www.gem.wiki/Shebelynske_Gas_Field_%28Ukraine%29" TargetMode="External"/><Relationship Id="rId228" Type="http://schemas.openxmlformats.org/officeDocument/2006/relationships/hyperlink" Target="https://www.gem.wiki/P18-2_Oil_and_Gas_Field_%28Netherlands%29" TargetMode="External"/><Relationship Id="rId435" Type="http://schemas.openxmlformats.org/officeDocument/2006/relationships/hyperlink" Target="https://www.gem.wiki/Brae-South_Oil_and_Gas_Field_%28United_Kingdom%29" TargetMode="External"/><Relationship Id="rId642" Type="http://schemas.openxmlformats.org/officeDocument/2006/relationships/hyperlink" Target="https://www.gem.wiki/Thistle_Oil_and_Gas_Field_%28United_Kingdom%29" TargetMode="External"/><Relationship Id="rId281" Type="http://schemas.openxmlformats.org/officeDocument/2006/relationships/hyperlink" Target="https://www.gem.wiki/Gorzys%C5%82aw_N_Gas_Field_%28Poland%29" TargetMode="External"/><Relationship Id="rId502" Type="http://schemas.openxmlformats.org/officeDocument/2006/relationships/hyperlink" Target="https://www.gem.wiki/Foinaven_Oil_and_Gas_Field_%28United_Kingdom%29" TargetMode="External"/><Relationship Id="rId76" Type="http://schemas.openxmlformats.org/officeDocument/2006/relationships/hyperlink" Target="https://www.gem.wiki/Caviaga_Gas_Field_%28Italy%29" TargetMode="External"/><Relationship Id="rId141" Type="http://schemas.openxmlformats.org/officeDocument/2006/relationships/hyperlink" Target="https://www.gem.wiki/K05-C_Oil_and_Gas_Field_%28Netherlands%29" TargetMode="External"/><Relationship Id="rId379" Type="http://schemas.openxmlformats.org/officeDocument/2006/relationships/hyperlink" Target="https://www.gem.wiki/Miercurea_Nirajului_Gas_Field_%28Romania%29" TargetMode="External"/><Relationship Id="rId586" Type="http://schemas.openxmlformats.org/officeDocument/2006/relationships/hyperlink" Target="https://www.gem.wiki/Mustard_Oil_and_Gas_Field_%28United_Kingdom%29" TargetMode="External"/><Relationship Id="rId793" Type="http://schemas.openxmlformats.org/officeDocument/2006/relationships/hyperlink" Target="https://www.gem.wiki/Berezivske_Gas_Field_%28Ukraine%29" TargetMode="External"/><Relationship Id="rId807" Type="http://schemas.openxmlformats.org/officeDocument/2006/relationships/hyperlink" Target="https://www.gem.wiki/Fram_Gas_Field_%28United_Kingdom%29" TargetMode="External"/><Relationship Id="rId7" Type="http://schemas.openxmlformats.org/officeDocument/2006/relationships/hyperlink" Target="https://www.gem.wiki/Aitingen_Oil_and_Gas_Field_%28Germany%29" TargetMode="External"/><Relationship Id="rId239" Type="http://schemas.openxmlformats.org/officeDocument/2006/relationships/hyperlink" Target="https://www.gem.wiki/Surhuisterveen_Oil_and_Gas_Field_%28Netherlands%29" TargetMode="External"/><Relationship Id="rId446" Type="http://schemas.openxmlformats.org/officeDocument/2006/relationships/hyperlink" Target="https://www.gem.wiki/Burghley_Oil_and_Gas_Field_%28United_Kingdom%29" TargetMode="External"/><Relationship Id="rId653" Type="http://schemas.openxmlformats.org/officeDocument/2006/relationships/hyperlink" Target="https://www.gem.wiki/Utgard_Oil_and_Gas_Field_%28United_Kingdom%29" TargetMode="External"/><Relationship Id="rId292" Type="http://schemas.openxmlformats.org/officeDocument/2006/relationships/hyperlink" Target="https://www.gem.wiki/Jasionka_Gas_Field_%28Poland%29" TargetMode="External"/><Relationship Id="rId306" Type="http://schemas.openxmlformats.org/officeDocument/2006/relationships/hyperlink" Target="https://www.gem.wiki/Markowice_Gas_Field_%28Poland%29" TargetMode="External"/><Relationship Id="rId87" Type="http://schemas.openxmlformats.org/officeDocument/2006/relationships/hyperlink" Target="https://www.gem.wiki/Grottole-Ferrandina_Gas_Field_%28Italy%29" TargetMode="External"/><Relationship Id="rId513" Type="http://schemas.openxmlformats.org/officeDocument/2006/relationships/hyperlink" Target="https://www.gem.wiki/Gannet_F_Oil_and_Gas_Field_%28United_Kingdom%29" TargetMode="External"/><Relationship Id="rId597" Type="http://schemas.openxmlformats.org/officeDocument/2006/relationships/hyperlink" Target="https://www.gem.wiki/Orlando_Oil_and_Gas_Field_%28United_Kingdom%29" TargetMode="External"/><Relationship Id="rId720" Type="http://schemas.openxmlformats.org/officeDocument/2006/relationships/hyperlink" Target="https://www.gem.wiki/Sigyn_Oil_and_Gas_Field_%28Norway%29" TargetMode="External"/><Relationship Id="rId818" Type="http://schemas.openxmlformats.org/officeDocument/2006/relationships/hyperlink" Target="https://www.gem.wiki/Cronos_Gas_Field_%28Cyprus%29" TargetMode="External"/><Relationship Id="rId152" Type="http://schemas.openxmlformats.org/officeDocument/2006/relationships/hyperlink" Target="https://www.gem.wiki/K12-G_Oil_and_Gas_Field_%28Netherlands%29" TargetMode="External"/><Relationship Id="rId457" Type="http://schemas.openxmlformats.org/officeDocument/2006/relationships/hyperlink" Target="https://www.gem.wiki/Chestnut_Oil_and_Gas_Field_%28United_Kingdom%29" TargetMode="External"/><Relationship Id="rId664" Type="http://schemas.openxmlformats.org/officeDocument/2006/relationships/hyperlink" Target="https://www.gem.wiki/Wingate_Oil_and_Gas_Field_%28United_Kingdom%29" TargetMode="External"/><Relationship Id="rId14" Type="http://schemas.openxmlformats.org/officeDocument/2006/relationships/hyperlink" Target="https://www.gem.wiki/Barrien_Gas_Field_%28Germany%29" TargetMode="External"/><Relationship Id="rId317" Type="http://schemas.openxmlformats.org/officeDocument/2006/relationships/hyperlink" Target="https://www.gem.wiki/Osobnica_Oil_and_Gas_Field_%28Poland%29" TargetMode="External"/><Relationship Id="rId524" Type="http://schemas.openxmlformats.org/officeDocument/2006/relationships/hyperlink" Target="https://www.gem.wiki/Grant_Oil_and_Gas_Field_%28United_Kingdom%29" TargetMode="External"/><Relationship Id="rId731" Type="http://schemas.openxmlformats.org/officeDocument/2006/relationships/hyperlink" Target="https://www.gem.wiki/Visund_S%C3%B8r_Oil_and_Gas_Field_%28Norway%29" TargetMode="External"/><Relationship Id="rId98" Type="http://schemas.openxmlformats.org/officeDocument/2006/relationships/hyperlink" Target="https://www.gem.wiki/Ravenna_Gas_Field_%28Italy%29" TargetMode="External"/><Relationship Id="rId163" Type="http://schemas.openxmlformats.org/officeDocument/2006/relationships/hyperlink" Target="https://www.gem.wiki/L02-FA_Gas_Field_%28Netherlands%29" TargetMode="External"/><Relationship Id="rId370" Type="http://schemas.openxmlformats.org/officeDocument/2006/relationships/hyperlink" Target="https://www.gem.wiki/Deleni-H%C4%83r%C4%83nglab_Gas_Field_%28Romania%29" TargetMode="External"/><Relationship Id="rId230" Type="http://schemas.openxmlformats.org/officeDocument/2006/relationships/hyperlink" Target="https://www.gem.wiki/Pernis-West_Oil_and_Gas_Field_%28Netherlands%29" TargetMode="External"/><Relationship Id="rId468" Type="http://schemas.openxmlformats.org/officeDocument/2006/relationships/hyperlink" Target="https://www.gem.wiki/Conrie_Oil_and_Gas_Field_%28United_Kingdom%29" TargetMode="External"/><Relationship Id="rId675" Type="http://schemas.openxmlformats.org/officeDocument/2006/relationships/hyperlink" Target="https://www.gem.wiki/Snorre_Oil_and_Gas_Field_%28Norway%29" TargetMode="External"/><Relationship Id="rId25" Type="http://schemas.openxmlformats.org/officeDocument/2006/relationships/hyperlink" Target="https://www.gem.wiki/Georgsdorf_Oil_and_Gas_Field_%28Germany%29" TargetMode="External"/><Relationship Id="rId328" Type="http://schemas.openxmlformats.org/officeDocument/2006/relationships/hyperlink" Target="https://www.gem.wiki/Radlin_Gas_Field_%28Poland%29" TargetMode="External"/><Relationship Id="rId535" Type="http://schemas.openxmlformats.org/officeDocument/2006/relationships/hyperlink" Target="https://www.gem.wiki/Horndean_Oil_and_Gas_Field_%28United_Kingdom%29" TargetMode="External"/><Relationship Id="rId742" Type="http://schemas.openxmlformats.org/officeDocument/2006/relationships/hyperlink" Target="https://www.gem.wiki/Harald_Oil_and_Gas_Field_%28Denmark%29" TargetMode="External"/><Relationship Id="rId174" Type="http://schemas.openxmlformats.org/officeDocument/2006/relationships/hyperlink" Target="https://www.gem.wiki/L06-B_Gas_Field_%28Netherlands%29" TargetMode="External"/><Relationship Id="rId381" Type="http://schemas.openxmlformats.org/officeDocument/2006/relationships/hyperlink" Target="https://www.gem.wiki/Moldova_Gas_Field_%28Romania%29" TargetMode="External"/><Relationship Id="rId602" Type="http://schemas.openxmlformats.org/officeDocument/2006/relationships/hyperlink" Target="https://www.gem.wiki/Penguin_West_Oil_and_Gas_Field_%28United_Kingdom%29" TargetMode="External"/><Relationship Id="rId241" Type="http://schemas.openxmlformats.org/officeDocument/2006/relationships/hyperlink" Target="https://www.gem.wiki/Warffum_Oil_and_Gas_Field_%28Netherlands%29" TargetMode="External"/><Relationship Id="rId479" Type="http://schemas.openxmlformats.org/officeDocument/2006/relationships/hyperlink" Target="https://www.gem.wiki/Dalton_Oil_and_Gas_Field_%28United_Kingdom%29" TargetMode="External"/><Relationship Id="rId686" Type="http://schemas.openxmlformats.org/officeDocument/2006/relationships/hyperlink" Target="https://www.gem.wiki/Kristin_Oil_and_Gas_Field_%28Norway%29" TargetMode="External"/><Relationship Id="rId36" Type="http://schemas.openxmlformats.org/officeDocument/2006/relationships/hyperlink" Target="https://www.gem.wiki/Mittelplate/Dieksand_Oil_and_Gas_Field_%28Germany%29" TargetMode="External"/><Relationship Id="rId339" Type="http://schemas.openxmlformats.org/officeDocument/2006/relationships/hyperlink" Target="https://www.gem.wiki/Tarn%C3%B3w_%28miocen%29_Gas_Field_%28Poland%29" TargetMode="External"/><Relationship Id="rId546" Type="http://schemas.openxmlformats.org/officeDocument/2006/relationships/hyperlink" Target="https://www.gem.wiki/Joanne_Oil_and_Gas_Field_%28United_Kingdom%29" TargetMode="External"/><Relationship Id="rId753" Type="http://schemas.openxmlformats.org/officeDocument/2006/relationships/hyperlink" Target="https://www.gem.wiki/Valdemar_Oil_and_Gas_Field_%28Denmark%29" TargetMode="External"/><Relationship Id="rId101" Type="http://schemas.openxmlformats.org/officeDocument/2006/relationships/hyperlink" Target="https://www.gem.wiki/Tempa_Rossa_Oil_and_Gas_Field_%28Italy%29" TargetMode="External"/><Relationship Id="rId185" Type="http://schemas.openxmlformats.org/officeDocument/2006/relationships/hyperlink" Target="https://www.gem.wiki/L09-FK_Oil_and_Gas_Field_%28Netherlands%29" TargetMode="External"/><Relationship Id="rId406" Type="http://schemas.openxmlformats.org/officeDocument/2006/relationships/hyperlink" Target="https://www.gem.wiki/Sakarya_Phase_1_Gas_Field_%28T%C3%BCrkiye%29" TargetMode="External"/><Relationship Id="rId392" Type="http://schemas.openxmlformats.org/officeDocument/2006/relationships/hyperlink" Target="https://www.gem.wiki/Pesc%C4%83ru%C8%99_Oil_and_Gas_Field_%28Romania%29" TargetMode="External"/><Relationship Id="rId613" Type="http://schemas.openxmlformats.org/officeDocument/2006/relationships/hyperlink" Target="https://www.gem.wiki/Rough_Oil_and_Gas_Field_%28United_Kingdom%29" TargetMode="External"/><Relationship Id="rId697" Type="http://schemas.openxmlformats.org/officeDocument/2006/relationships/hyperlink" Target="https://www.gem.wiki/Marulk_Oil_and_Gas_Field_%28Norway%29" TargetMode="External"/><Relationship Id="rId820" Type="http://schemas.openxmlformats.org/officeDocument/2006/relationships/hyperlink" Target="https://www.gem.wiki/Inishkea_West_Gas_Field_%28Ireland%29" TargetMode="External"/><Relationship Id="rId252" Type="http://schemas.openxmlformats.org/officeDocument/2006/relationships/hyperlink" Target="https://www.gem.wiki/Johan_Sverdrup_Oil_and_Gas_Field_%28Norway%29" TargetMode="External"/><Relationship Id="rId47" Type="http://schemas.openxmlformats.org/officeDocument/2006/relationships/hyperlink" Target="https://www.gem.wiki/Staffhorst-Nord/P%C3%A4psen_Gas_Field_%28Germany%29" TargetMode="External"/><Relationship Id="rId112" Type="http://schemas.openxmlformats.org/officeDocument/2006/relationships/hyperlink" Target="https://www.gem.wiki/Blija-Zuidoost_Oil_and_Gas_Field_%28Netherlands%29" TargetMode="External"/><Relationship Id="rId557" Type="http://schemas.openxmlformats.org/officeDocument/2006/relationships/hyperlink" Target="https://www.gem.wiki/Laggan-Tormore_Gas_Field_%28United_Kingdom%29" TargetMode="External"/><Relationship Id="rId764" Type="http://schemas.openxmlformats.org/officeDocument/2006/relationships/hyperlink" Target="https://www.gem.wiki/Sillimanite_South_Oil_and_Gas_Field_%28Netherlands%29" TargetMode="External"/><Relationship Id="rId196" Type="http://schemas.openxmlformats.org/officeDocument/2006/relationships/hyperlink" Target="https://www.gem.wiki/L12b-C_Oil_and_Gas_Field_%28Netherlands%29" TargetMode="External"/><Relationship Id="rId417" Type="http://schemas.openxmlformats.org/officeDocument/2006/relationships/hyperlink" Target="https://www.gem.wiki/Arundel_Oil_and_Gas_Field_%28United_Kingdom%29" TargetMode="External"/><Relationship Id="rId624" Type="http://schemas.openxmlformats.org/officeDocument/2006/relationships/hyperlink" Target="https://www.gem.wiki/Solitaire_Oil_and_Gas_Field_%28United_Kingdom%29" TargetMode="External"/><Relationship Id="rId263" Type="http://schemas.openxmlformats.org/officeDocument/2006/relationships/hyperlink" Target="https://www.gem.wiki/Babimost_Gas_Field_%28Poland%29" TargetMode="External"/><Relationship Id="rId470" Type="http://schemas.openxmlformats.org/officeDocument/2006/relationships/hyperlink" Target="https://www.gem.wiki/Cook_Oil_and_Gas_Field_%28United_Kingdom%29" TargetMode="External"/><Relationship Id="rId58" Type="http://schemas.openxmlformats.org/officeDocument/2006/relationships/hyperlink" Target="https://www.gem.wiki/Wietingsmoor_%28Zechstein%29_Gas_Field_%28Germany%29" TargetMode="External"/><Relationship Id="rId123" Type="http://schemas.openxmlformats.org/officeDocument/2006/relationships/hyperlink" Target="https://www.gem.wiki/G14-A%26B_Oil_and_Gas_Field_%28Netherlands%29" TargetMode="External"/><Relationship Id="rId330" Type="http://schemas.openxmlformats.org/officeDocument/2006/relationships/hyperlink" Target="https://www.gem.wiki/Retno_Oil_and_Gas_Field_%28Poland%29" TargetMode="External"/><Relationship Id="rId568" Type="http://schemas.openxmlformats.org/officeDocument/2006/relationships/hyperlink" Target="https://www.gem.wiki/Long_Clawson_Oil_and_Gas_Field_%28United_Kingdom%29" TargetMode="External"/><Relationship Id="rId775" Type="http://schemas.openxmlformats.org/officeDocument/2006/relationships/hyperlink" Target="https://www.gem.wiki/Cheviot_Oil_and_Gas_Field_%28United_Kingdom%29" TargetMode="External"/><Relationship Id="rId428" Type="http://schemas.openxmlformats.org/officeDocument/2006/relationships/hyperlink" Target="https://www.gem.wiki/Bell_%28Perenco%29_Oil_and_Gas_Field_%28United_Kingdom%29" TargetMode="External"/><Relationship Id="rId635" Type="http://schemas.openxmlformats.org/officeDocument/2006/relationships/hyperlink" Target="https://www.gem.wiki/Sycamore_Oil_and_Gas_Field_%28United_Kingdom%29" TargetMode="External"/><Relationship Id="rId274" Type="http://schemas.openxmlformats.org/officeDocument/2006/relationships/hyperlink" Target="https://www.gem.wiki/Daszewo_N_Gas_Field_%28Poland%29" TargetMode="External"/><Relationship Id="rId481" Type="http://schemas.openxmlformats.org/officeDocument/2006/relationships/hyperlink" Target="https://www.gem.wiki/Devenick_Oil_and_Gas_Field_%28United_Kingdom%29" TargetMode="External"/><Relationship Id="rId702" Type="http://schemas.openxmlformats.org/officeDocument/2006/relationships/hyperlink" Target="https://www.gem.wiki/Vega_Oil_and_Gas_Field_%28Norway%29" TargetMode="External"/><Relationship Id="rId69" Type="http://schemas.openxmlformats.org/officeDocument/2006/relationships/hyperlink" Target="https://www.gem.wiki/The_Edge_Gas_Field_%28Ireland%29" TargetMode="External"/><Relationship Id="rId134" Type="http://schemas.openxmlformats.org/officeDocument/2006/relationships/hyperlink" Target="https://www.gem.wiki/Helder_Oil_and_Gas_Field_%28Netherlands%29" TargetMode="External"/><Relationship Id="rId579" Type="http://schemas.openxmlformats.org/officeDocument/2006/relationships/hyperlink" Target="https://www.gem.wiki/Maule_Oil_and_Gas_Field_%28United_Kingdom%29" TargetMode="External"/><Relationship Id="rId786" Type="http://schemas.openxmlformats.org/officeDocument/2006/relationships/hyperlink" Target="https://www.gem.wiki/Yefremivske_Gas_Field_%28Ukraine%29" TargetMode="External"/><Relationship Id="rId341" Type="http://schemas.openxmlformats.org/officeDocument/2006/relationships/hyperlink" Target="https://www.gem.wiki/Wiewierz_E_Gas_Field_%28Poland%29" TargetMode="External"/><Relationship Id="rId439" Type="http://schemas.openxmlformats.org/officeDocument/2006/relationships/hyperlink" Target="https://www.gem.wiki/Brigantine_B_Oil_and_Gas_Field_%28United_Kingdom%29" TargetMode="External"/><Relationship Id="rId646" Type="http://schemas.openxmlformats.org/officeDocument/2006/relationships/hyperlink" Target="https://www.gem.wiki/Toni_Oil_and_Gas_Field_%28United_Kingdom%29" TargetMode="External"/><Relationship Id="rId201" Type="http://schemas.openxmlformats.org/officeDocument/2006/relationships/hyperlink" Target="https://www.gem.wiki/L13-FI_Oil_and_Gas_Field_%28Netherlands%29" TargetMode="External"/><Relationship Id="rId285" Type="http://schemas.openxmlformats.org/officeDocument/2006/relationships/hyperlink" Target="https://www.gem.wiki/G%C3%B3ra_Gas_Field_%28Poland%29" TargetMode="External"/><Relationship Id="rId506" Type="http://schemas.openxmlformats.org/officeDocument/2006/relationships/hyperlink" Target="https://www.gem.wiki/Galahad_Oil_and_Gas_Field_%28United_Kingdom%29" TargetMode="External"/><Relationship Id="rId492" Type="http://schemas.openxmlformats.org/officeDocument/2006/relationships/hyperlink" Target="https://www.gem.wiki/Ellon_Oil_and_Gas_Field_%28United_Kingdom%29" TargetMode="External"/><Relationship Id="rId713" Type="http://schemas.openxmlformats.org/officeDocument/2006/relationships/hyperlink" Target="https://www.gem.wiki/Tune_Oil_and_Gas_Field_%28Norway%29" TargetMode="External"/><Relationship Id="rId797" Type="http://schemas.openxmlformats.org/officeDocument/2006/relationships/hyperlink" Target="https://www.gem.wiki/Melyhivske_Gas_Field_%28Ukraine%29" TargetMode="External"/><Relationship Id="rId145" Type="http://schemas.openxmlformats.org/officeDocument/2006/relationships/hyperlink" Target="https://www.gem.wiki/K06-D_Gas_Field_%28Netherlands%29" TargetMode="External"/><Relationship Id="rId352" Type="http://schemas.openxmlformats.org/officeDocument/2006/relationships/hyperlink" Target="https://www.gem.wiki/Zatwarnica_Oil_and_Gas_Field_%28Poland%29" TargetMode="External"/><Relationship Id="rId212" Type="http://schemas.openxmlformats.org/officeDocument/2006/relationships/hyperlink" Target="https://www.gem.wiki/Moddergat_Oil_and_Gas_Field_%28Netherlands%29" TargetMode="External"/><Relationship Id="rId657" Type="http://schemas.openxmlformats.org/officeDocument/2006/relationships/hyperlink" Target="https://www.gem.wiki/Wenlock_Oil_and_Gas_Field_%28United_Kingdom%29" TargetMode="External"/><Relationship Id="rId296" Type="http://schemas.openxmlformats.org/officeDocument/2006/relationships/hyperlink" Target="https://www.gem.wiki/Kielan%C3%B3wka-Rzesz%C3%B3w_Gas_Field_%28Poland%29" TargetMode="External"/><Relationship Id="rId517" Type="http://schemas.openxmlformats.org/officeDocument/2006/relationships/hyperlink" Target="https://www.gem.wiki/Glendronach_Oil_and_Gas_Field_%28United_Kingdom%29" TargetMode="External"/><Relationship Id="rId724" Type="http://schemas.openxmlformats.org/officeDocument/2006/relationships/hyperlink" Target="https://www.gem.wiki/%C3%86rfugl_Nord_Oil_and_Gas_Field_%28Norway%29" TargetMode="External"/><Relationship Id="rId60" Type="http://schemas.openxmlformats.org/officeDocument/2006/relationships/hyperlink" Target="https://www.gem.wiki/Beckett_Oil_and_Gas_Field_%28Ireland%29" TargetMode="External"/><Relationship Id="rId156" Type="http://schemas.openxmlformats.org/officeDocument/2006/relationships/hyperlink" Target="https://www.gem.wiki/K15-FH_Oil_and_Gas_Field_%28Netherlands%29" TargetMode="External"/><Relationship Id="rId363" Type="http://schemas.openxmlformats.org/officeDocument/2006/relationships/hyperlink" Target="https://www.gem.wiki/Caragele_Gas_Field_%28Romania%29" TargetMode="External"/><Relationship Id="rId570" Type="http://schemas.openxmlformats.org/officeDocument/2006/relationships/hyperlink" Target="https://www.gem.wiki/Lyell_Oil_and_Gas_Field_%28United_Kingdom%29" TargetMode="External"/><Relationship Id="rId223" Type="http://schemas.openxmlformats.org/officeDocument/2006/relationships/hyperlink" Target="https://www.gem.wiki/P10b-Van_Brakel_Gas_Field_%28Netherlands%29" TargetMode="External"/><Relationship Id="rId430" Type="http://schemas.openxmlformats.org/officeDocument/2006/relationships/hyperlink" Target="https://www.gem.wiki/Bittern_Oil_and_Gas_Field_%28United_Kingdom%29" TargetMode="External"/><Relationship Id="rId668" Type="http://schemas.openxmlformats.org/officeDocument/2006/relationships/hyperlink" Target="https://www.gem.wiki/Cri%C8%99ana-Banat_Oil_and_Gas_Field_%28Romania%29" TargetMode="External"/><Relationship Id="rId18" Type="http://schemas.openxmlformats.org/officeDocument/2006/relationships/hyperlink" Target="https://www.gem.wiki/Cappeln_%28Zechstein%29_Gas_Field_%28Germany%29" TargetMode="External"/><Relationship Id="rId528" Type="http://schemas.openxmlformats.org/officeDocument/2006/relationships/hyperlink" Target="https://www.gem.wiki/Hamilton_North_Oil_and_Gas_Field_%28United_Kingdom%29" TargetMode="External"/><Relationship Id="rId735" Type="http://schemas.openxmlformats.org/officeDocument/2006/relationships/hyperlink" Target="https://www.gem.wiki/Oda_Oil_and_Gas_Field_%28Norway%29" TargetMode="External"/><Relationship Id="rId167" Type="http://schemas.openxmlformats.org/officeDocument/2006/relationships/hyperlink" Target="https://www.gem.wiki/L04-F_Gas_Field_%28Netherlands%29" TargetMode="External"/><Relationship Id="rId374" Type="http://schemas.openxmlformats.org/officeDocument/2006/relationships/hyperlink" Target="https://www.gem.wiki/Ioana_Oil_and_Gas_Field_%28Romania%29" TargetMode="External"/><Relationship Id="rId581" Type="http://schemas.openxmlformats.org/officeDocument/2006/relationships/hyperlink" Target="https://www.gem.wiki/Merganser_Oil_and_Gas_Field_%28United_Kingdom%29" TargetMode="External"/><Relationship Id="rId71" Type="http://schemas.openxmlformats.org/officeDocument/2006/relationships/hyperlink" Target="https://www.gem.wiki/Amelia_Gas_Field_%28Italy%29" TargetMode="External"/><Relationship Id="rId234" Type="http://schemas.openxmlformats.org/officeDocument/2006/relationships/hyperlink" Target="https://www.gem.wiki/Q10-A_Oil_and_Gas_Field_%28Netherlands%29" TargetMode="External"/><Relationship Id="rId679" Type="http://schemas.openxmlformats.org/officeDocument/2006/relationships/hyperlink" Target="https://www.gem.wiki/Alvheim_Oil_and_Gas_Field_%28Norway%29" TargetMode="External"/><Relationship Id="rId802" Type="http://schemas.openxmlformats.org/officeDocument/2006/relationships/hyperlink" Target="https://www.gem.wiki/6507/2-6_Oil_and_Gas_Field_%28Norway%29" TargetMode="External"/><Relationship Id="rId2" Type="http://schemas.openxmlformats.org/officeDocument/2006/relationships/hyperlink" Target="https://www.gem.wiki/Aphrodite_Oil_and_Gas_Field_%28Cyprus%29" TargetMode="External"/><Relationship Id="rId29" Type="http://schemas.openxmlformats.org/officeDocument/2006/relationships/hyperlink" Target="https://www.gem.wiki/Hankensb%C3%BCttel_Oil_and_Gas_Field_%28Germany%29" TargetMode="External"/><Relationship Id="rId441" Type="http://schemas.openxmlformats.org/officeDocument/2006/relationships/hyperlink" Target="https://www.gem.wiki/Britannia_Oil_and_Gas_Field_%28United_Kingdom%29" TargetMode="External"/><Relationship Id="rId539" Type="http://schemas.openxmlformats.org/officeDocument/2006/relationships/hyperlink" Target="https://www.gem.wiki/Huntington_Oil_and_Gas_Field_%28United_Kingdom%29" TargetMode="External"/><Relationship Id="rId746" Type="http://schemas.openxmlformats.org/officeDocument/2006/relationships/hyperlink" Target="https://www.gem.wiki/Roar_Oil_and_Gas_Field_%28Denmark%29" TargetMode="External"/><Relationship Id="rId178" Type="http://schemas.openxmlformats.org/officeDocument/2006/relationships/hyperlink" Target="https://www.gem.wiki/L08-P_Gas_Field_%28Netherlands%29" TargetMode="External"/><Relationship Id="rId301" Type="http://schemas.openxmlformats.org/officeDocument/2006/relationships/hyperlink" Target="https://www.gem.wiki/K%C4%85ty_Rakszawskie_Gas_Field_%28Poland%29" TargetMode="External"/><Relationship Id="rId82" Type="http://schemas.openxmlformats.org/officeDocument/2006/relationships/hyperlink" Target="https://www.gem.wiki/Dosso_Degli_Angeli_Gas_Field_%28Italy%29" TargetMode="External"/><Relationship Id="rId385" Type="http://schemas.openxmlformats.org/officeDocument/2006/relationships/hyperlink" Target="https://www.gem.wiki/Muridava_Gas_Field_%28Romania%29" TargetMode="External"/><Relationship Id="rId592" Type="http://schemas.openxmlformats.org/officeDocument/2006/relationships/hyperlink" Target="https://www.gem.wiki/North_Sean_Oil_and_Gas_Field_%28United_Kingdom%29" TargetMode="External"/><Relationship Id="rId606" Type="http://schemas.openxmlformats.org/officeDocument/2006/relationships/hyperlink" Target="https://www.gem.wiki/Pierce_Oil_and_Gas_Field_%28United_Kingdom%29" TargetMode="External"/><Relationship Id="rId813" Type="http://schemas.openxmlformats.org/officeDocument/2006/relationships/hyperlink" Target="https://www.gem.wiki/Somerville_Gas_Field_%28United_Kingdom%29" TargetMode="External"/><Relationship Id="rId245" Type="http://schemas.openxmlformats.org/officeDocument/2006/relationships/hyperlink" Target="https://www.gem.wiki/S-Gravenzande_Oil_and_Gas_Field_%28Netherlands%29" TargetMode="External"/><Relationship Id="rId452" Type="http://schemas.openxmlformats.org/officeDocument/2006/relationships/hyperlink" Target="https://www.gem.wiki/Capercaillie_Oil_and_Gas_Field_%28United_Kingdom%29" TargetMode="External"/><Relationship Id="rId105" Type="http://schemas.openxmlformats.org/officeDocument/2006/relationships/hyperlink" Target="https://www.gem.wiki/A18-FA_Gas_Field_%28Netherlands%29" TargetMode="External"/><Relationship Id="rId312" Type="http://schemas.openxmlformats.org/officeDocument/2006/relationships/hyperlink" Target="https://www.gem.wiki/M%C5%82odasko_Gas_Field_%28Poland%29" TargetMode="External"/><Relationship Id="rId757" Type="http://schemas.openxmlformats.org/officeDocument/2006/relationships/hyperlink" Target="https://www.gem.wiki/North_Sakarya_Gas_Field_%28T%C3%BCrkiye%29" TargetMode="External"/><Relationship Id="rId93" Type="http://schemas.openxmlformats.org/officeDocument/2006/relationships/hyperlink" Target="https://www.gem.wiki/Panda_Gas_Field_%28Italy%29" TargetMode="External"/><Relationship Id="rId189" Type="http://schemas.openxmlformats.org/officeDocument/2006/relationships/hyperlink" Target="https://www.gem.wiki/L10-N_Oil_and_Gas_Field_%28Netherlands%29" TargetMode="External"/><Relationship Id="rId396" Type="http://schemas.openxmlformats.org/officeDocument/2006/relationships/hyperlink" Target="https://www.gem.wiki/Sinoe_Oil_and_Gas_Field_%28Romania%29" TargetMode="External"/><Relationship Id="rId617" Type="http://schemas.openxmlformats.org/officeDocument/2006/relationships/hyperlink" Target="https://www.gem.wiki/Schooner_Oil_and_Gas_Field_%28United_Kingdom%29" TargetMode="External"/><Relationship Id="rId824" Type="http://schemas.openxmlformats.org/officeDocument/2006/relationships/hyperlink" Target="https://www.gem.wiki/Fulla_Oil_and_Gas_Field_%28Norway%29" TargetMode="External"/><Relationship Id="rId256" Type="http://schemas.openxmlformats.org/officeDocument/2006/relationships/hyperlink" Target="https://www.gem.wiki/Sn%C3%B8hvit_Oil_and_Gas_Field_%28Norway%29" TargetMode="External"/><Relationship Id="rId463" Type="http://schemas.openxmlformats.org/officeDocument/2006/relationships/hyperlink" Target="https://www.gem.wiki/Claymore_Oil_and_Gas_Field_%28United_Kingdom%29" TargetMode="External"/><Relationship Id="rId670" Type="http://schemas.openxmlformats.org/officeDocument/2006/relationships/hyperlink" Target="https://www.gem.wiki/Troll_Oil_and_Gas_Field_%28Norway%29" TargetMode="External"/><Relationship Id="rId116" Type="http://schemas.openxmlformats.org/officeDocument/2006/relationships/hyperlink" Target="https://www.gem.wiki/De_Wijk_Oil_and_Gas_Field_%28Netherlands%29" TargetMode="External"/><Relationship Id="rId323" Type="http://schemas.openxmlformats.org/officeDocument/2006/relationships/hyperlink" Target="https://www.gem.wiki/Potok_Oil_and_Gas_Field_%28Poland%29" TargetMode="External"/><Relationship Id="rId530" Type="http://schemas.openxmlformats.org/officeDocument/2006/relationships/hyperlink" Target="https://www.gem.wiki/Harrier_Oil_and_Gas_Field_%28United_Kingdom%29" TargetMode="External"/><Relationship Id="rId768" Type="http://schemas.openxmlformats.org/officeDocument/2006/relationships/hyperlink" Target="https://www.gem.wiki/Harding_Redevelopment_Oil_and_Gas_Field_%28United_Kingdom%29" TargetMode="External"/><Relationship Id="rId20" Type="http://schemas.openxmlformats.org/officeDocument/2006/relationships/hyperlink" Target="https://www.gem.wiki/Dethlingen_Gas_Field_%28Germany%29" TargetMode="External"/><Relationship Id="rId628" Type="http://schemas.openxmlformats.org/officeDocument/2006/relationships/hyperlink" Target="https://www.gem.wiki/South_Sean_Oil_and_Gas_Field_%28United_Kingdom%29" TargetMode="External"/><Relationship Id="rId267" Type="http://schemas.openxmlformats.org/officeDocument/2006/relationships/hyperlink" Target="https://www.gem.wiki/Bogdaj-Uciech%C3%B3w_Gas_Field_%28Poland%29" TargetMode="External"/><Relationship Id="rId474" Type="http://schemas.openxmlformats.org/officeDocument/2006/relationships/hyperlink" Target="https://www.gem.wiki/Crathes_Oil_and_Gas_Field_%28United_Kingdom%29" TargetMode="External"/><Relationship Id="rId127" Type="http://schemas.openxmlformats.org/officeDocument/2006/relationships/hyperlink" Target="https://www.gem.wiki/G17a-S1_Oil_and_Gas_Field_%28Netherlands%29" TargetMode="External"/><Relationship Id="rId681" Type="http://schemas.openxmlformats.org/officeDocument/2006/relationships/hyperlink" Target="https://www.gem.wiki/Valemon_Oil_and_Gas_Field_%28Norway%29" TargetMode="External"/><Relationship Id="rId779" Type="http://schemas.openxmlformats.org/officeDocument/2006/relationships/hyperlink" Target="https://www.gem.wiki/Victory_Gas_Field_%28United_Kingdom%29" TargetMode="External"/><Relationship Id="rId31" Type="http://schemas.openxmlformats.org/officeDocument/2006/relationships/hyperlink" Target="https://www.gem.wiki/Hengstlage_%28Buntsandstein%29_Gas_Field_%28Germany%29" TargetMode="External"/><Relationship Id="rId334" Type="http://schemas.openxmlformats.org/officeDocument/2006/relationships/hyperlink" Target="https://www.gem.wiki/Szczepan%C3%B3w_Gas_Field_%28Poland%29" TargetMode="External"/><Relationship Id="rId541" Type="http://schemas.openxmlformats.org/officeDocument/2006/relationships/hyperlink" Target="https://www.gem.wiki/Indefatigable_%28Perenco%29_Oil_and_Gas_Field_%28United_Kingdom%29" TargetMode="External"/><Relationship Id="rId639" Type="http://schemas.openxmlformats.org/officeDocument/2006/relationships/hyperlink" Target="https://www.gem.wiki/Telford_Oil_and_Gas_Field_%28United_Kingdom%29" TargetMode="External"/><Relationship Id="rId180" Type="http://schemas.openxmlformats.org/officeDocument/2006/relationships/hyperlink" Target="https://www.gem.wiki/L09-FB_Oil_and_Gas_Field_%28Netherlands%29" TargetMode="External"/><Relationship Id="rId278" Type="http://schemas.openxmlformats.org/officeDocument/2006/relationships/hyperlink" Target="https://www.gem.wiki/D%C4%99bowiec_%C5%9Al%C4%85ski_Gas_Field_%28Poland%29" TargetMode="External"/><Relationship Id="rId401" Type="http://schemas.openxmlformats.org/officeDocument/2006/relationships/hyperlink" Target="https://www.gem.wiki/EX-30_Trident_Gas_Block_%28Romania%29" TargetMode="External"/><Relationship Id="rId485" Type="http://schemas.openxmlformats.org/officeDocument/2006/relationships/hyperlink" Target="https://www.gem.wiki/Douglas_West_Oil_and_Gas_Field_%28United_Kingdom%29" TargetMode="External"/><Relationship Id="rId692" Type="http://schemas.openxmlformats.org/officeDocument/2006/relationships/hyperlink" Target="https://www.gem.wiki/Heidrun_Oil_and_Gas_Field_%28Norway%29" TargetMode="External"/><Relationship Id="rId706" Type="http://schemas.openxmlformats.org/officeDocument/2006/relationships/hyperlink" Target="https://www.gem.wiki/Gudrun_Oil_and_Gas_Field_%28Norway%29" TargetMode="External"/><Relationship Id="rId42" Type="http://schemas.openxmlformats.org/officeDocument/2006/relationships/hyperlink" Target="https://www.gem.wiki/R%C3%BChle_Oil_and_Gas_Field_%28Germany%29" TargetMode="External"/><Relationship Id="rId138" Type="http://schemas.openxmlformats.org/officeDocument/2006/relationships/hyperlink" Target="https://www.gem.wiki/K04-A_Oil_and_Gas_Field_%28Netherlands%29" TargetMode="External"/><Relationship Id="rId345" Type="http://schemas.openxmlformats.org/officeDocument/2006/relationships/hyperlink" Target="https://www.gem.wiki/Winna_G%C3%B3ra_Gas_Field_%28Poland%29" TargetMode="External"/><Relationship Id="rId552" Type="http://schemas.openxmlformats.org/officeDocument/2006/relationships/hyperlink" Target="https://www.gem.wiki/Kirby_Misperton_Oil_and_Gas_Field_%28United_Kingdom%29" TargetMode="External"/><Relationship Id="rId191" Type="http://schemas.openxmlformats.org/officeDocument/2006/relationships/hyperlink" Target="https://www.gem.wiki/L10-P_Oil_and_Gas_Field_%28Netherlands%29" TargetMode="External"/><Relationship Id="rId205" Type="http://schemas.openxmlformats.org/officeDocument/2006/relationships/hyperlink" Target="https://www.gem.wiki/M07-B_Oil_and_Gas_Field_%28Netherlands%29" TargetMode="External"/><Relationship Id="rId412" Type="http://schemas.openxmlformats.org/officeDocument/2006/relationships/hyperlink" Target="https://www.gem.wiki/Alwyn_North_Oil_and_Gas_Field_%28United_Kingdom%29" TargetMode="External"/><Relationship Id="rId289" Type="http://schemas.openxmlformats.org/officeDocument/2006/relationships/hyperlink" Target="https://www.gem.wiki/Jab%C5%82onna_Gas_Field_%28Poland%29" TargetMode="External"/><Relationship Id="rId496" Type="http://schemas.openxmlformats.org/officeDocument/2006/relationships/hyperlink" Target="https://www.gem.wiki/Everest_Oil_and_Gas_Field_%28United_Kingdom%29" TargetMode="External"/><Relationship Id="rId717" Type="http://schemas.openxmlformats.org/officeDocument/2006/relationships/hyperlink" Target="https://www.gem.wiki/Tor_Oil_and_Gas_Field_%28Norway%29" TargetMode="External"/><Relationship Id="rId53" Type="http://schemas.openxmlformats.org/officeDocument/2006/relationships/hyperlink" Target="https://www.gem.wiki/V%C3%B6lkersen/V%C3%B6lkersen-Nord_Gas_Field_%28Germany%29" TargetMode="External"/><Relationship Id="rId149" Type="http://schemas.openxmlformats.org/officeDocument/2006/relationships/hyperlink" Target="https://www.gem.wiki/K07-FC_Oil_and_Gas_Field_%28Netherlands%29" TargetMode="External"/><Relationship Id="rId356" Type="http://schemas.openxmlformats.org/officeDocument/2006/relationships/hyperlink" Target="https://www.gem.wiki/%C5%81%C4%99kawica_Gas_Field_%28Poland%29" TargetMode="External"/><Relationship Id="rId563" Type="http://schemas.openxmlformats.org/officeDocument/2006/relationships/hyperlink" Target="https://www.gem.wiki/Leman_%28Shell%29_Oil_and_Gas_Field_%28United_Kingdom%29" TargetMode="External"/><Relationship Id="rId770" Type="http://schemas.openxmlformats.org/officeDocument/2006/relationships/hyperlink" Target="https://www.gem.wiki/Rosebank_Oil_and_Gas_Field_%28United_Kingdom%29" TargetMode="External"/><Relationship Id="rId216" Type="http://schemas.openxmlformats.org/officeDocument/2006/relationships/hyperlink" Target="https://www.gem.wiki/N07-FA_Oil_and_Gas_Field_%28Netherlands%29" TargetMode="External"/><Relationship Id="rId423" Type="http://schemas.openxmlformats.org/officeDocument/2006/relationships/hyperlink" Target="https://www.gem.wiki/Balloch_Oil_and_Gas_Field_%28United_Kingdom%29" TargetMode="External"/><Relationship Id="rId630" Type="http://schemas.openxmlformats.org/officeDocument/2006/relationships/hyperlink" Target="https://www.gem.wiki/Statfjord_Oil_and_Gas_Field_%28United_Kingdom%29" TargetMode="External"/><Relationship Id="rId728" Type="http://schemas.openxmlformats.org/officeDocument/2006/relationships/hyperlink" Target="https://www.gem.wiki/Tambar_Oil_and_Gas_Field_%28Norway%29" TargetMode="External"/><Relationship Id="rId64" Type="http://schemas.openxmlformats.org/officeDocument/2006/relationships/hyperlink" Target="https://www.gem.wiki/Inishkea_Gas_Field_%28Ireland%29" TargetMode="External"/><Relationship Id="rId367" Type="http://schemas.openxmlformats.org/officeDocument/2006/relationships/hyperlink" Target="https://www.gem.wiki/Cristur_Gas_Field_%28Romania%29" TargetMode="External"/><Relationship Id="rId574" Type="http://schemas.openxmlformats.org/officeDocument/2006/relationships/hyperlink" Target="https://www.gem.wiki/Magnus_Oil_and_Gas_Field_%28United_Kingdom%29" TargetMode="External"/><Relationship Id="rId227" Type="http://schemas.openxmlformats.org/officeDocument/2006/relationships/hyperlink" Target="https://www.gem.wiki/P15-15_Gas_Field_%28Netherlands%29" TargetMode="External"/><Relationship Id="rId781" Type="http://schemas.openxmlformats.org/officeDocument/2006/relationships/hyperlink" Target="https://www.gem.wiki/Murlach_Oil_and_Gas_Field_%28United_Kingdom%29" TargetMode="External"/><Relationship Id="rId434" Type="http://schemas.openxmlformats.org/officeDocument/2006/relationships/hyperlink" Target="https://www.gem.wiki/Boyle_Oil_and_Gas_Field_%28United_Kingdom%29" TargetMode="External"/><Relationship Id="rId641" Type="http://schemas.openxmlformats.org/officeDocument/2006/relationships/hyperlink" Target="https://www.gem.wiki/Thelma_Oil_and_Gas_Field_%28United_Kingdom%29" TargetMode="External"/><Relationship Id="rId739" Type="http://schemas.openxmlformats.org/officeDocument/2006/relationships/hyperlink" Target="https://www.gem.wiki/Dan_Oil_and_Gas_Field_%28Denmark%29" TargetMode="External"/><Relationship Id="rId280" Type="http://schemas.openxmlformats.org/officeDocument/2006/relationships/hyperlink" Target="https://www.gem.wiki/Gajewo_Oil_and_Gas_Field_%28Poland%29" TargetMode="External"/><Relationship Id="rId501" Type="http://schemas.openxmlformats.org/officeDocument/2006/relationships/hyperlink" Target="https://www.gem.wiki/Flyndre_Oil_and_Gas_Field_%28United_Kingdom%29" TargetMode="External"/><Relationship Id="rId75" Type="http://schemas.openxmlformats.org/officeDocument/2006/relationships/hyperlink" Target="https://www.gem.wiki/Bonaccia_Gas_Field_%28Italy%29" TargetMode="External"/><Relationship Id="rId140" Type="http://schemas.openxmlformats.org/officeDocument/2006/relationships/hyperlink" Target="https://www.gem.wiki/K04-N_Oil_and_Gas_Field_%28Netherlands%29" TargetMode="External"/><Relationship Id="rId378" Type="http://schemas.openxmlformats.org/officeDocument/2006/relationships/hyperlink" Target="https://www.gem.wiki/Mamu_Oil_and_Gas_Field_%28Romania%29" TargetMode="External"/><Relationship Id="rId585" Type="http://schemas.openxmlformats.org/officeDocument/2006/relationships/hyperlink" Target="https://www.gem.wiki/Mungo_Oil_and_Gas_Field_%28United_Kingdom%29" TargetMode="External"/><Relationship Id="rId792" Type="http://schemas.openxmlformats.org/officeDocument/2006/relationships/hyperlink" Target="https://www.gem.wiki/Kotelevske_Gas_Field_%28Ukraine%29" TargetMode="External"/><Relationship Id="rId806" Type="http://schemas.openxmlformats.org/officeDocument/2006/relationships/hyperlink" Target="https://www.gem.wiki/Finlaggan_Gas_Field_%28United_Kingdom%29" TargetMode="External"/><Relationship Id="rId6" Type="http://schemas.openxmlformats.org/officeDocument/2006/relationships/hyperlink" Target="https://www.gem.wiki/Mellion-Rousse_Gas_Field_%28France%29" TargetMode="External"/><Relationship Id="rId238" Type="http://schemas.openxmlformats.org/officeDocument/2006/relationships/hyperlink" Target="https://www.gem.wiki/Schoonebeek_Olie_Oil_and_Gas_Field_%28Netherlands%29" TargetMode="External"/><Relationship Id="rId445" Type="http://schemas.openxmlformats.org/officeDocument/2006/relationships/hyperlink" Target="https://www.gem.wiki/Buckland_Oil_and_Gas_Field_%28United_Kingdom%29" TargetMode="External"/><Relationship Id="rId652" Type="http://schemas.openxmlformats.org/officeDocument/2006/relationships/hyperlink" Target="https://www.gem.wiki/Tweedsmuir_South_Oil_and_Gas_Field_%28United_Kingdom%29" TargetMode="External"/><Relationship Id="rId291" Type="http://schemas.openxmlformats.org/officeDocument/2006/relationships/hyperlink" Target="https://www.gem.wiki/Jab%C5%82onna_W_Gas_Field_%28Poland%29" TargetMode="External"/><Relationship Id="rId305" Type="http://schemas.openxmlformats.org/officeDocument/2006/relationships/hyperlink" Target="https://www.gem.wiki/Lubliniec-Cieszan%C3%B3w_Gas_Field_%28Poland%29" TargetMode="External"/><Relationship Id="rId512" Type="http://schemas.openxmlformats.org/officeDocument/2006/relationships/hyperlink" Target="https://www.gem.wiki/Gannet_E_Oil_and_Gas_Field_%28United_Kingdom%29" TargetMode="External"/><Relationship Id="rId86" Type="http://schemas.openxmlformats.org/officeDocument/2006/relationships/hyperlink" Target="https://www.gem.wiki/Giovanna_Gas_Field_%28Italy%29" TargetMode="External"/><Relationship Id="rId151" Type="http://schemas.openxmlformats.org/officeDocument/2006/relationships/hyperlink" Target="https://www.gem.wiki/K09c-C_Oil_and_Gas_Field_%28Netherlands%29" TargetMode="External"/><Relationship Id="rId389" Type="http://schemas.openxmlformats.org/officeDocument/2006/relationships/hyperlink" Target="https://www.gem.wiki/Noul_S%C4%83sesc_Gas_Field_%28Romania%29" TargetMode="External"/><Relationship Id="rId596" Type="http://schemas.openxmlformats.org/officeDocument/2006/relationships/hyperlink" Target="https://www.gem.wiki/Orion_Oil_and_Gas_Field_%28United_Kingdom%29" TargetMode="External"/><Relationship Id="rId817" Type="http://schemas.openxmlformats.org/officeDocument/2006/relationships/hyperlink" Target="https://www.gem.wiki/Val_d%E2%80%99Agri_Oil_and_Gas_Complex_%28Italy%29" TargetMode="External"/><Relationship Id="rId193" Type="http://schemas.openxmlformats.org/officeDocument/2006/relationships/hyperlink" Target="https://www.gem.wiki/L11-Gillian_Oil_and_Gas_Field_%28Netherlands%29" TargetMode="External"/><Relationship Id="rId207" Type="http://schemas.openxmlformats.org/officeDocument/2006/relationships/hyperlink" Target="https://www.gem.wiki/Marknesse_Gas_Field_%28Netherlands%29" TargetMode="External"/><Relationship Id="rId249" Type="http://schemas.openxmlformats.org/officeDocument/2006/relationships/hyperlink" Target="https://www.gem.wiki/Fenja_Oil_and_Gas_Field_%28Norway%29" TargetMode="External"/><Relationship Id="rId414" Type="http://schemas.openxmlformats.org/officeDocument/2006/relationships/hyperlink" Target="https://www.gem.wiki/Andrew_Oil_and_Gas_Field_%28United_Kingdom%29" TargetMode="External"/><Relationship Id="rId456" Type="http://schemas.openxmlformats.org/officeDocument/2006/relationships/hyperlink" Target="https://www.gem.wiki/Cayley_Oil_and_Gas_Field_%28United_Kingdom%29" TargetMode="External"/><Relationship Id="rId498" Type="http://schemas.openxmlformats.org/officeDocument/2006/relationships/hyperlink" Target="https://www.gem.wiki/Farragon_Oil_and_Gas_Field_%28United_Kingdom%29" TargetMode="External"/><Relationship Id="rId621" Type="http://schemas.openxmlformats.org/officeDocument/2006/relationships/hyperlink" Target="https://www.gem.wiki/Shearwater_Oil_and_Gas_Field_%28United_Kingdom%29" TargetMode="External"/><Relationship Id="rId663" Type="http://schemas.openxmlformats.org/officeDocument/2006/relationships/hyperlink" Target="https://www.gem.wiki/Whittle_Oil_and_Gas_Field_%28United_Kingdom%29" TargetMode="External"/><Relationship Id="rId13" Type="http://schemas.openxmlformats.org/officeDocument/2006/relationships/hyperlink" Target="https://www.gem.wiki/Barenburg/Buchhorst_%28Buntsandstein%29_Gas_Field_%28Germany%29" TargetMode="External"/><Relationship Id="rId109" Type="http://schemas.openxmlformats.org/officeDocument/2006/relationships/hyperlink" Target="https://www.gem.wiki/B13-FA_Gas_Field_%28Netherlands%29" TargetMode="External"/><Relationship Id="rId260" Type="http://schemas.openxmlformats.org/officeDocument/2006/relationships/hyperlink" Target="https://www.gem.wiki/B_3_Oil_and_Gas_Field_%28Poland%29" TargetMode="External"/><Relationship Id="rId316" Type="http://schemas.openxmlformats.org/officeDocument/2006/relationships/hyperlink" Target="https://www.gem.wiki/Nowy_Tomy%C5%9Bl_Gas_Field_%28Poland%29" TargetMode="External"/><Relationship Id="rId523" Type="http://schemas.openxmlformats.org/officeDocument/2006/relationships/hyperlink" Target="https://www.gem.wiki/Goosander_Oil_and_Gas_Field_%28United_Kingdom%29" TargetMode="External"/><Relationship Id="rId719" Type="http://schemas.openxmlformats.org/officeDocument/2006/relationships/hyperlink" Target="https://www.gem.wiki/Utgard_Oil_and_Gas_Field_%28Norway%29" TargetMode="External"/><Relationship Id="rId55" Type="http://schemas.openxmlformats.org/officeDocument/2006/relationships/hyperlink" Target="https://www.gem.wiki/Wardb%C3%B6hmen/Bleckmar_Gas_Field_%28Germany%29" TargetMode="External"/><Relationship Id="rId97" Type="http://schemas.openxmlformats.org/officeDocument/2006/relationships/hyperlink" Target="https://www.gem.wiki/Ragusa_Oil_and_Gas_Field_%28Italy%29" TargetMode="External"/><Relationship Id="rId120" Type="http://schemas.openxmlformats.org/officeDocument/2006/relationships/hyperlink" Target="https://www.gem.wiki/Eesveen_Oil_and_Gas_Field_%28Netherlands%29" TargetMode="External"/><Relationship Id="rId358" Type="http://schemas.openxmlformats.org/officeDocument/2006/relationships/hyperlink" Target="https://www.gem.wiki/%C5%BBo%C5%82ynia-Le%C5%BCajsk_Gas_Field_%28Poland%29" TargetMode="External"/><Relationship Id="rId565" Type="http://schemas.openxmlformats.org/officeDocument/2006/relationships/hyperlink" Target="https://www.gem.wiki/Liberator_Oil_and_Gas_Field_%28United_Kingdom%29" TargetMode="External"/><Relationship Id="rId730" Type="http://schemas.openxmlformats.org/officeDocument/2006/relationships/hyperlink" Target="https://www.gem.wiki/Knarr_Oil_and_Gas_Field_%28Norway%29" TargetMode="External"/><Relationship Id="rId772" Type="http://schemas.openxmlformats.org/officeDocument/2006/relationships/hyperlink" Target="https://www.gem.wiki/Buchan_Oil_and_Gas_Field_%28United_Kingdom%29" TargetMode="External"/><Relationship Id="rId162" Type="http://schemas.openxmlformats.org/officeDocument/2006/relationships/hyperlink" Target="https://www.gem.wiki/Kommerzijl_Oil_and_Gas_Field_%28Netherlands%29" TargetMode="External"/><Relationship Id="rId218" Type="http://schemas.openxmlformats.org/officeDocument/2006/relationships/hyperlink" Target="https://www.gem.wiki/Oosterwolde_Gas_Field_%28Netherlands%29" TargetMode="External"/><Relationship Id="rId425" Type="http://schemas.openxmlformats.org/officeDocument/2006/relationships/hyperlink" Target="https://www.gem.wiki/Banff_Oil_and_Gas_Field_%28United_Kingdom%29" TargetMode="External"/><Relationship Id="rId467" Type="http://schemas.openxmlformats.org/officeDocument/2006/relationships/hyperlink" Target="https://www.gem.wiki/Columba_B/D_Oil_and_Gas_Field_%28United_Kingdom%29" TargetMode="External"/><Relationship Id="rId632" Type="http://schemas.openxmlformats.org/officeDocument/2006/relationships/hyperlink" Target="https://www.gem.wiki/Stockbridge_Oil_and_Gas_Field_%28United_Kingdom%29" TargetMode="External"/><Relationship Id="rId271" Type="http://schemas.openxmlformats.org/officeDocument/2006/relationships/hyperlink" Target="https://www.gem.wiki/B%C5%82otno_Oil_and_Gas_Field_%28Poland%29" TargetMode="External"/><Relationship Id="rId674" Type="http://schemas.openxmlformats.org/officeDocument/2006/relationships/hyperlink" Target="https://www.gem.wiki/Oseberg_Oil_and_Gas_Field_%28Norway%29" TargetMode="External"/><Relationship Id="rId24" Type="http://schemas.openxmlformats.org/officeDocument/2006/relationships/hyperlink" Target="https://www.gem.wiki/Entenschnabel_%28Duckbill%29_Gas_Field_%28Germany%29" TargetMode="External"/><Relationship Id="rId66" Type="http://schemas.openxmlformats.org/officeDocument/2006/relationships/hyperlink" Target="https://www.gem.wiki/Kiely_West_Oil_and_Gas_Field_%28Ireland%29" TargetMode="External"/><Relationship Id="rId131" Type="http://schemas.openxmlformats.org/officeDocument/2006/relationships/hyperlink" Target="https://www.gem.wiki/Groningen_Oil_and_Gas_Field_%28Netherlands%29" TargetMode="External"/><Relationship Id="rId327" Type="http://schemas.openxmlformats.org/officeDocument/2006/relationships/hyperlink" Target="https://www.gem.wiki/Przeworsk_Gas_Field_%28Poland%29" TargetMode="External"/><Relationship Id="rId369" Type="http://schemas.openxmlformats.org/officeDocument/2006/relationships/hyperlink" Target="https://www.gem.wiki/Daia_Gas_Field_%28Romania%29" TargetMode="External"/><Relationship Id="rId534" Type="http://schemas.openxmlformats.org/officeDocument/2006/relationships/hyperlink" Target="https://www.gem.wiki/Highlander_Oil_and_Gas_Field_%28United_Kingdom%29" TargetMode="External"/><Relationship Id="rId576" Type="http://schemas.openxmlformats.org/officeDocument/2006/relationships/hyperlink" Target="https://www.gem.wiki/Maria_Oil_and_Gas_Field_%28United_Kingdom%29" TargetMode="External"/><Relationship Id="rId741" Type="http://schemas.openxmlformats.org/officeDocument/2006/relationships/hyperlink" Target="https://www.gem.wiki/Halfdan_Oil_and_Gas_Field_%28Denmark%29" TargetMode="External"/><Relationship Id="rId783" Type="http://schemas.openxmlformats.org/officeDocument/2006/relationships/hyperlink" Target="https://www.gem.wiki/Solokhivske_Gas_Field_%28Ukraine%29" TargetMode="External"/><Relationship Id="rId173" Type="http://schemas.openxmlformats.org/officeDocument/2006/relationships/hyperlink" Target="https://www.gem.wiki/L05a-D_Gas_Field_%28Netherlands%29" TargetMode="External"/><Relationship Id="rId229" Type="http://schemas.openxmlformats.org/officeDocument/2006/relationships/hyperlink" Target="https://www.gem.wiki/Pernis_Gas_Field_%28Netherlands%29" TargetMode="External"/><Relationship Id="rId380" Type="http://schemas.openxmlformats.org/officeDocument/2006/relationships/hyperlink" Target="https://www.gem.wiki/Moesia_Oil_and_Gas_Field_%28Romania%29" TargetMode="External"/><Relationship Id="rId436" Type="http://schemas.openxmlformats.org/officeDocument/2006/relationships/hyperlink" Target="https://www.gem.wiki/Braemar_Oil_and_Gas_Field_%28United_Kingdom%29" TargetMode="External"/><Relationship Id="rId601" Type="http://schemas.openxmlformats.org/officeDocument/2006/relationships/hyperlink" Target="https://www.gem.wiki/Penguin_East_Oil_and_Gas_Field_%28United_Kingdom%29" TargetMode="External"/><Relationship Id="rId643" Type="http://schemas.openxmlformats.org/officeDocument/2006/relationships/hyperlink" Target="https://www.gem.wiki/Tiffany_Oil_and_Gas_Field_%28United_Kingdom%29" TargetMode="External"/><Relationship Id="rId240" Type="http://schemas.openxmlformats.org/officeDocument/2006/relationships/hyperlink" Target="https://www.gem.wiki/Tietjerksteradeel_Oil_and_Gas_Field_%28Netherlands%29" TargetMode="External"/><Relationship Id="rId478" Type="http://schemas.openxmlformats.org/officeDocument/2006/relationships/hyperlink" Target="https://www.gem.wiki/Cygnus_Oil_and_Gas_Field_%28United_Kingdom%29" TargetMode="External"/><Relationship Id="rId685" Type="http://schemas.openxmlformats.org/officeDocument/2006/relationships/hyperlink" Target="https://www.gem.wiki/Sleipner_%C3%98st_Oil_and_Gas_Field_%28Norway%29" TargetMode="External"/><Relationship Id="rId35" Type="http://schemas.openxmlformats.org/officeDocument/2006/relationships/hyperlink" Target="https://www.gem.wiki/Klosterseelte/Kirchseelte/Ortholz_Gas_Field_%28Germany%29" TargetMode="External"/><Relationship Id="rId77" Type="http://schemas.openxmlformats.org/officeDocument/2006/relationships/hyperlink" Target="https://www.gem.wiki/Candela_Palino_%28SE%26NW%29_Gas_Field_%28Italy%29" TargetMode="External"/><Relationship Id="rId100" Type="http://schemas.openxmlformats.org/officeDocument/2006/relationships/hyperlink" Target="https://www.gem.wiki/Spilamberto_Gas_Field_%28Italy%29" TargetMode="External"/><Relationship Id="rId282" Type="http://schemas.openxmlformats.org/officeDocument/2006/relationships/hyperlink" Target="https://www.gem.wiki/Grabina-Nieznanowice_S_Gas_Field_%28Poland%29" TargetMode="External"/><Relationship Id="rId338" Type="http://schemas.openxmlformats.org/officeDocument/2006/relationships/hyperlink" Target="https://www.gem.wiki/Tarnogr%C3%B3d-Wola_R%C3%B3%C5%BCaniecka_Gas_Field_%28Poland%29" TargetMode="External"/><Relationship Id="rId503" Type="http://schemas.openxmlformats.org/officeDocument/2006/relationships/hyperlink" Target="https://www.gem.wiki/Forties_Oil_and_Gas_Field_%28United_Kingdom%29" TargetMode="External"/><Relationship Id="rId545" Type="http://schemas.openxmlformats.org/officeDocument/2006/relationships/hyperlink" Target="https://www.gem.wiki/Jasmine_Oil_and_Gas_Field_%28United_Kingdom%29" TargetMode="External"/><Relationship Id="rId587" Type="http://schemas.openxmlformats.org/officeDocument/2006/relationships/hyperlink" Target="https://www.gem.wiki/Nelson_Oil_and_Gas_Field_%28United_Kingdom%29" TargetMode="External"/><Relationship Id="rId710" Type="http://schemas.openxmlformats.org/officeDocument/2006/relationships/hyperlink" Target="https://www.gem.wiki/Ula_Oil_and_Gas_Field_%28Norway%29" TargetMode="External"/><Relationship Id="rId752" Type="http://schemas.openxmlformats.org/officeDocument/2006/relationships/hyperlink" Target="https://www.gem.wiki/Tyra_Southeast_Oil_and_Gas_Field_%28Denmark%29" TargetMode="External"/><Relationship Id="rId808" Type="http://schemas.openxmlformats.org/officeDocument/2006/relationships/hyperlink" Target="https://www.gem.wiki/Vorlich_Gas_Field_%28United_Kingdom%29" TargetMode="External"/><Relationship Id="rId8" Type="http://schemas.openxmlformats.org/officeDocument/2006/relationships/hyperlink" Target="https://www.gem.wiki/Alfeld-Elze/Hildesheimer-Wald_Gas_Field_%28Germany%29" TargetMode="External"/><Relationship Id="rId142" Type="http://schemas.openxmlformats.org/officeDocument/2006/relationships/hyperlink" Target="https://www.gem.wiki/K05-U_Oil_and_Gas_Field_%28Netherlands%29" TargetMode="External"/><Relationship Id="rId184" Type="http://schemas.openxmlformats.org/officeDocument/2006/relationships/hyperlink" Target="https://www.gem.wiki/L09-FG_Gas_Field_%28Netherlands%29" TargetMode="External"/><Relationship Id="rId391" Type="http://schemas.openxmlformats.org/officeDocument/2006/relationships/hyperlink" Target="https://www.gem.wiki/Pelican_South_Gas_Field_%28Romania%29" TargetMode="External"/><Relationship Id="rId405" Type="http://schemas.openxmlformats.org/officeDocument/2006/relationships/hyperlink" Target="https://www.gem.wiki/Serrablo_Gas_Field_%28Spain%29" TargetMode="External"/><Relationship Id="rId447" Type="http://schemas.openxmlformats.org/officeDocument/2006/relationships/hyperlink" Target="https://www.gem.wiki/Burgman_Oil_and_Gas_Field_%28United_Kingdom%29" TargetMode="External"/><Relationship Id="rId612" Type="http://schemas.openxmlformats.org/officeDocument/2006/relationships/hyperlink" Target="https://www.gem.wiki/Rochelle_Oil_and_Gas_Field_%28United_Kingdom%29" TargetMode="External"/><Relationship Id="rId794" Type="http://schemas.openxmlformats.org/officeDocument/2006/relationships/hyperlink" Target="https://www.gem.wiki/Yablunivske_Gas_Field_%28Ukraine%29" TargetMode="External"/><Relationship Id="rId251" Type="http://schemas.openxmlformats.org/officeDocument/2006/relationships/hyperlink" Target="https://www.gem.wiki/Hod_Oil_and_Gas_Field_%28Norway%29" TargetMode="External"/><Relationship Id="rId489" Type="http://schemas.openxmlformats.org/officeDocument/2006/relationships/hyperlink" Target="https://www.gem.wiki/Edradour_Oil_and_Gas_Field_%28United_Kingdom%29" TargetMode="External"/><Relationship Id="rId654" Type="http://schemas.openxmlformats.org/officeDocument/2006/relationships/hyperlink" Target="https://www.gem.wiki/Varadero_Oil_and_Gas_Field_%28United_Kingdom%29" TargetMode="External"/><Relationship Id="rId696" Type="http://schemas.openxmlformats.org/officeDocument/2006/relationships/hyperlink" Target="https://www.gem.wiki/Ekofisk_Oil_and_Gas_Field_%28Norway%29" TargetMode="External"/><Relationship Id="rId46" Type="http://schemas.openxmlformats.org/officeDocument/2006/relationships/hyperlink" Target="https://www.gem.wiki/Siedenburg/Staffhorst_%28Zechstein%29_Gas_Field_%28Germany%29" TargetMode="External"/><Relationship Id="rId293" Type="http://schemas.openxmlformats.org/officeDocument/2006/relationships/hyperlink" Target="https://www.gem.wiki/Kaleje_Gas_Field_%28Poland%29" TargetMode="External"/><Relationship Id="rId307" Type="http://schemas.openxmlformats.org/officeDocument/2006/relationships/hyperlink" Target="https://www.gem.wiki/Me%C5%82giew_A_i_Me%C5%82giew_B_Gas_Field_%28Poland%29" TargetMode="External"/><Relationship Id="rId349" Type="http://schemas.openxmlformats.org/officeDocument/2006/relationships/hyperlink" Target="https://www.gem.wiki/Wysoka_Kamie%C5%84ska_Oil_and_Gas_Field_%28Poland%29" TargetMode="External"/><Relationship Id="rId514" Type="http://schemas.openxmlformats.org/officeDocument/2006/relationships/hyperlink" Target="https://www.gem.wiki/Gannet_G_Oil_and_Gas_Field_%28United_Kingdom%29" TargetMode="External"/><Relationship Id="rId556" Type="http://schemas.openxmlformats.org/officeDocument/2006/relationships/hyperlink" Target="https://www.gem.wiki/Laggan_Oil_and_Gas_Field_%28United_Kingdom%29" TargetMode="External"/><Relationship Id="rId721" Type="http://schemas.openxmlformats.org/officeDocument/2006/relationships/hyperlink" Target="https://www.gem.wiki/Alve_Oil_and_Gas_Field_%28Norway%29" TargetMode="External"/><Relationship Id="rId763" Type="http://schemas.openxmlformats.org/officeDocument/2006/relationships/hyperlink" Target="https://www.gem.wiki/Swisher_Oil_and_Gas_Field_%28Norway%29" TargetMode="External"/><Relationship Id="rId88" Type="http://schemas.openxmlformats.org/officeDocument/2006/relationships/hyperlink" Target="https://www.gem.wiki/Hera_Lacinia-Linda_Gas_Field_%28Italy%29" TargetMode="External"/><Relationship Id="rId111" Type="http://schemas.openxmlformats.org/officeDocument/2006/relationships/hyperlink" Target="https://www.gem.wiki/Blija-Ferwerderadeel_Oil_and_Gas_Field_%28Netherlands%29" TargetMode="External"/><Relationship Id="rId153" Type="http://schemas.openxmlformats.org/officeDocument/2006/relationships/hyperlink" Target="https://www.gem.wiki/K15-FA_Oil_and_Gas_Field_%28Netherlands%29" TargetMode="External"/><Relationship Id="rId195" Type="http://schemas.openxmlformats.org/officeDocument/2006/relationships/hyperlink" Target="https://www.gem.wiki/L12a-B_Oil_and_Gas_Field_%28Netherlands%29" TargetMode="External"/><Relationship Id="rId209" Type="http://schemas.openxmlformats.org/officeDocument/2006/relationships/hyperlink" Target="https://www.gem.wiki/Metslawier-Zuid_Oil_and_Gas_Field_%28Netherlands%29" TargetMode="External"/><Relationship Id="rId360" Type="http://schemas.openxmlformats.org/officeDocument/2006/relationships/hyperlink" Target="https://www.gem.wiki/Ana_Gas_Field_%28Romania%29" TargetMode="External"/><Relationship Id="rId416" Type="http://schemas.openxmlformats.org/officeDocument/2006/relationships/hyperlink" Target="https://www.gem.wiki/Arbroath_Oil_and_Gas_Field_%28United_Kingdom%29" TargetMode="External"/><Relationship Id="rId598" Type="http://schemas.openxmlformats.org/officeDocument/2006/relationships/hyperlink" Target="https://www.gem.wiki/Otter_Oil_and_Gas_Field_%28United_Kingdom%29" TargetMode="External"/><Relationship Id="rId819" Type="http://schemas.openxmlformats.org/officeDocument/2006/relationships/hyperlink" Target="https://www.gem.wiki/Zeus_Gas_Field_%28Cyprus%29" TargetMode="External"/><Relationship Id="rId220" Type="http://schemas.openxmlformats.org/officeDocument/2006/relationships/hyperlink" Target="https://www.gem.wiki/P06-Main_Oil_and_Gas_Field_%28Netherlands%29" TargetMode="External"/><Relationship Id="rId458" Type="http://schemas.openxmlformats.org/officeDocument/2006/relationships/hyperlink" Target="https://www.gem.wiki/Chiswick_Oil_and_Gas_Field_%28United_Kingdom%29" TargetMode="External"/><Relationship Id="rId623" Type="http://schemas.openxmlformats.org/officeDocument/2006/relationships/hyperlink" Target="https://www.gem.wiki/Solan_Oil_and_Gas_Field_%28United_Kingdom%29" TargetMode="External"/><Relationship Id="rId665" Type="http://schemas.openxmlformats.org/officeDocument/2006/relationships/hyperlink" Target="https://www.gem.wiki/Wood_Oil_and_Gas_Field_%28United_Kingdom%29" TargetMode="External"/><Relationship Id="rId15" Type="http://schemas.openxmlformats.org/officeDocument/2006/relationships/hyperlink" Target="https://www.gem.wiki/Bramberge_Oil_and_Gas_Field_%28Germany%29" TargetMode="External"/><Relationship Id="rId57" Type="http://schemas.openxmlformats.org/officeDocument/2006/relationships/hyperlink" Target="https://www.gem.wiki/Wietingsmoor_%28Karbon%29_Gas_Field_%28Germany%29" TargetMode="External"/><Relationship Id="rId262" Type="http://schemas.openxmlformats.org/officeDocument/2006/relationships/hyperlink" Target="https://www.gem.wiki/BMB_%28Barn%C3%B3wko-Mostno-Buszewo%29_Oil_and_Gas_Field_%28Poland%29" TargetMode="External"/><Relationship Id="rId318" Type="http://schemas.openxmlformats.org/officeDocument/2006/relationships/hyperlink" Target="https://www.gem.wiki/O%C5%82obok_Oil_and_Gas_Field_%28Poland%29" TargetMode="External"/><Relationship Id="rId525" Type="http://schemas.openxmlformats.org/officeDocument/2006/relationships/hyperlink" Target="https://www.gem.wiki/Gryphon_Oil_and_Gas_Field_%28United_Kingdom%29" TargetMode="External"/><Relationship Id="rId567" Type="http://schemas.openxmlformats.org/officeDocument/2006/relationships/hyperlink" Target="https://www.gem.wiki/Lomond_Oil_and_Gas_Field_%28United_Kingdom%29" TargetMode="External"/><Relationship Id="rId732" Type="http://schemas.openxmlformats.org/officeDocument/2006/relationships/hyperlink" Target="https://www.gem.wiki/Vilje_Oil_and_Gas_Field_%28Norway%29" TargetMode="External"/><Relationship Id="rId99" Type="http://schemas.openxmlformats.org/officeDocument/2006/relationships/hyperlink" Target="https://www.gem.wiki/Roseto-Montestillo_Gas_Field_%28Italy%29" TargetMode="External"/><Relationship Id="rId122" Type="http://schemas.openxmlformats.org/officeDocument/2006/relationships/hyperlink" Target="https://www.gem.wiki/F03-FB_Oil_and_Gas_Field_%28Netherlands%29" TargetMode="External"/><Relationship Id="rId164" Type="http://schemas.openxmlformats.org/officeDocument/2006/relationships/hyperlink" Target="https://www.gem.wiki/L02-FB_Gas_Field_%28Netherlands%29" TargetMode="External"/><Relationship Id="rId371" Type="http://schemas.openxmlformats.org/officeDocument/2006/relationships/hyperlink" Target="https://www.gem.wiki/Domino_Gas_Field_%28Romania%29" TargetMode="External"/><Relationship Id="rId774" Type="http://schemas.openxmlformats.org/officeDocument/2006/relationships/hyperlink" Target="https://www.gem.wiki/Perth_Oil_and_Gas_Field_%28United_Kingdom%29" TargetMode="External"/><Relationship Id="rId427" Type="http://schemas.openxmlformats.org/officeDocument/2006/relationships/hyperlink" Target="https://www.gem.wiki/Beauly_Oil_and_Gas_Field_%28United_Kingdom%29" TargetMode="External"/><Relationship Id="rId469" Type="http://schemas.openxmlformats.org/officeDocument/2006/relationships/hyperlink" Target="https://www.gem.wiki/Conwy_Oil_and_Gas_Field_%28United_Kingdom%29" TargetMode="External"/><Relationship Id="rId634" Type="http://schemas.openxmlformats.org/officeDocument/2006/relationships/hyperlink" Target="https://www.gem.wiki/Strathspey_Oil_and_Gas_Field_%28United_Kingdom%29" TargetMode="External"/><Relationship Id="rId676" Type="http://schemas.openxmlformats.org/officeDocument/2006/relationships/hyperlink" Target="https://www.gem.wiki/Sleipner_West_Oil_and_Gas_Field_%28Norway%29" TargetMode="External"/><Relationship Id="rId26" Type="http://schemas.openxmlformats.org/officeDocument/2006/relationships/hyperlink" Target="https://www.gem.wiki/Goldenstedt/Oythe_%28Karbon%29_Gas_Field_%28Germany%29" TargetMode="External"/><Relationship Id="rId231" Type="http://schemas.openxmlformats.org/officeDocument/2006/relationships/hyperlink" Target="https://www.gem.wiki/Q01-B_Oil_and_Gas_Field_%28Netherlands%29" TargetMode="External"/><Relationship Id="rId273" Type="http://schemas.openxmlformats.org/officeDocument/2006/relationships/hyperlink" Target="https://www.gem.wiki/Czarna_S%C4%99dziszowska_Gas_Field_%28Poland%29" TargetMode="External"/><Relationship Id="rId329" Type="http://schemas.openxmlformats.org/officeDocument/2006/relationships/hyperlink" Target="https://www.gem.wiki/Radoszyn_Oil_and_Gas_Field_%28Poland%29" TargetMode="External"/><Relationship Id="rId480" Type="http://schemas.openxmlformats.org/officeDocument/2006/relationships/hyperlink" Target="https://www.gem.wiki/Delilah_Oil_and_Gas_Field_%28United_Kingdom%29" TargetMode="External"/><Relationship Id="rId536" Type="http://schemas.openxmlformats.org/officeDocument/2006/relationships/hyperlink" Target="https://www.gem.wiki/Howe_Oil_and_Gas_Field_%28United_Kingdom%29" TargetMode="External"/><Relationship Id="rId701" Type="http://schemas.openxmlformats.org/officeDocument/2006/relationships/hyperlink" Target="https://www.gem.wiki/Veslefrikk_Oil_and_Gas_Field_%28Norway%29" TargetMode="External"/><Relationship Id="rId68" Type="http://schemas.openxmlformats.org/officeDocument/2006/relationships/hyperlink" Target="https://www.gem.wiki/Shaw_Oil_and_Gas_Field_%28Ireland%29" TargetMode="External"/><Relationship Id="rId133" Type="http://schemas.openxmlformats.org/officeDocument/2006/relationships/hyperlink" Target="https://www.gem.wiki/Hardenberg_Oil_and_Gas_Field_%28Netherlands%29" TargetMode="External"/><Relationship Id="rId175" Type="http://schemas.openxmlformats.org/officeDocument/2006/relationships/hyperlink" Target="https://www.gem.wiki/L07-H_South-East_Gas_Field_%28Netherlands%29" TargetMode="External"/><Relationship Id="rId340" Type="http://schemas.openxmlformats.org/officeDocument/2006/relationships/hyperlink" Target="https://www.gem.wiki/Wielichowo_Gas_Field_%28Poland%29" TargetMode="External"/><Relationship Id="rId578" Type="http://schemas.openxmlformats.org/officeDocument/2006/relationships/hyperlink" Target="https://www.gem.wiki/Marnock_Oil_and_Gas_Field_%28United_Kingdom%29" TargetMode="External"/><Relationship Id="rId743" Type="http://schemas.openxmlformats.org/officeDocument/2006/relationships/hyperlink" Target="https://www.gem.wiki/Hejre_Oil_and_Gas_Field_%28Denmark%29" TargetMode="External"/><Relationship Id="rId785" Type="http://schemas.openxmlformats.org/officeDocument/2006/relationships/hyperlink" Target="https://www.gem.wiki/Kegychivske_Gas_Field_%28Ukraine%29" TargetMode="External"/><Relationship Id="rId200" Type="http://schemas.openxmlformats.org/officeDocument/2006/relationships/hyperlink" Target="https://www.gem.wiki/L13-FG_Oil_and_Gas_Field_%28Netherlands%29" TargetMode="External"/><Relationship Id="rId382" Type="http://schemas.openxmlformats.org/officeDocument/2006/relationships/hyperlink" Target="https://www.gem.wiki/Moreni_Oil_and_Gas_Field_%28Romania%29" TargetMode="External"/><Relationship Id="rId438" Type="http://schemas.openxmlformats.org/officeDocument/2006/relationships/hyperlink" Target="https://www.gem.wiki/Brenda_Oil_and_Gas_Field_%28United_Kingdom%29" TargetMode="External"/><Relationship Id="rId603" Type="http://schemas.openxmlformats.org/officeDocument/2006/relationships/hyperlink" Target="https://www.gem.wiki/Penguins_Oil_and_Gas_Field_%28United_Kingdom%29" TargetMode="External"/><Relationship Id="rId645" Type="http://schemas.openxmlformats.org/officeDocument/2006/relationships/hyperlink" Target="https://www.gem.wiki/Tolmount_East_Gas_Field_%28United_Kingdom%29" TargetMode="External"/><Relationship Id="rId687" Type="http://schemas.openxmlformats.org/officeDocument/2006/relationships/hyperlink" Target="https://www.gem.wiki/Oseberg_%C3%98st_Oil_and_Gas_Field_%28Norway%29" TargetMode="External"/><Relationship Id="rId810" Type="http://schemas.openxmlformats.org/officeDocument/2006/relationships/hyperlink" Target="https://www.gem.wiki/Tommeliten_A_Oil_and_Gas_Field_%28Norway%29" TargetMode="External"/><Relationship Id="rId242" Type="http://schemas.openxmlformats.org/officeDocument/2006/relationships/hyperlink" Target="https://www.gem.wiki/Westbeemster_Oil_and_Gas_Field_%28Netherlands%29" TargetMode="External"/><Relationship Id="rId284" Type="http://schemas.openxmlformats.org/officeDocument/2006/relationships/hyperlink" Target="https://www.gem.wiki/Grot%C3%B3w_Oil_and_Gas_Field_%28Poland%29" TargetMode="External"/><Relationship Id="rId491" Type="http://schemas.openxmlformats.org/officeDocument/2006/relationships/hyperlink" Target="https://www.gem.wiki/Elgin-Franklin_Oil_and_Gas_Complex_%28United_Kingdom%29" TargetMode="External"/><Relationship Id="rId505" Type="http://schemas.openxmlformats.org/officeDocument/2006/relationships/hyperlink" Target="https://www.gem.wiki/Gadwall_Oil_and_Gas_Field_%28United_Kingdom%29" TargetMode="External"/><Relationship Id="rId712" Type="http://schemas.openxmlformats.org/officeDocument/2006/relationships/hyperlink" Target="https://www.gem.wiki/Mikkel_Oil_and_Gas_Field_%28Norway%29" TargetMode="External"/><Relationship Id="rId37" Type="http://schemas.openxmlformats.org/officeDocument/2006/relationships/hyperlink" Target="https://www.gem.wiki/Nordsee_A6/B4_Oil_and_Gas_Field_%28Germany%29" TargetMode="External"/><Relationship Id="rId79" Type="http://schemas.openxmlformats.org/officeDocument/2006/relationships/hyperlink" Target="https://www.gem.wiki/Cervia-Arianna_Gas_Field_%28Italy%29" TargetMode="External"/><Relationship Id="rId102" Type="http://schemas.openxmlformats.org/officeDocument/2006/relationships/hyperlink" Target="https://www.gem.wiki/Vega_Oil_and_Gas_Field_%28Italy%29" TargetMode="External"/><Relationship Id="rId144" Type="http://schemas.openxmlformats.org/officeDocument/2006/relationships/hyperlink" Target="https://www.gem.wiki/K05a-B_Oil_and_Gas_Field_%28Netherlands%29" TargetMode="External"/><Relationship Id="rId547" Type="http://schemas.openxmlformats.org/officeDocument/2006/relationships/hyperlink" Target="https://www.gem.wiki/Judy_Oil_and_Gas_Field_%28United_Kingdom%29" TargetMode="External"/><Relationship Id="rId589" Type="http://schemas.openxmlformats.org/officeDocument/2006/relationships/hyperlink" Target="https://www.gem.wiki/Newsham_Oil_and_Gas_Field_%28United_Kingdom%29" TargetMode="External"/><Relationship Id="rId754" Type="http://schemas.openxmlformats.org/officeDocument/2006/relationships/hyperlink" Target="https://www.gem.wiki/Tyra_Oil_and_Gas_Project_%28Denmark%29" TargetMode="External"/><Relationship Id="rId796" Type="http://schemas.openxmlformats.org/officeDocument/2006/relationships/hyperlink" Target="https://www.gem.wiki/Komyshnyanske_Gas_Field_%28Ukraine%29" TargetMode="External"/><Relationship Id="rId90" Type="http://schemas.openxmlformats.org/officeDocument/2006/relationships/hyperlink" Target="https://www.gem.wiki/Miglianico_Oil_and_Gas_Field_%28Italy%29" TargetMode="External"/><Relationship Id="rId186" Type="http://schemas.openxmlformats.org/officeDocument/2006/relationships/hyperlink" Target="https://www.gem.wiki/L10-CDA_Oil_and_Gas_Field_%28Netherlands%29" TargetMode="External"/><Relationship Id="rId351" Type="http://schemas.openxmlformats.org/officeDocument/2006/relationships/hyperlink" Target="https://www.gem.wiki/Zalesie_Gas_Field_%28Poland%29" TargetMode="External"/><Relationship Id="rId393" Type="http://schemas.openxmlformats.org/officeDocument/2006/relationships/hyperlink" Target="https://www.gem.wiki/Petromar_Oil_and_Gas_Field_%28Romania%29" TargetMode="External"/><Relationship Id="rId407" Type="http://schemas.openxmlformats.org/officeDocument/2006/relationships/hyperlink" Target="https://www.gem.wiki/Achmelvich_Oil_and_Gas_Field_%28United_Kingdom%29" TargetMode="External"/><Relationship Id="rId449" Type="http://schemas.openxmlformats.org/officeDocument/2006/relationships/hyperlink" Target="https://www.gem.wiki/Calder_Oil_and_Gas_Field_%28United_Kingdom%29" TargetMode="External"/><Relationship Id="rId614" Type="http://schemas.openxmlformats.org/officeDocument/2006/relationships/hyperlink" Target="https://www.gem.wiki/Scampton_North_Oil_and_Gas_Field_%28United_Kingdom%29" TargetMode="External"/><Relationship Id="rId656" Type="http://schemas.openxmlformats.org/officeDocument/2006/relationships/hyperlink" Target="https://www.gem.wiki/Welton_Oil_and_Gas_Field_%28United_Kingdom%29" TargetMode="External"/><Relationship Id="rId821" Type="http://schemas.openxmlformats.org/officeDocument/2006/relationships/hyperlink" Target="https://www.gem.wiki/Wittau_Tief_Oil_and_Gas_Field_%28Austria%29" TargetMode="External"/><Relationship Id="rId211" Type="http://schemas.openxmlformats.org/officeDocument/2006/relationships/hyperlink" Target="https://www.gem.wiki/Middelie_Oil_and_Gas_Field_%28Netherlands%29" TargetMode="External"/><Relationship Id="rId253" Type="http://schemas.openxmlformats.org/officeDocument/2006/relationships/hyperlink" Target="https://www.gem.wiki/Martin_Linge_Oil_and_Gas_Field_%28Norway%29" TargetMode="External"/><Relationship Id="rId295" Type="http://schemas.openxmlformats.org/officeDocument/2006/relationships/hyperlink" Target="https://www.gem.wiki/Karmin_Gas_Field_%28Poland%29" TargetMode="External"/><Relationship Id="rId309" Type="http://schemas.openxmlformats.org/officeDocument/2006/relationships/hyperlink" Target="https://www.gem.wiki/Mi%C4%99dzych%C3%B3d_Gas_Field_%28Poland%29" TargetMode="External"/><Relationship Id="rId460" Type="http://schemas.openxmlformats.org/officeDocument/2006/relationships/hyperlink" Target="https://www.gem.wiki/Clair_Phase_1_Oil_and_Gas_Field_%28United_Kingdom%29" TargetMode="External"/><Relationship Id="rId516" Type="http://schemas.openxmlformats.org/officeDocument/2006/relationships/hyperlink" Target="https://www.gem.wiki/Garten_Oil_and_Gas_Field_%28United_Kingdom%29" TargetMode="External"/><Relationship Id="rId698" Type="http://schemas.openxmlformats.org/officeDocument/2006/relationships/hyperlink" Target="https://www.gem.wiki/Fram_Oil_and_Gas_Field_%28Norway%29" TargetMode="External"/><Relationship Id="rId48" Type="http://schemas.openxmlformats.org/officeDocument/2006/relationships/hyperlink" Target="https://www.gem.wiki/S%C3%B6hlingen_Gas_Field_%28Germany%29" TargetMode="External"/><Relationship Id="rId113" Type="http://schemas.openxmlformats.org/officeDocument/2006/relationships/hyperlink" Target="https://www.gem.wiki/Botlek_Oil_and_Gas_Field_%28Netherlands%29" TargetMode="External"/><Relationship Id="rId320" Type="http://schemas.openxmlformats.org/officeDocument/2006/relationships/hyperlink" Target="https://www.gem.wiki/Papro%C4%87_W_Gas_Field_%28Poland%29" TargetMode="External"/><Relationship Id="rId558" Type="http://schemas.openxmlformats.org/officeDocument/2006/relationships/hyperlink" Target="https://www.gem.wiki/Lancaster_Oil_and_Gas_Field_%28United_Kingdom%29" TargetMode="External"/><Relationship Id="rId723" Type="http://schemas.openxmlformats.org/officeDocument/2006/relationships/hyperlink" Target="https://www.gem.wiki/Embla_Oil_and_Gas_Field_%28Norway%29" TargetMode="External"/><Relationship Id="rId765" Type="http://schemas.openxmlformats.org/officeDocument/2006/relationships/hyperlink" Target="https://www.gem.wiki/Selva_Gas_Field_%28Italy%29" TargetMode="External"/><Relationship Id="rId155" Type="http://schemas.openxmlformats.org/officeDocument/2006/relationships/hyperlink" Target="https://www.gem.wiki/K15-FG_Oil_and_Gas_Field_%28Netherlands%29" TargetMode="External"/><Relationship Id="rId197" Type="http://schemas.openxmlformats.org/officeDocument/2006/relationships/hyperlink" Target="https://www.gem.wiki/L13-FC_Oil_and_Gas_Field_%28Netherlands%29" TargetMode="External"/><Relationship Id="rId362" Type="http://schemas.openxmlformats.org/officeDocument/2006/relationships/hyperlink" Target="https://www.gem.wiki/Bazna_Gas_Field_%28Romania%29" TargetMode="External"/><Relationship Id="rId418" Type="http://schemas.openxmlformats.org/officeDocument/2006/relationships/hyperlink" Target="https://www.gem.wiki/Auk_Oil_and_Gas_Field_%28United_Kingdom%29" TargetMode="External"/><Relationship Id="rId625" Type="http://schemas.openxmlformats.org/officeDocument/2006/relationships/hyperlink" Target="https://www.gem.wiki/South_Cormorant_Oil_and_Gas_Field_%28United_Kingdom%29" TargetMode="External"/><Relationship Id="rId222" Type="http://schemas.openxmlformats.org/officeDocument/2006/relationships/hyperlink" Target="https://www.gem.wiki/P10a-De_Ruyter_Western_Extension_Oil_and_Gas_Field_%28Netherlands%29" TargetMode="External"/><Relationship Id="rId264" Type="http://schemas.openxmlformats.org/officeDocument/2006/relationships/hyperlink" Target="https://www.gem.wiki/Bednarka_Gas_Field_%28Poland%29" TargetMode="External"/><Relationship Id="rId471" Type="http://schemas.openxmlformats.org/officeDocument/2006/relationships/hyperlink" Target="https://www.gem.wiki/Cormorant_East_Oil_and_Gas_Field_%28United_Kingdom%29" TargetMode="External"/><Relationship Id="rId667" Type="http://schemas.openxmlformats.org/officeDocument/2006/relationships/hyperlink" Target="https://www.gem.wiki/York_Oil_and_Gas_Field_%28United_Kingdom%29" TargetMode="External"/><Relationship Id="rId17" Type="http://schemas.openxmlformats.org/officeDocument/2006/relationships/hyperlink" Target="https://www.gem.wiki/Buchhorst/Barenburg_%28Zechstein%29_Gas_Field_%28Germany%29" TargetMode="External"/><Relationship Id="rId59" Type="http://schemas.openxmlformats.org/officeDocument/2006/relationships/hyperlink" Target="https://www.gem.wiki/Algyo_Oil_and_Gas_Field_%28Hungary%29" TargetMode="External"/><Relationship Id="rId124" Type="http://schemas.openxmlformats.org/officeDocument/2006/relationships/hyperlink" Target="https://www.gem.wiki/G16a-A_Oil_and_Gas_Field_%28Netherlands%29" TargetMode="External"/><Relationship Id="rId527" Type="http://schemas.openxmlformats.org/officeDocument/2006/relationships/hyperlink" Target="https://www.gem.wiki/Hamilton_Oil_and_Gas_Field_%28United_Kingdom%29" TargetMode="External"/><Relationship Id="rId569" Type="http://schemas.openxmlformats.org/officeDocument/2006/relationships/hyperlink" Target="https://www.gem.wiki/Loyal_Oil_and_Gas_Field_%28United_Kingdom%29" TargetMode="External"/><Relationship Id="rId734" Type="http://schemas.openxmlformats.org/officeDocument/2006/relationships/hyperlink" Target="https://www.gem.wiki/Trym_Oil_and_Gas_Field_%28Norway%29" TargetMode="External"/><Relationship Id="rId776" Type="http://schemas.openxmlformats.org/officeDocument/2006/relationships/hyperlink" Target="https://www.gem.wiki/Marigold_Oil_and_Gas_Complex_%28United_Kingdom%29" TargetMode="External"/><Relationship Id="rId70" Type="http://schemas.openxmlformats.org/officeDocument/2006/relationships/hyperlink" Target="https://www.gem.wiki/Wilde_Oil_and_Gas_Field_%28Ireland%29" TargetMode="External"/><Relationship Id="rId166" Type="http://schemas.openxmlformats.org/officeDocument/2006/relationships/hyperlink" Target="https://www.gem.wiki/L04-D_Gas_Field_%28Netherlands%29" TargetMode="External"/><Relationship Id="rId331" Type="http://schemas.openxmlformats.org/officeDocument/2006/relationships/hyperlink" Target="https://www.gem.wiki/Roztoki_Oil_and_Gas_Field_%28Poland%29" TargetMode="External"/><Relationship Id="rId373" Type="http://schemas.openxmlformats.org/officeDocument/2006/relationships/hyperlink" Target="https://www.gem.wiki/Ilimbav_Gas_Field_%28Romania%29" TargetMode="External"/><Relationship Id="rId429" Type="http://schemas.openxmlformats.org/officeDocument/2006/relationships/hyperlink" Target="https://www.gem.wiki/Beryl_Oil_and_Gas_Field_%28United_Kingdom%29" TargetMode="External"/><Relationship Id="rId580" Type="http://schemas.openxmlformats.org/officeDocument/2006/relationships/hyperlink" Target="https://www.gem.wiki/Mercury_Oil_and_Gas_Field_%28United_Kingdom%29" TargetMode="External"/><Relationship Id="rId636" Type="http://schemas.openxmlformats.org/officeDocument/2006/relationships/hyperlink" Target="https://www.gem.wiki/Tartan_Oil_and_Gas_Field_%28United_Kingdom%29" TargetMode="External"/><Relationship Id="rId801" Type="http://schemas.openxmlformats.org/officeDocument/2006/relationships/hyperlink" Target="https://www.gem.wiki/6406/3-10_A_Oil_and_Gas_Field_%28Norway%29" TargetMode="External"/><Relationship Id="rId1" Type="http://schemas.openxmlformats.org/officeDocument/2006/relationships/hyperlink" Target="https://www.gem.wiki/Matzen_Oil_and_Gas_Field_(Austria)" TargetMode="External"/><Relationship Id="rId233" Type="http://schemas.openxmlformats.org/officeDocument/2006/relationships/hyperlink" Target="https://www.gem.wiki/Q04-B_Oil_and_Gas_Field_%28Netherlands%29" TargetMode="External"/><Relationship Id="rId440" Type="http://schemas.openxmlformats.org/officeDocument/2006/relationships/hyperlink" Target="https://www.gem.wiki/Brigantine_C_Oil_and_Gas_Field_%28United_Kingdom%29" TargetMode="External"/><Relationship Id="rId678" Type="http://schemas.openxmlformats.org/officeDocument/2006/relationships/hyperlink" Target="https://www.gem.wiki/Statfjord_Oil_and_Gas_Field_%28Norway%29" TargetMode="External"/><Relationship Id="rId28" Type="http://schemas.openxmlformats.org/officeDocument/2006/relationships/hyperlink" Target="https://www.gem.wiki/Hamwiede_Gas_Field_%28Germany%29" TargetMode="External"/><Relationship Id="rId275" Type="http://schemas.openxmlformats.org/officeDocument/2006/relationships/hyperlink" Target="https://www.gem.wiki/Dzieduszyce_Oil_and_Gas_Field_%28Poland%29" TargetMode="External"/><Relationship Id="rId300" Type="http://schemas.openxmlformats.org/officeDocument/2006/relationships/hyperlink" Target="https://www.gem.wiki/Kury%C5%82%C3%B3wka_Gas_Field_%28Poland%29" TargetMode="External"/><Relationship Id="rId482" Type="http://schemas.openxmlformats.org/officeDocument/2006/relationships/hyperlink" Target="https://www.gem.wiki/Deveron_Oil_and_Gas_Field_%28United_Kingdom%29" TargetMode="External"/><Relationship Id="rId538" Type="http://schemas.openxmlformats.org/officeDocument/2006/relationships/hyperlink" Target="https://www.gem.wiki/Humbly_Grove_Oil_and_Gas_Field_%28United_Kingdom%29" TargetMode="External"/><Relationship Id="rId703" Type="http://schemas.openxmlformats.org/officeDocument/2006/relationships/hyperlink" Target="https://www.gem.wiki/Tordis_Oil_and_Gas_Field_%28Norway%29" TargetMode="External"/><Relationship Id="rId745" Type="http://schemas.openxmlformats.org/officeDocument/2006/relationships/hyperlink" Target="https://www.gem.wiki/Ravn-3_Oil_and_Gas_Field_%28Denmark%29" TargetMode="External"/><Relationship Id="rId81" Type="http://schemas.openxmlformats.org/officeDocument/2006/relationships/hyperlink" Target="https://www.gem.wiki/Daria_Gas_Field_%28Italy%29" TargetMode="External"/><Relationship Id="rId135" Type="http://schemas.openxmlformats.org/officeDocument/2006/relationships/hyperlink" Target="https://www.gem.wiki/J03-C_Oil_and_Gas_Field_%28Netherlands%29" TargetMode="External"/><Relationship Id="rId177" Type="http://schemas.openxmlformats.org/officeDocument/2006/relationships/hyperlink" Target="https://www.gem.wiki/L08-G_Gas_Field_%28Netherlands%29" TargetMode="External"/><Relationship Id="rId342" Type="http://schemas.openxmlformats.org/officeDocument/2006/relationships/hyperlink" Target="https://www.gem.wiki/Wiewierz-element_W_Gas_Field_%28Poland%29" TargetMode="External"/><Relationship Id="rId384" Type="http://schemas.openxmlformats.org/officeDocument/2006/relationships/hyperlink" Target="https://www.gem.wiki/Muntenia_Vest_Oil_and_Gas_Field_%28Romania%29" TargetMode="External"/><Relationship Id="rId591" Type="http://schemas.openxmlformats.org/officeDocument/2006/relationships/hyperlink" Target="https://www.gem.wiki/North_Morecambe_Oil_and_Gas_Field_%28United_Kingdom%29" TargetMode="External"/><Relationship Id="rId605" Type="http://schemas.openxmlformats.org/officeDocument/2006/relationships/hyperlink" Target="https://www.gem.wiki/Pickering_Oil_and_Gas_Field_%28United_Kingdom%29" TargetMode="External"/><Relationship Id="rId787" Type="http://schemas.openxmlformats.org/officeDocument/2006/relationships/hyperlink" Target="https://www.gem.wiki/Opishnyanske_Gas_Field_%28Ukraine%29" TargetMode="External"/><Relationship Id="rId812" Type="http://schemas.openxmlformats.org/officeDocument/2006/relationships/hyperlink" Target="https://www.gem.wiki/Penguins_Redevelopment_Oil_and_Gas_Phase_%28United_Kingdom%29" TargetMode="External"/><Relationship Id="rId202" Type="http://schemas.openxmlformats.org/officeDocument/2006/relationships/hyperlink" Target="https://www.gem.wiki/L15b-A_Oil_and_Gas_Field_%28Netherlands%29" TargetMode="External"/><Relationship Id="rId244" Type="http://schemas.openxmlformats.org/officeDocument/2006/relationships/hyperlink" Target="https://www.gem.wiki/Zuidwending-Oost_Oil_and_Gas_Field_%28Netherlands%29" TargetMode="External"/><Relationship Id="rId647" Type="http://schemas.openxmlformats.org/officeDocument/2006/relationships/hyperlink" Target="https://www.gem.wiki/Tonto_Oil_and_Gas_Field_%28United_Kingdom%29" TargetMode="External"/><Relationship Id="rId689" Type="http://schemas.openxmlformats.org/officeDocument/2006/relationships/hyperlink" Target="https://www.gem.wiki/Kvitebj%C3%B8rn_Oil_and_Gas_Field_%28Norway%29" TargetMode="External"/><Relationship Id="rId39" Type="http://schemas.openxmlformats.org/officeDocument/2006/relationships/hyperlink" Target="https://www.gem.wiki/Ringe_%28%C3%96l%29_Oil_and_Gas_Field_%28Germany%29" TargetMode="External"/><Relationship Id="rId286" Type="http://schemas.openxmlformats.org/officeDocument/2006/relationships/hyperlink" Target="https://www.gem.wiki/G%C3%B3rzyca_Oil_and_Gas_Field_%28Poland%29" TargetMode="External"/><Relationship Id="rId451" Type="http://schemas.openxmlformats.org/officeDocument/2006/relationships/hyperlink" Target="https://www.gem.wiki/Callater_Oil_and_Gas_Field_%28United_Kingdom%29" TargetMode="External"/><Relationship Id="rId493" Type="http://schemas.openxmlformats.org/officeDocument/2006/relationships/hyperlink" Target="https://www.gem.wiki/Enoch_Oil_and_Gas_Field_%28United_Kingdom%29" TargetMode="External"/><Relationship Id="rId507" Type="http://schemas.openxmlformats.org/officeDocument/2006/relationships/hyperlink" Target="https://www.gem.wiki/Galleon_Oil_and_Gas_Field_%28United_Kingdom%29" TargetMode="External"/><Relationship Id="rId549" Type="http://schemas.openxmlformats.org/officeDocument/2006/relationships/hyperlink" Target="https://www.gem.wiki/Keith_Oil_and_Gas_Field_%28United_Kingdom%29" TargetMode="External"/><Relationship Id="rId714" Type="http://schemas.openxmlformats.org/officeDocument/2006/relationships/hyperlink" Target="https://www.gem.wiki/Ringhorne_%C3%98st_Oil_and_Gas_Field_%28Norway%29" TargetMode="External"/><Relationship Id="rId756" Type="http://schemas.openxmlformats.org/officeDocument/2006/relationships/hyperlink" Target="https://www.gem.wiki/Isabella_Oil_and_Gas_Field_%28United_Kingdom%29" TargetMode="External"/><Relationship Id="rId50" Type="http://schemas.openxmlformats.org/officeDocument/2006/relationships/hyperlink" Target="https://www.gem.wiki/Uttum_Gas_Field_%28Germany%29" TargetMode="External"/><Relationship Id="rId104" Type="http://schemas.openxmlformats.org/officeDocument/2006/relationships/hyperlink" Target="https://www.gem.wiki/A12-FA_Gas_Field_%28Netherlands%29" TargetMode="External"/><Relationship Id="rId146" Type="http://schemas.openxmlformats.org/officeDocument/2006/relationships/hyperlink" Target="https://www.gem.wiki/K06-G_Oil_and_Gas_Field_%28Netherlands%29" TargetMode="External"/><Relationship Id="rId188" Type="http://schemas.openxmlformats.org/officeDocument/2006/relationships/hyperlink" Target="https://www.gem.wiki/L10-M_Oil_and_Gas_Field_%28Netherlands%29" TargetMode="External"/><Relationship Id="rId311" Type="http://schemas.openxmlformats.org/officeDocument/2006/relationships/hyperlink" Target="https://www.gem.wiki/Mo%C5%82odycz_Gas_Field_%28Poland%29" TargetMode="External"/><Relationship Id="rId353" Type="http://schemas.openxmlformats.org/officeDocument/2006/relationships/hyperlink" Target="https://www.gem.wiki/Za%C5%82%C4%99cze_Gas_Field_%28Poland%29" TargetMode="External"/><Relationship Id="rId395" Type="http://schemas.openxmlformats.org/officeDocument/2006/relationships/hyperlink" Target="https://www.gem.wiki/Roua_Gas_Field_%28Romania%29" TargetMode="External"/><Relationship Id="rId409" Type="http://schemas.openxmlformats.org/officeDocument/2006/relationships/hyperlink" Target="https://www.gem.wiki/Albury_Oil_and_Gas_Field_%28United_Kingdom%29" TargetMode="External"/><Relationship Id="rId560" Type="http://schemas.openxmlformats.org/officeDocument/2006/relationships/hyperlink" Target="https://www.gem.wiki/Larch_Oil_and_Gas_Field_%28United_Kingdom%29" TargetMode="External"/><Relationship Id="rId798" Type="http://schemas.openxmlformats.org/officeDocument/2006/relationships/hyperlink" Target="https://www.gem.wiki/Sakarya_Phase_2_Gas_Field_%28T%C3%BCrkiye%29" TargetMode="External"/><Relationship Id="rId92" Type="http://schemas.openxmlformats.org/officeDocument/2006/relationships/hyperlink" Target="https://www.gem.wiki/Minerbio_Gas_Field_%28Italy%29" TargetMode="External"/><Relationship Id="rId213" Type="http://schemas.openxmlformats.org/officeDocument/2006/relationships/hyperlink" Target="https://www.gem.wiki/Monster_Oil_and_Gas_Field_%28Netherlands%29" TargetMode="External"/><Relationship Id="rId420" Type="http://schemas.openxmlformats.org/officeDocument/2006/relationships/hyperlink" Target="https://www.gem.wiki/Bacchus_Oil_and_Gas_Field_%28United_Kingdom%29" TargetMode="External"/><Relationship Id="rId616" Type="http://schemas.openxmlformats.org/officeDocument/2006/relationships/hyperlink" Target="https://www.gem.wiki/Schiehallion_Oil_and_Gas_Field_%28United_Kingdom%29" TargetMode="External"/><Relationship Id="rId658" Type="http://schemas.openxmlformats.org/officeDocument/2006/relationships/hyperlink" Target="https://www.gem.wiki/West_Brae_Oil_and_Gas_Field_%28United_Kingdom%29" TargetMode="External"/><Relationship Id="rId823" Type="http://schemas.openxmlformats.org/officeDocument/2006/relationships/hyperlink" Target="https://www.gem.wiki/Hugin_Oil_and_Gas_Field_%28Norway%29" TargetMode="External"/><Relationship Id="rId255" Type="http://schemas.openxmlformats.org/officeDocument/2006/relationships/hyperlink" Target="https://www.gem.wiki/Nova_Oil_and_Gas_Field_%28Norway%29" TargetMode="External"/><Relationship Id="rId297" Type="http://schemas.openxmlformats.org/officeDocument/2006/relationships/hyperlink" Target="https://www.gem.wiki/Ko%C5%9Bcian_S_Gas_Field_%28Poland%29" TargetMode="External"/><Relationship Id="rId462" Type="http://schemas.openxmlformats.org/officeDocument/2006/relationships/hyperlink" Target="https://www.gem.wiki/Clapham_Oil_and_Gas_Field_%28United_Kingdom%29" TargetMode="External"/><Relationship Id="rId518" Type="http://schemas.openxmlformats.org/officeDocument/2006/relationships/hyperlink" Target="https://www.gem.wiki/Glenelg_Oil_and_Gas_Field_%28United_Kingdom%29" TargetMode="External"/><Relationship Id="rId725" Type="http://schemas.openxmlformats.org/officeDocument/2006/relationships/hyperlink" Target="https://www.gem.wiki/Statfjord_Nord_Oil_and_Gas_Field_%28Norway%29" TargetMode="External"/><Relationship Id="rId115" Type="http://schemas.openxmlformats.org/officeDocument/2006/relationships/hyperlink" Target="https://www.gem.wiki/D12-B_Oil_and_Gas_Field_%28Netherlands%29" TargetMode="External"/><Relationship Id="rId157" Type="http://schemas.openxmlformats.org/officeDocument/2006/relationships/hyperlink" Target="https://www.gem.wiki/K15-FI_Oil_and_Gas_Field_%28Netherlands%29" TargetMode="External"/><Relationship Id="rId322" Type="http://schemas.openxmlformats.org/officeDocument/2006/relationships/hyperlink" Target="https://www.gem.wiki/Pog%C3%B3rz_Gas_Field_%28Poland%29" TargetMode="External"/><Relationship Id="rId364" Type="http://schemas.openxmlformats.org/officeDocument/2006/relationships/hyperlink" Target="https://www.gem.wiki/Clara_Oil_and_Gas_Field_%28Romania%29" TargetMode="External"/><Relationship Id="rId767" Type="http://schemas.openxmlformats.org/officeDocument/2006/relationships/hyperlink" Target="https://www.gem.wiki/Gryphon_Redevelopment_Oil_and_Gas_Field_%28United_Kingdom%29" TargetMode="External"/><Relationship Id="rId61" Type="http://schemas.openxmlformats.org/officeDocument/2006/relationships/hyperlink" Target="https://www.gem.wiki/Corrib_Oil_and_Gas_Field_%28Ireland%29" TargetMode="External"/><Relationship Id="rId199" Type="http://schemas.openxmlformats.org/officeDocument/2006/relationships/hyperlink" Target="https://www.gem.wiki/L13-FF_Oil_and_Gas_Field_%28Netherlands%29" TargetMode="External"/><Relationship Id="rId571" Type="http://schemas.openxmlformats.org/officeDocument/2006/relationships/hyperlink" Target="https://www.gem.wiki/Machar_Oil_and_Gas_Field_%28United_Kingdom%29" TargetMode="External"/><Relationship Id="rId627" Type="http://schemas.openxmlformats.org/officeDocument/2006/relationships/hyperlink" Target="https://www.gem.wiki/South_Morecambe_Oil_and_Gas_Field_%28United_Kingdom%29" TargetMode="External"/><Relationship Id="rId669" Type="http://schemas.openxmlformats.org/officeDocument/2006/relationships/hyperlink" Target="https://www.gem.wiki/BKR_Oil_and_Gas_Complex_%28United_Kingdom%29" TargetMode="External"/><Relationship Id="rId19" Type="http://schemas.openxmlformats.org/officeDocument/2006/relationships/hyperlink" Target="https://www.gem.wiki/Deblinghausen_Gas_Field_%28Germany%29" TargetMode="External"/><Relationship Id="rId224" Type="http://schemas.openxmlformats.org/officeDocument/2006/relationships/hyperlink" Target="https://www.gem.wiki/P11a-E_Oil_and_Gas_Field_%28Netherlands%29" TargetMode="External"/><Relationship Id="rId266" Type="http://schemas.openxmlformats.org/officeDocument/2006/relationships/hyperlink" Target="https://www.gem.wiki/Biszcza_Gas_Field_%28Poland%29" TargetMode="External"/><Relationship Id="rId431" Type="http://schemas.openxmlformats.org/officeDocument/2006/relationships/hyperlink" Target="https://www.gem.wiki/Blake_Oil_and_Gas_Field_%28United_Kingdom%29" TargetMode="External"/><Relationship Id="rId473" Type="http://schemas.openxmlformats.org/officeDocument/2006/relationships/hyperlink" Target="https://www.gem.wiki/Corringham_Oil_and_Gas_Field_%28United_Kingdom%29" TargetMode="External"/><Relationship Id="rId529" Type="http://schemas.openxmlformats.org/officeDocument/2006/relationships/hyperlink" Target="https://www.gem.wiki/Harding_Oil_and_Gas_Field_%28United_Kingdom%29" TargetMode="External"/><Relationship Id="rId680" Type="http://schemas.openxmlformats.org/officeDocument/2006/relationships/hyperlink" Target="https://www.gem.wiki/Gullfaks_S%C3%B8r_Oil_and_Gas_Field_%28Norway%29" TargetMode="External"/><Relationship Id="rId736" Type="http://schemas.openxmlformats.org/officeDocument/2006/relationships/hyperlink" Target="https://www.gem.wiki/Skogul_Oil_and_Gas_Field_%28Norway%29" TargetMode="External"/><Relationship Id="rId30" Type="http://schemas.openxmlformats.org/officeDocument/2006/relationships/hyperlink" Target="https://www.gem.wiki/Hemmelte/Kneheim/Vahren_%28Zechstein%29_Gas_Field_%28Germany%29" TargetMode="External"/><Relationship Id="rId126" Type="http://schemas.openxmlformats.org/officeDocument/2006/relationships/hyperlink" Target="https://www.gem.wiki/G16a-C_Oil_and_Gas_Field_%28Netherlands%29" TargetMode="External"/><Relationship Id="rId168" Type="http://schemas.openxmlformats.org/officeDocument/2006/relationships/hyperlink" Target="https://www.gem.wiki/L04-G_Oil_and_Gas_Field_%28Netherlands%29" TargetMode="External"/><Relationship Id="rId333" Type="http://schemas.openxmlformats.org/officeDocument/2006/relationships/hyperlink" Target="https://www.gem.wiki/Rylowa_Gas_Field_%28Poland%29" TargetMode="External"/><Relationship Id="rId540" Type="http://schemas.openxmlformats.org/officeDocument/2006/relationships/hyperlink" Target="https://www.gem.wiki/Indefatigable_South_West_Oil_and_Gas_Field_%28United_Kingdom%29" TargetMode="External"/><Relationship Id="rId778" Type="http://schemas.openxmlformats.org/officeDocument/2006/relationships/hyperlink" Target="https://www.gem.wiki/Cepheus_Oil_and_Gas_Field_%28United_Kingdom%29" TargetMode="External"/><Relationship Id="rId72" Type="http://schemas.openxmlformats.org/officeDocument/2006/relationships/hyperlink" Target="https://www.gem.wiki/Angela-Angelina_Gas_Field_%28Italy%29" TargetMode="External"/><Relationship Id="rId375" Type="http://schemas.openxmlformats.org/officeDocument/2006/relationships/hyperlink" Target="https://www.gem.wiki/Leb%C4%83da_Est_Oil_and_Gas_Field_%28Romania%29" TargetMode="External"/><Relationship Id="rId582" Type="http://schemas.openxmlformats.org/officeDocument/2006/relationships/hyperlink" Target="https://www.gem.wiki/Millom_Oil_and_Gas_Field_%28United_Kingdom%29" TargetMode="External"/><Relationship Id="rId638" Type="http://schemas.openxmlformats.org/officeDocument/2006/relationships/hyperlink" Target="https://www.gem.wiki/Teal_South_Oil_and_Gas_Field_%28United_Kingdom%29" TargetMode="External"/><Relationship Id="rId803" Type="http://schemas.openxmlformats.org/officeDocument/2006/relationships/hyperlink" Target="https://www.gem.wiki/7122/9-1_%28Lupa%29_Oil_and_Gas_Field_%28Norway%29" TargetMode="External"/><Relationship Id="rId3" Type="http://schemas.openxmlformats.org/officeDocument/2006/relationships/hyperlink" Target="https://www.gem.wiki/Calypso_Gas_Field_%28Cyprus%29" TargetMode="External"/><Relationship Id="rId235" Type="http://schemas.openxmlformats.org/officeDocument/2006/relationships/hyperlink" Target="https://www.gem.wiki/Q13a-Amstel_Oil_and_Gas_Field_%28Netherlands%29" TargetMode="External"/><Relationship Id="rId277" Type="http://schemas.openxmlformats.org/officeDocument/2006/relationships/hyperlink" Target="https://www.gem.wiki/D%C4%85br%C3%B3wka_Tuchowska_Gas_Field_%28Poland%29" TargetMode="External"/><Relationship Id="rId400" Type="http://schemas.openxmlformats.org/officeDocument/2006/relationships/hyperlink" Target="https://www.gem.wiki/T%C3%A2rgu_Mure%C5%9F_Gas_Field_%28Romania%29" TargetMode="External"/><Relationship Id="rId442" Type="http://schemas.openxmlformats.org/officeDocument/2006/relationships/hyperlink" Target="https://www.gem.wiki/Brodgar_Oil_and_Gas_Field_%28United_Kingdom%29" TargetMode="External"/><Relationship Id="rId484" Type="http://schemas.openxmlformats.org/officeDocument/2006/relationships/hyperlink" Target="https://www.gem.wiki/Douglas_Oil_and_Gas_Field_%28United_Kingdom%29" TargetMode="External"/><Relationship Id="rId705" Type="http://schemas.openxmlformats.org/officeDocument/2006/relationships/hyperlink" Target="https://www.gem.wiki/Aasta_Hansteen_Oil_and_Gas_Field_%28Norway%29" TargetMode="External"/><Relationship Id="rId137" Type="http://schemas.openxmlformats.org/officeDocument/2006/relationships/hyperlink" Target="https://www.gem.wiki/K02b-A_Oil_and_Gas_Field_%28Netherlands%29" TargetMode="External"/><Relationship Id="rId302" Type="http://schemas.openxmlformats.org/officeDocument/2006/relationships/hyperlink" Target="https://www.gem.wiki/Lisewo_Gas_Field_%28Poland%29" TargetMode="External"/><Relationship Id="rId344" Type="http://schemas.openxmlformats.org/officeDocument/2006/relationships/hyperlink" Target="https://www.gem.wiki/Wilk%C3%B3w_Gas_Field_%28Poland%29" TargetMode="External"/><Relationship Id="rId691" Type="http://schemas.openxmlformats.org/officeDocument/2006/relationships/hyperlink" Target="https://www.gem.wiki/Valhall_Oil_and_Gas_Field_%28Norway%29" TargetMode="External"/><Relationship Id="rId747" Type="http://schemas.openxmlformats.org/officeDocument/2006/relationships/hyperlink" Target="https://www.gem.wiki/Rolf_Oil_and_Gas_Field_%28Denmark%29" TargetMode="External"/><Relationship Id="rId789" Type="http://schemas.openxmlformats.org/officeDocument/2006/relationships/hyperlink" Target="https://www.gem.wiki/Rozpashnivske_Gas_Field_%28Ukraine%29" TargetMode="External"/><Relationship Id="rId41" Type="http://schemas.openxmlformats.org/officeDocument/2006/relationships/hyperlink" Target="https://www.gem.wiki/R%C3%B6merberg_Oil_and_Gas_Field_%28Germany%29" TargetMode="External"/><Relationship Id="rId83" Type="http://schemas.openxmlformats.org/officeDocument/2006/relationships/hyperlink" Target="https://www.gem.wiki/Emma_Ovest_Gas_Field_%28Italy%29" TargetMode="External"/><Relationship Id="rId179" Type="http://schemas.openxmlformats.org/officeDocument/2006/relationships/hyperlink" Target="https://www.gem.wiki/L09-FA_Oil_and_Gas_Field_%28Netherlands%29" TargetMode="External"/><Relationship Id="rId386" Type="http://schemas.openxmlformats.org/officeDocument/2006/relationships/hyperlink" Target="https://www.gem.wiki/Nade%C5%9F-Prod-Seleu%C5%9F_Gas_Field_%28Romania%29" TargetMode="External"/><Relationship Id="rId551" Type="http://schemas.openxmlformats.org/officeDocument/2006/relationships/hyperlink" Target="https://www.gem.wiki/Kinnoull_Oil_and_Gas_Field_%28United_Kingdom%29" TargetMode="External"/><Relationship Id="rId593" Type="http://schemas.openxmlformats.org/officeDocument/2006/relationships/hyperlink" Target="https://www.gem.wiki/Nuggets_N1_Oil_and_Gas_Field_%28United_Kingdom%29" TargetMode="External"/><Relationship Id="rId607" Type="http://schemas.openxmlformats.org/officeDocument/2006/relationships/hyperlink" Target="https://www.gem.wiki/Piper_Oil_and_Gas_Field_%28United_Kingdom%29" TargetMode="External"/><Relationship Id="rId649" Type="http://schemas.openxmlformats.org/officeDocument/2006/relationships/hyperlink" Target="https://www.gem.wiki/Tornado_Oil_and_Gas_Field_%28United_Kingdom%29" TargetMode="External"/><Relationship Id="rId814" Type="http://schemas.openxmlformats.org/officeDocument/2006/relationships/hyperlink" Target="https://www.gem.wiki/Pensacola_Oil_and_Gas_Field_%28United_Kingdom%29" TargetMode="External"/><Relationship Id="rId190" Type="http://schemas.openxmlformats.org/officeDocument/2006/relationships/hyperlink" Target="https://www.gem.wiki/L10-O_Oil_and_Gas_Field_%28Netherlands%29" TargetMode="External"/><Relationship Id="rId204" Type="http://schemas.openxmlformats.org/officeDocument/2006/relationships/hyperlink" Target="https://www.gem.wiki/Loon_op_Zand_Oil_and_Gas_Field_%28Netherlands%29" TargetMode="External"/><Relationship Id="rId246" Type="http://schemas.openxmlformats.org/officeDocument/2006/relationships/hyperlink" Target="https://www.gem.wiki/Balder_Oil_and_Gas_Field_%28Norway%29" TargetMode="External"/><Relationship Id="rId288" Type="http://schemas.openxmlformats.org/officeDocument/2006/relationships/hyperlink" Target="https://www.gem.wiki/Hus%C3%B3w-Albigowa-Krasne_Gas_Field_%28Poland%29" TargetMode="External"/><Relationship Id="rId411" Type="http://schemas.openxmlformats.org/officeDocument/2006/relationships/hyperlink" Target="https://www.gem.wiki/Alma_Oil_and_Gas_Field_%28United_Kingdom%29" TargetMode="External"/><Relationship Id="rId453" Type="http://schemas.openxmlformats.org/officeDocument/2006/relationships/hyperlink" Target="https://www.gem.wiki/Captain_Oil_and_Gas_Field_%28United_Kingdom%29" TargetMode="External"/><Relationship Id="rId509" Type="http://schemas.openxmlformats.org/officeDocument/2006/relationships/hyperlink" Target="https://www.gem.wiki/Gannet_B_Oil_and_Gas_Field_%28United_Kingdom%29" TargetMode="External"/><Relationship Id="rId660" Type="http://schemas.openxmlformats.org/officeDocument/2006/relationships/hyperlink" Target="https://www.gem.wiki/West_Firsby_Oil_and_Gas_Field_%28United_Kingdom%29" TargetMode="External"/><Relationship Id="rId106" Type="http://schemas.openxmlformats.org/officeDocument/2006/relationships/hyperlink" Target="https://www.gem.wiki/Ameland-Oost_Oil_and_Gas_Field_%28Netherlands%29" TargetMode="External"/><Relationship Id="rId313" Type="http://schemas.openxmlformats.org/officeDocument/2006/relationships/hyperlink" Target="https://www.gem.wiki/Narat%C3%B3w_Gas_Field_%28Poland%29" TargetMode="External"/><Relationship Id="rId495" Type="http://schemas.openxmlformats.org/officeDocument/2006/relationships/hyperlink" Target="https://www.gem.wiki/Erskine_Oil_and_Gas_Field_%28United_Kingdom%29" TargetMode="External"/><Relationship Id="rId716" Type="http://schemas.openxmlformats.org/officeDocument/2006/relationships/hyperlink" Target="https://www.gem.wiki/Dvalin_Oil_and_Gas_Field_%28Norway%29" TargetMode="External"/><Relationship Id="rId758" Type="http://schemas.openxmlformats.org/officeDocument/2006/relationships/hyperlink" Target="https://www.gem.wiki/Dvalin_North_Oil_and_Gas_Field_%28Norway%29" TargetMode="External"/><Relationship Id="rId10" Type="http://schemas.openxmlformats.org/officeDocument/2006/relationships/hyperlink" Target="https://www.gem.wiki/Bahrenborstel/Burgmoor/Uchte_%28Zechstein%29_Gas_Field_%28Germany%29" TargetMode="External"/><Relationship Id="rId52" Type="http://schemas.openxmlformats.org/officeDocument/2006/relationships/hyperlink" Target="https://www.gem.wiki/Vorhop_Oil_and_Gas_Field_%28Germany%29" TargetMode="External"/><Relationship Id="rId94" Type="http://schemas.openxmlformats.org/officeDocument/2006/relationships/hyperlink" Target="https://www.gem.wiki/Porto_Corsini_E_Gas_Field_%28Italy%29" TargetMode="External"/><Relationship Id="rId148" Type="http://schemas.openxmlformats.org/officeDocument/2006/relationships/hyperlink" Target="https://www.gem.wiki/K07-FB_Oil_and_Gas_Field_%28Netherlands%29" TargetMode="External"/><Relationship Id="rId355" Type="http://schemas.openxmlformats.org/officeDocument/2006/relationships/hyperlink" Target="https://www.gem.wiki/%C5%81ukowa_Gas_Field_%28Poland%29" TargetMode="External"/><Relationship Id="rId397" Type="http://schemas.openxmlformats.org/officeDocument/2006/relationships/hyperlink" Target="https://www.gem.wiki/S%C4%83rma%C8%99el_Gas_Field_%28Romania%29" TargetMode="External"/><Relationship Id="rId520" Type="http://schemas.openxmlformats.org/officeDocument/2006/relationships/hyperlink" Target="https://www.gem.wiki/Glenlivet_Oil_and_Gas_Field_%28United_Kingdom%29" TargetMode="External"/><Relationship Id="rId562" Type="http://schemas.openxmlformats.org/officeDocument/2006/relationships/hyperlink" Target="https://www.gem.wiki/Leman_%28Perenco%29_Oil_and_Gas_Field_%28United_Kingdom%29" TargetMode="External"/><Relationship Id="rId618" Type="http://schemas.openxmlformats.org/officeDocument/2006/relationships/hyperlink" Target="https://www.gem.wiki/Scoter_Oil_and_Gas_Field_%28United_Kingdom%29" TargetMode="External"/><Relationship Id="rId825" Type="http://schemas.openxmlformats.org/officeDocument/2006/relationships/hyperlink" Target="https://www.gem.wiki/Munin_Oil_and_Gas_Field_%28Norway%29" TargetMode="External"/><Relationship Id="rId215" Type="http://schemas.openxmlformats.org/officeDocument/2006/relationships/hyperlink" Target="https://www.gem.wiki/N05-A_Oil_and_Gas_Field_%28Netherlands%29" TargetMode="External"/><Relationship Id="rId257" Type="http://schemas.openxmlformats.org/officeDocument/2006/relationships/hyperlink" Target="https://www.gem.wiki/Solveig_Oil_and_Gas_Field_%28Norway%29" TargetMode="External"/><Relationship Id="rId422" Type="http://schemas.openxmlformats.org/officeDocument/2006/relationships/hyperlink" Target="https://www.gem.wiki/Ballindalloch_Oil_and_Gas_Field_%28United_Kingdom%29" TargetMode="External"/><Relationship Id="rId464" Type="http://schemas.openxmlformats.org/officeDocument/2006/relationships/hyperlink" Target="https://www.gem.wiki/Clipper_North_Oil_and_Gas_Field_%28United_Kingdom%29" TargetMode="External"/><Relationship Id="rId299" Type="http://schemas.openxmlformats.org/officeDocument/2006/relationships/hyperlink" Target="https://www.gem.wiki/Kryg-Libusza-Lipinki_Oil_and_Gas_Field_%28Poland%29" TargetMode="External"/><Relationship Id="rId727" Type="http://schemas.openxmlformats.org/officeDocument/2006/relationships/hyperlink" Target="https://www.gem.wiki/Gungne_Oil_and_Gas_Field_%28Norway%29" TargetMode="External"/><Relationship Id="rId63" Type="http://schemas.openxmlformats.org/officeDocument/2006/relationships/hyperlink" Target="https://www.gem.wiki/Ervine_Oil_and_Gas_Field_%28Ireland%29" TargetMode="External"/><Relationship Id="rId159" Type="http://schemas.openxmlformats.org/officeDocument/2006/relationships/hyperlink" Target="https://www.gem.wiki/K17-FA_Gas_Field_%28Netherlands%29" TargetMode="External"/><Relationship Id="rId366" Type="http://schemas.openxmlformats.org/officeDocument/2006/relationships/hyperlink" Target="https://www.gem.wiki/Cop%C8%99a_Mic%C4%83_Gas_Field_%28Romania%29" TargetMode="External"/><Relationship Id="rId573" Type="http://schemas.openxmlformats.org/officeDocument/2006/relationships/hyperlink" Target="https://www.gem.wiki/Madoes_Oil_and_Gas_Field_%28United_Kingdom%29" TargetMode="External"/><Relationship Id="rId780" Type="http://schemas.openxmlformats.org/officeDocument/2006/relationships/hyperlink" Target="https://www.gem.wiki/Goddard_Gas_Field_%28United_Kingdom%29" TargetMode="External"/><Relationship Id="rId226" Type="http://schemas.openxmlformats.org/officeDocument/2006/relationships/hyperlink" Target="https://www.gem.wiki/P11b-Van_Ghent_Oil_and_Gas_Field_%28Netherlands%29" TargetMode="External"/><Relationship Id="rId433" Type="http://schemas.openxmlformats.org/officeDocument/2006/relationships/hyperlink" Target="https://www.gem.wiki/Bothamsall_Oil_and_Gas_Field_%28United_Kingdom%29" TargetMode="External"/><Relationship Id="rId640" Type="http://schemas.openxmlformats.org/officeDocument/2006/relationships/hyperlink" Target="https://www.gem.wiki/Tern_Oil_and_Gas_Field_%28United_Kingdom%29" TargetMode="External"/><Relationship Id="rId738" Type="http://schemas.openxmlformats.org/officeDocument/2006/relationships/hyperlink" Target="https://www.gem.wiki/Alma_Oil_and_Gas_Field_%28Denmark%29" TargetMode="External"/><Relationship Id="rId74" Type="http://schemas.openxmlformats.org/officeDocument/2006/relationships/hyperlink" Target="https://www.gem.wiki/Barbara_%28NW%29_Gas_Field_%28Italy%29" TargetMode="External"/><Relationship Id="rId377" Type="http://schemas.openxmlformats.org/officeDocument/2006/relationships/hyperlink" Target="https://www.gem.wiki/Malu_Mare_Oil_and_Gas_Field_%28Romania%29" TargetMode="External"/><Relationship Id="rId500" Type="http://schemas.openxmlformats.org/officeDocument/2006/relationships/hyperlink" Target="https://www.gem.wiki/Fleming_Oil_and_Gas_Field_%28United_Kingdom%29" TargetMode="External"/><Relationship Id="rId584" Type="http://schemas.openxmlformats.org/officeDocument/2006/relationships/hyperlink" Target="https://www.gem.wiki/Monan_Oil_and_Gas_Field_%28United_Kingdom%29" TargetMode="External"/><Relationship Id="rId805" Type="http://schemas.openxmlformats.org/officeDocument/2006/relationships/hyperlink" Target="https://www.gem.wiki/Arran_Gas_Field_%28United_Kingdom%29" TargetMode="External"/><Relationship Id="rId5" Type="http://schemas.openxmlformats.org/officeDocument/2006/relationships/hyperlink" Target="https://www.gem.wiki/Lacq_Gas_Field_%28France%29" TargetMode="External"/><Relationship Id="rId237" Type="http://schemas.openxmlformats.org/officeDocument/2006/relationships/hyperlink" Target="https://www.gem.wiki/Saaksum_Oil_and_Gas_Field_%28Netherlands%29" TargetMode="External"/><Relationship Id="rId791" Type="http://schemas.openxmlformats.org/officeDocument/2006/relationships/hyperlink" Target="https://www.gem.wiki/Medvedivske_Gas_Field_%28Ukraine%29" TargetMode="External"/><Relationship Id="rId444" Type="http://schemas.openxmlformats.org/officeDocument/2006/relationships/hyperlink" Target="https://www.gem.wiki/Bruce_Oil_and_Gas_Field_%28United_Kingdom%29" TargetMode="External"/><Relationship Id="rId651" Type="http://schemas.openxmlformats.org/officeDocument/2006/relationships/hyperlink" Target="https://www.gem.wiki/Tullich_Oil_and_Gas_Field_%28United_Kingdom%29" TargetMode="External"/><Relationship Id="rId749" Type="http://schemas.openxmlformats.org/officeDocument/2006/relationships/hyperlink" Target="https://www.gem.wiki/Skjold_Oil_and_Gas_Field_%28Denmark%29" TargetMode="External"/><Relationship Id="rId290" Type="http://schemas.openxmlformats.org/officeDocument/2006/relationships/hyperlink" Target="https://www.gem.wiki/Jab%C5%82onna_S_Gas_Field_%28Poland%29" TargetMode="External"/><Relationship Id="rId304" Type="http://schemas.openxmlformats.org/officeDocument/2006/relationships/hyperlink" Target="https://www.gem.wiki/Lubiat%C3%B3w_Oil_and_Gas_Field_%28Poland%29" TargetMode="External"/><Relationship Id="rId388" Type="http://schemas.openxmlformats.org/officeDocument/2006/relationships/hyperlink" Target="https://www.gem.wiki/Neptun_Deep_Gas_Project_%28Romania%29" TargetMode="External"/><Relationship Id="rId511" Type="http://schemas.openxmlformats.org/officeDocument/2006/relationships/hyperlink" Target="https://www.gem.wiki/Gannet_D_Oil_and_Gas_Field_%28United_Kingdom%29" TargetMode="External"/><Relationship Id="rId609" Type="http://schemas.openxmlformats.org/officeDocument/2006/relationships/hyperlink" Target="https://www.gem.wiki/Ravenspurn_S_Oil_and_Gas_Field_%28United_Kingdom%29" TargetMode="External"/><Relationship Id="rId85" Type="http://schemas.openxmlformats.org/officeDocument/2006/relationships/hyperlink" Target="https://www.gem.wiki/Gela_Oil_and_Gas_Complex_%28Italy%29" TargetMode="External"/><Relationship Id="rId150" Type="http://schemas.openxmlformats.org/officeDocument/2006/relationships/hyperlink" Target="https://www.gem.wiki/K08-FA_Oil_and_Gas_Field_%28Netherlands%29" TargetMode="External"/><Relationship Id="rId595" Type="http://schemas.openxmlformats.org/officeDocument/2006/relationships/hyperlink" Target="https://www.gem.wiki/Orca_Oil_and_Gas_Field_%28United_Kingdom%29" TargetMode="External"/><Relationship Id="rId816" Type="http://schemas.openxmlformats.org/officeDocument/2006/relationships/hyperlink" Target="https://www.gem.wiki/Barryroe_Oil_and_Gas_Field_%28Ireland%29" TargetMode="External"/><Relationship Id="rId248" Type="http://schemas.openxmlformats.org/officeDocument/2006/relationships/hyperlink" Target="https://www.gem.wiki/Duva_Oil_and_Gas_Field_%28Norway%29" TargetMode="External"/><Relationship Id="rId455" Type="http://schemas.openxmlformats.org/officeDocument/2006/relationships/hyperlink" Target="https://www.gem.wiki/Catcher_Oil_and_Gas_Field_%28United_Kingdom%29" TargetMode="External"/><Relationship Id="rId662" Type="http://schemas.openxmlformats.org/officeDocument/2006/relationships/hyperlink" Target="https://www.gem.wiki/West_Sole_Oil_and_Gas_Field_%28United_Kingdom%29" TargetMode="External"/><Relationship Id="rId12" Type="http://schemas.openxmlformats.org/officeDocument/2006/relationships/hyperlink" Target="https://www.gem.wiki/Barenburg_Oil_and_Gas_Field_%28Germany%29" TargetMode="External"/><Relationship Id="rId108" Type="http://schemas.openxmlformats.org/officeDocument/2006/relationships/hyperlink" Target="https://www.gem.wiki/Annerveen_Oil_and_Gas_Field_%28Netherlands%29" TargetMode="External"/><Relationship Id="rId315" Type="http://schemas.openxmlformats.org/officeDocument/2006/relationships/hyperlink" Target="https://www.gem.wiki/Nos%C3%B3wka_Oil_and_Gas_Field_%28Poland%29" TargetMode="External"/><Relationship Id="rId522" Type="http://schemas.openxmlformats.org/officeDocument/2006/relationships/hyperlink" Target="https://www.gem.wiki/Golden_Eagle_Oil_and_Gas_Field_%28United_Kingdom%29" TargetMode="External"/><Relationship Id="rId96" Type="http://schemas.openxmlformats.org/officeDocument/2006/relationships/hyperlink" Target="https://www.gem.wiki/Porto_Garibaldi-Agostino_Gas_Field_%28Italy%29" TargetMode="External"/><Relationship Id="rId161" Type="http://schemas.openxmlformats.org/officeDocument/2006/relationships/hyperlink" Target="https://www.gem.wiki/Kollum-Noord_Oil_and_Gas_Field_%28Netherlands%29" TargetMode="External"/><Relationship Id="rId399" Type="http://schemas.openxmlformats.org/officeDocument/2006/relationships/hyperlink" Target="https://www.gem.wiki/Totea_Deep_Gas_Field_%28Romania%29" TargetMode="External"/><Relationship Id="rId827" Type="http://schemas.openxmlformats.org/officeDocument/2006/relationships/printerSettings" Target="../printerSettings/printerSettings5.bin"/><Relationship Id="rId259" Type="http://schemas.openxmlformats.org/officeDocument/2006/relationships/hyperlink" Target="https://www.gem.wiki/B_21_Gas_Field_%28Poland%29" TargetMode="External"/><Relationship Id="rId466" Type="http://schemas.openxmlformats.org/officeDocument/2006/relationships/hyperlink" Target="https://www.gem.wiki/Cold_Hanworth_Oil_and_Gas_Field_%28United_Kingdom%29" TargetMode="External"/><Relationship Id="rId673" Type="http://schemas.openxmlformats.org/officeDocument/2006/relationships/hyperlink" Target="https://www.gem.wiki/Oseberg_S%C3%B8r_Oil_and_Gas_Field_%28Norway%29" TargetMode="External"/><Relationship Id="rId23" Type="http://schemas.openxmlformats.org/officeDocument/2006/relationships/hyperlink" Target="https://www.gem.wiki/Emlichheim_Oil_and_Gas_Field_%28Germany%29" TargetMode="External"/><Relationship Id="rId119" Type="http://schemas.openxmlformats.org/officeDocument/2006/relationships/hyperlink" Target="https://www.gem.wiki/E18-A_Gas_Field_%28Netherlands%29" TargetMode="External"/><Relationship Id="rId326" Type="http://schemas.openxmlformats.org/officeDocument/2006/relationships/hyperlink" Target="https://www.gem.wiki/Przemy%C5%9Bl_Gas_Field_%28Poland%29" TargetMode="External"/><Relationship Id="rId533" Type="http://schemas.openxmlformats.org/officeDocument/2006/relationships/hyperlink" Target="https://www.gem.wiki/Hewett_Oil_and_Gas_Field_%28United_Kingdom%29" TargetMode="External"/><Relationship Id="rId740" Type="http://schemas.openxmlformats.org/officeDocument/2006/relationships/hyperlink" Target="https://www.gem.wiki/Gorm_Oil_and_Gas_Field_%28Denmark%29" TargetMode="External"/><Relationship Id="rId172" Type="http://schemas.openxmlformats.org/officeDocument/2006/relationships/hyperlink" Target="https://www.gem.wiki/L05a-A_Oil_and_Gas_Field_%28Netherlands%29" TargetMode="External"/><Relationship Id="rId477" Type="http://schemas.openxmlformats.org/officeDocument/2006/relationships/hyperlink" Target="https://www.gem.wiki/Cutter_Oil_and_Gas_Field_%28United_Kingdom%29" TargetMode="External"/><Relationship Id="rId600" Type="http://schemas.openxmlformats.org/officeDocument/2006/relationships/hyperlink" Target="https://www.gem.wiki/Pelican_Oil_and_Gas_Field_%28United_Kingdom%29" TargetMode="External"/><Relationship Id="rId684" Type="http://schemas.openxmlformats.org/officeDocument/2006/relationships/hyperlink" Target="https://www.gem.wiki/Visund_Oil_and_Gas_Field_%28Norway%29" TargetMode="External"/><Relationship Id="rId337" Type="http://schemas.openxmlformats.org/officeDocument/2006/relationships/hyperlink" Target="https://www.gem.wiki/Tarcha%C5%82y_%28d.g.%2Bcz.s.%29_Gas_Field_%28Poland%29" TargetMode="External"/><Relationship Id="rId34" Type="http://schemas.openxmlformats.org/officeDocument/2006/relationships/hyperlink" Target="https://www.gem.wiki/Itterbeck-Halle/Getelo_%28Karbon%29_Gas_Field_%28Germany%29" TargetMode="External"/><Relationship Id="rId544" Type="http://schemas.openxmlformats.org/officeDocument/2006/relationships/hyperlink" Target="https://www.gem.wiki/Jade_Oil_and_Gas_Field_%28United_Kingdom%29" TargetMode="External"/><Relationship Id="rId751" Type="http://schemas.openxmlformats.org/officeDocument/2006/relationships/hyperlink" Target="https://www.gem.wiki/Tyra_I_Oil_and_Gas_Field_%28Denmark%29" TargetMode="External"/><Relationship Id="rId183" Type="http://schemas.openxmlformats.org/officeDocument/2006/relationships/hyperlink" Target="https://www.gem.wiki/L09-FF_Oil_and_Gas_Field_%28Netherlands%29" TargetMode="External"/><Relationship Id="rId390" Type="http://schemas.openxmlformats.org/officeDocument/2006/relationships/hyperlink" Target="https://www.gem.wiki/Olimpiskiyi_Oil_and_Gas_Field_%28Romania%29" TargetMode="External"/><Relationship Id="rId404" Type="http://schemas.openxmlformats.org/officeDocument/2006/relationships/hyperlink" Target="https://www.gem.wiki/%C8%98incai_Gas_Field_%28Romania%29" TargetMode="External"/><Relationship Id="rId611" Type="http://schemas.openxmlformats.org/officeDocument/2006/relationships/hyperlink" Target="https://www.gem.wiki/Rhyl_Oil_and_Gas_Field_%28United_Kingdom%29" TargetMode="External"/><Relationship Id="rId250" Type="http://schemas.openxmlformats.org/officeDocument/2006/relationships/hyperlink" Target="https://www.gem.wiki/Hanz_Oil_and_Gas_Field_%28Norway%29" TargetMode="External"/><Relationship Id="rId488" Type="http://schemas.openxmlformats.org/officeDocument/2006/relationships/hyperlink" Target="https://www.gem.wiki/East_Sean_Oil_and_Gas_Field_%28United_Kingdom%29" TargetMode="External"/><Relationship Id="rId695" Type="http://schemas.openxmlformats.org/officeDocument/2006/relationships/hyperlink" Target="https://www.gem.wiki/Morvin_Oil_and_Gas_Field_%28Norway%29" TargetMode="External"/><Relationship Id="rId709" Type="http://schemas.openxmlformats.org/officeDocument/2006/relationships/hyperlink" Target="https://www.gem.wiki/Trestakk_Oil_and_Gas_Field_%28Norway%29" TargetMode="External"/><Relationship Id="rId45" Type="http://schemas.openxmlformats.org/officeDocument/2006/relationships/hyperlink" Target="https://www.gem.wiki/Siedenburg/Staffhorst_%28Buntsandstein%29_Gas_Field_%28Germany%29" TargetMode="External"/><Relationship Id="rId110" Type="http://schemas.openxmlformats.org/officeDocument/2006/relationships/hyperlink" Target="https://www.gem.wiki/Bedum_Oil_and_Gas_Field_%28Netherlands%29" TargetMode="External"/><Relationship Id="rId348" Type="http://schemas.openxmlformats.org/officeDocument/2006/relationships/hyperlink" Target="https://www.gem.wiki/Wysocko_Gas_Field_%28Poland%29" TargetMode="External"/><Relationship Id="rId555" Type="http://schemas.openxmlformats.org/officeDocument/2006/relationships/hyperlink" Target="https://www.gem.wiki/Kyle_Oil_and_Gas_Field_%28United_Kingdom%29" TargetMode="External"/><Relationship Id="rId762" Type="http://schemas.openxmlformats.org/officeDocument/2006/relationships/hyperlink" Target="https://www.gem.wiki/Shrek_Oil_and_Gas_Field_%28Norway%29" TargetMode="External"/><Relationship Id="rId194" Type="http://schemas.openxmlformats.org/officeDocument/2006/relationships/hyperlink" Target="https://www.gem.wiki/L11b-A_Oil_and_Gas_Field_%28Netherlands%29" TargetMode="External"/><Relationship Id="rId208" Type="http://schemas.openxmlformats.org/officeDocument/2006/relationships/hyperlink" Target="https://www.gem.wiki/Marum_Oil_and_Gas_Field_%28Netherlands%29" TargetMode="External"/><Relationship Id="rId415" Type="http://schemas.openxmlformats.org/officeDocument/2006/relationships/hyperlink" Target="https://www.gem.wiki/Apollo_Oil_and_Gas_Field_%28United_Kingdom%29" TargetMode="External"/><Relationship Id="rId622" Type="http://schemas.openxmlformats.org/officeDocument/2006/relationships/hyperlink" Target="https://www.gem.wiki/Singleton_Oil_and_Gas_Field_%28United_Kingdom%29" TargetMode="External"/><Relationship Id="rId261" Type="http://schemas.openxmlformats.org/officeDocument/2006/relationships/hyperlink" Target="https://www.gem.wiki/B_8_Oil_and_Gas_Field_%28Poland%29" TargetMode="External"/><Relationship Id="rId499" Type="http://schemas.openxmlformats.org/officeDocument/2006/relationships/hyperlink" Target="https://www.gem.wiki/Fiskerton_Airfield_Oil_and_Gas_Field_%28United_Kingdom%29" TargetMode="External"/><Relationship Id="rId56" Type="http://schemas.openxmlformats.org/officeDocument/2006/relationships/hyperlink" Target="https://www.gem.wiki/Weissenmoor_Gas_Field_%28Germany%29" TargetMode="External"/><Relationship Id="rId359" Type="http://schemas.openxmlformats.org/officeDocument/2006/relationships/hyperlink" Target="https://www.gem.wiki/%C5%BBuchl%C3%B3w_Gas_Field_%28Poland%29" TargetMode="External"/><Relationship Id="rId566" Type="http://schemas.openxmlformats.org/officeDocument/2006/relationships/hyperlink" Target="https://www.gem.wiki/Lochranza_Oil_and_Gas_Field_%28United_Kingdom%29" TargetMode="External"/><Relationship Id="rId773" Type="http://schemas.openxmlformats.org/officeDocument/2006/relationships/hyperlink" Target="https://www.gem.wiki/Galapagos_Oil_and_Gas_Field_%28United_Kingdom%29" TargetMode="External"/><Relationship Id="rId121" Type="http://schemas.openxmlformats.org/officeDocument/2006/relationships/hyperlink" Target="https://www.gem.wiki/F02a-Hanze_Oil_and_Gas_Field_%28Netherlands%29" TargetMode="External"/><Relationship Id="rId219" Type="http://schemas.openxmlformats.org/officeDocument/2006/relationships/hyperlink" Target="https://www.gem.wiki/Opende-Oost_Oil_and_Gas_Field_%28Netherlands%29" TargetMode="External"/><Relationship Id="rId426" Type="http://schemas.openxmlformats.org/officeDocument/2006/relationships/hyperlink" Target="https://www.gem.wiki/Barque_Oil_and_Gas_Field_%28United_Kingdom%29" TargetMode="External"/><Relationship Id="rId633" Type="http://schemas.openxmlformats.org/officeDocument/2006/relationships/hyperlink" Target="https://www.gem.wiki/Storr_Oil_and_Gas_Field_%28United_Kingdom%29" TargetMode="External"/><Relationship Id="rId67" Type="http://schemas.openxmlformats.org/officeDocument/2006/relationships/hyperlink" Target="https://www.gem.wiki/PR3_Oil_and_Gas_Field_%28Ireland%29" TargetMode="External"/><Relationship Id="rId272" Type="http://schemas.openxmlformats.org/officeDocument/2006/relationships/hyperlink" Target="https://www.gem.wiki/Ciecierzyn_Gas_Field_%28Poland%29" TargetMode="External"/><Relationship Id="rId577" Type="http://schemas.openxmlformats.org/officeDocument/2006/relationships/hyperlink" Target="https://www.gem.wiki/Mariner_Oil_and_Gas_Field_%28United_Kingdom%29" TargetMode="External"/><Relationship Id="rId700" Type="http://schemas.openxmlformats.org/officeDocument/2006/relationships/hyperlink" Target="https://www.gem.wiki/Ivar_Aasen_Oil_and_Gas_Field_%28Norway%29" TargetMode="External"/><Relationship Id="rId132" Type="http://schemas.openxmlformats.org/officeDocument/2006/relationships/hyperlink" Target="https://www.gem.wiki/Grootegast_Oil_and_Gas_Field_%28Netherlands%29" TargetMode="External"/><Relationship Id="rId784" Type="http://schemas.openxmlformats.org/officeDocument/2006/relationships/hyperlink" Target="https://www.gem.wiki/Mashivske_Gas_Field_%28Ukraine%29" TargetMode="External"/><Relationship Id="rId437" Type="http://schemas.openxmlformats.org/officeDocument/2006/relationships/hyperlink" Target="https://www.gem.wiki/Breagh_Oil_and_Gas_Field_%28United_Kingdom%29" TargetMode="External"/><Relationship Id="rId644" Type="http://schemas.openxmlformats.org/officeDocument/2006/relationships/hyperlink" Target="https://www.gem.wiki/Tolmount_Oil_and_Gas_Field_%28United_Kingdom%29" TargetMode="External"/><Relationship Id="rId283" Type="http://schemas.openxmlformats.org/officeDocument/2006/relationships/hyperlink" Target="https://www.gem.wiki/Grochowice_Gas_Field_%28Poland%29" TargetMode="External"/><Relationship Id="rId490" Type="http://schemas.openxmlformats.org/officeDocument/2006/relationships/hyperlink" Target="https://www.gem.wiki/Elgin_Oil_and_Gas_Field_%28United_Kingdom%29" TargetMode="External"/><Relationship Id="rId504" Type="http://schemas.openxmlformats.org/officeDocument/2006/relationships/hyperlink" Target="https://www.gem.wiki/Franklin_Oil_and_Gas_Field_%28United_Kingdom%29" TargetMode="External"/><Relationship Id="rId711" Type="http://schemas.openxmlformats.org/officeDocument/2006/relationships/hyperlink" Target="https://www.gem.wiki/Maria_Oil_and_Gas_Field_%28Norway%29" TargetMode="External"/><Relationship Id="rId78" Type="http://schemas.openxmlformats.org/officeDocument/2006/relationships/hyperlink" Target="https://www.gem.wiki/Cassiopea_Gas_Project_%28Italy%29" TargetMode="External"/><Relationship Id="rId143" Type="http://schemas.openxmlformats.org/officeDocument/2006/relationships/hyperlink" Target="https://www.gem.wiki/K05a-A_Oil_and_Gas_Field_%28Netherlands%29" TargetMode="External"/><Relationship Id="rId350" Type="http://schemas.openxmlformats.org/officeDocument/2006/relationships/hyperlink" Target="https://www.gem.wiki/Zagorzyce_Gas_Field_%28Poland%29" TargetMode="External"/><Relationship Id="rId588" Type="http://schemas.openxmlformats.org/officeDocument/2006/relationships/hyperlink" Target="https://www.gem.wiki/Nevis_Oil_and_Gas_Field_%28United_Kingdom%29" TargetMode="External"/><Relationship Id="rId795" Type="http://schemas.openxmlformats.org/officeDocument/2006/relationships/hyperlink" Target="https://www.gem.wiki/Skhidno-Poltavske_Gas_Field_%28Ukraine%29" TargetMode="External"/><Relationship Id="rId809" Type="http://schemas.openxmlformats.org/officeDocument/2006/relationships/hyperlink" Target="https://www.gem.wiki/Halten_%C3%98st_Oil_and_Gas_Field_%28Norway%29" TargetMode="External"/><Relationship Id="rId9" Type="http://schemas.openxmlformats.org/officeDocument/2006/relationships/hyperlink" Target="https://www.gem.wiki/Apeldorn_Gas_Field_%28Germany%29" TargetMode="External"/><Relationship Id="rId210" Type="http://schemas.openxmlformats.org/officeDocument/2006/relationships/hyperlink" Target="https://www.gem.wiki/Middelburen_Oil_and_Gas_Field_%28Netherlands%29" TargetMode="External"/><Relationship Id="rId448" Type="http://schemas.openxmlformats.org/officeDocument/2006/relationships/hyperlink" Target="https://www.gem.wiki/Buzzard_Oil_and_Gas_Field_%28United_Kingdom%29" TargetMode="External"/><Relationship Id="rId655" Type="http://schemas.openxmlformats.org/officeDocument/2006/relationships/hyperlink" Target="https://www.gem.wiki/Verbier_Oil_and_Gas_Field_%28United_Kingdom%29" TargetMode="External"/><Relationship Id="rId294" Type="http://schemas.openxmlformats.org/officeDocument/2006/relationships/hyperlink" Target="https://www.gem.wiki/Kamie%C5%84_Pomorski_Oil_and_Gas_Field_%28Poland%29" TargetMode="External"/><Relationship Id="rId308" Type="http://schemas.openxmlformats.org/officeDocument/2006/relationships/hyperlink" Target="https://www.gem.wiki/Mirocin_Gas_Field_%28Poland%29" TargetMode="External"/><Relationship Id="rId515" Type="http://schemas.openxmlformats.org/officeDocument/2006/relationships/hyperlink" Target="https://www.gem.wiki/Garrow_Oil_and_Gas_Field_%28United_Kingdom%29" TargetMode="External"/><Relationship Id="rId722" Type="http://schemas.openxmlformats.org/officeDocument/2006/relationships/hyperlink" Target="https://www.gem.wiki/Skirne_Oil_and_Gas_Field_%28Norway%29" TargetMode="External"/><Relationship Id="rId89" Type="http://schemas.openxmlformats.org/officeDocument/2006/relationships/hyperlink" Target="https://www.gem.wiki/Luna_Gas_Field_%28Italy%29" TargetMode="External"/><Relationship Id="rId154" Type="http://schemas.openxmlformats.org/officeDocument/2006/relationships/hyperlink" Target="https://www.gem.wiki/K15-FB_Oil_and_Gas_Field_%28Netherlands%29" TargetMode="External"/><Relationship Id="rId361" Type="http://schemas.openxmlformats.org/officeDocument/2006/relationships/hyperlink" Target="https://www.gem.wiki/Anca_Oil_and_Gas_Field_%28Romania%29" TargetMode="External"/><Relationship Id="rId599" Type="http://schemas.openxmlformats.org/officeDocument/2006/relationships/hyperlink" Target="https://www.gem.wiki/Palmers_Wood_Oil_and_Gas_Field_%28United_Kingdom%29" TargetMode="External"/><Relationship Id="rId459" Type="http://schemas.openxmlformats.org/officeDocument/2006/relationships/hyperlink" Target="https://www.gem.wiki/Cladhan_Oil_and_Gas_Field_%28United_Kingdom%29" TargetMode="External"/><Relationship Id="rId666" Type="http://schemas.openxmlformats.org/officeDocument/2006/relationships/hyperlink" Target="https://www.gem.wiki/Wytch_Farm_Oil_and_Gas_Field_%28United_Kingdom%29" TargetMode="External"/><Relationship Id="rId16" Type="http://schemas.openxmlformats.org/officeDocument/2006/relationships/hyperlink" Target="https://www.gem.wiki/Brettorf/Brinkholz/Neerstedt_Gas_Field_%28Germany%29" TargetMode="External"/><Relationship Id="rId221" Type="http://schemas.openxmlformats.org/officeDocument/2006/relationships/hyperlink" Target="https://www.gem.wiki/P09-B_Gas_Field_%28Netherlands%29" TargetMode="External"/><Relationship Id="rId319" Type="http://schemas.openxmlformats.org/officeDocument/2006/relationships/hyperlink" Target="https://www.gem.wiki/Papro%C4%87_Gas_Field_%28Poland%29" TargetMode="External"/><Relationship Id="rId526" Type="http://schemas.openxmlformats.org/officeDocument/2006/relationships/hyperlink" Target="https://www.gem.wiki/Guillemot_A_Oil_and_Gas_Field_%28United_Kingdom%29" TargetMode="External"/><Relationship Id="rId733" Type="http://schemas.openxmlformats.org/officeDocument/2006/relationships/hyperlink" Target="https://www.gem.wiki/Skuld_Oil_and_Gas_Field_%28Norway%29" TargetMode="External"/><Relationship Id="rId165" Type="http://schemas.openxmlformats.org/officeDocument/2006/relationships/hyperlink" Target="https://www.gem.wiki/L04-A_Oil_and_Gas_Field_%28Netherlands%29" TargetMode="External"/><Relationship Id="rId372" Type="http://schemas.openxmlformats.org/officeDocument/2006/relationships/hyperlink" Target="https://www.gem.wiki/Filitelnic_Gas_Field_%28Romania%29" TargetMode="External"/><Relationship Id="rId677" Type="http://schemas.openxmlformats.org/officeDocument/2006/relationships/hyperlink" Target="https://www.gem.wiki/Brage_Oil_and_Gas_Field_%28Norway%29" TargetMode="External"/><Relationship Id="rId800" Type="http://schemas.openxmlformats.org/officeDocument/2006/relationships/hyperlink" Target="https://www.gem.wiki/35/10-8_S_%28Kveikje%29_Oil_and_Gas_Field_%28Norway%29" TargetMode="External"/><Relationship Id="rId232" Type="http://schemas.openxmlformats.org/officeDocument/2006/relationships/hyperlink" Target="https://www.gem.wiki/Q01-D_Oil_and_Gas_Field_%28Netherlands%29" TargetMode="External"/><Relationship Id="rId27" Type="http://schemas.openxmlformats.org/officeDocument/2006/relationships/hyperlink" Target="https://www.gem.wiki/Goldenstedt/Visbek_%28Zechstein%29_Gas_Field_%28Germany%29" TargetMode="External"/><Relationship Id="rId537" Type="http://schemas.openxmlformats.org/officeDocument/2006/relationships/hyperlink" Target="https://www.gem.wiki/Hudson_Oil_and_Gas_Field_%28United_Kingdom%29" TargetMode="External"/><Relationship Id="rId744" Type="http://schemas.openxmlformats.org/officeDocument/2006/relationships/hyperlink" Target="https://www.gem.wiki/Lulita_Oil_and_Gas_Field_%28Denmark%29" TargetMode="External"/><Relationship Id="rId80" Type="http://schemas.openxmlformats.org/officeDocument/2006/relationships/hyperlink" Target="https://www.gem.wiki/Cupello-San_Salvo_Gas_Field_%28Italy%29" TargetMode="External"/><Relationship Id="rId176" Type="http://schemas.openxmlformats.org/officeDocument/2006/relationships/hyperlink" Target="https://www.gem.wiki/L08-D_Oil_and_Gas_Field_%28Netherlands%29" TargetMode="External"/><Relationship Id="rId383" Type="http://schemas.openxmlformats.org/officeDocument/2006/relationships/hyperlink" Target="https://www.gem.wiki/Muntenia_Oil_and_Gas_Field_%28Romania%29" TargetMode="External"/><Relationship Id="rId590" Type="http://schemas.openxmlformats.org/officeDocument/2006/relationships/hyperlink" Target="https://www.gem.wiki/Ninian_Oil_and_Gas_Field_%28United_Kingdom%29" TargetMode="External"/><Relationship Id="rId604" Type="http://schemas.openxmlformats.org/officeDocument/2006/relationships/hyperlink" Target="https://www.gem.wiki/Peregrine_Oil_and_Gas_Field_%28United_Kingdom%29" TargetMode="External"/><Relationship Id="rId811" Type="http://schemas.openxmlformats.org/officeDocument/2006/relationships/hyperlink" Target="https://www.gem.wiki/Tyrving_Oil_and_Gas_Field_%28Norway%29" TargetMode="External"/><Relationship Id="rId243" Type="http://schemas.openxmlformats.org/officeDocument/2006/relationships/hyperlink" Target="https://www.gem.wiki/Zuidwal_Gas_Field_%28Netherlands%29" TargetMode="External"/><Relationship Id="rId450" Type="http://schemas.openxmlformats.org/officeDocument/2006/relationships/hyperlink" Target="https://www.gem.wiki/Callanish_Oil_and_Gas_Field_%28United_Kingdom%29" TargetMode="External"/><Relationship Id="rId688" Type="http://schemas.openxmlformats.org/officeDocument/2006/relationships/hyperlink" Target="https://www.gem.wiki/Vigdis_Oil_and_Gas_Field_%28Norway%29" TargetMode="External"/><Relationship Id="rId38" Type="http://schemas.openxmlformats.org/officeDocument/2006/relationships/hyperlink" Target="https://www.gem.wiki/Ringe_%28Karbon%29_Gas_Field_%28Germany%29" TargetMode="External"/><Relationship Id="rId103" Type="http://schemas.openxmlformats.org/officeDocument/2006/relationships/hyperlink" Target="https://www.gem.wiki/Villafortuna_Oil_and_Gas_Field_%28Italy%29" TargetMode="External"/><Relationship Id="rId310" Type="http://schemas.openxmlformats.org/officeDocument/2006/relationships/hyperlink" Target="https://www.gem.wiki/Moz%C3%B3w_S_Oil_and_Gas_Field_%28Poland%29" TargetMode="External"/><Relationship Id="rId548" Type="http://schemas.openxmlformats.org/officeDocument/2006/relationships/hyperlink" Target="https://www.gem.wiki/Jura_Oil_and_Gas_Field_%28United_Kingdom%29" TargetMode="External"/><Relationship Id="rId755" Type="http://schemas.openxmlformats.org/officeDocument/2006/relationships/hyperlink" Target="https://www.gem.wiki/Columbus_Oil_and_Gas_Field_%28United_Kingdom%29" TargetMode="External"/><Relationship Id="rId91" Type="http://schemas.openxmlformats.org/officeDocument/2006/relationships/hyperlink" Target="https://www.gem.wiki/Malossa_Oil_and_Gas_Field_%28Italy%29" TargetMode="External"/><Relationship Id="rId187" Type="http://schemas.openxmlformats.org/officeDocument/2006/relationships/hyperlink" Target="https://www.gem.wiki/L10-G_Gas_Field_%28Netherlands%29" TargetMode="External"/><Relationship Id="rId394" Type="http://schemas.openxmlformats.org/officeDocument/2006/relationships/hyperlink" Target="https://www.gem.wiki/Rodbav_Gas_Field_%28Romania%29" TargetMode="External"/><Relationship Id="rId408" Type="http://schemas.openxmlformats.org/officeDocument/2006/relationships/hyperlink" Target="https://www.gem.wiki/Alba_Oil_and_Gas_Field_%28United_Kingdom%29" TargetMode="External"/><Relationship Id="rId615" Type="http://schemas.openxmlformats.org/officeDocument/2006/relationships/hyperlink" Target="https://www.gem.wiki/Scapa_Oil_and_Gas_Field_%28United_Kingdom%29" TargetMode="External"/><Relationship Id="rId822" Type="http://schemas.openxmlformats.org/officeDocument/2006/relationships/hyperlink" Target="https://www.gem.wiki/Wisting_Oil_and_Gas_Field_%28Norway%29" TargetMode="External"/><Relationship Id="rId254" Type="http://schemas.openxmlformats.org/officeDocument/2006/relationships/hyperlink" Target="https://www.gem.wiki/Njord_Oil_and_Gas_Field_%28Norway%29" TargetMode="External"/><Relationship Id="rId699" Type="http://schemas.openxmlformats.org/officeDocument/2006/relationships/hyperlink" Target="https://www.gem.wiki/Edvard_Grieg_Oil_and_Gas_Field_%28Norway%29" TargetMode="External"/><Relationship Id="rId49" Type="http://schemas.openxmlformats.org/officeDocument/2006/relationships/hyperlink" Target="https://www.gem.wiki/Th%C3%B6nse_%28Jura%29_Oil_and_Gas_Field_%28Germany%29" TargetMode="External"/><Relationship Id="rId114" Type="http://schemas.openxmlformats.org/officeDocument/2006/relationships/hyperlink" Target="https://www.gem.wiki/Coevorden_Oil_and_Gas_Field_%28Netherlands%29" TargetMode="External"/><Relationship Id="rId461" Type="http://schemas.openxmlformats.org/officeDocument/2006/relationships/hyperlink" Target="https://www.gem.wiki/Clair_Phase_2_Oil_and_Gas_Field_%28United_Kingdom%29" TargetMode="External"/><Relationship Id="rId559" Type="http://schemas.openxmlformats.org/officeDocument/2006/relationships/hyperlink" Target="https://www.gem.wiki/Lancelot_Oil_and_Gas_Field_%28United_Kingdom%29" TargetMode="External"/><Relationship Id="rId766" Type="http://schemas.openxmlformats.org/officeDocument/2006/relationships/hyperlink" Target="https://www.gem.wiki/Cambo_Oil_and_Gas_Field_%28United_Kingdom%29" TargetMode="External"/><Relationship Id="rId198" Type="http://schemas.openxmlformats.org/officeDocument/2006/relationships/hyperlink" Target="https://www.gem.wiki/L13-FE_Oil_and_Gas_Field_%28Netherlands%29" TargetMode="External"/><Relationship Id="rId321" Type="http://schemas.openxmlformats.org/officeDocument/2006/relationships/hyperlink" Target="https://www.gem.wiki/Pniewy_Gas_Field_%28Poland%29" TargetMode="External"/><Relationship Id="rId419" Type="http://schemas.openxmlformats.org/officeDocument/2006/relationships/hyperlink" Target="https://www.gem.wiki/Babbage_Oil_and_Gas_Field_%28United_Kingdom%29" TargetMode="External"/><Relationship Id="rId626" Type="http://schemas.openxmlformats.org/officeDocument/2006/relationships/hyperlink" Target="https://www.gem.wiki/South_Leverton_Oil_and_Gas_Field_%28United_Kingdom%29" TargetMode="External"/><Relationship Id="rId265" Type="http://schemas.openxmlformats.org/officeDocument/2006/relationships/hyperlink" Target="https://www.gem.wiki/Bia%C5%82ogard_Gas_Field_%28Poland%29" TargetMode="External"/><Relationship Id="rId472" Type="http://schemas.openxmlformats.org/officeDocument/2006/relationships/hyperlink" Target="https://www.gem.wiki/Cormorant_North_Oil_and_Gas_Field_%28United_Kingdom%29" TargetMode="External"/><Relationship Id="rId125" Type="http://schemas.openxmlformats.org/officeDocument/2006/relationships/hyperlink" Target="https://www.gem.wiki/G16a-B_Oil_and_Gas_Field_%28Netherlands%29" TargetMode="External"/><Relationship Id="rId332" Type="http://schemas.openxmlformats.org/officeDocument/2006/relationships/hyperlink" Target="https://www.gem.wiki/Ruchocice_Gas_Field_%28Poland%29" TargetMode="External"/><Relationship Id="rId777" Type="http://schemas.openxmlformats.org/officeDocument/2006/relationships/hyperlink" Target="https://www.gem.wiki/Leverett_Gas_Field_%28United_Kingdom%29" TargetMode="External"/><Relationship Id="rId637" Type="http://schemas.openxmlformats.org/officeDocument/2006/relationships/hyperlink" Target="https://www.gem.wiki/Teal_Oil_and_Gas_Field_%28United_Kingdom%29" TargetMode="External"/><Relationship Id="rId276" Type="http://schemas.openxmlformats.org/officeDocument/2006/relationships/hyperlink" Target="https://www.gem.wiki/Dzik%C3%B3w_Gas_Field_%28Poland%29" TargetMode="External"/><Relationship Id="rId483" Type="http://schemas.openxmlformats.org/officeDocument/2006/relationships/hyperlink" Target="https://www.gem.wiki/Don_South_West_Oil_and_Gas_Field_%28United_Kingdom%29" TargetMode="External"/><Relationship Id="rId690" Type="http://schemas.openxmlformats.org/officeDocument/2006/relationships/hyperlink" Target="https://www.gem.wiki/Tyrihans_Oil_and_Gas_Field_%28Norway%29" TargetMode="External"/><Relationship Id="rId704" Type="http://schemas.openxmlformats.org/officeDocument/2006/relationships/hyperlink" Target="https://www.gem.wiki/Gina_Krog_Oil_and_Gas_Field_%28Norway%29" TargetMode="External"/><Relationship Id="rId40" Type="http://schemas.openxmlformats.org/officeDocument/2006/relationships/hyperlink" Target="https://www.gem.wiki/Rotenburg/Taaken_Gas_Field_%28Germany%29" TargetMode="External"/><Relationship Id="rId136" Type="http://schemas.openxmlformats.org/officeDocument/2006/relationships/hyperlink" Target="https://www.gem.wiki/K01-A_Oil_and_Gas_Field_%28Netherlands%29" TargetMode="External"/><Relationship Id="rId343" Type="http://schemas.openxmlformats.org/officeDocument/2006/relationships/hyperlink" Target="https://www.gem.wiki/Wilcze-dolomit_g%C5%82%C3%B3wny_Gas_Field_%28Poland%29" TargetMode="External"/><Relationship Id="rId550" Type="http://schemas.openxmlformats.org/officeDocument/2006/relationships/hyperlink" Target="https://www.gem.wiki/Kilmar_Oil_and_Gas_Field_%28United_Kingdom%29" TargetMode="External"/><Relationship Id="rId788" Type="http://schemas.openxmlformats.org/officeDocument/2006/relationships/hyperlink" Target="https://www.gem.wiki/Zakhidno-Sosnivske_Gas_Field_%28Ukraine%29" TargetMode="External"/><Relationship Id="rId203" Type="http://schemas.openxmlformats.org/officeDocument/2006/relationships/hyperlink" Target="https://www.gem.wiki/Lauwersoog_Oil_and_Gas_Field_%28Netherlands%29" TargetMode="External"/><Relationship Id="rId648" Type="http://schemas.openxmlformats.org/officeDocument/2006/relationships/hyperlink" Target="https://www.gem.wiki/Tormore_Oil_and_Gas_Field_%28United_Kingdom%29" TargetMode="External"/><Relationship Id="rId287" Type="http://schemas.openxmlformats.org/officeDocument/2006/relationships/hyperlink" Target="https://www.gem.wiki/Harklowa_Oil_and_Gas_Field_%28Poland%29" TargetMode="External"/><Relationship Id="rId410" Type="http://schemas.openxmlformats.org/officeDocument/2006/relationships/hyperlink" Target="https://www.gem.wiki/Alder_Oil_and_Gas_Field_%28United_Kingdom%29" TargetMode="External"/><Relationship Id="rId494" Type="http://schemas.openxmlformats.org/officeDocument/2006/relationships/hyperlink" Target="https://www.gem.wiki/Enochdhu_Oil_and_Gas_Field_%28United_Kingdom%29" TargetMode="External"/><Relationship Id="rId508" Type="http://schemas.openxmlformats.org/officeDocument/2006/relationships/hyperlink" Target="https://www.gem.wiki/Gannet_A_Oil_and_Gas_Field_%28United_Kingdom%29" TargetMode="External"/><Relationship Id="rId715" Type="http://schemas.openxmlformats.org/officeDocument/2006/relationships/hyperlink" Target="https://www.gem.wiki/Volund_Oil_and_Gas_Field_%28Norway%29" TargetMode="External"/><Relationship Id="rId147" Type="http://schemas.openxmlformats.org/officeDocument/2006/relationships/hyperlink" Target="https://www.gem.wiki/K07-FA_Oil_and_Gas_Field_%28Netherlands%29" TargetMode="External"/><Relationship Id="rId354" Type="http://schemas.openxmlformats.org/officeDocument/2006/relationships/hyperlink" Target="https://www.gem.wiki/Zielin_Oil_and_Gas_Field_%28Poland%29" TargetMode="External"/><Relationship Id="rId799" Type="http://schemas.openxmlformats.org/officeDocument/2006/relationships/hyperlink" Target="https://www.gem.wiki/16/1-34_S_%28Lillefix%29_Oil_and_Gas_Field_%28Norway%29" TargetMode="External"/><Relationship Id="rId51" Type="http://schemas.openxmlformats.org/officeDocument/2006/relationships/hyperlink" Target="https://www.gem.wiki/Varnhorn/Quaadmoor/W%C3%B6stend%C3%B6llen_%28Zechstein%29_Gas_Field_%28Germany%29" TargetMode="External"/><Relationship Id="rId561" Type="http://schemas.openxmlformats.org/officeDocument/2006/relationships/hyperlink" Target="https://www.gem.wiki/Leman_South_Oil_and_Gas_Field_%28United_Kingdom%29" TargetMode="External"/><Relationship Id="rId659" Type="http://schemas.openxmlformats.org/officeDocument/2006/relationships/hyperlink" Target="https://www.gem.wiki/West_Don_Oil_and_Gas_Field_%28United_Kingdom%29" TargetMode="External"/><Relationship Id="rId214" Type="http://schemas.openxmlformats.org/officeDocument/2006/relationships/hyperlink" Target="https://www.gem.wiki/Munnekezijl_Oil_and_Gas_Field_%28Netherlands%29" TargetMode="External"/><Relationship Id="rId298" Type="http://schemas.openxmlformats.org/officeDocument/2006/relationships/hyperlink" Target="https://www.gem.wiki/Krobielewko_Oil_and_Gas_Field_%28Poland%29" TargetMode="External"/><Relationship Id="rId421" Type="http://schemas.openxmlformats.org/officeDocument/2006/relationships/hyperlink" Target="https://www.gem.wiki/Baird_Oil_and_Gas_Field_%28United_Kingdom%29" TargetMode="External"/><Relationship Id="rId519" Type="http://schemas.openxmlformats.org/officeDocument/2006/relationships/hyperlink" Target="https://www.gem.wiki/Glengorm_Oil_and_Gas_Field_%28United_Kingdom%29" TargetMode="External"/><Relationship Id="rId158" Type="http://schemas.openxmlformats.org/officeDocument/2006/relationships/hyperlink" Target="https://www.gem.wiki/K15-FK_Oil_and_Gas_Field_%28Netherlands%29" TargetMode="External"/><Relationship Id="rId726" Type="http://schemas.openxmlformats.org/officeDocument/2006/relationships/hyperlink" Target="https://www.gem.wiki/Statfjord_%C3%98st_Oil_and_Gas_Field_%28Norway%29" TargetMode="External"/><Relationship Id="rId62" Type="http://schemas.openxmlformats.org/officeDocument/2006/relationships/hyperlink" Target="https://www.gem.wiki/Edgeworth_Oil_and_Gas_Field_%28Ireland%29" TargetMode="External"/><Relationship Id="rId365" Type="http://schemas.openxmlformats.org/officeDocument/2006/relationships/hyperlink" Target="https://www.gem.wiki/Cob%C4%83lcescu_Sud_Gas_Field_%28Romania%29" TargetMode="External"/><Relationship Id="rId572" Type="http://schemas.openxmlformats.org/officeDocument/2006/relationships/hyperlink" Target="https://www.gem.wiki/Maclure_Oil_and_Gas_Field_%28United_Kingdom%29" TargetMode="External"/><Relationship Id="rId225" Type="http://schemas.openxmlformats.org/officeDocument/2006/relationships/hyperlink" Target="https://www.gem.wiki/P11b-De_Ruyter_Oil_and_Gas_Field_%28Netherlands%29" TargetMode="External"/><Relationship Id="rId432" Type="http://schemas.openxmlformats.org/officeDocument/2006/relationships/hyperlink" Target="https://www.gem.wiki/Boa_Oil_and_Gas_Field_%28United_Kingdom%29" TargetMode="External"/><Relationship Id="rId737" Type="http://schemas.openxmlformats.org/officeDocument/2006/relationships/hyperlink" Target="https://www.gem.wiki/Adda_Oil_and_Gas_Field_%28Denmark%29" TargetMode="External"/><Relationship Id="rId73" Type="http://schemas.openxmlformats.org/officeDocument/2006/relationships/hyperlink" Target="https://www.gem.wiki/Annamaria_Gas_Field_%28Italy%29" TargetMode="External"/><Relationship Id="rId169" Type="http://schemas.openxmlformats.org/officeDocument/2006/relationships/hyperlink" Target="https://www.gem.wiki/L04-I_Gas_Field_%28Netherlands%29" TargetMode="External"/><Relationship Id="rId376" Type="http://schemas.openxmlformats.org/officeDocument/2006/relationships/hyperlink" Target="https://www.gem.wiki/Leb%C4%83da_Vest_Oil_and_Gas_Field_%28Romania%29" TargetMode="External"/><Relationship Id="rId583" Type="http://schemas.openxmlformats.org/officeDocument/2006/relationships/hyperlink" Target="https://www.gem.wiki/Minerva_Oil_and_Gas_Field_%28United_Kingdom%29" TargetMode="External"/><Relationship Id="rId790" Type="http://schemas.openxmlformats.org/officeDocument/2006/relationships/hyperlink" Target="https://www.gem.wiki/Tymofiyivske_Gas_Field_%28Ukraine%29" TargetMode="External"/><Relationship Id="rId804" Type="http://schemas.openxmlformats.org/officeDocument/2006/relationships/hyperlink" Target="https://www.gem.wiki/Berling_Oil_and_Gas_Field_%28Norway%29" TargetMode="External"/><Relationship Id="rId4" Type="http://schemas.openxmlformats.org/officeDocument/2006/relationships/hyperlink" Target="https://www.gem.wiki/Glaucus_Gas_Field_%28Cyprus%29" TargetMode="External"/><Relationship Id="rId236" Type="http://schemas.openxmlformats.org/officeDocument/2006/relationships/hyperlink" Target="https://www.gem.wiki/Q16-FA_Oil_and_Gas_Field_%28Netherlands%29" TargetMode="External"/><Relationship Id="rId443" Type="http://schemas.openxmlformats.org/officeDocument/2006/relationships/hyperlink" Target="https://www.gem.wiki/Brown_Oil_and_Gas_Field_%28United_Kingdom%29" TargetMode="External"/><Relationship Id="rId650" Type="http://schemas.openxmlformats.org/officeDocument/2006/relationships/hyperlink" Target="https://www.gem.wiki/Trent_Oil_and_Gas_Field_%28United_Kingdom%29" TargetMode="External"/><Relationship Id="rId303" Type="http://schemas.openxmlformats.org/officeDocument/2006/relationships/hyperlink" Target="https://www.gem.wiki/Lubacz%C3%B3w_Gas_Field_%28Poland%29" TargetMode="External"/><Relationship Id="rId748" Type="http://schemas.openxmlformats.org/officeDocument/2006/relationships/hyperlink" Target="https://www.gem.wiki/Siri_Oil_and_Gas_Field_%28Denmark%29" TargetMode="External"/><Relationship Id="rId84" Type="http://schemas.openxmlformats.org/officeDocument/2006/relationships/hyperlink" Target="https://www.gem.wiki/Gagliano_Gas_Field_%28Italy%29" TargetMode="External"/><Relationship Id="rId387" Type="http://schemas.openxmlformats.org/officeDocument/2006/relationships/hyperlink" Target="https://www.gem.wiki/Nadia_Oil_and_Gas_Field_%28Romania%29" TargetMode="External"/><Relationship Id="rId510" Type="http://schemas.openxmlformats.org/officeDocument/2006/relationships/hyperlink" Target="https://www.gem.wiki/Gannet_C_Oil_and_Gas_Field_%28United_Kingdom%29" TargetMode="External"/><Relationship Id="rId594" Type="http://schemas.openxmlformats.org/officeDocument/2006/relationships/hyperlink" Target="https://www.gem.wiki/Oakwood_Oil_and_Gas_Field_%28United_Kingdom%29" TargetMode="External"/><Relationship Id="rId608" Type="http://schemas.openxmlformats.org/officeDocument/2006/relationships/hyperlink" Target="https://www.gem.wiki/Ravenspurn_N_Oil_and_Gas_Field_%28United_Kingdom%29" TargetMode="External"/><Relationship Id="rId815" Type="http://schemas.openxmlformats.org/officeDocument/2006/relationships/hyperlink" Target="https://www.gem.wiki/Halfdan_North_Oil_and_Gas_Field_%28Denmark%29" TargetMode="External"/><Relationship Id="rId247" Type="http://schemas.openxmlformats.org/officeDocument/2006/relationships/hyperlink" Target="https://www.gem.wiki/Bauge_Oil_and_Gas_Field_%28Norway%29" TargetMode="External"/><Relationship Id="rId107" Type="http://schemas.openxmlformats.org/officeDocument/2006/relationships/hyperlink" Target="https://www.gem.wiki/Ameland-Westgat_Oil_and_Gas_Field_%28Netherlands%29" TargetMode="External"/><Relationship Id="rId454" Type="http://schemas.openxmlformats.org/officeDocument/2006/relationships/hyperlink" Target="https://www.gem.wiki/Carrack_Oil_and_Gas_Field_%28United_Kingdom%29" TargetMode="External"/><Relationship Id="rId661" Type="http://schemas.openxmlformats.org/officeDocument/2006/relationships/hyperlink" Target="https://www.gem.wiki/West_Franklin_Gas_Field_%28United_Kingdom%29" TargetMode="External"/><Relationship Id="rId759" Type="http://schemas.openxmlformats.org/officeDocument/2006/relationships/hyperlink" Target="https://www.gem.wiki/Warka_Oil_and_Gas_Field_%28Norway%29" TargetMode="External"/><Relationship Id="rId11" Type="http://schemas.openxmlformats.org/officeDocument/2006/relationships/hyperlink" Target="https://www.gem.wiki/Bahrenborstel/Uchte_%28Buntsandstein%29_Gas_Field_%28Germany%29" TargetMode="External"/><Relationship Id="rId314" Type="http://schemas.openxmlformats.org/officeDocument/2006/relationships/hyperlink" Target="https://www.gem.wiki/Niechl%C3%B3w_Gas_Field_%28Poland%29" TargetMode="External"/><Relationship Id="rId398" Type="http://schemas.openxmlformats.org/officeDocument/2006/relationships/hyperlink" Target="https://www.gem.wiki/Teleac_Gas_Field_%28Romania%29" TargetMode="External"/><Relationship Id="rId521" Type="http://schemas.openxmlformats.org/officeDocument/2006/relationships/hyperlink" Target="https://www.gem.wiki/Godwin_Oil_and_Gas_Field_%28United_Kingdom%29" TargetMode="External"/><Relationship Id="rId619" Type="http://schemas.openxmlformats.org/officeDocument/2006/relationships/hyperlink" Target="https://www.gem.wiki/Scott_Oil_and_Gas_Field_%28United_Kingdom%29" TargetMode="External"/><Relationship Id="rId95" Type="http://schemas.openxmlformats.org/officeDocument/2006/relationships/hyperlink" Target="https://www.gem.wiki/Porto_Corsini_W_Gas_Field_%28Italy%29" TargetMode="External"/><Relationship Id="rId160" Type="http://schemas.openxmlformats.org/officeDocument/2006/relationships/hyperlink" Target="https://www.gem.wiki/K18-Golf_Gas_Field_%28Netherlands%29" TargetMode="External"/><Relationship Id="rId826" Type="http://schemas.openxmlformats.org/officeDocument/2006/relationships/hyperlink" Target="https://www.gem.wiki/Yggdrasil_Oil_and_Gas_Field_%28Norway%29" TargetMode="External"/><Relationship Id="rId258" Type="http://schemas.openxmlformats.org/officeDocument/2006/relationships/hyperlink" Target="https://www.gem.wiki/Aleksandr%C3%B3wka_Gas_Field_%28Poland%29" TargetMode="External"/><Relationship Id="rId465" Type="http://schemas.openxmlformats.org/officeDocument/2006/relationships/hyperlink" Target="https://www.gem.wiki/Clipper_South_Oil_and_Gas_Field_%28United_Kingdom%29" TargetMode="External"/><Relationship Id="rId672" Type="http://schemas.openxmlformats.org/officeDocument/2006/relationships/hyperlink" Target="https://www.gem.wiki/%C3%85sgard_Oil_and_Gas_Field_%28Norway%29" TargetMode="External"/><Relationship Id="rId22" Type="http://schemas.openxmlformats.org/officeDocument/2006/relationships/hyperlink" Target="https://www.gem.wiki/D%C3%BCsten_Gas_Field_%28Germany%29" TargetMode="External"/><Relationship Id="rId118" Type="http://schemas.openxmlformats.org/officeDocument/2006/relationships/hyperlink" Target="https://www.gem.wiki/E17a-A_Oil_and_Gas_Field_%28Netherlands%29" TargetMode="External"/><Relationship Id="rId325" Type="http://schemas.openxmlformats.org/officeDocument/2006/relationships/hyperlink" Target="https://www.gem.wiki/Pruchnik-Pantalowice_Gas_Field_%28Poland%29" TargetMode="External"/><Relationship Id="rId532" Type="http://schemas.openxmlformats.org/officeDocument/2006/relationships/hyperlink" Target="https://www.gem.wiki/Hawkins_Oil_and_Gas_Field_%28United_Kingdom%29" TargetMode="External"/><Relationship Id="rId171" Type="http://schemas.openxmlformats.org/officeDocument/2006/relationships/hyperlink" Target="https://www.gem.wiki/L05-C_Gas_Field_%28Netherlands%29" TargetMode="External"/><Relationship Id="rId269" Type="http://schemas.openxmlformats.org/officeDocument/2006/relationships/hyperlink" Target="https://www.gem.wiki/Bro%C5%84sko_Gas_Field_%28Poland%29" TargetMode="External"/><Relationship Id="rId476" Type="http://schemas.openxmlformats.org/officeDocument/2006/relationships/hyperlink" Target="https://www.gem.wiki/Culzean_Oil_and_Gas_Field_%28United_Kingdom%29" TargetMode="External"/><Relationship Id="rId683" Type="http://schemas.openxmlformats.org/officeDocument/2006/relationships/hyperlink" Target="https://www.gem.wiki/Draugen_Oil_and_Gas_Field_%28Norway%29" TargetMode="External"/><Relationship Id="rId33" Type="http://schemas.openxmlformats.org/officeDocument/2006/relationships/hyperlink" Target="https://www.gem.wiki/Husum/Schneeren_Gas_Field_%28Germany%29" TargetMode="External"/><Relationship Id="rId129" Type="http://schemas.openxmlformats.org/officeDocument/2006/relationships/hyperlink" Target="https://www.gem.wiki/Gaag_Oil_and_Gas_Field_%28Netherlands%29" TargetMode="External"/><Relationship Id="rId336" Type="http://schemas.openxmlformats.org/officeDocument/2006/relationships/hyperlink" Target="https://www.gem.wiki/S%C5%82awoborze_Oil_and_Gas_Field_%28Poland%29" TargetMode="External"/><Relationship Id="rId543" Type="http://schemas.openxmlformats.org/officeDocument/2006/relationships/hyperlink" Target="https://www.gem.wiki/Jackdaw_Oil_and_Gas_Field_%28United_Kingdom%29" TargetMode="External"/><Relationship Id="rId182" Type="http://schemas.openxmlformats.org/officeDocument/2006/relationships/hyperlink" Target="https://www.gem.wiki/L09-FD_Oil_and_Gas_Field_%28Netherlands%29" TargetMode="External"/><Relationship Id="rId403" Type="http://schemas.openxmlformats.org/officeDocument/2006/relationships/hyperlink" Target="https://www.gem.wiki/%C8%98aro%C8%99_Gas_Field_%28Romania%29" TargetMode="External"/><Relationship Id="rId750" Type="http://schemas.openxmlformats.org/officeDocument/2006/relationships/hyperlink" Target="https://www.gem.wiki/South_Arne_Oil_and_Gas_Field_%28Denmark%29" TargetMode="External"/><Relationship Id="rId487" Type="http://schemas.openxmlformats.org/officeDocument/2006/relationships/hyperlink" Target="https://www.gem.wiki/East_Brae_Oil_and_Gas_Field_%28United_Kingdom%29" TargetMode="External"/><Relationship Id="rId610" Type="http://schemas.openxmlformats.org/officeDocument/2006/relationships/hyperlink" Target="https://www.gem.wiki/Rhum_Oil_and_Gas_Field_%28United_Kingdom%29" TargetMode="External"/><Relationship Id="rId694" Type="http://schemas.openxmlformats.org/officeDocument/2006/relationships/hyperlink" Target="https://www.gem.wiki/Heimdal_Oil_and_Gas_Field_%28Norway%29" TargetMode="External"/><Relationship Id="rId708" Type="http://schemas.openxmlformats.org/officeDocument/2006/relationships/hyperlink" Target="https://www.gem.wiki/Eldfisk_Oil_and_Gas_Field_%28Norway%29" TargetMode="External"/><Relationship Id="rId347" Type="http://schemas.openxmlformats.org/officeDocument/2006/relationships/hyperlink" Target="https://www.gem.wiki/Wola_Rokietnicka_Gas_Field_%28Poland%29" TargetMode="External"/><Relationship Id="rId44" Type="http://schemas.openxmlformats.org/officeDocument/2006/relationships/hyperlink" Target="https://www.gem.wiki/Scheerhorn_Oil_and_Gas_Field_%28Germany%29" TargetMode="External"/><Relationship Id="rId554" Type="http://schemas.openxmlformats.org/officeDocument/2006/relationships/hyperlink" Target="https://www.gem.wiki/Kraken_North_Oil_and_Gas_Field_%28United_Kingdom%29" TargetMode="External"/><Relationship Id="rId761" Type="http://schemas.openxmlformats.org/officeDocument/2006/relationships/hyperlink" Target="https://www.gem.wiki/Slagugle_Oil_and_Gas_Field_%28Norway%29"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827" Type="http://schemas.openxmlformats.org/officeDocument/2006/relationships/hyperlink" Target="https://www.gem.wiki/Tarcha%C5%82y_%28d.g.%2Bcz.s.%29_Gas_Field_%28Poland%29" TargetMode="External"/><Relationship Id="rId3182" Type="http://schemas.openxmlformats.org/officeDocument/2006/relationships/hyperlink" Target="https://www.gem.wiki/Brage_Oil_and_Gas_Field_%28Norway%29" TargetMode="External"/><Relationship Id="rId4233" Type="http://schemas.openxmlformats.org/officeDocument/2006/relationships/hyperlink" Target="https://www.gem.wiki/Tordis_Oil_and_Gas_Field_%28Norway%29" TargetMode="External"/><Relationship Id="rId3999" Type="http://schemas.openxmlformats.org/officeDocument/2006/relationships/hyperlink" Target="https://www.gem.wiki/Marulk_Oil_and_Gas_Field_%28Norway%29" TargetMode="External"/><Relationship Id="rId4300" Type="http://schemas.openxmlformats.org/officeDocument/2006/relationships/hyperlink" Target="https://www.gem.wiki/Aasta_Hansteen_Oil_and_Gas_Field_%28Norway%29" TargetMode="External"/><Relationship Id="rId170" Type="http://schemas.openxmlformats.org/officeDocument/2006/relationships/hyperlink" Target="https://www.gem.wiki/Mittelplate/Dieksand_Oil_and_Gas_Field_%28Germany%29" TargetMode="External"/><Relationship Id="rId5074" Type="http://schemas.openxmlformats.org/officeDocument/2006/relationships/hyperlink" Target="https://www.gem.wiki/Embla_Oil_and_Gas_Field_%28Norway%29" TargetMode="External"/><Relationship Id="rId987" Type="http://schemas.openxmlformats.org/officeDocument/2006/relationships/hyperlink" Target="https://www.gem.wiki/P11b-Van_Ghent_Oil_and_Gas_Field_%28Netherlands%29" TargetMode="External"/><Relationship Id="rId2668" Type="http://schemas.openxmlformats.org/officeDocument/2006/relationships/hyperlink" Target="https://www.gem.wiki/Pelican_Oil_and_Gas_Field_%28United_Kingdom%29" TargetMode="External"/><Relationship Id="rId3719" Type="http://schemas.openxmlformats.org/officeDocument/2006/relationships/hyperlink" Target="https://www.gem.wiki/Tyrihans_Oil_and_Gas_Field_%28Norway%29" TargetMode="External"/><Relationship Id="rId4090" Type="http://schemas.openxmlformats.org/officeDocument/2006/relationships/hyperlink" Target="https://www.gem.wiki/Edvard_Grieg_Oil_and_Gas_Field_%28Norway%29" TargetMode="External"/><Relationship Id="rId1684" Type="http://schemas.openxmlformats.org/officeDocument/2006/relationships/hyperlink" Target="https://www.gem.wiki/Moz%C3%B3w_S_Oil_and_Gas_Field_%28Poland%29" TargetMode="External"/><Relationship Id="rId2735" Type="http://schemas.openxmlformats.org/officeDocument/2006/relationships/hyperlink" Target="https://www.gem.wiki/Shaw_Oil_and_Gas_Field_%28United_Kingdom%29" TargetMode="External"/><Relationship Id="rId5141" Type="http://schemas.openxmlformats.org/officeDocument/2006/relationships/hyperlink" Target="https://www.gem.wiki/Statfjord_Nord_Oil_and_Gas_Field_%28Norway%29" TargetMode="External"/><Relationship Id="rId707" Type="http://schemas.openxmlformats.org/officeDocument/2006/relationships/hyperlink" Target="https://www.gem.wiki/L04-F_Gas_Field_%28Netherlands%29" TargetMode="External"/><Relationship Id="rId1337" Type="http://schemas.openxmlformats.org/officeDocument/2006/relationships/hyperlink" Target="https://www.gem.wiki/Nova_Oil_and_Gas_Field_%28Norway%29" TargetMode="External"/><Relationship Id="rId1751" Type="http://schemas.openxmlformats.org/officeDocument/2006/relationships/hyperlink" Target="https://www.gem.wiki/Potok_Oil_and_Gas_Field_%28Poland%29" TargetMode="External"/><Relationship Id="rId2802" Type="http://schemas.openxmlformats.org/officeDocument/2006/relationships/hyperlink" Target="https://www.gem.wiki/Tern_Oil_and_Gas_Field_%28United_Kingdom%29" TargetMode="External"/><Relationship Id="rId5958" Type="http://schemas.openxmlformats.org/officeDocument/2006/relationships/hyperlink" Target="https://www.gem.wiki/Komyshnyanske_Gas_Field_%28Ukraine%29" TargetMode="External"/><Relationship Id="rId43" Type="http://schemas.openxmlformats.org/officeDocument/2006/relationships/hyperlink" Target="https://www.gem.wiki/Bahrenborstel/Uchte_%28Buntsandstein%29_Gas_Field_%28Germany%29" TargetMode="External"/><Relationship Id="rId1404" Type="http://schemas.openxmlformats.org/officeDocument/2006/relationships/hyperlink" Target="https://www.gem.wiki/Solveig_Oil_and_Gas_Field_%28Norway%29" TargetMode="External"/><Relationship Id="rId3576" Type="http://schemas.openxmlformats.org/officeDocument/2006/relationships/hyperlink" Target="https://www.gem.wiki/Kristin_Oil_and_Gas_Field_%28Norway%29" TargetMode="External"/><Relationship Id="rId4627" Type="http://schemas.openxmlformats.org/officeDocument/2006/relationships/hyperlink" Target="https://www.gem.wiki/Tune_Oil_and_Gas_Field_%28Norway%29" TargetMode="External"/><Relationship Id="rId4974" Type="http://schemas.openxmlformats.org/officeDocument/2006/relationships/hyperlink" Target="https://www.gem.wiki/Alve_Oil_and_Gas_Field_%28Norway%29" TargetMode="External"/><Relationship Id="rId497" Type="http://schemas.openxmlformats.org/officeDocument/2006/relationships/hyperlink" Target="https://www.gem.wiki/Gaag_Oil_and_Gas_Field_%28Netherlands%29" TargetMode="External"/><Relationship Id="rId2178" Type="http://schemas.openxmlformats.org/officeDocument/2006/relationships/hyperlink" Target="https://www.gem.wiki/Chiswick_Oil_and_Gas_Field_%28United_Kingdom%29" TargetMode="External"/><Relationship Id="rId3229" Type="http://schemas.openxmlformats.org/officeDocument/2006/relationships/hyperlink" Target="https://www.gem.wiki/Statfjord_Oil_and_Gas_Field_%28Norway%29" TargetMode="External"/><Relationship Id="rId3990" Type="http://schemas.openxmlformats.org/officeDocument/2006/relationships/hyperlink" Target="https://www.gem.wiki/Marulk_Oil_and_Gas_Field_%28Norway%29" TargetMode="External"/><Relationship Id="rId1194" Type="http://schemas.openxmlformats.org/officeDocument/2006/relationships/hyperlink" Target="https://www.gem.wiki/Hod_Oil_and_Gas_Field_%28Norway%29" TargetMode="External"/><Relationship Id="rId2592" Type="http://schemas.openxmlformats.org/officeDocument/2006/relationships/hyperlink" Target="https://www.gem.wiki/Magnus_Oil_and_Gas_Field_%28United_Kingdom%29" TargetMode="External"/><Relationship Id="rId3643" Type="http://schemas.openxmlformats.org/officeDocument/2006/relationships/hyperlink" Target="https://www.gem.wiki/Vigdis_Oil_and_Gas_Field_%28Norway%29" TargetMode="External"/><Relationship Id="rId217" Type="http://schemas.openxmlformats.org/officeDocument/2006/relationships/hyperlink" Target="https://www.gem.wiki/Siedenburg/Staffhorst_%28Buntsandstein%29_Gas_Field_%28Germany%29" TargetMode="External"/><Relationship Id="rId564" Type="http://schemas.openxmlformats.org/officeDocument/2006/relationships/hyperlink" Target="https://www.gem.wiki/K04-N_Oil_and_Gas_Field_%28Netherlands%29" TargetMode="External"/><Relationship Id="rId2245" Type="http://schemas.openxmlformats.org/officeDocument/2006/relationships/hyperlink" Target="https://www.gem.wiki/Culzean_Oil_and_Gas_Field_%28United_Kingdom%29" TargetMode="External"/><Relationship Id="rId3710" Type="http://schemas.openxmlformats.org/officeDocument/2006/relationships/hyperlink" Target="https://www.gem.wiki/Tyrihans_Oil_and_Gas_Field_%28Norway%29" TargetMode="External"/><Relationship Id="rId631" Type="http://schemas.openxmlformats.org/officeDocument/2006/relationships/hyperlink" Target="https://www.gem.wiki/K12-G_Oil_and_Gas_Field_%28Netherlands%29" TargetMode="External"/><Relationship Id="rId1261" Type="http://schemas.openxmlformats.org/officeDocument/2006/relationships/hyperlink" Target="https://www.gem.wiki/Johan_Sverdrup_Oil_and_Gas_Field_%28Norway%29" TargetMode="External"/><Relationship Id="rId2312" Type="http://schemas.openxmlformats.org/officeDocument/2006/relationships/hyperlink" Target="https://www.gem.wiki/Everest_Oil_and_Gas_Field_%28United_Kingdom%29" TargetMode="External"/><Relationship Id="rId5468" Type="http://schemas.openxmlformats.org/officeDocument/2006/relationships/hyperlink" Target="https://www.gem.wiki/Skuld_Oil_and_Gas_Field_%28Norway%29" TargetMode="External"/><Relationship Id="rId5882" Type="http://schemas.openxmlformats.org/officeDocument/2006/relationships/hyperlink" Target="https://www.gem.wiki/Cambo_Oil_and_Gas_Field_%28United_Kingdom%29" TargetMode="External"/><Relationship Id="rId4484" Type="http://schemas.openxmlformats.org/officeDocument/2006/relationships/hyperlink" Target="https://www.gem.wiki/Trestakk_Oil_and_Gas_Field_%28Norway%29" TargetMode="External"/><Relationship Id="rId5535" Type="http://schemas.openxmlformats.org/officeDocument/2006/relationships/hyperlink" Target="https://www.gem.wiki/Skogul_Oil_and_Gas_Field_%28Norway%29" TargetMode="External"/><Relationship Id="rId3086" Type="http://schemas.openxmlformats.org/officeDocument/2006/relationships/hyperlink" Target="https://www.gem.wiki/Snorre_Oil_and_Gas_Field_%28Norway%29" TargetMode="External"/><Relationship Id="rId4137" Type="http://schemas.openxmlformats.org/officeDocument/2006/relationships/hyperlink" Target="https://www.gem.wiki/Ivar_Aasen_Oil_and_Gas_Field_%28Norway%29" TargetMode="External"/><Relationship Id="rId4551" Type="http://schemas.openxmlformats.org/officeDocument/2006/relationships/hyperlink" Target="https://www.gem.wiki/Maria_Oil_and_Gas_Field_%28Norway%29" TargetMode="External"/><Relationship Id="rId3153" Type="http://schemas.openxmlformats.org/officeDocument/2006/relationships/hyperlink" Target="https://www.gem.wiki/Sleipner_West_Oil_and_Gas_Field_%28Norway%29" TargetMode="External"/><Relationship Id="rId4204" Type="http://schemas.openxmlformats.org/officeDocument/2006/relationships/hyperlink" Target="https://www.gem.wiki/Vega_Oil_and_Gas_Field_%28Norway%29" TargetMode="External"/><Relationship Id="rId5602" Type="http://schemas.openxmlformats.org/officeDocument/2006/relationships/hyperlink" Target="https://www.gem.wiki/Gorm_Oil_and_Gas_Field_%28Denmark%29" TargetMode="External"/><Relationship Id="rId141" Type="http://schemas.openxmlformats.org/officeDocument/2006/relationships/hyperlink" Target="https://www.gem.wiki/Hengstlage_%28Buntsandstein%29_Gas_Field_%28Germany%29" TargetMode="External"/><Relationship Id="rId3220" Type="http://schemas.openxmlformats.org/officeDocument/2006/relationships/hyperlink" Target="https://www.gem.wiki/Statfjord_Oil_and_Gas_Field_%28Norway%29" TargetMode="External"/><Relationship Id="rId6029" Type="http://schemas.openxmlformats.org/officeDocument/2006/relationships/hyperlink" Target="https://www.gem.wiki/Fulla_Oil_and_Gas_Field_%28Norway%29" TargetMode="External"/><Relationship Id="rId7" Type="http://schemas.openxmlformats.org/officeDocument/2006/relationships/hyperlink" Target="https://www.gem.wiki/Aphrodite_Oil_and_Gas_Field_%28Cyprus%29" TargetMode="External"/><Relationship Id="rId2986" Type="http://schemas.openxmlformats.org/officeDocument/2006/relationships/hyperlink" Target="https://www.gem.wiki/%C3%85sgard_Oil_and_Gas_Field_%28Norway%29" TargetMode="External"/><Relationship Id="rId5392" Type="http://schemas.openxmlformats.org/officeDocument/2006/relationships/hyperlink" Target="https://www.gem.wiki/Visund_S%C3%B8r_Oil_and_Gas_Field_%28Norway%29" TargetMode="External"/><Relationship Id="rId958" Type="http://schemas.openxmlformats.org/officeDocument/2006/relationships/hyperlink" Target="https://www.gem.wiki/Opende-Oost_Oil_and_Gas_Field_%28Netherlands%29" TargetMode="External"/><Relationship Id="rId1588" Type="http://schemas.openxmlformats.org/officeDocument/2006/relationships/hyperlink" Target="https://www.gem.wiki/Hus%C3%B3w-Albigowa-Krasne_Gas_Field_%28Poland%29" TargetMode="External"/><Relationship Id="rId2639" Type="http://schemas.openxmlformats.org/officeDocument/2006/relationships/hyperlink" Target="https://www.gem.wiki/Nevis_Oil_and_Gas_Field_%28United_Kingdom%29" TargetMode="External"/><Relationship Id="rId5045" Type="http://schemas.openxmlformats.org/officeDocument/2006/relationships/hyperlink" Target="https://www.gem.wiki/Embla_Oil_and_Gas_Field_%28Norway%29" TargetMode="External"/><Relationship Id="rId1655" Type="http://schemas.openxmlformats.org/officeDocument/2006/relationships/hyperlink" Target="https://www.gem.wiki/Lubacz%C3%B3w_Gas_Field_%28Poland%29" TargetMode="External"/><Relationship Id="rId2706" Type="http://schemas.openxmlformats.org/officeDocument/2006/relationships/hyperlink" Target="https://www.gem.wiki/Rough_Oil_and_Gas_Field_%28United_Kingdom%29" TargetMode="External"/><Relationship Id="rId4061" Type="http://schemas.openxmlformats.org/officeDocument/2006/relationships/hyperlink" Target="https://www.gem.wiki/Edvard_Grieg_Oil_and_Gas_Field_%28Norway%29" TargetMode="External"/><Relationship Id="rId5112" Type="http://schemas.openxmlformats.org/officeDocument/2006/relationships/hyperlink" Target="https://www.gem.wiki/%C3%86rfugl_Nord_Oil_and_Gas_Field_%28Norway%29" TargetMode="External"/><Relationship Id="rId1308" Type="http://schemas.openxmlformats.org/officeDocument/2006/relationships/hyperlink" Target="https://www.gem.wiki/Njord_Oil_and_Gas_Field_%28Norway%29" TargetMode="External"/><Relationship Id="rId1722" Type="http://schemas.openxmlformats.org/officeDocument/2006/relationships/hyperlink" Target="https://www.gem.wiki/Osobnica_Oil_and_Gas_Field_%28Poland%29" TargetMode="External"/><Relationship Id="rId4878" Type="http://schemas.openxmlformats.org/officeDocument/2006/relationships/hyperlink" Target="https://www.gem.wiki/Utgard_Oil_and_Gas_Field_%28Norway%29" TargetMode="External"/><Relationship Id="rId5929" Type="http://schemas.openxmlformats.org/officeDocument/2006/relationships/hyperlink" Target="https://www.gem.wiki/Shebelynske_Gas_Field_%28Ukraine%29" TargetMode="External"/><Relationship Id="rId14" Type="http://schemas.openxmlformats.org/officeDocument/2006/relationships/hyperlink" Target="https://www.gem.wiki/Calypso_Gas_Field_%28Cyprus%29" TargetMode="External"/><Relationship Id="rId3894" Type="http://schemas.openxmlformats.org/officeDocument/2006/relationships/hyperlink" Target="https://www.gem.wiki/Heimdal_Oil_and_Gas_Field_%28Norway%29" TargetMode="External"/><Relationship Id="rId4945" Type="http://schemas.openxmlformats.org/officeDocument/2006/relationships/hyperlink" Target="https://www.gem.wiki/Alve_Oil_and_Gas_Field_%28Norway%29" TargetMode="External"/><Relationship Id="rId2496" Type="http://schemas.openxmlformats.org/officeDocument/2006/relationships/hyperlink" Target="https://www.gem.wiki/Jasmine_Oil_and_Gas_Field_%28United_Kingdom%29" TargetMode="External"/><Relationship Id="rId3547" Type="http://schemas.openxmlformats.org/officeDocument/2006/relationships/hyperlink" Target="https://www.gem.wiki/Kristin_Oil_and_Gas_Field_%28Norway%29" TargetMode="External"/><Relationship Id="rId3961" Type="http://schemas.openxmlformats.org/officeDocument/2006/relationships/hyperlink" Target="https://www.gem.wiki/Ekofisk_Oil_and_Gas_Field_%28Norway%29" TargetMode="External"/><Relationship Id="rId468" Type="http://schemas.openxmlformats.org/officeDocument/2006/relationships/hyperlink" Target="https://www.gem.wiki/G14-A%26B_Oil_and_Gas_Field_%28Netherlands%29" TargetMode="External"/><Relationship Id="rId882" Type="http://schemas.openxmlformats.org/officeDocument/2006/relationships/hyperlink" Target="https://www.gem.wiki/M07-B_Oil_and_Gas_Field_%28Netherlands%29" TargetMode="External"/><Relationship Id="rId1098" Type="http://schemas.openxmlformats.org/officeDocument/2006/relationships/hyperlink" Target="https://www.gem.wiki/Balder_Oil_and_Gas_Field_%28Norway%29" TargetMode="External"/><Relationship Id="rId2149" Type="http://schemas.openxmlformats.org/officeDocument/2006/relationships/hyperlink" Target="https://www.gem.wiki/Callanish_Oil_and_Gas_Field_%28United_Kingdom%29" TargetMode="External"/><Relationship Id="rId2563" Type="http://schemas.openxmlformats.org/officeDocument/2006/relationships/hyperlink" Target="https://www.gem.wiki/Long_Clawson_Oil_and_Gas_Field_%28United_Kingdom%29" TargetMode="External"/><Relationship Id="rId3614" Type="http://schemas.openxmlformats.org/officeDocument/2006/relationships/hyperlink" Target="https://www.gem.wiki/Oseberg_%C3%98st_Oil_and_Gas_Field_%28Norway%29" TargetMode="External"/><Relationship Id="rId6020" Type="http://schemas.openxmlformats.org/officeDocument/2006/relationships/hyperlink" Target="https://www.gem.wiki/Zeus_Gas_Field_%28Cyprus%29" TargetMode="External"/><Relationship Id="rId535" Type="http://schemas.openxmlformats.org/officeDocument/2006/relationships/hyperlink" Target="https://www.gem.wiki/J03-C_Oil_and_Gas_Field_%28Netherlands%29" TargetMode="External"/><Relationship Id="rId1165" Type="http://schemas.openxmlformats.org/officeDocument/2006/relationships/hyperlink" Target="https://www.gem.wiki/Duva_Oil_and_Gas_Field_%28Norway%29" TargetMode="External"/><Relationship Id="rId2216" Type="http://schemas.openxmlformats.org/officeDocument/2006/relationships/hyperlink" Target="https://www.gem.wiki/Conwy_Oil_and_Gas_Field_%28United_Kingdom%29" TargetMode="External"/><Relationship Id="rId2630" Type="http://schemas.openxmlformats.org/officeDocument/2006/relationships/hyperlink" Target="https://www.gem.wiki/Mungo_Oil_and_Gas_Field_%28United_Kingdom%29" TargetMode="External"/><Relationship Id="rId5786" Type="http://schemas.openxmlformats.org/officeDocument/2006/relationships/hyperlink" Target="https://www.gem.wiki/Tyra_I_Oil_and_Gas_Field_%28Denmark%29" TargetMode="External"/><Relationship Id="rId602" Type="http://schemas.openxmlformats.org/officeDocument/2006/relationships/hyperlink" Target="https://www.gem.wiki/K07-FA_Oil_and_Gas_Field_%28Netherlands%29" TargetMode="External"/><Relationship Id="rId1232" Type="http://schemas.openxmlformats.org/officeDocument/2006/relationships/hyperlink" Target="https://www.gem.wiki/Johan_Sverdrup_Oil_and_Gas_Field_%28Norway%29" TargetMode="External"/><Relationship Id="rId4388" Type="http://schemas.openxmlformats.org/officeDocument/2006/relationships/hyperlink" Target="https://www.gem.wiki/Skarv_Oil_and_Gas_Field_%28Norway%29" TargetMode="External"/><Relationship Id="rId5439" Type="http://schemas.openxmlformats.org/officeDocument/2006/relationships/hyperlink" Target="https://www.gem.wiki/Skuld_Oil_and_Gas_Field_%28Norway%29" TargetMode="External"/><Relationship Id="rId5853" Type="http://schemas.openxmlformats.org/officeDocument/2006/relationships/hyperlink" Target="https://www.gem.wiki/Warka_Oil_and_Gas_Field_%28Norway%29" TargetMode="External"/><Relationship Id="rId3057" Type="http://schemas.openxmlformats.org/officeDocument/2006/relationships/hyperlink" Target="https://www.gem.wiki/Oseberg_Oil_and_Gas_Field_%28Norway%29" TargetMode="External"/><Relationship Id="rId4108" Type="http://schemas.openxmlformats.org/officeDocument/2006/relationships/hyperlink" Target="https://www.gem.wiki/Ivar_Aasen_Oil_and_Gas_Field_%28Norway%29" TargetMode="External"/><Relationship Id="rId4455" Type="http://schemas.openxmlformats.org/officeDocument/2006/relationships/hyperlink" Target="https://www.gem.wiki/Eldfisk_Oil_and_Gas_Field_%28Norway%29" TargetMode="External"/><Relationship Id="rId5506" Type="http://schemas.openxmlformats.org/officeDocument/2006/relationships/hyperlink" Target="https://www.gem.wiki/Oda_Oil_and_Gas_Field_%28Norway%29" TargetMode="External"/><Relationship Id="rId5920" Type="http://schemas.openxmlformats.org/officeDocument/2006/relationships/hyperlink" Target="https://www.gem.wiki/Victory_Gas_Field_%28United_Kingdom%29" TargetMode="External"/><Relationship Id="rId3471" Type="http://schemas.openxmlformats.org/officeDocument/2006/relationships/hyperlink" Target="https://www.gem.wiki/Visund_Oil_and_Gas_Field_%28Norway%29" TargetMode="External"/><Relationship Id="rId4522" Type="http://schemas.openxmlformats.org/officeDocument/2006/relationships/hyperlink" Target="https://www.gem.wiki/Ula_Oil_and_Gas_Field_%28Norway%29" TargetMode="External"/><Relationship Id="rId392" Type="http://schemas.openxmlformats.org/officeDocument/2006/relationships/hyperlink" Target="https://www.gem.wiki/B13-FA_Gas_Field_%28Netherlands%29" TargetMode="External"/><Relationship Id="rId2073" Type="http://schemas.openxmlformats.org/officeDocument/2006/relationships/hyperlink" Target="https://www.gem.wiki/Bell_%28Perenco%29_Oil_and_Gas_Field_%28United_Kingdom%29" TargetMode="External"/><Relationship Id="rId3124" Type="http://schemas.openxmlformats.org/officeDocument/2006/relationships/hyperlink" Target="https://www.gem.wiki/Sleipner_West_Oil_and_Gas_Field_%28Norway%29" TargetMode="External"/><Relationship Id="rId2140" Type="http://schemas.openxmlformats.org/officeDocument/2006/relationships/hyperlink" Target="https://www.gem.wiki/Buzzard_Oil_and_Gas_Field_%28United_Kingdom%29" TargetMode="External"/><Relationship Id="rId5296" Type="http://schemas.openxmlformats.org/officeDocument/2006/relationships/hyperlink" Target="https://www.gem.wiki/Urd_Oil_and_Gas_Field_%28Norway%29" TargetMode="External"/><Relationship Id="rId112" Type="http://schemas.openxmlformats.org/officeDocument/2006/relationships/hyperlink" Target="https://www.gem.wiki/Georgsdorf_Oil_and_Gas_Field_%28Germany%29" TargetMode="External"/><Relationship Id="rId5363" Type="http://schemas.openxmlformats.org/officeDocument/2006/relationships/hyperlink" Target="https://www.gem.wiki/Visund_S%C3%B8r_Oil_and_Gas_Field_%28Norway%29" TargetMode="External"/><Relationship Id="rId2957" Type="http://schemas.openxmlformats.org/officeDocument/2006/relationships/hyperlink" Target="https://www.gem.wiki/Ormen_Lange_Oil_and_Gas_Field_%28Norway%29" TargetMode="External"/><Relationship Id="rId5016" Type="http://schemas.openxmlformats.org/officeDocument/2006/relationships/hyperlink" Target="https://www.gem.wiki/Skirne_Oil_and_Gas_Field_%28Norway%29" TargetMode="External"/><Relationship Id="rId929" Type="http://schemas.openxmlformats.org/officeDocument/2006/relationships/hyperlink" Target="https://www.gem.wiki/Monster_Oil_and_Gas_Field_%28Netherlands%29" TargetMode="External"/><Relationship Id="rId1559" Type="http://schemas.openxmlformats.org/officeDocument/2006/relationships/hyperlink" Target="https://www.gem.wiki/Grot%C3%B3w_Oil_and_Gas_Field_%28Poland%29" TargetMode="External"/><Relationship Id="rId1973" Type="http://schemas.openxmlformats.org/officeDocument/2006/relationships/hyperlink" Target="https://www.gem.wiki/Neptun_Deep_Gas_Project_%28Romania%29" TargetMode="External"/><Relationship Id="rId4032" Type="http://schemas.openxmlformats.org/officeDocument/2006/relationships/hyperlink" Target="https://www.gem.wiki/Fram_Oil_and_Gas_Field_%28Norway%29" TargetMode="External"/><Relationship Id="rId5430" Type="http://schemas.openxmlformats.org/officeDocument/2006/relationships/hyperlink" Target="https://www.gem.wiki/Vilje_Oil_and_Gas_Field_%28Norway%29" TargetMode="External"/><Relationship Id="rId1626" Type="http://schemas.openxmlformats.org/officeDocument/2006/relationships/hyperlink" Target="https://www.gem.wiki/Ko%C5%9Bcian_S_Gas_Field_%28Poland%29" TargetMode="External"/><Relationship Id="rId3798" Type="http://schemas.openxmlformats.org/officeDocument/2006/relationships/hyperlink" Target="https://www.gem.wiki/Heidrun_Oil_and_Gas_Field_%28Norway%29" TargetMode="External"/><Relationship Id="rId4849" Type="http://schemas.openxmlformats.org/officeDocument/2006/relationships/hyperlink" Target="https://www.gem.wiki/Norne_Oil_and_Gas_Field_%28Norway%29" TargetMode="External"/><Relationship Id="rId3865" Type="http://schemas.openxmlformats.org/officeDocument/2006/relationships/hyperlink" Target="https://www.gem.wiki/Heimdal_Oil_and_Gas_Field_%28Norway%29" TargetMode="External"/><Relationship Id="rId4916" Type="http://schemas.openxmlformats.org/officeDocument/2006/relationships/hyperlink" Target="https://www.gem.wiki/Sigyn_Oil_and_Gas_Field_%28Norway%29" TargetMode="External"/><Relationship Id="rId786" Type="http://schemas.openxmlformats.org/officeDocument/2006/relationships/hyperlink" Target="https://www.gem.wiki/L09-FK_Oil_and_Gas_Field_%28Netherlands%29" TargetMode="External"/><Relationship Id="rId2467" Type="http://schemas.openxmlformats.org/officeDocument/2006/relationships/hyperlink" Target="https://www.gem.wiki/Humbly_Grove_Oil_and_Gas_Field_%28United_Kingdom%29" TargetMode="External"/><Relationship Id="rId3518" Type="http://schemas.openxmlformats.org/officeDocument/2006/relationships/hyperlink" Target="https://www.gem.wiki/Sleipner_%C3%98st_Oil_and_Gas_Field_%28Norway%29" TargetMode="External"/><Relationship Id="rId439" Type="http://schemas.openxmlformats.org/officeDocument/2006/relationships/hyperlink" Target="https://www.gem.wiki/Diever_Oil_and_Gas_Field_%28Netherlands%29" TargetMode="External"/><Relationship Id="rId1069" Type="http://schemas.openxmlformats.org/officeDocument/2006/relationships/hyperlink" Target="https://www.gem.wiki/Westbeemster_Oil_and_Gas_Field_%28Netherlands%29" TargetMode="External"/><Relationship Id="rId1483" Type="http://schemas.openxmlformats.org/officeDocument/2006/relationships/hyperlink" Target="https://www.gem.wiki/Bogdaj-Uciech%C3%B3w_Gas_Field_%28Poland%29" TargetMode="External"/><Relationship Id="rId2881" Type="http://schemas.openxmlformats.org/officeDocument/2006/relationships/hyperlink" Target="https://www.gem.wiki/Wood_Oil_and_Gas_Field_%28United_Kingdom%29" TargetMode="External"/><Relationship Id="rId3932" Type="http://schemas.openxmlformats.org/officeDocument/2006/relationships/hyperlink" Target="https://www.gem.wiki/Morvin_Oil_and_Gas_Field_%28Norway%29" TargetMode="External"/><Relationship Id="rId506" Type="http://schemas.openxmlformats.org/officeDocument/2006/relationships/hyperlink" Target="https://www.gem.wiki/Geesbrug_Oil_and_Gas_Field_%28Netherlands%29" TargetMode="External"/><Relationship Id="rId853" Type="http://schemas.openxmlformats.org/officeDocument/2006/relationships/hyperlink" Target="https://www.gem.wiki/L13-FG_Oil_and_Gas_Field_%28Netherlands%29" TargetMode="External"/><Relationship Id="rId1136" Type="http://schemas.openxmlformats.org/officeDocument/2006/relationships/hyperlink" Target="https://www.gem.wiki/Duva_Oil_and_Gas_Field_%28Norway%29" TargetMode="External"/><Relationship Id="rId2534" Type="http://schemas.openxmlformats.org/officeDocument/2006/relationships/hyperlink" Target="https://www.gem.wiki/Laggan-Tormore_Gas_Field_%28United_Kingdom%29" TargetMode="External"/><Relationship Id="rId920" Type="http://schemas.openxmlformats.org/officeDocument/2006/relationships/hyperlink" Target="https://www.gem.wiki/Moddergat_Oil_and_Gas_Field_%28Netherlands%29" TargetMode="External"/><Relationship Id="rId1550" Type="http://schemas.openxmlformats.org/officeDocument/2006/relationships/hyperlink" Target="https://www.gem.wiki/Gorzys%C5%82aw_N_Gas_Field_%28Poland%29" TargetMode="External"/><Relationship Id="rId2601" Type="http://schemas.openxmlformats.org/officeDocument/2006/relationships/hyperlink" Target="https://www.gem.wiki/Maria_Oil_and_Gas_Field_%28United_Kingdom%29" TargetMode="External"/><Relationship Id="rId5757" Type="http://schemas.openxmlformats.org/officeDocument/2006/relationships/hyperlink" Target="https://www.gem.wiki/Skjold_Oil_and_Gas_Field_%28Denmark%29" TargetMode="External"/><Relationship Id="rId1203" Type="http://schemas.openxmlformats.org/officeDocument/2006/relationships/hyperlink" Target="https://www.gem.wiki/Hod_Oil_and_Gas_Field_%28Norway%29" TargetMode="External"/><Relationship Id="rId4359" Type="http://schemas.openxmlformats.org/officeDocument/2006/relationships/hyperlink" Target="https://www.gem.wiki/Gudrun_Oil_and_Gas_Field_%28Norway%29" TargetMode="External"/><Relationship Id="rId4773" Type="http://schemas.openxmlformats.org/officeDocument/2006/relationships/hyperlink" Target="https://www.gem.wiki/Dvalin_Oil_and_Gas_Field_%28Norway%29" TargetMode="External"/><Relationship Id="rId5824" Type="http://schemas.openxmlformats.org/officeDocument/2006/relationships/hyperlink" Target="https://www.gem.wiki/Valdemar_Oil_and_Gas_Field_%28Denmark%29" TargetMode="External"/><Relationship Id="rId3375" Type="http://schemas.openxmlformats.org/officeDocument/2006/relationships/hyperlink" Target="https://www.gem.wiki/Valemon_Oil_and_Gas_Field_%28Norway%29" TargetMode="External"/><Relationship Id="rId4426" Type="http://schemas.openxmlformats.org/officeDocument/2006/relationships/hyperlink" Target="https://www.gem.wiki/Eldfisk_Oil_and_Gas_Field_%28Norway%29" TargetMode="External"/><Relationship Id="rId4840" Type="http://schemas.openxmlformats.org/officeDocument/2006/relationships/hyperlink" Target="https://www.gem.wiki/Norne_Oil_and_Gas_Field_%28Norway%29" TargetMode="External"/><Relationship Id="rId296" Type="http://schemas.openxmlformats.org/officeDocument/2006/relationships/hyperlink" Target="https://www.gem.wiki/Corrib_Oil_and_Gas_Field_%28Ireland%29" TargetMode="External"/><Relationship Id="rId2391" Type="http://schemas.openxmlformats.org/officeDocument/2006/relationships/hyperlink" Target="https://www.gem.wiki/Glenelg_Oil_and_Gas_Field_%28United_Kingdom%29" TargetMode="External"/><Relationship Id="rId3028" Type="http://schemas.openxmlformats.org/officeDocument/2006/relationships/hyperlink" Target="https://www.gem.wiki/Oseberg_S%C3%B8r_Oil_and_Gas_Field_%28Norway%29" TargetMode="External"/><Relationship Id="rId3442" Type="http://schemas.openxmlformats.org/officeDocument/2006/relationships/hyperlink" Target="https://www.gem.wiki/Draugen_Oil_and_Gas_Field_%28Norway%29" TargetMode="External"/><Relationship Id="rId363" Type="http://schemas.openxmlformats.org/officeDocument/2006/relationships/hyperlink" Target="https://www.gem.wiki/Vega_Oil_and_Gas_Field_%28Italy%29" TargetMode="External"/><Relationship Id="rId2044" Type="http://schemas.openxmlformats.org/officeDocument/2006/relationships/hyperlink" Target="https://www.gem.wiki/Auk_Oil_and_Gas_Field_%28United_Kingdom%29" TargetMode="External"/><Relationship Id="rId430" Type="http://schemas.openxmlformats.org/officeDocument/2006/relationships/hyperlink" Target="https://www.gem.wiki/De_Wijk_Oil_and_Gas_Field_%28Netherlands%29" TargetMode="External"/><Relationship Id="rId1060" Type="http://schemas.openxmlformats.org/officeDocument/2006/relationships/hyperlink" Target="https://www.gem.wiki/Warffum_Oil_and_Gas_Field_%28Netherlands%29" TargetMode="External"/><Relationship Id="rId2111" Type="http://schemas.openxmlformats.org/officeDocument/2006/relationships/hyperlink" Target="https://www.gem.wiki/Brigantine_C_Oil_and_Gas_Field_%28United_Kingdom%29" TargetMode="External"/><Relationship Id="rId5267" Type="http://schemas.openxmlformats.org/officeDocument/2006/relationships/hyperlink" Target="https://www.gem.wiki/Tambar_Oil_and_Gas_Field_%28Norway%29" TargetMode="External"/><Relationship Id="rId5681" Type="http://schemas.openxmlformats.org/officeDocument/2006/relationships/hyperlink" Target="https://www.gem.wiki/Ravn-3_Oil_and_Gas_Field_%28Denmark%29" TargetMode="External"/><Relationship Id="rId1877" Type="http://schemas.openxmlformats.org/officeDocument/2006/relationships/hyperlink" Target="https://www.gem.wiki/Wysoka_Kamie%C5%84ska_Oil_and_Gas_Field_%28Poland%29" TargetMode="External"/><Relationship Id="rId2928" Type="http://schemas.openxmlformats.org/officeDocument/2006/relationships/hyperlink" Target="https://www.gem.wiki/Troll_Oil_and_Gas_Field_%28Norway%29" TargetMode="External"/><Relationship Id="rId4283" Type="http://schemas.openxmlformats.org/officeDocument/2006/relationships/hyperlink" Target="https://www.gem.wiki/Gina_Krog_Oil_and_Gas_Field_%28Norway%29" TargetMode="External"/><Relationship Id="rId5334" Type="http://schemas.openxmlformats.org/officeDocument/2006/relationships/hyperlink" Target="https://www.gem.wiki/Knarr_Oil_and_Gas_Field_%28Norway%29" TargetMode="External"/><Relationship Id="rId1944" Type="http://schemas.openxmlformats.org/officeDocument/2006/relationships/hyperlink" Target="https://www.gem.wiki/Ilimbav_Gas_Field_%28Romania%29" TargetMode="External"/><Relationship Id="rId4350" Type="http://schemas.openxmlformats.org/officeDocument/2006/relationships/hyperlink" Target="https://www.gem.wiki/Gudrun_Oil_and_Gas_Field_%28Norway%29" TargetMode="External"/><Relationship Id="rId5401" Type="http://schemas.openxmlformats.org/officeDocument/2006/relationships/hyperlink" Target="https://www.gem.wiki/Vilje_Oil_and_Gas_Field_%28Norway%29" TargetMode="External"/><Relationship Id="rId4003" Type="http://schemas.openxmlformats.org/officeDocument/2006/relationships/hyperlink" Target="https://www.gem.wiki/Marulk_Oil_and_Gas_Field_%28Norway%29" TargetMode="External"/><Relationship Id="rId3769" Type="http://schemas.openxmlformats.org/officeDocument/2006/relationships/hyperlink" Target="https://www.gem.wiki/Valhall_Oil_and_Gas_Field_%28Norway%29" TargetMode="External"/><Relationship Id="rId5191" Type="http://schemas.openxmlformats.org/officeDocument/2006/relationships/hyperlink" Target="https://www.gem.wiki/Statfjord_%C3%98st_Oil_and_Gas_Field_%28Norway%29" TargetMode="External"/><Relationship Id="rId2785" Type="http://schemas.openxmlformats.org/officeDocument/2006/relationships/hyperlink" Target="https://www.gem.wiki/Sycamore_Oil_and_Gas_Field_%28United_Kingdom%29" TargetMode="External"/><Relationship Id="rId3836" Type="http://schemas.openxmlformats.org/officeDocument/2006/relationships/hyperlink" Target="https://www.gem.wiki/Gj%C3%B8a_Oil_and_Gas_Field_%28Norway%29" TargetMode="External"/><Relationship Id="rId757" Type="http://schemas.openxmlformats.org/officeDocument/2006/relationships/hyperlink" Target="https://www.gem.wiki/L09-FA_Oil_and_Gas_Field_%28Netherlands%29" TargetMode="External"/><Relationship Id="rId1387" Type="http://schemas.openxmlformats.org/officeDocument/2006/relationships/hyperlink" Target="https://www.gem.wiki/Sn%C3%B8hvit_Oil_and_Gas_Field_%28Norway%29" TargetMode="External"/><Relationship Id="rId2438" Type="http://schemas.openxmlformats.org/officeDocument/2006/relationships/hyperlink" Target="https://www.gem.wiki/Harrier_Oil_and_Gas_Field_%28United_Kingdom%29" TargetMode="External"/><Relationship Id="rId2852" Type="http://schemas.openxmlformats.org/officeDocument/2006/relationships/hyperlink" Target="https://www.gem.wiki/Welton_Oil_and_Gas_Field_%28United_Kingdom%29" TargetMode="External"/><Relationship Id="rId3903" Type="http://schemas.openxmlformats.org/officeDocument/2006/relationships/hyperlink" Target="https://www.gem.wiki/Morvin_Oil_and_Gas_Field_%28Norway%29" TargetMode="External"/><Relationship Id="rId93" Type="http://schemas.openxmlformats.org/officeDocument/2006/relationships/hyperlink" Target="https://www.gem.wiki/D%C3%B6tlingen_%28Zechstein%29_Gas_Field_%28Germany%29" TargetMode="External"/><Relationship Id="rId824" Type="http://schemas.openxmlformats.org/officeDocument/2006/relationships/hyperlink" Target="https://www.gem.wiki/L11b-A_Oil_and_Gas_Field_%28Netherlands%29" TargetMode="External"/><Relationship Id="rId1454" Type="http://schemas.openxmlformats.org/officeDocument/2006/relationships/hyperlink" Target="https://www.gem.wiki/B_8_Oil_and_Gas_Field_%28Poland%29" TargetMode="External"/><Relationship Id="rId2505" Type="http://schemas.openxmlformats.org/officeDocument/2006/relationships/hyperlink" Target="https://www.gem.wiki/Jura_Oil_and_Gas_Field_%28United_Kingdom%29" TargetMode="External"/><Relationship Id="rId1107" Type="http://schemas.openxmlformats.org/officeDocument/2006/relationships/hyperlink" Target="https://www.gem.wiki/Balder_Oil_and_Gas_Field_%28Norway%29" TargetMode="External"/><Relationship Id="rId1521" Type="http://schemas.openxmlformats.org/officeDocument/2006/relationships/hyperlink" Target="https://www.gem.wiki/Dzieduszyce_Oil_and_Gas_Field_%28Poland%29" TargetMode="External"/><Relationship Id="rId4677" Type="http://schemas.openxmlformats.org/officeDocument/2006/relationships/hyperlink" Target="https://www.gem.wiki/Ringhorne_%C3%98st_Oil_and_Gas_Field_%28Norway%29" TargetMode="External"/><Relationship Id="rId5728" Type="http://schemas.openxmlformats.org/officeDocument/2006/relationships/hyperlink" Target="https://www.gem.wiki/Rolf_Oil_and_Gas_Field_%28Denmark%29" TargetMode="External"/><Relationship Id="rId3279" Type="http://schemas.openxmlformats.org/officeDocument/2006/relationships/hyperlink" Target="https://www.gem.wiki/Alvheim_Oil_and_Gas_Field_%28Norway%29" TargetMode="External"/><Relationship Id="rId3693" Type="http://schemas.openxmlformats.org/officeDocument/2006/relationships/hyperlink" Target="https://www.gem.wiki/Kvitebj%C3%B8rn_Oil_and_Gas_Field_%28Norway%29" TargetMode="External"/><Relationship Id="rId2295" Type="http://schemas.openxmlformats.org/officeDocument/2006/relationships/hyperlink" Target="https://www.gem.wiki/Ellon_Oil_and_Gas_Field_%28United_Kingdom%29" TargetMode="External"/><Relationship Id="rId3346" Type="http://schemas.openxmlformats.org/officeDocument/2006/relationships/hyperlink" Target="https://www.gem.wiki/Valemon_Oil_and_Gas_Field_%28Norway%29" TargetMode="External"/><Relationship Id="rId4744" Type="http://schemas.openxmlformats.org/officeDocument/2006/relationships/hyperlink" Target="https://www.gem.wiki/Dvalin_Oil_and_Gas_Field_%28Norway%29" TargetMode="External"/><Relationship Id="rId267" Type="http://schemas.openxmlformats.org/officeDocument/2006/relationships/hyperlink" Target="https://www.gem.wiki/Walsrode_Z4/Idsingen_Gas_Field_%28Germany%29" TargetMode="External"/><Relationship Id="rId3760" Type="http://schemas.openxmlformats.org/officeDocument/2006/relationships/hyperlink" Target="https://www.gem.wiki/Valhall_Oil_and_Gas_Field_%28Norway%29" TargetMode="External"/><Relationship Id="rId4811" Type="http://schemas.openxmlformats.org/officeDocument/2006/relationships/hyperlink" Target="https://www.gem.wiki/Tor_Oil_and_Gas_Field_%28Norway%29" TargetMode="External"/><Relationship Id="rId681" Type="http://schemas.openxmlformats.org/officeDocument/2006/relationships/hyperlink" Target="https://www.gem.wiki/Kommerzijl_Oil_and_Gas_Field_%28Netherlands%29" TargetMode="External"/><Relationship Id="rId2362" Type="http://schemas.openxmlformats.org/officeDocument/2006/relationships/hyperlink" Target="https://www.gem.wiki/Gannet_C_Oil_and_Gas_Field_%28United_Kingdom%29" TargetMode="External"/><Relationship Id="rId3413" Type="http://schemas.openxmlformats.org/officeDocument/2006/relationships/hyperlink" Target="https://www.gem.wiki/Gullfaks_Oil_and_Gas_Field_%28Norway%29" TargetMode="External"/><Relationship Id="rId334" Type="http://schemas.openxmlformats.org/officeDocument/2006/relationships/hyperlink" Target="https://www.gem.wiki/Gela_Oil_and_Gas_Complex_%28Italy%29" TargetMode="External"/><Relationship Id="rId2015" Type="http://schemas.openxmlformats.org/officeDocument/2006/relationships/hyperlink" Target="https://www.gem.wiki/Alma_Oil_and_Gas_Field_%28United_Kingdom%29" TargetMode="External"/><Relationship Id="rId5585" Type="http://schemas.openxmlformats.org/officeDocument/2006/relationships/hyperlink" Target="https://www.gem.wiki/Dan_Oil_and_Gas_Field_%28Denmark%29" TargetMode="External"/><Relationship Id="rId401" Type="http://schemas.openxmlformats.org/officeDocument/2006/relationships/hyperlink" Target="https://www.gem.wiki/Blija-Ferwerderadeel_Oil_and_Gas_Field_%28Netherlands%29" TargetMode="External"/><Relationship Id="rId1031" Type="http://schemas.openxmlformats.org/officeDocument/2006/relationships/hyperlink" Target="https://www.gem.wiki/Q16-FA_Oil_and_Gas_Field_%28Netherlands%29" TargetMode="External"/><Relationship Id="rId4187" Type="http://schemas.openxmlformats.org/officeDocument/2006/relationships/hyperlink" Target="https://www.gem.wiki/Vega_Oil_and_Gas_Field_%28Norway%29" TargetMode="External"/><Relationship Id="rId5238" Type="http://schemas.openxmlformats.org/officeDocument/2006/relationships/hyperlink" Target="https://www.gem.wiki/Tambar_Oil_and_Gas_Field_%28Norway%29" TargetMode="External"/><Relationship Id="rId5652" Type="http://schemas.openxmlformats.org/officeDocument/2006/relationships/hyperlink" Target="https://www.gem.wiki/Hejre_Oil_and_Gas_Field_%28Denmark%29" TargetMode="External"/><Relationship Id="rId4254" Type="http://schemas.openxmlformats.org/officeDocument/2006/relationships/hyperlink" Target="https://www.gem.wiki/Tordis_Oil_and_Gas_Field_%28Norway%29" TargetMode="External"/><Relationship Id="rId5305" Type="http://schemas.openxmlformats.org/officeDocument/2006/relationships/hyperlink" Target="https://www.gem.wiki/Urd_Oil_and_Gas_Field_%28Norway%29" TargetMode="External"/><Relationship Id="rId1848" Type="http://schemas.openxmlformats.org/officeDocument/2006/relationships/hyperlink" Target="https://www.gem.wiki/Wiewierz-element_W_Gas_Field_%28Poland%29" TargetMode="External"/><Relationship Id="rId3270" Type="http://schemas.openxmlformats.org/officeDocument/2006/relationships/hyperlink" Target="https://www.gem.wiki/Alvheim_Oil_and_Gas_Field_%28Norway%29" TargetMode="External"/><Relationship Id="rId4321" Type="http://schemas.openxmlformats.org/officeDocument/2006/relationships/hyperlink" Target="https://www.gem.wiki/Aasta_Hansteen_Oil_and_Gas_Field_%28Norway%29" TargetMode="External"/><Relationship Id="rId191" Type="http://schemas.openxmlformats.org/officeDocument/2006/relationships/hyperlink" Target="https://www.gem.wiki/R%C3%B6merberg_Oil_and_Gas_Field_%28Germany%29" TargetMode="External"/><Relationship Id="rId1915" Type="http://schemas.openxmlformats.org/officeDocument/2006/relationships/hyperlink" Target="https://www.gem.wiki/%C5%9Aroda_Wielkopolska_Gas_Field_%28Poland%29" TargetMode="External"/><Relationship Id="rId5095" Type="http://schemas.openxmlformats.org/officeDocument/2006/relationships/hyperlink" Target="https://www.gem.wiki/%C3%86rfugl_Nord_Oil_and_Gas_Field_%28Norway%29" TargetMode="External"/><Relationship Id="rId2689" Type="http://schemas.openxmlformats.org/officeDocument/2006/relationships/hyperlink" Target="https://www.gem.wiki/Piper_Oil_and_Gas_Field_%28United_Kingdom%29" TargetMode="External"/><Relationship Id="rId2756" Type="http://schemas.openxmlformats.org/officeDocument/2006/relationships/hyperlink" Target="https://www.gem.wiki/Solitaire_Oil_and_Gas_Field_%28United_Kingdom%29" TargetMode="External"/><Relationship Id="rId3807" Type="http://schemas.openxmlformats.org/officeDocument/2006/relationships/hyperlink" Target="https://www.gem.wiki/Heidrun_Oil_and_Gas_Field_%28Norway%29" TargetMode="External"/><Relationship Id="rId5162" Type="http://schemas.openxmlformats.org/officeDocument/2006/relationships/hyperlink" Target="https://www.gem.wiki/Statfjord_%C3%98st_Oil_and_Gas_Field_%28Norway%29" TargetMode="External"/><Relationship Id="rId728" Type="http://schemas.openxmlformats.org/officeDocument/2006/relationships/hyperlink" Target="https://www.gem.wiki/L05a-A_Oil_and_Gas_Field_%28Netherlands%29" TargetMode="External"/><Relationship Id="rId1358" Type="http://schemas.openxmlformats.org/officeDocument/2006/relationships/hyperlink" Target="https://www.gem.wiki/Nova_Oil_and_Gas_Field_%28Norway%29" TargetMode="External"/><Relationship Id="rId1772" Type="http://schemas.openxmlformats.org/officeDocument/2006/relationships/hyperlink" Target="https://www.gem.wiki/Radlin_Gas_Field_%28Poland%29" TargetMode="External"/><Relationship Id="rId2409" Type="http://schemas.openxmlformats.org/officeDocument/2006/relationships/hyperlink" Target="https://www.gem.wiki/Golden_Eagle_Oil_and_Gas_Field_%28United_Kingdom%29" TargetMode="External"/><Relationship Id="rId5979" Type="http://schemas.openxmlformats.org/officeDocument/2006/relationships/hyperlink" Target="https://www.gem.wiki/Berling_Oil_and_Gas_Field_%28Norway%29" TargetMode="External"/><Relationship Id="rId64" Type="http://schemas.openxmlformats.org/officeDocument/2006/relationships/hyperlink" Target="https://www.gem.wiki/Bramberge_Oil_and_Gas_Field_%28Germany%29" TargetMode="External"/><Relationship Id="rId1425" Type="http://schemas.openxmlformats.org/officeDocument/2006/relationships/hyperlink" Target="https://www.gem.wiki/Solveig_Oil_and_Gas_Field_%28Norway%29" TargetMode="External"/><Relationship Id="rId2823" Type="http://schemas.openxmlformats.org/officeDocument/2006/relationships/hyperlink" Target="https://www.gem.wiki/Toni_Oil_and_Gas_Field_%28United_Kingdom%29" TargetMode="External"/><Relationship Id="rId4995" Type="http://schemas.openxmlformats.org/officeDocument/2006/relationships/hyperlink" Target="https://www.gem.wiki/Alve_Oil_and_Gas_Field_%28Norway%29" TargetMode="External"/><Relationship Id="rId2199" Type="http://schemas.openxmlformats.org/officeDocument/2006/relationships/hyperlink" Target="https://www.gem.wiki/Claymore_Oil_and_Gas_Field_%28United_Kingdom%29" TargetMode="External"/><Relationship Id="rId3597" Type="http://schemas.openxmlformats.org/officeDocument/2006/relationships/hyperlink" Target="https://www.gem.wiki/Oseberg_%C3%98st_Oil_and_Gas_Field_%28Norway%29" TargetMode="External"/><Relationship Id="rId4648" Type="http://schemas.openxmlformats.org/officeDocument/2006/relationships/hyperlink" Target="https://www.gem.wiki/Tune_Oil_and_Gas_Field_%28Norway%29" TargetMode="External"/><Relationship Id="rId3664" Type="http://schemas.openxmlformats.org/officeDocument/2006/relationships/hyperlink" Target="https://www.gem.wiki/Kvitebj%C3%B8rn_Oil_and_Gas_Field_%28Norway%29" TargetMode="External"/><Relationship Id="rId4715" Type="http://schemas.openxmlformats.org/officeDocument/2006/relationships/hyperlink" Target="https://www.gem.wiki/Volund_Oil_and_Gas_Field_%28Norway%29" TargetMode="External"/><Relationship Id="rId585" Type="http://schemas.openxmlformats.org/officeDocument/2006/relationships/hyperlink" Target="https://www.gem.wiki/K05a-B_Oil_and_Gas_Field_%28Netherlands%29" TargetMode="External"/><Relationship Id="rId2266" Type="http://schemas.openxmlformats.org/officeDocument/2006/relationships/hyperlink" Target="https://www.gem.wiki/Douglas_Oil_and_Gas_Field_%28United_Kingdom%29" TargetMode="External"/><Relationship Id="rId2680" Type="http://schemas.openxmlformats.org/officeDocument/2006/relationships/hyperlink" Target="https://www.gem.wiki/Peregrine_Oil_and_Gas_Field_%28United_Kingdom%29" TargetMode="External"/><Relationship Id="rId3317" Type="http://schemas.openxmlformats.org/officeDocument/2006/relationships/hyperlink" Target="https://www.gem.wiki/Gullfaks_S%C3%B8r_Oil_and_Gas_Field_%28Norway%29" TargetMode="External"/><Relationship Id="rId3731" Type="http://schemas.openxmlformats.org/officeDocument/2006/relationships/hyperlink" Target="https://www.gem.wiki/Tyrihans_Oil_and_Gas_Field_%28Norway%29" TargetMode="External"/><Relationship Id="rId238" Type="http://schemas.openxmlformats.org/officeDocument/2006/relationships/hyperlink" Target="https://www.gem.wiki/Th%C3%B6nse_%28Jura%29_Oil_and_Gas_Field_%28Germany%29" TargetMode="External"/><Relationship Id="rId652" Type="http://schemas.openxmlformats.org/officeDocument/2006/relationships/hyperlink" Target="https://www.gem.wiki/K15-FH_Oil_and_Gas_Field_%28Netherlands%29" TargetMode="External"/><Relationship Id="rId1282" Type="http://schemas.openxmlformats.org/officeDocument/2006/relationships/hyperlink" Target="https://www.gem.wiki/Martin_Linge_Oil_and_Gas_Field_%28Norway%29" TargetMode="External"/><Relationship Id="rId2333" Type="http://schemas.openxmlformats.org/officeDocument/2006/relationships/hyperlink" Target="https://www.gem.wiki/Flyndre_Oil_and_Gas_Field_%28United_Kingdom%29" TargetMode="External"/><Relationship Id="rId5489" Type="http://schemas.openxmlformats.org/officeDocument/2006/relationships/hyperlink" Target="https://www.gem.wiki/Oda_Oil_and_Gas_Field_%28Norway%29" TargetMode="External"/><Relationship Id="rId305" Type="http://schemas.openxmlformats.org/officeDocument/2006/relationships/hyperlink" Target="https://www.gem.wiki/Kiely_West_Oil_and_Gas_Field_%28Ireland%29" TargetMode="External"/><Relationship Id="rId2400" Type="http://schemas.openxmlformats.org/officeDocument/2006/relationships/hyperlink" Target="https://www.gem.wiki/Glenlivet_Oil_and_Gas_Field_%28United_Kingdom%29" TargetMode="External"/><Relationship Id="rId5556" Type="http://schemas.openxmlformats.org/officeDocument/2006/relationships/hyperlink" Target="https://www.gem.wiki/Skogul_Oil_and_Gas_Field_%28Norway%29" TargetMode="External"/><Relationship Id="rId1002" Type="http://schemas.openxmlformats.org/officeDocument/2006/relationships/hyperlink" Target="https://www.gem.wiki/Pernis_Gas_Field_%28Netherlands%29" TargetMode="External"/><Relationship Id="rId4158" Type="http://schemas.openxmlformats.org/officeDocument/2006/relationships/hyperlink" Target="https://www.gem.wiki/Veslefrikk_Oil_and_Gas_Field_%28Norway%29" TargetMode="External"/><Relationship Id="rId5209" Type="http://schemas.openxmlformats.org/officeDocument/2006/relationships/hyperlink" Target="https://www.gem.wiki/Gungne_Oil_and_Gas_Field_%28Norway%29" TargetMode="External"/><Relationship Id="rId5970" Type="http://schemas.openxmlformats.org/officeDocument/2006/relationships/hyperlink" Target="https://www.gem.wiki/6406/3-10_A_Oil_and_Gas_Field_%28Norway%29" TargetMode="External"/><Relationship Id="rId3174" Type="http://schemas.openxmlformats.org/officeDocument/2006/relationships/hyperlink" Target="https://www.gem.wiki/Brage_Oil_and_Gas_Field_%28Norway%29" TargetMode="External"/><Relationship Id="rId4572" Type="http://schemas.openxmlformats.org/officeDocument/2006/relationships/hyperlink" Target="https://www.gem.wiki/Maria_Oil_and_Gas_Field_%28Norway%29" TargetMode="External"/><Relationship Id="rId5623" Type="http://schemas.openxmlformats.org/officeDocument/2006/relationships/hyperlink" Target="https://www.gem.wiki/Halfdan_Oil_and_Gas_Field_%28Denmark%29" TargetMode="External"/><Relationship Id="rId1819" Type="http://schemas.openxmlformats.org/officeDocument/2006/relationships/hyperlink" Target="https://www.gem.wiki/S%C5%82awoborze_Oil_and_Gas_Field_%28Poland%29" TargetMode="External"/><Relationship Id="rId4225" Type="http://schemas.openxmlformats.org/officeDocument/2006/relationships/hyperlink" Target="https://www.gem.wiki/Tordis_Oil_and_Gas_Field_%28Norway%29" TargetMode="External"/><Relationship Id="rId2190" Type="http://schemas.openxmlformats.org/officeDocument/2006/relationships/hyperlink" Target="https://www.gem.wiki/Clair_Phase_2_Oil_and_Gas_Field_%28United_Kingdom%29" TargetMode="External"/><Relationship Id="rId3241" Type="http://schemas.openxmlformats.org/officeDocument/2006/relationships/hyperlink" Target="https://www.gem.wiki/Alvheim_Oil_and_Gas_Field_%28Norway%29" TargetMode="External"/><Relationship Id="rId162" Type="http://schemas.openxmlformats.org/officeDocument/2006/relationships/hyperlink" Target="https://www.gem.wiki/Mittelplate/Dieksand_Oil_and_Gas_Field_%28Germany%29" TargetMode="External"/><Relationship Id="rId979" Type="http://schemas.openxmlformats.org/officeDocument/2006/relationships/hyperlink" Target="https://www.gem.wiki/P11b-De_Ruyter_Oil_and_Gas_Field_%28Netherlands%29" TargetMode="External"/><Relationship Id="rId5066" Type="http://schemas.openxmlformats.org/officeDocument/2006/relationships/hyperlink" Target="https://www.gem.wiki/Embla_Oil_and_Gas_Field_%28Norway%29" TargetMode="External"/><Relationship Id="rId5480" Type="http://schemas.openxmlformats.org/officeDocument/2006/relationships/hyperlink" Target="https://www.gem.wiki/Trym_Oil_and_Gas_Field_%28Norway%29" TargetMode="External"/><Relationship Id="rId4082" Type="http://schemas.openxmlformats.org/officeDocument/2006/relationships/hyperlink" Target="https://www.gem.wiki/Edvard_Grieg_Oil_and_Gas_Field_%28Norway%29" TargetMode="External"/><Relationship Id="rId5133" Type="http://schemas.openxmlformats.org/officeDocument/2006/relationships/hyperlink" Target="https://www.gem.wiki/Statfjord_Nord_Oil_and_Gas_Field_%28Norway%29" TargetMode="External"/><Relationship Id="rId1676" Type="http://schemas.openxmlformats.org/officeDocument/2006/relationships/hyperlink" Target="https://www.gem.wiki/Mirocin_Gas_Field_%28Poland%29" TargetMode="External"/><Relationship Id="rId2727" Type="http://schemas.openxmlformats.org/officeDocument/2006/relationships/hyperlink" Target="https://www.gem.wiki/Scott_Oil_and_Gas_Field_%28United_Kingdom%29" TargetMode="External"/><Relationship Id="rId1329" Type="http://schemas.openxmlformats.org/officeDocument/2006/relationships/hyperlink" Target="https://www.gem.wiki/Njord_Oil_and_Gas_Field_%28Norway%29" TargetMode="External"/><Relationship Id="rId1743" Type="http://schemas.openxmlformats.org/officeDocument/2006/relationships/hyperlink" Target="https://www.gem.wiki/Pog%C3%B3rz_Gas_Field_%28Poland%29" TargetMode="External"/><Relationship Id="rId4899" Type="http://schemas.openxmlformats.org/officeDocument/2006/relationships/hyperlink" Target="https://www.gem.wiki/Sigyn_Oil_and_Gas_Field_%28Norway%29" TargetMode="External"/><Relationship Id="rId5200" Type="http://schemas.openxmlformats.org/officeDocument/2006/relationships/hyperlink" Target="https://www.gem.wiki/Gungne_Oil_and_Gas_Field_%28Norway%29" TargetMode="External"/><Relationship Id="rId35" Type="http://schemas.openxmlformats.org/officeDocument/2006/relationships/hyperlink" Target="https://www.gem.wiki/Apeldorn_Gas_Field_%28Germany%29" TargetMode="External"/><Relationship Id="rId1810" Type="http://schemas.openxmlformats.org/officeDocument/2006/relationships/hyperlink" Target="https://www.gem.wiki/Szczepan%C3%B3w_Gas_Field_%28Poland%29" TargetMode="External"/><Relationship Id="rId4966" Type="http://schemas.openxmlformats.org/officeDocument/2006/relationships/hyperlink" Target="https://www.gem.wiki/Alve_Oil_and_Gas_Field_%28Norway%29" TargetMode="External"/><Relationship Id="rId3568" Type="http://schemas.openxmlformats.org/officeDocument/2006/relationships/hyperlink" Target="https://www.gem.wiki/Kristin_Oil_and_Gas_Field_%28Norway%29" TargetMode="External"/><Relationship Id="rId3982" Type="http://schemas.openxmlformats.org/officeDocument/2006/relationships/hyperlink" Target="https://www.gem.wiki/Marulk_Oil_and_Gas_Field_%28Norway%29" TargetMode="External"/><Relationship Id="rId4619" Type="http://schemas.openxmlformats.org/officeDocument/2006/relationships/hyperlink" Target="https://www.gem.wiki/Tune_Oil_and_Gas_Field_%28Norway%29" TargetMode="External"/><Relationship Id="rId489" Type="http://schemas.openxmlformats.org/officeDocument/2006/relationships/hyperlink" Target="https://www.gem.wiki/G17a-S1_Oil_and_Gas_Field_%28Netherlands%29" TargetMode="External"/><Relationship Id="rId2584" Type="http://schemas.openxmlformats.org/officeDocument/2006/relationships/hyperlink" Target="https://www.gem.wiki/Maclure_Oil_and_Gas_Field_%28United_Kingdom%29" TargetMode="External"/><Relationship Id="rId3635" Type="http://schemas.openxmlformats.org/officeDocument/2006/relationships/hyperlink" Target="https://www.gem.wiki/Vigdis_Oil_and_Gas_Field_%28Norway%29" TargetMode="External"/><Relationship Id="rId556" Type="http://schemas.openxmlformats.org/officeDocument/2006/relationships/hyperlink" Target="https://www.gem.wiki/K04-E_Oil_and_Gas_Field_%28Netherlands%29" TargetMode="External"/><Relationship Id="rId1186" Type="http://schemas.openxmlformats.org/officeDocument/2006/relationships/hyperlink" Target="https://www.gem.wiki/Hod_Oil_and_Gas_Field_%28Norway%29" TargetMode="External"/><Relationship Id="rId2237" Type="http://schemas.openxmlformats.org/officeDocument/2006/relationships/hyperlink" Target="https://www.gem.wiki/Crosby_Warren_Oil_and_Gas_Field_%28United_Kingdom%29" TargetMode="External"/><Relationship Id="rId209" Type="http://schemas.openxmlformats.org/officeDocument/2006/relationships/hyperlink" Target="https://www.gem.wiki/Scheerhorn_Oil_and_Gas_Field_%28Germany%29" TargetMode="External"/><Relationship Id="rId970" Type="http://schemas.openxmlformats.org/officeDocument/2006/relationships/hyperlink" Target="https://www.gem.wiki/P11a-E_Oil_and_Gas_Field_%28Netherlands%29" TargetMode="External"/><Relationship Id="rId1253" Type="http://schemas.openxmlformats.org/officeDocument/2006/relationships/hyperlink" Target="https://www.gem.wiki/Johan_Sverdrup_Oil_and_Gas_Field_%28Norway%29" TargetMode="External"/><Relationship Id="rId2651" Type="http://schemas.openxmlformats.org/officeDocument/2006/relationships/hyperlink" Target="https://www.gem.wiki/Nuggets_N1_Oil_and_Gas_Field_%28United_Kingdom%29" TargetMode="External"/><Relationship Id="rId3702" Type="http://schemas.openxmlformats.org/officeDocument/2006/relationships/hyperlink" Target="https://www.gem.wiki/Tyrihans_Oil_and_Gas_Field_%28Norway%29" TargetMode="External"/><Relationship Id="rId623" Type="http://schemas.openxmlformats.org/officeDocument/2006/relationships/hyperlink" Target="https://www.gem.wiki/K09c-C_Oil_and_Gas_Field_%28Netherlands%29" TargetMode="External"/><Relationship Id="rId2304" Type="http://schemas.openxmlformats.org/officeDocument/2006/relationships/hyperlink" Target="https://www.gem.wiki/Erskine_Oil_and_Gas_Field_%28United_Kingdom%29" TargetMode="External"/><Relationship Id="rId5874" Type="http://schemas.openxmlformats.org/officeDocument/2006/relationships/hyperlink" Target="https://www.gem.wiki/Selva_Gas_Field_%28Italy%29" TargetMode="External"/><Relationship Id="rId1320" Type="http://schemas.openxmlformats.org/officeDocument/2006/relationships/hyperlink" Target="https://www.gem.wiki/Njord_Oil_and_Gas_Field_%28Norway%29" TargetMode="External"/><Relationship Id="rId4476" Type="http://schemas.openxmlformats.org/officeDocument/2006/relationships/hyperlink" Target="https://www.gem.wiki/Trestakk_Oil_and_Gas_Field_%28Norway%29" TargetMode="External"/><Relationship Id="rId4890" Type="http://schemas.openxmlformats.org/officeDocument/2006/relationships/hyperlink" Target="https://www.gem.wiki/Utgard_Oil_and_Gas_Field_%28Norway%29" TargetMode="External"/><Relationship Id="rId5527" Type="http://schemas.openxmlformats.org/officeDocument/2006/relationships/hyperlink" Target="https://www.gem.wiki/Skogul_Oil_and_Gas_Field_%28Norway%29" TargetMode="External"/><Relationship Id="rId5941" Type="http://schemas.openxmlformats.org/officeDocument/2006/relationships/hyperlink" Target="https://www.gem.wiki/Zakhidno-Sosnivske_Gas_Field_%28Ukraine%29" TargetMode="External"/><Relationship Id="rId3078" Type="http://schemas.openxmlformats.org/officeDocument/2006/relationships/hyperlink" Target="https://www.gem.wiki/Snorre_Oil_and_Gas_Field_%28Norway%29" TargetMode="External"/><Relationship Id="rId3492" Type="http://schemas.openxmlformats.org/officeDocument/2006/relationships/hyperlink" Target="https://www.gem.wiki/Visund_Oil_and_Gas_Field_%28Norway%29" TargetMode="External"/><Relationship Id="rId4129" Type="http://schemas.openxmlformats.org/officeDocument/2006/relationships/hyperlink" Target="https://www.gem.wiki/Ivar_Aasen_Oil_and_Gas_Field_%28Norway%29" TargetMode="External"/><Relationship Id="rId4543" Type="http://schemas.openxmlformats.org/officeDocument/2006/relationships/hyperlink" Target="https://www.gem.wiki/Maria_Oil_and_Gas_Field_%28Norway%29" TargetMode="External"/><Relationship Id="rId2094" Type="http://schemas.openxmlformats.org/officeDocument/2006/relationships/hyperlink" Target="https://www.gem.wiki/Bothamsall_Oil_and_Gas_Field_%28United_Kingdom%29" TargetMode="External"/><Relationship Id="rId3145" Type="http://schemas.openxmlformats.org/officeDocument/2006/relationships/hyperlink" Target="https://www.gem.wiki/Sleipner_West_Oil_and_Gas_Field_%28Norway%29" TargetMode="External"/><Relationship Id="rId4610" Type="http://schemas.openxmlformats.org/officeDocument/2006/relationships/hyperlink" Target="https://www.gem.wiki/Mikkel_Oil_and_Gas_Field_%28Norway%29" TargetMode="External"/><Relationship Id="rId480" Type="http://schemas.openxmlformats.org/officeDocument/2006/relationships/hyperlink" Target="https://www.gem.wiki/G16a-C_Oil_and_Gas_Field_%28Netherlands%29" TargetMode="External"/><Relationship Id="rId2161" Type="http://schemas.openxmlformats.org/officeDocument/2006/relationships/hyperlink" Target="https://www.gem.wiki/Captain_Oil_and_Gas_Field_%28United_Kingdom%29" TargetMode="External"/><Relationship Id="rId3212" Type="http://schemas.openxmlformats.org/officeDocument/2006/relationships/hyperlink" Target="https://www.gem.wiki/Statfjord_Oil_and_Gas_Field_%28Norway%29" TargetMode="External"/><Relationship Id="rId133" Type="http://schemas.openxmlformats.org/officeDocument/2006/relationships/hyperlink" Target="https://www.gem.wiki/Hankensb%C3%BCttel_Oil_and_Gas_Field_%28Germany%29" TargetMode="External"/><Relationship Id="rId5384" Type="http://schemas.openxmlformats.org/officeDocument/2006/relationships/hyperlink" Target="https://www.gem.wiki/Visund_S%C3%B8r_Oil_and_Gas_Field_%28Norway%29" TargetMode="External"/><Relationship Id="rId200" Type="http://schemas.openxmlformats.org/officeDocument/2006/relationships/hyperlink" Target="https://www.gem.wiki/R%C3%BChle_Oil_and_Gas_Field_%28Germany%29" TargetMode="External"/><Relationship Id="rId2978" Type="http://schemas.openxmlformats.org/officeDocument/2006/relationships/hyperlink" Target="https://www.gem.wiki/Ormen_Lange_Oil_and_Gas_Field_%28Norway%29" TargetMode="External"/><Relationship Id="rId5037" Type="http://schemas.openxmlformats.org/officeDocument/2006/relationships/hyperlink" Target="https://www.gem.wiki/Skirne_Oil_and_Gas_Field_%28Norway%29" TargetMode="External"/><Relationship Id="rId1994" Type="http://schemas.openxmlformats.org/officeDocument/2006/relationships/hyperlink" Target="https://www.gem.wiki/EX-30_Trident_Gas_Block_%28Romania%29" TargetMode="External"/><Relationship Id="rId5451" Type="http://schemas.openxmlformats.org/officeDocument/2006/relationships/hyperlink" Target="https://www.gem.wiki/Skuld_Oil_and_Gas_Field_%28Norway%29" TargetMode="External"/><Relationship Id="rId1647" Type="http://schemas.openxmlformats.org/officeDocument/2006/relationships/hyperlink" Target="https://www.gem.wiki/K%C4%85ty_Rakszawskie_Gas_Field_%28Poland%29" TargetMode="External"/><Relationship Id="rId4053" Type="http://schemas.openxmlformats.org/officeDocument/2006/relationships/hyperlink" Target="https://www.gem.wiki/Fram_Oil_and_Gas_Field_%28Norway%29" TargetMode="External"/><Relationship Id="rId5104" Type="http://schemas.openxmlformats.org/officeDocument/2006/relationships/hyperlink" Target="https://www.gem.wiki/%C3%86rfugl_Nord_Oil_and_Gas_Field_%28Norway%29" TargetMode="External"/><Relationship Id="rId1714" Type="http://schemas.openxmlformats.org/officeDocument/2006/relationships/hyperlink" Target="https://www.gem.wiki/Nowy_Tomy%C5%9Bl_Gas_Field_%28Poland%29" TargetMode="External"/><Relationship Id="rId4120" Type="http://schemas.openxmlformats.org/officeDocument/2006/relationships/hyperlink" Target="https://www.gem.wiki/Ivar_Aasen_Oil_and_Gas_Field_%28Norway%29" TargetMode="External"/><Relationship Id="rId2488" Type="http://schemas.openxmlformats.org/officeDocument/2006/relationships/hyperlink" Target="https://www.gem.wiki/Jade_Oil_and_Gas_Field_%28United_Kingdom%29" TargetMode="External"/><Relationship Id="rId3886" Type="http://schemas.openxmlformats.org/officeDocument/2006/relationships/hyperlink" Target="https://www.gem.wiki/Heimdal_Oil_and_Gas_Field_%28Norway%29" TargetMode="External"/><Relationship Id="rId4937" Type="http://schemas.openxmlformats.org/officeDocument/2006/relationships/hyperlink" Target="https://www.gem.wiki/Sigyn_Oil_and_Gas_Field_%28Norway%29" TargetMode="External"/><Relationship Id="rId3539" Type="http://schemas.openxmlformats.org/officeDocument/2006/relationships/hyperlink" Target="https://www.gem.wiki/Kristin_Oil_and_Gas_Field_%28Norway%29" TargetMode="External"/><Relationship Id="rId3953" Type="http://schemas.openxmlformats.org/officeDocument/2006/relationships/hyperlink" Target="https://www.gem.wiki/Ekofisk_Oil_and_Gas_Field_%28Norway%29" TargetMode="External"/><Relationship Id="rId6012" Type="http://schemas.openxmlformats.org/officeDocument/2006/relationships/hyperlink" Target="https://www.gem.wiki/Val_d%E2%80%99Agri_Oil_and_Gas_Complex_%28Italy%29" TargetMode="External"/><Relationship Id="rId874" Type="http://schemas.openxmlformats.org/officeDocument/2006/relationships/hyperlink" Target="https://www.gem.wiki/Lauwersoog_Oil_and_Gas_Field_%28Netherlands%29" TargetMode="External"/><Relationship Id="rId2555" Type="http://schemas.openxmlformats.org/officeDocument/2006/relationships/hyperlink" Target="https://www.gem.wiki/Lochranza_Oil_and_Gas_Field_%28United_Kingdom%29" TargetMode="External"/><Relationship Id="rId3606" Type="http://schemas.openxmlformats.org/officeDocument/2006/relationships/hyperlink" Target="https://www.gem.wiki/Oseberg_%C3%98st_Oil_and_Gas_Field_%28Norway%29" TargetMode="External"/><Relationship Id="rId527" Type="http://schemas.openxmlformats.org/officeDocument/2006/relationships/hyperlink" Target="https://www.gem.wiki/Hardenberg_Oil_and_Gas_Field_%28Netherlands%29" TargetMode="External"/><Relationship Id="rId941" Type="http://schemas.openxmlformats.org/officeDocument/2006/relationships/hyperlink" Target="https://www.gem.wiki/N07-FA_Oil_and_Gas_Field_%28Netherlands%29" TargetMode="External"/><Relationship Id="rId1157" Type="http://schemas.openxmlformats.org/officeDocument/2006/relationships/hyperlink" Target="https://www.gem.wiki/Duva_Oil_and_Gas_Field_%28Norway%29" TargetMode="External"/><Relationship Id="rId1571" Type="http://schemas.openxmlformats.org/officeDocument/2006/relationships/hyperlink" Target="https://www.gem.wiki/G%C3%B3rzyca_Oil_and_Gas_Field_%28Poland%29" TargetMode="External"/><Relationship Id="rId2208" Type="http://schemas.openxmlformats.org/officeDocument/2006/relationships/hyperlink" Target="https://www.gem.wiki/Cold_Hanworth_Oil_and_Gas_Field_%28United_Kingdom%29" TargetMode="External"/><Relationship Id="rId2622" Type="http://schemas.openxmlformats.org/officeDocument/2006/relationships/hyperlink" Target="https://www.gem.wiki/Millom_Oil_and_Gas_Field_%28United_Kingdom%29" TargetMode="External"/><Relationship Id="rId5778" Type="http://schemas.openxmlformats.org/officeDocument/2006/relationships/hyperlink" Target="https://www.gem.wiki/South_Arne_Oil_and_Gas_Field_%28Denmark%29" TargetMode="External"/><Relationship Id="rId1224" Type="http://schemas.openxmlformats.org/officeDocument/2006/relationships/hyperlink" Target="https://www.gem.wiki/Johan_Sverdrup_Oil_and_Gas_Field_%28Norway%29" TargetMode="External"/><Relationship Id="rId4794" Type="http://schemas.openxmlformats.org/officeDocument/2006/relationships/hyperlink" Target="https://www.gem.wiki/Tor_Oil_and_Gas_Field_%28Norway%29" TargetMode="External"/><Relationship Id="rId5845" Type="http://schemas.openxmlformats.org/officeDocument/2006/relationships/hyperlink" Target="https://www.gem.wiki/Columbus_Oil_and_Gas_Field_%28United_Kingdom%29" TargetMode="External"/><Relationship Id="rId3396" Type="http://schemas.openxmlformats.org/officeDocument/2006/relationships/hyperlink" Target="https://www.gem.wiki/Gullfaks_Oil_and_Gas_Field_%28Norway%29" TargetMode="External"/><Relationship Id="rId4447" Type="http://schemas.openxmlformats.org/officeDocument/2006/relationships/hyperlink" Target="https://www.gem.wiki/Eldfisk_Oil_and_Gas_Field_%28Norway%29" TargetMode="External"/><Relationship Id="rId3049" Type="http://schemas.openxmlformats.org/officeDocument/2006/relationships/hyperlink" Target="https://www.gem.wiki/Oseberg_Oil_and_Gas_Field_%28Norway%29" TargetMode="External"/><Relationship Id="rId3463" Type="http://schemas.openxmlformats.org/officeDocument/2006/relationships/hyperlink" Target="https://www.gem.wiki/Visund_Oil_and_Gas_Field_%28Norway%29" TargetMode="External"/><Relationship Id="rId4861" Type="http://schemas.openxmlformats.org/officeDocument/2006/relationships/hyperlink" Target="https://www.gem.wiki/Utgard_Oil_and_Gas_Field_%28Norway%29" TargetMode="External"/><Relationship Id="rId5912" Type="http://schemas.openxmlformats.org/officeDocument/2006/relationships/hyperlink" Target="https://www.gem.wiki/Leverett_Gas_Field_%28United_Kingdom%29" TargetMode="External"/><Relationship Id="rId384" Type="http://schemas.openxmlformats.org/officeDocument/2006/relationships/hyperlink" Target="https://www.gem.wiki/Ameland-Westgat_Oil_and_Gas_Field_%28Netherlands%29" TargetMode="External"/><Relationship Id="rId2065" Type="http://schemas.openxmlformats.org/officeDocument/2006/relationships/hyperlink" Target="https://www.gem.wiki/Balmoral_Oil_and_Gas_Field_%28United_Kingdom%29" TargetMode="External"/><Relationship Id="rId3116" Type="http://schemas.openxmlformats.org/officeDocument/2006/relationships/hyperlink" Target="https://www.gem.wiki/Sleipner_West_Oil_and_Gas_Field_%28Norway%29" TargetMode="External"/><Relationship Id="rId4514" Type="http://schemas.openxmlformats.org/officeDocument/2006/relationships/hyperlink" Target="https://www.gem.wiki/Ula_Oil_and_Gas_Field_%28Norway%29" TargetMode="External"/><Relationship Id="rId1081" Type="http://schemas.openxmlformats.org/officeDocument/2006/relationships/hyperlink" Target="https://www.gem.wiki/S-Gravenzande_Oil_and_Gas_Field_%28Netherlands%29" TargetMode="External"/><Relationship Id="rId3530" Type="http://schemas.openxmlformats.org/officeDocument/2006/relationships/hyperlink" Target="https://www.gem.wiki/Sleipner_%C3%98st_Oil_and_Gas_Field_%28Norway%29" TargetMode="External"/><Relationship Id="rId451" Type="http://schemas.openxmlformats.org/officeDocument/2006/relationships/hyperlink" Target="https://www.gem.wiki/Eesveen_Oil_and_Gas_Field_%28Netherlands%29" TargetMode="External"/><Relationship Id="rId2132" Type="http://schemas.openxmlformats.org/officeDocument/2006/relationships/hyperlink" Target="https://www.gem.wiki/Burghley_Oil_and_Gas_Field_%28United_Kingdom%29" TargetMode="External"/><Relationship Id="rId5288" Type="http://schemas.openxmlformats.org/officeDocument/2006/relationships/hyperlink" Target="https://www.gem.wiki/Urd_Oil_and_Gas_Field_%28Norway%29" TargetMode="External"/><Relationship Id="rId104" Type="http://schemas.openxmlformats.org/officeDocument/2006/relationships/hyperlink" Target="https://www.gem.wiki/Emlichheim_Oil_and_Gas_Field_%28Germany%29" TargetMode="External"/><Relationship Id="rId1898" Type="http://schemas.openxmlformats.org/officeDocument/2006/relationships/hyperlink" Target="https://www.gem.wiki/Za%C5%82%C4%99cze_Gas_Field_%28Poland%29" TargetMode="External"/><Relationship Id="rId2949" Type="http://schemas.openxmlformats.org/officeDocument/2006/relationships/hyperlink" Target="https://www.gem.wiki/Ormen_Lange_Oil_and_Gas_Field_%28Norway%29" TargetMode="External"/><Relationship Id="rId5355" Type="http://schemas.openxmlformats.org/officeDocument/2006/relationships/hyperlink" Target="https://www.gem.wiki/Visund_S%C3%B8r_Oil_and_Gas_Field_%28Norway%29" TargetMode="External"/><Relationship Id="rId4371" Type="http://schemas.openxmlformats.org/officeDocument/2006/relationships/hyperlink" Target="https://www.gem.wiki/Gudrun_Oil_and_Gas_Field_%28Norway%29" TargetMode="External"/><Relationship Id="rId5008" Type="http://schemas.openxmlformats.org/officeDocument/2006/relationships/hyperlink" Target="https://www.gem.wiki/Skirne_Oil_and_Gas_Field_%28Norway%29" TargetMode="External"/><Relationship Id="rId5422" Type="http://schemas.openxmlformats.org/officeDocument/2006/relationships/hyperlink" Target="https://www.gem.wiki/Vilje_Oil_and_Gas_Field_%28Norway%29" TargetMode="External"/><Relationship Id="rId1965" Type="http://schemas.openxmlformats.org/officeDocument/2006/relationships/hyperlink" Target="https://www.gem.wiki/Moreni_Oil_and_Gas_Field_%28Romania%29" TargetMode="External"/><Relationship Id="rId4024" Type="http://schemas.openxmlformats.org/officeDocument/2006/relationships/hyperlink" Target="https://www.gem.wiki/Fram_Oil_and_Gas_Field_%28Norway%29" TargetMode="External"/><Relationship Id="rId1618" Type="http://schemas.openxmlformats.org/officeDocument/2006/relationships/hyperlink" Target="https://www.gem.wiki/Karmin_Gas_Field_%28Poland%29" TargetMode="External"/><Relationship Id="rId3040" Type="http://schemas.openxmlformats.org/officeDocument/2006/relationships/hyperlink" Target="https://www.gem.wiki/Oseberg_Oil_and_Gas_Field_%28Norway%29" TargetMode="External"/><Relationship Id="rId3857" Type="http://schemas.openxmlformats.org/officeDocument/2006/relationships/hyperlink" Target="https://www.gem.wiki/Gj%C3%B8a_Oil_and_Gas_Field_%28Norway%29" TargetMode="External"/><Relationship Id="rId4908" Type="http://schemas.openxmlformats.org/officeDocument/2006/relationships/hyperlink" Target="https://www.gem.wiki/Sigyn_Oil_and_Gas_Field_%28Norway%29" TargetMode="External"/><Relationship Id="rId778" Type="http://schemas.openxmlformats.org/officeDocument/2006/relationships/hyperlink" Target="https://www.gem.wiki/L09-FF_Oil_and_Gas_Field_%28Netherlands%29" TargetMode="External"/><Relationship Id="rId2459" Type="http://schemas.openxmlformats.org/officeDocument/2006/relationships/hyperlink" Target="https://www.gem.wiki/Howe_Oil_and_Gas_Field_%28United_Kingdom%29" TargetMode="External"/><Relationship Id="rId2873" Type="http://schemas.openxmlformats.org/officeDocument/2006/relationships/hyperlink" Target="https://www.gem.wiki/Whittle_Oil_and_Gas_Field_%28United_Kingdom%29" TargetMode="External"/><Relationship Id="rId3924" Type="http://schemas.openxmlformats.org/officeDocument/2006/relationships/hyperlink" Target="https://www.gem.wiki/Morvin_Oil_and_Gas_Field_%28Norway%29" TargetMode="External"/><Relationship Id="rId845" Type="http://schemas.openxmlformats.org/officeDocument/2006/relationships/hyperlink" Target="https://www.gem.wiki/L13-FE_Oil_and_Gas_Field_%28Netherlands%29" TargetMode="External"/><Relationship Id="rId1475" Type="http://schemas.openxmlformats.org/officeDocument/2006/relationships/hyperlink" Target="https://www.gem.wiki/Bia%C5%82ogard_Gas_Field_%28Poland%29" TargetMode="External"/><Relationship Id="rId2526" Type="http://schemas.openxmlformats.org/officeDocument/2006/relationships/hyperlink" Target="https://www.gem.wiki/Kraken_North_Oil_and_Gas_Field_%28United_Kingdom%29" TargetMode="External"/><Relationship Id="rId1128" Type="http://schemas.openxmlformats.org/officeDocument/2006/relationships/hyperlink" Target="https://www.gem.wiki/Bauge_Oil_and_Gas_Field_%28Norway%29" TargetMode="External"/><Relationship Id="rId1542" Type="http://schemas.openxmlformats.org/officeDocument/2006/relationships/hyperlink" Target="https://www.gem.wiki/Gajewo_Oil_and_Gas_Field_%28Poland%29" TargetMode="External"/><Relationship Id="rId2940" Type="http://schemas.openxmlformats.org/officeDocument/2006/relationships/hyperlink" Target="https://www.gem.wiki/Ormen_Lange_Oil_and_Gas_Field_%28Norway%29" TargetMode="External"/><Relationship Id="rId4698" Type="http://schemas.openxmlformats.org/officeDocument/2006/relationships/hyperlink" Target="https://www.gem.wiki/Volund_Oil_and_Gas_Field_%28Norway%29" TargetMode="External"/><Relationship Id="rId5749" Type="http://schemas.openxmlformats.org/officeDocument/2006/relationships/hyperlink" Target="https://www.gem.wiki/Skjold_Oil_and_Gas_Field_%28Denmark%29" TargetMode="External"/><Relationship Id="rId912" Type="http://schemas.openxmlformats.org/officeDocument/2006/relationships/hyperlink" Target="https://www.gem.wiki/Middelburen_Oil_and_Gas_Field_%28Netherlands%29" TargetMode="External"/><Relationship Id="rId4765" Type="http://schemas.openxmlformats.org/officeDocument/2006/relationships/hyperlink" Target="https://www.gem.wiki/Dvalin_Oil_and_Gas_Field_%28Norway%29" TargetMode="External"/><Relationship Id="rId5816" Type="http://schemas.openxmlformats.org/officeDocument/2006/relationships/hyperlink" Target="https://www.gem.wiki/Tyra_Southeast_Oil_and_Gas_Field_%28Denmark%29" TargetMode="External"/><Relationship Id="rId288" Type="http://schemas.openxmlformats.org/officeDocument/2006/relationships/hyperlink" Target="https://www.gem.wiki/Algyo_Oil_and_Gas_Field_%28Hungary%29" TargetMode="External"/><Relationship Id="rId3367" Type="http://schemas.openxmlformats.org/officeDocument/2006/relationships/hyperlink" Target="https://www.gem.wiki/Valemon_Oil_and_Gas_Field_%28Norway%29" TargetMode="External"/><Relationship Id="rId3781" Type="http://schemas.openxmlformats.org/officeDocument/2006/relationships/hyperlink" Target="https://www.gem.wiki/Heidrun_Oil_and_Gas_Field_%28Norway%29" TargetMode="External"/><Relationship Id="rId4418" Type="http://schemas.openxmlformats.org/officeDocument/2006/relationships/hyperlink" Target="https://www.gem.wiki/Eldfisk_Oil_and_Gas_Field_%28Norway%29" TargetMode="External"/><Relationship Id="rId4832" Type="http://schemas.openxmlformats.org/officeDocument/2006/relationships/hyperlink" Target="https://www.gem.wiki/Norne_Oil_and_Gas_Field_%28Norway%29" TargetMode="External"/><Relationship Id="rId2383" Type="http://schemas.openxmlformats.org/officeDocument/2006/relationships/hyperlink" Target="https://www.gem.wiki/Garten_Oil_and_Gas_Field_%28United_Kingdom%29" TargetMode="External"/><Relationship Id="rId3434" Type="http://schemas.openxmlformats.org/officeDocument/2006/relationships/hyperlink" Target="https://www.gem.wiki/Draugen_Oil_and_Gas_Field_%28Norway%29" TargetMode="External"/><Relationship Id="rId355" Type="http://schemas.openxmlformats.org/officeDocument/2006/relationships/hyperlink" Target="https://www.gem.wiki/Tempa_Rossa_Oil_and_Gas_Field_%28Italy%29" TargetMode="External"/><Relationship Id="rId2036" Type="http://schemas.openxmlformats.org/officeDocument/2006/relationships/hyperlink" Target="https://www.gem.wiki/Arbroath_Oil_and_Gas_Field_%28United_Kingdom%29" TargetMode="External"/><Relationship Id="rId2450" Type="http://schemas.openxmlformats.org/officeDocument/2006/relationships/hyperlink" Target="https://www.gem.wiki/Hewett_Oil_and_Gas_Field_%28United_Kingdom%29" TargetMode="External"/><Relationship Id="rId3501" Type="http://schemas.openxmlformats.org/officeDocument/2006/relationships/hyperlink" Target="https://www.gem.wiki/Sleipner_%C3%98st_Oil_and_Gas_Field_%28Norway%29" TargetMode="External"/><Relationship Id="rId422" Type="http://schemas.openxmlformats.org/officeDocument/2006/relationships/hyperlink" Target="https://www.gem.wiki/Coevorden_Oil_and_Gas_Field_%28Netherlands%29" TargetMode="External"/><Relationship Id="rId1052" Type="http://schemas.openxmlformats.org/officeDocument/2006/relationships/hyperlink" Target="https://www.gem.wiki/Tietjerksteradeel_Oil_and_Gas_Field_%28Netherlands%29" TargetMode="External"/><Relationship Id="rId2103" Type="http://schemas.openxmlformats.org/officeDocument/2006/relationships/hyperlink" Target="https://www.gem.wiki/Breagh_Oil_and_Gas_Field_%28United_Kingdom%29" TargetMode="External"/><Relationship Id="rId5259" Type="http://schemas.openxmlformats.org/officeDocument/2006/relationships/hyperlink" Target="https://www.gem.wiki/Tambar_Oil_and_Gas_Field_%28Norway%29" TargetMode="External"/><Relationship Id="rId5673" Type="http://schemas.openxmlformats.org/officeDocument/2006/relationships/hyperlink" Target="https://www.gem.wiki/Lulita_Oil_and_Gas_Field_%28Denmark%29" TargetMode="External"/><Relationship Id="rId4275" Type="http://schemas.openxmlformats.org/officeDocument/2006/relationships/hyperlink" Target="https://www.gem.wiki/Gina_Krog_Oil_and_Gas_Field_%28Norway%29" TargetMode="External"/><Relationship Id="rId5326" Type="http://schemas.openxmlformats.org/officeDocument/2006/relationships/hyperlink" Target="https://www.gem.wiki/Knarr_Oil_and_Gas_Field_%28Norway%29" TargetMode="External"/><Relationship Id="rId1869" Type="http://schemas.openxmlformats.org/officeDocument/2006/relationships/hyperlink" Target="https://www.gem.wiki/Wysocko_Gas_Field_%28Poland%29" TargetMode="External"/><Relationship Id="rId3291" Type="http://schemas.openxmlformats.org/officeDocument/2006/relationships/hyperlink" Target="https://www.gem.wiki/Alvheim_Oil_and_Gas_Field_%28Norway%29" TargetMode="External"/><Relationship Id="rId5740" Type="http://schemas.openxmlformats.org/officeDocument/2006/relationships/hyperlink" Target="https://www.gem.wiki/Siri_Oil_and_Gas_Field_%28Denmark%29" TargetMode="External"/><Relationship Id="rId1936" Type="http://schemas.openxmlformats.org/officeDocument/2006/relationships/hyperlink" Target="https://www.gem.wiki/Cristur_Gas_Field_%28Romania%29" TargetMode="External"/><Relationship Id="rId4342" Type="http://schemas.openxmlformats.org/officeDocument/2006/relationships/hyperlink" Target="https://www.gem.wiki/Gudrun_Oil_and_Gas_Field_%28Norway%29" TargetMode="External"/><Relationship Id="rId3011" Type="http://schemas.openxmlformats.org/officeDocument/2006/relationships/hyperlink" Target="https://www.gem.wiki/Oseberg_S%C3%B8r_Oil_and_Gas_Field_%28Norway%29" TargetMode="External"/><Relationship Id="rId2777" Type="http://schemas.openxmlformats.org/officeDocument/2006/relationships/hyperlink" Target="https://www.gem.wiki/Stockbridge_Oil_and_Gas_Field_%28United_Kingdom%29" TargetMode="External"/><Relationship Id="rId5183" Type="http://schemas.openxmlformats.org/officeDocument/2006/relationships/hyperlink" Target="https://www.gem.wiki/Statfjord_%C3%98st_Oil_and_Gas_Field_%28Norway%29" TargetMode="External"/><Relationship Id="rId749" Type="http://schemas.openxmlformats.org/officeDocument/2006/relationships/hyperlink" Target="https://www.gem.wiki/L08-G_Gas_Field_%28Netherlands%29" TargetMode="External"/><Relationship Id="rId1379" Type="http://schemas.openxmlformats.org/officeDocument/2006/relationships/hyperlink" Target="https://www.gem.wiki/Sn%C3%B8hvit_Oil_and_Gas_Field_%28Norway%29" TargetMode="External"/><Relationship Id="rId3828" Type="http://schemas.openxmlformats.org/officeDocument/2006/relationships/hyperlink" Target="https://www.gem.wiki/Gj%C3%B8a_Oil_and_Gas_Field_%28Norway%29" TargetMode="External"/><Relationship Id="rId5250" Type="http://schemas.openxmlformats.org/officeDocument/2006/relationships/hyperlink" Target="https://www.gem.wiki/Tambar_Oil_and_Gas_Field_%28Norway%29" TargetMode="External"/><Relationship Id="rId1793" Type="http://schemas.openxmlformats.org/officeDocument/2006/relationships/hyperlink" Target="https://www.gem.wiki/Roztoki_Oil_and_Gas_Field_%28Poland%29" TargetMode="External"/><Relationship Id="rId2844" Type="http://schemas.openxmlformats.org/officeDocument/2006/relationships/hyperlink" Target="https://www.gem.wiki/Utgard_Oil_and_Gas_Field_%28United_Kingdom%29" TargetMode="External"/><Relationship Id="rId85" Type="http://schemas.openxmlformats.org/officeDocument/2006/relationships/hyperlink" Target="https://www.gem.wiki/Deblinghausen_Gas_Field_%28Germany%29" TargetMode="External"/><Relationship Id="rId816" Type="http://schemas.openxmlformats.org/officeDocument/2006/relationships/hyperlink" Target="https://www.gem.wiki/L10-Q_Oil_and_Gas_Field_%28Netherlands%29" TargetMode="External"/><Relationship Id="rId1446" Type="http://schemas.openxmlformats.org/officeDocument/2006/relationships/hyperlink" Target="https://www.gem.wiki/B_3_Oil_and_Gas_Field_%28Poland%29" TargetMode="External"/><Relationship Id="rId1860" Type="http://schemas.openxmlformats.org/officeDocument/2006/relationships/hyperlink" Target="https://www.gem.wiki/Winna_G%C3%B3ra_Gas_Field_%28Poland%29" TargetMode="External"/><Relationship Id="rId2911" Type="http://schemas.openxmlformats.org/officeDocument/2006/relationships/hyperlink" Target="https://www.gem.wiki/Troll_Oil_and_Gas_Field_%28Norway%29" TargetMode="External"/><Relationship Id="rId1513" Type="http://schemas.openxmlformats.org/officeDocument/2006/relationships/hyperlink" Target="https://www.gem.wiki/Daszewo_N_Gas_Field_%28Poland%29" TargetMode="External"/><Relationship Id="rId4669" Type="http://schemas.openxmlformats.org/officeDocument/2006/relationships/hyperlink" Target="https://www.gem.wiki/Ringhorne_%C3%98st_Oil_and_Gas_Field_%28Norway%29" TargetMode="External"/><Relationship Id="rId3685" Type="http://schemas.openxmlformats.org/officeDocument/2006/relationships/hyperlink" Target="https://www.gem.wiki/Kvitebj%C3%B8rn_Oil_and_Gas_Field_%28Norway%29" TargetMode="External"/><Relationship Id="rId4736" Type="http://schemas.openxmlformats.org/officeDocument/2006/relationships/hyperlink" Target="https://www.gem.wiki/Volund_Oil_and_Gas_Field_%28Norway%29" TargetMode="External"/><Relationship Id="rId2287" Type="http://schemas.openxmlformats.org/officeDocument/2006/relationships/hyperlink" Target="https://www.gem.wiki/Elgin_Oil_and_Gas_Field_%28United_Kingdom%29" TargetMode="External"/><Relationship Id="rId3338" Type="http://schemas.openxmlformats.org/officeDocument/2006/relationships/hyperlink" Target="https://www.gem.wiki/Valemon_Oil_and_Gas_Field_%28Norway%29" TargetMode="External"/><Relationship Id="rId3752" Type="http://schemas.openxmlformats.org/officeDocument/2006/relationships/hyperlink" Target="https://www.gem.wiki/Valhall_Oil_and_Gas_Field_%28Norway%29" TargetMode="External"/><Relationship Id="rId259" Type="http://schemas.openxmlformats.org/officeDocument/2006/relationships/hyperlink" Target="https://www.gem.wiki/V%C3%B6lkersen/V%C3%B6lkersen-Nord_Gas_Field_%28Germany%29" TargetMode="External"/><Relationship Id="rId673" Type="http://schemas.openxmlformats.org/officeDocument/2006/relationships/hyperlink" Target="https://www.gem.wiki/K18-Golf_Gas_Field_%28Netherlands%29" TargetMode="External"/><Relationship Id="rId2354" Type="http://schemas.openxmlformats.org/officeDocument/2006/relationships/hyperlink" Target="https://www.gem.wiki/Gannet_A_Oil_and_Gas_Field_%28United_Kingdom%29" TargetMode="External"/><Relationship Id="rId3405" Type="http://schemas.openxmlformats.org/officeDocument/2006/relationships/hyperlink" Target="https://www.gem.wiki/Gullfaks_Oil_and_Gas_Field_%28Norway%29" TargetMode="External"/><Relationship Id="rId4803" Type="http://schemas.openxmlformats.org/officeDocument/2006/relationships/hyperlink" Target="https://www.gem.wiki/Tor_Oil_and_Gas_Field_%28Norway%29" TargetMode="External"/><Relationship Id="rId326" Type="http://schemas.openxmlformats.org/officeDocument/2006/relationships/hyperlink" Target="https://www.gem.wiki/Cervia-Arianna_Gas_Field_%28Italy%29" TargetMode="External"/><Relationship Id="rId1370" Type="http://schemas.openxmlformats.org/officeDocument/2006/relationships/hyperlink" Target="https://www.gem.wiki/Sn%C3%B8hvit_Oil_and_Gas_Field_%28Norway%29" TargetMode="External"/><Relationship Id="rId2007" Type="http://schemas.openxmlformats.org/officeDocument/2006/relationships/hyperlink" Target="https://www.gem.wiki/Alba_Oil_and_Gas_Field_%28United_Kingdom%29" TargetMode="External"/><Relationship Id="rId740" Type="http://schemas.openxmlformats.org/officeDocument/2006/relationships/hyperlink" Target="https://www.gem.wiki/L07-H_South-East_Gas_Field_%28Netherlands%29" TargetMode="External"/><Relationship Id="rId1023" Type="http://schemas.openxmlformats.org/officeDocument/2006/relationships/hyperlink" Target="https://www.gem.wiki/Q10-A_Oil_and_Gas_Field_%28Netherlands%29" TargetMode="External"/><Relationship Id="rId2421" Type="http://schemas.openxmlformats.org/officeDocument/2006/relationships/hyperlink" Target="https://www.gem.wiki/Gryphon_Oil_and_Gas_Field_%28United_Kingdom%29" TargetMode="External"/><Relationship Id="rId4179" Type="http://schemas.openxmlformats.org/officeDocument/2006/relationships/hyperlink" Target="https://www.gem.wiki/Vega_Oil_and_Gas_Field_%28Norway%29" TargetMode="External"/><Relationship Id="rId5577" Type="http://schemas.openxmlformats.org/officeDocument/2006/relationships/hyperlink" Target="https://www.gem.wiki/Dan_Oil_and_Gas_Field_%28Denmark%29" TargetMode="External"/><Relationship Id="rId5991" Type="http://schemas.openxmlformats.org/officeDocument/2006/relationships/hyperlink" Target="https://www.gem.wiki/Vorlich_Gas_Field_%28United_Kingdom%29" TargetMode="External"/><Relationship Id="rId4593" Type="http://schemas.openxmlformats.org/officeDocument/2006/relationships/hyperlink" Target="https://www.gem.wiki/Mikkel_Oil_and_Gas_Field_%28Norway%29" TargetMode="External"/><Relationship Id="rId5644" Type="http://schemas.openxmlformats.org/officeDocument/2006/relationships/hyperlink" Target="https://www.gem.wiki/Harald_Oil_and_Gas_Field_%28Denmark%29" TargetMode="External"/><Relationship Id="rId3195" Type="http://schemas.openxmlformats.org/officeDocument/2006/relationships/hyperlink" Target="https://www.gem.wiki/Statfjord_Oil_and_Gas_Field_%28Norway%29" TargetMode="External"/><Relationship Id="rId4246" Type="http://schemas.openxmlformats.org/officeDocument/2006/relationships/hyperlink" Target="https://www.gem.wiki/Tordis_Oil_and_Gas_Field_%28Norway%29" TargetMode="External"/><Relationship Id="rId4660" Type="http://schemas.openxmlformats.org/officeDocument/2006/relationships/hyperlink" Target="https://www.gem.wiki/Ringhorne_%C3%98st_Oil_and_Gas_Field_%28Norway%29" TargetMode="External"/><Relationship Id="rId5711" Type="http://schemas.openxmlformats.org/officeDocument/2006/relationships/hyperlink" Target="https://www.gem.wiki/Rolf_Oil_and_Gas_Field_%28Denmark%29" TargetMode="External"/><Relationship Id="rId3262" Type="http://schemas.openxmlformats.org/officeDocument/2006/relationships/hyperlink" Target="https://www.gem.wiki/Alvheim_Oil_and_Gas_Field_%28Norway%29" TargetMode="External"/><Relationship Id="rId4313" Type="http://schemas.openxmlformats.org/officeDocument/2006/relationships/hyperlink" Target="https://www.gem.wiki/Aasta_Hansteen_Oil_and_Gas_Field_%28Norway%29" TargetMode="External"/><Relationship Id="rId183" Type="http://schemas.openxmlformats.org/officeDocument/2006/relationships/hyperlink" Target="https://www.gem.wiki/Ringe_%28%C3%96l%29_Oil_and_Gas_Field_%28Germany%29" TargetMode="External"/><Relationship Id="rId1907" Type="http://schemas.openxmlformats.org/officeDocument/2006/relationships/hyperlink" Target="https://www.gem.wiki/%C5%81ukowa_Gas_Field_%28Poland%29" TargetMode="External"/><Relationship Id="rId250" Type="http://schemas.openxmlformats.org/officeDocument/2006/relationships/hyperlink" Target="https://www.gem.wiki/Varnhorn/Quaadmoor/W%C3%B6stend%C3%B6llen_%28Zechstein%29_Gas_Field_%28Germany%29" TargetMode="External"/><Relationship Id="rId5087" Type="http://schemas.openxmlformats.org/officeDocument/2006/relationships/hyperlink" Target="https://www.gem.wiki/%C3%86rfugl_Nord_Oil_and_Gas_Field_%28Norway%29" TargetMode="External"/><Relationship Id="rId5154" Type="http://schemas.openxmlformats.org/officeDocument/2006/relationships/hyperlink" Target="https://www.gem.wiki/Statfjord_%C3%98st_Oil_and_Gas_Field_%28Norway%29" TargetMode="External"/><Relationship Id="rId1697" Type="http://schemas.openxmlformats.org/officeDocument/2006/relationships/hyperlink" Target="https://www.gem.wiki/M%C5%82odasko_Gas_Field_%28Poland%29" TargetMode="External"/><Relationship Id="rId2748" Type="http://schemas.openxmlformats.org/officeDocument/2006/relationships/hyperlink" Target="https://www.gem.wiki/Singleton_Oil_and_Gas_Field_%28United_Kingdom%29" TargetMode="External"/><Relationship Id="rId1764" Type="http://schemas.openxmlformats.org/officeDocument/2006/relationships/hyperlink" Target="https://www.gem.wiki/Przemy%C5%9Bl_Gas_Field_%28Poland%29" TargetMode="External"/><Relationship Id="rId2815" Type="http://schemas.openxmlformats.org/officeDocument/2006/relationships/hyperlink" Target="https://www.gem.wiki/Tolmount_Oil_and_Gas_Field_%28United_Kingdom%29" TargetMode="External"/><Relationship Id="rId4170" Type="http://schemas.openxmlformats.org/officeDocument/2006/relationships/hyperlink" Target="https://www.gem.wiki/Veslefrikk_Oil_and_Gas_Field_%28Norway%29" TargetMode="External"/><Relationship Id="rId5221" Type="http://schemas.openxmlformats.org/officeDocument/2006/relationships/hyperlink" Target="https://www.gem.wiki/Gungne_Oil_and_Gas_Field_%28Norway%29" TargetMode="External"/><Relationship Id="rId56" Type="http://schemas.openxmlformats.org/officeDocument/2006/relationships/hyperlink" Target="https://www.gem.wiki/Barenburg/Buchhorst_%28Buntsandstein%29_Gas_Field_%28Germany%29" TargetMode="External"/><Relationship Id="rId1417" Type="http://schemas.openxmlformats.org/officeDocument/2006/relationships/hyperlink" Target="https://www.gem.wiki/Solveig_Oil_and_Gas_Field_%28Norway%29" TargetMode="External"/><Relationship Id="rId1831" Type="http://schemas.openxmlformats.org/officeDocument/2006/relationships/hyperlink" Target="https://www.gem.wiki/Tarnogr%C3%B3d-Wola_R%C3%B3%C5%BCaniecka_Gas_Field_%28Poland%29" TargetMode="External"/><Relationship Id="rId4987" Type="http://schemas.openxmlformats.org/officeDocument/2006/relationships/hyperlink" Target="https://www.gem.wiki/Alve_Oil_and_Gas_Field_%28Norway%29" TargetMode="External"/><Relationship Id="rId3589" Type="http://schemas.openxmlformats.org/officeDocument/2006/relationships/hyperlink" Target="https://www.gem.wiki/Oseberg_%C3%98st_Oil_and_Gas_Field_%28Norway%29" TargetMode="External"/><Relationship Id="rId577" Type="http://schemas.openxmlformats.org/officeDocument/2006/relationships/hyperlink" Target="https://www.gem.wiki/K05-U_Oil_and_Gas_Field_%28Netherlands%29" TargetMode="External"/><Relationship Id="rId2258" Type="http://schemas.openxmlformats.org/officeDocument/2006/relationships/hyperlink" Target="https://www.gem.wiki/Devenick_Oil_and_Gas_Field_%28United_Kingdom%29" TargetMode="External"/><Relationship Id="rId3656" Type="http://schemas.openxmlformats.org/officeDocument/2006/relationships/hyperlink" Target="https://www.gem.wiki/Vigdis_Oil_and_Gas_Field_%28Norway%29" TargetMode="External"/><Relationship Id="rId4707" Type="http://schemas.openxmlformats.org/officeDocument/2006/relationships/hyperlink" Target="https://www.gem.wiki/Volund_Oil_and_Gas_Field_%28Norway%29" TargetMode="External"/><Relationship Id="rId991" Type="http://schemas.openxmlformats.org/officeDocument/2006/relationships/hyperlink" Target="https://www.gem.wiki/P15-15_Gas_Field_%28Netherlands%29" TargetMode="External"/><Relationship Id="rId2672" Type="http://schemas.openxmlformats.org/officeDocument/2006/relationships/hyperlink" Target="https://www.gem.wiki/Penguin_West_Oil_and_Gas_Field_%28United_Kingdom%29" TargetMode="External"/><Relationship Id="rId3309" Type="http://schemas.openxmlformats.org/officeDocument/2006/relationships/hyperlink" Target="https://www.gem.wiki/Gullfaks_S%C3%B8r_Oil_and_Gas_Field_%28Norway%29" TargetMode="External"/><Relationship Id="rId3723" Type="http://schemas.openxmlformats.org/officeDocument/2006/relationships/hyperlink" Target="https://www.gem.wiki/Tyrihans_Oil_and_Gas_Field_%28Norway%29" TargetMode="External"/><Relationship Id="rId644" Type="http://schemas.openxmlformats.org/officeDocument/2006/relationships/hyperlink" Target="https://www.gem.wiki/K15-FB_Oil_and_Gas_Field_%28Netherlands%29" TargetMode="External"/><Relationship Id="rId1274" Type="http://schemas.openxmlformats.org/officeDocument/2006/relationships/hyperlink" Target="https://www.gem.wiki/Martin_Linge_Oil_and_Gas_Field_%28Norway%29" TargetMode="External"/><Relationship Id="rId2325" Type="http://schemas.openxmlformats.org/officeDocument/2006/relationships/hyperlink" Target="https://www.gem.wiki/Fiskerton_Airfield_Oil_and_Gas_Field_%28United_Kingdom%29" TargetMode="External"/><Relationship Id="rId5895" Type="http://schemas.openxmlformats.org/officeDocument/2006/relationships/hyperlink" Target="https://www.gem.wiki/Buchan_Oil_and_Gas_Field_%28United_Kingdom%29" TargetMode="External"/><Relationship Id="rId711" Type="http://schemas.openxmlformats.org/officeDocument/2006/relationships/hyperlink" Target="https://www.gem.wiki/L04-G_Oil_and_Gas_Field_%28Netherlands%29" TargetMode="External"/><Relationship Id="rId1341" Type="http://schemas.openxmlformats.org/officeDocument/2006/relationships/hyperlink" Target="https://www.gem.wiki/Nova_Oil_and_Gas_Field_%28Norway%29" TargetMode="External"/><Relationship Id="rId4497" Type="http://schemas.openxmlformats.org/officeDocument/2006/relationships/hyperlink" Target="https://www.gem.wiki/Trestakk_Oil_and_Gas_Field_%28Norway%29" TargetMode="External"/><Relationship Id="rId5548" Type="http://schemas.openxmlformats.org/officeDocument/2006/relationships/hyperlink" Target="https://www.gem.wiki/Skogul_Oil_and_Gas_Field_%28Norway%29" TargetMode="External"/><Relationship Id="rId5962" Type="http://schemas.openxmlformats.org/officeDocument/2006/relationships/hyperlink" Target="https://www.gem.wiki/16/1-34_S_%28Lillefix%29_Oil_and_Gas_Field_%28Norway%29" TargetMode="External"/><Relationship Id="rId3099" Type="http://schemas.openxmlformats.org/officeDocument/2006/relationships/hyperlink" Target="https://www.gem.wiki/Snorre_Oil_and_Gas_Field_%28Norway%29" TargetMode="External"/><Relationship Id="rId4564" Type="http://schemas.openxmlformats.org/officeDocument/2006/relationships/hyperlink" Target="https://www.gem.wiki/Maria_Oil_and_Gas_Field_%28Norway%29" TargetMode="External"/><Relationship Id="rId5615" Type="http://schemas.openxmlformats.org/officeDocument/2006/relationships/hyperlink" Target="https://www.gem.wiki/Halfdan_Oil_and_Gas_Field_%28Denmark%29" TargetMode="External"/><Relationship Id="rId3166" Type="http://schemas.openxmlformats.org/officeDocument/2006/relationships/hyperlink" Target="https://www.gem.wiki/Brage_Oil_and_Gas_Field_%28Norway%29" TargetMode="External"/><Relationship Id="rId3580" Type="http://schemas.openxmlformats.org/officeDocument/2006/relationships/hyperlink" Target="https://www.gem.wiki/Oseberg_%C3%98st_Oil_and_Gas_Field_%28Norway%29" TargetMode="External"/><Relationship Id="rId4217" Type="http://schemas.openxmlformats.org/officeDocument/2006/relationships/hyperlink" Target="https://www.gem.wiki/Vega_Oil_and_Gas_Field_%28Norway%29" TargetMode="External"/><Relationship Id="rId2182" Type="http://schemas.openxmlformats.org/officeDocument/2006/relationships/hyperlink" Target="https://www.gem.wiki/Cladhan_Oil_and_Gas_Field_%28United_Kingdom%29" TargetMode="External"/><Relationship Id="rId3233" Type="http://schemas.openxmlformats.org/officeDocument/2006/relationships/hyperlink" Target="https://www.gem.wiki/Statfjord_Oil_and_Gas_Field_%28Norway%29" TargetMode="External"/><Relationship Id="rId4631" Type="http://schemas.openxmlformats.org/officeDocument/2006/relationships/hyperlink" Target="https://www.gem.wiki/Tune_Oil_and_Gas_Field_%28Norway%29" TargetMode="External"/><Relationship Id="rId154" Type="http://schemas.openxmlformats.org/officeDocument/2006/relationships/hyperlink" Target="https://www.gem.wiki/Itterbeck-Halle/Getelo_%28Karbon%29_Gas_Field_%28Germany%29" TargetMode="External"/><Relationship Id="rId2999" Type="http://schemas.openxmlformats.org/officeDocument/2006/relationships/hyperlink" Target="https://www.gem.wiki/Oseberg_S%C3%B8r_Oil_and_Gas_Field_%28Norway%29" TargetMode="External"/><Relationship Id="rId3300" Type="http://schemas.openxmlformats.org/officeDocument/2006/relationships/hyperlink" Target="https://www.gem.wiki/Gullfaks_S%C3%B8r_Oil_and_Gas_Field_%28Norway%29" TargetMode="External"/><Relationship Id="rId221" Type="http://schemas.openxmlformats.org/officeDocument/2006/relationships/hyperlink" Target="https://www.gem.wiki/Siedenburg/Staffhorst_%28Zechstein%29_Gas_Field_%28Germany%29" TargetMode="External"/><Relationship Id="rId5058" Type="http://schemas.openxmlformats.org/officeDocument/2006/relationships/hyperlink" Target="https://www.gem.wiki/Embla_Oil_and_Gas_Field_%28Norway%29" TargetMode="External"/><Relationship Id="rId5472" Type="http://schemas.openxmlformats.org/officeDocument/2006/relationships/hyperlink" Target="https://www.gem.wiki/Skuld_Oil_and_Gas_Field_%28Norway%29" TargetMode="External"/><Relationship Id="rId1668" Type="http://schemas.openxmlformats.org/officeDocument/2006/relationships/hyperlink" Target="https://www.gem.wiki/Markowice_Gas_Field_%28Poland%29" TargetMode="External"/><Relationship Id="rId2719" Type="http://schemas.openxmlformats.org/officeDocument/2006/relationships/hyperlink" Target="https://www.gem.wiki/Schiehallion_Oil_and_Gas_Field_%28United_Kingdom%29" TargetMode="External"/><Relationship Id="rId4074" Type="http://schemas.openxmlformats.org/officeDocument/2006/relationships/hyperlink" Target="https://www.gem.wiki/Edvard_Grieg_Oil_and_Gas_Field_%28Norway%29" TargetMode="External"/><Relationship Id="rId5125" Type="http://schemas.openxmlformats.org/officeDocument/2006/relationships/hyperlink" Target="https://www.gem.wiki/Statfjord_Nord_Oil_and_Gas_Field_%28Norway%29" TargetMode="External"/><Relationship Id="rId3090" Type="http://schemas.openxmlformats.org/officeDocument/2006/relationships/hyperlink" Target="https://www.gem.wiki/Snorre_Oil_and_Gas_Field_%28Norway%29" TargetMode="External"/><Relationship Id="rId4141" Type="http://schemas.openxmlformats.org/officeDocument/2006/relationships/hyperlink" Target="https://www.gem.wiki/Veslefrikk_Oil_and_Gas_Field_%28Norway%29" TargetMode="External"/><Relationship Id="rId1735" Type="http://schemas.openxmlformats.org/officeDocument/2006/relationships/hyperlink" Target="https://www.gem.wiki/Papro%C4%87_Gas_Field_%28Poland%29" TargetMode="External"/><Relationship Id="rId27" Type="http://schemas.openxmlformats.org/officeDocument/2006/relationships/hyperlink" Target="https://www.gem.wiki/Aitingen_Oil_and_Gas_Field_%28Germany%29" TargetMode="External"/><Relationship Id="rId1802" Type="http://schemas.openxmlformats.org/officeDocument/2006/relationships/hyperlink" Target="https://www.gem.wiki/Rylowa_Gas_Field_%28Poland%29" TargetMode="External"/><Relationship Id="rId4958" Type="http://schemas.openxmlformats.org/officeDocument/2006/relationships/hyperlink" Target="https://www.gem.wiki/Alve_Oil_and_Gas_Field_%28Norway%29" TargetMode="External"/><Relationship Id="rId3974" Type="http://schemas.openxmlformats.org/officeDocument/2006/relationships/hyperlink" Target="https://www.gem.wiki/Ekofisk_Oil_and_Gas_Field_%28Norway%29" TargetMode="External"/><Relationship Id="rId895" Type="http://schemas.openxmlformats.org/officeDocument/2006/relationships/hyperlink" Target="https://www.gem.wiki/Marum_Oil_and_Gas_Field_%28Netherlands%29" TargetMode="External"/><Relationship Id="rId2576" Type="http://schemas.openxmlformats.org/officeDocument/2006/relationships/hyperlink" Target="https://www.gem.wiki/Lyell_Oil_and_Gas_Field_%28United_Kingdom%29" TargetMode="External"/><Relationship Id="rId2990" Type="http://schemas.openxmlformats.org/officeDocument/2006/relationships/hyperlink" Target="https://www.gem.wiki/%C3%85sgard_Oil_and_Gas_Field_%28Norway%29" TargetMode="External"/><Relationship Id="rId3627" Type="http://schemas.openxmlformats.org/officeDocument/2006/relationships/hyperlink" Target="https://www.gem.wiki/Vigdis_Oil_and_Gas_Field_%28Norway%29" TargetMode="External"/><Relationship Id="rId6033" Type="http://schemas.openxmlformats.org/officeDocument/2006/relationships/hyperlink" Target="https://www.gem.wiki/Munin_Oil_and_Gas_Field_%28Norway%29" TargetMode="External"/><Relationship Id="rId548" Type="http://schemas.openxmlformats.org/officeDocument/2006/relationships/hyperlink" Target="https://www.gem.wiki/K02b-A_Oil_and_Gas_Field_%28Netherlands%29" TargetMode="External"/><Relationship Id="rId962" Type="http://schemas.openxmlformats.org/officeDocument/2006/relationships/hyperlink" Target="https://www.gem.wiki/P09-B_Gas_Field_%28Netherlands%29" TargetMode="External"/><Relationship Id="rId1178" Type="http://schemas.openxmlformats.org/officeDocument/2006/relationships/hyperlink" Target="https://www.gem.wiki/Hanz_Oil_and_Gas_Field_%28Norway%29" TargetMode="External"/><Relationship Id="rId1592" Type="http://schemas.openxmlformats.org/officeDocument/2006/relationships/hyperlink" Target="https://www.gem.wiki/Jab%C5%82onna_Gas_Field_%28Poland%29" TargetMode="External"/><Relationship Id="rId2229" Type="http://schemas.openxmlformats.org/officeDocument/2006/relationships/hyperlink" Target="https://www.gem.wiki/Corringham_Oil_and_Gas_Field_%28United_Kingdom%29" TargetMode="External"/><Relationship Id="rId2643" Type="http://schemas.openxmlformats.org/officeDocument/2006/relationships/hyperlink" Target="https://www.gem.wiki/Ninian_Oil_and_Gas_Field_%28United_Kingdom%29" TargetMode="External"/><Relationship Id="rId5799" Type="http://schemas.openxmlformats.org/officeDocument/2006/relationships/hyperlink" Target="https://www.gem.wiki/Tyra_I_Oil_and_Gas_Field_%28Denmark%29" TargetMode="External"/><Relationship Id="rId615" Type="http://schemas.openxmlformats.org/officeDocument/2006/relationships/hyperlink" Target="https://www.gem.wiki/K07-FC_Oil_and_Gas_Field_%28Netherlands%29" TargetMode="External"/><Relationship Id="rId1245" Type="http://schemas.openxmlformats.org/officeDocument/2006/relationships/hyperlink" Target="https://www.gem.wiki/Johan_Sverdrup_Oil_and_Gas_Field_%28Norway%29" TargetMode="External"/><Relationship Id="rId1312" Type="http://schemas.openxmlformats.org/officeDocument/2006/relationships/hyperlink" Target="https://www.gem.wiki/Njord_Oil_and_Gas_Field_%28Norway%29" TargetMode="External"/><Relationship Id="rId2710" Type="http://schemas.openxmlformats.org/officeDocument/2006/relationships/hyperlink" Target="https://www.gem.wiki/Scampton_North_Oil_and_Gas_Field_%28United_Kingdom%29" TargetMode="External"/><Relationship Id="rId4468" Type="http://schemas.openxmlformats.org/officeDocument/2006/relationships/hyperlink" Target="https://www.gem.wiki/Trestakk_Oil_and_Gas_Field_%28Norway%29" TargetMode="External"/><Relationship Id="rId5866" Type="http://schemas.openxmlformats.org/officeDocument/2006/relationships/hyperlink" Target="https://www.gem.wiki/Shrek_Oil_and_Gas_Field_%28Norway%29" TargetMode="External"/><Relationship Id="rId4882" Type="http://schemas.openxmlformats.org/officeDocument/2006/relationships/hyperlink" Target="https://www.gem.wiki/Utgard_Oil_and_Gas_Field_%28Norway%29" TargetMode="External"/><Relationship Id="rId5519" Type="http://schemas.openxmlformats.org/officeDocument/2006/relationships/hyperlink" Target="https://www.gem.wiki/Oda_Oil_and_Gas_Field_%28Norway%29" TargetMode="External"/><Relationship Id="rId5933" Type="http://schemas.openxmlformats.org/officeDocument/2006/relationships/hyperlink" Target="https://www.gem.wiki/Mashivske_Gas_Field_%28Ukraine%29" TargetMode="External"/><Relationship Id="rId2086" Type="http://schemas.openxmlformats.org/officeDocument/2006/relationships/hyperlink" Target="https://www.gem.wiki/Blake_Oil_and_Gas_Field_%28United_Kingdom%29" TargetMode="External"/><Relationship Id="rId3484" Type="http://schemas.openxmlformats.org/officeDocument/2006/relationships/hyperlink" Target="https://www.gem.wiki/Visund_Oil_and_Gas_Field_%28Norway%29" TargetMode="External"/><Relationship Id="rId4535" Type="http://schemas.openxmlformats.org/officeDocument/2006/relationships/hyperlink" Target="https://www.gem.wiki/Ula_Oil_and_Gas_Field_%28Norway%29" TargetMode="External"/><Relationship Id="rId3137" Type="http://schemas.openxmlformats.org/officeDocument/2006/relationships/hyperlink" Target="https://www.gem.wiki/Sleipner_West_Oil_and_Gas_Field_%28Norway%29" TargetMode="External"/><Relationship Id="rId3551" Type="http://schemas.openxmlformats.org/officeDocument/2006/relationships/hyperlink" Target="https://www.gem.wiki/Kristin_Oil_and_Gas_Field_%28Norway%29" TargetMode="External"/><Relationship Id="rId4602" Type="http://schemas.openxmlformats.org/officeDocument/2006/relationships/hyperlink" Target="https://www.gem.wiki/Mikkel_Oil_and_Gas_Field_%28Norway%29" TargetMode="External"/><Relationship Id="rId472" Type="http://schemas.openxmlformats.org/officeDocument/2006/relationships/hyperlink" Target="https://www.gem.wiki/G16a-A_Oil_and_Gas_Field_%28Netherlands%29" TargetMode="External"/><Relationship Id="rId2153" Type="http://schemas.openxmlformats.org/officeDocument/2006/relationships/hyperlink" Target="https://www.gem.wiki/Callater_Oil_and_Gas_Field_%28United_Kingdom%29" TargetMode="External"/><Relationship Id="rId3204" Type="http://schemas.openxmlformats.org/officeDocument/2006/relationships/hyperlink" Target="https://www.gem.wiki/Statfjord_Oil_and_Gas_Field_%28Norway%29" TargetMode="External"/><Relationship Id="rId125" Type="http://schemas.openxmlformats.org/officeDocument/2006/relationships/hyperlink" Target="https://www.gem.wiki/Hamwiede_Gas_Field_%28Germany%29" TargetMode="External"/><Relationship Id="rId2220" Type="http://schemas.openxmlformats.org/officeDocument/2006/relationships/hyperlink" Target="https://www.gem.wiki/Cook_Oil_and_Gas_Field_%28United_Kingdom%29" TargetMode="External"/><Relationship Id="rId5376" Type="http://schemas.openxmlformats.org/officeDocument/2006/relationships/hyperlink" Target="https://www.gem.wiki/Visund_S%C3%B8r_Oil_and_Gas_Field_%28Norway%29" TargetMode="External"/><Relationship Id="rId5790" Type="http://schemas.openxmlformats.org/officeDocument/2006/relationships/hyperlink" Target="https://www.gem.wiki/Tyra_I_Oil_and_Gas_Field_%28Denmark%29" TargetMode="External"/><Relationship Id="rId4392" Type="http://schemas.openxmlformats.org/officeDocument/2006/relationships/hyperlink" Target="https://www.gem.wiki/Skarv_Oil_and_Gas_Field_%28Norway%29" TargetMode="External"/><Relationship Id="rId5029" Type="http://schemas.openxmlformats.org/officeDocument/2006/relationships/hyperlink" Target="https://www.gem.wiki/Skirne_Oil_and_Gas_Field_%28Norway%29" TargetMode="External"/><Relationship Id="rId5443" Type="http://schemas.openxmlformats.org/officeDocument/2006/relationships/hyperlink" Target="https://www.gem.wiki/Skuld_Oil_and_Gas_Field_%28Norway%29" TargetMode="External"/><Relationship Id="rId1986" Type="http://schemas.openxmlformats.org/officeDocument/2006/relationships/hyperlink" Target="https://www.gem.wiki/Sinoe_Oil_and_Gas_Field_%28Romania%29" TargetMode="External"/><Relationship Id="rId4045" Type="http://schemas.openxmlformats.org/officeDocument/2006/relationships/hyperlink" Target="https://www.gem.wiki/Fram_Oil_and_Gas_Field_%28Norway%29" TargetMode="External"/><Relationship Id="rId1639" Type="http://schemas.openxmlformats.org/officeDocument/2006/relationships/hyperlink" Target="https://www.gem.wiki/Kryg-Libusza-Lipinki_Oil_and_Gas_Field_%28Poland%29" TargetMode="External"/><Relationship Id="rId3061" Type="http://schemas.openxmlformats.org/officeDocument/2006/relationships/hyperlink" Target="https://www.gem.wiki/Oseberg_Oil_and_Gas_Field_%28Norway%29" TargetMode="External"/><Relationship Id="rId5510" Type="http://schemas.openxmlformats.org/officeDocument/2006/relationships/hyperlink" Target="https://www.gem.wiki/Oda_Oil_and_Gas_Field_%28Norway%29" TargetMode="External"/><Relationship Id="rId1706" Type="http://schemas.openxmlformats.org/officeDocument/2006/relationships/hyperlink" Target="https://www.gem.wiki/Nos%C3%B3wka_Oil_and_Gas_Field_%28Poland%29" TargetMode="External"/><Relationship Id="rId4112" Type="http://schemas.openxmlformats.org/officeDocument/2006/relationships/hyperlink" Target="https://www.gem.wiki/Ivar_Aasen_Oil_and_Gas_Field_%28Norway%29" TargetMode="External"/><Relationship Id="rId3878" Type="http://schemas.openxmlformats.org/officeDocument/2006/relationships/hyperlink" Target="https://www.gem.wiki/Heimdal_Oil_and_Gas_Field_%28Norway%29" TargetMode="External"/><Relationship Id="rId4929" Type="http://schemas.openxmlformats.org/officeDocument/2006/relationships/hyperlink" Target="https://www.gem.wiki/Sigyn_Oil_and_Gas_Field_%28Norway%29" TargetMode="External"/><Relationship Id="rId799" Type="http://schemas.openxmlformats.org/officeDocument/2006/relationships/hyperlink" Target="https://www.gem.wiki/L10-M_Oil_and_Gas_Field_%28Netherlands%29" TargetMode="External"/><Relationship Id="rId2894" Type="http://schemas.openxmlformats.org/officeDocument/2006/relationships/hyperlink" Target="https://www.gem.wiki/J-Area_Oil_Complex_%28United_Kingdom%29" TargetMode="External"/><Relationship Id="rId866" Type="http://schemas.openxmlformats.org/officeDocument/2006/relationships/hyperlink" Target="https://www.gem.wiki/L15b-A_Oil_and_Gas_Field_%28Netherlands%29" TargetMode="External"/><Relationship Id="rId1496" Type="http://schemas.openxmlformats.org/officeDocument/2006/relationships/hyperlink" Target="https://www.gem.wiki/Buszkowiczki_%28Przemy%C5%9Bl%29_Gas_Field_%28Poland%29" TargetMode="External"/><Relationship Id="rId2547" Type="http://schemas.openxmlformats.org/officeDocument/2006/relationships/hyperlink" Target="https://www.gem.wiki/Leman_%28Perenco%29_Oil_and_Gas_Field_%28United_Kingdom%29" TargetMode="External"/><Relationship Id="rId3945" Type="http://schemas.openxmlformats.org/officeDocument/2006/relationships/hyperlink" Target="https://www.gem.wiki/Ekofisk_Oil_and_Gas_Field_%28Norway%29" TargetMode="External"/><Relationship Id="rId6004" Type="http://schemas.openxmlformats.org/officeDocument/2006/relationships/hyperlink" Target="https://www.gem.wiki/Penguins_Redevelopment_Oil_and_Gas_Phase_%28United_Kingdom%29" TargetMode="External"/><Relationship Id="rId519" Type="http://schemas.openxmlformats.org/officeDocument/2006/relationships/hyperlink" Target="https://www.gem.wiki/Grootegast_Oil_and_Gas_Field_%28Netherlands%29" TargetMode="External"/><Relationship Id="rId1149" Type="http://schemas.openxmlformats.org/officeDocument/2006/relationships/hyperlink" Target="https://www.gem.wiki/Duva_Oil_and_Gas_Field_%28Norway%29" TargetMode="External"/><Relationship Id="rId2961" Type="http://schemas.openxmlformats.org/officeDocument/2006/relationships/hyperlink" Target="https://www.gem.wiki/Ormen_Lange_Oil_and_Gas_Field_%28Norway%29" TargetMode="External"/><Relationship Id="rId5020" Type="http://schemas.openxmlformats.org/officeDocument/2006/relationships/hyperlink" Target="https://www.gem.wiki/Skirne_Oil_and_Gas_Field_%28Norway%29" TargetMode="External"/><Relationship Id="rId933" Type="http://schemas.openxmlformats.org/officeDocument/2006/relationships/hyperlink" Target="https://www.gem.wiki/Munnekezijl_Oil_and_Gas_Field_%28Netherlands%29" TargetMode="External"/><Relationship Id="rId1563" Type="http://schemas.openxmlformats.org/officeDocument/2006/relationships/hyperlink" Target="https://www.gem.wiki/Grot%C3%B3w_Oil_and_Gas_Field_%28Poland%29" TargetMode="External"/><Relationship Id="rId2614" Type="http://schemas.openxmlformats.org/officeDocument/2006/relationships/hyperlink" Target="https://www.gem.wiki/Maule_Oil_and_Gas_Field_%28United_Kingdom%29" TargetMode="External"/><Relationship Id="rId1216" Type="http://schemas.openxmlformats.org/officeDocument/2006/relationships/hyperlink" Target="https://www.gem.wiki/Hod_Oil_and_Gas_Field_%28Norway%29" TargetMode="External"/><Relationship Id="rId1630" Type="http://schemas.openxmlformats.org/officeDocument/2006/relationships/hyperlink" Target="https://www.gem.wiki/Krobielewko_Oil_and_Gas_Field_%28Poland%29" TargetMode="External"/><Relationship Id="rId4786" Type="http://schemas.openxmlformats.org/officeDocument/2006/relationships/hyperlink" Target="https://www.gem.wiki/Tor_Oil_and_Gas_Field_%28Norway%29" TargetMode="External"/><Relationship Id="rId5837" Type="http://schemas.openxmlformats.org/officeDocument/2006/relationships/hyperlink" Target="https://www.gem.wiki/Valdemar_Oil_and_Gas_Field_%28Denmark%29" TargetMode="External"/><Relationship Id="rId3388" Type="http://schemas.openxmlformats.org/officeDocument/2006/relationships/hyperlink" Target="https://www.gem.wiki/Gullfaks_Oil_and_Gas_Field_%28Norway%29" TargetMode="External"/><Relationship Id="rId4439" Type="http://schemas.openxmlformats.org/officeDocument/2006/relationships/hyperlink" Target="https://www.gem.wiki/Eldfisk_Oil_and_Gas_Field_%28Norway%29" TargetMode="External"/><Relationship Id="rId4853" Type="http://schemas.openxmlformats.org/officeDocument/2006/relationships/hyperlink" Target="https://www.gem.wiki/Norne_Oil_and_Gas_Field_%28Norway%29" TargetMode="External"/><Relationship Id="rId5904" Type="http://schemas.openxmlformats.org/officeDocument/2006/relationships/hyperlink" Target="https://www.gem.wiki/Cheviot_Oil_and_Gas_Field_%28United_Kingdom%29" TargetMode="External"/><Relationship Id="rId3455" Type="http://schemas.openxmlformats.org/officeDocument/2006/relationships/hyperlink" Target="https://www.gem.wiki/Draugen_Oil_and_Gas_Field_%28Norway%29" TargetMode="External"/><Relationship Id="rId4506" Type="http://schemas.openxmlformats.org/officeDocument/2006/relationships/hyperlink" Target="https://www.gem.wiki/Ula_Oil_and_Gas_Field_%28Norway%29" TargetMode="External"/><Relationship Id="rId376" Type="http://schemas.openxmlformats.org/officeDocument/2006/relationships/hyperlink" Target="https://www.gem.wiki/Ameland-Oost_Oil_and_Gas_Field_%28Netherlands%29" TargetMode="External"/><Relationship Id="rId790" Type="http://schemas.openxmlformats.org/officeDocument/2006/relationships/hyperlink" Target="https://www.gem.wiki/L10-CDA_Oil_and_Gas_Field_%28Netherlands%29" TargetMode="External"/><Relationship Id="rId2057" Type="http://schemas.openxmlformats.org/officeDocument/2006/relationships/hyperlink" Target="https://www.gem.wiki/Ballindalloch_Oil_and_Gas_Field_%28United_Kingdom%29" TargetMode="External"/><Relationship Id="rId2471" Type="http://schemas.openxmlformats.org/officeDocument/2006/relationships/hyperlink" Target="https://www.gem.wiki/Huntington_Oil_and_Gas_Field_%28United_Kingdom%29" TargetMode="External"/><Relationship Id="rId3108" Type="http://schemas.openxmlformats.org/officeDocument/2006/relationships/hyperlink" Target="https://www.gem.wiki/Snorre_Oil_and_Gas_Field_%28Norway%29" TargetMode="External"/><Relationship Id="rId3522" Type="http://schemas.openxmlformats.org/officeDocument/2006/relationships/hyperlink" Target="https://www.gem.wiki/Sleipner_%C3%98st_Oil_and_Gas_Field_%28Norway%29" TargetMode="External"/><Relationship Id="rId4920" Type="http://schemas.openxmlformats.org/officeDocument/2006/relationships/hyperlink" Target="https://www.gem.wiki/Sigyn_Oil_and_Gas_Field_%28Norway%29" TargetMode="External"/><Relationship Id="rId443" Type="http://schemas.openxmlformats.org/officeDocument/2006/relationships/hyperlink" Target="https://www.gem.wiki/E17a-A_Oil_and_Gas_Field_%28Netherlands%29" TargetMode="External"/><Relationship Id="rId1073" Type="http://schemas.openxmlformats.org/officeDocument/2006/relationships/hyperlink" Target="https://www.gem.wiki/Zuidwending-Oost_Oil_and_Gas_Field_%28Netherlands%29" TargetMode="External"/><Relationship Id="rId2124" Type="http://schemas.openxmlformats.org/officeDocument/2006/relationships/hyperlink" Target="https://www.gem.wiki/Bruce_Oil_and_Gas_Field_%28United_Kingdom%29" TargetMode="External"/><Relationship Id="rId1140" Type="http://schemas.openxmlformats.org/officeDocument/2006/relationships/hyperlink" Target="https://www.gem.wiki/Duva_Oil_and_Gas_Field_%28Norway%29" TargetMode="External"/><Relationship Id="rId4296" Type="http://schemas.openxmlformats.org/officeDocument/2006/relationships/hyperlink" Target="https://www.gem.wiki/Gina_Krog_Oil_and_Gas_Field_%28Norway%29" TargetMode="External"/><Relationship Id="rId5694" Type="http://schemas.openxmlformats.org/officeDocument/2006/relationships/hyperlink" Target="https://www.gem.wiki/Roar_Oil_and_Gas_Field_%28Denmark%29" TargetMode="External"/><Relationship Id="rId510" Type="http://schemas.openxmlformats.org/officeDocument/2006/relationships/hyperlink" Target="https://www.gem.wiki/Groningen_Oil_and_Gas_Field_%28Netherlands%29" TargetMode="External"/><Relationship Id="rId5347" Type="http://schemas.openxmlformats.org/officeDocument/2006/relationships/hyperlink" Target="https://www.gem.wiki/Knarr_Oil_and_Gas_Field_%28Norway%29" TargetMode="External"/><Relationship Id="rId5761" Type="http://schemas.openxmlformats.org/officeDocument/2006/relationships/hyperlink" Target="https://www.gem.wiki/Skjold_Oil_and_Gas_Field_%28Denmark%29" TargetMode="External"/><Relationship Id="rId1957" Type="http://schemas.openxmlformats.org/officeDocument/2006/relationships/hyperlink" Target="https://www.gem.wiki/Malu_Mare_Oil_and_Gas_Field_%28Romania%29" TargetMode="External"/><Relationship Id="rId4363" Type="http://schemas.openxmlformats.org/officeDocument/2006/relationships/hyperlink" Target="https://www.gem.wiki/Gudrun_Oil_and_Gas_Field_%28Norway%29" TargetMode="External"/><Relationship Id="rId5414" Type="http://schemas.openxmlformats.org/officeDocument/2006/relationships/hyperlink" Target="https://www.gem.wiki/Vilje_Oil_and_Gas_Field_%28Norway%29" TargetMode="External"/><Relationship Id="rId4016" Type="http://schemas.openxmlformats.org/officeDocument/2006/relationships/hyperlink" Target="https://www.gem.wiki/Marulk_Oil_and_Gas_Field_%28Norway%29" TargetMode="External"/><Relationship Id="rId4430" Type="http://schemas.openxmlformats.org/officeDocument/2006/relationships/hyperlink" Target="https://www.gem.wiki/Eldfisk_Oil_and_Gas_Field_%28Norway%29" TargetMode="External"/><Relationship Id="rId3032" Type="http://schemas.openxmlformats.org/officeDocument/2006/relationships/hyperlink" Target="https://www.gem.wiki/Oseberg_S%C3%B8r_Oil_and_Gas_Field_%28Norway%29" TargetMode="External"/><Relationship Id="rId2798" Type="http://schemas.openxmlformats.org/officeDocument/2006/relationships/hyperlink" Target="https://www.gem.wiki/Telford_Oil_and_Gas_Field_%28United_Kingdom%29" TargetMode="External"/><Relationship Id="rId3849" Type="http://schemas.openxmlformats.org/officeDocument/2006/relationships/hyperlink" Target="https://www.gem.wiki/Gj%C3%B8a_Oil_and_Gas_Field_%28Norway%29" TargetMode="External"/><Relationship Id="rId5271" Type="http://schemas.openxmlformats.org/officeDocument/2006/relationships/hyperlink" Target="https://www.gem.wiki/Tambar_Oil_and_Gas_Field_%28Norway%29" TargetMode="External"/><Relationship Id="rId2865" Type="http://schemas.openxmlformats.org/officeDocument/2006/relationships/hyperlink" Target="https://www.gem.wiki/West_Firsby_Oil_and_Gas_Field_%28United_Kingdom%29" TargetMode="External"/><Relationship Id="rId3916" Type="http://schemas.openxmlformats.org/officeDocument/2006/relationships/hyperlink" Target="https://www.gem.wiki/Morvin_Oil_and_Gas_Field_%28Norway%29" TargetMode="External"/><Relationship Id="rId837" Type="http://schemas.openxmlformats.org/officeDocument/2006/relationships/hyperlink" Target="https://www.gem.wiki/L13-FC_Oil_and_Gas_Field_%28Netherlands%29" TargetMode="External"/><Relationship Id="rId1467" Type="http://schemas.openxmlformats.org/officeDocument/2006/relationships/hyperlink" Target="https://www.gem.wiki/Babimost_Gas_Field_%28Poland%29" TargetMode="External"/><Relationship Id="rId1881" Type="http://schemas.openxmlformats.org/officeDocument/2006/relationships/hyperlink" Target="https://www.gem.wiki/Zagorzyce_Gas_Field_%28Poland%29" TargetMode="External"/><Relationship Id="rId2518" Type="http://schemas.openxmlformats.org/officeDocument/2006/relationships/hyperlink" Target="https://www.gem.wiki/Kinnoull_Oil_and_Gas_Field_%28United_Kingdom%29" TargetMode="External"/><Relationship Id="rId2932" Type="http://schemas.openxmlformats.org/officeDocument/2006/relationships/hyperlink" Target="https://www.gem.wiki/Troll_Oil_and_Gas_Field_%28Norway%29" TargetMode="External"/><Relationship Id="rId904" Type="http://schemas.openxmlformats.org/officeDocument/2006/relationships/hyperlink" Target="https://www.gem.wiki/Metslawier-Zuid_Oil_and_Gas_Field_%28Netherlands%29" TargetMode="External"/><Relationship Id="rId1534" Type="http://schemas.openxmlformats.org/officeDocument/2006/relationships/hyperlink" Target="https://www.gem.wiki/D%C4%99bowiec_%C5%9Al%C4%85ski_Gas_Field_%28Poland%29" TargetMode="External"/><Relationship Id="rId1601" Type="http://schemas.openxmlformats.org/officeDocument/2006/relationships/hyperlink" Target="https://www.gem.wiki/Jab%C5%82onna_W_Gas_Field_%28Poland%29" TargetMode="External"/><Relationship Id="rId4757" Type="http://schemas.openxmlformats.org/officeDocument/2006/relationships/hyperlink" Target="https://www.gem.wiki/Dvalin_Oil_and_Gas_Field_%28Norway%29" TargetMode="External"/><Relationship Id="rId3359" Type="http://schemas.openxmlformats.org/officeDocument/2006/relationships/hyperlink" Target="https://www.gem.wiki/Valemon_Oil_and_Gas_Field_%28Norway%29" TargetMode="External"/><Relationship Id="rId5808" Type="http://schemas.openxmlformats.org/officeDocument/2006/relationships/hyperlink" Target="https://www.gem.wiki/Tyra_Southeast_Oil_and_Gas_Field_%28Denmark%29" TargetMode="External"/><Relationship Id="rId694" Type="http://schemas.openxmlformats.org/officeDocument/2006/relationships/hyperlink" Target="https://www.gem.wiki/L02-FB_Gas_Field_%28Netherlands%29" TargetMode="External"/><Relationship Id="rId2375" Type="http://schemas.openxmlformats.org/officeDocument/2006/relationships/hyperlink" Target="https://www.gem.wiki/Gannet_F_Oil_and_Gas_Field_%28United_Kingdom%29" TargetMode="External"/><Relationship Id="rId3773" Type="http://schemas.openxmlformats.org/officeDocument/2006/relationships/hyperlink" Target="https://www.gem.wiki/Valhall_Oil_and_Gas_Field_%28Norway%29" TargetMode="External"/><Relationship Id="rId4824" Type="http://schemas.openxmlformats.org/officeDocument/2006/relationships/hyperlink" Target="https://www.gem.wiki/Norne_Oil_and_Gas_Field_%28Norway%29" TargetMode="External"/><Relationship Id="rId347" Type="http://schemas.openxmlformats.org/officeDocument/2006/relationships/hyperlink" Target="https://www.gem.wiki/Porto_Corsini_E_Gas_Field_%28Italy%29" TargetMode="External"/><Relationship Id="rId2028" Type="http://schemas.openxmlformats.org/officeDocument/2006/relationships/hyperlink" Target="https://www.gem.wiki/Andrew_Oil_and_Gas_Field_%28United_Kingdom%29" TargetMode="External"/><Relationship Id="rId3426" Type="http://schemas.openxmlformats.org/officeDocument/2006/relationships/hyperlink" Target="https://www.gem.wiki/Draugen_Oil_and_Gas_Field_%28Norway%29" TargetMode="External"/><Relationship Id="rId3840" Type="http://schemas.openxmlformats.org/officeDocument/2006/relationships/hyperlink" Target="https://www.gem.wiki/Gj%C3%B8a_Oil_and_Gas_Field_%28Norway%29" TargetMode="External"/><Relationship Id="rId761" Type="http://schemas.openxmlformats.org/officeDocument/2006/relationships/hyperlink" Target="https://www.gem.wiki/L09-FB_Oil_and_Gas_Field_%28Netherlands%29" TargetMode="External"/><Relationship Id="rId1391" Type="http://schemas.openxmlformats.org/officeDocument/2006/relationships/hyperlink" Target="https://www.gem.wiki/Sn%C3%B8hvit_Oil_and_Gas_Field_%28Norway%29" TargetMode="External"/><Relationship Id="rId2442" Type="http://schemas.openxmlformats.org/officeDocument/2006/relationships/hyperlink" Target="https://www.gem.wiki/Harris_Oil_and_Gas_Field_%28United_Kingdom%29" TargetMode="External"/><Relationship Id="rId5598" Type="http://schemas.openxmlformats.org/officeDocument/2006/relationships/hyperlink" Target="https://www.gem.wiki/Gorm_Oil_and_Gas_Field_%28Denmark%29" TargetMode="External"/><Relationship Id="rId414" Type="http://schemas.openxmlformats.org/officeDocument/2006/relationships/hyperlink" Target="https://www.gem.wiki/Blija-Zuidoost_Oil_and_Gas_Field_%28Netherlands%29" TargetMode="External"/><Relationship Id="rId1044" Type="http://schemas.openxmlformats.org/officeDocument/2006/relationships/hyperlink" Target="https://www.gem.wiki/Schoonebeek_Olie_Oil_and_Gas_Field_%28Netherlands%29" TargetMode="External"/><Relationship Id="rId5665" Type="http://schemas.openxmlformats.org/officeDocument/2006/relationships/hyperlink" Target="https://www.gem.wiki/Lulita_Oil_and_Gas_Field_%28Denmark%29" TargetMode="External"/><Relationship Id="rId1111" Type="http://schemas.openxmlformats.org/officeDocument/2006/relationships/hyperlink" Target="https://www.gem.wiki/Balder_Oil_and_Gas_Field_%28Norway%29" TargetMode="External"/><Relationship Id="rId4267" Type="http://schemas.openxmlformats.org/officeDocument/2006/relationships/hyperlink" Target="https://www.gem.wiki/Gina_Krog_Oil_and_Gas_Field_%28Norway%29" TargetMode="External"/><Relationship Id="rId4681" Type="http://schemas.openxmlformats.org/officeDocument/2006/relationships/hyperlink" Target="https://www.gem.wiki/Ringhorne_%C3%98st_Oil_and_Gas_Field_%28Norway%29" TargetMode="External"/><Relationship Id="rId5318" Type="http://schemas.openxmlformats.org/officeDocument/2006/relationships/hyperlink" Target="https://www.gem.wiki/Knarr_Oil_and_Gas_Field_%28Norway%29" TargetMode="External"/><Relationship Id="rId5732" Type="http://schemas.openxmlformats.org/officeDocument/2006/relationships/hyperlink" Target="https://www.gem.wiki/Siri_Oil_and_Gas_Field_%28Denmark%29" TargetMode="External"/><Relationship Id="rId3283" Type="http://schemas.openxmlformats.org/officeDocument/2006/relationships/hyperlink" Target="https://www.gem.wiki/Alvheim_Oil_and_Gas_Field_%28Norway%29" TargetMode="External"/><Relationship Id="rId4334" Type="http://schemas.openxmlformats.org/officeDocument/2006/relationships/hyperlink" Target="https://www.gem.wiki/Aasta_Hansteen_Oil_and_Gas_Field_%28Norway%29" TargetMode="External"/><Relationship Id="rId1928" Type="http://schemas.openxmlformats.org/officeDocument/2006/relationships/hyperlink" Target="https://www.gem.wiki/Bazna_Gas_Field_%28Romania%29" TargetMode="External"/><Relationship Id="rId3350" Type="http://schemas.openxmlformats.org/officeDocument/2006/relationships/hyperlink" Target="https://www.gem.wiki/Valemon_Oil_and_Gas_Field_%28Norway%29" TargetMode="External"/><Relationship Id="rId271" Type="http://schemas.openxmlformats.org/officeDocument/2006/relationships/hyperlink" Target="https://www.gem.wiki/Wardb%C3%B6hmen/Bleckmar_Gas_Field_%28Germany%29" TargetMode="External"/><Relationship Id="rId3003" Type="http://schemas.openxmlformats.org/officeDocument/2006/relationships/hyperlink" Target="https://www.gem.wiki/Oseberg_S%C3%B8r_Oil_and_Gas_Field_%28Norway%29" TargetMode="External"/><Relationship Id="rId4401" Type="http://schemas.openxmlformats.org/officeDocument/2006/relationships/hyperlink" Target="https://www.gem.wiki/Skarv_Oil_and_Gas_Field_%28Norway%29" TargetMode="External"/><Relationship Id="rId2769" Type="http://schemas.openxmlformats.org/officeDocument/2006/relationships/hyperlink" Target="https://www.gem.wiki/Statfjord_Oil_and_Gas_Field_%28United_Kingdom%29" TargetMode="External"/><Relationship Id="rId5175" Type="http://schemas.openxmlformats.org/officeDocument/2006/relationships/hyperlink" Target="https://www.gem.wiki/Statfjord_%C3%98st_Oil_and_Gas_Field_%28Norway%29" TargetMode="External"/><Relationship Id="rId1785" Type="http://schemas.openxmlformats.org/officeDocument/2006/relationships/hyperlink" Target="https://www.gem.wiki/Retno_Oil_and_Gas_Field_%28Poland%29" TargetMode="External"/><Relationship Id="rId2836" Type="http://schemas.openxmlformats.org/officeDocument/2006/relationships/hyperlink" Target="https://www.gem.wiki/Trent_Oil_and_Gas_Field_%28United_Kingdom%29" TargetMode="External"/><Relationship Id="rId4191" Type="http://schemas.openxmlformats.org/officeDocument/2006/relationships/hyperlink" Target="https://www.gem.wiki/Vega_Oil_and_Gas_Field_%28Norway%29" TargetMode="External"/><Relationship Id="rId5242" Type="http://schemas.openxmlformats.org/officeDocument/2006/relationships/hyperlink" Target="https://www.gem.wiki/Tambar_Oil_and_Gas_Field_%28Norway%29" TargetMode="External"/><Relationship Id="rId77" Type="http://schemas.openxmlformats.org/officeDocument/2006/relationships/hyperlink" Target="https://www.gem.wiki/Buchhorst/Barenburg_%28Zechstein%29_Gas_Field_%28Germany%29" TargetMode="External"/><Relationship Id="rId808" Type="http://schemas.openxmlformats.org/officeDocument/2006/relationships/hyperlink" Target="https://www.gem.wiki/L10-O_Oil_and_Gas_Field_%28Netherlands%29" TargetMode="External"/><Relationship Id="rId1438" Type="http://schemas.openxmlformats.org/officeDocument/2006/relationships/hyperlink" Target="https://www.gem.wiki/Aleksandr%C3%B3wka_Gas_Field_%28Poland%29" TargetMode="External"/><Relationship Id="rId1852" Type="http://schemas.openxmlformats.org/officeDocument/2006/relationships/hyperlink" Target="https://www.gem.wiki/Wilcze-dolomit_g%C5%82%C3%B3wny_Gas_Field_%28Poland%29" TargetMode="External"/><Relationship Id="rId2903" Type="http://schemas.openxmlformats.org/officeDocument/2006/relationships/hyperlink" Target="https://www.gem.wiki/Troll_Oil_and_Gas_Field_%28Norway%29" TargetMode="External"/><Relationship Id="rId1505" Type="http://schemas.openxmlformats.org/officeDocument/2006/relationships/hyperlink" Target="https://www.gem.wiki/Ciecierzyn_Gas_Field_%28Poland%29" TargetMode="External"/><Relationship Id="rId3677" Type="http://schemas.openxmlformats.org/officeDocument/2006/relationships/hyperlink" Target="https://www.gem.wiki/Kvitebj%C3%B8rn_Oil_and_Gas_Field_%28Norway%29" TargetMode="External"/><Relationship Id="rId4728" Type="http://schemas.openxmlformats.org/officeDocument/2006/relationships/hyperlink" Target="https://www.gem.wiki/Volund_Oil_and_Gas_Field_%28Norway%29" TargetMode="External"/><Relationship Id="rId598" Type="http://schemas.openxmlformats.org/officeDocument/2006/relationships/hyperlink" Target="https://www.gem.wiki/K06-G_Oil_and_Gas_Field_%28Netherlands%29" TargetMode="External"/><Relationship Id="rId2279" Type="http://schemas.openxmlformats.org/officeDocument/2006/relationships/hyperlink" Target="https://www.gem.wiki/East_Brae_Oil_and_Gas_Field_%28United_Kingdom%29" TargetMode="External"/><Relationship Id="rId2693" Type="http://schemas.openxmlformats.org/officeDocument/2006/relationships/hyperlink" Target="https://www.gem.wiki/Ravenspurn_N_Oil_and_Gas_Field_%28United_Kingdom%29" TargetMode="External"/><Relationship Id="rId3744" Type="http://schemas.openxmlformats.org/officeDocument/2006/relationships/hyperlink" Target="https://www.gem.wiki/Valhall_Oil_and_Gas_Field_%28Norway%29" TargetMode="External"/><Relationship Id="rId665" Type="http://schemas.openxmlformats.org/officeDocument/2006/relationships/hyperlink" Target="https://www.gem.wiki/K15-FK_Oil_and_Gas_Field_%28Netherlands%29" TargetMode="External"/><Relationship Id="rId1295" Type="http://schemas.openxmlformats.org/officeDocument/2006/relationships/hyperlink" Target="https://www.gem.wiki/Martin_Linge_Oil_and_Gas_Field_%28Norway%29" TargetMode="External"/><Relationship Id="rId2346" Type="http://schemas.openxmlformats.org/officeDocument/2006/relationships/hyperlink" Target="https://www.gem.wiki/Gadwall_Oil_and_Gas_Field_%28United_Kingdom%29" TargetMode="External"/><Relationship Id="rId2760" Type="http://schemas.openxmlformats.org/officeDocument/2006/relationships/hyperlink" Target="https://www.gem.wiki/South_Leverton_Oil_and_Gas_Field_%28United_Kingdom%29" TargetMode="External"/><Relationship Id="rId3811" Type="http://schemas.openxmlformats.org/officeDocument/2006/relationships/hyperlink" Target="https://www.gem.wiki/Heidrun_Oil_and_Gas_Field_%28Norway%29" TargetMode="External"/><Relationship Id="rId318" Type="http://schemas.openxmlformats.org/officeDocument/2006/relationships/hyperlink" Target="https://www.gem.wiki/Barbara_%28NW%29_Gas_Field_%28Italy%29" TargetMode="External"/><Relationship Id="rId732" Type="http://schemas.openxmlformats.org/officeDocument/2006/relationships/hyperlink" Target="https://www.gem.wiki/L05a-D_Gas_Field_%28Netherlands%29" TargetMode="External"/><Relationship Id="rId1362" Type="http://schemas.openxmlformats.org/officeDocument/2006/relationships/hyperlink" Target="https://www.gem.wiki/Nova_Oil_and_Gas_Field_%28Norway%29" TargetMode="External"/><Relationship Id="rId2413" Type="http://schemas.openxmlformats.org/officeDocument/2006/relationships/hyperlink" Target="https://www.gem.wiki/Goosander_Oil_and_Gas_Field_%28United_Kingdom%29" TargetMode="External"/><Relationship Id="rId5569" Type="http://schemas.openxmlformats.org/officeDocument/2006/relationships/hyperlink" Target="https://www.gem.wiki/Dan_Oil_and_Gas_Field_%28Denmark%29" TargetMode="External"/><Relationship Id="rId1015" Type="http://schemas.openxmlformats.org/officeDocument/2006/relationships/hyperlink" Target="https://www.gem.wiki/Q01-D_Oil_and_Gas_Field_%28Netherlands%29" TargetMode="External"/><Relationship Id="rId4585" Type="http://schemas.openxmlformats.org/officeDocument/2006/relationships/hyperlink" Target="https://www.gem.wiki/Mikkel_Oil_and_Gas_Field_%28Norway%29" TargetMode="External"/><Relationship Id="rId5983" Type="http://schemas.openxmlformats.org/officeDocument/2006/relationships/hyperlink" Target="https://www.gem.wiki/Arran_Gas_Field_%28United_Kingdom%29" TargetMode="External"/><Relationship Id="rId3187" Type="http://schemas.openxmlformats.org/officeDocument/2006/relationships/hyperlink" Target="https://www.gem.wiki/Brage_Oil_and_Gas_Field_%28Norway%29" TargetMode="External"/><Relationship Id="rId4238" Type="http://schemas.openxmlformats.org/officeDocument/2006/relationships/hyperlink" Target="https://www.gem.wiki/Tordis_Oil_and_Gas_Field_%28Norway%29" TargetMode="External"/><Relationship Id="rId5636" Type="http://schemas.openxmlformats.org/officeDocument/2006/relationships/hyperlink" Target="https://www.gem.wiki/Harald_Oil_and_Gas_Field_%28Denmark%29" TargetMode="External"/><Relationship Id="rId4652" Type="http://schemas.openxmlformats.org/officeDocument/2006/relationships/hyperlink" Target="https://www.gem.wiki/Tune_Oil_and_Gas_Field_%28Norway%29" TargetMode="External"/><Relationship Id="rId5703" Type="http://schemas.openxmlformats.org/officeDocument/2006/relationships/hyperlink" Target="https://www.gem.wiki/Roar_Oil_and_Gas_Field_%28Denmark%29" TargetMode="External"/><Relationship Id="rId175" Type="http://schemas.openxmlformats.org/officeDocument/2006/relationships/hyperlink" Target="https://www.gem.wiki/Nordsee_A6/B4_Oil_and_Gas_Field_%28Germany%29" TargetMode="External"/><Relationship Id="rId3254" Type="http://schemas.openxmlformats.org/officeDocument/2006/relationships/hyperlink" Target="https://www.gem.wiki/Alvheim_Oil_and_Gas_Field_%28Norway%29" TargetMode="External"/><Relationship Id="rId4305" Type="http://schemas.openxmlformats.org/officeDocument/2006/relationships/hyperlink" Target="https://www.gem.wiki/Aasta_Hansteen_Oil_and_Gas_Field_%28Norway%29" TargetMode="External"/><Relationship Id="rId2270" Type="http://schemas.openxmlformats.org/officeDocument/2006/relationships/hyperlink" Target="https://www.gem.wiki/Douglas_West_Oil_and_Gas_Field_%28United_Kingdom%29" TargetMode="External"/><Relationship Id="rId3321" Type="http://schemas.openxmlformats.org/officeDocument/2006/relationships/hyperlink" Target="https://www.gem.wiki/Gullfaks_S%C3%B8r_Oil_and_Gas_Field_%28Norway%29" TargetMode="External"/><Relationship Id="rId242" Type="http://schemas.openxmlformats.org/officeDocument/2006/relationships/hyperlink" Target="https://www.gem.wiki/Th%C3%B6nse_%28Jura%29_Oil_and_Gas_Field_%28Germany%29" TargetMode="External"/><Relationship Id="rId5079" Type="http://schemas.openxmlformats.org/officeDocument/2006/relationships/hyperlink" Target="https://www.gem.wiki/Embla_Oil_and_Gas_Field_%28Norway%29" TargetMode="External"/><Relationship Id="rId5493" Type="http://schemas.openxmlformats.org/officeDocument/2006/relationships/hyperlink" Target="https://www.gem.wiki/Oda_Oil_and_Gas_Field_%28Norway%29" TargetMode="External"/><Relationship Id="rId1689" Type="http://schemas.openxmlformats.org/officeDocument/2006/relationships/hyperlink" Target="https://www.gem.wiki/Moz%C3%B3w_S_Oil_and_Gas_Field_%28Poland%29" TargetMode="External"/><Relationship Id="rId4095" Type="http://schemas.openxmlformats.org/officeDocument/2006/relationships/hyperlink" Target="https://www.gem.wiki/Edvard_Grieg_Oil_and_Gas_Field_%28Norway%29" TargetMode="External"/><Relationship Id="rId5146" Type="http://schemas.openxmlformats.org/officeDocument/2006/relationships/hyperlink" Target="https://www.gem.wiki/Statfjord_Nord_Oil_and_Gas_Field_%28Norway%29" TargetMode="External"/><Relationship Id="rId5560" Type="http://schemas.openxmlformats.org/officeDocument/2006/relationships/hyperlink" Target="https://www.gem.wiki/Skogul_Oil_and_Gas_Field_%28Norway%29" TargetMode="External"/><Relationship Id="rId4162" Type="http://schemas.openxmlformats.org/officeDocument/2006/relationships/hyperlink" Target="https://www.gem.wiki/Veslefrikk_Oil_and_Gas_Field_%28Norway%29" TargetMode="External"/><Relationship Id="rId5213" Type="http://schemas.openxmlformats.org/officeDocument/2006/relationships/hyperlink" Target="https://www.gem.wiki/Gungne_Oil_and_Gas_Field_%28Norway%29" TargetMode="External"/><Relationship Id="rId1756" Type="http://schemas.openxmlformats.org/officeDocument/2006/relationships/hyperlink" Target="https://www.gem.wiki/Potok_G%C3%B3rny_Oil_and_Gas_Field_%28Poland%29" TargetMode="External"/><Relationship Id="rId2807" Type="http://schemas.openxmlformats.org/officeDocument/2006/relationships/hyperlink" Target="https://www.gem.wiki/Thistle_Oil_and_Gas_Field_%28United_Kingdom%29" TargetMode="External"/><Relationship Id="rId48" Type="http://schemas.openxmlformats.org/officeDocument/2006/relationships/hyperlink" Target="https://www.gem.wiki/Barenburg_Oil_and_Gas_Field_%28Germany%29" TargetMode="External"/><Relationship Id="rId1409" Type="http://schemas.openxmlformats.org/officeDocument/2006/relationships/hyperlink" Target="https://www.gem.wiki/Solveig_Oil_and_Gas_Field_%28Norway%29" TargetMode="External"/><Relationship Id="rId1823" Type="http://schemas.openxmlformats.org/officeDocument/2006/relationships/hyperlink" Target="https://www.gem.wiki/S%C5%82awoborze_Oil_and_Gas_Field_%28Poland%29" TargetMode="External"/><Relationship Id="rId4979" Type="http://schemas.openxmlformats.org/officeDocument/2006/relationships/hyperlink" Target="https://www.gem.wiki/Alve_Oil_and_Gas_Field_%28Norway%29" TargetMode="External"/><Relationship Id="rId3995" Type="http://schemas.openxmlformats.org/officeDocument/2006/relationships/hyperlink" Target="https://www.gem.wiki/Marulk_Oil_and_Gas_Field_%28Norway%29" TargetMode="External"/><Relationship Id="rId2597" Type="http://schemas.openxmlformats.org/officeDocument/2006/relationships/hyperlink" Target="https://www.gem.wiki/Mallard_Oil_and_Gas_Field_%28United_Kingdom%29" TargetMode="External"/><Relationship Id="rId3648" Type="http://schemas.openxmlformats.org/officeDocument/2006/relationships/hyperlink" Target="https://www.gem.wiki/Vigdis_Oil_and_Gas_Field_%28Norway%29" TargetMode="External"/><Relationship Id="rId569" Type="http://schemas.openxmlformats.org/officeDocument/2006/relationships/hyperlink" Target="https://www.gem.wiki/K05-C_Oil_and_Gas_Field_%28Netherlands%29" TargetMode="External"/><Relationship Id="rId983" Type="http://schemas.openxmlformats.org/officeDocument/2006/relationships/hyperlink" Target="https://www.gem.wiki/P11b-De_Ruyter_Oil_and_Gas_Field_%28Netherlands%29" TargetMode="External"/><Relationship Id="rId1199" Type="http://schemas.openxmlformats.org/officeDocument/2006/relationships/hyperlink" Target="https://www.gem.wiki/Hod_Oil_and_Gas_Field_%28Norway%29" TargetMode="External"/><Relationship Id="rId2664" Type="http://schemas.openxmlformats.org/officeDocument/2006/relationships/hyperlink" Target="https://www.gem.wiki/Palmers_Wood_Oil_and_Gas_Field_%28United_Kingdom%29" TargetMode="External"/><Relationship Id="rId5070" Type="http://schemas.openxmlformats.org/officeDocument/2006/relationships/hyperlink" Target="https://www.gem.wiki/Embla_Oil_and_Gas_Field_%28Norway%29" TargetMode="External"/><Relationship Id="rId636" Type="http://schemas.openxmlformats.org/officeDocument/2006/relationships/hyperlink" Target="https://www.gem.wiki/K12-G_Oil_and_Gas_Field_%28Netherlands%29" TargetMode="External"/><Relationship Id="rId1266" Type="http://schemas.openxmlformats.org/officeDocument/2006/relationships/hyperlink" Target="https://www.gem.wiki/Martin_Linge_Oil_and_Gas_Field_%28Norway%29" TargetMode="External"/><Relationship Id="rId2317" Type="http://schemas.openxmlformats.org/officeDocument/2006/relationships/hyperlink" Target="https://www.gem.wiki/Farleys_Wood_Oil_and_Gas_Field_%28United_Kingdom%29" TargetMode="External"/><Relationship Id="rId3715" Type="http://schemas.openxmlformats.org/officeDocument/2006/relationships/hyperlink" Target="https://www.gem.wiki/Tyrihans_Oil_and_Gas_Field_%28Norway%29" TargetMode="External"/><Relationship Id="rId1680" Type="http://schemas.openxmlformats.org/officeDocument/2006/relationships/hyperlink" Target="https://www.gem.wiki/Mi%C4%99dzych%C3%B3d_Gas_Field_%28Poland%29" TargetMode="External"/><Relationship Id="rId2731" Type="http://schemas.openxmlformats.org/officeDocument/2006/relationships/hyperlink" Target="https://www.gem.wiki/Shaw_Oil_and_Gas_Field_%28United_Kingdom%29" TargetMode="External"/><Relationship Id="rId5887" Type="http://schemas.openxmlformats.org/officeDocument/2006/relationships/hyperlink" Target="https://www.gem.wiki/Rosebank_Oil_and_Gas_Field_%28United_Kingdom%29" TargetMode="External"/><Relationship Id="rId703" Type="http://schemas.openxmlformats.org/officeDocument/2006/relationships/hyperlink" Target="https://www.gem.wiki/L04-D_Gas_Field_%28Netherlands%29" TargetMode="External"/><Relationship Id="rId1333" Type="http://schemas.openxmlformats.org/officeDocument/2006/relationships/hyperlink" Target="https://www.gem.wiki/Nova_Oil_and_Gas_Field_%28Norway%29" TargetMode="External"/><Relationship Id="rId4489" Type="http://schemas.openxmlformats.org/officeDocument/2006/relationships/hyperlink" Target="https://www.gem.wiki/Trestakk_Oil_and_Gas_Field_%28Norway%29" TargetMode="External"/><Relationship Id="rId5954" Type="http://schemas.openxmlformats.org/officeDocument/2006/relationships/hyperlink" Target="https://www.gem.wiki/Yablunivske_Gas_Field_%28Ukraine%29" TargetMode="External"/><Relationship Id="rId1400" Type="http://schemas.openxmlformats.org/officeDocument/2006/relationships/hyperlink" Target="https://www.gem.wiki/Sn%C3%B8hvit_Oil_and_Gas_Field_%28Norway%29" TargetMode="External"/><Relationship Id="rId4556" Type="http://schemas.openxmlformats.org/officeDocument/2006/relationships/hyperlink" Target="https://www.gem.wiki/Maria_Oil_and_Gas_Field_%28Norway%29" TargetMode="External"/><Relationship Id="rId4970" Type="http://schemas.openxmlformats.org/officeDocument/2006/relationships/hyperlink" Target="https://www.gem.wiki/Alve_Oil_and_Gas_Field_%28Norway%29" TargetMode="External"/><Relationship Id="rId5607" Type="http://schemas.openxmlformats.org/officeDocument/2006/relationships/hyperlink" Target="https://www.gem.wiki/Gorm_Oil_and_Gas_Field_%28Denmark%29" TargetMode="External"/><Relationship Id="rId3158" Type="http://schemas.openxmlformats.org/officeDocument/2006/relationships/hyperlink" Target="https://www.gem.wiki/Brage_Oil_and_Gas_Field_%28Norway%29" TargetMode="External"/><Relationship Id="rId3572" Type="http://schemas.openxmlformats.org/officeDocument/2006/relationships/hyperlink" Target="https://www.gem.wiki/Kristin_Oil_and_Gas_Field_%28Norway%29" TargetMode="External"/><Relationship Id="rId4209" Type="http://schemas.openxmlformats.org/officeDocument/2006/relationships/hyperlink" Target="https://www.gem.wiki/Vega_Oil_and_Gas_Field_%28Norway%29" TargetMode="External"/><Relationship Id="rId4623" Type="http://schemas.openxmlformats.org/officeDocument/2006/relationships/hyperlink" Target="https://www.gem.wiki/Tune_Oil_and_Gas_Field_%28Norway%29" TargetMode="External"/><Relationship Id="rId493" Type="http://schemas.openxmlformats.org/officeDocument/2006/relationships/hyperlink" Target="https://www.gem.wiki/G17cd-A_Oil_and_Gas_Field_%28Netherlands%29" TargetMode="External"/><Relationship Id="rId2174" Type="http://schemas.openxmlformats.org/officeDocument/2006/relationships/hyperlink" Target="https://www.gem.wiki/Chestnut_Oil_and_Gas_Field_%28United_Kingdom%29" TargetMode="External"/><Relationship Id="rId3225" Type="http://schemas.openxmlformats.org/officeDocument/2006/relationships/hyperlink" Target="https://www.gem.wiki/Statfjord_Oil_and_Gas_Field_%28Norway%29" TargetMode="External"/><Relationship Id="rId146" Type="http://schemas.openxmlformats.org/officeDocument/2006/relationships/hyperlink" Target="https://www.gem.wiki/Hengstlage/Sage/Sagermeer_%28Zechstein%29_Gas_Field_%28Germany%29" TargetMode="External"/><Relationship Id="rId560" Type="http://schemas.openxmlformats.org/officeDocument/2006/relationships/hyperlink" Target="https://www.gem.wiki/K04-E_Oil_and_Gas_Field_%28Netherlands%29" TargetMode="External"/><Relationship Id="rId1190" Type="http://schemas.openxmlformats.org/officeDocument/2006/relationships/hyperlink" Target="https://www.gem.wiki/Hod_Oil_and_Gas_Field_%28Norway%29" TargetMode="External"/><Relationship Id="rId2241" Type="http://schemas.openxmlformats.org/officeDocument/2006/relationships/hyperlink" Target="https://www.gem.wiki/Culzean_Oil_and_Gas_Field_%28United_Kingdom%29" TargetMode="External"/><Relationship Id="rId5397" Type="http://schemas.openxmlformats.org/officeDocument/2006/relationships/hyperlink" Target="https://www.gem.wiki/Vilje_Oil_and_Gas_Field_%28Norway%29" TargetMode="External"/><Relationship Id="rId213" Type="http://schemas.openxmlformats.org/officeDocument/2006/relationships/hyperlink" Target="https://www.gem.wiki/Scheerhorn_Oil_and_Gas_Field_%28Germany%29" TargetMode="External"/><Relationship Id="rId4066" Type="http://schemas.openxmlformats.org/officeDocument/2006/relationships/hyperlink" Target="https://www.gem.wiki/Edvard_Grieg_Oil_and_Gas_Field_%28Norway%29" TargetMode="External"/><Relationship Id="rId5464" Type="http://schemas.openxmlformats.org/officeDocument/2006/relationships/hyperlink" Target="https://www.gem.wiki/Skuld_Oil_and_Gas_Field_%28Norway%29" TargetMode="External"/><Relationship Id="rId4480" Type="http://schemas.openxmlformats.org/officeDocument/2006/relationships/hyperlink" Target="https://www.gem.wiki/Trestakk_Oil_and_Gas_Field_%28Norway%29" TargetMode="External"/><Relationship Id="rId5117" Type="http://schemas.openxmlformats.org/officeDocument/2006/relationships/hyperlink" Target="https://www.gem.wiki/Statfjord_Nord_Oil_and_Gas_Field_%28Norway%29" TargetMode="External"/><Relationship Id="rId5531" Type="http://schemas.openxmlformats.org/officeDocument/2006/relationships/hyperlink" Target="https://www.gem.wiki/Skogul_Oil_and_Gas_Field_%28Norway%29" TargetMode="External"/><Relationship Id="rId1727" Type="http://schemas.openxmlformats.org/officeDocument/2006/relationships/hyperlink" Target="https://www.gem.wiki/O%C5%82obok_Oil_and_Gas_Field_%28Poland%29" TargetMode="External"/><Relationship Id="rId3082" Type="http://schemas.openxmlformats.org/officeDocument/2006/relationships/hyperlink" Target="https://www.gem.wiki/Snorre_Oil_and_Gas_Field_%28Norway%29" TargetMode="External"/><Relationship Id="rId4133" Type="http://schemas.openxmlformats.org/officeDocument/2006/relationships/hyperlink" Target="https://www.gem.wiki/Ivar_Aasen_Oil_and_Gas_Field_%28Norway%29" TargetMode="External"/><Relationship Id="rId19" Type="http://schemas.openxmlformats.org/officeDocument/2006/relationships/hyperlink" Target="https://www.gem.wiki/Glaucus_Gas_Field_%28Cyprus%29" TargetMode="External"/><Relationship Id="rId3899" Type="http://schemas.openxmlformats.org/officeDocument/2006/relationships/hyperlink" Target="https://www.gem.wiki/Morvin_Oil_and_Gas_Field_%28Norway%29" TargetMode="External"/><Relationship Id="rId4200" Type="http://schemas.openxmlformats.org/officeDocument/2006/relationships/hyperlink" Target="https://www.gem.wiki/Vega_Oil_and_Gas_Field_%28Norway%29" TargetMode="External"/><Relationship Id="rId3966" Type="http://schemas.openxmlformats.org/officeDocument/2006/relationships/hyperlink" Target="https://www.gem.wiki/Ekofisk_Oil_and_Gas_Field_%28Norway%29" TargetMode="External"/><Relationship Id="rId6025" Type="http://schemas.openxmlformats.org/officeDocument/2006/relationships/hyperlink" Target="https://www.gem.wiki/Hugin_Oil_and_Gas_Field_%28Norway%29" TargetMode="External"/><Relationship Id="rId3" Type="http://schemas.openxmlformats.org/officeDocument/2006/relationships/hyperlink" Target="https://www.gem.wiki/Matzen_Oil_and_Gas_Field_(Austria)" TargetMode="External"/><Relationship Id="rId887" Type="http://schemas.openxmlformats.org/officeDocument/2006/relationships/hyperlink" Target="https://www.gem.wiki/Maasdijk_Oil_and_Gas_Field_%28Netherlands%29" TargetMode="External"/><Relationship Id="rId2568" Type="http://schemas.openxmlformats.org/officeDocument/2006/relationships/hyperlink" Target="https://www.gem.wiki/Long_Clawson_Oil_and_Gas_Field_%28United_Kingdom%29" TargetMode="External"/><Relationship Id="rId2982" Type="http://schemas.openxmlformats.org/officeDocument/2006/relationships/hyperlink" Target="https://www.gem.wiki/%C3%85sgard_Oil_and_Gas_Field_%28Norway%29" TargetMode="External"/><Relationship Id="rId3619" Type="http://schemas.openxmlformats.org/officeDocument/2006/relationships/hyperlink" Target="https://www.gem.wiki/Vigdis_Oil_and_Gas_Field_%28Norway%29" TargetMode="External"/><Relationship Id="rId5041" Type="http://schemas.openxmlformats.org/officeDocument/2006/relationships/hyperlink" Target="https://www.gem.wiki/Skirne_Oil_and_Gas_Field_%28Norway%29" TargetMode="External"/><Relationship Id="rId954" Type="http://schemas.openxmlformats.org/officeDocument/2006/relationships/hyperlink" Target="https://www.gem.wiki/Opende-Oost_Oil_and_Gas_Field_%28Netherlands%29" TargetMode="External"/><Relationship Id="rId1584" Type="http://schemas.openxmlformats.org/officeDocument/2006/relationships/hyperlink" Target="https://www.gem.wiki/Harklowa_Oil_and_Gas_Field_%28Poland%29" TargetMode="External"/><Relationship Id="rId2635" Type="http://schemas.openxmlformats.org/officeDocument/2006/relationships/hyperlink" Target="https://www.gem.wiki/Nelson_Oil_and_Gas_Field_%28United_Kingdom%29" TargetMode="External"/><Relationship Id="rId607" Type="http://schemas.openxmlformats.org/officeDocument/2006/relationships/hyperlink" Target="https://www.gem.wiki/K07-FB_Oil_and_Gas_Field_%28Netherlands%29" TargetMode="External"/><Relationship Id="rId1237" Type="http://schemas.openxmlformats.org/officeDocument/2006/relationships/hyperlink" Target="https://www.gem.wiki/Johan_Sverdrup_Oil_and_Gas_Field_%28Norway%29" TargetMode="External"/><Relationship Id="rId1651" Type="http://schemas.openxmlformats.org/officeDocument/2006/relationships/hyperlink" Target="https://www.gem.wiki/Lisewo_Gas_Field_%28Poland%29" TargetMode="External"/><Relationship Id="rId2702" Type="http://schemas.openxmlformats.org/officeDocument/2006/relationships/hyperlink" Target="https://www.gem.wiki/Rochelle_Oil_and_Gas_Field_%28United_Kingdom%29" TargetMode="External"/><Relationship Id="rId5858" Type="http://schemas.openxmlformats.org/officeDocument/2006/relationships/hyperlink" Target="https://www.gem.wiki/Slagugle_Oil_and_Gas_Field_%28Norway%29" TargetMode="External"/><Relationship Id="rId1304" Type="http://schemas.openxmlformats.org/officeDocument/2006/relationships/hyperlink" Target="https://www.gem.wiki/Njord_Oil_and_Gas_Field_%28Norway%29" TargetMode="External"/><Relationship Id="rId4874" Type="http://schemas.openxmlformats.org/officeDocument/2006/relationships/hyperlink" Target="https://www.gem.wiki/Utgard_Oil_and_Gas_Field_%28Norway%29" TargetMode="External"/><Relationship Id="rId3476" Type="http://schemas.openxmlformats.org/officeDocument/2006/relationships/hyperlink" Target="https://www.gem.wiki/Visund_Oil_and_Gas_Field_%28Norway%29" TargetMode="External"/><Relationship Id="rId4527" Type="http://schemas.openxmlformats.org/officeDocument/2006/relationships/hyperlink" Target="https://www.gem.wiki/Ula_Oil_and_Gas_Field_%28Norway%29" TargetMode="External"/><Relationship Id="rId5925" Type="http://schemas.openxmlformats.org/officeDocument/2006/relationships/hyperlink" Target="https://www.gem.wiki/Murlach_Oil_and_Gas_Field_%28United_Kingdom%29" TargetMode="External"/><Relationship Id="rId10" Type="http://schemas.openxmlformats.org/officeDocument/2006/relationships/hyperlink" Target="https://www.gem.wiki/Aphrodite_Oil_and_Gas_Field_%28Cyprus%29" TargetMode="External"/><Relationship Id="rId397" Type="http://schemas.openxmlformats.org/officeDocument/2006/relationships/hyperlink" Target="https://www.gem.wiki/Bedum_Oil_and_Gas_Field_%28Netherlands%29" TargetMode="External"/><Relationship Id="rId2078" Type="http://schemas.openxmlformats.org/officeDocument/2006/relationships/hyperlink" Target="https://www.gem.wiki/Beryl_Oil_and_Gas_Field_%28United_Kingdom%29" TargetMode="External"/><Relationship Id="rId2492" Type="http://schemas.openxmlformats.org/officeDocument/2006/relationships/hyperlink" Target="https://www.gem.wiki/Jasmine_Oil_and_Gas_Field_%28United_Kingdom%29" TargetMode="External"/><Relationship Id="rId3129" Type="http://schemas.openxmlformats.org/officeDocument/2006/relationships/hyperlink" Target="https://www.gem.wiki/Sleipner_West_Oil_and_Gas_Field_%28Norway%29" TargetMode="External"/><Relationship Id="rId3890" Type="http://schemas.openxmlformats.org/officeDocument/2006/relationships/hyperlink" Target="https://www.gem.wiki/Heimdal_Oil_and_Gas_Field_%28Norway%29" TargetMode="External"/><Relationship Id="rId4941" Type="http://schemas.openxmlformats.org/officeDocument/2006/relationships/hyperlink" Target="https://www.gem.wiki/Alve_Oil_and_Gas_Field_%28Norway%29" TargetMode="External"/><Relationship Id="rId464" Type="http://schemas.openxmlformats.org/officeDocument/2006/relationships/hyperlink" Target="https://www.gem.wiki/F03-FB_Oil_and_Gas_Field_%28Netherlands%29" TargetMode="External"/><Relationship Id="rId1094" Type="http://schemas.openxmlformats.org/officeDocument/2006/relationships/hyperlink" Target="https://www.gem.wiki/Balder_Oil_and_Gas_Field_%28Norway%29" TargetMode="External"/><Relationship Id="rId2145" Type="http://schemas.openxmlformats.org/officeDocument/2006/relationships/hyperlink" Target="https://www.gem.wiki/Calder_Oil_and_Gas_Field_%28United_Kingdom%29" TargetMode="External"/><Relationship Id="rId3543" Type="http://schemas.openxmlformats.org/officeDocument/2006/relationships/hyperlink" Target="https://www.gem.wiki/Kristin_Oil_and_Gas_Field_%28Norway%29" TargetMode="External"/><Relationship Id="rId117" Type="http://schemas.openxmlformats.org/officeDocument/2006/relationships/hyperlink" Target="https://www.gem.wiki/Goldenstedt/Oythe_%28Karbon%29_Gas_Field_%28Germany%29" TargetMode="External"/><Relationship Id="rId3610" Type="http://schemas.openxmlformats.org/officeDocument/2006/relationships/hyperlink" Target="https://www.gem.wiki/Oseberg_%C3%98st_Oil_and_Gas_Field_%28Norway%29" TargetMode="External"/><Relationship Id="rId531" Type="http://schemas.openxmlformats.org/officeDocument/2006/relationships/hyperlink" Target="https://www.gem.wiki/Helder_Oil_and_Gas_Field_%28Netherlands%29" TargetMode="External"/><Relationship Id="rId1161" Type="http://schemas.openxmlformats.org/officeDocument/2006/relationships/hyperlink" Target="https://www.gem.wiki/Duva_Oil_and_Gas_Field_%28Norway%29" TargetMode="External"/><Relationship Id="rId2212" Type="http://schemas.openxmlformats.org/officeDocument/2006/relationships/hyperlink" Target="https://www.gem.wiki/Conrie_Oil_and_Gas_Field_%28United_Kingdom%29" TargetMode="External"/><Relationship Id="rId5368" Type="http://schemas.openxmlformats.org/officeDocument/2006/relationships/hyperlink" Target="https://www.gem.wiki/Visund_S%C3%B8r_Oil_and_Gas_Field_%28Norway%29" TargetMode="External"/><Relationship Id="rId5782" Type="http://schemas.openxmlformats.org/officeDocument/2006/relationships/hyperlink" Target="https://www.gem.wiki/South_Arne_Oil_and_Gas_Field_%28Denmark%29" TargetMode="External"/><Relationship Id="rId1978" Type="http://schemas.openxmlformats.org/officeDocument/2006/relationships/hyperlink" Target="https://www.gem.wiki/Olimpiskiyi_Oil_and_Gas_Field_%28Romania%29" TargetMode="External"/><Relationship Id="rId4384" Type="http://schemas.openxmlformats.org/officeDocument/2006/relationships/hyperlink" Target="https://www.gem.wiki/Skarv_Oil_and_Gas_Field_%28Norway%29" TargetMode="External"/><Relationship Id="rId5435" Type="http://schemas.openxmlformats.org/officeDocument/2006/relationships/hyperlink" Target="https://www.gem.wiki/Skuld_Oil_and_Gas_Field_%28Norway%29" TargetMode="External"/><Relationship Id="rId4037" Type="http://schemas.openxmlformats.org/officeDocument/2006/relationships/hyperlink" Target="https://www.gem.wiki/Fram_Oil_and_Gas_Field_%28Norway%29" TargetMode="External"/><Relationship Id="rId4451" Type="http://schemas.openxmlformats.org/officeDocument/2006/relationships/hyperlink" Target="https://www.gem.wiki/Eldfisk_Oil_and_Gas_Field_%28Norway%29" TargetMode="External"/><Relationship Id="rId5502" Type="http://schemas.openxmlformats.org/officeDocument/2006/relationships/hyperlink" Target="https://www.gem.wiki/Oda_Oil_and_Gas_Field_%28Norway%29" TargetMode="External"/><Relationship Id="rId3053" Type="http://schemas.openxmlformats.org/officeDocument/2006/relationships/hyperlink" Target="https://www.gem.wiki/Oseberg_Oil_and_Gas_Field_%28Norway%29" TargetMode="External"/><Relationship Id="rId4104" Type="http://schemas.openxmlformats.org/officeDocument/2006/relationships/hyperlink" Target="https://www.gem.wiki/Ivar_Aasen_Oil_and_Gas_Field_%28Norway%29" TargetMode="External"/><Relationship Id="rId3120" Type="http://schemas.openxmlformats.org/officeDocument/2006/relationships/hyperlink" Target="https://www.gem.wiki/Sleipner_West_Oil_and_Gas_Field_%28Norway%29" TargetMode="External"/><Relationship Id="rId2886" Type="http://schemas.openxmlformats.org/officeDocument/2006/relationships/hyperlink" Target="https://www.gem.wiki/Wytch_Farm_Oil_and_Gas_Field_%28United_Kingdom%29" TargetMode="External"/><Relationship Id="rId3937" Type="http://schemas.openxmlformats.org/officeDocument/2006/relationships/hyperlink" Target="https://www.gem.wiki/Morvin_Oil_and_Gas_Field_%28Norway%29" TargetMode="External"/><Relationship Id="rId5292" Type="http://schemas.openxmlformats.org/officeDocument/2006/relationships/hyperlink" Target="https://www.gem.wiki/Urd_Oil_and_Gas_Field_%28Norway%29" TargetMode="External"/><Relationship Id="rId858" Type="http://schemas.openxmlformats.org/officeDocument/2006/relationships/hyperlink" Target="https://www.gem.wiki/L13-FG_Oil_and_Gas_Field_%28Netherlands%29" TargetMode="External"/><Relationship Id="rId1488" Type="http://schemas.openxmlformats.org/officeDocument/2006/relationships/hyperlink" Target="https://www.gem.wiki/Borz%C4%99cin_Gas_Field_%28Poland%29" TargetMode="External"/><Relationship Id="rId2539" Type="http://schemas.openxmlformats.org/officeDocument/2006/relationships/hyperlink" Target="https://www.gem.wiki/Larch_Oil_and_Gas_Field_%28United_Kingdom%29" TargetMode="External"/><Relationship Id="rId2953" Type="http://schemas.openxmlformats.org/officeDocument/2006/relationships/hyperlink" Target="https://www.gem.wiki/Ormen_Lange_Oil_and_Gas_Field_%28Norway%29" TargetMode="External"/><Relationship Id="rId925" Type="http://schemas.openxmlformats.org/officeDocument/2006/relationships/hyperlink" Target="https://www.gem.wiki/Monster_Oil_and_Gas_Field_%28Netherlands%29" TargetMode="External"/><Relationship Id="rId1555" Type="http://schemas.openxmlformats.org/officeDocument/2006/relationships/hyperlink" Target="https://www.gem.wiki/Grochowice_Gas_Field_%28Poland%29" TargetMode="External"/><Relationship Id="rId2606" Type="http://schemas.openxmlformats.org/officeDocument/2006/relationships/hyperlink" Target="https://www.gem.wiki/Mariner_Oil_and_Gas_Field_%28United_Kingdom%29" TargetMode="External"/><Relationship Id="rId5012" Type="http://schemas.openxmlformats.org/officeDocument/2006/relationships/hyperlink" Target="https://www.gem.wiki/Skirne_Oil_and_Gas_Field_%28Norway%29" TargetMode="External"/><Relationship Id="rId1208" Type="http://schemas.openxmlformats.org/officeDocument/2006/relationships/hyperlink" Target="https://www.gem.wiki/Hod_Oil_and_Gas_Field_%28Norway%29" TargetMode="External"/><Relationship Id="rId1622" Type="http://schemas.openxmlformats.org/officeDocument/2006/relationships/hyperlink" Target="https://www.gem.wiki/Kielan%C3%B3wka-Rzesz%C3%B3w_Gas_Field_%28Poland%29" TargetMode="External"/><Relationship Id="rId4778" Type="http://schemas.openxmlformats.org/officeDocument/2006/relationships/hyperlink" Target="https://www.gem.wiki/Tor_Oil_and_Gas_Field_%28Norway%29" TargetMode="External"/><Relationship Id="rId5829" Type="http://schemas.openxmlformats.org/officeDocument/2006/relationships/hyperlink" Target="https://www.gem.wiki/Valdemar_Oil_and_Gas_Field_%28Denmark%29" TargetMode="External"/><Relationship Id="rId3794" Type="http://schemas.openxmlformats.org/officeDocument/2006/relationships/hyperlink" Target="https://www.gem.wiki/Heidrun_Oil_and_Gas_Field_%28Norway%29" TargetMode="External"/><Relationship Id="rId4845" Type="http://schemas.openxmlformats.org/officeDocument/2006/relationships/hyperlink" Target="https://www.gem.wiki/Norne_Oil_and_Gas_Field_%28Norway%29" TargetMode="External"/><Relationship Id="rId2396" Type="http://schemas.openxmlformats.org/officeDocument/2006/relationships/hyperlink" Target="https://www.gem.wiki/Glengorm_Oil_and_Gas_Field_%28United_Kingdom%29" TargetMode="External"/><Relationship Id="rId3447" Type="http://schemas.openxmlformats.org/officeDocument/2006/relationships/hyperlink" Target="https://www.gem.wiki/Draugen_Oil_and_Gas_Field_%28Norway%29" TargetMode="External"/><Relationship Id="rId3861" Type="http://schemas.openxmlformats.org/officeDocument/2006/relationships/hyperlink" Target="https://www.gem.wiki/Heimdal_Oil_and_Gas_Field_%28Norway%29" TargetMode="External"/><Relationship Id="rId4912" Type="http://schemas.openxmlformats.org/officeDocument/2006/relationships/hyperlink" Target="https://www.gem.wiki/Sigyn_Oil_and_Gas_Field_%28Norway%29" TargetMode="External"/><Relationship Id="rId368" Type="http://schemas.openxmlformats.org/officeDocument/2006/relationships/hyperlink" Target="https://www.gem.wiki/A12-FA_Gas_Field_%28Netherlands%29" TargetMode="External"/><Relationship Id="rId782" Type="http://schemas.openxmlformats.org/officeDocument/2006/relationships/hyperlink" Target="https://www.gem.wiki/L09-FG_Gas_Field_%28Netherlands%29" TargetMode="External"/><Relationship Id="rId2049" Type="http://schemas.openxmlformats.org/officeDocument/2006/relationships/hyperlink" Target="https://www.gem.wiki/Bacchus_Oil_and_Gas_Field_%28United_Kingdom%29" TargetMode="External"/><Relationship Id="rId2463" Type="http://schemas.openxmlformats.org/officeDocument/2006/relationships/hyperlink" Target="https://www.gem.wiki/Hudson_Oil_and_Gas_Field_%28United_Kingdom%29" TargetMode="External"/><Relationship Id="rId3514" Type="http://schemas.openxmlformats.org/officeDocument/2006/relationships/hyperlink" Target="https://www.gem.wiki/Sleipner_%C3%98st_Oil_and_Gas_Field_%28Norway%29" TargetMode="External"/><Relationship Id="rId435" Type="http://schemas.openxmlformats.org/officeDocument/2006/relationships/hyperlink" Target="https://www.gem.wiki/Diever_Oil_and_Gas_Field_%28Netherlands%29" TargetMode="External"/><Relationship Id="rId1065" Type="http://schemas.openxmlformats.org/officeDocument/2006/relationships/hyperlink" Target="https://www.gem.wiki/Westbeemster_Oil_and_Gas_Field_%28Netherlands%29" TargetMode="External"/><Relationship Id="rId2116" Type="http://schemas.openxmlformats.org/officeDocument/2006/relationships/hyperlink" Target="https://www.gem.wiki/Britannia_Oil_and_Gas_Field_%28United_Kingdom%29" TargetMode="External"/><Relationship Id="rId2530" Type="http://schemas.openxmlformats.org/officeDocument/2006/relationships/hyperlink" Target="https://www.gem.wiki/Kyle_Oil_and_Gas_Field_%28United_Kingdom%29" TargetMode="External"/><Relationship Id="rId5686" Type="http://schemas.openxmlformats.org/officeDocument/2006/relationships/hyperlink" Target="https://www.gem.wiki/Ravn-3_Oil_and_Gas_Field_%28Denmark%29" TargetMode="External"/><Relationship Id="rId502" Type="http://schemas.openxmlformats.org/officeDocument/2006/relationships/hyperlink" Target="https://www.gem.wiki/Gaag_Oil_and_Gas_Field_%28Netherlands%29" TargetMode="External"/><Relationship Id="rId1132" Type="http://schemas.openxmlformats.org/officeDocument/2006/relationships/hyperlink" Target="https://www.gem.wiki/Bauge_Oil_and_Gas_Field_%28Norway%29" TargetMode="External"/><Relationship Id="rId4288" Type="http://schemas.openxmlformats.org/officeDocument/2006/relationships/hyperlink" Target="https://www.gem.wiki/Gina_Krog_Oil_and_Gas_Field_%28Norway%29" TargetMode="External"/><Relationship Id="rId5339" Type="http://schemas.openxmlformats.org/officeDocument/2006/relationships/hyperlink" Target="https://www.gem.wiki/Knarr_Oil_and_Gas_Field_%28Norway%29" TargetMode="External"/><Relationship Id="rId4355" Type="http://schemas.openxmlformats.org/officeDocument/2006/relationships/hyperlink" Target="https://www.gem.wiki/Gudrun_Oil_and_Gas_Field_%28Norway%29" TargetMode="External"/><Relationship Id="rId5753" Type="http://schemas.openxmlformats.org/officeDocument/2006/relationships/hyperlink" Target="https://www.gem.wiki/Skjold_Oil_and_Gas_Field_%28Denmark%29" TargetMode="External"/><Relationship Id="rId1949" Type="http://schemas.openxmlformats.org/officeDocument/2006/relationships/hyperlink" Target="https://www.gem.wiki/Leb%C4%83da_Est_Oil_and_Gas_Field_%28Romania%29" TargetMode="External"/><Relationship Id="rId4008" Type="http://schemas.openxmlformats.org/officeDocument/2006/relationships/hyperlink" Target="https://www.gem.wiki/Marulk_Oil_and_Gas_Field_%28Norway%29" TargetMode="External"/><Relationship Id="rId5406" Type="http://schemas.openxmlformats.org/officeDocument/2006/relationships/hyperlink" Target="https://www.gem.wiki/Vilje_Oil_and_Gas_Field_%28Norway%29" TargetMode="External"/><Relationship Id="rId5820" Type="http://schemas.openxmlformats.org/officeDocument/2006/relationships/hyperlink" Target="https://www.gem.wiki/Valdemar_Oil_and_Gas_Field_%28Denmark%29" TargetMode="External"/><Relationship Id="rId292" Type="http://schemas.openxmlformats.org/officeDocument/2006/relationships/hyperlink" Target="https://www.gem.wiki/Barryroe_Oil_and_Gas_Field_%28Ireland%29" TargetMode="External"/><Relationship Id="rId3371" Type="http://schemas.openxmlformats.org/officeDocument/2006/relationships/hyperlink" Target="https://www.gem.wiki/Valemon_Oil_and_Gas_Field_%28Norway%29" TargetMode="External"/><Relationship Id="rId4422" Type="http://schemas.openxmlformats.org/officeDocument/2006/relationships/hyperlink" Target="https://www.gem.wiki/Eldfisk_Oil_and_Gas_Field_%28Norway%29" TargetMode="External"/><Relationship Id="rId3024" Type="http://schemas.openxmlformats.org/officeDocument/2006/relationships/hyperlink" Target="https://www.gem.wiki/Oseberg_S%C3%B8r_Oil_and_Gas_Field_%28Norway%29" TargetMode="External"/><Relationship Id="rId2040" Type="http://schemas.openxmlformats.org/officeDocument/2006/relationships/hyperlink" Target="https://www.gem.wiki/Arundel_Oil_and_Gas_Field_%28United_Kingdom%29" TargetMode="External"/><Relationship Id="rId5196" Type="http://schemas.openxmlformats.org/officeDocument/2006/relationships/hyperlink" Target="https://www.gem.wiki/Gungne_Oil_and_Gas_Field_%28Norway%29" TargetMode="External"/><Relationship Id="rId5263" Type="http://schemas.openxmlformats.org/officeDocument/2006/relationships/hyperlink" Target="https://www.gem.wiki/Tambar_Oil_and_Gas_Field_%28Norway%29" TargetMode="External"/><Relationship Id="rId1459" Type="http://schemas.openxmlformats.org/officeDocument/2006/relationships/hyperlink" Target="https://www.gem.wiki/BMB_%28Barn%C3%B3wko-Mostno-Buszewo%29_Oil_and_Gas_Field_%28Poland%29" TargetMode="External"/><Relationship Id="rId2857" Type="http://schemas.openxmlformats.org/officeDocument/2006/relationships/hyperlink" Target="https://www.gem.wiki/Wenlock_Oil_and_Gas_Field_%28United_Kingdom%29" TargetMode="External"/><Relationship Id="rId3908" Type="http://schemas.openxmlformats.org/officeDocument/2006/relationships/hyperlink" Target="https://www.gem.wiki/Morvin_Oil_and_Gas_Field_%28Norway%29" TargetMode="External"/><Relationship Id="rId5330" Type="http://schemas.openxmlformats.org/officeDocument/2006/relationships/hyperlink" Target="https://www.gem.wiki/Knarr_Oil_and_Gas_Field_%28Norway%29" TargetMode="External"/><Relationship Id="rId98" Type="http://schemas.openxmlformats.org/officeDocument/2006/relationships/hyperlink" Target="https://www.gem.wiki/Emlichheim_Oil_and_Gas_Field_%28Germany%29" TargetMode="External"/><Relationship Id="rId829" Type="http://schemas.openxmlformats.org/officeDocument/2006/relationships/hyperlink" Target="https://www.gem.wiki/L12a-B_Oil_and_Gas_Field_%28Netherlands%29" TargetMode="External"/><Relationship Id="rId1873" Type="http://schemas.openxmlformats.org/officeDocument/2006/relationships/hyperlink" Target="https://www.gem.wiki/Wysoka_Kamie%C5%84ska_Oil_and_Gas_Field_%28Poland%29" TargetMode="External"/><Relationship Id="rId2924" Type="http://schemas.openxmlformats.org/officeDocument/2006/relationships/hyperlink" Target="https://www.gem.wiki/Troll_Oil_and_Gas_Field_%28Norway%29" TargetMode="External"/><Relationship Id="rId1526" Type="http://schemas.openxmlformats.org/officeDocument/2006/relationships/hyperlink" Target="https://www.gem.wiki/Dzik%C3%B3w_Gas_Field_%28Poland%29" TargetMode="External"/><Relationship Id="rId1940" Type="http://schemas.openxmlformats.org/officeDocument/2006/relationships/hyperlink" Target="https://www.gem.wiki/Deleni-H%C4%83r%C4%83nglab_Gas_Field_%28Romania%29" TargetMode="External"/><Relationship Id="rId3698" Type="http://schemas.openxmlformats.org/officeDocument/2006/relationships/hyperlink" Target="https://www.gem.wiki/Tyrihans_Oil_and_Gas_Field_%28Norway%29" TargetMode="External"/><Relationship Id="rId4749" Type="http://schemas.openxmlformats.org/officeDocument/2006/relationships/hyperlink" Target="https://www.gem.wiki/Dvalin_Oil_and_Gas_Field_%28Norway%29" TargetMode="External"/><Relationship Id="rId3765" Type="http://schemas.openxmlformats.org/officeDocument/2006/relationships/hyperlink" Target="https://www.gem.wiki/Valhall_Oil_and_Gas_Field_%28Norway%29" TargetMode="External"/><Relationship Id="rId4816" Type="http://schemas.openxmlformats.org/officeDocument/2006/relationships/hyperlink" Target="https://www.gem.wiki/Tor_Oil_and_Gas_Field_%28Norway%29" TargetMode="External"/><Relationship Id="rId686" Type="http://schemas.openxmlformats.org/officeDocument/2006/relationships/hyperlink" Target="https://www.gem.wiki/Kommerzijl_Oil_and_Gas_Field_%28Netherlands%29" TargetMode="External"/><Relationship Id="rId2367" Type="http://schemas.openxmlformats.org/officeDocument/2006/relationships/hyperlink" Target="https://www.gem.wiki/Gannet_D_Oil_and_Gas_Field_%28United_Kingdom%29" TargetMode="External"/><Relationship Id="rId2781" Type="http://schemas.openxmlformats.org/officeDocument/2006/relationships/hyperlink" Target="https://www.gem.wiki/Strathspey_Oil_and_Gas_Field_%28United_Kingdom%29" TargetMode="External"/><Relationship Id="rId3418" Type="http://schemas.openxmlformats.org/officeDocument/2006/relationships/hyperlink" Target="https://www.gem.wiki/Draugen_Oil_and_Gas_Field_%28Norway%29" TargetMode="External"/><Relationship Id="rId339" Type="http://schemas.openxmlformats.org/officeDocument/2006/relationships/hyperlink" Target="https://www.gem.wiki/Hera_Lacinia-Linda_Gas_Field_%28Italy%29" TargetMode="External"/><Relationship Id="rId753" Type="http://schemas.openxmlformats.org/officeDocument/2006/relationships/hyperlink" Target="https://www.gem.wiki/L08-P_Gas_Field_%28Netherlands%29" TargetMode="External"/><Relationship Id="rId1383" Type="http://schemas.openxmlformats.org/officeDocument/2006/relationships/hyperlink" Target="https://www.gem.wiki/Sn%C3%B8hvit_Oil_and_Gas_Field_%28Norway%29" TargetMode="External"/><Relationship Id="rId2434" Type="http://schemas.openxmlformats.org/officeDocument/2006/relationships/hyperlink" Target="https://www.gem.wiki/Harding_Oil_and_Gas_Field_%28United_Kingdom%29" TargetMode="External"/><Relationship Id="rId3832" Type="http://schemas.openxmlformats.org/officeDocument/2006/relationships/hyperlink" Target="https://www.gem.wiki/Gj%C3%B8a_Oil_and_Gas_Field_%28Norway%29" TargetMode="External"/><Relationship Id="rId406" Type="http://schemas.openxmlformats.org/officeDocument/2006/relationships/hyperlink" Target="https://www.gem.wiki/Blija-Ferwerderadeel_Oil_and_Gas_Field_%28Netherlands%29" TargetMode="External"/><Relationship Id="rId1036" Type="http://schemas.openxmlformats.org/officeDocument/2006/relationships/hyperlink" Target="https://www.gem.wiki/Saaksum_Oil_and_Gas_Field_%28Netherlands%29" TargetMode="External"/><Relationship Id="rId820" Type="http://schemas.openxmlformats.org/officeDocument/2006/relationships/hyperlink" Target="https://www.gem.wiki/L11-Gillian_Oil_and_Gas_Field_%28Netherlands%29" TargetMode="External"/><Relationship Id="rId1450" Type="http://schemas.openxmlformats.org/officeDocument/2006/relationships/hyperlink" Target="https://www.gem.wiki/B_8_Oil_and_Gas_Field_%28Poland%29" TargetMode="External"/><Relationship Id="rId2501" Type="http://schemas.openxmlformats.org/officeDocument/2006/relationships/hyperlink" Target="https://www.gem.wiki/Judy_Oil_and_Gas_Field_%28United_Kingdom%29" TargetMode="External"/><Relationship Id="rId5657" Type="http://schemas.openxmlformats.org/officeDocument/2006/relationships/hyperlink" Target="https://www.gem.wiki/Lulita_Oil_and_Gas_Field_%28Denmark%29" TargetMode="External"/><Relationship Id="rId1103" Type="http://schemas.openxmlformats.org/officeDocument/2006/relationships/hyperlink" Target="https://www.gem.wiki/Balder_Oil_and_Gas_Field_%28Norway%29" TargetMode="External"/><Relationship Id="rId4259" Type="http://schemas.openxmlformats.org/officeDocument/2006/relationships/hyperlink" Target="https://www.gem.wiki/Gina_Krog_Oil_and_Gas_Field_%28Norway%29" TargetMode="External"/><Relationship Id="rId4673" Type="http://schemas.openxmlformats.org/officeDocument/2006/relationships/hyperlink" Target="https://www.gem.wiki/Ringhorne_%C3%98st_Oil_and_Gas_Field_%28Norway%29" TargetMode="External"/><Relationship Id="rId5724" Type="http://schemas.openxmlformats.org/officeDocument/2006/relationships/hyperlink" Target="https://www.gem.wiki/Rolf_Oil_and_Gas_Field_%28Denmark%29" TargetMode="External"/><Relationship Id="rId3275" Type="http://schemas.openxmlformats.org/officeDocument/2006/relationships/hyperlink" Target="https://www.gem.wiki/Alvheim_Oil_and_Gas_Field_%28Norway%29" TargetMode="External"/><Relationship Id="rId4326" Type="http://schemas.openxmlformats.org/officeDocument/2006/relationships/hyperlink" Target="https://www.gem.wiki/Aasta_Hansteen_Oil_and_Gas_Field_%28Norway%29" TargetMode="External"/><Relationship Id="rId4740" Type="http://schemas.openxmlformats.org/officeDocument/2006/relationships/hyperlink" Target="https://www.gem.wiki/Dvalin_Oil_and_Gas_Field_%28Norway%29" TargetMode="External"/><Relationship Id="rId196" Type="http://schemas.openxmlformats.org/officeDocument/2006/relationships/hyperlink" Target="https://www.gem.wiki/R%C3%BChle_Oil_and_Gas_Field_%28Germany%29" TargetMode="External"/><Relationship Id="rId2291" Type="http://schemas.openxmlformats.org/officeDocument/2006/relationships/hyperlink" Target="https://www.gem.wiki/Elgin-Franklin_Oil_and_Gas_Complex_%28United_Kingdom%29" TargetMode="External"/><Relationship Id="rId3342" Type="http://schemas.openxmlformats.org/officeDocument/2006/relationships/hyperlink" Target="https://www.gem.wiki/Valemon_Oil_and_Gas_Field_%28Norway%29" TargetMode="External"/><Relationship Id="rId263" Type="http://schemas.openxmlformats.org/officeDocument/2006/relationships/hyperlink" Target="https://www.gem.wiki/V%C3%B6lkersen/V%C3%B6lkersen-Nord_Gas_Field_%28Germany%29" TargetMode="External"/><Relationship Id="rId330" Type="http://schemas.openxmlformats.org/officeDocument/2006/relationships/hyperlink" Target="https://www.gem.wiki/Daria_Gas_Field_%28Italy%29" TargetMode="External"/><Relationship Id="rId2011" Type="http://schemas.openxmlformats.org/officeDocument/2006/relationships/hyperlink" Target="https://www.gem.wiki/Alder_Oil_and_Gas_Field_%28United_Kingdom%29" TargetMode="External"/><Relationship Id="rId5167" Type="http://schemas.openxmlformats.org/officeDocument/2006/relationships/hyperlink" Target="https://www.gem.wiki/Statfjord_%C3%98st_Oil_and_Gas_Field_%28Norway%29" TargetMode="External"/><Relationship Id="rId4183" Type="http://schemas.openxmlformats.org/officeDocument/2006/relationships/hyperlink" Target="https://www.gem.wiki/Vega_Oil_and_Gas_Field_%28Norway%29" TargetMode="External"/><Relationship Id="rId5581" Type="http://schemas.openxmlformats.org/officeDocument/2006/relationships/hyperlink" Target="https://www.gem.wiki/Dan_Oil_and_Gas_Field_%28Denmark%29" TargetMode="External"/><Relationship Id="rId1777" Type="http://schemas.openxmlformats.org/officeDocument/2006/relationships/hyperlink" Target="https://www.gem.wiki/Radoszyn_Oil_and_Gas_Field_%28Poland%29" TargetMode="External"/><Relationship Id="rId2828" Type="http://schemas.openxmlformats.org/officeDocument/2006/relationships/hyperlink" Target="https://www.gem.wiki/Tonto_Oil_and_Gas_Field_%28United_Kingdom%29" TargetMode="External"/><Relationship Id="rId5234" Type="http://schemas.openxmlformats.org/officeDocument/2006/relationships/hyperlink" Target="https://www.gem.wiki/Tambar_Oil_and_Gas_Field_%28Norway%29" TargetMode="External"/><Relationship Id="rId69" Type="http://schemas.openxmlformats.org/officeDocument/2006/relationships/hyperlink" Target="https://www.gem.wiki/Bramberge_Oil_and_Gas_Field_%28Germany%29" TargetMode="External"/><Relationship Id="rId1844" Type="http://schemas.openxmlformats.org/officeDocument/2006/relationships/hyperlink" Target="https://www.gem.wiki/Wiewierz_E_Gas_Field_%28Poland%29" TargetMode="External"/><Relationship Id="rId4250" Type="http://schemas.openxmlformats.org/officeDocument/2006/relationships/hyperlink" Target="https://www.gem.wiki/Tordis_Oil_and_Gas_Field_%28Norway%29" TargetMode="External"/><Relationship Id="rId5301" Type="http://schemas.openxmlformats.org/officeDocument/2006/relationships/hyperlink" Target="https://www.gem.wiki/Urd_Oil_and_Gas_Field_%28Norway%29" TargetMode="External"/><Relationship Id="rId1911" Type="http://schemas.openxmlformats.org/officeDocument/2006/relationships/hyperlink" Target="https://www.gem.wiki/%C5%81%C4%99kawica_Gas_Field_%28Poland%29" TargetMode="External"/><Relationship Id="rId3669" Type="http://schemas.openxmlformats.org/officeDocument/2006/relationships/hyperlink" Target="https://www.gem.wiki/Kvitebj%C3%B8rn_Oil_and_Gas_Field_%28Norway%29" TargetMode="External"/><Relationship Id="rId5091" Type="http://schemas.openxmlformats.org/officeDocument/2006/relationships/hyperlink" Target="https://www.gem.wiki/%C3%86rfugl_Nord_Oil_and_Gas_Field_%28Norway%29" TargetMode="External"/><Relationship Id="rId1287" Type="http://schemas.openxmlformats.org/officeDocument/2006/relationships/hyperlink" Target="https://www.gem.wiki/Martin_Linge_Oil_and_Gas_Field_%28Norway%29" TargetMode="External"/><Relationship Id="rId2685" Type="http://schemas.openxmlformats.org/officeDocument/2006/relationships/hyperlink" Target="https://www.gem.wiki/Pierce_Oil_and_Gas_Field_%28United_Kingdom%29" TargetMode="External"/><Relationship Id="rId3736" Type="http://schemas.openxmlformats.org/officeDocument/2006/relationships/hyperlink" Target="https://www.gem.wiki/Tyrihans_Oil_and_Gas_Field_%28Norway%29" TargetMode="External"/><Relationship Id="rId657" Type="http://schemas.openxmlformats.org/officeDocument/2006/relationships/hyperlink" Target="https://www.gem.wiki/K15-FH_Oil_and_Gas_Field_%28Netherlands%29" TargetMode="External"/><Relationship Id="rId2338" Type="http://schemas.openxmlformats.org/officeDocument/2006/relationships/hyperlink" Target="https://www.gem.wiki/Forties_Oil_and_Gas_Field_%28United_Kingdom%29" TargetMode="External"/><Relationship Id="rId2752" Type="http://schemas.openxmlformats.org/officeDocument/2006/relationships/hyperlink" Target="https://www.gem.wiki/Solitaire_Oil_and_Gas_Field_%28United_Kingdom%29" TargetMode="External"/><Relationship Id="rId3803" Type="http://schemas.openxmlformats.org/officeDocument/2006/relationships/hyperlink" Target="https://www.gem.wiki/Heidrun_Oil_and_Gas_Field_%28Norway%29" TargetMode="External"/><Relationship Id="rId724" Type="http://schemas.openxmlformats.org/officeDocument/2006/relationships/hyperlink" Target="https://www.gem.wiki/L05-C_Gas_Field_%28Netherlands%29" TargetMode="External"/><Relationship Id="rId1354" Type="http://schemas.openxmlformats.org/officeDocument/2006/relationships/hyperlink" Target="https://www.gem.wiki/Nova_Oil_and_Gas_Field_%28Norway%29" TargetMode="External"/><Relationship Id="rId2405" Type="http://schemas.openxmlformats.org/officeDocument/2006/relationships/hyperlink" Target="https://www.gem.wiki/Golden_Eagle_Oil_and_Gas_Field_%28United_Kingdom%29" TargetMode="External"/><Relationship Id="rId5975" Type="http://schemas.openxmlformats.org/officeDocument/2006/relationships/hyperlink" Target="https://www.gem.wiki/7122/9-1_%28Lupa%29_Oil_and_Gas_Field_%28Norway%29" TargetMode="External"/><Relationship Id="rId60" Type="http://schemas.openxmlformats.org/officeDocument/2006/relationships/hyperlink" Target="https://www.gem.wiki/Barrien_Gas_Field_%28Germany%29" TargetMode="External"/><Relationship Id="rId1007" Type="http://schemas.openxmlformats.org/officeDocument/2006/relationships/hyperlink" Target="https://www.gem.wiki/Pernis-West_Oil_and_Gas_Field_%28Netherlands%29" TargetMode="External"/><Relationship Id="rId1421" Type="http://schemas.openxmlformats.org/officeDocument/2006/relationships/hyperlink" Target="https://www.gem.wiki/Solveig_Oil_and_Gas_Field_%28Norway%29" TargetMode="External"/><Relationship Id="rId4577" Type="http://schemas.openxmlformats.org/officeDocument/2006/relationships/hyperlink" Target="https://www.gem.wiki/Maria_Oil_and_Gas_Field_%28Norway%29" TargetMode="External"/><Relationship Id="rId4991" Type="http://schemas.openxmlformats.org/officeDocument/2006/relationships/hyperlink" Target="https://www.gem.wiki/Alve_Oil_and_Gas_Field_%28Norway%29" TargetMode="External"/><Relationship Id="rId5628" Type="http://schemas.openxmlformats.org/officeDocument/2006/relationships/hyperlink" Target="https://www.gem.wiki/Halfdan_Oil_and_Gas_Field_%28Denmark%29" TargetMode="External"/><Relationship Id="rId3179" Type="http://schemas.openxmlformats.org/officeDocument/2006/relationships/hyperlink" Target="https://www.gem.wiki/Brage_Oil_and_Gas_Field_%28Norway%29" TargetMode="External"/><Relationship Id="rId3593" Type="http://schemas.openxmlformats.org/officeDocument/2006/relationships/hyperlink" Target="https://www.gem.wiki/Oseberg_%C3%98st_Oil_and_Gas_Field_%28Norway%29" TargetMode="External"/><Relationship Id="rId4644" Type="http://schemas.openxmlformats.org/officeDocument/2006/relationships/hyperlink" Target="https://www.gem.wiki/Tune_Oil_and_Gas_Field_%28Norway%29" TargetMode="External"/><Relationship Id="rId2195" Type="http://schemas.openxmlformats.org/officeDocument/2006/relationships/hyperlink" Target="https://www.gem.wiki/Clapham_Oil_and_Gas_Field_%28United_Kingdom%29" TargetMode="External"/><Relationship Id="rId3246" Type="http://schemas.openxmlformats.org/officeDocument/2006/relationships/hyperlink" Target="https://www.gem.wiki/Alvheim_Oil_and_Gas_Field_%28Norway%29" TargetMode="External"/><Relationship Id="rId167" Type="http://schemas.openxmlformats.org/officeDocument/2006/relationships/hyperlink" Target="https://www.gem.wiki/Mittelplate/Dieksand_Oil_and_Gas_Field_%28Germany%29" TargetMode="External"/><Relationship Id="rId581" Type="http://schemas.openxmlformats.org/officeDocument/2006/relationships/hyperlink" Target="https://www.gem.wiki/K05a-A_Oil_and_Gas_Field_%28Netherlands%29" TargetMode="External"/><Relationship Id="rId2262" Type="http://schemas.openxmlformats.org/officeDocument/2006/relationships/hyperlink" Target="https://www.gem.wiki/Deveron_Oil_and_Gas_Field_%28United_Kingdom%29" TargetMode="External"/><Relationship Id="rId3660" Type="http://schemas.openxmlformats.org/officeDocument/2006/relationships/hyperlink" Target="https://www.gem.wiki/Kvitebj%C3%B8rn_Oil_and_Gas_Field_%28Norway%29" TargetMode="External"/><Relationship Id="rId4711" Type="http://schemas.openxmlformats.org/officeDocument/2006/relationships/hyperlink" Target="https://www.gem.wiki/Volund_Oil_and_Gas_Field_%28Norway%29" TargetMode="External"/><Relationship Id="rId234" Type="http://schemas.openxmlformats.org/officeDocument/2006/relationships/hyperlink" Target="https://www.gem.wiki/Th%C3%B6nse_%28Jura%29_Oil_and_Gas_Field_%28Germany%29" TargetMode="External"/><Relationship Id="rId3313" Type="http://schemas.openxmlformats.org/officeDocument/2006/relationships/hyperlink" Target="https://www.gem.wiki/Gullfaks_S%C3%B8r_Oil_and_Gas_Field_%28Norway%29" TargetMode="External"/><Relationship Id="rId5485" Type="http://schemas.openxmlformats.org/officeDocument/2006/relationships/hyperlink" Target="https://www.gem.wiki/Trym_Oil_and_Gas_Field_%28Norway%29" TargetMode="External"/><Relationship Id="rId301" Type="http://schemas.openxmlformats.org/officeDocument/2006/relationships/hyperlink" Target="https://www.gem.wiki/Ervine_Oil_and_Gas_Field_%28Ireland%29" TargetMode="External"/><Relationship Id="rId4087" Type="http://schemas.openxmlformats.org/officeDocument/2006/relationships/hyperlink" Target="https://www.gem.wiki/Edvard_Grieg_Oil_and_Gas_Field_%28Norway%29" TargetMode="External"/><Relationship Id="rId5138" Type="http://schemas.openxmlformats.org/officeDocument/2006/relationships/hyperlink" Target="https://www.gem.wiki/Statfjord_Nord_Oil_and_Gas_Field_%28Norway%29" TargetMode="External"/><Relationship Id="rId5552" Type="http://schemas.openxmlformats.org/officeDocument/2006/relationships/hyperlink" Target="https://www.gem.wiki/Skogul_Oil_and_Gas_Field_%28Norway%29" TargetMode="External"/><Relationship Id="rId1748" Type="http://schemas.openxmlformats.org/officeDocument/2006/relationships/hyperlink" Target="https://www.gem.wiki/Potok_Oil_and_Gas_Field_%28Poland%29" TargetMode="External"/><Relationship Id="rId4154" Type="http://schemas.openxmlformats.org/officeDocument/2006/relationships/hyperlink" Target="https://www.gem.wiki/Veslefrikk_Oil_and_Gas_Field_%28Norway%29" TargetMode="External"/><Relationship Id="rId5205" Type="http://schemas.openxmlformats.org/officeDocument/2006/relationships/hyperlink" Target="https://www.gem.wiki/Gungne_Oil_and_Gas_Field_%28Norway%29" TargetMode="External"/><Relationship Id="rId3170" Type="http://schemas.openxmlformats.org/officeDocument/2006/relationships/hyperlink" Target="https://www.gem.wiki/Brage_Oil_and_Gas_Field_%28Norway%29" TargetMode="External"/><Relationship Id="rId4221" Type="http://schemas.openxmlformats.org/officeDocument/2006/relationships/hyperlink" Target="https://www.gem.wiki/Tordis_Oil_and_Gas_Field_%28Norway%29" TargetMode="External"/><Relationship Id="rId1815" Type="http://schemas.openxmlformats.org/officeDocument/2006/relationships/hyperlink" Target="https://www.gem.wiki/S%C5%82awoborze_Oil_and_Gas_Field_%28Poland%29" TargetMode="External"/><Relationship Id="rId3987" Type="http://schemas.openxmlformats.org/officeDocument/2006/relationships/hyperlink" Target="https://www.gem.wiki/Marulk_Oil_and_Gas_Field_%28Norway%29" TargetMode="External"/><Relationship Id="rId2589" Type="http://schemas.openxmlformats.org/officeDocument/2006/relationships/hyperlink" Target="https://www.gem.wiki/Madoes_Oil_and_Gas_Field_%28United_Kingdom%29" TargetMode="External"/><Relationship Id="rId975" Type="http://schemas.openxmlformats.org/officeDocument/2006/relationships/hyperlink" Target="https://www.gem.wiki/P11a-E_Oil_and_Gas_Field_%28Netherlands%29" TargetMode="External"/><Relationship Id="rId2656" Type="http://schemas.openxmlformats.org/officeDocument/2006/relationships/hyperlink" Target="https://www.gem.wiki/Orion_Oil_and_Gas_Field_%28United_Kingdom%29" TargetMode="External"/><Relationship Id="rId3707" Type="http://schemas.openxmlformats.org/officeDocument/2006/relationships/hyperlink" Target="https://www.gem.wiki/Tyrihans_Oil_and_Gas_Field_%28Norway%29" TargetMode="External"/><Relationship Id="rId5062" Type="http://schemas.openxmlformats.org/officeDocument/2006/relationships/hyperlink" Target="https://www.gem.wiki/Embla_Oil_and_Gas_Field_%28Norway%29" TargetMode="External"/><Relationship Id="rId628" Type="http://schemas.openxmlformats.org/officeDocument/2006/relationships/hyperlink" Target="https://www.gem.wiki/K09c-C_Oil_and_Gas_Field_%28Netherlands%29" TargetMode="External"/><Relationship Id="rId1258" Type="http://schemas.openxmlformats.org/officeDocument/2006/relationships/hyperlink" Target="https://www.gem.wiki/Johan_Sverdrup_Oil_and_Gas_Field_%28Norway%29" TargetMode="External"/><Relationship Id="rId1672" Type="http://schemas.openxmlformats.org/officeDocument/2006/relationships/hyperlink" Target="https://www.gem.wiki/Me%C5%82giew_A_i_Me%C5%82giew_B_Gas_Field_%28Poland%29" TargetMode="External"/><Relationship Id="rId2309" Type="http://schemas.openxmlformats.org/officeDocument/2006/relationships/hyperlink" Target="https://www.gem.wiki/Everest_Oil_and_Gas_Field_%28United_Kingdom%29" TargetMode="External"/><Relationship Id="rId2723" Type="http://schemas.openxmlformats.org/officeDocument/2006/relationships/hyperlink" Target="https://www.gem.wiki/Schooner_Oil_and_Gas_Field_%28United_Kingdom%29" TargetMode="External"/><Relationship Id="rId5879" Type="http://schemas.openxmlformats.org/officeDocument/2006/relationships/hyperlink" Target="https://www.gem.wiki/Cambo_Oil_and_Gas_Field_%28United_Kingdom%29" TargetMode="External"/><Relationship Id="rId1325" Type="http://schemas.openxmlformats.org/officeDocument/2006/relationships/hyperlink" Target="https://www.gem.wiki/Njord_Oil_and_Gas_Field_%28Norway%29" TargetMode="External"/><Relationship Id="rId3497" Type="http://schemas.openxmlformats.org/officeDocument/2006/relationships/hyperlink" Target="https://www.gem.wiki/Visund_Oil_and_Gas_Field_%28Norway%29" TargetMode="External"/><Relationship Id="rId4895" Type="http://schemas.openxmlformats.org/officeDocument/2006/relationships/hyperlink" Target="https://www.gem.wiki/Utgard_Oil_and_Gas_Field_%28Norway%29" TargetMode="External"/><Relationship Id="rId5946" Type="http://schemas.openxmlformats.org/officeDocument/2006/relationships/hyperlink" Target="https://www.gem.wiki/Tymofiyivske_Gas_Field_%28Ukraine%29" TargetMode="External"/><Relationship Id="rId31" Type="http://schemas.openxmlformats.org/officeDocument/2006/relationships/hyperlink" Target="https://www.gem.wiki/Alfeld-Elze/Hildesheimer-Wald_Gas_Field_%28Germany%29" TargetMode="External"/><Relationship Id="rId2099" Type="http://schemas.openxmlformats.org/officeDocument/2006/relationships/hyperlink" Target="https://www.gem.wiki/Braemar_Oil_and_Gas_Field_%28United_Kingdom%29" TargetMode="External"/><Relationship Id="rId4548" Type="http://schemas.openxmlformats.org/officeDocument/2006/relationships/hyperlink" Target="https://www.gem.wiki/Maria_Oil_and_Gas_Field_%28Norway%29" TargetMode="External"/><Relationship Id="rId4962" Type="http://schemas.openxmlformats.org/officeDocument/2006/relationships/hyperlink" Target="https://www.gem.wiki/Alve_Oil_and_Gas_Field_%28Norway%29" TargetMode="External"/><Relationship Id="rId3564" Type="http://schemas.openxmlformats.org/officeDocument/2006/relationships/hyperlink" Target="https://www.gem.wiki/Kristin_Oil_and_Gas_Field_%28Norway%29" TargetMode="External"/><Relationship Id="rId4615" Type="http://schemas.openxmlformats.org/officeDocument/2006/relationships/hyperlink" Target="https://www.gem.wiki/Mikkel_Oil_and_Gas_Field_%28Norway%29" TargetMode="External"/><Relationship Id="rId485" Type="http://schemas.openxmlformats.org/officeDocument/2006/relationships/hyperlink" Target="https://www.gem.wiki/G16a-C_Oil_and_Gas_Field_%28Netherlands%29" TargetMode="External"/><Relationship Id="rId2166" Type="http://schemas.openxmlformats.org/officeDocument/2006/relationships/hyperlink" Target="https://www.gem.wiki/Catcher_Oil_and_Gas_Field_%28United_Kingdom%29" TargetMode="External"/><Relationship Id="rId2580" Type="http://schemas.openxmlformats.org/officeDocument/2006/relationships/hyperlink" Target="https://www.gem.wiki/Machar_Oil_and_Gas_Field_%28United_Kingdom%29" TargetMode="External"/><Relationship Id="rId3217" Type="http://schemas.openxmlformats.org/officeDocument/2006/relationships/hyperlink" Target="https://www.gem.wiki/Statfjord_Oil_and_Gas_Field_%28Norway%29" TargetMode="External"/><Relationship Id="rId3631" Type="http://schemas.openxmlformats.org/officeDocument/2006/relationships/hyperlink" Target="https://www.gem.wiki/Vigdis_Oil_and_Gas_Field_%28Norway%29" TargetMode="External"/><Relationship Id="rId138" Type="http://schemas.openxmlformats.org/officeDocument/2006/relationships/hyperlink" Target="https://www.gem.wiki/Hemmelte/Kneheim/Vahren_%28Zechstein%29_Gas_Field_%28Germany%29" TargetMode="External"/><Relationship Id="rId552" Type="http://schemas.openxmlformats.org/officeDocument/2006/relationships/hyperlink" Target="https://www.gem.wiki/K04-A_Oil_and_Gas_Field_%28Netherlands%29" TargetMode="External"/><Relationship Id="rId1182" Type="http://schemas.openxmlformats.org/officeDocument/2006/relationships/hyperlink" Target="https://www.gem.wiki/Hod_Oil_and_Gas_Field_%28Norway%29" TargetMode="External"/><Relationship Id="rId2233" Type="http://schemas.openxmlformats.org/officeDocument/2006/relationships/hyperlink" Target="https://www.gem.wiki/Crathes_Oil_and_Gas_Field_%28United_Kingdom%29" TargetMode="External"/><Relationship Id="rId5389" Type="http://schemas.openxmlformats.org/officeDocument/2006/relationships/hyperlink" Target="https://www.gem.wiki/Visund_S%C3%B8r_Oil_and_Gas_Field_%28Norway%29" TargetMode="External"/><Relationship Id="rId205" Type="http://schemas.openxmlformats.org/officeDocument/2006/relationships/hyperlink" Target="https://www.gem.wiki/Salzwedel_%28Altmark/Sanne/Wenze%29_Gas_Field_%28Germany%29" TargetMode="External"/><Relationship Id="rId2300" Type="http://schemas.openxmlformats.org/officeDocument/2006/relationships/hyperlink" Target="https://www.gem.wiki/Enochdhu_Oil_and_Gas_Field_%28United_Kingdom%29" TargetMode="External"/><Relationship Id="rId5456" Type="http://schemas.openxmlformats.org/officeDocument/2006/relationships/hyperlink" Target="https://www.gem.wiki/Skuld_Oil_and_Gas_Field_%28Norway%29" TargetMode="External"/><Relationship Id="rId1999" Type="http://schemas.openxmlformats.org/officeDocument/2006/relationships/hyperlink" Target="https://www.gem.wiki/Sakarya_Phase_1_Gas_Field_%28T%C3%BCrkiye%29" TargetMode="External"/><Relationship Id="rId4058" Type="http://schemas.openxmlformats.org/officeDocument/2006/relationships/hyperlink" Target="https://www.gem.wiki/Edvard_Grieg_Oil_and_Gas_Field_%28Norway%29" TargetMode="External"/><Relationship Id="rId4472" Type="http://schemas.openxmlformats.org/officeDocument/2006/relationships/hyperlink" Target="https://www.gem.wiki/Trestakk_Oil_and_Gas_Field_%28Norway%29" TargetMode="External"/><Relationship Id="rId5109" Type="http://schemas.openxmlformats.org/officeDocument/2006/relationships/hyperlink" Target="https://www.gem.wiki/%C3%86rfugl_Nord_Oil_and_Gas_Field_%28Norway%29" TargetMode="External"/><Relationship Id="rId5870" Type="http://schemas.openxmlformats.org/officeDocument/2006/relationships/hyperlink" Target="https://www.gem.wiki/Swisher_Oil_and_Gas_Field_%28Norway%29" TargetMode="External"/><Relationship Id="rId3074" Type="http://schemas.openxmlformats.org/officeDocument/2006/relationships/hyperlink" Target="https://www.gem.wiki/Oseberg_Oil_and_Gas_Field_%28Norway%29" TargetMode="External"/><Relationship Id="rId4125" Type="http://schemas.openxmlformats.org/officeDocument/2006/relationships/hyperlink" Target="https://www.gem.wiki/Ivar_Aasen_Oil_and_Gas_Field_%28Norway%29" TargetMode="External"/><Relationship Id="rId5523" Type="http://schemas.openxmlformats.org/officeDocument/2006/relationships/hyperlink" Target="https://www.gem.wiki/Oda_Oil_and_Gas_Field_%28Norway%29" TargetMode="External"/><Relationship Id="rId1719" Type="http://schemas.openxmlformats.org/officeDocument/2006/relationships/hyperlink" Target="https://www.gem.wiki/Osobnica_Oil_and_Gas_Field_%28Poland%29" TargetMode="External"/><Relationship Id="rId2090" Type="http://schemas.openxmlformats.org/officeDocument/2006/relationships/hyperlink" Target="https://www.gem.wiki/Boa_Oil_and_Gas_Field_%28United_Kingdom%29" TargetMode="External"/><Relationship Id="rId3141" Type="http://schemas.openxmlformats.org/officeDocument/2006/relationships/hyperlink" Target="https://www.gem.wiki/Sleipner_West_Oil_and_Gas_Field_%28Norway%29" TargetMode="External"/><Relationship Id="rId3958" Type="http://schemas.openxmlformats.org/officeDocument/2006/relationships/hyperlink" Target="https://www.gem.wiki/Ekofisk_Oil_and_Gas_Field_%28Norway%29" TargetMode="External"/><Relationship Id="rId879" Type="http://schemas.openxmlformats.org/officeDocument/2006/relationships/hyperlink" Target="https://www.gem.wiki/Loon_op_Zand_Oil_and_Gas_Field_%28Netherlands%29" TargetMode="External"/><Relationship Id="rId5380" Type="http://schemas.openxmlformats.org/officeDocument/2006/relationships/hyperlink" Target="https://www.gem.wiki/Visund_S%C3%B8r_Oil_and_Gas_Field_%28Norway%29" TargetMode="External"/><Relationship Id="rId6017" Type="http://schemas.openxmlformats.org/officeDocument/2006/relationships/hyperlink" Target="https://www.gem.wiki/Cronos_Gas_Field_%28Cyprus%29" TargetMode="External"/><Relationship Id="rId1576" Type="http://schemas.openxmlformats.org/officeDocument/2006/relationships/hyperlink" Target="https://www.gem.wiki/G%C3%B3rzyca_Oil_and_Gas_Field_%28Poland%29" TargetMode="External"/><Relationship Id="rId2974" Type="http://schemas.openxmlformats.org/officeDocument/2006/relationships/hyperlink" Target="https://www.gem.wiki/Ormen_Lange_Oil_and_Gas_Field_%28Norway%29" TargetMode="External"/><Relationship Id="rId5033" Type="http://schemas.openxmlformats.org/officeDocument/2006/relationships/hyperlink" Target="https://www.gem.wiki/Skirne_Oil_and_Gas_Field_%28Norway%29" TargetMode="External"/><Relationship Id="rId946" Type="http://schemas.openxmlformats.org/officeDocument/2006/relationships/hyperlink" Target="https://www.gem.wiki/Nes_Oil_and_Gas_Field_%28Netherlands%29" TargetMode="External"/><Relationship Id="rId1229" Type="http://schemas.openxmlformats.org/officeDocument/2006/relationships/hyperlink" Target="https://www.gem.wiki/Johan_Sverdrup_Oil_and_Gas_Field_%28Norway%29" TargetMode="External"/><Relationship Id="rId1990" Type="http://schemas.openxmlformats.org/officeDocument/2006/relationships/hyperlink" Target="https://www.gem.wiki/Teleac_Gas_Field_%28Romania%29" TargetMode="External"/><Relationship Id="rId2627" Type="http://schemas.openxmlformats.org/officeDocument/2006/relationships/hyperlink" Target="https://www.gem.wiki/Monan_Oil_and_Gas_Field_%28United_Kingdom%29" TargetMode="External"/><Relationship Id="rId5100" Type="http://schemas.openxmlformats.org/officeDocument/2006/relationships/hyperlink" Target="https://www.gem.wiki/%C3%86rfugl_Nord_Oil_and_Gas_Field_%28Norway%29" TargetMode="External"/><Relationship Id="rId1643" Type="http://schemas.openxmlformats.org/officeDocument/2006/relationships/hyperlink" Target="https://www.gem.wiki/Kury%C5%82%C3%B3wka_Gas_Field_%28Poland%29" TargetMode="External"/><Relationship Id="rId4799" Type="http://schemas.openxmlformats.org/officeDocument/2006/relationships/hyperlink" Target="https://www.gem.wiki/Tor_Oil_and_Gas_Field_%28Norway%29" TargetMode="External"/><Relationship Id="rId1710" Type="http://schemas.openxmlformats.org/officeDocument/2006/relationships/hyperlink" Target="https://www.gem.wiki/Nos%C3%B3wka_Oil_and_Gas_Field_%28Poland%29" TargetMode="External"/><Relationship Id="rId4866" Type="http://schemas.openxmlformats.org/officeDocument/2006/relationships/hyperlink" Target="https://www.gem.wiki/Utgard_Oil_and_Gas_Field_%28Norway%29" TargetMode="External"/><Relationship Id="rId5917" Type="http://schemas.openxmlformats.org/officeDocument/2006/relationships/hyperlink" Target="https://www.gem.wiki/Victory_Gas_Field_%28United_Kingdom%29" TargetMode="External"/><Relationship Id="rId3468" Type="http://schemas.openxmlformats.org/officeDocument/2006/relationships/hyperlink" Target="https://www.gem.wiki/Visund_Oil_and_Gas_Field_%28Norway%29" TargetMode="External"/><Relationship Id="rId3882" Type="http://schemas.openxmlformats.org/officeDocument/2006/relationships/hyperlink" Target="https://www.gem.wiki/Heimdal_Oil_and_Gas_Field_%28Norway%29" TargetMode="External"/><Relationship Id="rId4519" Type="http://schemas.openxmlformats.org/officeDocument/2006/relationships/hyperlink" Target="https://www.gem.wiki/Ula_Oil_and_Gas_Field_%28Norway%29" TargetMode="External"/><Relationship Id="rId4933" Type="http://schemas.openxmlformats.org/officeDocument/2006/relationships/hyperlink" Target="https://www.gem.wiki/Sigyn_Oil_and_Gas_Field_%28Norway%29" TargetMode="External"/><Relationship Id="rId389" Type="http://schemas.openxmlformats.org/officeDocument/2006/relationships/hyperlink" Target="https://www.gem.wiki/Annerveen_Oil_and_Gas_Field_%28Netherlands%29" TargetMode="External"/><Relationship Id="rId2484" Type="http://schemas.openxmlformats.org/officeDocument/2006/relationships/hyperlink" Target="https://www.gem.wiki/Jackdaw_Oil_and_Gas_Field_%28United_Kingdom%29" TargetMode="External"/><Relationship Id="rId3535" Type="http://schemas.openxmlformats.org/officeDocument/2006/relationships/hyperlink" Target="https://www.gem.wiki/Sleipner_%C3%98st_Oil_and_Gas_Field_%28Norway%29" TargetMode="External"/><Relationship Id="rId456" Type="http://schemas.openxmlformats.org/officeDocument/2006/relationships/hyperlink" Target="https://www.gem.wiki/F02a-Hanze_Oil_and_Gas_Field_%28Netherlands%29" TargetMode="External"/><Relationship Id="rId870" Type="http://schemas.openxmlformats.org/officeDocument/2006/relationships/hyperlink" Target="https://www.gem.wiki/Lauwersoog_Oil_and_Gas_Field_%28Netherlands%29" TargetMode="External"/><Relationship Id="rId1086" Type="http://schemas.openxmlformats.org/officeDocument/2006/relationships/hyperlink" Target="https://www.gem.wiki/Balder_Oil_and_Gas_Field_%28Norway%29" TargetMode="External"/><Relationship Id="rId2137" Type="http://schemas.openxmlformats.org/officeDocument/2006/relationships/hyperlink" Target="https://www.gem.wiki/Burgman_Oil_and_Gas_Field_%28United_Kingdom%29" TargetMode="External"/><Relationship Id="rId2551" Type="http://schemas.openxmlformats.org/officeDocument/2006/relationships/hyperlink" Target="https://www.gem.wiki/Lennox_Oil_and_Gas_Field_%28United_Kingdom%29" TargetMode="External"/><Relationship Id="rId109" Type="http://schemas.openxmlformats.org/officeDocument/2006/relationships/hyperlink" Target="https://www.gem.wiki/Georgsdorf_Oil_and_Gas_Field_%28Germany%29" TargetMode="External"/><Relationship Id="rId523" Type="http://schemas.openxmlformats.org/officeDocument/2006/relationships/hyperlink" Target="https://www.gem.wiki/Grootegast_Oil_and_Gas_Field_%28Netherlands%29" TargetMode="External"/><Relationship Id="rId1153" Type="http://schemas.openxmlformats.org/officeDocument/2006/relationships/hyperlink" Target="https://www.gem.wiki/Duva_Oil_and_Gas_Field_%28Norway%29" TargetMode="External"/><Relationship Id="rId2204" Type="http://schemas.openxmlformats.org/officeDocument/2006/relationships/hyperlink" Target="https://www.gem.wiki/Clipper_South_Oil_and_Gas_Field_%28United_Kingdom%29" TargetMode="External"/><Relationship Id="rId3602" Type="http://schemas.openxmlformats.org/officeDocument/2006/relationships/hyperlink" Target="https://www.gem.wiki/Oseberg_%C3%98st_Oil_and_Gas_Field_%28Norway%29" TargetMode="External"/><Relationship Id="rId5774" Type="http://schemas.openxmlformats.org/officeDocument/2006/relationships/hyperlink" Target="https://www.gem.wiki/South_Arne_Oil_and_Gas_Field_%28Denmark%29" TargetMode="External"/><Relationship Id="rId1220" Type="http://schemas.openxmlformats.org/officeDocument/2006/relationships/hyperlink" Target="https://www.gem.wiki/Hod_Oil_and_Gas_Field_%28Norway%29" TargetMode="External"/><Relationship Id="rId4376" Type="http://schemas.openxmlformats.org/officeDocument/2006/relationships/hyperlink" Target="https://www.gem.wiki/Gudrun_Oil_and_Gas_Field_%28Norway%29" TargetMode="External"/><Relationship Id="rId4790" Type="http://schemas.openxmlformats.org/officeDocument/2006/relationships/hyperlink" Target="https://www.gem.wiki/Tor_Oil_and_Gas_Field_%28Norway%29" TargetMode="External"/><Relationship Id="rId5427" Type="http://schemas.openxmlformats.org/officeDocument/2006/relationships/hyperlink" Target="https://www.gem.wiki/Vilje_Oil_and_Gas_Field_%28Norway%29" TargetMode="External"/><Relationship Id="rId5841" Type="http://schemas.openxmlformats.org/officeDocument/2006/relationships/hyperlink" Target="https://www.gem.wiki/Tyra_Oil_and_Gas_Project_%28Denmark%29" TargetMode="External"/><Relationship Id="rId3392" Type="http://schemas.openxmlformats.org/officeDocument/2006/relationships/hyperlink" Target="https://www.gem.wiki/Gullfaks_Oil_and_Gas_Field_%28Norway%29" TargetMode="External"/><Relationship Id="rId4029" Type="http://schemas.openxmlformats.org/officeDocument/2006/relationships/hyperlink" Target="https://www.gem.wiki/Fram_Oil_and_Gas_Field_%28Norway%29" TargetMode="External"/><Relationship Id="rId4443" Type="http://schemas.openxmlformats.org/officeDocument/2006/relationships/hyperlink" Target="https://www.gem.wiki/Eldfisk_Oil_and_Gas_Field_%28Norway%29" TargetMode="External"/><Relationship Id="rId3045" Type="http://schemas.openxmlformats.org/officeDocument/2006/relationships/hyperlink" Target="https://www.gem.wiki/Oseberg_Oil_and_Gas_Field_%28Norway%29" TargetMode="External"/><Relationship Id="rId4510" Type="http://schemas.openxmlformats.org/officeDocument/2006/relationships/hyperlink" Target="https://www.gem.wiki/Ula_Oil_and_Gas_Field_%28Norway%29" TargetMode="External"/><Relationship Id="rId380" Type="http://schemas.openxmlformats.org/officeDocument/2006/relationships/hyperlink" Target="https://www.gem.wiki/Ameland-Oost_Oil_and_Gas_Field_%28Netherlands%29" TargetMode="External"/><Relationship Id="rId2061" Type="http://schemas.openxmlformats.org/officeDocument/2006/relationships/hyperlink" Target="https://www.gem.wiki/Balloch_Oil_and_Gas_Field_%28United_Kingdom%29" TargetMode="External"/><Relationship Id="rId3112" Type="http://schemas.openxmlformats.org/officeDocument/2006/relationships/hyperlink" Target="https://www.gem.wiki/Snorre_Oil_and_Gas_Field_%28Norway%29" TargetMode="External"/><Relationship Id="rId5284" Type="http://schemas.openxmlformats.org/officeDocument/2006/relationships/hyperlink" Target="https://www.gem.wiki/Urd_Oil_and_Gas_Field_%28Norway%29" TargetMode="External"/><Relationship Id="rId100" Type="http://schemas.openxmlformats.org/officeDocument/2006/relationships/hyperlink" Target="https://www.gem.wiki/Emlichheim_Oil_and_Gas_Field_%28Germany%29" TargetMode="External"/><Relationship Id="rId2878" Type="http://schemas.openxmlformats.org/officeDocument/2006/relationships/hyperlink" Target="https://www.gem.wiki/Wood_Oil_and_Gas_Field_%28United_Kingdom%29" TargetMode="External"/><Relationship Id="rId3929" Type="http://schemas.openxmlformats.org/officeDocument/2006/relationships/hyperlink" Target="https://www.gem.wiki/Morvin_Oil_and_Gas_Field_%28Norway%29" TargetMode="External"/><Relationship Id="rId1894" Type="http://schemas.openxmlformats.org/officeDocument/2006/relationships/hyperlink" Target="https://www.gem.wiki/Za%C5%82%C4%99cze_Gas_Field_%28Poland%29" TargetMode="External"/><Relationship Id="rId2945" Type="http://schemas.openxmlformats.org/officeDocument/2006/relationships/hyperlink" Target="https://www.gem.wiki/Ormen_Lange_Oil_and_Gas_Field_%28Norway%29" TargetMode="External"/><Relationship Id="rId5351" Type="http://schemas.openxmlformats.org/officeDocument/2006/relationships/hyperlink" Target="https://www.gem.wiki/Knarr_Oil_and_Gas_Field_%28Norway%29" TargetMode="External"/><Relationship Id="rId917" Type="http://schemas.openxmlformats.org/officeDocument/2006/relationships/hyperlink" Target="https://www.gem.wiki/Middelie_Oil_and_Gas_Field_%28Netherlands%29" TargetMode="External"/><Relationship Id="rId1547" Type="http://schemas.openxmlformats.org/officeDocument/2006/relationships/hyperlink" Target="https://www.gem.wiki/Gorzys%C5%82aw_N_Gas_Field_%28Poland%29" TargetMode="External"/><Relationship Id="rId1961" Type="http://schemas.openxmlformats.org/officeDocument/2006/relationships/hyperlink" Target="https://www.gem.wiki/Miercurea_Nirajului_Gas_Field_%28Romania%29" TargetMode="External"/><Relationship Id="rId5004" Type="http://schemas.openxmlformats.org/officeDocument/2006/relationships/hyperlink" Target="https://www.gem.wiki/Skirne_Oil_and_Gas_Field_%28Norway%29" TargetMode="External"/><Relationship Id="rId1614" Type="http://schemas.openxmlformats.org/officeDocument/2006/relationships/hyperlink" Target="https://www.gem.wiki/Kamie%C5%84_Pomorski_Oil_and_Gas_Field_%28Poland%29" TargetMode="External"/><Relationship Id="rId4020" Type="http://schemas.openxmlformats.org/officeDocument/2006/relationships/hyperlink" Target="https://www.gem.wiki/Fram_Oil_and_Gas_Field_%28Norway%29" TargetMode="External"/><Relationship Id="rId3786" Type="http://schemas.openxmlformats.org/officeDocument/2006/relationships/hyperlink" Target="https://www.gem.wiki/Heidrun_Oil_and_Gas_Field_%28Norway%29" TargetMode="External"/><Relationship Id="rId2388" Type="http://schemas.openxmlformats.org/officeDocument/2006/relationships/hyperlink" Target="https://www.gem.wiki/Glendronach_Oil_and_Gas_Field_%28United_Kingdom%29" TargetMode="External"/><Relationship Id="rId3439" Type="http://schemas.openxmlformats.org/officeDocument/2006/relationships/hyperlink" Target="https://www.gem.wiki/Draugen_Oil_and_Gas_Field_%28Norway%29" TargetMode="External"/><Relationship Id="rId4837" Type="http://schemas.openxmlformats.org/officeDocument/2006/relationships/hyperlink" Target="https://www.gem.wiki/Norne_Oil_and_Gas_Field_%28Norway%29" TargetMode="External"/><Relationship Id="rId3853" Type="http://schemas.openxmlformats.org/officeDocument/2006/relationships/hyperlink" Target="https://www.gem.wiki/Gj%C3%B8a_Oil_and_Gas_Field_%28Norway%29" TargetMode="External"/><Relationship Id="rId4904" Type="http://schemas.openxmlformats.org/officeDocument/2006/relationships/hyperlink" Target="https://www.gem.wiki/Sigyn_Oil_and_Gas_Field_%28Norway%29" TargetMode="External"/><Relationship Id="rId774" Type="http://schemas.openxmlformats.org/officeDocument/2006/relationships/hyperlink" Target="https://www.gem.wiki/L09-FD_Oil_and_Gas_Field_%28Netherlands%29" TargetMode="External"/><Relationship Id="rId1057" Type="http://schemas.openxmlformats.org/officeDocument/2006/relationships/hyperlink" Target="https://www.gem.wiki/Tietjerksteradeel_Oil_and_Gas_Field_%28Netherlands%29" TargetMode="External"/><Relationship Id="rId2455" Type="http://schemas.openxmlformats.org/officeDocument/2006/relationships/hyperlink" Target="https://www.gem.wiki/Horndean_Oil_and_Gas_Field_%28United_Kingdom%29" TargetMode="External"/><Relationship Id="rId3506" Type="http://schemas.openxmlformats.org/officeDocument/2006/relationships/hyperlink" Target="https://www.gem.wiki/Sleipner_%C3%98st_Oil_and_Gas_Field_%28Norway%29" TargetMode="External"/><Relationship Id="rId3920" Type="http://schemas.openxmlformats.org/officeDocument/2006/relationships/hyperlink" Target="https://www.gem.wiki/Morvin_Oil_and_Gas_Field_%28Norway%29" TargetMode="External"/><Relationship Id="rId427" Type="http://schemas.openxmlformats.org/officeDocument/2006/relationships/hyperlink" Target="https://www.gem.wiki/D12-B_Oil_and_Gas_Field_%28Netherlands%29" TargetMode="External"/><Relationship Id="rId841" Type="http://schemas.openxmlformats.org/officeDocument/2006/relationships/hyperlink" Target="https://www.gem.wiki/L13-FE_Oil_and_Gas_Field_%28Netherlands%29" TargetMode="External"/><Relationship Id="rId1471" Type="http://schemas.openxmlformats.org/officeDocument/2006/relationships/hyperlink" Target="https://www.gem.wiki/Bednarka_Gas_Field_%28Poland%29" TargetMode="External"/><Relationship Id="rId2108" Type="http://schemas.openxmlformats.org/officeDocument/2006/relationships/hyperlink" Target="https://www.gem.wiki/Brigantine_B_Oil_and_Gas_Field_%28United_Kingdom%29" TargetMode="External"/><Relationship Id="rId2522" Type="http://schemas.openxmlformats.org/officeDocument/2006/relationships/hyperlink" Target="https://www.gem.wiki/Kraken_Oil_and_Gas_Field_%28United_Kingdom%29" TargetMode="External"/><Relationship Id="rId5678" Type="http://schemas.openxmlformats.org/officeDocument/2006/relationships/hyperlink" Target="https://www.gem.wiki/Ravn-3_Oil_and_Gas_Field_%28Denmark%29" TargetMode="External"/><Relationship Id="rId1124" Type="http://schemas.openxmlformats.org/officeDocument/2006/relationships/hyperlink" Target="https://www.gem.wiki/Bauge_Oil_and_Gas_Field_%28Norway%29" TargetMode="External"/><Relationship Id="rId4694" Type="http://schemas.openxmlformats.org/officeDocument/2006/relationships/hyperlink" Target="https://www.gem.wiki/Ringhorne_%C3%98st_Oil_and_Gas_Field_%28Norway%29" TargetMode="External"/><Relationship Id="rId5745" Type="http://schemas.openxmlformats.org/officeDocument/2006/relationships/hyperlink" Target="https://www.gem.wiki/Siri_Oil_and_Gas_Field_%28Denmark%29" TargetMode="External"/><Relationship Id="rId3296" Type="http://schemas.openxmlformats.org/officeDocument/2006/relationships/hyperlink" Target="https://www.gem.wiki/Alvheim_Oil_and_Gas_Field_%28Norway%29" TargetMode="External"/><Relationship Id="rId4347" Type="http://schemas.openxmlformats.org/officeDocument/2006/relationships/hyperlink" Target="https://www.gem.wiki/Gudrun_Oil_and_Gas_Field_%28Norway%29" TargetMode="External"/><Relationship Id="rId4761" Type="http://schemas.openxmlformats.org/officeDocument/2006/relationships/hyperlink" Target="https://www.gem.wiki/Dvalin_Oil_and_Gas_Field_%28Norway%29" TargetMode="External"/><Relationship Id="rId3363" Type="http://schemas.openxmlformats.org/officeDocument/2006/relationships/hyperlink" Target="https://www.gem.wiki/Valemon_Oil_and_Gas_Field_%28Norway%29" TargetMode="External"/><Relationship Id="rId4414" Type="http://schemas.openxmlformats.org/officeDocument/2006/relationships/hyperlink" Target="https://www.gem.wiki/Skarv_Oil_and_Gas_Field_%28Norway%29" TargetMode="External"/><Relationship Id="rId5812" Type="http://schemas.openxmlformats.org/officeDocument/2006/relationships/hyperlink" Target="https://www.gem.wiki/Tyra_Southeast_Oil_and_Gas_Field_%28Denmark%29" TargetMode="External"/><Relationship Id="rId284" Type="http://schemas.openxmlformats.org/officeDocument/2006/relationships/hyperlink" Target="https://www.gem.wiki/Algyo_Oil_and_Gas_Field_%28Hungary%29" TargetMode="External"/><Relationship Id="rId3016" Type="http://schemas.openxmlformats.org/officeDocument/2006/relationships/hyperlink" Target="https://www.gem.wiki/Oseberg_S%C3%B8r_Oil_and_Gas_Field_%28Norway%29" TargetMode="External"/><Relationship Id="rId3430" Type="http://schemas.openxmlformats.org/officeDocument/2006/relationships/hyperlink" Target="https://www.gem.wiki/Draugen_Oil_and_Gas_Field_%28Norway%29" TargetMode="External"/><Relationship Id="rId5188" Type="http://schemas.openxmlformats.org/officeDocument/2006/relationships/hyperlink" Target="https://www.gem.wiki/Statfjord_%C3%98st_Oil_and_Gas_Field_%28Norway%29" TargetMode="External"/><Relationship Id="rId351" Type="http://schemas.openxmlformats.org/officeDocument/2006/relationships/hyperlink" Target="https://www.gem.wiki/Ragusa_Oil_and_Gas_Field_%28Italy%29" TargetMode="External"/><Relationship Id="rId2032" Type="http://schemas.openxmlformats.org/officeDocument/2006/relationships/hyperlink" Target="https://www.gem.wiki/Apollo_Oil_and_Gas_Field_%28United_Kingdom%29" TargetMode="External"/><Relationship Id="rId1798" Type="http://schemas.openxmlformats.org/officeDocument/2006/relationships/hyperlink" Target="https://www.gem.wiki/Ruchocice_Gas_Field_%28Poland%29" TargetMode="External"/><Relationship Id="rId2849" Type="http://schemas.openxmlformats.org/officeDocument/2006/relationships/hyperlink" Target="https://www.gem.wiki/Verbier_Oil_and_Gas_Field_%28United_Kingdom%29" TargetMode="External"/><Relationship Id="rId5255" Type="http://schemas.openxmlformats.org/officeDocument/2006/relationships/hyperlink" Target="https://www.gem.wiki/Tambar_Oil_and_Gas_Field_%28Norway%29" TargetMode="External"/><Relationship Id="rId1865" Type="http://schemas.openxmlformats.org/officeDocument/2006/relationships/hyperlink" Target="https://www.gem.wiki/Wola_Rokietnicka_Gas_Field_%28Poland%29" TargetMode="External"/><Relationship Id="rId4271" Type="http://schemas.openxmlformats.org/officeDocument/2006/relationships/hyperlink" Target="https://www.gem.wiki/Gina_Krog_Oil_and_Gas_Field_%28Norway%29" TargetMode="External"/><Relationship Id="rId5322" Type="http://schemas.openxmlformats.org/officeDocument/2006/relationships/hyperlink" Target="https://www.gem.wiki/Knarr_Oil_and_Gas_Field_%28Norway%29" TargetMode="External"/><Relationship Id="rId1518" Type="http://schemas.openxmlformats.org/officeDocument/2006/relationships/hyperlink" Target="https://www.gem.wiki/Dzieduszyce_Oil_and_Gas_Field_%28Poland%29" TargetMode="External"/><Relationship Id="rId2916" Type="http://schemas.openxmlformats.org/officeDocument/2006/relationships/hyperlink" Target="https://www.gem.wiki/Troll_Oil_and_Gas_Field_%28Norway%29" TargetMode="External"/><Relationship Id="rId1932" Type="http://schemas.openxmlformats.org/officeDocument/2006/relationships/hyperlink" Target="https://www.gem.wiki/Clara_Oil_and_Gas_Field_%28Romania%29" TargetMode="External"/><Relationship Id="rId3757" Type="http://schemas.openxmlformats.org/officeDocument/2006/relationships/hyperlink" Target="https://www.gem.wiki/Valhall_Oil_and_Gas_Field_%28Norway%29" TargetMode="External"/><Relationship Id="rId4808" Type="http://schemas.openxmlformats.org/officeDocument/2006/relationships/hyperlink" Target="https://www.gem.wiki/Tor_Oil_and_Gas_Field_%28Norway%29" TargetMode="External"/><Relationship Id="rId678" Type="http://schemas.openxmlformats.org/officeDocument/2006/relationships/hyperlink" Target="https://www.gem.wiki/Kollum-Noord_Oil_and_Gas_Field_%28Netherlands%29" TargetMode="External"/><Relationship Id="rId2359" Type="http://schemas.openxmlformats.org/officeDocument/2006/relationships/hyperlink" Target="https://www.gem.wiki/Gannet_B_Oil_and_Gas_Field_%28United_Kingdom%29" TargetMode="External"/><Relationship Id="rId2773" Type="http://schemas.openxmlformats.org/officeDocument/2006/relationships/hyperlink" Target="https://www.gem.wiki/Stella_Oil_and_Gas_Field_%28United_Kingdom%29" TargetMode="External"/><Relationship Id="rId3824" Type="http://schemas.openxmlformats.org/officeDocument/2006/relationships/hyperlink" Target="https://www.gem.wiki/Gj%C3%B8a_Oil_and_Gas_Field_%28Norway%29" TargetMode="External"/><Relationship Id="rId745" Type="http://schemas.openxmlformats.org/officeDocument/2006/relationships/hyperlink" Target="https://www.gem.wiki/L08-D_Oil_and_Gas_Field_%28Netherlands%29" TargetMode="External"/><Relationship Id="rId1375" Type="http://schemas.openxmlformats.org/officeDocument/2006/relationships/hyperlink" Target="https://www.gem.wiki/Sn%C3%B8hvit_Oil_and_Gas_Field_%28Norway%29" TargetMode="External"/><Relationship Id="rId2426" Type="http://schemas.openxmlformats.org/officeDocument/2006/relationships/hyperlink" Target="https://www.gem.wiki/Hamilton_Oil_and_Gas_Field_%28United_Kingdom%29" TargetMode="External"/><Relationship Id="rId5996" Type="http://schemas.openxmlformats.org/officeDocument/2006/relationships/hyperlink" Target="https://www.gem.wiki/Tommeliten_A_Oil_and_Gas_Field_%28Norway%29" TargetMode="External"/><Relationship Id="rId81" Type="http://schemas.openxmlformats.org/officeDocument/2006/relationships/hyperlink" Target="https://www.gem.wiki/Cappeln_%28Zechstein%29_Gas_Field_%28Germany%29" TargetMode="External"/><Relationship Id="rId812" Type="http://schemas.openxmlformats.org/officeDocument/2006/relationships/hyperlink" Target="https://www.gem.wiki/L10-P_Oil_and_Gas_Field_%28Netherlands%29" TargetMode="External"/><Relationship Id="rId1028" Type="http://schemas.openxmlformats.org/officeDocument/2006/relationships/hyperlink" Target="https://www.gem.wiki/Q13a-Amstel_Oil_and_Gas_Field_%28Netherlands%29" TargetMode="External"/><Relationship Id="rId1442" Type="http://schemas.openxmlformats.org/officeDocument/2006/relationships/hyperlink" Target="https://www.gem.wiki/B_3_Oil_and_Gas_Field_%28Poland%29" TargetMode="External"/><Relationship Id="rId2840" Type="http://schemas.openxmlformats.org/officeDocument/2006/relationships/hyperlink" Target="https://www.gem.wiki/Tweedsmuir_South_Oil_and_Gas_Field_%28United_Kingdom%29" TargetMode="External"/><Relationship Id="rId4598" Type="http://schemas.openxmlformats.org/officeDocument/2006/relationships/hyperlink" Target="https://www.gem.wiki/Mikkel_Oil_and_Gas_Field_%28Norway%29" TargetMode="External"/><Relationship Id="rId5649" Type="http://schemas.openxmlformats.org/officeDocument/2006/relationships/hyperlink" Target="https://www.gem.wiki/Harald_Oil_and_Gas_Field_%28Denmark%29" TargetMode="External"/><Relationship Id="rId3267" Type="http://schemas.openxmlformats.org/officeDocument/2006/relationships/hyperlink" Target="https://www.gem.wiki/Alvheim_Oil_and_Gas_Field_%28Norway%29" TargetMode="External"/><Relationship Id="rId4665" Type="http://schemas.openxmlformats.org/officeDocument/2006/relationships/hyperlink" Target="https://www.gem.wiki/Ringhorne_%C3%98st_Oil_and_Gas_Field_%28Norway%29" TargetMode="External"/><Relationship Id="rId5716" Type="http://schemas.openxmlformats.org/officeDocument/2006/relationships/hyperlink" Target="https://www.gem.wiki/Rolf_Oil_and_Gas_Field_%28Denmark%29" TargetMode="External"/><Relationship Id="rId188" Type="http://schemas.openxmlformats.org/officeDocument/2006/relationships/hyperlink" Target="https://www.gem.wiki/R%C3%B6merberg_Oil_and_Gas_Field_%28Germany%29" TargetMode="External"/><Relationship Id="rId3681" Type="http://schemas.openxmlformats.org/officeDocument/2006/relationships/hyperlink" Target="https://www.gem.wiki/Kvitebj%C3%B8rn_Oil_and_Gas_Field_%28Norway%29" TargetMode="External"/><Relationship Id="rId4318" Type="http://schemas.openxmlformats.org/officeDocument/2006/relationships/hyperlink" Target="https://www.gem.wiki/Aasta_Hansteen_Oil_and_Gas_Field_%28Norway%29" TargetMode="External"/><Relationship Id="rId4732" Type="http://schemas.openxmlformats.org/officeDocument/2006/relationships/hyperlink" Target="https://www.gem.wiki/Volund_Oil_and_Gas_Field_%28Norway%29" TargetMode="External"/><Relationship Id="rId2283" Type="http://schemas.openxmlformats.org/officeDocument/2006/relationships/hyperlink" Target="https://www.gem.wiki/Edradour_Oil_and_Gas_Field_%28United_Kingdom%29" TargetMode="External"/><Relationship Id="rId3334" Type="http://schemas.openxmlformats.org/officeDocument/2006/relationships/hyperlink" Target="https://www.gem.wiki/Gullfaks_S%C3%B8r_Oil_and_Gas_Field_%28Norway%29" TargetMode="External"/><Relationship Id="rId255" Type="http://schemas.openxmlformats.org/officeDocument/2006/relationships/hyperlink" Target="https://www.gem.wiki/Vorhop_Oil_and_Gas_Field_%28Germany%29" TargetMode="External"/><Relationship Id="rId2350" Type="http://schemas.openxmlformats.org/officeDocument/2006/relationships/hyperlink" Target="https://www.gem.wiki/Galahad_Oil_and_Gas_Field_%28United_Kingdom%29" TargetMode="External"/><Relationship Id="rId3401" Type="http://schemas.openxmlformats.org/officeDocument/2006/relationships/hyperlink" Target="https://www.gem.wiki/Gullfaks_Oil_and_Gas_Field_%28Norway%29" TargetMode="External"/><Relationship Id="rId322" Type="http://schemas.openxmlformats.org/officeDocument/2006/relationships/hyperlink" Target="https://www.gem.wiki/Candela_Palino_%28SE%26NW%29_Gas_Field_%28Italy%29" TargetMode="External"/><Relationship Id="rId2003" Type="http://schemas.openxmlformats.org/officeDocument/2006/relationships/hyperlink" Target="https://www.gem.wiki/Achmelvich_Oil_and_Gas_Field_%28United_Kingdom%29" TargetMode="External"/><Relationship Id="rId5159" Type="http://schemas.openxmlformats.org/officeDocument/2006/relationships/hyperlink" Target="https://www.gem.wiki/Statfjord_%C3%98st_Oil_and_Gas_Field_%28Norway%29" TargetMode="External"/><Relationship Id="rId5573" Type="http://schemas.openxmlformats.org/officeDocument/2006/relationships/hyperlink" Target="https://www.gem.wiki/Dan_Oil_and_Gas_Field_%28Denmark%29" TargetMode="External"/><Relationship Id="rId4175" Type="http://schemas.openxmlformats.org/officeDocument/2006/relationships/hyperlink" Target="https://www.gem.wiki/Veslefrikk_Oil_and_Gas_Field_%28Norway%29" TargetMode="External"/><Relationship Id="rId5226" Type="http://schemas.openxmlformats.org/officeDocument/2006/relationships/hyperlink" Target="https://www.gem.wiki/Gungne_Oil_and_Gas_Field_%28Norway%29" TargetMode="External"/><Relationship Id="rId1769" Type="http://schemas.openxmlformats.org/officeDocument/2006/relationships/hyperlink" Target="https://www.gem.wiki/Radlin_Gas_Field_%28Poland%29" TargetMode="External"/><Relationship Id="rId3191" Type="http://schemas.openxmlformats.org/officeDocument/2006/relationships/hyperlink" Target="https://www.gem.wiki/Brage_Oil_and_Gas_Field_%28Norway%29" TargetMode="External"/><Relationship Id="rId4242" Type="http://schemas.openxmlformats.org/officeDocument/2006/relationships/hyperlink" Target="https://www.gem.wiki/Tordis_Oil_and_Gas_Field_%28Norway%29" TargetMode="External"/><Relationship Id="rId5640" Type="http://schemas.openxmlformats.org/officeDocument/2006/relationships/hyperlink" Target="https://www.gem.wiki/Harald_Oil_and_Gas_Field_%28Denmark%29" TargetMode="External"/><Relationship Id="rId1836" Type="http://schemas.openxmlformats.org/officeDocument/2006/relationships/hyperlink" Target="https://www.gem.wiki/Tarn%C3%B3w_%28miocen%29_Gas_Field_%28Poland%29" TargetMode="External"/><Relationship Id="rId1903" Type="http://schemas.openxmlformats.org/officeDocument/2006/relationships/hyperlink" Target="https://www.gem.wiki/Zielin_Oil_and_Gas_Field_%28Poland%29" TargetMode="External"/><Relationship Id="rId996" Type="http://schemas.openxmlformats.org/officeDocument/2006/relationships/hyperlink" Target="https://www.gem.wiki/P18-2_Oil_and_Gas_Field_%28Netherlands%29" TargetMode="External"/><Relationship Id="rId2677" Type="http://schemas.openxmlformats.org/officeDocument/2006/relationships/hyperlink" Target="https://www.gem.wiki/Peregrine_Oil_and_Gas_Field_%28United_Kingdom%29" TargetMode="External"/><Relationship Id="rId3728" Type="http://schemas.openxmlformats.org/officeDocument/2006/relationships/hyperlink" Target="https://www.gem.wiki/Tyrihans_Oil_and_Gas_Field_%28Norway%29" TargetMode="External"/><Relationship Id="rId5083" Type="http://schemas.openxmlformats.org/officeDocument/2006/relationships/hyperlink" Target="https://www.gem.wiki/%C3%86rfugl_Nord_Oil_and_Gas_Field_%28Norway%29" TargetMode="External"/><Relationship Id="rId649" Type="http://schemas.openxmlformats.org/officeDocument/2006/relationships/hyperlink" Target="https://www.gem.wiki/K15-FG_Oil_and_Gas_Field_%28Netherlands%29" TargetMode="External"/><Relationship Id="rId1279" Type="http://schemas.openxmlformats.org/officeDocument/2006/relationships/hyperlink" Target="https://www.gem.wiki/Martin_Linge_Oil_and_Gas_Field_%28Norway%29" TargetMode="External"/><Relationship Id="rId5150" Type="http://schemas.openxmlformats.org/officeDocument/2006/relationships/hyperlink" Target="https://www.gem.wiki/Statfjord_Nord_Oil_and_Gas_Field_%28Norway%29" TargetMode="External"/><Relationship Id="rId1346" Type="http://schemas.openxmlformats.org/officeDocument/2006/relationships/hyperlink" Target="https://www.gem.wiki/Nova_Oil_and_Gas_Field_%28Norway%29" TargetMode="External"/><Relationship Id="rId1693" Type="http://schemas.openxmlformats.org/officeDocument/2006/relationships/hyperlink" Target="https://www.gem.wiki/M%C5%82odasko_Gas_Field_%28Poland%29" TargetMode="External"/><Relationship Id="rId2744" Type="http://schemas.openxmlformats.org/officeDocument/2006/relationships/hyperlink" Target="https://www.gem.wiki/Shearwater_Oil_and_Gas_Field_%28United_Kingdom%29" TargetMode="External"/><Relationship Id="rId716" Type="http://schemas.openxmlformats.org/officeDocument/2006/relationships/hyperlink" Target="https://www.gem.wiki/L04-I_Gas_Field_%28Netherlands%29" TargetMode="External"/><Relationship Id="rId1760" Type="http://schemas.openxmlformats.org/officeDocument/2006/relationships/hyperlink" Target="https://www.gem.wiki/Pruchnik-Pantalowice_Gas_Field_%28Poland%29" TargetMode="External"/><Relationship Id="rId2811" Type="http://schemas.openxmlformats.org/officeDocument/2006/relationships/hyperlink" Target="https://www.gem.wiki/Tiffany_Oil_and_Gas_Field_%28United_Kingdom%29" TargetMode="External"/><Relationship Id="rId5967" Type="http://schemas.openxmlformats.org/officeDocument/2006/relationships/hyperlink" Target="https://www.gem.wiki/35/10-8_S_%28Kveikje%29_Oil_and_Gas_Field_%28Norway%29" TargetMode="External"/><Relationship Id="rId52" Type="http://schemas.openxmlformats.org/officeDocument/2006/relationships/hyperlink" Target="https://www.gem.wiki/Barenburg_Oil_and_Gas_Field_%28Germany%29" TargetMode="External"/><Relationship Id="rId1413" Type="http://schemas.openxmlformats.org/officeDocument/2006/relationships/hyperlink" Target="https://www.gem.wiki/Solveig_Oil_and_Gas_Field_%28Norway%29" TargetMode="External"/><Relationship Id="rId4569" Type="http://schemas.openxmlformats.org/officeDocument/2006/relationships/hyperlink" Target="https://www.gem.wiki/Maria_Oil_and_Gas_Field_%28Norway%29" TargetMode="External"/><Relationship Id="rId4983" Type="http://schemas.openxmlformats.org/officeDocument/2006/relationships/hyperlink" Target="https://www.gem.wiki/Alve_Oil_and_Gas_Field_%28Norway%29" TargetMode="External"/><Relationship Id="rId3585" Type="http://schemas.openxmlformats.org/officeDocument/2006/relationships/hyperlink" Target="https://www.gem.wiki/Oseberg_%C3%98st_Oil_and_Gas_Field_%28Norway%29" TargetMode="External"/><Relationship Id="rId4636" Type="http://schemas.openxmlformats.org/officeDocument/2006/relationships/hyperlink" Target="https://www.gem.wiki/Tune_Oil_and_Gas_Field_%28Norway%29" TargetMode="External"/><Relationship Id="rId2187" Type="http://schemas.openxmlformats.org/officeDocument/2006/relationships/hyperlink" Target="https://www.gem.wiki/Clair_Phase_1_Oil_and_Gas_Field_%28United_Kingdom%29" TargetMode="External"/><Relationship Id="rId3238" Type="http://schemas.openxmlformats.org/officeDocument/2006/relationships/hyperlink" Target="https://www.gem.wiki/Alvheim_Oil_and_Gas_Field_%28Norway%29" TargetMode="External"/><Relationship Id="rId3652" Type="http://schemas.openxmlformats.org/officeDocument/2006/relationships/hyperlink" Target="https://www.gem.wiki/Vigdis_Oil_and_Gas_Field_%28Norway%29" TargetMode="External"/><Relationship Id="rId4703" Type="http://schemas.openxmlformats.org/officeDocument/2006/relationships/hyperlink" Target="https://www.gem.wiki/Volund_Oil_and_Gas_Field_%28Norway%29" TargetMode="External"/><Relationship Id="rId159" Type="http://schemas.openxmlformats.org/officeDocument/2006/relationships/hyperlink" Target="https://www.gem.wiki/Klosterseelte/Kirchseelte/Ortholz_Gas_Field_%28Germany%29" TargetMode="External"/><Relationship Id="rId573" Type="http://schemas.openxmlformats.org/officeDocument/2006/relationships/hyperlink" Target="https://www.gem.wiki/K05-U_Oil_and_Gas_Field_%28Netherlands%29" TargetMode="External"/><Relationship Id="rId2254" Type="http://schemas.openxmlformats.org/officeDocument/2006/relationships/hyperlink" Target="https://www.gem.wiki/Dalton_Oil_and_Gas_Field_%28United_Kingdom%29" TargetMode="External"/><Relationship Id="rId3305" Type="http://schemas.openxmlformats.org/officeDocument/2006/relationships/hyperlink" Target="https://www.gem.wiki/Gullfaks_S%C3%B8r_Oil_and_Gas_Field_%28Norway%29" TargetMode="External"/><Relationship Id="rId226" Type="http://schemas.openxmlformats.org/officeDocument/2006/relationships/hyperlink" Target="https://www.gem.wiki/Staffhorst-Nord/P%C3%A4psen_Gas_Field_%28Germany%29" TargetMode="External"/><Relationship Id="rId1270" Type="http://schemas.openxmlformats.org/officeDocument/2006/relationships/hyperlink" Target="https://www.gem.wiki/Martin_Linge_Oil_and_Gas_Field_%28Norway%29" TargetMode="External"/><Relationship Id="rId5477" Type="http://schemas.openxmlformats.org/officeDocument/2006/relationships/hyperlink" Target="https://www.gem.wiki/Trym_Oil_and_Gas_Field_%28Norway%29" TargetMode="External"/><Relationship Id="rId640" Type="http://schemas.openxmlformats.org/officeDocument/2006/relationships/hyperlink" Target="https://www.gem.wiki/K15-FA_Oil_and_Gas_Field_%28Netherlands%29" TargetMode="External"/><Relationship Id="rId2321" Type="http://schemas.openxmlformats.org/officeDocument/2006/relationships/hyperlink" Target="https://www.gem.wiki/Farragon_Oil_and_Gas_Field_%28United_Kingdom%29" TargetMode="External"/><Relationship Id="rId4079" Type="http://schemas.openxmlformats.org/officeDocument/2006/relationships/hyperlink" Target="https://www.gem.wiki/Edvard_Grieg_Oil_and_Gas_Field_%28Norway%29" TargetMode="External"/><Relationship Id="rId5891" Type="http://schemas.openxmlformats.org/officeDocument/2006/relationships/hyperlink" Target="https://www.gem.wiki/Rosebank_Oil_and_Gas_Field_%28United_Kingdom%29" TargetMode="External"/><Relationship Id="rId4493" Type="http://schemas.openxmlformats.org/officeDocument/2006/relationships/hyperlink" Target="https://www.gem.wiki/Trestakk_Oil_and_Gas_Field_%28Norway%29" TargetMode="External"/><Relationship Id="rId5544" Type="http://schemas.openxmlformats.org/officeDocument/2006/relationships/hyperlink" Target="https://www.gem.wiki/Skogul_Oil_and_Gas_Field_%28Norway%29" TargetMode="External"/><Relationship Id="rId3095" Type="http://schemas.openxmlformats.org/officeDocument/2006/relationships/hyperlink" Target="https://www.gem.wiki/Snorre_Oil_and_Gas_Field_%28Norway%29" TargetMode="External"/><Relationship Id="rId4146" Type="http://schemas.openxmlformats.org/officeDocument/2006/relationships/hyperlink" Target="https://www.gem.wiki/Veslefrikk_Oil_and_Gas_Field_%28Norway%29" TargetMode="External"/><Relationship Id="rId4560" Type="http://schemas.openxmlformats.org/officeDocument/2006/relationships/hyperlink" Target="https://www.gem.wiki/Maria_Oil_and_Gas_Field_%28Norway%29" TargetMode="External"/><Relationship Id="rId5611" Type="http://schemas.openxmlformats.org/officeDocument/2006/relationships/hyperlink" Target="https://www.gem.wiki/Halfdan_Oil_and_Gas_Field_%28Denmark%29" TargetMode="External"/><Relationship Id="rId1807" Type="http://schemas.openxmlformats.org/officeDocument/2006/relationships/hyperlink" Target="https://www.gem.wiki/Szczepan%C3%B3w_Gas_Field_%28Poland%29" TargetMode="External"/><Relationship Id="rId3162" Type="http://schemas.openxmlformats.org/officeDocument/2006/relationships/hyperlink" Target="https://www.gem.wiki/Brage_Oil_and_Gas_Field_%28Norway%29" TargetMode="External"/><Relationship Id="rId4213" Type="http://schemas.openxmlformats.org/officeDocument/2006/relationships/hyperlink" Target="https://www.gem.wiki/Vega_Oil_and_Gas_Field_%28Norway%29" TargetMode="External"/><Relationship Id="rId150" Type="http://schemas.openxmlformats.org/officeDocument/2006/relationships/hyperlink" Target="https://www.gem.wiki/Husum/Schneeren_Gas_Field_%28Germany%29" TargetMode="External"/><Relationship Id="rId3979" Type="http://schemas.openxmlformats.org/officeDocument/2006/relationships/hyperlink" Target="https://www.gem.wiki/Marulk_Oil_and_Gas_Field_%28Norway%29" TargetMode="External"/><Relationship Id="rId2995" Type="http://schemas.openxmlformats.org/officeDocument/2006/relationships/hyperlink" Target="https://www.gem.wiki/Oseberg_S%C3%B8r_Oil_and_Gas_Field_%28Norway%29" TargetMode="External"/><Relationship Id="rId5054" Type="http://schemas.openxmlformats.org/officeDocument/2006/relationships/hyperlink" Target="https://www.gem.wiki/Embla_Oil_and_Gas_Field_%28Norway%29" TargetMode="External"/><Relationship Id="rId967" Type="http://schemas.openxmlformats.org/officeDocument/2006/relationships/hyperlink" Target="https://www.gem.wiki/P10a-De_Ruyter_Western_Extension_Oil_and_Gas_Field_%28Netherlands%29" TargetMode="External"/><Relationship Id="rId1597" Type="http://schemas.openxmlformats.org/officeDocument/2006/relationships/hyperlink" Target="https://www.gem.wiki/Jab%C5%82onna_S_Gas_Field_%28Poland%29" TargetMode="External"/><Relationship Id="rId2648" Type="http://schemas.openxmlformats.org/officeDocument/2006/relationships/hyperlink" Target="https://www.gem.wiki/North_Sean_Oil_and_Gas_Field_%28United_Kingdom%29" TargetMode="External"/><Relationship Id="rId1664" Type="http://schemas.openxmlformats.org/officeDocument/2006/relationships/hyperlink" Target="https://www.gem.wiki/Lubliniec-Cieszan%C3%B3w_Gas_Field_%28Poland%29" TargetMode="External"/><Relationship Id="rId2715" Type="http://schemas.openxmlformats.org/officeDocument/2006/relationships/hyperlink" Target="https://www.gem.wiki/Scapa_Oil_and_Gas_Field_%28United_Kingdom%29" TargetMode="External"/><Relationship Id="rId4070" Type="http://schemas.openxmlformats.org/officeDocument/2006/relationships/hyperlink" Target="https://www.gem.wiki/Edvard_Grieg_Oil_and_Gas_Field_%28Norway%29" TargetMode="External"/><Relationship Id="rId5121" Type="http://schemas.openxmlformats.org/officeDocument/2006/relationships/hyperlink" Target="https://www.gem.wiki/Statfjord_Nord_Oil_and_Gas_Field_%28Norway%29" TargetMode="External"/><Relationship Id="rId1317" Type="http://schemas.openxmlformats.org/officeDocument/2006/relationships/hyperlink" Target="https://www.gem.wiki/Njord_Oil_and_Gas_Field_%28Norway%29" TargetMode="External"/><Relationship Id="rId1731" Type="http://schemas.openxmlformats.org/officeDocument/2006/relationships/hyperlink" Target="https://www.gem.wiki/O%C5%82obok_Oil_and_Gas_Field_%28Poland%29" TargetMode="External"/><Relationship Id="rId4887" Type="http://schemas.openxmlformats.org/officeDocument/2006/relationships/hyperlink" Target="https://www.gem.wiki/Utgard_Oil_and_Gas_Field_%28Norway%29" TargetMode="External"/><Relationship Id="rId5938" Type="http://schemas.openxmlformats.org/officeDocument/2006/relationships/hyperlink" Target="https://www.gem.wiki/Yefremivske_Gas_Field_%28Ukraine%29" TargetMode="External"/><Relationship Id="rId23" Type="http://schemas.openxmlformats.org/officeDocument/2006/relationships/hyperlink" Target="https://www.gem.wiki/Aitingen_Oil_and_Gas_Field_%28Germany%29" TargetMode="External"/><Relationship Id="rId3489" Type="http://schemas.openxmlformats.org/officeDocument/2006/relationships/hyperlink" Target="https://www.gem.wiki/Visund_Oil_and_Gas_Field_%28Norway%29" TargetMode="External"/><Relationship Id="rId3556" Type="http://schemas.openxmlformats.org/officeDocument/2006/relationships/hyperlink" Target="https://www.gem.wiki/Kristin_Oil_and_Gas_Field_%28Norway%29" TargetMode="External"/><Relationship Id="rId4954" Type="http://schemas.openxmlformats.org/officeDocument/2006/relationships/hyperlink" Target="https://www.gem.wiki/Alve_Oil_and_Gas_Field_%28Norway%29" TargetMode="External"/><Relationship Id="rId477" Type="http://schemas.openxmlformats.org/officeDocument/2006/relationships/hyperlink" Target="https://www.gem.wiki/G16a-B_Oil_and_Gas_Field_%28Netherlands%29" TargetMode="External"/><Relationship Id="rId2158" Type="http://schemas.openxmlformats.org/officeDocument/2006/relationships/hyperlink" Target="https://www.gem.wiki/Captain_Oil_and_Gas_Field_%28United_Kingdom%29" TargetMode="External"/><Relationship Id="rId3209" Type="http://schemas.openxmlformats.org/officeDocument/2006/relationships/hyperlink" Target="https://www.gem.wiki/Statfjord_Oil_and_Gas_Field_%28Norway%29" TargetMode="External"/><Relationship Id="rId3970" Type="http://schemas.openxmlformats.org/officeDocument/2006/relationships/hyperlink" Target="https://www.gem.wiki/Ekofisk_Oil_and_Gas_Field_%28Norway%29" TargetMode="External"/><Relationship Id="rId4607" Type="http://schemas.openxmlformats.org/officeDocument/2006/relationships/hyperlink" Target="https://www.gem.wiki/Mikkel_Oil_and_Gas_Field_%28Norway%29" TargetMode="External"/><Relationship Id="rId891" Type="http://schemas.openxmlformats.org/officeDocument/2006/relationships/hyperlink" Target="https://www.gem.wiki/Maasdijk_Oil_and_Gas_Field_%28Netherlands%29" TargetMode="External"/><Relationship Id="rId2572" Type="http://schemas.openxmlformats.org/officeDocument/2006/relationships/hyperlink" Target="https://www.gem.wiki/Loyal_Oil_and_Gas_Field_%28United_Kingdom%29" TargetMode="External"/><Relationship Id="rId3623" Type="http://schemas.openxmlformats.org/officeDocument/2006/relationships/hyperlink" Target="https://www.gem.wiki/Vigdis_Oil_and_Gas_Field_%28Norway%29" TargetMode="External"/><Relationship Id="rId544" Type="http://schemas.openxmlformats.org/officeDocument/2006/relationships/hyperlink" Target="https://www.gem.wiki/K01-A_Oil_and_Gas_Field_%28Netherlands%29" TargetMode="External"/><Relationship Id="rId1174" Type="http://schemas.openxmlformats.org/officeDocument/2006/relationships/hyperlink" Target="https://www.gem.wiki/Hanz_Oil_and_Gas_Field_%28Norway%29" TargetMode="External"/><Relationship Id="rId2225" Type="http://schemas.openxmlformats.org/officeDocument/2006/relationships/hyperlink" Target="https://www.gem.wiki/Cormorant_North_Oil_and_Gas_Field_%28United_Kingdom%29" TargetMode="External"/><Relationship Id="rId5795" Type="http://schemas.openxmlformats.org/officeDocument/2006/relationships/hyperlink" Target="https://www.gem.wiki/Tyra_I_Oil_and_Gas_Field_%28Denmark%29" TargetMode="External"/><Relationship Id="rId611" Type="http://schemas.openxmlformats.org/officeDocument/2006/relationships/hyperlink" Target="https://www.gem.wiki/K07-FC_Oil_and_Gas_Field_%28Netherlands%29" TargetMode="External"/><Relationship Id="rId1241" Type="http://schemas.openxmlformats.org/officeDocument/2006/relationships/hyperlink" Target="https://www.gem.wiki/Johan_Sverdrup_Oil_and_Gas_Field_%28Norway%29" TargetMode="External"/><Relationship Id="rId4397" Type="http://schemas.openxmlformats.org/officeDocument/2006/relationships/hyperlink" Target="https://www.gem.wiki/Skarv_Oil_and_Gas_Field_%28Norway%29" TargetMode="External"/><Relationship Id="rId5448" Type="http://schemas.openxmlformats.org/officeDocument/2006/relationships/hyperlink" Target="https://www.gem.wiki/Skuld_Oil_and_Gas_Field_%28Norway%29" TargetMode="External"/><Relationship Id="rId5862" Type="http://schemas.openxmlformats.org/officeDocument/2006/relationships/hyperlink" Target="https://www.gem.wiki/Shrek_Oil_and_Gas_Field_%28Norway%29" TargetMode="External"/><Relationship Id="rId4464" Type="http://schemas.openxmlformats.org/officeDocument/2006/relationships/hyperlink" Target="https://www.gem.wiki/Trestakk_Oil_and_Gas_Field_%28Norway%29" TargetMode="External"/><Relationship Id="rId5515" Type="http://schemas.openxmlformats.org/officeDocument/2006/relationships/hyperlink" Target="https://www.gem.wiki/Oda_Oil_and_Gas_Field_%28Norway%29" TargetMode="External"/><Relationship Id="rId3066" Type="http://schemas.openxmlformats.org/officeDocument/2006/relationships/hyperlink" Target="https://www.gem.wiki/Oseberg_Oil_and_Gas_Field_%28Norway%29" TargetMode="External"/><Relationship Id="rId3480" Type="http://schemas.openxmlformats.org/officeDocument/2006/relationships/hyperlink" Target="https://www.gem.wiki/Visund_Oil_and_Gas_Field_%28Norway%29" TargetMode="External"/><Relationship Id="rId4117" Type="http://schemas.openxmlformats.org/officeDocument/2006/relationships/hyperlink" Target="https://www.gem.wiki/Ivar_Aasen_Oil_and_Gas_Field_%28Norway%29" TargetMode="External"/><Relationship Id="rId4531" Type="http://schemas.openxmlformats.org/officeDocument/2006/relationships/hyperlink" Target="https://www.gem.wiki/Ula_Oil_and_Gas_Field_%28Norway%29" TargetMode="External"/><Relationship Id="rId2082" Type="http://schemas.openxmlformats.org/officeDocument/2006/relationships/hyperlink" Target="https://www.gem.wiki/Bittern_Oil_and_Gas_Field_%28United_Kingdom%29" TargetMode="External"/><Relationship Id="rId3133" Type="http://schemas.openxmlformats.org/officeDocument/2006/relationships/hyperlink" Target="https://www.gem.wiki/Sleipner_West_Oil_and_Gas_Field_%28Norway%29" TargetMode="External"/><Relationship Id="rId2899" Type="http://schemas.openxmlformats.org/officeDocument/2006/relationships/hyperlink" Target="https://www.gem.wiki/Troll_Oil_and_Gas_Field_%28Norway%29" TargetMode="External"/><Relationship Id="rId3200" Type="http://schemas.openxmlformats.org/officeDocument/2006/relationships/hyperlink" Target="https://www.gem.wiki/Statfjord_Oil_and_Gas_Field_%28Norway%29" TargetMode="External"/><Relationship Id="rId121" Type="http://schemas.openxmlformats.org/officeDocument/2006/relationships/hyperlink" Target="https://www.gem.wiki/Goldenstedt/Visbek_%28Zechstein%29_Gas_Field_%28Germany%29" TargetMode="External"/><Relationship Id="rId2966" Type="http://schemas.openxmlformats.org/officeDocument/2006/relationships/hyperlink" Target="https://www.gem.wiki/Ormen_Lange_Oil_and_Gas_Field_%28Norway%29" TargetMode="External"/><Relationship Id="rId5372" Type="http://schemas.openxmlformats.org/officeDocument/2006/relationships/hyperlink" Target="https://www.gem.wiki/Visund_S%C3%B8r_Oil_and_Gas_Field_%28Norway%29" TargetMode="External"/><Relationship Id="rId6009" Type="http://schemas.openxmlformats.org/officeDocument/2006/relationships/hyperlink" Target="https://www.gem.wiki/Pensacola_Oil_and_Gas_Field_%28United_Kingdom%29" TargetMode="External"/><Relationship Id="rId938" Type="http://schemas.openxmlformats.org/officeDocument/2006/relationships/hyperlink" Target="https://www.gem.wiki/N05-A_Oil_and_Gas_Field_%28Netherlands%29" TargetMode="External"/><Relationship Id="rId1568" Type="http://schemas.openxmlformats.org/officeDocument/2006/relationships/hyperlink" Target="https://www.gem.wiki/G%C3%B3ra_Gas_Field_%28Poland%29" TargetMode="External"/><Relationship Id="rId2619" Type="http://schemas.openxmlformats.org/officeDocument/2006/relationships/hyperlink" Target="https://www.gem.wiki/Merganser_Oil_and_Gas_Field_%28United_Kingdom%29" TargetMode="External"/><Relationship Id="rId5025" Type="http://schemas.openxmlformats.org/officeDocument/2006/relationships/hyperlink" Target="https://www.gem.wiki/Skirne_Oil_and_Gas_Field_%28Norway%29" TargetMode="External"/><Relationship Id="rId1635" Type="http://schemas.openxmlformats.org/officeDocument/2006/relationships/hyperlink" Target="https://www.gem.wiki/Kryg-Libusza-Lipinki_Oil_and_Gas_Field_%28Poland%29" TargetMode="External"/><Relationship Id="rId1982" Type="http://schemas.openxmlformats.org/officeDocument/2006/relationships/hyperlink" Target="https://www.gem.wiki/Petromar_Oil_and_Gas_Field_%28Romania%29" TargetMode="External"/><Relationship Id="rId4041" Type="http://schemas.openxmlformats.org/officeDocument/2006/relationships/hyperlink" Target="https://www.gem.wiki/Fram_Oil_and_Gas_Field_%28Norway%29" TargetMode="External"/><Relationship Id="rId1702" Type="http://schemas.openxmlformats.org/officeDocument/2006/relationships/hyperlink" Target="https://www.gem.wiki/Niechl%C3%B3w_Gas_Field_%28Poland%29" TargetMode="External"/><Relationship Id="rId4858" Type="http://schemas.openxmlformats.org/officeDocument/2006/relationships/hyperlink" Target="https://www.gem.wiki/Utgard_Oil_and_Gas_Field_%28Norway%29" TargetMode="External"/><Relationship Id="rId5909" Type="http://schemas.openxmlformats.org/officeDocument/2006/relationships/hyperlink" Target="https://www.gem.wiki/Marigold_Oil_and_Gas_Complex_%28United_Kingdom%29" TargetMode="External"/><Relationship Id="rId3874" Type="http://schemas.openxmlformats.org/officeDocument/2006/relationships/hyperlink" Target="https://www.gem.wiki/Heimdal_Oil_and_Gas_Field_%28Norway%29" TargetMode="External"/><Relationship Id="rId4925" Type="http://schemas.openxmlformats.org/officeDocument/2006/relationships/hyperlink" Target="https://www.gem.wiki/Sigyn_Oil_and_Gas_Field_%28Norway%29" TargetMode="External"/><Relationship Id="rId795" Type="http://schemas.openxmlformats.org/officeDocument/2006/relationships/hyperlink" Target="https://www.gem.wiki/L10-G_Gas_Field_%28Netherlands%29" TargetMode="External"/><Relationship Id="rId2476" Type="http://schemas.openxmlformats.org/officeDocument/2006/relationships/hyperlink" Target="https://www.gem.wiki/Indefatigable_%28Perenco%29_Oil_and_Gas_Field_%28United_Kingdom%29" TargetMode="External"/><Relationship Id="rId2890" Type="http://schemas.openxmlformats.org/officeDocument/2006/relationships/hyperlink" Target="https://www.gem.wiki/Wytch_Farm_Oil_and_Gas_Field_%28United_Kingdom%29" TargetMode="External"/><Relationship Id="rId3527" Type="http://schemas.openxmlformats.org/officeDocument/2006/relationships/hyperlink" Target="https://www.gem.wiki/Sleipner_%C3%98st_Oil_and_Gas_Field_%28Norway%29" TargetMode="External"/><Relationship Id="rId3941" Type="http://schemas.openxmlformats.org/officeDocument/2006/relationships/hyperlink" Target="https://www.gem.wiki/Ekofisk_Oil_and_Gas_Field_%28Norway%29" TargetMode="External"/><Relationship Id="rId448" Type="http://schemas.openxmlformats.org/officeDocument/2006/relationships/hyperlink" Target="https://www.gem.wiki/Eesveen_Oil_and_Gas_Field_%28Netherlands%29" TargetMode="External"/><Relationship Id="rId862" Type="http://schemas.openxmlformats.org/officeDocument/2006/relationships/hyperlink" Target="https://www.gem.wiki/L13-FI_Oil_and_Gas_Field_%28Netherlands%29" TargetMode="External"/><Relationship Id="rId1078" Type="http://schemas.openxmlformats.org/officeDocument/2006/relationships/hyperlink" Target="https://www.gem.wiki/S-Gravenzande_Oil_and_Gas_Field_%28Netherlands%29" TargetMode="External"/><Relationship Id="rId1492" Type="http://schemas.openxmlformats.org/officeDocument/2006/relationships/hyperlink" Target="https://www.gem.wiki/Bro%C5%84sko_Gas_Field_%28Poland%29" TargetMode="External"/><Relationship Id="rId2129" Type="http://schemas.openxmlformats.org/officeDocument/2006/relationships/hyperlink" Target="https://www.gem.wiki/Buckland_Oil_and_Gas_Field_%28United_Kingdom%29" TargetMode="External"/><Relationship Id="rId2543" Type="http://schemas.openxmlformats.org/officeDocument/2006/relationships/hyperlink" Target="https://www.gem.wiki/Leman_South_Oil_and_Gas_Field_%28United_Kingdom%29" TargetMode="External"/><Relationship Id="rId5699" Type="http://schemas.openxmlformats.org/officeDocument/2006/relationships/hyperlink" Target="https://www.gem.wiki/Roar_Oil_and_Gas_Field_%28Denmark%29" TargetMode="External"/><Relationship Id="rId6000" Type="http://schemas.openxmlformats.org/officeDocument/2006/relationships/hyperlink" Target="https://www.gem.wiki/Tyrving_Oil_and_Gas_Field_%28Norway%29" TargetMode="External"/><Relationship Id="rId515" Type="http://schemas.openxmlformats.org/officeDocument/2006/relationships/hyperlink" Target="https://www.gem.wiki/Groningen_Oil_and_Gas_Field_%28Netherlands%29" TargetMode="External"/><Relationship Id="rId1145" Type="http://schemas.openxmlformats.org/officeDocument/2006/relationships/hyperlink" Target="https://www.gem.wiki/Duva_Oil_and_Gas_Field_%28Norway%29" TargetMode="External"/><Relationship Id="rId5766" Type="http://schemas.openxmlformats.org/officeDocument/2006/relationships/hyperlink" Target="https://www.gem.wiki/South_Arne_Oil_and_Gas_Field_%28Denmark%29" TargetMode="External"/><Relationship Id="rId1212" Type="http://schemas.openxmlformats.org/officeDocument/2006/relationships/hyperlink" Target="https://www.gem.wiki/Hod_Oil_and_Gas_Field_%28Norway%29" TargetMode="External"/><Relationship Id="rId2610" Type="http://schemas.openxmlformats.org/officeDocument/2006/relationships/hyperlink" Target="https://www.gem.wiki/Mariner_Oil_and_Gas_Field_%28United_Kingdom%29" TargetMode="External"/><Relationship Id="rId4368" Type="http://schemas.openxmlformats.org/officeDocument/2006/relationships/hyperlink" Target="https://www.gem.wiki/Gudrun_Oil_and_Gas_Field_%28Norway%29" TargetMode="External"/><Relationship Id="rId5419" Type="http://schemas.openxmlformats.org/officeDocument/2006/relationships/hyperlink" Target="https://www.gem.wiki/Vilje_Oil_and_Gas_Field_%28Norway%29" TargetMode="External"/><Relationship Id="rId4782" Type="http://schemas.openxmlformats.org/officeDocument/2006/relationships/hyperlink" Target="https://www.gem.wiki/Tor_Oil_and_Gas_Field_%28Norway%29" TargetMode="External"/><Relationship Id="rId5833" Type="http://schemas.openxmlformats.org/officeDocument/2006/relationships/hyperlink" Target="https://www.gem.wiki/Valdemar_Oil_and_Gas_Field_%28Denmark%29" TargetMode="External"/><Relationship Id="rId3037" Type="http://schemas.openxmlformats.org/officeDocument/2006/relationships/hyperlink" Target="https://www.gem.wiki/Oseberg_Oil_and_Gas_Field_%28Norway%29" TargetMode="External"/><Relationship Id="rId3384" Type="http://schemas.openxmlformats.org/officeDocument/2006/relationships/hyperlink" Target="https://www.gem.wiki/Gullfaks_Oil_and_Gas_Field_%28Norway%29" TargetMode="External"/><Relationship Id="rId4435" Type="http://schemas.openxmlformats.org/officeDocument/2006/relationships/hyperlink" Target="https://www.gem.wiki/Eldfisk_Oil_and_Gas_Field_%28Norway%29" TargetMode="External"/><Relationship Id="rId5900" Type="http://schemas.openxmlformats.org/officeDocument/2006/relationships/hyperlink" Target="https://www.gem.wiki/Galapagos_Oil_and_Gas_Field_%28United_Kingdom%29" TargetMode="External"/><Relationship Id="rId3451" Type="http://schemas.openxmlformats.org/officeDocument/2006/relationships/hyperlink" Target="https://www.gem.wiki/Draugen_Oil_and_Gas_Field_%28Norway%29" TargetMode="External"/><Relationship Id="rId4502" Type="http://schemas.openxmlformats.org/officeDocument/2006/relationships/hyperlink" Target="https://www.gem.wiki/Ula_Oil_and_Gas_Field_%28Norway%29" TargetMode="External"/><Relationship Id="rId372" Type="http://schemas.openxmlformats.org/officeDocument/2006/relationships/hyperlink" Target="https://www.gem.wiki/A18-FA_Gas_Field_%28Netherlands%29" TargetMode="External"/><Relationship Id="rId2053" Type="http://schemas.openxmlformats.org/officeDocument/2006/relationships/hyperlink" Target="https://www.gem.wiki/Baird_Oil_and_Gas_Field_%28United_Kingdom%29" TargetMode="External"/><Relationship Id="rId3104" Type="http://schemas.openxmlformats.org/officeDocument/2006/relationships/hyperlink" Target="https://www.gem.wiki/Snorre_Oil_and_Gas_Field_%28Norway%29" TargetMode="External"/><Relationship Id="rId2120" Type="http://schemas.openxmlformats.org/officeDocument/2006/relationships/hyperlink" Target="https://www.gem.wiki/Brodgar_Oil_and_Gas_Field_%28United_Kingdom%29" TargetMode="External"/><Relationship Id="rId5276" Type="http://schemas.openxmlformats.org/officeDocument/2006/relationships/hyperlink" Target="https://www.gem.wiki/Urd_Oil_and_Gas_Field_%28Norway%29" TargetMode="External"/><Relationship Id="rId5690" Type="http://schemas.openxmlformats.org/officeDocument/2006/relationships/hyperlink" Target="https://www.gem.wiki/Ravn-3_Oil_and_Gas_Field_%28Denmark%29" TargetMode="External"/><Relationship Id="rId4292" Type="http://schemas.openxmlformats.org/officeDocument/2006/relationships/hyperlink" Target="https://www.gem.wiki/Gina_Krog_Oil_and_Gas_Field_%28Norway%29" TargetMode="External"/><Relationship Id="rId5343" Type="http://schemas.openxmlformats.org/officeDocument/2006/relationships/hyperlink" Target="https://www.gem.wiki/Knarr_Oil_and_Gas_Field_%28Norway%29" TargetMode="External"/><Relationship Id="rId1886" Type="http://schemas.openxmlformats.org/officeDocument/2006/relationships/hyperlink" Target="https://www.gem.wiki/Zalesie_Gas_Field_%28Poland%29" TargetMode="External"/><Relationship Id="rId2937" Type="http://schemas.openxmlformats.org/officeDocument/2006/relationships/hyperlink" Target="https://www.gem.wiki/Troll_Oil_and_Gas_Field_%28Norway%29" TargetMode="External"/><Relationship Id="rId909" Type="http://schemas.openxmlformats.org/officeDocument/2006/relationships/hyperlink" Target="https://www.gem.wiki/Middelburen_Oil_and_Gas_Field_%28Netherlands%29" TargetMode="External"/><Relationship Id="rId1539" Type="http://schemas.openxmlformats.org/officeDocument/2006/relationships/hyperlink" Target="https://www.gem.wiki/Gajewo_Oil_and_Gas_Field_%28Poland%29" TargetMode="External"/><Relationship Id="rId1953" Type="http://schemas.openxmlformats.org/officeDocument/2006/relationships/hyperlink" Target="https://www.gem.wiki/Leb%C4%83da_Vest_Oil_and_Gas_Field_%28Romania%29" TargetMode="External"/><Relationship Id="rId5410" Type="http://schemas.openxmlformats.org/officeDocument/2006/relationships/hyperlink" Target="https://www.gem.wiki/Vilje_Oil_and_Gas_Field_%28Norway%29" TargetMode="External"/><Relationship Id="rId1606" Type="http://schemas.openxmlformats.org/officeDocument/2006/relationships/hyperlink" Target="https://www.gem.wiki/Kaleje_Gas_Field_%28Poland%29" TargetMode="External"/><Relationship Id="rId4012" Type="http://schemas.openxmlformats.org/officeDocument/2006/relationships/hyperlink" Target="https://www.gem.wiki/Marulk_Oil_and_Gas_Field_%28Norway%29" TargetMode="External"/><Relationship Id="rId3778" Type="http://schemas.openxmlformats.org/officeDocument/2006/relationships/hyperlink" Target="https://www.gem.wiki/Heidrun_Oil_and_Gas_Field_%28Norway%29" TargetMode="External"/><Relationship Id="rId4829" Type="http://schemas.openxmlformats.org/officeDocument/2006/relationships/hyperlink" Target="https://www.gem.wiki/Norne_Oil_and_Gas_Field_%28Norway%29" TargetMode="External"/><Relationship Id="rId699" Type="http://schemas.openxmlformats.org/officeDocument/2006/relationships/hyperlink" Target="https://www.gem.wiki/L04-A_Oil_and_Gas_Field_%28Netherlands%29" TargetMode="External"/><Relationship Id="rId2794" Type="http://schemas.openxmlformats.org/officeDocument/2006/relationships/hyperlink" Target="https://www.gem.wiki/Teal_South_Oil_and_Gas_Field_%28United_Kingdom%29" TargetMode="External"/><Relationship Id="rId3845" Type="http://schemas.openxmlformats.org/officeDocument/2006/relationships/hyperlink" Target="https://www.gem.wiki/Gj%C3%B8a_Oil_and_Gas_Field_%28Norway%29" TargetMode="External"/><Relationship Id="rId766" Type="http://schemas.openxmlformats.org/officeDocument/2006/relationships/hyperlink" Target="https://www.gem.wiki/L09-FC_Gas_Field_%28Netherlands%29" TargetMode="External"/><Relationship Id="rId1396" Type="http://schemas.openxmlformats.org/officeDocument/2006/relationships/hyperlink" Target="https://www.gem.wiki/Sn%C3%B8hvit_Oil_and_Gas_Field_%28Norway%29" TargetMode="External"/><Relationship Id="rId2447" Type="http://schemas.openxmlformats.org/officeDocument/2006/relationships/hyperlink" Target="https://www.gem.wiki/Hawkins_Oil_and_Gas_Field_%28United_Kingdom%29" TargetMode="External"/><Relationship Id="rId419" Type="http://schemas.openxmlformats.org/officeDocument/2006/relationships/hyperlink" Target="https://www.gem.wiki/Botlek_Oil_and_Gas_Field_%28Netherlands%29" TargetMode="External"/><Relationship Id="rId1049" Type="http://schemas.openxmlformats.org/officeDocument/2006/relationships/hyperlink" Target="https://www.gem.wiki/Surhuisterveen_Oil_and_Gas_Field_%28Netherlands%29" TargetMode="External"/><Relationship Id="rId2861" Type="http://schemas.openxmlformats.org/officeDocument/2006/relationships/hyperlink" Target="https://www.gem.wiki/West_Brae_Oil_and_Gas_Field_%28United_Kingdom%29" TargetMode="External"/><Relationship Id="rId3912" Type="http://schemas.openxmlformats.org/officeDocument/2006/relationships/hyperlink" Target="https://www.gem.wiki/Morvin_Oil_and_Gas_Field_%28Norway%29" TargetMode="External"/><Relationship Id="rId833" Type="http://schemas.openxmlformats.org/officeDocument/2006/relationships/hyperlink" Target="https://www.gem.wiki/L12b-C_Oil_and_Gas_Field_%28Netherlands%29" TargetMode="External"/><Relationship Id="rId1116" Type="http://schemas.openxmlformats.org/officeDocument/2006/relationships/hyperlink" Target="https://www.gem.wiki/Balder_Oil_and_Gas_Field_%28Norway%29" TargetMode="External"/><Relationship Id="rId1463" Type="http://schemas.openxmlformats.org/officeDocument/2006/relationships/hyperlink" Target="https://www.gem.wiki/BMB_%28Barn%C3%B3wko-Mostno-Buszewo%29_Oil_and_Gas_Field_%28Poland%29" TargetMode="External"/><Relationship Id="rId2514" Type="http://schemas.openxmlformats.org/officeDocument/2006/relationships/hyperlink" Target="https://www.gem.wiki/Kinnoull_Oil_and_Gas_Field_%28United_Kingdom%29" TargetMode="External"/><Relationship Id="rId900" Type="http://schemas.openxmlformats.org/officeDocument/2006/relationships/hyperlink" Target="https://www.gem.wiki/Metslawier-Zuid_Oil_and_Gas_Field_%28Netherlands%29" TargetMode="External"/><Relationship Id="rId1530" Type="http://schemas.openxmlformats.org/officeDocument/2006/relationships/hyperlink" Target="https://www.gem.wiki/D%C4%85br%C3%B3wka_Tuchowska_Gas_Field_%28Poland%29" TargetMode="External"/><Relationship Id="rId4686" Type="http://schemas.openxmlformats.org/officeDocument/2006/relationships/hyperlink" Target="https://www.gem.wiki/Ringhorne_%C3%98st_Oil_and_Gas_Field_%28Norway%29" TargetMode="External"/><Relationship Id="rId5737" Type="http://schemas.openxmlformats.org/officeDocument/2006/relationships/hyperlink" Target="https://www.gem.wiki/Siri_Oil_and_Gas_Field_%28Denmark%29" TargetMode="External"/><Relationship Id="rId3288" Type="http://schemas.openxmlformats.org/officeDocument/2006/relationships/hyperlink" Target="https://www.gem.wiki/Alvheim_Oil_and_Gas_Field_%28Norway%29" TargetMode="External"/><Relationship Id="rId4339" Type="http://schemas.openxmlformats.org/officeDocument/2006/relationships/hyperlink" Target="https://www.gem.wiki/Gudrun_Oil_and_Gas_Field_%28Norway%29" TargetMode="External"/><Relationship Id="rId4753" Type="http://schemas.openxmlformats.org/officeDocument/2006/relationships/hyperlink" Target="https://www.gem.wiki/Dvalin_Oil_and_Gas_Field_%28Norway%29" TargetMode="External"/><Relationship Id="rId5804" Type="http://schemas.openxmlformats.org/officeDocument/2006/relationships/hyperlink" Target="https://www.gem.wiki/Tyra_Southeast_Oil_and_Gas_Field_%28Denmark%29" TargetMode="External"/><Relationship Id="rId3355" Type="http://schemas.openxmlformats.org/officeDocument/2006/relationships/hyperlink" Target="https://www.gem.wiki/Valemon_Oil_and_Gas_Field_%28Norway%29" TargetMode="External"/><Relationship Id="rId4406" Type="http://schemas.openxmlformats.org/officeDocument/2006/relationships/hyperlink" Target="https://www.gem.wiki/Skarv_Oil_and_Gas_Field_%28Norway%29" TargetMode="External"/><Relationship Id="rId276" Type="http://schemas.openxmlformats.org/officeDocument/2006/relationships/hyperlink" Target="https://www.gem.wiki/Wietingsmoor_%28Karbon%29_Gas_Field_%28Germany%29" TargetMode="External"/><Relationship Id="rId690" Type="http://schemas.openxmlformats.org/officeDocument/2006/relationships/hyperlink" Target="https://www.gem.wiki/L02-FA_Gas_Field_%28Netherlands%29" TargetMode="External"/><Relationship Id="rId2371" Type="http://schemas.openxmlformats.org/officeDocument/2006/relationships/hyperlink" Target="https://www.gem.wiki/Gannet_E_Oil_and_Gas_Field_%28United_Kingdom%29" TargetMode="External"/><Relationship Id="rId3008" Type="http://schemas.openxmlformats.org/officeDocument/2006/relationships/hyperlink" Target="https://www.gem.wiki/Oseberg_S%C3%B8r_Oil_and_Gas_Field_%28Norway%29" TargetMode="External"/><Relationship Id="rId3422" Type="http://schemas.openxmlformats.org/officeDocument/2006/relationships/hyperlink" Target="https://www.gem.wiki/Draugen_Oil_and_Gas_Field_%28Norway%29" TargetMode="External"/><Relationship Id="rId4820" Type="http://schemas.openxmlformats.org/officeDocument/2006/relationships/hyperlink" Target="https://www.gem.wiki/Norne_Oil_and_Gas_Field_%28Norway%29" TargetMode="External"/><Relationship Id="rId343" Type="http://schemas.openxmlformats.org/officeDocument/2006/relationships/hyperlink" Target="https://www.gem.wiki/Malossa_Oil_and_Gas_Field_%28Italy%29" TargetMode="External"/><Relationship Id="rId2024" Type="http://schemas.openxmlformats.org/officeDocument/2006/relationships/hyperlink" Target="https://www.gem.wiki/Amethyst_East_Oil_and_Gas_Field_%28United_Kingdom%29" TargetMode="External"/><Relationship Id="rId1040" Type="http://schemas.openxmlformats.org/officeDocument/2006/relationships/hyperlink" Target="https://www.gem.wiki/Saaksum_Oil_and_Gas_Field_%28Netherlands%29" TargetMode="External"/><Relationship Id="rId4196" Type="http://schemas.openxmlformats.org/officeDocument/2006/relationships/hyperlink" Target="https://www.gem.wiki/Vega_Oil_and_Gas_Field_%28Norway%29" TargetMode="External"/><Relationship Id="rId5247" Type="http://schemas.openxmlformats.org/officeDocument/2006/relationships/hyperlink" Target="https://www.gem.wiki/Tambar_Oil_and_Gas_Field_%28Norway%29" TargetMode="External"/><Relationship Id="rId5594" Type="http://schemas.openxmlformats.org/officeDocument/2006/relationships/hyperlink" Target="https://www.gem.wiki/Gorm_Oil_and_Gas_Field_%28Denmark%29" TargetMode="External"/><Relationship Id="rId410" Type="http://schemas.openxmlformats.org/officeDocument/2006/relationships/hyperlink" Target="https://www.gem.wiki/Blija-Zuidoost_Oil_and_Gas_Field_%28Netherlands%29" TargetMode="External"/><Relationship Id="rId5661" Type="http://schemas.openxmlformats.org/officeDocument/2006/relationships/hyperlink" Target="https://www.gem.wiki/Lulita_Oil_and_Gas_Field_%28Denmark%29" TargetMode="External"/><Relationship Id="rId1857" Type="http://schemas.openxmlformats.org/officeDocument/2006/relationships/hyperlink" Target="https://www.gem.wiki/Winna_G%C3%B3ra_Gas_Field_%28Poland%29" TargetMode="External"/><Relationship Id="rId2908" Type="http://schemas.openxmlformats.org/officeDocument/2006/relationships/hyperlink" Target="https://www.gem.wiki/Troll_Oil_and_Gas_Field_%28Norway%29" TargetMode="External"/><Relationship Id="rId4263" Type="http://schemas.openxmlformats.org/officeDocument/2006/relationships/hyperlink" Target="https://www.gem.wiki/Gina_Krog_Oil_and_Gas_Field_%28Norway%29" TargetMode="External"/><Relationship Id="rId5314" Type="http://schemas.openxmlformats.org/officeDocument/2006/relationships/hyperlink" Target="https://www.gem.wiki/Knarr_Oil_and_Gas_Field_%28Norway%29" TargetMode="External"/><Relationship Id="rId1924" Type="http://schemas.openxmlformats.org/officeDocument/2006/relationships/hyperlink" Target="https://www.gem.wiki/%C5%BBuchl%C3%B3w_Gas_Field_%28Poland%29" TargetMode="External"/><Relationship Id="rId4330" Type="http://schemas.openxmlformats.org/officeDocument/2006/relationships/hyperlink" Target="https://www.gem.wiki/Aasta_Hansteen_Oil_and_Gas_Field_%28Norway%29" TargetMode="External"/><Relationship Id="rId2698" Type="http://schemas.openxmlformats.org/officeDocument/2006/relationships/hyperlink" Target="https://www.gem.wiki/Rhum_Oil_and_Gas_Field_%28United_Kingdom%29" TargetMode="External"/><Relationship Id="rId3749" Type="http://schemas.openxmlformats.org/officeDocument/2006/relationships/hyperlink" Target="https://www.gem.wiki/Valhall_Oil_and_Gas_Field_%28Norway%29" TargetMode="External"/><Relationship Id="rId5171" Type="http://schemas.openxmlformats.org/officeDocument/2006/relationships/hyperlink" Target="https://www.gem.wiki/Statfjord_%C3%98st_Oil_and_Gas_Field_%28Norway%29" TargetMode="External"/><Relationship Id="rId2765" Type="http://schemas.openxmlformats.org/officeDocument/2006/relationships/hyperlink" Target="https://www.gem.wiki/South_Sean_Oil_and_Gas_Field_%28United_Kingdom%29" TargetMode="External"/><Relationship Id="rId3816" Type="http://schemas.openxmlformats.org/officeDocument/2006/relationships/hyperlink" Target="https://www.gem.wiki/Heidrun_Oil_and_Gas_Field_%28Norway%29" TargetMode="External"/><Relationship Id="rId737" Type="http://schemas.openxmlformats.org/officeDocument/2006/relationships/hyperlink" Target="https://www.gem.wiki/L06-B_Gas_Field_%28Netherlands%29" TargetMode="External"/><Relationship Id="rId1367" Type="http://schemas.openxmlformats.org/officeDocument/2006/relationships/hyperlink" Target="https://www.gem.wiki/Sn%C3%B8hvit_Oil_and_Gas_Field_%28Norway%29" TargetMode="External"/><Relationship Id="rId1781" Type="http://schemas.openxmlformats.org/officeDocument/2006/relationships/hyperlink" Target="https://www.gem.wiki/Radoszyn_Oil_and_Gas_Field_%28Poland%29" TargetMode="External"/><Relationship Id="rId2418" Type="http://schemas.openxmlformats.org/officeDocument/2006/relationships/hyperlink" Target="https://www.gem.wiki/Gryphon_Oil_and_Gas_Field_%28United_Kingdom%29" TargetMode="External"/><Relationship Id="rId2832" Type="http://schemas.openxmlformats.org/officeDocument/2006/relationships/hyperlink" Target="https://www.gem.wiki/Tormore_Oil_and_Gas_Field_%28United_Kingdom%29" TargetMode="External"/><Relationship Id="rId5988" Type="http://schemas.openxmlformats.org/officeDocument/2006/relationships/hyperlink" Target="https://www.gem.wiki/Fram_Gas_Field_%28United_Kingdom%29" TargetMode="External"/><Relationship Id="rId73" Type="http://schemas.openxmlformats.org/officeDocument/2006/relationships/hyperlink" Target="https://www.gem.wiki/Brettorf/Brinkholz/Neerstedt_Gas_Field_%28Germany%29" TargetMode="External"/><Relationship Id="rId804" Type="http://schemas.openxmlformats.org/officeDocument/2006/relationships/hyperlink" Target="https://www.gem.wiki/L10-N_Oil_and_Gas_Field_%28Netherlands%29" TargetMode="External"/><Relationship Id="rId1434" Type="http://schemas.openxmlformats.org/officeDocument/2006/relationships/hyperlink" Target="https://www.gem.wiki/Solveig_Oil_and_Gas_Field_%28Norway%29" TargetMode="External"/><Relationship Id="rId1501" Type="http://schemas.openxmlformats.org/officeDocument/2006/relationships/hyperlink" Target="https://www.gem.wiki/B%C5%82otno_Oil_and_Gas_Field_%28Poland%29" TargetMode="External"/><Relationship Id="rId4657" Type="http://schemas.openxmlformats.org/officeDocument/2006/relationships/hyperlink" Target="https://www.gem.wiki/Tune_Oil_and_Gas_Field_%28Norway%29" TargetMode="External"/><Relationship Id="rId5708" Type="http://schemas.openxmlformats.org/officeDocument/2006/relationships/hyperlink" Target="https://www.gem.wiki/Roar_Oil_and_Gas_Field_%28Denmark%29" TargetMode="External"/><Relationship Id="rId3259" Type="http://schemas.openxmlformats.org/officeDocument/2006/relationships/hyperlink" Target="https://www.gem.wiki/Alvheim_Oil_and_Gas_Field_%28Norway%29" TargetMode="External"/><Relationship Id="rId594" Type="http://schemas.openxmlformats.org/officeDocument/2006/relationships/hyperlink" Target="https://www.gem.wiki/K06-G_Oil_and_Gas_Field_%28Netherlands%29" TargetMode="External"/><Relationship Id="rId2275" Type="http://schemas.openxmlformats.org/officeDocument/2006/relationships/hyperlink" Target="https://www.gem.wiki/Dunbar_Oil_and_Gas_Field_%28United_Kingdom%29" TargetMode="External"/><Relationship Id="rId3326" Type="http://schemas.openxmlformats.org/officeDocument/2006/relationships/hyperlink" Target="https://www.gem.wiki/Gullfaks_S%C3%B8r_Oil_and_Gas_Field_%28Norway%29" TargetMode="External"/><Relationship Id="rId3673" Type="http://schemas.openxmlformats.org/officeDocument/2006/relationships/hyperlink" Target="https://www.gem.wiki/Kvitebj%C3%B8rn_Oil_and_Gas_Field_%28Norway%29" TargetMode="External"/><Relationship Id="rId4724" Type="http://schemas.openxmlformats.org/officeDocument/2006/relationships/hyperlink" Target="https://www.gem.wiki/Volund_Oil_and_Gas_Field_%28Norway%29" TargetMode="External"/><Relationship Id="rId247" Type="http://schemas.openxmlformats.org/officeDocument/2006/relationships/hyperlink" Target="https://www.gem.wiki/Varnhorn/Quaadmoor/W%C3%B6stend%C3%B6llen_%28Zechstein%29_Gas_Field_%28Germany%29" TargetMode="External"/><Relationship Id="rId3740" Type="http://schemas.openxmlformats.org/officeDocument/2006/relationships/hyperlink" Target="https://www.gem.wiki/Valhall_Oil_and_Gas_Field_%28Norway%29" TargetMode="External"/><Relationship Id="rId661" Type="http://schemas.openxmlformats.org/officeDocument/2006/relationships/hyperlink" Target="https://www.gem.wiki/K15-FI_Oil_and_Gas_Field_%28Netherlands%29" TargetMode="External"/><Relationship Id="rId1291" Type="http://schemas.openxmlformats.org/officeDocument/2006/relationships/hyperlink" Target="https://www.gem.wiki/Martin_Linge_Oil_and_Gas_Field_%28Norway%29" TargetMode="External"/><Relationship Id="rId2342" Type="http://schemas.openxmlformats.org/officeDocument/2006/relationships/hyperlink" Target="https://www.gem.wiki/Franklin_Oil_and_Gas_Field_%28United_Kingdom%29" TargetMode="External"/><Relationship Id="rId5498" Type="http://schemas.openxmlformats.org/officeDocument/2006/relationships/hyperlink" Target="https://www.gem.wiki/Oda_Oil_and_Gas_Field_%28Norway%29" TargetMode="External"/><Relationship Id="rId314" Type="http://schemas.openxmlformats.org/officeDocument/2006/relationships/hyperlink" Target="https://www.gem.wiki/Annamaria_Gas_Field_%28Italy%29" TargetMode="External"/><Relationship Id="rId5565" Type="http://schemas.openxmlformats.org/officeDocument/2006/relationships/hyperlink" Target="https://www.gem.wiki/Skogul_Oil_and_Gas_Field_%28Norway%29" TargetMode="External"/><Relationship Id="rId1011" Type="http://schemas.openxmlformats.org/officeDocument/2006/relationships/hyperlink" Target="https://www.gem.wiki/Q01-B_Oil_and_Gas_Field_%28Netherlands%29" TargetMode="External"/><Relationship Id="rId4167" Type="http://schemas.openxmlformats.org/officeDocument/2006/relationships/hyperlink" Target="https://www.gem.wiki/Veslefrikk_Oil_and_Gas_Field_%28Norway%29" TargetMode="External"/><Relationship Id="rId4581" Type="http://schemas.openxmlformats.org/officeDocument/2006/relationships/hyperlink" Target="https://www.gem.wiki/Mikkel_Oil_and_Gas_Field_%28Norway%29" TargetMode="External"/><Relationship Id="rId5218" Type="http://schemas.openxmlformats.org/officeDocument/2006/relationships/hyperlink" Target="https://www.gem.wiki/Gungne_Oil_and_Gas_Field_%28Norway%29" TargetMode="External"/><Relationship Id="rId5632" Type="http://schemas.openxmlformats.org/officeDocument/2006/relationships/hyperlink" Target="https://www.gem.wiki/Harald_Oil_and_Gas_Field_%28Denmark%29" TargetMode="External"/><Relationship Id="rId3183" Type="http://schemas.openxmlformats.org/officeDocument/2006/relationships/hyperlink" Target="https://www.gem.wiki/Brage_Oil_and_Gas_Field_%28Norway%29" TargetMode="External"/><Relationship Id="rId4234" Type="http://schemas.openxmlformats.org/officeDocument/2006/relationships/hyperlink" Target="https://www.gem.wiki/Tordis_Oil_and_Gas_Field_%28Norway%29" TargetMode="External"/><Relationship Id="rId1828" Type="http://schemas.openxmlformats.org/officeDocument/2006/relationships/hyperlink" Target="https://www.gem.wiki/Tarcha%C5%82y_%28d.g.%2Bcz.s.%29_Gas_Field_%28Poland%29" TargetMode="External"/><Relationship Id="rId3250" Type="http://schemas.openxmlformats.org/officeDocument/2006/relationships/hyperlink" Target="https://www.gem.wiki/Alvheim_Oil_and_Gas_Field_%28Norway%29" TargetMode="External"/><Relationship Id="rId171" Type="http://schemas.openxmlformats.org/officeDocument/2006/relationships/hyperlink" Target="https://www.gem.wiki/Mittelplate/Dieksand_Oil_and_Gas_Field_%28Germany%29" TargetMode="External"/><Relationship Id="rId4301" Type="http://schemas.openxmlformats.org/officeDocument/2006/relationships/hyperlink" Target="https://www.gem.wiki/Aasta_Hansteen_Oil_and_Gas_Field_%28Norway%29" TargetMode="External"/><Relationship Id="rId988" Type="http://schemas.openxmlformats.org/officeDocument/2006/relationships/hyperlink" Target="https://www.gem.wiki/P15-15_Gas_Field_%28Netherlands%29" TargetMode="External"/><Relationship Id="rId2669" Type="http://schemas.openxmlformats.org/officeDocument/2006/relationships/hyperlink" Target="https://www.gem.wiki/Penguin_East_Oil_and_Gas_Field_%28United_Kingdom%29" TargetMode="External"/><Relationship Id="rId5075" Type="http://schemas.openxmlformats.org/officeDocument/2006/relationships/hyperlink" Target="https://www.gem.wiki/Embla_Oil_and_Gas_Field_%28Norway%29" TargetMode="External"/><Relationship Id="rId1685" Type="http://schemas.openxmlformats.org/officeDocument/2006/relationships/hyperlink" Target="https://www.gem.wiki/Moz%C3%B3w_S_Oil_and_Gas_Field_%28Poland%29" TargetMode="External"/><Relationship Id="rId2736" Type="http://schemas.openxmlformats.org/officeDocument/2006/relationships/hyperlink" Target="https://www.gem.wiki/Shaw_Oil_and_Gas_Field_%28United_Kingdom%29" TargetMode="External"/><Relationship Id="rId4091" Type="http://schemas.openxmlformats.org/officeDocument/2006/relationships/hyperlink" Target="https://www.gem.wiki/Edvard_Grieg_Oil_and_Gas_Field_%28Norway%29" TargetMode="External"/><Relationship Id="rId5142" Type="http://schemas.openxmlformats.org/officeDocument/2006/relationships/hyperlink" Target="https://www.gem.wiki/Statfjord_Nord_Oil_and_Gas_Field_%28Norway%29" TargetMode="External"/><Relationship Id="rId708" Type="http://schemas.openxmlformats.org/officeDocument/2006/relationships/hyperlink" Target="https://www.gem.wiki/L04-F_Gas_Field_%28Netherlands%29" TargetMode="External"/><Relationship Id="rId1338" Type="http://schemas.openxmlformats.org/officeDocument/2006/relationships/hyperlink" Target="https://www.gem.wiki/Nova_Oil_and_Gas_Field_%28Norway%29" TargetMode="External"/><Relationship Id="rId1405" Type="http://schemas.openxmlformats.org/officeDocument/2006/relationships/hyperlink" Target="https://www.gem.wiki/Solveig_Oil_and_Gas_Field_%28Norway%29" TargetMode="External"/><Relationship Id="rId1752" Type="http://schemas.openxmlformats.org/officeDocument/2006/relationships/hyperlink" Target="https://www.gem.wiki/Potok_Oil_and_Gas_Field_%28Poland%29" TargetMode="External"/><Relationship Id="rId2803" Type="http://schemas.openxmlformats.org/officeDocument/2006/relationships/hyperlink" Target="https://www.gem.wiki/Thelma_Oil_and_Gas_Field_%28United_Kingdom%29" TargetMode="External"/><Relationship Id="rId5959" Type="http://schemas.openxmlformats.org/officeDocument/2006/relationships/hyperlink" Target="https://www.gem.wiki/Melyhivske_Gas_Field_%28Ukraine%29" TargetMode="External"/><Relationship Id="rId44" Type="http://schemas.openxmlformats.org/officeDocument/2006/relationships/hyperlink" Target="https://www.gem.wiki/Bahrenborstel/Uchte_%28Buntsandstein%29_Gas_Field_%28Germany%29" TargetMode="External"/><Relationship Id="rId4975" Type="http://schemas.openxmlformats.org/officeDocument/2006/relationships/hyperlink" Target="https://www.gem.wiki/Alve_Oil_and_Gas_Field_%28Norway%29" TargetMode="External"/><Relationship Id="rId498" Type="http://schemas.openxmlformats.org/officeDocument/2006/relationships/hyperlink" Target="https://www.gem.wiki/Gaag_Oil_and_Gas_Field_%28Netherlands%29" TargetMode="External"/><Relationship Id="rId2179" Type="http://schemas.openxmlformats.org/officeDocument/2006/relationships/hyperlink" Target="https://www.gem.wiki/Chiswick_Oil_and_Gas_Field_%28United_Kingdom%29" TargetMode="External"/><Relationship Id="rId3577" Type="http://schemas.openxmlformats.org/officeDocument/2006/relationships/hyperlink" Target="https://www.gem.wiki/Kristin_Oil_and_Gas_Field_%28Norway%29" TargetMode="External"/><Relationship Id="rId3991" Type="http://schemas.openxmlformats.org/officeDocument/2006/relationships/hyperlink" Target="https://www.gem.wiki/Marulk_Oil_and_Gas_Field_%28Norway%29" TargetMode="External"/><Relationship Id="rId4628" Type="http://schemas.openxmlformats.org/officeDocument/2006/relationships/hyperlink" Target="https://www.gem.wiki/Tune_Oil_and_Gas_Field_%28Norway%29" TargetMode="External"/><Relationship Id="rId2593" Type="http://schemas.openxmlformats.org/officeDocument/2006/relationships/hyperlink" Target="https://www.gem.wiki/Magnus_Oil_and_Gas_Field_%28United_Kingdom%29" TargetMode="External"/><Relationship Id="rId3644" Type="http://schemas.openxmlformats.org/officeDocument/2006/relationships/hyperlink" Target="https://www.gem.wiki/Vigdis_Oil_and_Gas_Field_%28Norway%29" TargetMode="External"/><Relationship Id="rId565" Type="http://schemas.openxmlformats.org/officeDocument/2006/relationships/hyperlink" Target="https://www.gem.wiki/K04-N_Oil_and_Gas_Field_%28Netherlands%29" TargetMode="External"/><Relationship Id="rId1195" Type="http://schemas.openxmlformats.org/officeDocument/2006/relationships/hyperlink" Target="https://www.gem.wiki/Hod_Oil_and_Gas_Field_%28Norway%29" TargetMode="External"/><Relationship Id="rId2246" Type="http://schemas.openxmlformats.org/officeDocument/2006/relationships/hyperlink" Target="https://www.gem.wiki/Cutter_Oil_and_Gas_Field_%28United_Kingdom%29" TargetMode="External"/><Relationship Id="rId2660" Type="http://schemas.openxmlformats.org/officeDocument/2006/relationships/hyperlink" Target="https://www.gem.wiki/Orlando_Oil_and_Gas_Field_%28United_Kingdom%29" TargetMode="External"/><Relationship Id="rId3711" Type="http://schemas.openxmlformats.org/officeDocument/2006/relationships/hyperlink" Target="https://www.gem.wiki/Tyrihans_Oil_and_Gas_Field_%28Norway%29" TargetMode="External"/><Relationship Id="rId218" Type="http://schemas.openxmlformats.org/officeDocument/2006/relationships/hyperlink" Target="https://www.gem.wiki/Siedenburg/Staffhorst_%28Buntsandstein%29_Gas_Field_%28Germany%29" TargetMode="External"/><Relationship Id="rId632" Type="http://schemas.openxmlformats.org/officeDocument/2006/relationships/hyperlink" Target="https://www.gem.wiki/K12-G_Oil_and_Gas_Field_%28Netherlands%29" TargetMode="External"/><Relationship Id="rId1262" Type="http://schemas.openxmlformats.org/officeDocument/2006/relationships/hyperlink" Target="https://www.gem.wiki/Johan_Sverdrup_Oil_and_Gas_Field_%28Norway%29" TargetMode="External"/><Relationship Id="rId2313" Type="http://schemas.openxmlformats.org/officeDocument/2006/relationships/hyperlink" Target="https://www.gem.wiki/Everest_Oil_and_Gas_Field_%28United_Kingdom%29" TargetMode="External"/><Relationship Id="rId5469" Type="http://schemas.openxmlformats.org/officeDocument/2006/relationships/hyperlink" Target="https://www.gem.wiki/Skuld_Oil_and_Gas_Field_%28Norway%29" TargetMode="External"/><Relationship Id="rId4485" Type="http://schemas.openxmlformats.org/officeDocument/2006/relationships/hyperlink" Target="https://www.gem.wiki/Trestakk_Oil_and_Gas_Field_%28Norway%29" TargetMode="External"/><Relationship Id="rId5536" Type="http://schemas.openxmlformats.org/officeDocument/2006/relationships/hyperlink" Target="https://www.gem.wiki/Skogul_Oil_and_Gas_Field_%28Norway%29" TargetMode="External"/><Relationship Id="rId5883" Type="http://schemas.openxmlformats.org/officeDocument/2006/relationships/hyperlink" Target="https://www.gem.wiki/Gryphon_Redevelopment_Oil_and_Gas_Field_%28United_Kingdom%29" TargetMode="External"/><Relationship Id="rId3087" Type="http://schemas.openxmlformats.org/officeDocument/2006/relationships/hyperlink" Target="https://www.gem.wiki/Snorre_Oil_and_Gas_Field_%28Norway%29" TargetMode="External"/><Relationship Id="rId4138" Type="http://schemas.openxmlformats.org/officeDocument/2006/relationships/hyperlink" Target="https://www.gem.wiki/Veslefrikk_Oil_and_Gas_Field_%28Norway%29" TargetMode="External"/><Relationship Id="rId5950" Type="http://schemas.openxmlformats.org/officeDocument/2006/relationships/hyperlink" Target="https://www.gem.wiki/Kotelevske_Gas_Field_%28Ukraine%29" TargetMode="External"/><Relationship Id="rId4552" Type="http://schemas.openxmlformats.org/officeDocument/2006/relationships/hyperlink" Target="https://www.gem.wiki/Maria_Oil_and_Gas_Field_%28Norway%29" TargetMode="External"/><Relationship Id="rId5603" Type="http://schemas.openxmlformats.org/officeDocument/2006/relationships/hyperlink" Target="https://www.gem.wiki/Gorm_Oil_and_Gas_Field_%28Denmark%29" TargetMode="External"/><Relationship Id="rId3154" Type="http://schemas.openxmlformats.org/officeDocument/2006/relationships/hyperlink" Target="https://www.gem.wiki/Sleipner_West_Oil_and_Gas_Field_%28Norway%29" TargetMode="External"/><Relationship Id="rId4205" Type="http://schemas.openxmlformats.org/officeDocument/2006/relationships/hyperlink" Target="https://www.gem.wiki/Vega_Oil_and_Gas_Field_%28Norway%29" TargetMode="External"/><Relationship Id="rId2170" Type="http://schemas.openxmlformats.org/officeDocument/2006/relationships/hyperlink" Target="https://www.gem.wiki/Cayley_Oil_and_Gas_Field_%28United_Kingdom%29" TargetMode="External"/><Relationship Id="rId3221" Type="http://schemas.openxmlformats.org/officeDocument/2006/relationships/hyperlink" Target="https://www.gem.wiki/Statfjord_Oil_and_Gas_Field_%28Norway%29" TargetMode="External"/><Relationship Id="rId8" Type="http://schemas.openxmlformats.org/officeDocument/2006/relationships/hyperlink" Target="https://www.gem.wiki/Aphrodite_Oil_and_Gas_Field_%28Cyprus%29" TargetMode="External"/><Relationship Id="rId142" Type="http://schemas.openxmlformats.org/officeDocument/2006/relationships/hyperlink" Target="https://www.gem.wiki/Hengstlage_%28Buntsandstein%29_Gas_Field_%28Germany%29" TargetMode="External"/><Relationship Id="rId2987" Type="http://schemas.openxmlformats.org/officeDocument/2006/relationships/hyperlink" Target="https://www.gem.wiki/%C3%85sgard_Oil_and_Gas_Field_%28Norway%29" TargetMode="External"/><Relationship Id="rId5393" Type="http://schemas.openxmlformats.org/officeDocument/2006/relationships/hyperlink" Target="https://www.gem.wiki/Visund_S%C3%B8r_Oil_and_Gas_Field_%28Norway%29" TargetMode="External"/><Relationship Id="rId959" Type="http://schemas.openxmlformats.org/officeDocument/2006/relationships/hyperlink" Target="https://www.gem.wiki/P06-Main_Oil_and_Gas_Field_%28Netherlands%29" TargetMode="External"/><Relationship Id="rId1589" Type="http://schemas.openxmlformats.org/officeDocument/2006/relationships/hyperlink" Target="https://www.gem.wiki/Hus%C3%B3w-Albigowa-Krasne_Gas_Field_%28Poland%29" TargetMode="External"/><Relationship Id="rId5046" Type="http://schemas.openxmlformats.org/officeDocument/2006/relationships/hyperlink" Target="https://www.gem.wiki/Embla_Oil_and_Gas_Field_%28Norway%29" TargetMode="External"/><Relationship Id="rId5460" Type="http://schemas.openxmlformats.org/officeDocument/2006/relationships/hyperlink" Target="https://www.gem.wiki/Skuld_Oil_and_Gas_Field_%28Norway%29" TargetMode="External"/><Relationship Id="rId4062" Type="http://schemas.openxmlformats.org/officeDocument/2006/relationships/hyperlink" Target="https://www.gem.wiki/Edvard_Grieg_Oil_and_Gas_Field_%28Norway%29" TargetMode="External"/><Relationship Id="rId5113" Type="http://schemas.openxmlformats.org/officeDocument/2006/relationships/hyperlink" Target="https://www.gem.wiki/%C3%86rfugl_Nord_Oil_and_Gas_Field_%28Norway%29" TargetMode="External"/><Relationship Id="rId1656" Type="http://schemas.openxmlformats.org/officeDocument/2006/relationships/hyperlink" Target="https://www.gem.wiki/Lubiat%C3%B3w_Oil_and_Gas_Field_%28Poland%29" TargetMode="External"/><Relationship Id="rId2707" Type="http://schemas.openxmlformats.org/officeDocument/2006/relationships/hyperlink" Target="https://www.gem.wiki/Rough_Oil_and_Gas_Field_%28United_Kingdom%29" TargetMode="External"/><Relationship Id="rId1309" Type="http://schemas.openxmlformats.org/officeDocument/2006/relationships/hyperlink" Target="https://www.gem.wiki/Njord_Oil_and_Gas_Field_%28Norway%29" TargetMode="External"/><Relationship Id="rId1723" Type="http://schemas.openxmlformats.org/officeDocument/2006/relationships/hyperlink" Target="https://www.gem.wiki/Osobnica_Oil_and_Gas_Field_%28Poland%29" TargetMode="External"/><Relationship Id="rId4879" Type="http://schemas.openxmlformats.org/officeDocument/2006/relationships/hyperlink" Target="https://www.gem.wiki/Utgard_Oil_and_Gas_Field_%28Norway%29" TargetMode="External"/><Relationship Id="rId15" Type="http://schemas.openxmlformats.org/officeDocument/2006/relationships/hyperlink" Target="https://www.gem.wiki/Calypso_Gas_Field_%28Cyprus%29" TargetMode="External"/><Relationship Id="rId3895" Type="http://schemas.openxmlformats.org/officeDocument/2006/relationships/hyperlink" Target="https://www.gem.wiki/Heimdal_Oil_and_Gas_Field_%28Norway%29" TargetMode="External"/><Relationship Id="rId4946" Type="http://schemas.openxmlformats.org/officeDocument/2006/relationships/hyperlink" Target="https://www.gem.wiki/Alve_Oil_and_Gas_Field_%28Norway%29" TargetMode="External"/><Relationship Id="rId2497" Type="http://schemas.openxmlformats.org/officeDocument/2006/relationships/hyperlink" Target="https://www.gem.wiki/Joanne_Oil_and_Gas_Field_%28United_Kingdom%29" TargetMode="External"/><Relationship Id="rId3548" Type="http://schemas.openxmlformats.org/officeDocument/2006/relationships/hyperlink" Target="https://www.gem.wiki/Kristin_Oil_and_Gas_Field_%28Norway%29" TargetMode="External"/><Relationship Id="rId469" Type="http://schemas.openxmlformats.org/officeDocument/2006/relationships/hyperlink" Target="https://www.gem.wiki/G14-A%26B_Oil_and_Gas_Field_%28Netherlands%29" TargetMode="External"/><Relationship Id="rId883" Type="http://schemas.openxmlformats.org/officeDocument/2006/relationships/hyperlink" Target="https://www.gem.wiki/M07-B_Oil_and_Gas_Field_%28Netherlands%29" TargetMode="External"/><Relationship Id="rId1099" Type="http://schemas.openxmlformats.org/officeDocument/2006/relationships/hyperlink" Target="https://www.gem.wiki/Balder_Oil_and_Gas_Field_%28Norway%29" TargetMode="External"/><Relationship Id="rId2564" Type="http://schemas.openxmlformats.org/officeDocument/2006/relationships/hyperlink" Target="https://www.gem.wiki/Long_Clawson_Oil_and_Gas_Field_%28United_Kingdom%29" TargetMode="External"/><Relationship Id="rId3615" Type="http://schemas.openxmlformats.org/officeDocument/2006/relationships/hyperlink" Target="https://www.gem.wiki/Oseberg_%C3%98st_Oil_and_Gas_Field_%28Norway%29" TargetMode="External"/><Relationship Id="rId3962" Type="http://schemas.openxmlformats.org/officeDocument/2006/relationships/hyperlink" Target="https://www.gem.wiki/Ekofisk_Oil_and_Gas_Field_%28Norway%29" TargetMode="External"/><Relationship Id="rId6021" Type="http://schemas.openxmlformats.org/officeDocument/2006/relationships/hyperlink" Target="https://www.gem.wiki/Inishkea_West_Gas_Field_%28Ireland%29" TargetMode="External"/><Relationship Id="rId536" Type="http://schemas.openxmlformats.org/officeDocument/2006/relationships/hyperlink" Target="https://www.gem.wiki/J03-C_Oil_and_Gas_Field_%28Netherlands%29" TargetMode="External"/><Relationship Id="rId1166" Type="http://schemas.openxmlformats.org/officeDocument/2006/relationships/hyperlink" Target="https://www.gem.wiki/Fenja_Oil_and_Gas_Field_%28Norway%29" TargetMode="External"/><Relationship Id="rId2217" Type="http://schemas.openxmlformats.org/officeDocument/2006/relationships/hyperlink" Target="https://www.gem.wiki/Cook_Oil_and_Gas_Field_%28United_Kingdom%29" TargetMode="External"/><Relationship Id="rId950" Type="http://schemas.openxmlformats.org/officeDocument/2006/relationships/hyperlink" Target="https://www.gem.wiki/Nes_Oil_and_Gas_Field_%28Netherlands%29" TargetMode="External"/><Relationship Id="rId1580" Type="http://schemas.openxmlformats.org/officeDocument/2006/relationships/hyperlink" Target="https://www.gem.wiki/Harklowa_Oil_and_Gas_Field_%28Poland%29" TargetMode="External"/><Relationship Id="rId2631" Type="http://schemas.openxmlformats.org/officeDocument/2006/relationships/hyperlink" Target="https://www.gem.wiki/Mungo_Oil_and_Gas_Field_%28United_Kingdom%29" TargetMode="External"/><Relationship Id="rId4389" Type="http://schemas.openxmlformats.org/officeDocument/2006/relationships/hyperlink" Target="https://www.gem.wiki/Skarv_Oil_and_Gas_Field_%28Norway%29" TargetMode="External"/><Relationship Id="rId5787" Type="http://schemas.openxmlformats.org/officeDocument/2006/relationships/hyperlink" Target="https://www.gem.wiki/Tyra_I_Oil_and_Gas_Field_%28Denmark%29" TargetMode="External"/><Relationship Id="rId603" Type="http://schemas.openxmlformats.org/officeDocument/2006/relationships/hyperlink" Target="https://www.gem.wiki/K07-FA_Oil_and_Gas_Field_%28Netherlands%29" TargetMode="External"/><Relationship Id="rId1233" Type="http://schemas.openxmlformats.org/officeDocument/2006/relationships/hyperlink" Target="https://www.gem.wiki/Johan_Sverdrup_Oil_and_Gas_Field_%28Norway%29" TargetMode="External"/><Relationship Id="rId5854" Type="http://schemas.openxmlformats.org/officeDocument/2006/relationships/hyperlink" Target="https://www.gem.wiki/Warka_Oil_and_Gas_Field_%28Norway%29" TargetMode="External"/><Relationship Id="rId1300" Type="http://schemas.openxmlformats.org/officeDocument/2006/relationships/hyperlink" Target="https://www.gem.wiki/Njord_Oil_and_Gas_Field_%28Norway%29" TargetMode="External"/><Relationship Id="rId4456" Type="http://schemas.openxmlformats.org/officeDocument/2006/relationships/hyperlink" Target="https://www.gem.wiki/Eldfisk_Oil_and_Gas_Field_%28Norway%29" TargetMode="External"/><Relationship Id="rId4870" Type="http://schemas.openxmlformats.org/officeDocument/2006/relationships/hyperlink" Target="https://www.gem.wiki/Utgard_Oil_and_Gas_Field_%28Norway%29" TargetMode="External"/><Relationship Id="rId5507" Type="http://schemas.openxmlformats.org/officeDocument/2006/relationships/hyperlink" Target="https://www.gem.wiki/Oda_Oil_and_Gas_Field_%28Norway%29" TargetMode="External"/><Relationship Id="rId5921" Type="http://schemas.openxmlformats.org/officeDocument/2006/relationships/hyperlink" Target="https://www.gem.wiki/Victory_Gas_Field_%28United_Kingdom%29" TargetMode="External"/><Relationship Id="rId3058" Type="http://schemas.openxmlformats.org/officeDocument/2006/relationships/hyperlink" Target="https://www.gem.wiki/Oseberg_Oil_and_Gas_Field_%28Norway%29" TargetMode="External"/><Relationship Id="rId3472" Type="http://schemas.openxmlformats.org/officeDocument/2006/relationships/hyperlink" Target="https://www.gem.wiki/Visund_Oil_and_Gas_Field_%28Norway%29" TargetMode="External"/><Relationship Id="rId4109" Type="http://schemas.openxmlformats.org/officeDocument/2006/relationships/hyperlink" Target="https://www.gem.wiki/Ivar_Aasen_Oil_and_Gas_Field_%28Norway%29" TargetMode="External"/><Relationship Id="rId4523" Type="http://schemas.openxmlformats.org/officeDocument/2006/relationships/hyperlink" Target="https://www.gem.wiki/Ula_Oil_and_Gas_Field_%28Norway%29" TargetMode="External"/><Relationship Id="rId186" Type="http://schemas.openxmlformats.org/officeDocument/2006/relationships/hyperlink" Target="https://www.gem.wiki/Rotenburg/Taaken_Gas_Field_%28Germany%29" TargetMode="External"/><Relationship Id="rId393" Type="http://schemas.openxmlformats.org/officeDocument/2006/relationships/hyperlink" Target="https://www.gem.wiki/B13-FA_Gas_Field_%28Netherlands%29" TargetMode="External"/><Relationship Id="rId2074" Type="http://schemas.openxmlformats.org/officeDocument/2006/relationships/hyperlink" Target="https://www.gem.wiki/Beryl_Oil_and_Gas_Field_%28United_Kingdom%29" TargetMode="External"/><Relationship Id="rId2281" Type="http://schemas.openxmlformats.org/officeDocument/2006/relationships/hyperlink" Target="https://www.gem.wiki/East_Sean_Oil_and_Gas_Field_%28United_Kingdom%29" TargetMode="External"/><Relationship Id="rId3125" Type="http://schemas.openxmlformats.org/officeDocument/2006/relationships/hyperlink" Target="https://www.gem.wiki/Sleipner_West_Oil_and_Gas_Field_%28Norway%29" TargetMode="External"/><Relationship Id="rId3332" Type="http://schemas.openxmlformats.org/officeDocument/2006/relationships/hyperlink" Target="https://www.gem.wiki/Gullfaks_S%C3%B8r_Oil_and_Gas_Field_%28Norway%29" TargetMode="External"/><Relationship Id="rId253" Type="http://schemas.openxmlformats.org/officeDocument/2006/relationships/hyperlink" Target="https://www.gem.wiki/Vorhop_Oil_and_Gas_Field_%28Germany%29" TargetMode="External"/><Relationship Id="rId460" Type="http://schemas.openxmlformats.org/officeDocument/2006/relationships/hyperlink" Target="https://www.gem.wiki/F03-FB_Oil_and_Gas_Field_%28Netherlands%29" TargetMode="External"/><Relationship Id="rId1090" Type="http://schemas.openxmlformats.org/officeDocument/2006/relationships/hyperlink" Target="https://www.gem.wiki/Balder_Oil_and_Gas_Field_%28Norway%29" TargetMode="External"/><Relationship Id="rId2141" Type="http://schemas.openxmlformats.org/officeDocument/2006/relationships/hyperlink" Target="https://www.gem.wiki/Buzzard_Oil_and_Gas_Field_%28United_Kingdom%29" TargetMode="External"/><Relationship Id="rId5297" Type="http://schemas.openxmlformats.org/officeDocument/2006/relationships/hyperlink" Target="https://www.gem.wiki/Urd_Oil_and_Gas_Field_%28Norway%29" TargetMode="External"/><Relationship Id="rId113" Type="http://schemas.openxmlformats.org/officeDocument/2006/relationships/hyperlink" Target="https://www.gem.wiki/Georgsdorf_Oil_and_Gas_Field_%28Germany%29" TargetMode="External"/><Relationship Id="rId320" Type="http://schemas.openxmlformats.org/officeDocument/2006/relationships/hyperlink" Target="https://www.gem.wiki/Bonaccia_Gas_Field_%28Italy%29" TargetMode="External"/><Relationship Id="rId2001" Type="http://schemas.openxmlformats.org/officeDocument/2006/relationships/hyperlink" Target="https://www.gem.wiki/Sakarya_Phase_1_Gas_Field_%28T%C3%BCrkiye%29" TargetMode="External"/><Relationship Id="rId5157" Type="http://schemas.openxmlformats.org/officeDocument/2006/relationships/hyperlink" Target="https://www.gem.wiki/Statfjord_%C3%98st_Oil_and_Gas_Field_%28Norway%29" TargetMode="External"/><Relationship Id="rId2958" Type="http://schemas.openxmlformats.org/officeDocument/2006/relationships/hyperlink" Target="https://www.gem.wiki/Ormen_Lange_Oil_and_Gas_Field_%28Norway%29" TargetMode="External"/><Relationship Id="rId5017" Type="http://schemas.openxmlformats.org/officeDocument/2006/relationships/hyperlink" Target="https://www.gem.wiki/Skirne_Oil_and_Gas_Field_%28Norway%29" TargetMode="External"/><Relationship Id="rId5364" Type="http://schemas.openxmlformats.org/officeDocument/2006/relationships/hyperlink" Target="https://www.gem.wiki/Visund_S%C3%B8r_Oil_and_Gas_Field_%28Norway%29" TargetMode="External"/><Relationship Id="rId5571" Type="http://schemas.openxmlformats.org/officeDocument/2006/relationships/hyperlink" Target="https://www.gem.wiki/Dan_Oil_and_Gas_Field_%28Denmark%29" TargetMode="External"/><Relationship Id="rId1767" Type="http://schemas.openxmlformats.org/officeDocument/2006/relationships/hyperlink" Target="https://www.gem.wiki/Przeworsk_Gas_Field_%28Poland%29" TargetMode="External"/><Relationship Id="rId1974" Type="http://schemas.openxmlformats.org/officeDocument/2006/relationships/hyperlink" Target="https://www.gem.wiki/Neptun_Deep_Gas_Project_%28Romania%29" TargetMode="External"/><Relationship Id="rId2818" Type="http://schemas.openxmlformats.org/officeDocument/2006/relationships/hyperlink" Target="https://www.gem.wiki/Tolmount_East_Gas_Field_%28United_Kingdom%29" TargetMode="External"/><Relationship Id="rId4173" Type="http://schemas.openxmlformats.org/officeDocument/2006/relationships/hyperlink" Target="https://www.gem.wiki/Veslefrikk_Oil_and_Gas_Field_%28Norway%29" TargetMode="External"/><Relationship Id="rId4380" Type="http://schemas.openxmlformats.org/officeDocument/2006/relationships/hyperlink" Target="https://www.gem.wiki/Skarv_Oil_and_Gas_Field_%28Norway%29" TargetMode="External"/><Relationship Id="rId5224" Type="http://schemas.openxmlformats.org/officeDocument/2006/relationships/hyperlink" Target="https://www.gem.wiki/Gungne_Oil_and_Gas_Field_%28Norway%29" TargetMode="External"/><Relationship Id="rId5431" Type="http://schemas.openxmlformats.org/officeDocument/2006/relationships/hyperlink" Target="https://www.gem.wiki/Vilje_Oil_and_Gas_Field_%28Norway%29" TargetMode="External"/><Relationship Id="rId59" Type="http://schemas.openxmlformats.org/officeDocument/2006/relationships/hyperlink" Target="https://www.gem.wiki/Barrien_Gas_Field_%28Germany%29" TargetMode="External"/><Relationship Id="rId1627" Type="http://schemas.openxmlformats.org/officeDocument/2006/relationships/hyperlink" Target="https://www.gem.wiki/Ko%C5%9Bcian_S_Gas_Field_%28Poland%29" TargetMode="External"/><Relationship Id="rId1834" Type="http://schemas.openxmlformats.org/officeDocument/2006/relationships/hyperlink" Target="https://www.gem.wiki/Tarn%C3%B3w_%28miocen%29_Gas_Field_%28Poland%29" TargetMode="External"/><Relationship Id="rId4033" Type="http://schemas.openxmlformats.org/officeDocument/2006/relationships/hyperlink" Target="https://www.gem.wiki/Fram_Oil_and_Gas_Field_%28Norway%29" TargetMode="External"/><Relationship Id="rId4240" Type="http://schemas.openxmlformats.org/officeDocument/2006/relationships/hyperlink" Target="https://www.gem.wiki/Tordis_Oil_and_Gas_Field_%28Norway%29" TargetMode="External"/><Relationship Id="rId3799" Type="http://schemas.openxmlformats.org/officeDocument/2006/relationships/hyperlink" Target="https://www.gem.wiki/Heidrun_Oil_and_Gas_Field_%28Norway%29" TargetMode="External"/><Relationship Id="rId4100" Type="http://schemas.openxmlformats.org/officeDocument/2006/relationships/hyperlink" Target="https://www.gem.wiki/Ivar_Aasen_Oil_and_Gas_Field_%28Norway%29" TargetMode="External"/><Relationship Id="rId1901" Type="http://schemas.openxmlformats.org/officeDocument/2006/relationships/hyperlink" Target="https://www.gem.wiki/Zielin_Oil_and_Gas_Field_%28Poland%29" TargetMode="External"/><Relationship Id="rId3659" Type="http://schemas.openxmlformats.org/officeDocument/2006/relationships/hyperlink" Target="https://www.gem.wiki/Kvitebj%C3%B8rn_Oil_and_Gas_Field_%28Norway%29" TargetMode="External"/><Relationship Id="rId3866" Type="http://schemas.openxmlformats.org/officeDocument/2006/relationships/hyperlink" Target="https://www.gem.wiki/Heimdal_Oil_and_Gas_Field_%28Norway%29" TargetMode="External"/><Relationship Id="rId4917" Type="http://schemas.openxmlformats.org/officeDocument/2006/relationships/hyperlink" Target="https://www.gem.wiki/Sigyn_Oil_and_Gas_Field_%28Norway%29" TargetMode="External"/><Relationship Id="rId5081" Type="http://schemas.openxmlformats.org/officeDocument/2006/relationships/hyperlink" Target="https://www.gem.wiki/Embla_Oil_and_Gas_Field_%28Norway%29" TargetMode="External"/><Relationship Id="rId787" Type="http://schemas.openxmlformats.org/officeDocument/2006/relationships/hyperlink" Target="https://www.gem.wiki/L09-FK_Oil_and_Gas_Field_%28Netherlands%29" TargetMode="External"/><Relationship Id="rId994" Type="http://schemas.openxmlformats.org/officeDocument/2006/relationships/hyperlink" Target="https://www.gem.wiki/P18-2_Oil_and_Gas_Field_%28Netherlands%29" TargetMode="External"/><Relationship Id="rId2468" Type="http://schemas.openxmlformats.org/officeDocument/2006/relationships/hyperlink" Target="https://www.gem.wiki/Humbly_Grove_Oil_and_Gas_Field_%28United_Kingdom%29" TargetMode="External"/><Relationship Id="rId2675" Type="http://schemas.openxmlformats.org/officeDocument/2006/relationships/hyperlink" Target="https://www.gem.wiki/Penguins_Oil_and_Gas_Field_%28United_Kingdom%29" TargetMode="External"/><Relationship Id="rId2882" Type="http://schemas.openxmlformats.org/officeDocument/2006/relationships/hyperlink" Target="https://www.gem.wiki/Wytch_Farm_Oil_and_Gas_Field_%28United_Kingdom%29" TargetMode="External"/><Relationship Id="rId3519" Type="http://schemas.openxmlformats.org/officeDocument/2006/relationships/hyperlink" Target="https://www.gem.wiki/Sleipner_%C3%98st_Oil_and_Gas_Field_%28Norway%29" TargetMode="External"/><Relationship Id="rId3726" Type="http://schemas.openxmlformats.org/officeDocument/2006/relationships/hyperlink" Target="https://www.gem.wiki/Tyrihans_Oil_and_Gas_Field_%28Norway%29" TargetMode="External"/><Relationship Id="rId3933" Type="http://schemas.openxmlformats.org/officeDocument/2006/relationships/hyperlink" Target="https://www.gem.wiki/Morvin_Oil_and_Gas_Field_%28Norway%29" TargetMode="External"/><Relationship Id="rId647" Type="http://schemas.openxmlformats.org/officeDocument/2006/relationships/hyperlink" Target="https://www.gem.wiki/K15-FG_Oil_and_Gas_Field_%28Netherlands%29" TargetMode="External"/><Relationship Id="rId854" Type="http://schemas.openxmlformats.org/officeDocument/2006/relationships/hyperlink" Target="https://www.gem.wiki/L13-FG_Oil_and_Gas_Field_%28Netherlands%29" TargetMode="External"/><Relationship Id="rId1277" Type="http://schemas.openxmlformats.org/officeDocument/2006/relationships/hyperlink" Target="https://www.gem.wiki/Martin_Linge_Oil_and_Gas_Field_%28Norway%29" TargetMode="External"/><Relationship Id="rId1484" Type="http://schemas.openxmlformats.org/officeDocument/2006/relationships/hyperlink" Target="https://www.gem.wiki/Bogdaj-Uciech%C3%B3w_Gas_Field_%28Poland%29" TargetMode="External"/><Relationship Id="rId1691" Type="http://schemas.openxmlformats.org/officeDocument/2006/relationships/hyperlink" Target="https://www.gem.wiki/Mo%C5%82odycz_Gas_Field_%28Poland%29" TargetMode="External"/><Relationship Id="rId2328" Type="http://schemas.openxmlformats.org/officeDocument/2006/relationships/hyperlink" Target="https://www.gem.wiki/Fleming_Oil_and_Gas_Field_%28United_Kingdom%29" TargetMode="External"/><Relationship Id="rId2535" Type="http://schemas.openxmlformats.org/officeDocument/2006/relationships/hyperlink" Target="https://www.gem.wiki/Lancaster_Oil_and_Gas_Field_%28United_Kingdom%29" TargetMode="External"/><Relationship Id="rId2742" Type="http://schemas.openxmlformats.org/officeDocument/2006/relationships/hyperlink" Target="https://www.gem.wiki/Shearwater_Oil_and_Gas_Field_%28United_Kingdom%29" TargetMode="External"/><Relationship Id="rId5898" Type="http://schemas.openxmlformats.org/officeDocument/2006/relationships/hyperlink" Target="https://www.gem.wiki/Buchan_Oil_and_Gas_Field_%28United_Kingdom%29" TargetMode="External"/><Relationship Id="rId507" Type="http://schemas.openxmlformats.org/officeDocument/2006/relationships/hyperlink" Target="https://www.gem.wiki/Geesbrug_Oil_and_Gas_Field_%28Netherlands%29" TargetMode="External"/><Relationship Id="rId714" Type="http://schemas.openxmlformats.org/officeDocument/2006/relationships/hyperlink" Target="https://www.gem.wiki/L04-I_Gas_Field_%28Netherlands%29" TargetMode="External"/><Relationship Id="rId921" Type="http://schemas.openxmlformats.org/officeDocument/2006/relationships/hyperlink" Target="https://www.gem.wiki/Moddergat_Oil_and_Gas_Field_%28Netherlands%29" TargetMode="External"/><Relationship Id="rId1137" Type="http://schemas.openxmlformats.org/officeDocument/2006/relationships/hyperlink" Target="https://www.gem.wiki/Duva_Oil_and_Gas_Field_%28Norway%29" TargetMode="External"/><Relationship Id="rId1344" Type="http://schemas.openxmlformats.org/officeDocument/2006/relationships/hyperlink" Target="https://www.gem.wiki/Nova_Oil_and_Gas_Field_%28Norway%29" TargetMode="External"/><Relationship Id="rId1551" Type="http://schemas.openxmlformats.org/officeDocument/2006/relationships/hyperlink" Target="https://www.gem.wiki/Grabina-Nieznanowice_S_Gas_Field_%28Poland%29" TargetMode="External"/><Relationship Id="rId2602" Type="http://schemas.openxmlformats.org/officeDocument/2006/relationships/hyperlink" Target="https://www.gem.wiki/Maria_Oil_and_Gas_Field_%28United_Kingdom%29" TargetMode="External"/><Relationship Id="rId5758" Type="http://schemas.openxmlformats.org/officeDocument/2006/relationships/hyperlink" Target="https://www.gem.wiki/Skjold_Oil_and_Gas_Field_%28Denmark%29" TargetMode="External"/><Relationship Id="rId5965" Type="http://schemas.openxmlformats.org/officeDocument/2006/relationships/hyperlink" Target="https://www.gem.wiki/35/10-8_S_%28Kveikje%29_Oil_and_Gas_Field_%28Norway%29" TargetMode="External"/><Relationship Id="rId50" Type="http://schemas.openxmlformats.org/officeDocument/2006/relationships/hyperlink" Target="https://www.gem.wiki/Barenburg_Oil_and_Gas_Field_%28Germany%29" TargetMode="External"/><Relationship Id="rId1204" Type="http://schemas.openxmlformats.org/officeDocument/2006/relationships/hyperlink" Target="https://www.gem.wiki/Hod_Oil_and_Gas_Field_%28Norway%29" TargetMode="External"/><Relationship Id="rId1411" Type="http://schemas.openxmlformats.org/officeDocument/2006/relationships/hyperlink" Target="https://www.gem.wiki/Solveig_Oil_and_Gas_Field_%28Norway%29" TargetMode="External"/><Relationship Id="rId4567" Type="http://schemas.openxmlformats.org/officeDocument/2006/relationships/hyperlink" Target="https://www.gem.wiki/Maria_Oil_and_Gas_Field_%28Norway%29" TargetMode="External"/><Relationship Id="rId4774" Type="http://schemas.openxmlformats.org/officeDocument/2006/relationships/hyperlink" Target="https://www.gem.wiki/Dvalin_Oil_and_Gas_Field_%28Norway%29" TargetMode="External"/><Relationship Id="rId5618" Type="http://schemas.openxmlformats.org/officeDocument/2006/relationships/hyperlink" Target="https://www.gem.wiki/Halfdan_Oil_and_Gas_Field_%28Denmark%29" TargetMode="External"/><Relationship Id="rId5825" Type="http://schemas.openxmlformats.org/officeDocument/2006/relationships/hyperlink" Target="https://www.gem.wiki/Valdemar_Oil_and_Gas_Field_%28Denmark%29" TargetMode="External"/><Relationship Id="rId3169" Type="http://schemas.openxmlformats.org/officeDocument/2006/relationships/hyperlink" Target="https://www.gem.wiki/Brage_Oil_and_Gas_Field_%28Norway%29" TargetMode="External"/><Relationship Id="rId3376" Type="http://schemas.openxmlformats.org/officeDocument/2006/relationships/hyperlink" Target="https://www.gem.wiki/Valemon_Oil_and_Gas_Field_%28Norway%29" TargetMode="External"/><Relationship Id="rId3583" Type="http://schemas.openxmlformats.org/officeDocument/2006/relationships/hyperlink" Target="https://www.gem.wiki/Oseberg_%C3%98st_Oil_and_Gas_Field_%28Norway%29" TargetMode="External"/><Relationship Id="rId4427" Type="http://schemas.openxmlformats.org/officeDocument/2006/relationships/hyperlink" Target="https://www.gem.wiki/Eldfisk_Oil_and_Gas_Field_%28Norway%29" TargetMode="External"/><Relationship Id="rId4981" Type="http://schemas.openxmlformats.org/officeDocument/2006/relationships/hyperlink" Target="https://www.gem.wiki/Alve_Oil_and_Gas_Field_%28Norway%29" TargetMode="External"/><Relationship Id="rId297" Type="http://schemas.openxmlformats.org/officeDocument/2006/relationships/hyperlink" Target="https://www.gem.wiki/Corrib_Oil_and_Gas_Field_%28Ireland%29" TargetMode="External"/><Relationship Id="rId2185" Type="http://schemas.openxmlformats.org/officeDocument/2006/relationships/hyperlink" Target="https://www.gem.wiki/Clair_Phase_1_Oil_and_Gas_Field_%28United_Kingdom%29" TargetMode="External"/><Relationship Id="rId2392" Type="http://schemas.openxmlformats.org/officeDocument/2006/relationships/hyperlink" Target="https://www.gem.wiki/Glenelg_Oil_and_Gas_Field_%28United_Kingdom%29" TargetMode="External"/><Relationship Id="rId3029" Type="http://schemas.openxmlformats.org/officeDocument/2006/relationships/hyperlink" Target="https://www.gem.wiki/Oseberg_S%C3%B8r_Oil_and_Gas_Field_%28Norway%29" TargetMode="External"/><Relationship Id="rId3236" Type="http://schemas.openxmlformats.org/officeDocument/2006/relationships/hyperlink" Target="https://www.gem.wiki/Alvheim_Oil_and_Gas_Field_%28Norway%29" TargetMode="External"/><Relationship Id="rId3790" Type="http://schemas.openxmlformats.org/officeDocument/2006/relationships/hyperlink" Target="https://www.gem.wiki/Heidrun_Oil_and_Gas_Field_%28Norway%29" TargetMode="External"/><Relationship Id="rId4634" Type="http://schemas.openxmlformats.org/officeDocument/2006/relationships/hyperlink" Target="https://www.gem.wiki/Tune_Oil_and_Gas_Field_%28Norway%29" TargetMode="External"/><Relationship Id="rId4841" Type="http://schemas.openxmlformats.org/officeDocument/2006/relationships/hyperlink" Target="https://www.gem.wiki/Norne_Oil_and_Gas_Field_%28Norway%29" TargetMode="External"/><Relationship Id="rId157" Type="http://schemas.openxmlformats.org/officeDocument/2006/relationships/hyperlink" Target="https://www.gem.wiki/Klosterseelte/Kirchseelte/Ortholz_Gas_Field_%28Germany%29" TargetMode="External"/><Relationship Id="rId364" Type="http://schemas.openxmlformats.org/officeDocument/2006/relationships/hyperlink" Target="https://www.gem.wiki/Vega_Oil_and_Gas_Field_%28Italy%29" TargetMode="External"/><Relationship Id="rId2045" Type="http://schemas.openxmlformats.org/officeDocument/2006/relationships/hyperlink" Target="https://www.gem.wiki/Auk_Oil_and_Gas_Field_%28United_Kingdom%29" TargetMode="External"/><Relationship Id="rId3443" Type="http://schemas.openxmlformats.org/officeDocument/2006/relationships/hyperlink" Target="https://www.gem.wiki/Draugen_Oil_and_Gas_Field_%28Norway%29" TargetMode="External"/><Relationship Id="rId3650" Type="http://schemas.openxmlformats.org/officeDocument/2006/relationships/hyperlink" Target="https://www.gem.wiki/Vigdis_Oil_and_Gas_Field_%28Norway%29" TargetMode="External"/><Relationship Id="rId4701" Type="http://schemas.openxmlformats.org/officeDocument/2006/relationships/hyperlink" Target="https://www.gem.wiki/Volund_Oil_and_Gas_Field_%28Norway%29" TargetMode="External"/><Relationship Id="rId571" Type="http://schemas.openxmlformats.org/officeDocument/2006/relationships/hyperlink" Target="https://www.gem.wiki/K05-C_Oil_and_Gas_Field_%28Netherlands%29" TargetMode="External"/><Relationship Id="rId2252" Type="http://schemas.openxmlformats.org/officeDocument/2006/relationships/hyperlink" Target="https://www.gem.wiki/Dalton_Oil_and_Gas_Field_%28United_Kingdom%29" TargetMode="External"/><Relationship Id="rId3303" Type="http://schemas.openxmlformats.org/officeDocument/2006/relationships/hyperlink" Target="https://www.gem.wiki/Gullfaks_S%C3%B8r_Oil_and_Gas_Field_%28Norway%29" TargetMode="External"/><Relationship Id="rId3510" Type="http://schemas.openxmlformats.org/officeDocument/2006/relationships/hyperlink" Target="https://www.gem.wiki/Sleipner_%C3%98st_Oil_and_Gas_Field_%28Norway%29" TargetMode="External"/><Relationship Id="rId224" Type="http://schemas.openxmlformats.org/officeDocument/2006/relationships/hyperlink" Target="https://www.gem.wiki/Siedenburg/Staffhorst_%28Zechstein%29_Gas_Field_%28Germany%29" TargetMode="External"/><Relationship Id="rId431" Type="http://schemas.openxmlformats.org/officeDocument/2006/relationships/hyperlink" Target="https://www.gem.wiki/De_Wijk_Oil_and_Gas_Field_%28Netherlands%29" TargetMode="External"/><Relationship Id="rId1061" Type="http://schemas.openxmlformats.org/officeDocument/2006/relationships/hyperlink" Target="https://www.gem.wiki/Warffum_Oil_and_Gas_Field_%28Netherlands%29" TargetMode="External"/><Relationship Id="rId2112" Type="http://schemas.openxmlformats.org/officeDocument/2006/relationships/hyperlink" Target="https://www.gem.wiki/Britannia_Oil_and_Gas_Field_%28United_Kingdom%29" TargetMode="External"/><Relationship Id="rId5268" Type="http://schemas.openxmlformats.org/officeDocument/2006/relationships/hyperlink" Target="https://www.gem.wiki/Tambar_Oil_and_Gas_Field_%28Norway%29" TargetMode="External"/><Relationship Id="rId5475" Type="http://schemas.openxmlformats.org/officeDocument/2006/relationships/hyperlink" Target="https://www.gem.wiki/Trym_Oil_and_Gas_Field_%28Norway%29" TargetMode="External"/><Relationship Id="rId5682" Type="http://schemas.openxmlformats.org/officeDocument/2006/relationships/hyperlink" Target="https://www.gem.wiki/Ravn-3_Oil_and_Gas_Field_%28Denmark%29" TargetMode="External"/><Relationship Id="rId1878" Type="http://schemas.openxmlformats.org/officeDocument/2006/relationships/hyperlink" Target="https://www.gem.wiki/Wysoka_Kamie%C5%84ska_Oil_and_Gas_Field_%28Poland%29" TargetMode="External"/><Relationship Id="rId2929" Type="http://schemas.openxmlformats.org/officeDocument/2006/relationships/hyperlink" Target="https://www.gem.wiki/Troll_Oil_and_Gas_Field_%28Norway%29" TargetMode="External"/><Relationship Id="rId4077" Type="http://schemas.openxmlformats.org/officeDocument/2006/relationships/hyperlink" Target="https://www.gem.wiki/Edvard_Grieg_Oil_and_Gas_Field_%28Norway%29" TargetMode="External"/><Relationship Id="rId4284" Type="http://schemas.openxmlformats.org/officeDocument/2006/relationships/hyperlink" Target="https://www.gem.wiki/Gina_Krog_Oil_and_Gas_Field_%28Norway%29" TargetMode="External"/><Relationship Id="rId4491" Type="http://schemas.openxmlformats.org/officeDocument/2006/relationships/hyperlink" Target="https://www.gem.wiki/Trestakk_Oil_and_Gas_Field_%28Norway%29" TargetMode="External"/><Relationship Id="rId5128" Type="http://schemas.openxmlformats.org/officeDocument/2006/relationships/hyperlink" Target="https://www.gem.wiki/Statfjord_Nord_Oil_and_Gas_Field_%28Norway%29" TargetMode="External"/><Relationship Id="rId5335" Type="http://schemas.openxmlformats.org/officeDocument/2006/relationships/hyperlink" Target="https://www.gem.wiki/Knarr_Oil_and_Gas_Field_%28Norway%29" TargetMode="External"/><Relationship Id="rId5542" Type="http://schemas.openxmlformats.org/officeDocument/2006/relationships/hyperlink" Target="https://www.gem.wiki/Skogul_Oil_and_Gas_Field_%28Norway%29" TargetMode="External"/><Relationship Id="rId1738" Type="http://schemas.openxmlformats.org/officeDocument/2006/relationships/hyperlink" Target="https://www.gem.wiki/Papro%C4%87_W_Gas_Field_%28Poland%29" TargetMode="External"/><Relationship Id="rId3093" Type="http://schemas.openxmlformats.org/officeDocument/2006/relationships/hyperlink" Target="https://www.gem.wiki/Snorre_Oil_and_Gas_Field_%28Norway%29" TargetMode="External"/><Relationship Id="rId4144" Type="http://schemas.openxmlformats.org/officeDocument/2006/relationships/hyperlink" Target="https://www.gem.wiki/Veslefrikk_Oil_and_Gas_Field_%28Norway%29" TargetMode="External"/><Relationship Id="rId4351" Type="http://schemas.openxmlformats.org/officeDocument/2006/relationships/hyperlink" Target="https://www.gem.wiki/Gudrun_Oil_and_Gas_Field_%28Norway%29" TargetMode="External"/><Relationship Id="rId5402" Type="http://schemas.openxmlformats.org/officeDocument/2006/relationships/hyperlink" Target="https://www.gem.wiki/Vilje_Oil_and_Gas_Field_%28Norway%29" TargetMode="External"/><Relationship Id="rId1945" Type="http://schemas.openxmlformats.org/officeDocument/2006/relationships/hyperlink" Target="https://www.gem.wiki/Ioana_Oil_and_Gas_Field_%28Romania%29" TargetMode="External"/><Relationship Id="rId3160" Type="http://schemas.openxmlformats.org/officeDocument/2006/relationships/hyperlink" Target="https://www.gem.wiki/Brage_Oil_and_Gas_Field_%28Norway%29" TargetMode="External"/><Relationship Id="rId4004" Type="http://schemas.openxmlformats.org/officeDocument/2006/relationships/hyperlink" Target="https://www.gem.wiki/Marulk_Oil_and_Gas_Field_%28Norway%29" TargetMode="External"/><Relationship Id="rId4211" Type="http://schemas.openxmlformats.org/officeDocument/2006/relationships/hyperlink" Target="https://www.gem.wiki/Vega_Oil_and_Gas_Field_%28Norway%29" TargetMode="External"/><Relationship Id="rId1805" Type="http://schemas.openxmlformats.org/officeDocument/2006/relationships/hyperlink" Target="https://www.gem.wiki/Rylowa_Gas_Field_%28Poland%29" TargetMode="External"/><Relationship Id="rId3020" Type="http://schemas.openxmlformats.org/officeDocument/2006/relationships/hyperlink" Target="https://www.gem.wiki/Oseberg_S%C3%B8r_Oil_and_Gas_Field_%28Norway%29" TargetMode="External"/><Relationship Id="rId3977" Type="http://schemas.openxmlformats.org/officeDocument/2006/relationships/hyperlink" Target="https://www.gem.wiki/Ekofisk_Oil_and_Gas_Field_%28Norway%29" TargetMode="External"/><Relationship Id="rId898" Type="http://schemas.openxmlformats.org/officeDocument/2006/relationships/hyperlink" Target="https://www.gem.wiki/Marum_Oil_and_Gas_Field_%28Netherlands%29" TargetMode="External"/><Relationship Id="rId2579" Type="http://schemas.openxmlformats.org/officeDocument/2006/relationships/hyperlink" Target="https://www.gem.wiki/Machar_Oil_and_Gas_Field_%28United_Kingdom%29" TargetMode="External"/><Relationship Id="rId2786" Type="http://schemas.openxmlformats.org/officeDocument/2006/relationships/hyperlink" Target="https://www.gem.wiki/Sycamore_Oil_and_Gas_Field_%28United_Kingdom%29" TargetMode="External"/><Relationship Id="rId2993" Type="http://schemas.openxmlformats.org/officeDocument/2006/relationships/hyperlink" Target="https://www.gem.wiki/%C3%85sgard_Oil_and_Gas_Field_%28Norway%29" TargetMode="External"/><Relationship Id="rId3837" Type="http://schemas.openxmlformats.org/officeDocument/2006/relationships/hyperlink" Target="https://www.gem.wiki/Gj%C3%B8a_Oil_and_Gas_Field_%28Norway%29" TargetMode="External"/><Relationship Id="rId5192" Type="http://schemas.openxmlformats.org/officeDocument/2006/relationships/hyperlink" Target="https://www.gem.wiki/Statfjord_%C3%98st_Oil_and_Gas_Field_%28Norway%29" TargetMode="External"/><Relationship Id="rId758" Type="http://schemas.openxmlformats.org/officeDocument/2006/relationships/hyperlink" Target="https://www.gem.wiki/L09-FA_Oil_and_Gas_Field_%28Netherlands%29" TargetMode="External"/><Relationship Id="rId965" Type="http://schemas.openxmlformats.org/officeDocument/2006/relationships/hyperlink" Target="https://www.gem.wiki/P09-B_Gas_Field_%28Netherlands%29" TargetMode="External"/><Relationship Id="rId1388" Type="http://schemas.openxmlformats.org/officeDocument/2006/relationships/hyperlink" Target="https://www.gem.wiki/Sn%C3%B8hvit_Oil_and_Gas_Field_%28Norway%29" TargetMode="External"/><Relationship Id="rId1595" Type="http://schemas.openxmlformats.org/officeDocument/2006/relationships/hyperlink" Target="https://www.gem.wiki/Jab%C5%82onna_S_Gas_Field_%28Poland%29" TargetMode="External"/><Relationship Id="rId2439" Type="http://schemas.openxmlformats.org/officeDocument/2006/relationships/hyperlink" Target="https://www.gem.wiki/Harrier_Oil_and_Gas_Field_%28United_Kingdom%29" TargetMode="External"/><Relationship Id="rId2646" Type="http://schemas.openxmlformats.org/officeDocument/2006/relationships/hyperlink" Target="https://www.gem.wiki/North_Morecambe_Oil_and_Gas_Field_%28United_Kingdom%29" TargetMode="External"/><Relationship Id="rId2853" Type="http://schemas.openxmlformats.org/officeDocument/2006/relationships/hyperlink" Target="https://www.gem.wiki/Welton_Oil_and_Gas_Field_%28United_Kingdom%29" TargetMode="External"/><Relationship Id="rId3904" Type="http://schemas.openxmlformats.org/officeDocument/2006/relationships/hyperlink" Target="https://www.gem.wiki/Morvin_Oil_and_Gas_Field_%28Norway%29" TargetMode="External"/><Relationship Id="rId5052" Type="http://schemas.openxmlformats.org/officeDocument/2006/relationships/hyperlink" Target="https://www.gem.wiki/Embla_Oil_and_Gas_Field_%28Norway%29" TargetMode="External"/><Relationship Id="rId94" Type="http://schemas.openxmlformats.org/officeDocument/2006/relationships/hyperlink" Target="https://www.gem.wiki/D%C3%B6tlingen_%28Zechstein%29_Gas_Field_%28Germany%29" TargetMode="External"/><Relationship Id="rId618" Type="http://schemas.openxmlformats.org/officeDocument/2006/relationships/hyperlink" Target="https://www.gem.wiki/K08-FA_Oil_and_Gas_Field_%28Netherlands%29" TargetMode="External"/><Relationship Id="rId825" Type="http://schemas.openxmlformats.org/officeDocument/2006/relationships/hyperlink" Target="https://www.gem.wiki/L12a-B_Oil_and_Gas_Field_%28Netherlands%29" TargetMode="External"/><Relationship Id="rId1248" Type="http://schemas.openxmlformats.org/officeDocument/2006/relationships/hyperlink" Target="https://www.gem.wiki/Johan_Sverdrup_Oil_and_Gas_Field_%28Norway%29" TargetMode="External"/><Relationship Id="rId1455" Type="http://schemas.openxmlformats.org/officeDocument/2006/relationships/hyperlink" Target="https://www.gem.wiki/B_8_Oil_and_Gas_Field_%28Poland%29" TargetMode="External"/><Relationship Id="rId1662" Type="http://schemas.openxmlformats.org/officeDocument/2006/relationships/hyperlink" Target="https://www.gem.wiki/Lubiat%C3%B3w_Oil_and_Gas_Field_%28Poland%29" TargetMode="External"/><Relationship Id="rId2506" Type="http://schemas.openxmlformats.org/officeDocument/2006/relationships/hyperlink" Target="https://www.gem.wiki/Jura_Oil_and_Gas_Field_%28United_Kingdom%29" TargetMode="External"/><Relationship Id="rId5869" Type="http://schemas.openxmlformats.org/officeDocument/2006/relationships/hyperlink" Target="https://www.gem.wiki/Swisher_Oil_and_Gas_Field_%28Norway%29" TargetMode="External"/><Relationship Id="rId1108" Type="http://schemas.openxmlformats.org/officeDocument/2006/relationships/hyperlink" Target="https://www.gem.wiki/Balder_Oil_and_Gas_Field_%28Norway%29" TargetMode="External"/><Relationship Id="rId1315" Type="http://schemas.openxmlformats.org/officeDocument/2006/relationships/hyperlink" Target="https://www.gem.wiki/Njord_Oil_and_Gas_Field_%28Norway%29" TargetMode="External"/><Relationship Id="rId2713" Type="http://schemas.openxmlformats.org/officeDocument/2006/relationships/hyperlink" Target="https://www.gem.wiki/Scampton_North_Oil_and_Gas_Field_%28United_Kingdom%29" TargetMode="External"/><Relationship Id="rId2920" Type="http://schemas.openxmlformats.org/officeDocument/2006/relationships/hyperlink" Target="https://www.gem.wiki/Troll_Oil_and_Gas_Field_%28Norway%29" TargetMode="External"/><Relationship Id="rId4678" Type="http://schemas.openxmlformats.org/officeDocument/2006/relationships/hyperlink" Target="https://www.gem.wiki/Ringhorne_%C3%98st_Oil_and_Gas_Field_%28Norway%29" TargetMode="External"/><Relationship Id="rId1522" Type="http://schemas.openxmlformats.org/officeDocument/2006/relationships/hyperlink" Target="https://www.gem.wiki/Dzieduszyce_Oil_and_Gas_Field_%28Poland%29" TargetMode="External"/><Relationship Id="rId4885" Type="http://schemas.openxmlformats.org/officeDocument/2006/relationships/hyperlink" Target="https://www.gem.wiki/Utgard_Oil_and_Gas_Field_%28Norway%29" TargetMode="External"/><Relationship Id="rId5729" Type="http://schemas.openxmlformats.org/officeDocument/2006/relationships/hyperlink" Target="https://www.gem.wiki/Rolf_Oil_and_Gas_Field_%28Denmark%29" TargetMode="External"/><Relationship Id="rId5936" Type="http://schemas.openxmlformats.org/officeDocument/2006/relationships/hyperlink" Target="https://www.gem.wiki/Kegychivske_Gas_Field_%28Ukraine%29" TargetMode="External"/><Relationship Id="rId21" Type="http://schemas.openxmlformats.org/officeDocument/2006/relationships/hyperlink" Target="https://www.gem.wiki/Lacq_Gas_Field_%28France%29" TargetMode="External"/><Relationship Id="rId2089" Type="http://schemas.openxmlformats.org/officeDocument/2006/relationships/hyperlink" Target="https://www.gem.wiki/Boa_Oil_and_Gas_Field_%28United_Kingdom%29" TargetMode="External"/><Relationship Id="rId3487" Type="http://schemas.openxmlformats.org/officeDocument/2006/relationships/hyperlink" Target="https://www.gem.wiki/Visund_Oil_and_Gas_Field_%28Norway%29" TargetMode="External"/><Relationship Id="rId3694" Type="http://schemas.openxmlformats.org/officeDocument/2006/relationships/hyperlink" Target="https://www.gem.wiki/Kvitebj%C3%B8rn_Oil_and_Gas_Field_%28Norway%29" TargetMode="External"/><Relationship Id="rId4538" Type="http://schemas.openxmlformats.org/officeDocument/2006/relationships/hyperlink" Target="https://www.gem.wiki/Maria_Oil_and_Gas_Field_%28Norway%29" TargetMode="External"/><Relationship Id="rId4745" Type="http://schemas.openxmlformats.org/officeDocument/2006/relationships/hyperlink" Target="https://www.gem.wiki/Dvalin_Oil_and_Gas_Field_%28Norway%29" TargetMode="External"/><Relationship Id="rId4952" Type="http://schemas.openxmlformats.org/officeDocument/2006/relationships/hyperlink" Target="https://www.gem.wiki/Alve_Oil_and_Gas_Field_%28Norway%29" TargetMode="External"/><Relationship Id="rId2296" Type="http://schemas.openxmlformats.org/officeDocument/2006/relationships/hyperlink" Target="https://www.gem.wiki/Enoch_Oil_and_Gas_Field_%28United_Kingdom%29" TargetMode="External"/><Relationship Id="rId3347" Type="http://schemas.openxmlformats.org/officeDocument/2006/relationships/hyperlink" Target="https://www.gem.wiki/Valemon_Oil_and_Gas_Field_%28Norway%29" TargetMode="External"/><Relationship Id="rId3554" Type="http://schemas.openxmlformats.org/officeDocument/2006/relationships/hyperlink" Target="https://www.gem.wiki/Kristin_Oil_and_Gas_Field_%28Norway%29" TargetMode="External"/><Relationship Id="rId3761" Type="http://schemas.openxmlformats.org/officeDocument/2006/relationships/hyperlink" Target="https://www.gem.wiki/Valhall_Oil_and_Gas_Field_%28Norway%29" TargetMode="External"/><Relationship Id="rId4605" Type="http://schemas.openxmlformats.org/officeDocument/2006/relationships/hyperlink" Target="https://www.gem.wiki/Mikkel_Oil_and_Gas_Field_%28Norway%29" TargetMode="External"/><Relationship Id="rId4812" Type="http://schemas.openxmlformats.org/officeDocument/2006/relationships/hyperlink" Target="https://www.gem.wiki/Tor_Oil_and_Gas_Field_%28Norway%29" TargetMode="External"/><Relationship Id="rId268" Type="http://schemas.openxmlformats.org/officeDocument/2006/relationships/hyperlink" Target="https://www.gem.wiki/Wardb%C3%B6hmen/Bleckmar_Gas_Field_%28Germany%29" TargetMode="External"/><Relationship Id="rId475" Type="http://schemas.openxmlformats.org/officeDocument/2006/relationships/hyperlink" Target="https://www.gem.wiki/G16a-B_Oil_and_Gas_Field_%28Netherlands%29" TargetMode="External"/><Relationship Id="rId682" Type="http://schemas.openxmlformats.org/officeDocument/2006/relationships/hyperlink" Target="https://www.gem.wiki/Kommerzijl_Oil_and_Gas_Field_%28Netherlands%29" TargetMode="External"/><Relationship Id="rId2156" Type="http://schemas.openxmlformats.org/officeDocument/2006/relationships/hyperlink" Target="https://www.gem.wiki/Captain_Oil_and_Gas_Field_%28United_Kingdom%29" TargetMode="External"/><Relationship Id="rId2363" Type="http://schemas.openxmlformats.org/officeDocument/2006/relationships/hyperlink" Target="https://www.gem.wiki/Gannet_C_Oil_and_Gas_Field_%28United_Kingdom%29" TargetMode="External"/><Relationship Id="rId2570" Type="http://schemas.openxmlformats.org/officeDocument/2006/relationships/hyperlink" Target="https://www.gem.wiki/Loyal_Oil_and_Gas_Field_%28United_Kingdom%29" TargetMode="External"/><Relationship Id="rId3207" Type="http://schemas.openxmlformats.org/officeDocument/2006/relationships/hyperlink" Target="https://www.gem.wiki/Statfjord_Oil_and_Gas_Field_%28Norway%29" TargetMode="External"/><Relationship Id="rId3414" Type="http://schemas.openxmlformats.org/officeDocument/2006/relationships/hyperlink" Target="https://www.gem.wiki/Gullfaks_Oil_and_Gas_Field_%28Norway%29" TargetMode="External"/><Relationship Id="rId3621" Type="http://schemas.openxmlformats.org/officeDocument/2006/relationships/hyperlink" Target="https://www.gem.wiki/Vigdis_Oil_and_Gas_Field_%28Norway%29" TargetMode="External"/><Relationship Id="rId128" Type="http://schemas.openxmlformats.org/officeDocument/2006/relationships/hyperlink" Target="https://www.gem.wiki/Hankensb%C3%BCttel_Oil_and_Gas_Field_%28Germany%29" TargetMode="External"/><Relationship Id="rId335" Type="http://schemas.openxmlformats.org/officeDocument/2006/relationships/hyperlink" Target="https://www.gem.wiki/Gela_Oil_and_Gas_Complex_%28Italy%29" TargetMode="External"/><Relationship Id="rId542" Type="http://schemas.openxmlformats.org/officeDocument/2006/relationships/hyperlink" Target="https://www.gem.wiki/K01-A_Oil_and_Gas_Field_%28Netherlands%29" TargetMode="External"/><Relationship Id="rId1172" Type="http://schemas.openxmlformats.org/officeDocument/2006/relationships/hyperlink" Target="https://www.gem.wiki/Fenja_Oil_and_Gas_Field_%28Norway%29" TargetMode="External"/><Relationship Id="rId2016" Type="http://schemas.openxmlformats.org/officeDocument/2006/relationships/hyperlink" Target="https://www.gem.wiki/Alma_Oil_and_Gas_Field_%28United_Kingdom%29" TargetMode="External"/><Relationship Id="rId2223" Type="http://schemas.openxmlformats.org/officeDocument/2006/relationships/hyperlink" Target="https://www.gem.wiki/Cormorant_East_Oil_and_Gas_Field_%28United_Kingdom%29" TargetMode="External"/><Relationship Id="rId2430" Type="http://schemas.openxmlformats.org/officeDocument/2006/relationships/hyperlink" Target="https://www.gem.wiki/Hamilton_North_Oil_and_Gas_Field_%28United_Kingdom%29" TargetMode="External"/><Relationship Id="rId5379" Type="http://schemas.openxmlformats.org/officeDocument/2006/relationships/hyperlink" Target="https://www.gem.wiki/Visund_S%C3%B8r_Oil_and_Gas_Field_%28Norway%29" TargetMode="External"/><Relationship Id="rId5586" Type="http://schemas.openxmlformats.org/officeDocument/2006/relationships/hyperlink" Target="https://www.gem.wiki/Dan_Oil_and_Gas_Field_%28Denmark%29" TargetMode="External"/><Relationship Id="rId5793" Type="http://schemas.openxmlformats.org/officeDocument/2006/relationships/hyperlink" Target="https://www.gem.wiki/Tyra_I_Oil_and_Gas_Field_%28Denmark%29" TargetMode="External"/><Relationship Id="rId402" Type="http://schemas.openxmlformats.org/officeDocument/2006/relationships/hyperlink" Target="https://www.gem.wiki/Blija-Ferwerderadeel_Oil_and_Gas_Field_%28Netherlands%29" TargetMode="External"/><Relationship Id="rId1032" Type="http://schemas.openxmlformats.org/officeDocument/2006/relationships/hyperlink" Target="https://www.gem.wiki/Q16-FA_Oil_and_Gas_Field_%28Netherlands%29" TargetMode="External"/><Relationship Id="rId4188" Type="http://schemas.openxmlformats.org/officeDocument/2006/relationships/hyperlink" Target="https://www.gem.wiki/Vega_Oil_and_Gas_Field_%28Norway%29" TargetMode="External"/><Relationship Id="rId4395" Type="http://schemas.openxmlformats.org/officeDocument/2006/relationships/hyperlink" Target="https://www.gem.wiki/Skarv_Oil_and_Gas_Field_%28Norway%29" TargetMode="External"/><Relationship Id="rId5239" Type="http://schemas.openxmlformats.org/officeDocument/2006/relationships/hyperlink" Target="https://www.gem.wiki/Tambar_Oil_and_Gas_Field_%28Norway%29" TargetMode="External"/><Relationship Id="rId5446" Type="http://schemas.openxmlformats.org/officeDocument/2006/relationships/hyperlink" Target="https://www.gem.wiki/Skuld_Oil_and_Gas_Field_%28Norway%29" TargetMode="External"/><Relationship Id="rId1989" Type="http://schemas.openxmlformats.org/officeDocument/2006/relationships/hyperlink" Target="https://www.gem.wiki/S%C4%83rma%C8%99el_Gas_Field_%28Romania%29" TargetMode="External"/><Relationship Id="rId4048" Type="http://schemas.openxmlformats.org/officeDocument/2006/relationships/hyperlink" Target="https://www.gem.wiki/Fram_Oil_and_Gas_Field_%28Norway%29" TargetMode="External"/><Relationship Id="rId4255" Type="http://schemas.openxmlformats.org/officeDocument/2006/relationships/hyperlink" Target="https://www.gem.wiki/Tordis_Oil_and_Gas_Field_%28Norway%29" TargetMode="External"/><Relationship Id="rId5306" Type="http://schemas.openxmlformats.org/officeDocument/2006/relationships/hyperlink" Target="https://www.gem.wiki/Urd_Oil_and_Gas_Field_%28Norway%29" TargetMode="External"/><Relationship Id="rId5653" Type="http://schemas.openxmlformats.org/officeDocument/2006/relationships/hyperlink" Target="https://www.gem.wiki/Hejre_Oil_and_Gas_Field_%28Denmark%29" TargetMode="External"/><Relationship Id="rId5860" Type="http://schemas.openxmlformats.org/officeDocument/2006/relationships/hyperlink" Target="https://www.gem.wiki/Slagugle_Oil_and_Gas_Field_%28Norway%29" TargetMode="External"/><Relationship Id="rId1849" Type="http://schemas.openxmlformats.org/officeDocument/2006/relationships/hyperlink" Target="https://www.gem.wiki/Wiewierz-element_W_Gas_Field_%28Poland%29" TargetMode="External"/><Relationship Id="rId3064" Type="http://schemas.openxmlformats.org/officeDocument/2006/relationships/hyperlink" Target="https://www.gem.wiki/Oseberg_Oil_and_Gas_Field_%28Norway%29" TargetMode="External"/><Relationship Id="rId4462" Type="http://schemas.openxmlformats.org/officeDocument/2006/relationships/hyperlink" Target="https://www.gem.wiki/Trestakk_Oil_and_Gas_Field_%28Norway%29" TargetMode="External"/><Relationship Id="rId5513" Type="http://schemas.openxmlformats.org/officeDocument/2006/relationships/hyperlink" Target="https://www.gem.wiki/Oda_Oil_and_Gas_Field_%28Norway%29" TargetMode="External"/><Relationship Id="rId5720" Type="http://schemas.openxmlformats.org/officeDocument/2006/relationships/hyperlink" Target="https://www.gem.wiki/Rolf_Oil_and_Gas_Field_%28Denmark%29" TargetMode="External"/><Relationship Id="rId192" Type="http://schemas.openxmlformats.org/officeDocument/2006/relationships/hyperlink" Target="https://www.gem.wiki/R%C3%B6merberg_Oil_and_Gas_Field_%28Germany%29" TargetMode="External"/><Relationship Id="rId1709" Type="http://schemas.openxmlformats.org/officeDocument/2006/relationships/hyperlink" Target="https://www.gem.wiki/Nos%C3%B3wka_Oil_and_Gas_Field_%28Poland%29" TargetMode="External"/><Relationship Id="rId1916" Type="http://schemas.openxmlformats.org/officeDocument/2006/relationships/hyperlink" Target="https://www.gem.wiki/%C5%9Aroda_Wielkopolska_Gas_Field_%28Poland%29" TargetMode="External"/><Relationship Id="rId3271" Type="http://schemas.openxmlformats.org/officeDocument/2006/relationships/hyperlink" Target="https://www.gem.wiki/Alvheim_Oil_and_Gas_Field_%28Norway%29" TargetMode="External"/><Relationship Id="rId4115" Type="http://schemas.openxmlformats.org/officeDocument/2006/relationships/hyperlink" Target="https://www.gem.wiki/Ivar_Aasen_Oil_and_Gas_Field_%28Norway%29" TargetMode="External"/><Relationship Id="rId4322" Type="http://schemas.openxmlformats.org/officeDocument/2006/relationships/hyperlink" Target="https://www.gem.wiki/Aasta_Hansteen_Oil_and_Gas_Field_%28Norway%29" TargetMode="External"/><Relationship Id="rId2080" Type="http://schemas.openxmlformats.org/officeDocument/2006/relationships/hyperlink" Target="https://www.gem.wiki/Bittern_Oil_and_Gas_Field_%28United_Kingdom%29" TargetMode="External"/><Relationship Id="rId3131" Type="http://schemas.openxmlformats.org/officeDocument/2006/relationships/hyperlink" Target="https://www.gem.wiki/Sleipner_West_Oil_and_Gas_Field_%28Norway%29" TargetMode="External"/><Relationship Id="rId2897" Type="http://schemas.openxmlformats.org/officeDocument/2006/relationships/hyperlink" Target="https://www.gem.wiki/Troll_Oil_and_Gas_Field_%28Norway%29" TargetMode="External"/><Relationship Id="rId3948" Type="http://schemas.openxmlformats.org/officeDocument/2006/relationships/hyperlink" Target="https://www.gem.wiki/Ekofisk_Oil_and_Gas_Field_%28Norway%29" TargetMode="External"/><Relationship Id="rId5096" Type="http://schemas.openxmlformats.org/officeDocument/2006/relationships/hyperlink" Target="https://www.gem.wiki/%C3%86rfugl_Nord_Oil_and_Gas_Field_%28Norway%29" TargetMode="External"/><Relationship Id="rId869" Type="http://schemas.openxmlformats.org/officeDocument/2006/relationships/hyperlink" Target="https://www.gem.wiki/L15b-A_Oil_and_Gas_Field_%28Netherlands%29" TargetMode="External"/><Relationship Id="rId1499" Type="http://schemas.openxmlformats.org/officeDocument/2006/relationships/hyperlink" Target="https://www.gem.wiki/B%C5%82otno_Oil_and_Gas_Field_%28Poland%29" TargetMode="External"/><Relationship Id="rId5163" Type="http://schemas.openxmlformats.org/officeDocument/2006/relationships/hyperlink" Target="https://www.gem.wiki/Statfjord_%C3%98st_Oil_and_Gas_Field_%28Norway%29" TargetMode="External"/><Relationship Id="rId5370" Type="http://schemas.openxmlformats.org/officeDocument/2006/relationships/hyperlink" Target="https://www.gem.wiki/Visund_S%C3%B8r_Oil_and_Gas_Field_%28Norway%29" TargetMode="External"/><Relationship Id="rId6007" Type="http://schemas.openxmlformats.org/officeDocument/2006/relationships/hyperlink" Target="https://www.gem.wiki/Pensacola_Oil_and_Gas_Field_%28United_Kingdom%29" TargetMode="External"/><Relationship Id="rId729" Type="http://schemas.openxmlformats.org/officeDocument/2006/relationships/hyperlink" Target="https://www.gem.wiki/L05a-A_Oil_and_Gas_Field_%28Netherlands%29" TargetMode="External"/><Relationship Id="rId1359" Type="http://schemas.openxmlformats.org/officeDocument/2006/relationships/hyperlink" Target="https://www.gem.wiki/Nova_Oil_and_Gas_Field_%28Norway%29" TargetMode="External"/><Relationship Id="rId2757" Type="http://schemas.openxmlformats.org/officeDocument/2006/relationships/hyperlink" Target="https://www.gem.wiki/South_Cormorant_Oil_and_Gas_Field_%28United_Kingdom%29" TargetMode="External"/><Relationship Id="rId2964" Type="http://schemas.openxmlformats.org/officeDocument/2006/relationships/hyperlink" Target="https://www.gem.wiki/Ormen_Lange_Oil_and_Gas_Field_%28Norway%29" TargetMode="External"/><Relationship Id="rId3808" Type="http://schemas.openxmlformats.org/officeDocument/2006/relationships/hyperlink" Target="https://www.gem.wiki/Heidrun_Oil_and_Gas_Field_%28Norway%29" TargetMode="External"/><Relationship Id="rId5023" Type="http://schemas.openxmlformats.org/officeDocument/2006/relationships/hyperlink" Target="https://www.gem.wiki/Skirne_Oil_and_Gas_Field_%28Norway%29" TargetMode="External"/><Relationship Id="rId5230" Type="http://schemas.openxmlformats.org/officeDocument/2006/relationships/hyperlink" Target="https://www.gem.wiki/Gungne_Oil_and_Gas_Field_%28Norway%29" TargetMode="External"/><Relationship Id="rId936" Type="http://schemas.openxmlformats.org/officeDocument/2006/relationships/hyperlink" Target="https://www.gem.wiki/Munnekezijl_Oil_and_Gas_Field_%28Netherlands%29" TargetMode="External"/><Relationship Id="rId1219" Type="http://schemas.openxmlformats.org/officeDocument/2006/relationships/hyperlink" Target="https://www.gem.wiki/Hod_Oil_and_Gas_Field_%28Norway%29" TargetMode="External"/><Relationship Id="rId1566" Type="http://schemas.openxmlformats.org/officeDocument/2006/relationships/hyperlink" Target="https://www.gem.wiki/G%C3%B3ra_Gas_Field_%28Poland%29" TargetMode="External"/><Relationship Id="rId1773" Type="http://schemas.openxmlformats.org/officeDocument/2006/relationships/hyperlink" Target="https://www.gem.wiki/Radlin_Gas_Field_%28Poland%29" TargetMode="External"/><Relationship Id="rId1980" Type="http://schemas.openxmlformats.org/officeDocument/2006/relationships/hyperlink" Target="https://www.gem.wiki/Pesc%C4%83ru%C8%99_Oil_and_Gas_Field_%28Romania%29" TargetMode="External"/><Relationship Id="rId2617" Type="http://schemas.openxmlformats.org/officeDocument/2006/relationships/hyperlink" Target="https://www.gem.wiki/Mercury_Oil_and_Gas_Field_%28United_Kingdom%29" TargetMode="External"/><Relationship Id="rId2824" Type="http://schemas.openxmlformats.org/officeDocument/2006/relationships/hyperlink" Target="https://www.gem.wiki/Toni_Oil_and_Gas_Field_%28United_Kingdom%29" TargetMode="External"/><Relationship Id="rId65" Type="http://schemas.openxmlformats.org/officeDocument/2006/relationships/hyperlink" Target="https://www.gem.wiki/Bramberge_Oil_and_Gas_Field_%28Germany%29" TargetMode="External"/><Relationship Id="rId1426" Type="http://schemas.openxmlformats.org/officeDocument/2006/relationships/hyperlink" Target="https://www.gem.wiki/Solveig_Oil_and_Gas_Field_%28Norway%29" TargetMode="External"/><Relationship Id="rId1633" Type="http://schemas.openxmlformats.org/officeDocument/2006/relationships/hyperlink" Target="https://www.gem.wiki/Krobielewko_Oil_and_Gas_Field_%28Poland%29" TargetMode="External"/><Relationship Id="rId1840" Type="http://schemas.openxmlformats.org/officeDocument/2006/relationships/hyperlink" Target="https://www.gem.wiki/Wielichowo_Gas_Field_%28Poland%29" TargetMode="External"/><Relationship Id="rId4789" Type="http://schemas.openxmlformats.org/officeDocument/2006/relationships/hyperlink" Target="https://www.gem.wiki/Tor_Oil_and_Gas_Field_%28Norway%29" TargetMode="External"/><Relationship Id="rId4996" Type="http://schemas.openxmlformats.org/officeDocument/2006/relationships/hyperlink" Target="https://www.gem.wiki/Alve_Oil_and_Gas_Field_%28Norway%29" TargetMode="External"/><Relationship Id="rId1700" Type="http://schemas.openxmlformats.org/officeDocument/2006/relationships/hyperlink" Target="https://www.gem.wiki/Narat%C3%B3w_Gas_Field_%28Poland%29" TargetMode="External"/><Relationship Id="rId3598" Type="http://schemas.openxmlformats.org/officeDocument/2006/relationships/hyperlink" Target="https://www.gem.wiki/Oseberg_%C3%98st_Oil_and_Gas_Field_%28Norway%29" TargetMode="External"/><Relationship Id="rId4649" Type="http://schemas.openxmlformats.org/officeDocument/2006/relationships/hyperlink" Target="https://www.gem.wiki/Tune_Oil_and_Gas_Field_%28Norway%29" TargetMode="External"/><Relationship Id="rId4856" Type="http://schemas.openxmlformats.org/officeDocument/2006/relationships/hyperlink" Target="https://www.gem.wiki/Norne_Oil_and_Gas_Field_%28Norway%29" TargetMode="External"/><Relationship Id="rId5907" Type="http://schemas.openxmlformats.org/officeDocument/2006/relationships/hyperlink" Target="https://www.gem.wiki/Marigold_Oil_and_Gas_Complex_%28United_Kingdom%29" TargetMode="External"/><Relationship Id="rId3458" Type="http://schemas.openxmlformats.org/officeDocument/2006/relationships/hyperlink" Target="https://www.gem.wiki/Visund_Oil_and_Gas_Field_%28Norway%29" TargetMode="External"/><Relationship Id="rId3665" Type="http://schemas.openxmlformats.org/officeDocument/2006/relationships/hyperlink" Target="https://www.gem.wiki/Kvitebj%C3%B8rn_Oil_and_Gas_Field_%28Norway%29" TargetMode="External"/><Relationship Id="rId3872" Type="http://schemas.openxmlformats.org/officeDocument/2006/relationships/hyperlink" Target="https://www.gem.wiki/Heimdal_Oil_and_Gas_Field_%28Norway%29" TargetMode="External"/><Relationship Id="rId4509" Type="http://schemas.openxmlformats.org/officeDocument/2006/relationships/hyperlink" Target="https://www.gem.wiki/Ula_Oil_and_Gas_Field_%28Norway%29" TargetMode="External"/><Relationship Id="rId4716" Type="http://schemas.openxmlformats.org/officeDocument/2006/relationships/hyperlink" Target="https://www.gem.wiki/Volund_Oil_and_Gas_Field_%28Norway%29" TargetMode="External"/><Relationship Id="rId379" Type="http://schemas.openxmlformats.org/officeDocument/2006/relationships/hyperlink" Target="https://www.gem.wiki/Ameland-Oost_Oil_and_Gas_Field_%28Netherlands%29" TargetMode="External"/><Relationship Id="rId586" Type="http://schemas.openxmlformats.org/officeDocument/2006/relationships/hyperlink" Target="https://www.gem.wiki/K05a-B_Oil_and_Gas_Field_%28Netherlands%29" TargetMode="External"/><Relationship Id="rId793" Type="http://schemas.openxmlformats.org/officeDocument/2006/relationships/hyperlink" Target="https://www.gem.wiki/L10-CDA_Oil_and_Gas_Field_%28Netherlands%29" TargetMode="External"/><Relationship Id="rId2267" Type="http://schemas.openxmlformats.org/officeDocument/2006/relationships/hyperlink" Target="https://www.gem.wiki/Douglas_Oil_and_Gas_Field_%28United_Kingdom%29" TargetMode="External"/><Relationship Id="rId2474" Type="http://schemas.openxmlformats.org/officeDocument/2006/relationships/hyperlink" Target="https://www.gem.wiki/Indefatigable_South_West_Oil_and_Gas_Field_%28United_Kingdom%29" TargetMode="External"/><Relationship Id="rId2681" Type="http://schemas.openxmlformats.org/officeDocument/2006/relationships/hyperlink" Target="https://www.gem.wiki/Pickering_Oil_and_Gas_Field_%28United_Kingdom%29" TargetMode="External"/><Relationship Id="rId3318" Type="http://schemas.openxmlformats.org/officeDocument/2006/relationships/hyperlink" Target="https://www.gem.wiki/Gullfaks_S%C3%B8r_Oil_and_Gas_Field_%28Norway%29" TargetMode="External"/><Relationship Id="rId3525" Type="http://schemas.openxmlformats.org/officeDocument/2006/relationships/hyperlink" Target="https://www.gem.wiki/Sleipner_%C3%98st_Oil_and_Gas_Field_%28Norway%29" TargetMode="External"/><Relationship Id="rId4923" Type="http://schemas.openxmlformats.org/officeDocument/2006/relationships/hyperlink" Target="https://www.gem.wiki/Sigyn_Oil_and_Gas_Field_%28Norway%29" TargetMode="External"/><Relationship Id="rId239" Type="http://schemas.openxmlformats.org/officeDocument/2006/relationships/hyperlink" Target="https://www.gem.wiki/Th%C3%B6nse_%28Jura%29_Oil_and_Gas_Field_%28Germany%29" TargetMode="External"/><Relationship Id="rId446" Type="http://schemas.openxmlformats.org/officeDocument/2006/relationships/hyperlink" Target="https://www.gem.wiki/E17a-A_Oil_and_Gas_Field_%28Netherlands%29" TargetMode="External"/><Relationship Id="rId653" Type="http://schemas.openxmlformats.org/officeDocument/2006/relationships/hyperlink" Target="https://www.gem.wiki/K15-FH_Oil_and_Gas_Field_%28Netherlands%29" TargetMode="External"/><Relationship Id="rId1076" Type="http://schemas.openxmlformats.org/officeDocument/2006/relationships/hyperlink" Target="https://www.gem.wiki/Zuidwending-Oost_Oil_and_Gas_Field_%28Netherlands%29" TargetMode="External"/><Relationship Id="rId1283" Type="http://schemas.openxmlformats.org/officeDocument/2006/relationships/hyperlink" Target="https://www.gem.wiki/Martin_Linge_Oil_and_Gas_Field_%28Norway%29" TargetMode="External"/><Relationship Id="rId1490" Type="http://schemas.openxmlformats.org/officeDocument/2006/relationships/hyperlink" Target="https://www.gem.wiki/Bro%C5%84sko_Gas_Field_%28Poland%29" TargetMode="External"/><Relationship Id="rId2127" Type="http://schemas.openxmlformats.org/officeDocument/2006/relationships/hyperlink" Target="https://www.gem.wiki/Bruce_Oil_and_Gas_Field_%28United_Kingdom%29" TargetMode="External"/><Relationship Id="rId2334" Type="http://schemas.openxmlformats.org/officeDocument/2006/relationships/hyperlink" Target="https://www.gem.wiki/Foinaven_Oil_and_Gas_Field_%28United_Kingdom%29" TargetMode="External"/><Relationship Id="rId3732" Type="http://schemas.openxmlformats.org/officeDocument/2006/relationships/hyperlink" Target="https://www.gem.wiki/Tyrihans_Oil_and_Gas_Field_%28Norway%29" TargetMode="External"/><Relationship Id="rId306" Type="http://schemas.openxmlformats.org/officeDocument/2006/relationships/hyperlink" Target="https://www.gem.wiki/Kiely_West_Oil_and_Gas_Field_%28Ireland%29" TargetMode="External"/><Relationship Id="rId860" Type="http://schemas.openxmlformats.org/officeDocument/2006/relationships/hyperlink" Target="https://www.gem.wiki/L13-FI_Oil_and_Gas_Field_%28Netherlands%29" TargetMode="External"/><Relationship Id="rId1143" Type="http://schemas.openxmlformats.org/officeDocument/2006/relationships/hyperlink" Target="https://www.gem.wiki/Duva_Oil_and_Gas_Field_%28Norway%29" TargetMode="External"/><Relationship Id="rId2541" Type="http://schemas.openxmlformats.org/officeDocument/2006/relationships/hyperlink" Target="https://www.gem.wiki/Larch_Oil_and_Gas_Field_%28United_Kingdom%29" TargetMode="External"/><Relationship Id="rId4299" Type="http://schemas.openxmlformats.org/officeDocument/2006/relationships/hyperlink" Target="https://www.gem.wiki/Aasta_Hansteen_Oil_and_Gas_Field_%28Norway%29" TargetMode="External"/><Relationship Id="rId5697" Type="http://schemas.openxmlformats.org/officeDocument/2006/relationships/hyperlink" Target="https://www.gem.wiki/Roar_Oil_and_Gas_Field_%28Denmark%29" TargetMode="External"/><Relationship Id="rId513" Type="http://schemas.openxmlformats.org/officeDocument/2006/relationships/hyperlink" Target="https://www.gem.wiki/Groningen_Oil_and_Gas_Field_%28Netherlands%29" TargetMode="External"/><Relationship Id="rId720" Type="http://schemas.openxmlformats.org/officeDocument/2006/relationships/hyperlink" Target="https://www.gem.wiki/L05-B_Gas_Field_%28Netherlands%29" TargetMode="External"/><Relationship Id="rId1350" Type="http://schemas.openxmlformats.org/officeDocument/2006/relationships/hyperlink" Target="https://www.gem.wiki/Nova_Oil_and_Gas_Field_%28Norway%29" TargetMode="External"/><Relationship Id="rId2401" Type="http://schemas.openxmlformats.org/officeDocument/2006/relationships/hyperlink" Target="https://www.gem.wiki/Godwin_Oil_and_Gas_Field_%28United_Kingdom%29" TargetMode="External"/><Relationship Id="rId4159" Type="http://schemas.openxmlformats.org/officeDocument/2006/relationships/hyperlink" Target="https://www.gem.wiki/Veslefrikk_Oil_and_Gas_Field_%28Norway%29" TargetMode="External"/><Relationship Id="rId5557" Type="http://schemas.openxmlformats.org/officeDocument/2006/relationships/hyperlink" Target="https://www.gem.wiki/Skogul_Oil_and_Gas_Field_%28Norway%29" TargetMode="External"/><Relationship Id="rId5764" Type="http://schemas.openxmlformats.org/officeDocument/2006/relationships/hyperlink" Target="https://www.gem.wiki/Skjold_Oil_and_Gas_Field_%28Denmark%29" TargetMode="External"/><Relationship Id="rId5971" Type="http://schemas.openxmlformats.org/officeDocument/2006/relationships/hyperlink" Target="https://www.gem.wiki/6507/2-6_Oil_and_Gas_Field_%28Norway%29" TargetMode="External"/><Relationship Id="rId1003" Type="http://schemas.openxmlformats.org/officeDocument/2006/relationships/hyperlink" Target="https://www.gem.wiki/Pernis-West_Oil_and_Gas_Field_%28Netherlands%29" TargetMode="External"/><Relationship Id="rId1210" Type="http://schemas.openxmlformats.org/officeDocument/2006/relationships/hyperlink" Target="https://www.gem.wiki/Hod_Oil_and_Gas_Field_%28Norway%29" TargetMode="External"/><Relationship Id="rId4366" Type="http://schemas.openxmlformats.org/officeDocument/2006/relationships/hyperlink" Target="https://www.gem.wiki/Gudrun_Oil_and_Gas_Field_%28Norway%29" TargetMode="External"/><Relationship Id="rId4573" Type="http://schemas.openxmlformats.org/officeDocument/2006/relationships/hyperlink" Target="https://www.gem.wiki/Maria_Oil_and_Gas_Field_%28Norway%29" TargetMode="External"/><Relationship Id="rId4780" Type="http://schemas.openxmlformats.org/officeDocument/2006/relationships/hyperlink" Target="https://www.gem.wiki/Tor_Oil_and_Gas_Field_%28Norway%29" TargetMode="External"/><Relationship Id="rId5417" Type="http://schemas.openxmlformats.org/officeDocument/2006/relationships/hyperlink" Target="https://www.gem.wiki/Vilje_Oil_and_Gas_Field_%28Norway%29" TargetMode="External"/><Relationship Id="rId5624" Type="http://schemas.openxmlformats.org/officeDocument/2006/relationships/hyperlink" Target="https://www.gem.wiki/Halfdan_Oil_and_Gas_Field_%28Denmark%29" TargetMode="External"/><Relationship Id="rId5831" Type="http://schemas.openxmlformats.org/officeDocument/2006/relationships/hyperlink" Target="https://www.gem.wiki/Valdemar_Oil_and_Gas_Field_%28Denmark%29" TargetMode="External"/><Relationship Id="rId3175" Type="http://schemas.openxmlformats.org/officeDocument/2006/relationships/hyperlink" Target="https://www.gem.wiki/Brage_Oil_and_Gas_Field_%28Norway%29" TargetMode="External"/><Relationship Id="rId3382" Type="http://schemas.openxmlformats.org/officeDocument/2006/relationships/hyperlink" Target="https://www.gem.wiki/Gullfaks_Oil_and_Gas_Field_%28Norway%29" TargetMode="External"/><Relationship Id="rId4019" Type="http://schemas.openxmlformats.org/officeDocument/2006/relationships/hyperlink" Target="https://www.gem.wiki/Fram_Oil_and_Gas_Field_%28Norway%29" TargetMode="External"/><Relationship Id="rId4226" Type="http://schemas.openxmlformats.org/officeDocument/2006/relationships/hyperlink" Target="https://www.gem.wiki/Tordis_Oil_and_Gas_Field_%28Norway%29" TargetMode="External"/><Relationship Id="rId4433" Type="http://schemas.openxmlformats.org/officeDocument/2006/relationships/hyperlink" Target="https://www.gem.wiki/Eldfisk_Oil_and_Gas_Field_%28Norway%29" TargetMode="External"/><Relationship Id="rId4640" Type="http://schemas.openxmlformats.org/officeDocument/2006/relationships/hyperlink" Target="https://www.gem.wiki/Tune_Oil_and_Gas_Field_%28Norway%29" TargetMode="External"/><Relationship Id="rId2191" Type="http://schemas.openxmlformats.org/officeDocument/2006/relationships/hyperlink" Target="https://www.gem.wiki/Clair_Phase_2_Oil_and_Gas_Field_%28United_Kingdom%29" TargetMode="External"/><Relationship Id="rId3035" Type="http://schemas.openxmlformats.org/officeDocument/2006/relationships/hyperlink" Target="https://www.gem.wiki/Oseberg_Oil_and_Gas_Field_%28Norway%29" TargetMode="External"/><Relationship Id="rId3242" Type="http://schemas.openxmlformats.org/officeDocument/2006/relationships/hyperlink" Target="https://www.gem.wiki/Alvheim_Oil_and_Gas_Field_%28Norway%29" TargetMode="External"/><Relationship Id="rId4500" Type="http://schemas.openxmlformats.org/officeDocument/2006/relationships/hyperlink" Target="https://www.gem.wiki/Ula_Oil_and_Gas_Field_%28Norway%29" TargetMode="External"/><Relationship Id="rId163" Type="http://schemas.openxmlformats.org/officeDocument/2006/relationships/hyperlink" Target="https://www.gem.wiki/Mittelplate/Dieksand_Oil_and_Gas_Field_%28Germany%29" TargetMode="External"/><Relationship Id="rId370" Type="http://schemas.openxmlformats.org/officeDocument/2006/relationships/hyperlink" Target="https://www.gem.wiki/A12-FA_Gas_Field_%28Netherlands%29" TargetMode="External"/><Relationship Id="rId2051" Type="http://schemas.openxmlformats.org/officeDocument/2006/relationships/hyperlink" Target="https://www.gem.wiki/Bacchus_Oil_and_Gas_Field_%28United_Kingdom%29" TargetMode="External"/><Relationship Id="rId3102" Type="http://schemas.openxmlformats.org/officeDocument/2006/relationships/hyperlink" Target="https://www.gem.wiki/Snorre_Oil_and_Gas_Field_%28Norway%29" TargetMode="External"/><Relationship Id="rId230" Type="http://schemas.openxmlformats.org/officeDocument/2006/relationships/hyperlink" Target="https://www.gem.wiki/S%C3%B6hlingen_Gas_Field_%28Germany%29" TargetMode="External"/><Relationship Id="rId5067" Type="http://schemas.openxmlformats.org/officeDocument/2006/relationships/hyperlink" Target="https://www.gem.wiki/Embla_Oil_and_Gas_Field_%28Norway%29" TargetMode="External"/><Relationship Id="rId5274" Type="http://schemas.openxmlformats.org/officeDocument/2006/relationships/hyperlink" Target="https://www.gem.wiki/Urd_Oil_and_Gas_Field_%28Norway%29" TargetMode="External"/><Relationship Id="rId2868" Type="http://schemas.openxmlformats.org/officeDocument/2006/relationships/hyperlink" Target="https://www.gem.wiki/West_Firsby_Oil_and_Gas_Field_%28United_Kingdom%29" TargetMode="External"/><Relationship Id="rId3919" Type="http://schemas.openxmlformats.org/officeDocument/2006/relationships/hyperlink" Target="https://www.gem.wiki/Morvin_Oil_and_Gas_Field_%28Norway%29" TargetMode="External"/><Relationship Id="rId4083" Type="http://schemas.openxmlformats.org/officeDocument/2006/relationships/hyperlink" Target="https://www.gem.wiki/Edvard_Grieg_Oil_and_Gas_Field_%28Norway%29" TargetMode="External"/><Relationship Id="rId5481" Type="http://schemas.openxmlformats.org/officeDocument/2006/relationships/hyperlink" Target="https://www.gem.wiki/Trym_Oil_and_Gas_Field_%28Norway%29" TargetMode="External"/><Relationship Id="rId1677" Type="http://schemas.openxmlformats.org/officeDocument/2006/relationships/hyperlink" Target="https://www.gem.wiki/Mirocin_Gas_Field_%28Poland%29" TargetMode="External"/><Relationship Id="rId1884" Type="http://schemas.openxmlformats.org/officeDocument/2006/relationships/hyperlink" Target="https://www.gem.wiki/Zalesie_Gas_Field_%28Poland%29" TargetMode="External"/><Relationship Id="rId2728" Type="http://schemas.openxmlformats.org/officeDocument/2006/relationships/hyperlink" Target="https://www.gem.wiki/Scott_Oil_and_Gas_Field_%28United_Kingdom%29" TargetMode="External"/><Relationship Id="rId2935" Type="http://schemas.openxmlformats.org/officeDocument/2006/relationships/hyperlink" Target="https://www.gem.wiki/Troll_Oil_and_Gas_Field_%28Norway%29" TargetMode="External"/><Relationship Id="rId4290" Type="http://schemas.openxmlformats.org/officeDocument/2006/relationships/hyperlink" Target="https://www.gem.wiki/Gina_Krog_Oil_and_Gas_Field_%28Norway%29" TargetMode="External"/><Relationship Id="rId5134" Type="http://schemas.openxmlformats.org/officeDocument/2006/relationships/hyperlink" Target="https://www.gem.wiki/Statfjord_Nord_Oil_and_Gas_Field_%28Norway%29" TargetMode="External"/><Relationship Id="rId5341" Type="http://schemas.openxmlformats.org/officeDocument/2006/relationships/hyperlink" Target="https://www.gem.wiki/Knarr_Oil_and_Gas_Field_%28Norway%29" TargetMode="External"/><Relationship Id="rId907" Type="http://schemas.openxmlformats.org/officeDocument/2006/relationships/hyperlink" Target="https://www.gem.wiki/Middelburen_Oil_and_Gas_Field_%28Netherlands%29" TargetMode="External"/><Relationship Id="rId1537" Type="http://schemas.openxmlformats.org/officeDocument/2006/relationships/hyperlink" Target="https://www.gem.wiki/El%C5%BCbieciny_Gas_Field_%28Poland%29" TargetMode="External"/><Relationship Id="rId1744" Type="http://schemas.openxmlformats.org/officeDocument/2006/relationships/hyperlink" Target="https://www.gem.wiki/Pog%C3%B3rz_Gas_Field_%28Poland%29" TargetMode="External"/><Relationship Id="rId1951" Type="http://schemas.openxmlformats.org/officeDocument/2006/relationships/hyperlink" Target="https://www.gem.wiki/Leb%C4%83da_Vest_Oil_and_Gas_Field_%28Romania%29" TargetMode="External"/><Relationship Id="rId4150" Type="http://schemas.openxmlformats.org/officeDocument/2006/relationships/hyperlink" Target="https://www.gem.wiki/Veslefrikk_Oil_and_Gas_Field_%28Norway%29" TargetMode="External"/><Relationship Id="rId5201" Type="http://schemas.openxmlformats.org/officeDocument/2006/relationships/hyperlink" Target="https://www.gem.wiki/Gungne_Oil_and_Gas_Field_%28Norway%29" TargetMode="External"/><Relationship Id="rId36" Type="http://schemas.openxmlformats.org/officeDocument/2006/relationships/hyperlink" Target="https://www.gem.wiki/Apeldorn_Gas_Field_%28Germany%29" TargetMode="External"/><Relationship Id="rId1604" Type="http://schemas.openxmlformats.org/officeDocument/2006/relationships/hyperlink" Target="https://www.gem.wiki/Jasionka_Gas_Field_%28Poland%29" TargetMode="External"/><Relationship Id="rId4010" Type="http://schemas.openxmlformats.org/officeDocument/2006/relationships/hyperlink" Target="https://www.gem.wiki/Marulk_Oil_and_Gas_Field_%28Norway%29" TargetMode="External"/><Relationship Id="rId4967" Type="http://schemas.openxmlformats.org/officeDocument/2006/relationships/hyperlink" Target="https://www.gem.wiki/Alve_Oil_and_Gas_Field_%28Norway%29" TargetMode="External"/><Relationship Id="rId1811" Type="http://schemas.openxmlformats.org/officeDocument/2006/relationships/hyperlink" Target="https://www.gem.wiki/Szlichtyngowa_Gas_Field_%28Poland%29" TargetMode="External"/><Relationship Id="rId3569" Type="http://schemas.openxmlformats.org/officeDocument/2006/relationships/hyperlink" Target="https://www.gem.wiki/Kristin_Oil_and_Gas_Field_%28Norway%29" TargetMode="External"/><Relationship Id="rId697" Type="http://schemas.openxmlformats.org/officeDocument/2006/relationships/hyperlink" Target="https://www.gem.wiki/L04-A_Oil_and_Gas_Field_%28Netherlands%29" TargetMode="External"/><Relationship Id="rId2378" Type="http://schemas.openxmlformats.org/officeDocument/2006/relationships/hyperlink" Target="https://www.gem.wiki/Gannet_G_Oil_and_Gas_Field_%28United_Kingdom%29" TargetMode="External"/><Relationship Id="rId3429" Type="http://schemas.openxmlformats.org/officeDocument/2006/relationships/hyperlink" Target="https://www.gem.wiki/Draugen_Oil_and_Gas_Field_%28Norway%29" TargetMode="External"/><Relationship Id="rId3776" Type="http://schemas.openxmlformats.org/officeDocument/2006/relationships/hyperlink" Target="https://www.gem.wiki/Valhall_Oil_and_Gas_Field_%28Norway%29" TargetMode="External"/><Relationship Id="rId3983" Type="http://schemas.openxmlformats.org/officeDocument/2006/relationships/hyperlink" Target="https://www.gem.wiki/Marulk_Oil_and_Gas_Field_%28Norway%29" TargetMode="External"/><Relationship Id="rId4827" Type="http://schemas.openxmlformats.org/officeDocument/2006/relationships/hyperlink" Target="https://www.gem.wiki/Norne_Oil_and_Gas_Field_%28Norway%29" TargetMode="External"/><Relationship Id="rId1187" Type="http://schemas.openxmlformats.org/officeDocument/2006/relationships/hyperlink" Target="https://www.gem.wiki/Hod_Oil_and_Gas_Field_%28Norway%29" TargetMode="External"/><Relationship Id="rId2585" Type="http://schemas.openxmlformats.org/officeDocument/2006/relationships/hyperlink" Target="https://www.gem.wiki/Maclure_Oil_and_Gas_Field_%28United_Kingdom%29" TargetMode="External"/><Relationship Id="rId2792" Type="http://schemas.openxmlformats.org/officeDocument/2006/relationships/hyperlink" Target="https://www.gem.wiki/Teal_Oil_and_Gas_Field_%28United_Kingdom%29" TargetMode="External"/><Relationship Id="rId3636" Type="http://schemas.openxmlformats.org/officeDocument/2006/relationships/hyperlink" Target="https://www.gem.wiki/Vigdis_Oil_and_Gas_Field_%28Norway%29" TargetMode="External"/><Relationship Id="rId3843" Type="http://schemas.openxmlformats.org/officeDocument/2006/relationships/hyperlink" Target="https://www.gem.wiki/Gj%C3%B8a_Oil_and_Gas_Field_%28Norway%29" TargetMode="External"/><Relationship Id="rId557" Type="http://schemas.openxmlformats.org/officeDocument/2006/relationships/hyperlink" Target="https://www.gem.wiki/K04-E_Oil_and_Gas_Field_%28Netherlands%29" TargetMode="External"/><Relationship Id="rId764" Type="http://schemas.openxmlformats.org/officeDocument/2006/relationships/hyperlink" Target="https://www.gem.wiki/L09-FB_Oil_and_Gas_Field_%28Netherlands%29" TargetMode="External"/><Relationship Id="rId971" Type="http://schemas.openxmlformats.org/officeDocument/2006/relationships/hyperlink" Target="https://www.gem.wiki/P11a-E_Oil_and_Gas_Field_%28Netherlands%29" TargetMode="External"/><Relationship Id="rId1394" Type="http://schemas.openxmlformats.org/officeDocument/2006/relationships/hyperlink" Target="https://www.gem.wiki/Sn%C3%B8hvit_Oil_and_Gas_Field_%28Norway%29" TargetMode="External"/><Relationship Id="rId2238" Type="http://schemas.openxmlformats.org/officeDocument/2006/relationships/hyperlink" Target="https://www.gem.wiki/Crosby_Warren_Oil_and_Gas_Field_%28United_Kingdom%29" TargetMode="External"/><Relationship Id="rId2445" Type="http://schemas.openxmlformats.org/officeDocument/2006/relationships/hyperlink" Target="https://www.gem.wiki/Hawkins_Oil_and_Gas_Field_%28United_Kingdom%29" TargetMode="External"/><Relationship Id="rId2652" Type="http://schemas.openxmlformats.org/officeDocument/2006/relationships/hyperlink" Target="https://www.gem.wiki/Oakwood_Oil_and_Gas_Field_%28United_Kingdom%29" TargetMode="External"/><Relationship Id="rId3703" Type="http://schemas.openxmlformats.org/officeDocument/2006/relationships/hyperlink" Target="https://www.gem.wiki/Tyrihans_Oil_and_Gas_Field_%28Norway%29" TargetMode="External"/><Relationship Id="rId3910" Type="http://schemas.openxmlformats.org/officeDocument/2006/relationships/hyperlink" Target="https://www.gem.wiki/Morvin_Oil_and_Gas_Field_%28Norway%29" TargetMode="External"/><Relationship Id="rId417" Type="http://schemas.openxmlformats.org/officeDocument/2006/relationships/hyperlink" Target="https://www.gem.wiki/Botlek_Oil_and_Gas_Field_%28Netherlands%29" TargetMode="External"/><Relationship Id="rId624" Type="http://schemas.openxmlformats.org/officeDocument/2006/relationships/hyperlink" Target="https://www.gem.wiki/K09c-C_Oil_and_Gas_Field_%28Netherlands%29" TargetMode="External"/><Relationship Id="rId831" Type="http://schemas.openxmlformats.org/officeDocument/2006/relationships/hyperlink" Target="https://www.gem.wiki/L12b-C_Oil_and_Gas_Field_%28Netherlands%29" TargetMode="External"/><Relationship Id="rId1047" Type="http://schemas.openxmlformats.org/officeDocument/2006/relationships/hyperlink" Target="https://www.gem.wiki/Surhuisterveen_Oil_and_Gas_Field_%28Netherlands%29" TargetMode="External"/><Relationship Id="rId1254" Type="http://schemas.openxmlformats.org/officeDocument/2006/relationships/hyperlink" Target="https://www.gem.wiki/Johan_Sverdrup_Oil_and_Gas_Field_%28Norway%29" TargetMode="External"/><Relationship Id="rId1461" Type="http://schemas.openxmlformats.org/officeDocument/2006/relationships/hyperlink" Target="https://www.gem.wiki/BMB_%28Barn%C3%B3wko-Mostno-Buszewo%29_Oil_and_Gas_Field_%28Poland%29" TargetMode="External"/><Relationship Id="rId2305" Type="http://schemas.openxmlformats.org/officeDocument/2006/relationships/hyperlink" Target="https://www.gem.wiki/Erskine_Oil_and_Gas_Field_%28United_Kingdom%29" TargetMode="External"/><Relationship Id="rId2512" Type="http://schemas.openxmlformats.org/officeDocument/2006/relationships/hyperlink" Target="https://www.gem.wiki/Kilmar_Oil_and_Gas_Field_%28United_Kingdom%29" TargetMode="External"/><Relationship Id="rId5668" Type="http://schemas.openxmlformats.org/officeDocument/2006/relationships/hyperlink" Target="https://www.gem.wiki/Lulita_Oil_and_Gas_Field_%28Denmark%29" TargetMode="External"/><Relationship Id="rId5875" Type="http://schemas.openxmlformats.org/officeDocument/2006/relationships/hyperlink" Target="https://www.gem.wiki/Selva_Gas_Field_%28Italy%29" TargetMode="External"/><Relationship Id="rId1114" Type="http://schemas.openxmlformats.org/officeDocument/2006/relationships/hyperlink" Target="https://www.gem.wiki/Balder_Oil_and_Gas_Field_%28Norway%29" TargetMode="External"/><Relationship Id="rId1321" Type="http://schemas.openxmlformats.org/officeDocument/2006/relationships/hyperlink" Target="https://www.gem.wiki/Njord_Oil_and_Gas_Field_%28Norway%29" TargetMode="External"/><Relationship Id="rId4477" Type="http://schemas.openxmlformats.org/officeDocument/2006/relationships/hyperlink" Target="https://www.gem.wiki/Trestakk_Oil_and_Gas_Field_%28Norway%29" TargetMode="External"/><Relationship Id="rId4684" Type="http://schemas.openxmlformats.org/officeDocument/2006/relationships/hyperlink" Target="https://www.gem.wiki/Ringhorne_%C3%98st_Oil_and_Gas_Field_%28Norway%29" TargetMode="External"/><Relationship Id="rId4891" Type="http://schemas.openxmlformats.org/officeDocument/2006/relationships/hyperlink" Target="https://www.gem.wiki/Utgard_Oil_and_Gas_Field_%28Norway%29" TargetMode="External"/><Relationship Id="rId5528" Type="http://schemas.openxmlformats.org/officeDocument/2006/relationships/hyperlink" Target="https://www.gem.wiki/Skogul_Oil_and_Gas_Field_%28Norway%29" TargetMode="External"/><Relationship Id="rId5735" Type="http://schemas.openxmlformats.org/officeDocument/2006/relationships/hyperlink" Target="https://www.gem.wiki/Siri_Oil_and_Gas_Field_%28Denmark%29" TargetMode="External"/><Relationship Id="rId3079" Type="http://schemas.openxmlformats.org/officeDocument/2006/relationships/hyperlink" Target="https://www.gem.wiki/Snorre_Oil_and_Gas_Field_%28Norway%29" TargetMode="External"/><Relationship Id="rId3286" Type="http://schemas.openxmlformats.org/officeDocument/2006/relationships/hyperlink" Target="https://www.gem.wiki/Alvheim_Oil_and_Gas_Field_%28Norway%29" TargetMode="External"/><Relationship Id="rId3493" Type="http://schemas.openxmlformats.org/officeDocument/2006/relationships/hyperlink" Target="https://www.gem.wiki/Visund_Oil_and_Gas_Field_%28Norway%29" TargetMode="External"/><Relationship Id="rId4337" Type="http://schemas.openxmlformats.org/officeDocument/2006/relationships/hyperlink" Target="https://www.gem.wiki/Aasta_Hansteen_Oil_and_Gas_Field_%28Norway%29" TargetMode="External"/><Relationship Id="rId4544" Type="http://schemas.openxmlformats.org/officeDocument/2006/relationships/hyperlink" Target="https://www.gem.wiki/Maria_Oil_and_Gas_Field_%28Norway%29" TargetMode="External"/><Relationship Id="rId5942" Type="http://schemas.openxmlformats.org/officeDocument/2006/relationships/hyperlink" Target="https://www.gem.wiki/Zakhidno-Sosnivske_Gas_Field_%28Ukraine%29" TargetMode="External"/><Relationship Id="rId2095" Type="http://schemas.openxmlformats.org/officeDocument/2006/relationships/hyperlink" Target="https://www.gem.wiki/Boyle_Oil_and_Gas_Field_%28United_Kingdom%29" TargetMode="External"/><Relationship Id="rId3146" Type="http://schemas.openxmlformats.org/officeDocument/2006/relationships/hyperlink" Target="https://www.gem.wiki/Sleipner_West_Oil_and_Gas_Field_%28Norway%29" TargetMode="External"/><Relationship Id="rId3353" Type="http://schemas.openxmlformats.org/officeDocument/2006/relationships/hyperlink" Target="https://www.gem.wiki/Valemon_Oil_and_Gas_Field_%28Norway%29" TargetMode="External"/><Relationship Id="rId4751" Type="http://schemas.openxmlformats.org/officeDocument/2006/relationships/hyperlink" Target="https://www.gem.wiki/Dvalin_Oil_and_Gas_Field_%28Norway%29" TargetMode="External"/><Relationship Id="rId5802" Type="http://schemas.openxmlformats.org/officeDocument/2006/relationships/hyperlink" Target="https://www.gem.wiki/Tyra_Southeast_Oil_and_Gas_Field_%28Denmark%29" TargetMode="External"/><Relationship Id="rId274" Type="http://schemas.openxmlformats.org/officeDocument/2006/relationships/hyperlink" Target="https://www.gem.wiki/Weissenmoor_Gas_Field_%28Germany%29" TargetMode="External"/><Relationship Id="rId481" Type="http://schemas.openxmlformats.org/officeDocument/2006/relationships/hyperlink" Target="https://www.gem.wiki/G16a-C_Oil_and_Gas_Field_%28Netherlands%29" TargetMode="External"/><Relationship Id="rId2162" Type="http://schemas.openxmlformats.org/officeDocument/2006/relationships/hyperlink" Target="https://www.gem.wiki/Carrack_Oil_and_Gas_Field_%28United_Kingdom%29" TargetMode="External"/><Relationship Id="rId3006" Type="http://schemas.openxmlformats.org/officeDocument/2006/relationships/hyperlink" Target="https://www.gem.wiki/Oseberg_S%C3%B8r_Oil_and_Gas_Field_%28Norway%29" TargetMode="External"/><Relationship Id="rId3560" Type="http://schemas.openxmlformats.org/officeDocument/2006/relationships/hyperlink" Target="https://www.gem.wiki/Kristin_Oil_and_Gas_Field_%28Norway%29" TargetMode="External"/><Relationship Id="rId4404" Type="http://schemas.openxmlformats.org/officeDocument/2006/relationships/hyperlink" Target="https://www.gem.wiki/Skarv_Oil_and_Gas_Field_%28Norway%29" TargetMode="External"/><Relationship Id="rId4611" Type="http://schemas.openxmlformats.org/officeDocument/2006/relationships/hyperlink" Target="https://www.gem.wiki/Mikkel_Oil_and_Gas_Field_%28Norway%29" TargetMode="External"/><Relationship Id="rId134" Type="http://schemas.openxmlformats.org/officeDocument/2006/relationships/hyperlink" Target="https://www.gem.wiki/Hankensb%C3%BCttel_Oil_and_Gas_Field_%28Germany%29" TargetMode="External"/><Relationship Id="rId3213" Type="http://schemas.openxmlformats.org/officeDocument/2006/relationships/hyperlink" Target="https://www.gem.wiki/Statfjord_Oil_and_Gas_Field_%28Norway%29" TargetMode="External"/><Relationship Id="rId3420" Type="http://schemas.openxmlformats.org/officeDocument/2006/relationships/hyperlink" Target="https://www.gem.wiki/Draugen_Oil_and_Gas_Field_%28Norway%29" TargetMode="External"/><Relationship Id="rId341" Type="http://schemas.openxmlformats.org/officeDocument/2006/relationships/hyperlink" Target="https://www.gem.wiki/Miglianico_Oil_and_Gas_Field_%28Italy%29" TargetMode="External"/><Relationship Id="rId2022" Type="http://schemas.openxmlformats.org/officeDocument/2006/relationships/hyperlink" Target="https://www.gem.wiki/Alwyn_North_Oil_and_Gas_Field_%28United_Kingdom%29" TargetMode="External"/><Relationship Id="rId2979" Type="http://schemas.openxmlformats.org/officeDocument/2006/relationships/hyperlink" Target="https://www.gem.wiki/%C3%85sgard_Oil_and_Gas_Field_%28Norway%29" TargetMode="External"/><Relationship Id="rId5178" Type="http://schemas.openxmlformats.org/officeDocument/2006/relationships/hyperlink" Target="https://www.gem.wiki/Statfjord_%C3%98st_Oil_and_Gas_Field_%28Norway%29" TargetMode="External"/><Relationship Id="rId5385" Type="http://schemas.openxmlformats.org/officeDocument/2006/relationships/hyperlink" Target="https://www.gem.wiki/Visund_S%C3%B8r_Oil_and_Gas_Field_%28Norway%29" TargetMode="External"/><Relationship Id="rId5592" Type="http://schemas.openxmlformats.org/officeDocument/2006/relationships/hyperlink" Target="https://www.gem.wiki/Gorm_Oil_and_Gas_Field_%28Denmark%29" TargetMode="External"/><Relationship Id="rId201" Type="http://schemas.openxmlformats.org/officeDocument/2006/relationships/hyperlink" Target="https://www.gem.wiki/R%C3%BChle_Oil_and_Gas_Field_%28Germany%29" TargetMode="External"/><Relationship Id="rId1788" Type="http://schemas.openxmlformats.org/officeDocument/2006/relationships/hyperlink" Target="https://www.gem.wiki/Roztoki_Oil_and_Gas_Field_%28Poland%29" TargetMode="External"/><Relationship Id="rId1995" Type="http://schemas.openxmlformats.org/officeDocument/2006/relationships/hyperlink" Target="https://www.gem.wiki/Trinity-1X_Gas_Project_%28Romania%29" TargetMode="External"/><Relationship Id="rId2839" Type="http://schemas.openxmlformats.org/officeDocument/2006/relationships/hyperlink" Target="https://www.gem.wiki/Tweedsmuir_South_Oil_and_Gas_Field_%28United_Kingdom%29" TargetMode="External"/><Relationship Id="rId4194" Type="http://schemas.openxmlformats.org/officeDocument/2006/relationships/hyperlink" Target="https://www.gem.wiki/Vega_Oil_and_Gas_Field_%28Norway%29" TargetMode="External"/><Relationship Id="rId5038" Type="http://schemas.openxmlformats.org/officeDocument/2006/relationships/hyperlink" Target="https://www.gem.wiki/Skirne_Oil_and_Gas_Field_%28Norway%29" TargetMode="External"/><Relationship Id="rId5245" Type="http://schemas.openxmlformats.org/officeDocument/2006/relationships/hyperlink" Target="https://www.gem.wiki/Tambar_Oil_and_Gas_Field_%28Norway%29" TargetMode="External"/><Relationship Id="rId5452" Type="http://schemas.openxmlformats.org/officeDocument/2006/relationships/hyperlink" Target="https://www.gem.wiki/Skuld_Oil_and_Gas_Field_%28Norway%29" TargetMode="External"/><Relationship Id="rId1648" Type="http://schemas.openxmlformats.org/officeDocument/2006/relationships/hyperlink" Target="https://www.gem.wiki/Lisewo_Gas_Field_%28Poland%29" TargetMode="External"/><Relationship Id="rId4054" Type="http://schemas.openxmlformats.org/officeDocument/2006/relationships/hyperlink" Target="https://www.gem.wiki/Fram_Oil_and_Gas_Field_%28Norway%29" TargetMode="External"/><Relationship Id="rId4261" Type="http://schemas.openxmlformats.org/officeDocument/2006/relationships/hyperlink" Target="https://www.gem.wiki/Gina_Krog_Oil_and_Gas_Field_%28Norway%29" TargetMode="External"/><Relationship Id="rId5105" Type="http://schemas.openxmlformats.org/officeDocument/2006/relationships/hyperlink" Target="https://www.gem.wiki/%C3%86rfugl_Nord_Oil_and_Gas_Field_%28Norway%29" TargetMode="External"/><Relationship Id="rId5312" Type="http://schemas.openxmlformats.org/officeDocument/2006/relationships/hyperlink" Target="https://www.gem.wiki/Urd_Oil_and_Gas_Field_%28Norway%29" TargetMode="External"/><Relationship Id="rId1508" Type="http://schemas.openxmlformats.org/officeDocument/2006/relationships/hyperlink" Target="https://www.gem.wiki/Ciecierzyn_Gas_Field_%28Poland%29" TargetMode="External"/><Relationship Id="rId1855" Type="http://schemas.openxmlformats.org/officeDocument/2006/relationships/hyperlink" Target="https://www.gem.wiki/Wilk%C3%B3w_Gas_Field_%28Poland%29" TargetMode="External"/><Relationship Id="rId2906" Type="http://schemas.openxmlformats.org/officeDocument/2006/relationships/hyperlink" Target="https://www.gem.wiki/Troll_Oil_and_Gas_Field_%28Norway%29" TargetMode="External"/><Relationship Id="rId3070" Type="http://schemas.openxmlformats.org/officeDocument/2006/relationships/hyperlink" Target="https://www.gem.wiki/Oseberg_Oil_and_Gas_Field_%28Norway%29" TargetMode="External"/><Relationship Id="rId4121" Type="http://schemas.openxmlformats.org/officeDocument/2006/relationships/hyperlink" Target="https://www.gem.wiki/Ivar_Aasen_Oil_and_Gas_Field_%28Norway%29" TargetMode="External"/><Relationship Id="rId1715" Type="http://schemas.openxmlformats.org/officeDocument/2006/relationships/hyperlink" Target="https://www.gem.wiki/Nowy_Tomy%C5%9Bl_Gas_Field_%28Poland%29" TargetMode="External"/><Relationship Id="rId1922" Type="http://schemas.openxmlformats.org/officeDocument/2006/relationships/hyperlink" Target="https://www.gem.wiki/%C5%BBuchl%C3%B3w_Gas_Field_%28Poland%29" TargetMode="External"/><Relationship Id="rId3887" Type="http://schemas.openxmlformats.org/officeDocument/2006/relationships/hyperlink" Target="https://www.gem.wiki/Heimdal_Oil_and_Gas_Field_%28Norway%29" TargetMode="External"/><Relationship Id="rId4938" Type="http://schemas.openxmlformats.org/officeDocument/2006/relationships/hyperlink" Target="https://www.gem.wiki/Alve_Oil_and_Gas_Field_%28Norway%29" TargetMode="External"/><Relationship Id="rId2489" Type="http://schemas.openxmlformats.org/officeDocument/2006/relationships/hyperlink" Target="https://www.gem.wiki/Jade_Oil_and_Gas_Field_%28United_Kingdom%29" TargetMode="External"/><Relationship Id="rId2696" Type="http://schemas.openxmlformats.org/officeDocument/2006/relationships/hyperlink" Target="https://www.gem.wiki/Rhum_Oil_and_Gas_Field_%28United_Kingdom%29" TargetMode="External"/><Relationship Id="rId3747" Type="http://schemas.openxmlformats.org/officeDocument/2006/relationships/hyperlink" Target="https://www.gem.wiki/Valhall_Oil_and_Gas_Field_%28Norway%29" TargetMode="External"/><Relationship Id="rId3954" Type="http://schemas.openxmlformats.org/officeDocument/2006/relationships/hyperlink" Target="https://www.gem.wiki/Ekofisk_Oil_and_Gas_Field_%28Norway%29" TargetMode="External"/><Relationship Id="rId668" Type="http://schemas.openxmlformats.org/officeDocument/2006/relationships/hyperlink" Target="https://www.gem.wiki/K17-FA_Gas_Field_%28Netherlands%29" TargetMode="External"/><Relationship Id="rId875" Type="http://schemas.openxmlformats.org/officeDocument/2006/relationships/hyperlink" Target="https://www.gem.wiki/Lauwersoog_Oil_and_Gas_Field_%28Netherlands%29" TargetMode="External"/><Relationship Id="rId1298" Type="http://schemas.openxmlformats.org/officeDocument/2006/relationships/hyperlink" Target="https://www.gem.wiki/Njord_Oil_and_Gas_Field_%28Norway%29" TargetMode="External"/><Relationship Id="rId2349" Type="http://schemas.openxmlformats.org/officeDocument/2006/relationships/hyperlink" Target="https://www.gem.wiki/Gadwall_Oil_and_Gas_Field_%28United_Kingdom%29" TargetMode="External"/><Relationship Id="rId2556" Type="http://schemas.openxmlformats.org/officeDocument/2006/relationships/hyperlink" Target="https://www.gem.wiki/Lochranza_Oil_and_Gas_Field_%28United_Kingdom%29" TargetMode="External"/><Relationship Id="rId2763" Type="http://schemas.openxmlformats.org/officeDocument/2006/relationships/hyperlink" Target="https://www.gem.wiki/South_Morecambe_Oil_and_Gas_Field_%28United_Kingdom%29" TargetMode="External"/><Relationship Id="rId2970" Type="http://schemas.openxmlformats.org/officeDocument/2006/relationships/hyperlink" Target="https://www.gem.wiki/Ormen_Lange_Oil_and_Gas_Field_%28Norway%29" TargetMode="External"/><Relationship Id="rId3607" Type="http://schemas.openxmlformats.org/officeDocument/2006/relationships/hyperlink" Target="https://www.gem.wiki/Oseberg_%C3%98st_Oil_and_Gas_Field_%28Norway%29" TargetMode="External"/><Relationship Id="rId3814" Type="http://schemas.openxmlformats.org/officeDocument/2006/relationships/hyperlink" Target="https://www.gem.wiki/Heidrun_Oil_and_Gas_Field_%28Norway%29" TargetMode="External"/><Relationship Id="rId6013" Type="http://schemas.openxmlformats.org/officeDocument/2006/relationships/hyperlink" Target="https://www.gem.wiki/Val_d%E2%80%99Agri_Oil_and_Gas_Complex_%28Italy%29" TargetMode="External"/><Relationship Id="rId528" Type="http://schemas.openxmlformats.org/officeDocument/2006/relationships/hyperlink" Target="https://www.gem.wiki/Hardenberg_Oil_and_Gas_Field_%28Netherlands%29" TargetMode="External"/><Relationship Id="rId735" Type="http://schemas.openxmlformats.org/officeDocument/2006/relationships/hyperlink" Target="https://www.gem.wiki/L06-B_Gas_Field_%28Netherlands%29" TargetMode="External"/><Relationship Id="rId942" Type="http://schemas.openxmlformats.org/officeDocument/2006/relationships/hyperlink" Target="https://www.gem.wiki/N07-FA_Oil_and_Gas_Field_%28Netherlands%29" TargetMode="External"/><Relationship Id="rId1158" Type="http://schemas.openxmlformats.org/officeDocument/2006/relationships/hyperlink" Target="https://www.gem.wiki/Duva_Oil_and_Gas_Field_%28Norway%29" TargetMode="External"/><Relationship Id="rId1365" Type="http://schemas.openxmlformats.org/officeDocument/2006/relationships/hyperlink" Target="https://www.gem.wiki/Sn%C3%B8hvit_Oil_and_Gas_Field_%28Norway%29" TargetMode="External"/><Relationship Id="rId1572" Type="http://schemas.openxmlformats.org/officeDocument/2006/relationships/hyperlink" Target="https://www.gem.wiki/G%C3%B3rzyca_Oil_and_Gas_Field_%28Poland%29" TargetMode="External"/><Relationship Id="rId2209" Type="http://schemas.openxmlformats.org/officeDocument/2006/relationships/hyperlink" Target="https://www.gem.wiki/Columba_B/D_Oil_and_Gas_Field_%28United_Kingdom%29" TargetMode="External"/><Relationship Id="rId2416" Type="http://schemas.openxmlformats.org/officeDocument/2006/relationships/hyperlink" Target="https://www.gem.wiki/Grant_Oil_and_Gas_Field_%28United_Kingdom%29" TargetMode="External"/><Relationship Id="rId2623" Type="http://schemas.openxmlformats.org/officeDocument/2006/relationships/hyperlink" Target="https://www.gem.wiki/Millom_Oil_and_Gas_Field_%28United_Kingdom%29" TargetMode="External"/><Relationship Id="rId5779" Type="http://schemas.openxmlformats.org/officeDocument/2006/relationships/hyperlink" Target="https://www.gem.wiki/South_Arne_Oil_and_Gas_Field_%28Denmark%29" TargetMode="External"/><Relationship Id="rId1018" Type="http://schemas.openxmlformats.org/officeDocument/2006/relationships/hyperlink" Target="https://www.gem.wiki/Q01-D_Oil_and_Gas_Field_%28Netherlands%29" TargetMode="External"/><Relationship Id="rId1225" Type="http://schemas.openxmlformats.org/officeDocument/2006/relationships/hyperlink" Target="https://www.gem.wiki/Johan_Sverdrup_Oil_and_Gas_Field_%28Norway%29" TargetMode="External"/><Relationship Id="rId1432" Type="http://schemas.openxmlformats.org/officeDocument/2006/relationships/hyperlink" Target="https://www.gem.wiki/Solveig_Oil_and_Gas_Field_%28Norway%29" TargetMode="External"/><Relationship Id="rId2830" Type="http://schemas.openxmlformats.org/officeDocument/2006/relationships/hyperlink" Target="https://www.gem.wiki/Tonto_Oil_and_Gas_Field_%28United_Kingdom%29" TargetMode="External"/><Relationship Id="rId4588" Type="http://schemas.openxmlformats.org/officeDocument/2006/relationships/hyperlink" Target="https://www.gem.wiki/Mikkel_Oil_and_Gas_Field_%28Norway%29" TargetMode="External"/><Relationship Id="rId5639" Type="http://schemas.openxmlformats.org/officeDocument/2006/relationships/hyperlink" Target="https://www.gem.wiki/Harald_Oil_and_Gas_Field_%28Denmark%29" TargetMode="External"/><Relationship Id="rId5986" Type="http://schemas.openxmlformats.org/officeDocument/2006/relationships/hyperlink" Target="https://www.gem.wiki/Finlaggan_Gas_Field_%28United_Kingdom%29" TargetMode="External"/><Relationship Id="rId71" Type="http://schemas.openxmlformats.org/officeDocument/2006/relationships/hyperlink" Target="https://www.gem.wiki/Bramberge_Oil_and_Gas_Field_%28Germany%29" TargetMode="External"/><Relationship Id="rId802" Type="http://schemas.openxmlformats.org/officeDocument/2006/relationships/hyperlink" Target="https://www.gem.wiki/L10-N_Oil_and_Gas_Field_%28Netherlands%29" TargetMode="External"/><Relationship Id="rId3397" Type="http://schemas.openxmlformats.org/officeDocument/2006/relationships/hyperlink" Target="https://www.gem.wiki/Gullfaks_Oil_and_Gas_Field_%28Norway%29" TargetMode="External"/><Relationship Id="rId4795" Type="http://schemas.openxmlformats.org/officeDocument/2006/relationships/hyperlink" Target="https://www.gem.wiki/Tor_Oil_and_Gas_Field_%28Norway%29" TargetMode="External"/><Relationship Id="rId5846" Type="http://schemas.openxmlformats.org/officeDocument/2006/relationships/hyperlink" Target="https://www.gem.wiki/Columbus_Oil_and_Gas_Field_%28United_Kingdom%29" TargetMode="External"/><Relationship Id="rId4448" Type="http://schemas.openxmlformats.org/officeDocument/2006/relationships/hyperlink" Target="https://www.gem.wiki/Eldfisk_Oil_and_Gas_Field_%28Norway%29" TargetMode="External"/><Relationship Id="rId4655" Type="http://schemas.openxmlformats.org/officeDocument/2006/relationships/hyperlink" Target="https://www.gem.wiki/Tune_Oil_and_Gas_Field_%28Norway%29" TargetMode="External"/><Relationship Id="rId4862" Type="http://schemas.openxmlformats.org/officeDocument/2006/relationships/hyperlink" Target="https://www.gem.wiki/Utgard_Oil_and_Gas_Field_%28Norway%29" TargetMode="External"/><Relationship Id="rId5706" Type="http://schemas.openxmlformats.org/officeDocument/2006/relationships/hyperlink" Target="https://www.gem.wiki/Roar_Oil_and_Gas_Field_%28Denmark%29" TargetMode="External"/><Relationship Id="rId5913" Type="http://schemas.openxmlformats.org/officeDocument/2006/relationships/hyperlink" Target="https://www.gem.wiki/Leverett_Gas_Field_%28United_Kingdom%29" TargetMode="External"/><Relationship Id="rId178" Type="http://schemas.openxmlformats.org/officeDocument/2006/relationships/hyperlink" Target="https://www.gem.wiki/Ringe_%28Karbon%29_Gas_Field_%28Germany%29" TargetMode="External"/><Relationship Id="rId3257" Type="http://schemas.openxmlformats.org/officeDocument/2006/relationships/hyperlink" Target="https://www.gem.wiki/Alvheim_Oil_and_Gas_Field_%28Norway%29" TargetMode="External"/><Relationship Id="rId3464" Type="http://schemas.openxmlformats.org/officeDocument/2006/relationships/hyperlink" Target="https://www.gem.wiki/Visund_Oil_and_Gas_Field_%28Norway%29" TargetMode="External"/><Relationship Id="rId3671" Type="http://schemas.openxmlformats.org/officeDocument/2006/relationships/hyperlink" Target="https://www.gem.wiki/Kvitebj%C3%B8rn_Oil_and_Gas_Field_%28Norway%29" TargetMode="External"/><Relationship Id="rId4308" Type="http://schemas.openxmlformats.org/officeDocument/2006/relationships/hyperlink" Target="https://www.gem.wiki/Aasta_Hansteen_Oil_and_Gas_Field_%28Norway%29" TargetMode="External"/><Relationship Id="rId4515" Type="http://schemas.openxmlformats.org/officeDocument/2006/relationships/hyperlink" Target="https://www.gem.wiki/Ula_Oil_and_Gas_Field_%28Norway%29" TargetMode="External"/><Relationship Id="rId4722" Type="http://schemas.openxmlformats.org/officeDocument/2006/relationships/hyperlink" Target="https://www.gem.wiki/Volund_Oil_and_Gas_Field_%28Norway%29" TargetMode="External"/><Relationship Id="rId385" Type="http://schemas.openxmlformats.org/officeDocument/2006/relationships/hyperlink" Target="https://www.gem.wiki/Ameland-Westgat_Oil_and_Gas_Field_%28Netherlands%29" TargetMode="External"/><Relationship Id="rId592" Type="http://schemas.openxmlformats.org/officeDocument/2006/relationships/hyperlink" Target="https://www.gem.wiki/K06-D_Gas_Field_%28Netherlands%29" TargetMode="External"/><Relationship Id="rId2066" Type="http://schemas.openxmlformats.org/officeDocument/2006/relationships/hyperlink" Target="https://www.gem.wiki/Banff_Oil_and_Gas_Field_%28United_Kingdom%29" TargetMode="External"/><Relationship Id="rId2273" Type="http://schemas.openxmlformats.org/officeDocument/2006/relationships/hyperlink" Target="https://www.gem.wiki/Dunbar_Oil_and_Gas_Field_%28United_Kingdom%29" TargetMode="External"/><Relationship Id="rId2480" Type="http://schemas.openxmlformats.org/officeDocument/2006/relationships/hyperlink" Target="https://www.gem.wiki/Islay_Oil_and_Gas_Field_%28United_Kingdom%29" TargetMode="External"/><Relationship Id="rId3117" Type="http://schemas.openxmlformats.org/officeDocument/2006/relationships/hyperlink" Target="https://www.gem.wiki/Sleipner_West_Oil_and_Gas_Field_%28Norway%29" TargetMode="External"/><Relationship Id="rId3324" Type="http://schemas.openxmlformats.org/officeDocument/2006/relationships/hyperlink" Target="https://www.gem.wiki/Gullfaks_S%C3%B8r_Oil_and_Gas_Field_%28Norway%29" TargetMode="External"/><Relationship Id="rId3531" Type="http://schemas.openxmlformats.org/officeDocument/2006/relationships/hyperlink" Target="https://www.gem.wiki/Sleipner_%C3%98st_Oil_and_Gas_Field_%28Norway%29" TargetMode="External"/><Relationship Id="rId245" Type="http://schemas.openxmlformats.org/officeDocument/2006/relationships/hyperlink" Target="https://www.gem.wiki/Uttum_Gas_Field_%28Germany%29" TargetMode="External"/><Relationship Id="rId452" Type="http://schemas.openxmlformats.org/officeDocument/2006/relationships/hyperlink" Target="https://www.gem.wiki/Eesveen_Oil_and_Gas_Field_%28Netherlands%29" TargetMode="External"/><Relationship Id="rId1082" Type="http://schemas.openxmlformats.org/officeDocument/2006/relationships/hyperlink" Target="https://www.gem.wiki/Balder_Oil_and_Gas_Field_%28Norway%29" TargetMode="External"/><Relationship Id="rId2133" Type="http://schemas.openxmlformats.org/officeDocument/2006/relationships/hyperlink" Target="https://www.gem.wiki/Burghley_Oil_and_Gas_Field_%28United_Kingdom%29" TargetMode="External"/><Relationship Id="rId2340" Type="http://schemas.openxmlformats.org/officeDocument/2006/relationships/hyperlink" Target="https://www.gem.wiki/Forties_Oil_and_Gas_Field_%28United_Kingdom%29" TargetMode="External"/><Relationship Id="rId5289" Type="http://schemas.openxmlformats.org/officeDocument/2006/relationships/hyperlink" Target="https://www.gem.wiki/Urd_Oil_and_Gas_Field_%28Norway%29" TargetMode="External"/><Relationship Id="rId5496" Type="http://schemas.openxmlformats.org/officeDocument/2006/relationships/hyperlink" Target="https://www.gem.wiki/Oda_Oil_and_Gas_Field_%28Norway%29" TargetMode="External"/><Relationship Id="rId105" Type="http://schemas.openxmlformats.org/officeDocument/2006/relationships/hyperlink" Target="https://www.gem.wiki/Entenschnabel_%28Duckbill%29_Gas_Field_%28Germany%29" TargetMode="External"/><Relationship Id="rId312" Type="http://schemas.openxmlformats.org/officeDocument/2006/relationships/hyperlink" Target="https://www.gem.wiki/Angela-Angelina_Gas_Field_%28Italy%29" TargetMode="External"/><Relationship Id="rId2200" Type="http://schemas.openxmlformats.org/officeDocument/2006/relationships/hyperlink" Target="https://www.gem.wiki/Clipper_North_Oil_and_Gas_Field_%28United_Kingdom%29" TargetMode="External"/><Relationship Id="rId4098" Type="http://schemas.openxmlformats.org/officeDocument/2006/relationships/hyperlink" Target="https://www.gem.wiki/Ivar_Aasen_Oil_and_Gas_Field_%28Norway%29" TargetMode="External"/><Relationship Id="rId5149" Type="http://schemas.openxmlformats.org/officeDocument/2006/relationships/hyperlink" Target="https://www.gem.wiki/Statfjord_Nord_Oil_and_Gas_Field_%28Norway%29" TargetMode="External"/><Relationship Id="rId5356" Type="http://schemas.openxmlformats.org/officeDocument/2006/relationships/hyperlink" Target="https://www.gem.wiki/Visund_S%C3%B8r_Oil_and_Gas_Field_%28Norway%29" TargetMode="External"/><Relationship Id="rId5563" Type="http://schemas.openxmlformats.org/officeDocument/2006/relationships/hyperlink" Target="https://www.gem.wiki/Skogul_Oil_and_Gas_Field_%28Norway%29" TargetMode="External"/><Relationship Id="rId1899" Type="http://schemas.openxmlformats.org/officeDocument/2006/relationships/hyperlink" Target="https://www.gem.wiki/Zielin_Oil_and_Gas_Field_%28Poland%29" TargetMode="External"/><Relationship Id="rId4165" Type="http://schemas.openxmlformats.org/officeDocument/2006/relationships/hyperlink" Target="https://www.gem.wiki/Veslefrikk_Oil_and_Gas_Field_%28Norway%29" TargetMode="External"/><Relationship Id="rId4372" Type="http://schemas.openxmlformats.org/officeDocument/2006/relationships/hyperlink" Target="https://www.gem.wiki/Gudrun_Oil_and_Gas_Field_%28Norway%29" TargetMode="External"/><Relationship Id="rId5009" Type="http://schemas.openxmlformats.org/officeDocument/2006/relationships/hyperlink" Target="https://www.gem.wiki/Skirne_Oil_and_Gas_Field_%28Norway%29" TargetMode="External"/><Relationship Id="rId5216" Type="http://schemas.openxmlformats.org/officeDocument/2006/relationships/hyperlink" Target="https://www.gem.wiki/Gungne_Oil_and_Gas_Field_%28Norway%29" TargetMode="External"/><Relationship Id="rId5770" Type="http://schemas.openxmlformats.org/officeDocument/2006/relationships/hyperlink" Target="https://www.gem.wiki/South_Arne_Oil_and_Gas_Field_%28Denmark%29" TargetMode="External"/><Relationship Id="rId1759" Type="http://schemas.openxmlformats.org/officeDocument/2006/relationships/hyperlink" Target="https://www.gem.wiki/Pruchnik-Pantalowice_Gas_Field_%28Poland%29" TargetMode="External"/><Relationship Id="rId1966" Type="http://schemas.openxmlformats.org/officeDocument/2006/relationships/hyperlink" Target="https://www.gem.wiki/Moreni_Oil_and_Gas_Field_%28Romania%29" TargetMode="External"/><Relationship Id="rId3181" Type="http://schemas.openxmlformats.org/officeDocument/2006/relationships/hyperlink" Target="https://www.gem.wiki/Brage_Oil_and_Gas_Field_%28Norway%29" TargetMode="External"/><Relationship Id="rId4025" Type="http://schemas.openxmlformats.org/officeDocument/2006/relationships/hyperlink" Target="https://www.gem.wiki/Fram_Oil_and_Gas_Field_%28Norway%29" TargetMode="External"/><Relationship Id="rId5423" Type="http://schemas.openxmlformats.org/officeDocument/2006/relationships/hyperlink" Target="https://www.gem.wiki/Vilje_Oil_and_Gas_Field_%28Norway%29" TargetMode="External"/><Relationship Id="rId5630" Type="http://schemas.openxmlformats.org/officeDocument/2006/relationships/hyperlink" Target="https://www.gem.wiki/Halfdan_Oil_and_Gas_Field_%28Denmark%29" TargetMode="External"/><Relationship Id="rId1619" Type="http://schemas.openxmlformats.org/officeDocument/2006/relationships/hyperlink" Target="https://www.gem.wiki/Karmin_Gas_Field_%28Poland%29" TargetMode="External"/><Relationship Id="rId1826" Type="http://schemas.openxmlformats.org/officeDocument/2006/relationships/hyperlink" Target="https://www.gem.wiki/Tarcha%C5%82y_%28d.g.%2Bcz.s.%29_Gas_Field_%28Poland%29" TargetMode="External"/><Relationship Id="rId4232" Type="http://schemas.openxmlformats.org/officeDocument/2006/relationships/hyperlink" Target="https://www.gem.wiki/Tordis_Oil_and_Gas_Field_%28Norway%29" TargetMode="External"/><Relationship Id="rId3041" Type="http://schemas.openxmlformats.org/officeDocument/2006/relationships/hyperlink" Target="https://www.gem.wiki/Oseberg_Oil_and_Gas_Field_%28Norway%29" TargetMode="External"/><Relationship Id="rId3998" Type="http://schemas.openxmlformats.org/officeDocument/2006/relationships/hyperlink" Target="https://www.gem.wiki/Marulk_Oil_and_Gas_Field_%28Norway%29" TargetMode="External"/><Relationship Id="rId3858" Type="http://schemas.openxmlformats.org/officeDocument/2006/relationships/hyperlink" Target="https://www.gem.wiki/Heimdal_Oil_and_Gas_Field_%28Norway%29" TargetMode="External"/><Relationship Id="rId4909" Type="http://schemas.openxmlformats.org/officeDocument/2006/relationships/hyperlink" Target="https://www.gem.wiki/Sigyn_Oil_and_Gas_Field_%28Norway%29" TargetMode="External"/><Relationship Id="rId779" Type="http://schemas.openxmlformats.org/officeDocument/2006/relationships/hyperlink" Target="https://www.gem.wiki/L09-FF_Oil_and_Gas_Field_%28Netherlands%29" TargetMode="External"/><Relationship Id="rId986" Type="http://schemas.openxmlformats.org/officeDocument/2006/relationships/hyperlink" Target="https://www.gem.wiki/P11b-Van_Ghent_Oil_and_Gas_Field_%28Netherlands%29" TargetMode="External"/><Relationship Id="rId2667" Type="http://schemas.openxmlformats.org/officeDocument/2006/relationships/hyperlink" Target="https://www.gem.wiki/Pelican_Oil_and_Gas_Field_%28United_Kingdom%29" TargetMode="External"/><Relationship Id="rId3718" Type="http://schemas.openxmlformats.org/officeDocument/2006/relationships/hyperlink" Target="https://www.gem.wiki/Tyrihans_Oil_and_Gas_Field_%28Norway%29" TargetMode="External"/><Relationship Id="rId5073" Type="http://schemas.openxmlformats.org/officeDocument/2006/relationships/hyperlink" Target="https://www.gem.wiki/Embla_Oil_and_Gas_Field_%28Norway%29" TargetMode="External"/><Relationship Id="rId5280" Type="http://schemas.openxmlformats.org/officeDocument/2006/relationships/hyperlink" Target="https://www.gem.wiki/Urd_Oil_and_Gas_Field_%28Norway%29" TargetMode="External"/><Relationship Id="rId639" Type="http://schemas.openxmlformats.org/officeDocument/2006/relationships/hyperlink" Target="https://www.gem.wiki/K15-FA_Oil_and_Gas_Field_%28Netherlands%29" TargetMode="External"/><Relationship Id="rId1269" Type="http://schemas.openxmlformats.org/officeDocument/2006/relationships/hyperlink" Target="https://www.gem.wiki/Martin_Linge_Oil_and_Gas_Field_%28Norway%29" TargetMode="External"/><Relationship Id="rId1476" Type="http://schemas.openxmlformats.org/officeDocument/2006/relationships/hyperlink" Target="https://www.gem.wiki/Bia%C5%82ogard_Gas_Field_%28Poland%29" TargetMode="External"/><Relationship Id="rId2874" Type="http://schemas.openxmlformats.org/officeDocument/2006/relationships/hyperlink" Target="https://www.gem.wiki/Whittle_Oil_and_Gas_Field_%28United_Kingdom%29" TargetMode="External"/><Relationship Id="rId3925" Type="http://schemas.openxmlformats.org/officeDocument/2006/relationships/hyperlink" Target="https://www.gem.wiki/Morvin_Oil_and_Gas_Field_%28Norway%29" TargetMode="External"/><Relationship Id="rId5140" Type="http://schemas.openxmlformats.org/officeDocument/2006/relationships/hyperlink" Target="https://www.gem.wiki/Statfjord_Nord_Oil_and_Gas_Field_%28Norway%29" TargetMode="External"/><Relationship Id="rId846" Type="http://schemas.openxmlformats.org/officeDocument/2006/relationships/hyperlink" Target="https://www.gem.wiki/L13-FE_Oil_and_Gas_Field_%28Netherlands%29" TargetMode="External"/><Relationship Id="rId1129" Type="http://schemas.openxmlformats.org/officeDocument/2006/relationships/hyperlink" Target="https://www.gem.wiki/Bauge_Oil_and_Gas_Field_%28Norway%29" TargetMode="External"/><Relationship Id="rId1683" Type="http://schemas.openxmlformats.org/officeDocument/2006/relationships/hyperlink" Target="https://www.gem.wiki/Mi%C4%99dzych%C3%B3d_Gas_Field_%28Poland%29" TargetMode="External"/><Relationship Id="rId1890" Type="http://schemas.openxmlformats.org/officeDocument/2006/relationships/hyperlink" Target="https://www.gem.wiki/Zatwarnica_Oil_and_Gas_Field_%28Poland%29" TargetMode="External"/><Relationship Id="rId2527" Type="http://schemas.openxmlformats.org/officeDocument/2006/relationships/hyperlink" Target="https://www.gem.wiki/Kraken_North_Oil_and_Gas_Field_%28United_Kingdom%29" TargetMode="External"/><Relationship Id="rId2734" Type="http://schemas.openxmlformats.org/officeDocument/2006/relationships/hyperlink" Target="https://www.gem.wiki/Shaw_Oil_and_Gas_Field_%28United_Kingdom%29" TargetMode="External"/><Relationship Id="rId2941" Type="http://schemas.openxmlformats.org/officeDocument/2006/relationships/hyperlink" Target="https://www.gem.wiki/Ormen_Lange_Oil_and_Gas_Field_%28Norway%29" TargetMode="External"/><Relationship Id="rId5000" Type="http://schemas.openxmlformats.org/officeDocument/2006/relationships/hyperlink" Target="https://www.gem.wiki/Alve_Oil_and_Gas_Field_%28Norway%29" TargetMode="External"/><Relationship Id="rId706" Type="http://schemas.openxmlformats.org/officeDocument/2006/relationships/hyperlink" Target="https://www.gem.wiki/L04-F_Gas_Field_%28Netherlands%29" TargetMode="External"/><Relationship Id="rId913" Type="http://schemas.openxmlformats.org/officeDocument/2006/relationships/hyperlink" Target="https://www.gem.wiki/Middelie_Oil_and_Gas_Field_%28Netherlands%29" TargetMode="External"/><Relationship Id="rId1336" Type="http://schemas.openxmlformats.org/officeDocument/2006/relationships/hyperlink" Target="https://www.gem.wiki/Nova_Oil_and_Gas_Field_%28Norway%29" TargetMode="External"/><Relationship Id="rId1543" Type="http://schemas.openxmlformats.org/officeDocument/2006/relationships/hyperlink" Target="https://www.gem.wiki/Gajewo_Oil_and_Gas_Field_%28Poland%29" TargetMode="External"/><Relationship Id="rId1750" Type="http://schemas.openxmlformats.org/officeDocument/2006/relationships/hyperlink" Target="https://www.gem.wiki/Potok_Oil_and_Gas_Field_%28Poland%29" TargetMode="External"/><Relationship Id="rId2801" Type="http://schemas.openxmlformats.org/officeDocument/2006/relationships/hyperlink" Target="https://www.gem.wiki/Tern_Oil_and_Gas_Field_%28United_Kingdom%29" TargetMode="External"/><Relationship Id="rId4699" Type="http://schemas.openxmlformats.org/officeDocument/2006/relationships/hyperlink" Target="https://www.gem.wiki/Volund_Oil_and_Gas_Field_%28Norway%29" TargetMode="External"/><Relationship Id="rId5957" Type="http://schemas.openxmlformats.org/officeDocument/2006/relationships/hyperlink" Target="https://www.gem.wiki/Komyshnyanske_Gas_Field_%28Ukraine%29" TargetMode="External"/><Relationship Id="rId42" Type="http://schemas.openxmlformats.org/officeDocument/2006/relationships/hyperlink" Target="https://www.gem.wiki/Bahrenborstel/Burgmoor/Uchte_%28Zechstein%29_Gas_Field_%28Germany%29" TargetMode="External"/><Relationship Id="rId1403" Type="http://schemas.openxmlformats.org/officeDocument/2006/relationships/hyperlink" Target="https://www.gem.wiki/Sn%C3%B8hvit_Oil_and_Gas_Field_%28Norway%29" TargetMode="External"/><Relationship Id="rId1610" Type="http://schemas.openxmlformats.org/officeDocument/2006/relationships/hyperlink" Target="https://www.gem.wiki/Kamie%C5%84_Pomorski_Oil_and_Gas_Field_%28Poland%29" TargetMode="External"/><Relationship Id="rId4559" Type="http://schemas.openxmlformats.org/officeDocument/2006/relationships/hyperlink" Target="https://www.gem.wiki/Maria_Oil_and_Gas_Field_%28Norway%29" TargetMode="External"/><Relationship Id="rId4766" Type="http://schemas.openxmlformats.org/officeDocument/2006/relationships/hyperlink" Target="https://www.gem.wiki/Dvalin_Oil_and_Gas_Field_%28Norway%29" TargetMode="External"/><Relationship Id="rId4973" Type="http://schemas.openxmlformats.org/officeDocument/2006/relationships/hyperlink" Target="https://www.gem.wiki/Alve_Oil_and_Gas_Field_%28Norway%29" TargetMode="External"/><Relationship Id="rId5817" Type="http://schemas.openxmlformats.org/officeDocument/2006/relationships/hyperlink" Target="https://www.gem.wiki/Tyra_Southeast_Oil_and_Gas_Field_%28Denmark%29" TargetMode="External"/><Relationship Id="rId3368" Type="http://schemas.openxmlformats.org/officeDocument/2006/relationships/hyperlink" Target="https://www.gem.wiki/Valemon_Oil_and_Gas_Field_%28Norway%29" TargetMode="External"/><Relationship Id="rId3575" Type="http://schemas.openxmlformats.org/officeDocument/2006/relationships/hyperlink" Target="https://www.gem.wiki/Kristin_Oil_and_Gas_Field_%28Norway%29" TargetMode="External"/><Relationship Id="rId3782" Type="http://schemas.openxmlformats.org/officeDocument/2006/relationships/hyperlink" Target="https://www.gem.wiki/Heidrun_Oil_and_Gas_Field_%28Norway%29" TargetMode="External"/><Relationship Id="rId4419" Type="http://schemas.openxmlformats.org/officeDocument/2006/relationships/hyperlink" Target="https://www.gem.wiki/Eldfisk_Oil_and_Gas_Field_%28Norway%29" TargetMode="External"/><Relationship Id="rId4626" Type="http://schemas.openxmlformats.org/officeDocument/2006/relationships/hyperlink" Target="https://www.gem.wiki/Tune_Oil_and_Gas_Field_%28Norway%29" TargetMode="External"/><Relationship Id="rId4833" Type="http://schemas.openxmlformats.org/officeDocument/2006/relationships/hyperlink" Target="https://www.gem.wiki/Norne_Oil_and_Gas_Field_%28Norway%29" TargetMode="External"/><Relationship Id="rId289" Type="http://schemas.openxmlformats.org/officeDocument/2006/relationships/hyperlink" Target="https://www.gem.wiki/Algyo_Oil_and_Gas_Field_%28Hungary%29" TargetMode="External"/><Relationship Id="rId496" Type="http://schemas.openxmlformats.org/officeDocument/2006/relationships/hyperlink" Target="https://www.gem.wiki/Gaag_Oil_and_Gas_Field_%28Netherlands%29" TargetMode="External"/><Relationship Id="rId2177" Type="http://schemas.openxmlformats.org/officeDocument/2006/relationships/hyperlink" Target="https://www.gem.wiki/Chiswick_Oil_and_Gas_Field_%28United_Kingdom%29" TargetMode="External"/><Relationship Id="rId2384" Type="http://schemas.openxmlformats.org/officeDocument/2006/relationships/hyperlink" Target="https://www.gem.wiki/Garten_Oil_and_Gas_Field_%28United_Kingdom%29" TargetMode="External"/><Relationship Id="rId2591" Type="http://schemas.openxmlformats.org/officeDocument/2006/relationships/hyperlink" Target="https://www.gem.wiki/Magnus_Oil_and_Gas_Field_%28United_Kingdom%29" TargetMode="External"/><Relationship Id="rId3228" Type="http://schemas.openxmlformats.org/officeDocument/2006/relationships/hyperlink" Target="https://www.gem.wiki/Statfjord_Oil_and_Gas_Field_%28Norway%29" TargetMode="External"/><Relationship Id="rId3435" Type="http://schemas.openxmlformats.org/officeDocument/2006/relationships/hyperlink" Target="https://www.gem.wiki/Draugen_Oil_and_Gas_Field_%28Norway%29" TargetMode="External"/><Relationship Id="rId3642" Type="http://schemas.openxmlformats.org/officeDocument/2006/relationships/hyperlink" Target="https://www.gem.wiki/Vigdis_Oil_and_Gas_Field_%28Norway%29" TargetMode="External"/><Relationship Id="rId149" Type="http://schemas.openxmlformats.org/officeDocument/2006/relationships/hyperlink" Target="https://www.gem.wiki/Husum/Schneeren_Gas_Field_%28Germany%29" TargetMode="External"/><Relationship Id="rId356" Type="http://schemas.openxmlformats.org/officeDocument/2006/relationships/hyperlink" Target="https://www.gem.wiki/Tempa_Rossa_Oil_and_Gas_Field_%28Italy%29" TargetMode="External"/><Relationship Id="rId563" Type="http://schemas.openxmlformats.org/officeDocument/2006/relationships/hyperlink" Target="https://www.gem.wiki/K04-N_Oil_and_Gas_Field_%28Netherlands%29" TargetMode="External"/><Relationship Id="rId770" Type="http://schemas.openxmlformats.org/officeDocument/2006/relationships/hyperlink" Target="https://www.gem.wiki/L09-FC_Gas_Field_%28Netherlands%29" TargetMode="External"/><Relationship Id="rId1193" Type="http://schemas.openxmlformats.org/officeDocument/2006/relationships/hyperlink" Target="https://www.gem.wiki/Hod_Oil_and_Gas_Field_%28Norway%29" TargetMode="External"/><Relationship Id="rId2037" Type="http://schemas.openxmlformats.org/officeDocument/2006/relationships/hyperlink" Target="https://www.gem.wiki/Arbroath_Oil_and_Gas_Field_%28United_Kingdom%29" TargetMode="External"/><Relationship Id="rId2244" Type="http://schemas.openxmlformats.org/officeDocument/2006/relationships/hyperlink" Target="https://www.gem.wiki/Culzean_Oil_and_Gas_Field_%28United_Kingdom%29" TargetMode="External"/><Relationship Id="rId2451" Type="http://schemas.openxmlformats.org/officeDocument/2006/relationships/hyperlink" Target="https://www.gem.wiki/Highlander_Oil_and_Gas_Field_%28United_Kingdom%29" TargetMode="External"/><Relationship Id="rId4900" Type="http://schemas.openxmlformats.org/officeDocument/2006/relationships/hyperlink" Target="https://www.gem.wiki/Sigyn_Oil_and_Gas_Field_%28Norway%29" TargetMode="External"/><Relationship Id="rId216" Type="http://schemas.openxmlformats.org/officeDocument/2006/relationships/hyperlink" Target="https://www.gem.wiki/Scheerhorn_Oil_and_Gas_Field_%28Germany%29" TargetMode="External"/><Relationship Id="rId423" Type="http://schemas.openxmlformats.org/officeDocument/2006/relationships/hyperlink" Target="https://www.gem.wiki/Coevorden_Oil_and_Gas_Field_%28Netherlands%29" TargetMode="External"/><Relationship Id="rId1053" Type="http://schemas.openxmlformats.org/officeDocument/2006/relationships/hyperlink" Target="https://www.gem.wiki/Tietjerksteradeel_Oil_and_Gas_Field_%28Netherlands%29" TargetMode="External"/><Relationship Id="rId1260" Type="http://schemas.openxmlformats.org/officeDocument/2006/relationships/hyperlink" Target="https://www.gem.wiki/Johan_Sverdrup_Oil_and_Gas_Field_%28Norway%29" TargetMode="External"/><Relationship Id="rId2104" Type="http://schemas.openxmlformats.org/officeDocument/2006/relationships/hyperlink" Target="https://www.gem.wiki/Breagh_Oil_and_Gas_Field_%28United_Kingdom%29" TargetMode="External"/><Relationship Id="rId3502" Type="http://schemas.openxmlformats.org/officeDocument/2006/relationships/hyperlink" Target="https://www.gem.wiki/Sleipner_%C3%98st_Oil_and_Gas_Field_%28Norway%29" TargetMode="External"/><Relationship Id="rId630" Type="http://schemas.openxmlformats.org/officeDocument/2006/relationships/hyperlink" Target="https://www.gem.wiki/K12-G_Oil_and_Gas_Field_%28Netherlands%29" TargetMode="External"/><Relationship Id="rId2311" Type="http://schemas.openxmlformats.org/officeDocument/2006/relationships/hyperlink" Target="https://www.gem.wiki/Everest_Oil_and_Gas_Field_%28United_Kingdom%29" TargetMode="External"/><Relationship Id="rId4069" Type="http://schemas.openxmlformats.org/officeDocument/2006/relationships/hyperlink" Target="https://www.gem.wiki/Edvard_Grieg_Oil_and_Gas_Field_%28Norway%29" TargetMode="External"/><Relationship Id="rId5467" Type="http://schemas.openxmlformats.org/officeDocument/2006/relationships/hyperlink" Target="https://www.gem.wiki/Skuld_Oil_and_Gas_Field_%28Norway%29" TargetMode="External"/><Relationship Id="rId5674" Type="http://schemas.openxmlformats.org/officeDocument/2006/relationships/hyperlink" Target="https://www.gem.wiki/Lulita_Oil_and_Gas_Field_%28Denmark%29" TargetMode="External"/><Relationship Id="rId5881" Type="http://schemas.openxmlformats.org/officeDocument/2006/relationships/hyperlink" Target="https://www.gem.wiki/Cambo_Oil_and_Gas_Field_%28United_Kingdom%29" TargetMode="External"/><Relationship Id="rId1120" Type="http://schemas.openxmlformats.org/officeDocument/2006/relationships/hyperlink" Target="https://www.gem.wiki/Balder_Oil_and_Gas_Field_%28Norway%29" TargetMode="External"/><Relationship Id="rId4276" Type="http://schemas.openxmlformats.org/officeDocument/2006/relationships/hyperlink" Target="https://www.gem.wiki/Gina_Krog_Oil_and_Gas_Field_%28Norway%29" TargetMode="External"/><Relationship Id="rId4483" Type="http://schemas.openxmlformats.org/officeDocument/2006/relationships/hyperlink" Target="https://www.gem.wiki/Trestakk_Oil_and_Gas_Field_%28Norway%29" TargetMode="External"/><Relationship Id="rId4690" Type="http://schemas.openxmlformats.org/officeDocument/2006/relationships/hyperlink" Target="https://www.gem.wiki/Ringhorne_%C3%98st_Oil_and_Gas_Field_%28Norway%29" TargetMode="External"/><Relationship Id="rId5327" Type="http://schemas.openxmlformats.org/officeDocument/2006/relationships/hyperlink" Target="https://www.gem.wiki/Knarr_Oil_and_Gas_Field_%28Norway%29" TargetMode="External"/><Relationship Id="rId5534" Type="http://schemas.openxmlformats.org/officeDocument/2006/relationships/hyperlink" Target="https://www.gem.wiki/Skogul_Oil_and_Gas_Field_%28Norway%29" TargetMode="External"/><Relationship Id="rId5741" Type="http://schemas.openxmlformats.org/officeDocument/2006/relationships/hyperlink" Target="https://www.gem.wiki/Siri_Oil_and_Gas_Field_%28Denmark%29" TargetMode="External"/><Relationship Id="rId1937" Type="http://schemas.openxmlformats.org/officeDocument/2006/relationships/hyperlink" Target="https://www.gem.wiki/Cu%C8%99med_Gas_Field_%28Romania%29" TargetMode="External"/><Relationship Id="rId3085" Type="http://schemas.openxmlformats.org/officeDocument/2006/relationships/hyperlink" Target="https://www.gem.wiki/Snorre_Oil_and_Gas_Field_%28Norway%29" TargetMode="External"/><Relationship Id="rId3292" Type="http://schemas.openxmlformats.org/officeDocument/2006/relationships/hyperlink" Target="https://www.gem.wiki/Alvheim_Oil_and_Gas_Field_%28Norway%29" TargetMode="External"/><Relationship Id="rId4136" Type="http://schemas.openxmlformats.org/officeDocument/2006/relationships/hyperlink" Target="https://www.gem.wiki/Ivar_Aasen_Oil_and_Gas_Field_%28Norway%29" TargetMode="External"/><Relationship Id="rId4343" Type="http://schemas.openxmlformats.org/officeDocument/2006/relationships/hyperlink" Target="https://www.gem.wiki/Gudrun_Oil_and_Gas_Field_%28Norway%29" TargetMode="External"/><Relationship Id="rId4550" Type="http://schemas.openxmlformats.org/officeDocument/2006/relationships/hyperlink" Target="https://www.gem.wiki/Maria_Oil_and_Gas_Field_%28Norway%29" TargetMode="External"/><Relationship Id="rId5601" Type="http://schemas.openxmlformats.org/officeDocument/2006/relationships/hyperlink" Target="https://www.gem.wiki/Gorm_Oil_and_Gas_Field_%28Denmark%29" TargetMode="External"/><Relationship Id="rId3152" Type="http://schemas.openxmlformats.org/officeDocument/2006/relationships/hyperlink" Target="https://www.gem.wiki/Sleipner_West_Oil_and_Gas_Field_%28Norway%29" TargetMode="External"/><Relationship Id="rId4203" Type="http://schemas.openxmlformats.org/officeDocument/2006/relationships/hyperlink" Target="https://www.gem.wiki/Vega_Oil_and_Gas_Field_%28Norway%29" TargetMode="External"/><Relationship Id="rId4410" Type="http://schemas.openxmlformats.org/officeDocument/2006/relationships/hyperlink" Target="https://www.gem.wiki/Skarv_Oil_and_Gas_Field_%28Norway%29" TargetMode="External"/><Relationship Id="rId280" Type="http://schemas.openxmlformats.org/officeDocument/2006/relationships/hyperlink" Target="https://www.gem.wiki/Wietingsmoor_%28Zechstein%29_Gas_Field_%28Germany%29" TargetMode="External"/><Relationship Id="rId3012" Type="http://schemas.openxmlformats.org/officeDocument/2006/relationships/hyperlink" Target="https://www.gem.wiki/Oseberg_S%C3%B8r_Oil_and_Gas_Field_%28Norway%29" TargetMode="External"/><Relationship Id="rId140" Type="http://schemas.openxmlformats.org/officeDocument/2006/relationships/hyperlink" Target="https://www.gem.wiki/Hemmelte/Kneheim/Vahren_%28Zechstein%29_Gas_Field_%28Germany%29" TargetMode="External"/><Relationship Id="rId3969" Type="http://schemas.openxmlformats.org/officeDocument/2006/relationships/hyperlink" Target="https://www.gem.wiki/Ekofisk_Oil_and_Gas_Field_%28Norway%29" TargetMode="External"/><Relationship Id="rId5184" Type="http://schemas.openxmlformats.org/officeDocument/2006/relationships/hyperlink" Target="https://www.gem.wiki/Statfjord_%C3%98st_Oil_and_Gas_Field_%28Norway%29" TargetMode="External"/><Relationship Id="rId5391" Type="http://schemas.openxmlformats.org/officeDocument/2006/relationships/hyperlink" Target="https://www.gem.wiki/Visund_S%C3%B8r_Oil_and_Gas_Field_%28Norway%29" TargetMode="External"/><Relationship Id="rId6028" Type="http://schemas.openxmlformats.org/officeDocument/2006/relationships/hyperlink" Target="https://www.gem.wiki/Fulla_Oil_and_Gas_Field_%28Norway%29" TargetMode="External"/><Relationship Id="rId6" Type="http://schemas.openxmlformats.org/officeDocument/2006/relationships/hyperlink" Target="https://www.gem.wiki/Aphrodite_Oil_and_Gas_Field_%28Cyprus%29" TargetMode="External"/><Relationship Id="rId2778" Type="http://schemas.openxmlformats.org/officeDocument/2006/relationships/hyperlink" Target="https://www.gem.wiki/Stockbridge_Oil_and_Gas_Field_%28United_Kingdom%29" TargetMode="External"/><Relationship Id="rId2985" Type="http://schemas.openxmlformats.org/officeDocument/2006/relationships/hyperlink" Target="https://www.gem.wiki/%C3%85sgard_Oil_and_Gas_Field_%28Norway%29" TargetMode="External"/><Relationship Id="rId3829" Type="http://schemas.openxmlformats.org/officeDocument/2006/relationships/hyperlink" Target="https://www.gem.wiki/Gj%C3%B8a_Oil_and_Gas_Field_%28Norway%29" TargetMode="External"/><Relationship Id="rId5044" Type="http://schemas.openxmlformats.org/officeDocument/2006/relationships/hyperlink" Target="https://www.gem.wiki/Embla_Oil_and_Gas_Field_%28Norway%29" TargetMode="External"/><Relationship Id="rId957" Type="http://schemas.openxmlformats.org/officeDocument/2006/relationships/hyperlink" Target="https://www.gem.wiki/Opende-Oost_Oil_and_Gas_Field_%28Netherlands%29" TargetMode="External"/><Relationship Id="rId1587" Type="http://schemas.openxmlformats.org/officeDocument/2006/relationships/hyperlink" Target="https://www.gem.wiki/Hus%C3%B3w-Albigowa-Krasne_Gas_Field_%28Poland%29" TargetMode="External"/><Relationship Id="rId1794" Type="http://schemas.openxmlformats.org/officeDocument/2006/relationships/hyperlink" Target="https://www.gem.wiki/Roztoki_Oil_and_Gas_Field_%28Poland%29" TargetMode="External"/><Relationship Id="rId2638" Type="http://schemas.openxmlformats.org/officeDocument/2006/relationships/hyperlink" Target="https://www.gem.wiki/Nelson_Oil_and_Gas_Field_%28United_Kingdom%29" TargetMode="External"/><Relationship Id="rId2845" Type="http://schemas.openxmlformats.org/officeDocument/2006/relationships/hyperlink" Target="https://www.gem.wiki/Varadero_Oil_and_Gas_Field_%28United_Kingdom%29" TargetMode="External"/><Relationship Id="rId5251" Type="http://schemas.openxmlformats.org/officeDocument/2006/relationships/hyperlink" Target="https://www.gem.wiki/Tambar_Oil_and_Gas_Field_%28Norway%29" TargetMode="External"/><Relationship Id="rId86" Type="http://schemas.openxmlformats.org/officeDocument/2006/relationships/hyperlink" Target="https://www.gem.wiki/Deblinghausen_Gas_Field_%28Germany%29" TargetMode="External"/><Relationship Id="rId817" Type="http://schemas.openxmlformats.org/officeDocument/2006/relationships/hyperlink" Target="https://www.gem.wiki/L10-Q_Oil_and_Gas_Field_%28Netherlands%29" TargetMode="External"/><Relationship Id="rId1447" Type="http://schemas.openxmlformats.org/officeDocument/2006/relationships/hyperlink" Target="https://www.gem.wiki/B_3_Oil_and_Gas_Field_%28Poland%29" TargetMode="External"/><Relationship Id="rId1654" Type="http://schemas.openxmlformats.org/officeDocument/2006/relationships/hyperlink" Target="https://www.gem.wiki/Lubacz%C3%B3w_Gas_Field_%28Poland%29" TargetMode="External"/><Relationship Id="rId1861" Type="http://schemas.openxmlformats.org/officeDocument/2006/relationships/hyperlink" Target="https://www.gem.wiki/Wola_Obsza%C5%84ska_Gas_Field_%28Poland%29" TargetMode="External"/><Relationship Id="rId2705" Type="http://schemas.openxmlformats.org/officeDocument/2006/relationships/hyperlink" Target="https://www.gem.wiki/Rough_Oil_and_Gas_Field_%28United_Kingdom%29" TargetMode="External"/><Relationship Id="rId2912" Type="http://schemas.openxmlformats.org/officeDocument/2006/relationships/hyperlink" Target="https://www.gem.wiki/Troll_Oil_and_Gas_Field_%28Norway%29" TargetMode="External"/><Relationship Id="rId4060" Type="http://schemas.openxmlformats.org/officeDocument/2006/relationships/hyperlink" Target="https://www.gem.wiki/Edvard_Grieg_Oil_and_Gas_Field_%28Norway%29" TargetMode="External"/><Relationship Id="rId5111" Type="http://schemas.openxmlformats.org/officeDocument/2006/relationships/hyperlink" Target="https://www.gem.wiki/%C3%86rfugl_Nord_Oil_and_Gas_Field_%28Norway%29" TargetMode="External"/><Relationship Id="rId1307" Type="http://schemas.openxmlformats.org/officeDocument/2006/relationships/hyperlink" Target="https://www.gem.wiki/Njord_Oil_and_Gas_Field_%28Norway%29" TargetMode="External"/><Relationship Id="rId1514" Type="http://schemas.openxmlformats.org/officeDocument/2006/relationships/hyperlink" Target="https://www.gem.wiki/Daszewo_N_Gas_Field_%28Poland%29" TargetMode="External"/><Relationship Id="rId1721" Type="http://schemas.openxmlformats.org/officeDocument/2006/relationships/hyperlink" Target="https://www.gem.wiki/Osobnica_Oil_and_Gas_Field_%28Poland%29" TargetMode="External"/><Relationship Id="rId4877" Type="http://schemas.openxmlformats.org/officeDocument/2006/relationships/hyperlink" Target="https://www.gem.wiki/Utgard_Oil_and_Gas_Field_%28Norway%29" TargetMode="External"/><Relationship Id="rId5928" Type="http://schemas.openxmlformats.org/officeDocument/2006/relationships/hyperlink" Target="https://www.gem.wiki/Murlach_Oil_and_Gas_Field_%28United_Kingdom%29" TargetMode="External"/><Relationship Id="rId13" Type="http://schemas.openxmlformats.org/officeDocument/2006/relationships/hyperlink" Target="https://www.gem.wiki/Calypso_Gas_Field_%28Cyprus%29" TargetMode="External"/><Relationship Id="rId3479" Type="http://schemas.openxmlformats.org/officeDocument/2006/relationships/hyperlink" Target="https://www.gem.wiki/Visund_Oil_and_Gas_Field_%28Norway%29" TargetMode="External"/><Relationship Id="rId3686" Type="http://schemas.openxmlformats.org/officeDocument/2006/relationships/hyperlink" Target="https://www.gem.wiki/Kvitebj%C3%B8rn_Oil_and_Gas_Field_%28Norway%29" TargetMode="External"/><Relationship Id="rId2288" Type="http://schemas.openxmlformats.org/officeDocument/2006/relationships/hyperlink" Target="https://www.gem.wiki/Elgin_Oil_and_Gas_Field_%28United_Kingdom%29" TargetMode="External"/><Relationship Id="rId2495" Type="http://schemas.openxmlformats.org/officeDocument/2006/relationships/hyperlink" Target="https://www.gem.wiki/Jasmine_Oil_and_Gas_Field_%28United_Kingdom%29" TargetMode="External"/><Relationship Id="rId3339" Type="http://schemas.openxmlformats.org/officeDocument/2006/relationships/hyperlink" Target="https://www.gem.wiki/Valemon_Oil_and_Gas_Field_%28Norway%29" TargetMode="External"/><Relationship Id="rId3893" Type="http://schemas.openxmlformats.org/officeDocument/2006/relationships/hyperlink" Target="https://www.gem.wiki/Heimdal_Oil_and_Gas_Field_%28Norway%29" TargetMode="External"/><Relationship Id="rId4737" Type="http://schemas.openxmlformats.org/officeDocument/2006/relationships/hyperlink" Target="https://www.gem.wiki/Volund_Oil_and_Gas_Field_%28Norway%29" TargetMode="External"/><Relationship Id="rId4944" Type="http://schemas.openxmlformats.org/officeDocument/2006/relationships/hyperlink" Target="https://www.gem.wiki/Alve_Oil_and_Gas_Field_%28Norway%29" TargetMode="External"/><Relationship Id="rId467" Type="http://schemas.openxmlformats.org/officeDocument/2006/relationships/hyperlink" Target="https://www.gem.wiki/G14-A%26B_Oil_and_Gas_Field_%28Netherlands%29" TargetMode="External"/><Relationship Id="rId1097" Type="http://schemas.openxmlformats.org/officeDocument/2006/relationships/hyperlink" Target="https://www.gem.wiki/Balder_Oil_and_Gas_Field_%28Norway%29" TargetMode="External"/><Relationship Id="rId2148" Type="http://schemas.openxmlformats.org/officeDocument/2006/relationships/hyperlink" Target="https://www.gem.wiki/Callanish_Oil_and_Gas_Field_%28United_Kingdom%29" TargetMode="External"/><Relationship Id="rId3546" Type="http://schemas.openxmlformats.org/officeDocument/2006/relationships/hyperlink" Target="https://www.gem.wiki/Kristin_Oil_and_Gas_Field_%28Norway%29" TargetMode="External"/><Relationship Id="rId3753" Type="http://schemas.openxmlformats.org/officeDocument/2006/relationships/hyperlink" Target="https://www.gem.wiki/Valhall_Oil_and_Gas_Field_%28Norway%29" TargetMode="External"/><Relationship Id="rId3960" Type="http://schemas.openxmlformats.org/officeDocument/2006/relationships/hyperlink" Target="https://www.gem.wiki/Ekofisk_Oil_and_Gas_Field_%28Norway%29" TargetMode="External"/><Relationship Id="rId4804" Type="http://schemas.openxmlformats.org/officeDocument/2006/relationships/hyperlink" Target="https://www.gem.wiki/Tor_Oil_and_Gas_Field_%28Norway%29" TargetMode="External"/><Relationship Id="rId674" Type="http://schemas.openxmlformats.org/officeDocument/2006/relationships/hyperlink" Target="https://www.gem.wiki/K18-Golf_Gas_Field_%28Netherlands%29" TargetMode="External"/><Relationship Id="rId881" Type="http://schemas.openxmlformats.org/officeDocument/2006/relationships/hyperlink" Target="https://www.gem.wiki/Loon_op_Zand_Oil_and_Gas_Field_%28Netherlands%29" TargetMode="External"/><Relationship Id="rId2355" Type="http://schemas.openxmlformats.org/officeDocument/2006/relationships/hyperlink" Target="https://www.gem.wiki/Gannet_A_Oil_and_Gas_Field_%28United_Kingdom%29" TargetMode="External"/><Relationship Id="rId2562" Type="http://schemas.openxmlformats.org/officeDocument/2006/relationships/hyperlink" Target="https://www.gem.wiki/Lomond_Oil_and_Gas_Field_%28United_Kingdom%29" TargetMode="External"/><Relationship Id="rId3406" Type="http://schemas.openxmlformats.org/officeDocument/2006/relationships/hyperlink" Target="https://www.gem.wiki/Gullfaks_Oil_and_Gas_Field_%28Norway%29" TargetMode="External"/><Relationship Id="rId3613" Type="http://schemas.openxmlformats.org/officeDocument/2006/relationships/hyperlink" Target="https://www.gem.wiki/Oseberg_%C3%98st_Oil_and_Gas_Field_%28Norway%29" TargetMode="External"/><Relationship Id="rId3820" Type="http://schemas.openxmlformats.org/officeDocument/2006/relationships/hyperlink" Target="https://www.gem.wiki/Gj%C3%B8a_Oil_and_Gas_Field_%28Norway%29" TargetMode="External"/><Relationship Id="rId327" Type="http://schemas.openxmlformats.org/officeDocument/2006/relationships/hyperlink" Target="https://www.gem.wiki/Cervia-Arianna_Gas_Field_%28Italy%29" TargetMode="External"/><Relationship Id="rId534" Type="http://schemas.openxmlformats.org/officeDocument/2006/relationships/hyperlink" Target="https://www.gem.wiki/Helder_Oil_and_Gas_Field_%28Netherlands%29" TargetMode="External"/><Relationship Id="rId741" Type="http://schemas.openxmlformats.org/officeDocument/2006/relationships/hyperlink" Target="https://www.gem.wiki/L07-H_South-East_Gas_Field_%28Netherlands%29" TargetMode="External"/><Relationship Id="rId1164" Type="http://schemas.openxmlformats.org/officeDocument/2006/relationships/hyperlink" Target="https://www.gem.wiki/Duva_Oil_and_Gas_Field_%28Norway%29" TargetMode="External"/><Relationship Id="rId1371" Type="http://schemas.openxmlformats.org/officeDocument/2006/relationships/hyperlink" Target="https://www.gem.wiki/Sn%C3%B8hvit_Oil_and_Gas_Field_%28Norway%29" TargetMode="External"/><Relationship Id="rId2008" Type="http://schemas.openxmlformats.org/officeDocument/2006/relationships/hyperlink" Target="https://www.gem.wiki/Alba_Oil_and_Gas_Field_%28United_Kingdom%29" TargetMode="External"/><Relationship Id="rId2215" Type="http://schemas.openxmlformats.org/officeDocument/2006/relationships/hyperlink" Target="https://www.gem.wiki/Conwy_Oil_and_Gas_Field_%28United_Kingdom%29" TargetMode="External"/><Relationship Id="rId2422" Type="http://schemas.openxmlformats.org/officeDocument/2006/relationships/hyperlink" Target="https://www.gem.wiki/Guillemot_A_Oil_and_Gas_Field_%28United_Kingdom%29" TargetMode="External"/><Relationship Id="rId5578" Type="http://schemas.openxmlformats.org/officeDocument/2006/relationships/hyperlink" Target="https://www.gem.wiki/Dan_Oil_and_Gas_Field_%28Denmark%29" TargetMode="External"/><Relationship Id="rId5785" Type="http://schemas.openxmlformats.org/officeDocument/2006/relationships/hyperlink" Target="https://www.gem.wiki/Tyra_I_Oil_and_Gas_Field_%28Denmark%29" TargetMode="External"/><Relationship Id="rId5992" Type="http://schemas.openxmlformats.org/officeDocument/2006/relationships/hyperlink" Target="https://www.gem.wiki/Halten_%C3%98st_Oil_and_Gas_Field_%28Norway%29" TargetMode="External"/><Relationship Id="rId601" Type="http://schemas.openxmlformats.org/officeDocument/2006/relationships/hyperlink" Target="https://www.gem.wiki/K07-FA_Oil_and_Gas_Field_%28Netherlands%29" TargetMode="External"/><Relationship Id="rId1024" Type="http://schemas.openxmlformats.org/officeDocument/2006/relationships/hyperlink" Target="https://www.gem.wiki/Q10-A_Oil_and_Gas_Field_%28Netherlands%29" TargetMode="External"/><Relationship Id="rId1231" Type="http://schemas.openxmlformats.org/officeDocument/2006/relationships/hyperlink" Target="https://www.gem.wiki/Johan_Sverdrup_Oil_and_Gas_Field_%28Norway%29" TargetMode="External"/><Relationship Id="rId4387" Type="http://schemas.openxmlformats.org/officeDocument/2006/relationships/hyperlink" Target="https://www.gem.wiki/Skarv_Oil_and_Gas_Field_%28Norway%29" TargetMode="External"/><Relationship Id="rId4594" Type="http://schemas.openxmlformats.org/officeDocument/2006/relationships/hyperlink" Target="https://www.gem.wiki/Mikkel_Oil_and_Gas_Field_%28Norway%29" TargetMode="External"/><Relationship Id="rId5438" Type="http://schemas.openxmlformats.org/officeDocument/2006/relationships/hyperlink" Target="https://www.gem.wiki/Skuld_Oil_and_Gas_Field_%28Norway%29" TargetMode="External"/><Relationship Id="rId5645" Type="http://schemas.openxmlformats.org/officeDocument/2006/relationships/hyperlink" Target="https://www.gem.wiki/Harald_Oil_and_Gas_Field_%28Denmark%29" TargetMode="External"/><Relationship Id="rId5852" Type="http://schemas.openxmlformats.org/officeDocument/2006/relationships/hyperlink" Target="https://www.gem.wiki/Warka_Oil_and_Gas_Field_%28Norway%29" TargetMode="External"/><Relationship Id="rId3196" Type="http://schemas.openxmlformats.org/officeDocument/2006/relationships/hyperlink" Target="https://www.gem.wiki/Statfjord_Oil_and_Gas_Field_%28Norway%29" TargetMode="External"/><Relationship Id="rId4247" Type="http://schemas.openxmlformats.org/officeDocument/2006/relationships/hyperlink" Target="https://www.gem.wiki/Tordis_Oil_and_Gas_Field_%28Norway%29" TargetMode="External"/><Relationship Id="rId4454" Type="http://schemas.openxmlformats.org/officeDocument/2006/relationships/hyperlink" Target="https://www.gem.wiki/Eldfisk_Oil_and_Gas_Field_%28Norway%29" TargetMode="External"/><Relationship Id="rId4661" Type="http://schemas.openxmlformats.org/officeDocument/2006/relationships/hyperlink" Target="https://www.gem.wiki/Ringhorne_%C3%98st_Oil_and_Gas_Field_%28Norway%29" TargetMode="External"/><Relationship Id="rId5505" Type="http://schemas.openxmlformats.org/officeDocument/2006/relationships/hyperlink" Target="https://www.gem.wiki/Oda_Oil_and_Gas_Field_%28Norway%29" TargetMode="External"/><Relationship Id="rId3056" Type="http://schemas.openxmlformats.org/officeDocument/2006/relationships/hyperlink" Target="https://www.gem.wiki/Oseberg_Oil_and_Gas_Field_%28Norway%29" TargetMode="External"/><Relationship Id="rId3263" Type="http://schemas.openxmlformats.org/officeDocument/2006/relationships/hyperlink" Target="https://www.gem.wiki/Alvheim_Oil_and_Gas_Field_%28Norway%29" TargetMode="External"/><Relationship Id="rId3470" Type="http://schemas.openxmlformats.org/officeDocument/2006/relationships/hyperlink" Target="https://www.gem.wiki/Visund_Oil_and_Gas_Field_%28Norway%29" TargetMode="External"/><Relationship Id="rId4107" Type="http://schemas.openxmlformats.org/officeDocument/2006/relationships/hyperlink" Target="https://www.gem.wiki/Ivar_Aasen_Oil_and_Gas_Field_%28Norway%29" TargetMode="External"/><Relationship Id="rId4314" Type="http://schemas.openxmlformats.org/officeDocument/2006/relationships/hyperlink" Target="https://www.gem.wiki/Aasta_Hansteen_Oil_and_Gas_Field_%28Norway%29" TargetMode="External"/><Relationship Id="rId5712" Type="http://schemas.openxmlformats.org/officeDocument/2006/relationships/hyperlink" Target="https://www.gem.wiki/Rolf_Oil_and_Gas_Field_%28Denmark%29" TargetMode="External"/><Relationship Id="rId184" Type="http://schemas.openxmlformats.org/officeDocument/2006/relationships/hyperlink" Target="https://www.gem.wiki/Rotenburg/Taaken_Gas_Field_%28Germany%29" TargetMode="External"/><Relationship Id="rId391" Type="http://schemas.openxmlformats.org/officeDocument/2006/relationships/hyperlink" Target="https://www.gem.wiki/B13-FA_Gas_Field_%28Netherlands%29" TargetMode="External"/><Relationship Id="rId1908" Type="http://schemas.openxmlformats.org/officeDocument/2006/relationships/hyperlink" Target="https://www.gem.wiki/%C5%81ukowa_Gas_Field_%28Poland%29" TargetMode="External"/><Relationship Id="rId2072" Type="http://schemas.openxmlformats.org/officeDocument/2006/relationships/hyperlink" Target="https://www.gem.wiki/Bell_%28Perenco%29_Oil_and_Gas_Field_%28United_Kingdom%29" TargetMode="External"/><Relationship Id="rId3123" Type="http://schemas.openxmlformats.org/officeDocument/2006/relationships/hyperlink" Target="https://www.gem.wiki/Sleipner_West_Oil_and_Gas_Field_%28Norway%29" TargetMode="External"/><Relationship Id="rId4521" Type="http://schemas.openxmlformats.org/officeDocument/2006/relationships/hyperlink" Target="https://www.gem.wiki/Ula_Oil_and_Gas_Field_%28Norway%29" TargetMode="External"/><Relationship Id="rId251" Type="http://schemas.openxmlformats.org/officeDocument/2006/relationships/hyperlink" Target="https://www.gem.wiki/Vorhop_Oil_and_Gas_Field_%28Germany%29" TargetMode="External"/><Relationship Id="rId3330" Type="http://schemas.openxmlformats.org/officeDocument/2006/relationships/hyperlink" Target="https://www.gem.wiki/Gullfaks_S%C3%B8r_Oil_and_Gas_Field_%28Norway%29" TargetMode="External"/><Relationship Id="rId5088" Type="http://schemas.openxmlformats.org/officeDocument/2006/relationships/hyperlink" Target="https://www.gem.wiki/%C3%86rfugl_Nord_Oil_and_Gas_Field_%28Norway%29" TargetMode="External"/><Relationship Id="rId2889" Type="http://schemas.openxmlformats.org/officeDocument/2006/relationships/hyperlink" Target="https://www.gem.wiki/Wytch_Farm_Oil_and_Gas_Field_%28United_Kingdom%29" TargetMode="External"/><Relationship Id="rId5295" Type="http://schemas.openxmlformats.org/officeDocument/2006/relationships/hyperlink" Target="https://www.gem.wiki/Urd_Oil_and_Gas_Field_%28Norway%29" TargetMode="External"/><Relationship Id="rId111" Type="http://schemas.openxmlformats.org/officeDocument/2006/relationships/hyperlink" Target="https://www.gem.wiki/Georgsdorf_Oil_and_Gas_Field_%28Germany%29" TargetMode="External"/><Relationship Id="rId1698" Type="http://schemas.openxmlformats.org/officeDocument/2006/relationships/hyperlink" Target="https://www.gem.wiki/Narat%C3%B3w_Gas_Field_%28Poland%29" TargetMode="External"/><Relationship Id="rId2749" Type="http://schemas.openxmlformats.org/officeDocument/2006/relationships/hyperlink" Target="https://www.gem.wiki/Singleton_Oil_and_Gas_Field_%28United_Kingdom%29" TargetMode="External"/><Relationship Id="rId2956" Type="http://schemas.openxmlformats.org/officeDocument/2006/relationships/hyperlink" Target="https://www.gem.wiki/Ormen_Lange_Oil_and_Gas_Field_%28Norway%29" TargetMode="External"/><Relationship Id="rId5155" Type="http://schemas.openxmlformats.org/officeDocument/2006/relationships/hyperlink" Target="https://www.gem.wiki/Statfjord_%C3%98st_Oil_and_Gas_Field_%28Norway%29" TargetMode="External"/><Relationship Id="rId5362" Type="http://schemas.openxmlformats.org/officeDocument/2006/relationships/hyperlink" Target="https://www.gem.wiki/Visund_S%C3%B8r_Oil_and_Gas_Field_%28Norway%29" TargetMode="External"/><Relationship Id="rId928" Type="http://schemas.openxmlformats.org/officeDocument/2006/relationships/hyperlink" Target="https://www.gem.wiki/Monster_Oil_and_Gas_Field_%28Netherlands%29" TargetMode="External"/><Relationship Id="rId1558" Type="http://schemas.openxmlformats.org/officeDocument/2006/relationships/hyperlink" Target="https://www.gem.wiki/Grot%C3%B3w_Oil_and_Gas_Field_%28Poland%29" TargetMode="External"/><Relationship Id="rId1765" Type="http://schemas.openxmlformats.org/officeDocument/2006/relationships/hyperlink" Target="https://www.gem.wiki/Przeworsk_Gas_Field_%28Poland%29" TargetMode="External"/><Relationship Id="rId2609" Type="http://schemas.openxmlformats.org/officeDocument/2006/relationships/hyperlink" Target="https://www.gem.wiki/Mariner_Oil_and_Gas_Field_%28United_Kingdom%29" TargetMode="External"/><Relationship Id="rId4171" Type="http://schemas.openxmlformats.org/officeDocument/2006/relationships/hyperlink" Target="https://www.gem.wiki/Veslefrikk_Oil_and_Gas_Field_%28Norway%29" TargetMode="External"/><Relationship Id="rId5015" Type="http://schemas.openxmlformats.org/officeDocument/2006/relationships/hyperlink" Target="https://www.gem.wiki/Skirne_Oil_and_Gas_Field_%28Norway%29" TargetMode="External"/><Relationship Id="rId5222" Type="http://schemas.openxmlformats.org/officeDocument/2006/relationships/hyperlink" Target="https://www.gem.wiki/Gungne_Oil_and_Gas_Field_%28Norway%29" TargetMode="External"/><Relationship Id="rId57" Type="http://schemas.openxmlformats.org/officeDocument/2006/relationships/hyperlink" Target="https://www.gem.wiki/Barenburg/Buchhorst_%28Buntsandstein%29_Gas_Field_%28Germany%29" TargetMode="External"/><Relationship Id="rId1418" Type="http://schemas.openxmlformats.org/officeDocument/2006/relationships/hyperlink" Target="https://www.gem.wiki/Solveig_Oil_and_Gas_Field_%28Norway%29" TargetMode="External"/><Relationship Id="rId1972" Type="http://schemas.openxmlformats.org/officeDocument/2006/relationships/hyperlink" Target="https://www.gem.wiki/Nadia_Oil_and_Gas_Field_%28Romania%29" TargetMode="External"/><Relationship Id="rId2816" Type="http://schemas.openxmlformats.org/officeDocument/2006/relationships/hyperlink" Target="https://www.gem.wiki/Tolmount_Oil_and_Gas_Field_%28United_Kingdom%29" TargetMode="External"/><Relationship Id="rId4031" Type="http://schemas.openxmlformats.org/officeDocument/2006/relationships/hyperlink" Target="https://www.gem.wiki/Fram_Oil_and_Gas_Field_%28Norway%29" TargetMode="External"/><Relationship Id="rId1625" Type="http://schemas.openxmlformats.org/officeDocument/2006/relationships/hyperlink" Target="https://www.gem.wiki/Ko%C5%9Bcian_S_Gas_Field_%28Poland%29" TargetMode="External"/><Relationship Id="rId1832" Type="http://schemas.openxmlformats.org/officeDocument/2006/relationships/hyperlink" Target="https://www.gem.wiki/Tarnogr%C3%B3d-Wola_R%C3%B3%C5%BCaniecka_Gas_Field_%28Poland%29" TargetMode="External"/><Relationship Id="rId4988" Type="http://schemas.openxmlformats.org/officeDocument/2006/relationships/hyperlink" Target="https://www.gem.wiki/Alve_Oil_and_Gas_Field_%28Norway%29" TargetMode="External"/><Relationship Id="rId3797" Type="http://schemas.openxmlformats.org/officeDocument/2006/relationships/hyperlink" Target="https://www.gem.wiki/Heidrun_Oil_and_Gas_Field_%28Norway%29" TargetMode="External"/><Relationship Id="rId4848" Type="http://schemas.openxmlformats.org/officeDocument/2006/relationships/hyperlink" Target="https://www.gem.wiki/Norne_Oil_and_Gas_Field_%28Norway%29" TargetMode="External"/><Relationship Id="rId2399" Type="http://schemas.openxmlformats.org/officeDocument/2006/relationships/hyperlink" Target="https://www.gem.wiki/Glenlivet_Oil_and_Gas_Field_%28United_Kingdom%29" TargetMode="External"/><Relationship Id="rId3657" Type="http://schemas.openxmlformats.org/officeDocument/2006/relationships/hyperlink" Target="https://www.gem.wiki/Vigdis_Oil_and_Gas_Field_%28Norway%29" TargetMode="External"/><Relationship Id="rId3864" Type="http://schemas.openxmlformats.org/officeDocument/2006/relationships/hyperlink" Target="https://www.gem.wiki/Heimdal_Oil_and_Gas_Field_%28Norway%29" TargetMode="External"/><Relationship Id="rId4708" Type="http://schemas.openxmlformats.org/officeDocument/2006/relationships/hyperlink" Target="https://www.gem.wiki/Volund_Oil_and_Gas_Field_%28Norway%29" TargetMode="External"/><Relationship Id="rId4915" Type="http://schemas.openxmlformats.org/officeDocument/2006/relationships/hyperlink" Target="https://www.gem.wiki/Sigyn_Oil_and_Gas_Field_%28Norway%29" TargetMode="External"/><Relationship Id="rId578" Type="http://schemas.openxmlformats.org/officeDocument/2006/relationships/hyperlink" Target="https://www.gem.wiki/K05a-A_Oil_and_Gas_Field_%28Netherlands%29" TargetMode="External"/><Relationship Id="rId785" Type="http://schemas.openxmlformats.org/officeDocument/2006/relationships/hyperlink" Target="https://www.gem.wiki/L09-FK_Oil_and_Gas_Field_%28Netherlands%29" TargetMode="External"/><Relationship Id="rId992" Type="http://schemas.openxmlformats.org/officeDocument/2006/relationships/hyperlink" Target="https://www.gem.wiki/P15-15_Gas_Field_%28Netherlands%29" TargetMode="External"/><Relationship Id="rId2259" Type="http://schemas.openxmlformats.org/officeDocument/2006/relationships/hyperlink" Target="https://www.gem.wiki/Devenick_Oil_and_Gas_Field_%28United_Kingdom%29" TargetMode="External"/><Relationship Id="rId2466" Type="http://schemas.openxmlformats.org/officeDocument/2006/relationships/hyperlink" Target="https://www.gem.wiki/Humbly_Grove_Oil_and_Gas_Field_%28United_Kingdom%29" TargetMode="External"/><Relationship Id="rId2673" Type="http://schemas.openxmlformats.org/officeDocument/2006/relationships/hyperlink" Target="https://www.gem.wiki/Penguins_Oil_and_Gas_Field_%28United_Kingdom%29" TargetMode="External"/><Relationship Id="rId2880" Type="http://schemas.openxmlformats.org/officeDocument/2006/relationships/hyperlink" Target="https://www.gem.wiki/Wood_Oil_and_Gas_Field_%28United_Kingdom%29" TargetMode="External"/><Relationship Id="rId3517" Type="http://schemas.openxmlformats.org/officeDocument/2006/relationships/hyperlink" Target="https://www.gem.wiki/Sleipner_%C3%98st_Oil_and_Gas_Field_%28Norway%29" TargetMode="External"/><Relationship Id="rId3724" Type="http://schemas.openxmlformats.org/officeDocument/2006/relationships/hyperlink" Target="https://www.gem.wiki/Tyrihans_Oil_and_Gas_Field_%28Norway%29" TargetMode="External"/><Relationship Id="rId3931" Type="http://schemas.openxmlformats.org/officeDocument/2006/relationships/hyperlink" Target="https://www.gem.wiki/Morvin_Oil_and_Gas_Field_%28Norway%29" TargetMode="External"/><Relationship Id="rId438" Type="http://schemas.openxmlformats.org/officeDocument/2006/relationships/hyperlink" Target="https://www.gem.wiki/Diever_Oil_and_Gas_Field_%28Netherlands%29" TargetMode="External"/><Relationship Id="rId645" Type="http://schemas.openxmlformats.org/officeDocument/2006/relationships/hyperlink" Target="https://www.gem.wiki/K15-FB_Oil_and_Gas_Field_%28Netherlands%29" TargetMode="External"/><Relationship Id="rId852" Type="http://schemas.openxmlformats.org/officeDocument/2006/relationships/hyperlink" Target="https://www.gem.wiki/L13-FF_Oil_and_Gas_Field_%28Netherlands%29" TargetMode="External"/><Relationship Id="rId1068" Type="http://schemas.openxmlformats.org/officeDocument/2006/relationships/hyperlink" Target="https://www.gem.wiki/Westbeemster_Oil_and_Gas_Field_%28Netherlands%29" TargetMode="External"/><Relationship Id="rId1275" Type="http://schemas.openxmlformats.org/officeDocument/2006/relationships/hyperlink" Target="https://www.gem.wiki/Martin_Linge_Oil_and_Gas_Field_%28Norway%29" TargetMode="External"/><Relationship Id="rId1482" Type="http://schemas.openxmlformats.org/officeDocument/2006/relationships/hyperlink" Target="https://www.gem.wiki/Bogdaj-Uciech%C3%B3w_Gas_Field_%28Poland%29" TargetMode="External"/><Relationship Id="rId2119" Type="http://schemas.openxmlformats.org/officeDocument/2006/relationships/hyperlink" Target="https://www.gem.wiki/Brodgar_Oil_and_Gas_Field_%28United_Kingdom%29" TargetMode="External"/><Relationship Id="rId2326" Type="http://schemas.openxmlformats.org/officeDocument/2006/relationships/hyperlink" Target="https://www.gem.wiki/Fleming_Oil_and_Gas_Field_%28United_Kingdom%29" TargetMode="External"/><Relationship Id="rId2533" Type="http://schemas.openxmlformats.org/officeDocument/2006/relationships/hyperlink" Target="https://www.gem.wiki/Laggan_Oil_and_Gas_Field_%28United_Kingdom%29" TargetMode="External"/><Relationship Id="rId2740" Type="http://schemas.openxmlformats.org/officeDocument/2006/relationships/hyperlink" Target="https://www.gem.wiki/Shearwater_Oil_and_Gas_Field_%28United_Kingdom%29" TargetMode="External"/><Relationship Id="rId5689" Type="http://schemas.openxmlformats.org/officeDocument/2006/relationships/hyperlink" Target="https://www.gem.wiki/Ravn-3_Oil_and_Gas_Field_%28Denmark%29" TargetMode="External"/><Relationship Id="rId5896" Type="http://schemas.openxmlformats.org/officeDocument/2006/relationships/hyperlink" Target="https://www.gem.wiki/Buchan_Oil_and_Gas_Field_%28United_Kingdom%29" TargetMode="External"/><Relationship Id="rId505" Type="http://schemas.openxmlformats.org/officeDocument/2006/relationships/hyperlink" Target="https://www.gem.wiki/Geesbrug_Oil_and_Gas_Field_%28Netherlands%29" TargetMode="External"/><Relationship Id="rId712" Type="http://schemas.openxmlformats.org/officeDocument/2006/relationships/hyperlink" Target="https://www.gem.wiki/L04-G_Oil_and_Gas_Field_%28Netherlands%29" TargetMode="External"/><Relationship Id="rId1135" Type="http://schemas.openxmlformats.org/officeDocument/2006/relationships/hyperlink" Target="https://www.gem.wiki/Duva_Oil_and_Gas_Field_%28Norway%29" TargetMode="External"/><Relationship Id="rId1342" Type="http://schemas.openxmlformats.org/officeDocument/2006/relationships/hyperlink" Target="https://www.gem.wiki/Nova_Oil_and_Gas_Field_%28Norway%29" TargetMode="External"/><Relationship Id="rId4498" Type="http://schemas.openxmlformats.org/officeDocument/2006/relationships/hyperlink" Target="https://www.gem.wiki/Ula_Oil_and_Gas_Field_%28Norway%29" TargetMode="External"/><Relationship Id="rId5549" Type="http://schemas.openxmlformats.org/officeDocument/2006/relationships/hyperlink" Target="https://www.gem.wiki/Skogul_Oil_and_Gas_Field_%28Norway%29" TargetMode="External"/><Relationship Id="rId1202" Type="http://schemas.openxmlformats.org/officeDocument/2006/relationships/hyperlink" Target="https://www.gem.wiki/Hod_Oil_and_Gas_Field_%28Norway%29" TargetMode="External"/><Relationship Id="rId2600" Type="http://schemas.openxmlformats.org/officeDocument/2006/relationships/hyperlink" Target="https://www.gem.wiki/Maria_Oil_and_Gas_Field_%28United_Kingdom%29" TargetMode="External"/><Relationship Id="rId4358" Type="http://schemas.openxmlformats.org/officeDocument/2006/relationships/hyperlink" Target="https://www.gem.wiki/Gudrun_Oil_and_Gas_Field_%28Norway%29" TargetMode="External"/><Relationship Id="rId5409" Type="http://schemas.openxmlformats.org/officeDocument/2006/relationships/hyperlink" Target="https://www.gem.wiki/Vilje_Oil_and_Gas_Field_%28Norway%29" TargetMode="External"/><Relationship Id="rId5756" Type="http://schemas.openxmlformats.org/officeDocument/2006/relationships/hyperlink" Target="https://www.gem.wiki/Skjold_Oil_and_Gas_Field_%28Denmark%29" TargetMode="External"/><Relationship Id="rId5963" Type="http://schemas.openxmlformats.org/officeDocument/2006/relationships/hyperlink" Target="https://www.gem.wiki/16/1-34_S_%28Lillefix%29_Oil_and_Gas_Field_%28Norway%29" TargetMode="External"/><Relationship Id="rId3167" Type="http://schemas.openxmlformats.org/officeDocument/2006/relationships/hyperlink" Target="https://www.gem.wiki/Brage_Oil_and_Gas_Field_%28Norway%29" TargetMode="External"/><Relationship Id="rId4565" Type="http://schemas.openxmlformats.org/officeDocument/2006/relationships/hyperlink" Target="https://www.gem.wiki/Maria_Oil_and_Gas_Field_%28Norway%29" TargetMode="External"/><Relationship Id="rId4772" Type="http://schemas.openxmlformats.org/officeDocument/2006/relationships/hyperlink" Target="https://www.gem.wiki/Dvalin_Oil_and_Gas_Field_%28Norway%29" TargetMode="External"/><Relationship Id="rId5616" Type="http://schemas.openxmlformats.org/officeDocument/2006/relationships/hyperlink" Target="https://www.gem.wiki/Halfdan_Oil_and_Gas_Field_%28Denmark%29" TargetMode="External"/><Relationship Id="rId5823" Type="http://schemas.openxmlformats.org/officeDocument/2006/relationships/hyperlink" Target="https://www.gem.wiki/Valdemar_Oil_and_Gas_Field_%28Denmark%29" TargetMode="External"/><Relationship Id="rId295" Type="http://schemas.openxmlformats.org/officeDocument/2006/relationships/hyperlink" Target="https://www.gem.wiki/Beckett_Oil_and_Gas_Field_%28Ireland%29" TargetMode="External"/><Relationship Id="rId3374" Type="http://schemas.openxmlformats.org/officeDocument/2006/relationships/hyperlink" Target="https://www.gem.wiki/Valemon_Oil_and_Gas_Field_%28Norway%29" TargetMode="External"/><Relationship Id="rId3581" Type="http://schemas.openxmlformats.org/officeDocument/2006/relationships/hyperlink" Target="https://www.gem.wiki/Oseberg_%C3%98st_Oil_and_Gas_Field_%28Norway%29" TargetMode="External"/><Relationship Id="rId4218" Type="http://schemas.openxmlformats.org/officeDocument/2006/relationships/hyperlink" Target="https://www.gem.wiki/Tordis_Oil_and_Gas_Field_%28Norway%29" TargetMode="External"/><Relationship Id="rId4425" Type="http://schemas.openxmlformats.org/officeDocument/2006/relationships/hyperlink" Target="https://www.gem.wiki/Eldfisk_Oil_and_Gas_Field_%28Norway%29" TargetMode="External"/><Relationship Id="rId4632" Type="http://schemas.openxmlformats.org/officeDocument/2006/relationships/hyperlink" Target="https://www.gem.wiki/Tune_Oil_and_Gas_Field_%28Norway%29" TargetMode="External"/><Relationship Id="rId2183" Type="http://schemas.openxmlformats.org/officeDocument/2006/relationships/hyperlink" Target="https://www.gem.wiki/Cladhan_Oil_and_Gas_Field_%28United_Kingdom%29" TargetMode="External"/><Relationship Id="rId2390" Type="http://schemas.openxmlformats.org/officeDocument/2006/relationships/hyperlink" Target="https://www.gem.wiki/Glenelg_Oil_and_Gas_Field_%28United_Kingdom%29" TargetMode="External"/><Relationship Id="rId3027" Type="http://schemas.openxmlformats.org/officeDocument/2006/relationships/hyperlink" Target="https://www.gem.wiki/Oseberg_S%C3%B8r_Oil_and_Gas_Field_%28Norway%29" TargetMode="External"/><Relationship Id="rId3234" Type="http://schemas.openxmlformats.org/officeDocument/2006/relationships/hyperlink" Target="https://www.gem.wiki/Statfjord_Oil_and_Gas_Field_%28Norway%29" TargetMode="External"/><Relationship Id="rId3441" Type="http://schemas.openxmlformats.org/officeDocument/2006/relationships/hyperlink" Target="https://www.gem.wiki/Draugen_Oil_and_Gas_Field_%28Norway%29" TargetMode="External"/><Relationship Id="rId155" Type="http://schemas.openxmlformats.org/officeDocument/2006/relationships/hyperlink" Target="https://www.gem.wiki/Itterbeck-Halle/Getelo_%28Karbon%29_Gas_Field_%28Germany%29" TargetMode="External"/><Relationship Id="rId362" Type="http://schemas.openxmlformats.org/officeDocument/2006/relationships/hyperlink" Target="https://www.gem.wiki/Vega_Oil_and_Gas_Field_%28Italy%29" TargetMode="External"/><Relationship Id="rId2043" Type="http://schemas.openxmlformats.org/officeDocument/2006/relationships/hyperlink" Target="https://www.gem.wiki/Auk_Oil_and_Gas_Field_%28United_Kingdom%29" TargetMode="External"/><Relationship Id="rId2250" Type="http://schemas.openxmlformats.org/officeDocument/2006/relationships/hyperlink" Target="https://www.gem.wiki/Cygnus_Oil_and_Gas_Field_%28United_Kingdom%29" TargetMode="External"/><Relationship Id="rId3301" Type="http://schemas.openxmlformats.org/officeDocument/2006/relationships/hyperlink" Target="https://www.gem.wiki/Gullfaks_S%C3%B8r_Oil_and_Gas_Field_%28Norway%29" TargetMode="External"/><Relationship Id="rId5199" Type="http://schemas.openxmlformats.org/officeDocument/2006/relationships/hyperlink" Target="https://www.gem.wiki/Gungne_Oil_and_Gas_Field_%28Norway%29" TargetMode="External"/><Relationship Id="rId222" Type="http://schemas.openxmlformats.org/officeDocument/2006/relationships/hyperlink" Target="https://www.gem.wiki/Siedenburg/Staffhorst_%28Zechstein%29_Gas_Field_%28Germany%29" TargetMode="External"/><Relationship Id="rId2110" Type="http://schemas.openxmlformats.org/officeDocument/2006/relationships/hyperlink" Target="https://www.gem.wiki/Brigantine_C_Oil_and_Gas_Field_%28United_Kingdom%29" TargetMode="External"/><Relationship Id="rId5059" Type="http://schemas.openxmlformats.org/officeDocument/2006/relationships/hyperlink" Target="https://www.gem.wiki/Embla_Oil_and_Gas_Field_%28Norway%29" TargetMode="External"/><Relationship Id="rId5266" Type="http://schemas.openxmlformats.org/officeDocument/2006/relationships/hyperlink" Target="https://www.gem.wiki/Tambar_Oil_and_Gas_Field_%28Norway%29" TargetMode="External"/><Relationship Id="rId5473" Type="http://schemas.openxmlformats.org/officeDocument/2006/relationships/hyperlink" Target="https://www.gem.wiki/Skuld_Oil_and_Gas_Field_%28Norway%29" TargetMode="External"/><Relationship Id="rId5680" Type="http://schemas.openxmlformats.org/officeDocument/2006/relationships/hyperlink" Target="https://www.gem.wiki/Ravn-3_Oil_and_Gas_Field_%28Denmark%29" TargetMode="External"/><Relationship Id="rId4075" Type="http://schemas.openxmlformats.org/officeDocument/2006/relationships/hyperlink" Target="https://www.gem.wiki/Edvard_Grieg_Oil_and_Gas_Field_%28Norway%29" TargetMode="External"/><Relationship Id="rId4282" Type="http://schemas.openxmlformats.org/officeDocument/2006/relationships/hyperlink" Target="https://www.gem.wiki/Gina_Krog_Oil_and_Gas_Field_%28Norway%29" TargetMode="External"/><Relationship Id="rId5126" Type="http://schemas.openxmlformats.org/officeDocument/2006/relationships/hyperlink" Target="https://www.gem.wiki/Statfjord_Nord_Oil_and_Gas_Field_%28Norway%29" TargetMode="External"/><Relationship Id="rId5333" Type="http://schemas.openxmlformats.org/officeDocument/2006/relationships/hyperlink" Target="https://www.gem.wiki/Knarr_Oil_and_Gas_Field_%28Norway%29" TargetMode="External"/><Relationship Id="rId1669" Type="http://schemas.openxmlformats.org/officeDocument/2006/relationships/hyperlink" Target="https://www.gem.wiki/Markowice_Gas_Field_%28Poland%29" TargetMode="External"/><Relationship Id="rId1876" Type="http://schemas.openxmlformats.org/officeDocument/2006/relationships/hyperlink" Target="https://www.gem.wiki/Wysoka_Kamie%C5%84ska_Oil_and_Gas_Field_%28Poland%29" TargetMode="External"/><Relationship Id="rId2927" Type="http://schemas.openxmlformats.org/officeDocument/2006/relationships/hyperlink" Target="https://www.gem.wiki/Troll_Oil_and_Gas_Field_%28Norway%29" TargetMode="External"/><Relationship Id="rId3091" Type="http://schemas.openxmlformats.org/officeDocument/2006/relationships/hyperlink" Target="https://www.gem.wiki/Snorre_Oil_and_Gas_Field_%28Norway%29" TargetMode="External"/><Relationship Id="rId4142" Type="http://schemas.openxmlformats.org/officeDocument/2006/relationships/hyperlink" Target="https://www.gem.wiki/Veslefrikk_Oil_and_Gas_Field_%28Norway%29" TargetMode="External"/><Relationship Id="rId5540" Type="http://schemas.openxmlformats.org/officeDocument/2006/relationships/hyperlink" Target="https://www.gem.wiki/Skogul_Oil_and_Gas_Field_%28Norway%29" TargetMode="External"/><Relationship Id="rId1529" Type="http://schemas.openxmlformats.org/officeDocument/2006/relationships/hyperlink" Target="https://www.gem.wiki/D%C4%85br%C3%B3wka_Tuchowska_Gas_Field_%28Poland%29" TargetMode="External"/><Relationship Id="rId1736" Type="http://schemas.openxmlformats.org/officeDocument/2006/relationships/hyperlink" Target="https://www.gem.wiki/Papro%C4%87_Gas_Field_%28Poland%29" TargetMode="External"/><Relationship Id="rId1943" Type="http://schemas.openxmlformats.org/officeDocument/2006/relationships/hyperlink" Target="https://www.gem.wiki/Filitelnic_Gas_Field_%28Romania%29" TargetMode="External"/><Relationship Id="rId5400" Type="http://schemas.openxmlformats.org/officeDocument/2006/relationships/hyperlink" Target="https://www.gem.wiki/Vilje_Oil_and_Gas_Field_%28Norway%29" TargetMode="External"/><Relationship Id="rId28" Type="http://schemas.openxmlformats.org/officeDocument/2006/relationships/hyperlink" Target="https://www.gem.wiki/Aitingen_Oil_and_Gas_Field_%28Germany%29" TargetMode="External"/><Relationship Id="rId1803" Type="http://schemas.openxmlformats.org/officeDocument/2006/relationships/hyperlink" Target="https://www.gem.wiki/Rylowa_Gas_Field_%28Poland%29" TargetMode="External"/><Relationship Id="rId4002" Type="http://schemas.openxmlformats.org/officeDocument/2006/relationships/hyperlink" Target="https://www.gem.wiki/Marulk_Oil_and_Gas_Field_%28Norway%29" TargetMode="External"/><Relationship Id="rId4959" Type="http://schemas.openxmlformats.org/officeDocument/2006/relationships/hyperlink" Target="https://www.gem.wiki/Alve_Oil_and_Gas_Field_%28Norway%29" TargetMode="External"/><Relationship Id="rId3768" Type="http://schemas.openxmlformats.org/officeDocument/2006/relationships/hyperlink" Target="https://www.gem.wiki/Valhall_Oil_and_Gas_Field_%28Norway%29" TargetMode="External"/><Relationship Id="rId3975" Type="http://schemas.openxmlformats.org/officeDocument/2006/relationships/hyperlink" Target="https://www.gem.wiki/Ekofisk_Oil_and_Gas_Field_%28Norway%29" TargetMode="External"/><Relationship Id="rId4819" Type="http://schemas.openxmlformats.org/officeDocument/2006/relationships/hyperlink" Target="https://www.gem.wiki/Norne_Oil_and_Gas_Field_%28Norway%29" TargetMode="External"/><Relationship Id="rId689" Type="http://schemas.openxmlformats.org/officeDocument/2006/relationships/hyperlink" Target="https://www.gem.wiki/L02-FA_Gas_Field_%28Netherlands%29" TargetMode="External"/><Relationship Id="rId896" Type="http://schemas.openxmlformats.org/officeDocument/2006/relationships/hyperlink" Target="https://www.gem.wiki/Marum_Oil_and_Gas_Field_%28Netherlands%29" TargetMode="External"/><Relationship Id="rId2577" Type="http://schemas.openxmlformats.org/officeDocument/2006/relationships/hyperlink" Target="https://www.gem.wiki/Machar_Oil_and_Gas_Field_%28United_Kingdom%29" TargetMode="External"/><Relationship Id="rId2784" Type="http://schemas.openxmlformats.org/officeDocument/2006/relationships/hyperlink" Target="https://www.gem.wiki/Sycamore_Oil_and_Gas_Field_%28United_Kingdom%29" TargetMode="External"/><Relationship Id="rId3628" Type="http://schemas.openxmlformats.org/officeDocument/2006/relationships/hyperlink" Target="https://www.gem.wiki/Vigdis_Oil_and_Gas_Field_%28Norway%29" TargetMode="External"/><Relationship Id="rId5190" Type="http://schemas.openxmlformats.org/officeDocument/2006/relationships/hyperlink" Target="https://www.gem.wiki/Statfjord_%C3%98st_Oil_and_Gas_Field_%28Norway%29" TargetMode="External"/><Relationship Id="rId6034" Type="http://schemas.openxmlformats.org/officeDocument/2006/relationships/hyperlink" Target="https://www.gem.wiki/Yggdrasil_Oil_and_Gas_Field_%28Norway%29" TargetMode="External"/><Relationship Id="rId549" Type="http://schemas.openxmlformats.org/officeDocument/2006/relationships/hyperlink" Target="https://www.gem.wiki/K02b-A_Oil_and_Gas_Field_%28Netherlands%29" TargetMode="External"/><Relationship Id="rId756" Type="http://schemas.openxmlformats.org/officeDocument/2006/relationships/hyperlink" Target="https://www.gem.wiki/L09-FA_Oil_and_Gas_Field_%28Netherlands%29" TargetMode="External"/><Relationship Id="rId1179" Type="http://schemas.openxmlformats.org/officeDocument/2006/relationships/hyperlink" Target="https://www.gem.wiki/Hanz_Oil_and_Gas_Field_%28Norway%29" TargetMode="External"/><Relationship Id="rId1386" Type="http://schemas.openxmlformats.org/officeDocument/2006/relationships/hyperlink" Target="https://www.gem.wiki/Sn%C3%B8hvit_Oil_and_Gas_Field_%28Norway%29" TargetMode="External"/><Relationship Id="rId1593" Type="http://schemas.openxmlformats.org/officeDocument/2006/relationships/hyperlink" Target="https://www.gem.wiki/Jab%C5%82onna_Gas_Field_%28Poland%29" TargetMode="External"/><Relationship Id="rId2437" Type="http://schemas.openxmlformats.org/officeDocument/2006/relationships/hyperlink" Target="https://www.gem.wiki/Harrier_Oil_and_Gas_Field_%28United_Kingdom%29" TargetMode="External"/><Relationship Id="rId2991" Type="http://schemas.openxmlformats.org/officeDocument/2006/relationships/hyperlink" Target="https://www.gem.wiki/%C3%85sgard_Oil_and_Gas_Field_%28Norway%29" TargetMode="External"/><Relationship Id="rId3835" Type="http://schemas.openxmlformats.org/officeDocument/2006/relationships/hyperlink" Target="https://www.gem.wiki/Gj%C3%B8a_Oil_and_Gas_Field_%28Norway%29" TargetMode="External"/><Relationship Id="rId5050" Type="http://schemas.openxmlformats.org/officeDocument/2006/relationships/hyperlink" Target="https://www.gem.wiki/Embla_Oil_and_Gas_Field_%28Norway%29" TargetMode="External"/><Relationship Id="rId409" Type="http://schemas.openxmlformats.org/officeDocument/2006/relationships/hyperlink" Target="https://www.gem.wiki/Blija-Zuidoost_Oil_and_Gas_Field_%28Netherlands%29" TargetMode="External"/><Relationship Id="rId963" Type="http://schemas.openxmlformats.org/officeDocument/2006/relationships/hyperlink" Target="https://www.gem.wiki/P09-B_Gas_Field_%28Netherlands%29" TargetMode="External"/><Relationship Id="rId1039" Type="http://schemas.openxmlformats.org/officeDocument/2006/relationships/hyperlink" Target="https://www.gem.wiki/Saaksum_Oil_and_Gas_Field_%28Netherlands%29" TargetMode="External"/><Relationship Id="rId1246" Type="http://schemas.openxmlformats.org/officeDocument/2006/relationships/hyperlink" Target="https://www.gem.wiki/Johan_Sverdrup_Oil_and_Gas_Field_%28Norway%29" TargetMode="External"/><Relationship Id="rId2644" Type="http://schemas.openxmlformats.org/officeDocument/2006/relationships/hyperlink" Target="https://www.gem.wiki/Ninian_Oil_and_Gas_Field_%28United_Kingdom%29" TargetMode="External"/><Relationship Id="rId2851" Type="http://schemas.openxmlformats.org/officeDocument/2006/relationships/hyperlink" Target="https://www.gem.wiki/Welton_Oil_and_Gas_Field_%28United_Kingdom%29" TargetMode="External"/><Relationship Id="rId3902" Type="http://schemas.openxmlformats.org/officeDocument/2006/relationships/hyperlink" Target="https://www.gem.wiki/Morvin_Oil_and_Gas_Field_%28Norway%29" TargetMode="External"/><Relationship Id="rId92" Type="http://schemas.openxmlformats.org/officeDocument/2006/relationships/hyperlink" Target="https://www.gem.wiki/D%C3%B6tlingen_%28Zechstein%29_Gas_Field_%28Germany%29" TargetMode="External"/><Relationship Id="rId616" Type="http://schemas.openxmlformats.org/officeDocument/2006/relationships/hyperlink" Target="https://www.gem.wiki/K07-FC_Oil_and_Gas_Field_%28Netherlands%29" TargetMode="External"/><Relationship Id="rId823" Type="http://schemas.openxmlformats.org/officeDocument/2006/relationships/hyperlink" Target="https://www.gem.wiki/L11b-A_Oil_and_Gas_Field_%28Netherlands%29" TargetMode="External"/><Relationship Id="rId1453" Type="http://schemas.openxmlformats.org/officeDocument/2006/relationships/hyperlink" Target="https://www.gem.wiki/B_8_Oil_and_Gas_Field_%28Poland%29" TargetMode="External"/><Relationship Id="rId1660" Type="http://schemas.openxmlformats.org/officeDocument/2006/relationships/hyperlink" Target="https://www.gem.wiki/Lubiat%C3%B3w_Oil_and_Gas_Field_%28Poland%29" TargetMode="External"/><Relationship Id="rId2504" Type="http://schemas.openxmlformats.org/officeDocument/2006/relationships/hyperlink" Target="https://www.gem.wiki/Judy_Oil_and_Gas_Field_%28United_Kingdom%29" TargetMode="External"/><Relationship Id="rId2711" Type="http://schemas.openxmlformats.org/officeDocument/2006/relationships/hyperlink" Target="https://www.gem.wiki/Scampton_North_Oil_and_Gas_Field_%28United_Kingdom%29" TargetMode="External"/><Relationship Id="rId5867" Type="http://schemas.openxmlformats.org/officeDocument/2006/relationships/hyperlink" Target="https://www.gem.wiki/Swisher_Oil_and_Gas_Field_%28Norway%29" TargetMode="External"/><Relationship Id="rId1106" Type="http://schemas.openxmlformats.org/officeDocument/2006/relationships/hyperlink" Target="https://www.gem.wiki/Balder_Oil_and_Gas_Field_%28Norway%29" TargetMode="External"/><Relationship Id="rId1313" Type="http://schemas.openxmlformats.org/officeDocument/2006/relationships/hyperlink" Target="https://www.gem.wiki/Njord_Oil_and_Gas_Field_%28Norway%29" TargetMode="External"/><Relationship Id="rId1520" Type="http://schemas.openxmlformats.org/officeDocument/2006/relationships/hyperlink" Target="https://www.gem.wiki/Dzieduszyce_Oil_and_Gas_Field_%28Poland%29" TargetMode="External"/><Relationship Id="rId4469" Type="http://schemas.openxmlformats.org/officeDocument/2006/relationships/hyperlink" Target="https://www.gem.wiki/Trestakk_Oil_and_Gas_Field_%28Norway%29" TargetMode="External"/><Relationship Id="rId4676" Type="http://schemas.openxmlformats.org/officeDocument/2006/relationships/hyperlink" Target="https://www.gem.wiki/Ringhorne_%C3%98st_Oil_and_Gas_Field_%28Norway%29" TargetMode="External"/><Relationship Id="rId4883" Type="http://schemas.openxmlformats.org/officeDocument/2006/relationships/hyperlink" Target="https://www.gem.wiki/Utgard_Oil_and_Gas_Field_%28Norway%29" TargetMode="External"/><Relationship Id="rId5727" Type="http://schemas.openxmlformats.org/officeDocument/2006/relationships/hyperlink" Target="https://www.gem.wiki/Rolf_Oil_and_Gas_Field_%28Denmark%29" TargetMode="External"/><Relationship Id="rId5934" Type="http://schemas.openxmlformats.org/officeDocument/2006/relationships/hyperlink" Target="https://www.gem.wiki/Mashivske_Gas_Field_%28Ukraine%29" TargetMode="External"/><Relationship Id="rId3278" Type="http://schemas.openxmlformats.org/officeDocument/2006/relationships/hyperlink" Target="https://www.gem.wiki/Alvheim_Oil_and_Gas_Field_%28Norway%29" TargetMode="External"/><Relationship Id="rId3485" Type="http://schemas.openxmlformats.org/officeDocument/2006/relationships/hyperlink" Target="https://www.gem.wiki/Visund_Oil_and_Gas_Field_%28Norway%29" TargetMode="External"/><Relationship Id="rId3692" Type="http://schemas.openxmlformats.org/officeDocument/2006/relationships/hyperlink" Target="https://www.gem.wiki/Kvitebj%C3%B8rn_Oil_and_Gas_Field_%28Norway%29" TargetMode="External"/><Relationship Id="rId4329" Type="http://schemas.openxmlformats.org/officeDocument/2006/relationships/hyperlink" Target="https://www.gem.wiki/Aasta_Hansteen_Oil_and_Gas_Field_%28Norway%29" TargetMode="External"/><Relationship Id="rId4536" Type="http://schemas.openxmlformats.org/officeDocument/2006/relationships/hyperlink" Target="https://www.gem.wiki/Ula_Oil_and_Gas_Field_%28Norway%29" TargetMode="External"/><Relationship Id="rId4743" Type="http://schemas.openxmlformats.org/officeDocument/2006/relationships/hyperlink" Target="https://www.gem.wiki/Dvalin_Oil_and_Gas_Field_%28Norway%29" TargetMode="External"/><Relationship Id="rId4950" Type="http://schemas.openxmlformats.org/officeDocument/2006/relationships/hyperlink" Target="https://www.gem.wiki/Alve_Oil_and_Gas_Field_%28Norway%29" TargetMode="External"/><Relationship Id="rId199" Type="http://schemas.openxmlformats.org/officeDocument/2006/relationships/hyperlink" Target="https://www.gem.wiki/R%C3%BChle_Oil_and_Gas_Field_%28Germany%29" TargetMode="External"/><Relationship Id="rId2087" Type="http://schemas.openxmlformats.org/officeDocument/2006/relationships/hyperlink" Target="https://www.gem.wiki/Boa_Oil_and_Gas_Field_%28United_Kingdom%29" TargetMode="External"/><Relationship Id="rId2294" Type="http://schemas.openxmlformats.org/officeDocument/2006/relationships/hyperlink" Target="https://www.gem.wiki/Ellon_Oil_and_Gas_Field_%28United_Kingdom%29" TargetMode="External"/><Relationship Id="rId3138" Type="http://schemas.openxmlformats.org/officeDocument/2006/relationships/hyperlink" Target="https://www.gem.wiki/Sleipner_West_Oil_and_Gas_Field_%28Norway%29" TargetMode="External"/><Relationship Id="rId3345" Type="http://schemas.openxmlformats.org/officeDocument/2006/relationships/hyperlink" Target="https://www.gem.wiki/Valemon_Oil_and_Gas_Field_%28Norway%29" TargetMode="External"/><Relationship Id="rId3552" Type="http://schemas.openxmlformats.org/officeDocument/2006/relationships/hyperlink" Target="https://www.gem.wiki/Kristin_Oil_and_Gas_Field_%28Norway%29" TargetMode="External"/><Relationship Id="rId4603" Type="http://schemas.openxmlformats.org/officeDocument/2006/relationships/hyperlink" Target="https://www.gem.wiki/Mikkel_Oil_and_Gas_Field_%28Norway%29" TargetMode="External"/><Relationship Id="rId266" Type="http://schemas.openxmlformats.org/officeDocument/2006/relationships/hyperlink" Target="https://www.gem.wiki/Walsrode_Z4/Idsingen_Gas_Field_%28Germany%29" TargetMode="External"/><Relationship Id="rId473" Type="http://schemas.openxmlformats.org/officeDocument/2006/relationships/hyperlink" Target="https://www.gem.wiki/G16a-A_Oil_and_Gas_Field_%28Netherlands%29" TargetMode="External"/><Relationship Id="rId680" Type="http://schemas.openxmlformats.org/officeDocument/2006/relationships/hyperlink" Target="https://www.gem.wiki/Kollum-Noord_Oil_and_Gas_Field_%28Netherlands%29" TargetMode="External"/><Relationship Id="rId2154" Type="http://schemas.openxmlformats.org/officeDocument/2006/relationships/hyperlink" Target="https://www.gem.wiki/Callater_Oil_and_Gas_Field_%28United_Kingdom%29" TargetMode="External"/><Relationship Id="rId2361" Type="http://schemas.openxmlformats.org/officeDocument/2006/relationships/hyperlink" Target="https://www.gem.wiki/Gannet_B_Oil_and_Gas_Field_%28United_Kingdom%29" TargetMode="External"/><Relationship Id="rId3205" Type="http://schemas.openxmlformats.org/officeDocument/2006/relationships/hyperlink" Target="https://www.gem.wiki/Statfjord_Oil_and_Gas_Field_%28Norway%29" TargetMode="External"/><Relationship Id="rId3412" Type="http://schemas.openxmlformats.org/officeDocument/2006/relationships/hyperlink" Target="https://www.gem.wiki/Gullfaks_Oil_and_Gas_Field_%28Norway%29" TargetMode="External"/><Relationship Id="rId4810" Type="http://schemas.openxmlformats.org/officeDocument/2006/relationships/hyperlink" Target="https://www.gem.wiki/Tor_Oil_and_Gas_Field_%28Norway%29" TargetMode="External"/><Relationship Id="rId126" Type="http://schemas.openxmlformats.org/officeDocument/2006/relationships/hyperlink" Target="https://www.gem.wiki/Hamwiede_Gas_Field_%28Germany%29" TargetMode="External"/><Relationship Id="rId333" Type="http://schemas.openxmlformats.org/officeDocument/2006/relationships/hyperlink" Target="https://www.gem.wiki/Gagliano_Gas_Field_%28Italy%29" TargetMode="External"/><Relationship Id="rId540" Type="http://schemas.openxmlformats.org/officeDocument/2006/relationships/hyperlink" Target="https://www.gem.wiki/K01-A_Oil_and_Gas_Field_%28Netherlands%29" TargetMode="External"/><Relationship Id="rId1170" Type="http://schemas.openxmlformats.org/officeDocument/2006/relationships/hyperlink" Target="https://www.gem.wiki/Fenja_Oil_and_Gas_Field_%28Norway%29" TargetMode="External"/><Relationship Id="rId2014" Type="http://schemas.openxmlformats.org/officeDocument/2006/relationships/hyperlink" Target="https://www.gem.wiki/Alder_Oil_and_Gas_Field_%28United_Kingdom%29" TargetMode="External"/><Relationship Id="rId2221" Type="http://schemas.openxmlformats.org/officeDocument/2006/relationships/hyperlink" Target="https://www.gem.wiki/Cormorant_East_Oil_and_Gas_Field_%28United_Kingdom%29" TargetMode="External"/><Relationship Id="rId5377" Type="http://schemas.openxmlformats.org/officeDocument/2006/relationships/hyperlink" Target="https://www.gem.wiki/Visund_S%C3%B8r_Oil_and_Gas_Field_%28Norway%29" TargetMode="External"/><Relationship Id="rId1030" Type="http://schemas.openxmlformats.org/officeDocument/2006/relationships/hyperlink" Target="https://www.gem.wiki/Q13a-Amstel_Oil_and_Gas_Field_%28Netherlands%29" TargetMode="External"/><Relationship Id="rId4186" Type="http://schemas.openxmlformats.org/officeDocument/2006/relationships/hyperlink" Target="https://www.gem.wiki/Vega_Oil_and_Gas_Field_%28Norway%29" TargetMode="External"/><Relationship Id="rId5584" Type="http://schemas.openxmlformats.org/officeDocument/2006/relationships/hyperlink" Target="https://www.gem.wiki/Dan_Oil_and_Gas_Field_%28Denmark%29" TargetMode="External"/><Relationship Id="rId5791" Type="http://schemas.openxmlformats.org/officeDocument/2006/relationships/hyperlink" Target="https://www.gem.wiki/Tyra_I_Oil_and_Gas_Field_%28Denmark%29" TargetMode="External"/><Relationship Id="rId400" Type="http://schemas.openxmlformats.org/officeDocument/2006/relationships/hyperlink" Target="https://www.gem.wiki/Bedum_Oil_and_Gas_Field_%28Netherlands%29" TargetMode="External"/><Relationship Id="rId1987" Type="http://schemas.openxmlformats.org/officeDocument/2006/relationships/hyperlink" Target="https://www.gem.wiki/Sinoe_Oil_and_Gas_Field_%28Romania%29" TargetMode="External"/><Relationship Id="rId4393" Type="http://schemas.openxmlformats.org/officeDocument/2006/relationships/hyperlink" Target="https://www.gem.wiki/Skarv_Oil_and_Gas_Field_%28Norway%29" TargetMode="External"/><Relationship Id="rId5237" Type="http://schemas.openxmlformats.org/officeDocument/2006/relationships/hyperlink" Target="https://www.gem.wiki/Tambar_Oil_and_Gas_Field_%28Norway%29" TargetMode="External"/><Relationship Id="rId5444" Type="http://schemas.openxmlformats.org/officeDocument/2006/relationships/hyperlink" Target="https://www.gem.wiki/Skuld_Oil_and_Gas_Field_%28Norway%29" TargetMode="External"/><Relationship Id="rId5651" Type="http://schemas.openxmlformats.org/officeDocument/2006/relationships/hyperlink" Target="https://www.gem.wiki/Harald_Oil_and_Gas_Field_%28Denmark%29" TargetMode="External"/><Relationship Id="rId1847" Type="http://schemas.openxmlformats.org/officeDocument/2006/relationships/hyperlink" Target="https://www.gem.wiki/Wiewierz-element_W_Gas_Field_%28Poland%29" TargetMode="External"/><Relationship Id="rId4046" Type="http://schemas.openxmlformats.org/officeDocument/2006/relationships/hyperlink" Target="https://www.gem.wiki/Fram_Oil_and_Gas_Field_%28Norway%29" TargetMode="External"/><Relationship Id="rId4253" Type="http://schemas.openxmlformats.org/officeDocument/2006/relationships/hyperlink" Target="https://www.gem.wiki/Tordis_Oil_and_Gas_Field_%28Norway%29" TargetMode="External"/><Relationship Id="rId4460" Type="http://schemas.openxmlformats.org/officeDocument/2006/relationships/hyperlink" Target="https://www.gem.wiki/Trestakk_Oil_and_Gas_Field_%28Norway%29" TargetMode="External"/><Relationship Id="rId5304" Type="http://schemas.openxmlformats.org/officeDocument/2006/relationships/hyperlink" Target="https://www.gem.wiki/Urd_Oil_and_Gas_Field_%28Norway%29" TargetMode="External"/><Relationship Id="rId5511" Type="http://schemas.openxmlformats.org/officeDocument/2006/relationships/hyperlink" Target="https://www.gem.wiki/Oda_Oil_and_Gas_Field_%28Norway%29" TargetMode="External"/><Relationship Id="rId1707" Type="http://schemas.openxmlformats.org/officeDocument/2006/relationships/hyperlink" Target="https://www.gem.wiki/Nos%C3%B3wka_Oil_and_Gas_Field_%28Poland%29" TargetMode="External"/><Relationship Id="rId3062" Type="http://schemas.openxmlformats.org/officeDocument/2006/relationships/hyperlink" Target="https://www.gem.wiki/Oseberg_Oil_and_Gas_Field_%28Norway%29" TargetMode="External"/><Relationship Id="rId4113" Type="http://schemas.openxmlformats.org/officeDocument/2006/relationships/hyperlink" Target="https://www.gem.wiki/Ivar_Aasen_Oil_and_Gas_Field_%28Norway%29" TargetMode="External"/><Relationship Id="rId4320" Type="http://schemas.openxmlformats.org/officeDocument/2006/relationships/hyperlink" Target="https://www.gem.wiki/Aasta_Hansteen_Oil_and_Gas_Field_%28Norway%29" TargetMode="External"/><Relationship Id="rId190" Type="http://schemas.openxmlformats.org/officeDocument/2006/relationships/hyperlink" Target="https://www.gem.wiki/R%C3%B6merberg_Oil_and_Gas_Field_%28Germany%29" TargetMode="External"/><Relationship Id="rId1914" Type="http://schemas.openxmlformats.org/officeDocument/2006/relationships/hyperlink" Target="https://www.gem.wiki/%C5%9Aroda_Wielkopolska_Gas_Field_%28Poland%29" TargetMode="External"/><Relationship Id="rId3879" Type="http://schemas.openxmlformats.org/officeDocument/2006/relationships/hyperlink" Target="https://www.gem.wiki/Heimdal_Oil_and_Gas_Field_%28Norway%29" TargetMode="External"/><Relationship Id="rId5094" Type="http://schemas.openxmlformats.org/officeDocument/2006/relationships/hyperlink" Target="https://www.gem.wiki/%C3%86rfugl_Nord_Oil_and_Gas_Field_%28Norway%29" TargetMode="External"/><Relationship Id="rId2688" Type="http://schemas.openxmlformats.org/officeDocument/2006/relationships/hyperlink" Target="https://www.gem.wiki/Piper_Oil_and_Gas_Field_%28United_Kingdom%29" TargetMode="External"/><Relationship Id="rId2895" Type="http://schemas.openxmlformats.org/officeDocument/2006/relationships/hyperlink" Target="https://www.gem.wiki/BKR_Oil_and_Gas_Complex_%28United_Kingdom%29" TargetMode="External"/><Relationship Id="rId3739" Type="http://schemas.openxmlformats.org/officeDocument/2006/relationships/hyperlink" Target="https://www.gem.wiki/Valhall_Oil_and_Gas_Field_%28Norway%29" TargetMode="External"/><Relationship Id="rId3946" Type="http://schemas.openxmlformats.org/officeDocument/2006/relationships/hyperlink" Target="https://www.gem.wiki/Ekofisk_Oil_and_Gas_Field_%28Norway%29" TargetMode="External"/><Relationship Id="rId5161" Type="http://schemas.openxmlformats.org/officeDocument/2006/relationships/hyperlink" Target="https://www.gem.wiki/Statfjord_%C3%98st_Oil_and_Gas_Field_%28Norway%29" TargetMode="External"/><Relationship Id="rId6005" Type="http://schemas.openxmlformats.org/officeDocument/2006/relationships/hyperlink" Target="https://www.gem.wiki/Penguins_Redevelopment_Oil_and_Gas_Phase_%28United_Kingdom%29" TargetMode="External"/><Relationship Id="rId867" Type="http://schemas.openxmlformats.org/officeDocument/2006/relationships/hyperlink" Target="https://www.gem.wiki/L15b-A_Oil_and_Gas_Field_%28Netherlands%29" TargetMode="External"/><Relationship Id="rId1497" Type="http://schemas.openxmlformats.org/officeDocument/2006/relationships/hyperlink" Target="https://www.gem.wiki/Buszkowiczki_%28Przemy%C5%9Bl%29_Gas_Field_%28Poland%29" TargetMode="External"/><Relationship Id="rId2548" Type="http://schemas.openxmlformats.org/officeDocument/2006/relationships/hyperlink" Target="https://www.gem.wiki/Leman_%28Shell%29_Oil_and_Gas_Field_%28United_Kingdom%29" TargetMode="External"/><Relationship Id="rId2755" Type="http://schemas.openxmlformats.org/officeDocument/2006/relationships/hyperlink" Target="https://www.gem.wiki/Solitaire_Oil_and_Gas_Field_%28United_Kingdom%29" TargetMode="External"/><Relationship Id="rId2962" Type="http://schemas.openxmlformats.org/officeDocument/2006/relationships/hyperlink" Target="https://www.gem.wiki/Ormen_Lange_Oil_and_Gas_Field_%28Norway%29" TargetMode="External"/><Relationship Id="rId3806" Type="http://schemas.openxmlformats.org/officeDocument/2006/relationships/hyperlink" Target="https://www.gem.wiki/Heidrun_Oil_and_Gas_Field_%28Norway%29" TargetMode="External"/><Relationship Id="rId727" Type="http://schemas.openxmlformats.org/officeDocument/2006/relationships/hyperlink" Target="https://www.gem.wiki/L05a-A_Oil_and_Gas_Field_%28Netherlands%29" TargetMode="External"/><Relationship Id="rId934" Type="http://schemas.openxmlformats.org/officeDocument/2006/relationships/hyperlink" Target="https://www.gem.wiki/Munnekezijl_Oil_and_Gas_Field_%28Netherlands%29" TargetMode="External"/><Relationship Id="rId1357" Type="http://schemas.openxmlformats.org/officeDocument/2006/relationships/hyperlink" Target="https://www.gem.wiki/Nova_Oil_and_Gas_Field_%28Norway%29" TargetMode="External"/><Relationship Id="rId1564" Type="http://schemas.openxmlformats.org/officeDocument/2006/relationships/hyperlink" Target="https://www.gem.wiki/Grot%C3%B3w_Oil_and_Gas_Field_%28Poland%29" TargetMode="External"/><Relationship Id="rId1771" Type="http://schemas.openxmlformats.org/officeDocument/2006/relationships/hyperlink" Target="https://www.gem.wiki/Radlin_Gas_Field_%28Poland%29" TargetMode="External"/><Relationship Id="rId2408" Type="http://schemas.openxmlformats.org/officeDocument/2006/relationships/hyperlink" Target="https://www.gem.wiki/Golden_Eagle_Oil_and_Gas_Field_%28United_Kingdom%29" TargetMode="External"/><Relationship Id="rId2615" Type="http://schemas.openxmlformats.org/officeDocument/2006/relationships/hyperlink" Target="https://www.gem.wiki/Maule_Oil_and_Gas_Field_%28United_Kingdom%29" TargetMode="External"/><Relationship Id="rId2822" Type="http://schemas.openxmlformats.org/officeDocument/2006/relationships/hyperlink" Target="https://www.gem.wiki/Tolmount_East_Gas_Field_%28United_Kingdom%29" TargetMode="External"/><Relationship Id="rId5021" Type="http://schemas.openxmlformats.org/officeDocument/2006/relationships/hyperlink" Target="https://www.gem.wiki/Skirne_Oil_and_Gas_Field_%28Norway%29" TargetMode="External"/><Relationship Id="rId5978" Type="http://schemas.openxmlformats.org/officeDocument/2006/relationships/hyperlink" Target="https://www.gem.wiki/Berling_Oil_and_Gas_Field_%28Norway%29" TargetMode="External"/><Relationship Id="rId63" Type="http://schemas.openxmlformats.org/officeDocument/2006/relationships/hyperlink" Target="https://www.gem.wiki/Bramberge_Oil_and_Gas_Field_%28Germany%29" TargetMode="External"/><Relationship Id="rId1217" Type="http://schemas.openxmlformats.org/officeDocument/2006/relationships/hyperlink" Target="https://www.gem.wiki/Hod_Oil_and_Gas_Field_%28Norway%29" TargetMode="External"/><Relationship Id="rId1424" Type="http://schemas.openxmlformats.org/officeDocument/2006/relationships/hyperlink" Target="https://www.gem.wiki/Solveig_Oil_and_Gas_Field_%28Norway%29" TargetMode="External"/><Relationship Id="rId1631" Type="http://schemas.openxmlformats.org/officeDocument/2006/relationships/hyperlink" Target="https://www.gem.wiki/Krobielewko_Oil_and_Gas_Field_%28Poland%29" TargetMode="External"/><Relationship Id="rId4787" Type="http://schemas.openxmlformats.org/officeDocument/2006/relationships/hyperlink" Target="https://www.gem.wiki/Tor_Oil_and_Gas_Field_%28Norway%29" TargetMode="External"/><Relationship Id="rId4994" Type="http://schemas.openxmlformats.org/officeDocument/2006/relationships/hyperlink" Target="https://www.gem.wiki/Alve_Oil_and_Gas_Field_%28Norway%29" TargetMode="External"/><Relationship Id="rId5838" Type="http://schemas.openxmlformats.org/officeDocument/2006/relationships/hyperlink" Target="https://www.gem.wiki/Valdemar_Oil_and_Gas_Field_%28Denmark%29" TargetMode="External"/><Relationship Id="rId3389" Type="http://schemas.openxmlformats.org/officeDocument/2006/relationships/hyperlink" Target="https://www.gem.wiki/Gullfaks_Oil_and_Gas_Field_%28Norway%29" TargetMode="External"/><Relationship Id="rId3596" Type="http://schemas.openxmlformats.org/officeDocument/2006/relationships/hyperlink" Target="https://www.gem.wiki/Oseberg_%C3%98st_Oil_and_Gas_Field_%28Norway%29" TargetMode="External"/><Relationship Id="rId4647" Type="http://schemas.openxmlformats.org/officeDocument/2006/relationships/hyperlink" Target="https://www.gem.wiki/Tune_Oil_and_Gas_Field_%28Norway%29" TargetMode="External"/><Relationship Id="rId2198" Type="http://schemas.openxmlformats.org/officeDocument/2006/relationships/hyperlink" Target="https://www.gem.wiki/Claymore_Oil_and_Gas_Field_%28United_Kingdom%29" TargetMode="External"/><Relationship Id="rId3249" Type="http://schemas.openxmlformats.org/officeDocument/2006/relationships/hyperlink" Target="https://www.gem.wiki/Alvheim_Oil_and_Gas_Field_%28Norway%29" TargetMode="External"/><Relationship Id="rId3456" Type="http://schemas.openxmlformats.org/officeDocument/2006/relationships/hyperlink" Target="https://www.gem.wiki/Draugen_Oil_and_Gas_Field_%28Norway%29" TargetMode="External"/><Relationship Id="rId4854" Type="http://schemas.openxmlformats.org/officeDocument/2006/relationships/hyperlink" Target="https://www.gem.wiki/Norne_Oil_and_Gas_Field_%28Norway%29" TargetMode="External"/><Relationship Id="rId5905" Type="http://schemas.openxmlformats.org/officeDocument/2006/relationships/hyperlink" Target="https://www.gem.wiki/Cheviot_Oil_and_Gas_Field_%28United_Kingdom%29" TargetMode="External"/><Relationship Id="rId377" Type="http://schemas.openxmlformats.org/officeDocument/2006/relationships/hyperlink" Target="https://www.gem.wiki/Ameland-Oost_Oil_and_Gas_Field_%28Netherlands%29" TargetMode="External"/><Relationship Id="rId584" Type="http://schemas.openxmlformats.org/officeDocument/2006/relationships/hyperlink" Target="https://www.gem.wiki/K05a-B_Oil_and_Gas_Field_%28Netherlands%29" TargetMode="External"/><Relationship Id="rId2058" Type="http://schemas.openxmlformats.org/officeDocument/2006/relationships/hyperlink" Target="https://www.gem.wiki/Ballindalloch_Oil_and_Gas_Field_%28United_Kingdom%29" TargetMode="External"/><Relationship Id="rId2265" Type="http://schemas.openxmlformats.org/officeDocument/2006/relationships/hyperlink" Target="https://www.gem.wiki/Douglas_Oil_and_Gas_Field_%28United_Kingdom%29" TargetMode="External"/><Relationship Id="rId3109" Type="http://schemas.openxmlformats.org/officeDocument/2006/relationships/hyperlink" Target="https://www.gem.wiki/Snorre_Oil_and_Gas_Field_%28Norway%29" TargetMode="External"/><Relationship Id="rId3663" Type="http://schemas.openxmlformats.org/officeDocument/2006/relationships/hyperlink" Target="https://www.gem.wiki/Kvitebj%C3%B8rn_Oil_and_Gas_Field_%28Norway%29" TargetMode="External"/><Relationship Id="rId3870" Type="http://schemas.openxmlformats.org/officeDocument/2006/relationships/hyperlink" Target="https://www.gem.wiki/Heimdal_Oil_and_Gas_Field_%28Norway%29" TargetMode="External"/><Relationship Id="rId4507" Type="http://schemas.openxmlformats.org/officeDocument/2006/relationships/hyperlink" Target="https://www.gem.wiki/Ula_Oil_and_Gas_Field_%28Norway%29" TargetMode="External"/><Relationship Id="rId4714" Type="http://schemas.openxmlformats.org/officeDocument/2006/relationships/hyperlink" Target="https://www.gem.wiki/Volund_Oil_and_Gas_Field_%28Norway%29" TargetMode="External"/><Relationship Id="rId4921" Type="http://schemas.openxmlformats.org/officeDocument/2006/relationships/hyperlink" Target="https://www.gem.wiki/Sigyn_Oil_and_Gas_Field_%28Norway%29" TargetMode="External"/><Relationship Id="rId237" Type="http://schemas.openxmlformats.org/officeDocument/2006/relationships/hyperlink" Target="https://www.gem.wiki/Th%C3%B6nse_%28Jura%29_Oil_and_Gas_Field_%28Germany%29" TargetMode="External"/><Relationship Id="rId791" Type="http://schemas.openxmlformats.org/officeDocument/2006/relationships/hyperlink" Target="https://www.gem.wiki/L10-CDA_Oil_and_Gas_Field_%28Netherlands%29" TargetMode="External"/><Relationship Id="rId1074" Type="http://schemas.openxmlformats.org/officeDocument/2006/relationships/hyperlink" Target="https://www.gem.wiki/Zuidwending-Oost_Oil_and_Gas_Field_%28Netherlands%29" TargetMode="External"/><Relationship Id="rId2472" Type="http://schemas.openxmlformats.org/officeDocument/2006/relationships/hyperlink" Target="https://www.gem.wiki/Huntington_Oil_and_Gas_Field_%28United_Kingdom%29" TargetMode="External"/><Relationship Id="rId3316" Type="http://schemas.openxmlformats.org/officeDocument/2006/relationships/hyperlink" Target="https://www.gem.wiki/Gullfaks_S%C3%B8r_Oil_and_Gas_Field_%28Norway%29" TargetMode="External"/><Relationship Id="rId3523" Type="http://schemas.openxmlformats.org/officeDocument/2006/relationships/hyperlink" Target="https://www.gem.wiki/Sleipner_%C3%98st_Oil_and_Gas_Field_%28Norway%29" TargetMode="External"/><Relationship Id="rId3730" Type="http://schemas.openxmlformats.org/officeDocument/2006/relationships/hyperlink" Target="https://www.gem.wiki/Tyrihans_Oil_and_Gas_Field_%28Norway%29" TargetMode="External"/><Relationship Id="rId444" Type="http://schemas.openxmlformats.org/officeDocument/2006/relationships/hyperlink" Target="https://www.gem.wiki/E17a-A_Oil_and_Gas_Field_%28Netherlands%29" TargetMode="External"/><Relationship Id="rId651" Type="http://schemas.openxmlformats.org/officeDocument/2006/relationships/hyperlink" Target="https://www.gem.wiki/K15-FG_Oil_and_Gas_Field_%28Netherlands%29" TargetMode="External"/><Relationship Id="rId1281" Type="http://schemas.openxmlformats.org/officeDocument/2006/relationships/hyperlink" Target="https://www.gem.wiki/Martin_Linge_Oil_and_Gas_Field_%28Norway%29" TargetMode="External"/><Relationship Id="rId2125" Type="http://schemas.openxmlformats.org/officeDocument/2006/relationships/hyperlink" Target="https://www.gem.wiki/Bruce_Oil_and_Gas_Field_%28United_Kingdom%29" TargetMode="External"/><Relationship Id="rId2332" Type="http://schemas.openxmlformats.org/officeDocument/2006/relationships/hyperlink" Target="https://www.gem.wiki/Flyndre_Oil_and_Gas_Field_%28United_Kingdom%29" TargetMode="External"/><Relationship Id="rId5488" Type="http://schemas.openxmlformats.org/officeDocument/2006/relationships/hyperlink" Target="https://www.gem.wiki/Oda_Oil_and_Gas_Field_%28Norway%29" TargetMode="External"/><Relationship Id="rId5695" Type="http://schemas.openxmlformats.org/officeDocument/2006/relationships/hyperlink" Target="https://www.gem.wiki/Roar_Oil_and_Gas_Field_%28Denmark%29" TargetMode="External"/><Relationship Id="rId304" Type="http://schemas.openxmlformats.org/officeDocument/2006/relationships/hyperlink" Target="https://www.gem.wiki/Kiely_East_Oil_and_Gas_Field_%28Ireland%29" TargetMode="External"/><Relationship Id="rId511" Type="http://schemas.openxmlformats.org/officeDocument/2006/relationships/hyperlink" Target="https://www.gem.wiki/Groningen_Oil_and_Gas_Field_%28Netherlands%29" TargetMode="External"/><Relationship Id="rId1141" Type="http://schemas.openxmlformats.org/officeDocument/2006/relationships/hyperlink" Target="https://www.gem.wiki/Duva_Oil_and_Gas_Field_%28Norway%29" TargetMode="External"/><Relationship Id="rId4297" Type="http://schemas.openxmlformats.org/officeDocument/2006/relationships/hyperlink" Target="https://www.gem.wiki/Gina_Krog_Oil_and_Gas_Field_%28Norway%29" TargetMode="External"/><Relationship Id="rId5348" Type="http://schemas.openxmlformats.org/officeDocument/2006/relationships/hyperlink" Target="https://www.gem.wiki/Knarr_Oil_and_Gas_Field_%28Norway%29" TargetMode="External"/><Relationship Id="rId5555" Type="http://schemas.openxmlformats.org/officeDocument/2006/relationships/hyperlink" Target="https://www.gem.wiki/Skogul_Oil_and_Gas_Field_%28Norway%29" TargetMode="External"/><Relationship Id="rId5762" Type="http://schemas.openxmlformats.org/officeDocument/2006/relationships/hyperlink" Target="https://www.gem.wiki/Skjold_Oil_and_Gas_Field_%28Denmark%29" TargetMode="External"/><Relationship Id="rId1001" Type="http://schemas.openxmlformats.org/officeDocument/2006/relationships/hyperlink" Target="https://www.gem.wiki/Pernis_Gas_Field_%28Netherlands%29" TargetMode="External"/><Relationship Id="rId4157" Type="http://schemas.openxmlformats.org/officeDocument/2006/relationships/hyperlink" Target="https://www.gem.wiki/Veslefrikk_Oil_and_Gas_Field_%28Norway%29" TargetMode="External"/><Relationship Id="rId4364" Type="http://schemas.openxmlformats.org/officeDocument/2006/relationships/hyperlink" Target="https://www.gem.wiki/Gudrun_Oil_and_Gas_Field_%28Norway%29" TargetMode="External"/><Relationship Id="rId4571" Type="http://schemas.openxmlformats.org/officeDocument/2006/relationships/hyperlink" Target="https://www.gem.wiki/Maria_Oil_and_Gas_Field_%28Norway%29" TargetMode="External"/><Relationship Id="rId5208" Type="http://schemas.openxmlformats.org/officeDocument/2006/relationships/hyperlink" Target="https://www.gem.wiki/Gungne_Oil_and_Gas_Field_%28Norway%29" TargetMode="External"/><Relationship Id="rId5415" Type="http://schemas.openxmlformats.org/officeDocument/2006/relationships/hyperlink" Target="https://www.gem.wiki/Vilje_Oil_and_Gas_Field_%28Norway%29" TargetMode="External"/><Relationship Id="rId5622" Type="http://schemas.openxmlformats.org/officeDocument/2006/relationships/hyperlink" Target="https://www.gem.wiki/Halfdan_Oil_and_Gas_Field_%28Denmark%29" TargetMode="External"/><Relationship Id="rId1958" Type="http://schemas.openxmlformats.org/officeDocument/2006/relationships/hyperlink" Target="https://www.gem.wiki/Malu_Mare_Oil_and_Gas_Field_%28Romania%29" TargetMode="External"/><Relationship Id="rId3173" Type="http://schemas.openxmlformats.org/officeDocument/2006/relationships/hyperlink" Target="https://www.gem.wiki/Brage_Oil_and_Gas_Field_%28Norway%29" TargetMode="External"/><Relationship Id="rId3380" Type="http://schemas.openxmlformats.org/officeDocument/2006/relationships/hyperlink" Target="https://www.gem.wiki/Gullfaks_Oil_and_Gas_Field_%28Norway%29" TargetMode="External"/><Relationship Id="rId4017" Type="http://schemas.openxmlformats.org/officeDocument/2006/relationships/hyperlink" Target="https://www.gem.wiki/Marulk_Oil_and_Gas_Field_%28Norway%29" TargetMode="External"/><Relationship Id="rId4224" Type="http://schemas.openxmlformats.org/officeDocument/2006/relationships/hyperlink" Target="https://www.gem.wiki/Tordis_Oil_and_Gas_Field_%28Norway%29" TargetMode="External"/><Relationship Id="rId4431" Type="http://schemas.openxmlformats.org/officeDocument/2006/relationships/hyperlink" Target="https://www.gem.wiki/Eldfisk_Oil_and_Gas_Field_%28Norway%29" TargetMode="External"/><Relationship Id="rId1818" Type="http://schemas.openxmlformats.org/officeDocument/2006/relationships/hyperlink" Target="https://www.gem.wiki/S%C5%82awoborze_Oil_and_Gas_Field_%28Poland%29" TargetMode="External"/><Relationship Id="rId3033" Type="http://schemas.openxmlformats.org/officeDocument/2006/relationships/hyperlink" Target="https://www.gem.wiki/Oseberg_S%C3%B8r_Oil_and_Gas_Field_%28Norway%29" TargetMode="External"/><Relationship Id="rId3240" Type="http://schemas.openxmlformats.org/officeDocument/2006/relationships/hyperlink" Target="https://www.gem.wiki/Alvheim_Oil_and_Gas_Field_%28Norway%29" TargetMode="External"/><Relationship Id="rId161" Type="http://schemas.openxmlformats.org/officeDocument/2006/relationships/hyperlink" Target="https://www.gem.wiki/Mittelplate/Dieksand_Oil_and_Gas_Field_%28Germany%29" TargetMode="External"/><Relationship Id="rId2799" Type="http://schemas.openxmlformats.org/officeDocument/2006/relationships/hyperlink" Target="https://www.gem.wiki/Telford_Oil_and_Gas_Field_%28United_Kingdom%29" TargetMode="External"/><Relationship Id="rId3100" Type="http://schemas.openxmlformats.org/officeDocument/2006/relationships/hyperlink" Target="https://www.gem.wiki/Snorre_Oil_and_Gas_Field_%28Norway%29" TargetMode="External"/><Relationship Id="rId978" Type="http://schemas.openxmlformats.org/officeDocument/2006/relationships/hyperlink" Target="https://www.gem.wiki/P11b-De_Ruyter_Oil_and_Gas_Field_%28Netherlands%29" TargetMode="External"/><Relationship Id="rId2659" Type="http://schemas.openxmlformats.org/officeDocument/2006/relationships/hyperlink" Target="https://www.gem.wiki/Orlando_Oil_and_Gas_Field_%28United_Kingdom%29" TargetMode="External"/><Relationship Id="rId2866" Type="http://schemas.openxmlformats.org/officeDocument/2006/relationships/hyperlink" Target="https://www.gem.wiki/West_Firsby_Oil_and_Gas_Field_%28United_Kingdom%29" TargetMode="External"/><Relationship Id="rId3917" Type="http://schemas.openxmlformats.org/officeDocument/2006/relationships/hyperlink" Target="https://www.gem.wiki/Morvin_Oil_and_Gas_Field_%28Norway%29" TargetMode="External"/><Relationship Id="rId5065" Type="http://schemas.openxmlformats.org/officeDocument/2006/relationships/hyperlink" Target="https://www.gem.wiki/Embla_Oil_and_Gas_Field_%28Norway%29" TargetMode="External"/><Relationship Id="rId5272" Type="http://schemas.openxmlformats.org/officeDocument/2006/relationships/hyperlink" Target="https://www.gem.wiki/Tambar_Oil_and_Gas_Field_%28Norway%29" TargetMode="External"/><Relationship Id="rId838" Type="http://schemas.openxmlformats.org/officeDocument/2006/relationships/hyperlink" Target="https://www.gem.wiki/L13-FC_Oil_and_Gas_Field_%28Netherlands%29" TargetMode="External"/><Relationship Id="rId1468" Type="http://schemas.openxmlformats.org/officeDocument/2006/relationships/hyperlink" Target="https://www.gem.wiki/Bednarka_Gas_Field_%28Poland%29" TargetMode="External"/><Relationship Id="rId1675" Type="http://schemas.openxmlformats.org/officeDocument/2006/relationships/hyperlink" Target="https://www.gem.wiki/Me%C5%82giew_A_i_Me%C5%82giew_B_Gas_Field_%28Poland%29" TargetMode="External"/><Relationship Id="rId1882" Type="http://schemas.openxmlformats.org/officeDocument/2006/relationships/hyperlink" Target="https://www.gem.wiki/Zagorzyce_Gas_Field_%28Poland%29" TargetMode="External"/><Relationship Id="rId2519" Type="http://schemas.openxmlformats.org/officeDocument/2006/relationships/hyperlink" Target="https://www.gem.wiki/Kirby_Misperton_Oil_and_Gas_Field_%28United_Kingdom%29" TargetMode="External"/><Relationship Id="rId2726" Type="http://schemas.openxmlformats.org/officeDocument/2006/relationships/hyperlink" Target="https://www.gem.wiki/Scoter_Oil_and_Gas_Field_%28United_Kingdom%29" TargetMode="External"/><Relationship Id="rId4081" Type="http://schemas.openxmlformats.org/officeDocument/2006/relationships/hyperlink" Target="https://www.gem.wiki/Edvard_Grieg_Oil_and_Gas_Field_%28Norway%29" TargetMode="External"/><Relationship Id="rId5132" Type="http://schemas.openxmlformats.org/officeDocument/2006/relationships/hyperlink" Target="https://www.gem.wiki/Statfjord_Nord_Oil_and_Gas_Field_%28Norway%29" TargetMode="External"/><Relationship Id="rId1328" Type="http://schemas.openxmlformats.org/officeDocument/2006/relationships/hyperlink" Target="https://www.gem.wiki/Njord_Oil_and_Gas_Field_%28Norway%29" TargetMode="External"/><Relationship Id="rId1535" Type="http://schemas.openxmlformats.org/officeDocument/2006/relationships/hyperlink" Target="https://www.gem.wiki/El%C5%BCbieciny_Gas_Field_%28Poland%29" TargetMode="External"/><Relationship Id="rId2933" Type="http://schemas.openxmlformats.org/officeDocument/2006/relationships/hyperlink" Target="https://www.gem.wiki/Troll_Oil_and_Gas_Field_%28Norway%29" TargetMode="External"/><Relationship Id="rId905" Type="http://schemas.openxmlformats.org/officeDocument/2006/relationships/hyperlink" Target="https://www.gem.wiki/Metslawier-Zuid_Oil_and_Gas_Field_%28Netherlands%29" TargetMode="External"/><Relationship Id="rId1742" Type="http://schemas.openxmlformats.org/officeDocument/2006/relationships/hyperlink" Target="https://www.gem.wiki/Pniewy_Gas_Field_%28Poland%29" TargetMode="External"/><Relationship Id="rId4898" Type="http://schemas.openxmlformats.org/officeDocument/2006/relationships/hyperlink" Target="https://www.gem.wiki/Sigyn_Oil_and_Gas_Field_%28Norway%29" TargetMode="External"/><Relationship Id="rId5949" Type="http://schemas.openxmlformats.org/officeDocument/2006/relationships/hyperlink" Target="https://www.gem.wiki/Kotelevske_Gas_Field_%28Ukraine%29" TargetMode="External"/><Relationship Id="rId34" Type="http://schemas.openxmlformats.org/officeDocument/2006/relationships/hyperlink" Target="https://www.gem.wiki/Alfeld-Elze/Hildesheimer-Wald_Gas_Field_%28Germany%29" TargetMode="External"/><Relationship Id="rId1602" Type="http://schemas.openxmlformats.org/officeDocument/2006/relationships/hyperlink" Target="https://www.gem.wiki/Jasionka_Gas_Field_%28Poland%29" TargetMode="External"/><Relationship Id="rId4758" Type="http://schemas.openxmlformats.org/officeDocument/2006/relationships/hyperlink" Target="https://www.gem.wiki/Dvalin_Oil_and_Gas_Field_%28Norway%29" TargetMode="External"/><Relationship Id="rId4965" Type="http://schemas.openxmlformats.org/officeDocument/2006/relationships/hyperlink" Target="https://www.gem.wiki/Alve_Oil_and_Gas_Field_%28Norway%29" TargetMode="External"/><Relationship Id="rId5809" Type="http://schemas.openxmlformats.org/officeDocument/2006/relationships/hyperlink" Target="https://www.gem.wiki/Tyra_Southeast_Oil_and_Gas_Field_%28Denmark%29" TargetMode="External"/><Relationship Id="rId3567" Type="http://schemas.openxmlformats.org/officeDocument/2006/relationships/hyperlink" Target="https://www.gem.wiki/Kristin_Oil_and_Gas_Field_%28Norway%29" TargetMode="External"/><Relationship Id="rId3774" Type="http://schemas.openxmlformats.org/officeDocument/2006/relationships/hyperlink" Target="https://www.gem.wiki/Valhall_Oil_and_Gas_Field_%28Norway%29" TargetMode="External"/><Relationship Id="rId3981" Type="http://schemas.openxmlformats.org/officeDocument/2006/relationships/hyperlink" Target="https://www.gem.wiki/Marulk_Oil_and_Gas_Field_%28Norway%29" TargetMode="External"/><Relationship Id="rId4618" Type="http://schemas.openxmlformats.org/officeDocument/2006/relationships/hyperlink" Target="https://www.gem.wiki/Tune_Oil_and_Gas_Field_%28Norway%29" TargetMode="External"/><Relationship Id="rId4825" Type="http://schemas.openxmlformats.org/officeDocument/2006/relationships/hyperlink" Target="https://www.gem.wiki/Norne_Oil_and_Gas_Field_%28Norway%29" TargetMode="External"/><Relationship Id="rId488" Type="http://schemas.openxmlformats.org/officeDocument/2006/relationships/hyperlink" Target="https://www.gem.wiki/G17a-S1_Oil_and_Gas_Field_%28Netherlands%29" TargetMode="External"/><Relationship Id="rId695" Type="http://schemas.openxmlformats.org/officeDocument/2006/relationships/hyperlink" Target="https://www.gem.wiki/L04-A_Oil_and_Gas_Field_%28Netherlands%29" TargetMode="External"/><Relationship Id="rId2169" Type="http://schemas.openxmlformats.org/officeDocument/2006/relationships/hyperlink" Target="https://www.gem.wiki/Cayley_Oil_and_Gas_Field_%28United_Kingdom%29" TargetMode="External"/><Relationship Id="rId2376" Type="http://schemas.openxmlformats.org/officeDocument/2006/relationships/hyperlink" Target="https://www.gem.wiki/Gannet_G_Oil_and_Gas_Field_%28United_Kingdom%29" TargetMode="External"/><Relationship Id="rId2583" Type="http://schemas.openxmlformats.org/officeDocument/2006/relationships/hyperlink" Target="https://www.gem.wiki/Maclure_Oil_and_Gas_Field_%28United_Kingdom%29" TargetMode="External"/><Relationship Id="rId2790" Type="http://schemas.openxmlformats.org/officeDocument/2006/relationships/hyperlink" Target="https://www.gem.wiki/Teal_Oil_and_Gas_Field_%28United_Kingdom%29" TargetMode="External"/><Relationship Id="rId3427" Type="http://schemas.openxmlformats.org/officeDocument/2006/relationships/hyperlink" Target="https://www.gem.wiki/Draugen_Oil_and_Gas_Field_%28Norway%29" TargetMode="External"/><Relationship Id="rId3634" Type="http://schemas.openxmlformats.org/officeDocument/2006/relationships/hyperlink" Target="https://www.gem.wiki/Vigdis_Oil_and_Gas_Field_%28Norway%29" TargetMode="External"/><Relationship Id="rId3841" Type="http://schemas.openxmlformats.org/officeDocument/2006/relationships/hyperlink" Target="https://www.gem.wiki/Gj%C3%B8a_Oil_and_Gas_Field_%28Norway%29" TargetMode="External"/><Relationship Id="rId348" Type="http://schemas.openxmlformats.org/officeDocument/2006/relationships/hyperlink" Target="https://www.gem.wiki/Porto_Corsini_W_Gas_Field_%28Italy%29" TargetMode="External"/><Relationship Id="rId555" Type="http://schemas.openxmlformats.org/officeDocument/2006/relationships/hyperlink" Target="https://www.gem.wiki/K04-A_Oil_and_Gas_Field_%28Netherlands%29" TargetMode="External"/><Relationship Id="rId762" Type="http://schemas.openxmlformats.org/officeDocument/2006/relationships/hyperlink" Target="https://www.gem.wiki/L09-FB_Oil_and_Gas_Field_%28Netherlands%29" TargetMode="External"/><Relationship Id="rId1185" Type="http://schemas.openxmlformats.org/officeDocument/2006/relationships/hyperlink" Target="https://www.gem.wiki/Hod_Oil_and_Gas_Field_%28Norway%29" TargetMode="External"/><Relationship Id="rId1392" Type="http://schemas.openxmlformats.org/officeDocument/2006/relationships/hyperlink" Target="https://www.gem.wiki/Sn%C3%B8hvit_Oil_and_Gas_Field_%28Norway%29" TargetMode="External"/><Relationship Id="rId2029" Type="http://schemas.openxmlformats.org/officeDocument/2006/relationships/hyperlink" Target="https://www.gem.wiki/Andrew_Oil_and_Gas_Field_%28United_Kingdom%29" TargetMode="External"/><Relationship Id="rId2236" Type="http://schemas.openxmlformats.org/officeDocument/2006/relationships/hyperlink" Target="https://www.gem.wiki/Crathes_Oil_and_Gas_Field_%28United_Kingdom%29" TargetMode="External"/><Relationship Id="rId2443" Type="http://schemas.openxmlformats.org/officeDocument/2006/relationships/hyperlink" Target="https://www.gem.wiki/Harris_Oil_and_Gas_Field_%28United_Kingdom%29" TargetMode="External"/><Relationship Id="rId2650" Type="http://schemas.openxmlformats.org/officeDocument/2006/relationships/hyperlink" Target="https://www.gem.wiki/Nuggets_N1_Oil_and_Gas_Field_%28United_Kingdom%29" TargetMode="External"/><Relationship Id="rId3701" Type="http://schemas.openxmlformats.org/officeDocument/2006/relationships/hyperlink" Target="https://www.gem.wiki/Tyrihans_Oil_and_Gas_Field_%28Norway%29" TargetMode="External"/><Relationship Id="rId5599" Type="http://schemas.openxmlformats.org/officeDocument/2006/relationships/hyperlink" Target="https://www.gem.wiki/Gorm_Oil_and_Gas_Field_%28Denmark%29" TargetMode="External"/><Relationship Id="rId208" Type="http://schemas.openxmlformats.org/officeDocument/2006/relationships/hyperlink" Target="https://www.gem.wiki/Salzwedel_%28Altmark/Sanne/Wenze%29_Gas_Field_%28Germany%29" TargetMode="External"/><Relationship Id="rId415" Type="http://schemas.openxmlformats.org/officeDocument/2006/relationships/hyperlink" Target="https://www.gem.wiki/Botlek_Oil_and_Gas_Field_%28Netherlands%29" TargetMode="External"/><Relationship Id="rId622" Type="http://schemas.openxmlformats.org/officeDocument/2006/relationships/hyperlink" Target="https://www.gem.wiki/K08-FA_Oil_and_Gas_Field_%28Netherlands%29" TargetMode="External"/><Relationship Id="rId1045" Type="http://schemas.openxmlformats.org/officeDocument/2006/relationships/hyperlink" Target="https://www.gem.wiki/Schoonebeek_Olie_Oil_and_Gas_Field_%28Netherlands%29" TargetMode="External"/><Relationship Id="rId1252" Type="http://schemas.openxmlformats.org/officeDocument/2006/relationships/hyperlink" Target="https://www.gem.wiki/Johan_Sverdrup_Oil_and_Gas_Field_%28Norway%29" TargetMode="External"/><Relationship Id="rId2303" Type="http://schemas.openxmlformats.org/officeDocument/2006/relationships/hyperlink" Target="https://www.gem.wiki/Enochdhu_Oil_and_Gas_Field_%28United_Kingdom%29" TargetMode="External"/><Relationship Id="rId2510" Type="http://schemas.openxmlformats.org/officeDocument/2006/relationships/hyperlink" Target="https://www.gem.wiki/Keith_Oil_and_Gas_Field_%28United_Kingdom%29" TargetMode="External"/><Relationship Id="rId5459" Type="http://schemas.openxmlformats.org/officeDocument/2006/relationships/hyperlink" Target="https://www.gem.wiki/Skuld_Oil_and_Gas_Field_%28Norway%29" TargetMode="External"/><Relationship Id="rId5666" Type="http://schemas.openxmlformats.org/officeDocument/2006/relationships/hyperlink" Target="https://www.gem.wiki/Lulita_Oil_and_Gas_Field_%28Denmark%29" TargetMode="External"/><Relationship Id="rId1112" Type="http://schemas.openxmlformats.org/officeDocument/2006/relationships/hyperlink" Target="https://www.gem.wiki/Balder_Oil_and_Gas_Field_%28Norway%29" TargetMode="External"/><Relationship Id="rId4268" Type="http://schemas.openxmlformats.org/officeDocument/2006/relationships/hyperlink" Target="https://www.gem.wiki/Gina_Krog_Oil_and_Gas_Field_%28Norway%29" TargetMode="External"/><Relationship Id="rId4475" Type="http://schemas.openxmlformats.org/officeDocument/2006/relationships/hyperlink" Target="https://www.gem.wiki/Trestakk_Oil_and_Gas_Field_%28Norway%29" TargetMode="External"/><Relationship Id="rId5319" Type="http://schemas.openxmlformats.org/officeDocument/2006/relationships/hyperlink" Target="https://www.gem.wiki/Knarr_Oil_and_Gas_Field_%28Norway%29" TargetMode="External"/><Relationship Id="rId5873" Type="http://schemas.openxmlformats.org/officeDocument/2006/relationships/hyperlink" Target="https://www.gem.wiki/Selva_Gas_Field_%28Italy%29" TargetMode="External"/><Relationship Id="rId3077" Type="http://schemas.openxmlformats.org/officeDocument/2006/relationships/hyperlink" Target="https://www.gem.wiki/Snorre_Oil_and_Gas_Field_%28Norway%29" TargetMode="External"/><Relationship Id="rId3284" Type="http://schemas.openxmlformats.org/officeDocument/2006/relationships/hyperlink" Target="https://www.gem.wiki/Alvheim_Oil_and_Gas_Field_%28Norway%29" TargetMode="External"/><Relationship Id="rId4128" Type="http://schemas.openxmlformats.org/officeDocument/2006/relationships/hyperlink" Target="https://www.gem.wiki/Ivar_Aasen_Oil_and_Gas_Field_%28Norway%29" TargetMode="External"/><Relationship Id="rId4682" Type="http://schemas.openxmlformats.org/officeDocument/2006/relationships/hyperlink" Target="https://www.gem.wiki/Ringhorne_%C3%98st_Oil_and_Gas_Field_%28Norway%29" TargetMode="External"/><Relationship Id="rId5526" Type="http://schemas.openxmlformats.org/officeDocument/2006/relationships/hyperlink" Target="https://www.gem.wiki/Skogul_Oil_and_Gas_Field_%28Norway%29" TargetMode="External"/><Relationship Id="rId5733" Type="http://schemas.openxmlformats.org/officeDocument/2006/relationships/hyperlink" Target="https://www.gem.wiki/Siri_Oil_and_Gas_Field_%28Denmark%29" TargetMode="External"/><Relationship Id="rId5940" Type="http://schemas.openxmlformats.org/officeDocument/2006/relationships/hyperlink" Target="https://www.gem.wiki/Opishnyanske_Gas_Field_%28Ukraine%29" TargetMode="External"/><Relationship Id="rId1929" Type="http://schemas.openxmlformats.org/officeDocument/2006/relationships/hyperlink" Target="https://www.gem.wiki/Caragele_Gas_Field_%28Romania%29" TargetMode="External"/><Relationship Id="rId2093" Type="http://schemas.openxmlformats.org/officeDocument/2006/relationships/hyperlink" Target="https://www.gem.wiki/Bothamsall_Oil_and_Gas_Field_%28United_Kingdom%29" TargetMode="External"/><Relationship Id="rId3491" Type="http://schemas.openxmlformats.org/officeDocument/2006/relationships/hyperlink" Target="https://www.gem.wiki/Visund_Oil_and_Gas_Field_%28Norway%29" TargetMode="External"/><Relationship Id="rId4335" Type="http://schemas.openxmlformats.org/officeDocument/2006/relationships/hyperlink" Target="https://www.gem.wiki/Aasta_Hansteen_Oil_and_Gas_Field_%28Norway%29" TargetMode="External"/><Relationship Id="rId4542" Type="http://schemas.openxmlformats.org/officeDocument/2006/relationships/hyperlink" Target="https://www.gem.wiki/Maria_Oil_and_Gas_Field_%28Norway%29" TargetMode="External"/><Relationship Id="rId5800" Type="http://schemas.openxmlformats.org/officeDocument/2006/relationships/hyperlink" Target="https://www.gem.wiki/Tyra_I_Oil_and_Gas_Field_%28Denmark%29" TargetMode="External"/><Relationship Id="rId3144" Type="http://schemas.openxmlformats.org/officeDocument/2006/relationships/hyperlink" Target="https://www.gem.wiki/Sleipner_West_Oil_and_Gas_Field_%28Norway%29" TargetMode="External"/><Relationship Id="rId3351" Type="http://schemas.openxmlformats.org/officeDocument/2006/relationships/hyperlink" Target="https://www.gem.wiki/Valemon_Oil_and_Gas_Field_%28Norway%29" TargetMode="External"/><Relationship Id="rId4402" Type="http://schemas.openxmlformats.org/officeDocument/2006/relationships/hyperlink" Target="https://www.gem.wiki/Skarv_Oil_and_Gas_Field_%28Norway%29" TargetMode="External"/><Relationship Id="rId272" Type="http://schemas.openxmlformats.org/officeDocument/2006/relationships/hyperlink" Target="https://www.gem.wiki/Weissenmoor_Gas_Field_%28Germany%29" TargetMode="External"/><Relationship Id="rId2160" Type="http://schemas.openxmlformats.org/officeDocument/2006/relationships/hyperlink" Target="https://www.gem.wiki/Captain_Oil_and_Gas_Field_%28United_Kingdom%29" TargetMode="External"/><Relationship Id="rId3004" Type="http://schemas.openxmlformats.org/officeDocument/2006/relationships/hyperlink" Target="https://www.gem.wiki/Oseberg_S%C3%B8r_Oil_and_Gas_Field_%28Norway%29" TargetMode="External"/><Relationship Id="rId3211" Type="http://schemas.openxmlformats.org/officeDocument/2006/relationships/hyperlink" Target="https://www.gem.wiki/Statfjord_Oil_and_Gas_Field_%28Norway%29" TargetMode="External"/><Relationship Id="rId132" Type="http://schemas.openxmlformats.org/officeDocument/2006/relationships/hyperlink" Target="https://www.gem.wiki/Hankensb%C3%BCttel_Oil_and_Gas_Field_%28Germany%29" TargetMode="External"/><Relationship Id="rId2020" Type="http://schemas.openxmlformats.org/officeDocument/2006/relationships/hyperlink" Target="https://www.gem.wiki/Alwyn_North_Oil_and_Gas_Field_%28United_Kingdom%29" TargetMode="External"/><Relationship Id="rId5176" Type="http://schemas.openxmlformats.org/officeDocument/2006/relationships/hyperlink" Target="https://www.gem.wiki/Statfjord_%C3%98st_Oil_and_Gas_Field_%28Norway%29" TargetMode="External"/><Relationship Id="rId5383" Type="http://schemas.openxmlformats.org/officeDocument/2006/relationships/hyperlink" Target="https://www.gem.wiki/Visund_S%C3%B8r_Oil_and_Gas_Field_%28Norway%29" TargetMode="External"/><Relationship Id="rId5590" Type="http://schemas.openxmlformats.org/officeDocument/2006/relationships/hyperlink" Target="https://www.gem.wiki/Dan_Oil_and_Gas_Field_%28Denmark%29" TargetMode="External"/><Relationship Id="rId1579" Type="http://schemas.openxmlformats.org/officeDocument/2006/relationships/hyperlink" Target="https://www.gem.wiki/Harklowa_Oil_and_Gas_Field_%28Poland%29" TargetMode="External"/><Relationship Id="rId2977" Type="http://schemas.openxmlformats.org/officeDocument/2006/relationships/hyperlink" Target="https://www.gem.wiki/Ormen_Lange_Oil_and_Gas_Field_%28Norway%29" TargetMode="External"/><Relationship Id="rId4192" Type="http://schemas.openxmlformats.org/officeDocument/2006/relationships/hyperlink" Target="https://www.gem.wiki/Vega_Oil_and_Gas_Field_%28Norway%29" TargetMode="External"/><Relationship Id="rId5036" Type="http://schemas.openxmlformats.org/officeDocument/2006/relationships/hyperlink" Target="https://www.gem.wiki/Skirne_Oil_and_Gas_Field_%28Norway%29" TargetMode="External"/><Relationship Id="rId5243" Type="http://schemas.openxmlformats.org/officeDocument/2006/relationships/hyperlink" Target="https://www.gem.wiki/Tambar_Oil_and_Gas_Field_%28Norway%29" TargetMode="External"/><Relationship Id="rId5450" Type="http://schemas.openxmlformats.org/officeDocument/2006/relationships/hyperlink" Target="https://www.gem.wiki/Skuld_Oil_and_Gas_Field_%28Norway%29" TargetMode="External"/><Relationship Id="rId949" Type="http://schemas.openxmlformats.org/officeDocument/2006/relationships/hyperlink" Target="https://www.gem.wiki/Nes_Oil_and_Gas_Field_%28Netherlands%29" TargetMode="External"/><Relationship Id="rId1786" Type="http://schemas.openxmlformats.org/officeDocument/2006/relationships/hyperlink" Target="https://www.gem.wiki/Retno_Oil_and_Gas_Field_%28Poland%29" TargetMode="External"/><Relationship Id="rId1993" Type="http://schemas.openxmlformats.org/officeDocument/2006/relationships/hyperlink" Target="https://www.gem.wiki/T%C3%A2rgu_Mure%C5%9F_Gas_Field_%28Romania%29" TargetMode="External"/><Relationship Id="rId2837" Type="http://schemas.openxmlformats.org/officeDocument/2006/relationships/hyperlink" Target="https://www.gem.wiki/Tullich_Oil_and_Gas_Field_%28United_Kingdom%29" TargetMode="External"/><Relationship Id="rId4052" Type="http://schemas.openxmlformats.org/officeDocument/2006/relationships/hyperlink" Target="https://www.gem.wiki/Fram_Oil_and_Gas_Field_%28Norway%29" TargetMode="External"/><Relationship Id="rId5103" Type="http://schemas.openxmlformats.org/officeDocument/2006/relationships/hyperlink" Target="https://www.gem.wiki/%C3%86rfugl_Nord_Oil_and_Gas_Field_%28Norway%29" TargetMode="External"/><Relationship Id="rId78" Type="http://schemas.openxmlformats.org/officeDocument/2006/relationships/hyperlink" Target="https://www.gem.wiki/Buchhorst/Barenburg_%28Zechstein%29_Gas_Field_%28Germany%29" TargetMode="External"/><Relationship Id="rId809" Type="http://schemas.openxmlformats.org/officeDocument/2006/relationships/hyperlink" Target="https://www.gem.wiki/L10-O_Oil_and_Gas_Field_%28Netherlands%29" TargetMode="External"/><Relationship Id="rId1439" Type="http://schemas.openxmlformats.org/officeDocument/2006/relationships/hyperlink" Target="https://www.gem.wiki/Aleksandr%C3%B3wka_Gas_Field_%28Poland%29" TargetMode="External"/><Relationship Id="rId1646" Type="http://schemas.openxmlformats.org/officeDocument/2006/relationships/hyperlink" Target="https://www.gem.wiki/K%C4%85ty_Rakszawskie_Gas_Field_%28Poland%29" TargetMode="External"/><Relationship Id="rId1853" Type="http://schemas.openxmlformats.org/officeDocument/2006/relationships/hyperlink" Target="https://www.gem.wiki/Wilk%C3%B3w_Gas_Field_%28Poland%29" TargetMode="External"/><Relationship Id="rId2904" Type="http://schemas.openxmlformats.org/officeDocument/2006/relationships/hyperlink" Target="https://www.gem.wiki/Troll_Oil_and_Gas_Field_%28Norway%29" TargetMode="External"/><Relationship Id="rId5310" Type="http://schemas.openxmlformats.org/officeDocument/2006/relationships/hyperlink" Target="https://www.gem.wiki/Urd_Oil_and_Gas_Field_%28Norway%29" TargetMode="External"/><Relationship Id="rId1506" Type="http://schemas.openxmlformats.org/officeDocument/2006/relationships/hyperlink" Target="https://www.gem.wiki/Ciecierzyn_Gas_Field_%28Poland%29" TargetMode="External"/><Relationship Id="rId1713" Type="http://schemas.openxmlformats.org/officeDocument/2006/relationships/hyperlink" Target="https://www.gem.wiki/Nos%C3%B3wka_Oil_and_Gas_Field_%28Poland%29" TargetMode="External"/><Relationship Id="rId1920" Type="http://schemas.openxmlformats.org/officeDocument/2006/relationships/hyperlink" Target="https://www.gem.wiki/%C5%BBo%C5%82ynia-Le%C5%BCajsk_Gas_Field_%28Poland%29" TargetMode="External"/><Relationship Id="rId4869" Type="http://schemas.openxmlformats.org/officeDocument/2006/relationships/hyperlink" Target="https://www.gem.wiki/Utgard_Oil_and_Gas_Field_%28Norway%29" TargetMode="External"/><Relationship Id="rId3678" Type="http://schemas.openxmlformats.org/officeDocument/2006/relationships/hyperlink" Target="https://www.gem.wiki/Kvitebj%C3%B8rn_Oil_and_Gas_Field_%28Norway%29" TargetMode="External"/><Relationship Id="rId3885" Type="http://schemas.openxmlformats.org/officeDocument/2006/relationships/hyperlink" Target="https://www.gem.wiki/Heimdal_Oil_and_Gas_Field_%28Norway%29" TargetMode="External"/><Relationship Id="rId4729" Type="http://schemas.openxmlformats.org/officeDocument/2006/relationships/hyperlink" Target="https://www.gem.wiki/Volund_Oil_and_Gas_Field_%28Norway%29" TargetMode="External"/><Relationship Id="rId4936" Type="http://schemas.openxmlformats.org/officeDocument/2006/relationships/hyperlink" Target="https://www.gem.wiki/Sigyn_Oil_and_Gas_Field_%28Norway%29" TargetMode="External"/><Relationship Id="rId599" Type="http://schemas.openxmlformats.org/officeDocument/2006/relationships/hyperlink" Target="https://www.gem.wiki/K07-FA_Oil_and_Gas_Field_%28Netherlands%29" TargetMode="External"/><Relationship Id="rId2487" Type="http://schemas.openxmlformats.org/officeDocument/2006/relationships/hyperlink" Target="https://www.gem.wiki/Jade_Oil_and_Gas_Field_%28United_Kingdom%29" TargetMode="External"/><Relationship Id="rId2694" Type="http://schemas.openxmlformats.org/officeDocument/2006/relationships/hyperlink" Target="https://www.gem.wiki/Ravenspurn_S_Oil_and_Gas_Field_%28United_Kingdom%29" TargetMode="External"/><Relationship Id="rId3538" Type="http://schemas.openxmlformats.org/officeDocument/2006/relationships/hyperlink" Target="https://www.gem.wiki/Kristin_Oil_and_Gas_Field_%28Norway%29" TargetMode="External"/><Relationship Id="rId3745" Type="http://schemas.openxmlformats.org/officeDocument/2006/relationships/hyperlink" Target="https://www.gem.wiki/Valhall_Oil_and_Gas_Field_%28Norway%29" TargetMode="External"/><Relationship Id="rId459" Type="http://schemas.openxmlformats.org/officeDocument/2006/relationships/hyperlink" Target="https://www.gem.wiki/F03-FB_Oil_and_Gas_Field_%28Netherlands%29" TargetMode="External"/><Relationship Id="rId666" Type="http://schemas.openxmlformats.org/officeDocument/2006/relationships/hyperlink" Target="https://www.gem.wiki/K15-FK_Oil_and_Gas_Field_%28Netherlands%29" TargetMode="External"/><Relationship Id="rId873" Type="http://schemas.openxmlformats.org/officeDocument/2006/relationships/hyperlink" Target="https://www.gem.wiki/Lauwersoog_Oil_and_Gas_Field_%28Netherlands%29" TargetMode="External"/><Relationship Id="rId1089" Type="http://schemas.openxmlformats.org/officeDocument/2006/relationships/hyperlink" Target="https://www.gem.wiki/Balder_Oil_and_Gas_Field_%28Norway%29" TargetMode="External"/><Relationship Id="rId1296" Type="http://schemas.openxmlformats.org/officeDocument/2006/relationships/hyperlink" Target="https://www.gem.wiki/Njord_Oil_and_Gas_Field_%28Norway%29" TargetMode="External"/><Relationship Id="rId2347" Type="http://schemas.openxmlformats.org/officeDocument/2006/relationships/hyperlink" Target="https://www.gem.wiki/Gadwall_Oil_and_Gas_Field_%28United_Kingdom%29" TargetMode="External"/><Relationship Id="rId2554" Type="http://schemas.openxmlformats.org/officeDocument/2006/relationships/hyperlink" Target="https://www.gem.wiki/Liberator_Oil_and_Gas_Field_%28United_Kingdom%29" TargetMode="External"/><Relationship Id="rId3952" Type="http://schemas.openxmlformats.org/officeDocument/2006/relationships/hyperlink" Target="https://www.gem.wiki/Ekofisk_Oil_and_Gas_Field_%28Norway%29" TargetMode="External"/><Relationship Id="rId6011" Type="http://schemas.openxmlformats.org/officeDocument/2006/relationships/hyperlink" Target="https://www.gem.wiki/Halfdan_North_Oil_and_Gas_Field_%28Denmark%29" TargetMode="External"/><Relationship Id="rId319" Type="http://schemas.openxmlformats.org/officeDocument/2006/relationships/hyperlink" Target="https://www.gem.wiki/Barbara_%28NW%29_Gas_Field_%28Italy%29" TargetMode="External"/><Relationship Id="rId526" Type="http://schemas.openxmlformats.org/officeDocument/2006/relationships/hyperlink" Target="https://www.gem.wiki/Hardenberg_Oil_and_Gas_Field_%28Netherlands%29" TargetMode="External"/><Relationship Id="rId1156" Type="http://schemas.openxmlformats.org/officeDocument/2006/relationships/hyperlink" Target="https://www.gem.wiki/Duva_Oil_and_Gas_Field_%28Norway%29" TargetMode="External"/><Relationship Id="rId1363" Type="http://schemas.openxmlformats.org/officeDocument/2006/relationships/hyperlink" Target="https://www.gem.wiki/Nova_Oil_and_Gas_Field_%28Norway%29" TargetMode="External"/><Relationship Id="rId2207" Type="http://schemas.openxmlformats.org/officeDocument/2006/relationships/hyperlink" Target="https://www.gem.wiki/Cold_Hanworth_Oil_and_Gas_Field_%28United_Kingdom%29" TargetMode="External"/><Relationship Id="rId2761" Type="http://schemas.openxmlformats.org/officeDocument/2006/relationships/hyperlink" Target="https://www.gem.wiki/South_Morecambe_Oil_and_Gas_Field_%28United_Kingdom%29" TargetMode="External"/><Relationship Id="rId3605" Type="http://schemas.openxmlformats.org/officeDocument/2006/relationships/hyperlink" Target="https://www.gem.wiki/Oseberg_%C3%98st_Oil_and_Gas_Field_%28Norway%29" TargetMode="External"/><Relationship Id="rId3812" Type="http://schemas.openxmlformats.org/officeDocument/2006/relationships/hyperlink" Target="https://www.gem.wiki/Heidrun_Oil_and_Gas_Field_%28Norway%29" TargetMode="External"/><Relationship Id="rId733" Type="http://schemas.openxmlformats.org/officeDocument/2006/relationships/hyperlink" Target="https://www.gem.wiki/L05a-D_Gas_Field_%28Netherlands%29" TargetMode="External"/><Relationship Id="rId940" Type="http://schemas.openxmlformats.org/officeDocument/2006/relationships/hyperlink" Target="https://www.gem.wiki/N07-FA_Oil_and_Gas_Field_%28Netherlands%29" TargetMode="External"/><Relationship Id="rId1016" Type="http://schemas.openxmlformats.org/officeDocument/2006/relationships/hyperlink" Target="https://www.gem.wiki/Q01-D_Oil_and_Gas_Field_%28Netherlands%29" TargetMode="External"/><Relationship Id="rId1570" Type="http://schemas.openxmlformats.org/officeDocument/2006/relationships/hyperlink" Target="https://www.gem.wiki/G%C3%B3rzyca_Oil_and_Gas_Field_%28Poland%29" TargetMode="External"/><Relationship Id="rId2414" Type="http://schemas.openxmlformats.org/officeDocument/2006/relationships/hyperlink" Target="https://www.gem.wiki/Grant_Oil_and_Gas_Field_%28United_Kingdom%29" TargetMode="External"/><Relationship Id="rId2621" Type="http://schemas.openxmlformats.org/officeDocument/2006/relationships/hyperlink" Target="https://www.gem.wiki/Millom_Oil_and_Gas_Field_%28United_Kingdom%29" TargetMode="External"/><Relationship Id="rId5777" Type="http://schemas.openxmlformats.org/officeDocument/2006/relationships/hyperlink" Target="https://www.gem.wiki/South_Arne_Oil_and_Gas_Field_%28Denmark%29" TargetMode="External"/><Relationship Id="rId5984" Type="http://schemas.openxmlformats.org/officeDocument/2006/relationships/hyperlink" Target="https://www.gem.wiki/Arran_Gas_Field_%28United_Kingdom%29" TargetMode="External"/><Relationship Id="rId800" Type="http://schemas.openxmlformats.org/officeDocument/2006/relationships/hyperlink" Target="https://www.gem.wiki/L10-M_Oil_and_Gas_Field_%28Netherlands%29" TargetMode="External"/><Relationship Id="rId1223" Type="http://schemas.openxmlformats.org/officeDocument/2006/relationships/hyperlink" Target="https://www.gem.wiki/Johan_Sverdrup_Oil_and_Gas_Field_%28Norway%29" TargetMode="External"/><Relationship Id="rId1430" Type="http://schemas.openxmlformats.org/officeDocument/2006/relationships/hyperlink" Target="https://www.gem.wiki/Solveig_Oil_and_Gas_Field_%28Norway%29" TargetMode="External"/><Relationship Id="rId4379" Type="http://schemas.openxmlformats.org/officeDocument/2006/relationships/hyperlink" Target="https://www.gem.wiki/Skarv_Oil_and_Gas_Field_%28Norway%29" TargetMode="External"/><Relationship Id="rId4586" Type="http://schemas.openxmlformats.org/officeDocument/2006/relationships/hyperlink" Target="https://www.gem.wiki/Mikkel_Oil_and_Gas_Field_%28Norway%29" TargetMode="External"/><Relationship Id="rId4793" Type="http://schemas.openxmlformats.org/officeDocument/2006/relationships/hyperlink" Target="https://www.gem.wiki/Tor_Oil_and_Gas_Field_%28Norway%29" TargetMode="External"/><Relationship Id="rId5637" Type="http://schemas.openxmlformats.org/officeDocument/2006/relationships/hyperlink" Target="https://www.gem.wiki/Harald_Oil_and_Gas_Field_%28Denmark%29" TargetMode="External"/><Relationship Id="rId5844" Type="http://schemas.openxmlformats.org/officeDocument/2006/relationships/hyperlink" Target="https://www.gem.wiki/Tyra_Oil_and_Gas_Project_%28Denmark%29" TargetMode="External"/><Relationship Id="rId3188" Type="http://schemas.openxmlformats.org/officeDocument/2006/relationships/hyperlink" Target="https://www.gem.wiki/Brage_Oil_and_Gas_Field_%28Norway%29" TargetMode="External"/><Relationship Id="rId3395" Type="http://schemas.openxmlformats.org/officeDocument/2006/relationships/hyperlink" Target="https://www.gem.wiki/Gullfaks_Oil_and_Gas_Field_%28Norway%29" TargetMode="External"/><Relationship Id="rId4239" Type="http://schemas.openxmlformats.org/officeDocument/2006/relationships/hyperlink" Target="https://www.gem.wiki/Tordis_Oil_and_Gas_Field_%28Norway%29" TargetMode="External"/><Relationship Id="rId4446" Type="http://schemas.openxmlformats.org/officeDocument/2006/relationships/hyperlink" Target="https://www.gem.wiki/Eldfisk_Oil_and_Gas_Field_%28Norway%29" TargetMode="External"/><Relationship Id="rId4653" Type="http://schemas.openxmlformats.org/officeDocument/2006/relationships/hyperlink" Target="https://www.gem.wiki/Tune_Oil_and_Gas_Field_%28Norway%29" TargetMode="External"/><Relationship Id="rId4860" Type="http://schemas.openxmlformats.org/officeDocument/2006/relationships/hyperlink" Target="https://www.gem.wiki/Utgard_Oil_and_Gas_Field_%28Norway%29" TargetMode="External"/><Relationship Id="rId5704" Type="http://schemas.openxmlformats.org/officeDocument/2006/relationships/hyperlink" Target="https://www.gem.wiki/Roar_Oil_and_Gas_Field_%28Denmark%29" TargetMode="External"/><Relationship Id="rId5911" Type="http://schemas.openxmlformats.org/officeDocument/2006/relationships/hyperlink" Target="https://www.gem.wiki/Leverett_Gas_Field_%28United_Kingdom%29" TargetMode="External"/><Relationship Id="rId3048" Type="http://schemas.openxmlformats.org/officeDocument/2006/relationships/hyperlink" Target="https://www.gem.wiki/Oseberg_Oil_and_Gas_Field_%28Norway%29" TargetMode="External"/><Relationship Id="rId3255" Type="http://schemas.openxmlformats.org/officeDocument/2006/relationships/hyperlink" Target="https://www.gem.wiki/Alvheim_Oil_and_Gas_Field_%28Norway%29" TargetMode="External"/><Relationship Id="rId3462" Type="http://schemas.openxmlformats.org/officeDocument/2006/relationships/hyperlink" Target="https://www.gem.wiki/Visund_Oil_and_Gas_Field_%28Norway%29" TargetMode="External"/><Relationship Id="rId4306" Type="http://schemas.openxmlformats.org/officeDocument/2006/relationships/hyperlink" Target="https://www.gem.wiki/Aasta_Hansteen_Oil_and_Gas_Field_%28Norway%29" TargetMode="External"/><Relationship Id="rId4513" Type="http://schemas.openxmlformats.org/officeDocument/2006/relationships/hyperlink" Target="https://www.gem.wiki/Ula_Oil_and_Gas_Field_%28Norway%29" TargetMode="External"/><Relationship Id="rId4720" Type="http://schemas.openxmlformats.org/officeDocument/2006/relationships/hyperlink" Target="https://www.gem.wiki/Volund_Oil_and_Gas_Field_%28Norway%29" TargetMode="External"/><Relationship Id="rId176" Type="http://schemas.openxmlformats.org/officeDocument/2006/relationships/hyperlink" Target="https://www.gem.wiki/Ringe_%28Karbon%29_Gas_Field_%28Germany%29" TargetMode="External"/><Relationship Id="rId383" Type="http://schemas.openxmlformats.org/officeDocument/2006/relationships/hyperlink" Target="https://www.gem.wiki/Ameland-Westgat_Oil_and_Gas_Field_%28Netherlands%29" TargetMode="External"/><Relationship Id="rId590" Type="http://schemas.openxmlformats.org/officeDocument/2006/relationships/hyperlink" Target="https://www.gem.wiki/K06-D_Gas_Field_%28Netherlands%29" TargetMode="External"/><Relationship Id="rId2064" Type="http://schemas.openxmlformats.org/officeDocument/2006/relationships/hyperlink" Target="https://www.gem.wiki/Balmoral_Oil_and_Gas_Field_%28United_Kingdom%29" TargetMode="External"/><Relationship Id="rId2271" Type="http://schemas.openxmlformats.org/officeDocument/2006/relationships/hyperlink" Target="https://www.gem.wiki/Douglas_West_Oil_and_Gas_Field_%28United_Kingdom%29" TargetMode="External"/><Relationship Id="rId3115" Type="http://schemas.openxmlformats.org/officeDocument/2006/relationships/hyperlink" Target="https://www.gem.wiki/Sleipner_West_Oil_and_Gas_Field_%28Norway%29" TargetMode="External"/><Relationship Id="rId3322" Type="http://schemas.openxmlformats.org/officeDocument/2006/relationships/hyperlink" Target="https://www.gem.wiki/Gullfaks_S%C3%B8r_Oil_and_Gas_Field_%28Norway%29" TargetMode="External"/><Relationship Id="rId243" Type="http://schemas.openxmlformats.org/officeDocument/2006/relationships/hyperlink" Target="https://www.gem.wiki/Uttum_Gas_Field_%28Germany%29" TargetMode="External"/><Relationship Id="rId450" Type="http://schemas.openxmlformats.org/officeDocument/2006/relationships/hyperlink" Target="https://www.gem.wiki/Eesveen_Oil_and_Gas_Field_%28Netherlands%29" TargetMode="External"/><Relationship Id="rId1080" Type="http://schemas.openxmlformats.org/officeDocument/2006/relationships/hyperlink" Target="https://www.gem.wiki/S-Gravenzande_Oil_and_Gas_Field_%28Netherlands%29" TargetMode="External"/><Relationship Id="rId2131" Type="http://schemas.openxmlformats.org/officeDocument/2006/relationships/hyperlink" Target="https://www.gem.wiki/Buckland_Oil_and_Gas_Field_%28United_Kingdom%29" TargetMode="External"/><Relationship Id="rId5287" Type="http://schemas.openxmlformats.org/officeDocument/2006/relationships/hyperlink" Target="https://www.gem.wiki/Urd_Oil_and_Gas_Field_%28Norway%29" TargetMode="External"/><Relationship Id="rId5494" Type="http://schemas.openxmlformats.org/officeDocument/2006/relationships/hyperlink" Target="https://www.gem.wiki/Oda_Oil_and_Gas_Field_%28Norway%29" TargetMode="External"/><Relationship Id="rId103" Type="http://schemas.openxmlformats.org/officeDocument/2006/relationships/hyperlink" Target="https://www.gem.wiki/Emlichheim_Oil_and_Gas_Field_%28Germany%29" TargetMode="External"/><Relationship Id="rId310" Type="http://schemas.openxmlformats.org/officeDocument/2006/relationships/hyperlink" Target="https://www.gem.wiki/Wilde_Oil_and_Gas_Field_%28Ireland%29" TargetMode="External"/><Relationship Id="rId4096" Type="http://schemas.openxmlformats.org/officeDocument/2006/relationships/hyperlink" Target="https://www.gem.wiki/Edvard_Grieg_Oil_and_Gas_Field_%28Norway%29" TargetMode="External"/><Relationship Id="rId5147" Type="http://schemas.openxmlformats.org/officeDocument/2006/relationships/hyperlink" Target="https://www.gem.wiki/Statfjord_Nord_Oil_and_Gas_Field_%28Norway%29" TargetMode="External"/><Relationship Id="rId1897" Type="http://schemas.openxmlformats.org/officeDocument/2006/relationships/hyperlink" Target="https://www.gem.wiki/Za%C5%82%C4%99cze_Gas_Field_%28Poland%29" TargetMode="External"/><Relationship Id="rId2948" Type="http://schemas.openxmlformats.org/officeDocument/2006/relationships/hyperlink" Target="https://www.gem.wiki/Ormen_Lange_Oil_and_Gas_Field_%28Norway%29" TargetMode="External"/><Relationship Id="rId5354" Type="http://schemas.openxmlformats.org/officeDocument/2006/relationships/hyperlink" Target="https://www.gem.wiki/Visund_S%C3%B8r_Oil_and_Gas_Field_%28Norway%29" TargetMode="External"/><Relationship Id="rId5561" Type="http://schemas.openxmlformats.org/officeDocument/2006/relationships/hyperlink" Target="https://www.gem.wiki/Skogul_Oil_and_Gas_Field_%28Norway%29" TargetMode="External"/><Relationship Id="rId1757" Type="http://schemas.openxmlformats.org/officeDocument/2006/relationships/hyperlink" Target="https://www.gem.wiki/Pruchnik-Pantalowice_Gas_Field_%28Poland%29" TargetMode="External"/><Relationship Id="rId1964" Type="http://schemas.openxmlformats.org/officeDocument/2006/relationships/hyperlink" Target="https://www.gem.wiki/Moreni_Oil_and_Gas_Field_%28Romania%29" TargetMode="External"/><Relationship Id="rId2808" Type="http://schemas.openxmlformats.org/officeDocument/2006/relationships/hyperlink" Target="https://www.gem.wiki/Thistle_Oil_and_Gas_Field_%28United_Kingdom%29" TargetMode="External"/><Relationship Id="rId4163" Type="http://schemas.openxmlformats.org/officeDocument/2006/relationships/hyperlink" Target="https://www.gem.wiki/Veslefrikk_Oil_and_Gas_Field_%28Norway%29" TargetMode="External"/><Relationship Id="rId4370" Type="http://schemas.openxmlformats.org/officeDocument/2006/relationships/hyperlink" Target="https://www.gem.wiki/Gudrun_Oil_and_Gas_Field_%28Norway%29" TargetMode="External"/><Relationship Id="rId5007" Type="http://schemas.openxmlformats.org/officeDocument/2006/relationships/hyperlink" Target="https://www.gem.wiki/Skirne_Oil_and_Gas_Field_%28Norway%29" TargetMode="External"/><Relationship Id="rId5214" Type="http://schemas.openxmlformats.org/officeDocument/2006/relationships/hyperlink" Target="https://www.gem.wiki/Gungne_Oil_and_Gas_Field_%28Norway%29" TargetMode="External"/><Relationship Id="rId5421" Type="http://schemas.openxmlformats.org/officeDocument/2006/relationships/hyperlink" Target="https://www.gem.wiki/Vilje_Oil_and_Gas_Field_%28Norway%29" TargetMode="External"/><Relationship Id="rId49" Type="http://schemas.openxmlformats.org/officeDocument/2006/relationships/hyperlink" Target="https://www.gem.wiki/Barenburg_Oil_and_Gas_Field_%28Germany%29" TargetMode="External"/><Relationship Id="rId1617" Type="http://schemas.openxmlformats.org/officeDocument/2006/relationships/hyperlink" Target="https://www.gem.wiki/Karmin_Gas_Field_%28Poland%29" TargetMode="External"/><Relationship Id="rId1824" Type="http://schemas.openxmlformats.org/officeDocument/2006/relationships/hyperlink" Target="https://www.gem.wiki/Tarcha%C5%82y_%28d.g.%2Bcz.s.%29_Gas_Field_%28Poland%29" TargetMode="External"/><Relationship Id="rId4023" Type="http://schemas.openxmlformats.org/officeDocument/2006/relationships/hyperlink" Target="https://www.gem.wiki/Fram_Oil_and_Gas_Field_%28Norway%29" TargetMode="External"/><Relationship Id="rId4230" Type="http://schemas.openxmlformats.org/officeDocument/2006/relationships/hyperlink" Target="https://www.gem.wiki/Tordis_Oil_and_Gas_Field_%28Norway%29" TargetMode="External"/><Relationship Id="rId3789" Type="http://schemas.openxmlformats.org/officeDocument/2006/relationships/hyperlink" Target="https://www.gem.wiki/Heidrun_Oil_and_Gas_Field_%28Norway%29" TargetMode="External"/><Relationship Id="rId2598" Type="http://schemas.openxmlformats.org/officeDocument/2006/relationships/hyperlink" Target="https://www.gem.wiki/Mallard_Oil_and_Gas_Field_%28United_Kingdom%29" TargetMode="External"/><Relationship Id="rId3996" Type="http://schemas.openxmlformats.org/officeDocument/2006/relationships/hyperlink" Target="https://www.gem.wiki/Marulk_Oil_and_Gas_Field_%28Norway%29" TargetMode="External"/><Relationship Id="rId3649" Type="http://schemas.openxmlformats.org/officeDocument/2006/relationships/hyperlink" Target="https://www.gem.wiki/Vigdis_Oil_and_Gas_Field_%28Norway%29" TargetMode="External"/><Relationship Id="rId3856" Type="http://schemas.openxmlformats.org/officeDocument/2006/relationships/hyperlink" Target="https://www.gem.wiki/Gj%C3%B8a_Oil_and_Gas_Field_%28Norway%29" TargetMode="External"/><Relationship Id="rId4907" Type="http://schemas.openxmlformats.org/officeDocument/2006/relationships/hyperlink" Target="https://www.gem.wiki/Sigyn_Oil_and_Gas_Field_%28Norway%29" TargetMode="External"/><Relationship Id="rId5071" Type="http://schemas.openxmlformats.org/officeDocument/2006/relationships/hyperlink" Target="https://www.gem.wiki/Embla_Oil_and_Gas_Field_%28Norway%29" TargetMode="External"/><Relationship Id="rId777" Type="http://schemas.openxmlformats.org/officeDocument/2006/relationships/hyperlink" Target="https://www.gem.wiki/L09-FF_Oil_and_Gas_Field_%28Netherlands%29" TargetMode="External"/><Relationship Id="rId984" Type="http://schemas.openxmlformats.org/officeDocument/2006/relationships/hyperlink" Target="https://www.gem.wiki/P11b-Van_Ghent_Oil_and_Gas_Field_%28Netherlands%29" TargetMode="External"/><Relationship Id="rId2458" Type="http://schemas.openxmlformats.org/officeDocument/2006/relationships/hyperlink" Target="https://www.gem.wiki/Howe_Oil_and_Gas_Field_%28United_Kingdom%29" TargetMode="External"/><Relationship Id="rId2665" Type="http://schemas.openxmlformats.org/officeDocument/2006/relationships/hyperlink" Target="https://www.gem.wiki/Palmers_Wood_Oil_and_Gas_Field_%28United_Kingdom%29" TargetMode="External"/><Relationship Id="rId2872" Type="http://schemas.openxmlformats.org/officeDocument/2006/relationships/hyperlink" Target="https://www.gem.wiki/West_Sole_Oil_and_Gas_Field_%28United_Kingdom%29" TargetMode="External"/><Relationship Id="rId3509" Type="http://schemas.openxmlformats.org/officeDocument/2006/relationships/hyperlink" Target="https://www.gem.wiki/Sleipner_%C3%98st_Oil_and_Gas_Field_%28Norway%29" TargetMode="External"/><Relationship Id="rId3716" Type="http://schemas.openxmlformats.org/officeDocument/2006/relationships/hyperlink" Target="https://www.gem.wiki/Tyrihans_Oil_and_Gas_Field_%28Norway%29" TargetMode="External"/><Relationship Id="rId3923" Type="http://schemas.openxmlformats.org/officeDocument/2006/relationships/hyperlink" Target="https://www.gem.wiki/Morvin_Oil_and_Gas_Field_%28Norway%29" TargetMode="External"/><Relationship Id="rId637" Type="http://schemas.openxmlformats.org/officeDocument/2006/relationships/hyperlink" Target="https://www.gem.wiki/K15-FA_Oil_and_Gas_Field_%28Netherlands%29" TargetMode="External"/><Relationship Id="rId844" Type="http://schemas.openxmlformats.org/officeDocument/2006/relationships/hyperlink" Target="https://www.gem.wiki/L13-FE_Oil_and_Gas_Field_%28Netherlands%29" TargetMode="External"/><Relationship Id="rId1267" Type="http://schemas.openxmlformats.org/officeDocument/2006/relationships/hyperlink" Target="https://www.gem.wiki/Martin_Linge_Oil_and_Gas_Field_%28Norway%29" TargetMode="External"/><Relationship Id="rId1474" Type="http://schemas.openxmlformats.org/officeDocument/2006/relationships/hyperlink" Target="https://www.gem.wiki/Bia%C5%82ogard_Gas_Field_%28Poland%29" TargetMode="External"/><Relationship Id="rId1681" Type="http://schemas.openxmlformats.org/officeDocument/2006/relationships/hyperlink" Target="https://www.gem.wiki/Mi%C4%99dzych%C3%B3d_Gas_Field_%28Poland%29" TargetMode="External"/><Relationship Id="rId2318" Type="http://schemas.openxmlformats.org/officeDocument/2006/relationships/hyperlink" Target="https://www.gem.wiki/Farragon_Oil_and_Gas_Field_%28United_Kingdom%29" TargetMode="External"/><Relationship Id="rId2525" Type="http://schemas.openxmlformats.org/officeDocument/2006/relationships/hyperlink" Target="https://www.gem.wiki/Kraken_Oil_and_Gas_Field_%28United_Kingdom%29" TargetMode="External"/><Relationship Id="rId2732" Type="http://schemas.openxmlformats.org/officeDocument/2006/relationships/hyperlink" Target="https://www.gem.wiki/Shaw_Oil_and_Gas_Field_%28United_Kingdom%29" TargetMode="External"/><Relationship Id="rId5888" Type="http://schemas.openxmlformats.org/officeDocument/2006/relationships/hyperlink" Target="https://www.gem.wiki/Rosebank_Oil_and_Gas_Field_%28United_Kingdom%29" TargetMode="External"/><Relationship Id="rId704" Type="http://schemas.openxmlformats.org/officeDocument/2006/relationships/hyperlink" Target="https://www.gem.wiki/L04-D_Gas_Field_%28Netherlands%29" TargetMode="External"/><Relationship Id="rId911" Type="http://schemas.openxmlformats.org/officeDocument/2006/relationships/hyperlink" Target="https://www.gem.wiki/Middelburen_Oil_and_Gas_Field_%28Netherlands%29" TargetMode="External"/><Relationship Id="rId1127" Type="http://schemas.openxmlformats.org/officeDocument/2006/relationships/hyperlink" Target="https://www.gem.wiki/Bauge_Oil_and_Gas_Field_%28Norway%29" TargetMode="External"/><Relationship Id="rId1334" Type="http://schemas.openxmlformats.org/officeDocument/2006/relationships/hyperlink" Target="https://www.gem.wiki/Nova_Oil_and_Gas_Field_%28Norway%29" TargetMode="External"/><Relationship Id="rId1541" Type="http://schemas.openxmlformats.org/officeDocument/2006/relationships/hyperlink" Target="https://www.gem.wiki/Gajewo_Oil_and_Gas_Field_%28Poland%29" TargetMode="External"/><Relationship Id="rId4697" Type="http://schemas.openxmlformats.org/officeDocument/2006/relationships/hyperlink" Target="https://www.gem.wiki/Ringhorne_%C3%98st_Oil_and_Gas_Field_%28Norway%29" TargetMode="External"/><Relationship Id="rId5748" Type="http://schemas.openxmlformats.org/officeDocument/2006/relationships/hyperlink" Target="https://www.gem.wiki/Skjold_Oil_and_Gas_Field_%28Denmark%29" TargetMode="External"/><Relationship Id="rId5955" Type="http://schemas.openxmlformats.org/officeDocument/2006/relationships/hyperlink" Target="https://www.gem.wiki/Skhidno-Poltavske_Gas_Field_%28Ukraine%29" TargetMode="External"/><Relationship Id="rId40" Type="http://schemas.openxmlformats.org/officeDocument/2006/relationships/hyperlink" Target="https://www.gem.wiki/Bahrenborstel/Burgmoor/Uchte_%28Zechstein%29_Gas_Field_%28Germany%29" TargetMode="External"/><Relationship Id="rId1401" Type="http://schemas.openxmlformats.org/officeDocument/2006/relationships/hyperlink" Target="https://www.gem.wiki/Sn%C3%B8hvit_Oil_and_Gas_Field_%28Norway%29" TargetMode="External"/><Relationship Id="rId3299" Type="http://schemas.openxmlformats.org/officeDocument/2006/relationships/hyperlink" Target="https://www.gem.wiki/Gullfaks_S%C3%B8r_Oil_and_Gas_Field_%28Norway%29" TargetMode="External"/><Relationship Id="rId4557" Type="http://schemas.openxmlformats.org/officeDocument/2006/relationships/hyperlink" Target="https://www.gem.wiki/Maria_Oil_and_Gas_Field_%28Norway%29" TargetMode="External"/><Relationship Id="rId4764" Type="http://schemas.openxmlformats.org/officeDocument/2006/relationships/hyperlink" Target="https://www.gem.wiki/Dvalin_Oil_and_Gas_Field_%28Norway%29" TargetMode="External"/><Relationship Id="rId5608" Type="http://schemas.openxmlformats.org/officeDocument/2006/relationships/hyperlink" Target="https://www.gem.wiki/Gorm_Oil_and_Gas_Field_%28Denmark%29" TargetMode="External"/><Relationship Id="rId3159" Type="http://schemas.openxmlformats.org/officeDocument/2006/relationships/hyperlink" Target="https://www.gem.wiki/Brage_Oil_and_Gas_Field_%28Norway%29" TargetMode="External"/><Relationship Id="rId3366" Type="http://schemas.openxmlformats.org/officeDocument/2006/relationships/hyperlink" Target="https://www.gem.wiki/Valemon_Oil_and_Gas_Field_%28Norway%29" TargetMode="External"/><Relationship Id="rId3573" Type="http://schemas.openxmlformats.org/officeDocument/2006/relationships/hyperlink" Target="https://www.gem.wiki/Kristin_Oil_and_Gas_Field_%28Norway%29" TargetMode="External"/><Relationship Id="rId4417" Type="http://schemas.openxmlformats.org/officeDocument/2006/relationships/hyperlink" Target="https://www.gem.wiki/Skarv_Oil_and_Gas_Field_%28Norway%29" TargetMode="External"/><Relationship Id="rId4971" Type="http://schemas.openxmlformats.org/officeDocument/2006/relationships/hyperlink" Target="https://www.gem.wiki/Alve_Oil_and_Gas_Field_%28Norway%29" TargetMode="External"/><Relationship Id="rId5815" Type="http://schemas.openxmlformats.org/officeDocument/2006/relationships/hyperlink" Target="https://www.gem.wiki/Tyra_Southeast_Oil_and_Gas_Field_%28Denmark%29" TargetMode="External"/><Relationship Id="rId287" Type="http://schemas.openxmlformats.org/officeDocument/2006/relationships/hyperlink" Target="https://www.gem.wiki/Algyo_Oil_and_Gas_Field_%28Hungary%29" TargetMode="External"/><Relationship Id="rId494" Type="http://schemas.openxmlformats.org/officeDocument/2006/relationships/hyperlink" Target="https://www.gem.wiki/G17cd-A_Oil_and_Gas_Field_%28Netherlands%29" TargetMode="External"/><Relationship Id="rId2175" Type="http://schemas.openxmlformats.org/officeDocument/2006/relationships/hyperlink" Target="https://www.gem.wiki/Chestnut_Oil_and_Gas_Field_%28United_Kingdom%29" TargetMode="External"/><Relationship Id="rId2382" Type="http://schemas.openxmlformats.org/officeDocument/2006/relationships/hyperlink" Target="https://www.gem.wiki/Garten_Oil_and_Gas_Field_%28United_Kingdom%29" TargetMode="External"/><Relationship Id="rId3019" Type="http://schemas.openxmlformats.org/officeDocument/2006/relationships/hyperlink" Target="https://www.gem.wiki/Oseberg_S%C3%B8r_Oil_and_Gas_Field_%28Norway%29" TargetMode="External"/><Relationship Id="rId3226" Type="http://schemas.openxmlformats.org/officeDocument/2006/relationships/hyperlink" Target="https://www.gem.wiki/Statfjord_Oil_and_Gas_Field_%28Norway%29" TargetMode="External"/><Relationship Id="rId3780" Type="http://schemas.openxmlformats.org/officeDocument/2006/relationships/hyperlink" Target="https://www.gem.wiki/Heidrun_Oil_and_Gas_Field_%28Norway%29" TargetMode="External"/><Relationship Id="rId4624" Type="http://schemas.openxmlformats.org/officeDocument/2006/relationships/hyperlink" Target="https://www.gem.wiki/Tune_Oil_and_Gas_Field_%28Norway%29" TargetMode="External"/><Relationship Id="rId4831" Type="http://schemas.openxmlformats.org/officeDocument/2006/relationships/hyperlink" Target="https://www.gem.wiki/Norne_Oil_and_Gas_Field_%28Norway%29" TargetMode="External"/><Relationship Id="rId147" Type="http://schemas.openxmlformats.org/officeDocument/2006/relationships/hyperlink" Target="https://www.gem.wiki/Hengstlage/Sage/Sagermeer_%28Zechstein%29_Gas_Field_%28Germany%29" TargetMode="External"/><Relationship Id="rId354" Type="http://schemas.openxmlformats.org/officeDocument/2006/relationships/hyperlink" Target="https://www.gem.wiki/Spilamberto_Gas_Field_%28Italy%29" TargetMode="External"/><Relationship Id="rId1191" Type="http://schemas.openxmlformats.org/officeDocument/2006/relationships/hyperlink" Target="https://www.gem.wiki/Hod_Oil_and_Gas_Field_%28Norway%29" TargetMode="External"/><Relationship Id="rId2035" Type="http://schemas.openxmlformats.org/officeDocument/2006/relationships/hyperlink" Target="https://www.gem.wiki/Arbroath_Oil_and_Gas_Field_%28United_Kingdom%29" TargetMode="External"/><Relationship Id="rId3433" Type="http://schemas.openxmlformats.org/officeDocument/2006/relationships/hyperlink" Target="https://www.gem.wiki/Draugen_Oil_and_Gas_Field_%28Norway%29" TargetMode="External"/><Relationship Id="rId3640" Type="http://schemas.openxmlformats.org/officeDocument/2006/relationships/hyperlink" Target="https://www.gem.wiki/Vigdis_Oil_and_Gas_Field_%28Norway%29" TargetMode="External"/><Relationship Id="rId561" Type="http://schemas.openxmlformats.org/officeDocument/2006/relationships/hyperlink" Target="https://www.gem.wiki/K04-N_Oil_and_Gas_Field_%28Netherlands%29" TargetMode="External"/><Relationship Id="rId2242" Type="http://schemas.openxmlformats.org/officeDocument/2006/relationships/hyperlink" Target="https://www.gem.wiki/Culzean_Oil_and_Gas_Field_%28United_Kingdom%29" TargetMode="External"/><Relationship Id="rId3500" Type="http://schemas.openxmlformats.org/officeDocument/2006/relationships/hyperlink" Target="https://www.gem.wiki/Sleipner_%C3%98st_Oil_and_Gas_Field_%28Norway%29" TargetMode="External"/><Relationship Id="rId5398" Type="http://schemas.openxmlformats.org/officeDocument/2006/relationships/hyperlink" Target="https://www.gem.wiki/Vilje_Oil_and_Gas_Field_%28Norway%29" TargetMode="External"/><Relationship Id="rId214" Type="http://schemas.openxmlformats.org/officeDocument/2006/relationships/hyperlink" Target="https://www.gem.wiki/Scheerhorn_Oil_and_Gas_Field_%28Germany%29" TargetMode="External"/><Relationship Id="rId421" Type="http://schemas.openxmlformats.org/officeDocument/2006/relationships/hyperlink" Target="https://www.gem.wiki/Coevorden_Oil_and_Gas_Field_%28Netherlands%29" TargetMode="External"/><Relationship Id="rId1051" Type="http://schemas.openxmlformats.org/officeDocument/2006/relationships/hyperlink" Target="https://www.gem.wiki/Surhuisterveen_Oil_and_Gas_Field_%28Netherlands%29" TargetMode="External"/><Relationship Id="rId2102" Type="http://schemas.openxmlformats.org/officeDocument/2006/relationships/hyperlink" Target="https://www.gem.wiki/Braemar_Oil_and_Gas_Field_%28United_Kingdom%29" TargetMode="External"/><Relationship Id="rId5258" Type="http://schemas.openxmlformats.org/officeDocument/2006/relationships/hyperlink" Target="https://www.gem.wiki/Tambar_Oil_and_Gas_Field_%28Norway%29" TargetMode="External"/><Relationship Id="rId5465" Type="http://schemas.openxmlformats.org/officeDocument/2006/relationships/hyperlink" Target="https://www.gem.wiki/Skuld_Oil_and_Gas_Field_%28Norway%29" TargetMode="External"/><Relationship Id="rId5672" Type="http://schemas.openxmlformats.org/officeDocument/2006/relationships/hyperlink" Target="https://www.gem.wiki/Lulita_Oil_and_Gas_Field_%28Denmark%29" TargetMode="External"/><Relationship Id="rId1868" Type="http://schemas.openxmlformats.org/officeDocument/2006/relationships/hyperlink" Target="https://www.gem.wiki/Wola_Rokietnicka_Gas_Field_%28Poland%29" TargetMode="External"/><Relationship Id="rId4067" Type="http://schemas.openxmlformats.org/officeDocument/2006/relationships/hyperlink" Target="https://www.gem.wiki/Edvard_Grieg_Oil_and_Gas_Field_%28Norway%29" TargetMode="External"/><Relationship Id="rId4274" Type="http://schemas.openxmlformats.org/officeDocument/2006/relationships/hyperlink" Target="https://www.gem.wiki/Gina_Krog_Oil_and_Gas_Field_%28Norway%29" TargetMode="External"/><Relationship Id="rId4481" Type="http://schemas.openxmlformats.org/officeDocument/2006/relationships/hyperlink" Target="https://www.gem.wiki/Trestakk_Oil_and_Gas_Field_%28Norway%29" TargetMode="External"/><Relationship Id="rId5118" Type="http://schemas.openxmlformats.org/officeDocument/2006/relationships/hyperlink" Target="https://www.gem.wiki/Statfjord_Nord_Oil_and_Gas_Field_%28Norway%29" TargetMode="External"/><Relationship Id="rId5325" Type="http://schemas.openxmlformats.org/officeDocument/2006/relationships/hyperlink" Target="https://www.gem.wiki/Knarr_Oil_and_Gas_Field_%28Norway%29" TargetMode="External"/><Relationship Id="rId5532" Type="http://schemas.openxmlformats.org/officeDocument/2006/relationships/hyperlink" Target="https://www.gem.wiki/Skogul_Oil_and_Gas_Field_%28Norway%29" TargetMode="External"/><Relationship Id="rId2919" Type="http://schemas.openxmlformats.org/officeDocument/2006/relationships/hyperlink" Target="https://www.gem.wiki/Troll_Oil_and_Gas_Field_%28Norway%29" TargetMode="External"/><Relationship Id="rId3083" Type="http://schemas.openxmlformats.org/officeDocument/2006/relationships/hyperlink" Target="https://www.gem.wiki/Snorre_Oil_and_Gas_Field_%28Norway%29" TargetMode="External"/><Relationship Id="rId3290" Type="http://schemas.openxmlformats.org/officeDocument/2006/relationships/hyperlink" Target="https://www.gem.wiki/Alvheim_Oil_and_Gas_Field_%28Norway%29" TargetMode="External"/><Relationship Id="rId4134" Type="http://schemas.openxmlformats.org/officeDocument/2006/relationships/hyperlink" Target="https://www.gem.wiki/Ivar_Aasen_Oil_and_Gas_Field_%28Norway%29" TargetMode="External"/><Relationship Id="rId4341" Type="http://schemas.openxmlformats.org/officeDocument/2006/relationships/hyperlink" Target="https://www.gem.wiki/Gudrun_Oil_and_Gas_Field_%28Norway%29" TargetMode="External"/><Relationship Id="rId1728" Type="http://schemas.openxmlformats.org/officeDocument/2006/relationships/hyperlink" Target="https://www.gem.wiki/O%C5%82obok_Oil_and_Gas_Field_%28Poland%29" TargetMode="External"/><Relationship Id="rId1935" Type="http://schemas.openxmlformats.org/officeDocument/2006/relationships/hyperlink" Target="https://www.gem.wiki/Cristur_Gas_Field_%28Romania%29" TargetMode="External"/><Relationship Id="rId3150" Type="http://schemas.openxmlformats.org/officeDocument/2006/relationships/hyperlink" Target="https://www.gem.wiki/Sleipner_West_Oil_and_Gas_Field_%28Norway%29" TargetMode="External"/><Relationship Id="rId4201" Type="http://schemas.openxmlformats.org/officeDocument/2006/relationships/hyperlink" Target="https://www.gem.wiki/Vega_Oil_and_Gas_Field_%28Norway%29" TargetMode="External"/><Relationship Id="rId3010" Type="http://schemas.openxmlformats.org/officeDocument/2006/relationships/hyperlink" Target="https://www.gem.wiki/Oseberg_S%C3%B8r_Oil_and_Gas_Field_%28Norway%29" TargetMode="External"/><Relationship Id="rId3967" Type="http://schemas.openxmlformats.org/officeDocument/2006/relationships/hyperlink" Target="https://www.gem.wiki/Ekofisk_Oil_and_Gas_Field_%28Norway%29" TargetMode="External"/><Relationship Id="rId4" Type="http://schemas.openxmlformats.org/officeDocument/2006/relationships/hyperlink" Target="https://www.gem.wiki/Matzen_Oil_and_Gas_Field_(Austria)" TargetMode="External"/><Relationship Id="rId888" Type="http://schemas.openxmlformats.org/officeDocument/2006/relationships/hyperlink" Target="https://www.gem.wiki/Maasdijk_Oil_and_Gas_Field_%28Netherlands%29" TargetMode="External"/><Relationship Id="rId2569" Type="http://schemas.openxmlformats.org/officeDocument/2006/relationships/hyperlink" Target="https://www.gem.wiki/Loyal_Oil_and_Gas_Field_%28United_Kingdom%29" TargetMode="External"/><Relationship Id="rId2776" Type="http://schemas.openxmlformats.org/officeDocument/2006/relationships/hyperlink" Target="https://www.gem.wiki/Stockbridge_Oil_and_Gas_Field_%28United_Kingdom%29" TargetMode="External"/><Relationship Id="rId2983" Type="http://schemas.openxmlformats.org/officeDocument/2006/relationships/hyperlink" Target="https://www.gem.wiki/%C3%85sgard_Oil_and_Gas_Field_%28Norway%29" TargetMode="External"/><Relationship Id="rId3827" Type="http://schemas.openxmlformats.org/officeDocument/2006/relationships/hyperlink" Target="https://www.gem.wiki/Gj%C3%B8a_Oil_and_Gas_Field_%28Norway%29" TargetMode="External"/><Relationship Id="rId5182" Type="http://schemas.openxmlformats.org/officeDocument/2006/relationships/hyperlink" Target="https://www.gem.wiki/Statfjord_%C3%98st_Oil_and_Gas_Field_%28Norway%29" TargetMode="External"/><Relationship Id="rId6026" Type="http://schemas.openxmlformats.org/officeDocument/2006/relationships/hyperlink" Target="https://www.gem.wiki/Hugin_Oil_and_Gas_Field_%28Norway%29" TargetMode="External"/><Relationship Id="rId748" Type="http://schemas.openxmlformats.org/officeDocument/2006/relationships/hyperlink" Target="https://www.gem.wiki/L08-D_Oil_and_Gas_Field_%28Netherlands%29" TargetMode="External"/><Relationship Id="rId955" Type="http://schemas.openxmlformats.org/officeDocument/2006/relationships/hyperlink" Target="https://www.gem.wiki/Opende-Oost_Oil_and_Gas_Field_%28Netherlands%29" TargetMode="External"/><Relationship Id="rId1378" Type="http://schemas.openxmlformats.org/officeDocument/2006/relationships/hyperlink" Target="https://www.gem.wiki/Sn%C3%B8hvit_Oil_and_Gas_Field_%28Norway%29" TargetMode="External"/><Relationship Id="rId1585" Type="http://schemas.openxmlformats.org/officeDocument/2006/relationships/hyperlink" Target="https://www.gem.wiki/Hus%C3%B3w-Albigowa-Krasne_Gas_Field_%28Poland%29" TargetMode="External"/><Relationship Id="rId1792" Type="http://schemas.openxmlformats.org/officeDocument/2006/relationships/hyperlink" Target="https://www.gem.wiki/Roztoki_Oil_and_Gas_Field_%28Poland%29" TargetMode="External"/><Relationship Id="rId2429" Type="http://schemas.openxmlformats.org/officeDocument/2006/relationships/hyperlink" Target="https://www.gem.wiki/Hamilton_North_Oil_and_Gas_Field_%28United_Kingdom%29" TargetMode="External"/><Relationship Id="rId2636" Type="http://schemas.openxmlformats.org/officeDocument/2006/relationships/hyperlink" Target="https://www.gem.wiki/Nelson_Oil_and_Gas_Field_%28United_Kingdom%29" TargetMode="External"/><Relationship Id="rId2843" Type="http://schemas.openxmlformats.org/officeDocument/2006/relationships/hyperlink" Target="https://www.gem.wiki/Utgard_Oil_and_Gas_Field_%28United_Kingdom%29" TargetMode="External"/><Relationship Id="rId5042" Type="http://schemas.openxmlformats.org/officeDocument/2006/relationships/hyperlink" Target="https://www.gem.wiki/Embla_Oil_and_Gas_Field_%28Norway%29" TargetMode="External"/><Relationship Id="rId5999" Type="http://schemas.openxmlformats.org/officeDocument/2006/relationships/hyperlink" Target="https://www.gem.wiki/Tommeliten_A_Oil_and_Gas_Field_%28Norway%29" TargetMode="External"/><Relationship Id="rId84" Type="http://schemas.openxmlformats.org/officeDocument/2006/relationships/hyperlink" Target="https://www.gem.wiki/Deblinghausen_Gas_Field_%28Germany%29" TargetMode="External"/><Relationship Id="rId608" Type="http://schemas.openxmlformats.org/officeDocument/2006/relationships/hyperlink" Target="https://www.gem.wiki/K07-FB_Oil_and_Gas_Field_%28Netherlands%29" TargetMode="External"/><Relationship Id="rId815" Type="http://schemas.openxmlformats.org/officeDocument/2006/relationships/hyperlink" Target="https://www.gem.wiki/L10-Q_Oil_and_Gas_Field_%28Netherlands%29" TargetMode="External"/><Relationship Id="rId1238" Type="http://schemas.openxmlformats.org/officeDocument/2006/relationships/hyperlink" Target="https://www.gem.wiki/Johan_Sverdrup_Oil_and_Gas_Field_%28Norway%29" TargetMode="External"/><Relationship Id="rId1445" Type="http://schemas.openxmlformats.org/officeDocument/2006/relationships/hyperlink" Target="https://www.gem.wiki/B_3_Oil_and_Gas_Field_%28Poland%29" TargetMode="External"/><Relationship Id="rId1652" Type="http://schemas.openxmlformats.org/officeDocument/2006/relationships/hyperlink" Target="https://www.gem.wiki/Lubacz%C3%B3w_Gas_Field_%28Poland%29" TargetMode="External"/><Relationship Id="rId1305" Type="http://schemas.openxmlformats.org/officeDocument/2006/relationships/hyperlink" Target="https://www.gem.wiki/Njord_Oil_and_Gas_Field_%28Norway%29" TargetMode="External"/><Relationship Id="rId2703" Type="http://schemas.openxmlformats.org/officeDocument/2006/relationships/hyperlink" Target="https://www.gem.wiki/Rochelle_Oil_and_Gas_Field_%28United_Kingdom%29" TargetMode="External"/><Relationship Id="rId2910" Type="http://schemas.openxmlformats.org/officeDocument/2006/relationships/hyperlink" Target="https://www.gem.wiki/Troll_Oil_and_Gas_Field_%28Norway%29" TargetMode="External"/><Relationship Id="rId5859" Type="http://schemas.openxmlformats.org/officeDocument/2006/relationships/hyperlink" Target="https://www.gem.wiki/Slagugle_Oil_and_Gas_Field_%28Norway%29" TargetMode="External"/><Relationship Id="rId1512" Type="http://schemas.openxmlformats.org/officeDocument/2006/relationships/hyperlink" Target="https://www.gem.wiki/Daszewo_N_Gas_Field_%28Poland%29" TargetMode="External"/><Relationship Id="rId4668" Type="http://schemas.openxmlformats.org/officeDocument/2006/relationships/hyperlink" Target="https://www.gem.wiki/Ringhorne_%C3%98st_Oil_and_Gas_Field_%28Norway%29" TargetMode="External"/><Relationship Id="rId4875" Type="http://schemas.openxmlformats.org/officeDocument/2006/relationships/hyperlink" Target="https://www.gem.wiki/Utgard_Oil_and_Gas_Field_%28Norway%29" TargetMode="External"/><Relationship Id="rId5719" Type="http://schemas.openxmlformats.org/officeDocument/2006/relationships/hyperlink" Target="https://www.gem.wiki/Rolf_Oil_and_Gas_Field_%28Denmark%29" TargetMode="External"/><Relationship Id="rId5926" Type="http://schemas.openxmlformats.org/officeDocument/2006/relationships/hyperlink" Target="https://www.gem.wiki/Murlach_Oil_and_Gas_Field_%28United_Kingdom%29" TargetMode="External"/><Relationship Id="rId11" Type="http://schemas.openxmlformats.org/officeDocument/2006/relationships/hyperlink" Target="https://www.gem.wiki/Aphrodite_Oil_and_Gas_Field_%28Cyprus%29" TargetMode="External"/><Relationship Id="rId398" Type="http://schemas.openxmlformats.org/officeDocument/2006/relationships/hyperlink" Target="https://www.gem.wiki/Bedum_Oil_and_Gas_Field_%28Netherlands%29" TargetMode="External"/><Relationship Id="rId2079" Type="http://schemas.openxmlformats.org/officeDocument/2006/relationships/hyperlink" Target="https://www.gem.wiki/Bittern_Oil_and_Gas_Field_%28United_Kingdom%29" TargetMode="External"/><Relationship Id="rId3477" Type="http://schemas.openxmlformats.org/officeDocument/2006/relationships/hyperlink" Target="https://www.gem.wiki/Visund_Oil_and_Gas_Field_%28Norway%29" TargetMode="External"/><Relationship Id="rId3684" Type="http://schemas.openxmlformats.org/officeDocument/2006/relationships/hyperlink" Target="https://www.gem.wiki/Kvitebj%C3%B8rn_Oil_and_Gas_Field_%28Norway%29" TargetMode="External"/><Relationship Id="rId3891" Type="http://schemas.openxmlformats.org/officeDocument/2006/relationships/hyperlink" Target="https://www.gem.wiki/Heimdal_Oil_and_Gas_Field_%28Norway%29" TargetMode="External"/><Relationship Id="rId4528" Type="http://schemas.openxmlformats.org/officeDocument/2006/relationships/hyperlink" Target="https://www.gem.wiki/Ula_Oil_and_Gas_Field_%28Norway%29" TargetMode="External"/><Relationship Id="rId4735" Type="http://schemas.openxmlformats.org/officeDocument/2006/relationships/hyperlink" Target="https://www.gem.wiki/Volund_Oil_and_Gas_Field_%28Norway%29" TargetMode="External"/><Relationship Id="rId4942" Type="http://schemas.openxmlformats.org/officeDocument/2006/relationships/hyperlink" Target="https://www.gem.wiki/Alve_Oil_and_Gas_Field_%28Norway%29" TargetMode="External"/><Relationship Id="rId2286" Type="http://schemas.openxmlformats.org/officeDocument/2006/relationships/hyperlink" Target="https://www.gem.wiki/Elgin_Oil_and_Gas_Field_%28United_Kingdom%29" TargetMode="External"/><Relationship Id="rId2493" Type="http://schemas.openxmlformats.org/officeDocument/2006/relationships/hyperlink" Target="https://www.gem.wiki/Jasmine_Oil_and_Gas_Field_%28United_Kingdom%29" TargetMode="External"/><Relationship Id="rId3337" Type="http://schemas.openxmlformats.org/officeDocument/2006/relationships/hyperlink" Target="https://www.gem.wiki/Gullfaks_S%C3%B8r_Oil_and_Gas_Field_%28Norway%29" TargetMode="External"/><Relationship Id="rId3544" Type="http://schemas.openxmlformats.org/officeDocument/2006/relationships/hyperlink" Target="https://www.gem.wiki/Kristin_Oil_and_Gas_Field_%28Norway%29" TargetMode="External"/><Relationship Id="rId3751" Type="http://schemas.openxmlformats.org/officeDocument/2006/relationships/hyperlink" Target="https://www.gem.wiki/Valhall_Oil_and_Gas_Field_%28Norway%29" TargetMode="External"/><Relationship Id="rId4802" Type="http://schemas.openxmlformats.org/officeDocument/2006/relationships/hyperlink" Target="https://www.gem.wiki/Tor_Oil_and_Gas_Field_%28Norway%29" TargetMode="External"/><Relationship Id="rId258" Type="http://schemas.openxmlformats.org/officeDocument/2006/relationships/hyperlink" Target="https://www.gem.wiki/Vorhop_Oil_and_Gas_Field_%28Germany%29" TargetMode="External"/><Relationship Id="rId465" Type="http://schemas.openxmlformats.org/officeDocument/2006/relationships/hyperlink" Target="https://www.gem.wiki/G14-A%26B_Oil_and_Gas_Field_%28Netherlands%29" TargetMode="External"/><Relationship Id="rId672" Type="http://schemas.openxmlformats.org/officeDocument/2006/relationships/hyperlink" Target="https://www.gem.wiki/K18-Golf_Gas_Field_%28Netherlands%29" TargetMode="External"/><Relationship Id="rId1095" Type="http://schemas.openxmlformats.org/officeDocument/2006/relationships/hyperlink" Target="https://www.gem.wiki/Balder_Oil_and_Gas_Field_%28Norway%29" TargetMode="External"/><Relationship Id="rId2146" Type="http://schemas.openxmlformats.org/officeDocument/2006/relationships/hyperlink" Target="https://www.gem.wiki/Callanish_Oil_and_Gas_Field_%28United_Kingdom%29" TargetMode="External"/><Relationship Id="rId2353" Type="http://schemas.openxmlformats.org/officeDocument/2006/relationships/hyperlink" Target="https://www.gem.wiki/Galleon_Oil_and_Gas_Field_%28United_Kingdom%29" TargetMode="External"/><Relationship Id="rId2560" Type="http://schemas.openxmlformats.org/officeDocument/2006/relationships/hyperlink" Target="https://www.gem.wiki/Lomond_Oil_and_Gas_Field_%28United_Kingdom%29" TargetMode="External"/><Relationship Id="rId3404" Type="http://schemas.openxmlformats.org/officeDocument/2006/relationships/hyperlink" Target="https://www.gem.wiki/Gullfaks_Oil_and_Gas_Field_%28Norway%29" TargetMode="External"/><Relationship Id="rId3611" Type="http://schemas.openxmlformats.org/officeDocument/2006/relationships/hyperlink" Target="https://www.gem.wiki/Oseberg_%C3%98st_Oil_and_Gas_Field_%28Norway%29" TargetMode="External"/><Relationship Id="rId118" Type="http://schemas.openxmlformats.org/officeDocument/2006/relationships/hyperlink" Target="https://www.gem.wiki/Goldenstedt/Oythe_%28Karbon%29_Gas_Field_%28Germany%29" TargetMode="External"/><Relationship Id="rId325" Type="http://schemas.openxmlformats.org/officeDocument/2006/relationships/hyperlink" Target="https://www.gem.wiki/Cassiopea_Gas_Project_%28Italy%29" TargetMode="External"/><Relationship Id="rId532" Type="http://schemas.openxmlformats.org/officeDocument/2006/relationships/hyperlink" Target="https://www.gem.wiki/Helder_Oil_and_Gas_Field_%28Netherlands%29" TargetMode="External"/><Relationship Id="rId1162" Type="http://schemas.openxmlformats.org/officeDocument/2006/relationships/hyperlink" Target="https://www.gem.wiki/Duva_Oil_and_Gas_Field_%28Norway%29" TargetMode="External"/><Relationship Id="rId2006" Type="http://schemas.openxmlformats.org/officeDocument/2006/relationships/hyperlink" Target="https://www.gem.wiki/Alba_Oil_and_Gas_Field_%28United_Kingdom%29" TargetMode="External"/><Relationship Id="rId2213" Type="http://schemas.openxmlformats.org/officeDocument/2006/relationships/hyperlink" Target="https://www.gem.wiki/Conwy_Oil_and_Gas_Field_%28United_Kingdom%29" TargetMode="External"/><Relationship Id="rId2420" Type="http://schemas.openxmlformats.org/officeDocument/2006/relationships/hyperlink" Target="https://www.gem.wiki/Gryphon_Oil_and_Gas_Field_%28United_Kingdom%29" TargetMode="External"/><Relationship Id="rId5369" Type="http://schemas.openxmlformats.org/officeDocument/2006/relationships/hyperlink" Target="https://www.gem.wiki/Visund_S%C3%B8r_Oil_and_Gas_Field_%28Norway%29" TargetMode="External"/><Relationship Id="rId5576" Type="http://schemas.openxmlformats.org/officeDocument/2006/relationships/hyperlink" Target="https://www.gem.wiki/Dan_Oil_and_Gas_Field_%28Denmark%29" TargetMode="External"/><Relationship Id="rId5783" Type="http://schemas.openxmlformats.org/officeDocument/2006/relationships/hyperlink" Target="https://www.gem.wiki/South_Arne_Oil_and_Gas_Field_%28Denmark%29" TargetMode="External"/><Relationship Id="rId1022" Type="http://schemas.openxmlformats.org/officeDocument/2006/relationships/hyperlink" Target="https://www.gem.wiki/Q10-A_Oil_and_Gas_Field_%28Netherlands%29" TargetMode="External"/><Relationship Id="rId4178" Type="http://schemas.openxmlformats.org/officeDocument/2006/relationships/hyperlink" Target="https://www.gem.wiki/Vega_Oil_and_Gas_Field_%28Norway%29" TargetMode="External"/><Relationship Id="rId4385" Type="http://schemas.openxmlformats.org/officeDocument/2006/relationships/hyperlink" Target="https://www.gem.wiki/Skarv_Oil_and_Gas_Field_%28Norway%29" TargetMode="External"/><Relationship Id="rId4592" Type="http://schemas.openxmlformats.org/officeDocument/2006/relationships/hyperlink" Target="https://www.gem.wiki/Mikkel_Oil_and_Gas_Field_%28Norway%29" TargetMode="External"/><Relationship Id="rId5229" Type="http://schemas.openxmlformats.org/officeDocument/2006/relationships/hyperlink" Target="https://www.gem.wiki/Gungne_Oil_and_Gas_Field_%28Norway%29" TargetMode="External"/><Relationship Id="rId5436" Type="http://schemas.openxmlformats.org/officeDocument/2006/relationships/hyperlink" Target="https://www.gem.wiki/Skuld_Oil_and_Gas_Field_%28Norway%29" TargetMode="External"/><Relationship Id="rId5990" Type="http://schemas.openxmlformats.org/officeDocument/2006/relationships/hyperlink" Target="https://www.gem.wiki/Vorlich_Gas_Field_%28United_Kingdom%29" TargetMode="External"/><Relationship Id="rId1979" Type="http://schemas.openxmlformats.org/officeDocument/2006/relationships/hyperlink" Target="https://www.gem.wiki/Pelican_South_Gas_Field_%28Romania%29" TargetMode="External"/><Relationship Id="rId3194" Type="http://schemas.openxmlformats.org/officeDocument/2006/relationships/hyperlink" Target="https://www.gem.wiki/Brage_Oil_and_Gas_Field_%28Norway%29" TargetMode="External"/><Relationship Id="rId4038" Type="http://schemas.openxmlformats.org/officeDocument/2006/relationships/hyperlink" Target="https://www.gem.wiki/Fram_Oil_and_Gas_Field_%28Norway%29" TargetMode="External"/><Relationship Id="rId4245" Type="http://schemas.openxmlformats.org/officeDocument/2006/relationships/hyperlink" Target="https://www.gem.wiki/Tordis_Oil_and_Gas_Field_%28Norway%29" TargetMode="External"/><Relationship Id="rId5643" Type="http://schemas.openxmlformats.org/officeDocument/2006/relationships/hyperlink" Target="https://www.gem.wiki/Harald_Oil_and_Gas_Field_%28Denmark%29" TargetMode="External"/><Relationship Id="rId5850" Type="http://schemas.openxmlformats.org/officeDocument/2006/relationships/hyperlink" Target="https://www.gem.wiki/Dvalin_North_Oil_and_Gas_Field_%28Norway%29" TargetMode="External"/><Relationship Id="rId1839" Type="http://schemas.openxmlformats.org/officeDocument/2006/relationships/hyperlink" Target="https://www.gem.wiki/Wielichowo_Gas_Field_%28Poland%29" TargetMode="External"/><Relationship Id="rId3054" Type="http://schemas.openxmlformats.org/officeDocument/2006/relationships/hyperlink" Target="https://www.gem.wiki/Oseberg_Oil_and_Gas_Field_%28Norway%29" TargetMode="External"/><Relationship Id="rId4452" Type="http://schemas.openxmlformats.org/officeDocument/2006/relationships/hyperlink" Target="https://www.gem.wiki/Eldfisk_Oil_and_Gas_Field_%28Norway%29" TargetMode="External"/><Relationship Id="rId5503" Type="http://schemas.openxmlformats.org/officeDocument/2006/relationships/hyperlink" Target="https://www.gem.wiki/Oda_Oil_and_Gas_Field_%28Norway%29" TargetMode="External"/><Relationship Id="rId5710" Type="http://schemas.openxmlformats.org/officeDocument/2006/relationships/hyperlink" Target="https://www.gem.wiki/Roar_Oil_and_Gas_Field_%28Denmark%29" TargetMode="External"/><Relationship Id="rId182" Type="http://schemas.openxmlformats.org/officeDocument/2006/relationships/hyperlink" Target="https://www.gem.wiki/Ringe_%28%C3%96l%29_Oil_and_Gas_Field_%28Germany%29" TargetMode="External"/><Relationship Id="rId1906" Type="http://schemas.openxmlformats.org/officeDocument/2006/relationships/hyperlink" Target="https://www.gem.wiki/%C5%81ukowa_Gas_Field_%28Poland%29" TargetMode="External"/><Relationship Id="rId3261" Type="http://schemas.openxmlformats.org/officeDocument/2006/relationships/hyperlink" Target="https://www.gem.wiki/Alvheim_Oil_and_Gas_Field_%28Norway%29" TargetMode="External"/><Relationship Id="rId4105" Type="http://schemas.openxmlformats.org/officeDocument/2006/relationships/hyperlink" Target="https://www.gem.wiki/Ivar_Aasen_Oil_and_Gas_Field_%28Norway%29" TargetMode="External"/><Relationship Id="rId4312" Type="http://schemas.openxmlformats.org/officeDocument/2006/relationships/hyperlink" Target="https://www.gem.wiki/Aasta_Hansteen_Oil_and_Gas_Field_%28Norway%29" TargetMode="External"/><Relationship Id="rId2070" Type="http://schemas.openxmlformats.org/officeDocument/2006/relationships/hyperlink" Target="https://www.gem.wiki/Beauly_Oil_and_Gas_Field_%28United_Kingdom%29" TargetMode="External"/><Relationship Id="rId3121" Type="http://schemas.openxmlformats.org/officeDocument/2006/relationships/hyperlink" Target="https://www.gem.wiki/Sleipner_West_Oil_and_Gas_Field_%28Norway%29" TargetMode="External"/><Relationship Id="rId999" Type="http://schemas.openxmlformats.org/officeDocument/2006/relationships/hyperlink" Target="https://www.gem.wiki/Pernis_Gas_Field_%28Netherlands%29" TargetMode="External"/><Relationship Id="rId2887" Type="http://schemas.openxmlformats.org/officeDocument/2006/relationships/hyperlink" Target="https://www.gem.wiki/Wytch_Farm_Oil_and_Gas_Field_%28United_Kingdom%29" TargetMode="External"/><Relationship Id="rId5086" Type="http://schemas.openxmlformats.org/officeDocument/2006/relationships/hyperlink" Target="https://www.gem.wiki/%C3%86rfugl_Nord_Oil_and_Gas_Field_%28Norway%29" TargetMode="External"/><Relationship Id="rId5293" Type="http://schemas.openxmlformats.org/officeDocument/2006/relationships/hyperlink" Target="https://www.gem.wiki/Urd_Oil_and_Gas_Field_%28Norway%29" TargetMode="External"/><Relationship Id="rId859" Type="http://schemas.openxmlformats.org/officeDocument/2006/relationships/hyperlink" Target="https://www.gem.wiki/L13-FI_Oil_and_Gas_Field_%28Netherlands%29" TargetMode="External"/><Relationship Id="rId1489" Type="http://schemas.openxmlformats.org/officeDocument/2006/relationships/hyperlink" Target="https://www.gem.wiki/Bro%C5%84sko_Gas_Field_%28Poland%29" TargetMode="External"/><Relationship Id="rId1696" Type="http://schemas.openxmlformats.org/officeDocument/2006/relationships/hyperlink" Target="https://www.gem.wiki/M%C5%82odasko_Gas_Field_%28Poland%29" TargetMode="External"/><Relationship Id="rId3938" Type="http://schemas.openxmlformats.org/officeDocument/2006/relationships/hyperlink" Target="https://www.gem.wiki/Ekofisk_Oil_and_Gas_Field_%28Norway%29" TargetMode="External"/><Relationship Id="rId5153" Type="http://schemas.openxmlformats.org/officeDocument/2006/relationships/hyperlink" Target="https://www.gem.wiki/Statfjord_Nord_Oil_and_Gas_Field_%28Norway%29" TargetMode="External"/><Relationship Id="rId5360" Type="http://schemas.openxmlformats.org/officeDocument/2006/relationships/hyperlink" Target="https://www.gem.wiki/Visund_S%C3%B8r_Oil_and_Gas_Field_%28Norway%29" TargetMode="External"/><Relationship Id="rId1349" Type="http://schemas.openxmlformats.org/officeDocument/2006/relationships/hyperlink" Target="https://www.gem.wiki/Nova_Oil_and_Gas_Field_%28Norway%29" TargetMode="External"/><Relationship Id="rId2747" Type="http://schemas.openxmlformats.org/officeDocument/2006/relationships/hyperlink" Target="https://www.gem.wiki/Singleton_Oil_and_Gas_Field_%28United_Kingdom%29" TargetMode="External"/><Relationship Id="rId2954" Type="http://schemas.openxmlformats.org/officeDocument/2006/relationships/hyperlink" Target="https://www.gem.wiki/Ormen_Lange_Oil_and_Gas_Field_%28Norway%29" TargetMode="External"/><Relationship Id="rId5013" Type="http://schemas.openxmlformats.org/officeDocument/2006/relationships/hyperlink" Target="https://www.gem.wiki/Skirne_Oil_and_Gas_Field_%28Norway%29" TargetMode="External"/><Relationship Id="rId5220" Type="http://schemas.openxmlformats.org/officeDocument/2006/relationships/hyperlink" Target="https://www.gem.wiki/Gungne_Oil_and_Gas_Field_%28Norway%29" TargetMode="External"/><Relationship Id="rId719" Type="http://schemas.openxmlformats.org/officeDocument/2006/relationships/hyperlink" Target="https://www.gem.wiki/L05-B_Gas_Field_%28Netherlands%29" TargetMode="External"/><Relationship Id="rId926" Type="http://schemas.openxmlformats.org/officeDocument/2006/relationships/hyperlink" Target="https://www.gem.wiki/Monster_Oil_and_Gas_Field_%28Netherlands%29" TargetMode="External"/><Relationship Id="rId1556" Type="http://schemas.openxmlformats.org/officeDocument/2006/relationships/hyperlink" Target="https://www.gem.wiki/Grochowice_Gas_Field_%28Poland%29" TargetMode="External"/><Relationship Id="rId1763" Type="http://schemas.openxmlformats.org/officeDocument/2006/relationships/hyperlink" Target="https://www.gem.wiki/Przemy%C5%9Bl_Gas_Field_%28Poland%29" TargetMode="External"/><Relationship Id="rId1970" Type="http://schemas.openxmlformats.org/officeDocument/2006/relationships/hyperlink" Target="https://www.gem.wiki/Muridava_Gas_Field_%28Romania%29" TargetMode="External"/><Relationship Id="rId2607" Type="http://schemas.openxmlformats.org/officeDocument/2006/relationships/hyperlink" Target="https://www.gem.wiki/Mariner_Oil_and_Gas_Field_%28United_Kingdom%29" TargetMode="External"/><Relationship Id="rId2814" Type="http://schemas.openxmlformats.org/officeDocument/2006/relationships/hyperlink" Target="https://www.gem.wiki/Tolmount_Oil_and_Gas_Field_%28United_Kingdom%29" TargetMode="External"/><Relationship Id="rId55" Type="http://schemas.openxmlformats.org/officeDocument/2006/relationships/hyperlink" Target="https://www.gem.wiki/Barenburg/Buchhorst_%28Buntsandstein%29_Gas_Field_%28Germany%29" TargetMode="External"/><Relationship Id="rId1209" Type="http://schemas.openxmlformats.org/officeDocument/2006/relationships/hyperlink" Target="https://www.gem.wiki/Hod_Oil_and_Gas_Field_%28Norway%29" TargetMode="External"/><Relationship Id="rId1416" Type="http://schemas.openxmlformats.org/officeDocument/2006/relationships/hyperlink" Target="https://www.gem.wiki/Solveig_Oil_and_Gas_Field_%28Norway%29" TargetMode="External"/><Relationship Id="rId1623" Type="http://schemas.openxmlformats.org/officeDocument/2006/relationships/hyperlink" Target="https://www.gem.wiki/Kielan%C3%B3wka-Rzesz%C3%B3w_Gas_Field_%28Poland%29" TargetMode="External"/><Relationship Id="rId1830" Type="http://schemas.openxmlformats.org/officeDocument/2006/relationships/hyperlink" Target="https://www.gem.wiki/Tarnogr%C3%B3d-Wola_R%C3%B3%C5%BCaniecka_Gas_Field_%28Poland%29" TargetMode="External"/><Relationship Id="rId4779" Type="http://schemas.openxmlformats.org/officeDocument/2006/relationships/hyperlink" Target="https://www.gem.wiki/Tor_Oil_and_Gas_Field_%28Norway%29" TargetMode="External"/><Relationship Id="rId4986" Type="http://schemas.openxmlformats.org/officeDocument/2006/relationships/hyperlink" Target="https://www.gem.wiki/Alve_Oil_and_Gas_Field_%28Norway%29" TargetMode="External"/><Relationship Id="rId3588" Type="http://schemas.openxmlformats.org/officeDocument/2006/relationships/hyperlink" Target="https://www.gem.wiki/Oseberg_%C3%98st_Oil_and_Gas_Field_%28Norway%29" TargetMode="External"/><Relationship Id="rId3795" Type="http://schemas.openxmlformats.org/officeDocument/2006/relationships/hyperlink" Target="https://www.gem.wiki/Heidrun_Oil_and_Gas_Field_%28Norway%29" TargetMode="External"/><Relationship Id="rId4639" Type="http://schemas.openxmlformats.org/officeDocument/2006/relationships/hyperlink" Target="https://www.gem.wiki/Tune_Oil_and_Gas_Field_%28Norway%29" TargetMode="External"/><Relationship Id="rId4846" Type="http://schemas.openxmlformats.org/officeDocument/2006/relationships/hyperlink" Target="https://www.gem.wiki/Norne_Oil_and_Gas_Field_%28Norway%29" TargetMode="External"/><Relationship Id="rId2397" Type="http://schemas.openxmlformats.org/officeDocument/2006/relationships/hyperlink" Target="https://www.gem.wiki/Glengorm_Oil_and_Gas_Field_%28United_Kingdom%29" TargetMode="External"/><Relationship Id="rId3448" Type="http://schemas.openxmlformats.org/officeDocument/2006/relationships/hyperlink" Target="https://www.gem.wiki/Draugen_Oil_and_Gas_Field_%28Norway%29" TargetMode="External"/><Relationship Id="rId3655" Type="http://schemas.openxmlformats.org/officeDocument/2006/relationships/hyperlink" Target="https://www.gem.wiki/Vigdis_Oil_and_Gas_Field_%28Norway%29" TargetMode="External"/><Relationship Id="rId3862" Type="http://schemas.openxmlformats.org/officeDocument/2006/relationships/hyperlink" Target="https://www.gem.wiki/Heimdal_Oil_and_Gas_Field_%28Norway%29" TargetMode="External"/><Relationship Id="rId4706" Type="http://schemas.openxmlformats.org/officeDocument/2006/relationships/hyperlink" Target="https://www.gem.wiki/Volund_Oil_and_Gas_Field_%28Norway%29" TargetMode="External"/><Relationship Id="rId369" Type="http://schemas.openxmlformats.org/officeDocument/2006/relationships/hyperlink" Target="https://www.gem.wiki/A12-FA_Gas_Field_%28Netherlands%29" TargetMode="External"/><Relationship Id="rId576" Type="http://schemas.openxmlformats.org/officeDocument/2006/relationships/hyperlink" Target="https://www.gem.wiki/K05-U_Oil_and_Gas_Field_%28Netherlands%29" TargetMode="External"/><Relationship Id="rId783" Type="http://schemas.openxmlformats.org/officeDocument/2006/relationships/hyperlink" Target="https://www.gem.wiki/L09-FG_Gas_Field_%28Netherlands%29" TargetMode="External"/><Relationship Id="rId990" Type="http://schemas.openxmlformats.org/officeDocument/2006/relationships/hyperlink" Target="https://www.gem.wiki/P15-15_Gas_Field_%28Netherlands%29" TargetMode="External"/><Relationship Id="rId2257" Type="http://schemas.openxmlformats.org/officeDocument/2006/relationships/hyperlink" Target="https://www.gem.wiki/Devenick_Oil_and_Gas_Field_%28United_Kingdom%29" TargetMode="External"/><Relationship Id="rId2464" Type="http://schemas.openxmlformats.org/officeDocument/2006/relationships/hyperlink" Target="https://www.gem.wiki/Hudson_Oil_and_Gas_Field_%28United_Kingdom%29" TargetMode="External"/><Relationship Id="rId2671" Type="http://schemas.openxmlformats.org/officeDocument/2006/relationships/hyperlink" Target="https://www.gem.wiki/Penguin_West_Oil_and_Gas_Field_%28United_Kingdom%29" TargetMode="External"/><Relationship Id="rId3308" Type="http://schemas.openxmlformats.org/officeDocument/2006/relationships/hyperlink" Target="https://www.gem.wiki/Gullfaks_S%C3%B8r_Oil_and_Gas_Field_%28Norway%29" TargetMode="External"/><Relationship Id="rId3515" Type="http://schemas.openxmlformats.org/officeDocument/2006/relationships/hyperlink" Target="https://www.gem.wiki/Sleipner_%C3%98st_Oil_and_Gas_Field_%28Norway%29" TargetMode="External"/><Relationship Id="rId4913" Type="http://schemas.openxmlformats.org/officeDocument/2006/relationships/hyperlink" Target="https://www.gem.wiki/Sigyn_Oil_and_Gas_Field_%28Norway%29" TargetMode="External"/><Relationship Id="rId229" Type="http://schemas.openxmlformats.org/officeDocument/2006/relationships/hyperlink" Target="https://www.gem.wiki/S%C3%B6hlingen_Gas_Field_%28Germany%29" TargetMode="External"/><Relationship Id="rId436" Type="http://schemas.openxmlformats.org/officeDocument/2006/relationships/hyperlink" Target="https://www.gem.wiki/Diever_Oil_and_Gas_Field_%28Netherlands%29" TargetMode="External"/><Relationship Id="rId643" Type="http://schemas.openxmlformats.org/officeDocument/2006/relationships/hyperlink" Target="https://www.gem.wiki/K15-FB_Oil_and_Gas_Field_%28Netherlands%29" TargetMode="External"/><Relationship Id="rId1066" Type="http://schemas.openxmlformats.org/officeDocument/2006/relationships/hyperlink" Target="https://www.gem.wiki/Westbeemster_Oil_and_Gas_Field_%28Netherlands%29" TargetMode="External"/><Relationship Id="rId1273" Type="http://schemas.openxmlformats.org/officeDocument/2006/relationships/hyperlink" Target="https://www.gem.wiki/Martin_Linge_Oil_and_Gas_Field_%28Norway%29" TargetMode="External"/><Relationship Id="rId1480" Type="http://schemas.openxmlformats.org/officeDocument/2006/relationships/hyperlink" Target="https://www.gem.wiki/Biszcza_Gas_Field_%28Poland%29" TargetMode="External"/><Relationship Id="rId2117" Type="http://schemas.openxmlformats.org/officeDocument/2006/relationships/hyperlink" Target="https://www.gem.wiki/Britannia_Oil_and_Gas_Field_%28United_Kingdom%29" TargetMode="External"/><Relationship Id="rId2324" Type="http://schemas.openxmlformats.org/officeDocument/2006/relationships/hyperlink" Target="https://www.gem.wiki/Fiskerton_Airfield_Oil_and_Gas_Field_%28United_Kingdom%29" TargetMode="External"/><Relationship Id="rId3722" Type="http://schemas.openxmlformats.org/officeDocument/2006/relationships/hyperlink" Target="https://www.gem.wiki/Tyrihans_Oil_and_Gas_Field_%28Norway%29" TargetMode="External"/><Relationship Id="rId850" Type="http://schemas.openxmlformats.org/officeDocument/2006/relationships/hyperlink" Target="https://www.gem.wiki/L13-FF_Oil_and_Gas_Field_%28Netherlands%29" TargetMode="External"/><Relationship Id="rId1133" Type="http://schemas.openxmlformats.org/officeDocument/2006/relationships/hyperlink" Target="https://www.gem.wiki/Duva_Oil_and_Gas_Field_%28Norway%29" TargetMode="External"/><Relationship Id="rId2531" Type="http://schemas.openxmlformats.org/officeDocument/2006/relationships/hyperlink" Target="https://www.gem.wiki/Kyle_Oil_and_Gas_Field_%28United_Kingdom%29" TargetMode="External"/><Relationship Id="rId4289" Type="http://schemas.openxmlformats.org/officeDocument/2006/relationships/hyperlink" Target="https://www.gem.wiki/Gina_Krog_Oil_and_Gas_Field_%28Norway%29" TargetMode="External"/><Relationship Id="rId5687" Type="http://schemas.openxmlformats.org/officeDocument/2006/relationships/hyperlink" Target="https://www.gem.wiki/Ravn-3_Oil_and_Gas_Field_%28Denmark%29" TargetMode="External"/><Relationship Id="rId5894" Type="http://schemas.openxmlformats.org/officeDocument/2006/relationships/hyperlink" Target="https://www.gem.wiki/Clair_South_Oil_and_Gas_Field_%28United_Kingdom%29" TargetMode="External"/><Relationship Id="rId503" Type="http://schemas.openxmlformats.org/officeDocument/2006/relationships/hyperlink" Target="https://www.gem.wiki/Geesbrug_Oil_and_Gas_Field_%28Netherlands%29" TargetMode="External"/><Relationship Id="rId710" Type="http://schemas.openxmlformats.org/officeDocument/2006/relationships/hyperlink" Target="https://www.gem.wiki/L04-G_Oil_and_Gas_Field_%28Netherlands%29" TargetMode="External"/><Relationship Id="rId1340" Type="http://schemas.openxmlformats.org/officeDocument/2006/relationships/hyperlink" Target="https://www.gem.wiki/Nova_Oil_and_Gas_Field_%28Norway%29" TargetMode="External"/><Relationship Id="rId3098" Type="http://schemas.openxmlformats.org/officeDocument/2006/relationships/hyperlink" Target="https://www.gem.wiki/Snorre_Oil_and_Gas_Field_%28Norway%29" TargetMode="External"/><Relationship Id="rId4496" Type="http://schemas.openxmlformats.org/officeDocument/2006/relationships/hyperlink" Target="https://www.gem.wiki/Trestakk_Oil_and_Gas_Field_%28Norway%29" TargetMode="External"/><Relationship Id="rId5547" Type="http://schemas.openxmlformats.org/officeDocument/2006/relationships/hyperlink" Target="https://www.gem.wiki/Skogul_Oil_and_Gas_Field_%28Norway%29" TargetMode="External"/><Relationship Id="rId5754" Type="http://schemas.openxmlformats.org/officeDocument/2006/relationships/hyperlink" Target="https://www.gem.wiki/Skjold_Oil_and_Gas_Field_%28Denmark%29" TargetMode="External"/><Relationship Id="rId5961" Type="http://schemas.openxmlformats.org/officeDocument/2006/relationships/hyperlink" Target="https://www.gem.wiki/Sakarya_Phase_2_Gas_Field_%28T%C3%BCrkiye%29" TargetMode="External"/><Relationship Id="rId1200" Type="http://schemas.openxmlformats.org/officeDocument/2006/relationships/hyperlink" Target="https://www.gem.wiki/Hod_Oil_and_Gas_Field_%28Norway%29" TargetMode="External"/><Relationship Id="rId4149" Type="http://schemas.openxmlformats.org/officeDocument/2006/relationships/hyperlink" Target="https://www.gem.wiki/Veslefrikk_Oil_and_Gas_Field_%28Norway%29" TargetMode="External"/><Relationship Id="rId4356" Type="http://schemas.openxmlformats.org/officeDocument/2006/relationships/hyperlink" Target="https://www.gem.wiki/Gudrun_Oil_and_Gas_Field_%28Norway%29" TargetMode="External"/><Relationship Id="rId4563" Type="http://schemas.openxmlformats.org/officeDocument/2006/relationships/hyperlink" Target="https://www.gem.wiki/Maria_Oil_and_Gas_Field_%28Norway%29" TargetMode="External"/><Relationship Id="rId4770" Type="http://schemas.openxmlformats.org/officeDocument/2006/relationships/hyperlink" Target="https://www.gem.wiki/Dvalin_Oil_and_Gas_Field_%28Norway%29" TargetMode="External"/><Relationship Id="rId5407" Type="http://schemas.openxmlformats.org/officeDocument/2006/relationships/hyperlink" Target="https://www.gem.wiki/Vilje_Oil_and_Gas_Field_%28Norway%29" TargetMode="External"/><Relationship Id="rId5614" Type="http://schemas.openxmlformats.org/officeDocument/2006/relationships/hyperlink" Target="https://www.gem.wiki/Halfdan_Oil_and_Gas_Field_%28Denmark%29" TargetMode="External"/><Relationship Id="rId5821" Type="http://schemas.openxmlformats.org/officeDocument/2006/relationships/hyperlink" Target="https://www.gem.wiki/Valdemar_Oil_and_Gas_Field_%28Denmark%29" TargetMode="External"/><Relationship Id="rId3165" Type="http://schemas.openxmlformats.org/officeDocument/2006/relationships/hyperlink" Target="https://www.gem.wiki/Brage_Oil_and_Gas_Field_%28Norway%29" TargetMode="External"/><Relationship Id="rId3372" Type="http://schemas.openxmlformats.org/officeDocument/2006/relationships/hyperlink" Target="https://www.gem.wiki/Valemon_Oil_and_Gas_Field_%28Norway%29" TargetMode="External"/><Relationship Id="rId4009" Type="http://schemas.openxmlformats.org/officeDocument/2006/relationships/hyperlink" Target="https://www.gem.wiki/Marulk_Oil_and_Gas_Field_%28Norway%29" TargetMode="External"/><Relationship Id="rId4216" Type="http://schemas.openxmlformats.org/officeDocument/2006/relationships/hyperlink" Target="https://www.gem.wiki/Vega_Oil_and_Gas_Field_%28Norway%29" TargetMode="External"/><Relationship Id="rId4423" Type="http://schemas.openxmlformats.org/officeDocument/2006/relationships/hyperlink" Target="https://www.gem.wiki/Eldfisk_Oil_and_Gas_Field_%28Norway%29" TargetMode="External"/><Relationship Id="rId4630" Type="http://schemas.openxmlformats.org/officeDocument/2006/relationships/hyperlink" Target="https://www.gem.wiki/Tune_Oil_and_Gas_Field_%28Norway%29" TargetMode="External"/><Relationship Id="rId293" Type="http://schemas.openxmlformats.org/officeDocument/2006/relationships/hyperlink" Target="https://www.gem.wiki/Barryroe_Oil_and_Gas_Field_%28Ireland%29" TargetMode="External"/><Relationship Id="rId2181" Type="http://schemas.openxmlformats.org/officeDocument/2006/relationships/hyperlink" Target="https://www.gem.wiki/Cladhan_Oil_and_Gas_Field_%28United_Kingdom%29" TargetMode="External"/><Relationship Id="rId3025" Type="http://schemas.openxmlformats.org/officeDocument/2006/relationships/hyperlink" Target="https://www.gem.wiki/Oseberg_S%C3%B8r_Oil_and_Gas_Field_%28Norway%29" TargetMode="External"/><Relationship Id="rId3232" Type="http://schemas.openxmlformats.org/officeDocument/2006/relationships/hyperlink" Target="https://www.gem.wiki/Statfjord_Oil_and_Gas_Field_%28Norway%29" TargetMode="External"/><Relationship Id="rId153" Type="http://schemas.openxmlformats.org/officeDocument/2006/relationships/hyperlink" Target="https://www.gem.wiki/Itterbeck-Halle/Getelo_%28Karbon%29_Gas_Field_%28Germany%29" TargetMode="External"/><Relationship Id="rId360" Type="http://schemas.openxmlformats.org/officeDocument/2006/relationships/hyperlink" Target="https://www.gem.wiki/Tempa_Rossa_Oil_and_Gas_Field_%28Italy%29" TargetMode="External"/><Relationship Id="rId2041" Type="http://schemas.openxmlformats.org/officeDocument/2006/relationships/hyperlink" Target="https://www.gem.wiki/Arundel_Oil_and_Gas_Field_%28United_Kingdom%29" TargetMode="External"/><Relationship Id="rId5197" Type="http://schemas.openxmlformats.org/officeDocument/2006/relationships/hyperlink" Target="https://www.gem.wiki/Gungne_Oil_and_Gas_Field_%28Norway%29" TargetMode="External"/><Relationship Id="rId220" Type="http://schemas.openxmlformats.org/officeDocument/2006/relationships/hyperlink" Target="https://www.gem.wiki/Siedenburg/Staffhorst_%28Buntsandstein%29_Gas_Field_%28Germany%29" TargetMode="External"/><Relationship Id="rId2998" Type="http://schemas.openxmlformats.org/officeDocument/2006/relationships/hyperlink" Target="https://www.gem.wiki/Oseberg_S%C3%B8r_Oil_and_Gas_Field_%28Norway%29" TargetMode="External"/><Relationship Id="rId5057" Type="http://schemas.openxmlformats.org/officeDocument/2006/relationships/hyperlink" Target="https://www.gem.wiki/Embla_Oil_and_Gas_Field_%28Norway%29" TargetMode="External"/><Relationship Id="rId5264" Type="http://schemas.openxmlformats.org/officeDocument/2006/relationships/hyperlink" Target="https://www.gem.wiki/Tambar_Oil_and_Gas_Field_%28Norway%29" TargetMode="External"/><Relationship Id="rId2858" Type="http://schemas.openxmlformats.org/officeDocument/2006/relationships/hyperlink" Target="https://www.gem.wiki/West_Brae_Oil_and_Gas_Field_%28United_Kingdom%29" TargetMode="External"/><Relationship Id="rId3909" Type="http://schemas.openxmlformats.org/officeDocument/2006/relationships/hyperlink" Target="https://www.gem.wiki/Morvin_Oil_and_Gas_Field_%28Norway%29" TargetMode="External"/><Relationship Id="rId4073" Type="http://schemas.openxmlformats.org/officeDocument/2006/relationships/hyperlink" Target="https://www.gem.wiki/Edvard_Grieg_Oil_and_Gas_Field_%28Norway%29" TargetMode="External"/><Relationship Id="rId5471" Type="http://schemas.openxmlformats.org/officeDocument/2006/relationships/hyperlink" Target="https://www.gem.wiki/Skuld_Oil_and_Gas_Field_%28Norway%29" TargetMode="External"/><Relationship Id="rId99" Type="http://schemas.openxmlformats.org/officeDocument/2006/relationships/hyperlink" Target="https://www.gem.wiki/Emlichheim_Oil_and_Gas_Field_%28Germany%29" TargetMode="External"/><Relationship Id="rId1667" Type="http://schemas.openxmlformats.org/officeDocument/2006/relationships/hyperlink" Target="https://www.gem.wiki/Lubliniec-Cieszan%C3%B3w_Gas_Field_%28Poland%29" TargetMode="External"/><Relationship Id="rId1874" Type="http://schemas.openxmlformats.org/officeDocument/2006/relationships/hyperlink" Target="https://www.gem.wiki/Wysoka_Kamie%C5%84ska_Oil_and_Gas_Field_%28Poland%29" TargetMode="External"/><Relationship Id="rId2718" Type="http://schemas.openxmlformats.org/officeDocument/2006/relationships/hyperlink" Target="https://www.gem.wiki/Schiehallion_Oil_and_Gas_Field_%28United_Kingdom%29" TargetMode="External"/><Relationship Id="rId2925" Type="http://schemas.openxmlformats.org/officeDocument/2006/relationships/hyperlink" Target="https://www.gem.wiki/Troll_Oil_and_Gas_Field_%28Norway%29" TargetMode="External"/><Relationship Id="rId4280" Type="http://schemas.openxmlformats.org/officeDocument/2006/relationships/hyperlink" Target="https://www.gem.wiki/Gina_Krog_Oil_and_Gas_Field_%28Norway%29" TargetMode="External"/><Relationship Id="rId5124" Type="http://schemas.openxmlformats.org/officeDocument/2006/relationships/hyperlink" Target="https://www.gem.wiki/Statfjord_Nord_Oil_and_Gas_Field_%28Norway%29" TargetMode="External"/><Relationship Id="rId5331" Type="http://schemas.openxmlformats.org/officeDocument/2006/relationships/hyperlink" Target="https://www.gem.wiki/Knarr_Oil_and_Gas_Field_%28Norway%29" TargetMode="External"/><Relationship Id="rId1527" Type="http://schemas.openxmlformats.org/officeDocument/2006/relationships/hyperlink" Target="https://www.gem.wiki/D%C4%85br%C3%B3wka_Tuchowska_Gas_Field_%28Poland%29" TargetMode="External"/><Relationship Id="rId1734" Type="http://schemas.openxmlformats.org/officeDocument/2006/relationships/hyperlink" Target="https://www.gem.wiki/Papro%C4%87_Gas_Field_%28Poland%29" TargetMode="External"/><Relationship Id="rId1941" Type="http://schemas.openxmlformats.org/officeDocument/2006/relationships/hyperlink" Target="https://www.gem.wiki/Domino_Gas_Field_%28Romania%29" TargetMode="External"/><Relationship Id="rId4140" Type="http://schemas.openxmlformats.org/officeDocument/2006/relationships/hyperlink" Target="https://www.gem.wiki/Veslefrikk_Oil_and_Gas_Field_%28Norway%29" TargetMode="External"/><Relationship Id="rId26" Type="http://schemas.openxmlformats.org/officeDocument/2006/relationships/hyperlink" Target="https://www.gem.wiki/Aitingen_Oil_and_Gas_Field_%28Germany%29" TargetMode="External"/><Relationship Id="rId3699" Type="http://schemas.openxmlformats.org/officeDocument/2006/relationships/hyperlink" Target="https://www.gem.wiki/Tyrihans_Oil_and_Gas_Field_%28Norway%29" TargetMode="External"/><Relationship Id="rId4000" Type="http://schemas.openxmlformats.org/officeDocument/2006/relationships/hyperlink" Target="https://www.gem.wiki/Marulk_Oil_and_Gas_Field_%28Norway%29" TargetMode="External"/><Relationship Id="rId1801" Type="http://schemas.openxmlformats.org/officeDocument/2006/relationships/hyperlink" Target="https://www.gem.wiki/Rylowa_Gas_Field_%28Poland%29" TargetMode="External"/><Relationship Id="rId3559" Type="http://schemas.openxmlformats.org/officeDocument/2006/relationships/hyperlink" Target="https://www.gem.wiki/Kristin_Oil_and_Gas_Field_%28Norway%29" TargetMode="External"/><Relationship Id="rId4957" Type="http://schemas.openxmlformats.org/officeDocument/2006/relationships/hyperlink" Target="https://www.gem.wiki/Alve_Oil_and_Gas_Field_%28Norway%29" TargetMode="External"/><Relationship Id="rId687" Type="http://schemas.openxmlformats.org/officeDocument/2006/relationships/hyperlink" Target="https://www.gem.wiki/L02-FA_Gas_Field_%28Netherlands%29" TargetMode="External"/><Relationship Id="rId2368" Type="http://schemas.openxmlformats.org/officeDocument/2006/relationships/hyperlink" Target="https://www.gem.wiki/Gannet_E_Oil_and_Gas_Field_%28United_Kingdom%29" TargetMode="External"/><Relationship Id="rId3766" Type="http://schemas.openxmlformats.org/officeDocument/2006/relationships/hyperlink" Target="https://www.gem.wiki/Valhall_Oil_and_Gas_Field_%28Norway%29" TargetMode="External"/><Relationship Id="rId3973" Type="http://schemas.openxmlformats.org/officeDocument/2006/relationships/hyperlink" Target="https://www.gem.wiki/Ekofisk_Oil_and_Gas_Field_%28Norway%29" TargetMode="External"/><Relationship Id="rId4817" Type="http://schemas.openxmlformats.org/officeDocument/2006/relationships/hyperlink" Target="https://www.gem.wiki/Tor_Oil_and_Gas_Field_%28Norway%29" TargetMode="External"/><Relationship Id="rId6032" Type="http://schemas.openxmlformats.org/officeDocument/2006/relationships/hyperlink" Target="https://www.gem.wiki/Munin_Oil_and_Gas_Field_%28Norway%29" TargetMode="External"/><Relationship Id="rId894" Type="http://schemas.openxmlformats.org/officeDocument/2006/relationships/hyperlink" Target="https://www.gem.wiki/Marum_Oil_and_Gas_Field_%28Netherlands%29" TargetMode="External"/><Relationship Id="rId1177" Type="http://schemas.openxmlformats.org/officeDocument/2006/relationships/hyperlink" Target="https://www.gem.wiki/Hanz_Oil_and_Gas_Field_%28Norway%29" TargetMode="External"/><Relationship Id="rId2575" Type="http://schemas.openxmlformats.org/officeDocument/2006/relationships/hyperlink" Target="https://www.gem.wiki/Lyell_Oil_and_Gas_Field_%28United_Kingdom%29" TargetMode="External"/><Relationship Id="rId2782" Type="http://schemas.openxmlformats.org/officeDocument/2006/relationships/hyperlink" Target="https://www.gem.wiki/Strathspey_Oil_and_Gas_Field_%28United_Kingdom%29" TargetMode="External"/><Relationship Id="rId3419" Type="http://schemas.openxmlformats.org/officeDocument/2006/relationships/hyperlink" Target="https://www.gem.wiki/Draugen_Oil_and_Gas_Field_%28Norway%29" TargetMode="External"/><Relationship Id="rId3626" Type="http://schemas.openxmlformats.org/officeDocument/2006/relationships/hyperlink" Target="https://www.gem.wiki/Vigdis_Oil_and_Gas_Field_%28Norway%29" TargetMode="External"/><Relationship Id="rId3833" Type="http://schemas.openxmlformats.org/officeDocument/2006/relationships/hyperlink" Target="https://www.gem.wiki/Gj%C3%B8a_Oil_and_Gas_Field_%28Norway%29" TargetMode="External"/><Relationship Id="rId547" Type="http://schemas.openxmlformats.org/officeDocument/2006/relationships/hyperlink" Target="https://www.gem.wiki/K02b-A_Oil_and_Gas_Field_%28Netherlands%29" TargetMode="External"/><Relationship Id="rId754" Type="http://schemas.openxmlformats.org/officeDocument/2006/relationships/hyperlink" Target="https://www.gem.wiki/L09-FA_Oil_and_Gas_Field_%28Netherlands%29" TargetMode="External"/><Relationship Id="rId961" Type="http://schemas.openxmlformats.org/officeDocument/2006/relationships/hyperlink" Target="https://www.gem.wiki/P06-Main_Oil_and_Gas_Field_%28Netherlands%29" TargetMode="External"/><Relationship Id="rId1384" Type="http://schemas.openxmlformats.org/officeDocument/2006/relationships/hyperlink" Target="https://www.gem.wiki/Sn%C3%B8hvit_Oil_and_Gas_Field_%28Norway%29" TargetMode="External"/><Relationship Id="rId1591" Type="http://schemas.openxmlformats.org/officeDocument/2006/relationships/hyperlink" Target="https://www.gem.wiki/Jab%C5%82onna_Gas_Field_%28Poland%29" TargetMode="External"/><Relationship Id="rId2228" Type="http://schemas.openxmlformats.org/officeDocument/2006/relationships/hyperlink" Target="https://www.gem.wiki/Cormorant_North_Oil_and_Gas_Field_%28United_Kingdom%29" TargetMode="External"/><Relationship Id="rId2435" Type="http://schemas.openxmlformats.org/officeDocument/2006/relationships/hyperlink" Target="https://www.gem.wiki/Harding_Oil_and_Gas_Field_%28United_Kingdom%29" TargetMode="External"/><Relationship Id="rId2642" Type="http://schemas.openxmlformats.org/officeDocument/2006/relationships/hyperlink" Target="https://www.gem.wiki/Newsham_Oil_and_Gas_Field_%28United_Kingdom%29" TargetMode="External"/><Relationship Id="rId3900" Type="http://schemas.openxmlformats.org/officeDocument/2006/relationships/hyperlink" Target="https://www.gem.wiki/Morvin_Oil_and_Gas_Field_%28Norway%29" TargetMode="External"/><Relationship Id="rId5798" Type="http://schemas.openxmlformats.org/officeDocument/2006/relationships/hyperlink" Target="https://www.gem.wiki/Tyra_I_Oil_and_Gas_Field_%28Denmark%29" TargetMode="External"/><Relationship Id="rId90" Type="http://schemas.openxmlformats.org/officeDocument/2006/relationships/hyperlink" Target="https://www.gem.wiki/Dethlingen_Gas_Field_%28Germany%29" TargetMode="External"/><Relationship Id="rId407" Type="http://schemas.openxmlformats.org/officeDocument/2006/relationships/hyperlink" Target="https://www.gem.wiki/Blija-Ferwerderadeel_Oil_and_Gas_Field_%28Netherlands%29" TargetMode="External"/><Relationship Id="rId614" Type="http://schemas.openxmlformats.org/officeDocument/2006/relationships/hyperlink" Target="https://www.gem.wiki/K07-FC_Oil_and_Gas_Field_%28Netherlands%29" TargetMode="External"/><Relationship Id="rId821" Type="http://schemas.openxmlformats.org/officeDocument/2006/relationships/hyperlink" Target="https://www.gem.wiki/L11-Gillian_Oil_and_Gas_Field_%28Netherlands%29" TargetMode="External"/><Relationship Id="rId1037" Type="http://schemas.openxmlformats.org/officeDocument/2006/relationships/hyperlink" Target="https://www.gem.wiki/Saaksum_Oil_and_Gas_Field_%28Netherlands%29" TargetMode="External"/><Relationship Id="rId1244" Type="http://schemas.openxmlformats.org/officeDocument/2006/relationships/hyperlink" Target="https://www.gem.wiki/Johan_Sverdrup_Oil_and_Gas_Field_%28Norway%29" TargetMode="External"/><Relationship Id="rId1451" Type="http://schemas.openxmlformats.org/officeDocument/2006/relationships/hyperlink" Target="https://www.gem.wiki/B_8_Oil_and_Gas_Field_%28Poland%29" TargetMode="External"/><Relationship Id="rId2502" Type="http://schemas.openxmlformats.org/officeDocument/2006/relationships/hyperlink" Target="https://www.gem.wiki/Judy_Oil_and_Gas_Field_%28United_Kingdom%29" TargetMode="External"/><Relationship Id="rId5658" Type="http://schemas.openxmlformats.org/officeDocument/2006/relationships/hyperlink" Target="https://www.gem.wiki/Lulita_Oil_and_Gas_Field_%28Denmark%29" TargetMode="External"/><Relationship Id="rId5865" Type="http://schemas.openxmlformats.org/officeDocument/2006/relationships/hyperlink" Target="https://www.gem.wiki/Shrek_Oil_and_Gas_Field_%28Norway%29" TargetMode="External"/><Relationship Id="rId1104" Type="http://schemas.openxmlformats.org/officeDocument/2006/relationships/hyperlink" Target="https://www.gem.wiki/Balder_Oil_and_Gas_Field_%28Norway%29" TargetMode="External"/><Relationship Id="rId1311" Type="http://schemas.openxmlformats.org/officeDocument/2006/relationships/hyperlink" Target="https://www.gem.wiki/Njord_Oil_and_Gas_Field_%28Norway%29" TargetMode="External"/><Relationship Id="rId4467" Type="http://schemas.openxmlformats.org/officeDocument/2006/relationships/hyperlink" Target="https://www.gem.wiki/Trestakk_Oil_and_Gas_Field_%28Norway%29" TargetMode="External"/><Relationship Id="rId4674" Type="http://schemas.openxmlformats.org/officeDocument/2006/relationships/hyperlink" Target="https://www.gem.wiki/Ringhorne_%C3%98st_Oil_and_Gas_Field_%28Norway%29" TargetMode="External"/><Relationship Id="rId4881" Type="http://schemas.openxmlformats.org/officeDocument/2006/relationships/hyperlink" Target="https://www.gem.wiki/Utgard_Oil_and_Gas_Field_%28Norway%29" TargetMode="External"/><Relationship Id="rId5518" Type="http://schemas.openxmlformats.org/officeDocument/2006/relationships/hyperlink" Target="https://www.gem.wiki/Oda_Oil_and_Gas_Field_%28Norway%29" TargetMode="External"/><Relationship Id="rId5725" Type="http://schemas.openxmlformats.org/officeDocument/2006/relationships/hyperlink" Target="https://www.gem.wiki/Rolf_Oil_and_Gas_Field_%28Denmark%29" TargetMode="External"/><Relationship Id="rId3069" Type="http://schemas.openxmlformats.org/officeDocument/2006/relationships/hyperlink" Target="https://www.gem.wiki/Oseberg_Oil_and_Gas_Field_%28Norway%29" TargetMode="External"/><Relationship Id="rId3276" Type="http://schemas.openxmlformats.org/officeDocument/2006/relationships/hyperlink" Target="https://www.gem.wiki/Alvheim_Oil_and_Gas_Field_%28Norway%29" TargetMode="External"/><Relationship Id="rId3483" Type="http://schemas.openxmlformats.org/officeDocument/2006/relationships/hyperlink" Target="https://www.gem.wiki/Visund_Oil_and_Gas_Field_%28Norway%29" TargetMode="External"/><Relationship Id="rId3690" Type="http://schemas.openxmlformats.org/officeDocument/2006/relationships/hyperlink" Target="https://www.gem.wiki/Kvitebj%C3%B8rn_Oil_and_Gas_Field_%28Norway%29" TargetMode="External"/><Relationship Id="rId4327" Type="http://schemas.openxmlformats.org/officeDocument/2006/relationships/hyperlink" Target="https://www.gem.wiki/Aasta_Hansteen_Oil_and_Gas_Field_%28Norway%29" TargetMode="External"/><Relationship Id="rId4534" Type="http://schemas.openxmlformats.org/officeDocument/2006/relationships/hyperlink" Target="https://www.gem.wiki/Ula_Oil_and_Gas_Field_%28Norway%29" TargetMode="External"/><Relationship Id="rId5932" Type="http://schemas.openxmlformats.org/officeDocument/2006/relationships/hyperlink" Target="https://www.gem.wiki/Solokhivske_Gas_Field_%28Ukraine%29" TargetMode="External"/><Relationship Id="rId197" Type="http://schemas.openxmlformats.org/officeDocument/2006/relationships/hyperlink" Target="https://www.gem.wiki/R%C3%BChle_Oil_and_Gas_Field_%28Germany%29" TargetMode="External"/><Relationship Id="rId2085" Type="http://schemas.openxmlformats.org/officeDocument/2006/relationships/hyperlink" Target="https://www.gem.wiki/Blake_Oil_and_Gas_Field_%28United_Kingdom%29" TargetMode="External"/><Relationship Id="rId2292" Type="http://schemas.openxmlformats.org/officeDocument/2006/relationships/hyperlink" Target="https://www.gem.wiki/Ellon_Oil_and_Gas_Field_%28United_Kingdom%29" TargetMode="External"/><Relationship Id="rId3136" Type="http://schemas.openxmlformats.org/officeDocument/2006/relationships/hyperlink" Target="https://www.gem.wiki/Sleipner_West_Oil_and_Gas_Field_%28Norway%29" TargetMode="External"/><Relationship Id="rId3343" Type="http://schemas.openxmlformats.org/officeDocument/2006/relationships/hyperlink" Target="https://www.gem.wiki/Valemon_Oil_and_Gas_Field_%28Norway%29" TargetMode="External"/><Relationship Id="rId4741" Type="http://schemas.openxmlformats.org/officeDocument/2006/relationships/hyperlink" Target="https://www.gem.wiki/Dvalin_Oil_and_Gas_Field_%28Norway%29" TargetMode="External"/><Relationship Id="rId264" Type="http://schemas.openxmlformats.org/officeDocument/2006/relationships/hyperlink" Target="https://www.gem.wiki/Walsrode_Z4/Idsingen_Gas_Field_%28Germany%29" TargetMode="External"/><Relationship Id="rId471" Type="http://schemas.openxmlformats.org/officeDocument/2006/relationships/hyperlink" Target="https://www.gem.wiki/G16a-A_Oil_and_Gas_Field_%28Netherlands%29" TargetMode="External"/><Relationship Id="rId2152" Type="http://schemas.openxmlformats.org/officeDocument/2006/relationships/hyperlink" Target="https://www.gem.wiki/Callater_Oil_and_Gas_Field_%28United_Kingdom%29" TargetMode="External"/><Relationship Id="rId3550" Type="http://schemas.openxmlformats.org/officeDocument/2006/relationships/hyperlink" Target="https://www.gem.wiki/Kristin_Oil_and_Gas_Field_%28Norway%29" TargetMode="External"/><Relationship Id="rId4601" Type="http://schemas.openxmlformats.org/officeDocument/2006/relationships/hyperlink" Target="https://www.gem.wiki/Mikkel_Oil_and_Gas_Field_%28Norway%29" TargetMode="External"/><Relationship Id="rId124" Type="http://schemas.openxmlformats.org/officeDocument/2006/relationships/hyperlink" Target="https://www.gem.wiki/Hamwiede_Gas_Field_%28Germany%29" TargetMode="External"/><Relationship Id="rId3203" Type="http://schemas.openxmlformats.org/officeDocument/2006/relationships/hyperlink" Target="https://www.gem.wiki/Statfjord_Oil_and_Gas_Field_%28Norway%29" TargetMode="External"/><Relationship Id="rId3410" Type="http://schemas.openxmlformats.org/officeDocument/2006/relationships/hyperlink" Target="https://www.gem.wiki/Gullfaks_Oil_and_Gas_Field_%28Norway%29" TargetMode="External"/><Relationship Id="rId331" Type="http://schemas.openxmlformats.org/officeDocument/2006/relationships/hyperlink" Target="https://www.gem.wiki/Dosso_Degli_Angeli_Gas_Field_%28Italy%29" TargetMode="External"/><Relationship Id="rId2012" Type="http://schemas.openxmlformats.org/officeDocument/2006/relationships/hyperlink" Target="https://www.gem.wiki/Alder_Oil_and_Gas_Field_%28United_Kingdom%29" TargetMode="External"/><Relationship Id="rId2969" Type="http://schemas.openxmlformats.org/officeDocument/2006/relationships/hyperlink" Target="https://www.gem.wiki/Ormen_Lange_Oil_and_Gas_Field_%28Norway%29" TargetMode="External"/><Relationship Id="rId5168" Type="http://schemas.openxmlformats.org/officeDocument/2006/relationships/hyperlink" Target="https://www.gem.wiki/Statfjord_%C3%98st_Oil_and_Gas_Field_%28Norway%29" TargetMode="External"/><Relationship Id="rId5375" Type="http://schemas.openxmlformats.org/officeDocument/2006/relationships/hyperlink" Target="https://www.gem.wiki/Visund_S%C3%B8r_Oil_and_Gas_Field_%28Norway%29" TargetMode="External"/><Relationship Id="rId5582" Type="http://schemas.openxmlformats.org/officeDocument/2006/relationships/hyperlink" Target="https://www.gem.wiki/Dan_Oil_and_Gas_Field_%28Denmark%29" TargetMode="External"/><Relationship Id="rId1778" Type="http://schemas.openxmlformats.org/officeDocument/2006/relationships/hyperlink" Target="https://www.gem.wiki/Radoszyn_Oil_and_Gas_Field_%28Poland%29" TargetMode="External"/><Relationship Id="rId1985" Type="http://schemas.openxmlformats.org/officeDocument/2006/relationships/hyperlink" Target="https://www.gem.wiki/Sinoe_Oil_and_Gas_Field_%28Romania%29" TargetMode="External"/><Relationship Id="rId2829" Type="http://schemas.openxmlformats.org/officeDocument/2006/relationships/hyperlink" Target="https://www.gem.wiki/Tonto_Oil_and_Gas_Field_%28United_Kingdom%29" TargetMode="External"/><Relationship Id="rId4184" Type="http://schemas.openxmlformats.org/officeDocument/2006/relationships/hyperlink" Target="https://www.gem.wiki/Vega_Oil_and_Gas_Field_%28Norway%29" TargetMode="External"/><Relationship Id="rId4391" Type="http://schemas.openxmlformats.org/officeDocument/2006/relationships/hyperlink" Target="https://www.gem.wiki/Skarv_Oil_and_Gas_Field_%28Norway%29" TargetMode="External"/><Relationship Id="rId5028" Type="http://schemas.openxmlformats.org/officeDocument/2006/relationships/hyperlink" Target="https://www.gem.wiki/Skirne_Oil_and_Gas_Field_%28Norway%29" TargetMode="External"/><Relationship Id="rId5235" Type="http://schemas.openxmlformats.org/officeDocument/2006/relationships/hyperlink" Target="https://www.gem.wiki/Tambar_Oil_and_Gas_Field_%28Norway%29" TargetMode="External"/><Relationship Id="rId5442" Type="http://schemas.openxmlformats.org/officeDocument/2006/relationships/hyperlink" Target="https://www.gem.wiki/Skuld_Oil_and_Gas_Field_%28Norway%29" TargetMode="External"/><Relationship Id="rId1638" Type="http://schemas.openxmlformats.org/officeDocument/2006/relationships/hyperlink" Target="https://www.gem.wiki/Kryg-Libusza-Lipinki_Oil_and_Gas_Field_%28Poland%29" TargetMode="External"/><Relationship Id="rId4044" Type="http://schemas.openxmlformats.org/officeDocument/2006/relationships/hyperlink" Target="https://www.gem.wiki/Fram_Oil_and_Gas_Field_%28Norway%29" TargetMode="External"/><Relationship Id="rId4251" Type="http://schemas.openxmlformats.org/officeDocument/2006/relationships/hyperlink" Target="https://www.gem.wiki/Tordis_Oil_and_Gas_Field_%28Norway%29" TargetMode="External"/><Relationship Id="rId5302" Type="http://schemas.openxmlformats.org/officeDocument/2006/relationships/hyperlink" Target="https://www.gem.wiki/Urd_Oil_and_Gas_Field_%28Norway%29" TargetMode="External"/><Relationship Id="rId1845" Type="http://schemas.openxmlformats.org/officeDocument/2006/relationships/hyperlink" Target="https://www.gem.wiki/Wiewierz_E_Gas_Field_%28Poland%29" TargetMode="External"/><Relationship Id="rId3060" Type="http://schemas.openxmlformats.org/officeDocument/2006/relationships/hyperlink" Target="https://www.gem.wiki/Oseberg_Oil_and_Gas_Field_%28Norway%29" TargetMode="External"/><Relationship Id="rId4111" Type="http://schemas.openxmlformats.org/officeDocument/2006/relationships/hyperlink" Target="https://www.gem.wiki/Ivar_Aasen_Oil_and_Gas_Field_%28Norway%29" TargetMode="External"/><Relationship Id="rId1705" Type="http://schemas.openxmlformats.org/officeDocument/2006/relationships/hyperlink" Target="https://www.gem.wiki/Niechl%C3%B3w_Gas_Field_%28Poland%29" TargetMode="External"/><Relationship Id="rId1912" Type="http://schemas.openxmlformats.org/officeDocument/2006/relationships/hyperlink" Target="https://www.gem.wiki/%C5%81%C4%99kawica_Gas_Field_%28Poland%29" TargetMode="External"/><Relationship Id="rId3877" Type="http://schemas.openxmlformats.org/officeDocument/2006/relationships/hyperlink" Target="https://www.gem.wiki/Heimdal_Oil_and_Gas_Field_%28Norway%29" TargetMode="External"/><Relationship Id="rId4928" Type="http://schemas.openxmlformats.org/officeDocument/2006/relationships/hyperlink" Target="https://www.gem.wiki/Sigyn_Oil_and_Gas_Field_%28Norway%29" TargetMode="External"/><Relationship Id="rId5092" Type="http://schemas.openxmlformats.org/officeDocument/2006/relationships/hyperlink" Target="https://www.gem.wiki/%C3%86rfugl_Nord_Oil_and_Gas_Field_%28Norway%29" TargetMode="External"/><Relationship Id="rId798" Type="http://schemas.openxmlformats.org/officeDocument/2006/relationships/hyperlink" Target="https://www.gem.wiki/L10-M_Oil_and_Gas_Field_%28Netherlands%29" TargetMode="External"/><Relationship Id="rId2479" Type="http://schemas.openxmlformats.org/officeDocument/2006/relationships/hyperlink" Target="https://www.gem.wiki/Islay_Oil_and_Gas_Field_%28United_Kingdom%29" TargetMode="External"/><Relationship Id="rId2686" Type="http://schemas.openxmlformats.org/officeDocument/2006/relationships/hyperlink" Target="https://www.gem.wiki/Pierce_Oil_and_Gas_Field_%28United_Kingdom%29" TargetMode="External"/><Relationship Id="rId2893" Type="http://schemas.openxmlformats.org/officeDocument/2006/relationships/hyperlink" Target="https://www.gem.wiki/Cri%C8%99ana-Banat_Oil_and_Gas_Field_%28Romania%29" TargetMode="External"/><Relationship Id="rId3737" Type="http://schemas.openxmlformats.org/officeDocument/2006/relationships/hyperlink" Target="https://www.gem.wiki/Tyrihans_Oil_and_Gas_Field_%28Norway%29" TargetMode="External"/><Relationship Id="rId3944" Type="http://schemas.openxmlformats.org/officeDocument/2006/relationships/hyperlink" Target="https://www.gem.wiki/Ekofisk_Oil_and_Gas_Field_%28Norway%29" TargetMode="External"/><Relationship Id="rId658" Type="http://schemas.openxmlformats.org/officeDocument/2006/relationships/hyperlink" Target="https://www.gem.wiki/K15-FI_Oil_and_Gas_Field_%28Netherlands%29" TargetMode="External"/><Relationship Id="rId865" Type="http://schemas.openxmlformats.org/officeDocument/2006/relationships/hyperlink" Target="https://www.gem.wiki/L15b-A_Oil_and_Gas_Field_%28Netherlands%29" TargetMode="External"/><Relationship Id="rId1288" Type="http://schemas.openxmlformats.org/officeDocument/2006/relationships/hyperlink" Target="https://www.gem.wiki/Martin_Linge_Oil_and_Gas_Field_%28Norway%29" TargetMode="External"/><Relationship Id="rId1495" Type="http://schemas.openxmlformats.org/officeDocument/2006/relationships/hyperlink" Target="https://www.gem.wiki/Buszkowiczki_%28Przemy%C5%9Bl%29_Gas_Field_%28Poland%29" TargetMode="External"/><Relationship Id="rId2339" Type="http://schemas.openxmlformats.org/officeDocument/2006/relationships/hyperlink" Target="https://www.gem.wiki/Forties_Oil_and_Gas_Field_%28United_Kingdom%29" TargetMode="External"/><Relationship Id="rId2546" Type="http://schemas.openxmlformats.org/officeDocument/2006/relationships/hyperlink" Target="https://www.gem.wiki/Leman_%28Perenco%29_Oil_and_Gas_Field_%28United_Kingdom%29" TargetMode="External"/><Relationship Id="rId2753" Type="http://schemas.openxmlformats.org/officeDocument/2006/relationships/hyperlink" Target="https://www.gem.wiki/Solitaire_Oil_and_Gas_Field_%28United_Kingdom%29" TargetMode="External"/><Relationship Id="rId2960" Type="http://schemas.openxmlformats.org/officeDocument/2006/relationships/hyperlink" Target="https://www.gem.wiki/Ormen_Lange_Oil_and_Gas_Field_%28Norway%29" TargetMode="External"/><Relationship Id="rId3804" Type="http://schemas.openxmlformats.org/officeDocument/2006/relationships/hyperlink" Target="https://www.gem.wiki/Heidrun_Oil_and_Gas_Field_%28Norway%29" TargetMode="External"/><Relationship Id="rId6003" Type="http://schemas.openxmlformats.org/officeDocument/2006/relationships/hyperlink" Target="https://www.gem.wiki/Tyrving_Oil_and_Gas_Field_%28Norway%29" TargetMode="External"/><Relationship Id="rId518" Type="http://schemas.openxmlformats.org/officeDocument/2006/relationships/hyperlink" Target="https://www.gem.wiki/Grootegast_Oil_and_Gas_Field_%28Netherlands%29" TargetMode="External"/><Relationship Id="rId725" Type="http://schemas.openxmlformats.org/officeDocument/2006/relationships/hyperlink" Target="https://www.gem.wiki/L05-C_Gas_Field_%28Netherlands%29" TargetMode="External"/><Relationship Id="rId932" Type="http://schemas.openxmlformats.org/officeDocument/2006/relationships/hyperlink" Target="https://www.gem.wiki/Munnekezijl_Oil_and_Gas_Field_%28Netherlands%29" TargetMode="External"/><Relationship Id="rId1148" Type="http://schemas.openxmlformats.org/officeDocument/2006/relationships/hyperlink" Target="https://www.gem.wiki/Duva_Oil_and_Gas_Field_%28Norway%29" TargetMode="External"/><Relationship Id="rId1355" Type="http://schemas.openxmlformats.org/officeDocument/2006/relationships/hyperlink" Target="https://www.gem.wiki/Nova_Oil_and_Gas_Field_%28Norway%29" TargetMode="External"/><Relationship Id="rId1562" Type="http://schemas.openxmlformats.org/officeDocument/2006/relationships/hyperlink" Target="https://www.gem.wiki/Grot%C3%B3w_Oil_and_Gas_Field_%28Poland%29" TargetMode="External"/><Relationship Id="rId2406" Type="http://schemas.openxmlformats.org/officeDocument/2006/relationships/hyperlink" Target="https://www.gem.wiki/Golden_Eagle_Oil_and_Gas_Field_%28United_Kingdom%29" TargetMode="External"/><Relationship Id="rId2613" Type="http://schemas.openxmlformats.org/officeDocument/2006/relationships/hyperlink" Target="https://www.gem.wiki/Maule_Oil_and_Gas_Field_%28United_Kingdom%29" TargetMode="External"/><Relationship Id="rId5769" Type="http://schemas.openxmlformats.org/officeDocument/2006/relationships/hyperlink" Target="https://www.gem.wiki/South_Arne_Oil_and_Gas_Field_%28Denmark%29" TargetMode="External"/><Relationship Id="rId1008" Type="http://schemas.openxmlformats.org/officeDocument/2006/relationships/hyperlink" Target="https://www.gem.wiki/Pernis-West_Oil_and_Gas_Field_%28Netherlands%29" TargetMode="External"/><Relationship Id="rId1215" Type="http://schemas.openxmlformats.org/officeDocument/2006/relationships/hyperlink" Target="https://www.gem.wiki/Hod_Oil_and_Gas_Field_%28Norway%29" TargetMode="External"/><Relationship Id="rId1422" Type="http://schemas.openxmlformats.org/officeDocument/2006/relationships/hyperlink" Target="https://www.gem.wiki/Solveig_Oil_and_Gas_Field_%28Norway%29" TargetMode="External"/><Relationship Id="rId2820" Type="http://schemas.openxmlformats.org/officeDocument/2006/relationships/hyperlink" Target="https://www.gem.wiki/Tolmount_East_Gas_Field_%28United_Kingdom%29" TargetMode="External"/><Relationship Id="rId4578" Type="http://schemas.openxmlformats.org/officeDocument/2006/relationships/hyperlink" Target="https://www.gem.wiki/Mikkel_Oil_and_Gas_Field_%28Norway%29" TargetMode="External"/><Relationship Id="rId5976" Type="http://schemas.openxmlformats.org/officeDocument/2006/relationships/hyperlink" Target="https://www.gem.wiki/7122/9-1_%28Lupa%29_Oil_and_Gas_Field_%28Norway%29" TargetMode="External"/><Relationship Id="rId61" Type="http://schemas.openxmlformats.org/officeDocument/2006/relationships/hyperlink" Target="https://www.gem.wiki/Barrien_Gas_Field_%28Germany%29" TargetMode="External"/><Relationship Id="rId3387" Type="http://schemas.openxmlformats.org/officeDocument/2006/relationships/hyperlink" Target="https://www.gem.wiki/Gullfaks_Oil_and_Gas_Field_%28Norway%29" TargetMode="External"/><Relationship Id="rId4785" Type="http://schemas.openxmlformats.org/officeDocument/2006/relationships/hyperlink" Target="https://www.gem.wiki/Tor_Oil_and_Gas_Field_%28Norway%29" TargetMode="External"/><Relationship Id="rId4992" Type="http://schemas.openxmlformats.org/officeDocument/2006/relationships/hyperlink" Target="https://www.gem.wiki/Alve_Oil_and_Gas_Field_%28Norway%29" TargetMode="External"/><Relationship Id="rId5629" Type="http://schemas.openxmlformats.org/officeDocument/2006/relationships/hyperlink" Target="https://www.gem.wiki/Halfdan_Oil_and_Gas_Field_%28Denmark%29" TargetMode="External"/><Relationship Id="rId5836" Type="http://schemas.openxmlformats.org/officeDocument/2006/relationships/hyperlink" Target="https://www.gem.wiki/Valdemar_Oil_and_Gas_Field_%28Denmark%29" TargetMode="External"/><Relationship Id="rId2196" Type="http://schemas.openxmlformats.org/officeDocument/2006/relationships/hyperlink" Target="https://www.gem.wiki/Claymore_Oil_and_Gas_Field_%28United_Kingdom%29" TargetMode="External"/><Relationship Id="rId3594" Type="http://schemas.openxmlformats.org/officeDocument/2006/relationships/hyperlink" Target="https://www.gem.wiki/Oseberg_%C3%98st_Oil_and_Gas_Field_%28Norway%29" TargetMode="External"/><Relationship Id="rId4438" Type="http://schemas.openxmlformats.org/officeDocument/2006/relationships/hyperlink" Target="https://www.gem.wiki/Eldfisk_Oil_and_Gas_Field_%28Norway%29" TargetMode="External"/><Relationship Id="rId4645" Type="http://schemas.openxmlformats.org/officeDocument/2006/relationships/hyperlink" Target="https://www.gem.wiki/Tune_Oil_and_Gas_Field_%28Norway%29" TargetMode="External"/><Relationship Id="rId4852" Type="http://schemas.openxmlformats.org/officeDocument/2006/relationships/hyperlink" Target="https://www.gem.wiki/Norne_Oil_and_Gas_Field_%28Norway%29" TargetMode="External"/><Relationship Id="rId5903" Type="http://schemas.openxmlformats.org/officeDocument/2006/relationships/hyperlink" Target="https://www.gem.wiki/Perth_Oil_and_Gas_Field_%28United_Kingdom%29" TargetMode="External"/><Relationship Id="rId168" Type="http://schemas.openxmlformats.org/officeDocument/2006/relationships/hyperlink" Target="https://www.gem.wiki/Mittelplate/Dieksand_Oil_and_Gas_Field_%28Germany%29" TargetMode="External"/><Relationship Id="rId3247" Type="http://schemas.openxmlformats.org/officeDocument/2006/relationships/hyperlink" Target="https://www.gem.wiki/Alvheim_Oil_and_Gas_Field_%28Norway%29" TargetMode="External"/><Relationship Id="rId3454" Type="http://schemas.openxmlformats.org/officeDocument/2006/relationships/hyperlink" Target="https://www.gem.wiki/Draugen_Oil_and_Gas_Field_%28Norway%29" TargetMode="External"/><Relationship Id="rId3661" Type="http://schemas.openxmlformats.org/officeDocument/2006/relationships/hyperlink" Target="https://www.gem.wiki/Kvitebj%C3%B8rn_Oil_and_Gas_Field_%28Norway%29" TargetMode="External"/><Relationship Id="rId4505" Type="http://schemas.openxmlformats.org/officeDocument/2006/relationships/hyperlink" Target="https://www.gem.wiki/Ula_Oil_and_Gas_Field_%28Norway%29" TargetMode="External"/><Relationship Id="rId4712" Type="http://schemas.openxmlformats.org/officeDocument/2006/relationships/hyperlink" Target="https://www.gem.wiki/Volund_Oil_and_Gas_Field_%28Norway%29" TargetMode="External"/><Relationship Id="rId375" Type="http://schemas.openxmlformats.org/officeDocument/2006/relationships/hyperlink" Target="https://www.gem.wiki/Ameland-Oost_Oil_and_Gas_Field_%28Netherlands%29" TargetMode="External"/><Relationship Id="rId582" Type="http://schemas.openxmlformats.org/officeDocument/2006/relationships/hyperlink" Target="https://www.gem.wiki/K05a-A_Oil_and_Gas_Field_%28Netherlands%29" TargetMode="External"/><Relationship Id="rId2056" Type="http://schemas.openxmlformats.org/officeDocument/2006/relationships/hyperlink" Target="https://www.gem.wiki/Ballindalloch_Oil_and_Gas_Field_%28United_Kingdom%29" TargetMode="External"/><Relationship Id="rId2263" Type="http://schemas.openxmlformats.org/officeDocument/2006/relationships/hyperlink" Target="https://www.gem.wiki/Don_South_West_Oil_and_Gas_Field_%28United_Kingdom%29" TargetMode="External"/><Relationship Id="rId2470" Type="http://schemas.openxmlformats.org/officeDocument/2006/relationships/hyperlink" Target="https://www.gem.wiki/Humbly_Grove_Oil_and_Gas_Field_%28United_Kingdom%29" TargetMode="External"/><Relationship Id="rId3107" Type="http://schemas.openxmlformats.org/officeDocument/2006/relationships/hyperlink" Target="https://www.gem.wiki/Snorre_Oil_and_Gas_Field_%28Norway%29" TargetMode="External"/><Relationship Id="rId3314" Type="http://schemas.openxmlformats.org/officeDocument/2006/relationships/hyperlink" Target="https://www.gem.wiki/Gullfaks_S%C3%B8r_Oil_and_Gas_Field_%28Norway%29" TargetMode="External"/><Relationship Id="rId3521" Type="http://schemas.openxmlformats.org/officeDocument/2006/relationships/hyperlink" Target="https://www.gem.wiki/Sleipner_%C3%98st_Oil_and_Gas_Field_%28Norway%29" TargetMode="External"/><Relationship Id="rId235" Type="http://schemas.openxmlformats.org/officeDocument/2006/relationships/hyperlink" Target="https://www.gem.wiki/Th%C3%B6nse_%28Jura%29_Oil_and_Gas_Field_%28Germany%29" TargetMode="External"/><Relationship Id="rId442" Type="http://schemas.openxmlformats.org/officeDocument/2006/relationships/hyperlink" Target="https://www.gem.wiki/E17a-A_Oil_and_Gas_Field_%28Netherlands%29" TargetMode="External"/><Relationship Id="rId1072" Type="http://schemas.openxmlformats.org/officeDocument/2006/relationships/hyperlink" Target="https://www.gem.wiki/Zuidwal_Gas_Field_%28Netherlands%29" TargetMode="External"/><Relationship Id="rId2123" Type="http://schemas.openxmlformats.org/officeDocument/2006/relationships/hyperlink" Target="https://www.gem.wiki/Brown_Oil_and_Gas_Field_%28United_Kingdom%29" TargetMode="External"/><Relationship Id="rId2330" Type="http://schemas.openxmlformats.org/officeDocument/2006/relationships/hyperlink" Target="https://www.gem.wiki/Flyndre_Oil_and_Gas_Field_%28United_Kingdom%29" TargetMode="External"/><Relationship Id="rId5279" Type="http://schemas.openxmlformats.org/officeDocument/2006/relationships/hyperlink" Target="https://www.gem.wiki/Urd_Oil_and_Gas_Field_%28Norway%29" TargetMode="External"/><Relationship Id="rId5486" Type="http://schemas.openxmlformats.org/officeDocument/2006/relationships/hyperlink" Target="https://www.gem.wiki/Oda_Oil_and_Gas_Field_%28Norway%29" TargetMode="External"/><Relationship Id="rId5693" Type="http://schemas.openxmlformats.org/officeDocument/2006/relationships/hyperlink" Target="https://www.gem.wiki/Roar_Oil_and_Gas_Field_%28Denmark%29" TargetMode="External"/><Relationship Id="rId302" Type="http://schemas.openxmlformats.org/officeDocument/2006/relationships/hyperlink" Target="https://www.gem.wiki/Inishkea_Gas_Field_%28Ireland%29" TargetMode="External"/><Relationship Id="rId4088" Type="http://schemas.openxmlformats.org/officeDocument/2006/relationships/hyperlink" Target="https://www.gem.wiki/Edvard_Grieg_Oil_and_Gas_Field_%28Norway%29" TargetMode="External"/><Relationship Id="rId4295" Type="http://schemas.openxmlformats.org/officeDocument/2006/relationships/hyperlink" Target="https://www.gem.wiki/Gina_Krog_Oil_and_Gas_Field_%28Norway%29" TargetMode="External"/><Relationship Id="rId5139" Type="http://schemas.openxmlformats.org/officeDocument/2006/relationships/hyperlink" Target="https://www.gem.wiki/Statfjord_Nord_Oil_and_Gas_Field_%28Norway%29" TargetMode="External"/><Relationship Id="rId5346" Type="http://schemas.openxmlformats.org/officeDocument/2006/relationships/hyperlink" Target="https://www.gem.wiki/Knarr_Oil_and_Gas_Field_%28Norway%29" TargetMode="External"/><Relationship Id="rId5553" Type="http://schemas.openxmlformats.org/officeDocument/2006/relationships/hyperlink" Target="https://www.gem.wiki/Skogul_Oil_and_Gas_Field_%28Norway%29" TargetMode="External"/><Relationship Id="rId1889" Type="http://schemas.openxmlformats.org/officeDocument/2006/relationships/hyperlink" Target="https://www.gem.wiki/Zatwarnica_Oil_and_Gas_Field_%28Poland%29" TargetMode="External"/><Relationship Id="rId4155" Type="http://schemas.openxmlformats.org/officeDocument/2006/relationships/hyperlink" Target="https://www.gem.wiki/Veslefrikk_Oil_and_Gas_Field_%28Norway%29" TargetMode="External"/><Relationship Id="rId4362" Type="http://schemas.openxmlformats.org/officeDocument/2006/relationships/hyperlink" Target="https://www.gem.wiki/Gudrun_Oil_and_Gas_Field_%28Norway%29" TargetMode="External"/><Relationship Id="rId5206" Type="http://schemas.openxmlformats.org/officeDocument/2006/relationships/hyperlink" Target="https://www.gem.wiki/Gungne_Oil_and_Gas_Field_%28Norway%29" TargetMode="External"/><Relationship Id="rId5760" Type="http://schemas.openxmlformats.org/officeDocument/2006/relationships/hyperlink" Target="https://www.gem.wiki/Skjold_Oil_and_Gas_Field_%28Denmark%29" TargetMode="External"/><Relationship Id="rId1749" Type="http://schemas.openxmlformats.org/officeDocument/2006/relationships/hyperlink" Target="https://www.gem.wiki/Potok_Oil_and_Gas_Field_%28Poland%29" TargetMode="External"/><Relationship Id="rId1956" Type="http://schemas.openxmlformats.org/officeDocument/2006/relationships/hyperlink" Target="https://www.gem.wiki/Leb%C4%83da_Vest_Oil_and_Gas_Field_%28Romania%29" TargetMode="External"/><Relationship Id="rId3171" Type="http://schemas.openxmlformats.org/officeDocument/2006/relationships/hyperlink" Target="https://www.gem.wiki/Brage_Oil_and_Gas_Field_%28Norway%29" TargetMode="External"/><Relationship Id="rId4015" Type="http://schemas.openxmlformats.org/officeDocument/2006/relationships/hyperlink" Target="https://www.gem.wiki/Marulk_Oil_and_Gas_Field_%28Norway%29" TargetMode="External"/><Relationship Id="rId5413" Type="http://schemas.openxmlformats.org/officeDocument/2006/relationships/hyperlink" Target="https://www.gem.wiki/Vilje_Oil_and_Gas_Field_%28Norway%29" TargetMode="External"/><Relationship Id="rId5620" Type="http://schemas.openxmlformats.org/officeDocument/2006/relationships/hyperlink" Target="https://www.gem.wiki/Halfdan_Oil_and_Gas_Field_%28Denmark%29" TargetMode="External"/><Relationship Id="rId1609" Type="http://schemas.openxmlformats.org/officeDocument/2006/relationships/hyperlink" Target="https://www.gem.wiki/Kaleje_Gas_Field_%28Poland%29" TargetMode="External"/><Relationship Id="rId1816" Type="http://schemas.openxmlformats.org/officeDocument/2006/relationships/hyperlink" Target="https://www.gem.wiki/S%C5%82awoborze_Oil_and_Gas_Field_%28Poland%29" TargetMode="External"/><Relationship Id="rId4222" Type="http://schemas.openxmlformats.org/officeDocument/2006/relationships/hyperlink" Target="https://www.gem.wiki/Tordis_Oil_and_Gas_Field_%28Norway%29" TargetMode="External"/><Relationship Id="rId3031" Type="http://schemas.openxmlformats.org/officeDocument/2006/relationships/hyperlink" Target="https://www.gem.wiki/Oseberg_S%C3%B8r_Oil_and_Gas_Field_%28Norway%29" TargetMode="External"/><Relationship Id="rId3988" Type="http://schemas.openxmlformats.org/officeDocument/2006/relationships/hyperlink" Target="https://www.gem.wiki/Marulk_Oil_and_Gas_Field_%28Norway%29" TargetMode="External"/><Relationship Id="rId2797" Type="http://schemas.openxmlformats.org/officeDocument/2006/relationships/hyperlink" Target="https://www.gem.wiki/Telford_Oil_and_Gas_Field_%28United_Kingdom%29" TargetMode="External"/><Relationship Id="rId3848" Type="http://schemas.openxmlformats.org/officeDocument/2006/relationships/hyperlink" Target="https://www.gem.wiki/Gj%C3%B8a_Oil_and_Gas_Field_%28Norway%29" TargetMode="External"/><Relationship Id="rId769" Type="http://schemas.openxmlformats.org/officeDocument/2006/relationships/hyperlink" Target="https://www.gem.wiki/L09-FC_Gas_Field_%28Netherlands%29" TargetMode="External"/><Relationship Id="rId976" Type="http://schemas.openxmlformats.org/officeDocument/2006/relationships/hyperlink" Target="https://www.gem.wiki/P11a-E_Oil_and_Gas_Field_%28Netherlands%29" TargetMode="External"/><Relationship Id="rId1399" Type="http://schemas.openxmlformats.org/officeDocument/2006/relationships/hyperlink" Target="https://www.gem.wiki/Sn%C3%B8hvit_Oil_and_Gas_Field_%28Norway%29" TargetMode="External"/><Relationship Id="rId2657" Type="http://schemas.openxmlformats.org/officeDocument/2006/relationships/hyperlink" Target="https://www.gem.wiki/Orion_Oil_and_Gas_Field_%28United_Kingdom%29" TargetMode="External"/><Relationship Id="rId5063" Type="http://schemas.openxmlformats.org/officeDocument/2006/relationships/hyperlink" Target="https://www.gem.wiki/Embla_Oil_and_Gas_Field_%28Norway%29" TargetMode="External"/><Relationship Id="rId5270" Type="http://schemas.openxmlformats.org/officeDocument/2006/relationships/hyperlink" Target="https://www.gem.wiki/Tambar_Oil_and_Gas_Field_%28Norway%29" TargetMode="External"/><Relationship Id="rId629" Type="http://schemas.openxmlformats.org/officeDocument/2006/relationships/hyperlink" Target="https://www.gem.wiki/K12-G_Oil_and_Gas_Field_%28Netherlands%29" TargetMode="External"/><Relationship Id="rId1259" Type="http://schemas.openxmlformats.org/officeDocument/2006/relationships/hyperlink" Target="https://www.gem.wiki/Johan_Sverdrup_Oil_and_Gas_Field_%28Norway%29" TargetMode="External"/><Relationship Id="rId1466" Type="http://schemas.openxmlformats.org/officeDocument/2006/relationships/hyperlink" Target="https://www.gem.wiki/Babimost_Gas_Field_%28Poland%29" TargetMode="External"/><Relationship Id="rId2864" Type="http://schemas.openxmlformats.org/officeDocument/2006/relationships/hyperlink" Target="https://www.gem.wiki/West_Firsby_Oil_and_Gas_Field_%28United_Kingdom%29" TargetMode="External"/><Relationship Id="rId3708" Type="http://schemas.openxmlformats.org/officeDocument/2006/relationships/hyperlink" Target="https://www.gem.wiki/Tyrihans_Oil_and_Gas_Field_%28Norway%29" TargetMode="External"/><Relationship Id="rId3915" Type="http://schemas.openxmlformats.org/officeDocument/2006/relationships/hyperlink" Target="https://www.gem.wiki/Morvin_Oil_and_Gas_Field_%28Norway%29" TargetMode="External"/><Relationship Id="rId5130" Type="http://schemas.openxmlformats.org/officeDocument/2006/relationships/hyperlink" Target="https://www.gem.wiki/Statfjord_Nord_Oil_and_Gas_Field_%28Norway%29" TargetMode="External"/><Relationship Id="rId836" Type="http://schemas.openxmlformats.org/officeDocument/2006/relationships/hyperlink" Target="https://www.gem.wiki/L13-FC_Oil_and_Gas_Field_%28Netherlands%29" TargetMode="External"/><Relationship Id="rId1119" Type="http://schemas.openxmlformats.org/officeDocument/2006/relationships/hyperlink" Target="https://www.gem.wiki/Balder_Oil_and_Gas_Field_%28Norway%29" TargetMode="External"/><Relationship Id="rId1673" Type="http://schemas.openxmlformats.org/officeDocument/2006/relationships/hyperlink" Target="https://www.gem.wiki/Me%C5%82giew_A_i_Me%C5%82giew_B_Gas_Field_%28Poland%29" TargetMode="External"/><Relationship Id="rId1880" Type="http://schemas.openxmlformats.org/officeDocument/2006/relationships/hyperlink" Target="https://www.gem.wiki/Zagorzyce_Gas_Field_%28Poland%29" TargetMode="External"/><Relationship Id="rId2517" Type="http://schemas.openxmlformats.org/officeDocument/2006/relationships/hyperlink" Target="https://www.gem.wiki/Kinnoull_Oil_and_Gas_Field_%28United_Kingdom%29" TargetMode="External"/><Relationship Id="rId2724" Type="http://schemas.openxmlformats.org/officeDocument/2006/relationships/hyperlink" Target="https://www.gem.wiki/Schooner_Oil_and_Gas_Field_%28United_Kingdom%29" TargetMode="External"/><Relationship Id="rId2931" Type="http://schemas.openxmlformats.org/officeDocument/2006/relationships/hyperlink" Target="https://www.gem.wiki/Troll_Oil_and_Gas_Field_%28Norway%29" TargetMode="External"/><Relationship Id="rId903" Type="http://schemas.openxmlformats.org/officeDocument/2006/relationships/hyperlink" Target="https://www.gem.wiki/Metslawier-Zuid_Oil_and_Gas_Field_%28Netherlands%29" TargetMode="External"/><Relationship Id="rId1326" Type="http://schemas.openxmlformats.org/officeDocument/2006/relationships/hyperlink" Target="https://www.gem.wiki/Njord_Oil_and_Gas_Field_%28Norway%29" TargetMode="External"/><Relationship Id="rId1533" Type="http://schemas.openxmlformats.org/officeDocument/2006/relationships/hyperlink" Target="https://www.gem.wiki/D%C4%99bowiec_%C5%9Al%C4%85ski_Gas_Field_%28Poland%29" TargetMode="External"/><Relationship Id="rId1740" Type="http://schemas.openxmlformats.org/officeDocument/2006/relationships/hyperlink" Target="https://www.gem.wiki/Papro%C4%87_W_Gas_Field_%28Poland%29" TargetMode="External"/><Relationship Id="rId4689" Type="http://schemas.openxmlformats.org/officeDocument/2006/relationships/hyperlink" Target="https://www.gem.wiki/Ringhorne_%C3%98st_Oil_and_Gas_Field_%28Norway%29" TargetMode="External"/><Relationship Id="rId4896" Type="http://schemas.openxmlformats.org/officeDocument/2006/relationships/hyperlink" Target="https://www.gem.wiki/Utgard_Oil_and_Gas_Field_%28Norway%29" TargetMode="External"/><Relationship Id="rId5947" Type="http://schemas.openxmlformats.org/officeDocument/2006/relationships/hyperlink" Target="https://www.gem.wiki/Medvedivske_Gas_Field_%28Ukraine%29" TargetMode="External"/><Relationship Id="rId32" Type="http://schemas.openxmlformats.org/officeDocument/2006/relationships/hyperlink" Target="https://www.gem.wiki/Alfeld-Elze/Hildesheimer-Wald_Gas_Field_%28Germany%29" TargetMode="External"/><Relationship Id="rId1600" Type="http://schemas.openxmlformats.org/officeDocument/2006/relationships/hyperlink" Target="https://www.gem.wiki/Jab%C5%82onna_W_Gas_Field_%28Poland%29" TargetMode="External"/><Relationship Id="rId3498" Type="http://schemas.openxmlformats.org/officeDocument/2006/relationships/hyperlink" Target="https://www.gem.wiki/Sleipner_%C3%98st_Oil_and_Gas_Field_%28Norway%29" TargetMode="External"/><Relationship Id="rId4549" Type="http://schemas.openxmlformats.org/officeDocument/2006/relationships/hyperlink" Target="https://www.gem.wiki/Maria_Oil_and_Gas_Field_%28Norway%29" TargetMode="External"/><Relationship Id="rId4756" Type="http://schemas.openxmlformats.org/officeDocument/2006/relationships/hyperlink" Target="https://www.gem.wiki/Dvalin_Oil_and_Gas_Field_%28Norway%29" TargetMode="External"/><Relationship Id="rId4963" Type="http://schemas.openxmlformats.org/officeDocument/2006/relationships/hyperlink" Target="https://www.gem.wiki/Alve_Oil_and_Gas_Field_%28Norway%29" TargetMode="External"/><Relationship Id="rId5807" Type="http://schemas.openxmlformats.org/officeDocument/2006/relationships/hyperlink" Target="https://www.gem.wiki/Tyra_Southeast_Oil_and_Gas_Field_%28Denmark%29" TargetMode="External"/><Relationship Id="rId3358" Type="http://schemas.openxmlformats.org/officeDocument/2006/relationships/hyperlink" Target="https://www.gem.wiki/Valemon_Oil_and_Gas_Field_%28Norway%29" TargetMode="External"/><Relationship Id="rId3565" Type="http://schemas.openxmlformats.org/officeDocument/2006/relationships/hyperlink" Target="https://www.gem.wiki/Kristin_Oil_and_Gas_Field_%28Norway%29" TargetMode="External"/><Relationship Id="rId3772" Type="http://schemas.openxmlformats.org/officeDocument/2006/relationships/hyperlink" Target="https://www.gem.wiki/Valhall_Oil_and_Gas_Field_%28Norway%29" TargetMode="External"/><Relationship Id="rId4409" Type="http://schemas.openxmlformats.org/officeDocument/2006/relationships/hyperlink" Target="https://www.gem.wiki/Skarv_Oil_and_Gas_Field_%28Norway%29" TargetMode="External"/><Relationship Id="rId4616" Type="http://schemas.openxmlformats.org/officeDocument/2006/relationships/hyperlink" Target="https://www.gem.wiki/Mikkel_Oil_and_Gas_Field_%28Norway%29" TargetMode="External"/><Relationship Id="rId4823" Type="http://schemas.openxmlformats.org/officeDocument/2006/relationships/hyperlink" Target="https://www.gem.wiki/Norne_Oil_and_Gas_Field_%28Norway%29" TargetMode="External"/><Relationship Id="rId279" Type="http://schemas.openxmlformats.org/officeDocument/2006/relationships/hyperlink" Target="https://www.gem.wiki/Wietingsmoor_%28Karbon%29_Gas_Field_%28Germany%29" TargetMode="External"/><Relationship Id="rId486" Type="http://schemas.openxmlformats.org/officeDocument/2006/relationships/hyperlink" Target="https://www.gem.wiki/G17a-S1_Oil_and_Gas_Field_%28Netherlands%29" TargetMode="External"/><Relationship Id="rId693" Type="http://schemas.openxmlformats.org/officeDocument/2006/relationships/hyperlink" Target="https://www.gem.wiki/L02-FB_Gas_Field_%28Netherlands%29" TargetMode="External"/><Relationship Id="rId2167" Type="http://schemas.openxmlformats.org/officeDocument/2006/relationships/hyperlink" Target="https://www.gem.wiki/Catcher_Oil_and_Gas_Field_%28United_Kingdom%29" TargetMode="External"/><Relationship Id="rId2374" Type="http://schemas.openxmlformats.org/officeDocument/2006/relationships/hyperlink" Target="https://www.gem.wiki/Gannet_F_Oil_and_Gas_Field_%28United_Kingdom%29" TargetMode="External"/><Relationship Id="rId2581" Type="http://schemas.openxmlformats.org/officeDocument/2006/relationships/hyperlink" Target="https://www.gem.wiki/Machar_Oil_and_Gas_Field_%28United_Kingdom%29" TargetMode="External"/><Relationship Id="rId3218" Type="http://schemas.openxmlformats.org/officeDocument/2006/relationships/hyperlink" Target="https://www.gem.wiki/Statfjord_Oil_and_Gas_Field_%28Norway%29" TargetMode="External"/><Relationship Id="rId3425" Type="http://schemas.openxmlformats.org/officeDocument/2006/relationships/hyperlink" Target="https://www.gem.wiki/Draugen_Oil_and_Gas_Field_%28Norway%29" TargetMode="External"/><Relationship Id="rId3632" Type="http://schemas.openxmlformats.org/officeDocument/2006/relationships/hyperlink" Target="https://www.gem.wiki/Vigdis_Oil_and_Gas_Field_%28Norway%29" TargetMode="External"/><Relationship Id="rId139" Type="http://schemas.openxmlformats.org/officeDocument/2006/relationships/hyperlink" Target="https://www.gem.wiki/Hemmelte/Kneheim/Vahren_%28Zechstein%29_Gas_Field_%28Germany%29" TargetMode="External"/><Relationship Id="rId346" Type="http://schemas.openxmlformats.org/officeDocument/2006/relationships/hyperlink" Target="https://www.gem.wiki/Panda_Gas_Field_%28Italy%29" TargetMode="External"/><Relationship Id="rId553" Type="http://schemas.openxmlformats.org/officeDocument/2006/relationships/hyperlink" Target="https://www.gem.wiki/K04-A_Oil_and_Gas_Field_%28Netherlands%29" TargetMode="External"/><Relationship Id="rId760" Type="http://schemas.openxmlformats.org/officeDocument/2006/relationships/hyperlink" Target="https://www.gem.wiki/L09-FB_Oil_and_Gas_Field_%28Netherlands%29" TargetMode="External"/><Relationship Id="rId1183" Type="http://schemas.openxmlformats.org/officeDocument/2006/relationships/hyperlink" Target="https://www.gem.wiki/Hod_Oil_and_Gas_Field_%28Norway%29" TargetMode="External"/><Relationship Id="rId1390" Type="http://schemas.openxmlformats.org/officeDocument/2006/relationships/hyperlink" Target="https://www.gem.wiki/Sn%C3%B8hvit_Oil_and_Gas_Field_%28Norway%29" TargetMode="External"/><Relationship Id="rId2027" Type="http://schemas.openxmlformats.org/officeDocument/2006/relationships/hyperlink" Target="https://www.gem.wiki/Andrew_Oil_and_Gas_Field_%28United_Kingdom%29" TargetMode="External"/><Relationship Id="rId2234" Type="http://schemas.openxmlformats.org/officeDocument/2006/relationships/hyperlink" Target="https://www.gem.wiki/Crathes_Oil_and_Gas_Field_%28United_Kingdom%29" TargetMode="External"/><Relationship Id="rId2441" Type="http://schemas.openxmlformats.org/officeDocument/2006/relationships/hyperlink" Target="https://www.gem.wiki/Harris_Oil_and_Gas_Field_%28United_Kingdom%29" TargetMode="External"/><Relationship Id="rId5597" Type="http://schemas.openxmlformats.org/officeDocument/2006/relationships/hyperlink" Target="https://www.gem.wiki/Gorm_Oil_and_Gas_Field_%28Denmark%29" TargetMode="External"/><Relationship Id="rId206" Type="http://schemas.openxmlformats.org/officeDocument/2006/relationships/hyperlink" Target="https://www.gem.wiki/Salzwedel_%28Altmark/Sanne/Wenze%29_Gas_Field_%28Germany%29" TargetMode="External"/><Relationship Id="rId413" Type="http://schemas.openxmlformats.org/officeDocument/2006/relationships/hyperlink" Target="https://www.gem.wiki/Blija-Zuidoost_Oil_and_Gas_Field_%28Netherlands%29" TargetMode="External"/><Relationship Id="rId1043" Type="http://schemas.openxmlformats.org/officeDocument/2006/relationships/hyperlink" Target="https://www.gem.wiki/Schoonebeek_Olie_Oil_and_Gas_Field_%28Netherlands%29" TargetMode="External"/><Relationship Id="rId4199" Type="http://schemas.openxmlformats.org/officeDocument/2006/relationships/hyperlink" Target="https://www.gem.wiki/Vega_Oil_and_Gas_Field_%28Norway%29" TargetMode="External"/><Relationship Id="rId620" Type="http://schemas.openxmlformats.org/officeDocument/2006/relationships/hyperlink" Target="https://www.gem.wiki/K08-FA_Oil_and_Gas_Field_%28Netherlands%29" TargetMode="External"/><Relationship Id="rId1250" Type="http://schemas.openxmlformats.org/officeDocument/2006/relationships/hyperlink" Target="https://www.gem.wiki/Johan_Sverdrup_Oil_and_Gas_Field_%28Norway%29" TargetMode="External"/><Relationship Id="rId2301" Type="http://schemas.openxmlformats.org/officeDocument/2006/relationships/hyperlink" Target="https://www.gem.wiki/Enochdhu_Oil_and_Gas_Field_%28United_Kingdom%29" TargetMode="External"/><Relationship Id="rId4059" Type="http://schemas.openxmlformats.org/officeDocument/2006/relationships/hyperlink" Target="https://www.gem.wiki/Edvard_Grieg_Oil_and_Gas_Field_%28Norway%29" TargetMode="External"/><Relationship Id="rId5457" Type="http://schemas.openxmlformats.org/officeDocument/2006/relationships/hyperlink" Target="https://www.gem.wiki/Skuld_Oil_and_Gas_Field_%28Norway%29" TargetMode="External"/><Relationship Id="rId5664" Type="http://schemas.openxmlformats.org/officeDocument/2006/relationships/hyperlink" Target="https://www.gem.wiki/Lulita_Oil_and_Gas_Field_%28Denmark%29" TargetMode="External"/><Relationship Id="rId5871" Type="http://schemas.openxmlformats.org/officeDocument/2006/relationships/hyperlink" Target="https://www.gem.wiki/Swisher_Oil_and_Gas_Field_%28Norway%29" TargetMode="External"/><Relationship Id="rId1110" Type="http://schemas.openxmlformats.org/officeDocument/2006/relationships/hyperlink" Target="https://www.gem.wiki/Balder_Oil_and_Gas_Field_%28Norway%29" TargetMode="External"/><Relationship Id="rId4266" Type="http://schemas.openxmlformats.org/officeDocument/2006/relationships/hyperlink" Target="https://www.gem.wiki/Gina_Krog_Oil_and_Gas_Field_%28Norway%29" TargetMode="External"/><Relationship Id="rId4473" Type="http://schemas.openxmlformats.org/officeDocument/2006/relationships/hyperlink" Target="https://www.gem.wiki/Trestakk_Oil_and_Gas_Field_%28Norway%29" TargetMode="External"/><Relationship Id="rId4680" Type="http://schemas.openxmlformats.org/officeDocument/2006/relationships/hyperlink" Target="https://www.gem.wiki/Ringhorne_%C3%98st_Oil_and_Gas_Field_%28Norway%29" TargetMode="External"/><Relationship Id="rId5317" Type="http://schemas.openxmlformats.org/officeDocument/2006/relationships/hyperlink" Target="https://www.gem.wiki/Knarr_Oil_and_Gas_Field_%28Norway%29" TargetMode="External"/><Relationship Id="rId5524" Type="http://schemas.openxmlformats.org/officeDocument/2006/relationships/hyperlink" Target="https://www.gem.wiki/Oda_Oil_and_Gas_Field_%28Norway%29" TargetMode="External"/><Relationship Id="rId5731" Type="http://schemas.openxmlformats.org/officeDocument/2006/relationships/hyperlink" Target="https://www.gem.wiki/Siri_Oil_and_Gas_Field_%28Denmark%29" TargetMode="External"/><Relationship Id="rId1927" Type="http://schemas.openxmlformats.org/officeDocument/2006/relationships/hyperlink" Target="https://www.gem.wiki/Anca_Oil_and_Gas_Field_%28Romania%29" TargetMode="External"/><Relationship Id="rId3075" Type="http://schemas.openxmlformats.org/officeDocument/2006/relationships/hyperlink" Target="https://www.gem.wiki/Snorre_Oil_and_Gas_Field_%28Norway%29" TargetMode="External"/><Relationship Id="rId3282" Type="http://schemas.openxmlformats.org/officeDocument/2006/relationships/hyperlink" Target="https://www.gem.wiki/Alvheim_Oil_and_Gas_Field_%28Norway%29" TargetMode="External"/><Relationship Id="rId4126" Type="http://schemas.openxmlformats.org/officeDocument/2006/relationships/hyperlink" Target="https://www.gem.wiki/Ivar_Aasen_Oil_and_Gas_Field_%28Norway%29" TargetMode="External"/><Relationship Id="rId4333" Type="http://schemas.openxmlformats.org/officeDocument/2006/relationships/hyperlink" Target="https://www.gem.wiki/Aasta_Hansteen_Oil_and_Gas_Field_%28Norway%29" TargetMode="External"/><Relationship Id="rId4540" Type="http://schemas.openxmlformats.org/officeDocument/2006/relationships/hyperlink" Target="https://www.gem.wiki/Maria_Oil_and_Gas_Field_%28Norway%29" TargetMode="External"/><Relationship Id="rId2091" Type="http://schemas.openxmlformats.org/officeDocument/2006/relationships/hyperlink" Target="https://www.gem.wiki/Bothamsall_Oil_and_Gas_Field_%28United_Kingdom%29" TargetMode="External"/><Relationship Id="rId3142" Type="http://schemas.openxmlformats.org/officeDocument/2006/relationships/hyperlink" Target="https://www.gem.wiki/Sleipner_West_Oil_and_Gas_Field_%28Norway%29" TargetMode="External"/><Relationship Id="rId4400" Type="http://schemas.openxmlformats.org/officeDocument/2006/relationships/hyperlink" Target="https://www.gem.wiki/Skarv_Oil_and_Gas_Field_%28Norway%29" TargetMode="External"/><Relationship Id="rId270" Type="http://schemas.openxmlformats.org/officeDocument/2006/relationships/hyperlink" Target="https://www.gem.wiki/Wardb%C3%B6hmen/Bleckmar_Gas_Field_%28Germany%29" TargetMode="External"/><Relationship Id="rId3002" Type="http://schemas.openxmlformats.org/officeDocument/2006/relationships/hyperlink" Target="https://www.gem.wiki/Oseberg_S%C3%B8r_Oil_and_Gas_Field_%28Norway%29" TargetMode="External"/><Relationship Id="rId130" Type="http://schemas.openxmlformats.org/officeDocument/2006/relationships/hyperlink" Target="https://www.gem.wiki/Hankensb%C3%BCttel_Oil_and_Gas_Field_%28Germany%29" TargetMode="External"/><Relationship Id="rId3959" Type="http://schemas.openxmlformats.org/officeDocument/2006/relationships/hyperlink" Target="https://www.gem.wiki/Ekofisk_Oil_and_Gas_Field_%28Norway%29" TargetMode="External"/><Relationship Id="rId5174" Type="http://schemas.openxmlformats.org/officeDocument/2006/relationships/hyperlink" Target="https://www.gem.wiki/Statfjord_%C3%98st_Oil_and_Gas_Field_%28Norway%29" TargetMode="External"/><Relationship Id="rId5381" Type="http://schemas.openxmlformats.org/officeDocument/2006/relationships/hyperlink" Target="https://www.gem.wiki/Visund_S%C3%B8r_Oil_and_Gas_Field_%28Norway%29" TargetMode="External"/><Relationship Id="rId6018" Type="http://schemas.openxmlformats.org/officeDocument/2006/relationships/hyperlink" Target="https://www.gem.wiki/Cronos_Gas_Field_%28Cyprus%29" TargetMode="External"/><Relationship Id="rId2768" Type="http://schemas.openxmlformats.org/officeDocument/2006/relationships/hyperlink" Target="https://www.gem.wiki/Statfjord_Oil_and_Gas_Field_%28United_Kingdom%29" TargetMode="External"/><Relationship Id="rId2975" Type="http://schemas.openxmlformats.org/officeDocument/2006/relationships/hyperlink" Target="https://www.gem.wiki/Ormen_Lange_Oil_and_Gas_Field_%28Norway%29" TargetMode="External"/><Relationship Id="rId3819" Type="http://schemas.openxmlformats.org/officeDocument/2006/relationships/hyperlink" Target="https://www.gem.wiki/Gj%C3%B8a_Oil_and_Gas_Field_%28Norway%29" TargetMode="External"/><Relationship Id="rId5034" Type="http://schemas.openxmlformats.org/officeDocument/2006/relationships/hyperlink" Target="https://www.gem.wiki/Skirne_Oil_and_Gas_Field_%28Norway%29" TargetMode="External"/><Relationship Id="rId947" Type="http://schemas.openxmlformats.org/officeDocument/2006/relationships/hyperlink" Target="https://www.gem.wiki/Nes_Oil_and_Gas_Field_%28Netherlands%29" TargetMode="External"/><Relationship Id="rId1577" Type="http://schemas.openxmlformats.org/officeDocument/2006/relationships/hyperlink" Target="https://www.gem.wiki/Harklowa_Oil_and_Gas_Field_%28Poland%29" TargetMode="External"/><Relationship Id="rId1784" Type="http://schemas.openxmlformats.org/officeDocument/2006/relationships/hyperlink" Target="https://www.gem.wiki/Retno_Oil_and_Gas_Field_%28Poland%29" TargetMode="External"/><Relationship Id="rId1991" Type="http://schemas.openxmlformats.org/officeDocument/2006/relationships/hyperlink" Target="https://www.gem.wiki/Totea_Deep_Gas_Field_%28Romania%29" TargetMode="External"/><Relationship Id="rId2628" Type="http://schemas.openxmlformats.org/officeDocument/2006/relationships/hyperlink" Target="https://www.gem.wiki/Monan_Oil_and_Gas_Field_%28United_Kingdom%29" TargetMode="External"/><Relationship Id="rId2835" Type="http://schemas.openxmlformats.org/officeDocument/2006/relationships/hyperlink" Target="https://www.gem.wiki/Trent_Oil_and_Gas_Field_%28United_Kingdom%29" TargetMode="External"/><Relationship Id="rId4190" Type="http://schemas.openxmlformats.org/officeDocument/2006/relationships/hyperlink" Target="https://www.gem.wiki/Vega_Oil_and_Gas_Field_%28Norway%29" TargetMode="External"/><Relationship Id="rId5241" Type="http://schemas.openxmlformats.org/officeDocument/2006/relationships/hyperlink" Target="https://www.gem.wiki/Tambar_Oil_and_Gas_Field_%28Norway%29" TargetMode="External"/><Relationship Id="rId76" Type="http://schemas.openxmlformats.org/officeDocument/2006/relationships/hyperlink" Target="https://www.gem.wiki/Buchhorst/Barenburg_%28Zechstein%29_Gas_Field_%28Germany%29" TargetMode="External"/><Relationship Id="rId807" Type="http://schemas.openxmlformats.org/officeDocument/2006/relationships/hyperlink" Target="https://www.gem.wiki/L10-O_Oil_and_Gas_Field_%28Netherlands%29" TargetMode="External"/><Relationship Id="rId1437" Type="http://schemas.openxmlformats.org/officeDocument/2006/relationships/hyperlink" Target="https://www.gem.wiki/Aleksandr%C3%B3wka_Gas_Field_%28Poland%29" TargetMode="External"/><Relationship Id="rId1644" Type="http://schemas.openxmlformats.org/officeDocument/2006/relationships/hyperlink" Target="https://www.gem.wiki/K%C4%85ty_Rakszawskie_Gas_Field_%28Poland%29" TargetMode="External"/><Relationship Id="rId1851" Type="http://schemas.openxmlformats.org/officeDocument/2006/relationships/hyperlink" Target="https://www.gem.wiki/Wilcze-dolomit_g%C5%82%C3%B3wny_Gas_Field_%28Poland%29" TargetMode="External"/><Relationship Id="rId2902" Type="http://schemas.openxmlformats.org/officeDocument/2006/relationships/hyperlink" Target="https://www.gem.wiki/Troll_Oil_and_Gas_Field_%28Norway%29" TargetMode="External"/><Relationship Id="rId4050" Type="http://schemas.openxmlformats.org/officeDocument/2006/relationships/hyperlink" Target="https://www.gem.wiki/Fram_Oil_and_Gas_Field_%28Norway%29" TargetMode="External"/><Relationship Id="rId5101" Type="http://schemas.openxmlformats.org/officeDocument/2006/relationships/hyperlink" Target="https://www.gem.wiki/%C3%86rfugl_Nord_Oil_and_Gas_Field_%28Norway%29" TargetMode="External"/><Relationship Id="rId1504" Type="http://schemas.openxmlformats.org/officeDocument/2006/relationships/hyperlink" Target="https://www.gem.wiki/Ciecierzyn_Gas_Field_%28Poland%29" TargetMode="External"/><Relationship Id="rId1711" Type="http://schemas.openxmlformats.org/officeDocument/2006/relationships/hyperlink" Target="https://www.gem.wiki/Nos%C3%B3wka_Oil_and_Gas_Field_%28Poland%29" TargetMode="External"/><Relationship Id="rId4867" Type="http://schemas.openxmlformats.org/officeDocument/2006/relationships/hyperlink" Target="https://www.gem.wiki/Utgard_Oil_and_Gas_Field_%28Norway%29" TargetMode="External"/><Relationship Id="rId3469" Type="http://schemas.openxmlformats.org/officeDocument/2006/relationships/hyperlink" Target="https://www.gem.wiki/Visund_Oil_and_Gas_Field_%28Norway%29" TargetMode="External"/><Relationship Id="rId3676" Type="http://schemas.openxmlformats.org/officeDocument/2006/relationships/hyperlink" Target="https://www.gem.wiki/Kvitebj%C3%B8rn_Oil_and_Gas_Field_%28Norway%29" TargetMode="External"/><Relationship Id="rId5918" Type="http://schemas.openxmlformats.org/officeDocument/2006/relationships/hyperlink" Target="https://www.gem.wiki/Victory_Gas_Field_%28United_Kingdom%29" TargetMode="External"/><Relationship Id="rId597" Type="http://schemas.openxmlformats.org/officeDocument/2006/relationships/hyperlink" Target="https://www.gem.wiki/K06-G_Oil_and_Gas_Field_%28Netherlands%29" TargetMode="External"/><Relationship Id="rId2278" Type="http://schemas.openxmlformats.org/officeDocument/2006/relationships/hyperlink" Target="https://www.gem.wiki/East_Brae_Oil_and_Gas_Field_%28United_Kingdom%29" TargetMode="External"/><Relationship Id="rId2485" Type="http://schemas.openxmlformats.org/officeDocument/2006/relationships/hyperlink" Target="https://www.gem.wiki/Jackdaw_Oil_and_Gas_Field_%28United_Kingdom%29" TargetMode="External"/><Relationship Id="rId3329" Type="http://schemas.openxmlformats.org/officeDocument/2006/relationships/hyperlink" Target="https://www.gem.wiki/Gullfaks_S%C3%B8r_Oil_and_Gas_Field_%28Norway%29" TargetMode="External"/><Relationship Id="rId3883" Type="http://schemas.openxmlformats.org/officeDocument/2006/relationships/hyperlink" Target="https://www.gem.wiki/Heimdal_Oil_and_Gas_Field_%28Norway%29" TargetMode="External"/><Relationship Id="rId4727" Type="http://schemas.openxmlformats.org/officeDocument/2006/relationships/hyperlink" Target="https://www.gem.wiki/Volund_Oil_and_Gas_Field_%28Norway%29" TargetMode="External"/><Relationship Id="rId4934" Type="http://schemas.openxmlformats.org/officeDocument/2006/relationships/hyperlink" Target="https://www.gem.wiki/Sigyn_Oil_and_Gas_Field_%28Norway%29" TargetMode="External"/><Relationship Id="rId457" Type="http://schemas.openxmlformats.org/officeDocument/2006/relationships/hyperlink" Target="https://www.gem.wiki/F02a-Hanze_Oil_and_Gas_Field_%28Netherlands%29" TargetMode="External"/><Relationship Id="rId1087" Type="http://schemas.openxmlformats.org/officeDocument/2006/relationships/hyperlink" Target="https://www.gem.wiki/Balder_Oil_and_Gas_Field_%28Norway%29" TargetMode="External"/><Relationship Id="rId1294" Type="http://schemas.openxmlformats.org/officeDocument/2006/relationships/hyperlink" Target="https://www.gem.wiki/Martin_Linge_Oil_and_Gas_Field_%28Norway%29" TargetMode="External"/><Relationship Id="rId2138" Type="http://schemas.openxmlformats.org/officeDocument/2006/relationships/hyperlink" Target="https://www.gem.wiki/Buzzard_Oil_and_Gas_Field_%28United_Kingdom%29" TargetMode="External"/><Relationship Id="rId2692" Type="http://schemas.openxmlformats.org/officeDocument/2006/relationships/hyperlink" Target="https://www.gem.wiki/Ravenspurn_N_Oil_and_Gas_Field_%28United_Kingdom%29" TargetMode="External"/><Relationship Id="rId3536" Type="http://schemas.openxmlformats.org/officeDocument/2006/relationships/hyperlink" Target="https://www.gem.wiki/Sleipner_%C3%98st_Oil_and_Gas_Field_%28Norway%29" TargetMode="External"/><Relationship Id="rId3743" Type="http://schemas.openxmlformats.org/officeDocument/2006/relationships/hyperlink" Target="https://www.gem.wiki/Valhall_Oil_and_Gas_Field_%28Norway%29" TargetMode="External"/><Relationship Id="rId3950" Type="http://schemas.openxmlformats.org/officeDocument/2006/relationships/hyperlink" Target="https://www.gem.wiki/Ekofisk_Oil_and_Gas_Field_%28Norway%29" TargetMode="External"/><Relationship Id="rId664" Type="http://schemas.openxmlformats.org/officeDocument/2006/relationships/hyperlink" Target="https://www.gem.wiki/K15-FK_Oil_and_Gas_Field_%28Netherlands%29" TargetMode="External"/><Relationship Id="rId871" Type="http://schemas.openxmlformats.org/officeDocument/2006/relationships/hyperlink" Target="https://www.gem.wiki/Lauwersoog_Oil_and_Gas_Field_%28Netherlands%29" TargetMode="External"/><Relationship Id="rId2345" Type="http://schemas.openxmlformats.org/officeDocument/2006/relationships/hyperlink" Target="https://www.gem.wiki/Franklin_Oil_and_Gas_Field_%28United_Kingdom%29" TargetMode="External"/><Relationship Id="rId2552" Type="http://schemas.openxmlformats.org/officeDocument/2006/relationships/hyperlink" Target="https://www.gem.wiki/Lennox_Oil_and_Gas_Field_%28United_Kingdom%29" TargetMode="External"/><Relationship Id="rId3603" Type="http://schemas.openxmlformats.org/officeDocument/2006/relationships/hyperlink" Target="https://www.gem.wiki/Oseberg_%C3%98st_Oil_and_Gas_Field_%28Norway%29" TargetMode="External"/><Relationship Id="rId3810" Type="http://schemas.openxmlformats.org/officeDocument/2006/relationships/hyperlink" Target="https://www.gem.wiki/Heidrun_Oil_and_Gas_Field_%28Norway%29" TargetMode="External"/><Relationship Id="rId317" Type="http://schemas.openxmlformats.org/officeDocument/2006/relationships/hyperlink" Target="https://www.gem.wiki/Barbara_%28NW%29_Gas_Field_%28Italy%29" TargetMode="External"/><Relationship Id="rId524" Type="http://schemas.openxmlformats.org/officeDocument/2006/relationships/hyperlink" Target="https://www.gem.wiki/Hardenberg_Oil_and_Gas_Field_%28Netherlands%29" TargetMode="External"/><Relationship Id="rId731" Type="http://schemas.openxmlformats.org/officeDocument/2006/relationships/hyperlink" Target="https://www.gem.wiki/L05a-D_Gas_Field_%28Netherlands%29" TargetMode="External"/><Relationship Id="rId1154" Type="http://schemas.openxmlformats.org/officeDocument/2006/relationships/hyperlink" Target="https://www.gem.wiki/Duva_Oil_and_Gas_Field_%28Norway%29" TargetMode="External"/><Relationship Id="rId1361" Type="http://schemas.openxmlformats.org/officeDocument/2006/relationships/hyperlink" Target="https://www.gem.wiki/Nova_Oil_and_Gas_Field_%28Norway%29" TargetMode="External"/><Relationship Id="rId2205" Type="http://schemas.openxmlformats.org/officeDocument/2006/relationships/hyperlink" Target="https://www.gem.wiki/Cold_Hanworth_Oil_and_Gas_Field_%28United_Kingdom%29" TargetMode="External"/><Relationship Id="rId2412" Type="http://schemas.openxmlformats.org/officeDocument/2006/relationships/hyperlink" Target="https://www.gem.wiki/Goosander_Oil_and_Gas_Field_%28United_Kingdom%29" TargetMode="External"/><Relationship Id="rId5568" Type="http://schemas.openxmlformats.org/officeDocument/2006/relationships/hyperlink" Target="https://www.gem.wiki/Alma_Oil_and_Gas_Field_%28Denmark%29" TargetMode="External"/><Relationship Id="rId5775" Type="http://schemas.openxmlformats.org/officeDocument/2006/relationships/hyperlink" Target="https://www.gem.wiki/South_Arne_Oil_and_Gas_Field_%28Denmark%29" TargetMode="External"/><Relationship Id="rId5982" Type="http://schemas.openxmlformats.org/officeDocument/2006/relationships/hyperlink" Target="https://www.gem.wiki/Arran_Gas_Field_%28United_Kingdom%29" TargetMode="External"/><Relationship Id="rId1014" Type="http://schemas.openxmlformats.org/officeDocument/2006/relationships/hyperlink" Target="https://www.gem.wiki/Q01-B_Oil_and_Gas_Field_%28Netherlands%29" TargetMode="External"/><Relationship Id="rId1221" Type="http://schemas.openxmlformats.org/officeDocument/2006/relationships/hyperlink" Target="https://www.gem.wiki/Hod_Oil_and_Gas_Field_%28Norway%29" TargetMode="External"/><Relationship Id="rId4377" Type="http://schemas.openxmlformats.org/officeDocument/2006/relationships/hyperlink" Target="https://www.gem.wiki/Gudrun_Oil_and_Gas_Field_%28Norway%29" TargetMode="External"/><Relationship Id="rId4584" Type="http://schemas.openxmlformats.org/officeDocument/2006/relationships/hyperlink" Target="https://www.gem.wiki/Mikkel_Oil_and_Gas_Field_%28Norway%29" TargetMode="External"/><Relationship Id="rId4791" Type="http://schemas.openxmlformats.org/officeDocument/2006/relationships/hyperlink" Target="https://www.gem.wiki/Tor_Oil_and_Gas_Field_%28Norway%29" TargetMode="External"/><Relationship Id="rId5428" Type="http://schemas.openxmlformats.org/officeDocument/2006/relationships/hyperlink" Target="https://www.gem.wiki/Vilje_Oil_and_Gas_Field_%28Norway%29" TargetMode="External"/><Relationship Id="rId5635" Type="http://schemas.openxmlformats.org/officeDocument/2006/relationships/hyperlink" Target="https://www.gem.wiki/Harald_Oil_and_Gas_Field_%28Denmark%29" TargetMode="External"/><Relationship Id="rId5842" Type="http://schemas.openxmlformats.org/officeDocument/2006/relationships/hyperlink" Target="https://www.gem.wiki/Tyra_Oil_and_Gas_Project_%28Denmark%29" TargetMode="External"/><Relationship Id="rId3186" Type="http://schemas.openxmlformats.org/officeDocument/2006/relationships/hyperlink" Target="https://www.gem.wiki/Brage_Oil_and_Gas_Field_%28Norway%29" TargetMode="External"/><Relationship Id="rId3393" Type="http://schemas.openxmlformats.org/officeDocument/2006/relationships/hyperlink" Target="https://www.gem.wiki/Gullfaks_Oil_and_Gas_Field_%28Norway%29" TargetMode="External"/><Relationship Id="rId4237" Type="http://schemas.openxmlformats.org/officeDocument/2006/relationships/hyperlink" Target="https://www.gem.wiki/Tordis_Oil_and_Gas_Field_%28Norway%29" TargetMode="External"/><Relationship Id="rId4444" Type="http://schemas.openxmlformats.org/officeDocument/2006/relationships/hyperlink" Target="https://www.gem.wiki/Eldfisk_Oil_and_Gas_Field_%28Norway%29" TargetMode="External"/><Relationship Id="rId4651" Type="http://schemas.openxmlformats.org/officeDocument/2006/relationships/hyperlink" Target="https://www.gem.wiki/Tune_Oil_and_Gas_Field_%28Norway%29" TargetMode="External"/><Relationship Id="rId3046" Type="http://schemas.openxmlformats.org/officeDocument/2006/relationships/hyperlink" Target="https://www.gem.wiki/Oseberg_Oil_and_Gas_Field_%28Norway%29" TargetMode="External"/><Relationship Id="rId3253" Type="http://schemas.openxmlformats.org/officeDocument/2006/relationships/hyperlink" Target="https://www.gem.wiki/Alvheim_Oil_and_Gas_Field_%28Norway%29" TargetMode="External"/><Relationship Id="rId3460" Type="http://schemas.openxmlformats.org/officeDocument/2006/relationships/hyperlink" Target="https://www.gem.wiki/Visund_Oil_and_Gas_Field_%28Norway%29" TargetMode="External"/><Relationship Id="rId4304" Type="http://schemas.openxmlformats.org/officeDocument/2006/relationships/hyperlink" Target="https://www.gem.wiki/Aasta_Hansteen_Oil_and_Gas_Field_%28Norway%29" TargetMode="External"/><Relationship Id="rId5702" Type="http://schemas.openxmlformats.org/officeDocument/2006/relationships/hyperlink" Target="https://www.gem.wiki/Roar_Oil_and_Gas_Field_%28Denmark%29" TargetMode="External"/><Relationship Id="rId174" Type="http://schemas.openxmlformats.org/officeDocument/2006/relationships/hyperlink" Target="https://www.gem.wiki/Nordsee_A6/B4_Oil_and_Gas_Field_%28Germany%29" TargetMode="External"/><Relationship Id="rId381" Type="http://schemas.openxmlformats.org/officeDocument/2006/relationships/hyperlink" Target="https://www.gem.wiki/Ameland-Westgat_Oil_and_Gas_Field_%28Netherlands%29" TargetMode="External"/><Relationship Id="rId2062" Type="http://schemas.openxmlformats.org/officeDocument/2006/relationships/hyperlink" Target="https://www.gem.wiki/Balloch_Oil_and_Gas_Field_%28United_Kingdom%29" TargetMode="External"/><Relationship Id="rId3113" Type="http://schemas.openxmlformats.org/officeDocument/2006/relationships/hyperlink" Target="https://www.gem.wiki/Snorre_Oil_and_Gas_Field_%28Norway%29" TargetMode="External"/><Relationship Id="rId4511" Type="http://schemas.openxmlformats.org/officeDocument/2006/relationships/hyperlink" Target="https://www.gem.wiki/Ula_Oil_and_Gas_Field_%28Norway%29" TargetMode="External"/><Relationship Id="rId241" Type="http://schemas.openxmlformats.org/officeDocument/2006/relationships/hyperlink" Target="https://www.gem.wiki/Th%C3%B6nse_%28Jura%29_Oil_and_Gas_Field_%28Germany%29" TargetMode="External"/><Relationship Id="rId3320" Type="http://schemas.openxmlformats.org/officeDocument/2006/relationships/hyperlink" Target="https://www.gem.wiki/Gullfaks_S%C3%B8r_Oil_and_Gas_Field_%28Norway%29" TargetMode="External"/><Relationship Id="rId5078" Type="http://schemas.openxmlformats.org/officeDocument/2006/relationships/hyperlink" Target="https://www.gem.wiki/Embla_Oil_and_Gas_Field_%28Norway%29" TargetMode="External"/><Relationship Id="rId2879" Type="http://schemas.openxmlformats.org/officeDocument/2006/relationships/hyperlink" Target="https://www.gem.wiki/Wood_Oil_and_Gas_Field_%28United_Kingdom%29" TargetMode="External"/><Relationship Id="rId5285" Type="http://schemas.openxmlformats.org/officeDocument/2006/relationships/hyperlink" Target="https://www.gem.wiki/Urd_Oil_and_Gas_Field_%28Norway%29" TargetMode="External"/><Relationship Id="rId5492" Type="http://schemas.openxmlformats.org/officeDocument/2006/relationships/hyperlink" Target="https://www.gem.wiki/Oda_Oil_and_Gas_Field_%28Norway%29" TargetMode="External"/><Relationship Id="rId101" Type="http://schemas.openxmlformats.org/officeDocument/2006/relationships/hyperlink" Target="https://www.gem.wiki/Emlichheim_Oil_and_Gas_Field_%28Germany%29" TargetMode="External"/><Relationship Id="rId1688" Type="http://schemas.openxmlformats.org/officeDocument/2006/relationships/hyperlink" Target="https://www.gem.wiki/Moz%C3%B3w_S_Oil_and_Gas_Field_%28Poland%29" TargetMode="External"/><Relationship Id="rId1895" Type="http://schemas.openxmlformats.org/officeDocument/2006/relationships/hyperlink" Target="https://www.gem.wiki/Za%C5%82%C4%99cze_Gas_Field_%28Poland%29" TargetMode="External"/><Relationship Id="rId2739" Type="http://schemas.openxmlformats.org/officeDocument/2006/relationships/hyperlink" Target="https://www.gem.wiki/Shearwater_Oil_and_Gas_Field_%28United_Kingdom%29" TargetMode="External"/><Relationship Id="rId2946" Type="http://schemas.openxmlformats.org/officeDocument/2006/relationships/hyperlink" Target="https://www.gem.wiki/Ormen_Lange_Oil_and_Gas_Field_%28Norway%29" TargetMode="External"/><Relationship Id="rId4094" Type="http://schemas.openxmlformats.org/officeDocument/2006/relationships/hyperlink" Target="https://www.gem.wiki/Edvard_Grieg_Oil_and_Gas_Field_%28Norway%29" TargetMode="External"/><Relationship Id="rId5145" Type="http://schemas.openxmlformats.org/officeDocument/2006/relationships/hyperlink" Target="https://www.gem.wiki/Statfjord_Nord_Oil_and_Gas_Field_%28Norway%29" TargetMode="External"/><Relationship Id="rId5352" Type="http://schemas.openxmlformats.org/officeDocument/2006/relationships/hyperlink" Target="https://www.gem.wiki/Knarr_Oil_and_Gas_Field_%28Norway%29" TargetMode="External"/><Relationship Id="rId918" Type="http://schemas.openxmlformats.org/officeDocument/2006/relationships/hyperlink" Target="https://www.gem.wiki/Middelie_Oil_and_Gas_Field_%28Netherlands%29" TargetMode="External"/><Relationship Id="rId1548" Type="http://schemas.openxmlformats.org/officeDocument/2006/relationships/hyperlink" Target="https://www.gem.wiki/Gorzys%C5%82aw_N_Gas_Field_%28Poland%29" TargetMode="External"/><Relationship Id="rId1755" Type="http://schemas.openxmlformats.org/officeDocument/2006/relationships/hyperlink" Target="https://www.gem.wiki/Potok_G%C3%B3rny_Oil_and_Gas_Field_%28Poland%29" TargetMode="External"/><Relationship Id="rId4161" Type="http://schemas.openxmlformats.org/officeDocument/2006/relationships/hyperlink" Target="https://www.gem.wiki/Veslefrikk_Oil_and_Gas_Field_%28Norway%29" TargetMode="External"/><Relationship Id="rId5005" Type="http://schemas.openxmlformats.org/officeDocument/2006/relationships/hyperlink" Target="https://www.gem.wiki/Skirne_Oil_and_Gas_Field_%28Norway%29" TargetMode="External"/><Relationship Id="rId5212" Type="http://schemas.openxmlformats.org/officeDocument/2006/relationships/hyperlink" Target="https://www.gem.wiki/Gungne_Oil_and_Gas_Field_%28Norway%29" TargetMode="External"/><Relationship Id="rId1408" Type="http://schemas.openxmlformats.org/officeDocument/2006/relationships/hyperlink" Target="https://www.gem.wiki/Solveig_Oil_and_Gas_Field_%28Norway%29" TargetMode="External"/><Relationship Id="rId1962" Type="http://schemas.openxmlformats.org/officeDocument/2006/relationships/hyperlink" Target="https://www.gem.wiki/Moesia_Oil_and_Gas_Field_%28Romania%29" TargetMode="External"/><Relationship Id="rId2806" Type="http://schemas.openxmlformats.org/officeDocument/2006/relationships/hyperlink" Target="https://www.gem.wiki/Thelma_Oil_and_Gas_Field_%28United_Kingdom%29" TargetMode="External"/><Relationship Id="rId4021" Type="http://schemas.openxmlformats.org/officeDocument/2006/relationships/hyperlink" Target="https://www.gem.wiki/Fram_Oil_and_Gas_Field_%28Norway%29" TargetMode="External"/><Relationship Id="rId47" Type="http://schemas.openxmlformats.org/officeDocument/2006/relationships/hyperlink" Target="https://www.gem.wiki/Barenburg_Oil_and_Gas_Field_%28Germany%29" TargetMode="External"/><Relationship Id="rId1615" Type="http://schemas.openxmlformats.org/officeDocument/2006/relationships/hyperlink" Target="https://www.gem.wiki/Kamie%C5%84_Pomorski_Oil_and_Gas_Field_%28Poland%29" TargetMode="External"/><Relationship Id="rId1822" Type="http://schemas.openxmlformats.org/officeDocument/2006/relationships/hyperlink" Target="https://www.gem.wiki/S%C5%82awoborze_Oil_and_Gas_Field_%28Poland%29" TargetMode="External"/><Relationship Id="rId4978" Type="http://schemas.openxmlformats.org/officeDocument/2006/relationships/hyperlink" Target="https://www.gem.wiki/Alve_Oil_and_Gas_Field_%28Norway%29" TargetMode="External"/><Relationship Id="rId3787" Type="http://schemas.openxmlformats.org/officeDocument/2006/relationships/hyperlink" Target="https://www.gem.wiki/Heidrun_Oil_and_Gas_Field_%28Norway%29" TargetMode="External"/><Relationship Id="rId3994" Type="http://schemas.openxmlformats.org/officeDocument/2006/relationships/hyperlink" Target="https://www.gem.wiki/Marulk_Oil_and_Gas_Field_%28Norway%29" TargetMode="External"/><Relationship Id="rId4838" Type="http://schemas.openxmlformats.org/officeDocument/2006/relationships/hyperlink" Target="https://www.gem.wiki/Norne_Oil_and_Gas_Field_%28Norway%29" TargetMode="External"/><Relationship Id="rId2389" Type="http://schemas.openxmlformats.org/officeDocument/2006/relationships/hyperlink" Target="https://www.gem.wiki/Glenelg_Oil_and_Gas_Field_%28United_Kingdom%29" TargetMode="External"/><Relationship Id="rId2596" Type="http://schemas.openxmlformats.org/officeDocument/2006/relationships/hyperlink" Target="https://www.gem.wiki/Mallard_Oil_and_Gas_Field_%28United_Kingdom%29" TargetMode="External"/><Relationship Id="rId3647" Type="http://schemas.openxmlformats.org/officeDocument/2006/relationships/hyperlink" Target="https://www.gem.wiki/Vigdis_Oil_and_Gas_Field_%28Norway%29" TargetMode="External"/><Relationship Id="rId3854" Type="http://schemas.openxmlformats.org/officeDocument/2006/relationships/hyperlink" Target="https://www.gem.wiki/Gj%C3%B8a_Oil_and_Gas_Field_%28Norway%29" TargetMode="External"/><Relationship Id="rId4905" Type="http://schemas.openxmlformats.org/officeDocument/2006/relationships/hyperlink" Target="https://www.gem.wiki/Sigyn_Oil_and_Gas_Field_%28Norway%29" TargetMode="External"/><Relationship Id="rId568" Type="http://schemas.openxmlformats.org/officeDocument/2006/relationships/hyperlink" Target="https://www.gem.wiki/K05-C_Oil_and_Gas_Field_%28Netherlands%29" TargetMode="External"/><Relationship Id="rId775" Type="http://schemas.openxmlformats.org/officeDocument/2006/relationships/hyperlink" Target="https://www.gem.wiki/L09-FD_Oil_and_Gas_Field_%28Netherlands%29" TargetMode="External"/><Relationship Id="rId982" Type="http://schemas.openxmlformats.org/officeDocument/2006/relationships/hyperlink" Target="https://www.gem.wiki/P11b-De_Ruyter_Oil_and_Gas_Field_%28Netherlands%29" TargetMode="External"/><Relationship Id="rId1198" Type="http://schemas.openxmlformats.org/officeDocument/2006/relationships/hyperlink" Target="https://www.gem.wiki/Hod_Oil_and_Gas_Field_%28Norway%29" TargetMode="External"/><Relationship Id="rId2249" Type="http://schemas.openxmlformats.org/officeDocument/2006/relationships/hyperlink" Target="https://www.gem.wiki/Cygnus_Oil_and_Gas_Field_%28United_Kingdom%29" TargetMode="External"/><Relationship Id="rId2456" Type="http://schemas.openxmlformats.org/officeDocument/2006/relationships/hyperlink" Target="https://www.gem.wiki/Horndean_Oil_and_Gas_Field_%28United_Kingdom%29" TargetMode="External"/><Relationship Id="rId2663" Type="http://schemas.openxmlformats.org/officeDocument/2006/relationships/hyperlink" Target="https://www.gem.wiki/Palmers_Wood_Oil_and_Gas_Field_%28United_Kingdom%29" TargetMode="External"/><Relationship Id="rId2870" Type="http://schemas.openxmlformats.org/officeDocument/2006/relationships/hyperlink" Target="https://www.gem.wiki/West_Franklin_Gas_Field_%28United_Kingdom%29" TargetMode="External"/><Relationship Id="rId3507" Type="http://schemas.openxmlformats.org/officeDocument/2006/relationships/hyperlink" Target="https://www.gem.wiki/Sleipner_%C3%98st_Oil_and_Gas_Field_%28Norway%29" TargetMode="External"/><Relationship Id="rId3714" Type="http://schemas.openxmlformats.org/officeDocument/2006/relationships/hyperlink" Target="https://www.gem.wiki/Tyrihans_Oil_and_Gas_Field_%28Norway%29" TargetMode="External"/><Relationship Id="rId3921" Type="http://schemas.openxmlformats.org/officeDocument/2006/relationships/hyperlink" Target="https://www.gem.wiki/Morvin_Oil_and_Gas_Field_%28Norway%29" TargetMode="External"/><Relationship Id="rId428" Type="http://schemas.openxmlformats.org/officeDocument/2006/relationships/hyperlink" Target="https://www.gem.wiki/De_Wijk_Oil_and_Gas_Field_%28Netherlands%29" TargetMode="External"/><Relationship Id="rId635" Type="http://schemas.openxmlformats.org/officeDocument/2006/relationships/hyperlink" Target="https://www.gem.wiki/K12-G_Oil_and_Gas_Field_%28Netherlands%29" TargetMode="External"/><Relationship Id="rId842" Type="http://schemas.openxmlformats.org/officeDocument/2006/relationships/hyperlink" Target="https://www.gem.wiki/L13-FE_Oil_and_Gas_Field_%28Netherlands%29" TargetMode="External"/><Relationship Id="rId1058" Type="http://schemas.openxmlformats.org/officeDocument/2006/relationships/hyperlink" Target="https://www.gem.wiki/Warffum_Oil_and_Gas_Field_%28Netherlands%29" TargetMode="External"/><Relationship Id="rId1265" Type="http://schemas.openxmlformats.org/officeDocument/2006/relationships/hyperlink" Target="https://www.gem.wiki/Martin_Linge_Oil_and_Gas_Field_%28Norway%29" TargetMode="External"/><Relationship Id="rId1472" Type="http://schemas.openxmlformats.org/officeDocument/2006/relationships/hyperlink" Target="https://www.gem.wiki/Bia%C5%82ogard_Gas_Field_%28Poland%29" TargetMode="External"/><Relationship Id="rId2109" Type="http://schemas.openxmlformats.org/officeDocument/2006/relationships/hyperlink" Target="https://www.gem.wiki/Brigantine_B_Oil_and_Gas_Field_%28United_Kingdom%29" TargetMode="External"/><Relationship Id="rId2316" Type="http://schemas.openxmlformats.org/officeDocument/2006/relationships/hyperlink" Target="https://www.gem.wiki/Farleys_Wood_Oil_and_Gas_Field_%28United_Kingdom%29" TargetMode="External"/><Relationship Id="rId2523" Type="http://schemas.openxmlformats.org/officeDocument/2006/relationships/hyperlink" Target="https://www.gem.wiki/Kraken_Oil_and_Gas_Field_%28United_Kingdom%29" TargetMode="External"/><Relationship Id="rId2730" Type="http://schemas.openxmlformats.org/officeDocument/2006/relationships/hyperlink" Target="https://www.gem.wiki/Scott_Oil_and_Gas_Field_%28United_Kingdom%29" TargetMode="External"/><Relationship Id="rId5679" Type="http://schemas.openxmlformats.org/officeDocument/2006/relationships/hyperlink" Target="https://www.gem.wiki/Ravn-3_Oil_and_Gas_Field_%28Denmark%29" TargetMode="External"/><Relationship Id="rId5886" Type="http://schemas.openxmlformats.org/officeDocument/2006/relationships/hyperlink" Target="https://www.gem.wiki/Rosebank_Oil_and_Gas_Field_%28United_Kingdom%29" TargetMode="External"/><Relationship Id="rId702" Type="http://schemas.openxmlformats.org/officeDocument/2006/relationships/hyperlink" Target="https://www.gem.wiki/L04-D_Gas_Field_%28Netherlands%29" TargetMode="External"/><Relationship Id="rId1125" Type="http://schemas.openxmlformats.org/officeDocument/2006/relationships/hyperlink" Target="https://www.gem.wiki/Bauge_Oil_and_Gas_Field_%28Norway%29" TargetMode="External"/><Relationship Id="rId1332" Type="http://schemas.openxmlformats.org/officeDocument/2006/relationships/hyperlink" Target="https://www.gem.wiki/Nova_Oil_and_Gas_Field_%28Norway%29" TargetMode="External"/><Relationship Id="rId4488" Type="http://schemas.openxmlformats.org/officeDocument/2006/relationships/hyperlink" Target="https://www.gem.wiki/Trestakk_Oil_and_Gas_Field_%28Norway%29" TargetMode="External"/><Relationship Id="rId4695" Type="http://schemas.openxmlformats.org/officeDocument/2006/relationships/hyperlink" Target="https://www.gem.wiki/Ringhorne_%C3%98st_Oil_and_Gas_Field_%28Norway%29" TargetMode="External"/><Relationship Id="rId5539" Type="http://schemas.openxmlformats.org/officeDocument/2006/relationships/hyperlink" Target="https://www.gem.wiki/Skogul_Oil_and_Gas_Field_%28Norway%29" TargetMode="External"/><Relationship Id="rId3297" Type="http://schemas.openxmlformats.org/officeDocument/2006/relationships/hyperlink" Target="https://www.gem.wiki/Alvheim_Oil_and_Gas_Field_%28Norway%29" TargetMode="External"/><Relationship Id="rId4348" Type="http://schemas.openxmlformats.org/officeDocument/2006/relationships/hyperlink" Target="https://www.gem.wiki/Gudrun_Oil_and_Gas_Field_%28Norway%29" TargetMode="External"/><Relationship Id="rId5746" Type="http://schemas.openxmlformats.org/officeDocument/2006/relationships/hyperlink" Target="https://www.gem.wiki/Siri_Oil_and_Gas_Field_%28Denmark%29" TargetMode="External"/><Relationship Id="rId5953" Type="http://schemas.openxmlformats.org/officeDocument/2006/relationships/hyperlink" Target="https://www.gem.wiki/Yablunivske_Gas_Field_%28Ukraine%29" TargetMode="External"/><Relationship Id="rId3157" Type="http://schemas.openxmlformats.org/officeDocument/2006/relationships/hyperlink" Target="https://www.gem.wiki/Brage_Oil_and_Gas_Field_%28Norway%29" TargetMode="External"/><Relationship Id="rId4555" Type="http://schemas.openxmlformats.org/officeDocument/2006/relationships/hyperlink" Target="https://www.gem.wiki/Maria_Oil_and_Gas_Field_%28Norway%29" TargetMode="External"/><Relationship Id="rId4762" Type="http://schemas.openxmlformats.org/officeDocument/2006/relationships/hyperlink" Target="https://www.gem.wiki/Dvalin_Oil_and_Gas_Field_%28Norway%29" TargetMode="External"/><Relationship Id="rId5606" Type="http://schemas.openxmlformats.org/officeDocument/2006/relationships/hyperlink" Target="https://www.gem.wiki/Gorm_Oil_and_Gas_Field_%28Denmark%29" TargetMode="External"/><Relationship Id="rId5813" Type="http://schemas.openxmlformats.org/officeDocument/2006/relationships/hyperlink" Target="https://www.gem.wiki/Tyra_Southeast_Oil_and_Gas_Field_%28Denmark%29" TargetMode="External"/><Relationship Id="rId285" Type="http://schemas.openxmlformats.org/officeDocument/2006/relationships/hyperlink" Target="https://www.gem.wiki/Algyo_Oil_and_Gas_Field_%28Hungary%29" TargetMode="External"/><Relationship Id="rId3364" Type="http://schemas.openxmlformats.org/officeDocument/2006/relationships/hyperlink" Target="https://www.gem.wiki/Valemon_Oil_and_Gas_Field_%28Norway%29" TargetMode="External"/><Relationship Id="rId3571" Type="http://schemas.openxmlformats.org/officeDocument/2006/relationships/hyperlink" Target="https://www.gem.wiki/Kristin_Oil_and_Gas_Field_%28Norway%29" TargetMode="External"/><Relationship Id="rId4208" Type="http://schemas.openxmlformats.org/officeDocument/2006/relationships/hyperlink" Target="https://www.gem.wiki/Vega_Oil_and_Gas_Field_%28Norway%29" TargetMode="External"/><Relationship Id="rId4415" Type="http://schemas.openxmlformats.org/officeDocument/2006/relationships/hyperlink" Target="https://www.gem.wiki/Skarv_Oil_and_Gas_Field_%28Norway%29" TargetMode="External"/><Relationship Id="rId4622" Type="http://schemas.openxmlformats.org/officeDocument/2006/relationships/hyperlink" Target="https://www.gem.wiki/Tune_Oil_and_Gas_Field_%28Norway%29" TargetMode="External"/><Relationship Id="rId492" Type="http://schemas.openxmlformats.org/officeDocument/2006/relationships/hyperlink" Target="https://www.gem.wiki/G17cd-A_Oil_and_Gas_Field_%28Netherlands%29" TargetMode="External"/><Relationship Id="rId2173" Type="http://schemas.openxmlformats.org/officeDocument/2006/relationships/hyperlink" Target="https://www.gem.wiki/Chestnut_Oil_and_Gas_Field_%28United_Kingdom%29" TargetMode="External"/><Relationship Id="rId2380" Type="http://schemas.openxmlformats.org/officeDocument/2006/relationships/hyperlink" Target="https://www.gem.wiki/Garrow_Oil_and_Gas_Field_%28United_Kingdom%29" TargetMode="External"/><Relationship Id="rId3017" Type="http://schemas.openxmlformats.org/officeDocument/2006/relationships/hyperlink" Target="https://www.gem.wiki/Oseberg_S%C3%B8r_Oil_and_Gas_Field_%28Norway%29" TargetMode="External"/><Relationship Id="rId3224" Type="http://schemas.openxmlformats.org/officeDocument/2006/relationships/hyperlink" Target="https://www.gem.wiki/Statfjord_Oil_and_Gas_Field_%28Norway%29" TargetMode="External"/><Relationship Id="rId3431" Type="http://schemas.openxmlformats.org/officeDocument/2006/relationships/hyperlink" Target="https://www.gem.wiki/Draugen_Oil_and_Gas_Field_%28Norway%29" TargetMode="External"/><Relationship Id="rId145" Type="http://schemas.openxmlformats.org/officeDocument/2006/relationships/hyperlink" Target="https://www.gem.wiki/Hengstlage/Sage/Sagermeer_%28Zechstein%29_Gas_Field_%28Germany%29" TargetMode="External"/><Relationship Id="rId352" Type="http://schemas.openxmlformats.org/officeDocument/2006/relationships/hyperlink" Target="https://www.gem.wiki/Ravenna_Gas_Field_%28Italy%29" TargetMode="External"/><Relationship Id="rId2033" Type="http://schemas.openxmlformats.org/officeDocument/2006/relationships/hyperlink" Target="https://www.gem.wiki/Apollo_Oil_and_Gas_Field_%28United_Kingdom%29" TargetMode="External"/><Relationship Id="rId2240" Type="http://schemas.openxmlformats.org/officeDocument/2006/relationships/hyperlink" Target="https://www.gem.wiki/Crosby_Warren_Oil_and_Gas_Field_%28United_Kingdom%29" TargetMode="External"/><Relationship Id="rId5189" Type="http://schemas.openxmlformats.org/officeDocument/2006/relationships/hyperlink" Target="https://www.gem.wiki/Statfjord_%C3%98st_Oil_and_Gas_Field_%28Norway%29" TargetMode="External"/><Relationship Id="rId5396" Type="http://schemas.openxmlformats.org/officeDocument/2006/relationships/hyperlink" Target="https://www.gem.wiki/Vilje_Oil_and_Gas_Field_%28Norway%29" TargetMode="External"/><Relationship Id="rId212" Type="http://schemas.openxmlformats.org/officeDocument/2006/relationships/hyperlink" Target="https://www.gem.wiki/Scheerhorn_Oil_and_Gas_Field_%28Germany%29" TargetMode="External"/><Relationship Id="rId1799" Type="http://schemas.openxmlformats.org/officeDocument/2006/relationships/hyperlink" Target="https://www.gem.wiki/Ruchocice_Gas_Field_%28Poland%29" TargetMode="External"/><Relationship Id="rId2100" Type="http://schemas.openxmlformats.org/officeDocument/2006/relationships/hyperlink" Target="https://www.gem.wiki/Braemar_Oil_and_Gas_Field_%28United_Kingdom%29" TargetMode="External"/><Relationship Id="rId5049" Type="http://schemas.openxmlformats.org/officeDocument/2006/relationships/hyperlink" Target="https://www.gem.wiki/Embla_Oil_and_Gas_Field_%28Norway%29" TargetMode="External"/><Relationship Id="rId5256" Type="http://schemas.openxmlformats.org/officeDocument/2006/relationships/hyperlink" Target="https://www.gem.wiki/Tambar_Oil_and_Gas_Field_%28Norway%29" TargetMode="External"/><Relationship Id="rId5463" Type="http://schemas.openxmlformats.org/officeDocument/2006/relationships/hyperlink" Target="https://www.gem.wiki/Skuld_Oil_and_Gas_Field_%28Norway%29" TargetMode="External"/><Relationship Id="rId5670" Type="http://schemas.openxmlformats.org/officeDocument/2006/relationships/hyperlink" Target="https://www.gem.wiki/Lulita_Oil_and_Gas_Field_%28Denmark%29" TargetMode="External"/><Relationship Id="rId4065" Type="http://schemas.openxmlformats.org/officeDocument/2006/relationships/hyperlink" Target="https://www.gem.wiki/Edvard_Grieg_Oil_and_Gas_Field_%28Norway%29" TargetMode="External"/><Relationship Id="rId4272" Type="http://schemas.openxmlformats.org/officeDocument/2006/relationships/hyperlink" Target="https://www.gem.wiki/Gina_Krog_Oil_and_Gas_Field_%28Norway%29" TargetMode="External"/><Relationship Id="rId5116" Type="http://schemas.openxmlformats.org/officeDocument/2006/relationships/hyperlink" Target="https://www.gem.wiki/Statfjord_Nord_Oil_and_Gas_Field_%28Norway%29" TargetMode="External"/><Relationship Id="rId5323" Type="http://schemas.openxmlformats.org/officeDocument/2006/relationships/hyperlink" Target="https://www.gem.wiki/Knarr_Oil_and_Gas_Field_%28Norway%29" TargetMode="External"/><Relationship Id="rId1659" Type="http://schemas.openxmlformats.org/officeDocument/2006/relationships/hyperlink" Target="https://www.gem.wiki/Lubiat%C3%B3w_Oil_and_Gas_Field_%28Poland%29" TargetMode="External"/><Relationship Id="rId1866" Type="http://schemas.openxmlformats.org/officeDocument/2006/relationships/hyperlink" Target="https://www.gem.wiki/Wola_Rokietnicka_Gas_Field_%28Poland%29" TargetMode="External"/><Relationship Id="rId2917" Type="http://schemas.openxmlformats.org/officeDocument/2006/relationships/hyperlink" Target="https://www.gem.wiki/Troll_Oil_and_Gas_Field_%28Norway%29" TargetMode="External"/><Relationship Id="rId3081" Type="http://schemas.openxmlformats.org/officeDocument/2006/relationships/hyperlink" Target="https://www.gem.wiki/Snorre_Oil_and_Gas_Field_%28Norway%29" TargetMode="External"/><Relationship Id="rId4132" Type="http://schemas.openxmlformats.org/officeDocument/2006/relationships/hyperlink" Target="https://www.gem.wiki/Ivar_Aasen_Oil_and_Gas_Field_%28Norway%29" TargetMode="External"/><Relationship Id="rId5530" Type="http://schemas.openxmlformats.org/officeDocument/2006/relationships/hyperlink" Target="https://www.gem.wiki/Skogul_Oil_and_Gas_Field_%28Norway%29" TargetMode="External"/><Relationship Id="rId1519" Type="http://schemas.openxmlformats.org/officeDocument/2006/relationships/hyperlink" Target="https://www.gem.wiki/Dzieduszyce_Oil_and_Gas_Field_%28Poland%29" TargetMode="External"/><Relationship Id="rId1726" Type="http://schemas.openxmlformats.org/officeDocument/2006/relationships/hyperlink" Target="https://www.gem.wiki/O%C5%82obok_Oil_and_Gas_Field_%28Poland%29" TargetMode="External"/><Relationship Id="rId1933" Type="http://schemas.openxmlformats.org/officeDocument/2006/relationships/hyperlink" Target="https://www.gem.wiki/Cob%C4%83lcescu_Sud_Gas_Field_%28Romania%29" TargetMode="External"/><Relationship Id="rId18" Type="http://schemas.openxmlformats.org/officeDocument/2006/relationships/hyperlink" Target="https://www.gem.wiki/Glaucus_Gas_Field_%28Cyprus%29" TargetMode="External"/><Relationship Id="rId3898" Type="http://schemas.openxmlformats.org/officeDocument/2006/relationships/hyperlink" Target="https://www.gem.wiki/Morvin_Oil_and_Gas_Field_%28Norway%29" TargetMode="External"/><Relationship Id="rId4949" Type="http://schemas.openxmlformats.org/officeDocument/2006/relationships/hyperlink" Target="https://www.gem.wiki/Alve_Oil_and_Gas_Field_%28Norway%29" TargetMode="External"/><Relationship Id="rId3758" Type="http://schemas.openxmlformats.org/officeDocument/2006/relationships/hyperlink" Target="https://www.gem.wiki/Valhall_Oil_and_Gas_Field_%28Norway%29" TargetMode="External"/><Relationship Id="rId3965" Type="http://schemas.openxmlformats.org/officeDocument/2006/relationships/hyperlink" Target="https://www.gem.wiki/Ekofisk_Oil_and_Gas_Field_%28Norway%29" TargetMode="External"/><Relationship Id="rId4809" Type="http://schemas.openxmlformats.org/officeDocument/2006/relationships/hyperlink" Target="https://www.gem.wiki/Tor_Oil_and_Gas_Field_%28Norway%29" TargetMode="External"/><Relationship Id="rId679" Type="http://schemas.openxmlformats.org/officeDocument/2006/relationships/hyperlink" Target="https://www.gem.wiki/Kollum-Noord_Oil_and_Gas_Field_%28Netherlands%29" TargetMode="External"/><Relationship Id="rId886" Type="http://schemas.openxmlformats.org/officeDocument/2006/relationships/hyperlink" Target="https://www.gem.wiki/Maasdijk_Oil_and_Gas_Field_%28Netherlands%29" TargetMode="External"/><Relationship Id="rId2567" Type="http://schemas.openxmlformats.org/officeDocument/2006/relationships/hyperlink" Target="https://www.gem.wiki/Long_Clawson_Oil_and_Gas_Field_%28United_Kingdom%29" TargetMode="External"/><Relationship Id="rId2774" Type="http://schemas.openxmlformats.org/officeDocument/2006/relationships/hyperlink" Target="https://www.gem.wiki/Stockbridge_Oil_and_Gas_Field_%28United_Kingdom%29" TargetMode="External"/><Relationship Id="rId3618" Type="http://schemas.openxmlformats.org/officeDocument/2006/relationships/hyperlink" Target="https://www.gem.wiki/Vigdis_Oil_and_Gas_Field_%28Norway%29" TargetMode="External"/><Relationship Id="rId5180" Type="http://schemas.openxmlformats.org/officeDocument/2006/relationships/hyperlink" Target="https://www.gem.wiki/Statfjord_%C3%98st_Oil_and_Gas_Field_%28Norway%29" TargetMode="External"/><Relationship Id="rId6024" Type="http://schemas.openxmlformats.org/officeDocument/2006/relationships/hyperlink" Target="https://www.gem.wiki/Wisting_Oil_and_Gas_Field_%28Norway%29" TargetMode="External"/><Relationship Id="rId2" Type="http://schemas.openxmlformats.org/officeDocument/2006/relationships/hyperlink" Target="https://www.gem.wiki/Matzen_Oil_and_Gas_Field_(Austria)" TargetMode="External"/><Relationship Id="rId539" Type="http://schemas.openxmlformats.org/officeDocument/2006/relationships/hyperlink" Target="https://www.gem.wiki/J03-C_Oil_and_Gas_Field_%28Netherlands%29" TargetMode="External"/><Relationship Id="rId746" Type="http://schemas.openxmlformats.org/officeDocument/2006/relationships/hyperlink" Target="https://www.gem.wiki/L08-D_Oil_and_Gas_Field_%28Netherlands%29" TargetMode="External"/><Relationship Id="rId1169" Type="http://schemas.openxmlformats.org/officeDocument/2006/relationships/hyperlink" Target="https://www.gem.wiki/Fenja_Oil_and_Gas_Field_%28Norway%29" TargetMode="External"/><Relationship Id="rId1376" Type="http://schemas.openxmlformats.org/officeDocument/2006/relationships/hyperlink" Target="https://www.gem.wiki/Sn%C3%B8hvit_Oil_and_Gas_Field_%28Norway%29" TargetMode="External"/><Relationship Id="rId1583" Type="http://schemas.openxmlformats.org/officeDocument/2006/relationships/hyperlink" Target="https://www.gem.wiki/Harklowa_Oil_and_Gas_Field_%28Poland%29" TargetMode="External"/><Relationship Id="rId2427" Type="http://schemas.openxmlformats.org/officeDocument/2006/relationships/hyperlink" Target="https://www.gem.wiki/Hamilton_Oil_and_Gas_Field_%28United_Kingdom%29" TargetMode="External"/><Relationship Id="rId2981" Type="http://schemas.openxmlformats.org/officeDocument/2006/relationships/hyperlink" Target="https://www.gem.wiki/%C3%85sgard_Oil_and_Gas_Field_%28Norway%29" TargetMode="External"/><Relationship Id="rId3825" Type="http://schemas.openxmlformats.org/officeDocument/2006/relationships/hyperlink" Target="https://www.gem.wiki/Gj%C3%B8a_Oil_and_Gas_Field_%28Norway%29" TargetMode="External"/><Relationship Id="rId5040" Type="http://schemas.openxmlformats.org/officeDocument/2006/relationships/hyperlink" Target="https://www.gem.wiki/Skirne_Oil_and_Gas_Field_%28Norway%29" TargetMode="External"/><Relationship Id="rId953" Type="http://schemas.openxmlformats.org/officeDocument/2006/relationships/hyperlink" Target="https://www.gem.wiki/Oosterwolde_Gas_Field_%28Netherlands%29" TargetMode="External"/><Relationship Id="rId1029" Type="http://schemas.openxmlformats.org/officeDocument/2006/relationships/hyperlink" Target="https://www.gem.wiki/Q13a-Amstel_Oil_and_Gas_Field_%28Netherlands%29" TargetMode="External"/><Relationship Id="rId1236" Type="http://schemas.openxmlformats.org/officeDocument/2006/relationships/hyperlink" Target="https://www.gem.wiki/Johan_Sverdrup_Oil_and_Gas_Field_%28Norway%29" TargetMode="External"/><Relationship Id="rId1790" Type="http://schemas.openxmlformats.org/officeDocument/2006/relationships/hyperlink" Target="https://www.gem.wiki/Roztoki_Oil_and_Gas_Field_%28Poland%29" TargetMode="External"/><Relationship Id="rId2634" Type="http://schemas.openxmlformats.org/officeDocument/2006/relationships/hyperlink" Target="https://www.gem.wiki/Mustard_Oil_and_Gas_Field_%28United_Kingdom%29" TargetMode="External"/><Relationship Id="rId2841" Type="http://schemas.openxmlformats.org/officeDocument/2006/relationships/hyperlink" Target="https://www.gem.wiki/Tweedsmuir_South_Oil_and_Gas_Field_%28United_Kingdom%29" TargetMode="External"/><Relationship Id="rId5997" Type="http://schemas.openxmlformats.org/officeDocument/2006/relationships/hyperlink" Target="https://www.gem.wiki/Tommeliten_A_Oil_and_Gas_Field_%28Norway%29" TargetMode="External"/><Relationship Id="rId82" Type="http://schemas.openxmlformats.org/officeDocument/2006/relationships/hyperlink" Target="https://www.gem.wiki/Cappeln_%28Zechstein%29_Gas_Field_%28Germany%29" TargetMode="External"/><Relationship Id="rId606" Type="http://schemas.openxmlformats.org/officeDocument/2006/relationships/hyperlink" Target="https://www.gem.wiki/K07-FB_Oil_and_Gas_Field_%28Netherlands%29" TargetMode="External"/><Relationship Id="rId813" Type="http://schemas.openxmlformats.org/officeDocument/2006/relationships/hyperlink" Target="https://www.gem.wiki/L10-P_Oil_and_Gas_Field_%28Netherlands%29" TargetMode="External"/><Relationship Id="rId1443" Type="http://schemas.openxmlformats.org/officeDocument/2006/relationships/hyperlink" Target="https://www.gem.wiki/B_3_Oil_and_Gas_Field_%28Poland%29" TargetMode="External"/><Relationship Id="rId1650" Type="http://schemas.openxmlformats.org/officeDocument/2006/relationships/hyperlink" Target="https://www.gem.wiki/Lisewo_Gas_Field_%28Poland%29" TargetMode="External"/><Relationship Id="rId2701" Type="http://schemas.openxmlformats.org/officeDocument/2006/relationships/hyperlink" Target="https://www.gem.wiki/Rhyl_Oil_and_Gas_Field_%28United_Kingdom%29" TargetMode="External"/><Relationship Id="rId4599" Type="http://schemas.openxmlformats.org/officeDocument/2006/relationships/hyperlink" Target="https://www.gem.wiki/Mikkel_Oil_and_Gas_Field_%28Norway%29" TargetMode="External"/><Relationship Id="rId5857" Type="http://schemas.openxmlformats.org/officeDocument/2006/relationships/hyperlink" Target="https://www.gem.wiki/Slagugle_Oil_and_Gas_Field_%28Norway%29" TargetMode="External"/><Relationship Id="rId1303" Type="http://schemas.openxmlformats.org/officeDocument/2006/relationships/hyperlink" Target="https://www.gem.wiki/Njord_Oil_and_Gas_Field_%28Norway%29" TargetMode="External"/><Relationship Id="rId1510" Type="http://schemas.openxmlformats.org/officeDocument/2006/relationships/hyperlink" Target="https://www.gem.wiki/Czarna_S%C4%99dziszowska_Gas_Field_%28Poland%29" TargetMode="External"/><Relationship Id="rId4459" Type="http://schemas.openxmlformats.org/officeDocument/2006/relationships/hyperlink" Target="https://www.gem.wiki/Trestakk_Oil_and_Gas_Field_%28Norway%29" TargetMode="External"/><Relationship Id="rId4666" Type="http://schemas.openxmlformats.org/officeDocument/2006/relationships/hyperlink" Target="https://www.gem.wiki/Ringhorne_%C3%98st_Oil_and_Gas_Field_%28Norway%29" TargetMode="External"/><Relationship Id="rId4873" Type="http://schemas.openxmlformats.org/officeDocument/2006/relationships/hyperlink" Target="https://www.gem.wiki/Utgard_Oil_and_Gas_Field_%28Norway%29" TargetMode="External"/><Relationship Id="rId5717" Type="http://schemas.openxmlformats.org/officeDocument/2006/relationships/hyperlink" Target="https://www.gem.wiki/Rolf_Oil_and_Gas_Field_%28Denmark%29" TargetMode="External"/><Relationship Id="rId5924" Type="http://schemas.openxmlformats.org/officeDocument/2006/relationships/hyperlink" Target="https://www.gem.wiki/Murlach_Oil_and_Gas_Field_%28United_Kingdom%29" TargetMode="External"/><Relationship Id="rId3268" Type="http://schemas.openxmlformats.org/officeDocument/2006/relationships/hyperlink" Target="https://www.gem.wiki/Alvheim_Oil_and_Gas_Field_%28Norway%29" TargetMode="External"/><Relationship Id="rId3475" Type="http://schemas.openxmlformats.org/officeDocument/2006/relationships/hyperlink" Target="https://www.gem.wiki/Visund_Oil_and_Gas_Field_%28Norway%29" TargetMode="External"/><Relationship Id="rId3682" Type="http://schemas.openxmlformats.org/officeDocument/2006/relationships/hyperlink" Target="https://www.gem.wiki/Kvitebj%C3%B8rn_Oil_and_Gas_Field_%28Norway%29" TargetMode="External"/><Relationship Id="rId4319" Type="http://schemas.openxmlformats.org/officeDocument/2006/relationships/hyperlink" Target="https://www.gem.wiki/Aasta_Hansteen_Oil_and_Gas_Field_%28Norway%29" TargetMode="External"/><Relationship Id="rId4526" Type="http://schemas.openxmlformats.org/officeDocument/2006/relationships/hyperlink" Target="https://www.gem.wiki/Ula_Oil_and_Gas_Field_%28Norway%29" TargetMode="External"/><Relationship Id="rId4733" Type="http://schemas.openxmlformats.org/officeDocument/2006/relationships/hyperlink" Target="https://www.gem.wiki/Volund_Oil_and_Gas_Field_%28Norway%29" TargetMode="External"/><Relationship Id="rId4940" Type="http://schemas.openxmlformats.org/officeDocument/2006/relationships/hyperlink" Target="https://www.gem.wiki/Alve_Oil_and_Gas_Field_%28Norway%29" TargetMode="External"/><Relationship Id="rId189" Type="http://schemas.openxmlformats.org/officeDocument/2006/relationships/hyperlink" Target="https://www.gem.wiki/R%C3%B6merberg_Oil_and_Gas_Field_%28Germany%29" TargetMode="External"/><Relationship Id="rId396" Type="http://schemas.openxmlformats.org/officeDocument/2006/relationships/hyperlink" Target="https://www.gem.wiki/Bedum_Oil_and_Gas_Field_%28Netherlands%29" TargetMode="External"/><Relationship Id="rId2077" Type="http://schemas.openxmlformats.org/officeDocument/2006/relationships/hyperlink" Target="https://www.gem.wiki/Beryl_Oil_and_Gas_Field_%28United_Kingdom%29" TargetMode="External"/><Relationship Id="rId2284" Type="http://schemas.openxmlformats.org/officeDocument/2006/relationships/hyperlink" Target="https://www.gem.wiki/Edradour_Oil_and_Gas_Field_%28United_Kingdom%29" TargetMode="External"/><Relationship Id="rId2491" Type="http://schemas.openxmlformats.org/officeDocument/2006/relationships/hyperlink" Target="https://www.gem.wiki/Jasmine_Oil_and_Gas_Field_%28United_Kingdom%29" TargetMode="External"/><Relationship Id="rId3128" Type="http://schemas.openxmlformats.org/officeDocument/2006/relationships/hyperlink" Target="https://www.gem.wiki/Sleipner_West_Oil_and_Gas_Field_%28Norway%29" TargetMode="External"/><Relationship Id="rId3335" Type="http://schemas.openxmlformats.org/officeDocument/2006/relationships/hyperlink" Target="https://www.gem.wiki/Gullfaks_S%C3%B8r_Oil_and_Gas_Field_%28Norway%29" TargetMode="External"/><Relationship Id="rId3542" Type="http://schemas.openxmlformats.org/officeDocument/2006/relationships/hyperlink" Target="https://www.gem.wiki/Kristin_Oil_and_Gas_Field_%28Norway%29" TargetMode="External"/><Relationship Id="rId256" Type="http://schemas.openxmlformats.org/officeDocument/2006/relationships/hyperlink" Target="https://www.gem.wiki/Vorhop_Oil_and_Gas_Field_%28Germany%29" TargetMode="External"/><Relationship Id="rId463" Type="http://schemas.openxmlformats.org/officeDocument/2006/relationships/hyperlink" Target="https://www.gem.wiki/F03-FB_Oil_and_Gas_Field_%28Netherlands%29" TargetMode="External"/><Relationship Id="rId670" Type="http://schemas.openxmlformats.org/officeDocument/2006/relationships/hyperlink" Target="https://www.gem.wiki/K17-FA_Gas_Field_%28Netherlands%29" TargetMode="External"/><Relationship Id="rId1093" Type="http://schemas.openxmlformats.org/officeDocument/2006/relationships/hyperlink" Target="https://www.gem.wiki/Balder_Oil_and_Gas_Field_%28Norway%29" TargetMode="External"/><Relationship Id="rId2144" Type="http://schemas.openxmlformats.org/officeDocument/2006/relationships/hyperlink" Target="https://www.gem.wiki/Calder_Oil_and_Gas_Field_%28United_Kingdom%29" TargetMode="External"/><Relationship Id="rId2351" Type="http://schemas.openxmlformats.org/officeDocument/2006/relationships/hyperlink" Target="https://www.gem.wiki/Galahad_Oil_and_Gas_Field_%28United_Kingdom%29" TargetMode="External"/><Relationship Id="rId3402" Type="http://schemas.openxmlformats.org/officeDocument/2006/relationships/hyperlink" Target="https://www.gem.wiki/Gullfaks_Oil_and_Gas_Field_%28Norway%29" TargetMode="External"/><Relationship Id="rId4800" Type="http://schemas.openxmlformats.org/officeDocument/2006/relationships/hyperlink" Target="https://www.gem.wiki/Tor_Oil_and_Gas_Field_%28Norway%29" TargetMode="External"/><Relationship Id="rId116" Type="http://schemas.openxmlformats.org/officeDocument/2006/relationships/hyperlink" Target="https://www.gem.wiki/Goldenstedt/Oythe_%28Karbon%29_Gas_Field_%28Germany%29" TargetMode="External"/><Relationship Id="rId323" Type="http://schemas.openxmlformats.org/officeDocument/2006/relationships/hyperlink" Target="https://www.gem.wiki/Cassiopea_Gas_Project_%28Italy%29" TargetMode="External"/><Relationship Id="rId530" Type="http://schemas.openxmlformats.org/officeDocument/2006/relationships/hyperlink" Target="https://www.gem.wiki/Helder_Oil_and_Gas_Field_%28Netherlands%29" TargetMode="External"/><Relationship Id="rId1160" Type="http://schemas.openxmlformats.org/officeDocument/2006/relationships/hyperlink" Target="https://www.gem.wiki/Duva_Oil_and_Gas_Field_%28Norway%29" TargetMode="External"/><Relationship Id="rId2004" Type="http://schemas.openxmlformats.org/officeDocument/2006/relationships/hyperlink" Target="https://www.gem.wiki/Alba_Oil_and_Gas_Field_%28United_Kingdom%29" TargetMode="External"/><Relationship Id="rId2211" Type="http://schemas.openxmlformats.org/officeDocument/2006/relationships/hyperlink" Target="https://www.gem.wiki/Conrie_Oil_and_Gas_Field_%28United_Kingdom%29" TargetMode="External"/><Relationship Id="rId5367" Type="http://schemas.openxmlformats.org/officeDocument/2006/relationships/hyperlink" Target="https://www.gem.wiki/Visund_S%C3%B8r_Oil_and_Gas_Field_%28Norway%29" TargetMode="External"/><Relationship Id="rId4176" Type="http://schemas.openxmlformats.org/officeDocument/2006/relationships/hyperlink" Target="https://www.gem.wiki/Veslefrikk_Oil_and_Gas_Field_%28Norway%29" TargetMode="External"/><Relationship Id="rId5574" Type="http://schemas.openxmlformats.org/officeDocument/2006/relationships/hyperlink" Target="https://www.gem.wiki/Dan_Oil_and_Gas_Field_%28Denmark%29" TargetMode="External"/><Relationship Id="rId5781" Type="http://schemas.openxmlformats.org/officeDocument/2006/relationships/hyperlink" Target="https://www.gem.wiki/South_Arne_Oil_and_Gas_Field_%28Denmark%29" TargetMode="External"/><Relationship Id="rId1020" Type="http://schemas.openxmlformats.org/officeDocument/2006/relationships/hyperlink" Target="https://www.gem.wiki/Q04-B_Oil_and_Gas_Field_%28Netherlands%29" TargetMode="External"/><Relationship Id="rId1977" Type="http://schemas.openxmlformats.org/officeDocument/2006/relationships/hyperlink" Target="https://www.gem.wiki/Noul_S%C4%83sesc_Gas_Field_%28Romania%29" TargetMode="External"/><Relationship Id="rId4383" Type="http://schemas.openxmlformats.org/officeDocument/2006/relationships/hyperlink" Target="https://www.gem.wiki/Skarv_Oil_and_Gas_Field_%28Norway%29" TargetMode="External"/><Relationship Id="rId4590" Type="http://schemas.openxmlformats.org/officeDocument/2006/relationships/hyperlink" Target="https://www.gem.wiki/Mikkel_Oil_and_Gas_Field_%28Norway%29" TargetMode="External"/><Relationship Id="rId5227" Type="http://schemas.openxmlformats.org/officeDocument/2006/relationships/hyperlink" Target="https://www.gem.wiki/Gungne_Oil_and_Gas_Field_%28Norway%29" TargetMode="External"/><Relationship Id="rId5434" Type="http://schemas.openxmlformats.org/officeDocument/2006/relationships/hyperlink" Target="https://www.gem.wiki/Skuld_Oil_and_Gas_Field_%28Norway%29" TargetMode="External"/><Relationship Id="rId5641" Type="http://schemas.openxmlformats.org/officeDocument/2006/relationships/hyperlink" Target="https://www.gem.wiki/Harald_Oil_and_Gas_Field_%28Denmark%29" TargetMode="External"/><Relationship Id="rId1837" Type="http://schemas.openxmlformats.org/officeDocument/2006/relationships/hyperlink" Target="https://www.gem.wiki/Wielichowo_Gas_Field_%28Poland%29" TargetMode="External"/><Relationship Id="rId3192" Type="http://schemas.openxmlformats.org/officeDocument/2006/relationships/hyperlink" Target="https://www.gem.wiki/Brage_Oil_and_Gas_Field_%28Norway%29" TargetMode="External"/><Relationship Id="rId4036" Type="http://schemas.openxmlformats.org/officeDocument/2006/relationships/hyperlink" Target="https://www.gem.wiki/Fram_Oil_and_Gas_Field_%28Norway%29" TargetMode="External"/><Relationship Id="rId4243" Type="http://schemas.openxmlformats.org/officeDocument/2006/relationships/hyperlink" Target="https://www.gem.wiki/Tordis_Oil_and_Gas_Field_%28Norway%29" TargetMode="External"/><Relationship Id="rId4450" Type="http://schemas.openxmlformats.org/officeDocument/2006/relationships/hyperlink" Target="https://www.gem.wiki/Eldfisk_Oil_and_Gas_Field_%28Norway%29" TargetMode="External"/><Relationship Id="rId5501" Type="http://schemas.openxmlformats.org/officeDocument/2006/relationships/hyperlink" Target="https://www.gem.wiki/Oda_Oil_and_Gas_Field_%28Norway%29" TargetMode="External"/><Relationship Id="rId3052" Type="http://schemas.openxmlformats.org/officeDocument/2006/relationships/hyperlink" Target="https://www.gem.wiki/Oseberg_Oil_and_Gas_Field_%28Norway%29" TargetMode="External"/><Relationship Id="rId4103" Type="http://schemas.openxmlformats.org/officeDocument/2006/relationships/hyperlink" Target="https://www.gem.wiki/Ivar_Aasen_Oil_and_Gas_Field_%28Norway%29" TargetMode="External"/><Relationship Id="rId4310" Type="http://schemas.openxmlformats.org/officeDocument/2006/relationships/hyperlink" Target="https://www.gem.wiki/Aasta_Hansteen_Oil_and_Gas_Field_%28Norway%29" TargetMode="External"/><Relationship Id="rId180" Type="http://schemas.openxmlformats.org/officeDocument/2006/relationships/hyperlink" Target="https://www.gem.wiki/Ringe_%28%C3%96l%29_Oil_and_Gas_Field_%28Germany%29" TargetMode="External"/><Relationship Id="rId1904" Type="http://schemas.openxmlformats.org/officeDocument/2006/relationships/hyperlink" Target="https://www.gem.wiki/Zielin_Oil_and_Gas_Field_%28Poland%29" TargetMode="External"/><Relationship Id="rId3869" Type="http://schemas.openxmlformats.org/officeDocument/2006/relationships/hyperlink" Target="https://www.gem.wiki/Heimdal_Oil_and_Gas_Field_%28Norway%29" TargetMode="External"/><Relationship Id="rId5084" Type="http://schemas.openxmlformats.org/officeDocument/2006/relationships/hyperlink" Target="https://www.gem.wiki/%C3%86rfugl_Nord_Oil_and_Gas_Field_%28Norway%29" TargetMode="External"/><Relationship Id="rId5291" Type="http://schemas.openxmlformats.org/officeDocument/2006/relationships/hyperlink" Target="https://www.gem.wiki/Urd_Oil_and_Gas_Field_%28Norway%29" TargetMode="External"/><Relationship Id="rId997" Type="http://schemas.openxmlformats.org/officeDocument/2006/relationships/hyperlink" Target="https://www.gem.wiki/P18-2_Oil_and_Gas_Field_%28Netherlands%29" TargetMode="External"/><Relationship Id="rId2678" Type="http://schemas.openxmlformats.org/officeDocument/2006/relationships/hyperlink" Target="https://www.gem.wiki/Peregrine_Oil_and_Gas_Field_%28United_Kingdom%29" TargetMode="External"/><Relationship Id="rId2885" Type="http://schemas.openxmlformats.org/officeDocument/2006/relationships/hyperlink" Target="https://www.gem.wiki/Wytch_Farm_Oil_and_Gas_Field_%28United_Kingdom%29" TargetMode="External"/><Relationship Id="rId3729" Type="http://schemas.openxmlformats.org/officeDocument/2006/relationships/hyperlink" Target="https://www.gem.wiki/Tyrihans_Oil_and_Gas_Field_%28Norway%29" TargetMode="External"/><Relationship Id="rId3936" Type="http://schemas.openxmlformats.org/officeDocument/2006/relationships/hyperlink" Target="https://www.gem.wiki/Morvin_Oil_and_Gas_Field_%28Norway%29" TargetMode="External"/><Relationship Id="rId5151" Type="http://schemas.openxmlformats.org/officeDocument/2006/relationships/hyperlink" Target="https://www.gem.wiki/Statfjord_Nord_Oil_and_Gas_Field_%28Norway%29" TargetMode="External"/><Relationship Id="rId857" Type="http://schemas.openxmlformats.org/officeDocument/2006/relationships/hyperlink" Target="https://www.gem.wiki/L13-FG_Oil_and_Gas_Field_%28Netherlands%29" TargetMode="External"/><Relationship Id="rId1487" Type="http://schemas.openxmlformats.org/officeDocument/2006/relationships/hyperlink" Target="https://www.gem.wiki/Borz%C4%99cin_Gas_Field_%28Poland%29" TargetMode="External"/><Relationship Id="rId1694" Type="http://schemas.openxmlformats.org/officeDocument/2006/relationships/hyperlink" Target="https://www.gem.wiki/M%C5%82odasko_Gas_Field_%28Poland%29" TargetMode="External"/><Relationship Id="rId2538" Type="http://schemas.openxmlformats.org/officeDocument/2006/relationships/hyperlink" Target="https://www.gem.wiki/Lancelot_Oil_and_Gas_Field_%28United_Kingdom%29" TargetMode="External"/><Relationship Id="rId2745" Type="http://schemas.openxmlformats.org/officeDocument/2006/relationships/hyperlink" Target="https://www.gem.wiki/Singleton_Oil_and_Gas_Field_%28United_Kingdom%29" TargetMode="External"/><Relationship Id="rId2952" Type="http://schemas.openxmlformats.org/officeDocument/2006/relationships/hyperlink" Target="https://www.gem.wiki/Ormen_Lange_Oil_and_Gas_Field_%28Norway%29" TargetMode="External"/><Relationship Id="rId717" Type="http://schemas.openxmlformats.org/officeDocument/2006/relationships/hyperlink" Target="https://www.gem.wiki/L04-I_Gas_Field_%28Netherlands%29" TargetMode="External"/><Relationship Id="rId924" Type="http://schemas.openxmlformats.org/officeDocument/2006/relationships/hyperlink" Target="https://www.gem.wiki/Moddergat_Oil_and_Gas_Field_%28Netherlands%29" TargetMode="External"/><Relationship Id="rId1347" Type="http://schemas.openxmlformats.org/officeDocument/2006/relationships/hyperlink" Target="https://www.gem.wiki/Nova_Oil_and_Gas_Field_%28Norway%29" TargetMode="External"/><Relationship Id="rId1554" Type="http://schemas.openxmlformats.org/officeDocument/2006/relationships/hyperlink" Target="https://www.gem.wiki/Grochowice_Gas_Field_%28Poland%29" TargetMode="External"/><Relationship Id="rId1761" Type="http://schemas.openxmlformats.org/officeDocument/2006/relationships/hyperlink" Target="https://www.gem.wiki/Przemy%C5%9Bl_Gas_Field_%28Poland%29" TargetMode="External"/><Relationship Id="rId2605" Type="http://schemas.openxmlformats.org/officeDocument/2006/relationships/hyperlink" Target="https://www.gem.wiki/Mariner_Oil_and_Gas_Field_%28United_Kingdom%29" TargetMode="External"/><Relationship Id="rId2812" Type="http://schemas.openxmlformats.org/officeDocument/2006/relationships/hyperlink" Target="https://www.gem.wiki/Tiffany_Oil_and_Gas_Field_%28United_Kingdom%29" TargetMode="External"/><Relationship Id="rId5011" Type="http://schemas.openxmlformats.org/officeDocument/2006/relationships/hyperlink" Target="https://www.gem.wiki/Skirne_Oil_and_Gas_Field_%28Norway%29" TargetMode="External"/><Relationship Id="rId5968" Type="http://schemas.openxmlformats.org/officeDocument/2006/relationships/hyperlink" Target="https://www.gem.wiki/6406/3-10_A_Oil_and_Gas_Field_%28Norway%29" TargetMode="External"/><Relationship Id="rId53" Type="http://schemas.openxmlformats.org/officeDocument/2006/relationships/hyperlink" Target="https://www.gem.wiki/Barenburg_Oil_and_Gas_Field_%28Germany%29" TargetMode="External"/><Relationship Id="rId1207" Type="http://schemas.openxmlformats.org/officeDocument/2006/relationships/hyperlink" Target="https://www.gem.wiki/Hod_Oil_and_Gas_Field_%28Norway%29" TargetMode="External"/><Relationship Id="rId1414" Type="http://schemas.openxmlformats.org/officeDocument/2006/relationships/hyperlink" Target="https://www.gem.wiki/Solveig_Oil_and_Gas_Field_%28Norway%29" TargetMode="External"/><Relationship Id="rId1621" Type="http://schemas.openxmlformats.org/officeDocument/2006/relationships/hyperlink" Target="https://www.gem.wiki/Kielan%C3%B3wka-Rzesz%C3%B3w_Gas_Field_%28Poland%29" TargetMode="External"/><Relationship Id="rId4777" Type="http://schemas.openxmlformats.org/officeDocument/2006/relationships/hyperlink" Target="https://www.gem.wiki/Dvalin_Oil_and_Gas_Field_%28Norway%29" TargetMode="External"/><Relationship Id="rId4984" Type="http://schemas.openxmlformats.org/officeDocument/2006/relationships/hyperlink" Target="https://www.gem.wiki/Alve_Oil_and_Gas_Field_%28Norway%29" TargetMode="External"/><Relationship Id="rId5828" Type="http://schemas.openxmlformats.org/officeDocument/2006/relationships/hyperlink" Target="https://www.gem.wiki/Valdemar_Oil_and_Gas_Field_%28Denmark%29" TargetMode="External"/><Relationship Id="rId3379" Type="http://schemas.openxmlformats.org/officeDocument/2006/relationships/hyperlink" Target="https://www.gem.wiki/Gullfaks_Oil_and_Gas_Field_%28Norway%29" TargetMode="External"/><Relationship Id="rId3586" Type="http://schemas.openxmlformats.org/officeDocument/2006/relationships/hyperlink" Target="https://www.gem.wiki/Oseberg_%C3%98st_Oil_and_Gas_Field_%28Norway%29" TargetMode="External"/><Relationship Id="rId3793" Type="http://schemas.openxmlformats.org/officeDocument/2006/relationships/hyperlink" Target="https://www.gem.wiki/Heidrun_Oil_and_Gas_Field_%28Norway%29" TargetMode="External"/><Relationship Id="rId4637" Type="http://schemas.openxmlformats.org/officeDocument/2006/relationships/hyperlink" Target="https://www.gem.wiki/Tune_Oil_and_Gas_Field_%28Norway%29" TargetMode="External"/><Relationship Id="rId2188" Type="http://schemas.openxmlformats.org/officeDocument/2006/relationships/hyperlink" Target="https://www.gem.wiki/Clair_Phase_1_Oil_and_Gas_Field_%28United_Kingdom%29" TargetMode="External"/><Relationship Id="rId2395" Type="http://schemas.openxmlformats.org/officeDocument/2006/relationships/hyperlink" Target="https://www.gem.wiki/Glengorm_Oil_and_Gas_Field_%28United_Kingdom%29" TargetMode="External"/><Relationship Id="rId3239" Type="http://schemas.openxmlformats.org/officeDocument/2006/relationships/hyperlink" Target="https://www.gem.wiki/Alvheim_Oil_and_Gas_Field_%28Norway%29" TargetMode="External"/><Relationship Id="rId3446" Type="http://schemas.openxmlformats.org/officeDocument/2006/relationships/hyperlink" Target="https://www.gem.wiki/Draugen_Oil_and_Gas_Field_%28Norway%29" TargetMode="External"/><Relationship Id="rId4844" Type="http://schemas.openxmlformats.org/officeDocument/2006/relationships/hyperlink" Target="https://www.gem.wiki/Norne_Oil_and_Gas_Field_%28Norway%29" TargetMode="External"/><Relationship Id="rId367" Type="http://schemas.openxmlformats.org/officeDocument/2006/relationships/hyperlink" Target="https://www.gem.wiki/Villafortuna_Oil_and_Gas_Field_%28Italy%29" TargetMode="External"/><Relationship Id="rId574" Type="http://schemas.openxmlformats.org/officeDocument/2006/relationships/hyperlink" Target="https://www.gem.wiki/K05-U_Oil_and_Gas_Field_%28Netherlands%29" TargetMode="External"/><Relationship Id="rId2048" Type="http://schemas.openxmlformats.org/officeDocument/2006/relationships/hyperlink" Target="https://www.gem.wiki/Babbage_Oil_and_Gas_Field_%28United_Kingdom%29" TargetMode="External"/><Relationship Id="rId2255" Type="http://schemas.openxmlformats.org/officeDocument/2006/relationships/hyperlink" Target="https://www.gem.wiki/Delilah_Oil_and_Gas_Field_%28United_Kingdom%29" TargetMode="External"/><Relationship Id="rId3653" Type="http://schemas.openxmlformats.org/officeDocument/2006/relationships/hyperlink" Target="https://www.gem.wiki/Vigdis_Oil_and_Gas_Field_%28Norway%29" TargetMode="External"/><Relationship Id="rId3860" Type="http://schemas.openxmlformats.org/officeDocument/2006/relationships/hyperlink" Target="https://www.gem.wiki/Heimdal_Oil_and_Gas_Field_%28Norway%29" TargetMode="External"/><Relationship Id="rId4704" Type="http://schemas.openxmlformats.org/officeDocument/2006/relationships/hyperlink" Target="https://www.gem.wiki/Volund_Oil_and_Gas_Field_%28Norway%29" TargetMode="External"/><Relationship Id="rId4911" Type="http://schemas.openxmlformats.org/officeDocument/2006/relationships/hyperlink" Target="https://www.gem.wiki/Sigyn_Oil_and_Gas_Field_%28Norway%29" TargetMode="External"/><Relationship Id="rId227" Type="http://schemas.openxmlformats.org/officeDocument/2006/relationships/hyperlink" Target="https://www.gem.wiki/Staffhorst-Nord/P%C3%A4psen_Gas_Field_%28Germany%29" TargetMode="External"/><Relationship Id="rId781" Type="http://schemas.openxmlformats.org/officeDocument/2006/relationships/hyperlink" Target="https://www.gem.wiki/L09-FG_Gas_Field_%28Netherlands%29" TargetMode="External"/><Relationship Id="rId2462" Type="http://schemas.openxmlformats.org/officeDocument/2006/relationships/hyperlink" Target="https://www.gem.wiki/Hudson_Oil_and_Gas_Field_%28United_Kingdom%29" TargetMode="External"/><Relationship Id="rId3306" Type="http://schemas.openxmlformats.org/officeDocument/2006/relationships/hyperlink" Target="https://www.gem.wiki/Gullfaks_S%C3%B8r_Oil_and_Gas_Field_%28Norway%29" TargetMode="External"/><Relationship Id="rId3513" Type="http://schemas.openxmlformats.org/officeDocument/2006/relationships/hyperlink" Target="https://www.gem.wiki/Sleipner_%C3%98st_Oil_and_Gas_Field_%28Norway%29" TargetMode="External"/><Relationship Id="rId3720" Type="http://schemas.openxmlformats.org/officeDocument/2006/relationships/hyperlink" Target="https://www.gem.wiki/Tyrihans_Oil_and_Gas_Field_%28Norway%29" TargetMode="External"/><Relationship Id="rId434" Type="http://schemas.openxmlformats.org/officeDocument/2006/relationships/hyperlink" Target="https://www.gem.wiki/Diever_Oil_and_Gas_Field_%28Netherlands%29" TargetMode="External"/><Relationship Id="rId641" Type="http://schemas.openxmlformats.org/officeDocument/2006/relationships/hyperlink" Target="https://www.gem.wiki/K15-FA_Oil_and_Gas_Field_%28Netherlands%29" TargetMode="External"/><Relationship Id="rId1064" Type="http://schemas.openxmlformats.org/officeDocument/2006/relationships/hyperlink" Target="https://www.gem.wiki/Westbeemster_Oil_and_Gas_Field_%28Netherlands%29" TargetMode="External"/><Relationship Id="rId1271" Type="http://schemas.openxmlformats.org/officeDocument/2006/relationships/hyperlink" Target="https://www.gem.wiki/Martin_Linge_Oil_and_Gas_Field_%28Norway%29" TargetMode="External"/><Relationship Id="rId2115" Type="http://schemas.openxmlformats.org/officeDocument/2006/relationships/hyperlink" Target="https://www.gem.wiki/Britannia_Oil_and_Gas_Field_%28United_Kingdom%29" TargetMode="External"/><Relationship Id="rId2322" Type="http://schemas.openxmlformats.org/officeDocument/2006/relationships/hyperlink" Target="https://www.gem.wiki/Fiskerton_Airfield_Oil_and_Gas_Field_%28United_Kingdom%29" TargetMode="External"/><Relationship Id="rId5478" Type="http://schemas.openxmlformats.org/officeDocument/2006/relationships/hyperlink" Target="https://www.gem.wiki/Trym_Oil_and_Gas_Field_%28Norway%29" TargetMode="External"/><Relationship Id="rId5685" Type="http://schemas.openxmlformats.org/officeDocument/2006/relationships/hyperlink" Target="https://www.gem.wiki/Ravn-3_Oil_and_Gas_Field_%28Denmark%29" TargetMode="External"/><Relationship Id="rId5892" Type="http://schemas.openxmlformats.org/officeDocument/2006/relationships/hyperlink" Target="https://www.gem.wiki/Rosebank_Oil_and_Gas_Field_%28United_Kingdom%29" TargetMode="External"/><Relationship Id="rId501" Type="http://schemas.openxmlformats.org/officeDocument/2006/relationships/hyperlink" Target="https://www.gem.wiki/Gaag_Oil_and_Gas_Field_%28Netherlands%29" TargetMode="External"/><Relationship Id="rId1131" Type="http://schemas.openxmlformats.org/officeDocument/2006/relationships/hyperlink" Target="https://www.gem.wiki/Bauge_Oil_and_Gas_Field_%28Norway%29" TargetMode="External"/><Relationship Id="rId4287" Type="http://schemas.openxmlformats.org/officeDocument/2006/relationships/hyperlink" Target="https://www.gem.wiki/Gina_Krog_Oil_and_Gas_Field_%28Norway%29" TargetMode="External"/><Relationship Id="rId4494" Type="http://schemas.openxmlformats.org/officeDocument/2006/relationships/hyperlink" Target="https://www.gem.wiki/Trestakk_Oil_and_Gas_Field_%28Norway%29" TargetMode="External"/><Relationship Id="rId5338" Type="http://schemas.openxmlformats.org/officeDocument/2006/relationships/hyperlink" Target="https://www.gem.wiki/Knarr_Oil_and_Gas_Field_%28Norway%29" TargetMode="External"/><Relationship Id="rId5545" Type="http://schemas.openxmlformats.org/officeDocument/2006/relationships/hyperlink" Target="https://www.gem.wiki/Skogul_Oil_and_Gas_Field_%28Norway%29" TargetMode="External"/><Relationship Id="rId5752" Type="http://schemas.openxmlformats.org/officeDocument/2006/relationships/hyperlink" Target="https://www.gem.wiki/Skjold_Oil_and_Gas_Field_%28Denmark%29" TargetMode="External"/><Relationship Id="rId3096" Type="http://schemas.openxmlformats.org/officeDocument/2006/relationships/hyperlink" Target="https://www.gem.wiki/Snorre_Oil_and_Gas_Field_%28Norway%29" TargetMode="External"/><Relationship Id="rId4147" Type="http://schemas.openxmlformats.org/officeDocument/2006/relationships/hyperlink" Target="https://www.gem.wiki/Veslefrikk_Oil_and_Gas_Field_%28Norway%29" TargetMode="External"/><Relationship Id="rId4354" Type="http://schemas.openxmlformats.org/officeDocument/2006/relationships/hyperlink" Target="https://www.gem.wiki/Gudrun_Oil_and_Gas_Field_%28Norway%29" TargetMode="External"/><Relationship Id="rId4561" Type="http://schemas.openxmlformats.org/officeDocument/2006/relationships/hyperlink" Target="https://www.gem.wiki/Maria_Oil_and_Gas_Field_%28Norway%29" TargetMode="External"/><Relationship Id="rId5405" Type="http://schemas.openxmlformats.org/officeDocument/2006/relationships/hyperlink" Target="https://www.gem.wiki/Vilje_Oil_and_Gas_Field_%28Norway%29" TargetMode="External"/><Relationship Id="rId5612" Type="http://schemas.openxmlformats.org/officeDocument/2006/relationships/hyperlink" Target="https://www.gem.wiki/Halfdan_Oil_and_Gas_Field_%28Denmark%29" TargetMode="External"/><Relationship Id="rId1948" Type="http://schemas.openxmlformats.org/officeDocument/2006/relationships/hyperlink" Target="https://www.gem.wiki/Leb%C4%83da_Est_Oil_and_Gas_Field_%28Romania%29" TargetMode="External"/><Relationship Id="rId3163" Type="http://schemas.openxmlformats.org/officeDocument/2006/relationships/hyperlink" Target="https://www.gem.wiki/Brage_Oil_and_Gas_Field_%28Norway%29" TargetMode="External"/><Relationship Id="rId3370" Type="http://schemas.openxmlformats.org/officeDocument/2006/relationships/hyperlink" Target="https://www.gem.wiki/Valemon_Oil_and_Gas_Field_%28Norway%29" TargetMode="External"/><Relationship Id="rId4007" Type="http://schemas.openxmlformats.org/officeDocument/2006/relationships/hyperlink" Target="https://www.gem.wiki/Marulk_Oil_and_Gas_Field_%28Norway%29" TargetMode="External"/><Relationship Id="rId4214" Type="http://schemas.openxmlformats.org/officeDocument/2006/relationships/hyperlink" Target="https://www.gem.wiki/Vega_Oil_and_Gas_Field_%28Norway%29" TargetMode="External"/><Relationship Id="rId4421" Type="http://schemas.openxmlformats.org/officeDocument/2006/relationships/hyperlink" Target="https://www.gem.wiki/Eldfisk_Oil_and_Gas_Field_%28Norway%29" TargetMode="External"/><Relationship Id="rId291" Type="http://schemas.openxmlformats.org/officeDocument/2006/relationships/hyperlink" Target="https://www.gem.wiki/Barryroe_Oil_and_Gas_Field_%28Ireland%29" TargetMode="External"/><Relationship Id="rId1808" Type="http://schemas.openxmlformats.org/officeDocument/2006/relationships/hyperlink" Target="https://www.gem.wiki/Szczepan%C3%B3w_Gas_Field_%28Poland%29" TargetMode="External"/><Relationship Id="rId3023" Type="http://schemas.openxmlformats.org/officeDocument/2006/relationships/hyperlink" Target="https://www.gem.wiki/Oseberg_S%C3%B8r_Oil_and_Gas_Field_%28Norway%29" TargetMode="External"/><Relationship Id="rId151" Type="http://schemas.openxmlformats.org/officeDocument/2006/relationships/hyperlink" Target="https://www.gem.wiki/Husum/Schneeren_Gas_Field_%28Germany%29" TargetMode="External"/><Relationship Id="rId3230" Type="http://schemas.openxmlformats.org/officeDocument/2006/relationships/hyperlink" Target="https://www.gem.wiki/Statfjord_Oil_and_Gas_Field_%28Norway%29" TargetMode="External"/><Relationship Id="rId5195" Type="http://schemas.openxmlformats.org/officeDocument/2006/relationships/hyperlink" Target="https://www.gem.wiki/Gungne_Oil_and_Gas_Field_%28Norway%29" TargetMode="External"/><Relationship Id="rId2789" Type="http://schemas.openxmlformats.org/officeDocument/2006/relationships/hyperlink" Target="https://www.gem.wiki/Teal_Oil_and_Gas_Field_%28United_Kingdom%29" TargetMode="External"/><Relationship Id="rId2996" Type="http://schemas.openxmlformats.org/officeDocument/2006/relationships/hyperlink" Target="https://www.gem.wiki/Oseberg_S%C3%B8r_Oil_and_Gas_Field_%28Norway%29" TargetMode="External"/><Relationship Id="rId968" Type="http://schemas.openxmlformats.org/officeDocument/2006/relationships/hyperlink" Target="https://www.gem.wiki/P10a-De_Ruyter_Western_Extension_Oil_and_Gas_Field_%28Netherlands%29" TargetMode="External"/><Relationship Id="rId1598" Type="http://schemas.openxmlformats.org/officeDocument/2006/relationships/hyperlink" Target="https://www.gem.wiki/Jab%C5%82onna_W_Gas_Field_%28Poland%29" TargetMode="External"/><Relationship Id="rId2649" Type="http://schemas.openxmlformats.org/officeDocument/2006/relationships/hyperlink" Target="https://www.gem.wiki/North_Sean_Oil_and_Gas_Field_%28United_Kingdom%29" TargetMode="External"/><Relationship Id="rId2856" Type="http://schemas.openxmlformats.org/officeDocument/2006/relationships/hyperlink" Target="https://www.gem.wiki/Wenlock_Oil_and_Gas_Field_%28United_Kingdom%29" TargetMode="External"/><Relationship Id="rId3907" Type="http://schemas.openxmlformats.org/officeDocument/2006/relationships/hyperlink" Target="https://www.gem.wiki/Morvin_Oil_and_Gas_Field_%28Norway%29" TargetMode="External"/><Relationship Id="rId5055" Type="http://schemas.openxmlformats.org/officeDocument/2006/relationships/hyperlink" Target="https://www.gem.wiki/Embla_Oil_and_Gas_Field_%28Norway%29" TargetMode="External"/><Relationship Id="rId5262" Type="http://schemas.openxmlformats.org/officeDocument/2006/relationships/hyperlink" Target="https://www.gem.wiki/Tambar_Oil_and_Gas_Field_%28Norway%29" TargetMode="External"/><Relationship Id="rId97" Type="http://schemas.openxmlformats.org/officeDocument/2006/relationships/hyperlink" Target="https://www.gem.wiki/Emlichheim_Oil_and_Gas_Field_%28Germany%29" TargetMode="External"/><Relationship Id="rId828" Type="http://schemas.openxmlformats.org/officeDocument/2006/relationships/hyperlink" Target="https://www.gem.wiki/L12a-B_Oil_and_Gas_Field_%28Netherlands%29" TargetMode="External"/><Relationship Id="rId1458" Type="http://schemas.openxmlformats.org/officeDocument/2006/relationships/hyperlink" Target="https://www.gem.wiki/BMB_%28Barn%C3%B3wko-Mostno-Buszewo%29_Oil_and_Gas_Field_%28Poland%29" TargetMode="External"/><Relationship Id="rId1665" Type="http://schemas.openxmlformats.org/officeDocument/2006/relationships/hyperlink" Target="https://www.gem.wiki/Lubliniec-Cieszan%C3%B3w_Gas_Field_%28Poland%29" TargetMode="External"/><Relationship Id="rId1872" Type="http://schemas.openxmlformats.org/officeDocument/2006/relationships/hyperlink" Target="https://www.gem.wiki/Wysocko_Gas_Field_%28Poland%29" TargetMode="External"/><Relationship Id="rId2509" Type="http://schemas.openxmlformats.org/officeDocument/2006/relationships/hyperlink" Target="https://www.gem.wiki/Jura_Oil_and_Gas_Field_%28United_Kingdom%29" TargetMode="External"/><Relationship Id="rId2716" Type="http://schemas.openxmlformats.org/officeDocument/2006/relationships/hyperlink" Target="https://www.gem.wiki/Scapa_Oil_and_Gas_Field_%28United_Kingdom%29" TargetMode="External"/><Relationship Id="rId4071" Type="http://schemas.openxmlformats.org/officeDocument/2006/relationships/hyperlink" Target="https://www.gem.wiki/Edvard_Grieg_Oil_and_Gas_Field_%28Norway%29" TargetMode="External"/><Relationship Id="rId5122" Type="http://schemas.openxmlformats.org/officeDocument/2006/relationships/hyperlink" Target="https://www.gem.wiki/Statfjord_Nord_Oil_and_Gas_Field_%28Norway%29" TargetMode="External"/><Relationship Id="rId1318" Type="http://schemas.openxmlformats.org/officeDocument/2006/relationships/hyperlink" Target="https://www.gem.wiki/Njord_Oil_and_Gas_Field_%28Norway%29" TargetMode="External"/><Relationship Id="rId1525" Type="http://schemas.openxmlformats.org/officeDocument/2006/relationships/hyperlink" Target="https://www.gem.wiki/Dzik%C3%B3w_Gas_Field_%28Poland%29" TargetMode="External"/><Relationship Id="rId2923" Type="http://schemas.openxmlformats.org/officeDocument/2006/relationships/hyperlink" Target="https://www.gem.wiki/Troll_Oil_and_Gas_Field_%28Norway%29" TargetMode="External"/><Relationship Id="rId1732" Type="http://schemas.openxmlformats.org/officeDocument/2006/relationships/hyperlink" Target="https://www.gem.wiki/Papro%C4%87_Gas_Field_%28Poland%29" TargetMode="External"/><Relationship Id="rId4888" Type="http://schemas.openxmlformats.org/officeDocument/2006/relationships/hyperlink" Target="https://www.gem.wiki/Utgard_Oil_and_Gas_Field_%28Norway%29" TargetMode="External"/><Relationship Id="rId5939" Type="http://schemas.openxmlformats.org/officeDocument/2006/relationships/hyperlink" Target="https://www.gem.wiki/Opishnyanske_Gas_Field_%28Ukraine%29" TargetMode="External"/><Relationship Id="rId24" Type="http://schemas.openxmlformats.org/officeDocument/2006/relationships/hyperlink" Target="https://www.gem.wiki/Aitingen_Oil_and_Gas_Field_%28Germany%29" TargetMode="External"/><Relationship Id="rId2299" Type="http://schemas.openxmlformats.org/officeDocument/2006/relationships/hyperlink" Target="https://www.gem.wiki/Enoch_Oil_and_Gas_Field_%28United_Kingdom%29" TargetMode="External"/><Relationship Id="rId3697" Type="http://schemas.openxmlformats.org/officeDocument/2006/relationships/hyperlink" Target="https://www.gem.wiki/Kvitebj%C3%B8rn_Oil_and_Gas_Field_%28Norway%29" TargetMode="External"/><Relationship Id="rId4748" Type="http://schemas.openxmlformats.org/officeDocument/2006/relationships/hyperlink" Target="https://www.gem.wiki/Dvalin_Oil_and_Gas_Field_%28Norway%29" TargetMode="External"/><Relationship Id="rId4955" Type="http://schemas.openxmlformats.org/officeDocument/2006/relationships/hyperlink" Target="https://www.gem.wiki/Alve_Oil_and_Gas_Field_%28Norway%29" TargetMode="External"/><Relationship Id="rId3557" Type="http://schemas.openxmlformats.org/officeDocument/2006/relationships/hyperlink" Target="https://www.gem.wiki/Kristin_Oil_and_Gas_Field_%28Norway%29" TargetMode="External"/><Relationship Id="rId3764" Type="http://schemas.openxmlformats.org/officeDocument/2006/relationships/hyperlink" Target="https://www.gem.wiki/Valhall_Oil_and_Gas_Field_%28Norway%29" TargetMode="External"/><Relationship Id="rId3971" Type="http://schemas.openxmlformats.org/officeDocument/2006/relationships/hyperlink" Target="https://www.gem.wiki/Ekofisk_Oil_and_Gas_Field_%28Norway%29" TargetMode="External"/><Relationship Id="rId4608" Type="http://schemas.openxmlformats.org/officeDocument/2006/relationships/hyperlink" Target="https://www.gem.wiki/Mikkel_Oil_and_Gas_Field_%28Norway%29" TargetMode="External"/><Relationship Id="rId4815" Type="http://schemas.openxmlformats.org/officeDocument/2006/relationships/hyperlink" Target="https://www.gem.wiki/Tor_Oil_and_Gas_Field_%28Norway%29" TargetMode="External"/><Relationship Id="rId478" Type="http://schemas.openxmlformats.org/officeDocument/2006/relationships/hyperlink" Target="https://www.gem.wiki/G16a-B_Oil_and_Gas_Field_%28Netherlands%29" TargetMode="External"/><Relationship Id="rId685" Type="http://schemas.openxmlformats.org/officeDocument/2006/relationships/hyperlink" Target="https://www.gem.wiki/Kommerzijl_Oil_and_Gas_Field_%28Netherlands%29" TargetMode="External"/><Relationship Id="rId892" Type="http://schemas.openxmlformats.org/officeDocument/2006/relationships/hyperlink" Target="https://www.gem.wiki/Maasdijk_Oil_and_Gas_Field_%28Netherlands%29" TargetMode="External"/><Relationship Id="rId2159" Type="http://schemas.openxmlformats.org/officeDocument/2006/relationships/hyperlink" Target="https://www.gem.wiki/Captain_Oil_and_Gas_Field_%28United_Kingdom%29" TargetMode="External"/><Relationship Id="rId2366" Type="http://schemas.openxmlformats.org/officeDocument/2006/relationships/hyperlink" Target="https://www.gem.wiki/Gannet_D_Oil_and_Gas_Field_%28United_Kingdom%29" TargetMode="External"/><Relationship Id="rId2573" Type="http://schemas.openxmlformats.org/officeDocument/2006/relationships/hyperlink" Target="https://www.gem.wiki/Lyell_Oil_and_Gas_Field_%28United_Kingdom%29" TargetMode="External"/><Relationship Id="rId2780" Type="http://schemas.openxmlformats.org/officeDocument/2006/relationships/hyperlink" Target="https://www.gem.wiki/Storr_Oil_and_Gas_Field_%28United_Kingdom%29" TargetMode="External"/><Relationship Id="rId3417" Type="http://schemas.openxmlformats.org/officeDocument/2006/relationships/hyperlink" Target="https://www.gem.wiki/Gullfaks_Oil_and_Gas_Field_%28Norway%29" TargetMode="External"/><Relationship Id="rId3624" Type="http://schemas.openxmlformats.org/officeDocument/2006/relationships/hyperlink" Target="https://www.gem.wiki/Vigdis_Oil_and_Gas_Field_%28Norway%29" TargetMode="External"/><Relationship Id="rId3831" Type="http://schemas.openxmlformats.org/officeDocument/2006/relationships/hyperlink" Target="https://www.gem.wiki/Gj%C3%B8a_Oil_and_Gas_Field_%28Norway%29" TargetMode="External"/><Relationship Id="rId6030" Type="http://schemas.openxmlformats.org/officeDocument/2006/relationships/hyperlink" Target="https://www.gem.wiki/Fulla_Oil_and_Gas_Field_%28Norway%29" TargetMode="External"/><Relationship Id="rId338" Type="http://schemas.openxmlformats.org/officeDocument/2006/relationships/hyperlink" Target="https://www.gem.wiki/Grottole-Ferrandina_Gas_Field_%28Italy%29" TargetMode="External"/><Relationship Id="rId545" Type="http://schemas.openxmlformats.org/officeDocument/2006/relationships/hyperlink" Target="https://www.gem.wiki/K02b-A_Oil_and_Gas_Field_%28Netherlands%29" TargetMode="External"/><Relationship Id="rId752" Type="http://schemas.openxmlformats.org/officeDocument/2006/relationships/hyperlink" Target="https://www.gem.wiki/L08-P_Gas_Field_%28Netherlands%29" TargetMode="External"/><Relationship Id="rId1175" Type="http://schemas.openxmlformats.org/officeDocument/2006/relationships/hyperlink" Target="https://www.gem.wiki/Hanz_Oil_and_Gas_Field_%28Norway%29" TargetMode="External"/><Relationship Id="rId1382" Type="http://schemas.openxmlformats.org/officeDocument/2006/relationships/hyperlink" Target="https://www.gem.wiki/Sn%C3%B8hvit_Oil_and_Gas_Field_%28Norway%29" TargetMode="External"/><Relationship Id="rId2019" Type="http://schemas.openxmlformats.org/officeDocument/2006/relationships/hyperlink" Target="https://www.gem.wiki/Alwyn_North_Oil_and_Gas_Field_%28United_Kingdom%29" TargetMode="External"/><Relationship Id="rId2226" Type="http://schemas.openxmlformats.org/officeDocument/2006/relationships/hyperlink" Target="https://www.gem.wiki/Cormorant_North_Oil_and_Gas_Field_%28United_Kingdom%29" TargetMode="External"/><Relationship Id="rId2433" Type="http://schemas.openxmlformats.org/officeDocument/2006/relationships/hyperlink" Target="https://www.gem.wiki/Harding_Oil_and_Gas_Field_%28United_Kingdom%29" TargetMode="External"/><Relationship Id="rId2640" Type="http://schemas.openxmlformats.org/officeDocument/2006/relationships/hyperlink" Target="https://www.gem.wiki/Nevis_Oil_and_Gas_Field_%28United_Kingdom%29" TargetMode="External"/><Relationship Id="rId5589" Type="http://schemas.openxmlformats.org/officeDocument/2006/relationships/hyperlink" Target="https://www.gem.wiki/Dan_Oil_and_Gas_Field_%28Denmark%29" TargetMode="External"/><Relationship Id="rId5796" Type="http://schemas.openxmlformats.org/officeDocument/2006/relationships/hyperlink" Target="https://www.gem.wiki/Tyra_I_Oil_and_Gas_Field_%28Denmark%29" TargetMode="External"/><Relationship Id="rId405" Type="http://schemas.openxmlformats.org/officeDocument/2006/relationships/hyperlink" Target="https://www.gem.wiki/Blija-Ferwerderadeel_Oil_and_Gas_Field_%28Netherlands%29" TargetMode="External"/><Relationship Id="rId612" Type="http://schemas.openxmlformats.org/officeDocument/2006/relationships/hyperlink" Target="https://www.gem.wiki/K07-FC_Oil_and_Gas_Field_%28Netherlands%29" TargetMode="External"/><Relationship Id="rId1035" Type="http://schemas.openxmlformats.org/officeDocument/2006/relationships/hyperlink" Target="https://www.gem.wiki/Q16-FA_Oil_and_Gas_Field_%28Netherlands%29" TargetMode="External"/><Relationship Id="rId1242" Type="http://schemas.openxmlformats.org/officeDocument/2006/relationships/hyperlink" Target="https://www.gem.wiki/Johan_Sverdrup_Oil_and_Gas_Field_%28Norway%29" TargetMode="External"/><Relationship Id="rId2500" Type="http://schemas.openxmlformats.org/officeDocument/2006/relationships/hyperlink" Target="https://www.gem.wiki/Joanne_Oil_and_Gas_Field_%28United_Kingdom%29" TargetMode="External"/><Relationship Id="rId4398" Type="http://schemas.openxmlformats.org/officeDocument/2006/relationships/hyperlink" Target="https://www.gem.wiki/Skarv_Oil_and_Gas_Field_%28Norway%29" TargetMode="External"/><Relationship Id="rId5449" Type="http://schemas.openxmlformats.org/officeDocument/2006/relationships/hyperlink" Target="https://www.gem.wiki/Skuld_Oil_and_Gas_Field_%28Norway%29" TargetMode="External"/><Relationship Id="rId5656" Type="http://schemas.openxmlformats.org/officeDocument/2006/relationships/hyperlink" Target="https://www.gem.wiki/Hejre_Oil_and_Gas_Field_%28Denmark%29" TargetMode="External"/><Relationship Id="rId1102" Type="http://schemas.openxmlformats.org/officeDocument/2006/relationships/hyperlink" Target="https://www.gem.wiki/Balder_Oil_and_Gas_Field_%28Norway%29" TargetMode="External"/><Relationship Id="rId4258" Type="http://schemas.openxmlformats.org/officeDocument/2006/relationships/hyperlink" Target="https://www.gem.wiki/Gina_Krog_Oil_and_Gas_Field_%28Norway%29" TargetMode="External"/><Relationship Id="rId4465" Type="http://schemas.openxmlformats.org/officeDocument/2006/relationships/hyperlink" Target="https://www.gem.wiki/Trestakk_Oil_and_Gas_Field_%28Norway%29" TargetMode="External"/><Relationship Id="rId5309" Type="http://schemas.openxmlformats.org/officeDocument/2006/relationships/hyperlink" Target="https://www.gem.wiki/Urd_Oil_and_Gas_Field_%28Norway%29" TargetMode="External"/><Relationship Id="rId5863" Type="http://schemas.openxmlformats.org/officeDocument/2006/relationships/hyperlink" Target="https://www.gem.wiki/Shrek_Oil_and_Gas_Field_%28Norway%29" TargetMode="External"/><Relationship Id="rId3067" Type="http://schemas.openxmlformats.org/officeDocument/2006/relationships/hyperlink" Target="https://www.gem.wiki/Oseberg_Oil_and_Gas_Field_%28Norway%29" TargetMode="External"/><Relationship Id="rId3274" Type="http://schemas.openxmlformats.org/officeDocument/2006/relationships/hyperlink" Target="https://www.gem.wiki/Alvheim_Oil_and_Gas_Field_%28Norway%29" TargetMode="External"/><Relationship Id="rId4118" Type="http://schemas.openxmlformats.org/officeDocument/2006/relationships/hyperlink" Target="https://www.gem.wiki/Ivar_Aasen_Oil_and_Gas_Field_%28Norway%29" TargetMode="External"/><Relationship Id="rId4672" Type="http://schemas.openxmlformats.org/officeDocument/2006/relationships/hyperlink" Target="https://www.gem.wiki/Ringhorne_%C3%98st_Oil_and_Gas_Field_%28Norway%29" TargetMode="External"/><Relationship Id="rId5516" Type="http://schemas.openxmlformats.org/officeDocument/2006/relationships/hyperlink" Target="https://www.gem.wiki/Oda_Oil_and_Gas_Field_%28Norway%29" TargetMode="External"/><Relationship Id="rId5723" Type="http://schemas.openxmlformats.org/officeDocument/2006/relationships/hyperlink" Target="https://www.gem.wiki/Rolf_Oil_and_Gas_Field_%28Denmark%29" TargetMode="External"/><Relationship Id="rId5930" Type="http://schemas.openxmlformats.org/officeDocument/2006/relationships/hyperlink" Target="https://www.gem.wiki/Shebelynske_Gas_Field_%28Ukraine%29" TargetMode="External"/><Relationship Id="rId195" Type="http://schemas.openxmlformats.org/officeDocument/2006/relationships/hyperlink" Target="https://www.gem.wiki/R%C3%B6merberg_Oil_and_Gas_Field_%28Germany%29" TargetMode="External"/><Relationship Id="rId1919" Type="http://schemas.openxmlformats.org/officeDocument/2006/relationships/hyperlink" Target="https://www.gem.wiki/%C5%BBo%C5%82ynia-Le%C5%BCajsk_Gas_Field_%28Poland%29" TargetMode="External"/><Relationship Id="rId3481" Type="http://schemas.openxmlformats.org/officeDocument/2006/relationships/hyperlink" Target="https://www.gem.wiki/Visund_Oil_and_Gas_Field_%28Norway%29" TargetMode="External"/><Relationship Id="rId4325" Type="http://schemas.openxmlformats.org/officeDocument/2006/relationships/hyperlink" Target="https://www.gem.wiki/Aasta_Hansteen_Oil_and_Gas_Field_%28Norway%29" TargetMode="External"/><Relationship Id="rId4532" Type="http://schemas.openxmlformats.org/officeDocument/2006/relationships/hyperlink" Target="https://www.gem.wiki/Ula_Oil_and_Gas_Field_%28Norway%29" TargetMode="External"/><Relationship Id="rId2083" Type="http://schemas.openxmlformats.org/officeDocument/2006/relationships/hyperlink" Target="https://www.gem.wiki/Blake_Oil_and_Gas_Field_%28United_Kingdom%29" TargetMode="External"/><Relationship Id="rId2290" Type="http://schemas.openxmlformats.org/officeDocument/2006/relationships/hyperlink" Target="https://www.gem.wiki/Elgin_Oil_and_Gas_Field_%28United_Kingdom%29" TargetMode="External"/><Relationship Id="rId3134" Type="http://schemas.openxmlformats.org/officeDocument/2006/relationships/hyperlink" Target="https://www.gem.wiki/Sleipner_West_Oil_and_Gas_Field_%28Norway%29" TargetMode="External"/><Relationship Id="rId3341" Type="http://schemas.openxmlformats.org/officeDocument/2006/relationships/hyperlink" Target="https://www.gem.wiki/Valemon_Oil_and_Gas_Field_%28Norway%29" TargetMode="External"/><Relationship Id="rId262" Type="http://schemas.openxmlformats.org/officeDocument/2006/relationships/hyperlink" Target="https://www.gem.wiki/V%C3%B6lkersen/V%C3%B6lkersen-Nord_Gas_Field_%28Germany%29" TargetMode="External"/><Relationship Id="rId2150" Type="http://schemas.openxmlformats.org/officeDocument/2006/relationships/hyperlink" Target="https://www.gem.wiki/Callater_Oil_and_Gas_Field_%28United_Kingdom%29" TargetMode="External"/><Relationship Id="rId3201" Type="http://schemas.openxmlformats.org/officeDocument/2006/relationships/hyperlink" Target="https://www.gem.wiki/Statfjord_Oil_and_Gas_Field_%28Norway%29" TargetMode="External"/><Relationship Id="rId5099" Type="http://schemas.openxmlformats.org/officeDocument/2006/relationships/hyperlink" Target="https://www.gem.wiki/%C3%86rfugl_Nord_Oil_and_Gas_Field_%28Norway%29" TargetMode="External"/><Relationship Id="rId122" Type="http://schemas.openxmlformats.org/officeDocument/2006/relationships/hyperlink" Target="https://www.gem.wiki/Goldenstedt/Visbek_%28Zechstein%29_Gas_Field_%28Germany%29" TargetMode="External"/><Relationship Id="rId2010" Type="http://schemas.openxmlformats.org/officeDocument/2006/relationships/hyperlink" Target="https://www.gem.wiki/Albury_Oil_and_Gas_Field_%28United_Kingdom%29" TargetMode="External"/><Relationship Id="rId5166" Type="http://schemas.openxmlformats.org/officeDocument/2006/relationships/hyperlink" Target="https://www.gem.wiki/Statfjord_%C3%98st_Oil_and_Gas_Field_%28Norway%29" TargetMode="External"/><Relationship Id="rId5373" Type="http://schemas.openxmlformats.org/officeDocument/2006/relationships/hyperlink" Target="https://www.gem.wiki/Visund_S%C3%B8r_Oil_and_Gas_Field_%28Norway%29" TargetMode="External"/><Relationship Id="rId5580" Type="http://schemas.openxmlformats.org/officeDocument/2006/relationships/hyperlink" Target="https://www.gem.wiki/Dan_Oil_and_Gas_Field_%28Denmark%29" TargetMode="External"/><Relationship Id="rId1569" Type="http://schemas.openxmlformats.org/officeDocument/2006/relationships/hyperlink" Target="https://www.gem.wiki/G%C3%B3rzyca_Oil_and_Gas_Field_%28Poland%29" TargetMode="External"/><Relationship Id="rId2967" Type="http://schemas.openxmlformats.org/officeDocument/2006/relationships/hyperlink" Target="https://www.gem.wiki/Ormen_Lange_Oil_and_Gas_Field_%28Norway%29" TargetMode="External"/><Relationship Id="rId4182" Type="http://schemas.openxmlformats.org/officeDocument/2006/relationships/hyperlink" Target="https://www.gem.wiki/Vega_Oil_and_Gas_Field_%28Norway%29" TargetMode="External"/><Relationship Id="rId5026" Type="http://schemas.openxmlformats.org/officeDocument/2006/relationships/hyperlink" Target="https://www.gem.wiki/Skirne_Oil_and_Gas_Field_%28Norway%29" TargetMode="External"/><Relationship Id="rId5233" Type="http://schemas.openxmlformats.org/officeDocument/2006/relationships/hyperlink" Target="https://www.gem.wiki/Gungne_Oil_and_Gas_Field_%28Norway%29" TargetMode="External"/><Relationship Id="rId5440" Type="http://schemas.openxmlformats.org/officeDocument/2006/relationships/hyperlink" Target="https://www.gem.wiki/Skuld_Oil_and_Gas_Field_%28Norway%29" TargetMode="External"/><Relationship Id="rId939" Type="http://schemas.openxmlformats.org/officeDocument/2006/relationships/hyperlink" Target="https://www.gem.wiki/N05-A_Oil_and_Gas_Field_%28Netherlands%29" TargetMode="External"/><Relationship Id="rId1776" Type="http://schemas.openxmlformats.org/officeDocument/2006/relationships/hyperlink" Target="https://www.gem.wiki/Radoszyn_Oil_and_Gas_Field_%28Poland%29" TargetMode="External"/><Relationship Id="rId1983" Type="http://schemas.openxmlformats.org/officeDocument/2006/relationships/hyperlink" Target="https://www.gem.wiki/Rodbav_Gas_Field_%28Romania%29" TargetMode="External"/><Relationship Id="rId2827" Type="http://schemas.openxmlformats.org/officeDocument/2006/relationships/hyperlink" Target="https://www.gem.wiki/Tonto_Oil_and_Gas_Field_%28United_Kingdom%29" TargetMode="External"/><Relationship Id="rId4042" Type="http://schemas.openxmlformats.org/officeDocument/2006/relationships/hyperlink" Target="https://www.gem.wiki/Fram_Oil_and_Gas_Field_%28Norway%29" TargetMode="External"/><Relationship Id="rId68" Type="http://schemas.openxmlformats.org/officeDocument/2006/relationships/hyperlink" Target="https://www.gem.wiki/Bramberge_Oil_and_Gas_Field_%28Germany%29" TargetMode="External"/><Relationship Id="rId1429" Type="http://schemas.openxmlformats.org/officeDocument/2006/relationships/hyperlink" Target="https://www.gem.wiki/Solveig_Oil_and_Gas_Field_%28Norway%29" TargetMode="External"/><Relationship Id="rId1636" Type="http://schemas.openxmlformats.org/officeDocument/2006/relationships/hyperlink" Target="https://www.gem.wiki/Kryg-Libusza-Lipinki_Oil_and_Gas_Field_%28Poland%29" TargetMode="External"/><Relationship Id="rId1843" Type="http://schemas.openxmlformats.org/officeDocument/2006/relationships/hyperlink" Target="https://www.gem.wiki/Wiewierz_E_Gas_Field_%28Poland%29" TargetMode="External"/><Relationship Id="rId4999" Type="http://schemas.openxmlformats.org/officeDocument/2006/relationships/hyperlink" Target="https://www.gem.wiki/Alve_Oil_and_Gas_Field_%28Norway%29" TargetMode="External"/><Relationship Id="rId5300" Type="http://schemas.openxmlformats.org/officeDocument/2006/relationships/hyperlink" Target="https://www.gem.wiki/Urd_Oil_and_Gas_Field_%28Norway%29" TargetMode="External"/><Relationship Id="rId1703" Type="http://schemas.openxmlformats.org/officeDocument/2006/relationships/hyperlink" Target="https://www.gem.wiki/Niechl%C3%B3w_Gas_Field_%28Poland%29" TargetMode="External"/><Relationship Id="rId1910" Type="http://schemas.openxmlformats.org/officeDocument/2006/relationships/hyperlink" Target="https://www.gem.wiki/%C5%81%C4%99kawica_Gas_Field_%28Poland%29" TargetMode="External"/><Relationship Id="rId4859" Type="http://schemas.openxmlformats.org/officeDocument/2006/relationships/hyperlink" Target="https://www.gem.wiki/Utgard_Oil_and_Gas_Field_%28Norway%29" TargetMode="External"/><Relationship Id="rId3668" Type="http://schemas.openxmlformats.org/officeDocument/2006/relationships/hyperlink" Target="https://www.gem.wiki/Kvitebj%C3%B8rn_Oil_and_Gas_Field_%28Norway%29" TargetMode="External"/><Relationship Id="rId3875" Type="http://schemas.openxmlformats.org/officeDocument/2006/relationships/hyperlink" Target="https://www.gem.wiki/Heimdal_Oil_and_Gas_Field_%28Norway%29" TargetMode="External"/><Relationship Id="rId4719" Type="http://schemas.openxmlformats.org/officeDocument/2006/relationships/hyperlink" Target="https://www.gem.wiki/Volund_Oil_and_Gas_Field_%28Norway%29" TargetMode="External"/><Relationship Id="rId4926" Type="http://schemas.openxmlformats.org/officeDocument/2006/relationships/hyperlink" Target="https://www.gem.wiki/Sigyn_Oil_and_Gas_Field_%28Norway%29" TargetMode="External"/><Relationship Id="rId589" Type="http://schemas.openxmlformats.org/officeDocument/2006/relationships/hyperlink" Target="https://www.gem.wiki/K05a-B_Oil_and_Gas_Field_%28Netherlands%29" TargetMode="External"/><Relationship Id="rId796" Type="http://schemas.openxmlformats.org/officeDocument/2006/relationships/hyperlink" Target="https://www.gem.wiki/L10-M_Oil_and_Gas_Field_%28Netherlands%29" TargetMode="External"/><Relationship Id="rId2477" Type="http://schemas.openxmlformats.org/officeDocument/2006/relationships/hyperlink" Target="https://www.gem.wiki/Islay_Oil_and_Gas_Field_%28United_Kingdom%29" TargetMode="External"/><Relationship Id="rId2684" Type="http://schemas.openxmlformats.org/officeDocument/2006/relationships/hyperlink" Target="https://www.gem.wiki/Pierce_Oil_and_Gas_Field_%28United_Kingdom%29" TargetMode="External"/><Relationship Id="rId3528" Type="http://schemas.openxmlformats.org/officeDocument/2006/relationships/hyperlink" Target="https://www.gem.wiki/Sleipner_%C3%98st_Oil_and_Gas_Field_%28Norway%29" TargetMode="External"/><Relationship Id="rId3735" Type="http://schemas.openxmlformats.org/officeDocument/2006/relationships/hyperlink" Target="https://www.gem.wiki/Tyrihans_Oil_and_Gas_Field_%28Norway%29" TargetMode="External"/><Relationship Id="rId5090" Type="http://schemas.openxmlformats.org/officeDocument/2006/relationships/hyperlink" Target="https://www.gem.wiki/%C3%86rfugl_Nord_Oil_and_Gas_Field_%28Norway%29" TargetMode="External"/><Relationship Id="rId449" Type="http://schemas.openxmlformats.org/officeDocument/2006/relationships/hyperlink" Target="https://www.gem.wiki/Eesveen_Oil_and_Gas_Field_%28Netherlands%29" TargetMode="External"/><Relationship Id="rId656" Type="http://schemas.openxmlformats.org/officeDocument/2006/relationships/hyperlink" Target="https://www.gem.wiki/K15-FH_Oil_and_Gas_Field_%28Netherlands%29" TargetMode="External"/><Relationship Id="rId863" Type="http://schemas.openxmlformats.org/officeDocument/2006/relationships/hyperlink" Target="https://www.gem.wiki/L13-FI_Oil_and_Gas_Field_%28Netherlands%29" TargetMode="External"/><Relationship Id="rId1079" Type="http://schemas.openxmlformats.org/officeDocument/2006/relationships/hyperlink" Target="https://www.gem.wiki/S-Gravenzande_Oil_and_Gas_Field_%28Netherlands%29" TargetMode="External"/><Relationship Id="rId1286" Type="http://schemas.openxmlformats.org/officeDocument/2006/relationships/hyperlink" Target="https://www.gem.wiki/Martin_Linge_Oil_and_Gas_Field_%28Norway%29" TargetMode="External"/><Relationship Id="rId1493" Type="http://schemas.openxmlformats.org/officeDocument/2006/relationships/hyperlink" Target="https://www.gem.wiki/Bro%C5%84sko_Gas_Field_%28Poland%29" TargetMode="External"/><Relationship Id="rId2337" Type="http://schemas.openxmlformats.org/officeDocument/2006/relationships/hyperlink" Target="https://www.gem.wiki/Forties_Oil_and_Gas_Field_%28United_Kingdom%29" TargetMode="External"/><Relationship Id="rId2544" Type="http://schemas.openxmlformats.org/officeDocument/2006/relationships/hyperlink" Target="https://www.gem.wiki/Leman_South_Oil_and_Gas_Field_%28United_Kingdom%29" TargetMode="External"/><Relationship Id="rId2891" Type="http://schemas.openxmlformats.org/officeDocument/2006/relationships/hyperlink" Target="https://www.gem.wiki/York_Oil_and_Gas_Field_%28United_Kingdom%29" TargetMode="External"/><Relationship Id="rId3942" Type="http://schemas.openxmlformats.org/officeDocument/2006/relationships/hyperlink" Target="https://www.gem.wiki/Ekofisk_Oil_and_Gas_Field_%28Norway%29" TargetMode="External"/><Relationship Id="rId6001" Type="http://schemas.openxmlformats.org/officeDocument/2006/relationships/hyperlink" Target="https://www.gem.wiki/Tyrving_Oil_and_Gas_Field_%28Norway%29" TargetMode="External"/><Relationship Id="rId309" Type="http://schemas.openxmlformats.org/officeDocument/2006/relationships/hyperlink" Target="https://www.gem.wiki/The_Edge_Gas_Field_%28Ireland%29" TargetMode="External"/><Relationship Id="rId516" Type="http://schemas.openxmlformats.org/officeDocument/2006/relationships/hyperlink" Target="https://www.gem.wiki/Groningen_Oil_and_Gas_Field_%28Netherlands%29" TargetMode="External"/><Relationship Id="rId1146" Type="http://schemas.openxmlformats.org/officeDocument/2006/relationships/hyperlink" Target="https://www.gem.wiki/Duva_Oil_and_Gas_Field_%28Norway%29" TargetMode="External"/><Relationship Id="rId2751" Type="http://schemas.openxmlformats.org/officeDocument/2006/relationships/hyperlink" Target="https://www.gem.wiki/Solan_Oil_and_Gas_Field_%28United_Kingdom%29" TargetMode="External"/><Relationship Id="rId3802" Type="http://schemas.openxmlformats.org/officeDocument/2006/relationships/hyperlink" Target="https://www.gem.wiki/Heidrun_Oil_and_Gas_Field_%28Norway%29" TargetMode="External"/><Relationship Id="rId723" Type="http://schemas.openxmlformats.org/officeDocument/2006/relationships/hyperlink" Target="https://www.gem.wiki/L05-C_Gas_Field_%28Netherlands%29" TargetMode="External"/><Relationship Id="rId930" Type="http://schemas.openxmlformats.org/officeDocument/2006/relationships/hyperlink" Target="https://www.gem.wiki/Monster_Oil_and_Gas_Field_%28Netherlands%29" TargetMode="External"/><Relationship Id="rId1006" Type="http://schemas.openxmlformats.org/officeDocument/2006/relationships/hyperlink" Target="https://www.gem.wiki/Pernis-West_Oil_and_Gas_Field_%28Netherlands%29" TargetMode="External"/><Relationship Id="rId1353" Type="http://schemas.openxmlformats.org/officeDocument/2006/relationships/hyperlink" Target="https://www.gem.wiki/Nova_Oil_and_Gas_Field_%28Norway%29" TargetMode="External"/><Relationship Id="rId1560" Type="http://schemas.openxmlformats.org/officeDocument/2006/relationships/hyperlink" Target="https://www.gem.wiki/Grot%C3%B3w_Oil_and_Gas_Field_%28Poland%29" TargetMode="External"/><Relationship Id="rId2404" Type="http://schemas.openxmlformats.org/officeDocument/2006/relationships/hyperlink" Target="https://www.gem.wiki/Godwin_Oil_and_Gas_Field_%28United_Kingdom%29" TargetMode="External"/><Relationship Id="rId2611" Type="http://schemas.openxmlformats.org/officeDocument/2006/relationships/hyperlink" Target="https://www.gem.wiki/Marnock_Oil_and_Gas_Field_%28United_Kingdom%29" TargetMode="External"/><Relationship Id="rId5767" Type="http://schemas.openxmlformats.org/officeDocument/2006/relationships/hyperlink" Target="https://www.gem.wiki/South_Arne_Oil_and_Gas_Field_%28Denmark%29" TargetMode="External"/><Relationship Id="rId5974" Type="http://schemas.openxmlformats.org/officeDocument/2006/relationships/hyperlink" Target="https://www.gem.wiki/7122/9-1_%28Lupa%29_Oil_and_Gas_Field_%28Norway%29" TargetMode="External"/><Relationship Id="rId1213" Type="http://schemas.openxmlformats.org/officeDocument/2006/relationships/hyperlink" Target="https://www.gem.wiki/Hod_Oil_and_Gas_Field_%28Norway%29" TargetMode="External"/><Relationship Id="rId1420" Type="http://schemas.openxmlformats.org/officeDocument/2006/relationships/hyperlink" Target="https://www.gem.wiki/Solveig_Oil_and_Gas_Field_%28Norway%29" TargetMode="External"/><Relationship Id="rId4369" Type="http://schemas.openxmlformats.org/officeDocument/2006/relationships/hyperlink" Target="https://www.gem.wiki/Gudrun_Oil_and_Gas_Field_%28Norway%29" TargetMode="External"/><Relationship Id="rId4576" Type="http://schemas.openxmlformats.org/officeDocument/2006/relationships/hyperlink" Target="https://www.gem.wiki/Maria_Oil_and_Gas_Field_%28Norway%29" TargetMode="External"/><Relationship Id="rId4783" Type="http://schemas.openxmlformats.org/officeDocument/2006/relationships/hyperlink" Target="https://www.gem.wiki/Tor_Oil_and_Gas_Field_%28Norway%29" TargetMode="External"/><Relationship Id="rId4990" Type="http://schemas.openxmlformats.org/officeDocument/2006/relationships/hyperlink" Target="https://www.gem.wiki/Alve_Oil_and_Gas_Field_%28Norway%29" TargetMode="External"/><Relationship Id="rId5627" Type="http://schemas.openxmlformats.org/officeDocument/2006/relationships/hyperlink" Target="https://www.gem.wiki/Halfdan_Oil_and_Gas_Field_%28Denmark%29" TargetMode="External"/><Relationship Id="rId5834" Type="http://schemas.openxmlformats.org/officeDocument/2006/relationships/hyperlink" Target="https://www.gem.wiki/Valdemar_Oil_and_Gas_Field_%28Denmark%29" TargetMode="External"/><Relationship Id="rId3178" Type="http://schemas.openxmlformats.org/officeDocument/2006/relationships/hyperlink" Target="https://www.gem.wiki/Brage_Oil_and_Gas_Field_%28Norway%29" TargetMode="External"/><Relationship Id="rId3385" Type="http://schemas.openxmlformats.org/officeDocument/2006/relationships/hyperlink" Target="https://www.gem.wiki/Gullfaks_Oil_and_Gas_Field_%28Norway%29" TargetMode="External"/><Relationship Id="rId3592" Type="http://schemas.openxmlformats.org/officeDocument/2006/relationships/hyperlink" Target="https://www.gem.wiki/Oseberg_%C3%98st_Oil_and_Gas_Field_%28Norway%29" TargetMode="External"/><Relationship Id="rId4229" Type="http://schemas.openxmlformats.org/officeDocument/2006/relationships/hyperlink" Target="https://www.gem.wiki/Tordis_Oil_and_Gas_Field_%28Norway%29" TargetMode="External"/><Relationship Id="rId4436" Type="http://schemas.openxmlformats.org/officeDocument/2006/relationships/hyperlink" Target="https://www.gem.wiki/Eldfisk_Oil_and_Gas_Field_%28Norway%29" TargetMode="External"/><Relationship Id="rId4643" Type="http://schemas.openxmlformats.org/officeDocument/2006/relationships/hyperlink" Target="https://www.gem.wiki/Tune_Oil_and_Gas_Field_%28Norway%29" TargetMode="External"/><Relationship Id="rId4850" Type="http://schemas.openxmlformats.org/officeDocument/2006/relationships/hyperlink" Target="https://www.gem.wiki/Norne_Oil_and_Gas_Field_%28Norway%29" TargetMode="External"/><Relationship Id="rId5901" Type="http://schemas.openxmlformats.org/officeDocument/2006/relationships/hyperlink" Target="https://www.gem.wiki/Perth_Oil_and_Gas_Field_%28United_Kingdom%29" TargetMode="External"/><Relationship Id="rId2194" Type="http://schemas.openxmlformats.org/officeDocument/2006/relationships/hyperlink" Target="https://www.gem.wiki/Clapham_Oil_and_Gas_Field_%28United_Kingdom%29" TargetMode="External"/><Relationship Id="rId3038" Type="http://schemas.openxmlformats.org/officeDocument/2006/relationships/hyperlink" Target="https://www.gem.wiki/Oseberg_Oil_and_Gas_Field_%28Norway%29" TargetMode="External"/><Relationship Id="rId3245" Type="http://schemas.openxmlformats.org/officeDocument/2006/relationships/hyperlink" Target="https://www.gem.wiki/Alvheim_Oil_and_Gas_Field_%28Norway%29" TargetMode="External"/><Relationship Id="rId3452" Type="http://schemas.openxmlformats.org/officeDocument/2006/relationships/hyperlink" Target="https://www.gem.wiki/Draugen_Oil_and_Gas_Field_%28Norway%29" TargetMode="External"/><Relationship Id="rId4503" Type="http://schemas.openxmlformats.org/officeDocument/2006/relationships/hyperlink" Target="https://www.gem.wiki/Ula_Oil_and_Gas_Field_%28Norway%29" TargetMode="External"/><Relationship Id="rId4710" Type="http://schemas.openxmlformats.org/officeDocument/2006/relationships/hyperlink" Target="https://www.gem.wiki/Volund_Oil_and_Gas_Field_%28Norway%29" TargetMode="External"/><Relationship Id="rId166" Type="http://schemas.openxmlformats.org/officeDocument/2006/relationships/hyperlink" Target="https://www.gem.wiki/Mittelplate/Dieksand_Oil_and_Gas_Field_%28Germany%29" TargetMode="External"/><Relationship Id="rId373" Type="http://schemas.openxmlformats.org/officeDocument/2006/relationships/hyperlink" Target="https://www.gem.wiki/A18-FA_Gas_Field_%28Netherlands%29" TargetMode="External"/><Relationship Id="rId580" Type="http://schemas.openxmlformats.org/officeDocument/2006/relationships/hyperlink" Target="https://www.gem.wiki/K05a-A_Oil_and_Gas_Field_%28Netherlands%29" TargetMode="External"/><Relationship Id="rId2054" Type="http://schemas.openxmlformats.org/officeDocument/2006/relationships/hyperlink" Target="https://www.gem.wiki/Baird_Oil_and_Gas_Field_%28United_Kingdom%29" TargetMode="External"/><Relationship Id="rId2261" Type="http://schemas.openxmlformats.org/officeDocument/2006/relationships/hyperlink" Target="https://www.gem.wiki/Deveron_Oil_and_Gas_Field_%28United_Kingdom%29" TargetMode="External"/><Relationship Id="rId3105" Type="http://schemas.openxmlformats.org/officeDocument/2006/relationships/hyperlink" Target="https://www.gem.wiki/Snorre_Oil_and_Gas_Field_%28Norway%29" TargetMode="External"/><Relationship Id="rId3312" Type="http://schemas.openxmlformats.org/officeDocument/2006/relationships/hyperlink" Target="https://www.gem.wiki/Gullfaks_S%C3%B8r_Oil_and_Gas_Field_%28Norway%29" TargetMode="External"/><Relationship Id="rId233" Type="http://schemas.openxmlformats.org/officeDocument/2006/relationships/hyperlink" Target="https://www.gem.wiki/Th%C3%B6nse_%28Jura%29_Oil_and_Gas_Field_%28Germany%29" TargetMode="External"/><Relationship Id="rId440" Type="http://schemas.openxmlformats.org/officeDocument/2006/relationships/hyperlink" Target="https://www.gem.wiki/Diever_Oil_and_Gas_Field_%28Netherlands%29" TargetMode="External"/><Relationship Id="rId1070" Type="http://schemas.openxmlformats.org/officeDocument/2006/relationships/hyperlink" Target="https://www.gem.wiki/Zuidwal_Gas_Field_%28Netherlands%29" TargetMode="External"/><Relationship Id="rId2121" Type="http://schemas.openxmlformats.org/officeDocument/2006/relationships/hyperlink" Target="https://www.gem.wiki/Brodgar_Oil_and_Gas_Field_%28United_Kingdom%29" TargetMode="External"/><Relationship Id="rId5277" Type="http://schemas.openxmlformats.org/officeDocument/2006/relationships/hyperlink" Target="https://www.gem.wiki/Urd_Oil_and_Gas_Field_%28Norway%29" TargetMode="External"/><Relationship Id="rId5484" Type="http://schemas.openxmlformats.org/officeDocument/2006/relationships/hyperlink" Target="https://www.gem.wiki/Trym_Oil_and_Gas_Field_%28Norway%29" TargetMode="External"/><Relationship Id="rId300" Type="http://schemas.openxmlformats.org/officeDocument/2006/relationships/hyperlink" Target="https://www.gem.wiki/Edgeworth_Oil_and_Gas_Field_%28Ireland%29" TargetMode="External"/><Relationship Id="rId4086" Type="http://schemas.openxmlformats.org/officeDocument/2006/relationships/hyperlink" Target="https://www.gem.wiki/Edvard_Grieg_Oil_and_Gas_Field_%28Norway%29" TargetMode="External"/><Relationship Id="rId5137" Type="http://schemas.openxmlformats.org/officeDocument/2006/relationships/hyperlink" Target="https://www.gem.wiki/Statfjord_Nord_Oil_and_Gas_Field_%28Norway%29" TargetMode="External"/><Relationship Id="rId5691" Type="http://schemas.openxmlformats.org/officeDocument/2006/relationships/hyperlink" Target="https://www.gem.wiki/Roar_Oil_and_Gas_Field_%28Denmark%29" TargetMode="External"/><Relationship Id="rId1887" Type="http://schemas.openxmlformats.org/officeDocument/2006/relationships/hyperlink" Target="https://www.gem.wiki/Zalesie_Gas_Field_%28Poland%29" TargetMode="External"/><Relationship Id="rId2938" Type="http://schemas.openxmlformats.org/officeDocument/2006/relationships/hyperlink" Target="https://www.gem.wiki/Troll_Oil_and_Gas_Field_%28Norway%29" TargetMode="External"/><Relationship Id="rId4293" Type="http://schemas.openxmlformats.org/officeDocument/2006/relationships/hyperlink" Target="https://www.gem.wiki/Gina_Krog_Oil_and_Gas_Field_%28Norway%29" TargetMode="External"/><Relationship Id="rId5344" Type="http://schemas.openxmlformats.org/officeDocument/2006/relationships/hyperlink" Target="https://www.gem.wiki/Knarr_Oil_and_Gas_Field_%28Norway%29" TargetMode="External"/><Relationship Id="rId5551" Type="http://schemas.openxmlformats.org/officeDocument/2006/relationships/hyperlink" Target="https://www.gem.wiki/Skogul_Oil_and_Gas_Field_%28Norway%29" TargetMode="External"/><Relationship Id="rId1747" Type="http://schemas.openxmlformats.org/officeDocument/2006/relationships/hyperlink" Target="https://www.gem.wiki/Potok_Oil_and_Gas_Field_%28Poland%29" TargetMode="External"/><Relationship Id="rId1954" Type="http://schemas.openxmlformats.org/officeDocument/2006/relationships/hyperlink" Target="https://www.gem.wiki/Leb%C4%83da_Vest_Oil_and_Gas_Field_%28Romania%29" TargetMode="External"/><Relationship Id="rId4153" Type="http://schemas.openxmlformats.org/officeDocument/2006/relationships/hyperlink" Target="https://www.gem.wiki/Veslefrikk_Oil_and_Gas_Field_%28Norway%29" TargetMode="External"/><Relationship Id="rId4360" Type="http://schemas.openxmlformats.org/officeDocument/2006/relationships/hyperlink" Target="https://www.gem.wiki/Gudrun_Oil_and_Gas_Field_%28Norway%29" TargetMode="External"/><Relationship Id="rId5204" Type="http://schemas.openxmlformats.org/officeDocument/2006/relationships/hyperlink" Target="https://www.gem.wiki/Gungne_Oil_and_Gas_Field_%28Norway%29" TargetMode="External"/><Relationship Id="rId5411" Type="http://schemas.openxmlformats.org/officeDocument/2006/relationships/hyperlink" Target="https://www.gem.wiki/Vilje_Oil_and_Gas_Field_%28Norway%29" TargetMode="External"/><Relationship Id="rId39" Type="http://schemas.openxmlformats.org/officeDocument/2006/relationships/hyperlink" Target="https://www.gem.wiki/Bahrenborstel/Burgmoor/Uchte_%28Zechstein%29_Gas_Field_%28Germany%29" TargetMode="External"/><Relationship Id="rId1607" Type="http://schemas.openxmlformats.org/officeDocument/2006/relationships/hyperlink" Target="https://www.gem.wiki/Kaleje_Gas_Field_%28Poland%29" TargetMode="External"/><Relationship Id="rId1814" Type="http://schemas.openxmlformats.org/officeDocument/2006/relationships/hyperlink" Target="https://www.gem.wiki/Szlichtyngowa_Gas_Field_%28Poland%29" TargetMode="External"/><Relationship Id="rId4013" Type="http://schemas.openxmlformats.org/officeDocument/2006/relationships/hyperlink" Target="https://www.gem.wiki/Marulk_Oil_and_Gas_Field_%28Norway%29" TargetMode="External"/><Relationship Id="rId4220" Type="http://schemas.openxmlformats.org/officeDocument/2006/relationships/hyperlink" Target="https://www.gem.wiki/Tordis_Oil_and_Gas_Field_%28Norway%29" TargetMode="External"/><Relationship Id="rId3779" Type="http://schemas.openxmlformats.org/officeDocument/2006/relationships/hyperlink" Target="https://www.gem.wiki/Heidrun_Oil_and_Gas_Field_%28Norway%29" TargetMode="External"/><Relationship Id="rId2588" Type="http://schemas.openxmlformats.org/officeDocument/2006/relationships/hyperlink" Target="https://www.gem.wiki/Madoes_Oil_and_Gas_Field_%28United_Kingdom%29" TargetMode="External"/><Relationship Id="rId3986" Type="http://schemas.openxmlformats.org/officeDocument/2006/relationships/hyperlink" Target="https://www.gem.wiki/Marulk_Oil_and_Gas_Field_%28Norway%29" TargetMode="External"/><Relationship Id="rId1397" Type="http://schemas.openxmlformats.org/officeDocument/2006/relationships/hyperlink" Target="https://www.gem.wiki/Sn%C3%B8hvit_Oil_and_Gas_Field_%28Norway%29" TargetMode="External"/><Relationship Id="rId2795" Type="http://schemas.openxmlformats.org/officeDocument/2006/relationships/hyperlink" Target="https://www.gem.wiki/Teal_South_Oil_and_Gas_Field_%28United_Kingdom%29" TargetMode="External"/><Relationship Id="rId3639" Type="http://schemas.openxmlformats.org/officeDocument/2006/relationships/hyperlink" Target="https://www.gem.wiki/Vigdis_Oil_and_Gas_Field_%28Norway%29" TargetMode="External"/><Relationship Id="rId3846" Type="http://schemas.openxmlformats.org/officeDocument/2006/relationships/hyperlink" Target="https://www.gem.wiki/Gj%C3%B8a_Oil_and_Gas_Field_%28Norway%29" TargetMode="External"/><Relationship Id="rId5061" Type="http://schemas.openxmlformats.org/officeDocument/2006/relationships/hyperlink" Target="https://www.gem.wiki/Embla_Oil_and_Gas_Field_%28Norway%29" TargetMode="External"/><Relationship Id="rId767" Type="http://schemas.openxmlformats.org/officeDocument/2006/relationships/hyperlink" Target="https://www.gem.wiki/L09-FC_Gas_Field_%28Netherlands%29" TargetMode="External"/><Relationship Id="rId974" Type="http://schemas.openxmlformats.org/officeDocument/2006/relationships/hyperlink" Target="https://www.gem.wiki/P11a-E_Oil_and_Gas_Field_%28Netherlands%29" TargetMode="External"/><Relationship Id="rId2448" Type="http://schemas.openxmlformats.org/officeDocument/2006/relationships/hyperlink" Target="https://www.gem.wiki/Hawkins_Oil_and_Gas_Field_%28United_Kingdom%29" TargetMode="External"/><Relationship Id="rId2655" Type="http://schemas.openxmlformats.org/officeDocument/2006/relationships/hyperlink" Target="https://www.gem.wiki/Orion_Oil_and_Gas_Field_%28United_Kingdom%29" TargetMode="External"/><Relationship Id="rId2862" Type="http://schemas.openxmlformats.org/officeDocument/2006/relationships/hyperlink" Target="https://www.gem.wiki/West_Don_Oil_and_Gas_Field_%28United_Kingdom%29" TargetMode="External"/><Relationship Id="rId3706" Type="http://schemas.openxmlformats.org/officeDocument/2006/relationships/hyperlink" Target="https://www.gem.wiki/Tyrihans_Oil_and_Gas_Field_%28Norway%29" TargetMode="External"/><Relationship Id="rId3913" Type="http://schemas.openxmlformats.org/officeDocument/2006/relationships/hyperlink" Target="https://www.gem.wiki/Morvin_Oil_and_Gas_Field_%28Norway%29" TargetMode="External"/><Relationship Id="rId627" Type="http://schemas.openxmlformats.org/officeDocument/2006/relationships/hyperlink" Target="https://www.gem.wiki/K09c-C_Oil_and_Gas_Field_%28Netherlands%29" TargetMode="External"/><Relationship Id="rId834" Type="http://schemas.openxmlformats.org/officeDocument/2006/relationships/hyperlink" Target="https://www.gem.wiki/L12b-C_Oil_and_Gas_Field_%28Netherlands%29" TargetMode="External"/><Relationship Id="rId1257" Type="http://schemas.openxmlformats.org/officeDocument/2006/relationships/hyperlink" Target="https://www.gem.wiki/Johan_Sverdrup_Oil_and_Gas_Field_%28Norway%29" TargetMode="External"/><Relationship Id="rId1464" Type="http://schemas.openxmlformats.org/officeDocument/2006/relationships/hyperlink" Target="https://www.gem.wiki/BMB_%28Barn%C3%B3wko-Mostno-Buszewo%29_Oil_and_Gas_Field_%28Poland%29" TargetMode="External"/><Relationship Id="rId1671" Type="http://schemas.openxmlformats.org/officeDocument/2006/relationships/hyperlink" Target="https://www.gem.wiki/Markowice_Gas_Field_%28Poland%29" TargetMode="External"/><Relationship Id="rId2308" Type="http://schemas.openxmlformats.org/officeDocument/2006/relationships/hyperlink" Target="https://www.gem.wiki/Erskine_Oil_and_Gas_Field_%28United_Kingdom%29" TargetMode="External"/><Relationship Id="rId2515" Type="http://schemas.openxmlformats.org/officeDocument/2006/relationships/hyperlink" Target="https://www.gem.wiki/Kinnoull_Oil_and_Gas_Field_%28United_Kingdom%29" TargetMode="External"/><Relationship Id="rId2722" Type="http://schemas.openxmlformats.org/officeDocument/2006/relationships/hyperlink" Target="https://www.gem.wiki/Schooner_Oil_and_Gas_Field_%28United_Kingdom%29" TargetMode="External"/><Relationship Id="rId5878" Type="http://schemas.openxmlformats.org/officeDocument/2006/relationships/hyperlink" Target="https://www.gem.wiki/Cambo_Oil_and_Gas_Field_%28United_Kingdom%29" TargetMode="External"/><Relationship Id="rId901" Type="http://schemas.openxmlformats.org/officeDocument/2006/relationships/hyperlink" Target="https://www.gem.wiki/Metslawier-Zuid_Oil_and_Gas_Field_%28Netherlands%29" TargetMode="External"/><Relationship Id="rId1117" Type="http://schemas.openxmlformats.org/officeDocument/2006/relationships/hyperlink" Target="https://www.gem.wiki/Balder_Oil_and_Gas_Field_%28Norway%29" TargetMode="External"/><Relationship Id="rId1324" Type="http://schemas.openxmlformats.org/officeDocument/2006/relationships/hyperlink" Target="https://www.gem.wiki/Njord_Oil_and_Gas_Field_%28Norway%29" TargetMode="External"/><Relationship Id="rId1531" Type="http://schemas.openxmlformats.org/officeDocument/2006/relationships/hyperlink" Target="https://www.gem.wiki/D%C4%99bowiec_%C5%9Al%C4%85ski_Gas_Field_%28Poland%29" TargetMode="External"/><Relationship Id="rId4687" Type="http://schemas.openxmlformats.org/officeDocument/2006/relationships/hyperlink" Target="https://www.gem.wiki/Ringhorne_%C3%98st_Oil_and_Gas_Field_%28Norway%29" TargetMode="External"/><Relationship Id="rId4894" Type="http://schemas.openxmlformats.org/officeDocument/2006/relationships/hyperlink" Target="https://www.gem.wiki/Utgard_Oil_and_Gas_Field_%28Norway%29" TargetMode="External"/><Relationship Id="rId5738" Type="http://schemas.openxmlformats.org/officeDocument/2006/relationships/hyperlink" Target="https://www.gem.wiki/Siri_Oil_and_Gas_Field_%28Denmark%29" TargetMode="External"/><Relationship Id="rId5945" Type="http://schemas.openxmlformats.org/officeDocument/2006/relationships/hyperlink" Target="https://www.gem.wiki/Tymofiyivske_Gas_Field_%28Ukraine%29" TargetMode="External"/><Relationship Id="rId30" Type="http://schemas.openxmlformats.org/officeDocument/2006/relationships/hyperlink" Target="https://www.gem.wiki/Aitingen_Oil_and_Gas_Field_%28Germany%29" TargetMode="External"/><Relationship Id="rId3289" Type="http://schemas.openxmlformats.org/officeDocument/2006/relationships/hyperlink" Target="https://www.gem.wiki/Alvheim_Oil_and_Gas_Field_%28Norway%29" TargetMode="External"/><Relationship Id="rId3496" Type="http://schemas.openxmlformats.org/officeDocument/2006/relationships/hyperlink" Target="https://www.gem.wiki/Visund_Oil_and_Gas_Field_%28Norway%29" TargetMode="External"/><Relationship Id="rId4547" Type="http://schemas.openxmlformats.org/officeDocument/2006/relationships/hyperlink" Target="https://www.gem.wiki/Maria_Oil_and_Gas_Field_%28Norway%29" TargetMode="External"/><Relationship Id="rId4754" Type="http://schemas.openxmlformats.org/officeDocument/2006/relationships/hyperlink" Target="https://www.gem.wiki/Dvalin_Oil_and_Gas_Field_%28Norway%29" TargetMode="External"/><Relationship Id="rId2098" Type="http://schemas.openxmlformats.org/officeDocument/2006/relationships/hyperlink" Target="https://www.gem.wiki/Brae-South_Oil_and_Gas_Field_%28United_Kingdom%29" TargetMode="External"/><Relationship Id="rId3149" Type="http://schemas.openxmlformats.org/officeDocument/2006/relationships/hyperlink" Target="https://www.gem.wiki/Sleipner_West_Oil_and_Gas_Field_%28Norway%29" TargetMode="External"/><Relationship Id="rId3356" Type="http://schemas.openxmlformats.org/officeDocument/2006/relationships/hyperlink" Target="https://www.gem.wiki/Valemon_Oil_and_Gas_Field_%28Norway%29" TargetMode="External"/><Relationship Id="rId3563" Type="http://schemas.openxmlformats.org/officeDocument/2006/relationships/hyperlink" Target="https://www.gem.wiki/Kristin_Oil_and_Gas_Field_%28Norway%29" TargetMode="External"/><Relationship Id="rId4407" Type="http://schemas.openxmlformats.org/officeDocument/2006/relationships/hyperlink" Target="https://www.gem.wiki/Skarv_Oil_and_Gas_Field_%28Norway%29" TargetMode="External"/><Relationship Id="rId4961" Type="http://schemas.openxmlformats.org/officeDocument/2006/relationships/hyperlink" Target="https://www.gem.wiki/Alve_Oil_and_Gas_Field_%28Norway%29" TargetMode="External"/><Relationship Id="rId5805" Type="http://schemas.openxmlformats.org/officeDocument/2006/relationships/hyperlink" Target="https://www.gem.wiki/Tyra_Southeast_Oil_and_Gas_Field_%28Denmark%29" TargetMode="External"/><Relationship Id="rId277" Type="http://schemas.openxmlformats.org/officeDocument/2006/relationships/hyperlink" Target="https://www.gem.wiki/Wietingsmoor_%28Karbon%29_Gas_Field_%28Germany%29" TargetMode="External"/><Relationship Id="rId484" Type="http://schemas.openxmlformats.org/officeDocument/2006/relationships/hyperlink" Target="https://www.gem.wiki/G16a-C_Oil_and_Gas_Field_%28Netherlands%29" TargetMode="External"/><Relationship Id="rId2165" Type="http://schemas.openxmlformats.org/officeDocument/2006/relationships/hyperlink" Target="https://www.gem.wiki/Catcher_Oil_and_Gas_Field_%28United_Kingdom%29" TargetMode="External"/><Relationship Id="rId3009" Type="http://schemas.openxmlformats.org/officeDocument/2006/relationships/hyperlink" Target="https://www.gem.wiki/Oseberg_S%C3%B8r_Oil_and_Gas_Field_%28Norway%29" TargetMode="External"/><Relationship Id="rId3216" Type="http://schemas.openxmlformats.org/officeDocument/2006/relationships/hyperlink" Target="https://www.gem.wiki/Statfjord_Oil_and_Gas_Field_%28Norway%29" TargetMode="External"/><Relationship Id="rId3770" Type="http://schemas.openxmlformats.org/officeDocument/2006/relationships/hyperlink" Target="https://www.gem.wiki/Valhall_Oil_and_Gas_Field_%28Norway%29" TargetMode="External"/><Relationship Id="rId4614" Type="http://schemas.openxmlformats.org/officeDocument/2006/relationships/hyperlink" Target="https://www.gem.wiki/Mikkel_Oil_and_Gas_Field_%28Norway%29" TargetMode="External"/><Relationship Id="rId4821" Type="http://schemas.openxmlformats.org/officeDocument/2006/relationships/hyperlink" Target="https://www.gem.wiki/Norne_Oil_and_Gas_Field_%28Norway%29" TargetMode="External"/><Relationship Id="rId137" Type="http://schemas.openxmlformats.org/officeDocument/2006/relationships/hyperlink" Target="https://www.gem.wiki/Hemmelte/Kneheim/Vahren_%28Zechstein%29_Gas_Field_%28Germany%29" TargetMode="External"/><Relationship Id="rId344" Type="http://schemas.openxmlformats.org/officeDocument/2006/relationships/hyperlink" Target="https://www.gem.wiki/Malossa_Oil_and_Gas_Field_%28Italy%29" TargetMode="External"/><Relationship Id="rId691" Type="http://schemas.openxmlformats.org/officeDocument/2006/relationships/hyperlink" Target="https://www.gem.wiki/L02-FB_Gas_Field_%28Netherlands%29" TargetMode="External"/><Relationship Id="rId2025" Type="http://schemas.openxmlformats.org/officeDocument/2006/relationships/hyperlink" Target="https://www.gem.wiki/Amethyst_East_Oil_and_Gas_Field_%28United_Kingdom%29" TargetMode="External"/><Relationship Id="rId2372" Type="http://schemas.openxmlformats.org/officeDocument/2006/relationships/hyperlink" Target="https://www.gem.wiki/Gannet_F_Oil_and_Gas_Field_%28United_Kingdom%29" TargetMode="External"/><Relationship Id="rId3423" Type="http://schemas.openxmlformats.org/officeDocument/2006/relationships/hyperlink" Target="https://www.gem.wiki/Draugen_Oil_and_Gas_Field_%28Norway%29" TargetMode="External"/><Relationship Id="rId3630" Type="http://schemas.openxmlformats.org/officeDocument/2006/relationships/hyperlink" Target="https://www.gem.wiki/Vigdis_Oil_and_Gas_Field_%28Norway%29" TargetMode="External"/><Relationship Id="rId551" Type="http://schemas.openxmlformats.org/officeDocument/2006/relationships/hyperlink" Target="https://www.gem.wiki/K04-A_Oil_and_Gas_Field_%28Netherlands%29" TargetMode="External"/><Relationship Id="rId1181" Type="http://schemas.openxmlformats.org/officeDocument/2006/relationships/hyperlink" Target="https://www.gem.wiki/Hanz_Oil_and_Gas_Field_%28Norway%29" TargetMode="External"/><Relationship Id="rId2232" Type="http://schemas.openxmlformats.org/officeDocument/2006/relationships/hyperlink" Target="https://www.gem.wiki/Corringham_Oil_and_Gas_Field_%28United_Kingdom%29" TargetMode="External"/><Relationship Id="rId5388" Type="http://schemas.openxmlformats.org/officeDocument/2006/relationships/hyperlink" Target="https://www.gem.wiki/Visund_S%C3%B8r_Oil_and_Gas_Field_%28Norway%29" TargetMode="External"/><Relationship Id="rId5595" Type="http://schemas.openxmlformats.org/officeDocument/2006/relationships/hyperlink" Target="https://www.gem.wiki/Gorm_Oil_and_Gas_Field_%28Denmark%29" TargetMode="External"/><Relationship Id="rId204" Type="http://schemas.openxmlformats.org/officeDocument/2006/relationships/hyperlink" Target="https://www.gem.wiki/Salzwedel_%28Altmark/Sanne/Wenze%29_Gas_Field_%28Germany%29" TargetMode="External"/><Relationship Id="rId411" Type="http://schemas.openxmlformats.org/officeDocument/2006/relationships/hyperlink" Target="https://www.gem.wiki/Blija-Zuidoost_Oil_and_Gas_Field_%28Netherlands%29" TargetMode="External"/><Relationship Id="rId1041" Type="http://schemas.openxmlformats.org/officeDocument/2006/relationships/hyperlink" Target="https://www.gem.wiki/Saaksum_Oil_and_Gas_Field_%28Netherlands%29" TargetMode="External"/><Relationship Id="rId1998" Type="http://schemas.openxmlformats.org/officeDocument/2006/relationships/hyperlink" Target="https://www.gem.wiki/Serrablo_Gas_Field_%28Spain%29" TargetMode="External"/><Relationship Id="rId4197" Type="http://schemas.openxmlformats.org/officeDocument/2006/relationships/hyperlink" Target="https://www.gem.wiki/Vega_Oil_and_Gas_Field_%28Norway%29" TargetMode="External"/><Relationship Id="rId5248" Type="http://schemas.openxmlformats.org/officeDocument/2006/relationships/hyperlink" Target="https://www.gem.wiki/Tambar_Oil_and_Gas_Field_%28Norway%29" TargetMode="External"/><Relationship Id="rId5455" Type="http://schemas.openxmlformats.org/officeDocument/2006/relationships/hyperlink" Target="https://www.gem.wiki/Skuld_Oil_and_Gas_Field_%28Norway%29" TargetMode="External"/><Relationship Id="rId5662" Type="http://schemas.openxmlformats.org/officeDocument/2006/relationships/hyperlink" Target="https://www.gem.wiki/Lulita_Oil_and_Gas_Field_%28Denmark%29" TargetMode="External"/><Relationship Id="rId1858" Type="http://schemas.openxmlformats.org/officeDocument/2006/relationships/hyperlink" Target="https://www.gem.wiki/Winna_G%C3%B3ra_Gas_Field_%28Poland%29" TargetMode="External"/><Relationship Id="rId4057" Type="http://schemas.openxmlformats.org/officeDocument/2006/relationships/hyperlink" Target="https://www.gem.wiki/Fram_Oil_and_Gas_Field_%28Norway%29" TargetMode="External"/><Relationship Id="rId4264" Type="http://schemas.openxmlformats.org/officeDocument/2006/relationships/hyperlink" Target="https://www.gem.wiki/Gina_Krog_Oil_and_Gas_Field_%28Norway%29" TargetMode="External"/><Relationship Id="rId4471" Type="http://schemas.openxmlformats.org/officeDocument/2006/relationships/hyperlink" Target="https://www.gem.wiki/Trestakk_Oil_and_Gas_Field_%28Norway%29" TargetMode="External"/><Relationship Id="rId5108" Type="http://schemas.openxmlformats.org/officeDocument/2006/relationships/hyperlink" Target="https://www.gem.wiki/%C3%86rfugl_Nord_Oil_and_Gas_Field_%28Norway%29" TargetMode="External"/><Relationship Id="rId5315" Type="http://schemas.openxmlformats.org/officeDocument/2006/relationships/hyperlink" Target="https://www.gem.wiki/Knarr_Oil_and_Gas_Field_%28Norway%29" TargetMode="External"/><Relationship Id="rId5522" Type="http://schemas.openxmlformats.org/officeDocument/2006/relationships/hyperlink" Target="https://www.gem.wiki/Oda_Oil_and_Gas_Field_%28Norway%29" TargetMode="External"/><Relationship Id="rId2909" Type="http://schemas.openxmlformats.org/officeDocument/2006/relationships/hyperlink" Target="https://www.gem.wiki/Troll_Oil_and_Gas_Field_%28Norway%29" TargetMode="External"/><Relationship Id="rId3073" Type="http://schemas.openxmlformats.org/officeDocument/2006/relationships/hyperlink" Target="https://www.gem.wiki/Oseberg_Oil_and_Gas_Field_%28Norway%29" TargetMode="External"/><Relationship Id="rId3280" Type="http://schemas.openxmlformats.org/officeDocument/2006/relationships/hyperlink" Target="https://www.gem.wiki/Alvheim_Oil_and_Gas_Field_%28Norway%29" TargetMode="External"/><Relationship Id="rId4124" Type="http://schemas.openxmlformats.org/officeDocument/2006/relationships/hyperlink" Target="https://www.gem.wiki/Ivar_Aasen_Oil_and_Gas_Field_%28Norway%29" TargetMode="External"/><Relationship Id="rId4331" Type="http://schemas.openxmlformats.org/officeDocument/2006/relationships/hyperlink" Target="https://www.gem.wiki/Aasta_Hansteen_Oil_and_Gas_Field_%28Norway%29" TargetMode="External"/><Relationship Id="rId1718" Type="http://schemas.openxmlformats.org/officeDocument/2006/relationships/hyperlink" Target="https://www.gem.wiki/Osobnica_Oil_and_Gas_Field_%28Poland%29" TargetMode="External"/><Relationship Id="rId1925" Type="http://schemas.openxmlformats.org/officeDocument/2006/relationships/hyperlink" Target="https://www.gem.wiki/Ana_Gas_Field_%28Romania%29" TargetMode="External"/><Relationship Id="rId3140" Type="http://schemas.openxmlformats.org/officeDocument/2006/relationships/hyperlink" Target="https://www.gem.wiki/Sleipner_West_Oil_and_Gas_Field_%28Norway%29" TargetMode="External"/><Relationship Id="rId2699" Type="http://schemas.openxmlformats.org/officeDocument/2006/relationships/hyperlink" Target="https://www.gem.wiki/Rhyl_Oil_and_Gas_Field_%28United_Kingdom%29" TargetMode="External"/><Relationship Id="rId3000" Type="http://schemas.openxmlformats.org/officeDocument/2006/relationships/hyperlink" Target="https://www.gem.wiki/Oseberg_S%C3%B8r_Oil_and_Gas_Field_%28Norway%29" TargetMode="External"/><Relationship Id="rId3957" Type="http://schemas.openxmlformats.org/officeDocument/2006/relationships/hyperlink" Target="https://www.gem.wiki/Ekofisk_Oil_and_Gas_Field_%28Norway%29" TargetMode="External"/><Relationship Id="rId878" Type="http://schemas.openxmlformats.org/officeDocument/2006/relationships/hyperlink" Target="https://www.gem.wiki/Loon_op_Zand_Oil_and_Gas_Field_%28Netherlands%29" TargetMode="External"/><Relationship Id="rId2559" Type="http://schemas.openxmlformats.org/officeDocument/2006/relationships/hyperlink" Target="https://www.gem.wiki/Lomond_Oil_and_Gas_Field_%28United_Kingdom%29" TargetMode="External"/><Relationship Id="rId2766" Type="http://schemas.openxmlformats.org/officeDocument/2006/relationships/hyperlink" Target="https://www.gem.wiki/Starling_Oil_and_Gas_Field_%28United_Kingdom%29" TargetMode="External"/><Relationship Id="rId2973" Type="http://schemas.openxmlformats.org/officeDocument/2006/relationships/hyperlink" Target="https://www.gem.wiki/Ormen_Lange_Oil_and_Gas_Field_%28Norway%29" TargetMode="External"/><Relationship Id="rId3817" Type="http://schemas.openxmlformats.org/officeDocument/2006/relationships/hyperlink" Target="https://www.gem.wiki/Heidrun_Oil_and_Gas_Field_%28Norway%29" TargetMode="External"/><Relationship Id="rId5172" Type="http://schemas.openxmlformats.org/officeDocument/2006/relationships/hyperlink" Target="https://www.gem.wiki/Statfjord_%C3%98st_Oil_and_Gas_Field_%28Norway%29" TargetMode="External"/><Relationship Id="rId6016" Type="http://schemas.openxmlformats.org/officeDocument/2006/relationships/hyperlink" Target="https://www.gem.wiki/Val_d%E2%80%99Agri_Oil_and_Gas_Complex_%28Italy%29" TargetMode="External"/><Relationship Id="rId738" Type="http://schemas.openxmlformats.org/officeDocument/2006/relationships/hyperlink" Target="https://www.gem.wiki/L06-B_Gas_Field_%28Netherlands%29" TargetMode="External"/><Relationship Id="rId945" Type="http://schemas.openxmlformats.org/officeDocument/2006/relationships/hyperlink" Target="https://www.gem.wiki/Nes_Oil_and_Gas_Field_%28Netherlands%29" TargetMode="External"/><Relationship Id="rId1368" Type="http://schemas.openxmlformats.org/officeDocument/2006/relationships/hyperlink" Target="https://www.gem.wiki/Sn%C3%B8hvit_Oil_and_Gas_Field_%28Norway%29" TargetMode="External"/><Relationship Id="rId1575" Type="http://schemas.openxmlformats.org/officeDocument/2006/relationships/hyperlink" Target="https://www.gem.wiki/G%C3%B3rzyca_Oil_and_Gas_Field_%28Poland%29" TargetMode="External"/><Relationship Id="rId1782" Type="http://schemas.openxmlformats.org/officeDocument/2006/relationships/hyperlink" Target="https://www.gem.wiki/Retno_Oil_and_Gas_Field_%28Poland%29" TargetMode="External"/><Relationship Id="rId2419" Type="http://schemas.openxmlformats.org/officeDocument/2006/relationships/hyperlink" Target="https://www.gem.wiki/Gryphon_Oil_and_Gas_Field_%28United_Kingdom%29" TargetMode="External"/><Relationship Id="rId2626" Type="http://schemas.openxmlformats.org/officeDocument/2006/relationships/hyperlink" Target="https://www.gem.wiki/Monan_Oil_and_Gas_Field_%28United_Kingdom%29" TargetMode="External"/><Relationship Id="rId2833" Type="http://schemas.openxmlformats.org/officeDocument/2006/relationships/hyperlink" Target="https://www.gem.wiki/Tornado_Oil_and_Gas_Field_%28United_Kingdom%29" TargetMode="External"/><Relationship Id="rId5032" Type="http://schemas.openxmlformats.org/officeDocument/2006/relationships/hyperlink" Target="https://www.gem.wiki/Skirne_Oil_and_Gas_Field_%28Norway%29" TargetMode="External"/><Relationship Id="rId5989" Type="http://schemas.openxmlformats.org/officeDocument/2006/relationships/hyperlink" Target="https://www.gem.wiki/Fram_Gas_Field_%28United_Kingdom%29" TargetMode="External"/><Relationship Id="rId74" Type="http://schemas.openxmlformats.org/officeDocument/2006/relationships/hyperlink" Target="https://www.gem.wiki/Brettorf/Brinkholz/Neerstedt_Gas_Field_%28Germany%29" TargetMode="External"/><Relationship Id="rId805" Type="http://schemas.openxmlformats.org/officeDocument/2006/relationships/hyperlink" Target="https://www.gem.wiki/L10-N_Oil_and_Gas_Field_%28Netherlands%29" TargetMode="External"/><Relationship Id="rId1228" Type="http://schemas.openxmlformats.org/officeDocument/2006/relationships/hyperlink" Target="https://www.gem.wiki/Johan_Sverdrup_Oil_and_Gas_Field_%28Norway%29" TargetMode="External"/><Relationship Id="rId1435" Type="http://schemas.openxmlformats.org/officeDocument/2006/relationships/hyperlink" Target="https://www.gem.wiki/Solveig_Oil_and_Gas_Field_%28Norway%29" TargetMode="External"/><Relationship Id="rId4798" Type="http://schemas.openxmlformats.org/officeDocument/2006/relationships/hyperlink" Target="https://www.gem.wiki/Tor_Oil_and_Gas_Field_%28Norway%29" TargetMode="External"/><Relationship Id="rId1642" Type="http://schemas.openxmlformats.org/officeDocument/2006/relationships/hyperlink" Target="https://www.gem.wiki/Kury%C5%82%C3%B3wka_Gas_Field_%28Poland%29" TargetMode="External"/><Relationship Id="rId2900" Type="http://schemas.openxmlformats.org/officeDocument/2006/relationships/hyperlink" Target="https://www.gem.wiki/Troll_Oil_and_Gas_Field_%28Norway%29" TargetMode="External"/><Relationship Id="rId5849" Type="http://schemas.openxmlformats.org/officeDocument/2006/relationships/hyperlink" Target="https://www.gem.wiki/North_Sakarya_Gas_Field_%28T%C3%BCrkiye%29" TargetMode="External"/><Relationship Id="rId1502" Type="http://schemas.openxmlformats.org/officeDocument/2006/relationships/hyperlink" Target="https://www.gem.wiki/B%C5%82otno_Oil_and_Gas_Field_%28Poland%29" TargetMode="External"/><Relationship Id="rId4658" Type="http://schemas.openxmlformats.org/officeDocument/2006/relationships/hyperlink" Target="https://www.gem.wiki/Ringhorne_%C3%98st_Oil_and_Gas_Field_%28Norway%29" TargetMode="External"/><Relationship Id="rId4865" Type="http://schemas.openxmlformats.org/officeDocument/2006/relationships/hyperlink" Target="https://www.gem.wiki/Utgard_Oil_and_Gas_Field_%28Norway%29" TargetMode="External"/><Relationship Id="rId5709" Type="http://schemas.openxmlformats.org/officeDocument/2006/relationships/hyperlink" Target="https://www.gem.wiki/Roar_Oil_and_Gas_Field_%28Denmark%29" TargetMode="External"/><Relationship Id="rId5916" Type="http://schemas.openxmlformats.org/officeDocument/2006/relationships/hyperlink" Target="https://www.gem.wiki/Cepheus_Oil_and_Gas_Field_%28United_Kingdom%29" TargetMode="External"/><Relationship Id="rId388" Type="http://schemas.openxmlformats.org/officeDocument/2006/relationships/hyperlink" Target="https://www.gem.wiki/Annerveen_Oil_and_Gas_Field_%28Netherlands%29" TargetMode="External"/><Relationship Id="rId2069" Type="http://schemas.openxmlformats.org/officeDocument/2006/relationships/hyperlink" Target="https://www.gem.wiki/Barque_Oil_and_Gas_Field_%28United_Kingdom%29" TargetMode="External"/><Relationship Id="rId3467" Type="http://schemas.openxmlformats.org/officeDocument/2006/relationships/hyperlink" Target="https://www.gem.wiki/Visund_Oil_and_Gas_Field_%28Norway%29" TargetMode="External"/><Relationship Id="rId3674" Type="http://schemas.openxmlformats.org/officeDocument/2006/relationships/hyperlink" Target="https://www.gem.wiki/Kvitebj%C3%B8rn_Oil_and_Gas_Field_%28Norway%29" TargetMode="External"/><Relationship Id="rId3881" Type="http://schemas.openxmlformats.org/officeDocument/2006/relationships/hyperlink" Target="https://www.gem.wiki/Heimdal_Oil_and_Gas_Field_%28Norway%29" TargetMode="External"/><Relationship Id="rId4518" Type="http://schemas.openxmlformats.org/officeDocument/2006/relationships/hyperlink" Target="https://www.gem.wiki/Ula_Oil_and_Gas_Field_%28Norway%29" TargetMode="External"/><Relationship Id="rId4725" Type="http://schemas.openxmlformats.org/officeDocument/2006/relationships/hyperlink" Target="https://www.gem.wiki/Volund_Oil_and_Gas_Field_%28Norway%29" TargetMode="External"/><Relationship Id="rId4932" Type="http://schemas.openxmlformats.org/officeDocument/2006/relationships/hyperlink" Target="https://www.gem.wiki/Sigyn_Oil_and_Gas_Field_%28Norway%29" TargetMode="External"/><Relationship Id="rId595" Type="http://schemas.openxmlformats.org/officeDocument/2006/relationships/hyperlink" Target="https://www.gem.wiki/K06-G_Oil_and_Gas_Field_%28Netherlands%29" TargetMode="External"/><Relationship Id="rId2276" Type="http://schemas.openxmlformats.org/officeDocument/2006/relationships/hyperlink" Target="https://www.gem.wiki/Dunbar_Oil_and_Gas_Field_%28United_Kingdom%29" TargetMode="External"/><Relationship Id="rId2483" Type="http://schemas.openxmlformats.org/officeDocument/2006/relationships/hyperlink" Target="https://www.gem.wiki/Jackdaw_Oil_and_Gas_Field_%28United_Kingdom%29" TargetMode="External"/><Relationship Id="rId2690" Type="http://schemas.openxmlformats.org/officeDocument/2006/relationships/hyperlink" Target="https://www.gem.wiki/Piper_Oil_and_Gas_Field_%28United_Kingdom%29" TargetMode="External"/><Relationship Id="rId3327" Type="http://schemas.openxmlformats.org/officeDocument/2006/relationships/hyperlink" Target="https://www.gem.wiki/Gullfaks_S%C3%B8r_Oil_and_Gas_Field_%28Norway%29" TargetMode="External"/><Relationship Id="rId3534" Type="http://schemas.openxmlformats.org/officeDocument/2006/relationships/hyperlink" Target="https://www.gem.wiki/Sleipner_%C3%98st_Oil_and_Gas_Field_%28Norway%29" TargetMode="External"/><Relationship Id="rId3741" Type="http://schemas.openxmlformats.org/officeDocument/2006/relationships/hyperlink" Target="https://www.gem.wiki/Valhall_Oil_and_Gas_Field_%28Norway%29" TargetMode="External"/><Relationship Id="rId248" Type="http://schemas.openxmlformats.org/officeDocument/2006/relationships/hyperlink" Target="https://www.gem.wiki/Varnhorn/Quaadmoor/W%C3%B6stend%C3%B6llen_%28Zechstein%29_Gas_Field_%28Germany%29" TargetMode="External"/><Relationship Id="rId455" Type="http://schemas.openxmlformats.org/officeDocument/2006/relationships/hyperlink" Target="https://www.gem.wiki/F02a-Hanze_Oil_and_Gas_Field_%28Netherlands%29" TargetMode="External"/><Relationship Id="rId662" Type="http://schemas.openxmlformats.org/officeDocument/2006/relationships/hyperlink" Target="https://www.gem.wiki/K15-FI_Oil_and_Gas_Field_%28Netherlands%29" TargetMode="External"/><Relationship Id="rId1085" Type="http://schemas.openxmlformats.org/officeDocument/2006/relationships/hyperlink" Target="https://www.gem.wiki/Balder_Oil_and_Gas_Field_%28Norway%29" TargetMode="External"/><Relationship Id="rId1292" Type="http://schemas.openxmlformats.org/officeDocument/2006/relationships/hyperlink" Target="https://www.gem.wiki/Martin_Linge_Oil_and_Gas_Field_%28Norway%29" TargetMode="External"/><Relationship Id="rId2136" Type="http://schemas.openxmlformats.org/officeDocument/2006/relationships/hyperlink" Target="https://www.gem.wiki/Burgman_Oil_and_Gas_Field_%28United_Kingdom%29" TargetMode="External"/><Relationship Id="rId2343" Type="http://schemas.openxmlformats.org/officeDocument/2006/relationships/hyperlink" Target="https://www.gem.wiki/Franklin_Oil_and_Gas_Field_%28United_Kingdom%29" TargetMode="External"/><Relationship Id="rId2550" Type="http://schemas.openxmlformats.org/officeDocument/2006/relationships/hyperlink" Target="https://www.gem.wiki/Leman_%28Shell%29_Oil_and_Gas_Field_%28United_Kingdom%29" TargetMode="External"/><Relationship Id="rId3601" Type="http://schemas.openxmlformats.org/officeDocument/2006/relationships/hyperlink" Target="https://www.gem.wiki/Oseberg_%C3%98st_Oil_and_Gas_Field_%28Norway%29" TargetMode="External"/><Relationship Id="rId5499" Type="http://schemas.openxmlformats.org/officeDocument/2006/relationships/hyperlink" Target="https://www.gem.wiki/Oda_Oil_and_Gas_Field_%28Norway%29" TargetMode="External"/><Relationship Id="rId108" Type="http://schemas.openxmlformats.org/officeDocument/2006/relationships/hyperlink" Target="https://www.gem.wiki/Georgsdorf_Oil_and_Gas_Field_%28Germany%29" TargetMode="External"/><Relationship Id="rId315" Type="http://schemas.openxmlformats.org/officeDocument/2006/relationships/hyperlink" Target="https://www.gem.wiki/Annamaria_Gas_Field_%28Italy%29" TargetMode="External"/><Relationship Id="rId522" Type="http://schemas.openxmlformats.org/officeDocument/2006/relationships/hyperlink" Target="https://www.gem.wiki/Grootegast_Oil_and_Gas_Field_%28Netherlands%29" TargetMode="External"/><Relationship Id="rId1152" Type="http://schemas.openxmlformats.org/officeDocument/2006/relationships/hyperlink" Target="https://www.gem.wiki/Duva_Oil_and_Gas_Field_%28Norway%29" TargetMode="External"/><Relationship Id="rId2203" Type="http://schemas.openxmlformats.org/officeDocument/2006/relationships/hyperlink" Target="https://www.gem.wiki/Clipper_South_Oil_and_Gas_Field_%28United_Kingdom%29" TargetMode="External"/><Relationship Id="rId2410" Type="http://schemas.openxmlformats.org/officeDocument/2006/relationships/hyperlink" Target="https://www.gem.wiki/Goosander_Oil_and_Gas_Field_%28United_Kingdom%29" TargetMode="External"/><Relationship Id="rId5359" Type="http://schemas.openxmlformats.org/officeDocument/2006/relationships/hyperlink" Target="https://www.gem.wiki/Visund_S%C3%B8r_Oil_and_Gas_Field_%28Norway%29" TargetMode="External"/><Relationship Id="rId5566" Type="http://schemas.openxmlformats.org/officeDocument/2006/relationships/hyperlink" Target="https://www.gem.wiki/Adda_Oil_and_Gas_Field_%28Denmark%29" TargetMode="External"/><Relationship Id="rId5773" Type="http://schemas.openxmlformats.org/officeDocument/2006/relationships/hyperlink" Target="https://www.gem.wiki/South_Arne_Oil_and_Gas_Field_%28Denmark%29" TargetMode="External"/><Relationship Id="rId1012" Type="http://schemas.openxmlformats.org/officeDocument/2006/relationships/hyperlink" Target="https://www.gem.wiki/Q01-B_Oil_and_Gas_Field_%28Netherlands%29" TargetMode="External"/><Relationship Id="rId4168" Type="http://schemas.openxmlformats.org/officeDocument/2006/relationships/hyperlink" Target="https://www.gem.wiki/Veslefrikk_Oil_and_Gas_Field_%28Norway%29" TargetMode="External"/><Relationship Id="rId4375" Type="http://schemas.openxmlformats.org/officeDocument/2006/relationships/hyperlink" Target="https://www.gem.wiki/Gudrun_Oil_and_Gas_Field_%28Norway%29" TargetMode="External"/><Relationship Id="rId5219" Type="http://schemas.openxmlformats.org/officeDocument/2006/relationships/hyperlink" Target="https://www.gem.wiki/Gungne_Oil_and_Gas_Field_%28Norway%29" TargetMode="External"/><Relationship Id="rId5426" Type="http://schemas.openxmlformats.org/officeDocument/2006/relationships/hyperlink" Target="https://www.gem.wiki/Vilje_Oil_and_Gas_Field_%28Norway%29" TargetMode="External"/><Relationship Id="rId5980" Type="http://schemas.openxmlformats.org/officeDocument/2006/relationships/hyperlink" Target="https://www.gem.wiki/Arran_Gas_Field_%28United_Kingdom%29" TargetMode="External"/><Relationship Id="rId1969" Type="http://schemas.openxmlformats.org/officeDocument/2006/relationships/hyperlink" Target="https://www.gem.wiki/Muntenia_Vest_Oil_and_Gas_Field_%28Romania%29" TargetMode="External"/><Relationship Id="rId3184" Type="http://schemas.openxmlformats.org/officeDocument/2006/relationships/hyperlink" Target="https://www.gem.wiki/Brage_Oil_and_Gas_Field_%28Norway%29" TargetMode="External"/><Relationship Id="rId4028" Type="http://schemas.openxmlformats.org/officeDocument/2006/relationships/hyperlink" Target="https://www.gem.wiki/Fram_Oil_and_Gas_Field_%28Norway%29" TargetMode="External"/><Relationship Id="rId4235" Type="http://schemas.openxmlformats.org/officeDocument/2006/relationships/hyperlink" Target="https://www.gem.wiki/Tordis_Oil_and_Gas_Field_%28Norway%29" TargetMode="External"/><Relationship Id="rId4582" Type="http://schemas.openxmlformats.org/officeDocument/2006/relationships/hyperlink" Target="https://www.gem.wiki/Mikkel_Oil_and_Gas_Field_%28Norway%29" TargetMode="External"/><Relationship Id="rId5633" Type="http://schemas.openxmlformats.org/officeDocument/2006/relationships/hyperlink" Target="https://www.gem.wiki/Harald_Oil_and_Gas_Field_%28Denmark%29" TargetMode="External"/><Relationship Id="rId5840" Type="http://schemas.openxmlformats.org/officeDocument/2006/relationships/hyperlink" Target="https://www.gem.wiki/Valdemar_Oil_and_Gas_Field_%28Denmark%29" TargetMode="External"/><Relationship Id="rId1829" Type="http://schemas.openxmlformats.org/officeDocument/2006/relationships/hyperlink" Target="https://www.gem.wiki/Tarnogr%C3%B3d-Wola_R%C3%B3%C5%BCaniecka_Gas_Field_%28Poland%29" TargetMode="External"/><Relationship Id="rId3391" Type="http://schemas.openxmlformats.org/officeDocument/2006/relationships/hyperlink" Target="https://www.gem.wiki/Gullfaks_Oil_and_Gas_Field_%28Norway%29" TargetMode="External"/><Relationship Id="rId4442" Type="http://schemas.openxmlformats.org/officeDocument/2006/relationships/hyperlink" Target="https://www.gem.wiki/Eldfisk_Oil_and_Gas_Field_%28Norway%29" TargetMode="External"/><Relationship Id="rId5700" Type="http://schemas.openxmlformats.org/officeDocument/2006/relationships/hyperlink" Target="https://www.gem.wiki/Roar_Oil_and_Gas_Field_%28Denmark%29" TargetMode="External"/><Relationship Id="rId3044" Type="http://schemas.openxmlformats.org/officeDocument/2006/relationships/hyperlink" Target="https://www.gem.wiki/Oseberg_Oil_and_Gas_Field_%28Norway%29" TargetMode="External"/><Relationship Id="rId3251" Type="http://schemas.openxmlformats.org/officeDocument/2006/relationships/hyperlink" Target="https://www.gem.wiki/Alvheim_Oil_and_Gas_Field_%28Norway%29" TargetMode="External"/><Relationship Id="rId4302" Type="http://schemas.openxmlformats.org/officeDocument/2006/relationships/hyperlink" Target="https://www.gem.wiki/Aasta_Hansteen_Oil_and_Gas_Field_%28Norway%29" TargetMode="External"/><Relationship Id="rId172" Type="http://schemas.openxmlformats.org/officeDocument/2006/relationships/hyperlink" Target="https://www.gem.wiki/Nordsee_A6/B4_Oil_and_Gas_Field_%28Germany%29" TargetMode="External"/><Relationship Id="rId2060" Type="http://schemas.openxmlformats.org/officeDocument/2006/relationships/hyperlink" Target="https://www.gem.wiki/Balloch_Oil_and_Gas_Field_%28United_Kingdom%29" TargetMode="External"/><Relationship Id="rId3111" Type="http://schemas.openxmlformats.org/officeDocument/2006/relationships/hyperlink" Target="https://www.gem.wiki/Snorre_Oil_and_Gas_Field_%28Norway%29" TargetMode="External"/><Relationship Id="rId989" Type="http://schemas.openxmlformats.org/officeDocument/2006/relationships/hyperlink" Target="https://www.gem.wiki/P15-15_Gas_Field_%28Netherlands%29" TargetMode="External"/><Relationship Id="rId2877" Type="http://schemas.openxmlformats.org/officeDocument/2006/relationships/hyperlink" Target="https://www.gem.wiki/Wingate_Oil_and_Gas_Field_%28United_Kingdom%29" TargetMode="External"/><Relationship Id="rId5076" Type="http://schemas.openxmlformats.org/officeDocument/2006/relationships/hyperlink" Target="https://www.gem.wiki/Embla_Oil_and_Gas_Field_%28Norway%29" TargetMode="External"/><Relationship Id="rId5283" Type="http://schemas.openxmlformats.org/officeDocument/2006/relationships/hyperlink" Target="https://www.gem.wiki/Urd_Oil_and_Gas_Field_%28Norway%29" TargetMode="External"/><Relationship Id="rId5490" Type="http://schemas.openxmlformats.org/officeDocument/2006/relationships/hyperlink" Target="https://www.gem.wiki/Oda_Oil_and_Gas_Field_%28Norway%29" TargetMode="External"/><Relationship Id="rId849" Type="http://schemas.openxmlformats.org/officeDocument/2006/relationships/hyperlink" Target="https://www.gem.wiki/L13-FF_Oil_and_Gas_Field_%28Netherlands%29" TargetMode="External"/><Relationship Id="rId1479" Type="http://schemas.openxmlformats.org/officeDocument/2006/relationships/hyperlink" Target="https://www.gem.wiki/Biszcza_Gas_Field_%28Poland%29" TargetMode="External"/><Relationship Id="rId1686" Type="http://schemas.openxmlformats.org/officeDocument/2006/relationships/hyperlink" Target="https://www.gem.wiki/Moz%C3%B3w_S_Oil_and_Gas_Field_%28Poland%29" TargetMode="External"/><Relationship Id="rId3928" Type="http://schemas.openxmlformats.org/officeDocument/2006/relationships/hyperlink" Target="https://www.gem.wiki/Morvin_Oil_and_Gas_Field_%28Norway%29" TargetMode="External"/><Relationship Id="rId4092" Type="http://schemas.openxmlformats.org/officeDocument/2006/relationships/hyperlink" Target="https://www.gem.wiki/Edvard_Grieg_Oil_and_Gas_Field_%28Norway%29" TargetMode="External"/><Relationship Id="rId5143" Type="http://schemas.openxmlformats.org/officeDocument/2006/relationships/hyperlink" Target="https://www.gem.wiki/Statfjord_Nord_Oil_and_Gas_Field_%28Norway%29" TargetMode="External"/><Relationship Id="rId5350" Type="http://schemas.openxmlformats.org/officeDocument/2006/relationships/hyperlink" Target="https://www.gem.wiki/Knarr_Oil_and_Gas_Field_%28Norway%29" TargetMode="External"/><Relationship Id="rId1339" Type="http://schemas.openxmlformats.org/officeDocument/2006/relationships/hyperlink" Target="https://www.gem.wiki/Nova_Oil_and_Gas_Field_%28Norway%29" TargetMode="External"/><Relationship Id="rId1893" Type="http://schemas.openxmlformats.org/officeDocument/2006/relationships/hyperlink" Target="https://www.gem.wiki/Zatwarnica_Oil_and_Gas_Field_%28Poland%29" TargetMode="External"/><Relationship Id="rId2737" Type="http://schemas.openxmlformats.org/officeDocument/2006/relationships/hyperlink" Target="https://www.gem.wiki/Shaw_Oil_and_Gas_Field_%28United_Kingdom%29" TargetMode="External"/><Relationship Id="rId2944" Type="http://schemas.openxmlformats.org/officeDocument/2006/relationships/hyperlink" Target="https://www.gem.wiki/Ormen_Lange_Oil_and_Gas_Field_%28Norway%29" TargetMode="External"/><Relationship Id="rId5003" Type="http://schemas.openxmlformats.org/officeDocument/2006/relationships/hyperlink" Target="https://www.gem.wiki/Skirne_Oil_and_Gas_Field_%28Norway%29" TargetMode="External"/><Relationship Id="rId5210" Type="http://schemas.openxmlformats.org/officeDocument/2006/relationships/hyperlink" Target="https://www.gem.wiki/Gungne_Oil_and_Gas_Field_%28Norway%29" TargetMode="External"/><Relationship Id="rId709" Type="http://schemas.openxmlformats.org/officeDocument/2006/relationships/hyperlink" Target="https://www.gem.wiki/L04-G_Oil_and_Gas_Field_%28Netherlands%29" TargetMode="External"/><Relationship Id="rId916" Type="http://schemas.openxmlformats.org/officeDocument/2006/relationships/hyperlink" Target="https://www.gem.wiki/Middelie_Oil_and_Gas_Field_%28Netherlands%29" TargetMode="External"/><Relationship Id="rId1546" Type="http://schemas.openxmlformats.org/officeDocument/2006/relationships/hyperlink" Target="https://www.gem.wiki/Gajewo_Oil_and_Gas_Field_%28Poland%29" TargetMode="External"/><Relationship Id="rId1753" Type="http://schemas.openxmlformats.org/officeDocument/2006/relationships/hyperlink" Target="https://www.gem.wiki/Potok_Oil_and_Gas_Field_%28Poland%29" TargetMode="External"/><Relationship Id="rId1960" Type="http://schemas.openxmlformats.org/officeDocument/2006/relationships/hyperlink" Target="https://www.gem.wiki/Mamu_Oil_and_Gas_Field_%28Romania%29" TargetMode="External"/><Relationship Id="rId2804" Type="http://schemas.openxmlformats.org/officeDocument/2006/relationships/hyperlink" Target="https://www.gem.wiki/Thelma_Oil_and_Gas_Field_%28United_Kingdom%29" TargetMode="External"/><Relationship Id="rId45" Type="http://schemas.openxmlformats.org/officeDocument/2006/relationships/hyperlink" Target="https://www.gem.wiki/Bahrenborstel/Uchte_%28Buntsandstein%29_Gas_Field_%28Germany%29" TargetMode="External"/><Relationship Id="rId1406" Type="http://schemas.openxmlformats.org/officeDocument/2006/relationships/hyperlink" Target="https://www.gem.wiki/Solveig_Oil_and_Gas_Field_%28Norway%29" TargetMode="External"/><Relationship Id="rId1613" Type="http://schemas.openxmlformats.org/officeDocument/2006/relationships/hyperlink" Target="https://www.gem.wiki/Kamie%C5%84_Pomorski_Oil_and_Gas_Field_%28Poland%29" TargetMode="External"/><Relationship Id="rId1820" Type="http://schemas.openxmlformats.org/officeDocument/2006/relationships/hyperlink" Target="https://www.gem.wiki/S%C5%82awoborze_Oil_and_Gas_Field_%28Poland%29" TargetMode="External"/><Relationship Id="rId4769" Type="http://schemas.openxmlformats.org/officeDocument/2006/relationships/hyperlink" Target="https://www.gem.wiki/Dvalin_Oil_and_Gas_Field_%28Norway%29" TargetMode="External"/><Relationship Id="rId4976" Type="http://schemas.openxmlformats.org/officeDocument/2006/relationships/hyperlink" Target="https://www.gem.wiki/Alve_Oil_and_Gas_Field_%28Norway%29" TargetMode="External"/><Relationship Id="rId3578" Type="http://schemas.openxmlformats.org/officeDocument/2006/relationships/hyperlink" Target="https://www.gem.wiki/Oseberg_%C3%98st_Oil_and_Gas_Field_%28Norway%29" TargetMode="External"/><Relationship Id="rId3785" Type="http://schemas.openxmlformats.org/officeDocument/2006/relationships/hyperlink" Target="https://www.gem.wiki/Heidrun_Oil_and_Gas_Field_%28Norway%29" TargetMode="External"/><Relationship Id="rId3992" Type="http://schemas.openxmlformats.org/officeDocument/2006/relationships/hyperlink" Target="https://www.gem.wiki/Marulk_Oil_and_Gas_Field_%28Norway%29" TargetMode="External"/><Relationship Id="rId4629" Type="http://schemas.openxmlformats.org/officeDocument/2006/relationships/hyperlink" Target="https://www.gem.wiki/Tune_Oil_and_Gas_Field_%28Norway%29" TargetMode="External"/><Relationship Id="rId4836" Type="http://schemas.openxmlformats.org/officeDocument/2006/relationships/hyperlink" Target="https://www.gem.wiki/Norne_Oil_and_Gas_Field_%28Norway%29" TargetMode="External"/><Relationship Id="rId499" Type="http://schemas.openxmlformats.org/officeDocument/2006/relationships/hyperlink" Target="https://www.gem.wiki/Gaag_Oil_and_Gas_Field_%28Netherlands%29" TargetMode="External"/><Relationship Id="rId2387" Type="http://schemas.openxmlformats.org/officeDocument/2006/relationships/hyperlink" Target="https://www.gem.wiki/Glendronach_Oil_and_Gas_Field_%28United_Kingdom%29" TargetMode="External"/><Relationship Id="rId2594" Type="http://schemas.openxmlformats.org/officeDocument/2006/relationships/hyperlink" Target="https://www.gem.wiki/Magnus_Oil_and_Gas_Field_%28United_Kingdom%29" TargetMode="External"/><Relationship Id="rId3438" Type="http://schemas.openxmlformats.org/officeDocument/2006/relationships/hyperlink" Target="https://www.gem.wiki/Draugen_Oil_and_Gas_Field_%28Norway%29" TargetMode="External"/><Relationship Id="rId3645" Type="http://schemas.openxmlformats.org/officeDocument/2006/relationships/hyperlink" Target="https://www.gem.wiki/Vigdis_Oil_and_Gas_Field_%28Norway%29" TargetMode="External"/><Relationship Id="rId3852" Type="http://schemas.openxmlformats.org/officeDocument/2006/relationships/hyperlink" Target="https://www.gem.wiki/Gj%C3%B8a_Oil_and_Gas_Field_%28Norway%29" TargetMode="External"/><Relationship Id="rId359" Type="http://schemas.openxmlformats.org/officeDocument/2006/relationships/hyperlink" Target="https://www.gem.wiki/Tempa_Rossa_Oil_and_Gas_Field_%28Italy%29" TargetMode="External"/><Relationship Id="rId566" Type="http://schemas.openxmlformats.org/officeDocument/2006/relationships/hyperlink" Target="https://www.gem.wiki/K05-C_Oil_and_Gas_Field_%28Netherlands%29" TargetMode="External"/><Relationship Id="rId773" Type="http://schemas.openxmlformats.org/officeDocument/2006/relationships/hyperlink" Target="https://www.gem.wiki/L09-FD_Oil_and_Gas_Field_%28Netherlands%29" TargetMode="External"/><Relationship Id="rId1196" Type="http://schemas.openxmlformats.org/officeDocument/2006/relationships/hyperlink" Target="https://www.gem.wiki/Hod_Oil_and_Gas_Field_%28Norway%29" TargetMode="External"/><Relationship Id="rId2247" Type="http://schemas.openxmlformats.org/officeDocument/2006/relationships/hyperlink" Target="https://www.gem.wiki/Cutter_Oil_and_Gas_Field_%28United_Kingdom%29" TargetMode="External"/><Relationship Id="rId2454" Type="http://schemas.openxmlformats.org/officeDocument/2006/relationships/hyperlink" Target="https://www.gem.wiki/Horndean_Oil_and_Gas_Field_%28United_Kingdom%29" TargetMode="External"/><Relationship Id="rId3505" Type="http://schemas.openxmlformats.org/officeDocument/2006/relationships/hyperlink" Target="https://www.gem.wiki/Sleipner_%C3%98st_Oil_and_Gas_Field_%28Norway%29" TargetMode="External"/><Relationship Id="rId4903" Type="http://schemas.openxmlformats.org/officeDocument/2006/relationships/hyperlink" Target="https://www.gem.wiki/Sigyn_Oil_and_Gas_Field_%28Norway%29" TargetMode="External"/><Relationship Id="rId219" Type="http://schemas.openxmlformats.org/officeDocument/2006/relationships/hyperlink" Target="https://www.gem.wiki/Siedenburg/Staffhorst_%28Buntsandstein%29_Gas_Field_%28Germany%29" TargetMode="External"/><Relationship Id="rId426" Type="http://schemas.openxmlformats.org/officeDocument/2006/relationships/hyperlink" Target="https://www.gem.wiki/D12-B_Oil_and_Gas_Field_%28Netherlands%29" TargetMode="External"/><Relationship Id="rId633" Type="http://schemas.openxmlformats.org/officeDocument/2006/relationships/hyperlink" Target="https://www.gem.wiki/K12-G_Oil_and_Gas_Field_%28Netherlands%29" TargetMode="External"/><Relationship Id="rId980" Type="http://schemas.openxmlformats.org/officeDocument/2006/relationships/hyperlink" Target="https://www.gem.wiki/P11b-De_Ruyter_Oil_and_Gas_Field_%28Netherlands%29" TargetMode="External"/><Relationship Id="rId1056" Type="http://schemas.openxmlformats.org/officeDocument/2006/relationships/hyperlink" Target="https://www.gem.wiki/Tietjerksteradeel_Oil_and_Gas_Field_%28Netherlands%29" TargetMode="External"/><Relationship Id="rId1263" Type="http://schemas.openxmlformats.org/officeDocument/2006/relationships/hyperlink" Target="https://www.gem.wiki/Martin_Linge_Oil_and_Gas_Field_%28Norway%29" TargetMode="External"/><Relationship Id="rId2107" Type="http://schemas.openxmlformats.org/officeDocument/2006/relationships/hyperlink" Target="https://www.gem.wiki/Brenda_Oil_and_Gas_Field_%28United_Kingdom%29" TargetMode="External"/><Relationship Id="rId2314" Type="http://schemas.openxmlformats.org/officeDocument/2006/relationships/hyperlink" Target="https://www.gem.wiki/Farleys_Wood_Oil_and_Gas_Field_%28United_Kingdom%29" TargetMode="External"/><Relationship Id="rId2661" Type="http://schemas.openxmlformats.org/officeDocument/2006/relationships/hyperlink" Target="https://www.gem.wiki/Otter_Oil_and_Gas_Field_%28United_Kingdom%29" TargetMode="External"/><Relationship Id="rId3712" Type="http://schemas.openxmlformats.org/officeDocument/2006/relationships/hyperlink" Target="https://www.gem.wiki/Tyrihans_Oil_and_Gas_Field_%28Norway%29" TargetMode="External"/><Relationship Id="rId840" Type="http://schemas.openxmlformats.org/officeDocument/2006/relationships/hyperlink" Target="https://www.gem.wiki/L13-FC_Oil_and_Gas_Field_%28Netherlands%29" TargetMode="External"/><Relationship Id="rId1470" Type="http://schemas.openxmlformats.org/officeDocument/2006/relationships/hyperlink" Target="https://www.gem.wiki/Bednarka_Gas_Field_%28Poland%29" TargetMode="External"/><Relationship Id="rId2521" Type="http://schemas.openxmlformats.org/officeDocument/2006/relationships/hyperlink" Target="https://www.gem.wiki/Kraken_Oil_and_Gas_Field_%28United_Kingdom%29" TargetMode="External"/><Relationship Id="rId4279" Type="http://schemas.openxmlformats.org/officeDocument/2006/relationships/hyperlink" Target="https://www.gem.wiki/Gina_Krog_Oil_and_Gas_Field_%28Norway%29" TargetMode="External"/><Relationship Id="rId5677" Type="http://schemas.openxmlformats.org/officeDocument/2006/relationships/hyperlink" Target="https://www.gem.wiki/Ravn-3_Oil_and_Gas_Field_%28Denmark%29" TargetMode="External"/><Relationship Id="rId5884" Type="http://schemas.openxmlformats.org/officeDocument/2006/relationships/hyperlink" Target="https://www.gem.wiki/Harding_Redevelopment_Oil_and_Gas_Field_%28United_Kingdom%29" TargetMode="External"/><Relationship Id="rId700" Type="http://schemas.openxmlformats.org/officeDocument/2006/relationships/hyperlink" Target="https://www.gem.wiki/L04-D_Gas_Field_%28Netherlands%29" TargetMode="External"/><Relationship Id="rId1123" Type="http://schemas.openxmlformats.org/officeDocument/2006/relationships/hyperlink" Target="https://www.gem.wiki/Bauge_Oil_and_Gas_Field_%28Norway%29" TargetMode="External"/><Relationship Id="rId1330" Type="http://schemas.openxmlformats.org/officeDocument/2006/relationships/hyperlink" Target="https://www.gem.wiki/Njord_Oil_and_Gas_Field_%28Norway%29" TargetMode="External"/><Relationship Id="rId3088" Type="http://schemas.openxmlformats.org/officeDocument/2006/relationships/hyperlink" Target="https://www.gem.wiki/Snorre_Oil_and_Gas_Field_%28Norway%29" TargetMode="External"/><Relationship Id="rId4486" Type="http://schemas.openxmlformats.org/officeDocument/2006/relationships/hyperlink" Target="https://www.gem.wiki/Trestakk_Oil_and_Gas_Field_%28Norway%29" TargetMode="External"/><Relationship Id="rId4693" Type="http://schemas.openxmlformats.org/officeDocument/2006/relationships/hyperlink" Target="https://www.gem.wiki/Ringhorne_%C3%98st_Oil_and_Gas_Field_%28Norway%29" TargetMode="External"/><Relationship Id="rId5537" Type="http://schemas.openxmlformats.org/officeDocument/2006/relationships/hyperlink" Target="https://www.gem.wiki/Skogul_Oil_and_Gas_Field_%28Norway%29" TargetMode="External"/><Relationship Id="rId5744" Type="http://schemas.openxmlformats.org/officeDocument/2006/relationships/hyperlink" Target="https://www.gem.wiki/Siri_Oil_and_Gas_Field_%28Denmark%29" TargetMode="External"/><Relationship Id="rId5951" Type="http://schemas.openxmlformats.org/officeDocument/2006/relationships/hyperlink" Target="https://www.gem.wiki/Berezivske_Gas_Field_%28Ukraine%29" TargetMode="External"/><Relationship Id="rId3295" Type="http://schemas.openxmlformats.org/officeDocument/2006/relationships/hyperlink" Target="https://www.gem.wiki/Alvheim_Oil_and_Gas_Field_%28Norway%29" TargetMode="External"/><Relationship Id="rId4139" Type="http://schemas.openxmlformats.org/officeDocument/2006/relationships/hyperlink" Target="https://www.gem.wiki/Veslefrikk_Oil_and_Gas_Field_%28Norway%29" TargetMode="External"/><Relationship Id="rId4346" Type="http://schemas.openxmlformats.org/officeDocument/2006/relationships/hyperlink" Target="https://www.gem.wiki/Gudrun_Oil_and_Gas_Field_%28Norway%29" TargetMode="External"/><Relationship Id="rId4553" Type="http://schemas.openxmlformats.org/officeDocument/2006/relationships/hyperlink" Target="https://www.gem.wiki/Maria_Oil_and_Gas_Field_%28Norway%29" TargetMode="External"/><Relationship Id="rId4760" Type="http://schemas.openxmlformats.org/officeDocument/2006/relationships/hyperlink" Target="https://www.gem.wiki/Dvalin_Oil_and_Gas_Field_%28Norway%29" TargetMode="External"/><Relationship Id="rId5604" Type="http://schemas.openxmlformats.org/officeDocument/2006/relationships/hyperlink" Target="https://www.gem.wiki/Gorm_Oil_and_Gas_Field_%28Denmark%29" TargetMode="External"/><Relationship Id="rId5811" Type="http://schemas.openxmlformats.org/officeDocument/2006/relationships/hyperlink" Target="https://www.gem.wiki/Tyra_Southeast_Oil_and_Gas_Field_%28Denmark%29" TargetMode="External"/><Relationship Id="rId3155" Type="http://schemas.openxmlformats.org/officeDocument/2006/relationships/hyperlink" Target="https://www.gem.wiki/Brage_Oil_and_Gas_Field_%28Norway%29" TargetMode="External"/><Relationship Id="rId3362" Type="http://schemas.openxmlformats.org/officeDocument/2006/relationships/hyperlink" Target="https://www.gem.wiki/Valemon_Oil_and_Gas_Field_%28Norway%29" TargetMode="External"/><Relationship Id="rId4206" Type="http://schemas.openxmlformats.org/officeDocument/2006/relationships/hyperlink" Target="https://www.gem.wiki/Vega_Oil_and_Gas_Field_%28Norway%29" TargetMode="External"/><Relationship Id="rId4413" Type="http://schemas.openxmlformats.org/officeDocument/2006/relationships/hyperlink" Target="https://www.gem.wiki/Skarv_Oil_and_Gas_Field_%28Norway%29" TargetMode="External"/><Relationship Id="rId4620" Type="http://schemas.openxmlformats.org/officeDocument/2006/relationships/hyperlink" Target="https://www.gem.wiki/Tune_Oil_and_Gas_Field_%28Norway%29" TargetMode="External"/><Relationship Id="rId283" Type="http://schemas.openxmlformats.org/officeDocument/2006/relationships/hyperlink" Target="https://www.gem.wiki/Wietingsmoor_%28Zechstein%29_Gas_Field_%28Germany%29" TargetMode="External"/><Relationship Id="rId490" Type="http://schemas.openxmlformats.org/officeDocument/2006/relationships/hyperlink" Target="https://www.gem.wiki/G17a-S1_Oil_and_Gas_Field_%28Netherlands%29" TargetMode="External"/><Relationship Id="rId2171" Type="http://schemas.openxmlformats.org/officeDocument/2006/relationships/hyperlink" Target="https://www.gem.wiki/Cayley_Oil_and_Gas_Field_%28United_Kingdom%29" TargetMode="External"/><Relationship Id="rId3015" Type="http://schemas.openxmlformats.org/officeDocument/2006/relationships/hyperlink" Target="https://www.gem.wiki/Oseberg_S%C3%B8r_Oil_and_Gas_Field_%28Norway%29" TargetMode="External"/><Relationship Id="rId3222" Type="http://schemas.openxmlformats.org/officeDocument/2006/relationships/hyperlink" Target="https://www.gem.wiki/Statfjord_Oil_and_Gas_Field_%28Norway%29" TargetMode="External"/><Relationship Id="rId143" Type="http://schemas.openxmlformats.org/officeDocument/2006/relationships/hyperlink" Target="https://www.gem.wiki/Hengstlage_%28Buntsandstein%29_Gas_Field_%28Germany%29" TargetMode="External"/><Relationship Id="rId350" Type="http://schemas.openxmlformats.org/officeDocument/2006/relationships/hyperlink" Target="https://www.gem.wiki/Porto_Garibaldi-Agostino_Gas_Field_%28Italy%29" TargetMode="External"/><Relationship Id="rId2031" Type="http://schemas.openxmlformats.org/officeDocument/2006/relationships/hyperlink" Target="https://www.gem.wiki/Apollo_Oil_and_Gas_Field_%28United_Kingdom%29" TargetMode="External"/><Relationship Id="rId5187" Type="http://schemas.openxmlformats.org/officeDocument/2006/relationships/hyperlink" Target="https://www.gem.wiki/Statfjord_%C3%98st_Oil_and_Gas_Field_%28Norway%29" TargetMode="External"/><Relationship Id="rId5394" Type="http://schemas.openxmlformats.org/officeDocument/2006/relationships/hyperlink" Target="https://www.gem.wiki/Vilje_Oil_and_Gas_Field_%28Norway%29" TargetMode="External"/><Relationship Id="rId9" Type="http://schemas.openxmlformats.org/officeDocument/2006/relationships/hyperlink" Target="https://www.gem.wiki/Aphrodite_Oil_and_Gas_Field_%28Cyprus%29" TargetMode="External"/><Relationship Id="rId210" Type="http://schemas.openxmlformats.org/officeDocument/2006/relationships/hyperlink" Target="https://www.gem.wiki/Scheerhorn_Oil_and_Gas_Field_%28Germany%29" TargetMode="External"/><Relationship Id="rId2988" Type="http://schemas.openxmlformats.org/officeDocument/2006/relationships/hyperlink" Target="https://www.gem.wiki/%C3%85sgard_Oil_and_Gas_Field_%28Norway%29" TargetMode="External"/><Relationship Id="rId5047" Type="http://schemas.openxmlformats.org/officeDocument/2006/relationships/hyperlink" Target="https://www.gem.wiki/Embla_Oil_and_Gas_Field_%28Norway%29" TargetMode="External"/><Relationship Id="rId5254" Type="http://schemas.openxmlformats.org/officeDocument/2006/relationships/hyperlink" Target="https://www.gem.wiki/Tambar_Oil_and_Gas_Field_%28Norway%29" TargetMode="External"/><Relationship Id="rId1797" Type="http://schemas.openxmlformats.org/officeDocument/2006/relationships/hyperlink" Target="https://www.gem.wiki/Ruchocice_Gas_Field_%28Poland%29" TargetMode="External"/><Relationship Id="rId2848" Type="http://schemas.openxmlformats.org/officeDocument/2006/relationships/hyperlink" Target="https://www.gem.wiki/Varadero_Oil_and_Gas_Field_%28United_Kingdom%29" TargetMode="External"/><Relationship Id="rId5461" Type="http://schemas.openxmlformats.org/officeDocument/2006/relationships/hyperlink" Target="https://www.gem.wiki/Skuld_Oil_and_Gas_Field_%28Norway%29" TargetMode="External"/><Relationship Id="rId89" Type="http://schemas.openxmlformats.org/officeDocument/2006/relationships/hyperlink" Target="https://www.gem.wiki/Dethlingen_Gas_Field_%28Germany%29" TargetMode="External"/><Relationship Id="rId1657" Type="http://schemas.openxmlformats.org/officeDocument/2006/relationships/hyperlink" Target="https://www.gem.wiki/Lubiat%C3%B3w_Oil_and_Gas_Field_%28Poland%29" TargetMode="External"/><Relationship Id="rId1864" Type="http://schemas.openxmlformats.org/officeDocument/2006/relationships/hyperlink" Target="https://www.gem.wiki/Wola_Obsza%C5%84ska_Gas_Field_%28Poland%29" TargetMode="External"/><Relationship Id="rId2708" Type="http://schemas.openxmlformats.org/officeDocument/2006/relationships/hyperlink" Target="https://www.gem.wiki/Scampton_North_Oil_and_Gas_Field_%28United_Kingdom%29" TargetMode="External"/><Relationship Id="rId2915" Type="http://schemas.openxmlformats.org/officeDocument/2006/relationships/hyperlink" Target="https://www.gem.wiki/Troll_Oil_and_Gas_Field_%28Norway%29" TargetMode="External"/><Relationship Id="rId4063" Type="http://schemas.openxmlformats.org/officeDocument/2006/relationships/hyperlink" Target="https://www.gem.wiki/Edvard_Grieg_Oil_and_Gas_Field_%28Norway%29" TargetMode="External"/><Relationship Id="rId4270" Type="http://schemas.openxmlformats.org/officeDocument/2006/relationships/hyperlink" Target="https://www.gem.wiki/Gina_Krog_Oil_and_Gas_Field_%28Norway%29" TargetMode="External"/><Relationship Id="rId5114" Type="http://schemas.openxmlformats.org/officeDocument/2006/relationships/hyperlink" Target="https://www.gem.wiki/Statfjord_Nord_Oil_and_Gas_Field_%28Norway%29" TargetMode="External"/><Relationship Id="rId5321" Type="http://schemas.openxmlformats.org/officeDocument/2006/relationships/hyperlink" Target="https://www.gem.wiki/Knarr_Oil_and_Gas_Field_%28Norway%29" TargetMode="External"/><Relationship Id="rId1517" Type="http://schemas.openxmlformats.org/officeDocument/2006/relationships/hyperlink" Target="https://www.gem.wiki/Dzieduszyce_Oil_and_Gas_Field_%28Poland%29" TargetMode="External"/><Relationship Id="rId1724" Type="http://schemas.openxmlformats.org/officeDocument/2006/relationships/hyperlink" Target="https://www.gem.wiki/Osobnica_Oil_and_Gas_Field_%28Poland%29" TargetMode="External"/><Relationship Id="rId4130" Type="http://schemas.openxmlformats.org/officeDocument/2006/relationships/hyperlink" Target="https://www.gem.wiki/Ivar_Aasen_Oil_and_Gas_Field_%28Norway%29" TargetMode="External"/><Relationship Id="rId16" Type="http://schemas.openxmlformats.org/officeDocument/2006/relationships/hyperlink" Target="https://www.gem.wiki/Glaucus_Gas_Field_%28Cyprus%29" TargetMode="External"/><Relationship Id="rId1931" Type="http://schemas.openxmlformats.org/officeDocument/2006/relationships/hyperlink" Target="https://www.gem.wiki/Clara_Oil_and_Gas_Field_%28Romania%29" TargetMode="External"/><Relationship Id="rId3689" Type="http://schemas.openxmlformats.org/officeDocument/2006/relationships/hyperlink" Target="https://www.gem.wiki/Kvitebj%C3%B8rn_Oil_and_Gas_Field_%28Norway%29" TargetMode="External"/><Relationship Id="rId3896" Type="http://schemas.openxmlformats.org/officeDocument/2006/relationships/hyperlink" Target="https://www.gem.wiki/Heimdal_Oil_and_Gas_Field_%28Norway%29" TargetMode="External"/><Relationship Id="rId2498" Type="http://schemas.openxmlformats.org/officeDocument/2006/relationships/hyperlink" Target="https://www.gem.wiki/Joanne_Oil_and_Gas_Field_%28United_Kingdom%29" TargetMode="External"/><Relationship Id="rId3549" Type="http://schemas.openxmlformats.org/officeDocument/2006/relationships/hyperlink" Target="https://www.gem.wiki/Kristin_Oil_and_Gas_Field_%28Norway%29" TargetMode="External"/><Relationship Id="rId4947" Type="http://schemas.openxmlformats.org/officeDocument/2006/relationships/hyperlink" Target="https://www.gem.wiki/Alve_Oil_and_Gas_Field_%28Norway%29" TargetMode="External"/><Relationship Id="rId677" Type="http://schemas.openxmlformats.org/officeDocument/2006/relationships/hyperlink" Target="https://www.gem.wiki/Kollum-Noord_Oil_and_Gas_Field_%28Netherlands%29" TargetMode="External"/><Relationship Id="rId2358" Type="http://schemas.openxmlformats.org/officeDocument/2006/relationships/hyperlink" Target="https://www.gem.wiki/Gannet_B_Oil_and_Gas_Field_%28United_Kingdom%29" TargetMode="External"/><Relationship Id="rId3756" Type="http://schemas.openxmlformats.org/officeDocument/2006/relationships/hyperlink" Target="https://www.gem.wiki/Valhall_Oil_and_Gas_Field_%28Norway%29" TargetMode="External"/><Relationship Id="rId3963" Type="http://schemas.openxmlformats.org/officeDocument/2006/relationships/hyperlink" Target="https://www.gem.wiki/Ekofisk_Oil_and_Gas_Field_%28Norway%29" TargetMode="External"/><Relationship Id="rId4807" Type="http://schemas.openxmlformats.org/officeDocument/2006/relationships/hyperlink" Target="https://www.gem.wiki/Tor_Oil_and_Gas_Field_%28Norway%29" TargetMode="External"/><Relationship Id="rId6022" Type="http://schemas.openxmlformats.org/officeDocument/2006/relationships/hyperlink" Target="https://www.gem.wiki/Wittau_Tief_Oil_and_Gas_Field_%28Austria%29" TargetMode="External"/><Relationship Id="rId884" Type="http://schemas.openxmlformats.org/officeDocument/2006/relationships/hyperlink" Target="https://www.gem.wiki/M07-B_Oil_and_Gas_Field_%28Netherlands%29" TargetMode="External"/><Relationship Id="rId2565" Type="http://schemas.openxmlformats.org/officeDocument/2006/relationships/hyperlink" Target="https://www.gem.wiki/Long_Clawson_Oil_and_Gas_Field_%28United_Kingdom%29" TargetMode="External"/><Relationship Id="rId2772" Type="http://schemas.openxmlformats.org/officeDocument/2006/relationships/hyperlink" Target="https://www.gem.wiki/Stella_Oil_and_Gas_Field_%28United_Kingdom%29" TargetMode="External"/><Relationship Id="rId3409" Type="http://schemas.openxmlformats.org/officeDocument/2006/relationships/hyperlink" Target="https://www.gem.wiki/Gullfaks_Oil_and_Gas_Field_%28Norway%29" TargetMode="External"/><Relationship Id="rId3616" Type="http://schemas.openxmlformats.org/officeDocument/2006/relationships/hyperlink" Target="https://www.gem.wiki/Oseberg_%C3%98st_Oil_and_Gas_Field_%28Norway%29" TargetMode="External"/><Relationship Id="rId3823" Type="http://schemas.openxmlformats.org/officeDocument/2006/relationships/hyperlink" Target="https://www.gem.wiki/Gj%C3%B8a_Oil_and_Gas_Field_%28Norway%29" TargetMode="External"/><Relationship Id="rId537" Type="http://schemas.openxmlformats.org/officeDocument/2006/relationships/hyperlink" Target="https://www.gem.wiki/J03-C_Oil_and_Gas_Field_%28Netherlands%29" TargetMode="External"/><Relationship Id="rId744" Type="http://schemas.openxmlformats.org/officeDocument/2006/relationships/hyperlink" Target="https://www.gem.wiki/L08-D_Oil_and_Gas_Field_%28Netherlands%29" TargetMode="External"/><Relationship Id="rId951" Type="http://schemas.openxmlformats.org/officeDocument/2006/relationships/hyperlink" Target="https://www.gem.wiki/Nes_Oil_and_Gas_Field_%28Netherlands%29" TargetMode="External"/><Relationship Id="rId1167" Type="http://schemas.openxmlformats.org/officeDocument/2006/relationships/hyperlink" Target="https://www.gem.wiki/Fenja_Oil_and_Gas_Field_%28Norway%29" TargetMode="External"/><Relationship Id="rId1374" Type="http://schemas.openxmlformats.org/officeDocument/2006/relationships/hyperlink" Target="https://www.gem.wiki/Sn%C3%B8hvit_Oil_and_Gas_Field_%28Norway%29" TargetMode="External"/><Relationship Id="rId1581" Type="http://schemas.openxmlformats.org/officeDocument/2006/relationships/hyperlink" Target="https://www.gem.wiki/Harklowa_Oil_and_Gas_Field_%28Poland%29" TargetMode="External"/><Relationship Id="rId2218" Type="http://schemas.openxmlformats.org/officeDocument/2006/relationships/hyperlink" Target="https://www.gem.wiki/Cook_Oil_and_Gas_Field_%28United_Kingdom%29" TargetMode="External"/><Relationship Id="rId2425" Type="http://schemas.openxmlformats.org/officeDocument/2006/relationships/hyperlink" Target="https://www.gem.wiki/Guillemot_A_Oil_and_Gas_Field_%28United_Kingdom%29" TargetMode="External"/><Relationship Id="rId2632" Type="http://schemas.openxmlformats.org/officeDocument/2006/relationships/hyperlink" Target="https://www.gem.wiki/Mungo_Oil_and_Gas_Field_%28United_Kingdom%29" TargetMode="External"/><Relationship Id="rId5788" Type="http://schemas.openxmlformats.org/officeDocument/2006/relationships/hyperlink" Target="https://www.gem.wiki/Tyra_I_Oil_and_Gas_Field_%28Denmark%29" TargetMode="External"/><Relationship Id="rId5995" Type="http://schemas.openxmlformats.org/officeDocument/2006/relationships/hyperlink" Target="https://www.gem.wiki/Halten_%C3%98st_Oil_and_Gas_Field_%28Norway%29" TargetMode="External"/><Relationship Id="rId80" Type="http://schemas.openxmlformats.org/officeDocument/2006/relationships/hyperlink" Target="https://www.gem.wiki/Cappeln_%28Zechstein%29_Gas_Field_%28Germany%29" TargetMode="External"/><Relationship Id="rId604" Type="http://schemas.openxmlformats.org/officeDocument/2006/relationships/hyperlink" Target="https://www.gem.wiki/K07-FA_Oil_and_Gas_Field_%28Netherlands%29" TargetMode="External"/><Relationship Id="rId811" Type="http://schemas.openxmlformats.org/officeDocument/2006/relationships/hyperlink" Target="https://www.gem.wiki/L10-P_Oil_and_Gas_Field_%28Netherlands%29" TargetMode="External"/><Relationship Id="rId1027" Type="http://schemas.openxmlformats.org/officeDocument/2006/relationships/hyperlink" Target="https://www.gem.wiki/Q13a-Amstel_Oil_and_Gas_Field_%28Netherlands%29" TargetMode="External"/><Relationship Id="rId1234" Type="http://schemas.openxmlformats.org/officeDocument/2006/relationships/hyperlink" Target="https://www.gem.wiki/Johan_Sverdrup_Oil_and_Gas_Field_%28Norway%29" TargetMode="External"/><Relationship Id="rId1441" Type="http://schemas.openxmlformats.org/officeDocument/2006/relationships/hyperlink" Target="https://www.gem.wiki/B_21_Gas_Field_%28Poland%29" TargetMode="External"/><Relationship Id="rId4597" Type="http://schemas.openxmlformats.org/officeDocument/2006/relationships/hyperlink" Target="https://www.gem.wiki/Mikkel_Oil_and_Gas_Field_%28Norway%29" TargetMode="External"/><Relationship Id="rId5648" Type="http://schemas.openxmlformats.org/officeDocument/2006/relationships/hyperlink" Target="https://www.gem.wiki/Harald_Oil_and_Gas_Field_%28Denmark%29" TargetMode="External"/><Relationship Id="rId5855" Type="http://schemas.openxmlformats.org/officeDocument/2006/relationships/hyperlink" Target="https://www.gem.wiki/Warka_Oil_and_Gas_Field_%28Norway%29" TargetMode="External"/><Relationship Id="rId1301" Type="http://schemas.openxmlformats.org/officeDocument/2006/relationships/hyperlink" Target="https://www.gem.wiki/Njord_Oil_and_Gas_Field_%28Norway%29" TargetMode="External"/><Relationship Id="rId3199" Type="http://schemas.openxmlformats.org/officeDocument/2006/relationships/hyperlink" Target="https://www.gem.wiki/Statfjord_Oil_and_Gas_Field_%28Norway%29" TargetMode="External"/><Relationship Id="rId4457" Type="http://schemas.openxmlformats.org/officeDocument/2006/relationships/hyperlink" Target="https://www.gem.wiki/Eldfisk_Oil_and_Gas_Field_%28Norway%29" TargetMode="External"/><Relationship Id="rId4664" Type="http://schemas.openxmlformats.org/officeDocument/2006/relationships/hyperlink" Target="https://www.gem.wiki/Ringhorne_%C3%98st_Oil_and_Gas_Field_%28Norway%29" TargetMode="External"/><Relationship Id="rId5508" Type="http://schemas.openxmlformats.org/officeDocument/2006/relationships/hyperlink" Target="https://www.gem.wiki/Oda_Oil_and_Gas_Field_%28Norway%29" TargetMode="External"/><Relationship Id="rId5715" Type="http://schemas.openxmlformats.org/officeDocument/2006/relationships/hyperlink" Target="https://www.gem.wiki/Rolf_Oil_and_Gas_Field_%28Denmark%29" TargetMode="External"/><Relationship Id="rId3059" Type="http://schemas.openxmlformats.org/officeDocument/2006/relationships/hyperlink" Target="https://www.gem.wiki/Oseberg_Oil_and_Gas_Field_%28Norway%29" TargetMode="External"/><Relationship Id="rId3266" Type="http://schemas.openxmlformats.org/officeDocument/2006/relationships/hyperlink" Target="https://www.gem.wiki/Alvheim_Oil_and_Gas_Field_%28Norway%29" TargetMode="External"/><Relationship Id="rId3473" Type="http://schemas.openxmlformats.org/officeDocument/2006/relationships/hyperlink" Target="https://www.gem.wiki/Visund_Oil_and_Gas_Field_%28Norway%29" TargetMode="External"/><Relationship Id="rId4317" Type="http://schemas.openxmlformats.org/officeDocument/2006/relationships/hyperlink" Target="https://www.gem.wiki/Aasta_Hansteen_Oil_and_Gas_Field_%28Norway%29" TargetMode="External"/><Relationship Id="rId4524" Type="http://schemas.openxmlformats.org/officeDocument/2006/relationships/hyperlink" Target="https://www.gem.wiki/Ula_Oil_and_Gas_Field_%28Norway%29" TargetMode="External"/><Relationship Id="rId4871" Type="http://schemas.openxmlformats.org/officeDocument/2006/relationships/hyperlink" Target="https://www.gem.wiki/Utgard_Oil_and_Gas_Field_%28Norway%29" TargetMode="External"/><Relationship Id="rId5922" Type="http://schemas.openxmlformats.org/officeDocument/2006/relationships/hyperlink" Target="https://www.gem.wiki/Goddard_Gas_Field_%28United_Kingdom%29" TargetMode="External"/><Relationship Id="rId187" Type="http://schemas.openxmlformats.org/officeDocument/2006/relationships/hyperlink" Target="https://www.gem.wiki/Rotenburg/Taaken_Gas_Field_%28Germany%29" TargetMode="External"/><Relationship Id="rId394" Type="http://schemas.openxmlformats.org/officeDocument/2006/relationships/hyperlink" Target="https://www.gem.wiki/B13-FA_Gas_Field_%28Netherlands%29" TargetMode="External"/><Relationship Id="rId2075" Type="http://schemas.openxmlformats.org/officeDocument/2006/relationships/hyperlink" Target="https://www.gem.wiki/Beryl_Oil_and_Gas_Field_%28United_Kingdom%29" TargetMode="External"/><Relationship Id="rId2282" Type="http://schemas.openxmlformats.org/officeDocument/2006/relationships/hyperlink" Target="https://www.gem.wiki/East_Sean_Oil_and_Gas_Field_%28United_Kingdom%29" TargetMode="External"/><Relationship Id="rId3126" Type="http://schemas.openxmlformats.org/officeDocument/2006/relationships/hyperlink" Target="https://www.gem.wiki/Sleipner_West_Oil_and_Gas_Field_%28Norway%29" TargetMode="External"/><Relationship Id="rId3680" Type="http://schemas.openxmlformats.org/officeDocument/2006/relationships/hyperlink" Target="https://www.gem.wiki/Kvitebj%C3%B8rn_Oil_and_Gas_Field_%28Norway%29" TargetMode="External"/><Relationship Id="rId4731" Type="http://schemas.openxmlformats.org/officeDocument/2006/relationships/hyperlink" Target="https://www.gem.wiki/Volund_Oil_and_Gas_Field_%28Norway%29" TargetMode="External"/><Relationship Id="rId254" Type="http://schemas.openxmlformats.org/officeDocument/2006/relationships/hyperlink" Target="https://www.gem.wiki/Vorhop_Oil_and_Gas_Field_%28Germany%29" TargetMode="External"/><Relationship Id="rId1091" Type="http://schemas.openxmlformats.org/officeDocument/2006/relationships/hyperlink" Target="https://www.gem.wiki/Balder_Oil_and_Gas_Field_%28Norway%29" TargetMode="External"/><Relationship Id="rId3333" Type="http://schemas.openxmlformats.org/officeDocument/2006/relationships/hyperlink" Target="https://www.gem.wiki/Gullfaks_S%C3%B8r_Oil_and_Gas_Field_%28Norway%29" TargetMode="External"/><Relationship Id="rId3540" Type="http://schemas.openxmlformats.org/officeDocument/2006/relationships/hyperlink" Target="https://www.gem.wiki/Kristin_Oil_and_Gas_Field_%28Norway%29" TargetMode="External"/><Relationship Id="rId5298" Type="http://schemas.openxmlformats.org/officeDocument/2006/relationships/hyperlink" Target="https://www.gem.wiki/Urd_Oil_and_Gas_Field_%28Norway%29" TargetMode="External"/><Relationship Id="rId114" Type="http://schemas.openxmlformats.org/officeDocument/2006/relationships/hyperlink" Target="https://www.gem.wiki/Georgsdorf_Oil_and_Gas_Field_%28Germany%29" TargetMode="External"/><Relationship Id="rId461" Type="http://schemas.openxmlformats.org/officeDocument/2006/relationships/hyperlink" Target="https://www.gem.wiki/F03-FB_Oil_and_Gas_Field_%28Netherlands%29" TargetMode="External"/><Relationship Id="rId2142" Type="http://schemas.openxmlformats.org/officeDocument/2006/relationships/hyperlink" Target="https://www.gem.wiki/Buzzard_Oil_and_Gas_Field_%28United_Kingdom%29" TargetMode="External"/><Relationship Id="rId3400" Type="http://schemas.openxmlformats.org/officeDocument/2006/relationships/hyperlink" Target="https://www.gem.wiki/Gullfaks_Oil_and_Gas_Field_%28Norway%29" TargetMode="External"/><Relationship Id="rId321" Type="http://schemas.openxmlformats.org/officeDocument/2006/relationships/hyperlink" Target="https://www.gem.wiki/Caviaga_Gas_Field_%28Italy%29" TargetMode="External"/><Relationship Id="rId2002" Type="http://schemas.openxmlformats.org/officeDocument/2006/relationships/hyperlink" Target="https://www.gem.wiki/Sakarya_Phase_1_Gas_Field_%28T%C3%BCrkiye%29" TargetMode="External"/><Relationship Id="rId2959" Type="http://schemas.openxmlformats.org/officeDocument/2006/relationships/hyperlink" Target="https://www.gem.wiki/Ormen_Lange_Oil_and_Gas_Field_%28Norway%29" TargetMode="External"/><Relationship Id="rId5158" Type="http://schemas.openxmlformats.org/officeDocument/2006/relationships/hyperlink" Target="https://www.gem.wiki/Statfjord_%C3%98st_Oil_and_Gas_Field_%28Norway%29" TargetMode="External"/><Relationship Id="rId5365" Type="http://schemas.openxmlformats.org/officeDocument/2006/relationships/hyperlink" Target="https://www.gem.wiki/Visund_S%C3%B8r_Oil_and_Gas_Field_%28Norway%29" TargetMode="External"/><Relationship Id="rId5572" Type="http://schemas.openxmlformats.org/officeDocument/2006/relationships/hyperlink" Target="https://www.gem.wiki/Dan_Oil_and_Gas_Field_%28Denmark%29" TargetMode="External"/><Relationship Id="rId1768" Type="http://schemas.openxmlformats.org/officeDocument/2006/relationships/hyperlink" Target="https://www.gem.wiki/Przeworsk_Gas_Field_%28Poland%29" TargetMode="External"/><Relationship Id="rId2819" Type="http://schemas.openxmlformats.org/officeDocument/2006/relationships/hyperlink" Target="https://www.gem.wiki/Tolmount_East_Gas_Field_%28United_Kingdom%29" TargetMode="External"/><Relationship Id="rId4174" Type="http://schemas.openxmlformats.org/officeDocument/2006/relationships/hyperlink" Target="https://www.gem.wiki/Veslefrikk_Oil_and_Gas_Field_%28Norway%29" TargetMode="External"/><Relationship Id="rId4381" Type="http://schemas.openxmlformats.org/officeDocument/2006/relationships/hyperlink" Target="https://www.gem.wiki/Skarv_Oil_and_Gas_Field_%28Norway%29" TargetMode="External"/><Relationship Id="rId5018" Type="http://schemas.openxmlformats.org/officeDocument/2006/relationships/hyperlink" Target="https://www.gem.wiki/Skirne_Oil_and_Gas_Field_%28Norway%29" TargetMode="External"/><Relationship Id="rId5225" Type="http://schemas.openxmlformats.org/officeDocument/2006/relationships/hyperlink" Target="https://www.gem.wiki/Gungne_Oil_and_Gas_Field_%28Norway%29" TargetMode="External"/><Relationship Id="rId5432" Type="http://schemas.openxmlformats.org/officeDocument/2006/relationships/hyperlink" Target="https://www.gem.wiki/Vilje_Oil_and_Gas_Field_%28Norway%29" TargetMode="External"/><Relationship Id="rId1628" Type="http://schemas.openxmlformats.org/officeDocument/2006/relationships/hyperlink" Target="https://www.gem.wiki/Ko%C5%9Bcian_S_Gas_Field_%28Poland%29" TargetMode="External"/><Relationship Id="rId1975" Type="http://schemas.openxmlformats.org/officeDocument/2006/relationships/hyperlink" Target="https://www.gem.wiki/Neptun_Deep_Gas_Project_%28Romania%29" TargetMode="External"/><Relationship Id="rId3190" Type="http://schemas.openxmlformats.org/officeDocument/2006/relationships/hyperlink" Target="https://www.gem.wiki/Brage_Oil_and_Gas_Field_%28Norway%29" TargetMode="External"/><Relationship Id="rId4034" Type="http://schemas.openxmlformats.org/officeDocument/2006/relationships/hyperlink" Target="https://www.gem.wiki/Fram_Oil_and_Gas_Field_%28Norway%29" TargetMode="External"/><Relationship Id="rId4241" Type="http://schemas.openxmlformats.org/officeDocument/2006/relationships/hyperlink" Target="https://www.gem.wiki/Tordis_Oil_and_Gas_Field_%28Norway%29" TargetMode="External"/><Relationship Id="rId1835" Type="http://schemas.openxmlformats.org/officeDocument/2006/relationships/hyperlink" Target="https://www.gem.wiki/Tarn%C3%B3w_%28miocen%29_Gas_Field_%28Poland%29" TargetMode="External"/><Relationship Id="rId3050" Type="http://schemas.openxmlformats.org/officeDocument/2006/relationships/hyperlink" Target="https://www.gem.wiki/Oseberg_Oil_and_Gas_Field_%28Norway%29" TargetMode="External"/><Relationship Id="rId4101" Type="http://schemas.openxmlformats.org/officeDocument/2006/relationships/hyperlink" Target="https://www.gem.wiki/Ivar_Aasen_Oil_and_Gas_Field_%28Norway%29" TargetMode="External"/><Relationship Id="rId1902" Type="http://schemas.openxmlformats.org/officeDocument/2006/relationships/hyperlink" Target="https://www.gem.wiki/Zielin_Oil_and_Gas_Field_%28Poland%29" TargetMode="External"/><Relationship Id="rId3867" Type="http://schemas.openxmlformats.org/officeDocument/2006/relationships/hyperlink" Target="https://www.gem.wiki/Heimdal_Oil_and_Gas_Field_%28Norway%29" TargetMode="External"/><Relationship Id="rId4918" Type="http://schemas.openxmlformats.org/officeDocument/2006/relationships/hyperlink" Target="https://www.gem.wiki/Sigyn_Oil_and_Gas_Field_%28Norway%29" TargetMode="External"/><Relationship Id="rId788" Type="http://schemas.openxmlformats.org/officeDocument/2006/relationships/hyperlink" Target="https://www.gem.wiki/L09-FK_Oil_and_Gas_Field_%28Netherlands%29" TargetMode="External"/><Relationship Id="rId995" Type="http://schemas.openxmlformats.org/officeDocument/2006/relationships/hyperlink" Target="https://www.gem.wiki/P18-2_Oil_and_Gas_Field_%28Netherlands%29" TargetMode="External"/><Relationship Id="rId2469" Type="http://schemas.openxmlformats.org/officeDocument/2006/relationships/hyperlink" Target="https://www.gem.wiki/Humbly_Grove_Oil_and_Gas_Field_%28United_Kingdom%29" TargetMode="External"/><Relationship Id="rId2676" Type="http://schemas.openxmlformats.org/officeDocument/2006/relationships/hyperlink" Target="https://www.gem.wiki/Peregrine_Oil_and_Gas_Field_%28United_Kingdom%29" TargetMode="External"/><Relationship Id="rId2883" Type="http://schemas.openxmlformats.org/officeDocument/2006/relationships/hyperlink" Target="https://www.gem.wiki/Wytch_Farm_Oil_and_Gas_Field_%28United_Kingdom%29" TargetMode="External"/><Relationship Id="rId3727" Type="http://schemas.openxmlformats.org/officeDocument/2006/relationships/hyperlink" Target="https://www.gem.wiki/Tyrihans_Oil_and_Gas_Field_%28Norway%29" TargetMode="External"/><Relationship Id="rId3934" Type="http://schemas.openxmlformats.org/officeDocument/2006/relationships/hyperlink" Target="https://www.gem.wiki/Morvin_Oil_and_Gas_Field_%28Norway%29" TargetMode="External"/><Relationship Id="rId5082" Type="http://schemas.openxmlformats.org/officeDocument/2006/relationships/hyperlink" Target="https://www.gem.wiki/%C3%86rfugl_Nord_Oil_and_Gas_Field_%28Norway%29" TargetMode="External"/><Relationship Id="rId648" Type="http://schemas.openxmlformats.org/officeDocument/2006/relationships/hyperlink" Target="https://www.gem.wiki/K15-FG_Oil_and_Gas_Field_%28Netherlands%29" TargetMode="External"/><Relationship Id="rId855" Type="http://schemas.openxmlformats.org/officeDocument/2006/relationships/hyperlink" Target="https://www.gem.wiki/L13-FG_Oil_and_Gas_Field_%28Netherlands%29" TargetMode="External"/><Relationship Id="rId1278" Type="http://schemas.openxmlformats.org/officeDocument/2006/relationships/hyperlink" Target="https://www.gem.wiki/Martin_Linge_Oil_and_Gas_Field_%28Norway%29" TargetMode="External"/><Relationship Id="rId1485" Type="http://schemas.openxmlformats.org/officeDocument/2006/relationships/hyperlink" Target="https://www.gem.wiki/Borz%C4%99cin_Gas_Field_%28Poland%29" TargetMode="External"/><Relationship Id="rId1692" Type="http://schemas.openxmlformats.org/officeDocument/2006/relationships/hyperlink" Target="https://www.gem.wiki/Mo%C5%82odycz_Gas_Field_%28Poland%29" TargetMode="External"/><Relationship Id="rId2329" Type="http://schemas.openxmlformats.org/officeDocument/2006/relationships/hyperlink" Target="https://www.gem.wiki/Fleming_Oil_and_Gas_Field_%28United_Kingdom%29" TargetMode="External"/><Relationship Id="rId2536" Type="http://schemas.openxmlformats.org/officeDocument/2006/relationships/hyperlink" Target="https://www.gem.wiki/Lancaster_Oil_and_Gas_Field_%28United_Kingdom%29" TargetMode="External"/><Relationship Id="rId2743" Type="http://schemas.openxmlformats.org/officeDocument/2006/relationships/hyperlink" Target="https://www.gem.wiki/Shearwater_Oil_and_Gas_Field_%28United_Kingdom%29" TargetMode="External"/><Relationship Id="rId5899" Type="http://schemas.openxmlformats.org/officeDocument/2006/relationships/hyperlink" Target="https://www.gem.wiki/Galapagos_Oil_and_Gas_Field_%28United_Kingdom%29" TargetMode="External"/><Relationship Id="rId508" Type="http://schemas.openxmlformats.org/officeDocument/2006/relationships/hyperlink" Target="https://www.gem.wiki/Geesbrug_Oil_and_Gas_Field_%28Netherlands%29" TargetMode="External"/><Relationship Id="rId715" Type="http://schemas.openxmlformats.org/officeDocument/2006/relationships/hyperlink" Target="https://www.gem.wiki/L04-I_Gas_Field_%28Netherlands%29" TargetMode="External"/><Relationship Id="rId922" Type="http://schemas.openxmlformats.org/officeDocument/2006/relationships/hyperlink" Target="https://www.gem.wiki/Moddergat_Oil_and_Gas_Field_%28Netherlands%29" TargetMode="External"/><Relationship Id="rId1138" Type="http://schemas.openxmlformats.org/officeDocument/2006/relationships/hyperlink" Target="https://www.gem.wiki/Duva_Oil_and_Gas_Field_%28Norway%29" TargetMode="External"/><Relationship Id="rId1345" Type="http://schemas.openxmlformats.org/officeDocument/2006/relationships/hyperlink" Target="https://www.gem.wiki/Nova_Oil_and_Gas_Field_%28Norway%29" TargetMode="External"/><Relationship Id="rId1552" Type="http://schemas.openxmlformats.org/officeDocument/2006/relationships/hyperlink" Target="https://www.gem.wiki/Grabina-Nieznanowice_S_Gas_Field_%28Poland%29" TargetMode="External"/><Relationship Id="rId2603" Type="http://schemas.openxmlformats.org/officeDocument/2006/relationships/hyperlink" Target="https://www.gem.wiki/Maria_Oil_and_Gas_Field_%28United_Kingdom%29" TargetMode="External"/><Relationship Id="rId2950" Type="http://schemas.openxmlformats.org/officeDocument/2006/relationships/hyperlink" Target="https://www.gem.wiki/Ormen_Lange_Oil_and_Gas_Field_%28Norway%29" TargetMode="External"/><Relationship Id="rId5759" Type="http://schemas.openxmlformats.org/officeDocument/2006/relationships/hyperlink" Target="https://www.gem.wiki/Skjold_Oil_and_Gas_Field_%28Denmark%29" TargetMode="External"/><Relationship Id="rId1205" Type="http://schemas.openxmlformats.org/officeDocument/2006/relationships/hyperlink" Target="https://www.gem.wiki/Hod_Oil_and_Gas_Field_%28Norway%29" TargetMode="External"/><Relationship Id="rId2810" Type="http://schemas.openxmlformats.org/officeDocument/2006/relationships/hyperlink" Target="https://www.gem.wiki/Tiffany_Oil_and_Gas_Field_%28United_Kingdom%29" TargetMode="External"/><Relationship Id="rId4568" Type="http://schemas.openxmlformats.org/officeDocument/2006/relationships/hyperlink" Target="https://www.gem.wiki/Maria_Oil_and_Gas_Field_%28Norway%29" TargetMode="External"/><Relationship Id="rId5966" Type="http://schemas.openxmlformats.org/officeDocument/2006/relationships/hyperlink" Target="https://www.gem.wiki/35/10-8_S_%28Kveikje%29_Oil_and_Gas_Field_%28Norway%29" TargetMode="External"/><Relationship Id="rId51" Type="http://schemas.openxmlformats.org/officeDocument/2006/relationships/hyperlink" Target="https://www.gem.wiki/Barenburg_Oil_and_Gas_Field_%28Germany%29" TargetMode="External"/><Relationship Id="rId1412" Type="http://schemas.openxmlformats.org/officeDocument/2006/relationships/hyperlink" Target="https://www.gem.wiki/Solveig_Oil_and_Gas_Field_%28Norway%29" TargetMode="External"/><Relationship Id="rId3377" Type="http://schemas.openxmlformats.org/officeDocument/2006/relationships/hyperlink" Target="https://www.gem.wiki/Valemon_Oil_and_Gas_Field_%28Norway%29" TargetMode="External"/><Relationship Id="rId4775" Type="http://schemas.openxmlformats.org/officeDocument/2006/relationships/hyperlink" Target="https://www.gem.wiki/Dvalin_Oil_and_Gas_Field_%28Norway%29" TargetMode="External"/><Relationship Id="rId4982" Type="http://schemas.openxmlformats.org/officeDocument/2006/relationships/hyperlink" Target="https://www.gem.wiki/Alve_Oil_and_Gas_Field_%28Norway%29" TargetMode="External"/><Relationship Id="rId5619" Type="http://schemas.openxmlformats.org/officeDocument/2006/relationships/hyperlink" Target="https://www.gem.wiki/Halfdan_Oil_and_Gas_Field_%28Denmark%29" TargetMode="External"/><Relationship Id="rId5826" Type="http://schemas.openxmlformats.org/officeDocument/2006/relationships/hyperlink" Target="https://www.gem.wiki/Valdemar_Oil_and_Gas_Field_%28Denmark%29" TargetMode="External"/><Relationship Id="rId298" Type="http://schemas.openxmlformats.org/officeDocument/2006/relationships/hyperlink" Target="https://www.gem.wiki/Corrib_Oil_and_Gas_Field_%28Ireland%29" TargetMode="External"/><Relationship Id="rId3584" Type="http://schemas.openxmlformats.org/officeDocument/2006/relationships/hyperlink" Target="https://www.gem.wiki/Oseberg_%C3%98st_Oil_and_Gas_Field_%28Norway%29" TargetMode="External"/><Relationship Id="rId3791" Type="http://schemas.openxmlformats.org/officeDocument/2006/relationships/hyperlink" Target="https://www.gem.wiki/Heidrun_Oil_and_Gas_Field_%28Norway%29" TargetMode="External"/><Relationship Id="rId4428" Type="http://schemas.openxmlformats.org/officeDocument/2006/relationships/hyperlink" Target="https://www.gem.wiki/Eldfisk_Oil_and_Gas_Field_%28Norway%29" TargetMode="External"/><Relationship Id="rId4635" Type="http://schemas.openxmlformats.org/officeDocument/2006/relationships/hyperlink" Target="https://www.gem.wiki/Tune_Oil_and_Gas_Field_%28Norway%29" TargetMode="External"/><Relationship Id="rId4842" Type="http://schemas.openxmlformats.org/officeDocument/2006/relationships/hyperlink" Target="https://www.gem.wiki/Norne_Oil_and_Gas_Field_%28Norway%29" TargetMode="External"/><Relationship Id="rId158" Type="http://schemas.openxmlformats.org/officeDocument/2006/relationships/hyperlink" Target="https://www.gem.wiki/Klosterseelte/Kirchseelte/Ortholz_Gas_Field_%28Germany%29" TargetMode="External"/><Relationship Id="rId2186" Type="http://schemas.openxmlformats.org/officeDocument/2006/relationships/hyperlink" Target="https://www.gem.wiki/Clair_Phase_1_Oil_and_Gas_Field_%28United_Kingdom%29" TargetMode="External"/><Relationship Id="rId2393" Type="http://schemas.openxmlformats.org/officeDocument/2006/relationships/hyperlink" Target="https://www.gem.wiki/Glengorm_Oil_and_Gas_Field_%28United_Kingdom%29" TargetMode="External"/><Relationship Id="rId3237" Type="http://schemas.openxmlformats.org/officeDocument/2006/relationships/hyperlink" Target="https://www.gem.wiki/Alvheim_Oil_and_Gas_Field_%28Norway%29" TargetMode="External"/><Relationship Id="rId3444" Type="http://schemas.openxmlformats.org/officeDocument/2006/relationships/hyperlink" Target="https://www.gem.wiki/Draugen_Oil_and_Gas_Field_%28Norway%29" TargetMode="External"/><Relationship Id="rId3651" Type="http://schemas.openxmlformats.org/officeDocument/2006/relationships/hyperlink" Target="https://www.gem.wiki/Vigdis_Oil_and_Gas_Field_%28Norway%29" TargetMode="External"/><Relationship Id="rId4702" Type="http://schemas.openxmlformats.org/officeDocument/2006/relationships/hyperlink" Target="https://www.gem.wiki/Volund_Oil_and_Gas_Field_%28Norway%29" TargetMode="External"/><Relationship Id="rId365" Type="http://schemas.openxmlformats.org/officeDocument/2006/relationships/hyperlink" Target="https://www.gem.wiki/Villafortuna_Oil_and_Gas_Field_%28Italy%29" TargetMode="External"/><Relationship Id="rId572" Type="http://schemas.openxmlformats.org/officeDocument/2006/relationships/hyperlink" Target="https://www.gem.wiki/K05-C_Oil_and_Gas_Field_%28Netherlands%29" TargetMode="External"/><Relationship Id="rId2046" Type="http://schemas.openxmlformats.org/officeDocument/2006/relationships/hyperlink" Target="https://www.gem.wiki/Auk_Oil_and_Gas_Field_%28United_Kingdom%29" TargetMode="External"/><Relationship Id="rId2253" Type="http://schemas.openxmlformats.org/officeDocument/2006/relationships/hyperlink" Target="https://www.gem.wiki/Dalton_Oil_and_Gas_Field_%28United_Kingdom%29" TargetMode="External"/><Relationship Id="rId2460" Type="http://schemas.openxmlformats.org/officeDocument/2006/relationships/hyperlink" Target="https://www.gem.wiki/Howe_Oil_and_Gas_Field_%28United_Kingdom%29" TargetMode="External"/><Relationship Id="rId3304" Type="http://schemas.openxmlformats.org/officeDocument/2006/relationships/hyperlink" Target="https://www.gem.wiki/Gullfaks_S%C3%B8r_Oil_and_Gas_Field_%28Norway%29" TargetMode="External"/><Relationship Id="rId3511" Type="http://schemas.openxmlformats.org/officeDocument/2006/relationships/hyperlink" Target="https://www.gem.wiki/Sleipner_%C3%98st_Oil_and_Gas_Field_%28Norway%29" TargetMode="External"/><Relationship Id="rId225" Type="http://schemas.openxmlformats.org/officeDocument/2006/relationships/hyperlink" Target="https://www.gem.wiki/Staffhorst-Nord/P%C3%A4psen_Gas_Field_%28Germany%29" TargetMode="External"/><Relationship Id="rId432" Type="http://schemas.openxmlformats.org/officeDocument/2006/relationships/hyperlink" Target="https://www.gem.wiki/De_Wijk_Oil_and_Gas_Field_%28Netherlands%29" TargetMode="External"/><Relationship Id="rId1062" Type="http://schemas.openxmlformats.org/officeDocument/2006/relationships/hyperlink" Target="https://www.gem.wiki/Warffum_Oil_and_Gas_Field_%28Netherlands%29" TargetMode="External"/><Relationship Id="rId2113" Type="http://schemas.openxmlformats.org/officeDocument/2006/relationships/hyperlink" Target="https://www.gem.wiki/Britannia_Oil_and_Gas_Field_%28United_Kingdom%29" TargetMode="External"/><Relationship Id="rId2320" Type="http://schemas.openxmlformats.org/officeDocument/2006/relationships/hyperlink" Target="https://www.gem.wiki/Farragon_Oil_and_Gas_Field_%28United_Kingdom%29" TargetMode="External"/><Relationship Id="rId5269" Type="http://schemas.openxmlformats.org/officeDocument/2006/relationships/hyperlink" Target="https://www.gem.wiki/Tambar_Oil_and_Gas_Field_%28Norway%29" TargetMode="External"/><Relationship Id="rId5476" Type="http://schemas.openxmlformats.org/officeDocument/2006/relationships/hyperlink" Target="https://www.gem.wiki/Trym_Oil_and_Gas_Field_%28Norway%29" TargetMode="External"/><Relationship Id="rId5683" Type="http://schemas.openxmlformats.org/officeDocument/2006/relationships/hyperlink" Target="https://www.gem.wiki/Ravn-3_Oil_and_Gas_Field_%28Denmark%29" TargetMode="External"/><Relationship Id="rId4078" Type="http://schemas.openxmlformats.org/officeDocument/2006/relationships/hyperlink" Target="https://www.gem.wiki/Edvard_Grieg_Oil_and_Gas_Field_%28Norway%29" TargetMode="External"/><Relationship Id="rId4285" Type="http://schemas.openxmlformats.org/officeDocument/2006/relationships/hyperlink" Target="https://www.gem.wiki/Gina_Krog_Oil_and_Gas_Field_%28Norway%29" TargetMode="External"/><Relationship Id="rId4492" Type="http://schemas.openxmlformats.org/officeDocument/2006/relationships/hyperlink" Target="https://www.gem.wiki/Trestakk_Oil_and_Gas_Field_%28Norway%29" TargetMode="External"/><Relationship Id="rId5129" Type="http://schemas.openxmlformats.org/officeDocument/2006/relationships/hyperlink" Target="https://www.gem.wiki/Statfjord_Nord_Oil_and_Gas_Field_%28Norway%29" TargetMode="External"/><Relationship Id="rId5336" Type="http://schemas.openxmlformats.org/officeDocument/2006/relationships/hyperlink" Target="https://www.gem.wiki/Knarr_Oil_and_Gas_Field_%28Norway%29" TargetMode="External"/><Relationship Id="rId5543" Type="http://schemas.openxmlformats.org/officeDocument/2006/relationships/hyperlink" Target="https://www.gem.wiki/Skogul_Oil_and_Gas_Field_%28Norway%29" TargetMode="External"/><Relationship Id="rId5890" Type="http://schemas.openxmlformats.org/officeDocument/2006/relationships/hyperlink" Target="https://www.gem.wiki/Rosebank_Oil_and_Gas_Field_%28United_Kingdom%29" TargetMode="External"/><Relationship Id="rId1879" Type="http://schemas.openxmlformats.org/officeDocument/2006/relationships/hyperlink" Target="https://www.gem.wiki/Zagorzyce_Gas_Field_%28Poland%29" TargetMode="External"/><Relationship Id="rId3094" Type="http://schemas.openxmlformats.org/officeDocument/2006/relationships/hyperlink" Target="https://www.gem.wiki/Snorre_Oil_and_Gas_Field_%28Norway%29" TargetMode="External"/><Relationship Id="rId4145" Type="http://schemas.openxmlformats.org/officeDocument/2006/relationships/hyperlink" Target="https://www.gem.wiki/Veslefrikk_Oil_and_Gas_Field_%28Norway%29" TargetMode="External"/><Relationship Id="rId5750" Type="http://schemas.openxmlformats.org/officeDocument/2006/relationships/hyperlink" Target="https://www.gem.wiki/Skjold_Oil_and_Gas_Field_%28Denmark%29" TargetMode="External"/><Relationship Id="rId1739" Type="http://schemas.openxmlformats.org/officeDocument/2006/relationships/hyperlink" Target="https://www.gem.wiki/Papro%C4%87_W_Gas_Field_%28Poland%29" TargetMode="External"/><Relationship Id="rId1946" Type="http://schemas.openxmlformats.org/officeDocument/2006/relationships/hyperlink" Target="https://www.gem.wiki/Leb%C4%83da_Est_Oil_and_Gas_Field_%28Romania%29" TargetMode="External"/><Relationship Id="rId4005" Type="http://schemas.openxmlformats.org/officeDocument/2006/relationships/hyperlink" Target="https://www.gem.wiki/Marulk_Oil_and_Gas_Field_%28Norway%29" TargetMode="External"/><Relationship Id="rId4352" Type="http://schemas.openxmlformats.org/officeDocument/2006/relationships/hyperlink" Target="https://www.gem.wiki/Gudrun_Oil_and_Gas_Field_%28Norway%29" TargetMode="External"/><Relationship Id="rId5403" Type="http://schemas.openxmlformats.org/officeDocument/2006/relationships/hyperlink" Target="https://www.gem.wiki/Vilje_Oil_and_Gas_Field_%28Norway%29" TargetMode="External"/><Relationship Id="rId5610" Type="http://schemas.openxmlformats.org/officeDocument/2006/relationships/hyperlink" Target="https://www.gem.wiki/Gorm_Oil_and_Gas_Field_%28Denmark%29" TargetMode="External"/><Relationship Id="rId1806" Type="http://schemas.openxmlformats.org/officeDocument/2006/relationships/hyperlink" Target="https://www.gem.wiki/Szczepan%C3%B3w_Gas_Field_%28Poland%29" TargetMode="External"/><Relationship Id="rId3161" Type="http://schemas.openxmlformats.org/officeDocument/2006/relationships/hyperlink" Target="https://www.gem.wiki/Brage_Oil_and_Gas_Field_%28Norway%29" TargetMode="External"/><Relationship Id="rId4212" Type="http://schemas.openxmlformats.org/officeDocument/2006/relationships/hyperlink" Target="https://www.gem.wiki/Vega_Oil_and_Gas_Field_%28Norway%29" TargetMode="External"/><Relationship Id="rId3021" Type="http://schemas.openxmlformats.org/officeDocument/2006/relationships/hyperlink" Target="https://www.gem.wiki/Oseberg_S%C3%B8r_Oil_and_Gas_Field_%28Norway%29" TargetMode="External"/><Relationship Id="rId3978" Type="http://schemas.openxmlformats.org/officeDocument/2006/relationships/hyperlink" Target="https://www.gem.wiki/Marulk_Oil_and_Gas_Field_%28Norway%29" TargetMode="External"/><Relationship Id="rId899" Type="http://schemas.openxmlformats.org/officeDocument/2006/relationships/hyperlink" Target="https://www.gem.wiki/Marum_Oil_and_Gas_Field_%28Netherlands%29" TargetMode="External"/><Relationship Id="rId2787" Type="http://schemas.openxmlformats.org/officeDocument/2006/relationships/hyperlink" Target="https://www.gem.wiki/Tartan_Oil_and_Gas_Field_%28United_Kingdom%29" TargetMode="External"/><Relationship Id="rId3838" Type="http://schemas.openxmlformats.org/officeDocument/2006/relationships/hyperlink" Target="https://www.gem.wiki/Gj%C3%B8a_Oil_and_Gas_Field_%28Norway%29" TargetMode="External"/><Relationship Id="rId5193" Type="http://schemas.openxmlformats.org/officeDocument/2006/relationships/hyperlink" Target="https://www.gem.wiki/Statfjord_%C3%98st_Oil_and_Gas_Field_%28Norway%29" TargetMode="External"/><Relationship Id="rId759" Type="http://schemas.openxmlformats.org/officeDocument/2006/relationships/hyperlink" Target="https://www.gem.wiki/L09-FA_Oil_and_Gas_Field_%28Netherlands%29" TargetMode="External"/><Relationship Id="rId966" Type="http://schemas.openxmlformats.org/officeDocument/2006/relationships/hyperlink" Target="https://www.gem.wiki/P10a-De_Ruyter_Western_Extension_Oil_and_Gas_Field_%28Netherlands%29" TargetMode="External"/><Relationship Id="rId1389" Type="http://schemas.openxmlformats.org/officeDocument/2006/relationships/hyperlink" Target="https://www.gem.wiki/Sn%C3%B8hvit_Oil_and_Gas_Field_%28Norway%29" TargetMode="External"/><Relationship Id="rId1596" Type="http://schemas.openxmlformats.org/officeDocument/2006/relationships/hyperlink" Target="https://www.gem.wiki/Jab%C5%82onna_S_Gas_Field_%28Poland%29" TargetMode="External"/><Relationship Id="rId2647" Type="http://schemas.openxmlformats.org/officeDocument/2006/relationships/hyperlink" Target="https://www.gem.wiki/North_Morecambe_Oil_and_Gas_Field_%28United_Kingdom%29" TargetMode="External"/><Relationship Id="rId2994" Type="http://schemas.openxmlformats.org/officeDocument/2006/relationships/hyperlink" Target="https://www.gem.wiki/%C3%85sgard_Oil_and_Gas_Field_%28Norway%29" TargetMode="External"/><Relationship Id="rId5053" Type="http://schemas.openxmlformats.org/officeDocument/2006/relationships/hyperlink" Target="https://www.gem.wiki/Embla_Oil_and_Gas_Field_%28Norway%29" TargetMode="External"/><Relationship Id="rId5260" Type="http://schemas.openxmlformats.org/officeDocument/2006/relationships/hyperlink" Target="https://www.gem.wiki/Tambar_Oil_and_Gas_Field_%28Norway%29" TargetMode="External"/><Relationship Id="rId619" Type="http://schemas.openxmlformats.org/officeDocument/2006/relationships/hyperlink" Target="https://www.gem.wiki/K08-FA_Oil_and_Gas_Field_%28Netherlands%29" TargetMode="External"/><Relationship Id="rId1249" Type="http://schemas.openxmlformats.org/officeDocument/2006/relationships/hyperlink" Target="https://www.gem.wiki/Johan_Sverdrup_Oil_and_Gas_Field_%28Norway%29" TargetMode="External"/><Relationship Id="rId2854" Type="http://schemas.openxmlformats.org/officeDocument/2006/relationships/hyperlink" Target="https://www.gem.wiki/Welton_Oil_and_Gas_Field_%28United_Kingdom%29" TargetMode="External"/><Relationship Id="rId3905" Type="http://schemas.openxmlformats.org/officeDocument/2006/relationships/hyperlink" Target="https://www.gem.wiki/Morvin_Oil_and_Gas_Field_%28Norway%29" TargetMode="External"/><Relationship Id="rId5120" Type="http://schemas.openxmlformats.org/officeDocument/2006/relationships/hyperlink" Target="https://www.gem.wiki/Statfjord_Nord_Oil_and_Gas_Field_%28Norway%29" TargetMode="External"/><Relationship Id="rId95" Type="http://schemas.openxmlformats.org/officeDocument/2006/relationships/hyperlink" Target="https://www.gem.wiki/D%C3%B6tlingen_%28Zechstein%29_Gas_Field_%28Germany%29" TargetMode="External"/><Relationship Id="rId826" Type="http://schemas.openxmlformats.org/officeDocument/2006/relationships/hyperlink" Target="https://www.gem.wiki/L12a-B_Oil_and_Gas_Field_%28Netherlands%29" TargetMode="External"/><Relationship Id="rId1109" Type="http://schemas.openxmlformats.org/officeDocument/2006/relationships/hyperlink" Target="https://www.gem.wiki/Balder_Oil_and_Gas_Field_%28Norway%29" TargetMode="External"/><Relationship Id="rId1456" Type="http://schemas.openxmlformats.org/officeDocument/2006/relationships/hyperlink" Target="https://www.gem.wiki/B_8_Oil_and_Gas_Field_%28Poland%29" TargetMode="External"/><Relationship Id="rId1663" Type="http://schemas.openxmlformats.org/officeDocument/2006/relationships/hyperlink" Target="https://www.gem.wiki/Lubiat%C3%B3w_Oil_and_Gas_Field_%28Poland%29" TargetMode="External"/><Relationship Id="rId1870" Type="http://schemas.openxmlformats.org/officeDocument/2006/relationships/hyperlink" Target="https://www.gem.wiki/Wysocko_Gas_Field_%28Poland%29" TargetMode="External"/><Relationship Id="rId2507" Type="http://schemas.openxmlformats.org/officeDocument/2006/relationships/hyperlink" Target="https://www.gem.wiki/Jura_Oil_and_Gas_Field_%28United_Kingdom%29" TargetMode="External"/><Relationship Id="rId2714" Type="http://schemas.openxmlformats.org/officeDocument/2006/relationships/hyperlink" Target="https://www.gem.wiki/Scapa_Oil_and_Gas_Field_%28United_Kingdom%29" TargetMode="External"/><Relationship Id="rId2921" Type="http://schemas.openxmlformats.org/officeDocument/2006/relationships/hyperlink" Target="https://www.gem.wiki/Troll_Oil_and_Gas_Field_%28Norway%29" TargetMode="External"/><Relationship Id="rId1316" Type="http://schemas.openxmlformats.org/officeDocument/2006/relationships/hyperlink" Target="https://www.gem.wiki/Njord_Oil_and_Gas_Field_%28Norway%29" TargetMode="External"/><Relationship Id="rId1523" Type="http://schemas.openxmlformats.org/officeDocument/2006/relationships/hyperlink" Target="https://www.gem.wiki/Dzik%C3%B3w_Gas_Field_%28Poland%29" TargetMode="External"/><Relationship Id="rId1730" Type="http://schemas.openxmlformats.org/officeDocument/2006/relationships/hyperlink" Target="https://www.gem.wiki/O%C5%82obok_Oil_and_Gas_Field_%28Poland%29" TargetMode="External"/><Relationship Id="rId4679" Type="http://schemas.openxmlformats.org/officeDocument/2006/relationships/hyperlink" Target="https://www.gem.wiki/Ringhorne_%C3%98st_Oil_and_Gas_Field_%28Norway%29" TargetMode="External"/><Relationship Id="rId4886" Type="http://schemas.openxmlformats.org/officeDocument/2006/relationships/hyperlink" Target="https://www.gem.wiki/Utgard_Oil_and_Gas_Field_%28Norway%29" TargetMode="External"/><Relationship Id="rId5937" Type="http://schemas.openxmlformats.org/officeDocument/2006/relationships/hyperlink" Target="https://www.gem.wiki/Yefremivske_Gas_Field_%28Ukraine%29" TargetMode="External"/><Relationship Id="rId22" Type="http://schemas.openxmlformats.org/officeDocument/2006/relationships/hyperlink" Target="https://www.gem.wiki/Mellion-Rousse_Gas_Field_%28France%29" TargetMode="External"/><Relationship Id="rId3488" Type="http://schemas.openxmlformats.org/officeDocument/2006/relationships/hyperlink" Target="https://www.gem.wiki/Visund_Oil_and_Gas_Field_%28Norway%29" TargetMode="External"/><Relationship Id="rId3695" Type="http://schemas.openxmlformats.org/officeDocument/2006/relationships/hyperlink" Target="https://www.gem.wiki/Kvitebj%C3%B8rn_Oil_and_Gas_Field_%28Norway%29" TargetMode="External"/><Relationship Id="rId4539" Type="http://schemas.openxmlformats.org/officeDocument/2006/relationships/hyperlink" Target="https://www.gem.wiki/Maria_Oil_and_Gas_Field_%28Norway%29" TargetMode="External"/><Relationship Id="rId4746" Type="http://schemas.openxmlformats.org/officeDocument/2006/relationships/hyperlink" Target="https://www.gem.wiki/Dvalin_Oil_and_Gas_Field_%28Norway%29" TargetMode="External"/><Relationship Id="rId4953" Type="http://schemas.openxmlformats.org/officeDocument/2006/relationships/hyperlink" Target="https://www.gem.wiki/Alve_Oil_and_Gas_Field_%28Norway%29" TargetMode="External"/><Relationship Id="rId2297" Type="http://schemas.openxmlformats.org/officeDocument/2006/relationships/hyperlink" Target="https://www.gem.wiki/Enoch_Oil_and_Gas_Field_%28United_Kingdom%29" TargetMode="External"/><Relationship Id="rId3348" Type="http://schemas.openxmlformats.org/officeDocument/2006/relationships/hyperlink" Target="https://www.gem.wiki/Valemon_Oil_and_Gas_Field_%28Norway%29" TargetMode="External"/><Relationship Id="rId3555" Type="http://schemas.openxmlformats.org/officeDocument/2006/relationships/hyperlink" Target="https://www.gem.wiki/Kristin_Oil_and_Gas_Field_%28Norway%29" TargetMode="External"/><Relationship Id="rId3762" Type="http://schemas.openxmlformats.org/officeDocument/2006/relationships/hyperlink" Target="https://www.gem.wiki/Valhall_Oil_and_Gas_Field_%28Norway%29" TargetMode="External"/><Relationship Id="rId4606" Type="http://schemas.openxmlformats.org/officeDocument/2006/relationships/hyperlink" Target="https://www.gem.wiki/Mikkel_Oil_and_Gas_Field_%28Norway%29" TargetMode="External"/><Relationship Id="rId4813" Type="http://schemas.openxmlformats.org/officeDocument/2006/relationships/hyperlink" Target="https://www.gem.wiki/Tor_Oil_and_Gas_Field_%28Norway%29" TargetMode="External"/><Relationship Id="rId269" Type="http://schemas.openxmlformats.org/officeDocument/2006/relationships/hyperlink" Target="https://www.gem.wiki/Wardb%C3%B6hmen/Bleckmar_Gas_Field_%28Germany%29" TargetMode="External"/><Relationship Id="rId476" Type="http://schemas.openxmlformats.org/officeDocument/2006/relationships/hyperlink" Target="https://www.gem.wiki/G16a-B_Oil_and_Gas_Field_%28Netherlands%29" TargetMode="External"/><Relationship Id="rId683" Type="http://schemas.openxmlformats.org/officeDocument/2006/relationships/hyperlink" Target="https://www.gem.wiki/Kommerzijl_Oil_and_Gas_Field_%28Netherlands%29" TargetMode="External"/><Relationship Id="rId890" Type="http://schemas.openxmlformats.org/officeDocument/2006/relationships/hyperlink" Target="https://www.gem.wiki/Maasdijk_Oil_and_Gas_Field_%28Netherlands%29" TargetMode="External"/><Relationship Id="rId2157" Type="http://schemas.openxmlformats.org/officeDocument/2006/relationships/hyperlink" Target="https://www.gem.wiki/Captain_Oil_and_Gas_Field_%28United_Kingdom%29" TargetMode="External"/><Relationship Id="rId2364" Type="http://schemas.openxmlformats.org/officeDocument/2006/relationships/hyperlink" Target="https://www.gem.wiki/Gannet_D_Oil_and_Gas_Field_%28United_Kingdom%29" TargetMode="External"/><Relationship Id="rId2571" Type="http://schemas.openxmlformats.org/officeDocument/2006/relationships/hyperlink" Target="https://www.gem.wiki/Loyal_Oil_and_Gas_Field_%28United_Kingdom%29" TargetMode="External"/><Relationship Id="rId3208" Type="http://schemas.openxmlformats.org/officeDocument/2006/relationships/hyperlink" Target="https://www.gem.wiki/Statfjord_Oil_and_Gas_Field_%28Norway%29" TargetMode="External"/><Relationship Id="rId3415" Type="http://schemas.openxmlformats.org/officeDocument/2006/relationships/hyperlink" Target="https://www.gem.wiki/Gullfaks_Oil_and_Gas_Field_%28Norway%29" TargetMode="External"/><Relationship Id="rId129" Type="http://schemas.openxmlformats.org/officeDocument/2006/relationships/hyperlink" Target="https://www.gem.wiki/Hankensb%C3%BCttel_Oil_and_Gas_Field_%28Germany%29" TargetMode="External"/><Relationship Id="rId336" Type="http://schemas.openxmlformats.org/officeDocument/2006/relationships/hyperlink" Target="https://www.gem.wiki/Gela_Oil_and_Gas_Complex_%28Italy%29" TargetMode="External"/><Relationship Id="rId543" Type="http://schemas.openxmlformats.org/officeDocument/2006/relationships/hyperlink" Target="https://www.gem.wiki/K01-A_Oil_and_Gas_Field_%28Netherlands%29" TargetMode="External"/><Relationship Id="rId1173" Type="http://schemas.openxmlformats.org/officeDocument/2006/relationships/hyperlink" Target="https://www.gem.wiki/Fenja_Oil_and_Gas_Field_%28Norway%29" TargetMode="External"/><Relationship Id="rId1380" Type="http://schemas.openxmlformats.org/officeDocument/2006/relationships/hyperlink" Target="https://www.gem.wiki/Sn%C3%B8hvit_Oil_and_Gas_Field_%28Norway%29" TargetMode="External"/><Relationship Id="rId2017" Type="http://schemas.openxmlformats.org/officeDocument/2006/relationships/hyperlink" Target="https://www.gem.wiki/Alwyn_North_Oil_and_Gas_Field_%28United_Kingdom%29" TargetMode="External"/><Relationship Id="rId2224" Type="http://schemas.openxmlformats.org/officeDocument/2006/relationships/hyperlink" Target="https://www.gem.wiki/Cormorant_East_Oil_and_Gas_Field_%28United_Kingdom%29" TargetMode="External"/><Relationship Id="rId3622" Type="http://schemas.openxmlformats.org/officeDocument/2006/relationships/hyperlink" Target="https://www.gem.wiki/Vigdis_Oil_and_Gas_Field_%28Norway%29" TargetMode="External"/><Relationship Id="rId5587" Type="http://schemas.openxmlformats.org/officeDocument/2006/relationships/hyperlink" Target="https://www.gem.wiki/Dan_Oil_and_Gas_Field_%28Denmark%29" TargetMode="External"/><Relationship Id="rId403" Type="http://schemas.openxmlformats.org/officeDocument/2006/relationships/hyperlink" Target="https://www.gem.wiki/Blija-Ferwerderadeel_Oil_and_Gas_Field_%28Netherlands%29" TargetMode="External"/><Relationship Id="rId750" Type="http://schemas.openxmlformats.org/officeDocument/2006/relationships/hyperlink" Target="https://www.gem.wiki/L08-P_Gas_Field_%28Netherlands%29" TargetMode="External"/><Relationship Id="rId1033" Type="http://schemas.openxmlformats.org/officeDocument/2006/relationships/hyperlink" Target="https://www.gem.wiki/Q16-FA_Oil_and_Gas_Field_%28Netherlands%29" TargetMode="External"/><Relationship Id="rId2431" Type="http://schemas.openxmlformats.org/officeDocument/2006/relationships/hyperlink" Target="https://www.gem.wiki/Hamilton_North_Oil_and_Gas_Field_%28United_Kingdom%29" TargetMode="External"/><Relationship Id="rId4189" Type="http://schemas.openxmlformats.org/officeDocument/2006/relationships/hyperlink" Target="https://www.gem.wiki/Vega_Oil_and_Gas_Field_%28Norway%29" TargetMode="External"/><Relationship Id="rId5794" Type="http://schemas.openxmlformats.org/officeDocument/2006/relationships/hyperlink" Target="https://www.gem.wiki/Tyra_I_Oil_and_Gas_Field_%28Denmark%29" TargetMode="External"/><Relationship Id="rId610" Type="http://schemas.openxmlformats.org/officeDocument/2006/relationships/hyperlink" Target="https://www.gem.wiki/K07-FB_Oil_and_Gas_Field_%28Netherlands%29" TargetMode="External"/><Relationship Id="rId1240" Type="http://schemas.openxmlformats.org/officeDocument/2006/relationships/hyperlink" Target="https://www.gem.wiki/Johan_Sverdrup_Oil_and_Gas_Field_%28Norway%29" TargetMode="External"/><Relationship Id="rId4049" Type="http://schemas.openxmlformats.org/officeDocument/2006/relationships/hyperlink" Target="https://www.gem.wiki/Fram_Oil_and_Gas_Field_%28Norway%29" TargetMode="External"/><Relationship Id="rId4396" Type="http://schemas.openxmlformats.org/officeDocument/2006/relationships/hyperlink" Target="https://www.gem.wiki/Skarv_Oil_and_Gas_Field_%28Norway%29" TargetMode="External"/><Relationship Id="rId5447" Type="http://schemas.openxmlformats.org/officeDocument/2006/relationships/hyperlink" Target="https://www.gem.wiki/Skuld_Oil_and_Gas_Field_%28Norway%29" TargetMode="External"/><Relationship Id="rId5654" Type="http://schemas.openxmlformats.org/officeDocument/2006/relationships/hyperlink" Target="https://www.gem.wiki/Hejre_Oil_and_Gas_Field_%28Denmark%29" TargetMode="External"/><Relationship Id="rId5861" Type="http://schemas.openxmlformats.org/officeDocument/2006/relationships/hyperlink" Target="https://www.gem.wiki/Slagugle_Oil_and_Gas_Field_%28Norway%29" TargetMode="External"/><Relationship Id="rId1100" Type="http://schemas.openxmlformats.org/officeDocument/2006/relationships/hyperlink" Target="https://www.gem.wiki/Balder_Oil_and_Gas_Field_%28Norway%29" TargetMode="External"/><Relationship Id="rId4256" Type="http://schemas.openxmlformats.org/officeDocument/2006/relationships/hyperlink" Target="https://www.gem.wiki/Tordis_Oil_and_Gas_Field_%28Norway%29" TargetMode="External"/><Relationship Id="rId4463" Type="http://schemas.openxmlformats.org/officeDocument/2006/relationships/hyperlink" Target="https://www.gem.wiki/Trestakk_Oil_and_Gas_Field_%28Norway%29" TargetMode="External"/><Relationship Id="rId4670" Type="http://schemas.openxmlformats.org/officeDocument/2006/relationships/hyperlink" Target="https://www.gem.wiki/Ringhorne_%C3%98st_Oil_and_Gas_Field_%28Norway%29" TargetMode="External"/><Relationship Id="rId5307" Type="http://schemas.openxmlformats.org/officeDocument/2006/relationships/hyperlink" Target="https://www.gem.wiki/Urd_Oil_and_Gas_Field_%28Norway%29" TargetMode="External"/><Relationship Id="rId5514" Type="http://schemas.openxmlformats.org/officeDocument/2006/relationships/hyperlink" Target="https://www.gem.wiki/Oda_Oil_and_Gas_Field_%28Norway%29" TargetMode="External"/><Relationship Id="rId5721" Type="http://schemas.openxmlformats.org/officeDocument/2006/relationships/hyperlink" Target="https://www.gem.wiki/Rolf_Oil_and_Gas_Field_%28Denmark%29" TargetMode="External"/><Relationship Id="rId1917" Type="http://schemas.openxmlformats.org/officeDocument/2006/relationships/hyperlink" Target="https://www.gem.wiki/%C5%BBo%C5%82ynia-Le%C5%BCajsk_Gas_Field_%28Poland%29" TargetMode="External"/><Relationship Id="rId3065" Type="http://schemas.openxmlformats.org/officeDocument/2006/relationships/hyperlink" Target="https://www.gem.wiki/Oseberg_Oil_and_Gas_Field_%28Norway%29" TargetMode="External"/><Relationship Id="rId3272" Type="http://schemas.openxmlformats.org/officeDocument/2006/relationships/hyperlink" Target="https://www.gem.wiki/Alvheim_Oil_and_Gas_Field_%28Norway%29" TargetMode="External"/><Relationship Id="rId4116" Type="http://schemas.openxmlformats.org/officeDocument/2006/relationships/hyperlink" Target="https://www.gem.wiki/Ivar_Aasen_Oil_and_Gas_Field_%28Norway%29" TargetMode="External"/><Relationship Id="rId4323" Type="http://schemas.openxmlformats.org/officeDocument/2006/relationships/hyperlink" Target="https://www.gem.wiki/Aasta_Hansteen_Oil_and_Gas_Field_%28Norway%29" TargetMode="External"/><Relationship Id="rId4530" Type="http://schemas.openxmlformats.org/officeDocument/2006/relationships/hyperlink" Target="https://www.gem.wiki/Ula_Oil_and_Gas_Field_%28Norway%29" TargetMode="External"/><Relationship Id="rId193" Type="http://schemas.openxmlformats.org/officeDocument/2006/relationships/hyperlink" Target="https://www.gem.wiki/R%C3%B6merberg_Oil_and_Gas_Field_%28Germany%29" TargetMode="External"/><Relationship Id="rId2081" Type="http://schemas.openxmlformats.org/officeDocument/2006/relationships/hyperlink" Target="https://www.gem.wiki/Bittern_Oil_and_Gas_Field_%28United_Kingdom%29" TargetMode="External"/><Relationship Id="rId3132" Type="http://schemas.openxmlformats.org/officeDocument/2006/relationships/hyperlink" Target="https://www.gem.wiki/Sleipner_West_Oil_and_Gas_Field_%28Norway%29" TargetMode="External"/><Relationship Id="rId260" Type="http://schemas.openxmlformats.org/officeDocument/2006/relationships/hyperlink" Target="https://www.gem.wiki/V%C3%B6lkersen/V%C3%B6lkersen-Nord_Gas_Field_%28Germany%29" TargetMode="External"/><Relationship Id="rId5097" Type="http://schemas.openxmlformats.org/officeDocument/2006/relationships/hyperlink" Target="https://www.gem.wiki/%C3%86rfugl_Nord_Oil_and_Gas_Field_%28Norway%29" TargetMode="External"/><Relationship Id="rId120" Type="http://schemas.openxmlformats.org/officeDocument/2006/relationships/hyperlink" Target="https://www.gem.wiki/Goldenstedt/Visbek_%28Zechstein%29_Gas_Field_%28Germany%29" TargetMode="External"/><Relationship Id="rId2898" Type="http://schemas.openxmlformats.org/officeDocument/2006/relationships/hyperlink" Target="https://www.gem.wiki/Troll_Oil_and_Gas_Field_%28Norway%29" TargetMode="External"/><Relationship Id="rId3949" Type="http://schemas.openxmlformats.org/officeDocument/2006/relationships/hyperlink" Target="https://www.gem.wiki/Ekofisk_Oil_and_Gas_Field_%28Norway%29" TargetMode="External"/><Relationship Id="rId5164" Type="http://schemas.openxmlformats.org/officeDocument/2006/relationships/hyperlink" Target="https://www.gem.wiki/Statfjord_%C3%98st_Oil_and_Gas_Field_%28Norway%29" TargetMode="External"/><Relationship Id="rId6008" Type="http://schemas.openxmlformats.org/officeDocument/2006/relationships/hyperlink" Target="https://www.gem.wiki/Pensacola_Oil_and_Gas_Field_%28United_Kingdom%29" TargetMode="External"/><Relationship Id="rId2758" Type="http://schemas.openxmlformats.org/officeDocument/2006/relationships/hyperlink" Target="https://www.gem.wiki/South_Cormorant_Oil_and_Gas_Field_%28United_Kingdom%29" TargetMode="External"/><Relationship Id="rId2965" Type="http://schemas.openxmlformats.org/officeDocument/2006/relationships/hyperlink" Target="https://www.gem.wiki/Ormen_Lange_Oil_and_Gas_Field_%28Norway%29" TargetMode="External"/><Relationship Id="rId3809" Type="http://schemas.openxmlformats.org/officeDocument/2006/relationships/hyperlink" Target="https://www.gem.wiki/Heidrun_Oil_and_Gas_Field_%28Norway%29" TargetMode="External"/><Relationship Id="rId5024" Type="http://schemas.openxmlformats.org/officeDocument/2006/relationships/hyperlink" Target="https://www.gem.wiki/Skirne_Oil_and_Gas_Field_%28Norway%29" TargetMode="External"/><Relationship Id="rId5371" Type="http://schemas.openxmlformats.org/officeDocument/2006/relationships/hyperlink" Target="https://www.gem.wiki/Visund_S%C3%B8r_Oil_and_Gas_Field_%28Norway%29" TargetMode="External"/><Relationship Id="rId937" Type="http://schemas.openxmlformats.org/officeDocument/2006/relationships/hyperlink" Target="https://www.gem.wiki/Munnekezijl_Oil_and_Gas_Field_%28Netherlands%29" TargetMode="External"/><Relationship Id="rId1567" Type="http://schemas.openxmlformats.org/officeDocument/2006/relationships/hyperlink" Target="https://www.gem.wiki/G%C3%B3ra_Gas_Field_%28Poland%29" TargetMode="External"/><Relationship Id="rId1774" Type="http://schemas.openxmlformats.org/officeDocument/2006/relationships/hyperlink" Target="https://www.gem.wiki/Radoszyn_Oil_and_Gas_Field_%28Poland%29" TargetMode="External"/><Relationship Id="rId1981" Type="http://schemas.openxmlformats.org/officeDocument/2006/relationships/hyperlink" Target="https://www.gem.wiki/Petromar_Oil_and_Gas_Field_%28Romania%29" TargetMode="External"/><Relationship Id="rId2618" Type="http://schemas.openxmlformats.org/officeDocument/2006/relationships/hyperlink" Target="https://www.gem.wiki/Mercury_Oil_and_Gas_Field_%28United_Kingdom%29" TargetMode="External"/><Relationship Id="rId2825" Type="http://schemas.openxmlformats.org/officeDocument/2006/relationships/hyperlink" Target="https://www.gem.wiki/Toni_Oil_and_Gas_Field_%28United_Kingdom%29" TargetMode="External"/><Relationship Id="rId4180" Type="http://schemas.openxmlformats.org/officeDocument/2006/relationships/hyperlink" Target="https://www.gem.wiki/Vega_Oil_and_Gas_Field_%28Norway%29" TargetMode="External"/><Relationship Id="rId5231" Type="http://schemas.openxmlformats.org/officeDocument/2006/relationships/hyperlink" Target="https://www.gem.wiki/Gungne_Oil_and_Gas_Field_%28Norway%29" TargetMode="External"/><Relationship Id="rId66" Type="http://schemas.openxmlformats.org/officeDocument/2006/relationships/hyperlink" Target="https://www.gem.wiki/Bramberge_Oil_and_Gas_Field_%28Germany%29" TargetMode="External"/><Relationship Id="rId1427" Type="http://schemas.openxmlformats.org/officeDocument/2006/relationships/hyperlink" Target="https://www.gem.wiki/Solveig_Oil_and_Gas_Field_%28Norway%29" TargetMode="External"/><Relationship Id="rId1634" Type="http://schemas.openxmlformats.org/officeDocument/2006/relationships/hyperlink" Target="https://www.gem.wiki/Kryg-Libusza-Lipinki_Oil_and_Gas_Field_%28Poland%29" TargetMode="External"/><Relationship Id="rId1841" Type="http://schemas.openxmlformats.org/officeDocument/2006/relationships/hyperlink" Target="https://www.gem.wiki/Wielichowo_Gas_Field_%28Poland%29" TargetMode="External"/><Relationship Id="rId4040" Type="http://schemas.openxmlformats.org/officeDocument/2006/relationships/hyperlink" Target="https://www.gem.wiki/Fram_Oil_and_Gas_Field_%28Norway%29" TargetMode="External"/><Relationship Id="rId4997" Type="http://schemas.openxmlformats.org/officeDocument/2006/relationships/hyperlink" Target="https://www.gem.wiki/Alve_Oil_and_Gas_Field_%28Norway%29" TargetMode="External"/><Relationship Id="rId3599" Type="http://schemas.openxmlformats.org/officeDocument/2006/relationships/hyperlink" Target="https://www.gem.wiki/Oseberg_%C3%98st_Oil_and_Gas_Field_%28Norway%29" TargetMode="External"/><Relationship Id="rId4857" Type="http://schemas.openxmlformats.org/officeDocument/2006/relationships/hyperlink" Target="https://www.gem.wiki/Norne_Oil_and_Gas_Field_%28Norway%29" TargetMode="External"/><Relationship Id="rId1701" Type="http://schemas.openxmlformats.org/officeDocument/2006/relationships/hyperlink" Target="https://www.gem.wiki/Narat%C3%B3w_Gas_Field_%28Poland%29" TargetMode="External"/><Relationship Id="rId3459" Type="http://schemas.openxmlformats.org/officeDocument/2006/relationships/hyperlink" Target="https://www.gem.wiki/Visund_Oil_and_Gas_Field_%28Norway%29" TargetMode="External"/><Relationship Id="rId3666" Type="http://schemas.openxmlformats.org/officeDocument/2006/relationships/hyperlink" Target="https://www.gem.wiki/Kvitebj%C3%B8rn_Oil_and_Gas_Field_%28Norway%29" TargetMode="External"/><Relationship Id="rId5908" Type="http://schemas.openxmlformats.org/officeDocument/2006/relationships/hyperlink" Target="https://www.gem.wiki/Marigold_Oil_and_Gas_Complex_%28United_Kingdom%29" TargetMode="External"/><Relationship Id="rId587" Type="http://schemas.openxmlformats.org/officeDocument/2006/relationships/hyperlink" Target="https://www.gem.wiki/K05a-B_Oil_and_Gas_Field_%28Netherlands%29" TargetMode="External"/><Relationship Id="rId2268" Type="http://schemas.openxmlformats.org/officeDocument/2006/relationships/hyperlink" Target="https://www.gem.wiki/Douglas_Oil_and_Gas_Field_%28United_Kingdom%29" TargetMode="External"/><Relationship Id="rId3319" Type="http://schemas.openxmlformats.org/officeDocument/2006/relationships/hyperlink" Target="https://www.gem.wiki/Gullfaks_S%C3%B8r_Oil_and_Gas_Field_%28Norway%29" TargetMode="External"/><Relationship Id="rId3873" Type="http://schemas.openxmlformats.org/officeDocument/2006/relationships/hyperlink" Target="https://www.gem.wiki/Heimdal_Oil_and_Gas_Field_%28Norway%29" TargetMode="External"/><Relationship Id="rId4717" Type="http://schemas.openxmlformats.org/officeDocument/2006/relationships/hyperlink" Target="https://www.gem.wiki/Volund_Oil_and_Gas_Field_%28Norway%29" TargetMode="External"/><Relationship Id="rId4924" Type="http://schemas.openxmlformats.org/officeDocument/2006/relationships/hyperlink" Target="https://www.gem.wiki/Sigyn_Oil_and_Gas_Field_%28Norway%29" TargetMode="External"/><Relationship Id="rId447" Type="http://schemas.openxmlformats.org/officeDocument/2006/relationships/hyperlink" Target="https://www.gem.wiki/E18-A_Gas_Field_%28Netherlands%29" TargetMode="External"/><Relationship Id="rId794" Type="http://schemas.openxmlformats.org/officeDocument/2006/relationships/hyperlink" Target="https://www.gem.wiki/L10-CDA_Oil_and_Gas_Field_%28Netherlands%29" TargetMode="External"/><Relationship Id="rId1077" Type="http://schemas.openxmlformats.org/officeDocument/2006/relationships/hyperlink" Target="https://www.gem.wiki/S-Gravenzande_Oil_and_Gas_Field_%28Netherlands%29" TargetMode="External"/><Relationship Id="rId2128" Type="http://schemas.openxmlformats.org/officeDocument/2006/relationships/hyperlink" Target="https://www.gem.wiki/Buckland_Oil_and_Gas_Field_%28United_Kingdom%29" TargetMode="External"/><Relationship Id="rId2475" Type="http://schemas.openxmlformats.org/officeDocument/2006/relationships/hyperlink" Target="https://www.gem.wiki/Indefatigable_%28Perenco%29_Oil_and_Gas_Field_%28United_Kingdom%29" TargetMode="External"/><Relationship Id="rId2682" Type="http://schemas.openxmlformats.org/officeDocument/2006/relationships/hyperlink" Target="https://www.gem.wiki/Pickering_Oil_and_Gas_Field_%28United_Kingdom%29" TargetMode="External"/><Relationship Id="rId3526" Type="http://schemas.openxmlformats.org/officeDocument/2006/relationships/hyperlink" Target="https://www.gem.wiki/Sleipner_%C3%98st_Oil_and_Gas_Field_%28Norway%29" TargetMode="External"/><Relationship Id="rId3733" Type="http://schemas.openxmlformats.org/officeDocument/2006/relationships/hyperlink" Target="https://www.gem.wiki/Tyrihans_Oil_and_Gas_Field_%28Norway%29" TargetMode="External"/><Relationship Id="rId3940" Type="http://schemas.openxmlformats.org/officeDocument/2006/relationships/hyperlink" Target="https://www.gem.wiki/Ekofisk_Oil_and_Gas_Field_%28Norway%29" TargetMode="External"/><Relationship Id="rId654" Type="http://schemas.openxmlformats.org/officeDocument/2006/relationships/hyperlink" Target="https://www.gem.wiki/K15-FH_Oil_and_Gas_Field_%28Netherlands%29" TargetMode="External"/><Relationship Id="rId861" Type="http://schemas.openxmlformats.org/officeDocument/2006/relationships/hyperlink" Target="https://www.gem.wiki/L13-FI_Oil_and_Gas_Field_%28Netherlands%29" TargetMode="External"/><Relationship Id="rId1284" Type="http://schemas.openxmlformats.org/officeDocument/2006/relationships/hyperlink" Target="https://www.gem.wiki/Martin_Linge_Oil_and_Gas_Field_%28Norway%29" TargetMode="External"/><Relationship Id="rId1491" Type="http://schemas.openxmlformats.org/officeDocument/2006/relationships/hyperlink" Target="https://www.gem.wiki/Bro%C5%84sko_Gas_Field_%28Poland%29" TargetMode="External"/><Relationship Id="rId2335" Type="http://schemas.openxmlformats.org/officeDocument/2006/relationships/hyperlink" Target="https://www.gem.wiki/Foinaven_Oil_and_Gas_Field_%28United_Kingdom%29" TargetMode="External"/><Relationship Id="rId2542" Type="http://schemas.openxmlformats.org/officeDocument/2006/relationships/hyperlink" Target="https://www.gem.wiki/Larch_Oil_and_Gas_Field_%28United_Kingdom%29" TargetMode="External"/><Relationship Id="rId3800" Type="http://schemas.openxmlformats.org/officeDocument/2006/relationships/hyperlink" Target="https://www.gem.wiki/Heidrun_Oil_and_Gas_Field_%28Norway%29" TargetMode="External"/><Relationship Id="rId5698" Type="http://schemas.openxmlformats.org/officeDocument/2006/relationships/hyperlink" Target="https://www.gem.wiki/Roar_Oil_and_Gas_Field_%28Denmark%29" TargetMode="External"/><Relationship Id="rId307" Type="http://schemas.openxmlformats.org/officeDocument/2006/relationships/hyperlink" Target="https://www.gem.wiki/PR3_Oil_and_Gas_Field_%28Ireland%29" TargetMode="External"/><Relationship Id="rId514" Type="http://schemas.openxmlformats.org/officeDocument/2006/relationships/hyperlink" Target="https://www.gem.wiki/Groningen_Oil_and_Gas_Field_%28Netherlands%29" TargetMode="External"/><Relationship Id="rId721" Type="http://schemas.openxmlformats.org/officeDocument/2006/relationships/hyperlink" Target="https://www.gem.wiki/L05-B_Gas_Field_%28Netherlands%29" TargetMode="External"/><Relationship Id="rId1144" Type="http://schemas.openxmlformats.org/officeDocument/2006/relationships/hyperlink" Target="https://www.gem.wiki/Duva_Oil_and_Gas_Field_%28Norway%29" TargetMode="External"/><Relationship Id="rId1351" Type="http://schemas.openxmlformats.org/officeDocument/2006/relationships/hyperlink" Target="https://www.gem.wiki/Nova_Oil_and_Gas_Field_%28Norway%29" TargetMode="External"/><Relationship Id="rId2402" Type="http://schemas.openxmlformats.org/officeDocument/2006/relationships/hyperlink" Target="https://www.gem.wiki/Godwin_Oil_and_Gas_Field_%28United_Kingdom%29" TargetMode="External"/><Relationship Id="rId5558" Type="http://schemas.openxmlformats.org/officeDocument/2006/relationships/hyperlink" Target="https://www.gem.wiki/Skogul_Oil_and_Gas_Field_%28Norway%29" TargetMode="External"/><Relationship Id="rId5765" Type="http://schemas.openxmlformats.org/officeDocument/2006/relationships/hyperlink" Target="https://www.gem.wiki/Skjold_Oil_and_Gas_Field_%28Denmark%29" TargetMode="External"/><Relationship Id="rId5972" Type="http://schemas.openxmlformats.org/officeDocument/2006/relationships/hyperlink" Target="https://www.gem.wiki/6507/2-6_Oil_and_Gas_Field_%28Norway%29" TargetMode="External"/><Relationship Id="rId1004" Type="http://schemas.openxmlformats.org/officeDocument/2006/relationships/hyperlink" Target="https://www.gem.wiki/Pernis-West_Oil_and_Gas_Field_%28Netherlands%29" TargetMode="External"/><Relationship Id="rId1211" Type="http://schemas.openxmlformats.org/officeDocument/2006/relationships/hyperlink" Target="https://www.gem.wiki/Hod_Oil_and_Gas_Field_%28Norway%29" TargetMode="External"/><Relationship Id="rId4367" Type="http://schemas.openxmlformats.org/officeDocument/2006/relationships/hyperlink" Target="https://www.gem.wiki/Gudrun_Oil_and_Gas_Field_%28Norway%29" TargetMode="External"/><Relationship Id="rId4574" Type="http://schemas.openxmlformats.org/officeDocument/2006/relationships/hyperlink" Target="https://www.gem.wiki/Maria_Oil_and_Gas_Field_%28Norway%29" TargetMode="External"/><Relationship Id="rId4781" Type="http://schemas.openxmlformats.org/officeDocument/2006/relationships/hyperlink" Target="https://www.gem.wiki/Tor_Oil_and_Gas_Field_%28Norway%29" TargetMode="External"/><Relationship Id="rId5418" Type="http://schemas.openxmlformats.org/officeDocument/2006/relationships/hyperlink" Target="https://www.gem.wiki/Vilje_Oil_and_Gas_Field_%28Norway%29" TargetMode="External"/><Relationship Id="rId5625" Type="http://schemas.openxmlformats.org/officeDocument/2006/relationships/hyperlink" Target="https://www.gem.wiki/Halfdan_Oil_and_Gas_Field_%28Denmark%29" TargetMode="External"/><Relationship Id="rId5832" Type="http://schemas.openxmlformats.org/officeDocument/2006/relationships/hyperlink" Target="https://www.gem.wiki/Valdemar_Oil_and_Gas_Field_%28Denmark%29" TargetMode="External"/><Relationship Id="rId3176" Type="http://schemas.openxmlformats.org/officeDocument/2006/relationships/hyperlink" Target="https://www.gem.wiki/Brage_Oil_and_Gas_Field_%28Norway%29" TargetMode="External"/><Relationship Id="rId3383" Type="http://schemas.openxmlformats.org/officeDocument/2006/relationships/hyperlink" Target="https://www.gem.wiki/Gullfaks_Oil_and_Gas_Field_%28Norway%29" TargetMode="External"/><Relationship Id="rId3590" Type="http://schemas.openxmlformats.org/officeDocument/2006/relationships/hyperlink" Target="https://www.gem.wiki/Oseberg_%C3%98st_Oil_and_Gas_Field_%28Norway%29" TargetMode="External"/><Relationship Id="rId4227" Type="http://schemas.openxmlformats.org/officeDocument/2006/relationships/hyperlink" Target="https://www.gem.wiki/Tordis_Oil_and_Gas_Field_%28Norway%29" TargetMode="External"/><Relationship Id="rId4434" Type="http://schemas.openxmlformats.org/officeDocument/2006/relationships/hyperlink" Target="https://www.gem.wiki/Eldfisk_Oil_and_Gas_Field_%28Norway%29" TargetMode="External"/><Relationship Id="rId2192" Type="http://schemas.openxmlformats.org/officeDocument/2006/relationships/hyperlink" Target="https://www.gem.wiki/Clapham_Oil_and_Gas_Field_%28United_Kingdom%29" TargetMode="External"/><Relationship Id="rId3036" Type="http://schemas.openxmlformats.org/officeDocument/2006/relationships/hyperlink" Target="https://www.gem.wiki/Oseberg_Oil_and_Gas_Field_%28Norway%29" TargetMode="External"/><Relationship Id="rId3243" Type="http://schemas.openxmlformats.org/officeDocument/2006/relationships/hyperlink" Target="https://www.gem.wiki/Alvheim_Oil_and_Gas_Field_%28Norway%29" TargetMode="External"/><Relationship Id="rId4641" Type="http://schemas.openxmlformats.org/officeDocument/2006/relationships/hyperlink" Target="https://www.gem.wiki/Tune_Oil_and_Gas_Field_%28Norway%29" TargetMode="External"/><Relationship Id="rId164" Type="http://schemas.openxmlformats.org/officeDocument/2006/relationships/hyperlink" Target="https://www.gem.wiki/Mittelplate/Dieksand_Oil_and_Gas_Field_%28Germany%29" TargetMode="External"/><Relationship Id="rId371" Type="http://schemas.openxmlformats.org/officeDocument/2006/relationships/hyperlink" Target="https://www.gem.wiki/A12-FA_Gas_Field_%28Netherlands%29" TargetMode="External"/><Relationship Id="rId2052" Type="http://schemas.openxmlformats.org/officeDocument/2006/relationships/hyperlink" Target="https://www.gem.wiki/Bacchus_Oil_and_Gas_Field_%28United_Kingdom%29" TargetMode="External"/><Relationship Id="rId3450" Type="http://schemas.openxmlformats.org/officeDocument/2006/relationships/hyperlink" Target="https://www.gem.wiki/Draugen_Oil_and_Gas_Field_%28Norway%29" TargetMode="External"/><Relationship Id="rId4501" Type="http://schemas.openxmlformats.org/officeDocument/2006/relationships/hyperlink" Target="https://www.gem.wiki/Ula_Oil_and_Gas_Field_%28Norway%29" TargetMode="External"/><Relationship Id="rId3103" Type="http://schemas.openxmlformats.org/officeDocument/2006/relationships/hyperlink" Target="https://www.gem.wiki/Snorre_Oil_and_Gas_Field_%28Norway%29" TargetMode="External"/><Relationship Id="rId3310" Type="http://schemas.openxmlformats.org/officeDocument/2006/relationships/hyperlink" Target="https://www.gem.wiki/Gullfaks_S%C3%B8r_Oil_and_Gas_Field_%28Norway%29" TargetMode="External"/><Relationship Id="rId5068" Type="http://schemas.openxmlformats.org/officeDocument/2006/relationships/hyperlink" Target="https://www.gem.wiki/Embla_Oil_and_Gas_Field_%28Norway%29" TargetMode="External"/><Relationship Id="rId231" Type="http://schemas.openxmlformats.org/officeDocument/2006/relationships/hyperlink" Target="https://www.gem.wiki/S%C3%B6hlingen_Gas_Field_%28Germany%29" TargetMode="External"/><Relationship Id="rId2869" Type="http://schemas.openxmlformats.org/officeDocument/2006/relationships/hyperlink" Target="https://www.gem.wiki/West_Firsby_Oil_and_Gas_Field_%28United_Kingdom%29" TargetMode="External"/><Relationship Id="rId5275" Type="http://schemas.openxmlformats.org/officeDocument/2006/relationships/hyperlink" Target="https://www.gem.wiki/Urd_Oil_and_Gas_Field_%28Norway%29" TargetMode="External"/><Relationship Id="rId5482" Type="http://schemas.openxmlformats.org/officeDocument/2006/relationships/hyperlink" Target="https://www.gem.wiki/Trym_Oil_and_Gas_Field_%28Norway%29" TargetMode="External"/><Relationship Id="rId1678" Type="http://schemas.openxmlformats.org/officeDocument/2006/relationships/hyperlink" Target="https://www.gem.wiki/Mirocin_Gas_Field_%28Poland%29" TargetMode="External"/><Relationship Id="rId1885" Type="http://schemas.openxmlformats.org/officeDocument/2006/relationships/hyperlink" Target="https://www.gem.wiki/Zalesie_Gas_Field_%28Poland%29" TargetMode="External"/><Relationship Id="rId2729" Type="http://schemas.openxmlformats.org/officeDocument/2006/relationships/hyperlink" Target="https://www.gem.wiki/Scott_Oil_and_Gas_Field_%28United_Kingdom%29" TargetMode="External"/><Relationship Id="rId2936" Type="http://schemas.openxmlformats.org/officeDocument/2006/relationships/hyperlink" Target="https://www.gem.wiki/Troll_Oil_and_Gas_Field_%28Norway%29" TargetMode="External"/><Relationship Id="rId4084" Type="http://schemas.openxmlformats.org/officeDocument/2006/relationships/hyperlink" Target="https://www.gem.wiki/Edvard_Grieg_Oil_and_Gas_Field_%28Norway%29" TargetMode="External"/><Relationship Id="rId4291" Type="http://schemas.openxmlformats.org/officeDocument/2006/relationships/hyperlink" Target="https://www.gem.wiki/Gina_Krog_Oil_and_Gas_Field_%28Norway%29" TargetMode="External"/><Relationship Id="rId5135" Type="http://schemas.openxmlformats.org/officeDocument/2006/relationships/hyperlink" Target="https://www.gem.wiki/Statfjord_Nord_Oil_and_Gas_Field_%28Norway%29" TargetMode="External"/><Relationship Id="rId5342" Type="http://schemas.openxmlformats.org/officeDocument/2006/relationships/hyperlink" Target="https://www.gem.wiki/Knarr_Oil_and_Gas_Field_%28Norway%29" TargetMode="External"/><Relationship Id="rId908" Type="http://schemas.openxmlformats.org/officeDocument/2006/relationships/hyperlink" Target="https://www.gem.wiki/Middelburen_Oil_and_Gas_Field_%28Netherlands%29" TargetMode="External"/><Relationship Id="rId1538" Type="http://schemas.openxmlformats.org/officeDocument/2006/relationships/hyperlink" Target="https://www.gem.wiki/El%C5%BCbieciny_Gas_Field_%28Poland%29" TargetMode="External"/><Relationship Id="rId4151" Type="http://schemas.openxmlformats.org/officeDocument/2006/relationships/hyperlink" Target="https://www.gem.wiki/Veslefrikk_Oil_and_Gas_Field_%28Norway%29" TargetMode="External"/><Relationship Id="rId5202" Type="http://schemas.openxmlformats.org/officeDocument/2006/relationships/hyperlink" Target="https://www.gem.wiki/Gungne_Oil_and_Gas_Field_%28Norway%29" TargetMode="External"/><Relationship Id="rId1745" Type="http://schemas.openxmlformats.org/officeDocument/2006/relationships/hyperlink" Target="https://www.gem.wiki/Pog%C3%B3rz_Gas_Field_%28Poland%29" TargetMode="External"/><Relationship Id="rId1952" Type="http://schemas.openxmlformats.org/officeDocument/2006/relationships/hyperlink" Target="https://www.gem.wiki/Leb%C4%83da_Vest_Oil_and_Gas_Field_%28Romania%29" TargetMode="External"/><Relationship Id="rId4011" Type="http://schemas.openxmlformats.org/officeDocument/2006/relationships/hyperlink" Target="https://www.gem.wiki/Marulk_Oil_and_Gas_Field_%28Norway%29" TargetMode="External"/><Relationship Id="rId37" Type="http://schemas.openxmlformats.org/officeDocument/2006/relationships/hyperlink" Target="https://www.gem.wiki/Apeldorn_Gas_Field_%28Germany%29" TargetMode="External"/><Relationship Id="rId1605" Type="http://schemas.openxmlformats.org/officeDocument/2006/relationships/hyperlink" Target="https://www.gem.wiki/Jasionka_Gas_Field_%28Poland%29" TargetMode="External"/><Relationship Id="rId1812" Type="http://schemas.openxmlformats.org/officeDocument/2006/relationships/hyperlink" Target="https://www.gem.wiki/Szlichtyngowa_Gas_Field_%28Poland%29" TargetMode="External"/><Relationship Id="rId4968" Type="http://schemas.openxmlformats.org/officeDocument/2006/relationships/hyperlink" Target="https://www.gem.wiki/Alve_Oil_and_Gas_Field_%28Norway%29" TargetMode="External"/><Relationship Id="rId3777" Type="http://schemas.openxmlformats.org/officeDocument/2006/relationships/hyperlink" Target="https://www.gem.wiki/Valhall_Oil_and_Gas_Field_%28Norway%29" TargetMode="External"/><Relationship Id="rId3984" Type="http://schemas.openxmlformats.org/officeDocument/2006/relationships/hyperlink" Target="https://www.gem.wiki/Marulk_Oil_and_Gas_Field_%28Norway%29" TargetMode="External"/><Relationship Id="rId4828" Type="http://schemas.openxmlformats.org/officeDocument/2006/relationships/hyperlink" Target="https://www.gem.wiki/Norne_Oil_and_Gas_Field_%28Norway%29" TargetMode="External"/><Relationship Id="rId698" Type="http://schemas.openxmlformats.org/officeDocument/2006/relationships/hyperlink" Target="https://www.gem.wiki/L04-A_Oil_and_Gas_Field_%28Netherlands%29" TargetMode="External"/><Relationship Id="rId2379" Type="http://schemas.openxmlformats.org/officeDocument/2006/relationships/hyperlink" Target="https://www.gem.wiki/Gannet_G_Oil_and_Gas_Field_%28United_Kingdom%29" TargetMode="External"/><Relationship Id="rId2586" Type="http://schemas.openxmlformats.org/officeDocument/2006/relationships/hyperlink" Target="https://www.gem.wiki/Maclure_Oil_and_Gas_Field_%28United_Kingdom%29" TargetMode="External"/><Relationship Id="rId2793" Type="http://schemas.openxmlformats.org/officeDocument/2006/relationships/hyperlink" Target="https://www.gem.wiki/Teal_South_Oil_and_Gas_Field_%28United_Kingdom%29" TargetMode="External"/><Relationship Id="rId3637" Type="http://schemas.openxmlformats.org/officeDocument/2006/relationships/hyperlink" Target="https://www.gem.wiki/Vigdis_Oil_and_Gas_Field_%28Norway%29" TargetMode="External"/><Relationship Id="rId3844" Type="http://schemas.openxmlformats.org/officeDocument/2006/relationships/hyperlink" Target="https://www.gem.wiki/Gj%C3%B8a_Oil_and_Gas_Field_%28Norway%29" TargetMode="External"/><Relationship Id="rId558" Type="http://schemas.openxmlformats.org/officeDocument/2006/relationships/hyperlink" Target="https://www.gem.wiki/K04-E_Oil_and_Gas_Field_%28Netherlands%29" TargetMode="External"/><Relationship Id="rId765" Type="http://schemas.openxmlformats.org/officeDocument/2006/relationships/hyperlink" Target="https://www.gem.wiki/L09-FB_Oil_and_Gas_Field_%28Netherlands%29" TargetMode="External"/><Relationship Id="rId972" Type="http://schemas.openxmlformats.org/officeDocument/2006/relationships/hyperlink" Target="https://www.gem.wiki/P11a-E_Oil_and_Gas_Field_%28Netherlands%29" TargetMode="External"/><Relationship Id="rId1188" Type="http://schemas.openxmlformats.org/officeDocument/2006/relationships/hyperlink" Target="https://www.gem.wiki/Hod_Oil_and_Gas_Field_%28Norway%29" TargetMode="External"/><Relationship Id="rId1395" Type="http://schemas.openxmlformats.org/officeDocument/2006/relationships/hyperlink" Target="https://www.gem.wiki/Sn%C3%B8hvit_Oil_and_Gas_Field_%28Norway%29" TargetMode="External"/><Relationship Id="rId2239" Type="http://schemas.openxmlformats.org/officeDocument/2006/relationships/hyperlink" Target="https://www.gem.wiki/Crosby_Warren_Oil_and_Gas_Field_%28United_Kingdom%29" TargetMode="External"/><Relationship Id="rId2446" Type="http://schemas.openxmlformats.org/officeDocument/2006/relationships/hyperlink" Target="https://www.gem.wiki/Hawkins_Oil_and_Gas_Field_%28United_Kingdom%29" TargetMode="External"/><Relationship Id="rId2653" Type="http://schemas.openxmlformats.org/officeDocument/2006/relationships/hyperlink" Target="https://www.gem.wiki/Orca_Oil_and_Gas_Field_%28United_Kingdom%29" TargetMode="External"/><Relationship Id="rId2860" Type="http://schemas.openxmlformats.org/officeDocument/2006/relationships/hyperlink" Target="https://www.gem.wiki/West_Brae_Oil_and_Gas_Field_%28United_Kingdom%29" TargetMode="External"/><Relationship Id="rId3704" Type="http://schemas.openxmlformats.org/officeDocument/2006/relationships/hyperlink" Target="https://www.gem.wiki/Tyrihans_Oil_and_Gas_Field_%28Norway%29" TargetMode="External"/><Relationship Id="rId418" Type="http://schemas.openxmlformats.org/officeDocument/2006/relationships/hyperlink" Target="https://www.gem.wiki/Botlek_Oil_and_Gas_Field_%28Netherlands%29" TargetMode="External"/><Relationship Id="rId625" Type="http://schemas.openxmlformats.org/officeDocument/2006/relationships/hyperlink" Target="https://www.gem.wiki/K09c-C_Oil_and_Gas_Field_%28Netherlands%29" TargetMode="External"/><Relationship Id="rId832" Type="http://schemas.openxmlformats.org/officeDocument/2006/relationships/hyperlink" Target="https://www.gem.wiki/L12b-C_Oil_and_Gas_Field_%28Netherlands%29" TargetMode="External"/><Relationship Id="rId1048" Type="http://schemas.openxmlformats.org/officeDocument/2006/relationships/hyperlink" Target="https://www.gem.wiki/Surhuisterveen_Oil_and_Gas_Field_%28Netherlands%29" TargetMode="External"/><Relationship Id="rId1255" Type="http://schemas.openxmlformats.org/officeDocument/2006/relationships/hyperlink" Target="https://www.gem.wiki/Johan_Sverdrup_Oil_and_Gas_Field_%28Norway%29" TargetMode="External"/><Relationship Id="rId1462" Type="http://schemas.openxmlformats.org/officeDocument/2006/relationships/hyperlink" Target="https://www.gem.wiki/BMB_%28Barn%C3%B3wko-Mostno-Buszewo%29_Oil_and_Gas_Field_%28Poland%29" TargetMode="External"/><Relationship Id="rId2306" Type="http://schemas.openxmlformats.org/officeDocument/2006/relationships/hyperlink" Target="https://www.gem.wiki/Erskine_Oil_and_Gas_Field_%28United_Kingdom%29" TargetMode="External"/><Relationship Id="rId2513" Type="http://schemas.openxmlformats.org/officeDocument/2006/relationships/hyperlink" Target="https://www.gem.wiki/Kilmar_Oil_and_Gas_Field_%28United_Kingdom%29" TargetMode="External"/><Relationship Id="rId3911" Type="http://schemas.openxmlformats.org/officeDocument/2006/relationships/hyperlink" Target="https://www.gem.wiki/Morvin_Oil_and_Gas_Field_%28Norway%29" TargetMode="External"/><Relationship Id="rId5669" Type="http://schemas.openxmlformats.org/officeDocument/2006/relationships/hyperlink" Target="https://www.gem.wiki/Lulita_Oil_and_Gas_Field_%28Denmark%29" TargetMode="External"/><Relationship Id="rId5876" Type="http://schemas.openxmlformats.org/officeDocument/2006/relationships/hyperlink" Target="https://www.gem.wiki/Cambo_Oil_and_Gas_Field_%28United_Kingdom%29" TargetMode="External"/><Relationship Id="rId1115" Type="http://schemas.openxmlformats.org/officeDocument/2006/relationships/hyperlink" Target="https://www.gem.wiki/Balder_Oil_and_Gas_Field_%28Norway%29" TargetMode="External"/><Relationship Id="rId1322" Type="http://schemas.openxmlformats.org/officeDocument/2006/relationships/hyperlink" Target="https://www.gem.wiki/Njord_Oil_and_Gas_Field_%28Norway%29" TargetMode="External"/><Relationship Id="rId2720" Type="http://schemas.openxmlformats.org/officeDocument/2006/relationships/hyperlink" Target="https://www.gem.wiki/Schiehallion_Oil_and_Gas_Field_%28United_Kingdom%29" TargetMode="External"/><Relationship Id="rId4478" Type="http://schemas.openxmlformats.org/officeDocument/2006/relationships/hyperlink" Target="https://www.gem.wiki/Trestakk_Oil_and_Gas_Field_%28Norway%29" TargetMode="External"/><Relationship Id="rId5529" Type="http://schemas.openxmlformats.org/officeDocument/2006/relationships/hyperlink" Target="https://www.gem.wiki/Skogul_Oil_and_Gas_Field_%28Norway%29" TargetMode="External"/><Relationship Id="rId3287" Type="http://schemas.openxmlformats.org/officeDocument/2006/relationships/hyperlink" Target="https://www.gem.wiki/Alvheim_Oil_and_Gas_Field_%28Norway%29" TargetMode="External"/><Relationship Id="rId4338" Type="http://schemas.openxmlformats.org/officeDocument/2006/relationships/hyperlink" Target="https://www.gem.wiki/Gudrun_Oil_and_Gas_Field_%28Norway%29" TargetMode="External"/><Relationship Id="rId4685" Type="http://schemas.openxmlformats.org/officeDocument/2006/relationships/hyperlink" Target="https://www.gem.wiki/Ringhorne_%C3%98st_Oil_and_Gas_Field_%28Norway%29" TargetMode="External"/><Relationship Id="rId4892" Type="http://schemas.openxmlformats.org/officeDocument/2006/relationships/hyperlink" Target="https://www.gem.wiki/Utgard_Oil_and_Gas_Field_%28Norway%29" TargetMode="External"/><Relationship Id="rId5736" Type="http://schemas.openxmlformats.org/officeDocument/2006/relationships/hyperlink" Target="https://www.gem.wiki/Siri_Oil_and_Gas_Field_%28Denmark%29" TargetMode="External"/><Relationship Id="rId5943" Type="http://schemas.openxmlformats.org/officeDocument/2006/relationships/hyperlink" Target="https://www.gem.wiki/Rozpashnivske_Gas_Field_%28Ukraine%29" TargetMode="External"/><Relationship Id="rId2096" Type="http://schemas.openxmlformats.org/officeDocument/2006/relationships/hyperlink" Target="https://www.gem.wiki/Boyle_Oil_and_Gas_Field_%28United_Kingdom%29" TargetMode="External"/><Relationship Id="rId3494" Type="http://schemas.openxmlformats.org/officeDocument/2006/relationships/hyperlink" Target="https://www.gem.wiki/Visund_Oil_and_Gas_Field_%28Norway%29" TargetMode="External"/><Relationship Id="rId4545" Type="http://schemas.openxmlformats.org/officeDocument/2006/relationships/hyperlink" Target="https://www.gem.wiki/Maria_Oil_and_Gas_Field_%28Norway%29" TargetMode="External"/><Relationship Id="rId4752" Type="http://schemas.openxmlformats.org/officeDocument/2006/relationships/hyperlink" Target="https://www.gem.wiki/Dvalin_Oil_and_Gas_Field_%28Norway%29" TargetMode="External"/><Relationship Id="rId5803" Type="http://schemas.openxmlformats.org/officeDocument/2006/relationships/hyperlink" Target="https://www.gem.wiki/Tyra_Southeast_Oil_and_Gas_Field_%28Denmark%29" TargetMode="External"/><Relationship Id="rId3147" Type="http://schemas.openxmlformats.org/officeDocument/2006/relationships/hyperlink" Target="https://www.gem.wiki/Sleipner_West_Oil_and_Gas_Field_%28Norway%29" TargetMode="External"/><Relationship Id="rId3354" Type="http://schemas.openxmlformats.org/officeDocument/2006/relationships/hyperlink" Target="https://www.gem.wiki/Valemon_Oil_and_Gas_Field_%28Norway%29" TargetMode="External"/><Relationship Id="rId3561" Type="http://schemas.openxmlformats.org/officeDocument/2006/relationships/hyperlink" Target="https://www.gem.wiki/Kristin_Oil_and_Gas_Field_%28Norway%29" TargetMode="External"/><Relationship Id="rId4405" Type="http://schemas.openxmlformats.org/officeDocument/2006/relationships/hyperlink" Target="https://www.gem.wiki/Skarv_Oil_and_Gas_Field_%28Norway%29" TargetMode="External"/><Relationship Id="rId4612" Type="http://schemas.openxmlformats.org/officeDocument/2006/relationships/hyperlink" Target="https://www.gem.wiki/Mikkel_Oil_and_Gas_Field_%28Norway%29" TargetMode="External"/><Relationship Id="rId275" Type="http://schemas.openxmlformats.org/officeDocument/2006/relationships/hyperlink" Target="https://www.gem.wiki/Weissenmoor_Gas_Field_%28Germany%29" TargetMode="External"/><Relationship Id="rId482" Type="http://schemas.openxmlformats.org/officeDocument/2006/relationships/hyperlink" Target="https://www.gem.wiki/G16a-C_Oil_and_Gas_Field_%28Netherlands%29" TargetMode="External"/><Relationship Id="rId2163" Type="http://schemas.openxmlformats.org/officeDocument/2006/relationships/hyperlink" Target="https://www.gem.wiki/Carrack_Oil_and_Gas_Field_%28United_Kingdom%29" TargetMode="External"/><Relationship Id="rId2370" Type="http://schemas.openxmlformats.org/officeDocument/2006/relationships/hyperlink" Target="https://www.gem.wiki/Gannet_E_Oil_and_Gas_Field_%28United_Kingdom%29" TargetMode="External"/><Relationship Id="rId3007" Type="http://schemas.openxmlformats.org/officeDocument/2006/relationships/hyperlink" Target="https://www.gem.wiki/Oseberg_S%C3%B8r_Oil_and_Gas_Field_%28Norway%29" TargetMode="External"/><Relationship Id="rId3214" Type="http://schemas.openxmlformats.org/officeDocument/2006/relationships/hyperlink" Target="https://www.gem.wiki/Statfjord_Oil_and_Gas_Field_%28Norway%29" TargetMode="External"/><Relationship Id="rId3421" Type="http://schemas.openxmlformats.org/officeDocument/2006/relationships/hyperlink" Target="https://www.gem.wiki/Draugen_Oil_and_Gas_Field_%28Norway%29" TargetMode="External"/><Relationship Id="rId135" Type="http://schemas.openxmlformats.org/officeDocument/2006/relationships/hyperlink" Target="https://www.gem.wiki/Hankensb%C3%BCttel_Oil_and_Gas_Field_%28Germany%29" TargetMode="External"/><Relationship Id="rId342" Type="http://schemas.openxmlformats.org/officeDocument/2006/relationships/hyperlink" Target="https://www.gem.wiki/Malossa_Oil_and_Gas_Field_%28Italy%29" TargetMode="External"/><Relationship Id="rId2023" Type="http://schemas.openxmlformats.org/officeDocument/2006/relationships/hyperlink" Target="https://www.gem.wiki/Alwyn_North_Oil_and_Gas_Field_%28United_Kingdom%29" TargetMode="External"/><Relationship Id="rId2230" Type="http://schemas.openxmlformats.org/officeDocument/2006/relationships/hyperlink" Target="https://www.gem.wiki/Corringham_Oil_and_Gas_Field_%28United_Kingdom%29" TargetMode="External"/><Relationship Id="rId5179" Type="http://schemas.openxmlformats.org/officeDocument/2006/relationships/hyperlink" Target="https://www.gem.wiki/Statfjord_%C3%98st_Oil_and_Gas_Field_%28Norway%29" TargetMode="External"/><Relationship Id="rId5386" Type="http://schemas.openxmlformats.org/officeDocument/2006/relationships/hyperlink" Target="https://www.gem.wiki/Visund_S%C3%B8r_Oil_and_Gas_Field_%28Norway%29" TargetMode="External"/><Relationship Id="rId5593" Type="http://schemas.openxmlformats.org/officeDocument/2006/relationships/hyperlink" Target="https://www.gem.wiki/Gorm_Oil_and_Gas_Field_%28Denmark%29" TargetMode="External"/><Relationship Id="rId202" Type="http://schemas.openxmlformats.org/officeDocument/2006/relationships/hyperlink" Target="https://www.gem.wiki/R%C3%BChle_Oil_and_Gas_Field_%28Germany%29" TargetMode="External"/><Relationship Id="rId4195" Type="http://schemas.openxmlformats.org/officeDocument/2006/relationships/hyperlink" Target="https://www.gem.wiki/Vega_Oil_and_Gas_Field_%28Norway%29" TargetMode="External"/><Relationship Id="rId5039" Type="http://schemas.openxmlformats.org/officeDocument/2006/relationships/hyperlink" Target="https://www.gem.wiki/Skirne_Oil_and_Gas_Field_%28Norway%29" TargetMode="External"/><Relationship Id="rId5246" Type="http://schemas.openxmlformats.org/officeDocument/2006/relationships/hyperlink" Target="https://www.gem.wiki/Tambar_Oil_and_Gas_Field_%28Norway%29" TargetMode="External"/><Relationship Id="rId5453" Type="http://schemas.openxmlformats.org/officeDocument/2006/relationships/hyperlink" Target="https://www.gem.wiki/Skuld_Oil_and_Gas_Field_%28Norway%29" TargetMode="External"/><Relationship Id="rId1789" Type="http://schemas.openxmlformats.org/officeDocument/2006/relationships/hyperlink" Target="https://www.gem.wiki/Roztoki_Oil_and_Gas_Field_%28Poland%29" TargetMode="External"/><Relationship Id="rId1996" Type="http://schemas.openxmlformats.org/officeDocument/2006/relationships/hyperlink" Target="https://www.gem.wiki/%C8%98aro%C8%99_Gas_Field_%28Romania%29" TargetMode="External"/><Relationship Id="rId4055" Type="http://schemas.openxmlformats.org/officeDocument/2006/relationships/hyperlink" Target="https://www.gem.wiki/Fram_Oil_and_Gas_Field_%28Norway%29" TargetMode="External"/><Relationship Id="rId4262" Type="http://schemas.openxmlformats.org/officeDocument/2006/relationships/hyperlink" Target="https://www.gem.wiki/Gina_Krog_Oil_and_Gas_Field_%28Norway%29" TargetMode="External"/><Relationship Id="rId5106" Type="http://schemas.openxmlformats.org/officeDocument/2006/relationships/hyperlink" Target="https://www.gem.wiki/%C3%86rfugl_Nord_Oil_and_Gas_Field_%28Norway%29" TargetMode="External"/><Relationship Id="rId5660" Type="http://schemas.openxmlformats.org/officeDocument/2006/relationships/hyperlink" Target="https://www.gem.wiki/Lulita_Oil_and_Gas_Field_%28Denmark%29" TargetMode="External"/><Relationship Id="rId1649" Type="http://schemas.openxmlformats.org/officeDocument/2006/relationships/hyperlink" Target="https://www.gem.wiki/Lisewo_Gas_Field_%28Poland%29" TargetMode="External"/><Relationship Id="rId1856" Type="http://schemas.openxmlformats.org/officeDocument/2006/relationships/hyperlink" Target="https://www.gem.wiki/Wilk%C3%B3w_Gas_Field_%28Poland%29" TargetMode="External"/><Relationship Id="rId2907" Type="http://schemas.openxmlformats.org/officeDocument/2006/relationships/hyperlink" Target="https://www.gem.wiki/Troll_Oil_and_Gas_Field_%28Norway%29" TargetMode="External"/><Relationship Id="rId3071" Type="http://schemas.openxmlformats.org/officeDocument/2006/relationships/hyperlink" Target="https://www.gem.wiki/Oseberg_Oil_and_Gas_Field_%28Norway%29" TargetMode="External"/><Relationship Id="rId5313" Type="http://schemas.openxmlformats.org/officeDocument/2006/relationships/hyperlink" Target="https://www.gem.wiki/Urd_Oil_and_Gas_Field_%28Norway%29" TargetMode="External"/><Relationship Id="rId5520" Type="http://schemas.openxmlformats.org/officeDocument/2006/relationships/hyperlink" Target="https://www.gem.wiki/Oda_Oil_and_Gas_Field_%28Norway%29" TargetMode="External"/><Relationship Id="rId1509" Type="http://schemas.openxmlformats.org/officeDocument/2006/relationships/hyperlink" Target="https://www.gem.wiki/Czarna_S%C4%99dziszowska_Gas_Field_%28Poland%29" TargetMode="External"/><Relationship Id="rId1716" Type="http://schemas.openxmlformats.org/officeDocument/2006/relationships/hyperlink" Target="https://www.gem.wiki/Nowy_Tomy%C5%9Bl_Gas_Field_%28Poland%29" TargetMode="External"/><Relationship Id="rId1923" Type="http://schemas.openxmlformats.org/officeDocument/2006/relationships/hyperlink" Target="https://www.gem.wiki/%C5%BBuchl%C3%B3w_Gas_Field_%28Poland%29" TargetMode="External"/><Relationship Id="rId4122" Type="http://schemas.openxmlformats.org/officeDocument/2006/relationships/hyperlink" Target="https://www.gem.wiki/Ivar_Aasen_Oil_and_Gas_Field_%28Norway%29" TargetMode="External"/><Relationship Id="rId3888" Type="http://schemas.openxmlformats.org/officeDocument/2006/relationships/hyperlink" Target="https://www.gem.wiki/Heimdal_Oil_and_Gas_Field_%28Norway%29" TargetMode="External"/><Relationship Id="rId4939" Type="http://schemas.openxmlformats.org/officeDocument/2006/relationships/hyperlink" Target="https://www.gem.wiki/Alve_Oil_and_Gas_Field_%28Norway%29" TargetMode="External"/><Relationship Id="rId2697" Type="http://schemas.openxmlformats.org/officeDocument/2006/relationships/hyperlink" Target="https://www.gem.wiki/Rhum_Oil_and_Gas_Field_%28United_Kingdom%29" TargetMode="External"/><Relationship Id="rId3748" Type="http://schemas.openxmlformats.org/officeDocument/2006/relationships/hyperlink" Target="https://www.gem.wiki/Valhall_Oil_and_Gas_Field_%28Norway%29" TargetMode="External"/><Relationship Id="rId669" Type="http://schemas.openxmlformats.org/officeDocument/2006/relationships/hyperlink" Target="https://www.gem.wiki/K17-FA_Gas_Field_%28Netherlands%29" TargetMode="External"/><Relationship Id="rId876" Type="http://schemas.openxmlformats.org/officeDocument/2006/relationships/hyperlink" Target="https://www.gem.wiki/Loon_op_Zand_Oil_and_Gas_Field_%28Netherlands%29" TargetMode="External"/><Relationship Id="rId1299" Type="http://schemas.openxmlformats.org/officeDocument/2006/relationships/hyperlink" Target="https://www.gem.wiki/Njord_Oil_and_Gas_Field_%28Norway%29" TargetMode="External"/><Relationship Id="rId2557" Type="http://schemas.openxmlformats.org/officeDocument/2006/relationships/hyperlink" Target="https://www.gem.wiki/Lochranza_Oil_and_Gas_Field_%28United_Kingdom%29" TargetMode="External"/><Relationship Id="rId3608" Type="http://schemas.openxmlformats.org/officeDocument/2006/relationships/hyperlink" Target="https://www.gem.wiki/Oseberg_%C3%98st_Oil_and_Gas_Field_%28Norway%29" TargetMode="External"/><Relationship Id="rId3955" Type="http://schemas.openxmlformats.org/officeDocument/2006/relationships/hyperlink" Target="https://www.gem.wiki/Ekofisk_Oil_and_Gas_Field_%28Norway%29" TargetMode="External"/><Relationship Id="rId5170" Type="http://schemas.openxmlformats.org/officeDocument/2006/relationships/hyperlink" Target="https://www.gem.wiki/Statfjord_%C3%98st_Oil_and_Gas_Field_%28Norway%29" TargetMode="External"/><Relationship Id="rId6014" Type="http://schemas.openxmlformats.org/officeDocument/2006/relationships/hyperlink" Target="https://www.gem.wiki/Val_d%E2%80%99Agri_Oil_and_Gas_Complex_%28Italy%29" TargetMode="External"/><Relationship Id="rId529" Type="http://schemas.openxmlformats.org/officeDocument/2006/relationships/hyperlink" Target="https://www.gem.wiki/Hardenberg_Oil_and_Gas_Field_%28Netherlands%29" TargetMode="External"/><Relationship Id="rId736" Type="http://schemas.openxmlformats.org/officeDocument/2006/relationships/hyperlink" Target="https://www.gem.wiki/L06-B_Gas_Field_%28Netherlands%29" TargetMode="External"/><Relationship Id="rId1159" Type="http://schemas.openxmlformats.org/officeDocument/2006/relationships/hyperlink" Target="https://www.gem.wiki/Duva_Oil_and_Gas_Field_%28Norway%29" TargetMode="External"/><Relationship Id="rId1366" Type="http://schemas.openxmlformats.org/officeDocument/2006/relationships/hyperlink" Target="https://www.gem.wiki/Sn%C3%B8hvit_Oil_and_Gas_Field_%28Norway%29" TargetMode="External"/><Relationship Id="rId2417" Type="http://schemas.openxmlformats.org/officeDocument/2006/relationships/hyperlink" Target="https://www.gem.wiki/Grant_Oil_and_Gas_Field_%28United_Kingdom%29" TargetMode="External"/><Relationship Id="rId2764" Type="http://schemas.openxmlformats.org/officeDocument/2006/relationships/hyperlink" Target="https://www.gem.wiki/South_Sean_Oil_and_Gas_Field_%28United_Kingdom%29" TargetMode="External"/><Relationship Id="rId2971" Type="http://schemas.openxmlformats.org/officeDocument/2006/relationships/hyperlink" Target="https://www.gem.wiki/Ormen_Lange_Oil_and_Gas_Field_%28Norway%29" TargetMode="External"/><Relationship Id="rId3815" Type="http://schemas.openxmlformats.org/officeDocument/2006/relationships/hyperlink" Target="https://www.gem.wiki/Heidrun_Oil_and_Gas_Field_%28Norway%29" TargetMode="External"/><Relationship Id="rId5030" Type="http://schemas.openxmlformats.org/officeDocument/2006/relationships/hyperlink" Target="https://www.gem.wiki/Skirne_Oil_and_Gas_Field_%28Norway%29" TargetMode="External"/><Relationship Id="rId943" Type="http://schemas.openxmlformats.org/officeDocument/2006/relationships/hyperlink" Target="https://www.gem.wiki/N07-FA_Oil_and_Gas_Field_%28Netherlands%29" TargetMode="External"/><Relationship Id="rId1019" Type="http://schemas.openxmlformats.org/officeDocument/2006/relationships/hyperlink" Target="https://www.gem.wiki/Q04-B_Oil_and_Gas_Field_%28Netherlands%29" TargetMode="External"/><Relationship Id="rId1573" Type="http://schemas.openxmlformats.org/officeDocument/2006/relationships/hyperlink" Target="https://www.gem.wiki/G%C3%B3rzyca_Oil_and_Gas_Field_%28Poland%29" TargetMode="External"/><Relationship Id="rId1780" Type="http://schemas.openxmlformats.org/officeDocument/2006/relationships/hyperlink" Target="https://www.gem.wiki/Radoszyn_Oil_and_Gas_Field_%28Poland%29" TargetMode="External"/><Relationship Id="rId2624" Type="http://schemas.openxmlformats.org/officeDocument/2006/relationships/hyperlink" Target="https://www.gem.wiki/Minerva_Oil_and_Gas_Field_%28United_Kingdom%29" TargetMode="External"/><Relationship Id="rId2831" Type="http://schemas.openxmlformats.org/officeDocument/2006/relationships/hyperlink" Target="https://www.gem.wiki/Tormore_Oil_and_Gas_Field_%28United_Kingdom%29" TargetMode="External"/><Relationship Id="rId5987" Type="http://schemas.openxmlformats.org/officeDocument/2006/relationships/hyperlink" Target="https://www.gem.wiki/Finlaggan_Gas_Field_%28United_Kingdom%29" TargetMode="External"/><Relationship Id="rId72" Type="http://schemas.openxmlformats.org/officeDocument/2006/relationships/hyperlink" Target="https://www.gem.wiki/Brettorf/Brinkholz/Neerstedt_Gas_Field_%28Germany%29" TargetMode="External"/><Relationship Id="rId803" Type="http://schemas.openxmlformats.org/officeDocument/2006/relationships/hyperlink" Target="https://www.gem.wiki/L10-N_Oil_and_Gas_Field_%28Netherlands%29" TargetMode="External"/><Relationship Id="rId1226" Type="http://schemas.openxmlformats.org/officeDocument/2006/relationships/hyperlink" Target="https://www.gem.wiki/Johan_Sverdrup_Oil_and_Gas_Field_%28Norway%29" TargetMode="External"/><Relationship Id="rId1433" Type="http://schemas.openxmlformats.org/officeDocument/2006/relationships/hyperlink" Target="https://www.gem.wiki/Solveig_Oil_and_Gas_Field_%28Norway%29" TargetMode="External"/><Relationship Id="rId1640" Type="http://schemas.openxmlformats.org/officeDocument/2006/relationships/hyperlink" Target="https://www.gem.wiki/Kury%C5%82%C3%B3wka_Gas_Field_%28Poland%29" TargetMode="External"/><Relationship Id="rId4589" Type="http://schemas.openxmlformats.org/officeDocument/2006/relationships/hyperlink" Target="https://www.gem.wiki/Mikkel_Oil_and_Gas_Field_%28Norway%29" TargetMode="External"/><Relationship Id="rId4796" Type="http://schemas.openxmlformats.org/officeDocument/2006/relationships/hyperlink" Target="https://www.gem.wiki/Tor_Oil_and_Gas_Field_%28Norway%29" TargetMode="External"/><Relationship Id="rId5847" Type="http://schemas.openxmlformats.org/officeDocument/2006/relationships/hyperlink" Target="https://www.gem.wiki/Isabella_Oil_and_Gas_Field_%28United_Kingdom%29" TargetMode="External"/><Relationship Id="rId1500" Type="http://schemas.openxmlformats.org/officeDocument/2006/relationships/hyperlink" Target="https://www.gem.wiki/B%C5%82otno_Oil_and_Gas_Field_%28Poland%29" TargetMode="External"/><Relationship Id="rId3398" Type="http://schemas.openxmlformats.org/officeDocument/2006/relationships/hyperlink" Target="https://www.gem.wiki/Gullfaks_Oil_and_Gas_Field_%28Norway%29" TargetMode="External"/><Relationship Id="rId4449" Type="http://schemas.openxmlformats.org/officeDocument/2006/relationships/hyperlink" Target="https://www.gem.wiki/Eldfisk_Oil_and_Gas_Field_%28Norway%29" TargetMode="External"/><Relationship Id="rId4656" Type="http://schemas.openxmlformats.org/officeDocument/2006/relationships/hyperlink" Target="https://www.gem.wiki/Tune_Oil_and_Gas_Field_%28Norway%29" TargetMode="External"/><Relationship Id="rId4863" Type="http://schemas.openxmlformats.org/officeDocument/2006/relationships/hyperlink" Target="https://www.gem.wiki/Utgard_Oil_and_Gas_Field_%28Norway%29" TargetMode="External"/><Relationship Id="rId5707" Type="http://schemas.openxmlformats.org/officeDocument/2006/relationships/hyperlink" Target="https://www.gem.wiki/Roar_Oil_and_Gas_Field_%28Denmark%29" TargetMode="External"/><Relationship Id="rId5914" Type="http://schemas.openxmlformats.org/officeDocument/2006/relationships/hyperlink" Target="https://www.gem.wiki/Leverett_Gas_Field_%28United_Kingdom%29" TargetMode="External"/><Relationship Id="rId3258" Type="http://schemas.openxmlformats.org/officeDocument/2006/relationships/hyperlink" Target="https://www.gem.wiki/Alvheim_Oil_and_Gas_Field_%28Norway%29" TargetMode="External"/><Relationship Id="rId3465" Type="http://schemas.openxmlformats.org/officeDocument/2006/relationships/hyperlink" Target="https://www.gem.wiki/Visund_Oil_and_Gas_Field_%28Norway%29" TargetMode="External"/><Relationship Id="rId3672" Type="http://schemas.openxmlformats.org/officeDocument/2006/relationships/hyperlink" Target="https://www.gem.wiki/Kvitebj%C3%B8rn_Oil_and_Gas_Field_%28Norway%29" TargetMode="External"/><Relationship Id="rId4309" Type="http://schemas.openxmlformats.org/officeDocument/2006/relationships/hyperlink" Target="https://www.gem.wiki/Aasta_Hansteen_Oil_and_Gas_Field_%28Norway%29" TargetMode="External"/><Relationship Id="rId4516" Type="http://schemas.openxmlformats.org/officeDocument/2006/relationships/hyperlink" Target="https://www.gem.wiki/Ula_Oil_and_Gas_Field_%28Norway%29" TargetMode="External"/><Relationship Id="rId4723" Type="http://schemas.openxmlformats.org/officeDocument/2006/relationships/hyperlink" Target="https://www.gem.wiki/Volund_Oil_and_Gas_Field_%28Norway%29" TargetMode="External"/><Relationship Id="rId179" Type="http://schemas.openxmlformats.org/officeDocument/2006/relationships/hyperlink" Target="https://www.gem.wiki/Ringe_%28Karbon%29_Gas_Field_%28Germany%29" TargetMode="External"/><Relationship Id="rId386" Type="http://schemas.openxmlformats.org/officeDocument/2006/relationships/hyperlink" Target="https://www.gem.wiki/Ameland-Westgat_Oil_and_Gas_Field_%28Netherlands%29" TargetMode="External"/><Relationship Id="rId593" Type="http://schemas.openxmlformats.org/officeDocument/2006/relationships/hyperlink" Target="https://www.gem.wiki/K06-D_Gas_Field_%28Netherlands%29" TargetMode="External"/><Relationship Id="rId2067" Type="http://schemas.openxmlformats.org/officeDocument/2006/relationships/hyperlink" Target="https://www.gem.wiki/Banff_Oil_and_Gas_Field_%28United_Kingdom%29" TargetMode="External"/><Relationship Id="rId2274" Type="http://schemas.openxmlformats.org/officeDocument/2006/relationships/hyperlink" Target="https://www.gem.wiki/Dunbar_Oil_and_Gas_Field_%28United_Kingdom%29" TargetMode="External"/><Relationship Id="rId2481" Type="http://schemas.openxmlformats.org/officeDocument/2006/relationships/hyperlink" Target="https://www.gem.wiki/Jackdaw_Oil_and_Gas_Field_%28United_Kingdom%29" TargetMode="External"/><Relationship Id="rId3118" Type="http://schemas.openxmlformats.org/officeDocument/2006/relationships/hyperlink" Target="https://www.gem.wiki/Sleipner_West_Oil_and_Gas_Field_%28Norway%29" TargetMode="External"/><Relationship Id="rId3325" Type="http://schemas.openxmlformats.org/officeDocument/2006/relationships/hyperlink" Target="https://www.gem.wiki/Gullfaks_S%C3%B8r_Oil_and_Gas_Field_%28Norway%29" TargetMode="External"/><Relationship Id="rId3532" Type="http://schemas.openxmlformats.org/officeDocument/2006/relationships/hyperlink" Target="https://www.gem.wiki/Sleipner_%C3%98st_Oil_and_Gas_Field_%28Norway%29" TargetMode="External"/><Relationship Id="rId4930" Type="http://schemas.openxmlformats.org/officeDocument/2006/relationships/hyperlink" Target="https://www.gem.wiki/Sigyn_Oil_and_Gas_Field_%28Norway%29" TargetMode="External"/><Relationship Id="rId246" Type="http://schemas.openxmlformats.org/officeDocument/2006/relationships/hyperlink" Target="https://www.gem.wiki/Uttum_Gas_Field_%28Germany%29" TargetMode="External"/><Relationship Id="rId453" Type="http://schemas.openxmlformats.org/officeDocument/2006/relationships/hyperlink" Target="https://www.gem.wiki/Eesveen_Oil_and_Gas_Field_%28Netherlands%29" TargetMode="External"/><Relationship Id="rId660" Type="http://schemas.openxmlformats.org/officeDocument/2006/relationships/hyperlink" Target="https://www.gem.wiki/K15-FI_Oil_and_Gas_Field_%28Netherlands%29" TargetMode="External"/><Relationship Id="rId1083" Type="http://schemas.openxmlformats.org/officeDocument/2006/relationships/hyperlink" Target="https://www.gem.wiki/Balder_Oil_and_Gas_Field_%28Norway%29" TargetMode="External"/><Relationship Id="rId1290" Type="http://schemas.openxmlformats.org/officeDocument/2006/relationships/hyperlink" Target="https://www.gem.wiki/Martin_Linge_Oil_and_Gas_Field_%28Norway%29" TargetMode="External"/><Relationship Id="rId2134" Type="http://schemas.openxmlformats.org/officeDocument/2006/relationships/hyperlink" Target="https://www.gem.wiki/Burgman_Oil_and_Gas_Field_%28United_Kingdom%29" TargetMode="External"/><Relationship Id="rId2341" Type="http://schemas.openxmlformats.org/officeDocument/2006/relationships/hyperlink" Target="https://www.gem.wiki/Forties_Oil_and_Gas_Field_%28United_Kingdom%29" TargetMode="External"/><Relationship Id="rId5497" Type="http://schemas.openxmlformats.org/officeDocument/2006/relationships/hyperlink" Target="https://www.gem.wiki/Oda_Oil_and_Gas_Field_%28Norway%29" TargetMode="External"/><Relationship Id="rId106" Type="http://schemas.openxmlformats.org/officeDocument/2006/relationships/hyperlink" Target="https://www.gem.wiki/Entenschnabel_%28Duckbill%29_Gas_Field_%28Germany%29" TargetMode="External"/><Relationship Id="rId313" Type="http://schemas.openxmlformats.org/officeDocument/2006/relationships/hyperlink" Target="https://www.gem.wiki/Angela-Angelina_Gas_Field_%28Italy%29" TargetMode="External"/><Relationship Id="rId1150" Type="http://schemas.openxmlformats.org/officeDocument/2006/relationships/hyperlink" Target="https://www.gem.wiki/Duva_Oil_and_Gas_Field_%28Norway%29" TargetMode="External"/><Relationship Id="rId4099" Type="http://schemas.openxmlformats.org/officeDocument/2006/relationships/hyperlink" Target="https://www.gem.wiki/Ivar_Aasen_Oil_and_Gas_Field_%28Norway%29" TargetMode="External"/><Relationship Id="rId5357" Type="http://schemas.openxmlformats.org/officeDocument/2006/relationships/hyperlink" Target="https://www.gem.wiki/Visund_S%C3%B8r_Oil_and_Gas_Field_%28Norway%29" TargetMode="External"/><Relationship Id="rId520" Type="http://schemas.openxmlformats.org/officeDocument/2006/relationships/hyperlink" Target="https://www.gem.wiki/Grootegast_Oil_and_Gas_Field_%28Netherlands%29" TargetMode="External"/><Relationship Id="rId2201" Type="http://schemas.openxmlformats.org/officeDocument/2006/relationships/hyperlink" Target="https://www.gem.wiki/Clipper_North_Oil_and_Gas_Field_%28United_Kingdom%29" TargetMode="External"/><Relationship Id="rId5564" Type="http://schemas.openxmlformats.org/officeDocument/2006/relationships/hyperlink" Target="https://www.gem.wiki/Skogul_Oil_and_Gas_Field_%28Norway%29" TargetMode="External"/><Relationship Id="rId5771" Type="http://schemas.openxmlformats.org/officeDocument/2006/relationships/hyperlink" Target="https://www.gem.wiki/South_Arne_Oil_and_Gas_Field_%28Denmark%29" TargetMode="External"/><Relationship Id="rId1010" Type="http://schemas.openxmlformats.org/officeDocument/2006/relationships/hyperlink" Target="https://www.gem.wiki/Q01-B_Oil_and_Gas_Field_%28Netherlands%29" TargetMode="External"/><Relationship Id="rId1967" Type="http://schemas.openxmlformats.org/officeDocument/2006/relationships/hyperlink" Target="https://www.gem.wiki/Muntenia_Oil_and_Gas_Field_%28Romania%29" TargetMode="External"/><Relationship Id="rId4166" Type="http://schemas.openxmlformats.org/officeDocument/2006/relationships/hyperlink" Target="https://www.gem.wiki/Veslefrikk_Oil_and_Gas_Field_%28Norway%29" TargetMode="External"/><Relationship Id="rId4373" Type="http://schemas.openxmlformats.org/officeDocument/2006/relationships/hyperlink" Target="https://www.gem.wiki/Gudrun_Oil_and_Gas_Field_%28Norway%29" TargetMode="External"/><Relationship Id="rId4580" Type="http://schemas.openxmlformats.org/officeDocument/2006/relationships/hyperlink" Target="https://www.gem.wiki/Mikkel_Oil_and_Gas_Field_%28Norway%29" TargetMode="External"/><Relationship Id="rId5217" Type="http://schemas.openxmlformats.org/officeDocument/2006/relationships/hyperlink" Target="https://www.gem.wiki/Gungne_Oil_and_Gas_Field_%28Norway%29" TargetMode="External"/><Relationship Id="rId5424" Type="http://schemas.openxmlformats.org/officeDocument/2006/relationships/hyperlink" Target="https://www.gem.wiki/Vilje_Oil_and_Gas_Field_%28Norway%29" TargetMode="External"/><Relationship Id="rId5631" Type="http://schemas.openxmlformats.org/officeDocument/2006/relationships/hyperlink" Target="https://www.gem.wiki/Halfdan_Oil_and_Gas_Field_%28Denmark%29" TargetMode="External"/><Relationship Id="rId4026" Type="http://schemas.openxmlformats.org/officeDocument/2006/relationships/hyperlink" Target="https://www.gem.wiki/Fram_Oil_and_Gas_Field_%28Norway%29" TargetMode="External"/><Relationship Id="rId4440" Type="http://schemas.openxmlformats.org/officeDocument/2006/relationships/hyperlink" Target="https://www.gem.wiki/Eldfisk_Oil_and_Gas_Field_%28Norway%29" TargetMode="External"/><Relationship Id="rId3042" Type="http://schemas.openxmlformats.org/officeDocument/2006/relationships/hyperlink" Target="https://www.gem.wiki/Oseberg_Oil_and_Gas_Field_%28Norway%29" TargetMode="External"/><Relationship Id="rId3859" Type="http://schemas.openxmlformats.org/officeDocument/2006/relationships/hyperlink" Target="https://www.gem.wiki/Heimdal_Oil_and_Gas_Field_%28Norway%29" TargetMode="External"/><Relationship Id="rId5281" Type="http://schemas.openxmlformats.org/officeDocument/2006/relationships/hyperlink" Target="https://www.gem.wiki/Urd_Oil_and_Gas_Field_%28Norway%29" TargetMode="External"/><Relationship Id="rId2875" Type="http://schemas.openxmlformats.org/officeDocument/2006/relationships/hyperlink" Target="https://www.gem.wiki/Wingate_Oil_and_Gas_Field_%28United_Kingdom%29" TargetMode="External"/><Relationship Id="rId3926" Type="http://schemas.openxmlformats.org/officeDocument/2006/relationships/hyperlink" Target="https://www.gem.wiki/Morvin_Oil_and_Gas_Field_%28Norway%29" TargetMode="External"/><Relationship Id="rId847" Type="http://schemas.openxmlformats.org/officeDocument/2006/relationships/hyperlink" Target="https://www.gem.wiki/L13-FF_Oil_and_Gas_Field_%28Netherlands%29" TargetMode="External"/><Relationship Id="rId1477" Type="http://schemas.openxmlformats.org/officeDocument/2006/relationships/hyperlink" Target="https://www.gem.wiki/Biszcza_Gas_Field_%28Poland%29" TargetMode="External"/><Relationship Id="rId1891" Type="http://schemas.openxmlformats.org/officeDocument/2006/relationships/hyperlink" Target="https://www.gem.wiki/Zatwarnica_Oil_and_Gas_Field_%28Poland%29" TargetMode="External"/><Relationship Id="rId2528" Type="http://schemas.openxmlformats.org/officeDocument/2006/relationships/hyperlink" Target="https://www.gem.wiki/Kraken_North_Oil_and_Gas_Field_%28United_Kingdom%29" TargetMode="External"/><Relationship Id="rId2942" Type="http://schemas.openxmlformats.org/officeDocument/2006/relationships/hyperlink" Target="https://www.gem.wiki/Ormen_Lange_Oil_and_Gas_Field_%28Norway%29" TargetMode="External"/><Relationship Id="rId914" Type="http://schemas.openxmlformats.org/officeDocument/2006/relationships/hyperlink" Target="https://www.gem.wiki/Middelie_Oil_and_Gas_Field_%28Netherlands%29" TargetMode="External"/><Relationship Id="rId1544" Type="http://schemas.openxmlformats.org/officeDocument/2006/relationships/hyperlink" Target="https://www.gem.wiki/Gajewo_Oil_and_Gas_Field_%28Poland%29" TargetMode="External"/><Relationship Id="rId5001" Type="http://schemas.openxmlformats.org/officeDocument/2006/relationships/hyperlink" Target="https://www.gem.wiki/Alve_Oil_and_Gas_Field_%28Norway%29" TargetMode="External"/><Relationship Id="rId1611" Type="http://schemas.openxmlformats.org/officeDocument/2006/relationships/hyperlink" Target="https://www.gem.wiki/Kamie%C5%84_Pomorski_Oil_and_Gas_Field_%28Poland%29" TargetMode="External"/><Relationship Id="rId4767" Type="http://schemas.openxmlformats.org/officeDocument/2006/relationships/hyperlink" Target="https://www.gem.wiki/Dvalin_Oil_and_Gas_Field_%28Norway%29" TargetMode="External"/><Relationship Id="rId5818" Type="http://schemas.openxmlformats.org/officeDocument/2006/relationships/hyperlink" Target="https://www.gem.wiki/Tyra_Southeast_Oil_and_Gas_Field_%28Denmark%29" TargetMode="External"/><Relationship Id="rId3369" Type="http://schemas.openxmlformats.org/officeDocument/2006/relationships/hyperlink" Target="https://www.gem.wiki/Valemon_Oil_and_Gas_Field_%28Norway%29" TargetMode="External"/><Relationship Id="rId2385" Type="http://schemas.openxmlformats.org/officeDocument/2006/relationships/hyperlink" Target="https://www.gem.wiki/Garten_Oil_and_Gas_Field_%28United_Kingdom%29" TargetMode="External"/><Relationship Id="rId3783" Type="http://schemas.openxmlformats.org/officeDocument/2006/relationships/hyperlink" Target="https://www.gem.wiki/Heidrun_Oil_and_Gas_Field_%28Norway%29" TargetMode="External"/><Relationship Id="rId4834" Type="http://schemas.openxmlformats.org/officeDocument/2006/relationships/hyperlink" Target="https://www.gem.wiki/Norne_Oil_and_Gas_Field_%28Norway%29" TargetMode="External"/><Relationship Id="rId357" Type="http://schemas.openxmlformats.org/officeDocument/2006/relationships/hyperlink" Target="https://www.gem.wiki/Tempa_Rossa_Oil_and_Gas_Field_%28Italy%29" TargetMode="External"/><Relationship Id="rId2038" Type="http://schemas.openxmlformats.org/officeDocument/2006/relationships/hyperlink" Target="https://www.gem.wiki/Arbroath_Oil_and_Gas_Field_%28United_Kingdom%29" TargetMode="External"/><Relationship Id="rId3436" Type="http://schemas.openxmlformats.org/officeDocument/2006/relationships/hyperlink" Target="https://www.gem.wiki/Draugen_Oil_and_Gas_Field_%28Norway%29" TargetMode="External"/><Relationship Id="rId3850" Type="http://schemas.openxmlformats.org/officeDocument/2006/relationships/hyperlink" Target="https://www.gem.wiki/Gj%C3%B8a_Oil_and_Gas_Field_%28Norway%29" TargetMode="External"/><Relationship Id="rId4901" Type="http://schemas.openxmlformats.org/officeDocument/2006/relationships/hyperlink" Target="https://www.gem.wiki/Sigyn_Oil_and_Gas_Field_%28Norway%29" TargetMode="External"/><Relationship Id="rId771" Type="http://schemas.openxmlformats.org/officeDocument/2006/relationships/hyperlink" Target="https://www.gem.wiki/L09-FD_Oil_and_Gas_Field_%28Netherlands%29" TargetMode="External"/><Relationship Id="rId2452" Type="http://schemas.openxmlformats.org/officeDocument/2006/relationships/hyperlink" Target="https://www.gem.wiki/Highlander_Oil_and_Gas_Field_%28United_Kingdom%29" TargetMode="External"/><Relationship Id="rId3503" Type="http://schemas.openxmlformats.org/officeDocument/2006/relationships/hyperlink" Target="https://www.gem.wiki/Sleipner_%C3%98st_Oil_and_Gas_Field_%28Norway%29" TargetMode="External"/><Relationship Id="rId424" Type="http://schemas.openxmlformats.org/officeDocument/2006/relationships/hyperlink" Target="https://www.gem.wiki/Coevorden_Oil_and_Gas_Field_%28Netherlands%29" TargetMode="External"/><Relationship Id="rId1054" Type="http://schemas.openxmlformats.org/officeDocument/2006/relationships/hyperlink" Target="https://www.gem.wiki/Tietjerksteradeel_Oil_and_Gas_Field_%28Netherlands%29" TargetMode="External"/><Relationship Id="rId2105" Type="http://schemas.openxmlformats.org/officeDocument/2006/relationships/hyperlink" Target="https://www.gem.wiki/Breagh_Oil_and_Gas_Field_%28United_Kingdom%29" TargetMode="External"/><Relationship Id="rId5675" Type="http://schemas.openxmlformats.org/officeDocument/2006/relationships/hyperlink" Target="https://www.gem.wiki/Lulita_Oil_and_Gas_Field_%28Denmark%29" TargetMode="External"/><Relationship Id="rId1121" Type="http://schemas.openxmlformats.org/officeDocument/2006/relationships/hyperlink" Target="https://www.gem.wiki/Balder_Oil_and_Gas_Field_%28Norway%29" TargetMode="External"/><Relationship Id="rId4277" Type="http://schemas.openxmlformats.org/officeDocument/2006/relationships/hyperlink" Target="https://www.gem.wiki/Gina_Krog_Oil_and_Gas_Field_%28Norway%29" TargetMode="External"/><Relationship Id="rId4691" Type="http://schemas.openxmlformats.org/officeDocument/2006/relationships/hyperlink" Target="https://www.gem.wiki/Ringhorne_%C3%98st_Oil_and_Gas_Field_%28Norway%29" TargetMode="External"/><Relationship Id="rId5328" Type="http://schemas.openxmlformats.org/officeDocument/2006/relationships/hyperlink" Target="https://www.gem.wiki/Knarr_Oil_and_Gas_Field_%28Norway%29" TargetMode="External"/><Relationship Id="rId5742" Type="http://schemas.openxmlformats.org/officeDocument/2006/relationships/hyperlink" Target="https://www.gem.wiki/Siri_Oil_and_Gas_Field_%28Denmark%29" TargetMode="External"/><Relationship Id="rId3293" Type="http://schemas.openxmlformats.org/officeDocument/2006/relationships/hyperlink" Target="https://www.gem.wiki/Alvheim_Oil_and_Gas_Field_%28Norway%29" TargetMode="External"/><Relationship Id="rId4344" Type="http://schemas.openxmlformats.org/officeDocument/2006/relationships/hyperlink" Target="https://www.gem.wiki/Gudrun_Oil_and_Gas_Field_%28Norway%29" TargetMode="External"/><Relationship Id="rId1938" Type="http://schemas.openxmlformats.org/officeDocument/2006/relationships/hyperlink" Target="https://www.gem.wiki/Daia_Gas_Field_%28Romania%29" TargetMode="External"/><Relationship Id="rId3360" Type="http://schemas.openxmlformats.org/officeDocument/2006/relationships/hyperlink" Target="https://www.gem.wiki/Valemon_Oil_and_Gas_Field_%28Norway%29" TargetMode="External"/><Relationship Id="rId281" Type="http://schemas.openxmlformats.org/officeDocument/2006/relationships/hyperlink" Target="https://www.gem.wiki/Wietingsmoor_%28Zechstein%29_Gas_Field_%28Germany%29" TargetMode="External"/><Relationship Id="rId3013" Type="http://schemas.openxmlformats.org/officeDocument/2006/relationships/hyperlink" Target="https://www.gem.wiki/Oseberg_S%C3%B8r_Oil_and_Gas_Field_%28Norway%29" TargetMode="External"/><Relationship Id="rId4411" Type="http://schemas.openxmlformats.org/officeDocument/2006/relationships/hyperlink" Target="https://www.gem.wiki/Skarv_Oil_and_Gas_Field_%28Norway%29" TargetMode="External"/><Relationship Id="rId2779" Type="http://schemas.openxmlformats.org/officeDocument/2006/relationships/hyperlink" Target="https://www.gem.wiki/Storr_Oil_and_Gas_Field_%28United_Kingdom%29" TargetMode="External"/><Relationship Id="rId5185" Type="http://schemas.openxmlformats.org/officeDocument/2006/relationships/hyperlink" Target="https://www.gem.wiki/Statfjord_%C3%98st_Oil_and_Gas_Field_%28Norway%29" TargetMode="External"/><Relationship Id="rId1795" Type="http://schemas.openxmlformats.org/officeDocument/2006/relationships/hyperlink" Target="https://www.gem.wiki/Roztoki_Oil_and_Gas_Field_%28Poland%29" TargetMode="External"/><Relationship Id="rId2846" Type="http://schemas.openxmlformats.org/officeDocument/2006/relationships/hyperlink" Target="https://www.gem.wiki/Varadero_Oil_and_Gas_Field_%28United_Kingdom%29" TargetMode="External"/><Relationship Id="rId5252" Type="http://schemas.openxmlformats.org/officeDocument/2006/relationships/hyperlink" Target="https://www.gem.wiki/Tambar_Oil_and_Gas_Field_%28Norway%29" TargetMode="External"/><Relationship Id="rId87" Type="http://schemas.openxmlformats.org/officeDocument/2006/relationships/hyperlink" Target="https://www.gem.wiki/Deblinghausen_Gas_Field_%28Germany%29" TargetMode="External"/><Relationship Id="rId818" Type="http://schemas.openxmlformats.org/officeDocument/2006/relationships/hyperlink" Target="https://www.gem.wiki/L10-Q_Oil_and_Gas_Field_%28Netherlands%29" TargetMode="External"/><Relationship Id="rId1448" Type="http://schemas.openxmlformats.org/officeDocument/2006/relationships/hyperlink" Target="https://www.gem.wiki/B_3_Oil_and_Gas_Field_%28Poland%29" TargetMode="External"/><Relationship Id="rId1862" Type="http://schemas.openxmlformats.org/officeDocument/2006/relationships/hyperlink" Target="https://www.gem.wiki/Wola_Obsza%C5%84ska_Gas_Field_%28Poland%29" TargetMode="External"/><Relationship Id="rId2913" Type="http://schemas.openxmlformats.org/officeDocument/2006/relationships/hyperlink" Target="https://www.gem.wiki/Troll_Oil_and_Gas_Field_%28Norway%29" TargetMode="External"/><Relationship Id="rId1515" Type="http://schemas.openxmlformats.org/officeDocument/2006/relationships/hyperlink" Target="https://www.gem.wiki/Daszewo_N_Gas_Field_%28Poland%29" TargetMode="External"/><Relationship Id="rId3687" Type="http://schemas.openxmlformats.org/officeDocument/2006/relationships/hyperlink" Target="https://www.gem.wiki/Kvitebj%C3%B8rn_Oil_and_Gas_Field_%28Norway%29" TargetMode="External"/><Relationship Id="rId4738" Type="http://schemas.openxmlformats.org/officeDocument/2006/relationships/hyperlink" Target="https://www.gem.wiki/Dvalin_Oil_and_Gas_Field_%28Norway%29" TargetMode="External"/><Relationship Id="rId2289" Type="http://schemas.openxmlformats.org/officeDocument/2006/relationships/hyperlink" Target="https://www.gem.wiki/Elgin_Oil_and_Gas_Field_%28United_Kingdom%29" TargetMode="External"/><Relationship Id="rId3754" Type="http://schemas.openxmlformats.org/officeDocument/2006/relationships/hyperlink" Target="https://www.gem.wiki/Valhall_Oil_and_Gas_Field_%28Norway%29" TargetMode="External"/><Relationship Id="rId4805" Type="http://schemas.openxmlformats.org/officeDocument/2006/relationships/hyperlink" Target="https://www.gem.wiki/Tor_Oil_and_Gas_Field_%28Norway%29" TargetMode="External"/><Relationship Id="rId675" Type="http://schemas.openxmlformats.org/officeDocument/2006/relationships/hyperlink" Target="https://www.gem.wiki/Kollum-Noord_Oil_and_Gas_Field_%28Netherlands%29" TargetMode="External"/><Relationship Id="rId2356" Type="http://schemas.openxmlformats.org/officeDocument/2006/relationships/hyperlink" Target="https://www.gem.wiki/Gannet_A_Oil_and_Gas_Field_%28United_Kingdom%29" TargetMode="External"/><Relationship Id="rId2770" Type="http://schemas.openxmlformats.org/officeDocument/2006/relationships/hyperlink" Target="https://www.gem.wiki/Stella_Oil_and_Gas_Field_%28United_Kingdom%29" TargetMode="External"/><Relationship Id="rId3407" Type="http://schemas.openxmlformats.org/officeDocument/2006/relationships/hyperlink" Target="https://www.gem.wiki/Gullfaks_Oil_and_Gas_Field_%28Norway%29" TargetMode="External"/><Relationship Id="rId3821" Type="http://schemas.openxmlformats.org/officeDocument/2006/relationships/hyperlink" Target="https://www.gem.wiki/Gj%C3%B8a_Oil_and_Gas_Field_%28Norway%29" TargetMode="External"/><Relationship Id="rId328" Type="http://schemas.openxmlformats.org/officeDocument/2006/relationships/hyperlink" Target="https://www.gem.wiki/Cupello-San_Salvo_Gas_Field_%28Italy%29" TargetMode="External"/><Relationship Id="rId742" Type="http://schemas.openxmlformats.org/officeDocument/2006/relationships/hyperlink" Target="https://www.gem.wiki/L07-H_South-East_Gas_Field_%28Netherlands%29" TargetMode="External"/><Relationship Id="rId1372" Type="http://schemas.openxmlformats.org/officeDocument/2006/relationships/hyperlink" Target="https://www.gem.wiki/Sn%C3%B8hvit_Oil_and_Gas_Field_%28Norway%29" TargetMode="External"/><Relationship Id="rId2009" Type="http://schemas.openxmlformats.org/officeDocument/2006/relationships/hyperlink" Target="https://www.gem.wiki/Albury_Oil_and_Gas_Field_%28United_Kingdom%29" TargetMode="External"/><Relationship Id="rId2423" Type="http://schemas.openxmlformats.org/officeDocument/2006/relationships/hyperlink" Target="https://www.gem.wiki/Guillemot_A_Oil_and_Gas_Field_%28United_Kingdom%29" TargetMode="External"/><Relationship Id="rId5579" Type="http://schemas.openxmlformats.org/officeDocument/2006/relationships/hyperlink" Target="https://www.gem.wiki/Dan_Oil_and_Gas_Field_%28Denmark%29" TargetMode="External"/><Relationship Id="rId1025" Type="http://schemas.openxmlformats.org/officeDocument/2006/relationships/hyperlink" Target="https://www.gem.wiki/Q10-A_Oil_and_Gas_Field_%28Netherlands%29" TargetMode="External"/><Relationship Id="rId4595" Type="http://schemas.openxmlformats.org/officeDocument/2006/relationships/hyperlink" Target="https://www.gem.wiki/Mikkel_Oil_and_Gas_Field_%28Norway%29" TargetMode="External"/><Relationship Id="rId5646" Type="http://schemas.openxmlformats.org/officeDocument/2006/relationships/hyperlink" Target="https://www.gem.wiki/Harald_Oil_and_Gas_Field_%28Denmark%29" TargetMode="External"/><Relationship Id="rId5993" Type="http://schemas.openxmlformats.org/officeDocument/2006/relationships/hyperlink" Target="https://www.gem.wiki/Halten_%C3%98st_Oil_and_Gas_Field_%28Norway%29" TargetMode="External"/><Relationship Id="rId3197" Type="http://schemas.openxmlformats.org/officeDocument/2006/relationships/hyperlink" Target="https://www.gem.wiki/Statfjord_Oil_and_Gas_Field_%28Norway%29" TargetMode="External"/><Relationship Id="rId4248" Type="http://schemas.openxmlformats.org/officeDocument/2006/relationships/hyperlink" Target="https://www.gem.wiki/Tordis_Oil_and_Gas_Field_%28Norway%29" TargetMode="External"/><Relationship Id="rId4662" Type="http://schemas.openxmlformats.org/officeDocument/2006/relationships/hyperlink" Target="https://www.gem.wiki/Ringhorne_%C3%98st_Oil_and_Gas_Field_%28Norway%29" TargetMode="External"/><Relationship Id="rId5713" Type="http://schemas.openxmlformats.org/officeDocument/2006/relationships/hyperlink" Target="https://www.gem.wiki/Rolf_Oil_and_Gas_Field_%28Denmark%29" TargetMode="External"/><Relationship Id="rId185" Type="http://schemas.openxmlformats.org/officeDocument/2006/relationships/hyperlink" Target="https://www.gem.wiki/Rotenburg/Taaken_Gas_Field_%28Germany%29" TargetMode="External"/><Relationship Id="rId1909" Type="http://schemas.openxmlformats.org/officeDocument/2006/relationships/hyperlink" Target="https://www.gem.wiki/%C5%81%C4%99kawica_Gas_Field_%28Poland%29" TargetMode="External"/><Relationship Id="rId3264" Type="http://schemas.openxmlformats.org/officeDocument/2006/relationships/hyperlink" Target="https://www.gem.wiki/Alvheim_Oil_and_Gas_Field_%28Norway%29" TargetMode="External"/><Relationship Id="rId4315" Type="http://schemas.openxmlformats.org/officeDocument/2006/relationships/hyperlink" Target="https://www.gem.wiki/Aasta_Hansteen_Oil_and_Gas_Field_%28Norway%29" TargetMode="External"/><Relationship Id="rId2280" Type="http://schemas.openxmlformats.org/officeDocument/2006/relationships/hyperlink" Target="https://www.gem.wiki/East_Brae_Oil_and_Gas_Field_%28United_Kingdom%29" TargetMode="External"/><Relationship Id="rId3331" Type="http://schemas.openxmlformats.org/officeDocument/2006/relationships/hyperlink" Target="https://www.gem.wiki/Gullfaks_S%C3%B8r_Oil_and_Gas_Field_%28Norway%29" TargetMode="External"/><Relationship Id="rId252" Type="http://schemas.openxmlformats.org/officeDocument/2006/relationships/hyperlink" Target="https://www.gem.wiki/Vorhop_Oil_and_Gas_Field_%28Germany%29" TargetMode="External"/><Relationship Id="rId5089" Type="http://schemas.openxmlformats.org/officeDocument/2006/relationships/hyperlink" Target="https://www.gem.wiki/%C3%86rfugl_Nord_Oil_and_Gas_Field_%28Norway%29" TargetMode="External"/><Relationship Id="rId1699" Type="http://schemas.openxmlformats.org/officeDocument/2006/relationships/hyperlink" Target="https://www.gem.wiki/Narat%C3%B3w_Gas_Field_%28Poland%29" TargetMode="External"/><Relationship Id="rId2000" Type="http://schemas.openxmlformats.org/officeDocument/2006/relationships/hyperlink" Target="https://www.gem.wiki/Sakarya_Phase_1_Gas_Field_%28T%C3%BCrkiye%29" TargetMode="External"/><Relationship Id="rId5156" Type="http://schemas.openxmlformats.org/officeDocument/2006/relationships/hyperlink" Target="https://www.gem.wiki/Statfjord_%C3%98st_Oil_and_Gas_Field_%28Norway%29" TargetMode="External"/><Relationship Id="rId5570" Type="http://schemas.openxmlformats.org/officeDocument/2006/relationships/hyperlink" Target="https://www.gem.wiki/Dan_Oil_and_Gas_Field_%28Denmark%29" TargetMode="External"/><Relationship Id="rId4172" Type="http://schemas.openxmlformats.org/officeDocument/2006/relationships/hyperlink" Target="https://www.gem.wiki/Veslefrikk_Oil_and_Gas_Field_%28Norway%29" TargetMode="External"/><Relationship Id="rId5223" Type="http://schemas.openxmlformats.org/officeDocument/2006/relationships/hyperlink" Target="https://www.gem.wiki/Gungne_Oil_and_Gas_Field_%28Norway%29" TargetMode="External"/><Relationship Id="rId1766" Type="http://schemas.openxmlformats.org/officeDocument/2006/relationships/hyperlink" Target="https://www.gem.wiki/Przeworsk_Gas_Field_%28Poland%29" TargetMode="External"/><Relationship Id="rId2817" Type="http://schemas.openxmlformats.org/officeDocument/2006/relationships/hyperlink" Target="https://www.gem.wiki/Tolmount_Oil_and_Gas_Field_%28United_Kingdom%29" TargetMode="External"/><Relationship Id="rId58" Type="http://schemas.openxmlformats.org/officeDocument/2006/relationships/hyperlink" Target="https://www.gem.wiki/Barenburg/Buchhorst_%28Buntsandstein%29_Gas_Field_%28Germany%29" TargetMode="External"/><Relationship Id="rId1419" Type="http://schemas.openxmlformats.org/officeDocument/2006/relationships/hyperlink" Target="https://www.gem.wiki/Solveig_Oil_and_Gas_Field_%28Norway%29" TargetMode="External"/><Relationship Id="rId1833" Type="http://schemas.openxmlformats.org/officeDocument/2006/relationships/hyperlink" Target="https://www.gem.wiki/Tarn%C3%B3w_%28miocen%29_Gas_Field_%28Poland%29" TargetMode="External"/><Relationship Id="rId4989" Type="http://schemas.openxmlformats.org/officeDocument/2006/relationships/hyperlink" Target="https://www.gem.wiki/Alve_Oil_and_Gas_Field_%28Norway%29" TargetMode="External"/><Relationship Id="rId1900" Type="http://schemas.openxmlformats.org/officeDocument/2006/relationships/hyperlink" Target="https://www.gem.wiki/Zielin_Oil_and_Gas_Field_%28Poland%29" TargetMode="External"/><Relationship Id="rId3658" Type="http://schemas.openxmlformats.org/officeDocument/2006/relationships/hyperlink" Target="https://www.gem.wiki/Kvitebj%C3%B8rn_Oil_and_Gas_Field_%28Norway%29" TargetMode="External"/><Relationship Id="rId4709" Type="http://schemas.openxmlformats.org/officeDocument/2006/relationships/hyperlink" Target="https://www.gem.wiki/Volund_Oil_and_Gas_Field_%28Norway%29" TargetMode="External"/><Relationship Id="rId579" Type="http://schemas.openxmlformats.org/officeDocument/2006/relationships/hyperlink" Target="https://www.gem.wiki/K05a-A_Oil_and_Gas_Field_%28Netherlands%29" TargetMode="External"/><Relationship Id="rId993" Type="http://schemas.openxmlformats.org/officeDocument/2006/relationships/hyperlink" Target="https://www.gem.wiki/P18-2_Oil_and_Gas_Field_%28Netherlands%29" TargetMode="External"/><Relationship Id="rId2674" Type="http://schemas.openxmlformats.org/officeDocument/2006/relationships/hyperlink" Target="https://www.gem.wiki/Penguins_Oil_and_Gas_Field_%28United_Kingdom%29" TargetMode="External"/><Relationship Id="rId5080" Type="http://schemas.openxmlformats.org/officeDocument/2006/relationships/hyperlink" Target="https://www.gem.wiki/Embla_Oil_and_Gas_Field_%28Norway%29" TargetMode="External"/><Relationship Id="rId646" Type="http://schemas.openxmlformats.org/officeDocument/2006/relationships/hyperlink" Target="https://www.gem.wiki/K15-FB_Oil_and_Gas_Field_%28Netherlands%29" TargetMode="External"/><Relationship Id="rId1276" Type="http://schemas.openxmlformats.org/officeDocument/2006/relationships/hyperlink" Target="https://www.gem.wiki/Martin_Linge_Oil_and_Gas_Field_%28Norway%29" TargetMode="External"/><Relationship Id="rId2327" Type="http://schemas.openxmlformats.org/officeDocument/2006/relationships/hyperlink" Target="https://www.gem.wiki/Fleming_Oil_and_Gas_Field_%28United_Kingdom%29" TargetMode="External"/><Relationship Id="rId3725" Type="http://schemas.openxmlformats.org/officeDocument/2006/relationships/hyperlink" Target="https://www.gem.wiki/Tyrihans_Oil_and_Gas_Field_%28Norway%29" TargetMode="External"/><Relationship Id="rId1690" Type="http://schemas.openxmlformats.org/officeDocument/2006/relationships/hyperlink" Target="https://www.gem.wiki/Mo%C5%82odycz_Gas_Field_%28Poland%29" TargetMode="External"/><Relationship Id="rId2741" Type="http://schemas.openxmlformats.org/officeDocument/2006/relationships/hyperlink" Target="https://www.gem.wiki/Shearwater_Oil_and_Gas_Field_%28United_Kingdom%29" TargetMode="External"/><Relationship Id="rId5897" Type="http://schemas.openxmlformats.org/officeDocument/2006/relationships/hyperlink" Target="https://www.gem.wiki/Buchan_Oil_and_Gas_Field_%28United_Kingdom%29" TargetMode="External"/><Relationship Id="rId713" Type="http://schemas.openxmlformats.org/officeDocument/2006/relationships/hyperlink" Target="https://www.gem.wiki/L04-G_Oil_and_Gas_Field_%28Netherlands%29" TargetMode="External"/><Relationship Id="rId1343" Type="http://schemas.openxmlformats.org/officeDocument/2006/relationships/hyperlink" Target="https://www.gem.wiki/Nova_Oil_and_Gas_Field_%28Norway%29" TargetMode="External"/><Relationship Id="rId4499" Type="http://schemas.openxmlformats.org/officeDocument/2006/relationships/hyperlink" Target="https://www.gem.wiki/Ula_Oil_and_Gas_Field_%28Norway%29" TargetMode="External"/><Relationship Id="rId5964" Type="http://schemas.openxmlformats.org/officeDocument/2006/relationships/hyperlink" Target="https://www.gem.wiki/16/1-34_S_%28Lillefix%29_Oil_and_Gas_Field_%28Norway%29" TargetMode="External"/><Relationship Id="rId1410" Type="http://schemas.openxmlformats.org/officeDocument/2006/relationships/hyperlink" Target="https://www.gem.wiki/Solveig_Oil_and_Gas_Field_%28Norway%29" TargetMode="External"/><Relationship Id="rId4566" Type="http://schemas.openxmlformats.org/officeDocument/2006/relationships/hyperlink" Target="https://www.gem.wiki/Maria_Oil_and_Gas_Field_%28Norway%29" TargetMode="External"/><Relationship Id="rId4980" Type="http://schemas.openxmlformats.org/officeDocument/2006/relationships/hyperlink" Target="https://www.gem.wiki/Alve_Oil_and_Gas_Field_%28Norway%29" TargetMode="External"/><Relationship Id="rId5617" Type="http://schemas.openxmlformats.org/officeDocument/2006/relationships/hyperlink" Target="https://www.gem.wiki/Halfdan_Oil_and_Gas_Field_%28Denmark%29" TargetMode="External"/><Relationship Id="rId3168" Type="http://schemas.openxmlformats.org/officeDocument/2006/relationships/hyperlink" Target="https://www.gem.wiki/Brage_Oil_and_Gas_Field_%28Norway%29" TargetMode="External"/><Relationship Id="rId3582" Type="http://schemas.openxmlformats.org/officeDocument/2006/relationships/hyperlink" Target="https://www.gem.wiki/Oseberg_%C3%98st_Oil_and_Gas_Field_%28Norway%29" TargetMode="External"/><Relationship Id="rId4219" Type="http://schemas.openxmlformats.org/officeDocument/2006/relationships/hyperlink" Target="https://www.gem.wiki/Tordis_Oil_and_Gas_Field_%28Norway%29" TargetMode="External"/><Relationship Id="rId4633" Type="http://schemas.openxmlformats.org/officeDocument/2006/relationships/hyperlink" Target="https://www.gem.wiki/Tune_Oil_and_Gas_Field_%28Norway%29" TargetMode="External"/><Relationship Id="rId2184" Type="http://schemas.openxmlformats.org/officeDocument/2006/relationships/hyperlink" Target="https://www.gem.wiki/Cladhan_Oil_and_Gas_Field_%28United_Kingdom%29" TargetMode="External"/><Relationship Id="rId3235" Type="http://schemas.openxmlformats.org/officeDocument/2006/relationships/hyperlink" Target="https://www.gem.wiki/Alvheim_Oil_and_Gas_Field_%28Norway%29" TargetMode="External"/><Relationship Id="rId156" Type="http://schemas.openxmlformats.org/officeDocument/2006/relationships/hyperlink" Target="https://www.gem.wiki/Itterbeck-Halle/Getelo_%28Karbon%29_Gas_Field_%28Germany%29" TargetMode="External"/><Relationship Id="rId570" Type="http://schemas.openxmlformats.org/officeDocument/2006/relationships/hyperlink" Target="https://www.gem.wiki/K05-C_Oil_and_Gas_Field_%28Netherlands%29" TargetMode="External"/><Relationship Id="rId2251" Type="http://schemas.openxmlformats.org/officeDocument/2006/relationships/hyperlink" Target="https://www.gem.wiki/Cygnus_Oil_and_Gas_Field_%28United_Kingdom%29" TargetMode="External"/><Relationship Id="rId3302" Type="http://schemas.openxmlformats.org/officeDocument/2006/relationships/hyperlink" Target="https://www.gem.wiki/Gullfaks_S%C3%B8r_Oil_and_Gas_Field_%28Norway%29" TargetMode="External"/><Relationship Id="rId4700" Type="http://schemas.openxmlformats.org/officeDocument/2006/relationships/hyperlink" Target="https://www.gem.wiki/Volund_Oil_and_Gas_Field_%28Norway%29" TargetMode="External"/><Relationship Id="rId223" Type="http://schemas.openxmlformats.org/officeDocument/2006/relationships/hyperlink" Target="https://www.gem.wiki/Siedenburg/Staffhorst_%28Zechstein%29_Gas_Field_%28Germany%29" TargetMode="External"/><Relationship Id="rId4076" Type="http://schemas.openxmlformats.org/officeDocument/2006/relationships/hyperlink" Target="https://www.gem.wiki/Edvard_Grieg_Oil_and_Gas_Field_%28Norway%29" TargetMode="External"/><Relationship Id="rId5474" Type="http://schemas.openxmlformats.org/officeDocument/2006/relationships/hyperlink" Target="https://www.gem.wiki/Trym_Oil_and_Gas_Field_%28Norway%29" TargetMode="External"/><Relationship Id="rId4490" Type="http://schemas.openxmlformats.org/officeDocument/2006/relationships/hyperlink" Target="https://www.gem.wiki/Trestakk_Oil_and_Gas_Field_%28Norway%29" TargetMode="External"/><Relationship Id="rId5127" Type="http://schemas.openxmlformats.org/officeDocument/2006/relationships/hyperlink" Target="https://www.gem.wiki/Statfjord_Nord_Oil_and_Gas_Field_%28Norway%29" TargetMode="External"/><Relationship Id="rId5541" Type="http://schemas.openxmlformats.org/officeDocument/2006/relationships/hyperlink" Target="https://www.gem.wiki/Skogul_Oil_and_Gas_Field_%28Norway%29" TargetMode="External"/><Relationship Id="rId1737" Type="http://schemas.openxmlformats.org/officeDocument/2006/relationships/hyperlink" Target="https://www.gem.wiki/Papro%C4%87_W_Gas_Field_%28Poland%29" TargetMode="External"/><Relationship Id="rId3092" Type="http://schemas.openxmlformats.org/officeDocument/2006/relationships/hyperlink" Target="https://www.gem.wiki/Snorre_Oil_and_Gas_Field_%28Norway%29" TargetMode="External"/><Relationship Id="rId4143" Type="http://schemas.openxmlformats.org/officeDocument/2006/relationships/hyperlink" Target="https://www.gem.wiki/Veslefrikk_Oil_and_Gas_Field_%28Norway%29" TargetMode="External"/><Relationship Id="rId29" Type="http://schemas.openxmlformats.org/officeDocument/2006/relationships/hyperlink" Target="https://www.gem.wiki/Aitingen_Oil_and_Gas_Field_%28Germany%29" TargetMode="External"/><Relationship Id="rId4210" Type="http://schemas.openxmlformats.org/officeDocument/2006/relationships/hyperlink" Target="https://www.gem.wiki/Vega_Oil_and_Gas_Field_%28Norway%29" TargetMode="External"/><Relationship Id="rId1804" Type="http://schemas.openxmlformats.org/officeDocument/2006/relationships/hyperlink" Target="https://www.gem.wiki/Rylowa_Gas_Field_%28Poland%29" TargetMode="External"/><Relationship Id="rId3976" Type="http://schemas.openxmlformats.org/officeDocument/2006/relationships/hyperlink" Target="https://www.gem.wiki/Ekofisk_Oil_and_Gas_Field_%28Norway%29" TargetMode="External"/><Relationship Id="rId6035" Type="http://schemas.openxmlformats.org/officeDocument/2006/relationships/printerSettings" Target="../printerSettings/printerSettings8.bin"/><Relationship Id="rId897" Type="http://schemas.openxmlformats.org/officeDocument/2006/relationships/hyperlink" Target="https://www.gem.wiki/Marum_Oil_and_Gas_Field_%28Netherlands%29" TargetMode="External"/><Relationship Id="rId2578" Type="http://schemas.openxmlformats.org/officeDocument/2006/relationships/hyperlink" Target="https://www.gem.wiki/Machar_Oil_and_Gas_Field_%28United_Kingdom%29" TargetMode="External"/><Relationship Id="rId2992" Type="http://schemas.openxmlformats.org/officeDocument/2006/relationships/hyperlink" Target="https://www.gem.wiki/%C3%85sgard_Oil_and_Gas_Field_%28Norway%29" TargetMode="External"/><Relationship Id="rId3629" Type="http://schemas.openxmlformats.org/officeDocument/2006/relationships/hyperlink" Target="https://www.gem.wiki/Vigdis_Oil_and_Gas_Field_%28Norway%29" TargetMode="External"/><Relationship Id="rId5051" Type="http://schemas.openxmlformats.org/officeDocument/2006/relationships/hyperlink" Target="https://www.gem.wiki/Embla_Oil_and_Gas_Field_%28Norway%29" TargetMode="External"/><Relationship Id="rId964" Type="http://schemas.openxmlformats.org/officeDocument/2006/relationships/hyperlink" Target="https://www.gem.wiki/P09-B_Gas_Field_%28Netherlands%29" TargetMode="External"/><Relationship Id="rId1594" Type="http://schemas.openxmlformats.org/officeDocument/2006/relationships/hyperlink" Target="https://www.gem.wiki/Jab%C5%82onna_S_Gas_Field_%28Poland%29" TargetMode="External"/><Relationship Id="rId2645" Type="http://schemas.openxmlformats.org/officeDocument/2006/relationships/hyperlink" Target="https://www.gem.wiki/North_Morecambe_Oil_and_Gas_Field_%28United_Kingdom%29" TargetMode="External"/><Relationship Id="rId617" Type="http://schemas.openxmlformats.org/officeDocument/2006/relationships/hyperlink" Target="https://www.gem.wiki/K08-FA_Oil_and_Gas_Field_%28Netherlands%29" TargetMode="External"/><Relationship Id="rId1247" Type="http://schemas.openxmlformats.org/officeDocument/2006/relationships/hyperlink" Target="https://www.gem.wiki/Johan_Sverdrup_Oil_and_Gas_Field_%28Norway%29" TargetMode="External"/><Relationship Id="rId1661" Type="http://schemas.openxmlformats.org/officeDocument/2006/relationships/hyperlink" Target="https://www.gem.wiki/Lubiat%C3%B3w_Oil_and_Gas_Field_%28Poland%29" TargetMode="External"/><Relationship Id="rId2712" Type="http://schemas.openxmlformats.org/officeDocument/2006/relationships/hyperlink" Target="https://www.gem.wiki/Scampton_North_Oil_and_Gas_Field_%28United_Kingdom%29" TargetMode="External"/><Relationship Id="rId5868" Type="http://schemas.openxmlformats.org/officeDocument/2006/relationships/hyperlink" Target="https://www.gem.wiki/Swisher_Oil_and_Gas_Field_%28Norway%29" TargetMode="External"/><Relationship Id="rId1314" Type="http://schemas.openxmlformats.org/officeDocument/2006/relationships/hyperlink" Target="https://www.gem.wiki/Njord_Oil_and_Gas_Field_%28Norway%29" TargetMode="External"/><Relationship Id="rId4884" Type="http://schemas.openxmlformats.org/officeDocument/2006/relationships/hyperlink" Target="https://www.gem.wiki/Utgard_Oil_and_Gas_Field_%28Norway%29" TargetMode="External"/><Relationship Id="rId5935" Type="http://schemas.openxmlformats.org/officeDocument/2006/relationships/hyperlink" Target="https://www.gem.wiki/Kegychivske_Gas_Field_%28Ukraine%29" TargetMode="External"/><Relationship Id="rId3486" Type="http://schemas.openxmlformats.org/officeDocument/2006/relationships/hyperlink" Target="https://www.gem.wiki/Visund_Oil_and_Gas_Field_%28Norway%29" TargetMode="External"/><Relationship Id="rId4537" Type="http://schemas.openxmlformats.org/officeDocument/2006/relationships/hyperlink" Target="https://www.gem.wiki/Ula_Oil_and_Gas_Field_%28Norway%29" TargetMode="External"/><Relationship Id="rId20" Type="http://schemas.openxmlformats.org/officeDocument/2006/relationships/hyperlink" Target="https://www.gem.wiki/Glaucus_Gas_Field_%28Cyprus%29" TargetMode="External"/><Relationship Id="rId2088" Type="http://schemas.openxmlformats.org/officeDocument/2006/relationships/hyperlink" Target="https://www.gem.wiki/Boa_Oil_and_Gas_Field_%28United_Kingdom%29" TargetMode="External"/><Relationship Id="rId3139" Type="http://schemas.openxmlformats.org/officeDocument/2006/relationships/hyperlink" Target="https://www.gem.wiki/Sleipner_West_Oil_and_Gas_Field_%28Norway%29" TargetMode="External"/><Relationship Id="rId4951" Type="http://schemas.openxmlformats.org/officeDocument/2006/relationships/hyperlink" Target="https://www.gem.wiki/Alve_Oil_and_Gas_Field_%28Norway%29" TargetMode="External"/><Relationship Id="rId474" Type="http://schemas.openxmlformats.org/officeDocument/2006/relationships/hyperlink" Target="https://www.gem.wiki/G16a-A_Oil_and_Gas_Field_%28Netherlands%29" TargetMode="External"/><Relationship Id="rId2155" Type="http://schemas.openxmlformats.org/officeDocument/2006/relationships/hyperlink" Target="https://www.gem.wiki/Capercaillie_Oil_and_Gas_Field_%28United_Kingdom%29" TargetMode="External"/><Relationship Id="rId3553" Type="http://schemas.openxmlformats.org/officeDocument/2006/relationships/hyperlink" Target="https://www.gem.wiki/Kristin_Oil_and_Gas_Field_%28Norway%29" TargetMode="External"/><Relationship Id="rId4604" Type="http://schemas.openxmlformats.org/officeDocument/2006/relationships/hyperlink" Target="https://www.gem.wiki/Mikkel_Oil_and_Gas_Field_%28Norway%29" TargetMode="External"/><Relationship Id="rId127" Type="http://schemas.openxmlformats.org/officeDocument/2006/relationships/hyperlink" Target="https://www.gem.wiki/Hamwiede_Gas_Field_%28Germany%29" TargetMode="External"/><Relationship Id="rId3206" Type="http://schemas.openxmlformats.org/officeDocument/2006/relationships/hyperlink" Target="https://www.gem.wiki/Statfjord_Oil_and_Gas_Field_%28Norway%29" TargetMode="External"/><Relationship Id="rId3620" Type="http://schemas.openxmlformats.org/officeDocument/2006/relationships/hyperlink" Target="https://www.gem.wiki/Vigdis_Oil_and_Gas_Field_%28Norway%29" TargetMode="External"/><Relationship Id="rId541" Type="http://schemas.openxmlformats.org/officeDocument/2006/relationships/hyperlink" Target="https://www.gem.wiki/K01-A_Oil_and_Gas_Field_%28Netherlands%29" TargetMode="External"/><Relationship Id="rId1171" Type="http://schemas.openxmlformats.org/officeDocument/2006/relationships/hyperlink" Target="https://www.gem.wiki/Fenja_Oil_and_Gas_Field_%28Norway%29" TargetMode="External"/><Relationship Id="rId2222" Type="http://schemas.openxmlformats.org/officeDocument/2006/relationships/hyperlink" Target="https://www.gem.wiki/Cormorant_East_Oil_and_Gas_Field_%28United_Kingdom%29" TargetMode="External"/><Relationship Id="rId5378" Type="http://schemas.openxmlformats.org/officeDocument/2006/relationships/hyperlink" Target="https://www.gem.wiki/Visund_S%C3%B8r_Oil_and_Gas_Field_%28Norway%29" TargetMode="External"/><Relationship Id="rId5792" Type="http://schemas.openxmlformats.org/officeDocument/2006/relationships/hyperlink" Target="https://www.gem.wiki/Tyra_I_Oil_and_Gas_Field_%28Denmark%29" TargetMode="External"/><Relationship Id="rId1988" Type="http://schemas.openxmlformats.org/officeDocument/2006/relationships/hyperlink" Target="https://www.gem.wiki/Sinoe_Oil_and_Gas_Field_%28Romania%29" TargetMode="External"/><Relationship Id="rId4394" Type="http://schemas.openxmlformats.org/officeDocument/2006/relationships/hyperlink" Target="https://www.gem.wiki/Skarv_Oil_and_Gas_Field_%28Norway%29" TargetMode="External"/><Relationship Id="rId5445" Type="http://schemas.openxmlformats.org/officeDocument/2006/relationships/hyperlink" Target="https://www.gem.wiki/Skuld_Oil_and_Gas_Field_%28Norway%29" TargetMode="External"/><Relationship Id="rId4047" Type="http://schemas.openxmlformats.org/officeDocument/2006/relationships/hyperlink" Target="https://www.gem.wiki/Fram_Oil_and_Gas_Field_%28Norway%29" TargetMode="External"/><Relationship Id="rId4461" Type="http://schemas.openxmlformats.org/officeDocument/2006/relationships/hyperlink" Target="https://www.gem.wiki/Trestakk_Oil_and_Gas_Field_%28Norway%29" TargetMode="External"/><Relationship Id="rId5512" Type="http://schemas.openxmlformats.org/officeDocument/2006/relationships/hyperlink" Target="https://www.gem.wiki/Oda_Oil_and_Gas_Field_%28Norway%29" TargetMode="External"/><Relationship Id="rId3063" Type="http://schemas.openxmlformats.org/officeDocument/2006/relationships/hyperlink" Target="https://www.gem.wiki/Oseberg_Oil_and_Gas_Field_%28Norway%29" TargetMode="External"/><Relationship Id="rId4114" Type="http://schemas.openxmlformats.org/officeDocument/2006/relationships/hyperlink" Target="https://www.gem.wiki/Ivar_Aasen_Oil_and_Gas_Field_%28Norway%29" TargetMode="External"/><Relationship Id="rId1708" Type="http://schemas.openxmlformats.org/officeDocument/2006/relationships/hyperlink" Target="https://www.gem.wiki/Nos%C3%B3wka_Oil_and_Gas_Field_%28Poland%29" TargetMode="External"/><Relationship Id="rId3130" Type="http://schemas.openxmlformats.org/officeDocument/2006/relationships/hyperlink" Target="https://www.gem.wiki/Sleipner_West_Oil_and_Gas_Field_%28Norway%29" TargetMode="External"/><Relationship Id="rId2896" Type="http://schemas.openxmlformats.org/officeDocument/2006/relationships/hyperlink" Target="https://www.gem.wiki/Troll_Oil_and_Gas_Field_%28Norway%29" TargetMode="External"/><Relationship Id="rId3947" Type="http://schemas.openxmlformats.org/officeDocument/2006/relationships/hyperlink" Target="https://www.gem.wiki/Ekofisk_Oil_and_Gas_Field_%28Norway%29" TargetMode="External"/><Relationship Id="rId868" Type="http://schemas.openxmlformats.org/officeDocument/2006/relationships/hyperlink" Target="https://www.gem.wiki/L15b-A_Oil_and_Gas_Field_%28Netherlands%29" TargetMode="External"/><Relationship Id="rId1498" Type="http://schemas.openxmlformats.org/officeDocument/2006/relationships/hyperlink" Target="https://www.gem.wiki/B%C5%82otno_Oil_and_Gas_Field_%28Poland%29" TargetMode="External"/><Relationship Id="rId2549" Type="http://schemas.openxmlformats.org/officeDocument/2006/relationships/hyperlink" Target="https://www.gem.wiki/Leman_%28Shell%29_Oil_and_Gas_Field_%28United_Kingdom%29" TargetMode="External"/><Relationship Id="rId2963" Type="http://schemas.openxmlformats.org/officeDocument/2006/relationships/hyperlink" Target="https://www.gem.wiki/Ormen_Lange_Oil_and_Gas_Field_%28Norway%29" TargetMode="External"/><Relationship Id="rId6006" Type="http://schemas.openxmlformats.org/officeDocument/2006/relationships/hyperlink" Target="https://www.gem.wiki/Somerville_Gas_Field_%28United_Kingdom%29" TargetMode="External"/><Relationship Id="rId935" Type="http://schemas.openxmlformats.org/officeDocument/2006/relationships/hyperlink" Target="https://www.gem.wiki/Munnekezijl_Oil_and_Gas_Field_%28Netherlands%29" TargetMode="External"/><Relationship Id="rId1565" Type="http://schemas.openxmlformats.org/officeDocument/2006/relationships/hyperlink" Target="https://www.gem.wiki/G%C3%B3ra_Gas_Field_%28Poland%29" TargetMode="External"/><Relationship Id="rId2616" Type="http://schemas.openxmlformats.org/officeDocument/2006/relationships/hyperlink" Target="https://www.gem.wiki/Maule_Oil_and_Gas_Field_%28United_Kingdom%29" TargetMode="External"/><Relationship Id="rId5022" Type="http://schemas.openxmlformats.org/officeDocument/2006/relationships/hyperlink" Target="https://www.gem.wiki/Skirne_Oil_and_Gas_Field_%28Norway%29" TargetMode="External"/><Relationship Id="rId1218" Type="http://schemas.openxmlformats.org/officeDocument/2006/relationships/hyperlink" Target="https://www.gem.wiki/Hod_Oil_and_Gas_Field_%28Norway%29" TargetMode="External"/><Relationship Id="rId1632" Type="http://schemas.openxmlformats.org/officeDocument/2006/relationships/hyperlink" Target="https://www.gem.wiki/Krobielewko_Oil_and_Gas_Field_%28Poland%29" TargetMode="External"/><Relationship Id="rId4788" Type="http://schemas.openxmlformats.org/officeDocument/2006/relationships/hyperlink" Target="https://www.gem.wiki/Tor_Oil_and_Gas_Field_%28Norway%29" TargetMode="External"/><Relationship Id="rId5839" Type="http://schemas.openxmlformats.org/officeDocument/2006/relationships/hyperlink" Target="https://www.gem.wiki/Valdemar_Oil_and_Gas_Field_%28Denmark%29" TargetMode="External"/><Relationship Id="rId4855" Type="http://schemas.openxmlformats.org/officeDocument/2006/relationships/hyperlink" Target="https://www.gem.wiki/Norne_Oil_and_Gas_Field_%28Norway%29" TargetMode="External"/><Relationship Id="rId5906" Type="http://schemas.openxmlformats.org/officeDocument/2006/relationships/hyperlink" Target="https://www.gem.wiki/Cheviot_Oil_and_Gas_Field_%28United_Kingdom%29" TargetMode="External"/><Relationship Id="rId3457" Type="http://schemas.openxmlformats.org/officeDocument/2006/relationships/hyperlink" Target="https://www.gem.wiki/Draugen_Oil_and_Gas_Field_%28Norway%29" TargetMode="External"/><Relationship Id="rId3871" Type="http://schemas.openxmlformats.org/officeDocument/2006/relationships/hyperlink" Target="https://www.gem.wiki/Heimdal_Oil_and_Gas_Field_%28Norway%29" TargetMode="External"/><Relationship Id="rId4508" Type="http://schemas.openxmlformats.org/officeDocument/2006/relationships/hyperlink" Target="https://www.gem.wiki/Ula_Oil_and_Gas_Field_%28Norway%29" TargetMode="External"/><Relationship Id="rId4922" Type="http://schemas.openxmlformats.org/officeDocument/2006/relationships/hyperlink" Target="https://www.gem.wiki/Sigyn_Oil_and_Gas_Field_%28Norway%29" TargetMode="External"/><Relationship Id="rId378" Type="http://schemas.openxmlformats.org/officeDocument/2006/relationships/hyperlink" Target="https://www.gem.wiki/Ameland-Oost_Oil_and_Gas_Field_%28Netherlands%29" TargetMode="External"/><Relationship Id="rId792" Type="http://schemas.openxmlformats.org/officeDocument/2006/relationships/hyperlink" Target="https://www.gem.wiki/L10-CDA_Oil_and_Gas_Field_%28Netherlands%29" TargetMode="External"/><Relationship Id="rId2059" Type="http://schemas.openxmlformats.org/officeDocument/2006/relationships/hyperlink" Target="https://www.gem.wiki/Balloch_Oil_and_Gas_Field_%28United_Kingdom%29" TargetMode="External"/><Relationship Id="rId2473" Type="http://schemas.openxmlformats.org/officeDocument/2006/relationships/hyperlink" Target="https://www.gem.wiki/Indefatigable_South_West_Oil_and_Gas_Field_%28United_Kingdom%29" TargetMode="External"/><Relationship Id="rId3524" Type="http://schemas.openxmlformats.org/officeDocument/2006/relationships/hyperlink" Target="https://www.gem.wiki/Sleipner_%C3%98st_Oil_and_Gas_Field_%28Norway%29" TargetMode="External"/><Relationship Id="rId445" Type="http://schemas.openxmlformats.org/officeDocument/2006/relationships/hyperlink" Target="https://www.gem.wiki/E17a-A_Oil_and_Gas_Field_%28Netherlands%29" TargetMode="External"/><Relationship Id="rId1075" Type="http://schemas.openxmlformats.org/officeDocument/2006/relationships/hyperlink" Target="https://www.gem.wiki/Zuidwending-Oost_Oil_and_Gas_Field_%28Netherlands%29" TargetMode="External"/><Relationship Id="rId2126" Type="http://schemas.openxmlformats.org/officeDocument/2006/relationships/hyperlink" Target="https://www.gem.wiki/Bruce_Oil_and_Gas_Field_%28United_Kingdom%29" TargetMode="External"/><Relationship Id="rId2540" Type="http://schemas.openxmlformats.org/officeDocument/2006/relationships/hyperlink" Target="https://www.gem.wiki/Larch_Oil_and_Gas_Field_%28United_Kingdom%29" TargetMode="External"/><Relationship Id="rId5696" Type="http://schemas.openxmlformats.org/officeDocument/2006/relationships/hyperlink" Target="https://www.gem.wiki/Roar_Oil_and_Gas_Field_%28Denmark%29" TargetMode="External"/><Relationship Id="rId512" Type="http://schemas.openxmlformats.org/officeDocument/2006/relationships/hyperlink" Target="https://www.gem.wiki/Groningen_Oil_and_Gas_Field_%28Netherlands%29" TargetMode="External"/><Relationship Id="rId1142" Type="http://schemas.openxmlformats.org/officeDocument/2006/relationships/hyperlink" Target="https://www.gem.wiki/Duva_Oil_and_Gas_Field_%28Norway%29" TargetMode="External"/><Relationship Id="rId4298" Type="http://schemas.openxmlformats.org/officeDocument/2006/relationships/hyperlink" Target="https://www.gem.wiki/Aasta_Hansteen_Oil_and_Gas_Field_%28Norway%29" TargetMode="External"/><Relationship Id="rId5349" Type="http://schemas.openxmlformats.org/officeDocument/2006/relationships/hyperlink" Target="https://www.gem.wiki/Knarr_Oil_and_Gas_Field_%28Norway%29" TargetMode="External"/><Relationship Id="rId4365" Type="http://schemas.openxmlformats.org/officeDocument/2006/relationships/hyperlink" Target="https://www.gem.wiki/Gudrun_Oil_and_Gas_Field_%28Norway%29" TargetMode="External"/><Relationship Id="rId5763" Type="http://schemas.openxmlformats.org/officeDocument/2006/relationships/hyperlink" Target="https://www.gem.wiki/Skjold_Oil_and_Gas_Field_%28Denmark%29" TargetMode="External"/><Relationship Id="rId1959" Type="http://schemas.openxmlformats.org/officeDocument/2006/relationships/hyperlink" Target="https://www.gem.wiki/Mamu_Oil_and_Gas_Field_%28Romania%29" TargetMode="External"/><Relationship Id="rId4018" Type="http://schemas.openxmlformats.org/officeDocument/2006/relationships/hyperlink" Target="https://www.gem.wiki/Fram_Oil_and_Gas_Field_%28Norway%29" TargetMode="External"/><Relationship Id="rId5416" Type="http://schemas.openxmlformats.org/officeDocument/2006/relationships/hyperlink" Target="https://www.gem.wiki/Vilje_Oil_and_Gas_Field_%28Norway%29" TargetMode="External"/><Relationship Id="rId5830" Type="http://schemas.openxmlformats.org/officeDocument/2006/relationships/hyperlink" Target="https://www.gem.wiki/Valdemar_Oil_and_Gas_Field_%28Denmark%29" TargetMode="External"/><Relationship Id="rId3381" Type="http://schemas.openxmlformats.org/officeDocument/2006/relationships/hyperlink" Target="https://www.gem.wiki/Gullfaks_Oil_and_Gas_Field_%28Norway%29" TargetMode="External"/><Relationship Id="rId4432" Type="http://schemas.openxmlformats.org/officeDocument/2006/relationships/hyperlink" Target="https://www.gem.wiki/Eldfisk_Oil_and_Gas_Field_%28Norway%29" TargetMode="External"/><Relationship Id="rId3034" Type="http://schemas.openxmlformats.org/officeDocument/2006/relationships/hyperlink" Target="https://www.gem.wiki/Oseberg_S%C3%B8r_Oil_and_Gas_Field_%28Norway%29" TargetMode="External"/><Relationship Id="rId2050" Type="http://schemas.openxmlformats.org/officeDocument/2006/relationships/hyperlink" Target="https://www.gem.wiki/Bacchus_Oil_and_Gas_Field_%28United_Kingdom%29" TargetMode="External"/><Relationship Id="rId3101" Type="http://schemas.openxmlformats.org/officeDocument/2006/relationships/hyperlink" Target="https://www.gem.wiki/Snorre_Oil_and_Gas_Field_%28Norway%29" TargetMode="External"/><Relationship Id="rId5273" Type="http://schemas.openxmlformats.org/officeDocument/2006/relationships/hyperlink" Target="https://www.gem.wiki/Tambar_Oil_and_Gas_Field_%28Norway%29" TargetMode="External"/><Relationship Id="rId839" Type="http://schemas.openxmlformats.org/officeDocument/2006/relationships/hyperlink" Target="https://www.gem.wiki/L13-FC_Oil_and_Gas_Field_%28Netherlands%29" TargetMode="External"/><Relationship Id="rId1469" Type="http://schemas.openxmlformats.org/officeDocument/2006/relationships/hyperlink" Target="https://www.gem.wiki/Bednarka_Gas_Field_%28Poland%29" TargetMode="External"/><Relationship Id="rId2867" Type="http://schemas.openxmlformats.org/officeDocument/2006/relationships/hyperlink" Target="https://www.gem.wiki/West_Firsby_Oil_and_Gas_Field_%28United_Kingdom%29" TargetMode="External"/><Relationship Id="rId3918" Type="http://schemas.openxmlformats.org/officeDocument/2006/relationships/hyperlink" Target="https://www.gem.wiki/Morvin_Oil_and_Gas_Field_%28Norway%29" TargetMode="External"/><Relationship Id="rId5340" Type="http://schemas.openxmlformats.org/officeDocument/2006/relationships/hyperlink" Target="https://www.gem.wiki/Knarr_Oil_and_Gas_Field_%28Norway%29" TargetMode="External"/><Relationship Id="rId1883" Type="http://schemas.openxmlformats.org/officeDocument/2006/relationships/hyperlink" Target="https://www.gem.wiki/Zalesie_Gas_Field_%28Poland%29" TargetMode="External"/><Relationship Id="rId2934" Type="http://schemas.openxmlformats.org/officeDocument/2006/relationships/hyperlink" Target="https://www.gem.wiki/Troll_Oil_and_Gas_Field_%28Norway%29" TargetMode="External"/><Relationship Id="rId906" Type="http://schemas.openxmlformats.org/officeDocument/2006/relationships/hyperlink" Target="https://www.gem.wiki/Metslawier-Zuid_Oil_and_Gas_Field_%28Netherlands%29" TargetMode="External"/><Relationship Id="rId1536" Type="http://schemas.openxmlformats.org/officeDocument/2006/relationships/hyperlink" Target="https://www.gem.wiki/El%C5%BCbieciny_Gas_Field_%28Poland%29" TargetMode="External"/><Relationship Id="rId1950" Type="http://schemas.openxmlformats.org/officeDocument/2006/relationships/hyperlink" Target="https://www.gem.wiki/Leb%C4%83da_Est_Oil_and_Gas_Field_%28Romania%29" TargetMode="External"/><Relationship Id="rId1603" Type="http://schemas.openxmlformats.org/officeDocument/2006/relationships/hyperlink" Target="https://www.gem.wiki/Jasionka_Gas_Field_%28Poland%29" TargetMode="External"/><Relationship Id="rId4759" Type="http://schemas.openxmlformats.org/officeDocument/2006/relationships/hyperlink" Target="https://www.gem.wiki/Dvalin_Oil_and_Gas_Field_%28Norway%29" TargetMode="External"/><Relationship Id="rId3775" Type="http://schemas.openxmlformats.org/officeDocument/2006/relationships/hyperlink" Target="https://www.gem.wiki/Valhall_Oil_and_Gas_Field_%28Norway%29" TargetMode="External"/><Relationship Id="rId4826" Type="http://schemas.openxmlformats.org/officeDocument/2006/relationships/hyperlink" Target="https://www.gem.wiki/Norne_Oil_and_Gas_Field_%28Norway%29" TargetMode="External"/><Relationship Id="rId696" Type="http://schemas.openxmlformats.org/officeDocument/2006/relationships/hyperlink" Target="https://www.gem.wiki/L04-A_Oil_and_Gas_Field_%28Netherlands%29" TargetMode="External"/><Relationship Id="rId2377" Type="http://schemas.openxmlformats.org/officeDocument/2006/relationships/hyperlink" Target="https://www.gem.wiki/Gannet_G_Oil_and_Gas_Field_%28United_Kingdom%29" TargetMode="External"/><Relationship Id="rId2791" Type="http://schemas.openxmlformats.org/officeDocument/2006/relationships/hyperlink" Target="https://www.gem.wiki/Teal_Oil_and_Gas_Field_%28United_Kingdom%29" TargetMode="External"/><Relationship Id="rId3428" Type="http://schemas.openxmlformats.org/officeDocument/2006/relationships/hyperlink" Target="https://www.gem.wiki/Draugen_Oil_and_Gas_Field_%28Norway%29" TargetMode="External"/><Relationship Id="rId349" Type="http://schemas.openxmlformats.org/officeDocument/2006/relationships/hyperlink" Target="https://www.gem.wiki/Porto_Garibaldi-Agostino_Gas_Field_%28Italy%29" TargetMode="External"/><Relationship Id="rId763" Type="http://schemas.openxmlformats.org/officeDocument/2006/relationships/hyperlink" Target="https://www.gem.wiki/L09-FB_Oil_and_Gas_Field_%28Netherlands%29" TargetMode="External"/><Relationship Id="rId1393" Type="http://schemas.openxmlformats.org/officeDocument/2006/relationships/hyperlink" Target="https://www.gem.wiki/Sn%C3%B8hvit_Oil_and_Gas_Field_%28Norway%29" TargetMode="External"/><Relationship Id="rId2444" Type="http://schemas.openxmlformats.org/officeDocument/2006/relationships/hyperlink" Target="https://www.gem.wiki/Harris_Oil_and_Gas_Field_%28United_Kingdom%29" TargetMode="External"/><Relationship Id="rId3842" Type="http://schemas.openxmlformats.org/officeDocument/2006/relationships/hyperlink" Target="https://www.gem.wiki/Gj%C3%B8a_Oil_and_Gas_Field_%28Norway%29" TargetMode="External"/><Relationship Id="rId416" Type="http://schemas.openxmlformats.org/officeDocument/2006/relationships/hyperlink" Target="https://www.gem.wiki/Botlek_Oil_and_Gas_Field_%28Netherlands%29" TargetMode="External"/><Relationship Id="rId1046" Type="http://schemas.openxmlformats.org/officeDocument/2006/relationships/hyperlink" Target="https://www.gem.wiki/Surhuisterveen_Oil_and_Gas_Field_%28Netherlands%29" TargetMode="External"/><Relationship Id="rId830" Type="http://schemas.openxmlformats.org/officeDocument/2006/relationships/hyperlink" Target="https://www.gem.wiki/L12b-C_Oil_and_Gas_Field_%28Netherlands%29" TargetMode="External"/><Relationship Id="rId1460" Type="http://schemas.openxmlformats.org/officeDocument/2006/relationships/hyperlink" Target="https://www.gem.wiki/BMB_%28Barn%C3%B3wko-Mostno-Buszewo%29_Oil_and_Gas_Field_%28Poland%29" TargetMode="External"/><Relationship Id="rId2511" Type="http://schemas.openxmlformats.org/officeDocument/2006/relationships/hyperlink" Target="https://www.gem.wiki/Keith_Oil_and_Gas_Field_%28United_Kingdom%29" TargetMode="External"/><Relationship Id="rId5667" Type="http://schemas.openxmlformats.org/officeDocument/2006/relationships/hyperlink" Target="https://www.gem.wiki/Lulita_Oil_and_Gas_Field_%28Denmark%29" TargetMode="External"/><Relationship Id="rId1113" Type="http://schemas.openxmlformats.org/officeDocument/2006/relationships/hyperlink" Target="https://www.gem.wiki/Balder_Oil_and_Gas_Field_%28Norway%29" TargetMode="External"/><Relationship Id="rId4269" Type="http://schemas.openxmlformats.org/officeDocument/2006/relationships/hyperlink" Target="https://www.gem.wiki/Gina_Krog_Oil_and_Gas_Field_%28Norway%29" TargetMode="External"/><Relationship Id="rId4683" Type="http://schemas.openxmlformats.org/officeDocument/2006/relationships/hyperlink" Target="https://www.gem.wiki/Ringhorne_%C3%98st_Oil_and_Gas_Field_%28Norway%29" TargetMode="External"/><Relationship Id="rId5734" Type="http://schemas.openxmlformats.org/officeDocument/2006/relationships/hyperlink" Target="https://www.gem.wiki/Siri_Oil_and_Gas_Field_%28Denmark%29" TargetMode="External"/><Relationship Id="rId3285" Type="http://schemas.openxmlformats.org/officeDocument/2006/relationships/hyperlink" Target="https://www.gem.wiki/Alvheim_Oil_and_Gas_Field_%28Norway%29" TargetMode="External"/><Relationship Id="rId4336" Type="http://schemas.openxmlformats.org/officeDocument/2006/relationships/hyperlink" Target="https://www.gem.wiki/Aasta_Hansteen_Oil_and_Gas_Field_%28Norway%29" TargetMode="External"/><Relationship Id="rId4750" Type="http://schemas.openxmlformats.org/officeDocument/2006/relationships/hyperlink" Target="https://www.gem.wiki/Dvalin_Oil_and_Gas_Field_%28Norway%29" TargetMode="External"/><Relationship Id="rId5801" Type="http://schemas.openxmlformats.org/officeDocument/2006/relationships/hyperlink" Target="https://www.gem.wiki/Tyra_I_Oil_and_Gas_Field_%28Denmark%29" TargetMode="External"/><Relationship Id="rId3352" Type="http://schemas.openxmlformats.org/officeDocument/2006/relationships/hyperlink" Target="https://www.gem.wiki/Valemon_Oil_and_Gas_Field_%28Norway%29" TargetMode="External"/><Relationship Id="rId4403" Type="http://schemas.openxmlformats.org/officeDocument/2006/relationships/hyperlink" Target="https://www.gem.wiki/Skarv_Oil_and_Gas_Field_%28Norway%29" TargetMode="External"/><Relationship Id="rId273" Type="http://schemas.openxmlformats.org/officeDocument/2006/relationships/hyperlink" Target="https://www.gem.wiki/Weissenmoor_Gas_Field_%28Germany%29" TargetMode="External"/><Relationship Id="rId3005" Type="http://schemas.openxmlformats.org/officeDocument/2006/relationships/hyperlink" Target="https://www.gem.wiki/Oseberg_S%C3%B8r_Oil_and_Gas_Field_%28Norway%29" TargetMode="External"/><Relationship Id="rId340" Type="http://schemas.openxmlformats.org/officeDocument/2006/relationships/hyperlink" Target="https://www.gem.wiki/Luna_Gas_Field_%28Italy%29" TargetMode="External"/><Relationship Id="rId2021" Type="http://schemas.openxmlformats.org/officeDocument/2006/relationships/hyperlink" Target="https://www.gem.wiki/Alwyn_North_Oil_and_Gas_Field_%28United_Kingdom%29" TargetMode="External"/><Relationship Id="rId5177" Type="http://schemas.openxmlformats.org/officeDocument/2006/relationships/hyperlink" Target="https://www.gem.wiki/Statfjord_%C3%98st_Oil_and_Gas_Field_%28Norway%29" TargetMode="External"/><Relationship Id="rId4193" Type="http://schemas.openxmlformats.org/officeDocument/2006/relationships/hyperlink" Target="https://www.gem.wiki/Vega_Oil_and_Gas_Field_%28Norway%29" TargetMode="External"/><Relationship Id="rId5591" Type="http://schemas.openxmlformats.org/officeDocument/2006/relationships/hyperlink" Target="https://www.gem.wiki/Gorm_Oil_and_Gas_Field_%28Denmark%29" TargetMode="External"/><Relationship Id="rId1787" Type="http://schemas.openxmlformats.org/officeDocument/2006/relationships/hyperlink" Target="https://www.gem.wiki/Retno_Oil_and_Gas_Field_%28Poland%29" TargetMode="External"/><Relationship Id="rId2838" Type="http://schemas.openxmlformats.org/officeDocument/2006/relationships/hyperlink" Target="https://www.gem.wiki/Tullich_Oil_and_Gas_Field_%28United_Kingdom%29" TargetMode="External"/><Relationship Id="rId5244" Type="http://schemas.openxmlformats.org/officeDocument/2006/relationships/hyperlink" Target="https://www.gem.wiki/Tambar_Oil_and_Gas_Field_%28Norway%29" TargetMode="External"/><Relationship Id="rId79" Type="http://schemas.openxmlformats.org/officeDocument/2006/relationships/hyperlink" Target="https://www.gem.wiki/Buchhorst/Barenburg_%28Zechstein%29_Gas_Field_%28Germany%29" TargetMode="External"/><Relationship Id="rId1854" Type="http://schemas.openxmlformats.org/officeDocument/2006/relationships/hyperlink" Target="https://www.gem.wiki/Wilk%C3%B3w_Gas_Field_%28Poland%29" TargetMode="External"/><Relationship Id="rId2905" Type="http://schemas.openxmlformats.org/officeDocument/2006/relationships/hyperlink" Target="https://www.gem.wiki/Troll_Oil_and_Gas_Field_%28Norway%29" TargetMode="External"/><Relationship Id="rId4260" Type="http://schemas.openxmlformats.org/officeDocument/2006/relationships/hyperlink" Target="https://www.gem.wiki/Gina_Krog_Oil_and_Gas_Field_%28Norway%29" TargetMode="External"/><Relationship Id="rId5311" Type="http://schemas.openxmlformats.org/officeDocument/2006/relationships/hyperlink" Target="https://www.gem.wiki/Urd_Oil_and_Gas_Field_%28Norway%29" TargetMode="External"/><Relationship Id="rId1507" Type="http://schemas.openxmlformats.org/officeDocument/2006/relationships/hyperlink" Target="https://www.gem.wiki/Ciecierzyn_Gas_Field_%28Poland%29" TargetMode="External"/><Relationship Id="rId1921" Type="http://schemas.openxmlformats.org/officeDocument/2006/relationships/hyperlink" Target="https://www.gem.wiki/%C5%BBuchl%C3%B3w_Gas_Field_%28Poland%29" TargetMode="External"/><Relationship Id="rId3679" Type="http://schemas.openxmlformats.org/officeDocument/2006/relationships/hyperlink" Target="https://www.gem.wiki/Kvitebj%C3%B8rn_Oil_and_Gas_Field_%28Norway%29" TargetMode="External"/><Relationship Id="rId1297" Type="http://schemas.openxmlformats.org/officeDocument/2006/relationships/hyperlink" Target="https://www.gem.wiki/Njord_Oil_and_Gas_Field_%28Norway%29" TargetMode="External"/><Relationship Id="rId2695" Type="http://schemas.openxmlformats.org/officeDocument/2006/relationships/hyperlink" Target="https://www.gem.wiki/Ravenspurn_S_Oil_and_Gas_Field_%28United_Kingdom%29" TargetMode="External"/><Relationship Id="rId3746" Type="http://schemas.openxmlformats.org/officeDocument/2006/relationships/hyperlink" Target="https://www.gem.wiki/Valhall_Oil_and_Gas_Field_%28Norway%29" TargetMode="External"/><Relationship Id="rId667" Type="http://schemas.openxmlformats.org/officeDocument/2006/relationships/hyperlink" Target="https://www.gem.wiki/K15-FK_Oil_and_Gas_Field_%28Netherlands%29" TargetMode="External"/><Relationship Id="rId2348" Type="http://schemas.openxmlformats.org/officeDocument/2006/relationships/hyperlink" Target="https://www.gem.wiki/Gadwall_Oil_and_Gas_Field_%28United_Kingdom%29" TargetMode="External"/><Relationship Id="rId2762" Type="http://schemas.openxmlformats.org/officeDocument/2006/relationships/hyperlink" Target="https://www.gem.wiki/South_Morecambe_Oil_and_Gas_Field_%28United_Kingdom%29" TargetMode="External"/><Relationship Id="rId3813" Type="http://schemas.openxmlformats.org/officeDocument/2006/relationships/hyperlink" Target="https://www.gem.wiki/Heidrun_Oil_and_Gas_Field_%28Norway%29" TargetMode="External"/><Relationship Id="rId734" Type="http://schemas.openxmlformats.org/officeDocument/2006/relationships/hyperlink" Target="https://www.gem.wiki/L05a-D_Gas_Field_%28Netherlands%29" TargetMode="External"/><Relationship Id="rId1364" Type="http://schemas.openxmlformats.org/officeDocument/2006/relationships/hyperlink" Target="https://www.gem.wiki/Sn%C3%B8hvit_Oil_and_Gas_Field_%28Norway%29" TargetMode="External"/><Relationship Id="rId2415" Type="http://schemas.openxmlformats.org/officeDocument/2006/relationships/hyperlink" Target="https://www.gem.wiki/Grant_Oil_and_Gas_Field_%28United_Kingdom%29" TargetMode="External"/><Relationship Id="rId5985" Type="http://schemas.openxmlformats.org/officeDocument/2006/relationships/hyperlink" Target="https://www.gem.wiki/Finlaggan_Gas_Field_%28United_Kingdom%29" TargetMode="External"/><Relationship Id="rId70" Type="http://schemas.openxmlformats.org/officeDocument/2006/relationships/hyperlink" Target="https://www.gem.wiki/Bramberge_Oil_and_Gas_Field_%28Germany%29" TargetMode="External"/><Relationship Id="rId801" Type="http://schemas.openxmlformats.org/officeDocument/2006/relationships/hyperlink" Target="https://www.gem.wiki/L10-N_Oil_and_Gas_Field_%28Netherlands%29" TargetMode="External"/><Relationship Id="rId1017" Type="http://schemas.openxmlformats.org/officeDocument/2006/relationships/hyperlink" Target="https://www.gem.wiki/Q01-D_Oil_and_Gas_Field_%28Netherlands%29" TargetMode="External"/><Relationship Id="rId1431" Type="http://schemas.openxmlformats.org/officeDocument/2006/relationships/hyperlink" Target="https://www.gem.wiki/Solveig_Oil_and_Gas_Field_%28Norway%29" TargetMode="External"/><Relationship Id="rId4587" Type="http://schemas.openxmlformats.org/officeDocument/2006/relationships/hyperlink" Target="https://www.gem.wiki/Mikkel_Oil_and_Gas_Field_%28Norway%29" TargetMode="External"/><Relationship Id="rId5638" Type="http://schemas.openxmlformats.org/officeDocument/2006/relationships/hyperlink" Target="https://www.gem.wiki/Harald_Oil_and_Gas_Field_%28Denmark%29" TargetMode="External"/><Relationship Id="rId3189" Type="http://schemas.openxmlformats.org/officeDocument/2006/relationships/hyperlink" Target="https://www.gem.wiki/Brage_Oil_and_Gas_Field_%28Norway%29" TargetMode="External"/><Relationship Id="rId4654" Type="http://schemas.openxmlformats.org/officeDocument/2006/relationships/hyperlink" Target="https://www.gem.wiki/Tune_Oil_and_Gas_Field_%28Norway%29" TargetMode="External"/><Relationship Id="rId3256" Type="http://schemas.openxmlformats.org/officeDocument/2006/relationships/hyperlink" Target="https://www.gem.wiki/Alvheim_Oil_and_Gas_Field_%28Norway%29" TargetMode="External"/><Relationship Id="rId4307" Type="http://schemas.openxmlformats.org/officeDocument/2006/relationships/hyperlink" Target="https://www.gem.wiki/Aasta_Hansteen_Oil_and_Gas_Field_%28Norway%29" TargetMode="External"/><Relationship Id="rId5705" Type="http://schemas.openxmlformats.org/officeDocument/2006/relationships/hyperlink" Target="https://www.gem.wiki/Roar_Oil_and_Gas_Field_%28Denmark%29" TargetMode="External"/><Relationship Id="rId177" Type="http://schemas.openxmlformats.org/officeDocument/2006/relationships/hyperlink" Target="https://www.gem.wiki/Ringe_%28Karbon%29_Gas_Field_%28Germany%29" TargetMode="External"/><Relationship Id="rId591" Type="http://schemas.openxmlformats.org/officeDocument/2006/relationships/hyperlink" Target="https://www.gem.wiki/K06-D_Gas_Field_%28Netherlands%29" TargetMode="External"/><Relationship Id="rId2272" Type="http://schemas.openxmlformats.org/officeDocument/2006/relationships/hyperlink" Target="https://www.gem.wiki/Douglas_West_Oil_and_Gas_Field_%28United_Kingdom%29" TargetMode="External"/><Relationship Id="rId3670" Type="http://schemas.openxmlformats.org/officeDocument/2006/relationships/hyperlink" Target="https://www.gem.wiki/Kvitebj%C3%B8rn_Oil_and_Gas_Field_%28Norway%29" TargetMode="External"/><Relationship Id="rId4721" Type="http://schemas.openxmlformats.org/officeDocument/2006/relationships/hyperlink" Target="https://www.gem.wiki/Volund_Oil_and_Gas_Field_%28Norway%29" TargetMode="External"/><Relationship Id="rId244" Type="http://schemas.openxmlformats.org/officeDocument/2006/relationships/hyperlink" Target="https://www.gem.wiki/Uttum_Gas_Field_%28Germany%29" TargetMode="External"/><Relationship Id="rId3323" Type="http://schemas.openxmlformats.org/officeDocument/2006/relationships/hyperlink" Target="https://www.gem.wiki/Gullfaks_S%C3%B8r_Oil_and_Gas_Field_%28Norway%29" TargetMode="External"/><Relationship Id="rId5495" Type="http://schemas.openxmlformats.org/officeDocument/2006/relationships/hyperlink" Target="https://www.gem.wiki/Oda_Oil_and_Gas_Field_%28Norway%29" TargetMode="External"/><Relationship Id="rId311" Type="http://schemas.openxmlformats.org/officeDocument/2006/relationships/hyperlink" Target="https://www.gem.wiki/Amelia_Gas_Field_%28Italy%29" TargetMode="External"/><Relationship Id="rId4097" Type="http://schemas.openxmlformats.org/officeDocument/2006/relationships/hyperlink" Target="https://www.gem.wiki/Edvard_Grieg_Oil_and_Gas_Field_%28Norway%29" TargetMode="External"/><Relationship Id="rId5148" Type="http://schemas.openxmlformats.org/officeDocument/2006/relationships/hyperlink" Target="https://www.gem.wiki/Statfjord_Nord_Oil_and_Gas_Field_%28Norway%29" TargetMode="External"/><Relationship Id="rId5562" Type="http://schemas.openxmlformats.org/officeDocument/2006/relationships/hyperlink" Target="https://www.gem.wiki/Skogul_Oil_and_Gas_Field_%28Norway%29" TargetMode="External"/><Relationship Id="rId1758" Type="http://schemas.openxmlformats.org/officeDocument/2006/relationships/hyperlink" Target="https://www.gem.wiki/Pruchnik-Pantalowice_Gas_Field_%28Poland%29" TargetMode="External"/><Relationship Id="rId2809" Type="http://schemas.openxmlformats.org/officeDocument/2006/relationships/hyperlink" Target="https://www.gem.wiki/Tiffany_Oil_and_Gas_Field_%28United_Kingdom%29" TargetMode="External"/><Relationship Id="rId4164" Type="http://schemas.openxmlformats.org/officeDocument/2006/relationships/hyperlink" Target="https://www.gem.wiki/Veslefrikk_Oil_and_Gas_Field_%28Norway%29" TargetMode="External"/><Relationship Id="rId5215" Type="http://schemas.openxmlformats.org/officeDocument/2006/relationships/hyperlink" Target="https://www.gem.wiki/Gungne_Oil_and_Gas_Field_%28Norway%29" TargetMode="External"/><Relationship Id="rId3180" Type="http://schemas.openxmlformats.org/officeDocument/2006/relationships/hyperlink" Target="https://www.gem.wiki/Brage_Oil_and_Gas_Field_%28Norway%29" TargetMode="External"/><Relationship Id="rId4231" Type="http://schemas.openxmlformats.org/officeDocument/2006/relationships/hyperlink" Target="https://www.gem.wiki/Tordis_Oil_and_Gas_Field_%28Norway%29" TargetMode="External"/><Relationship Id="rId1825" Type="http://schemas.openxmlformats.org/officeDocument/2006/relationships/hyperlink" Target="https://www.gem.wiki/Tarcha%C5%82y_%28d.g.%2Bcz.s.%29_Gas_Field_%28Poland%29" TargetMode="External"/><Relationship Id="rId3997" Type="http://schemas.openxmlformats.org/officeDocument/2006/relationships/hyperlink" Target="https://www.gem.wiki/Marulk_Oil_and_Gas_Field_%28Norway%29" TargetMode="External"/><Relationship Id="rId2599" Type="http://schemas.openxmlformats.org/officeDocument/2006/relationships/hyperlink" Target="https://www.gem.wiki/Mallard_Oil_and_Gas_Field_%28United_Kingdom%29" TargetMode="External"/><Relationship Id="rId985" Type="http://schemas.openxmlformats.org/officeDocument/2006/relationships/hyperlink" Target="https://www.gem.wiki/P11b-Van_Ghent_Oil_and_Gas_Field_%28Netherlands%29" TargetMode="External"/><Relationship Id="rId2666" Type="http://schemas.openxmlformats.org/officeDocument/2006/relationships/hyperlink" Target="https://www.gem.wiki/Palmers_Wood_Oil_and_Gas_Field_%28United_Kingdom%29" TargetMode="External"/><Relationship Id="rId3717" Type="http://schemas.openxmlformats.org/officeDocument/2006/relationships/hyperlink" Target="https://www.gem.wiki/Tyrihans_Oil_and_Gas_Field_%28Norway%29" TargetMode="External"/><Relationship Id="rId5072" Type="http://schemas.openxmlformats.org/officeDocument/2006/relationships/hyperlink" Target="https://www.gem.wiki/Embla_Oil_and_Gas_Field_%28Norway%29" TargetMode="External"/><Relationship Id="rId638" Type="http://schemas.openxmlformats.org/officeDocument/2006/relationships/hyperlink" Target="https://www.gem.wiki/K15-FA_Oil_and_Gas_Field_%28Netherlands%29" TargetMode="External"/><Relationship Id="rId1268" Type="http://schemas.openxmlformats.org/officeDocument/2006/relationships/hyperlink" Target="https://www.gem.wiki/Martin_Linge_Oil_and_Gas_Field_%28Norway%29" TargetMode="External"/><Relationship Id="rId1682" Type="http://schemas.openxmlformats.org/officeDocument/2006/relationships/hyperlink" Target="https://www.gem.wiki/Mi%C4%99dzych%C3%B3d_Gas_Field_%28Poland%29" TargetMode="External"/><Relationship Id="rId2319" Type="http://schemas.openxmlformats.org/officeDocument/2006/relationships/hyperlink" Target="https://www.gem.wiki/Farragon_Oil_and_Gas_Field_%28United_Kingdom%29" TargetMode="External"/><Relationship Id="rId2733" Type="http://schemas.openxmlformats.org/officeDocument/2006/relationships/hyperlink" Target="https://www.gem.wiki/Shaw_Oil_and_Gas_Field_%28United_Kingdom%29" TargetMode="External"/><Relationship Id="rId5889" Type="http://schemas.openxmlformats.org/officeDocument/2006/relationships/hyperlink" Target="https://www.gem.wiki/Rosebank_Oil_and_Gas_Field_%28United_Kingdom%29" TargetMode="External"/><Relationship Id="rId705" Type="http://schemas.openxmlformats.org/officeDocument/2006/relationships/hyperlink" Target="https://www.gem.wiki/L04-F_Gas_Field_%28Netherlands%29" TargetMode="External"/><Relationship Id="rId1335" Type="http://schemas.openxmlformats.org/officeDocument/2006/relationships/hyperlink" Target="https://www.gem.wiki/Nova_Oil_and_Gas_Field_%28Norway%29" TargetMode="External"/><Relationship Id="rId2800" Type="http://schemas.openxmlformats.org/officeDocument/2006/relationships/hyperlink" Target="https://www.gem.wiki/Telford_Oil_and_Gas_Field_%28United_Kingdom%29" TargetMode="External"/><Relationship Id="rId5956" Type="http://schemas.openxmlformats.org/officeDocument/2006/relationships/hyperlink" Target="https://www.gem.wiki/Skhidno-Poltavske_Gas_Field_%28Ukraine%29" TargetMode="External"/><Relationship Id="rId41" Type="http://schemas.openxmlformats.org/officeDocument/2006/relationships/hyperlink" Target="https://www.gem.wiki/Bahrenborstel/Burgmoor/Uchte_%28Zechstein%29_Gas_Field_%28Germany%29" TargetMode="External"/><Relationship Id="rId1402" Type="http://schemas.openxmlformats.org/officeDocument/2006/relationships/hyperlink" Target="https://www.gem.wiki/Sn%C3%B8hvit_Oil_and_Gas_Field_%28Norway%29" TargetMode="External"/><Relationship Id="rId4558" Type="http://schemas.openxmlformats.org/officeDocument/2006/relationships/hyperlink" Target="https://www.gem.wiki/Maria_Oil_and_Gas_Field_%28Norway%29" TargetMode="External"/><Relationship Id="rId4972" Type="http://schemas.openxmlformats.org/officeDocument/2006/relationships/hyperlink" Target="https://www.gem.wiki/Alve_Oil_and_Gas_Field_%28Norway%29" TargetMode="External"/><Relationship Id="rId5609" Type="http://schemas.openxmlformats.org/officeDocument/2006/relationships/hyperlink" Target="https://www.gem.wiki/Gorm_Oil_and_Gas_Field_%28Denmark%29" TargetMode="External"/><Relationship Id="rId3574" Type="http://schemas.openxmlformats.org/officeDocument/2006/relationships/hyperlink" Target="https://www.gem.wiki/Kristin_Oil_and_Gas_Field_%28Norway%29" TargetMode="External"/><Relationship Id="rId4625" Type="http://schemas.openxmlformats.org/officeDocument/2006/relationships/hyperlink" Target="https://www.gem.wiki/Tune_Oil_and_Gas_Field_%28Norway%29" TargetMode="External"/><Relationship Id="rId495" Type="http://schemas.openxmlformats.org/officeDocument/2006/relationships/hyperlink" Target="https://www.gem.wiki/G17cd-A_Oil_and_Gas_Field_%28Netherlands%29" TargetMode="External"/><Relationship Id="rId2176" Type="http://schemas.openxmlformats.org/officeDocument/2006/relationships/hyperlink" Target="https://www.gem.wiki/Chestnut_Oil_and_Gas_Field_%28United_Kingdom%29" TargetMode="External"/><Relationship Id="rId2590" Type="http://schemas.openxmlformats.org/officeDocument/2006/relationships/hyperlink" Target="https://www.gem.wiki/Madoes_Oil_and_Gas_Field_%28United_Kingdom%29" TargetMode="External"/><Relationship Id="rId3227" Type="http://schemas.openxmlformats.org/officeDocument/2006/relationships/hyperlink" Target="https://www.gem.wiki/Statfjord_Oil_and_Gas_Field_%28Norway%29" TargetMode="External"/><Relationship Id="rId3641" Type="http://schemas.openxmlformats.org/officeDocument/2006/relationships/hyperlink" Target="https://www.gem.wiki/Vigdis_Oil_and_Gas_Field_%28Norway%29" TargetMode="External"/><Relationship Id="rId148" Type="http://schemas.openxmlformats.org/officeDocument/2006/relationships/hyperlink" Target="https://www.gem.wiki/Hengstlage/Sage/Sagermeer_%28Zechstein%29_Gas_Field_%28Germany%29" TargetMode="External"/><Relationship Id="rId562" Type="http://schemas.openxmlformats.org/officeDocument/2006/relationships/hyperlink" Target="https://www.gem.wiki/K04-N_Oil_and_Gas_Field_%28Netherlands%29" TargetMode="External"/><Relationship Id="rId1192" Type="http://schemas.openxmlformats.org/officeDocument/2006/relationships/hyperlink" Target="https://www.gem.wiki/Hod_Oil_and_Gas_Field_%28Norway%29" TargetMode="External"/><Relationship Id="rId2243" Type="http://schemas.openxmlformats.org/officeDocument/2006/relationships/hyperlink" Target="https://www.gem.wiki/Culzean_Oil_and_Gas_Field_%28United_Kingdom%29" TargetMode="External"/><Relationship Id="rId5399" Type="http://schemas.openxmlformats.org/officeDocument/2006/relationships/hyperlink" Target="https://www.gem.wiki/Vilje_Oil_and_Gas_Field_%28Norway%29" TargetMode="External"/><Relationship Id="rId215" Type="http://schemas.openxmlformats.org/officeDocument/2006/relationships/hyperlink" Target="https://www.gem.wiki/Scheerhorn_Oil_and_Gas_Field_%28Germany%29" TargetMode="External"/><Relationship Id="rId2310" Type="http://schemas.openxmlformats.org/officeDocument/2006/relationships/hyperlink" Target="https://www.gem.wiki/Everest_Oil_and_Gas_Field_%28United_Kingdom%29" TargetMode="External"/><Relationship Id="rId5466" Type="http://schemas.openxmlformats.org/officeDocument/2006/relationships/hyperlink" Target="https://www.gem.wiki/Skuld_Oil_and_Gas_Field_%28Norway%29" TargetMode="External"/><Relationship Id="rId4068" Type="http://schemas.openxmlformats.org/officeDocument/2006/relationships/hyperlink" Target="https://www.gem.wiki/Edvard_Grieg_Oil_and_Gas_Field_%28Norway%29" TargetMode="External"/><Relationship Id="rId4482" Type="http://schemas.openxmlformats.org/officeDocument/2006/relationships/hyperlink" Target="https://www.gem.wiki/Trestakk_Oil_and_Gas_Field_%28Norway%29" TargetMode="External"/><Relationship Id="rId5119" Type="http://schemas.openxmlformats.org/officeDocument/2006/relationships/hyperlink" Target="https://www.gem.wiki/Statfjord_Nord_Oil_and_Gas_Field_%28Norway%29" TargetMode="External"/><Relationship Id="rId5880" Type="http://schemas.openxmlformats.org/officeDocument/2006/relationships/hyperlink" Target="https://www.gem.wiki/Cambo_Oil_and_Gas_Field_%28United_Kingdom%29" TargetMode="External"/><Relationship Id="rId3084" Type="http://schemas.openxmlformats.org/officeDocument/2006/relationships/hyperlink" Target="https://www.gem.wiki/Snorre_Oil_and_Gas_Field_%28Norway%29" TargetMode="External"/><Relationship Id="rId4135" Type="http://schemas.openxmlformats.org/officeDocument/2006/relationships/hyperlink" Target="https://www.gem.wiki/Ivar_Aasen_Oil_and_Gas_Field_%28Norway%29" TargetMode="External"/><Relationship Id="rId5533" Type="http://schemas.openxmlformats.org/officeDocument/2006/relationships/hyperlink" Target="https://www.gem.wiki/Skogul_Oil_and_Gas_Field_%28Norway%29" TargetMode="External"/><Relationship Id="rId1729" Type="http://schemas.openxmlformats.org/officeDocument/2006/relationships/hyperlink" Target="https://www.gem.wiki/O%C5%82obok_Oil_and_Gas_Field_%28Poland%29" TargetMode="External"/><Relationship Id="rId5600" Type="http://schemas.openxmlformats.org/officeDocument/2006/relationships/hyperlink" Target="https://www.gem.wiki/Gorm_Oil_and_Gas_Field_%28Denmark%29" TargetMode="External"/><Relationship Id="rId3151" Type="http://schemas.openxmlformats.org/officeDocument/2006/relationships/hyperlink" Target="https://www.gem.wiki/Sleipner_West_Oil_and_Gas_Field_%28Norway%29" TargetMode="External"/><Relationship Id="rId4202" Type="http://schemas.openxmlformats.org/officeDocument/2006/relationships/hyperlink" Target="https://www.gem.wiki/Vega_Oil_and_Gas_Field_%28Norway%29" TargetMode="External"/><Relationship Id="rId3968" Type="http://schemas.openxmlformats.org/officeDocument/2006/relationships/hyperlink" Target="https://www.gem.wiki/Ekofisk_Oil_and_Gas_Field_%28Norway%29" TargetMode="External"/><Relationship Id="rId5" Type="http://schemas.openxmlformats.org/officeDocument/2006/relationships/hyperlink" Target="https://www.gem.wiki/Aphrodite_Oil_and_Gas_Field_%28Cyprus%29" TargetMode="External"/><Relationship Id="rId889" Type="http://schemas.openxmlformats.org/officeDocument/2006/relationships/hyperlink" Target="https://www.gem.wiki/Maasdijk_Oil_and_Gas_Field_%28Netherlands%29" TargetMode="External"/><Relationship Id="rId5390" Type="http://schemas.openxmlformats.org/officeDocument/2006/relationships/hyperlink" Target="https://www.gem.wiki/Visund_S%C3%B8r_Oil_and_Gas_Field_%28Norway%29" TargetMode="External"/><Relationship Id="rId6027" Type="http://schemas.openxmlformats.org/officeDocument/2006/relationships/hyperlink" Target="https://www.gem.wiki/Hugin_Oil_and_Gas_Field_%28Norway%29" TargetMode="External"/><Relationship Id="rId1586" Type="http://schemas.openxmlformats.org/officeDocument/2006/relationships/hyperlink" Target="https://www.gem.wiki/Hus%C3%B3w-Albigowa-Krasne_Gas_Field_%28Poland%29" TargetMode="External"/><Relationship Id="rId2984" Type="http://schemas.openxmlformats.org/officeDocument/2006/relationships/hyperlink" Target="https://www.gem.wiki/%C3%85sgard_Oil_and_Gas_Field_%28Norway%29" TargetMode="External"/><Relationship Id="rId5043" Type="http://schemas.openxmlformats.org/officeDocument/2006/relationships/hyperlink" Target="https://www.gem.wiki/Embla_Oil_and_Gas_Field_%28Norway%29" TargetMode="External"/><Relationship Id="rId609" Type="http://schemas.openxmlformats.org/officeDocument/2006/relationships/hyperlink" Target="https://www.gem.wiki/K07-FB_Oil_and_Gas_Field_%28Netherlands%29" TargetMode="External"/><Relationship Id="rId956" Type="http://schemas.openxmlformats.org/officeDocument/2006/relationships/hyperlink" Target="https://www.gem.wiki/Opende-Oost_Oil_and_Gas_Field_%28Netherlands%29" TargetMode="External"/><Relationship Id="rId1239" Type="http://schemas.openxmlformats.org/officeDocument/2006/relationships/hyperlink" Target="https://www.gem.wiki/Johan_Sverdrup_Oil_and_Gas_Field_%28Norway%29" TargetMode="External"/><Relationship Id="rId2637" Type="http://schemas.openxmlformats.org/officeDocument/2006/relationships/hyperlink" Target="https://www.gem.wiki/Nelson_Oil_and_Gas_Field_%28United_Kingdom%29" TargetMode="External"/><Relationship Id="rId5110" Type="http://schemas.openxmlformats.org/officeDocument/2006/relationships/hyperlink" Target="https://www.gem.wiki/%C3%86rfugl_Nord_Oil_and_Gas_Field_%28Norway%29" TargetMode="External"/><Relationship Id="rId1653" Type="http://schemas.openxmlformats.org/officeDocument/2006/relationships/hyperlink" Target="https://www.gem.wiki/Lubacz%C3%B3w_Gas_Field_%28Poland%29" TargetMode="External"/><Relationship Id="rId2704" Type="http://schemas.openxmlformats.org/officeDocument/2006/relationships/hyperlink" Target="https://www.gem.wiki/Rochelle_Oil_and_Gas_Field_%28United_Kingdom%29" TargetMode="External"/><Relationship Id="rId1306" Type="http://schemas.openxmlformats.org/officeDocument/2006/relationships/hyperlink" Target="https://www.gem.wiki/Njord_Oil_and_Gas_Field_%28Norway%29" TargetMode="External"/><Relationship Id="rId1720" Type="http://schemas.openxmlformats.org/officeDocument/2006/relationships/hyperlink" Target="https://www.gem.wiki/Osobnica_Oil_and_Gas_Field_%28Poland%29" TargetMode="External"/><Relationship Id="rId4876" Type="http://schemas.openxmlformats.org/officeDocument/2006/relationships/hyperlink" Target="https://www.gem.wiki/Utgard_Oil_and_Gas_Field_%28Norway%29" TargetMode="External"/><Relationship Id="rId5927" Type="http://schemas.openxmlformats.org/officeDocument/2006/relationships/hyperlink" Target="https://www.gem.wiki/Murlach_Oil_and_Gas_Field_%28United_Kingdom%29" TargetMode="External"/><Relationship Id="rId12" Type="http://schemas.openxmlformats.org/officeDocument/2006/relationships/hyperlink" Target="https://www.gem.wiki/Aphrodite_Oil_and_Gas_Field_%28Cyprus%29" TargetMode="External"/><Relationship Id="rId3478" Type="http://schemas.openxmlformats.org/officeDocument/2006/relationships/hyperlink" Target="https://www.gem.wiki/Visund_Oil_and_Gas_Field_%28Norway%29" TargetMode="External"/><Relationship Id="rId3892" Type="http://schemas.openxmlformats.org/officeDocument/2006/relationships/hyperlink" Target="https://www.gem.wiki/Heimdal_Oil_and_Gas_Field_%28Norway%29" TargetMode="External"/><Relationship Id="rId4529" Type="http://schemas.openxmlformats.org/officeDocument/2006/relationships/hyperlink" Target="https://www.gem.wiki/Ula_Oil_and_Gas_Field_%28Norway%29" TargetMode="External"/><Relationship Id="rId4943" Type="http://schemas.openxmlformats.org/officeDocument/2006/relationships/hyperlink" Target="https://www.gem.wiki/Alve_Oil_and_Gas_Field_%28Norway%29" TargetMode="External"/><Relationship Id="rId399" Type="http://schemas.openxmlformats.org/officeDocument/2006/relationships/hyperlink" Target="https://www.gem.wiki/Bedum_Oil_and_Gas_Field_%28Netherlands%29" TargetMode="External"/><Relationship Id="rId2494" Type="http://schemas.openxmlformats.org/officeDocument/2006/relationships/hyperlink" Target="https://www.gem.wiki/Jasmine_Oil_and_Gas_Field_%28United_Kingdom%29" TargetMode="External"/><Relationship Id="rId3545" Type="http://schemas.openxmlformats.org/officeDocument/2006/relationships/hyperlink" Target="https://www.gem.wiki/Kristin_Oil_and_Gas_Field_%28Norway%29" TargetMode="External"/><Relationship Id="rId466" Type="http://schemas.openxmlformats.org/officeDocument/2006/relationships/hyperlink" Target="https://www.gem.wiki/G14-A%26B_Oil_and_Gas_Field_%28Netherlands%29" TargetMode="External"/><Relationship Id="rId880" Type="http://schemas.openxmlformats.org/officeDocument/2006/relationships/hyperlink" Target="https://www.gem.wiki/Loon_op_Zand_Oil_and_Gas_Field_%28Netherlands%29" TargetMode="External"/><Relationship Id="rId1096" Type="http://schemas.openxmlformats.org/officeDocument/2006/relationships/hyperlink" Target="https://www.gem.wiki/Balder_Oil_and_Gas_Field_%28Norway%29" TargetMode="External"/><Relationship Id="rId2147" Type="http://schemas.openxmlformats.org/officeDocument/2006/relationships/hyperlink" Target="https://www.gem.wiki/Callanish_Oil_and_Gas_Field_%28United_Kingdom%29" TargetMode="External"/><Relationship Id="rId2561" Type="http://schemas.openxmlformats.org/officeDocument/2006/relationships/hyperlink" Target="https://www.gem.wiki/Lomond_Oil_and_Gas_Field_%28United_Kingdom%29" TargetMode="External"/><Relationship Id="rId119" Type="http://schemas.openxmlformats.org/officeDocument/2006/relationships/hyperlink" Target="https://www.gem.wiki/Goldenstedt/Oythe_%28Karbon%29_Gas_Field_%28Germany%29" TargetMode="External"/><Relationship Id="rId533" Type="http://schemas.openxmlformats.org/officeDocument/2006/relationships/hyperlink" Target="https://www.gem.wiki/Helder_Oil_and_Gas_Field_%28Netherlands%29" TargetMode="External"/><Relationship Id="rId1163" Type="http://schemas.openxmlformats.org/officeDocument/2006/relationships/hyperlink" Target="https://www.gem.wiki/Duva_Oil_and_Gas_Field_%28Norway%29" TargetMode="External"/><Relationship Id="rId2214" Type="http://schemas.openxmlformats.org/officeDocument/2006/relationships/hyperlink" Target="https://www.gem.wiki/Conwy_Oil_and_Gas_Field_%28United_Kingdom%29" TargetMode="External"/><Relationship Id="rId3612" Type="http://schemas.openxmlformats.org/officeDocument/2006/relationships/hyperlink" Target="https://www.gem.wiki/Oseberg_%C3%98st_Oil_and_Gas_Field_%28Norway%29" TargetMode="External"/><Relationship Id="rId5784" Type="http://schemas.openxmlformats.org/officeDocument/2006/relationships/hyperlink" Target="https://www.gem.wiki/South_Arne_Oil_and_Gas_Field_%28Denmark%29" TargetMode="External"/><Relationship Id="rId600" Type="http://schemas.openxmlformats.org/officeDocument/2006/relationships/hyperlink" Target="https://www.gem.wiki/K07-FA_Oil_and_Gas_Field_%28Netherlands%29" TargetMode="External"/><Relationship Id="rId1230" Type="http://schemas.openxmlformats.org/officeDocument/2006/relationships/hyperlink" Target="https://www.gem.wiki/Johan_Sverdrup_Oil_and_Gas_Field_%28Norway%29" TargetMode="External"/><Relationship Id="rId4386" Type="http://schemas.openxmlformats.org/officeDocument/2006/relationships/hyperlink" Target="https://www.gem.wiki/Skarv_Oil_and_Gas_Field_%28Norway%29" TargetMode="External"/><Relationship Id="rId5437" Type="http://schemas.openxmlformats.org/officeDocument/2006/relationships/hyperlink" Target="https://www.gem.wiki/Skuld_Oil_and_Gas_Field_%28Norway%29" TargetMode="External"/><Relationship Id="rId5851" Type="http://schemas.openxmlformats.org/officeDocument/2006/relationships/hyperlink" Target="https://www.gem.wiki/Dvalin_North_Oil_and_Gas_Field_%28Norway%29" TargetMode="External"/><Relationship Id="rId4039" Type="http://schemas.openxmlformats.org/officeDocument/2006/relationships/hyperlink" Target="https://www.gem.wiki/Fram_Oil_and_Gas_Field_%28Norway%29" TargetMode="External"/><Relationship Id="rId4453" Type="http://schemas.openxmlformats.org/officeDocument/2006/relationships/hyperlink" Target="https://www.gem.wiki/Eldfisk_Oil_and_Gas_Field_%28Norway%29" TargetMode="External"/><Relationship Id="rId5504" Type="http://schemas.openxmlformats.org/officeDocument/2006/relationships/hyperlink" Target="https://www.gem.wiki/Oda_Oil_and_Gas_Field_%28Norway%29" TargetMode="External"/><Relationship Id="rId3055" Type="http://schemas.openxmlformats.org/officeDocument/2006/relationships/hyperlink" Target="https://www.gem.wiki/Oseberg_Oil_and_Gas_Field_%28Norway%29" TargetMode="External"/><Relationship Id="rId4106" Type="http://schemas.openxmlformats.org/officeDocument/2006/relationships/hyperlink" Target="https://www.gem.wiki/Ivar_Aasen_Oil_and_Gas_Field_%28Norway%29" TargetMode="External"/><Relationship Id="rId4520" Type="http://schemas.openxmlformats.org/officeDocument/2006/relationships/hyperlink" Target="https://www.gem.wiki/Ula_Oil_and_Gas_Field_%28Norway%29" TargetMode="External"/><Relationship Id="rId390" Type="http://schemas.openxmlformats.org/officeDocument/2006/relationships/hyperlink" Target="https://www.gem.wiki/Annerveen_Oil_and_Gas_Field_%28Netherlands%29" TargetMode="External"/><Relationship Id="rId2071" Type="http://schemas.openxmlformats.org/officeDocument/2006/relationships/hyperlink" Target="https://www.gem.wiki/Beauly_Oil_and_Gas_Field_%28United_Kingdom%29" TargetMode="External"/><Relationship Id="rId3122" Type="http://schemas.openxmlformats.org/officeDocument/2006/relationships/hyperlink" Target="https://www.gem.wiki/Sleipner_West_Oil_and_Gas_Field_%28Norway%29" TargetMode="External"/><Relationship Id="rId5294" Type="http://schemas.openxmlformats.org/officeDocument/2006/relationships/hyperlink" Target="https://www.gem.wiki/Urd_Oil_and_Gas_Field_%28Norway%29" TargetMode="External"/><Relationship Id="rId110" Type="http://schemas.openxmlformats.org/officeDocument/2006/relationships/hyperlink" Target="https://www.gem.wiki/Georgsdorf_Oil_and_Gas_Field_%28Germany%29" TargetMode="External"/><Relationship Id="rId2888" Type="http://schemas.openxmlformats.org/officeDocument/2006/relationships/hyperlink" Target="https://www.gem.wiki/Wytch_Farm_Oil_and_Gas_Field_%28United_Kingdom%29" TargetMode="External"/><Relationship Id="rId3939" Type="http://schemas.openxmlformats.org/officeDocument/2006/relationships/hyperlink" Target="https://www.gem.wiki/Ekofisk_Oil_and_Gas_Field_%28Norway%29" TargetMode="External"/><Relationship Id="rId2955" Type="http://schemas.openxmlformats.org/officeDocument/2006/relationships/hyperlink" Target="https://www.gem.wiki/Ormen_Lange_Oil_and_Gas_Field_%28Norway%29" TargetMode="External"/><Relationship Id="rId5361" Type="http://schemas.openxmlformats.org/officeDocument/2006/relationships/hyperlink" Target="https://www.gem.wiki/Visund_S%C3%B8r_Oil_and_Gas_Field_%28Norway%29" TargetMode="External"/><Relationship Id="rId927" Type="http://schemas.openxmlformats.org/officeDocument/2006/relationships/hyperlink" Target="https://www.gem.wiki/Monster_Oil_and_Gas_Field_%28Netherlands%29" TargetMode="External"/><Relationship Id="rId1557" Type="http://schemas.openxmlformats.org/officeDocument/2006/relationships/hyperlink" Target="https://www.gem.wiki/Grot%C3%B3w_Oil_and_Gas_Field_%28Poland%29" TargetMode="External"/><Relationship Id="rId1971" Type="http://schemas.openxmlformats.org/officeDocument/2006/relationships/hyperlink" Target="https://www.gem.wiki/Nade%C5%9F-Prod-Seleu%C5%9F_Gas_Field_%28Romania%29" TargetMode="External"/><Relationship Id="rId2608" Type="http://schemas.openxmlformats.org/officeDocument/2006/relationships/hyperlink" Target="https://www.gem.wiki/Mariner_Oil_and_Gas_Field_%28United_Kingdom%29" TargetMode="External"/><Relationship Id="rId5014" Type="http://schemas.openxmlformats.org/officeDocument/2006/relationships/hyperlink" Target="https://www.gem.wiki/Skirne_Oil_and_Gas_Field_%28Norway%29" TargetMode="External"/><Relationship Id="rId1624" Type="http://schemas.openxmlformats.org/officeDocument/2006/relationships/hyperlink" Target="https://www.gem.wiki/Kielan%C3%B3wka-Rzesz%C3%B3w_Gas_Field_%28Poland%29" TargetMode="External"/><Relationship Id="rId4030" Type="http://schemas.openxmlformats.org/officeDocument/2006/relationships/hyperlink" Target="https://www.gem.wiki/Fram_Oil_and_Gas_Field_%28Norway%29" TargetMode="External"/><Relationship Id="rId3796" Type="http://schemas.openxmlformats.org/officeDocument/2006/relationships/hyperlink" Target="https://www.gem.wiki/Heidrun_Oil_and_Gas_Field_%28Norway%29" TargetMode="External"/><Relationship Id="rId2398" Type="http://schemas.openxmlformats.org/officeDocument/2006/relationships/hyperlink" Target="https://www.gem.wiki/Glenlivet_Oil_and_Gas_Field_%28United_Kingdom%29" TargetMode="External"/><Relationship Id="rId3449" Type="http://schemas.openxmlformats.org/officeDocument/2006/relationships/hyperlink" Target="https://www.gem.wiki/Draugen_Oil_and_Gas_Field_%28Norway%29" TargetMode="External"/><Relationship Id="rId4847" Type="http://schemas.openxmlformats.org/officeDocument/2006/relationships/hyperlink" Target="https://www.gem.wiki/Norne_Oil_and_Gas_Field_%28Norway%29" TargetMode="External"/><Relationship Id="rId3863" Type="http://schemas.openxmlformats.org/officeDocument/2006/relationships/hyperlink" Target="https://www.gem.wiki/Heimdal_Oil_and_Gas_Field_%28Norway%29" TargetMode="External"/><Relationship Id="rId4914" Type="http://schemas.openxmlformats.org/officeDocument/2006/relationships/hyperlink" Target="https://www.gem.wiki/Sigyn_Oil_and_Gas_Field_%28Norway%29" TargetMode="External"/><Relationship Id="rId784" Type="http://schemas.openxmlformats.org/officeDocument/2006/relationships/hyperlink" Target="https://www.gem.wiki/L09-FK_Oil_and_Gas_Field_%28Netherlands%29" TargetMode="External"/><Relationship Id="rId1067" Type="http://schemas.openxmlformats.org/officeDocument/2006/relationships/hyperlink" Target="https://www.gem.wiki/Westbeemster_Oil_and_Gas_Field_%28Netherlands%29" TargetMode="External"/><Relationship Id="rId2465" Type="http://schemas.openxmlformats.org/officeDocument/2006/relationships/hyperlink" Target="https://www.gem.wiki/Hudson_Oil_and_Gas_Field_%28United_Kingdom%29" TargetMode="External"/><Relationship Id="rId3516" Type="http://schemas.openxmlformats.org/officeDocument/2006/relationships/hyperlink" Target="https://www.gem.wiki/Sleipner_%C3%98st_Oil_and_Gas_Field_%28Norway%29" TargetMode="External"/><Relationship Id="rId3930" Type="http://schemas.openxmlformats.org/officeDocument/2006/relationships/hyperlink" Target="https://www.gem.wiki/Morvin_Oil_and_Gas_Field_%28Norway%29" TargetMode="External"/><Relationship Id="rId437" Type="http://schemas.openxmlformats.org/officeDocument/2006/relationships/hyperlink" Target="https://www.gem.wiki/Diever_Oil_and_Gas_Field_%28Netherlands%29" TargetMode="External"/><Relationship Id="rId851" Type="http://schemas.openxmlformats.org/officeDocument/2006/relationships/hyperlink" Target="https://www.gem.wiki/L13-FF_Oil_and_Gas_Field_%28Netherlands%29" TargetMode="External"/><Relationship Id="rId1481" Type="http://schemas.openxmlformats.org/officeDocument/2006/relationships/hyperlink" Target="https://www.gem.wiki/Bogdaj-Uciech%C3%B3w_Gas_Field_%28Poland%29" TargetMode="External"/><Relationship Id="rId2118" Type="http://schemas.openxmlformats.org/officeDocument/2006/relationships/hyperlink" Target="https://www.gem.wiki/Brodgar_Oil_and_Gas_Field_%28United_Kingdom%29" TargetMode="External"/><Relationship Id="rId2532" Type="http://schemas.openxmlformats.org/officeDocument/2006/relationships/hyperlink" Target="https://www.gem.wiki/Laggan_Oil_and_Gas_Field_%28United_Kingdom%29" TargetMode="External"/><Relationship Id="rId5688" Type="http://schemas.openxmlformats.org/officeDocument/2006/relationships/hyperlink" Target="https://www.gem.wiki/Ravn-3_Oil_and_Gas_Field_%28Denmark%29" TargetMode="External"/><Relationship Id="rId504" Type="http://schemas.openxmlformats.org/officeDocument/2006/relationships/hyperlink" Target="https://www.gem.wiki/Geesbrug_Oil_and_Gas_Field_%28Netherlands%29" TargetMode="External"/><Relationship Id="rId1134" Type="http://schemas.openxmlformats.org/officeDocument/2006/relationships/hyperlink" Target="https://www.gem.wiki/Duva_Oil_and_Gas_Field_%28Norway%29" TargetMode="External"/><Relationship Id="rId5755" Type="http://schemas.openxmlformats.org/officeDocument/2006/relationships/hyperlink" Target="https://www.gem.wiki/Skjold_Oil_and_Gas_Field_%28Denmark%29" TargetMode="External"/><Relationship Id="rId1201" Type="http://schemas.openxmlformats.org/officeDocument/2006/relationships/hyperlink" Target="https://www.gem.wiki/Hod_Oil_and_Gas_Field_%28Norway%29" TargetMode="External"/><Relationship Id="rId4357" Type="http://schemas.openxmlformats.org/officeDocument/2006/relationships/hyperlink" Target="https://www.gem.wiki/Gudrun_Oil_and_Gas_Field_%28Norway%29" TargetMode="External"/><Relationship Id="rId4771" Type="http://schemas.openxmlformats.org/officeDocument/2006/relationships/hyperlink" Target="https://www.gem.wiki/Dvalin_Oil_and_Gas_Field_%28Norway%29" TargetMode="External"/><Relationship Id="rId5408" Type="http://schemas.openxmlformats.org/officeDocument/2006/relationships/hyperlink" Target="https://www.gem.wiki/Vilje_Oil_and_Gas_Field_%28Norway%29" TargetMode="External"/><Relationship Id="rId3373" Type="http://schemas.openxmlformats.org/officeDocument/2006/relationships/hyperlink" Target="https://www.gem.wiki/Valemon_Oil_and_Gas_Field_%28Norway%29" TargetMode="External"/><Relationship Id="rId4424" Type="http://schemas.openxmlformats.org/officeDocument/2006/relationships/hyperlink" Target="https://www.gem.wiki/Eldfisk_Oil_and_Gas_Field_%28Norway%29" TargetMode="External"/><Relationship Id="rId5822" Type="http://schemas.openxmlformats.org/officeDocument/2006/relationships/hyperlink" Target="https://www.gem.wiki/Valdemar_Oil_and_Gas_Field_%28Denmark%29" TargetMode="External"/><Relationship Id="rId294" Type="http://schemas.openxmlformats.org/officeDocument/2006/relationships/hyperlink" Target="https://www.gem.wiki/Barryroe_Oil_and_Gas_Field_%28Ireland%29" TargetMode="External"/><Relationship Id="rId3026" Type="http://schemas.openxmlformats.org/officeDocument/2006/relationships/hyperlink" Target="https://www.gem.wiki/Oseberg_S%C3%B8r_Oil_and_Gas_Field_%28Norway%29" TargetMode="External"/><Relationship Id="rId361" Type="http://schemas.openxmlformats.org/officeDocument/2006/relationships/hyperlink" Target="https://www.gem.wiki/Tempa_Rossa_Oil_and_Gas_Field_%28Italy%29" TargetMode="External"/><Relationship Id="rId2042" Type="http://schemas.openxmlformats.org/officeDocument/2006/relationships/hyperlink" Target="https://www.gem.wiki/Arundel_Oil_and_Gas_Field_%28United_Kingdom%29" TargetMode="External"/><Relationship Id="rId3440" Type="http://schemas.openxmlformats.org/officeDocument/2006/relationships/hyperlink" Target="https://www.gem.wiki/Draugen_Oil_and_Gas_Field_%28Norway%29" TargetMode="External"/><Relationship Id="rId5198" Type="http://schemas.openxmlformats.org/officeDocument/2006/relationships/hyperlink" Target="https://www.gem.wiki/Gungne_Oil_and_Gas_Field_%28Norway%29" TargetMode="External"/><Relationship Id="rId2859" Type="http://schemas.openxmlformats.org/officeDocument/2006/relationships/hyperlink" Target="https://www.gem.wiki/West_Brae_Oil_and_Gas_Field_%28United_Kingdom%29" TargetMode="External"/><Relationship Id="rId5265" Type="http://schemas.openxmlformats.org/officeDocument/2006/relationships/hyperlink" Target="https://www.gem.wiki/Tambar_Oil_and_Gas_Field_%28Norway%29" TargetMode="External"/><Relationship Id="rId1875" Type="http://schemas.openxmlformats.org/officeDocument/2006/relationships/hyperlink" Target="https://www.gem.wiki/Wysoka_Kamie%C5%84ska_Oil_and_Gas_Field_%28Poland%29" TargetMode="External"/><Relationship Id="rId4281" Type="http://schemas.openxmlformats.org/officeDocument/2006/relationships/hyperlink" Target="https://www.gem.wiki/Gina_Krog_Oil_and_Gas_Field_%28Norway%29" TargetMode="External"/><Relationship Id="rId5332" Type="http://schemas.openxmlformats.org/officeDocument/2006/relationships/hyperlink" Target="https://www.gem.wiki/Knarr_Oil_and_Gas_Field_%28Norway%29" TargetMode="External"/><Relationship Id="rId1528" Type="http://schemas.openxmlformats.org/officeDocument/2006/relationships/hyperlink" Target="https://www.gem.wiki/D%C4%85br%C3%B3wka_Tuchowska_Gas_Field_%28Poland%29" TargetMode="External"/><Relationship Id="rId2926" Type="http://schemas.openxmlformats.org/officeDocument/2006/relationships/hyperlink" Target="https://www.gem.wiki/Troll_Oil_and_Gas_Field_%28Norway%29" TargetMode="External"/><Relationship Id="rId1942" Type="http://schemas.openxmlformats.org/officeDocument/2006/relationships/hyperlink" Target="https://www.gem.wiki/Filitelnic_Gas_Field_%28Romania%29" TargetMode="External"/><Relationship Id="rId4001" Type="http://schemas.openxmlformats.org/officeDocument/2006/relationships/hyperlink" Target="https://www.gem.wiki/Marulk_Oil_and_Gas_Field_%28Norway%29" TargetMode="External"/><Relationship Id="rId3767" Type="http://schemas.openxmlformats.org/officeDocument/2006/relationships/hyperlink" Target="https://www.gem.wiki/Valhall_Oil_and_Gas_Field_%28Norway%29" TargetMode="External"/><Relationship Id="rId4818" Type="http://schemas.openxmlformats.org/officeDocument/2006/relationships/hyperlink" Target="https://www.gem.wiki/Norne_Oil_and_Gas_Field_%28Norway%29" TargetMode="External"/><Relationship Id="rId688" Type="http://schemas.openxmlformats.org/officeDocument/2006/relationships/hyperlink" Target="https://www.gem.wiki/L02-FA_Gas_Field_%28Netherlands%29" TargetMode="External"/><Relationship Id="rId2369" Type="http://schemas.openxmlformats.org/officeDocument/2006/relationships/hyperlink" Target="https://www.gem.wiki/Gannet_E_Oil_and_Gas_Field_%28United_Kingdom%29" TargetMode="External"/><Relationship Id="rId2783" Type="http://schemas.openxmlformats.org/officeDocument/2006/relationships/hyperlink" Target="https://www.gem.wiki/Sycamore_Oil_and_Gas_Field_%28United_Kingdom%29" TargetMode="External"/><Relationship Id="rId3834" Type="http://schemas.openxmlformats.org/officeDocument/2006/relationships/hyperlink" Target="https://www.gem.wiki/Gj%C3%B8a_Oil_and_Gas_Field_%28Norway%29" TargetMode="External"/><Relationship Id="rId755" Type="http://schemas.openxmlformats.org/officeDocument/2006/relationships/hyperlink" Target="https://www.gem.wiki/L09-FA_Oil_and_Gas_Field_%28Netherlands%29" TargetMode="External"/><Relationship Id="rId1385" Type="http://schemas.openxmlformats.org/officeDocument/2006/relationships/hyperlink" Target="https://www.gem.wiki/Sn%C3%B8hvit_Oil_and_Gas_Field_%28Norway%29" TargetMode="External"/><Relationship Id="rId2436" Type="http://schemas.openxmlformats.org/officeDocument/2006/relationships/hyperlink" Target="https://www.gem.wiki/Harrier_Oil_and_Gas_Field_%28United_Kingdom%29" TargetMode="External"/><Relationship Id="rId2850" Type="http://schemas.openxmlformats.org/officeDocument/2006/relationships/hyperlink" Target="https://www.gem.wiki/Welton_Oil_and_Gas_Field_%28United_Kingdom%29" TargetMode="External"/><Relationship Id="rId91" Type="http://schemas.openxmlformats.org/officeDocument/2006/relationships/hyperlink" Target="https://www.gem.wiki/Dethlingen_Gas_Field_%28Germany%29" TargetMode="External"/><Relationship Id="rId408" Type="http://schemas.openxmlformats.org/officeDocument/2006/relationships/hyperlink" Target="https://www.gem.wiki/Blija-Zuidoost_Oil_and_Gas_Field_%28Netherlands%29" TargetMode="External"/><Relationship Id="rId822" Type="http://schemas.openxmlformats.org/officeDocument/2006/relationships/hyperlink" Target="https://www.gem.wiki/L11-Gillian_Oil_and_Gas_Field_%28Netherlands%29" TargetMode="External"/><Relationship Id="rId1038" Type="http://schemas.openxmlformats.org/officeDocument/2006/relationships/hyperlink" Target="https://www.gem.wiki/Saaksum_Oil_and_Gas_Field_%28Netherlands%29" TargetMode="External"/><Relationship Id="rId1452" Type="http://schemas.openxmlformats.org/officeDocument/2006/relationships/hyperlink" Target="https://www.gem.wiki/B_8_Oil_and_Gas_Field_%28Poland%29" TargetMode="External"/><Relationship Id="rId2503" Type="http://schemas.openxmlformats.org/officeDocument/2006/relationships/hyperlink" Target="https://www.gem.wiki/Judy_Oil_and_Gas_Field_%28United_Kingdom%29" TargetMode="External"/><Relationship Id="rId3901" Type="http://schemas.openxmlformats.org/officeDocument/2006/relationships/hyperlink" Target="https://www.gem.wiki/Morvin_Oil_and_Gas_Field_%28Norway%29" TargetMode="External"/><Relationship Id="rId5659" Type="http://schemas.openxmlformats.org/officeDocument/2006/relationships/hyperlink" Target="https://www.gem.wiki/Lulita_Oil_and_Gas_Field_%28Denmark%29" TargetMode="External"/><Relationship Id="rId1105" Type="http://schemas.openxmlformats.org/officeDocument/2006/relationships/hyperlink" Target="https://www.gem.wiki/Balder_Oil_and_Gas_Field_%28Norway%29" TargetMode="External"/><Relationship Id="rId3277" Type="http://schemas.openxmlformats.org/officeDocument/2006/relationships/hyperlink" Target="https://www.gem.wiki/Alvheim_Oil_and_Gas_Field_%28Norway%29" TargetMode="External"/><Relationship Id="rId4675" Type="http://schemas.openxmlformats.org/officeDocument/2006/relationships/hyperlink" Target="https://www.gem.wiki/Ringhorne_%C3%98st_Oil_and_Gas_Field_%28Norway%29" TargetMode="External"/><Relationship Id="rId5726" Type="http://schemas.openxmlformats.org/officeDocument/2006/relationships/hyperlink" Target="https://www.gem.wiki/Rolf_Oil_and_Gas_Field_%28Denmark%29" TargetMode="External"/><Relationship Id="rId198" Type="http://schemas.openxmlformats.org/officeDocument/2006/relationships/hyperlink" Target="https://www.gem.wiki/R%C3%BChle_Oil_and_Gas_Field_%28Germany%29" TargetMode="External"/><Relationship Id="rId3691" Type="http://schemas.openxmlformats.org/officeDocument/2006/relationships/hyperlink" Target="https://www.gem.wiki/Kvitebj%C3%B8rn_Oil_and_Gas_Field_%28Norway%29" TargetMode="External"/><Relationship Id="rId4328" Type="http://schemas.openxmlformats.org/officeDocument/2006/relationships/hyperlink" Target="https://www.gem.wiki/Aasta_Hansteen_Oil_and_Gas_Field_%28Norway%29" TargetMode="External"/><Relationship Id="rId4742" Type="http://schemas.openxmlformats.org/officeDocument/2006/relationships/hyperlink" Target="https://www.gem.wiki/Dvalin_Oil_and_Gas_Field_%28Norway%29" TargetMode="External"/><Relationship Id="rId2293" Type="http://schemas.openxmlformats.org/officeDocument/2006/relationships/hyperlink" Target="https://www.gem.wiki/Ellon_Oil_and_Gas_Field_%28United_Kingdom%29" TargetMode="External"/><Relationship Id="rId3344" Type="http://schemas.openxmlformats.org/officeDocument/2006/relationships/hyperlink" Target="https://www.gem.wiki/Valemon_Oil_and_Gas_Field_%28Norway%29" TargetMode="External"/><Relationship Id="rId265" Type="http://schemas.openxmlformats.org/officeDocument/2006/relationships/hyperlink" Target="https://www.gem.wiki/Walsrode_Z4/Idsingen_Gas_Field_%28Germany%29" TargetMode="External"/><Relationship Id="rId2360" Type="http://schemas.openxmlformats.org/officeDocument/2006/relationships/hyperlink" Target="https://www.gem.wiki/Gannet_B_Oil_and_Gas_Field_%28United_Kingdom%29" TargetMode="External"/><Relationship Id="rId3411" Type="http://schemas.openxmlformats.org/officeDocument/2006/relationships/hyperlink" Target="https://www.gem.wiki/Gullfaks_Oil_and_Gas_Field_%28Norway%29" TargetMode="External"/><Relationship Id="rId332" Type="http://schemas.openxmlformats.org/officeDocument/2006/relationships/hyperlink" Target="https://www.gem.wiki/Emma_Ovest_Gas_Field_%28Italy%29" TargetMode="External"/><Relationship Id="rId2013" Type="http://schemas.openxmlformats.org/officeDocument/2006/relationships/hyperlink" Target="https://www.gem.wiki/Alder_Oil_and_Gas_Field_%28United_Kingdom%29" TargetMode="External"/><Relationship Id="rId5169" Type="http://schemas.openxmlformats.org/officeDocument/2006/relationships/hyperlink" Target="https://www.gem.wiki/Statfjord_%C3%98st_Oil_and_Gas_Field_%28Norway%29" TargetMode="External"/><Relationship Id="rId5583" Type="http://schemas.openxmlformats.org/officeDocument/2006/relationships/hyperlink" Target="https://www.gem.wiki/Dan_Oil_and_Gas_Field_%28Denmark%29" TargetMode="External"/><Relationship Id="rId4185" Type="http://schemas.openxmlformats.org/officeDocument/2006/relationships/hyperlink" Target="https://www.gem.wiki/Vega_Oil_and_Gas_Field_%28Norway%29" TargetMode="External"/><Relationship Id="rId5236" Type="http://schemas.openxmlformats.org/officeDocument/2006/relationships/hyperlink" Target="https://www.gem.wiki/Tambar_Oil_and_Gas_Field_%28Norway%29" TargetMode="External"/><Relationship Id="rId1779" Type="http://schemas.openxmlformats.org/officeDocument/2006/relationships/hyperlink" Target="https://www.gem.wiki/Radoszyn_Oil_and_Gas_Field_%28Poland%29" TargetMode="External"/><Relationship Id="rId4252" Type="http://schemas.openxmlformats.org/officeDocument/2006/relationships/hyperlink" Target="https://www.gem.wiki/Tordis_Oil_and_Gas_Field_%28Norway%29" TargetMode="External"/><Relationship Id="rId5650" Type="http://schemas.openxmlformats.org/officeDocument/2006/relationships/hyperlink" Target="https://www.gem.wiki/Harald_Oil_and_Gas_Field_%28Denmark%29" TargetMode="External"/><Relationship Id="rId1846" Type="http://schemas.openxmlformats.org/officeDocument/2006/relationships/hyperlink" Target="https://www.gem.wiki/Wiewierz_E_Gas_Field_%28Poland%29" TargetMode="External"/><Relationship Id="rId5303" Type="http://schemas.openxmlformats.org/officeDocument/2006/relationships/hyperlink" Target="https://www.gem.wiki/Urd_Oil_and_Gas_Field_%28Norway%29" TargetMode="External"/><Relationship Id="rId1913" Type="http://schemas.openxmlformats.org/officeDocument/2006/relationships/hyperlink" Target="https://www.gem.wiki/%C5%9Aroda_Wielkopolska_Gas_Field_%28Poland%29" TargetMode="External"/><Relationship Id="rId2687" Type="http://schemas.openxmlformats.org/officeDocument/2006/relationships/hyperlink" Target="https://www.gem.wiki/Pierce_Oil_and_Gas_Field_%28United_Kingdom%29" TargetMode="External"/><Relationship Id="rId3738" Type="http://schemas.openxmlformats.org/officeDocument/2006/relationships/hyperlink" Target="https://www.gem.wiki/Valhall_Oil_and_Gas_Field_%28Norway%29" TargetMode="External"/><Relationship Id="rId5093" Type="http://schemas.openxmlformats.org/officeDocument/2006/relationships/hyperlink" Target="https://www.gem.wiki/%C3%86rfugl_Nord_Oil_and_Gas_Field_%28Norway%29" TargetMode="External"/><Relationship Id="rId659" Type="http://schemas.openxmlformats.org/officeDocument/2006/relationships/hyperlink" Target="https://www.gem.wiki/K15-FI_Oil_and_Gas_Field_%28Netherlands%29" TargetMode="External"/><Relationship Id="rId1289" Type="http://schemas.openxmlformats.org/officeDocument/2006/relationships/hyperlink" Target="https://www.gem.wiki/Martin_Linge_Oil_and_Gas_Field_%28Norway%29" TargetMode="External"/><Relationship Id="rId5160" Type="http://schemas.openxmlformats.org/officeDocument/2006/relationships/hyperlink" Target="https://www.gem.wiki/Statfjord_%C3%98st_Oil_and_Gas_Field_%28Norway%29" TargetMode="External"/><Relationship Id="rId1356" Type="http://schemas.openxmlformats.org/officeDocument/2006/relationships/hyperlink" Target="https://www.gem.wiki/Nova_Oil_and_Gas_Field_%28Norway%29" TargetMode="External"/><Relationship Id="rId2754" Type="http://schemas.openxmlformats.org/officeDocument/2006/relationships/hyperlink" Target="https://www.gem.wiki/Solitaire_Oil_and_Gas_Field_%28United_Kingdom%29" TargetMode="External"/><Relationship Id="rId3805" Type="http://schemas.openxmlformats.org/officeDocument/2006/relationships/hyperlink" Target="https://www.gem.wiki/Heidrun_Oil_and_Gas_Field_%28Norway%29" TargetMode="External"/><Relationship Id="rId726" Type="http://schemas.openxmlformats.org/officeDocument/2006/relationships/hyperlink" Target="https://www.gem.wiki/L05a-A_Oil_and_Gas_Field_%28Netherlands%29" TargetMode="External"/><Relationship Id="rId1009" Type="http://schemas.openxmlformats.org/officeDocument/2006/relationships/hyperlink" Target="https://www.gem.wiki/Pernis-West_Oil_and_Gas_Field_%28Netherlands%29" TargetMode="External"/><Relationship Id="rId1770" Type="http://schemas.openxmlformats.org/officeDocument/2006/relationships/hyperlink" Target="https://www.gem.wiki/Radlin_Gas_Field_%28Poland%29" TargetMode="External"/><Relationship Id="rId2407" Type="http://schemas.openxmlformats.org/officeDocument/2006/relationships/hyperlink" Target="https://www.gem.wiki/Golden_Eagle_Oil_and_Gas_Field_%28United_Kingdom%29" TargetMode="External"/><Relationship Id="rId2821" Type="http://schemas.openxmlformats.org/officeDocument/2006/relationships/hyperlink" Target="https://www.gem.wiki/Tolmount_East_Gas_Field_%28United_Kingdom%29" TargetMode="External"/><Relationship Id="rId5977" Type="http://schemas.openxmlformats.org/officeDocument/2006/relationships/hyperlink" Target="https://www.gem.wiki/Berling_Oil_and_Gas_Field_%28Norway%29" TargetMode="External"/><Relationship Id="rId62" Type="http://schemas.openxmlformats.org/officeDocument/2006/relationships/hyperlink" Target="https://www.gem.wiki/Barrien_Gas_Field_%28Germany%29" TargetMode="External"/><Relationship Id="rId1423" Type="http://schemas.openxmlformats.org/officeDocument/2006/relationships/hyperlink" Target="https://www.gem.wiki/Solveig_Oil_and_Gas_Field_%28Norway%29" TargetMode="External"/><Relationship Id="rId4579" Type="http://schemas.openxmlformats.org/officeDocument/2006/relationships/hyperlink" Target="https://www.gem.wiki/Mikkel_Oil_and_Gas_Field_%28Norway%29" TargetMode="External"/><Relationship Id="rId4993" Type="http://schemas.openxmlformats.org/officeDocument/2006/relationships/hyperlink" Target="https://www.gem.wiki/Alve_Oil_and_Gas_Field_%28Norway%29" TargetMode="External"/><Relationship Id="rId3595" Type="http://schemas.openxmlformats.org/officeDocument/2006/relationships/hyperlink" Target="https://www.gem.wiki/Oseberg_%C3%98st_Oil_and_Gas_Field_%28Norway%29" TargetMode="External"/><Relationship Id="rId4646" Type="http://schemas.openxmlformats.org/officeDocument/2006/relationships/hyperlink" Target="https://www.gem.wiki/Tune_Oil_and_Gas_Field_%28Norway%29" TargetMode="External"/><Relationship Id="rId2197" Type="http://schemas.openxmlformats.org/officeDocument/2006/relationships/hyperlink" Target="https://www.gem.wiki/Claymore_Oil_and_Gas_Field_%28United_Kingdom%29" TargetMode="External"/><Relationship Id="rId3248" Type="http://schemas.openxmlformats.org/officeDocument/2006/relationships/hyperlink" Target="https://www.gem.wiki/Alvheim_Oil_and_Gas_Field_%28Norway%29" TargetMode="External"/><Relationship Id="rId3662" Type="http://schemas.openxmlformats.org/officeDocument/2006/relationships/hyperlink" Target="https://www.gem.wiki/Kvitebj%C3%B8rn_Oil_and_Gas_Field_%28Norway%29" TargetMode="External"/><Relationship Id="rId4713" Type="http://schemas.openxmlformats.org/officeDocument/2006/relationships/hyperlink" Target="https://www.gem.wiki/Volund_Oil_and_Gas_Field_%28Norway%29" TargetMode="External"/><Relationship Id="rId169" Type="http://schemas.openxmlformats.org/officeDocument/2006/relationships/hyperlink" Target="https://www.gem.wiki/Mittelplate/Dieksand_Oil_and_Gas_Field_%28Germany%29" TargetMode="External"/><Relationship Id="rId583" Type="http://schemas.openxmlformats.org/officeDocument/2006/relationships/hyperlink" Target="https://www.gem.wiki/K05a-A_Oil_and_Gas_Field_%28Netherlands%29" TargetMode="External"/><Relationship Id="rId2264" Type="http://schemas.openxmlformats.org/officeDocument/2006/relationships/hyperlink" Target="https://www.gem.wiki/Don_South_West_Oil_and_Gas_Field_%28United_Kingdom%29" TargetMode="External"/><Relationship Id="rId3315" Type="http://schemas.openxmlformats.org/officeDocument/2006/relationships/hyperlink" Target="https://www.gem.wiki/Gullfaks_S%C3%B8r_Oil_and_Gas_Field_%28Norway%29" TargetMode="External"/><Relationship Id="rId236" Type="http://schemas.openxmlformats.org/officeDocument/2006/relationships/hyperlink" Target="https://www.gem.wiki/Th%C3%B6nse_%28Jura%29_Oil_and_Gas_Field_%28Germany%29" TargetMode="External"/><Relationship Id="rId650" Type="http://schemas.openxmlformats.org/officeDocument/2006/relationships/hyperlink" Target="https://www.gem.wiki/K15-FG_Oil_and_Gas_Field_%28Netherlands%29" TargetMode="External"/><Relationship Id="rId1280" Type="http://schemas.openxmlformats.org/officeDocument/2006/relationships/hyperlink" Target="https://www.gem.wiki/Martin_Linge_Oil_and_Gas_Field_%28Norway%29" TargetMode="External"/><Relationship Id="rId2331" Type="http://schemas.openxmlformats.org/officeDocument/2006/relationships/hyperlink" Target="https://www.gem.wiki/Flyndre_Oil_and_Gas_Field_%28United_Kingdom%29" TargetMode="External"/><Relationship Id="rId5487" Type="http://schemas.openxmlformats.org/officeDocument/2006/relationships/hyperlink" Target="https://www.gem.wiki/Oda_Oil_and_Gas_Field_%28Norway%29" TargetMode="External"/><Relationship Id="rId303" Type="http://schemas.openxmlformats.org/officeDocument/2006/relationships/hyperlink" Target="https://www.gem.wiki/Kiely_East_Oil_and_Gas_Field_%28Ireland%29" TargetMode="External"/><Relationship Id="rId4089" Type="http://schemas.openxmlformats.org/officeDocument/2006/relationships/hyperlink" Target="https://www.gem.wiki/Edvard_Grieg_Oil_and_Gas_Field_%28Norway%29" TargetMode="External"/><Relationship Id="rId5554" Type="http://schemas.openxmlformats.org/officeDocument/2006/relationships/hyperlink" Target="https://www.gem.wiki/Skogul_Oil_and_Gas_Field_%28Norway%29" TargetMode="External"/><Relationship Id="rId1000" Type="http://schemas.openxmlformats.org/officeDocument/2006/relationships/hyperlink" Target="https://www.gem.wiki/Pernis_Gas_Field_%28Netherlands%29" TargetMode="External"/><Relationship Id="rId4156" Type="http://schemas.openxmlformats.org/officeDocument/2006/relationships/hyperlink" Target="https://www.gem.wiki/Veslefrikk_Oil_and_Gas_Field_%28Norway%29" TargetMode="External"/><Relationship Id="rId4570" Type="http://schemas.openxmlformats.org/officeDocument/2006/relationships/hyperlink" Target="https://www.gem.wiki/Maria_Oil_and_Gas_Field_%28Norway%29" TargetMode="External"/><Relationship Id="rId5207" Type="http://schemas.openxmlformats.org/officeDocument/2006/relationships/hyperlink" Target="https://www.gem.wiki/Gungne_Oil_and_Gas_Field_%28Norway%29" TargetMode="External"/><Relationship Id="rId5621" Type="http://schemas.openxmlformats.org/officeDocument/2006/relationships/hyperlink" Target="https://www.gem.wiki/Halfdan_Oil_and_Gas_Field_%28Denmark%29" TargetMode="External"/><Relationship Id="rId1817" Type="http://schemas.openxmlformats.org/officeDocument/2006/relationships/hyperlink" Target="https://www.gem.wiki/S%C5%82awoborze_Oil_and_Gas_Field_%28Poland%29" TargetMode="External"/><Relationship Id="rId3172" Type="http://schemas.openxmlformats.org/officeDocument/2006/relationships/hyperlink" Target="https://www.gem.wiki/Brage_Oil_and_Gas_Field_%28Norway%29" TargetMode="External"/><Relationship Id="rId4223" Type="http://schemas.openxmlformats.org/officeDocument/2006/relationships/hyperlink" Target="https://www.gem.wiki/Tordis_Oil_and_Gas_Field_%28Norway%29" TargetMode="External"/><Relationship Id="rId160" Type="http://schemas.openxmlformats.org/officeDocument/2006/relationships/hyperlink" Target="https://www.gem.wiki/Klosterseelte/Kirchseelte/Ortholz_Gas_Field_%28Germany%29" TargetMode="External"/><Relationship Id="rId3989" Type="http://schemas.openxmlformats.org/officeDocument/2006/relationships/hyperlink" Target="https://www.gem.wiki/Marulk_Oil_and_Gas_Field_%28Norway%29" TargetMode="External"/><Relationship Id="rId5064" Type="http://schemas.openxmlformats.org/officeDocument/2006/relationships/hyperlink" Target="https://www.gem.wiki/Embla_Oil_and_Gas_Field_%28Norway%29" TargetMode="External"/><Relationship Id="rId977" Type="http://schemas.openxmlformats.org/officeDocument/2006/relationships/hyperlink" Target="https://www.gem.wiki/P11a-E_Oil_and_Gas_Field_%28Netherlands%29" TargetMode="External"/><Relationship Id="rId2658" Type="http://schemas.openxmlformats.org/officeDocument/2006/relationships/hyperlink" Target="https://www.gem.wiki/Orion_Oil_and_Gas_Field_%28United_Kingdom%29" TargetMode="External"/><Relationship Id="rId3709" Type="http://schemas.openxmlformats.org/officeDocument/2006/relationships/hyperlink" Target="https://www.gem.wiki/Tyrihans_Oil_and_Gas_Field_%28Norway%29" TargetMode="External"/><Relationship Id="rId4080" Type="http://schemas.openxmlformats.org/officeDocument/2006/relationships/hyperlink" Target="https://www.gem.wiki/Edvard_Grieg_Oil_and_Gas_Field_%28Norway%29" TargetMode="External"/><Relationship Id="rId1674" Type="http://schemas.openxmlformats.org/officeDocument/2006/relationships/hyperlink" Target="https://www.gem.wiki/Me%C5%82giew_A_i_Me%C5%82giew_B_Gas_Field_%28Poland%29" TargetMode="External"/><Relationship Id="rId2725" Type="http://schemas.openxmlformats.org/officeDocument/2006/relationships/hyperlink" Target="https://www.gem.wiki/Scoter_Oil_and_Gas_Field_%28United_Kingdom%29" TargetMode="External"/><Relationship Id="rId5131" Type="http://schemas.openxmlformats.org/officeDocument/2006/relationships/hyperlink" Target="https://www.gem.wiki/Statfjord_Nord_Oil_and_Gas_Field_%28Norway%29" TargetMode="External"/><Relationship Id="rId1327" Type="http://schemas.openxmlformats.org/officeDocument/2006/relationships/hyperlink" Target="https://www.gem.wiki/Njord_Oil_and_Gas_Field_%28Norway%29" TargetMode="External"/><Relationship Id="rId1741" Type="http://schemas.openxmlformats.org/officeDocument/2006/relationships/hyperlink" Target="https://www.gem.wiki/Pniewy_Gas_Field_%28Poland%29" TargetMode="External"/><Relationship Id="rId4897" Type="http://schemas.openxmlformats.org/officeDocument/2006/relationships/hyperlink" Target="https://www.gem.wiki/Utgard_Oil_and_Gas_Field_%28Norway%29" TargetMode="External"/><Relationship Id="rId5948" Type="http://schemas.openxmlformats.org/officeDocument/2006/relationships/hyperlink" Target="https://www.gem.wiki/Medvedivske_Gas_Field_%28Ukraine%29" TargetMode="External"/><Relationship Id="rId33" Type="http://schemas.openxmlformats.org/officeDocument/2006/relationships/hyperlink" Target="https://www.gem.wiki/Alfeld-Elze/Hildesheimer-Wald_Gas_Field_%28Germany%29" TargetMode="External"/><Relationship Id="rId3499" Type="http://schemas.openxmlformats.org/officeDocument/2006/relationships/hyperlink" Target="https://www.gem.wiki/Sleipner_%C3%98st_Oil_and_Gas_Field_%28Norway%29" TargetMode="External"/><Relationship Id="rId3566" Type="http://schemas.openxmlformats.org/officeDocument/2006/relationships/hyperlink" Target="https://www.gem.wiki/Kristin_Oil_and_Gas_Field_%28Norway%29" TargetMode="External"/><Relationship Id="rId4964" Type="http://schemas.openxmlformats.org/officeDocument/2006/relationships/hyperlink" Target="https://www.gem.wiki/Alve_Oil_and_Gas_Field_%28Norway%29" TargetMode="External"/><Relationship Id="rId487" Type="http://schemas.openxmlformats.org/officeDocument/2006/relationships/hyperlink" Target="https://www.gem.wiki/G17a-S1_Oil_and_Gas_Field_%28Netherlands%29" TargetMode="External"/><Relationship Id="rId2168" Type="http://schemas.openxmlformats.org/officeDocument/2006/relationships/hyperlink" Target="https://www.gem.wiki/Catcher_Oil_and_Gas_Field_%28United_Kingdom%29" TargetMode="External"/><Relationship Id="rId3219" Type="http://schemas.openxmlformats.org/officeDocument/2006/relationships/hyperlink" Target="https://www.gem.wiki/Statfjord_Oil_and_Gas_Field_%28Norway%29" TargetMode="External"/><Relationship Id="rId3980" Type="http://schemas.openxmlformats.org/officeDocument/2006/relationships/hyperlink" Target="https://www.gem.wiki/Marulk_Oil_and_Gas_Field_%28Norway%29" TargetMode="External"/><Relationship Id="rId4617" Type="http://schemas.openxmlformats.org/officeDocument/2006/relationships/hyperlink" Target="https://www.gem.wiki/Mikkel_Oil_and_Gas_Field_%28Norway%29" TargetMode="External"/><Relationship Id="rId1184" Type="http://schemas.openxmlformats.org/officeDocument/2006/relationships/hyperlink" Target="https://www.gem.wiki/Hod_Oil_and_Gas_Field_%28Norway%29" TargetMode="External"/><Relationship Id="rId2582" Type="http://schemas.openxmlformats.org/officeDocument/2006/relationships/hyperlink" Target="https://www.gem.wiki/Machar_Oil_and_Gas_Field_%28United_Kingdom%29" TargetMode="External"/><Relationship Id="rId3633" Type="http://schemas.openxmlformats.org/officeDocument/2006/relationships/hyperlink" Target="https://www.gem.wiki/Vigdis_Oil_and_Gas_Field_%28Norway%29" TargetMode="External"/><Relationship Id="rId554" Type="http://schemas.openxmlformats.org/officeDocument/2006/relationships/hyperlink" Target="https://www.gem.wiki/K04-A_Oil_and_Gas_Field_%28Netherlands%29" TargetMode="External"/><Relationship Id="rId2235" Type="http://schemas.openxmlformats.org/officeDocument/2006/relationships/hyperlink" Target="https://www.gem.wiki/Crathes_Oil_and_Gas_Field_%28United_Kingdom%29" TargetMode="External"/><Relationship Id="rId3700" Type="http://schemas.openxmlformats.org/officeDocument/2006/relationships/hyperlink" Target="https://www.gem.wiki/Tyrihans_Oil_and_Gas_Field_%28Norway%29" TargetMode="External"/><Relationship Id="rId207" Type="http://schemas.openxmlformats.org/officeDocument/2006/relationships/hyperlink" Target="https://www.gem.wiki/Salzwedel_%28Altmark/Sanne/Wenze%29_Gas_Field_%28Germany%29" TargetMode="External"/><Relationship Id="rId621" Type="http://schemas.openxmlformats.org/officeDocument/2006/relationships/hyperlink" Target="https://www.gem.wiki/K08-FA_Oil_and_Gas_Field_%28Netherlands%29" TargetMode="External"/><Relationship Id="rId1251" Type="http://schemas.openxmlformats.org/officeDocument/2006/relationships/hyperlink" Target="https://www.gem.wiki/Johan_Sverdrup_Oil_and_Gas_Field_%28Norway%29" TargetMode="External"/><Relationship Id="rId2302" Type="http://schemas.openxmlformats.org/officeDocument/2006/relationships/hyperlink" Target="https://www.gem.wiki/Enochdhu_Oil_and_Gas_Field_%28United_Kingdom%29" TargetMode="External"/><Relationship Id="rId5458" Type="http://schemas.openxmlformats.org/officeDocument/2006/relationships/hyperlink" Target="https://www.gem.wiki/Skuld_Oil_and_Gas_Field_%28Norway%29" TargetMode="External"/><Relationship Id="rId5872" Type="http://schemas.openxmlformats.org/officeDocument/2006/relationships/hyperlink" Target="https://www.gem.wiki/Sillimanite_South_Oil_and_Gas_Field_%28Netherlands%29" TargetMode="External"/><Relationship Id="rId4474" Type="http://schemas.openxmlformats.org/officeDocument/2006/relationships/hyperlink" Target="https://www.gem.wiki/Trestakk_Oil_and_Gas_Field_%28Norway%29" TargetMode="External"/><Relationship Id="rId5525" Type="http://schemas.openxmlformats.org/officeDocument/2006/relationships/hyperlink" Target="https://www.gem.wiki/Oda_Oil_and_Gas_Field_%28Norway%29" TargetMode="External"/><Relationship Id="rId3076" Type="http://schemas.openxmlformats.org/officeDocument/2006/relationships/hyperlink" Target="https://www.gem.wiki/Snorre_Oil_and_Gas_Field_%28Norway%29" TargetMode="External"/><Relationship Id="rId3490" Type="http://schemas.openxmlformats.org/officeDocument/2006/relationships/hyperlink" Target="https://www.gem.wiki/Visund_Oil_and_Gas_Field_%28Norway%29" TargetMode="External"/><Relationship Id="rId4127" Type="http://schemas.openxmlformats.org/officeDocument/2006/relationships/hyperlink" Target="https://www.gem.wiki/Ivar_Aasen_Oil_and_Gas_Field_%28Norway%29" TargetMode="External"/><Relationship Id="rId4541" Type="http://schemas.openxmlformats.org/officeDocument/2006/relationships/hyperlink" Target="https://www.gem.wiki/Maria_Oil_and_Gas_Field_%28Norway%29" TargetMode="External"/><Relationship Id="rId2092" Type="http://schemas.openxmlformats.org/officeDocument/2006/relationships/hyperlink" Target="https://www.gem.wiki/Bothamsall_Oil_and_Gas_Field_%28United_Kingdom%29" TargetMode="External"/><Relationship Id="rId3143" Type="http://schemas.openxmlformats.org/officeDocument/2006/relationships/hyperlink" Target="https://www.gem.wiki/Sleipner_West_Oil_and_Gas_Field_%28Norway%29" TargetMode="External"/><Relationship Id="rId131" Type="http://schemas.openxmlformats.org/officeDocument/2006/relationships/hyperlink" Target="https://www.gem.wiki/Hankensb%C3%BCttel_Oil_and_Gas_Field_%28Germany%29" TargetMode="External"/><Relationship Id="rId3210" Type="http://schemas.openxmlformats.org/officeDocument/2006/relationships/hyperlink" Target="https://www.gem.wiki/Statfjord_Oil_and_Gas_Field_%28Norway%29" TargetMode="External"/><Relationship Id="rId2976" Type="http://schemas.openxmlformats.org/officeDocument/2006/relationships/hyperlink" Target="https://www.gem.wiki/Ormen_Lange_Oil_and_Gas_Field_%28Norway%29" TargetMode="External"/><Relationship Id="rId5382" Type="http://schemas.openxmlformats.org/officeDocument/2006/relationships/hyperlink" Target="https://www.gem.wiki/Visund_S%C3%B8r_Oil_and_Gas_Field_%28Norway%29" TargetMode="External"/><Relationship Id="rId6019" Type="http://schemas.openxmlformats.org/officeDocument/2006/relationships/hyperlink" Target="https://www.gem.wiki/Zeus_Gas_Field_%28Cyprus%29" TargetMode="External"/><Relationship Id="rId948" Type="http://schemas.openxmlformats.org/officeDocument/2006/relationships/hyperlink" Target="https://www.gem.wiki/Nes_Oil_and_Gas_Field_%28Netherlands%29" TargetMode="External"/><Relationship Id="rId1578" Type="http://schemas.openxmlformats.org/officeDocument/2006/relationships/hyperlink" Target="https://www.gem.wiki/Harklowa_Oil_and_Gas_Field_%28Poland%29" TargetMode="External"/><Relationship Id="rId1992" Type="http://schemas.openxmlformats.org/officeDocument/2006/relationships/hyperlink" Target="https://www.gem.wiki/Totea_Deep_Gas_Field_%28Romania%29" TargetMode="External"/><Relationship Id="rId2629" Type="http://schemas.openxmlformats.org/officeDocument/2006/relationships/hyperlink" Target="https://www.gem.wiki/Monan_Oil_and_Gas_Field_%28United_Kingdom%29" TargetMode="External"/><Relationship Id="rId5035" Type="http://schemas.openxmlformats.org/officeDocument/2006/relationships/hyperlink" Target="https://www.gem.wiki/Skirne_Oil_and_Gas_Field_%28Norway%29" TargetMode="External"/><Relationship Id="rId1645" Type="http://schemas.openxmlformats.org/officeDocument/2006/relationships/hyperlink" Target="https://www.gem.wiki/K%C4%85ty_Rakszawskie_Gas_Field_%28Poland%29" TargetMode="External"/><Relationship Id="rId4051" Type="http://schemas.openxmlformats.org/officeDocument/2006/relationships/hyperlink" Target="https://www.gem.wiki/Fram_Oil_and_Gas_Field_%28Norway%29" TargetMode="External"/><Relationship Id="rId5102" Type="http://schemas.openxmlformats.org/officeDocument/2006/relationships/hyperlink" Target="https://www.gem.wiki/%C3%86rfugl_Nord_Oil_and_Gas_Field_%28Norway%29" TargetMode="External"/><Relationship Id="rId1712" Type="http://schemas.openxmlformats.org/officeDocument/2006/relationships/hyperlink" Target="https://www.gem.wiki/Nos%C3%B3wka_Oil_and_Gas_Field_%28Poland%29" TargetMode="External"/><Relationship Id="rId4868" Type="http://schemas.openxmlformats.org/officeDocument/2006/relationships/hyperlink" Target="https://www.gem.wiki/Utgard_Oil_and_Gas_Field_%28Norway%29" TargetMode="External"/><Relationship Id="rId5919" Type="http://schemas.openxmlformats.org/officeDocument/2006/relationships/hyperlink" Target="https://www.gem.wiki/Victory_Gas_Field_%28United_Kingdom%29" TargetMode="External"/><Relationship Id="rId3884" Type="http://schemas.openxmlformats.org/officeDocument/2006/relationships/hyperlink" Target="https://www.gem.wiki/Heimdal_Oil_and_Gas_Field_%28Norway%29" TargetMode="External"/><Relationship Id="rId4935" Type="http://schemas.openxmlformats.org/officeDocument/2006/relationships/hyperlink" Target="https://www.gem.wiki/Sigyn_Oil_and_Gas_Field_%28Norway%29" TargetMode="External"/><Relationship Id="rId2486" Type="http://schemas.openxmlformats.org/officeDocument/2006/relationships/hyperlink" Target="https://www.gem.wiki/Jackdaw_Oil_and_Gas_Field_%28United_Kingdom%29" TargetMode="External"/><Relationship Id="rId3537" Type="http://schemas.openxmlformats.org/officeDocument/2006/relationships/hyperlink" Target="https://www.gem.wiki/Sleipner_%C3%98st_Oil_and_Gas_Field_%28Norway%29" TargetMode="External"/><Relationship Id="rId3951" Type="http://schemas.openxmlformats.org/officeDocument/2006/relationships/hyperlink" Target="https://www.gem.wiki/Ekofisk_Oil_and_Gas_Field_%28Norway%29" TargetMode="External"/><Relationship Id="rId458" Type="http://schemas.openxmlformats.org/officeDocument/2006/relationships/hyperlink" Target="https://www.gem.wiki/F03-FB_Oil_and_Gas_Field_%28Netherlands%29" TargetMode="External"/><Relationship Id="rId872" Type="http://schemas.openxmlformats.org/officeDocument/2006/relationships/hyperlink" Target="https://www.gem.wiki/Lauwersoog_Oil_and_Gas_Field_%28Netherlands%29" TargetMode="External"/><Relationship Id="rId1088" Type="http://schemas.openxmlformats.org/officeDocument/2006/relationships/hyperlink" Target="https://www.gem.wiki/Balder_Oil_and_Gas_Field_%28Norway%29" TargetMode="External"/><Relationship Id="rId2139" Type="http://schemas.openxmlformats.org/officeDocument/2006/relationships/hyperlink" Target="https://www.gem.wiki/Buzzard_Oil_and_Gas_Field_%28United_Kingdom%29" TargetMode="External"/><Relationship Id="rId2553" Type="http://schemas.openxmlformats.org/officeDocument/2006/relationships/hyperlink" Target="https://www.gem.wiki/Lennox_Oil_and_Gas_Field_%28United_Kingdom%29" TargetMode="External"/><Relationship Id="rId3604" Type="http://schemas.openxmlformats.org/officeDocument/2006/relationships/hyperlink" Target="https://www.gem.wiki/Oseberg_%C3%98st_Oil_and_Gas_Field_%28Norway%29" TargetMode="External"/><Relationship Id="rId6010" Type="http://schemas.openxmlformats.org/officeDocument/2006/relationships/hyperlink" Target="https://www.gem.wiki/Halfdan_North_Oil_and_Gas_Field_%28Denmark%29" TargetMode="External"/><Relationship Id="rId525" Type="http://schemas.openxmlformats.org/officeDocument/2006/relationships/hyperlink" Target="https://www.gem.wiki/Hardenberg_Oil_and_Gas_Field_%28Netherlands%29" TargetMode="External"/><Relationship Id="rId1155" Type="http://schemas.openxmlformats.org/officeDocument/2006/relationships/hyperlink" Target="https://www.gem.wiki/Duva_Oil_and_Gas_Field_%28Norway%29" TargetMode="External"/><Relationship Id="rId2206" Type="http://schemas.openxmlformats.org/officeDocument/2006/relationships/hyperlink" Target="https://www.gem.wiki/Cold_Hanworth_Oil_and_Gas_Field_%28United_Kingdom%29" TargetMode="External"/><Relationship Id="rId2620" Type="http://schemas.openxmlformats.org/officeDocument/2006/relationships/hyperlink" Target="https://www.gem.wiki/Merganser_Oil_and_Gas_Field_%28United_Kingdom%29" TargetMode="External"/><Relationship Id="rId5776" Type="http://schemas.openxmlformats.org/officeDocument/2006/relationships/hyperlink" Target="https://www.gem.wiki/South_Arne_Oil_and_Gas_Field_%28Denmark%29" TargetMode="External"/><Relationship Id="rId1222" Type="http://schemas.openxmlformats.org/officeDocument/2006/relationships/hyperlink" Target="https://www.gem.wiki/Johan_Sverdrup_Oil_and_Gas_Field_%28Norway%29" TargetMode="External"/><Relationship Id="rId4378" Type="http://schemas.openxmlformats.org/officeDocument/2006/relationships/hyperlink" Target="https://www.gem.wiki/Skarv_Oil_and_Gas_Field_%28Norway%29" TargetMode="External"/><Relationship Id="rId5429" Type="http://schemas.openxmlformats.org/officeDocument/2006/relationships/hyperlink" Target="https://www.gem.wiki/Vilje_Oil_and_Gas_Field_%28Norway%29" TargetMode="External"/><Relationship Id="rId3394" Type="http://schemas.openxmlformats.org/officeDocument/2006/relationships/hyperlink" Target="https://www.gem.wiki/Gullfaks_Oil_and_Gas_Field_%28Norway%29" TargetMode="External"/><Relationship Id="rId4792" Type="http://schemas.openxmlformats.org/officeDocument/2006/relationships/hyperlink" Target="https://www.gem.wiki/Tor_Oil_and_Gas_Field_%28Norway%29" TargetMode="External"/><Relationship Id="rId5843" Type="http://schemas.openxmlformats.org/officeDocument/2006/relationships/hyperlink" Target="https://www.gem.wiki/Tyra_Oil_and_Gas_Project_%28Denmark%29" TargetMode="External"/><Relationship Id="rId3047" Type="http://schemas.openxmlformats.org/officeDocument/2006/relationships/hyperlink" Target="https://www.gem.wiki/Oseberg_Oil_and_Gas_Field_%28Norway%29" TargetMode="External"/><Relationship Id="rId4445" Type="http://schemas.openxmlformats.org/officeDocument/2006/relationships/hyperlink" Target="https://www.gem.wiki/Eldfisk_Oil_and_Gas_Field_%28Norway%29" TargetMode="External"/><Relationship Id="rId5910" Type="http://schemas.openxmlformats.org/officeDocument/2006/relationships/hyperlink" Target="https://www.gem.wiki/Marigold_Oil_and_Gas_Complex_%28United_Kingdom%29" TargetMode="External"/><Relationship Id="rId3461" Type="http://schemas.openxmlformats.org/officeDocument/2006/relationships/hyperlink" Target="https://www.gem.wiki/Visund_Oil_and_Gas_Field_%28Norway%29" TargetMode="External"/><Relationship Id="rId4512" Type="http://schemas.openxmlformats.org/officeDocument/2006/relationships/hyperlink" Target="https://www.gem.wiki/Ula_Oil_and_Gas_Field_%28Norway%29" TargetMode="External"/><Relationship Id="rId382" Type="http://schemas.openxmlformats.org/officeDocument/2006/relationships/hyperlink" Target="https://www.gem.wiki/Ameland-Westgat_Oil_and_Gas_Field_%28Netherlands%29" TargetMode="External"/><Relationship Id="rId2063" Type="http://schemas.openxmlformats.org/officeDocument/2006/relationships/hyperlink" Target="https://www.gem.wiki/Balloch_Oil_and_Gas_Field_%28United_Kingdom%29" TargetMode="External"/><Relationship Id="rId3114" Type="http://schemas.openxmlformats.org/officeDocument/2006/relationships/hyperlink" Target="https://www.gem.wiki/Snorre_Oil_and_Gas_Field_%28Norway%29" TargetMode="External"/><Relationship Id="rId2130" Type="http://schemas.openxmlformats.org/officeDocument/2006/relationships/hyperlink" Target="https://www.gem.wiki/Buckland_Oil_and_Gas_Field_%28United_Kingdom%29" TargetMode="External"/><Relationship Id="rId5286" Type="http://schemas.openxmlformats.org/officeDocument/2006/relationships/hyperlink" Target="https://www.gem.wiki/Urd_Oil_and_Gas_Field_%28Norway%29" TargetMode="External"/><Relationship Id="rId102" Type="http://schemas.openxmlformats.org/officeDocument/2006/relationships/hyperlink" Target="https://www.gem.wiki/Emlichheim_Oil_and_Gas_Field_%28Germany%29" TargetMode="External"/><Relationship Id="rId5353" Type="http://schemas.openxmlformats.org/officeDocument/2006/relationships/hyperlink" Target="https://www.gem.wiki/Knarr_Oil_and_Gas_Field_%28Norway%29" TargetMode="External"/><Relationship Id="rId1896" Type="http://schemas.openxmlformats.org/officeDocument/2006/relationships/hyperlink" Target="https://www.gem.wiki/Za%C5%82%C4%99cze_Gas_Field_%28Poland%29" TargetMode="External"/><Relationship Id="rId2947" Type="http://schemas.openxmlformats.org/officeDocument/2006/relationships/hyperlink" Target="https://www.gem.wiki/Ormen_Lange_Oil_and_Gas_Field_%28Norway%29" TargetMode="External"/><Relationship Id="rId5006" Type="http://schemas.openxmlformats.org/officeDocument/2006/relationships/hyperlink" Target="https://www.gem.wiki/Skirne_Oil_and_Gas_Field_%28Norway%29" TargetMode="External"/><Relationship Id="rId919" Type="http://schemas.openxmlformats.org/officeDocument/2006/relationships/hyperlink" Target="https://www.gem.wiki/Moddergat_Oil_and_Gas_Field_%28Netherlands%29" TargetMode="External"/><Relationship Id="rId1549" Type="http://schemas.openxmlformats.org/officeDocument/2006/relationships/hyperlink" Target="https://www.gem.wiki/Gorzys%C5%82aw_N_Gas_Field_%28Poland%29" TargetMode="External"/><Relationship Id="rId1963" Type="http://schemas.openxmlformats.org/officeDocument/2006/relationships/hyperlink" Target="https://www.gem.wiki/Moldova_Gas_Field_%28Romania%29" TargetMode="External"/><Relationship Id="rId4022" Type="http://schemas.openxmlformats.org/officeDocument/2006/relationships/hyperlink" Target="https://www.gem.wiki/Fram_Oil_and_Gas_Field_%28Norway%29" TargetMode="External"/><Relationship Id="rId5420" Type="http://schemas.openxmlformats.org/officeDocument/2006/relationships/hyperlink" Target="https://www.gem.wiki/Vilje_Oil_and_Gas_Field_%28Norway%29" TargetMode="External"/><Relationship Id="rId1616" Type="http://schemas.openxmlformats.org/officeDocument/2006/relationships/hyperlink" Target="https://www.gem.wiki/Karmin_Gas_Field_%28Poland%29" TargetMode="External"/><Relationship Id="rId3788" Type="http://schemas.openxmlformats.org/officeDocument/2006/relationships/hyperlink" Target="https://www.gem.wiki/Heidrun_Oil_and_Gas_Field_%28Norway%29" TargetMode="External"/><Relationship Id="rId4839" Type="http://schemas.openxmlformats.org/officeDocument/2006/relationships/hyperlink" Target="https://www.gem.wiki/Norne_Oil_and_Gas_Field_%28Norway%29" TargetMode="External"/><Relationship Id="rId3855" Type="http://schemas.openxmlformats.org/officeDocument/2006/relationships/hyperlink" Target="https://www.gem.wiki/Gj%C3%B8a_Oil_and_Gas_Field_%28Norway%29" TargetMode="External"/><Relationship Id="rId776" Type="http://schemas.openxmlformats.org/officeDocument/2006/relationships/hyperlink" Target="https://www.gem.wiki/L09-FF_Oil_and_Gas_Field_%28Netherlands%29" TargetMode="External"/><Relationship Id="rId2457" Type="http://schemas.openxmlformats.org/officeDocument/2006/relationships/hyperlink" Target="https://www.gem.wiki/Horndean_Oil_and_Gas_Field_%28United_Kingdom%29" TargetMode="External"/><Relationship Id="rId3508" Type="http://schemas.openxmlformats.org/officeDocument/2006/relationships/hyperlink" Target="https://www.gem.wiki/Sleipner_%C3%98st_Oil_and_Gas_Field_%28Norway%29" TargetMode="External"/><Relationship Id="rId4906" Type="http://schemas.openxmlformats.org/officeDocument/2006/relationships/hyperlink" Target="https://www.gem.wiki/Sigyn_Oil_and_Gas_Field_%28Norway%29" TargetMode="External"/><Relationship Id="rId429" Type="http://schemas.openxmlformats.org/officeDocument/2006/relationships/hyperlink" Target="https://www.gem.wiki/De_Wijk_Oil_and_Gas_Field_%28Netherlands%29" TargetMode="External"/><Relationship Id="rId1059" Type="http://schemas.openxmlformats.org/officeDocument/2006/relationships/hyperlink" Target="https://www.gem.wiki/Warffum_Oil_and_Gas_Field_%28Netherlands%29" TargetMode="External"/><Relationship Id="rId1473" Type="http://schemas.openxmlformats.org/officeDocument/2006/relationships/hyperlink" Target="https://www.gem.wiki/Bia%C5%82ogard_Gas_Field_%28Poland%29" TargetMode="External"/><Relationship Id="rId2871" Type="http://schemas.openxmlformats.org/officeDocument/2006/relationships/hyperlink" Target="https://www.gem.wiki/West_Sole_Oil_and_Gas_Field_%28United_Kingdom%29" TargetMode="External"/><Relationship Id="rId3922" Type="http://schemas.openxmlformats.org/officeDocument/2006/relationships/hyperlink" Target="https://www.gem.wiki/Morvin_Oil_and_Gas_Field_%28Norway%29" TargetMode="External"/><Relationship Id="rId843" Type="http://schemas.openxmlformats.org/officeDocument/2006/relationships/hyperlink" Target="https://www.gem.wiki/L13-FE_Oil_and_Gas_Field_%28Netherlands%29" TargetMode="External"/><Relationship Id="rId1126" Type="http://schemas.openxmlformats.org/officeDocument/2006/relationships/hyperlink" Target="https://www.gem.wiki/Bauge_Oil_and_Gas_Field_%28Norway%29" TargetMode="External"/><Relationship Id="rId2524" Type="http://schemas.openxmlformats.org/officeDocument/2006/relationships/hyperlink" Target="https://www.gem.wiki/Kraken_Oil_and_Gas_Field_%28United_Kingdom%29" TargetMode="External"/><Relationship Id="rId910" Type="http://schemas.openxmlformats.org/officeDocument/2006/relationships/hyperlink" Target="https://www.gem.wiki/Middelburen_Oil_and_Gas_Field_%28Netherlands%29" TargetMode="External"/><Relationship Id="rId1540" Type="http://schemas.openxmlformats.org/officeDocument/2006/relationships/hyperlink" Target="https://www.gem.wiki/Gajewo_Oil_and_Gas_Field_%28Poland%29" TargetMode="External"/><Relationship Id="rId4696" Type="http://schemas.openxmlformats.org/officeDocument/2006/relationships/hyperlink" Target="https://www.gem.wiki/Ringhorne_%C3%98st_Oil_and_Gas_Field_%28Norway%29" TargetMode="External"/><Relationship Id="rId5747" Type="http://schemas.openxmlformats.org/officeDocument/2006/relationships/hyperlink" Target="https://www.gem.wiki/Skjold_Oil_and_Gas_Field_%28Denmark%29" TargetMode="External"/><Relationship Id="rId3298" Type="http://schemas.openxmlformats.org/officeDocument/2006/relationships/hyperlink" Target="https://www.gem.wiki/Gullfaks_S%C3%B8r_Oil_and_Gas_Field_%28Norway%29" TargetMode="External"/><Relationship Id="rId4349" Type="http://schemas.openxmlformats.org/officeDocument/2006/relationships/hyperlink" Target="https://www.gem.wiki/Gudrun_Oil_and_Gas_Field_%28Norway%29" TargetMode="External"/><Relationship Id="rId4763" Type="http://schemas.openxmlformats.org/officeDocument/2006/relationships/hyperlink" Target="https://www.gem.wiki/Dvalin_Oil_and_Gas_Field_%28Norway%29" TargetMode="External"/><Relationship Id="rId5814" Type="http://schemas.openxmlformats.org/officeDocument/2006/relationships/hyperlink" Target="https://www.gem.wiki/Tyra_Southeast_Oil_and_Gas_Field_%28Denmark%29" TargetMode="External"/><Relationship Id="rId3365" Type="http://schemas.openxmlformats.org/officeDocument/2006/relationships/hyperlink" Target="https://www.gem.wiki/Valemon_Oil_and_Gas_Field_%28Norway%29" TargetMode="External"/><Relationship Id="rId4416" Type="http://schemas.openxmlformats.org/officeDocument/2006/relationships/hyperlink" Target="https://www.gem.wiki/Skarv_Oil_and_Gas_Field_%28Norway%29" TargetMode="External"/><Relationship Id="rId4830" Type="http://schemas.openxmlformats.org/officeDocument/2006/relationships/hyperlink" Target="https://www.gem.wiki/Norne_Oil_and_Gas_Field_%28Norway%29" TargetMode="External"/><Relationship Id="rId286" Type="http://schemas.openxmlformats.org/officeDocument/2006/relationships/hyperlink" Target="https://www.gem.wiki/Algyo_Oil_and_Gas_Field_%28Hungary%29" TargetMode="External"/><Relationship Id="rId2381" Type="http://schemas.openxmlformats.org/officeDocument/2006/relationships/hyperlink" Target="https://www.gem.wiki/Garrow_Oil_and_Gas_Field_%28United_Kingdom%29" TargetMode="External"/><Relationship Id="rId3018" Type="http://schemas.openxmlformats.org/officeDocument/2006/relationships/hyperlink" Target="https://www.gem.wiki/Oseberg_S%C3%B8r_Oil_and_Gas_Field_%28Norway%29" TargetMode="External"/><Relationship Id="rId3432" Type="http://schemas.openxmlformats.org/officeDocument/2006/relationships/hyperlink" Target="https://www.gem.wiki/Draugen_Oil_and_Gas_Field_%28Norway%29" TargetMode="External"/><Relationship Id="rId353" Type="http://schemas.openxmlformats.org/officeDocument/2006/relationships/hyperlink" Target="https://www.gem.wiki/Roseto-Montestillo_Gas_Field_%28Italy%29" TargetMode="External"/><Relationship Id="rId2034" Type="http://schemas.openxmlformats.org/officeDocument/2006/relationships/hyperlink" Target="https://www.gem.wiki/Apollo_Oil_and_Gas_Field_%28United_Kingdom%29" TargetMode="External"/><Relationship Id="rId420" Type="http://schemas.openxmlformats.org/officeDocument/2006/relationships/hyperlink" Target="https://www.gem.wiki/Botlek_Oil_and_Gas_Field_%28Netherlands%29" TargetMode="External"/><Relationship Id="rId1050" Type="http://schemas.openxmlformats.org/officeDocument/2006/relationships/hyperlink" Target="https://www.gem.wiki/Surhuisterveen_Oil_and_Gas_Field_%28Netherlands%29" TargetMode="External"/><Relationship Id="rId2101" Type="http://schemas.openxmlformats.org/officeDocument/2006/relationships/hyperlink" Target="https://www.gem.wiki/Braemar_Oil_and_Gas_Field_%28United_Kingdom%29" TargetMode="External"/><Relationship Id="rId5257" Type="http://schemas.openxmlformats.org/officeDocument/2006/relationships/hyperlink" Target="https://www.gem.wiki/Tambar_Oil_and_Gas_Field_%28Norway%29" TargetMode="External"/><Relationship Id="rId5671" Type="http://schemas.openxmlformats.org/officeDocument/2006/relationships/hyperlink" Target="https://www.gem.wiki/Lulita_Oil_and_Gas_Field_%28Denmark%29" TargetMode="External"/><Relationship Id="rId1867" Type="http://schemas.openxmlformats.org/officeDocument/2006/relationships/hyperlink" Target="https://www.gem.wiki/Wola_Rokietnicka_Gas_Field_%28Poland%29" TargetMode="External"/><Relationship Id="rId2918" Type="http://schemas.openxmlformats.org/officeDocument/2006/relationships/hyperlink" Target="https://www.gem.wiki/Troll_Oil_and_Gas_Field_%28Norway%29" TargetMode="External"/><Relationship Id="rId4273" Type="http://schemas.openxmlformats.org/officeDocument/2006/relationships/hyperlink" Target="https://www.gem.wiki/Gina_Krog_Oil_and_Gas_Field_%28Norway%29" TargetMode="External"/><Relationship Id="rId5324" Type="http://schemas.openxmlformats.org/officeDocument/2006/relationships/hyperlink" Target="https://www.gem.wiki/Knarr_Oil_and_Gas_Field_%28Norway%29" TargetMode="External"/><Relationship Id="rId1934" Type="http://schemas.openxmlformats.org/officeDocument/2006/relationships/hyperlink" Target="https://www.gem.wiki/Cop%C8%99a_Mic%C4%83_Gas_Field_%28Romania%29" TargetMode="External"/><Relationship Id="rId4340" Type="http://schemas.openxmlformats.org/officeDocument/2006/relationships/hyperlink" Target="https://www.gem.wiki/Gudrun_Oil_and_Gas_Field_%28Norway%29" TargetMode="External"/><Relationship Id="rId3759" Type="http://schemas.openxmlformats.org/officeDocument/2006/relationships/hyperlink" Target="https://www.gem.wiki/Valhall_Oil_and_Gas_Field_%28Norway%29" TargetMode="External"/><Relationship Id="rId5181" Type="http://schemas.openxmlformats.org/officeDocument/2006/relationships/hyperlink" Target="https://www.gem.wiki/Statfjord_%C3%98st_Oil_and_Gas_Field_%28Norway%29" TargetMode="External"/><Relationship Id="rId2775" Type="http://schemas.openxmlformats.org/officeDocument/2006/relationships/hyperlink" Target="https://www.gem.wiki/Stockbridge_Oil_and_Gas_Field_%28United_Kingdom%29" TargetMode="External"/><Relationship Id="rId3826" Type="http://schemas.openxmlformats.org/officeDocument/2006/relationships/hyperlink" Target="https://www.gem.wiki/Gj%C3%B8a_Oil_and_Gas_Field_%28Norway%29" TargetMode="External"/><Relationship Id="rId747" Type="http://schemas.openxmlformats.org/officeDocument/2006/relationships/hyperlink" Target="https://www.gem.wiki/L08-D_Oil_and_Gas_Field_%28Netherlands%29" TargetMode="External"/><Relationship Id="rId1377" Type="http://schemas.openxmlformats.org/officeDocument/2006/relationships/hyperlink" Target="https://www.gem.wiki/Sn%C3%B8hvit_Oil_and_Gas_Field_%28Norway%29" TargetMode="External"/><Relationship Id="rId1791" Type="http://schemas.openxmlformats.org/officeDocument/2006/relationships/hyperlink" Target="https://www.gem.wiki/Roztoki_Oil_and_Gas_Field_%28Poland%29" TargetMode="External"/><Relationship Id="rId2428" Type="http://schemas.openxmlformats.org/officeDocument/2006/relationships/hyperlink" Target="https://www.gem.wiki/Hamilton_Oil_and_Gas_Field_%28United_Kingdom%29" TargetMode="External"/><Relationship Id="rId2842" Type="http://schemas.openxmlformats.org/officeDocument/2006/relationships/hyperlink" Target="https://www.gem.wiki/Tweedsmuir_South_Oil_and_Gas_Field_%28United_Kingdom%29" TargetMode="External"/><Relationship Id="rId5998" Type="http://schemas.openxmlformats.org/officeDocument/2006/relationships/hyperlink" Target="https://www.gem.wiki/Tommeliten_A_Oil_and_Gas_Field_%28Norway%29" TargetMode="External"/><Relationship Id="rId83" Type="http://schemas.openxmlformats.org/officeDocument/2006/relationships/hyperlink" Target="https://www.gem.wiki/Cappeln_%28Zechstein%29_Gas_Field_%28Germany%29" TargetMode="External"/><Relationship Id="rId814" Type="http://schemas.openxmlformats.org/officeDocument/2006/relationships/hyperlink" Target="https://www.gem.wiki/L10-Q_Oil_and_Gas_Field_%28Netherlands%29" TargetMode="External"/><Relationship Id="rId1444" Type="http://schemas.openxmlformats.org/officeDocument/2006/relationships/hyperlink" Target="https://www.gem.wiki/B_3_Oil_and_Gas_Field_%28Poland%29" TargetMode="External"/><Relationship Id="rId1511" Type="http://schemas.openxmlformats.org/officeDocument/2006/relationships/hyperlink" Target="https://www.gem.wiki/Czarna_S%C4%99dziszowska_Gas_Field_%28Poland%29" TargetMode="External"/><Relationship Id="rId4667" Type="http://schemas.openxmlformats.org/officeDocument/2006/relationships/hyperlink" Target="https://www.gem.wiki/Ringhorne_%C3%98st_Oil_and_Gas_Field_%28Norway%29" TargetMode="External"/><Relationship Id="rId5718" Type="http://schemas.openxmlformats.org/officeDocument/2006/relationships/hyperlink" Target="https://www.gem.wiki/Rolf_Oil_and_Gas_Field_%28Denmark%29" TargetMode="External"/><Relationship Id="rId3269" Type="http://schemas.openxmlformats.org/officeDocument/2006/relationships/hyperlink" Target="https://www.gem.wiki/Alvheim_Oil_and_Gas_Field_%28Norway%29" TargetMode="External"/><Relationship Id="rId3683" Type="http://schemas.openxmlformats.org/officeDocument/2006/relationships/hyperlink" Target="https://www.gem.wiki/Kvitebj%C3%B8rn_Oil_and_Gas_Field_%28Norway%29" TargetMode="External"/><Relationship Id="rId2285" Type="http://schemas.openxmlformats.org/officeDocument/2006/relationships/hyperlink" Target="https://www.gem.wiki/Edradour_Oil_and_Gas_Field_%28United_Kingdom%29" TargetMode="External"/><Relationship Id="rId3336" Type="http://schemas.openxmlformats.org/officeDocument/2006/relationships/hyperlink" Target="https://www.gem.wiki/Gullfaks_S%C3%B8r_Oil_and_Gas_Field_%28Norway%29" TargetMode="External"/><Relationship Id="rId4734" Type="http://schemas.openxmlformats.org/officeDocument/2006/relationships/hyperlink" Target="https://www.gem.wiki/Volund_Oil_and_Gas_Field_%28Norway%29" TargetMode="External"/><Relationship Id="rId257" Type="http://schemas.openxmlformats.org/officeDocument/2006/relationships/hyperlink" Target="https://www.gem.wiki/Vorhop_Oil_and_Gas_Field_%28Germany%29" TargetMode="External"/><Relationship Id="rId3750" Type="http://schemas.openxmlformats.org/officeDocument/2006/relationships/hyperlink" Target="https://www.gem.wiki/Valhall_Oil_and_Gas_Field_%28Norway%29" TargetMode="External"/><Relationship Id="rId4801" Type="http://schemas.openxmlformats.org/officeDocument/2006/relationships/hyperlink" Target="https://www.gem.wiki/Tor_Oil_and_Gas_Field_%28Norway%29" TargetMode="External"/><Relationship Id="rId671" Type="http://schemas.openxmlformats.org/officeDocument/2006/relationships/hyperlink" Target="https://www.gem.wiki/K17-FA_Gas_Field_%28Netherlands%29" TargetMode="External"/><Relationship Id="rId2352" Type="http://schemas.openxmlformats.org/officeDocument/2006/relationships/hyperlink" Target="https://www.gem.wiki/Galleon_Oil_and_Gas_Field_%28United_Kingdom%29" TargetMode="External"/><Relationship Id="rId3403" Type="http://schemas.openxmlformats.org/officeDocument/2006/relationships/hyperlink" Target="https://www.gem.wiki/Gullfaks_Oil_and_Gas_Field_%28Norway%29" TargetMode="External"/><Relationship Id="rId324" Type="http://schemas.openxmlformats.org/officeDocument/2006/relationships/hyperlink" Target="https://www.gem.wiki/Cassiopea_Gas_Project_%28Italy%29" TargetMode="External"/><Relationship Id="rId2005" Type="http://schemas.openxmlformats.org/officeDocument/2006/relationships/hyperlink" Target="https://www.gem.wiki/Alba_Oil_and_Gas_Field_%28United_Kingdom%29" TargetMode="External"/><Relationship Id="rId5575" Type="http://schemas.openxmlformats.org/officeDocument/2006/relationships/hyperlink" Target="https://www.gem.wiki/Dan_Oil_and_Gas_Field_%28Denmark%29" TargetMode="External"/><Relationship Id="rId1021" Type="http://schemas.openxmlformats.org/officeDocument/2006/relationships/hyperlink" Target="https://www.gem.wiki/Q04-B_Oil_and_Gas_Field_%28Netherlands%29" TargetMode="External"/><Relationship Id="rId4177" Type="http://schemas.openxmlformats.org/officeDocument/2006/relationships/hyperlink" Target="https://www.gem.wiki/Veslefrikk_Oil_and_Gas_Field_%28Norway%29" TargetMode="External"/><Relationship Id="rId4591" Type="http://schemas.openxmlformats.org/officeDocument/2006/relationships/hyperlink" Target="https://www.gem.wiki/Mikkel_Oil_and_Gas_Field_%28Norway%29" TargetMode="External"/><Relationship Id="rId5228" Type="http://schemas.openxmlformats.org/officeDocument/2006/relationships/hyperlink" Target="https://www.gem.wiki/Gungne_Oil_and_Gas_Field_%28Norway%29" TargetMode="External"/><Relationship Id="rId5642" Type="http://schemas.openxmlformats.org/officeDocument/2006/relationships/hyperlink" Target="https://www.gem.wiki/Harald_Oil_and_Gas_Field_%28Denmark%29" TargetMode="External"/><Relationship Id="rId3193" Type="http://schemas.openxmlformats.org/officeDocument/2006/relationships/hyperlink" Target="https://www.gem.wiki/Brage_Oil_and_Gas_Field_%28Norway%29" TargetMode="External"/><Relationship Id="rId4244" Type="http://schemas.openxmlformats.org/officeDocument/2006/relationships/hyperlink" Target="https://www.gem.wiki/Tordis_Oil_and_Gas_Field_%28Norway%29" TargetMode="External"/><Relationship Id="rId1838" Type="http://schemas.openxmlformats.org/officeDocument/2006/relationships/hyperlink" Target="https://www.gem.wiki/Wielichowo_Gas_Field_%28Poland%29" TargetMode="External"/><Relationship Id="rId3260" Type="http://schemas.openxmlformats.org/officeDocument/2006/relationships/hyperlink" Target="https://www.gem.wiki/Alvheim_Oil_and_Gas_Field_%28Norway%29" TargetMode="External"/><Relationship Id="rId4311" Type="http://schemas.openxmlformats.org/officeDocument/2006/relationships/hyperlink" Target="https://www.gem.wiki/Aasta_Hansteen_Oil_and_Gas_Field_%28Norway%29" TargetMode="External"/><Relationship Id="rId181" Type="http://schemas.openxmlformats.org/officeDocument/2006/relationships/hyperlink" Target="https://www.gem.wiki/Ringe_%28%C3%96l%29_Oil_and_Gas_Field_%28Germany%29" TargetMode="External"/><Relationship Id="rId1905" Type="http://schemas.openxmlformats.org/officeDocument/2006/relationships/hyperlink" Target="https://www.gem.wiki/%C5%81ukowa_Gas_Field_%28Poland%29" TargetMode="External"/><Relationship Id="rId5085" Type="http://schemas.openxmlformats.org/officeDocument/2006/relationships/hyperlink" Target="https://www.gem.wiki/%C3%86rfugl_Nord_Oil_and_Gas_Field_%28Norway%29" TargetMode="External"/><Relationship Id="rId998" Type="http://schemas.openxmlformats.org/officeDocument/2006/relationships/hyperlink" Target="https://www.gem.wiki/Pernis_Gas_Field_%28Netherlands%29" TargetMode="External"/><Relationship Id="rId2679" Type="http://schemas.openxmlformats.org/officeDocument/2006/relationships/hyperlink" Target="https://www.gem.wiki/Peregrine_Oil_and_Gas_Field_%28United_Kingdom%29" TargetMode="External"/><Relationship Id="rId1695" Type="http://schemas.openxmlformats.org/officeDocument/2006/relationships/hyperlink" Target="https://www.gem.wiki/M%C5%82odasko_Gas_Field_%28Poland%29" TargetMode="External"/><Relationship Id="rId2746" Type="http://schemas.openxmlformats.org/officeDocument/2006/relationships/hyperlink" Target="https://www.gem.wiki/Singleton_Oil_and_Gas_Field_%28United_Kingdom%29" TargetMode="External"/><Relationship Id="rId5152" Type="http://schemas.openxmlformats.org/officeDocument/2006/relationships/hyperlink" Target="https://www.gem.wiki/Statfjord_Nord_Oil_and_Gas_Field_%28Norway%29" TargetMode="External"/><Relationship Id="rId718" Type="http://schemas.openxmlformats.org/officeDocument/2006/relationships/hyperlink" Target="https://www.gem.wiki/L05-B_Gas_Field_%28Netherlands%29" TargetMode="External"/><Relationship Id="rId1348" Type="http://schemas.openxmlformats.org/officeDocument/2006/relationships/hyperlink" Target="https://www.gem.wiki/Nova_Oil_and_Gas_Field_%28Norway%29" TargetMode="External"/><Relationship Id="rId1762" Type="http://schemas.openxmlformats.org/officeDocument/2006/relationships/hyperlink" Target="https://www.gem.wiki/Przemy%C5%9Bl_Gas_Field_%28Poland%29" TargetMode="External"/><Relationship Id="rId1415" Type="http://schemas.openxmlformats.org/officeDocument/2006/relationships/hyperlink" Target="https://www.gem.wiki/Solveig_Oil_and_Gas_Field_%28Norway%29" TargetMode="External"/><Relationship Id="rId2813" Type="http://schemas.openxmlformats.org/officeDocument/2006/relationships/hyperlink" Target="https://www.gem.wiki/Tolmount_Oil_and_Gas_Field_%28United_Kingdom%29" TargetMode="External"/><Relationship Id="rId5969" Type="http://schemas.openxmlformats.org/officeDocument/2006/relationships/hyperlink" Target="https://www.gem.wiki/6406/3-10_A_Oil_and_Gas_Field_%28Norway%29" TargetMode="External"/><Relationship Id="rId54" Type="http://schemas.openxmlformats.org/officeDocument/2006/relationships/hyperlink" Target="https://www.gem.wiki/Barenburg_Oil_and_Gas_Field_%28Germany%29" TargetMode="External"/><Relationship Id="rId4985" Type="http://schemas.openxmlformats.org/officeDocument/2006/relationships/hyperlink" Target="https://www.gem.wiki/Alve_Oil_and_Gas_Field_%28Norway%29" TargetMode="External"/><Relationship Id="rId2189" Type="http://schemas.openxmlformats.org/officeDocument/2006/relationships/hyperlink" Target="https://www.gem.wiki/Clair_Phase_2_Oil_and_Gas_Field_%28United_Kingdom%29" TargetMode="External"/><Relationship Id="rId3587" Type="http://schemas.openxmlformats.org/officeDocument/2006/relationships/hyperlink" Target="https://www.gem.wiki/Oseberg_%C3%98st_Oil_and_Gas_Field_%28Norway%29" TargetMode="External"/><Relationship Id="rId4638" Type="http://schemas.openxmlformats.org/officeDocument/2006/relationships/hyperlink" Target="https://www.gem.wiki/Tune_Oil_and_Gas_Field_%28Norway%29" TargetMode="External"/><Relationship Id="rId3654" Type="http://schemas.openxmlformats.org/officeDocument/2006/relationships/hyperlink" Target="https://www.gem.wiki/Vigdis_Oil_and_Gas_Field_%28Norway%29" TargetMode="External"/><Relationship Id="rId4705" Type="http://schemas.openxmlformats.org/officeDocument/2006/relationships/hyperlink" Target="https://www.gem.wiki/Volund_Oil_and_Gas_Field_%28Norway%29" TargetMode="External"/><Relationship Id="rId575" Type="http://schemas.openxmlformats.org/officeDocument/2006/relationships/hyperlink" Target="https://www.gem.wiki/K05-U_Oil_and_Gas_Field_%28Netherlands%29" TargetMode="External"/><Relationship Id="rId2256" Type="http://schemas.openxmlformats.org/officeDocument/2006/relationships/hyperlink" Target="https://www.gem.wiki/Delilah_Oil_and_Gas_Field_%28United_Kingdom%29" TargetMode="External"/><Relationship Id="rId2670" Type="http://schemas.openxmlformats.org/officeDocument/2006/relationships/hyperlink" Target="https://www.gem.wiki/Penguin_East_Oil_and_Gas_Field_%28United_Kingdom%29" TargetMode="External"/><Relationship Id="rId3307" Type="http://schemas.openxmlformats.org/officeDocument/2006/relationships/hyperlink" Target="https://www.gem.wiki/Gullfaks_S%C3%B8r_Oil_and_Gas_Field_%28Norway%29" TargetMode="External"/><Relationship Id="rId3721" Type="http://schemas.openxmlformats.org/officeDocument/2006/relationships/hyperlink" Target="https://www.gem.wiki/Tyrihans_Oil_and_Gas_Field_%28Norway%29" TargetMode="External"/><Relationship Id="rId228" Type="http://schemas.openxmlformats.org/officeDocument/2006/relationships/hyperlink" Target="https://www.gem.wiki/Staffhorst-Nord/P%C3%A4psen_Gas_Field_%28Germany%29" TargetMode="External"/><Relationship Id="rId642" Type="http://schemas.openxmlformats.org/officeDocument/2006/relationships/hyperlink" Target="https://www.gem.wiki/K15-FB_Oil_and_Gas_Field_%28Netherlands%29" TargetMode="External"/><Relationship Id="rId1272" Type="http://schemas.openxmlformats.org/officeDocument/2006/relationships/hyperlink" Target="https://www.gem.wiki/Martin_Linge_Oil_and_Gas_Field_%28Norway%29" TargetMode="External"/><Relationship Id="rId2323" Type="http://schemas.openxmlformats.org/officeDocument/2006/relationships/hyperlink" Target="https://www.gem.wiki/Fiskerton_Airfield_Oil_and_Gas_Field_%28United_Kingdom%29" TargetMode="External"/><Relationship Id="rId5479" Type="http://schemas.openxmlformats.org/officeDocument/2006/relationships/hyperlink" Target="https://www.gem.wiki/Trym_Oil_and_Gas_Field_%28Norway%29" TargetMode="External"/><Relationship Id="rId5893" Type="http://schemas.openxmlformats.org/officeDocument/2006/relationships/hyperlink" Target="https://www.gem.wiki/Clair_South_Oil_and_Gas_Field_%28United_Kingdom%29" TargetMode="External"/><Relationship Id="rId4495" Type="http://schemas.openxmlformats.org/officeDocument/2006/relationships/hyperlink" Target="https://www.gem.wiki/Trestakk_Oil_and_Gas_Field_%28Norway%29" TargetMode="External"/><Relationship Id="rId5546" Type="http://schemas.openxmlformats.org/officeDocument/2006/relationships/hyperlink" Target="https://www.gem.wiki/Skogul_Oil_and_Gas_Field_%28Norway%29" TargetMode="External"/><Relationship Id="rId3097" Type="http://schemas.openxmlformats.org/officeDocument/2006/relationships/hyperlink" Target="https://www.gem.wiki/Snorre_Oil_and_Gas_Field_%28Norway%29" TargetMode="External"/><Relationship Id="rId4148" Type="http://schemas.openxmlformats.org/officeDocument/2006/relationships/hyperlink" Target="https://www.gem.wiki/Veslefrikk_Oil_and_Gas_Field_%28Norway%29" TargetMode="External"/><Relationship Id="rId5960" Type="http://schemas.openxmlformats.org/officeDocument/2006/relationships/hyperlink" Target="https://www.gem.wiki/Melyhivske_Gas_Field_%28Ukraine%29" TargetMode="External"/><Relationship Id="rId3164" Type="http://schemas.openxmlformats.org/officeDocument/2006/relationships/hyperlink" Target="https://www.gem.wiki/Brage_Oil_and_Gas_Field_%28Norway%29" TargetMode="External"/><Relationship Id="rId4562" Type="http://schemas.openxmlformats.org/officeDocument/2006/relationships/hyperlink" Target="https://www.gem.wiki/Maria_Oil_and_Gas_Field_%28Norway%29" TargetMode="External"/><Relationship Id="rId5613" Type="http://schemas.openxmlformats.org/officeDocument/2006/relationships/hyperlink" Target="https://www.gem.wiki/Halfdan_Oil_and_Gas_Field_%28Denmark%29" TargetMode="External"/><Relationship Id="rId1809" Type="http://schemas.openxmlformats.org/officeDocument/2006/relationships/hyperlink" Target="https://www.gem.wiki/Szczepan%C3%B3w_Gas_Field_%28Poland%29" TargetMode="External"/><Relationship Id="rId4215" Type="http://schemas.openxmlformats.org/officeDocument/2006/relationships/hyperlink" Target="https://www.gem.wiki/Vega_Oil_and_Gas_Field_%28Norway%29" TargetMode="External"/><Relationship Id="rId2180" Type="http://schemas.openxmlformats.org/officeDocument/2006/relationships/hyperlink" Target="https://www.gem.wiki/Cladhan_Oil_and_Gas_Field_%28United_Kingdom%29" TargetMode="External"/><Relationship Id="rId3231" Type="http://schemas.openxmlformats.org/officeDocument/2006/relationships/hyperlink" Target="https://www.gem.wiki/Statfjord_Oil_and_Gas_Field_%28Norway%29" TargetMode="External"/><Relationship Id="rId152" Type="http://schemas.openxmlformats.org/officeDocument/2006/relationships/hyperlink" Target="https://www.gem.wiki/Husum/Schneeren_Gas_Field_%28Germany%29" TargetMode="External"/><Relationship Id="rId2997" Type="http://schemas.openxmlformats.org/officeDocument/2006/relationships/hyperlink" Target="https://www.gem.wiki/Oseberg_S%C3%B8r_Oil_and_Gas_Field_%28Norway%29" TargetMode="External"/><Relationship Id="rId969" Type="http://schemas.openxmlformats.org/officeDocument/2006/relationships/hyperlink" Target="https://www.gem.wiki/P10b-Van_Brakel_Gas_Field_%28Netherlands%29" TargetMode="External"/><Relationship Id="rId1599" Type="http://schemas.openxmlformats.org/officeDocument/2006/relationships/hyperlink" Target="https://www.gem.wiki/Jab%C5%82onna_W_Gas_Field_%28Poland%29" TargetMode="External"/><Relationship Id="rId5056" Type="http://schemas.openxmlformats.org/officeDocument/2006/relationships/hyperlink" Target="https://www.gem.wiki/Embla_Oil_and_Gas_Field_%28Norway%29" TargetMode="External"/><Relationship Id="rId5470" Type="http://schemas.openxmlformats.org/officeDocument/2006/relationships/hyperlink" Target="https://www.gem.wiki/Skuld_Oil_and_Gas_Field_%28Norway%29" TargetMode="External"/><Relationship Id="rId4072" Type="http://schemas.openxmlformats.org/officeDocument/2006/relationships/hyperlink" Target="https://www.gem.wiki/Edvard_Grieg_Oil_and_Gas_Field_%28Norway%29" TargetMode="External"/><Relationship Id="rId5123" Type="http://schemas.openxmlformats.org/officeDocument/2006/relationships/hyperlink" Target="https://www.gem.wiki/Statfjord_Nord_Oil_and_Gas_Field_%28Norway%29" TargetMode="External"/><Relationship Id="rId1666" Type="http://schemas.openxmlformats.org/officeDocument/2006/relationships/hyperlink" Target="https://www.gem.wiki/Lubliniec-Cieszan%C3%B3w_Gas_Field_%28Poland%29" TargetMode="External"/><Relationship Id="rId2717" Type="http://schemas.openxmlformats.org/officeDocument/2006/relationships/hyperlink" Target="https://www.gem.wiki/Scapa_Oil_and_Gas_Field_%28United_Kingdom%29" TargetMode="External"/><Relationship Id="rId1319" Type="http://schemas.openxmlformats.org/officeDocument/2006/relationships/hyperlink" Target="https://www.gem.wiki/Njord_Oil_and_Gas_Field_%28Norway%29" TargetMode="External"/><Relationship Id="rId1733" Type="http://schemas.openxmlformats.org/officeDocument/2006/relationships/hyperlink" Target="https://www.gem.wiki/Papro%C4%87_Gas_Field_%28Poland%29" TargetMode="External"/><Relationship Id="rId4889" Type="http://schemas.openxmlformats.org/officeDocument/2006/relationships/hyperlink" Target="https://www.gem.wiki/Utgard_Oil_and_Gas_Field_%28Norway%29" TargetMode="External"/><Relationship Id="rId25" Type="http://schemas.openxmlformats.org/officeDocument/2006/relationships/hyperlink" Target="https://www.gem.wiki/Aitingen_Oil_and_Gas_Field_%28Germany%29" TargetMode="External"/><Relationship Id="rId1800" Type="http://schemas.openxmlformats.org/officeDocument/2006/relationships/hyperlink" Target="https://www.gem.wiki/Ruchocice_Gas_Field_%28Poland%29" TargetMode="External"/><Relationship Id="rId4956" Type="http://schemas.openxmlformats.org/officeDocument/2006/relationships/hyperlink" Target="https://www.gem.wiki/Alve_Oil_and_Gas_Field_%28Norway%29" TargetMode="External"/><Relationship Id="rId3558" Type="http://schemas.openxmlformats.org/officeDocument/2006/relationships/hyperlink" Target="https://www.gem.wiki/Kristin_Oil_and_Gas_Field_%28Norway%29" TargetMode="External"/><Relationship Id="rId3972" Type="http://schemas.openxmlformats.org/officeDocument/2006/relationships/hyperlink" Target="https://www.gem.wiki/Ekofisk_Oil_and_Gas_Field_%28Norway%29" TargetMode="External"/><Relationship Id="rId4609" Type="http://schemas.openxmlformats.org/officeDocument/2006/relationships/hyperlink" Target="https://www.gem.wiki/Mikkel_Oil_and_Gas_Field_%28Norway%29" TargetMode="External"/><Relationship Id="rId479" Type="http://schemas.openxmlformats.org/officeDocument/2006/relationships/hyperlink" Target="https://www.gem.wiki/G16a-B_Oil_and_Gas_Field_%28Netherlands%29" TargetMode="External"/><Relationship Id="rId893" Type="http://schemas.openxmlformats.org/officeDocument/2006/relationships/hyperlink" Target="https://www.gem.wiki/Marknesse_Gas_Field_%28Netherlands%29" TargetMode="External"/><Relationship Id="rId2574" Type="http://schemas.openxmlformats.org/officeDocument/2006/relationships/hyperlink" Target="https://www.gem.wiki/Lyell_Oil_and_Gas_Field_%28United_Kingdom%29" TargetMode="External"/><Relationship Id="rId3625" Type="http://schemas.openxmlformats.org/officeDocument/2006/relationships/hyperlink" Target="https://www.gem.wiki/Vigdis_Oil_and_Gas_Field_%28Norway%29" TargetMode="External"/><Relationship Id="rId6031" Type="http://schemas.openxmlformats.org/officeDocument/2006/relationships/hyperlink" Target="https://www.gem.wiki/Munin_Oil_and_Gas_Field_%28Norway%29" TargetMode="External"/><Relationship Id="rId546" Type="http://schemas.openxmlformats.org/officeDocument/2006/relationships/hyperlink" Target="https://www.gem.wiki/K02b-A_Oil_and_Gas_Field_%28Netherlands%29" TargetMode="External"/><Relationship Id="rId1176" Type="http://schemas.openxmlformats.org/officeDocument/2006/relationships/hyperlink" Target="https://www.gem.wiki/Hanz_Oil_and_Gas_Field_%28Norway%29" TargetMode="External"/><Relationship Id="rId2227" Type="http://schemas.openxmlformats.org/officeDocument/2006/relationships/hyperlink" Target="https://www.gem.wiki/Cormorant_North_Oil_and_Gas_Field_%28United_Kingdom%29" TargetMode="External"/><Relationship Id="rId960" Type="http://schemas.openxmlformats.org/officeDocument/2006/relationships/hyperlink" Target="https://www.gem.wiki/P06-Main_Oil_and_Gas_Field_%28Netherlands%29" TargetMode="External"/><Relationship Id="rId1243" Type="http://schemas.openxmlformats.org/officeDocument/2006/relationships/hyperlink" Target="https://www.gem.wiki/Johan_Sverdrup_Oil_and_Gas_Field_%28Norway%29" TargetMode="External"/><Relationship Id="rId1590" Type="http://schemas.openxmlformats.org/officeDocument/2006/relationships/hyperlink" Target="https://www.gem.wiki/Jab%C5%82onna_Gas_Field_%28Poland%29" TargetMode="External"/><Relationship Id="rId2641" Type="http://schemas.openxmlformats.org/officeDocument/2006/relationships/hyperlink" Target="https://www.gem.wiki/Newsham_Oil_and_Gas_Field_%28United_Kingdom%29" TargetMode="External"/><Relationship Id="rId4399" Type="http://schemas.openxmlformats.org/officeDocument/2006/relationships/hyperlink" Target="https://www.gem.wiki/Skarv_Oil_and_Gas_Field_%28Norway%29" TargetMode="External"/><Relationship Id="rId5797" Type="http://schemas.openxmlformats.org/officeDocument/2006/relationships/hyperlink" Target="https://www.gem.wiki/Tyra_I_Oil_and_Gas_Field_%28Denmark%29" TargetMode="External"/><Relationship Id="rId613" Type="http://schemas.openxmlformats.org/officeDocument/2006/relationships/hyperlink" Target="https://www.gem.wiki/K07-FC_Oil_and_Gas_Field_%28Netherlands%29" TargetMode="External"/><Relationship Id="rId5864" Type="http://schemas.openxmlformats.org/officeDocument/2006/relationships/hyperlink" Target="https://www.gem.wiki/Shrek_Oil_and_Gas_Field_%28Norway%29" TargetMode="External"/><Relationship Id="rId1310" Type="http://schemas.openxmlformats.org/officeDocument/2006/relationships/hyperlink" Target="https://www.gem.wiki/Njord_Oil_and_Gas_Field_%28Norway%29" TargetMode="External"/><Relationship Id="rId4466" Type="http://schemas.openxmlformats.org/officeDocument/2006/relationships/hyperlink" Target="https://www.gem.wiki/Trestakk_Oil_and_Gas_Field_%28Norway%29" TargetMode="External"/><Relationship Id="rId4880" Type="http://schemas.openxmlformats.org/officeDocument/2006/relationships/hyperlink" Target="https://www.gem.wiki/Utgard_Oil_and_Gas_Field_%28Norway%29" TargetMode="External"/><Relationship Id="rId5517" Type="http://schemas.openxmlformats.org/officeDocument/2006/relationships/hyperlink" Target="https://www.gem.wiki/Oda_Oil_and_Gas_Field_%28Norway%29" TargetMode="External"/><Relationship Id="rId5931" Type="http://schemas.openxmlformats.org/officeDocument/2006/relationships/hyperlink" Target="https://www.gem.wiki/Solokhivske_Gas_Field_%28Ukraine%29" TargetMode="External"/><Relationship Id="rId3068" Type="http://schemas.openxmlformats.org/officeDocument/2006/relationships/hyperlink" Target="https://www.gem.wiki/Oseberg_Oil_and_Gas_Field_%28Norway%29" TargetMode="External"/><Relationship Id="rId3482" Type="http://schemas.openxmlformats.org/officeDocument/2006/relationships/hyperlink" Target="https://www.gem.wiki/Visund_Oil_and_Gas_Field_%28Norway%29" TargetMode="External"/><Relationship Id="rId4119" Type="http://schemas.openxmlformats.org/officeDocument/2006/relationships/hyperlink" Target="https://www.gem.wiki/Ivar_Aasen_Oil_and_Gas_Field_%28Norway%29" TargetMode="External"/><Relationship Id="rId4533" Type="http://schemas.openxmlformats.org/officeDocument/2006/relationships/hyperlink" Target="https://www.gem.wiki/Ula_Oil_and_Gas_Field_%28Norway%29" TargetMode="External"/><Relationship Id="rId2084" Type="http://schemas.openxmlformats.org/officeDocument/2006/relationships/hyperlink" Target="https://www.gem.wiki/Blake_Oil_and_Gas_Field_%28United_Kingdom%29" TargetMode="External"/><Relationship Id="rId3135" Type="http://schemas.openxmlformats.org/officeDocument/2006/relationships/hyperlink" Target="https://www.gem.wiki/Sleipner_West_Oil_and_Gas_Field_%28Norway%29" TargetMode="External"/><Relationship Id="rId4600" Type="http://schemas.openxmlformats.org/officeDocument/2006/relationships/hyperlink" Target="https://www.gem.wiki/Mikkel_Oil_and_Gas_Field_%28Norway%29" TargetMode="External"/><Relationship Id="rId470" Type="http://schemas.openxmlformats.org/officeDocument/2006/relationships/hyperlink" Target="https://www.gem.wiki/G16a-A_Oil_and_Gas_Field_%28Netherlands%29" TargetMode="External"/><Relationship Id="rId2151" Type="http://schemas.openxmlformats.org/officeDocument/2006/relationships/hyperlink" Target="https://www.gem.wiki/Callater_Oil_and_Gas_Field_%28United_Kingdom%29" TargetMode="External"/><Relationship Id="rId3202" Type="http://schemas.openxmlformats.org/officeDocument/2006/relationships/hyperlink" Target="https://www.gem.wiki/Statfjord_Oil_and_Gas_Field_%28Norway%29" TargetMode="External"/><Relationship Id="rId123" Type="http://schemas.openxmlformats.org/officeDocument/2006/relationships/hyperlink" Target="https://www.gem.wiki/Goldenstedt/Visbek_%28Zechstein%29_Gas_Field_%28Germany%29" TargetMode="External"/><Relationship Id="rId5374" Type="http://schemas.openxmlformats.org/officeDocument/2006/relationships/hyperlink" Target="https://www.gem.wiki/Visund_S%C3%B8r_Oil_and_Gas_Field_%28Norway%29" TargetMode="External"/><Relationship Id="rId2968" Type="http://schemas.openxmlformats.org/officeDocument/2006/relationships/hyperlink" Target="https://www.gem.wiki/Ormen_Lange_Oil_and_Gas_Field_%28Norway%29" TargetMode="External"/><Relationship Id="rId5027" Type="http://schemas.openxmlformats.org/officeDocument/2006/relationships/hyperlink" Target="https://www.gem.wiki/Skirne_Oil_and_Gas_Field_%28Norway%29" TargetMode="External"/><Relationship Id="rId1984" Type="http://schemas.openxmlformats.org/officeDocument/2006/relationships/hyperlink" Target="https://www.gem.wiki/Roua_Gas_Field_%28Romania%29" TargetMode="External"/><Relationship Id="rId4390" Type="http://schemas.openxmlformats.org/officeDocument/2006/relationships/hyperlink" Target="https://www.gem.wiki/Skarv_Oil_and_Gas_Field_%28Norway%29" TargetMode="External"/><Relationship Id="rId5441" Type="http://schemas.openxmlformats.org/officeDocument/2006/relationships/hyperlink" Target="https://www.gem.wiki/Skuld_Oil_and_Gas_Field_%28Norway%29" TargetMode="External"/><Relationship Id="rId1637" Type="http://schemas.openxmlformats.org/officeDocument/2006/relationships/hyperlink" Target="https://www.gem.wiki/Kryg-Libusza-Lipinki_Oil_and_Gas_Field_%28Poland%29" TargetMode="External"/><Relationship Id="rId4043" Type="http://schemas.openxmlformats.org/officeDocument/2006/relationships/hyperlink" Target="https://www.gem.wiki/Fram_Oil_and_Gas_Field_%28Norway%29" TargetMode="External"/><Relationship Id="rId1704" Type="http://schemas.openxmlformats.org/officeDocument/2006/relationships/hyperlink" Target="https://www.gem.wiki/Niechl%C3%B3w_Gas_Field_%28Poland%29" TargetMode="External"/><Relationship Id="rId4110" Type="http://schemas.openxmlformats.org/officeDocument/2006/relationships/hyperlink" Target="https://www.gem.wiki/Ivar_Aasen_Oil_and_Gas_Field_%28Norway%29" TargetMode="External"/><Relationship Id="rId797" Type="http://schemas.openxmlformats.org/officeDocument/2006/relationships/hyperlink" Target="https://www.gem.wiki/L10-M_Oil_and_Gas_Field_%28Netherlands%29" TargetMode="External"/><Relationship Id="rId2478" Type="http://schemas.openxmlformats.org/officeDocument/2006/relationships/hyperlink" Target="https://www.gem.wiki/Islay_Oil_and_Gas_Field_%28United_Kingdom%29" TargetMode="External"/><Relationship Id="rId3876" Type="http://schemas.openxmlformats.org/officeDocument/2006/relationships/hyperlink" Target="https://www.gem.wiki/Heimdal_Oil_and_Gas_Field_%28Norway%29" TargetMode="External"/><Relationship Id="rId4927" Type="http://schemas.openxmlformats.org/officeDocument/2006/relationships/hyperlink" Target="https://www.gem.wiki/Sigyn_Oil_and_Gas_Field_%28Norway%29" TargetMode="External"/><Relationship Id="rId2892" Type="http://schemas.openxmlformats.org/officeDocument/2006/relationships/hyperlink" Target="https://www.gem.wiki/York_Oil_and_Gas_Field_%28United_Kingdom%29" TargetMode="External"/><Relationship Id="rId3529" Type="http://schemas.openxmlformats.org/officeDocument/2006/relationships/hyperlink" Target="https://www.gem.wiki/Sleipner_%C3%98st_Oil_and_Gas_Field_%28Norway%29" TargetMode="External"/><Relationship Id="rId3943" Type="http://schemas.openxmlformats.org/officeDocument/2006/relationships/hyperlink" Target="https://www.gem.wiki/Ekofisk_Oil_and_Gas_Field_%28Norway%29" TargetMode="External"/><Relationship Id="rId6002" Type="http://schemas.openxmlformats.org/officeDocument/2006/relationships/hyperlink" Target="https://www.gem.wiki/Tyrving_Oil_and_Gas_Field_%28Norway%29" TargetMode="External"/><Relationship Id="rId864" Type="http://schemas.openxmlformats.org/officeDocument/2006/relationships/hyperlink" Target="https://www.gem.wiki/L13-FI_Oil_and_Gas_Field_%28Netherlands%29" TargetMode="External"/><Relationship Id="rId1494" Type="http://schemas.openxmlformats.org/officeDocument/2006/relationships/hyperlink" Target="https://www.gem.wiki/Bro%C5%84sko_Gas_Field_%28Poland%29" TargetMode="External"/><Relationship Id="rId2545" Type="http://schemas.openxmlformats.org/officeDocument/2006/relationships/hyperlink" Target="https://www.gem.wiki/Leman_South_Oil_and_Gas_Field_%28United_Kingdom%29" TargetMode="External"/><Relationship Id="rId517" Type="http://schemas.openxmlformats.org/officeDocument/2006/relationships/hyperlink" Target="https://www.gem.wiki/Groningen_Oil_and_Gas_Field_%28Netherlands%29" TargetMode="External"/><Relationship Id="rId931" Type="http://schemas.openxmlformats.org/officeDocument/2006/relationships/hyperlink" Target="https://www.gem.wiki/Monster_Oil_and_Gas_Field_%28Netherlands%29" TargetMode="External"/><Relationship Id="rId1147" Type="http://schemas.openxmlformats.org/officeDocument/2006/relationships/hyperlink" Target="https://www.gem.wiki/Duva_Oil_and_Gas_Field_%28Norway%29" TargetMode="External"/><Relationship Id="rId1561" Type="http://schemas.openxmlformats.org/officeDocument/2006/relationships/hyperlink" Target="https://www.gem.wiki/Grot%C3%B3w_Oil_and_Gas_Field_%28Poland%29" TargetMode="External"/><Relationship Id="rId2612" Type="http://schemas.openxmlformats.org/officeDocument/2006/relationships/hyperlink" Target="https://www.gem.wiki/Marnock_Oil_and_Gas_Field_%28United_Kingdom%29" TargetMode="External"/><Relationship Id="rId5768" Type="http://schemas.openxmlformats.org/officeDocument/2006/relationships/hyperlink" Target="https://www.gem.wiki/South_Arne_Oil_and_Gas_Field_%28Denmark%29" TargetMode="External"/><Relationship Id="rId1214" Type="http://schemas.openxmlformats.org/officeDocument/2006/relationships/hyperlink" Target="https://www.gem.wiki/Hod_Oil_and_Gas_Field_%28Norway%29" TargetMode="External"/><Relationship Id="rId4784" Type="http://schemas.openxmlformats.org/officeDocument/2006/relationships/hyperlink" Target="https://www.gem.wiki/Tor_Oil_and_Gas_Field_%28Norway%29" TargetMode="External"/><Relationship Id="rId5835" Type="http://schemas.openxmlformats.org/officeDocument/2006/relationships/hyperlink" Target="https://www.gem.wiki/Valdemar_Oil_and_Gas_Field_%28Denmark%29" TargetMode="External"/><Relationship Id="rId3386" Type="http://schemas.openxmlformats.org/officeDocument/2006/relationships/hyperlink" Target="https://www.gem.wiki/Gullfaks_Oil_and_Gas_Field_%28Norway%29" TargetMode="External"/><Relationship Id="rId4437" Type="http://schemas.openxmlformats.org/officeDocument/2006/relationships/hyperlink" Target="https://www.gem.wiki/Eldfisk_Oil_and_Gas_Field_%28Norway%29" TargetMode="External"/><Relationship Id="rId3039" Type="http://schemas.openxmlformats.org/officeDocument/2006/relationships/hyperlink" Target="https://www.gem.wiki/Oseberg_Oil_and_Gas_Field_%28Norway%29" TargetMode="External"/><Relationship Id="rId3453" Type="http://schemas.openxmlformats.org/officeDocument/2006/relationships/hyperlink" Target="https://www.gem.wiki/Draugen_Oil_and_Gas_Field_%28Norway%29" TargetMode="External"/><Relationship Id="rId4851" Type="http://schemas.openxmlformats.org/officeDocument/2006/relationships/hyperlink" Target="https://www.gem.wiki/Norne_Oil_and_Gas_Field_%28Norway%29" TargetMode="External"/><Relationship Id="rId5902" Type="http://schemas.openxmlformats.org/officeDocument/2006/relationships/hyperlink" Target="https://www.gem.wiki/Perth_Oil_and_Gas_Field_%28United_Kingdom%29" TargetMode="External"/><Relationship Id="rId374" Type="http://schemas.openxmlformats.org/officeDocument/2006/relationships/hyperlink" Target="https://www.gem.wiki/A18-FA_Gas_Field_%28Netherlands%29" TargetMode="External"/><Relationship Id="rId2055" Type="http://schemas.openxmlformats.org/officeDocument/2006/relationships/hyperlink" Target="https://www.gem.wiki/Ballindalloch_Oil_and_Gas_Field_%28United_Kingdom%29" TargetMode="External"/><Relationship Id="rId3106" Type="http://schemas.openxmlformats.org/officeDocument/2006/relationships/hyperlink" Target="https://www.gem.wiki/Snorre_Oil_and_Gas_Field_%28Norway%29" TargetMode="External"/><Relationship Id="rId4504" Type="http://schemas.openxmlformats.org/officeDocument/2006/relationships/hyperlink" Target="https://www.gem.wiki/Ula_Oil_and_Gas_Field_%28Norway%29" TargetMode="External"/><Relationship Id="rId3520" Type="http://schemas.openxmlformats.org/officeDocument/2006/relationships/hyperlink" Target="https://www.gem.wiki/Sleipner_%C3%98st_Oil_and_Gas_Field_%28Norway%29" TargetMode="External"/><Relationship Id="rId441" Type="http://schemas.openxmlformats.org/officeDocument/2006/relationships/hyperlink" Target="https://www.gem.wiki/E17a-A_Oil_and_Gas_Field_%28Netherlands%29" TargetMode="External"/><Relationship Id="rId1071" Type="http://schemas.openxmlformats.org/officeDocument/2006/relationships/hyperlink" Target="https://www.gem.wiki/Zuidwal_Gas_Field_%28Netherlands%29" TargetMode="External"/><Relationship Id="rId2122" Type="http://schemas.openxmlformats.org/officeDocument/2006/relationships/hyperlink" Target="https://www.gem.wiki/Brown_Oil_and_Gas_Field_%28United_Kingdom%29" TargetMode="External"/><Relationship Id="rId5278" Type="http://schemas.openxmlformats.org/officeDocument/2006/relationships/hyperlink" Target="https://www.gem.wiki/Urd_Oil_and_Gas_Field_%28Norway%29" TargetMode="External"/><Relationship Id="rId5692" Type="http://schemas.openxmlformats.org/officeDocument/2006/relationships/hyperlink" Target="https://www.gem.wiki/Roar_Oil_and_Gas_Field_%28Denmark%29" TargetMode="External"/><Relationship Id="rId1888" Type="http://schemas.openxmlformats.org/officeDocument/2006/relationships/hyperlink" Target="https://www.gem.wiki/Zatwarnica_Oil_and_Gas_Field_%28Poland%29" TargetMode="External"/><Relationship Id="rId2939" Type="http://schemas.openxmlformats.org/officeDocument/2006/relationships/hyperlink" Target="https://www.gem.wiki/Ormen_Lange_Oil_and_Gas_Field_%28Norway%29" TargetMode="External"/><Relationship Id="rId4294" Type="http://schemas.openxmlformats.org/officeDocument/2006/relationships/hyperlink" Target="https://www.gem.wiki/Gina_Krog_Oil_and_Gas_Field_%28Norway%29" TargetMode="External"/><Relationship Id="rId5345" Type="http://schemas.openxmlformats.org/officeDocument/2006/relationships/hyperlink" Target="https://www.gem.wiki/Knarr_Oil_and_Gas_Field_%28Norway%29" TargetMode="External"/><Relationship Id="rId4361" Type="http://schemas.openxmlformats.org/officeDocument/2006/relationships/hyperlink" Target="https://www.gem.wiki/Gudrun_Oil_and_Gas_Field_%28Norway%29" TargetMode="External"/><Relationship Id="rId5412" Type="http://schemas.openxmlformats.org/officeDocument/2006/relationships/hyperlink" Target="https://www.gem.wiki/Vilje_Oil_and_Gas_Field_%28Norway%29" TargetMode="External"/><Relationship Id="rId1955" Type="http://schemas.openxmlformats.org/officeDocument/2006/relationships/hyperlink" Target="https://www.gem.wiki/Leb%C4%83da_Vest_Oil_and_Gas_Field_%28Romania%29" TargetMode="External"/><Relationship Id="rId4014" Type="http://schemas.openxmlformats.org/officeDocument/2006/relationships/hyperlink" Target="https://www.gem.wiki/Marulk_Oil_and_Gas_Field_%28Norway%29" TargetMode="External"/><Relationship Id="rId1608" Type="http://schemas.openxmlformats.org/officeDocument/2006/relationships/hyperlink" Target="https://www.gem.wiki/Kaleje_Gas_Field_%28Poland%29" TargetMode="External"/><Relationship Id="rId3030" Type="http://schemas.openxmlformats.org/officeDocument/2006/relationships/hyperlink" Target="https://www.gem.wiki/Oseberg_S%C3%B8r_Oil_and_Gas_Field_%28Norway%29" TargetMode="External"/><Relationship Id="rId2796" Type="http://schemas.openxmlformats.org/officeDocument/2006/relationships/hyperlink" Target="https://www.gem.wiki/Teal_South_Oil_and_Gas_Field_%28United_Kingdom%29" TargetMode="External"/><Relationship Id="rId3847" Type="http://schemas.openxmlformats.org/officeDocument/2006/relationships/hyperlink" Target="https://www.gem.wiki/Gj%C3%B8a_Oil_and_Gas_Field_%28Norway%29" TargetMode="External"/><Relationship Id="rId768" Type="http://schemas.openxmlformats.org/officeDocument/2006/relationships/hyperlink" Target="https://www.gem.wiki/L09-FC_Gas_Field_%28Netherlands%29" TargetMode="External"/><Relationship Id="rId1398" Type="http://schemas.openxmlformats.org/officeDocument/2006/relationships/hyperlink" Target="https://www.gem.wiki/Sn%C3%B8hvit_Oil_and_Gas_Field_%28Norway%29" TargetMode="External"/><Relationship Id="rId2449" Type="http://schemas.openxmlformats.org/officeDocument/2006/relationships/hyperlink" Target="https://www.gem.wiki/Hewett_Oil_and_Gas_Field_%28United_Kingdom%29" TargetMode="External"/><Relationship Id="rId2863" Type="http://schemas.openxmlformats.org/officeDocument/2006/relationships/hyperlink" Target="https://www.gem.wiki/West_Don_Oil_and_Gas_Field_%28United_Kingdom%29" TargetMode="External"/><Relationship Id="rId3914" Type="http://schemas.openxmlformats.org/officeDocument/2006/relationships/hyperlink" Target="https://www.gem.wiki/Morvin_Oil_and_Gas_Field_%28Norway%29" TargetMode="External"/><Relationship Id="rId835" Type="http://schemas.openxmlformats.org/officeDocument/2006/relationships/hyperlink" Target="https://www.gem.wiki/L13-FC_Oil_and_Gas_Field_%28Netherlands%29" TargetMode="External"/><Relationship Id="rId1465" Type="http://schemas.openxmlformats.org/officeDocument/2006/relationships/hyperlink" Target="https://www.gem.wiki/BMB_%28Barn%C3%B3wko-Mostno-Buszewo%29_Oil_and_Gas_Field_%28Poland%29" TargetMode="External"/><Relationship Id="rId2516" Type="http://schemas.openxmlformats.org/officeDocument/2006/relationships/hyperlink" Target="https://www.gem.wiki/Kinnoull_Oil_and_Gas_Field_%28United_Kingdom%29" TargetMode="External"/><Relationship Id="rId1118" Type="http://schemas.openxmlformats.org/officeDocument/2006/relationships/hyperlink" Target="https://www.gem.wiki/Balder_Oil_and_Gas_Field_%28Norway%29" TargetMode="External"/><Relationship Id="rId1532" Type="http://schemas.openxmlformats.org/officeDocument/2006/relationships/hyperlink" Target="https://www.gem.wiki/D%C4%99bowiec_%C5%9Al%C4%85ski_Gas_Field_%28Poland%29" TargetMode="External"/><Relationship Id="rId2930" Type="http://schemas.openxmlformats.org/officeDocument/2006/relationships/hyperlink" Target="https://www.gem.wiki/Troll_Oil_and_Gas_Field_%28Norway%29" TargetMode="External"/><Relationship Id="rId4688" Type="http://schemas.openxmlformats.org/officeDocument/2006/relationships/hyperlink" Target="https://www.gem.wiki/Ringhorne_%C3%98st_Oil_and_Gas_Field_%28Norway%29" TargetMode="External"/><Relationship Id="rId902" Type="http://schemas.openxmlformats.org/officeDocument/2006/relationships/hyperlink" Target="https://www.gem.wiki/Metslawier-Zuid_Oil_and_Gas_Field_%28Netherlands%29" TargetMode="External"/><Relationship Id="rId5739" Type="http://schemas.openxmlformats.org/officeDocument/2006/relationships/hyperlink" Target="https://www.gem.wiki/Siri_Oil_and_Gas_Field_%28Denmark%29" TargetMode="External"/><Relationship Id="rId4755" Type="http://schemas.openxmlformats.org/officeDocument/2006/relationships/hyperlink" Target="https://www.gem.wiki/Dvalin_Oil_and_Gas_Field_%28Norway%29" TargetMode="External"/><Relationship Id="rId5806" Type="http://schemas.openxmlformats.org/officeDocument/2006/relationships/hyperlink" Target="https://www.gem.wiki/Tyra_Southeast_Oil_and_Gas_Field_%28Denmark%29" TargetMode="External"/><Relationship Id="rId278" Type="http://schemas.openxmlformats.org/officeDocument/2006/relationships/hyperlink" Target="https://www.gem.wiki/Wietingsmoor_%28Karbon%29_Gas_Field_%28Germany%29" TargetMode="External"/><Relationship Id="rId3357" Type="http://schemas.openxmlformats.org/officeDocument/2006/relationships/hyperlink" Target="https://www.gem.wiki/Valemon_Oil_and_Gas_Field_%28Norway%29" TargetMode="External"/><Relationship Id="rId3771" Type="http://schemas.openxmlformats.org/officeDocument/2006/relationships/hyperlink" Target="https://www.gem.wiki/Valhall_Oil_and_Gas_Field_%28Norway%29" TargetMode="External"/><Relationship Id="rId4408" Type="http://schemas.openxmlformats.org/officeDocument/2006/relationships/hyperlink" Target="https://www.gem.wiki/Skarv_Oil_and_Gas_Field_%28Norway%29" TargetMode="External"/><Relationship Id="rId4822" Type="http://schemas.openxmlformats.org/officeDocument/2006/relationships/hyperlink" Target="https://www.gem.wiki/Norne_Oil_and_Gas_Field_%28Norway%29" TargetMode="External"/><Relationship Id="rId692" Type="http://schemas.openxmlformats.org/officeDocument/2006/relationships/hyperlink" Target="https://www.gem.wiki/L02-FB_Gas_Field_%28Netherlands%29" TargetMode="External"/><Relationship Id="rId2373" Type="http://schemas.openxmlformats.org/officeDocument/2006/relationships/hyperlink" Target="https://www.gem.wiki/Gannet_F_Oil_and_Gas_Field_%28United_Kingdom%29" TargetMode="External"/><Relationship Id="rId3424" Type="http://schemas.openxmlformats.org/officeDocument/2006/relationships/hyperlink" Target="https://www.gem.wiki/Draugen_Oil_and_Gas_Field_%28Norway%29" TargetMode="External"/><Relationship Id="rId345" Type="http://schemas.openxmlformats.org/officeDocument/2006/relationships/hyperlink" Target="https://www.gem.wiki/Minerbio_Gas_Field_%28Italy%29" TargetMode="External"/><Relationship Id="rId2026" Type="http://schemas.openxmlformats.org/officeDocument/2006/relationships/hyperlink" Target="https://www.gem.wiki/Andrew_Oil_and_Gas_Field_%28United_Kingdom%29" TargetMode="External"/><Relationship Id="rId2440" Type="http://schemas.openxmlformats.org/officeDocument/2006/relationships/hyperlink" Target="https://www.gem.wiki/Harris_Oil_and_Gas_Field_%28United_Kingdom%29" TargetMode="External"/><Relationship Id="rId5596" Type="http://schemas.openxmlformats.org/officeDocument/2006/relationships/hyperlink" Target="https://www.gem.wiki/Gorm_Oil_and_Gas_Field_%28Denmark%29" TargetMode="External"/><Relationship Id="rId412" Type="http://schemas.openxmlformats.org/officeDocument/2006/relationships/hyperlink" Target="https://www.gem.wiki/Blija-Zuidoost_Oil_and_Gas_Field_%28Netherlands%29" TargetMode="External"/><Relationship Id="rId1042" Type="http://schemas.openxmlformats.org/officeDocument/2006/relationships/hyperlink" Target="https://www.gem.wiki/Schoonebeek_Olie_Oil_and_Gas_Field_%28Netherlands%29" TargetMode="External"/><Relationship Id="rId4198" Type="http://schemas.openxmlformats.org/officeDocument/2006/relationships/hyperlink" Target="https://www.gem.wiki/Vega_Oil_and_Gas_Field_%28Norway%29" TargetMode="External"/><Relationship Id="rId5249" Type="http://schemas.openxmlformats.org/officeDocument/2006/relationships/hyperlink" Target="https://www.gem.wiki/Tambar_Oil_and_Gas_Field_%28Norway%29" TargetMode="External"/><Relationship Id="rId5663" Type="http://schemas.openxmlformats.org/officeDocument/2006/relationships/hyperlink" Target="https://www.gem.wiki/Lulita_Oil_and_Gas_Field_%28Denmark%29" TargetMode="External"/><Relationship Id="rId4265" Type="http://schemas.openxmlformats.org/officeDocument/2006/relationships/hyperlink" Target="https://www.gem.wiki/Gina_Krog_Oil_and_Gas_Field_%28Norway%29" TargetMode="External"/><Relationship Id="rId5316" Type="http://schemas.openxmlformats.org/officeDocument/2006/relationships/hyperlink" Target="https://www.gem.wiki/Knarr_Oil_and_Gas_Field_%28Norway%29" TargetMode="External"/><Relationship Id="rId1859" Type="http://schemas.openxmlformats.org/officeDocument/2006/relationships/hyperlink" Target="https://www.gem.wiki/Winna_G%C3%B3ra_Gas_Field_%28Poland%29" TargetMode="External"/><Relationship Id="rId5730" Type="http://schemas.openxmlformats.org/officeDocument/2006/relationships/hyperlink" Target="https://www.gem.wiki/Siri_Oil_and_Gas_Field_%28Denmark%29" TargetMode="External"/><Relationship Id="rId1926" Type="http://schemas.openxmlformats.org/officeDocument/2006/relationships/hyperlink" Target="https://www.gem.wiki/Anca_Oil_and_Gas_Field_%28Romania%29" TargetMode="External"/><Relationship Id="rId3281" Type="http://schemas.openxmlformats.org/officeDocument/2006/relationships/hyperlink" Target="https://www.gem.wiki/Alvheim_Oil_and_Gas_Field_%28Norway%29" TargetMode="External"/><Relationship Id="rId4332" Type="http://schemas.openxmlformats.org/officeDocument/2006/relationships/hyperlink" Target="https://www.gem.wiki/Aasta_Hansteen_Oil_and_Gas_Field_%28Norway%29" TargetMode="External"/><Relationship Id="rId3001" Type="http://schemas.openxmlformats.org/officeDocument/2006/relationships/hyperlink" Target="https://www.gem.wiki/Oseberg_S%C3%B8r_Oil_and_Gas_Field_%28Norway%29" TargetMode="External"/><Relationship Id="rId2767" Type="http://schemas.openxmlformats.org/officeDocument/2006/relationships/hyperlink" Target="https://www.gem.wiki/Starling_Oil_and_Gas_Field_%28United_Kingdom%29" TargetMode="External"/><Relationship Id="rId5173" Type="http://schemas.openxmlformats.org/officeDocument/2006/relationships/hyperlink" Target="https://www.gem.wiki/Statfjord_%C3%98st_Oil_and_Gas_Field_%28Norway%29" TargetMode="External"/><Relationship Id="rId739" Type="http://schemas.openxmlformats.org/officeDocument/2006/relationships/hyperlink" Target="https://www.gem.wiki/L07-H_South-East_Gas_Field_%28Netherlands%29" TargetMode="External"/><Relationship Id="rId1369" Type="http://schemas.openxmlformats.org/officeDocument/2006/relationships/hyperlink" Target="https://www.gem.wiki/Sn%C3%B8hvit_Oil_and_Gas_Field_%28Norway%29" TargetMode="External"/><Relationship Id="rId3818" Type="http://schemas.openxmlformats.org/officeDocument/2006/relationships/hyperlink" Target="https://www.gem.wiki/Gj%C3%B8a_Oil_and_Gas_Field_%28Norway%29" TargetMode="External"/><Relationship Id="rId5240" Type="http://schemas.openxmlformats.org/officeDocument/2006/relationships/hyperlink" Target="https://www.gem.wiki/Tambar_Oil_and_Gas_Field_%28Norway%29" TargetMode="External"/><Relationship Id="rId1783" Type="http://schemas.openxmlformats.org/officeDocument/2006/relationships/hyperlink" Target="https://www.gem.wiki/Retno_Oil_and_Gas_Field_%28Poland%29" TargetMode="External"/><Relationship Id="rId2834" Type="http://schemas.openxmlformats.org/officeDocument/2006/relationships/hyperlink" Target="https://www.gem.wiki/Tornado_Oil_and_Gas_Field_%28United_Kingdom%29" TargetMode="External"/><Relationship Id="rId75" Type="http://schemas.openxmlformats.org/officeDocument/2006/relationships/hyperlink" Target="https://www.gem.wiki/Brettorf/Brinkholz/Neerstedt_Gas_Field_%28Germany%29" TargetMode="External"/><Relationship Id="rId806" Type="http://schemas.openxmlformats.org/officeDocument/2006/relationships/hyperlink" Target="https://www.gem.wiki/L10-O_Oil_and_Gas_Field_%28Netherlands%29" TargetMode="External"/><Relationship Id="rId1436" Type="http://schemas.openxmlformats.org/officeDocument/2006/relationships/hyperlink" Target="https://www.gem.wiki/Aleksandr%C3%B3wka_Gas_Field_%28Poland%29" TargetMode="External"/><Relationship Id="rId1850" Type="http://schemas.openxmlformats.org/officeDocument/2006/relationships/hyperlink" Target="https://www.gem.wiki/Wiewierz-element_W_Gas_Field_%28Poland%29" TargetMode="External"/><Relationship Id="rId2901" Type="http://schemas.openxmlformats.org/officeDocument/2006/relationships/hyperlink" Target="https://www.gem.wiki/Troll_Oil_and_Gas_Field_%28Norway%29" TargetMode="External"/><Relationship Id="rId1503" Type="http://schemas.openxmlformats.org/officeDocument/2006/relationships/hyperlink" Target="https://www.gem.wiki/B%C5%82otno_Oil_and_Gas_Field_%28Poland%29" TargetMode="External"/><Relationship Id="rId4659" Type="http://schemas.openxmlformats.org/officeDocument/2006/relationships/hyperlink" Target="https://www.gem.wiki/Ringhorne_%C3%98st_Oil_and_Gas_Field_%28Norway%29" TargetMode="External"/><Relationship Id="rId3675" Type="http://schemas.openxmlformats.org/officeDocument/2006/relationships/hyperlink" Target="https://www.gem.wiki/Kvitebj%C3%B8rn_Oil_and_Gas_Field_%28Norway%29" TargetMode="External"/><Relationship Id="rId4726" Type="http://schemas.openxmlformats.org/officeDocument/2006/relationships/hyperlink" Target="https://www.gem.wiki/Volund_Oil_and_Gas_Field_%28Norway%29" TargetMode="External"/><Relationship Id="rId596" Type="http://schemas.openxmlformats.org/officeDocument/2006/relationships/hyperlink" Target="https://www.gem.wiki/K06-G_Oil_and_Gas_Field_%28Netherlands%29" TargetMode="External"/><Relationship Id="rId2277" Type="http://schemas.openxmlformats.org/officeDocument/2006/relationships/hyperlink" Target="https://www.gem.wiki/East_Brae_Oil_and_Gas_Field_%28United_Kingdom%29" TargetMode="External"/><Relationship Id="rId2691" Type="http://schemas.openxmlformats.org/officeDocument/2006/relationships/hyperlink" Target="https://www.gem.wiki/Piper_Oil_and_Gas_Field_%28United_Kingdom%29" TargetMode="External"/><Relationship Id="rId3328" Type="http://schemas.openxmlformats.org/officeDocument/2006/relationships/hyperlink" Target="https://www.gem.wiki/Gullfaks_S%C3%B8r_Oil_and_Gas_Field_%28Norway%29" TargetMode="External"/><Relationship Id="rId3742" Type="http://schemas.openxmlformats.org/officeDocument/2006/relationships/hyperlink" Target="https://www.gem.wiki/Valhall_Oil_and_Gas_Field_%28Norway%29" TargetMode="External"/><Relationship Id="rId249" Type="http://schemas.openxmlformats.org/officeDocument/2006/relationships/hyperlink" Target="https://www.gem.wiki/Varnhorn/Quaadmoor/W%C3%B6stend%C3%B6llen_%28Zechstein%29_Gas_Field_%28Germany%29" TargetMode="External"/><Relationship Id="rId663" Type="http://schemas.openxmlformats.org/officeDocument/2006/relationships/hyperlink" Target="https://www.gem.wiki/K15-FK_Oil_and_Gas_Field_%28Netherlands%29" TargetMode="External"/><Relationship Id="rId1293" Type="http://schemas.openxmlformats.org/officeDocument/2006/relationships/hyperlink" Target="https://www.gem.wiki/Martin_Linge_Oil_and_Gas_Field_%28Norway%29" TargetMode="External"/><Relationship Id="rId2344" Type="http://schemas.openxmlformats.org/officeDocument/2006/relationships/hyperlink" Target="https://www.gem.wiki/Franklin_Oil_and_Gas_Field_%28United_Kingdom%29" TargetMode="External"/><Relationship Id="rId316" Type="http://schemas.openxmlformats.org/officeDocument/2006/relationships/hyperlink" Target="https://www.gem.wiki/Annamaria_Gas_Field_%28Italy%29" TargetMode="External"/><Relationship Id="rId730" Type="http://schemas.openxmlformats.org/officeDocument/2006/relationships/hyperlink" Target="https://www.gem.wiki/L05a-A_Oil_and_Gas_Field_%28Netherlands%29" TargetMode="External"/><Relationship Id="rId1013" Type="http://schemas.openxmlformats.org/officeDocument/2006/relationships/hyperlink" Target="https://www.gem.wiki/Q01-B_Oil_and_Gas_Field_%28Netherlands%29" TargetMode="External"/><Relationship Id="rId1360" Type="http://schemas.openxmlformats.org/officeDocument/2006/relationships/hyperlink" Target="https://www.gem.wiki/Nova_Oil_and_Gas_Field_%28Norway%29" TargetMode="External"/><Relationship Id="rId2411" Type="http://schemas.openxmlformats.org/officeDocument/2006/relationships/hyperlink" Target="https://www.gem.wiki/Goosander_Oil_and_Gas_Field_%28United_Kingdom%29" TargetMode="External"/><Relationship Id="rId4169" Type="http://schemas.openxmlformats.org/officeDocument/2006/relationships/hyperlink" Target="https://www.gem.wiki/Veslefrikk_Oil_and_Gas_Field_%28Norway%29" TargetMode="External"/><Relationship Id="rId5567" Type="http://schemas.openxmlformats.org/officeDocument/2006/relationships/hyperlink" Target="https://www.gem.wiki/Adda_Oil_and_Gas_Field_%28Denmark%29" TargetMode="External"/><Relationship Id="rId5981" Type="http://schemas.openxmlformats.org/officeDocument/2006/relationships/hyperlink" Target="https://www.gem.wiki/Arran_Gas_Field_%28United_Kingdom%29" TargetMode="External"/><Relationship Id="rId4583" Type="http://schemas.openxmlformats.org/officeDocument/2006/relationships/hyperlink" Target="https://www.gem.wiki/Mikkel_Oil_and_Gas_Field_%28Norway%29" TargetMode="External"/><Relationship Id="rId5634" Type="http://schemas.openxmlformats.org/officeDocument/2006/relationships/hyperlink" Target="https://www.gem.wiki/Harald_Oil_and_Gas_Field_%28Denmark%29" TargetMode="External"/><Relationship Id="rId3185" Type="http://schemas.openxmlformats.org/officeDocument/2006/relationships/hyperlink" Target="https://www.gem.wiki/Brage_Oil_and_Gas_Field_%28Norway%29" TargetMode="External"/><Relationship Id="rId4236" Type="http://schemas.openxmlformats.org/officeDocument/2006/relationships/hyperlink" Target="https://www.gem.wiki/Tordis_Oil_and_Gas_Field_%28Norway%29" TargetMode="External"/><Relationship Id="rId4650" Type="http://schemas.openxmlformats.org/officeDocument/2006/relationships/hyperlink" Target="https://www.gem.wiki/Tune_Oil_and_Gas_Field_%28Norway%29" TargetMode="External"/><Relationship Id="rId5701" Type="http://schemas.openxmlformats.org/officeDocument/2006/relationships/hyperlink" Target="https://www.gem.wiki/Roar_Oil_and_Gas_Field_%28Denmark%29" TargetMode="External"/><Relationship Id="rId3252" Type="http://schemas.openxmlformats.org/officeDocument/2006/relationships/hyperlink" Target="https://www.gem.wiki/Alvheim_Oil_and_Gas_Field_%28Norway%29" TargetMode="External"/><Relationship Id="rId4303" Type="http://schemas.openxmlformats.org/officeDocument/2006/relationships/hyperlink" Target="https://www.gem.wiki/Aasta_Hansteen_Oil_and_Gas_Field_%28Norway%29" TargetMode="External"/><Relationship Id="rId173" Type="http://schemas.openxmlformats.org/officeDocument/2006/relationships/hyperlink" Target="https://www.gem.wiki/Nordsee_A6/B4_Oil_and_Gas_Field_%28Germany%29" TargetMode="External"/><Relationship Id="rId240" Type="http://schemas.openxmlformats.org/officeDocument/2006/relationships/hyperlink" Target="https://www.gem.wiki/Th%C3%B6nse_%28Jura%29_Oil_and_Gas_Field_%28Germany%29" TargetMode="External"/><Relationship Id="rId5077" Type="http://schemas.openxmlformats.org/officeDocument/2006/relationships/hyperlink" Target="https://www.gem.wiki/Embla_Oil_and_Gas_Field_%28Norway%29" TargetMode="External"/><Relationship Id="rId4093" Type="http://schemas.openxmlformats.org/officeDocument/2006/relationships/hyperlink" Target="https://www.gem.wiki/Edvard_Grieg_Oil_and_Gas_Field_%28Norway%29" TargetMode="External"/><Relationship Id="rId5144" Type="http://schemas.openxmlformats.org/officeDocument/2006/relationships/hyperlink" Target="https://www.gem.wiki/Statfjord_Nord_Oil_and_Gas_Field_%28Norway%29" TargetMode="External"/><Relationship Id="rId5491" Type="http://schemas.openxmlformats.org/officeDocument/2006/relationships/hyperlink" Target="https://www.gem.wiki/Oda_Oil_and_Gas_Field_%28Norway%29" TargetMode="External"/><Relationship Id="rId1687" Type="http://schemas.openxmlformats.org/officeDocument/2006/relationships/hyperlink" Target="https://www.gem.wiki/Moz%C3%B3w_S_Oil_and_Gas_Field_%28Poland%29" TargetMode="External"/><Relationship Id="rId2738" Type="http://schemas.openxmlformats.org/officeDocument/2006/relationships/hyperlink" Target="https://www.gem.wiki/Shearwater_Oil_and_Gas_Field_%28United_Kingdom%29" TargetMode="External"/><Relationship Id="rId1754" Type="http://schemas.openxmlformats.org/officeDocument/2006/relationships/hyperlink" Target="https://www.gem.wiki/Potok_Oil_and_Gas_Field_%28Poland%29" TargetMode="External"/><Relationship Id="rId2805" Type="http://schemas.openxmlformats.org/officeDocument/2006/relationships/hyperlink" Target="https://www.gem.wiki/Thelma_Oil_and_Gas_Field_%28United_Kingdom%29" TargetMode="External"/><Relationship Id="rId4160" Type="http://schemas.openxmlformats.org/officeDocument/2006/relationships/hyperlink" Target="https://www.gem.wiki/Veslefrikk_Oil_and_Gas_Field_%28Norway%29" TargetMode="External"/><Relationship Id="rId5211" Type="http://schemas.openxmlformats.org/officeDocument/2006/relationships/hyperlink" Target="https://www.gem.wiki/Gungne_Oil_and_Gas_Field_%28Norway%29" TargetMode="External"/><Relationship Id="rId46" Type="http://schemas.openxmlformats.org/officeDocument/2006/relationships/hyperlink" Target="https://www.gem.wiki/Bahrenborstel/Uchte_%28Buntsandstein%29_Gas_Field_%28Germany%29" TargetMode="External"/><Relationship Id="rId1407" Type="http://schemas.openxmlformats.org/officeDocument/2006/relationships/hyperlink" Target="https://www.gem.wiki/Solveig_Oil_and_Gas_Field_%28Norway%29" TargetMode="External"/><Relationship Id="rId1821" Type="http://schemas.openxmlformats.org/officeDocument/2006/relationships/hyperlink" Target="https://www.gem.wiki/S%C5%82awoborze_Oil_and_Gas_Field_%28Poland%29" TargetMode="External"/><Relationship Id="rId4977" Type="http://schemas.openxmlformats.org/officeDocument/2006/relationships/hyperlink" Target="https://www.gem.wiki/Alve_Oil_and_Gas_Field_%28Norway%29" TargetMode="External"/><Relationship Id="rId3579" Type="http://schemas.openxmlformats.org/officeDocument/2006/relationships/hyperlink" Target="https://www.gem.wiki/Oseberg_%C3%98st_Oil_and_Gas_Field_%28Norway%29" TargetMode="External"/><Relationship Id="rId2595" Type="http://schemas.openxmlformats.org/officeDocument/2006/relationships/hyperlink" Target="https://www.gem.wiki/Magnus_Oil_and_Gas_Field_%28United_Kingdom%29" TargetMode="External"/><Relationship Id="rId3993" Type="http://schemas.openxmlformats.org/officeDocument/2006/relationships/hyperlink" Target="https://www.gem.wiki/Marulk_Oil_and_Gas_Field_%28Norway%29" TargetMode="External"/><Relationship Id="rId567" Type="http://schemas.openxmlformats.org/officeDocument/2006/relationships/hyperlink" Target="https://www.gem.wiki/K05-C_Oil_and_Gas_Field_%28Netherlands%29" TargetMode="External"/><Relationship Id="rId1197" Type="http://schemas.openxmlformats.org/officeDocument/2006/relationships/hyperlink" Target="https://www.gem.wiki/Hod_Oil_and_Gas_Field_%28Norway%29" TargetMode="External"/><Relationship Id="rId2248" Type="http://schemas.openxmlformats.org/officeDocument/2006/relationships/hyperlink" Target="https://www.gem.wiki/Cygnus_Oil_and_Gas_Field_%28United_Kingdom%29" TargetMode="External"/><Relationship Id="rId3646" Type="http://schemas.openxmlformats.org/officeDocument/2006/relationships/hyperlink" Target="https://www.gem.wiki/Vigdis_Oil_and_Gas_Field_%28Norway%29" TargetMode="External"/><Relationship Id="rId981" Type="http://schemas.openxmlformats.org/officeDocument/2006/relationships/hyperlink" Target="https://www.gem.wiki/P11b-De_Ruyter_Oil_and_Gas_Field_%28Netherlands%29" TargetMode="External"/><Relationship Id="rId2662" Type="http://schemas.openxmlformats.org/officeDocument/2006/relationships/hyperlink" Target="https://www.gem.wiki/Otter_Oil_and_Gas_Field_%28United_Kingdom%29" TargetMode="External"/><Relationship Id="rId3713" Type="http://schemas.openxmlformats.org/officeDocument/2006/relationships/hyperlink" Target="https://www.gem.wiki/Tyrihans_Oil_and_Gas_Field_%28Norway%29" TargetMode="External"/><Relationship Id="rId634" Type="http://schemas.openxmlformats.org/officeDocument/2006/relationships/hyperlink" Target="https://www.gem.wiki/K12-G_Oil_and_Gas_Field_%28Netherlands%29" TargetMode="External"/><Relationship Id="rId1264" Type="http://schemas.openxmlformats.org/officeDocument/2006/relationships/hyperlink" Target="https://www.gem.wiki/Martin_Linge_Oil_and_Gas_Field_%28Norway%29" TargetMode="External"/><Relationship Id="rId2315" Type="http://schemas.openxmlformats.org/officeDocument/2006/relationships/hyperlink" Target="https://www.gem.wiki/Farleys_Wood_Oil_and_Gas_Field_%28United_Kingdom%29" TargetMode="External"/><Relationship Id="rId5885" Type="http://schemas.openxmlformats.org/officeDocument/2006/relationships/hyperlink" Target="https://www.gem.wiki/Tullich_Redevelopment_Oil_and_Gas_Field_%28United_Kingdom%29" TargetMode="External"/><Relationship Id="rId701" Type="http://schemas.openxmlformats.org/officeDocument/2006/relationships/hyperlink" Target="https://www.gem.wiki/L04-D_Gas_Field_%28Netherlands%29" TargetMode="External"/><Relationship Id="rId1331" Type="http://schemas.openxmlformats.org/officeDocument/2006/relationships/hyperlink" Target="https://www.gem.wiki/Njord_Oil_and_Gas_Field_%28Norway%29" TargetMode="External"/><Relationship Id="rId4487" Type="http://schemas.openxmlformats.org/officeDocument/2006/relationships/hyperlink" Target="https://www.gem.wiki/Trestakk_Oil_and_Gas_Field_%28Norway%29" TargetMode="External"/><Relationship Id="rId5538" Type="http://schemas.openxmlformats.org/officeDocument/2006/relationships/hyperlink" Target="https://www.gem.wiki/Skogul_Oil_and_Gas_Field_%28Norway%29" TargetMode="External"/><Relationship Id="rId5952" Type="http://schemas.openxmlformats.org/officeDocument/2006/relationships/hyperlink" Target="https://www.gem.wiki/Berezivske_Gas_Field_%28Ukraine%29" TargetMode="External"/><Relationship Id="rId3089" Type="http://schemas.openxmlformats.org/officeDocument/2006/relationships/hyperlink" Target="https://www.gem.wiki/Snorre_Oil_and_Gas_Field_%28Norway%29" TargetMode="External"/><Relationship Id="rId4554" Type="http://schemas.openxmlformats.org/officeDocument/2006/relationships/hyperlink" Target="https://www.gem.wiki/Maria_Oil_and_Gas_Field_%28Norway%29" TargetMode="External"/><Relationship Id="rId5605" Type="http://schemas.openxmlformats.org/officeDocument/2006/relationships/hyperlink" Target="https://www.gem.wiki/Gorm_Oil_and_Gas_Field_%28Denmark%29" TargetMode="External"/><Relationship Id="rId3156" Type="http://schemas.openxmlformats.org/officeDocument/2006/relationships/hyperlink" Target="https://www.gem.wiki/Brage_Oil_and_Gas_Field_%28Norway%29" TargetMode="External"/><Relationship Id="rId4207" Type="http://schemas.openxmlformats.org/officeDocument/2006/relationships/hyperlink" Target="https://www.gem.wiki/Vega_Oil_and_Gas_Field_%28Norway%29" TargetMode="External"/><Relationship Id="rId491" Type="http://schemas.openxmlformats.org/officeDocument/2006/relationships/hyperlink" Target="https://www.gem.wiki/G17cd-A_Oil_and_Gas_Field_%28Netherlands%29" TargetMode="External"/><Relationship Id="rId2172" Type="http://schemas.openxmlformats.org/officeDocument/2006/relationships/hyperlink" Target="https://www.gem.wiki/Cayley_Oil_and_Gas_Field_%28United_Kingdom%29" TargetMode="External"/><Relationship Id="rId3223" Type="http://schemas.openxmlformats.org/officeDocument/2006/relationships/hyperlink" Target="https://www.gem.wiki/Statfjord_Oil_and_Gas_Field_%28Norway%29" TargetMode="External"/><Relationship Id="rId3570" Type="http://schemas.openxmlformats.org/officeDocument/2006/relationships/hyperlink" Target="https://www.gem.wiki/Kristin_Oil_and_Gas_Field_%28Norway%29" TargetMode="External"/><Relationship Id="rId4621" Type="http://schemas.openxmlformats.org/officeDocument/2006/relationships/hyperlink" Target="https://www.gem.wiki/Tune_Oil_and_Gas_Field_%28Norway%29" TargetMode="External"/><Relationship Id="rId144" Type="http://schemas.openxmlformats.org/officeDocument/2006/relationships/hyperlink" Target="https://www.gem.wiki/Hengstlage_%28Buntsandstein%29_Gas_Field_%28Germany%29" TargetMode="External"/><Relationship Id="rId2989" Type="http://schemas.openxmlformats.org/officeDocument/2006/relationships/hyperlink" Target="https://www.gem.wiki/%C3%85sgard_Oil_and_Gas_Field_%28Norway%29" TargetMode="External"/><Relationship Id="rId5395" Type="http://schemas.openxmlformats.org/officeDocument/2006/relationships/hyperlink" Target="https://www.gem.wiki/Vilje_Oil_and_Gas_Field_%28Norway%29" TargetMode="External"/><Relationship Id="rId211" Type="http://schemas.openxmlformats.org/officeDocument/2006/relationships/hyperlink" Target="https://www.gem.wiki/Scheerhorn_Oil_and_Gas_Field_%28Germany%29" TargetMode="External"/><Relationship Id="rId5048" Type="http://schemas.openxmlformats.org/officeDocument/2006/relationships/hyperlink" Target="https://www.gem.wiki/Embla_Oil_and_Gas_Field_%28Norway%29" TargetMode="External"/><Relationship Id="rId5462" Type="http://schemas.openxmlformats.org/officeDocument/2006/relationships/hyperlink" Target="https://www.gem.wiki/Skuld_Oil_and_Gas_Field_%28Norway%29" TargetMode="External"/><Relationship Id="rId1658" Type="http://schemas.openxmlformats.org/officeDocument/2006/relationships/hyperlink" Target="https://www.gem.wiki/Lubiat%C3%B3w_Oil_and_Gas_Field_%28Poland%29" TargetMode="External"/><Relationship Id="rId2709" Type="http://schemas.openxmlformats.org/officeDocument/2006/relationships/hyperlink" Target="https://www.gem.wiki/Scampton_North_Oil_and_Gas_Field_%28United_Kingdom%29" TargetMode="External"/><Relationship Id="rId4064" Type="http://schemas.openxmlformats.org/officeDocument/2006/relationships/hyperlink" Target="https://www.gem.wiki/Edvard_Grieg_Oil_and_Gas_Field_%28Norway%29" TargetMode="External"/><Relationship Id="rId5115" Type="http://schemas.openxmlformats.org/officeDocument/2006/relationships/hyperlink" Target="https://www.gem.wiki/Statfjord_Nord_Oil_and_Gas_Field_%28Norway%29" TargetMode="External"/><Relationship Id="rId3080" Type="http://schemas.openxmlformats.org/officeDocument/2006/relationships/hyperlink" Target="https://www.gem.wiki/Snorre_Oil_and_Gas_Field_%28Norway%29" TargetMode="External"/><Relationship Id="rId4131" Type="http://schemas.openxmlformats.org/officeDocument/2006/relationships/hyperlink" Target="https://www.gem.wiki/Ivar_Aasen_Oil_and_Gas_Field_%28Norway%29" TargetMode="External"/><Relationship Id="rId1725" Type="http://schemas.openxmlformats.org/officeDocument/2006/relationships/hyperlink" Target="https://www.gem.wiki/Osobnica_Oil_and_Gas_Field_%28Poland%29" TargetMode="External"/><Relationship Id="rId17" Type="http://schemas.openxmlformats.org/officeDocument/2006/relationships/hyperlink" Target="https://www.gem.wiki/Glaucus_Gas_Field_%28Cyprus%29" TargetMode="External"/><Relationship Id="rId3897" Type="http://schemas.openxmlformats.org/officeDocument/2006/relationships/hyperlink" Target="https://www.gem.wiki/Heimdal_Oil_and_Gas_Field_%28Norway%29" TargetMode="External"/><Relationship Id="rId4948" Type="http://schemas.openxmlformats.org/officeDocument/2006/relationships/hyperlink" Target="https://www.gem.wiki/Alve_Oil_and_Gas_Field_%28Norway%29" TargetMode="External"/><Relationship Id="rId2499" Type="http://schemas.openxmlformats.org/officeDocument/2006/relationships/hyperlink" Target="https://www.gem.wiki/Joanne_Oil_and_Gas_Field_%28United_Kingdom%29" TargetMode="External"/><Relationship Id="rId3964" Type="http://schemas.openxmlformats.org/officeDocument/2006/relationships/hyperlink" Target="https://www.gem.wiki/Ekofisk_Oil_and_Gas_Field_%28Norway%29" TargetMode="External"/><Relationship Id="rId1" Type="http://schemas.openxmlformats.org/officeDocument/2006/relationships/hyperlink" Target="https://www.gem.wiki/Matzen_Oil_and_Gas_Field_(Austria)" TargetMode="External"/><Relationship Id="rId885" Type="http://schemas.openxmlformats.org/officeDocument/2006/relationships/hyperlink" Target="https://www.gem.wiki/M07-B_Oil_and_Gas_Field_%28Netherlands%29" TargetMode="External"/><Relationship Id="rId2566" Type="http://schemas.openxmlformats.org/officeDocument/2006/relationships/hyperlink" Target="https://www.gem.wiki/Long_Clawson_Oil_and_Gas_Field_%28United_Kingdom%29" TargetMode="External"/><Relationship Id="rId2980" Type="http://schemas.openxmlformats.org/officeDocument/2006/relationships/hyperlink" Target="https://www.gem.wiki/%C3%85sgard_Oil_and_Gas_Field_%28Norway%29" TargetMode="External"/><Relationship Id="rId3617" Type="http://schemas.openxmlformats.org/officeDocument/2006/relationships/hyperlink" Target="https://www.gem.wiki/Oseberg_%C3%98st_Oil_and_Gas_Field_%28Norway%29" TargetMode="External"/><Relationship Id="rId6023" Type="http://schemas.openxmlformats.org/officeDocument/2006/relationships/hyperlink" Target="https://www.gem.wiki/Wisting_Oil_and_Gas_Field_%28Norway%29" TargetMode="External"/><Relationship Id="rId538" Type="http://schemas.openxmlformats.org/officeDocument/2006/relationships/hyperlink" Target="https://www.gem.wiki/J03-C_Oil_and_Gas_Field_%28Netherlands%29" TargetMode="External"/><Relationship Id="rId952" Type="http://schemas.openxmlformats.org/officeDocument/2006/relationships/hyperlink" Target="https://www.gem.wiki/Nes_Oil_and_Gas_Field_%28Netherlands%29" TargetMode="External"/><Relationship Id="rId1168" Type="http://schemas.openxmlformats.org/officeDocument/2006/relationships/hyperlink" Target="https://www.gem.wiki/Fenja_Oil_and_Gas_Field_%28Norway%29" TargetMode="External"/><Relationship Id="rId1582" Type="http://schemas.openxmlformats.org/officeDocument/2006/relationships/hyperlink" Target="https://www.gem.wiki/Harklowa_Oil_and_Gas_Field_%28Poland%29" TargetMode="External"/><Relationship Id="rId2219" Type="http://schemas.openxmlformats.org/officeDocument/2006/relationships/hyperlink" Target="https://www.gem.wiki/Cook_Oil_and_Gas_Field_%28United_Kingdom%29" TargetMode="External"/><Relationship Id="rId2633" Type="http://schemas.openxmlformats.org/officeDocument/2006/relationships/hyperlink" Target="https://www.gem.wiki/Mungo_Oil_and_Gas_Field_%28United_Kingdom%29" TargetMode="External"/><Relationship Id="rId5789" Type="http://schemas.openxmlformats.org/officeDocument/2006/relationships/hyperlink" Target="https://www.gem.wiki/Tyra_I_Oil_and_Gas_Field_%28Denmark%29" TargetMode="External"/><Relationship Id="rId605" Type="http://schemas.openxmlformats.org/officeDocument/2006/relationships/hyperlink" Target="https://www.gem.wiki/K07-FB_Oil_and_Gas_Field_%28Netherlands%29" TargetMode="External"/><Relationship Id="rId1235" Type="http://schemas.openxmlformats.org/officeDocument/2006/relationships/hyperlink" Target="https://www.gem.wiki/Johan_Sverdrup_Oil_and_Gas_Field_%28Norway%29" TargetMode="External"/><Relationship Id="rId1302" Type="http://schemas.openxmlformats.org/officeDocument/2006/relationships/hyperlink" Target="https://www.gem.wiki/Njord_Oil_and_Gas_Field_%28Norway%29" TargetMode="External"/><Relationship Id="rId2700" Type="http://schemas.openxmlformats.org/officeDocument/2006/relationships/hyperlink" Target="https://www.gem.wiki/Rhyl_Oil_and_Gas_Field_%28United_Kingdom%29" TargetMode="External"/><Relationship Id="rId4458" Type="http://schemas.openxmlformats.org/officeDocument/2006/relationships/hyperlink" Target="https://www.gem.wiki/Trestakk_Oil_and_Gas_Field_%28Norway%29" TargetMode="External"/><Relationship Id="rId5856" Type="http://schemas.openxmlformats.org/officeDocument/2006/relationships/hyperlink" Target="https://www.gem.wiki/31/1-2_S_%28R%C3%B8ver_Nord%29_Oil_and_Gas_Field_%28Norway%29" TargetMode="External"/><Relationship Id="rId4872" Type="http://schemas.openxmlformats.org/officeDocument/2006/relationships/hyperlink" Target="https://www.gem.wiki/Utgard_Oil_and_Gas_Field_%28Norway%29" TargetMode="External"/><Relationship Id="rId5509" Type="http://schemas.openxmlformats.org/officeDocument/2006/relationships/hyperlink" Target="https://www.gem.wiki/Oda_Oil_and_Gas_Field_%28Norway%29" TargetMode="External"/><Relationship Id="rId5923" Type="http://schemas.openxmlformats.org/officeDocument/2006/relationships/hyperlink" Target="https://www.gem.wiki/Murlach_Oil_and_Gas_Field_%28United_Kingdom%29" TargetMode="External"/><Relationship Id="rId395" Type="http://schemas.openxmlformats.org/officeDocument/2006/relationships/hyperlink" Target="https://www.gem.wiki/Bedum_Oil_and_Gas_Field_%28Netherlands%29" TargetMode="External"/><Relationship Id="rId2076" Type="http://schemas.openxmlformats.org/officeDocument/2006/relationships/hyperlink" Target="https://www.gem.wiki/Beryl_Oil_and_Gas_Field_%28United_Kingdom%29" TargetMode="External"/><Relationship Id="rId3474" Type="http://schemas.openxmlformats.org/officeDocument/2006/relationships/hyperlink" Target="https://www.gem.wiki/Visund_Oil_and_Gas_Field_%28Norway%29" TargetMode="External"/><Relationship Id="rId4525" Type="http://schemas.openxmlformats.org/officeDocument/2006/relationships/hyperlink" Target="https://www.gem.wiki/Ula_Oil_and_Gas_Field_%28Norway%29" TargetMode="External"/><Relationship Id="rId2490" Type="http://schemas.openxmlformats.org/officeDocument/2006/relationships/hyperlink" Target="https://www.gem.wiki/Jade_Oil_and_Gas_Field_%28United_Kingdom%29" TargetMode="External"/><Relationship Id="rId3127" Type="http://schemas.openxmlformats.org/officeDocument/2006/relationships/hyperlink" Target="https://www.gem.wiki/Sleipner_West_Oil_and_Gas_Field_%28Norway%29" TargetMode="External"/><Relationship Id="rId3541" Type="http://schemas.openxmlformats.org/officeDocument/2006/relationships/hyperlink" Target="https://www.gem.wiki/Kristin_Oil_and_Gas_Field_%28Norway%29" TargetMode="External"/><Relationship Id="rId462" Type="http://schemas.openxmlformats.org/officeDocument/2006/relationships/hyperlink" Target="https://www.gem.wiki/F03-FB_Oil_and_Gas_Field_%28Netherlands%29" TargetMode="External"/><Relationship Id="rId1092" Type="http://schemas.openxmlformats.org/officeDocument/2006/relationships/hyperlink" Target="https://www.gem.wiki/Balder_Oil_and_Gas_Field_%28Norway%29" TargetMode="External"/><Relationship Id="rId2143" Type="http://schemas.openxmlformats.org/officeDocument/2006/relationships/hyperlink" Target="https://www.gem.wiki/Buzzard_Oil_and_Gas_Field_%28United_Kingdom%29" TargetMode="External"/><Relationship Id="rId5299" Type="http://schemas.openxmlformats.org/officeDocument/2006/relationships/hyperlink" Target="https://www.gem.wiki/Urd_Oil_and_Gas_Field_%28Norway%29" TargetMode="External"/><Relationship Id="rId115" Type="http://schemas.openxmlformats.org/officeDocument/2006/relationships/hyperlink" Target="https://www.gem.wiki/Georgsdorf_Oil_and_Gas_Field_%28Germany%29" TargetMode="External"/><Relationship Id="rId2210" Type="http://schemas.openxmlformats.org/officeDocument/2006/relationships/hyperlink" Target="https://www.gem.wiki/Columba_B/D_Oil_and_Gas_Field_%28United_Kingdom%29" TargetMode="External"/><Relationship Id="rId5366" Type="http://schemas.openxmlformats.org/officeDocument/2006/relationships/hyperlink" Target="https://www.gem.wiki/Visund_S%C3%B8r_Oil_and_Gas_Field_%28Norway%29" TargetMode="External"/><Relationship Id="rId4382" Type="http://schemas.openxmlformats.org/officeDocument/2006/relationships/hyperlink" Target="https://www.gem.wiki/Skarv_Oil_and_Gas_Field_%28Norway%29" TargetMode="External"/><Relationship Id="rId5019" Type="http://schemas.openxmlformats.org/officeDocument/2006/relationships/hyperlink" Target="https://www.gem.wiki/Skirne_Oil_and_Gas_Field_%28Norway%29" TargetMode="External"/><Relationship Id="rId5433" Type="http://schemas.openxmlformats.org/officeDocument/2006/relationships/hyperlink" Target="https://www.gem.wiki/Vilje_Oil_and_Gas_Field_%28Norway%29" TargetMode="External"/><Relationship Id="rId5780" Type="http://schemas.openxmlformats.org/officeDocument/2006/relationships/hyperlink" Target="https://www.gem.wiki/South_Arne_Oil_and_Gas_Field_%28Denmark%29" TargetMode="External"/><Relationship Id="rId1976" Type="http://schemas.openxmlformats.org/officeDocument/2006/relationships/hyperlink" Target="https://www.gem.wiki/Neptun_Deep_Gas_Project_%28Romania%29" TargetMode="External"/><Relationship Id="rId4035" Type="http://schemas.openxmlformats.org/officeDocument/2006/relationships/hyperlink" Target="https://www.gem.wiki/Fram_Oil_and_Gas_Field_%28Norway%29" TargetMode="External"/><Relationship Id="rId1629" Type="http://schemas.openxmlformats.org/officeDocument/2006/relationships/hyperlink" Target="https://www.gem.wiki/Ko%C5%9Bcian_S_Gas_Field_%28Poland%29" TargetMode="External"/><Relationship Id="rId5500" Type="http://schemas.openxmlformats.org/officeDocument/2006/relationships/hyperlink" Target="https://www.gem.wiki/Oda_Oil_and_Gas_Field_%28Norway%29" TargetMode="External"/><Relationship Id="rId3051" Type="http://schemas.openxmlformats.org/officeDocument/2006/relationships/hyperlink" Target="https://www.gem.wiki/Oseberg_Oil_and_Gas_Field_%28Norway%29" TargetMode="External"/><Relationship Id="rId4102" Type="http://schemas.openxmlformats.org/officeDocument/2006/relationships/hyperlink" Target="https://www.gem.wiki/Ivar_Aasen_Oil_and_Gas_Field_%28Norway%29" TargetMode="External"/><Relationship Id="rId3868" Type="http://schemas.openxmlformats.org/officeDocument/2006/relationships/hyperlink" Target="https://www.gem.wiki/Heimdal_Oil_and_Gas_Field_%28Norway%29" TargetMode="External"/><Relationship Id="rId4919" Type="http://schemas.openxmlformats.org/officeDocument/2006/relationships/hyperlink" Target="https://www.gem.wiki/Sigyn_Oil_and_Gas_Field_%28Norway%29" TargetMode="External"/><Relationship Id="rId789" Type="http://schemas.openxmlformats.org/officeDocument/2006/relationships/hyperlink" Target="https://www.gem.wiki/L09-FK_Oil_and_Gas_Field_%28Netherlands%29" TargetMode="External"/><Relationship Id="rId2884" Type="http://schemas.openxmlformats.org/officeDocument/2006/relationships/hyperlink" Target="https://www.gem.wiki/Wytch_Farm_Oil_and_Gas_Field_%28United_Kingdom%29" TargetMode="External"/><Relationship Id="rId5290" Type="http://schemas.openxmlformats.org/officeDocument/2006/relationships/hyperlink" Target="https://www.gem.wiki/Urd_Oil_and_Gas_Field_%28Norway%29" TargetMode="External"/><Relationship Id="rId856" Type="http://schemas.openxmlformats.org/officeDocument/2006/relationships/hyperlink" Target="https://www.gem.wiki/L13-FG_Oil_and_Gas_Field_%28Netherlands%29" TargetMode="External"/><Relationship Id="rId1486" Type="http://schemas.openxmlformats.org/officeDocument/2006/relationships/hyperlink" Target="https://www.gem.wiki/Borz%C4%99cin_Gas_Field_%28Poland%29" TargetMode="External"/><Relationship Id="rId2537" Type="http://schemas.openxmlformats.org/officeDocument/2006/relationships/hyperlink" Target="https://www.gem.wiki/Lancelot_Oil_and_Gas_Field_%28United_Kingdom%29" TargetMode="External"/><Relationship Id="rId3935" Type="http://schemas.openxmlformats.org/officeDocument/2006/relationships/hyperlink" Target="https://www.gem.wiki/Morvin_Oil_and_Gas_Field_%28Norway%29" TargetMode="External"/><Relationship Id="rId509" Type="http://schemas.openxmlformats.org/officeDocument/2006/relationships/hyperlink" Target="https://www.gem.wiki/Groningen_Oil_and_Gas_Field_%28Netherlands%29" TargetMode="External"/><Relationship Id="rId1139" Type="http://schemas.openxmlformats.org/officeDocument/2006/relationships/hyperlink" Target="https://www.gem.wiki/Duva_Oil_and_Gas_Field_%28Norway%29" TargetMode="External"/><Relationship Id="rId2951" Type="http://schemas.openxmlformats.org/officeDocument/2006/relationships/hyperlink" Target="https://www.gem.wiki/Ormen_Lange_Oil_and_Gas_Field_%28Norway%29" TargetMode="External"/><Relationship Id="rId5010" Type="http://schemas.openxmlformats.org/officeDocument/2006/relationships/hyperlink" Target="https://www.gem.wiki/Skirne_Oil_and_Gas_Field_%28Norway%29" TargetMode="External"/><Relationship Id="rId923" Type="http://schemas.openxmlformats.org/officeDocument/2006/relationships/hyperlink" Target="https://www.gem.wiki/Moddergat_Oil_and_Gas_Field_%28Netherlands%29" TargetMode="External"/><Relationship Id="rId1553" Type="http://schemas.openxmlformats.org/officeDocument/2006/relationships/hyperlink" Target="https://www.gem.wiki/Grochowice_Gas_Field_%28Poland%29" TargetMode="External"/><Relationship Id="rId2604" Type="http://schemas.openxmlformats.org/officeDocument/2006/relationships/hyperlink" Target="https://www.gem.wiki/Mariner_Oil_and_Gas_Field_%28United_Kingdom%29" TargetMode="External"/><Relationship Id="rId1206" Type="http://schemas.openxmlformats.org/officeDocument/2006/relationships/hyperlink" Target="https://www.gem.wiki/Hod_Oil_and_Gas_Field_%28Norway%29" TargetMode="External"/><Relationship Id="rId1620" Type="http://schemas.openxmlformats.org/officeDocument/2006/relationships/hyperlink" Target="https://www.gem.wiki/Kielan%C3%B3wka-Rzesz%C3%B3w_Gas_Field_%28Poland%29" TargetMode="External"/><Relationship Id="rId4776" Type="http://schemas.openxmlformats.org/officeDocument/2006/relationships/hyperlink" Target="https://www.gem.wiki/Dvalin_Oil_and_Gas_Field_%28Norway%29" TargetMode="External"/><Relationship Id="rId5827" Type="http://schemas.openxmlformats.org/officeDocument/2006/relationships/hyperlink" Target="https://www.gem.wiki/Valdemar_Oil_and_Gas_Field_%28Denmark%29" TargetMode="External"/><Relationship Id="rId3378" Type="http://schemas.openxmlformats.org/officeDocument/2006/relationships/hyperlink" Target="https://www.gem.wiki/Gullfaks_Oil_and_Gas_Field_%28Norway%29" TargetMode="External"/><Relationship Id="rId3792" Type="http://schemas.openxmlformats.org/officeDocument/2006/relationships/hyperlink" Target="https://www.gem.wiki/Heidrun_Oil_and_Gas_Field_%28Norway%29" TargetMode="External"/><Relationship Id="rId4429" Type="http://schemas.openxmlformats.org/officeDocument/2006/relationships/hyperlink" Target="https://www.gem.wiki/Eldfisk_Oil_and_Gas_Field_%28Norway%29" TargetMode="External"/><Relationship Id="rId4843" Type="http://schemas.openxmlformats.org/officeDocument/2006/relationships/hyperlink" Target="https://www.gem.wiki/Norne_Oil_and_Gas_Field_%28Norway%29" TargetMode="External"/><Relationship Id="rId299" Type="http://schemas.openxmlformats.org/officeDocument/2006/relationships/hyperlink" Target="https://www.gem.wiki/Corrib_Oil_and_Gas_Field_%28Ireland%29" TargetMode="External"/><Relationship Id="rId2394" Type="http://schemas.openxmlformats.org/officeDocument/2006/relationships/hyperlink" Target="https://www.gem.wiki/Glengorm_Oil_and_Gas_Field_%28United_Kingdom%29" TargetMode="External"/><Relationship Id="rId3445" Type="http://schemas.openxmlformats.org/officeDocument/2006/relationships/hyperlink" Target="https://www.gem.wiki/Draugen_Oil_and_Gas_Field_%28Norway%29" TargetMode="External"/><Relationship Id="rId366" Type="http://schemas.openxmlformats.org/officeDocument/2006/relationships/hyperlink" Target="https://www.gem.wiki/Villafortuna_Oil_and_Gas_Field_%28Italy%29" TargetMode="External"/><Relationship Id="rId780" Type="http://schemas.openxmlformats.org/officeDocument/2006/relationships/hyperlink" Target="https://www.gem.wiki/L09-FF_Oil_and_Gas_Field_%28Netherlands%29" TargetMode="External"/><Relationship Id="rId2047" Type="http://schemas.openxmlformats.org/officeDocument/2006/relationships/hyperlink" Target="https://www.gem.wiki/Babbage_Oil_and_Gas_Field_%28United_Kingdom%29" TargetMode="External"/><Relationship Id="rId2461" Type="http://schemas.openxmlformats.org/officeDocument/2006/relationships/hyperlink" Target="https://www.gem.wiki/Howe_Oil_and_Gas_Field_%28United_Kingdom%29" TargetMode="External"/><Relationship Id="rId3512" Type="http://schemas.openxmlformats.org/officeDocument/2006/relationships/hyperlink" Target="https://www.gem.wiki/Sleipner_%C3%98st_Oil_and_Gas_Field_%28Norway%29" TargetMode="External"/><Relationship Id="rId4910" Type="http://schemas.openxmlformats.org/officeDocument/2006/relationships/hyperlink" Target="https://www.gem.wiki/Sigyn_Oil_and_Gas_Field_%28Norway%29" TargetMode="External"/><Relationship Id="rId433" Type="http://schemas.openxmlformats.org/officeDocument/2006/relationships/hyperlink" Target="https://www.gem.wiki/De_Wijk_Oil_and_Gas_Field_%28Netherlands%29" TargetMode="External"/><Relationship Id="rId1063" Type="http://schemas.openxmlformats.org/officeDocument/2006/relationships/hyperlink" Target="https://www.gem.wiki/Warffum_Oil_and_Gas_Field_%28Netherlands%29" TargetMode="External"/><Relationship Id="rId2114" Type="http://schemas.openxmlformats.org/officeDocument/2006/relationships/hyperlink" Target="https://www.gem.wiki/Britannia_Oil_and_Gas_Field_%28United_Kingdom%29" TargetMode="External"/><Relationship Id="rId4286" Type="http://schemas.openxmlformats.org/officeDocument/2006/relationships/hyperlink" Target="https://www.gem.wiki/Gina_Krog_Oil_and_Gas_Field_%28Norway%29" TargetMode="External"/><Relationship Id="rId5684" Type="http://schemas.openxmlformats.org/officeDocument/2006/relationships/hyperlink" Target="https://www.gem.wiki/Ravn-3_Oil_and_Gas_Field_%28Denmark%29" TargetMode="External"/><Relationship Id="rId500" Type="http://schemas.openxmlformats.org/officeDocument/2006/relationships/hyperlink" Target="https://www.gem.wiki/Gaag_Oil_and_Gas_Field_%28Netherlands%29" TargetMode="External"/><Relationship Id="rId1130" Type="http://schemas.openxmlformats.org/officeDocument/2006/relationships/hyperlink" Target="https://www.gem.wiki/Bauge_Oil_and_Gas_Field_%28Norway%29" TargetMode="External"/><Relationship Id="rId5337" Type="http://schemas.openxmlformats.org/officeDocument/2006/relationships/hyperlink" Target="https://www.gem.wiki/Knarr_Oil_and_Gas_Field_%28Norway%29" TargetMode="External"/><Relationship Id="rId5751" Type="http://schemas.openxmlformats.org/officeDocument/2006/relationships/hyperlink" Target="https://www.gem.wiki/Skjold_Oil_and_Gas_Field_%28Denmark%29" TargetMode="External"/><Relationship Id="rId1947" Type="http://schemas.openxmlformats.org/officeDocument/2006/relationships/hyperlink" Target="https://www.gem.wiki/Leb%C4%83da_Est_Oil_and_Gas_Field_%28Romania%29" TargetMode="External"/><Relationship Id="rId4353" Type="http://schemas.openxmlformats.org/officeDocument/2006/relationships/hyperlink" Target="https://www.gem.wiki/Gudrun_Oil_and_Gas_Field_%28Norway%29" TargetMode="External"/><Relationship Id="rId5404" Type="http://schemas.openxmlformats.org/officeDocument/2006/relationships/hyperlink" Target="https://www.gem.wiki/Vilje_Oil_and_Gas_Field_%28Norway%29" TargetMode="External"/><Relationship Id="rId4006" Type="http://schemas.openxmlformats.org/officeDocument/2006/relationships/hyperlink" Target="https://www.gem.wiki/Marulk_Oil_and_Gas_Field_%28Norway%29" TargetMode="External"/><Relationship Id="rId4420" Type="http://schemas.openxmlformats.org/officeDocument/2006/relationships/hyperlink" Target="https://www.gem.wiki/Eldfisk_Oil_and_Gas_Field_%28Norway%29" TargetMode="External"/><Relationship Id="rId290" Type="http://schemas.openxmlformats.org/officeDocument/2006/relationships/hyperlink" Target="https://www.gem.wiki/Algyo_Oil_and_Gas_Field_%28Hungary%29" TargetMode="External"/><Relationship Id="rId3022" Type="http://schemas.openxmlformats.org/officeDocument/2006/relationships/hyperlink" Target="https://www.gem.wiki/Oseberg_S%C3%B8r_Oil_and_Gas_Field_%28Norway%29" TargetMode="External"/><Relationship Id="rId5194" Type="http://schemas.openxmlformats.org/officeDocument/2006/relationships/hyperlink" Target="https://www.gem.wiki/Gungne_Oil_and_Gas_Field_%28Norway%29" TargetMode="External"/><Relationship Id="rId2788" Type="http://schemas.openxmlformats.org/officeDocument/2006/relationships/hyperlink" Target="https://www.gem.wiki/Tartan_Oil_and_Gas_Field_%28United_Kingdom%29" TargetMode="External"/><Relationship Id="rId3839" Type="http://schemas.openxmlformats.org/officeDocument/2006/relationships/hyperlink" Target="https://www.gem.wiki/Gj%C3%B8a_Oil_and_Gas_Field_%28Norway%29" TargetMode="External"/><Relationship Id="rId2855" Type="http://schemas.openxmlformats.org/officeDocument/2006/relationships/hyperlink" Target="https://www.gem.wiki/Welton_Oil_and_Gas_Field_%28United_Kingdom%29" TargetMode="External"/><Relationship Id="rId3906" Type="http://schemas.openxmlformats.org/officeDocument/2006/relationships/hyperlink" Target="https://www.gem.wiki/Morvin_Oil_and_Gas_Field_%28Norway%29" TargetMode="External"/><Relationship Id="rId5261" Type="http://schemas.openxmlformats.org/officeDocument/2006/relationships/hyperlink" Target="https://www.gem.wiki/Tambar_Oil_and_Gas_Field_%28Norway%29" TargetMode="External"/><Relationship Id="rId96" Type="http://schemas.openxmlformats.org/officeDocument/2006/relationships/hyperlink" Target="https://www.gem.wiki/D%C3%BCsten_Gas_Field_%28Germany%29" TargetMode="External"/><Relationship Id="rId827" Type="http://schemas.openxmlformats.org/officeDocument/2006/relationships/hyperlink" Target="https://www.gem.wiki/L12a-B_Oil_and_Gas_Field_%28Netherlands%29" TargetMode="External"/><Relationship Id="rId1457" Type="http://schemas.openxmlformats.org/officeDocument/2006/relationships/hyperlink" Target="https://www.gem.wiki/B_8_Oil_and_Gas_Field_%28Poland%29" TargetMode="External"/><Relationship Id="rId1871" Type="http://schemas.openxmlformats.org/officeDocument/2006/relationships/hyperlink" Target="https://www.gem.wiki/Wysocko_Gas_Field_%28Poland%29" TargetMode="External"/><Relationship Id="rId2508" Type="http://schemas.openxmlformats.org/officeDocument/2006/relationships/hyperlink" Target="https://www.gem.wiki/Jura_Oil_and_Gas_Field_%28United_Kingdom%29" TargetMode="External"/><Relationship Id="rId2922" Type="http://schemas.openxmlformats.org/officeDocument/2006/relationships/hyperlink" Target="https://www.gem.wiki/Troll_Oil_and_Gas_Field_%28Norway%29" TargetMode="External"/><Relationship Id="rId1524" Type="http://schemas.openxmlformats.org/officeDocument/2006/relationships/hyperlink" Target="https://www.gem.wiki/Dzik%C3%B3w_Gas_Field_%28Poland%29" TargetMode="External"/><Relationship Id="rId3696" Type="http://schemas.openxmlformats.org/officeDocument/2006/relationships/hyperlink" Target="https://www.gem.wiki/Kvitebj%C3%B8rn_Oil_and_Gas_Field_%28Norway%29" TargetMode="External"/><Relationship Id="rId4747" Type="http://schemas.openxmlformats.org/officeDocument/2006/relationships/hyperlink" Target="https://www.gem.wiki/Dvalin_Oil_and_Gas_Field_%28Norway%29" TargetMode="External"/><Relationship Id="rId2298" Type="http://schemas.openxmlformats.org/officeDocument/2006/relationships/hyperlink" Target="https://www.gem.wiki/Enoch_Oil_and_Gas_Field_%28United_Kingdom%29" TargetMode="External"/><Relationship Id="rId3349" Type="http://schemas.openxmlformats.org/officeDocument/2006/relationships/hyperlink" Target="https://www.gem.wiki/Valemon_Oil_and_Gas_Field_%28Norway%29" TargetMode="External"/><Relationship Id="rId684" Type="http://schemas.openxmlformats.org/officeDocument/2006/relationships/hyperlink" Target="https://www.gem.wiki/Kommerzijl_Oil_and_Gas_Field_%28Netherlands%29" TargetMode="External"/><Relationship Id="rId2365" Type="http://schemas.openxmlformats.org/officeDocument/2006/relationships/hyperlink" Target="https://www.gem.wiki/Gannet_D_Oil_and_Gas_Field_%28United_Kingdom%29" TargetMode="External"/><Relationship Id="rId3763" Type="http://schemas.openxmlformats.org/officeDocument/2006/relationships/hyperlink" Target="https://www.gem.wiki/Valhall_Oil_and_Gas_Field_%28Norway%29" TargetMode="External"/><Relationship Id="rId4814" Type="http://schemas.openxmlformats.org/officeDocument/2006/relationships/hyperlink" Target="https://www.gem.wiki/Tor_Oil_and_Gas_Field_%28Norway%29" TargetMode="External"/><Relationship Id="rId337" Type="http://schemas.openxmlformats.org/officeDocument/2006/relationships/hyperlink" Target="https://www.gem.wiki/Giovanna_Gas_Field_%28Italy%29" TargetMode="External"/><Relationship Id="rId2018" Type="http://schemas.openxmlformats.org/officeDocument/2006/relationships/hyperlink" Target="https://www.gem.wiki/Alwyn_North_Oil_and_Gas_Field_%28United_Kingdom%29" TargetMode="External"/><Relationship Id="rId3416" Type="http://schemas.openxmlformats.org/officeDocument/2006/relationships/hyperlink" Target="https://www.gem.wiki/Gullfaks_Oil_and_Gas_Field_%28Norway%29" TargetMode="External"/><Relationship Id="rId3830" Type="http://schemas.openxmlformats.org/officeDocument/2006/relationships/hyperlink" Target="https://www.gem.wiki/Gj%C3%B8a_Oil_and_Gas_Field_%28Norway%29" TargetMode="External"/><Relationship Id="rId751" Type="http://schemas.openxmlformats.org/officeDocument/2006/relationships/hyperlink" Target="https://www.gem.wiki/L08-P_Gas_Field_%28Netherlands%29" TargetMode="External"/><Relationship Id="rId1381" Type="http://schemas.openxmlformats.org/officeDocument/2006/relationships/hyperlink" Target="https://www.gem.wiki/Sn%C3%B8hvit_Oil_and_Gas_Field_%28Norway%29" TargetMode="External"/><Relationship Id="rId2432" Type="http://schemas.openxmlformats.org/officeDocument/2006/relationships/hyperlink" Target="https://www.gem.wiki/Harding_Oil_and_Gas_Field_%28United_Kingdom%29" TargetMode="External"/><Relationship Id="rId5588" Type="http://schemas.openxmlformats.org/officeDocument/2006/relationships/hyperlink" Target="https://www.gem.wiki/Dan_Oil_and_Gas_Field_%28Denmark%29" TargetMode="External"/><Relationship Id="rId404" Type="http://schemas.openxmlformats.org/officeDocument/2006/relationships/hyperlink" Target="https://www.gem.wiki/Blija-Ferwerderadeel_Oil_and_Gas_Field_%28Netherlands%29" TargetMode="External"/><Relationship Id="rId1034" Type="http://schemas.openxmlformats.org/officeDocument/2006/relationships/hyperlink" Target="https://www.gem.wiki/Q16-FA_Oil_and_Gas_Field_%28Netherlands%29" TargetMode="External"/><Relationship Id="rId5655" Type="http://schemas.openxmlformats.org/officeDocument/2006/relationships/hyperlink" Target="https://www.gem.wiki/Hejre_Oil_and_Gas_Field_%28Denmark%29" TargetMode="External"/><Relationship Id="rId1101" Type="http://schemas.openxmlformats.org/officeDocument/2006/relationships/hyperlink" Target="https://www.gem.wiki/Balder_Oil_and_Gas_Field_%28Norway%29" TargetMode="External"/><Relationship Id="rId4257" Type="http://schemas.openxmlformats.org/officeDocument/2006/relationships/hyperlink" Target="https://www.gem.wiki/Tordis_Oil_and_Gas_Field_%28Norway%29" TargetMode="External"/><Relationship Id="rId4671" Type="http://schemas.openxmlformats.org/officeDocument/2006/relationships/hyperlink" Target="https://www.gem.wiki/Ringhorne_%C3%98st_Oil_and_Gas_Field_%28Norway%29" TargetMode="External"/><Relationship Id="rId5308" Type="http://schemas.openxmlformats.org/officeDocument/2006/relationships/hyperlink" Target="https://www.gem.wiki/Urd_Oil_and_Gas_Field_%28Norway%29" TargetMode="External"/><Relationship Id="rId5722" Type="http://schemas.openxmlformats.org/officeDocument/2006/relationships/hyperlink" Target="https://www.gem.wiki/Rolf_Oil_and_Gas_Field_%28Denmark%29" TargetMode="External"/><Relationship Id="rId3273" Type="http://schemas.openxmlformats.org/officeDocument/2006/relationships/hyperlink" Target="https://www.gem.wiki/Alvheim_Oil_and_Gas_Field_%28Norway%29" TargetMode="External"/><Relationship Id="rId4324" Type="http://schemas.openxmlformats.org/officeDocument/2006/relationships/hyperlink" Target="https://www.gem.wiki/Aasta_Hansteen_Oil_and_Gas_Field_%28Norway%29" TargetMode="External"/><Relationship Id="rId194" Type="http://schemas.openxmlformats.org/officeDocument/2006/relationships/hyperlink" Target="https://www.gem.wiki/R%C3%B6merberg_Oil_and_Gas_Field_%28Germany%29" TargetMode="External"/><Relationship Id="rId1918" Type="http://schemas.openxmlformats.org/officeDocument/2006/relationships/hyperlink" Target="https://www.gem.wiki/%C5%BBo%C5%82ynia-Le%C5%BCajsk_Gas_Field_%28Poland%29" TargetMode="External"/><Relationship Id="rId261" Type="http://schemas.openxmlformats.org/officeDocument/2006/relationships/hyperlink" Target="https://www.gem.wiki/V%C3%B6lkersen/V%C3%B6lkersen-Nord_Gas_Field_%28Germany%29" TargetMode="External"/><Relationship Id="rId3340" Type="http://schemas.openxmlformats.org/officeDocument/2006/relationships/hyperlink" Target="https://www.gem.wiki/Valemon_Oil_and_Gas_Field_%28Norway%29" TargetMode="External"/><Relationship Id="rId5098" Type="http://schemas.openxmlformats.org/officeDocument/2006/relationships/hyperlink" Target="https://www.gem.wiki/%C3%86rfugl_Nord_Oil_and_Gas_Field_%28Norway%29" TargetMode="External"/><Relationship Id="rId2759" Type="http://schemas.openxmlformats.org/officeDocument/2006/relationships/hyperlink" Target="https://www.gem.wiki/South_Leverton_Oil_and_Gas_Field_%28United_Kingdom%29" TargetMode="External"/><Relationship Id="rId5165" Type="http://schemas.openxmlformats.org/officeDocument/2006/relationships/hyperlink" Target="https://www.gem.wiki/Statfjord_%C3%98st_Oil_and_Gas_Field_%28Norway%29" TargetMode="External"/><Relationship Id="rId1775" Type="http://schemas.openxmlformats.org/officeDocument/2006/relationships/hyperlink" Target="https://www.gem.wiki/Radoszyn_Oil_and_Gas_Field_%28Poland%29" TargetMode="External"/><Relationship Id="rId2826" Type="http://schemas.openxmlformats.org/officeDocument/2006/relationships/hyperlink" Target="https://www.gem.wiki/Toni_Oil_and_Gas_Field_%28United_Kingdom%29" TargetMode="External"/><Relationship Id="rId4181" Type="http://schemas.openxmlformats.org/officeDocument/2006/relationships/hyperlink" Target="https://www.gem.wiki/Vega_Oil_and_Gas_Field_%28Norway%29" TargetMode="External"/><Relationship Id="rId5232" Type="http://schemas.openxmlformats.org/officeDocument/2006/relationships/hyperlink" Target="https://www.gem.wiki/Gungne_Oil_and_Gas_Field_%28Norway%29" TargetMode="External"/><Relationship Id="rId67" Type="http://schemas.openxmlformats.org/officeDocument/2006/relationships/hyperlink" Target="https://www.gem.wiki/Bramberge_Oil_and_Gas_Field_%28Germany%29" TargetMode="External"/><Relationship Id="rId1428" Type="http://schemas.openxmlformats.org/officeDocument/2006/relationships/hyperlink" Target="https://www.gem.wiki/Solveig_Oil_and_Gas_Field_%28Norway%29" TargetMode="External"/><Relationship Id="rId1842" Type="http://schemas.openxmlformats.org/officeDocument/2006/relationships/hyperlink" Target="https://www.gem.wiki/Wiewierz_E_Gas_Field_%28Poland%29" TargetMode="External"/><Relationship Id="rId4998" Type="http://schemas.openxmlformats.org/officeDocument/2006/relationships/hyperlink" Target="https://www.gem.wiki/Alve_Oil_and_Gas_Field_%28Norway%29" TargetMode="External"/><Relationship Id="rId3667" Type="http://schemas.openxmlformats.org/officeDocument/2006/relationships/hyperlink" Target="https://www.gem.wiki/Kvitebj%C3%B8rn_Oil_and_Gas_Field_%28Norway%29" TargetMode="External"/><Relationship Id="rId4718" Type="http://schemas.openxmlformats.org/officeDocument/2006/relationships/hyperlink" Target="https://www.gem.wiki/Volund_Oil_and_Gas_Field_%28Norway%29" TargetMode="External"/><Relationship Id="rId588" Type="http://schemas.openxmlformats.org/officeDocument/2006/relationships/hyperlink" Target="https://www.gem.wiki/K05a-B_Oil_and_Gas_Field_%28Netherlands%29" TargetMode="External"/><Relationship Id="rId2269" Type="http://schemas.openxmlformats.org/officeDocument/2006/relationships/hyperlink" Target="https://www.gem.wiki/Douglas_West_Oil_and_Gas_Field_%28United_Kingdom%29" TargetMode="External"/><Relationship Id="rId2683" Type="http://schemas.openxmlformats.org/officeDocument/2006/relationships/hyperlink" Target="https://www.gem.wiki/Pierce_Oil_and_Gas_Field_%28United_Kingdom%29" TargetMode="External"/><Relationship Id="rId3734" Type="http://schemas.openxmlformats.org/officeDocument/2006/relationships/hyperlink" Target="https://www.gem.wiki/Tyrihans_Oil_and_Gas_Field_%28Norway%29" TargetMode="External"/><Relationship Id="rId655" Type="http://schemas.openxmlformats.org/officeDocument/2006/relationships/hyperlink" Target="https://www.gem.wiki/K15-FH_Oil_and_Gas_Field_%28Netherlands%29" TargetMode="External"/><Relationship Id="rId1285" Type="http://schemas.openxmlformats.org/officeDocument/2006/relationships/hyperlink" Target="https://www.gem.wiki/Martin_Linge_Oil_and_Gas_Field_%28Norway%29" TargetMode="External"/><Relationship Id="rId2336" Type="http://schemas.openxmlformats.org/officeDocument/2006/relationships/hyperlink" Target="https://www.gem.wiki/Foinaven_Oil_and_Gas_Field_%28United_Kingdom%29" TargetMode="External"/><Relationship Id="rId2750" Type="http://schemas.openxmlformats.org/officeDocument/2006/relationships/hyperlink" Target="https://www.gem.wiki/Solan_Oil_and_Gas_Field_%28United_Kingdom%29" TargetMode="External"/><Relationship Id="rId3801" Type="http://schemas.openxmlformats.org/officeDocument/2006/relationships/hyperlink" Target="https://www.gem.wiki/Heidrun_Oil_and_Gas_Field_%28Norway%29" TargetMode="External"/><Relationship Id="rId308" Type="http://schemas.openxmlformats.org/officeDocument/2006/relationships/hyperlink" Target="https://www.gem.wiki/Shaw_Oil_and_Gas_Field_%28Ireland%29" TargetMode="External"/><Relationship Id="rId722" Type="http://schemas.openxmlformats.org/officeDocument/2006/relationships/hyperlink" Target="https://www.gem.wiki/L05-C_Gas_Field_%28Netherlands%29" TargetMode="External"/><Relationship Id="rId1352" Type="http://schemas.openxmlformats.org/officeDocument/2006/relationships/hyperlink" Target="https://www.gem.wiki/Nova_Oil_and_Gas_Field_%28Norway%29" TargetMode="External"/><Relationship Id="rId2403" Type="http://schemas.openxmlformats.org/officeDocument/2006/relationships/hyperlink" Target="https://www.gem.wiki/Godwin_Oil_and_Gas_Field_%28United_Kingdom%29" TargetMode="External"/><Relationship Id="rId5559" Type="http://schemas.openxmlformats.org/officeDocument/2006/relationships/hyperlink" Target="https://www.gem.wiki/Skogul_Oil_and_Gas_Field_%28Norway%29" TargetMode="External"/><Relationship Id="rId1005" Type="http://schemas.openxmlformats.org/officeDocument/2006/relationships/hyperlink" Target="https://www.gem.wiki/Pernis-West_Oil_and_Gas_Field_%28Netherlands%29" TargetMode="External"/><Relationship Id="rId4575" Type="http://schemas.openxmlformats.org/officeDocument/2006/relationships/hyperlink" Target="https://www.gem.wiki/Maria_Oil_and_Gas_Field_%28Norway%29" TargetMode="External"/><Relationship Id="rId5973" Type="http://schemas.openxmlformats.org/officeDocument/2006/relationships/hyperlink" Target="https://www.gem.wiki/6507/2-6_Oil_and_Gas_Field_%28Norway%29" TargetMode="External"/><Relationship Id="rId3177" Type="http://schemas.openxmlformats.org/officeDocument/2006/relationships/hyperlink" Target="https://www.gem.wiki/Brage_Oil_and_Gas_Field_%28Norway%29" TargetMode="External"/><Relationship Id="rId4228" Type="http://schemas.openxmlformats.org/officeDocument/2006/relationships/hyperlink" Target="https://www.gem.wiki/Tordis_Oil_and_Gas_Field_%28Norway%29" TargetMode="External"/><Relationship Id="rId5626" Type="http://schemas.openxmlformats.org/officeDocument/2006/relationships/hyperlink" Target="https://www.gem.wiki/Halfdan_Oil_and_Gas_Field_%28Denmark%29" TargetMode="External"/><Relationship Id="rId3591" Type="http://schemas.openxmlformats.org/officeDocument/2006/relationships/hyperlink" Target="https://www.gem.wiki/Oseberg_%C3%98st_Oil_and_Gas_Field_%28Norway%29" TargetMode="External"/><Relationship Id="rId4642" Type="http://schemas.openxmlformats.org/officeDocument/2006/relationships/hyperlink" Target="https://www.gem.wiki/Tune_Oil_and_Gas_Field_%28Norway%29" TargetMode="External"/><Relationship Id="rId2193" Type="http://schemas.openxmlformats.org/officeDocument/2006/relationships/hyperlink" Target="https://www.gem.wiki/Clapham_Oil_and_Gas_Field_%28United_Kingdom%29" TargetMode="External"/><Relationship Id="rId3244" Type="http://schemas.openxmlformats.org/officeDocument/2006/relationships/hyperlink" Target="https://www.gem.wiki/Alvheim_Oil_and_Gas_Field_%28Norway%29" TargetMode="External"/><Relationship Id="rId165" Type="http://schemas.openxmlformats.org/officeDocument/2006/relationships/hyperlink" Target="https://www.gem.wiki/Mittelplate/Dieksand_Oil_and_Gas_Field_%28Germany%29" TargetMode="External"/><Relationship Id="rId2260" Type="http://schemas.openxmlformats.org/officeDocument/2006/relationships/hyperlink" Target="https://www.gem.wiki/Devenick_Oil_and_Gas_Field_%28United_Kingdom%29" TargetMode="External"/><Relationship Id="rId3311" Type="http://schemas.openxmlformats.org/officeDocument/2006/relationships/hyperlink" Target="https://www.gem.wiki/Gullfaks_S%C3%B8r_Oil_and_Gas_Field_%28Norway%29" TargetMode="External"/><Relationship Id="rId232" Type="http://schemas.openxmlformats.org/officeDocument/2006/relationships/hyperlink" Target="https://www.gem.wiki/S%C3%B6hlingen_Gas_Field_%28Germany%29" TargetMode="External"/><Relationship Id="rId5069" Type="http://schemas.openxmlformats.org/officeDocument/2006/relationships/hyperlink" Target="https://www.gem.wiki/Embla_Oil_and_Gas_Field_%28Norway%29" TargetMode="External"/><Relationship Id="rId5483" Type="http://schemas.openxmlformats.org/officeDocument/2006/relationships/hyperlink" Target="https://www.gem.wiki/Trym_Oil_and_Gas_Field_%28Norway%29" TargetMode="External"/><Relationship Id="rId1679" Type="http://schemas.openxmlformats.org/officeDocument/2006/relationships/hyperlink" Target="https://www.gem.wiki/Mirocin_Gas_Field_%28Poland%29" TargetMode="External"/><Relationship Id="rId4085" Type="http://schemas.openxmlformats.org/officeDocument/2006/relationships/hyperlink" Target="https://www.gem.wiki/Edvard_Grieg_Oil_and_Gas_Field_%28Norway%29" TargetMode="External"/><Relationship Id="rId5136" Type="http://schemas.openxmlformats.org/officeDocument/2006/relationships/hyperlink" Target="https://www.gem.wiki/Statfjord_Nord_Oil_and_Gas_Field_%28Norway%29" TargetMode="External"/><Relationship Id="rId4152" Type="http://schemas.openxmlformats.org/officeDocument/2006/relationships/hyperlink" Target="https://www.gem.wiki/Veslefrikk_Oil_and_Gas_Field_%28Norway%29" TargetMode="External"/><Relationship Id="rId5203" Type="http://schemas.openxmlformats.org/officeDocument/2006/relationships/hyperlink" Target="https://www.gem.wiki/Gungne_Oil_and_Gas_Field_%28Norway%29" TargetMode="External"/><Relationship Id="rId5550" Type="http://schemas.openxmlformats.org/officeDocument/2006/relationships/hyperlink" Target="https://www.gem.wiki/Skogul_Oil_and_Gas_Field_%28Norway%29" TargetMode="External"/><Relationship Id="rId1746" Type="http://schemas.openxmlformats.org/officeDocument/2006/relationships/hyperlink" Target="https://www.gem.wiki/Pog%C3%B3rz_Gas_Field_%28Poland%29" TargetMode="External"/><Relationship Id="rId38" Type="http://schemas.openxmlformats.org/officeDocument/2006/relationships/hyperlink" Target="https://www.gem.wiki/Apeldorn_Gas_Field_%28Germany%29" TargetMode="External"/><Relationship Id="rId1813" Type="http://schemas.openxmlformats.org/officeDocument/2006/relationships/hyperlink" Target="https://www.gem.wiki/Szlichtyngowa_Gas_Field_%28Poland%29" TargetMode="External"/><Relationship Id="rId4969" Type="http://schemas.openxmlformats.org/officeDocument/2006/relationships/hyperlink" Target="https://www.gem.wiki/Alve_Oil_and_Gas_Field_%28Norway%29" TargetMode="External"/><Relationship Id="rId3985" Type="http://schemas.openxmlformats.org/officeDocument/2006/relationships/hyperlink" Target="https://www.gem.wiki/Marulk_Oil_and_Gas_Field_%28Norway%29" TargetMode="External"/><Relationship Id="rId2587" Type="http://schemas.openxmlformats.org/officeDocument/2006/relationships/hyperlink" Target="https://www.gem.wiki/Madoes_Oil_and_Gas_Field_%28United_Kingdom%29" TargetMode="External"/><Relationship Id="rId3638" Type="http://schemas.openxmlformats.org/officeDocument/2006/relationships/hyperlink" Target="https://www.gem.wiki/Vigdis_Oil_and_Gas_Field_%28Norway%29" TargetMode="External"/><Relationship Id="rId559" Type="http://schemas.openxmlformats.org/officeDocument/2006/relationships/hyperlink" Target="https://www.gem.wiki/K04-E_Oil_and_Gas_Field_%28Netherlands%29" TargetMode="External"/><Relationship Id="rId1189" Type="http://schemas.openxmlformats.org/officeDocument/2006/relationships/hyperlink" Target="https://www.gem.wiki/Hod_Oil_and_Gas_Field_%28Norway%29" TargetMode="External"/><Relationship Id="rId5060" Type="http://schemas.openxmlformats.org/officeDocument/2006/relationships/hyperlink" Target="https://www.gem.wiki/Embla_Oil_and_Gas_Field_%28Norway%29" TargetMode="External"/><Relationship Id="rId626" Type="http://schemas.openxmlformats.org/officeDocument/2006/relationships/hyperlink" Target="https://www.gem.wiki/K09c-C_Oil_and_Gas_Field_%28Netherlands%29" TargetMode="External"/><Relationship Id="rId973" Type="http://schemas.openxmlformats.org/officeDocument/2006/relationships/hyperlink" Target="https://www.gem.wiki/P11a-E_Oil_and_Gas_Field_%28Netherlands%29" TargetMode="External"/><Relationship Id="rId1256" Type="http://schemas.openxmlformats.org/officeDocument/2006/relationships/hyperlink" Target="https://www.gem.wiki/Johan_Sverdrup_Oil_and_Gas_Field_%28Norway%29" TargetMode="External"/><Relationship Id="rId2307" Type="http://schemas.openxmlformats.org/officeDocument/2006/relationships/hyperlink" Target="https://www.gem.wiki/Erskine_Oil_and_Gas_Field_%28United_Kingdom%29" TargetMode="External"/><Relationship Id="rId2654" Type="http://schemas.openxmlformats.org/officeDocument/2006/relationships/hyperlink" Target="https://www.gem.wiki/Orca_Oil_and_Gas_Field_%28United_Kingdom%29" TargetMode="External"/><Relationship Id="rId3705" Type="http://schemas.openxmlformats.org/officeDocument/2006/relationships/hyperlink" Target="https://www.gem.wiki/Tyrihans_Oil_and_Gas_Field_%28Norway%29" TargetMode="External"/><Relationship Id="rId1670" Type="http://schemas.openxmlformats.org/officeDocument/2006/relationships/hyperlink" Target="https://www.gem.wiki/Markowice_Gas_Field_%28Poland%29" TargetMode="External"/><Relationship Id="rId2721" Type="http://schemas.openxmlformats.org/officeDocument/2006/relationships/hyperlink" Target="https://www.gem.wiki/Schiehallion_Oil_and_Gas_Field_%28United_Kingdom%29" TargetMode="External"/><Relationship Id="rId5877" Type="http://schemas.openxmlformats.org/officeDocument/2006/relationships/hyperlink" Target="https://www.gem.wiki/Cambo_Oil_and_Gas_Field_%28United_Kingdom%29" TargetMode="External"/><Relationship Id="rId1323" Type="http://schemas.openxmlformats.org/officeDocument/2006/relationships/hyperlink" Target="https://www.gem.wiki/Njord_Oil_and_Gas_Field_%28Norway%29" TargetMode="External"/><Relationship Id="rId4479" Type="http://schemas.openxmlformats.org/officeDocument/2006/relationships/hyperlink" Target="https://www.gem.wiki/Trestakk_Oil_and_Gas_Field_%28Norway%29" TargetMode="External"/><Relationship Id="rId4893" Type="http://schemas.openxmlformats.org/officeDocument/2006/relationships/hyperlink" Target="https://www.gem.wiki/Utgard_Oil_and_Gas_Field_%28Norway%29" TargetMode="External"/><Relationship Id="rId5944" Type="http://schemas.openxmlformats.org/officeDocument/2006/relationships/hyperlink" Target="https://www.gem.wiki/Rozpashnivske_Gas_Field_%28Ukraine%29" TargetMode="External"/><Relationship Id="rId3495" Type="http://schemas.openxmlformats.org/officeDocument/2006/relationships/hyperlink" Target="https://www.gem.wiki/Visund_Oil_and_Gas_Field_%28Norway%29" TargetMode="External"/><Relationship Id="rId4546" Type="http://schemas.openxmlformats.org/officeDocument/2006/relationships/hyperlink" Target="https://www.gem.wiki/Maria_Oil_and_Gas_Field_%28Norway%29" TargetMode="External"/><Relationship Id="rId4960" Type="http://schemas.openxmlformats.org/officeDocument/2006/relationships/hyperlink" Target="https://www.gem.wiki/Alve_Oil_and_Gas_Field_%28Norway%29" TargetMode="External"/><Relationship Id="rId2097" Type="http://schemas.openxmlformats.org/officeDocument/2006/relationships/hyperlink" Target="https://www.gem.wiki/Brae-South_Oil_and_Gas_Field_%28United_Kingdom%29" TargetMode="External"/><Relationship Id="rId3148" Type="http://schemas.openxmlformats.org/officeDocument/2006/relationships/hyperlink" Target="https://www.gem.wiki/Sleipner_West_Oil_and_Gas_Field_%28Norway%29" TargetMode="External"/><Relationship Id="rId3562" Type="http://schemas.openxmlformats.org/officeDocument/2006/relationships/hyperlink" Target="https://www.gem.wiki/Kristin_Oil_and_Gas_Field_%28Norway%29" TargetMode="External"/><Relationship Id="rId4613" Type="http://schemas.openxmlformats.org/officeDocument/2006/relationships/hyperlink" Target="https://www.gem.wiki/Mikkel_Oil_and_Gas_Field_%28Norway%29" TargetMode="External"/><Relationship Id="rId483" Type="http://schemas.openxmlformats.org/officeDocument/2006/relationships/hyperlink" Target="https://www.gem.wiki/G16a-C_Oil_and_Gas_Field_%28Netherlands%29" TargetMode="External"/><Relationship Id="rId2164" Type="http://schemas.openxmlformats.org/officeDocument/2006/relationships/hyperlink" Target="https://www.gem.wiki/Catcher_Oil_and_Gas_Field_%28United_Kingdom%29" TargetMode="External"/><Relationship Id="rId3215" Type="http://schemas.openxmlformats.org/officeDocument/2006/relationships/hyperlink" Target="https://www.gem.wiki/Statfjord_Oil_and_Gas_Field_%28Norway%29" TargetMode="External"/><Relationship Id="rId136" Type="http://schemas.openxmlformats.org/officeDocument/2006/relationships/hyperlink" Target="https://www.gem.wiki/Hankensb%C3%BCttel_Oil_and_Gas_Field_%28Germany%29" TargetMode="External"/><Relationship Id="rId550" Type="http://schemas.openxmlformats.org/officeDocument/2006/relationships/hyperlink" Target="https://www.gem.wiki/K02b-A_Oil_and_Gas_Field_%28Netherlands%29" TargetMode="External"/><Relationship Id="rId1180" Type="http://schemas.openxmlformats.org/officeDocument/2006/relationships/hyperlink" Target="https://www.gem.wiki/Hanz_Oil_and_Gas_Field_%28Norway%29" TargetMode="External"/><Relationship Id="rId2231" Type="http://schemas.openxmlformats.org/officeDocument/2006/relationships/hyperlink" Target="https://www.gem.wiki/Corringham_Oil_and_Gas_Field_%28United_Kingdom%29" TargetMode="External"/><Relationship Id="rId5387" Type="http://schemas.openxmlformats.org/officeDocument/2006/relationships/hyperlink" Target="https://www.gem.wiki/Visund_S%C3%B8r_Oil_and_Gas_Field_%28Norway%29" TargetMode="External"/><Relationship Id="rId203" Type="http://schemas.openxmlformats.org/officeDocument/2006/relationships/hyperlink" Target="https://www.gem.wiki/R%C3%BChle_Oil_and_Gas_Field_%28Germany%29" TargetMode="External"/><Relationship Id="rId1997" Type="http://schemas.openxmlformats.org/officeDocument/2006/relationships/hyperlink" Target="https://www.gem.wiki/%C8%98incai_Gas_Field_%28Romania%29" TargetMode="External"/><Relationship Id="rId4056" Type="http://schemas.openxmlformats.org/officeDocument/2006/relationships/hyperlink" Target="https://www.gem.wiki/Fram_Oil_and_Gas_Field_%28Norway%29" TargetMode="External"/><Relationship Id="rId5454" Type="http://schemas.openxmlformats.org/officeDocument/2006/relationships/hyperlink" Target="https://www.gem.wiki/Skuld_Oil_and_Gas_Field_%28Norway%29" TargetMode="External"/><Relationship Id="rId4470" Type="http://schemas.openxmlformats.org/officeDocument/2006/relationships/hyperlink" Target="https://www.gem.wiki/Trestakk_Oil_and_Gas_Field_%28Norway%29" TargetMode="External"/><Relationship Id="rId5107" Type="http://schemas.openxmlformats.org/officeDocument/2006/relationships/hyperlink" Target="https://www.gem.wiki/%C3%86rfugl_Nord_Oil_and_Gas_Field_%28Norway%29" TargetMode="External"/><Relationship Id="rId5521" Type="http://schemas.openxmlformats.org/officeDocument/2006/relationships/hyperlink" Target="https://www.gem.wiki/Oda_Oil_and_Gas_Field_%28Norway%29" TargetMode="External"/><Relationship Id="rId1717" Type="http://schemas.openxmlformats.org/officeDocument/2006/relationships/hyperlink" Target="https://www.gem.wiki/Nowy_Tomy%C5%9Bl_Gas_Field_%28Poland%29" TargetMode="External"/><Relationship Id="rId3072" Type="http://schemas.openxmlformats.org/officeDocument/2006/relationships/hyperlink" Target="https://www.gem.wiki/Oseberg_Oil_and_Gas_Field_%28Norway%29" TargetMode="External"/><Relationship Id="rId4123" Type="http://schemas.openxmlformats.org/officeDocument/2006/relationships/hyperlink" Target="https://www.gem.wiki/Ivar_Aasen_Oil_and_Gas_Field_%28Norway%29" TargetMode="External"/><Relationship Id="rId3889" Type="http://schemas.openxmlformats.org/officeDocument/2006/relationships/hyperlink" Target="https://www.gem.wiki/Heimdal_Oil_and_Gas_Field_%28Norway%29" TargetMode="External"/><Relationship Id="rId3956" Type="http://schemas.openxmlformats.org/officeDocument/2006/relationships/hyperlink" Target="https://www.gem.wiki/Ekofisk_Oil_and_Gas_Field_%28Norway%29" TargetMode="External"/><Relationship Id="rId6015" Type="http://schemas.openxmlformats.org/officeDocument/2006/relationships/hyperlink" Target="https://www.gem.wiki/Val_d%E2%80%99Agri_Oil_and_Gas_Complex_%28Italy%29" TargetMode="External"/><Relationship Id="rId877" Type="http://schemas.openxmlformats.org/officeDocument/2006/relationships/hyperlink" Target="https://www.gem.wiki/Loon_op_Zand_Oil_and_Gas_Field_%28Netherlands%29" TargetMode="External"/><Relationship Id="rId2558" Type="http://schemas.openxmlformats.org/officeDocument/2006/relationships/hyperlink" Target="https://www.gem.wiki/Lochranza_Oil_and_Gas_Field_%28United_Kingdom%29" TargetMode="External"/><Relationship Id="rId2972" Type="http://schemas.openxmlformats.org/officeDocument/2006/relationships/hyperlink" Target="https://www.gem.wiki/Ormen_Lange_Oil_and_Gas_Field_%28Norway%29" TargetMode="External"/><Relationship Id="rId3609" Type="http://schemas.openxmlformats.org/officeDocument/2006/relationships/hyperlink" Target="https://www.gem.wiki/Oseberg_%C3%98st_Oil_and_Gas_Field_%28Norway%29" TargetMode="External"/><Relationship Id="rId944" Type="http://schemas.openxmlformats.org/officeDocument/2006/relationships/hyperlink" Target="https://www.gem.wiki/N07-FA_Oil_and_Gas_Field_%28Netherlands%29" TargetMode="External"/><Relationship Id="rId1574" Type="http://schemas.openxmlformats.org/officeDocument/2006/relationships/hyperlink" Target="https://www.gem.wiki/G%C3%B3rzyca_Oil_and_Gas_Field_%28Poland%29" TargetMode="External"/><Relationship Id="rId2625" Type="http://schemas.openxmlformats.org/officeDocument/2006/relationships/hyperlink" Target="https://www.gem.wiki/Minerva_Oil_and_Gas_Field_%28United_Kingdom%29" TargetMode="External"/><Relationship Id="rId5031" Type="http://schemas.openxmlformats.org/officeDocument/2006/relationships/hyperlink" Target="https://www.gem.wiki/Skirne_Oil_and_Gas_Field_%28Norway%29" TargetMode="External"/><Relationship Id="rId1227" Type="http://schemas.openxmlformats.org/officeDocument/2006/relationships/hyperlink" Target="https://www.gem.wiki/Johan_Sverdrup_Oil_and_Gas_Field_%28Norway%29" TargetMode="External"/><Relationship Id="rId1641" Type="http://schemas.openxmlformats.org/officeDocument/2006/relationships/hyperlink" Target="https://www.gem.wiki/Kury%C5%82%C3%B3wka_Gas_Field_%28Poland%29" TargetMode="External"/><Relationship Id="rId4797" Type="http://schemas.openxmlformats.org/officeDocument/2006/relationships/hyperlink" Target="https://www.gem.wiki/Tor_Oil_and_Gas_Field_%28Norway%29" TargetMode="External"/><Relationship Id="rId5848" Type="http://schemas.openxmlformats.org/officeDocument/2006/relationships/hyperlink" Target="https://www.gem.wiki/Isabella_Oil_and_Gas_Field_%28United_Kingdom%29" TargetMode="External"/><Relationship Id="rId3399" Type="http://schemas.openxmlformats.org/officeDocument/2006/relationships/hyperlink" Target="https://www.gem.wiki/Gullfaks_Oil_and_Gas_Field_%28Norway%29" TargetMode="External"/><Relationship Id="rId4864" Type="http://schemas.openxmlformats.org/officeDocument/2006/relationships/hyperlink" Target="https://www.gem.wiki/Utgard_Oil_and_Gas_Field_%28Norway%29" TargetMode="External"/><Relationship Id="rId3466" Type="http://schemas.openxmlformats.org/officeDocument/2006/relationships/hyperlink" Target="https://www.gem.wiki/Visund_Oil_and_Gas_Field_%28Norway%29" TargetMode="External"/><Relationship Id="rId4517" Type="http://schemas.openxmlformats.org/officeDocument/2006/relationships/hyperlink" Target="https://www.gem.wiki/Ula_Oil_and_Gas_Field_%28Norway%29" TargetMode="External"/><Relationship Id="rId5915" Type="http://schemas.openxmlformats.org/officeDocument/2006/relationships/hyperlink" Target="https://www.gem.wiki/Leverett_Gas_Field_%28United_Kingdom%29" TargetMode="External"/><Relationship Id="rId387" Type="http://schemas.openxmlformats.org/officeDocument/2006/relationships/hyperlink" Target="https://www.gem.wiki/Annerveen_Oil_and_Gas_Field_%28Netherlands%29" TargetMode="External"/><Relationship Id="rId2068" Type="http://schemas.openxmlformats.org/officeDocument/2006/relationships/hyperlink" Target="https://www.gem.wiki/Barque_Oil_and_Gas_Field_%28United_Kingdom%29" TargetMode="External"/><Relationship Id="rId3119" Type="http://schemas.openxmlformats.org/officeDocument/2006/relationships/hyperlink" Target="https://www.gem.wiki/Sleipner_West_Oil_and_Gas_Field_%28Norway%29" TargetMode="External"/><Relationship Id="rId3880" Type="http://schemas.openxmlformats.org/officeDocument/2006/relationships/hyperlink" Target="https://www.gem.wiki/Heimdal_Oil_and_Gas_Field_%28Norway%29" TargetMode="External"/><Relationship Id="rId4931" Type="http://schemas.openxmlformats.org/officeDocument/2006/relationships/hyperlink" Target="https://www.gem.wiki/Sigyn_Oil_and_Gas_Field_%28Norway%29" TargetMode="External"/><Relationship Id="rId1084" Type="http://schemas.openxmlformats.org/officeDocument/2006/relationships/hyperlink" Target="https://www.gem.wiki/Balder_Oil_and_Gas_Field_%28Norway%29" TargetMode="External"/><Relationship Id="rId2482" Type="http://schemas.openxmlformats.org/officeDocument/2006/relationships/hyperlink" Target="https://www.gem.wiki/Jackdaw_Oil_and_Gas_Field_%28United_Kingdom%29" TargetMode="External"/><Relationship Id="rId3533" Type="http://schemas.openxmlformats.org/officeDocument/2006/relationships/hyperlink" Target="https://www.gem.wiki/Sleipner_%C3%98st_Oil_and_Gas_Field_%28Norway%29" TargetMode="External"/><Relationship Id="rId107" Type="http://schemas.openxmlformats.org/officeDocument/2006/relationships/hyperlink" Target="https://www.gem.wiki/Georgsdorf_Oil_and_Gas_Field_%28Germany%29" TargetMode="External"/><Relationship Id="rId454" Type="http://schemas.openxmlformats.org/officeDocument/2006/relationships/hyperlink" Target="https://www.gem.wiki/F02a-Hanze_Oil_and_Gas_Field_%28Netherlands%29" TargetMode="External"/><Relationship Id="rId2135" Type="http://schemas.openxmlformats.org/officeDocument/2006/relationships/hyperlink" Target="https://www.gem.wiki/Burgman_Oil_and_Gas_Field_%28United_Kingdom%29" TargetMode="External"/><Relationship Id="rId3600" Type="http://schemas.openxmlformats.org/officeDocument/2006/relationships/hyperlink" Target="https://www.gem.wiki/Oseberg_%C3%98st_Oil_and_Gas_Field_%28Norway%29" TargetMode="External"/><Relationship Id="rId521" Type="http://schemas.openxmlformats.org/officeDocument/2006/relationships/hyperlink" Target="https://www.gem.wiki/Grootegast_Oil_and_Gas_Field_%28Netherlands%29" TargetMode="External"/><Relationship Id="rId1151" Type="http://schemas.openxmlformats.org/officeDocument/2006/relationships/hyperlink" Target="https://www.gem.wiki/Duva_Oil_and_Gas_Field_%28Norway%29" TargetMode="External"/><Relationship Id="rId2202" Type="http://schemas.openxmlformats.org/officeDocument/2006/relationships/hyperlink" Target="https://www.gem.wiki/Clipper_South_Oil_and_Gas_Field_%28United_Kingdom%29" TargetMode="External"/><Relationship Id="rId5358" Type="http://schemas.openxmlformats.org/officeDocument/2006/relationships/hyperlink" Target="https://www.gem.wiki/Visund_S%C3%B8r_Oil_and_Gas_Field_%28Norway%29" TargetMode="External"/><Relationship Id="rId5772" Type="http://schemas.openxmlformats.org/officeDocument/2006/relationships/hyperlink" Target="https://www.gem.wiki/South_Arne_Oil_and_Gas_Field_%28Denmark%29" TargetMode="External"/><Relationship Id="rId1968" Type="http://schemas.openxmlformats.org/officeDocument/2006/relationships/hyperlink" Target="https://www.gem.wiki/Muntenia_Vest_Oil_and_Gas_Field_%28Romania%29" TargetMode="External"/><Relationship Id="rId4374" Type="http://schemas.openxmlformats.org/officeDocument/2006/relationships/hyperlink" Target="https://www.gem.wiki/Gudrun_Oil_and_Gas_Field_%28Norway%29" TargetMode="External"/><Relationship Id="rId5425" Type="http://schemas.openxmlformats.org/officeDocument/2006/relationships/hyperlink" Target="https://www.gem.wiki/Vilje_Oil_and_Gas_Field_%28Norway%29" TargetMode="External"/><Relationship Id="rId3390" Type="http://schemas.openxmlformats.org/officeDocument/2006/relationships/hyperlink" Target="https://www.gem.wiki/Gullfaks_Oil_and_Gas_Field_%28Norway%29" TargetMode="External"/><Relationship Id="rId4027" Type="http://schemas.openxmlformats.org/officeDocument/2006/relationships/hyperlink" Target="https://www.gem.wiki/Fram_Oil_and_Gas_Field_%28Norway%29" TargetMode="External"/><Relationship Id="rId4441" Type="http://schemas.openxmlformats.org/officeDocument/2006/relationships/hyperlink" Target="https://www.gem.wiki/Eldfisk_Oil_and_Gas_Field_%28Norway%29" TargetMode="External"/><Relationship Id="rId3043" Type="http://schemas.openxmlformats.org/officeDocument/2006/relationships/hyperlink" Target="https://www.gem.wiki/Oseberg_Oil_and_Gas_Field_%28Norway%29" TargetMode="External"/><Relationship Id="rId3110" Type="http://schemas.openxmlformats.org/officeDocument/2006/relationships/hyperlink" Target="https://www.gem.wiki/Snorre_Oil_and_Gas_Field_%28Norway%29" TargetMode="External"/><Relationship Id="rId2876" Type="http://schemas.openxmlformats.org/officeDocument/2006/relationships/hyperlink" Target="https://www.gem.wiki/Wingate_Oil_and_Gas_Field_%28United_Kingdom%29" TargetMode="External"/><Relationship Id="rId3927" Type="http://schemas.openxmlformats.org/officeDocument/2006/relationships/hyperlink" Target="https://www.gem.wiki/Morvin_Oil_and_Gas_Field_%28Norway%29" TargetMode="External"/><Relationship Id="rId5282" Type="http://schemas.openxmlformats.org/officeDocument/2006/relationships/hyperlink" Target="https://www.gem.wiki/Urd_Oil_and_Gas_Field_%28Norway%29" TargetMode="External"/><Relationship Id="rId848" Type="http://schemas.openxmlformats.org/officeDocument/2006/relationships/hyperlink" Target="https://www.gem.wiki/L13-FF_Oil_and_Gas_Field_%28Netherlands%29" TargetMode="External"/><Relationship Id="rId1478" Type="http://schemas.openxmlformats.org/officeDocument/2006/relationships/hyperlink" Target="https://www.gem.wiki/Biszcza_Gas_Field_%28Poland%29" TargetMode="External"/><Relationship Id="rId1892" Type="http://schemas.openxmlformats.org/officeDocument/2006/relationships/hyperlink" Target="https://www.gem.wiki/Zatwarnica_Oil_and_Gas_Field_%28Poland%29" TargetMode="External"/><Relationship Id="rId2529" Type="http://schemas.openxmlformats.org/officeDocument/2006/relationships/hyperlink" Target="https://www.gem.wiki/Kraken_North_Oil_and_Gas_Field_%28United_Kingdom%29" TargetMode="External"/><Relationship Id="rId915" Type="http://schemas.openxmlformats.org/officeDocument/2006/relationships/hyperlink" Target="https://www.gem.wiki/Middelie_Oil_and_Gas_Field_%28Netherlands%29" TargetMode="External"/><Relationship Id="rId1545" Type="http://schemas.openxmlformats.org/officeDocument/2006/relationships/hyperlink" Target="https://www.gem.wiki/Gajewo_Oil_and_Gas_Field_%28Poland%29" TargetMode="External"/><Relationship Id="rId2943" Type="http://schemas.openxmlformats.org/officeDocument/2006/relationships/hyperlink" Target="https://www.gem.wiki/Ormen_Lange_Oil_and_Gas_Field_%28Norway%29" TargetMode="External"/><Relationship Id="rId5002" Type="http://schemas.openxmlformats.org/officeDocument/2006/relationships/hyperlink" Target="https://www.gem.wiki/Skirne_Oil_and_Gas_Field_%28Norway%29" TargetMode="External"/><Relationship Id="rId1612" Type="http://schemas.openxmlformats.org/officeDocument/2006/relationships/hyperlink" Target="https://www.gem.wiki/Kamie%C5%84_Pomorski_Oil_and_Gas_Field_%28Poland%29" TargetMode="External"/><Relationship Id="rId4768" Type="http://schemas.openxmlformats.org/officeDocument/2006/relationships/hyperlink" Target="https://www.gem.wiki/Dvalin_Oil_and_Gas_Field_%28Norway%29" TargetMode="External"/><Relationship Id="rId5819" Type="http://schemas.openxmlformats.org/officeDocument/2006/relationships/hyperlink" Target="https://www.gem.wiki/Valdemar_Oil_and_Gas_Field_%28Denmark%29" TargetMode="External"/><Relationship Id="rId3784" Type="http://schemas.openxmlformats.org/officeDocument/2006/relationships/hyperlink" Target="https://www.gem.wiki/Heidrun_Oil_and_Gas_Field_%28Norway%29" TargetMode="External"/><Relationship Id="rId4835" Type="http://schemas.openxmlformats.org/officeDocument/2006/relationships/hyperlink" Target="https://www.gem.wiki/Norne_Oil_and_Gas_Field_%28Norway%29" TargetMode="External"/><Relationship Id="rId2386" Type="http://schemas.openxmlformats.org/officeDocument/2006/relationships/hyperlink" Target="https://www.gem.wiki/Glendronach_Oil_and_Gas_Field_%28United_Kingdom%29" TargetMode="External"/><Relationship Id="rId3437" Type="http://schemas.openxmlformats.org/officeDocument/2006/relationships/hyperlink" Target="https://www.gem.wiki/Draugen_Oil_and_Gas_Field_%28Norway%29" TargetMode="External"/><Relationship Id="rId3851" Type="http://schemas.openxmlformats.org/officeDocument/2006/relationships/hyperlink" Target="https://www.gem.wiki/Gj%C3%B8a_Oil_and_Gas_Field_%28Norway%29" TargetMode="External"/><Relationship Id="rId4902" Type="http://schemas.openxmlformats.org/officeDocument/2006/relationships/hyperlink" Target="https://www.gem.wiki/Sigyn_Oil_and_Gas_Field_%28Norway%29" TargetMode="External"/><Relationship Id="rId358" Type="http://schemas.openxmlformats.org/officeDocument/2006/relationships/hyperlink" Target="https://www.gem.wiki/Tempa_Rossa_Oil_and_Gas_Field_%28Italy%29" TargetMode="External"/><Relationship Id="rId772" Type="http://schemas.openxmlformats.org/officeDocument/2006/relationships/hyperlink" Target="https://www.gem.wiki/L09-FD_Oil_and_Gas_Field_%28Netherlands%29" TargetMode="External"/><Relationship Id="rId2039" Type="http://schemas.openxmlformats.org/officeDocument/2006/relationships/hyperlink" Target="https://www.gem.wiki/Arundel_Oil_and_Gas_Field_%28United_Kingdom%29" TargetMode="External"/><Relationship Id="rId2453" Type="http://schemas.openxmlformats.org/officeDocument/2006/relationships/hyperlink" Target="https://www.gem.wiki/Horndean_Oil_and_Gas_Field_%28United_Kingdom%29" TargetMode="External"/><Relationship Id="rId3504" Type="http://schemas.openxmlformats.org/officeDocument/2006/relationships/hyperlink" Target="https://www.gem.wiki/Sleipner_%C3%98st_Oil_and_Gas_Field_%28Norway%29" TargetMode="External"/><Relationship Id="rId425" Type="http://schemas.openxmlformats.org/officeDocument/2006/relationships/hyperlink" Target="https://www.gem.wiki/Coevorden_Oil_and_Gas_Field_%28Netherlands%29" TargetMode="External"/><Relationship Id="rId1055" Type="http://schemas.openxmlformats.org/officeDocument/2006/relationships/hyperlink" Target="https://www.gem.wiki/Tietjerksteradeel_Oil_and_Gas_Field_%28Netherlands%29" TargetMode="External"/><Relationship Id="rId2106" Type="http://schemas.openxmlformats.org/officeDocument/2006/relationships/hyperlink" Target="https://www.gem.wiki/Brenda_Oil_and_Gas_Field_%28United_Kingdom%29" TargetMode="External"/><Relationship Id="rId2520" Type="http://schemas.openxmlformats.org/officeDocument/2006/relationships/hyperlink" Target="https://www.gem.wiki/Kirby_Misperton_Oil_and_Gas_Field_%28United_Kingdom%29" TargetMode="External"/><Relationship Id="rId5676" Type="http://schemas.openxmlformats.org/officeDocument/2006/relationships/hyperlink" Target="https://www.gem.wiki/Lulita_Oil_and_Gas_Field_%28Denmark%29" TargetMode="External"/><Relationship Id="rId1122" Type="http://schemas.openxmlformats.org/officeDocument/2006/relationships/hyperlink" Target="https://www.gem.wiki/Bauge_Oil_and_Gas_Field_%28Norway%29" TargetMode="External"/><Relationship Id="rId4278" Type="http://schemas.openxmlformats.org/officeDocument/2006/relationships/hyperlink" Target="https://www.gem.wiki/Gina_Krog_Oil_and_Gas_Field_%28Norway%29" TargetMode="External"/><Relationship Id="rId5329" Type="http://schemas.openxmlformats.org/officeDocument/2006/relationships/hyperlink" Target="https://www.gem.wiki/Knarr_Oil_and_Gas_Field_%28Norway%29" TargetMode="External"/><Relationship Id="rId3294" Type="http://schemas.openxmlformats.org/officeDocument/2006/relationships/hyperlink" Target="https://www.gem.wiki/Alvheim_Oil_and_Gas_Field_%28Norway%29" TargetMode="External"/><Relationship Id="rId4345" Type="http://schemas.openxmlformats.org/officeDocument/2006/relationships/hyperlink" Target="https://www.gem.wiki/Gudrun_Oil_and_Gas_Field_%28Norway%29" TargetMode="External"/><Relationship Id="rId4692" Type="http://schemas.openxmlformats.org/officeDocument/2006/relationships/hyperlink" Target="https://www.gem.wiki/Ringhorne_%C3%98st_Oil_and_Gas_Field_%28Norway%29" TargetMode="External"/><Relationship Id="rId5743" Type="http://schemas.openxmlformats.org/officeDocument/2006/relationships/hyperlink" Target="https://www.gem.wiki/Siri_Oil_and_Gas_Field_%28Denmark%29" TargetMode="External"/><Relationship Id="rId1939" Type="http://schemas.openxmlformats.org/officeDocument/2006/relationships/hyperlink" Target="https://www.gem.wiki/Deleni-H%C4%83r%C4%83nglab_Gas_Field_%28Romania%29" TargetMode="External"/><Relationship Id="rId5810" Type="http://schemas.openxmlformats.org/officeDocument/2006/relationships/hyperlink" Target="https://www.gem.wiki/Tyra_Southeast_Oil_and_Gas_Field_%28Denmark%29" TargetMode="External"/><Relationship Id="rId3361" Type="http://schemas.openxmlformats.org/officeDocument/2006/relationships/hyperlink" Target="https://www.gem.wiki/Valemon_Oil_and_Gas_Field_%28Norway%29" TargetMode="External"/><Relationship Id="rId4412" Type="http://schemas.openxmlformats.org/officeDocument/2006/relationships/hyperlink" Target="https://www.gem.wiki/Skarv_Oil_and_Gas_Field_%28Norway%29" TargetMode="External"/><Relationship Id="rId282" Type="http://schemas.openxmlformats.org/officeDocument/2006/relationships/hyperlink" Target="https://www.gem.wiki/Wietingsmoor_%28Zechstein%29_Gas_Field_%28Germany%29" TargetMode="External"/><Relationship Id="rId3014" Type="http://schemas.openxmlformats.org/officeDocument/2006/relationships/hyperlink" Target="https://www.gem.wiki/Oseberg_S%C3%B8r_Oil_and_Gas_Field_%28Norway%29" TargetMode="External"/><Relationship Id="rId2030" Type="http://schemas.openxmlformats.org/officeDocument/2006/relationships/hyperlink" Target="https://www.gem.wiki/Andrew_Oil_and_Gas_Field_%28United_Kingdom%29" TargetMode="External"/><Relationship Id="rId5186" Type="http://schemas.openxmlformats.org/officeDocument/2006/relationships/hyperlink" Target="https://www.gem.wiki/Statfjord_%C3%98st_Oil_and_Gas_Field_%28Norway%29" TargetMode="External"/><Relationship Id="rId5253" Type="http://schemas.openxmlformats.org/officeDocument/2006/relationships/hyperlink" Target="https://www.gem.wiki/Tambar_Oil_and_Gas_Field_%28Norway%29" TargetMode="External"/><Relationship Id="rId1449" Type="http://schemas.openxmlformats.org/officeDocument/2006/relationships/hyperlink" Target="https://www.gem.wiki/B_3_Oil_and_Gas_Field_%28Poland%29" TargetMode="External"/><Relationship Id="rId1796" Type="http://schemas.openxmlformats.org/officeDocument/2006/relationships/hyperlink" Target="https://www.gem.wiki/Ruchocice_Gas_Field_%28Poland%29" TargetMode="External"/><Relationship Id="rId2847" Type="http://schemas.openxmlformats.org/officeDocument/2006/relationships/hyperlink" Target="https://www.gem.wiki/Varadero_Oil_and_Gas_Field_%28United_Kingdom%29" TargetMode="External"/><Relationship Id="rId88" Type="http://schemas.openxmlformats.org/officeDocument/2006/relationships/hyperlink" Target="https://www.gem.wiki/Dethlingen_Gas_Field_%28Germany%29" TargetMode="External"/><Relationship Id="rId819" Type="http://schemas.openxmlformats.org/officeDocument/2006/relationships/hyperlink" Target="https://www.gem.wiki/L11-Gillian_Oil_and_Gas_Field_%28Netherlands%29" TargetMode="External"/><Relationship Id="rId1863" Type="http://schemas.openxmlformats.org/officeDocument/2006/relationships/hyperlink" Target="https://www.gem.wiki/Wola_Obsza%C5%84ska_Gas_Field_%28Poland%29" TargetMode="External"/><Relationship Id="rId2914" Type="http://schemas.openxmlformats.org/officeDocument/2006/relationships/hyperlink" Target="https://www.gem.wiki/Troll_Oil_and_Gas_Field_%28Norway%29" TargetMode="External"/><Relationship Id="rId5320" Type="http://schemas.openxmlformats.org/officeDocument/2006/relationships/hyperlink" Target="https://www.gem.wiki/Knarr_Oil_and_Gas_Field_%28Norway%29" TargetMode="External"/><Relationship Id="rId1516" Type="http://schemas.openxmlformats.org/officeDocument/2006/relationships/hyperlink" Target="https://www.gem.wiki/Daszewo_N_Gas_Field_%28Poland%29" TargetMode="External"/><Relationship Id="rId1930" Type="http://schemas.openxmlformats.org/officeDocument/2006/relationships/hyperlink" Target="https://www.gem.wiki/Caragele_Gas_Field_%28Romania%29" TargetMode="External"/><Relationship Id="rId3688" Type="http://schemas.openxmlformats.org/officeDocument/2006/relationships/hyperlink" Target="https://www.gem.wiki/Kvitebj%C3%B8rn_Oil_and_Gas_Field_%28Norway%29" TargetMode="External"/><Relationship Id="rId4739" Type="http://schemas.openxmlformats.org/officeDocument/2006/relationships/hyperlink" Target="https://www.gem.wiki/Dvalin_Oil_and_Gas_Field_%28Norway%29" TargetMode="External"/><Relationship Id="rId3755" Type="http://schemas.openxmlformats.org/officeDocument/2006/relationships/hyperlink" Target="https://www.gem.wiki/Valhall_Oil_and_Gas_Field_%28Norway%29" TargetMode="External"/><Relationship Id="rId4806" Type="http://schemas.openxmlformats.org/officeDocument/2006/relationships/hyperlink" Target="https://www.gem.wiki/Tor_Oil_and_Gas_Field_%28Norway%29" TargetMode="External"/><Relationship Id="rId676" Type="http://schemas.openxmlformats.org/officeDocument/2006/relationships/hyperlink" Target="https://www.gem.wiki/Kollum-Noord_Oil_and_Gas_Field_%28Netherlands%29" TargetMode="External"/><Relationship Id="rId2357" Type="http://schemas.openxmlformats.org/officeDocument/2006/relationships/hyperlink" Target="https://www.gem.wiki/Gannet_A_Oil_and_Gas_Field_%28United_Kingdom%29" TargetMode="External"/><Relationship Id="rId3408" Type="http://schemas.openxmlformats.org/officeDocument/2006/relationships/hyperlink" Target="https://www.gem.wiki/Gullfaks_Oil_and_Gas_Field_%28Norway%29" TargetMode="External"/><Relationship Id="rId329" Type="http://schemas.openxmlformats.org/officeDocument/2006/relationships/hyperlink" Target="https://www.gem.wiki/Cupello-San_Salvo_Gas_Field_%28Italy%29" TargetMode="External"/><Relationship Id="rId1373" Type="http://schemas.openxmlformats.org/officeDocument/2006/relationships/hyperlink" Target="https://www.gem.wiki/Sn%C3%B8hvit_Oil_and_Gas_Field_%28Norway%29" TargetMode="External"/><Relationship Id="rId2771" Type="http://schemas.openxmlformats.org/officeDocument/2006/relationships/hyperlink" Target="https://www.gem.wiki/Stella_Oil_and_Gas_Field_%28United_Kingdom%29" TargetMode="External"/><Relationship Id="rId3822" Type="http://schemas.openxmlformats.org/officeDocument/2006/relationships/hyperlink" Target="https://www.gem.wiki/Gj%C3%B8a_Oil_and_Gas_Field_%28Norway%29" TargetMode="External"/><Relationship Id="rId743" Type="http://schemas.openxmlformats.org/officeDocument/2006/relationships/hyperlink" Target="https://www.gem.wiki/L07-H_South-East_Gas_Field_%28Netherlands%29" TargetMode="External"/><Relationship Id="rId1026" Type="http://schemas.openxmlformats.org/officeDocument/2006/relationships/hyperlink" Target="https://www.gem.wiki/Q10-A_Oil_and_Gas_Field_%28Netherlands%29" TargetMode="External"/><Relationship Id="rId2424" Type="http://schemas.openxmlformats.org/officeDocument/2006/relationships/hyperlink" Target="https://www.gem.wiki/Guillemot_A_Oil_and_Gas_Field_%28United_Kingdom%29" TargetMode="External"/><Relationship Id="rId5994" Type="http://schemas.openxmlformats.org/officeDocument/2006/relationships/hyperlink" Target="https://www.gem.wiki/Halten_%C3%98st_Oil_and_Gas_Field_%28Norway%29" TargetMode="External"/><Relationship Id="rId810" Type="http://schemas.openxmlformats.org/officeDocument/2006/relationships/hyperlink" Target="https://www.gem.wiki/L10-P_Oil_and_Gas_Field_%28Netherlands%29" TargetMode="External"/><Relationship Id="rId1440" Type="http://schemas.openxmlformats.org/officeDocument/2006/relationships/hyperlink" Target="https://www.gem.wiki/B_21_Gas_Field_%28Poland%29" TargetMode="External"/><Relationship Id="rId4596" Type="http://schemas.openxmlformats.org/officeDocument/2006/relationships/hyperlink" Target="https://www.gem.wiki/Mikkel_Oil_and_Gas_Field_%28Norway%29" TargetMode="External"/><Relationship Id="rId5647" Type="http://schemas.openxmlformats.org/officeDocument/2006/relationships/hyperlink" Target="https://www.gem.wiki/Harald_Oil_and_Gas_Field_%28Denmark%29" TargetMode="External"/><Relationship Id="rId3198" Type="http://schemas.openxmlformats.org/officeDocument/2006/relationships/hyperlink" Target="https://www.gem.wiki/Statfjord_Oil_and_Gas_Field_%28Norway%29" TargetMode="External"/><Relationship Id="rId4249" Type="http://schemas.openxmlformats.org/officeDocument/2006/relationships/hyperlink" Target="https://www.gem.wiki/Tordis_Oil_and_Gas_Field_%28Norway%29" TargetMode="External"/><Relationship Id="rId4663" Type="http://schemas.openxmlformats.org/officeDocument/2006/relationships/hyperlink" Target="https://www.gem.wiki/Ringhorne_%C3%98st_Oil_and_Gas_Field_%28Norway%29" TargetMode="External"/><Relationship Id="rId5714" Type="http://schemas.openxmlformats.org/officeDocument/2006/relationships/hyperlink" Target="https://www.gem.wiki/Rolf_Oil_and_Gas_Field_%28Denmark%29" TargetMode="External"/><Relationship Id="rId3265" Type="http://schemas.openxmlformats.org/officeDocument/2006/relationships/hyperlink" Target="https://www.gem.wiki/Alvheim_Oil_and_Gas_Field_%28Norway%29" TargetMode="External"/><Relationship Id="rId4316" Type="http://schemas.openxmlformats.org/officeDocument/2006/relationships/hyperlink" Target="https://www.gem.wiki/Aasta_Hansteen_Oil_and_Gas_Field_%28Norway%29" TargetMode="External"/><Relationship Id="rId4730" Type="http://schemas.openxmlformats.org/officeDocument/2006/relationships/hyperlink" Target="https://www.gem.wiki/Volund_Oil_and_Gas_Field_%28Norway%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O11"/>
  <sheetViews>
    <sheetView workbookViewId="0">
      <selection activeCell="B11" sqref="B11"/>
    </sheetView>
  </sheetViews>
  <sheetFormatPr baseColWidth="10" defaultColWidth="8.83203125" defaultRowHeight="15" x14ac:dyDescent="0.2"/>
  <sheetData>
    <row r="5" spans="2:15" ht="64" x14ac:dyDescent="0.2">
      <c r="B5" s="1" t="s">
        <v>19253</v>
      </c>
      <c r="C5" s="1" t="s">
        <v>8988</v>
      </c>
      <c r="D5" s="1" t="s">
        <v>8985</v>
      </c>
      <c r="E5" s="1" t="s">
        <v>8984</v>
      </c>
      <c r="F5" s="1" t="s">
        <v>19406</v>
      </c>
      <c r="G5" s="1" t="s">
        <v>19407</v>
      </c>
      <c r="H5" s="6" t="s">
        <v>19414</v>
      </c>
      <c r="I5" s="1" t="s">
        <v>19408</v>
      </c>
      <c r="J5" s="1" t="s">
        <v>19409</v>
      </c>
      <c r="K5" s="1" t="s">
        <v>19410</v>
      </c>
      <c r="L5" s="1" t="s">
        <v>19411</v>
      </c>
      <c r="M5" s="1" t="s">
        <v>19412</v>
      </c>
      <c r="N5" s="1" t="s">
        <v>19413</v>
      </c>
      <c r="O5" s="10"/>
    </row>
    <row r="6" spans="2:15" x14ac:dyDescent="0.2">
      <c r="B6" t="s">
        <v>16796</v>
      </c>
      <c r="C6" t="s">
        <v>1060</v>
      </c>
      <c r="D6" s="2" t="s">
        <v>18432</v>
      </c>
      <c r="E6" s="8" t="s">
        <v>19268</v>
      </c>
      <c r="F6" s="8" t="s">
        <v>17593</v>
      </c>
      <c r="G6" s="7" t="s">
        <v>19415</v>
      </c>
      <c r="I6">
        <v>1016188</v>
      </c>
      <c r="J6" t="s">
        <v>19362</v>
      </c>
      <c r="K6">
        <v>2022</v>
      </c>
      <c r="L6" s="12">
        <v>1.07207834</v>
      </c>
      <c r="M6" t="s">
        <v>19365</v>
      </c>
    </row>
    <row r="8" spans="2:15" x14ac:dyDescent="0.2">
      <c r="B8" s="14">
        <v>1.1000000000000001</v>
      </c>
      <c r="C8" t="s">
        <v>19422</v>
      </c>
    </row>
    <row r="9" spans="2:15" x14ac:dyDescent="0.2">
      <c r="B9" s="15">
        <f>1100000/8760</f>
        <v>125.57077625570776</v>
      </c>
      <c r="C9" t="s">
        <v>19420</v>
      </c>
    </row>
    <row r="10" spans="2:15" x14ac:dyDescent="0.2">
      <c r="B10" s="14">
        <v>1.25</v>
      </c>
      <c r="C10" t="s">
        <v>19421</v>
      </c>
    </row>
    <row r="11" spans="2:15" x14ac:dyDescent="0.2">
      <c r="B11">
        <f>B8/0.876</f>
        <v>1.2557077625570778</v>
      </c>
    </row>
  </sheetData>
  <hyperlinks>
    <hyperlink ref="D6"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J1868"/>
  <sheetViews>
    <sheetView workbookViewId="0">
      <selection activeCell="U1084" sqref="A1:AJ1868"/>
    </sheetView>
  </sheetViews>
  <sheetFormatPr baseColWidth="10" defaultColWidth="8.83203125" defaultRowHeight="15" x14ac:dyDescent="0.2"/>
  <cols>
    <col min="1" max="1" width="66.5" bestFit="1" customWidth="1"/>
    <col min="2" max="2" width="12.6640625" customWidth="1"/>
    <col min="3" max="3" width="40" bestFit="1" customWidth="1"/>
    <col min="4" max="37" width="12.6640625" customWidth="1"/>
  </cols>
  <sheetData>
    <row r="1" spans="1:36" ht="64" x14ac:dyDescent="0.2">
      <c r="A1" s="1" t="s">
        <v>8984</v>
      </c>
      <c r="B1" s="1" t="s">
        <v>8985</v>
      </c>
      <c r="C1" s="1" t="s">
        <v>8986</v>
      </c>
      <c r="D1" s="1" t="s">
        <v>8987</v>
      </c>
      <c r="E1" s="1" t="s">
        <v>8988</v>
      </c>
      <c r="F1" s="1" t="s">
        <v>8989</v>
      </c>
      <c r="G1" s="1" t="s">
        <v>8990</v>
      </c>
      <c r="H1" s="1" t="s">
        <v>8991</v>
      </c>
      <c r="I1" s="1" t="s">
        <v>8992</v>
      </c>
      <c r="J1" s="1" t="s">
        <v>2292</v>
      </c>
      <c r="K1" s="1" t="s">
        <v>8993</v>
      </c>
      <c r="L1" s="1" t="s">
        <v>8994</v>
      </c>
      <c r="M1" s="1" t="s">
        <v>8995</v>
      </c>
      <c r="N1" s="1" t="s">
        <v>8996</v>
      </c>
      <c r="O1" s="1" t="s">
        <v>8997</v>
      </c>
      <c r="P1" s="1" t="s">
        <v>8998</v>
      </c>
      <c r="Q1" s="1" t="s">
        <v>8999</v>
      </c>
      <c r="R1" s="1" t="s">
        <v>9000</v>
      </c>
      <c r="S1" s="1" t="s">
        <v>9001</v>
      </c>
      <c r="T1" s="1" t="s">
        <v>9002</v>
      </c>
      <c r="U1" s="1" t="s">
        <v>9003</v>
      </c>
      <c r="V1" s="1" t="s">
        <v>9004</v>
      </c>
      <c r="W1" s="1" t="s">
        <v>9005</v>
      </c>
      <c r="X1" s="1" t="s">
        <v>9006</v>
      </c>
      <c r="Y1" s="1" t="s">
        <v>9007</v>
      </c>
      <c r="Z1" s="1" t="s">
        <v>9008</v>
      </c>
      <c r="AA1" s="1" t="s">
        <v>9009</v>
      </c>
      <c r="AB1" s="1" t="s">
        <v>9010</v>
      </c>
      <c r="AC1" s="1" t="s">
        <v>9011</v>
      </c>
      <c r="AD1" s="1" t="s">
        <v>9012</v>
      </c>
      <c r="AE1" s="1" t="s">
        <v>9013</v>
      </c>
      <c r="AF1" s="1" t="s">
        <v>9014</v>
      </c>
      <c r="AG1" s="1" t="s">
        <v>9015</v>
      </c>
      <c r="AH1" s="1" t="s">
        <v>9016</v>
      </c>
      <c r="AI1" s="1" t="s">
        <v>9017</v>
      </c>
      <c r="AJ1" s="1" t="s">
        <v>9018</v>
      </c>
    </row>
    <row r="2" spans="1:36" hidden="1" x14ac:dyDescent="0.2">
      <c r="A2" s="2" t="s">
        <v>0</v>
      </c>
      <c r="B2" t="s">
        <v>1055</v>
      </c>
      <c r="C2" t="s">
        <v>1093</v>
      </c>
      <c r="D2" t="s">
        <v>2148</v>
      </c>
      <c r="E2" t="s">
        <v>2259</v>
      </c>
      <c r="F2" t="s">
        <v>2616</v>
      </c>
      <c r="G2">
        <v>180</v>
      </c>
      <c r="H2" t="s">
        <v>2689</v>
      </c>
      <c r="I2" t="s">
        <v>2293</v>
      </c>
      <c r="J2" t="s">
        <v>2672</v>
      </c>
      <c r="K2" t="s">
        <v>2701</v>
      </c>
      <c r="L2" t="s">
        <v>2672</v>
      </c>
      <c r="M2" t="s">
        <v>2705</v>
      </c>
      <c r="N2">
        <v>2025</v>
      </c>
      <c r="R2">
        <v>42.285817999999999</v>
      </c>
      <c r="S2">
        <v>23.032830000000001</v>
      </c>
      <c r="T2" t="s">
        <v>2729</v>
      </c>
      <c r="U2" t="s">
        <v>2731</v>
      </c>
      <c r="X2" t="s">
        <v>3617</v>
      </c>
      <c r="Y2" t="s">
        <v>3991</v>
      </c>
      <c r="Z2" t="s">
        <v>3993</v>
      </c>
      <c r="AG2" t="s">
        <v>5117</v>
      </c>
      <c r="AH2" t="s">
        <v>6172</v>
      </c>
      <c r="AI2" t="s">
        <v>8039</v>
      </c>
      <c r="AJ2" t="s">
        <v>8039</v>
      </c>
    </row>
    <row r="3" spans="1:36" hidden="1" x14ac:dyDescent="0.2">
      <c r="A3" s="2" t="s">
        <v>1</v>
      </c>
      <c r="B3" t="s">
        <v>1055</v>
      </c>
      <c r="C3" t="s">
        <v>1094</v>
      </c>
      <c r="E3" t="s">
        <v>2260</v>
      </c>
      <c r="F3" t="s">
        <v>2617</v>
      </c>
      <c r="G3">
        <v>1000</v>
      </c>
      <c r="H3" t="s">
        <v>2690</v>
      </c>
      <c r="I3" t="s">
        <v>2672</v>
      </c>
      <c r="J3" t="s">
        <v>2672</v>
      </c>
      <c r="K3" t="s">
        <v>2701</v>
      </c>
      <c r="L3" t="s">
        <v>2672</v>
      </c>
      <c r="M3" t="s">
        <v>2706</v>
      </c>
      <c r="R3">
        <v>42.254052999999999</v>
      </c>
      <c r="S3">
        <v>26.134007</v>
      </c>
      <c r="T3" t="s">
        <v>2729</v>
      </c>
      <c r="U3" t="s">
        <v>2732</v>
      </c>
      <c r="X3" t="s">
        <v>3618</v>
      </c>
      <c r="Y3" t="s">
        <v>3991</v>
      </c>
      <c r="Z3" t="s">
        <v>3993</v>
      </c>
      <c r="AG3" t="s">
        <v>5118</v>
      </c>
      <c r="AH3" t="s">
        <v>6173</v>
      </c>
      <c r="AI3" t="s">
        <v>8040</v>
      </c>
      <c r="AJ3" t="s">
        <v>8040</v>
      </c>
    </row>
    <row r="4" spans="1:36" hidden="1" x14ac:dyDescent="0.2">
      <c r="A4" s="2" t="s">
        <v>2</v>
      </c>
      <c r="B4" t="s">
        <v>1055</v>
      </c>
      <c r="C4" t="s">
        <v>1095</v>
      </c>
      <c r="E4" t="s">
        <v>2260</v>
      </c>
      <c r="F4" t="s">
        <v>2616</v>
      </c>
      <c r="G4">
        <v>25</v>
      </c>
      <c r="H4" t="s">
        <v>2691</v>
      </c>
      <c r="I4" t="s">
        <v>2326</v>
      </c>
      <c r="J4" t="s">
        <v>2699</v>
      </c>
      <c r="K4" t="s">
        <v>2702</v>
      </c>
      <c r="N4">
        <v>1962</v>
      </c>
      <c r="R4">
        <v>42.541289999999996</v>
      </c>
      <c r="S4">
        <v>27.338750000000001</v>
      </c>
      <c r="T4" t="s">
        <v>2729</v>
      </c>
      <c r="U4" t="s">
        <v>2733</v>
      </c>
      <c r="X4" t="s">
        <v>2733</v>
      </c>
      <c r="Y4" t="s">
        <v>3991</v>
      </c>
      <c r="Z4" t="s">
        <v>3993</v>
      </c>
      <c r="AA4" t="s">
        <v>3998</v>
      </c>
      <c r="AC4" t="s">
        <v>4899</v>
      </c>
      <c r="AD4" t="s">
        <v>5082</v>
      </c>
      <c r="AE4" t="s">
        <v>5085</v>
      </c>
      <c r="AG4" t="s">
        <v>5119</v>
      </c>
      <c r="AH4" t="s">
        <v>6174</v>
      </c>
      <c r="AI4" t="s">
        <v>8041</v>
      </c>
      <c r="AJ4" t="s">
        <v>8702</v>
      </c>
    </row>
    <row r="5" spans="1:36" hidden="1" x14ac:dyDescent="0.2">
      <c r="A5" s="2" t="s">
        <v>2</v>
      </c>
      <c r="B5" t="s">
        <v>1055</v>
      </c>
      <c r="C5" t="s">
        <v>1095</v>
      </c>
      <c r="E5" t="s">
        <v>2261</v>
      </c>
      <c r="F5" t="s">
        <v>2616</v>
      </c>
      <c r="G5">
        <v>65</v>
      </c>
      <c r="H5" t="s">
        <v>2691</v>
      </c>
      <c r="I5" t="s">
        <v>2326</v>
      </c>
      <c r="J5" t="s">
        <v>2699</v>
      </c>
      <c r="K5" t="s">
        <v>2702</v>
      </c>
      <c r="N5">
        <v>1976</v>
      </c>
      <c r="R5">
        <v>42.541289999999996</v>
      </c>
      <c r="S5">
        <v>27.338750000000001</v>
      </c>
      <c r="T5" t="s">
        <v>2729</v>
      </c>
      <c r="U5" t="s">
        <v>2733</v>
      </c>
      <c r="X5" t="s">
        <v>2733</v>
      </c>
      <c r="Y5" t="s">
        <v>3991</v>
      </c>
      <c r="Z5" t="s">
        <v>3993</v>
      </c>
      <c r="AC5" t="s">
        <v>4899</v>
      </c>
      <c r="AD5" t="s">
        <v>5082</v>
      </c>
      <c r="AE5" t="s">
        <v>5085</v>
      </c>
      <c r="AG5" t="s">
        <v>5119</v>
      </c>
      <c r="AH5" t="s">
        <v>6175</v>
      </c>
      <c r="AI5" t="s">
        <v>8041</v>
      </c>
      <c r="AJ5" t="s">
        <v>8702</v>
      </c>
    </row>
    <row r="6" spans="1:36" hidden="1" x14ac:dyDescent="0.2">
      <c r="A6" s="2" t="s">
        <v>2</v>
      </c>
      <c r="B6" t="s">
        <v>1055</v>
      </c>
      <c r="C6" t="s">
        <v>1095</v>
      </c>
      <c r="E6" t="s">
        <v>2262</v>
      </c>
      <c r="F6" t="s">
        <v>2616</v>
      </c>
      <c r="G6">
        <v>63</v>
      </c>
      <c r="H6" t="s">
        <v>2691</v>
      </c>
      <c r="I6" t="s">
        <v>2326</v>
      </c>
      <c r="J6" t="s">
        <v>2699</v>
      </c>
      <c r="K6" t="s">
        <v>2702</v>
      </c>
      <c r="N6">
        <v>1977</v>
      </c>
      <c r="R6">
        <v>42.541289999999996</v>
      </c>
      <c r="S6">
        <v>27.338750000000001</v>
      </c>
      <c r="T6" t="s">
        <v>2729</v>
      </c>
      <c r="U6" t="s">
        <v>2733</v>
      </c>
      <c r="X6" t="s">
        <v>2733</v>
      </c>
      <c r="Y6" t="s">
        <v>3991</v>
      </c>
      <c r="Z6" t="s">
        <v>3993</v>
      </c>
      <c r="AC6" t="s">
        <v>4899</v>
      </c>
      <c r="AD6" t="s">
        <v>5082</v>
      </c>
      <c r="AE6" t="s">
        <v>5085</v>
      </c>
      <c r="AG6" t="s">
        <v>5119</v>
      </c>
      <c r="AH6" t="s">
        <v>6176</v>
      </c>
      <c r="AI6" t="s">
        <v>8041</v>
      </c>
      <c r="AJ6" t="s">
        <v>8702</v>
      </c>
    </row>
    <row r="7" spans="1:36" hidden="1" x14ac:dyDescent="0.2">
      <c r="A7" s="2" t="s">
        <v>2</v>
      </c>
      <c r="B7" t="s">
        <v>1055</v>
      </c>
      <c r="C7" t="s">
        <v>1095</v>
      </c>
      <c r="E7" t="s">
        <v>2263</v>
      </c>
      <c r="F7" t="s">
        <v>2616</v>
      </c>
      <c r="G7">
        <v>63</v>
      </c>
      <c r="H7" t="s">
        <v>2691</v>
      </c>
      <c r="I7" t="s">
        <v>2326</v>
      </c>
      <c r="J7" t="s">
        <v>2699</v>
      </c>
      <c r="K7" t="s">
        <v>2702</v>
      </c>
      <c r="N7">
        <v>1978</v>
      </c>
      <c r="R7">
        <v>42.541289999999996</v>
      </c>
      <c r="S7">
        <v>27.338750000000001</v>
      </c>
      <c r="T7" t="s">
        <v>2729</v>
      </c>
      <c r="U7" t="s">
        <v>2733</v>
      </c>
      <c r="X7" t="s">
        <v>2733</v>
      </c>
      <c r="Y7" t="s">
        <v>3991</v>
      </c>
      <c r="Z7" t="s">
        <v>3993</v>
      </c>
      <c r="AC7" t="s">
        <v>4899</v>
      </c>
      <c r="AD7" t="s">
        <v>5082</v>
      </c>
      <c r="AE7" t="s">
        <v>5085</v>
      </c>
      <c r="AG7" t="s">
        <v>5119</v>
      </c>
      <c r="AH7" t="s">
        <v>6177</v>
      </c>
      <c r="AI7" t="s">
        <v>8041</v>
      </c>
      <c r="AJ7" t="s">
        <v>8702</v>
      </c>
    </row>
    <row r="8" spans="1:36" hidden="1" x14ac:dyDescent="0.2">
      <c r="A8" s="2" t="s">
        <v>3</v>
      </c>
      <c r="B8" t="s">
        <v>1055</v>
      </c>
      <c r="C8" t="s">
        <v>1096</v>
      </c>
      <c r="E8" t="s">
        <v>2260</v>
      </c>
      <c r="F8" t="s">
        <v>2616</v>
      </c>
      <c r="G8">
        <v>50</v>
      </c>
      <c r="H8" t="s">
        <v>2691</v>
      </c>
      <c r="I8" t="s">
        <v>2293</v>
      </c>
      <c r="J8" t="s">
        <v>2699</v>
      </c>
      <c r="N8">
        <v>2011</v>
      </c>
      <c r="R8">
        <v>42.183030000000002</v>
      </c>
      <c r="S8">
        <v>24.741379999999999</v>
      </c>
      <c r="T8" t="s">
        <v>2729</v>
      </c>
      <c r="U8" t="s">
        <v>2734</v>
      </c>
      <c r="X8" t="s">
        <v>2734</v>
      </c>
      <c r="Y8" t="s">
        <v>3991</v>
      </c>
      <c r="Z8" t="s">
        <v>3993</v>
      </c>
      <c r="AA8" t="s">
        <v>3999</v>
      </c>
      <c r="AC8" t="s">
        <v>4900</v>
      </c>
      <c r="AG8" t="s">
        <v>5120</v>
      </c>
      <c r="AH8" t="s">
        <v>6178</v>
      </c>
      <c r="AI8" t="s">
        <v>8042</v>
      </c>
      <c r="AJ8" t="s">
        <v>8703</v>
      </c>
    </row>
    <row r="9" spans="1:36" hidden="1" x14ac:dyDescent="0.2">
      <c r="A9" s="2" t="s">
        <v>4</v>
      </c>
      <c r="B9" t="s">
        <v>1055</v>
      </c>
      <c r="C9" t="s">
        <v>1097</v>
      </c>
      <c r="E9" t="s">
        <v>2260</v>
      </c>
      <c r="F9" t="s">
        <v>2616</v>
      </c>
      <c r="G9">
        <v>276</v>
      </c>
      <c r="H9" t="s">
        <v>2690</v>
      </c>
      <c r="I9" t="s">
        <v>2293</v>
      </c>
      <c r="J9" t="s">
        <v>2699</v>
      </c>
      <c r="R9">
        <v>41.442154199999997</v>
      </c>
      <c r="S9">
        <v>23.241363499999999</v>
      </c>
      <c r="T9" t="s">
        <v>2730</v>
      </c>
      <c r="U9" t="s">
        <v>2735</v>
      </c>
      <c r="X9" t="s">
        <v>3619</v>
      </c>
      <c r="Y9" t="s">
        <v>3991</v>
      </c>
      <c r="Z9" t="s">
        <v>3993</v>
      </c>
      <c r="AG9" t="s">
        <v>5121</v>
      </c>
      <c r="AH9" t="s">
        <v>6179</v>
      </c>
      <c r="AI9" t="s">
        <v>8043</v>
      </c>
      <c r="AJ9" t="s">
        <v>8043</v>
      </c>
    </row>
    <row r="10" spans="1:36" hidden="1" x14ac:dyDescent="0.2">
      <c r="A10" s="2" t="s">
        <v>5</v>
      </c>
      <c r="B10" t="s">
        <v>1055</v>
      </c>
      <c r="C10" t="s">
        <v>1098</v>
      </c>
      <c r="E10" t="s">
        <v>2260</v>
      </c>
      <c r="F10" t="s">
        <v>2616</v>
      </c>
      <c r="G10">
        <v>186</v>
      </c>
      <c r="H10" t="s">
        <v>2691</v>
      </c>
      <c r="I10" t="s">
        <v>2293</v>
      </c>
      <c r="J10" t="s">
        <v>2699</v>
      </c>
      <c r="N10">
        <v>1964</v>
      </c>
      <c r="R10">
        <v>42.651519999999998</v>
      </c>
      <c r="S10">
        <v>23.41722</v>
      </c>
      <c r="T10" t="s">
        <v>2729</v>
      </c>
      <c r="U10" t="s">
        <v>2736</v>
      </c>
      <c r="X10" t="s">
        <v>3620</v>
      </c>
      <c r="Y10" t="s">
        <v>3991</v>
      </c>
      <c r="Z10" t="s">
        <v>3993</v>
      </c>
      <c r="AC10" t="s">
        <v>4901</v>
      </c>
      <c r="AG10" t="s">
        <v>5122</v>
      </c>
      <c r="AH10" t="s">
        <v>6180</v>
      </c>
      <c r="AI10" t="s">
        <v>8044</v>
      </c>
      <c r="AJ10" t="s">
        <v>8044</v>
      </c>
    </row>
    <row r="11" spans="1:36" hidden="1" x14ac:dyDescent="0.2">
      <c r="A11" s="2" t="s">
        <v>5</v>
      </c>
      <c r="B11" t="s">
        <v>1055</v>
      </c>
      <c r="C11" t="s">
        <v>1098</v>
      </c>
      <c r="E11" t="s">
        <v>2264</v>
      </c>
      <c r="F11" t="s">
        <v>2616</v>
      </c>
      <c r="G11">
        <v>240</v>
      </c>
      <c r="H11" t="s">
        <v>2689</v>
      </c>
      <c r="I11" t="s">
        <v>2293</v>
      </c>
      <c r="J11" t="s">
        <v>2699</v>
      </c>
      <c r="K11" t="s">
        <v>2672</v>
      </c>
      <c r="L11" t="s">
        <v>2672</v>
      </c>
      <c r="N11">
        <v>2024</v>
      </c>
      <c r="R11">
        <v>42.651519999999998</v>
      </c>
      <c r="S11">
        <v>23.41722</v>
      </c>
      <c r="T11" t="s">
        <v>2729</v>
      </c>
      <c r="U11" t="s">
        <v>2736</v>
      </c>
      <c r="X11" t="s">
        <v>3620</v>
      </c>
      <c r="Y11" t="s">
        <v>3991</v>
      </c>
      <c r="Z11" t="s">
        <v>3993</v>
      </c>
      <c r="AA11" t="s">
        <v>4000</v>
      </c>
      <c r="AC11" t="s">
        <v>4901</v>
      </c>
      <c r="AG11" t="s">
        <v>5122</v>
      </c>
      <c r="AH11" t="s">
        <v>6181</v>
      </c>
      <c r="AI11" t="s">
        <v>8044</v>
      </c>
      <c r="AJ11" t="s">
        <v>8044</v>
      </c>
    </row>
    <row r="12" spans="1:36" hidden="1" x14ac:dyDescent="0.2">
      <c r="A12" s="2" t="s">
        <v>6</v>
      </c>
      <c r="B12" t="s">
        <v>1055</v>
      </c>
      <c r="C12" t="s">
        <v>1099</v>
      </c>
      <c r="E12" t="s">
        <v>2259</v>
      </c>
      <c r="F12" t="s">
        <v>2616</v>
      </c>
      <c r="G12">
        <v>50</v>
      </c>
      <c r="H12" t="s">
        <v>2691</v>
      </c>
      <c r="I12" t="s">
        <v>2326</v>
      </c>
      <c r="J12" t="s">
        <v>2699</v>
      </c>
      <c r="N12">
        <v>1962</v>
      </c>
      <c r="R12">
        <v>42.718890000000002</v>
      </c>
      <c r="S12">
        <v>23.320869999999999</v>
      </c>
      <c r="T12" t="s">
        <v>2729</v>
      </c>
      <c r="U12" t="s">
        <v>2736</v>
      </c>
      <c r="X12" t="s">
        <v>3620</v>
      </c>
      <c r="Y12" t="s">
        <v>3991</v>
      </c>
      <c r="Z12" t="s">
        <v>3993</v>
      </c>
      <c r="AG12" t="s">
        <v>5123</v>
      </c>
      <c r="AH12" t="s">
        <v>6182</v>
      </c>
      <c r="AI12" t="s">
        <v>8044</v>
      </c>
      <c r="AJ12" t="s">
        <v>8044</v>
      </c>
    </row>
    <row r="13" spans="1:36" hidden="1" x14ac:dyDescent="0.2">
      <c r="A13" s="2" t="s">
        <v>6</v>
      </c>
      <c r="B13" t="s">
        <v>1055</v>
      </c>
      <c r="C13" t="s">
        <v>1099</v>
      </c>
      <c r="E13" t="s">
        <v>2265</v>
      </c>
      <c r="F13" t="s">
        <v>2616</v>
      </c>
      <c r="G13">
        <v>25</v>
      </c>
      <c r="H13" t="s">
        <v>2691</v>
      </c>
      <c r="I13" t="s">
        <v>2326</v>
      </c>
      <c r="J13" t="s">
        <v>2699</v>
      </c>
      <c r="N13">
        <v>1985</v>
      </c>
      <c r="R13">
        <v>42.718890000000002</v>
      </c>
      <c r="S13">
        <v>23.320869999999999</v>
      </c>
      <c r="T13" t="s">
        <v>2729</v>
      </c>
      <c r="U13" t="s">
        <v>2736</v>
      </c>
      <c r="X13" t="s">
        <v>3620</v>
      </c>
      <c r="Y13" t="s">
        <v>3991</v>
      </c>
      <c r="Z13" t="s">
        <v>3993</v>
      </c>
      <c r="AA13" t="s">
        <v>4001</v>
      </c>
      <c r="AG13" t="s">
        <v>5123</v>
      </c>
      <c r="AH13" t="s">
        <v>6183</v>
      </c>
      <c r="AI13" t="s">
        <v>8044</v>
      </c>
      <c r="AJ13" t="s">
        <v>8044</v>
      </c>
    </row>
    <row r="14" spans="1:36" hidden="1" x14ac:dyDescent="0.2">
      <c r="A14" s="2" t="s">
        <v>6</v>
      </c>
      <c r="B14" t="s">
        <v>1055</v>
      </c>
      <c r="C14" t="s">
        <v>1099</v>
      </c>
      <c r="E14" t="s">
        <v>2264</v>
      </c>
      <c r="F14" t="s">
        <v>2616</v>
      </c>
      <c r="G14">
        <v>240</v>
      </c>
      <c r="H14" t="s">
        <v>2690</v>
      </c>
      <c r="I14" t="s">
        <v>2293</v>
      </c>
      <c r="J14" t="s">
        <v>2699</v>
      </c>
      <c r="K14" t="s">
        <v>2672</v>
      </c>
      <c r="L14" t="s">
        <v>2672</v>
      </c>
      <c r="R14">
        <v>42.718890000000002</v>
      </c>
      <c r="S14">
        <v>23.320869999999999</v>
      </c>
      <c r="T14" t="s">
        <v>2729</v>
      </c>
      <c r="U14" t="s">
        <v>2736</v>
      </c>
      <c r="X14" t="s">
        <v>3620</v>
      </c>
      <c r="Y14" t="s">
        <v>3991</v>
      </c>
      <c r="Z14" t="s">
        <v>3993</v>
      </c>
      <c r="AG14" t="s">
        <v>5123</v>
      </c>
      <c r="AH14" t="s">
        <v>6184</v>
      </c>
      <c r="AI14" t="s">
        <v>8044</v>
      </c>
      <c r="AJ14" t="s">
        <v>8044</v>
      </c>
    </row>
    <row r="15" spans="1:36" hidden="1" x14ac:dyDescent="0.2">
      <c r="A15" s="2" t="s">
        <v>7</v>
      </c>
      <c r="B15" t="s">
        <v>1055</v>
      </c>
      <c r="C15" t="s">
        <v>1100</v>
      </c>
      <c r="E15" t="s">
        <v>2260</v>
      </c>
      <c r="F15" t="s">
        <v>2616</v>
      </c>
      <c r="G15">
        <v>43</v>
      </c>
      <c r="H15" t="s">
        <v>2691</v>
      </c>
      <c r="I15" t="s">
        <v>2293</v>
      </c>
      <c r="J15" t="s">
        <v>2699</v>
      </c>
      <c r="N15">
        <v>2007</v>
      </c>
      <c r="R15">
        <v>43.421166999999997</v>
      </c>
      <c r="S15">
        <v>24.625313999999999</v>
      </c>
      <c r="T15" t="s">
        <v>2729</v>
      </c>
      <c r="U15" t="s">
        <v>2737</v>
      </c>
      <c r="X15" t="s">
        <v>2737</v>
      </c>
      <c r="Y15" t="s">
        <v>3991</v>
      </c>
      <c r="Z15" t="s">
        <v>3993</v>
      </c>
      <c r="AA15" t="s">
        <v>4002</v>
      </c>
      <c r="AG15" t="s">
        <v>5124</v>
      </c>
      <c r="AH15" t="s">
        <v>6185</v>
      </c>
      <c r="AI15" t="s">
        <v>8045</v>
      </c>
      <c r="AJ15" t="s">
        <v>8045</v>
      </c>
    </row>
    <row r="16" spans="1:36" hidden="1" x14ac:dyDescent="0.2">
      <c r="A16" s="2" t="s">
        <v>8</v>
      </c>
      <c r="B16" t="s">
        <v>1055</v>
      </c>
      <c r="C16" t="s">
        <v>1101</v>
      </c>
      <c r="D16" t="s">
        <v>2149</v>
      </c>
      <c r="E16" t="s">
        <v>2263</v>
      </c>
      <c r="F16" t="s">
        <v>2616</v>
      </c>
      <c r="G16">
        <v>210</v>
      </c>
      <c r="H16" t="s">
        <v>2692</v>
      </c>
      <c r="I16" t="s">
        <v>2326</v>
      </c>
      <c r="J16" t="s">
        <v>2672</v>
      </c>
      <c r="M16" t="s">
        <v>2700</v>
      </c>
      <c r="N16">
        <v>1977</v>
      </c>
      <c r="R16">
        <v>43.194769999999998</v>
      </c>
      <c r="S16">
        <v>27.765471999999999</v>
      </c>
      <c r="T16" t="s">
        <v>2729</v>
      </c>
      <c r="U16" t="s">
        <v>2738</v>
      </c>
      <c r="X16" t="s">
        <v>2738</v>
      </c>
      <c r="Y16" t="s">
        <v>3991</v>
      </c>
      <c r="Z16" t="s">
        <v>3993</v>
      </c>
      <c r="AA16" t="s">
        <v>4003</v>
      </c>
      <c r="AB16" t="s">
        <v>4590</v>
      </c>
      <c r="AG16" t="s">
        <v>5125</v>
      </c>
      <c r="AH16" t="s">
        <v>6186</v>
      </c>
      <c r="AI16" t="s">
        <v>8046</v>
      </c>
      <c r="AJ16" t="s">
        <v>8704</v>
      </c>
    </row>
    <row r="17" spans="1:36" hidden="1" x14ac:dyDescent="0.2">
      <c r="A17" s="2" t="s">
        <v>8</v>
      </c>
      <c r="B17" t="s">
        <v>1055</v>
      </c>
      <c r="C17" t="s">
        <v>1101</v>
      </c>
      <c r="D17" t="s">
        <v>2149</v>
      </c>
      <c r="E17" t="s">
        <v>2266</v>
      </c>
      <c r="F17" t="s">
        <v>2616</v>
      </c>
      <c r="G17">
        <v>210</v>
      </c>
      <c r="H17" t="s">
        <v>2692</v>
      </c>
      <c r="I17" t="s">
        <v>2326</v>
      </c>
      <c r="J17" t="s">
        <v>2672</v>
      </c>
      <c r="M17" t="s">
        <v>2700</v>
      </c>
      <c r="N17">
        <v>1978</v>
      </c>
      <c r="R17">
        <v>43.194769999999998</v>
      </c>
      <c r="S17">
        <v>27.765471999999999</v>
      </c>
      <c r="T17" t="s">
        <v>2729</v>
      </c>
      <c r="U17" t="s">
        <v>2738</v>
      </c>
      <c r="X17" t="s">
        <v>2738</v>
      </c>
      <c r="Y17" t="s">
        <v>3991</v>
      </c>
      <c r="Z17" t="s">
        <v>3993</v>
      </c>
      <c r="AA17" t="s">
        <v>4003</v>
      </c>
      <c r="AB17" t="s">
        <v>4591</v>
      </c>
      <c r="AG17" t="s">
        <v>5125</v>
      </c>
      <c r="AH17" t="s">
        <v>6187</v>
      </c>
      <c r="AI17" t="s">
        <v>8046</v>
      </c>
      <c r="AJ17" t="s">
        <v>8704</v>
      </c>
    </row>
    <row r="18" spans="1:36" hidden="1" x14ac:dyDescent="0.2">
      <c r="A18" s="2" t="s">
        <v>8</v>
      </c>
      <c r="B18" t="s">
        <v>1055</v>
      </c>
      <c r="C18" t="s">
        <v>1101</v>
      </c>
      <c r="D18" t="s">
        <v>2149</v>
      </c>
      <c r="E18" t="s">
        <v>2259</v>
      </c>
      <c r="F18" t="s">
        <v>2616</v>
      </c>
      <c r="G18">
        <v>210</v>
      </c>
      <c r="H18" t="s">
        <v>2691</v>
      </c>
      <c r="I18" t="s">
        <v>2326</v>
      </c>
      <c r="J18" t="s">
        <v>2672</v>
      </c>
      <c r="M18" t="s">
        <v>2700</v>
      </c>
      <c r="N18">
        <v>1979</v>
      </c>
      <c r="R18">
        <v>43.194769999999998</v>
      </c>
      <c r="S18">
        <v>27.765471999999999</v>
      </c>
      <c r="T18" t="s">
        <v>2729</v>
      </c>
      <c r="U18" t="s">
        <v>2738</v>
      </c>
      <c r="X18" t="s">
        <v>2738</v>
      </c>
      <c r="Y18" t="s">
        <v>3991</v>
      </c>
      <c r="Z18" t="s">
        <v>3993</v>
      </c>
      <c r="AA18" t="s">
        <v>4003</v>
      </c>
      <c r="AB18" t="s">
        <v>4592</v>
      </c>
      <c r="AG18" t="s">
        <v>5125</v>
      </c>
      <c r="AH18" t="s">
        <v>6188</v>
      </c>
      <c r="AI18" t="s">
        <v>8046</v>
      </c>
      <c r="AJ18" t="s">
        <v>8704</v>
      </c>
    </row>
    <row r="19" spans="1:36" hidden="1" x14ac:dyDescent="0.2">
      <c r="A19" s="2" t="s">
        <v>8</v>
      </c>
      <c r="B19" t="s">
        <v>1055</v>
      </c>
      <c r="C19" t="s">
        <v>1101</v>
      </c>
      <c r="D19" t="s">
        <v>2149</v>
      </c>
      <c r="E19" t="s">
        <v>2267</v>
      </c>
      <c r="F19" t="s">
        <v>2616</v>
      </c>
      <c r="G19">
        <v>275</v>
      </c>
      <c r="H19" t="s">
        <v>2689</v>
      </c>
      <c r="I19" t="s">
        <v>2293</v>
      </c>
      <c r="J19" t="s">
        <v>2672</v>
      </c>
      <c r="K19" t="s">
        <v>2701</v>
      </c>
      <c r="L19" t="s">
        <v>2672</v>
      </c>
      <c r="M19" t="s">
        <v>2706</v>
      </c>
      <c r="N19">
        <v>2025</v>
      </c>
      <c r="R19">
        <v>43.194769999999998</v>
      </c>
      <c r="S19">
        <v>27.765471999999999</v>
      </c>
      <c r="T19" t="s">
        <v>2729</v>
      </c>
      <c r="U19" t="s">
        <v>2738</v>
      </c>
      <c r="X19" t="s">
        <v>2738</v>
      </c>
      <c r="Y19" t="s">
        <v>3991</v>
      </c>
      <c r="Z19" t="s">
        <v>3993</v>
      </c>
      <c r="AG19" t="s">
        <v>5125</v>
      </c>
      <c r="AH19" t="s">
        <v>6189</v>
      </c>
      <c r="AI19" t="s">
        <v>8046</v>
      </c>
      <c r="AJ19" t="s">
        <v>8704</v>
      </c>
    </row>
    <row r="20" spans="1:36" hidden="1" x14ac:dyDescent="0.2">
      <c r="A20" s="2" t="s">
        <v>8</v>
      </c>
      <c r="B20" t="s">
        <v>1055</v>
      </c>
      <c r="C20" t="s">
        <v>1101</v>
      </c>
      <c r="D20" t="s">
        <v>2149</v>
      </c>
      <c r="E20" t="s">
        <v>2265</v>
      </c>
      <c r="F20" t="s">
        <v>2616</v>
      </c>
      <c r="G20">
        <v>275</v>
      </c>
      <c r="H20" t="s">
        <v>2689</v>
      </c>
      <c r="I20" t="s">
        <v>2293</v>
      </c>
      <c r="J20" t="s">
        <v>2672</v>
      </c>
      <c r="K20" t="s">
        <v>2701</v>
      </c>
      <c r="L20" t="s">
        <v>2672</v>
      </c>
      <c r="M20" t="s">
        <v>2706</v>
      </c>
      <c r="N20">
        <v>2025</v>
      </c>
      <c r="R20">
        <v>43.194769999999998</v>
      </c>
      <c r="S20">
        <v>27.765471999999999</v>
      </c>
      <c r="T20" t="s">
        <v>2729</v>
      </c>
      <c r="U20" t="s">
        <v>2738</v>
      </c>
      <c r="X20" t="s">
        <v>2738</v>
      </c>
      <c r="Y20" t="s">
        <v>3991</v>
      </c>
      <c r="Z20" t="s">
        <v>3993</v>
      </c>
      <c r="AG20" t="s">
        <v>5125</v>
      </c>
      <c r="AH20" t="s">
        <v>6190</v>
      </c>
      <c r="AI20" t="s">
        <v>8046</v>
      </c>
      <c r="AJ20" t="s">
        <v>8704</v>
      </c>
    </row>
    <row r="21" spans="1:36" hidden="1" x14ac:dyDescent="0.2">
      <c r="A21" s="2" t="s">
        <v>9</v>
      </c>
      <c r="B21" t="s">
        <v>1056</v>
      </c>
      <c r="C21" t="s">
        <v>1102</v>
      </c>
      <c r="E21" t="s">
        <v>2268</v>
      </c>
      <c r="F21" t="s">
        <v>2616</v>
      </c>
      <c r="G21">
        <v>250</v>
      </c>
      <c r="H21" t="s">
        <v>2693</v>
      </c>
      <c r="I21" t="s">
        <v>2293</v>
      </c>
      <c r="J21" t="s">
        <v>2699</v>
      </c>
      <c r="K21" t="s">
        <v>2702</v>
      </c>
      <c r="L21" t="s">
        <v>2699</v>
      </c>
      <c r="N21">
        <v>2024</v>
      </c>
      <c r="R21">
        <v>45.140560000000001</v>
      </c>
      <c r="S21">
        <v>18.006029999999999</v>
      </c>
      <c r="T21" t="s">
        <v>2730</v>
      </c>
      <c r="U21" t="s">
        <v>2739</v>
      </c>
      <c r="X21" t="s">
        <v>3621</v>
      </c>
      <c r="Y21" t="s">
        <v>3991</v>
      </c>
      <c r="Z21" t="s">
        <v>3994</v>
      </c>
      <c r="AG21" t="s">
        <v>5126</v>
      </c>
      <c r="AH21" t="s">
        <v>6191</v>
      </c>
      <c r="AI21" t="s">
        <v>8047</v>
      </c>
      <c r="AJ21" t="s">
        <v>8047</v>
      </c>
    </row>
    <row r="22" spans="1:36" hidden="1" x14ac:dyDescent="0.2">
      <c r="A22" s="2" t="s">
        <v>9</v>
      </c>
      <c r="B22" t="s">
        <v>1056</v>
      </c>
      <c r="C22" t="s">
        <v>1102</v>
      </c>
      <c r="E22" t="s">
        <v>2269</v>
      </c>
      <c r="F22" t="s">
        <v>2616</v>
      </c>
      <c r="G22">
        <v>250</v>
      </c>
      <c r="H22" t="s">
        <v>2693</v>
      </c>
      <c r="I22" t="s">
        <v>2293</v>
      </c>
      <c r="J22" t="s">
        <v>2699</v>
      </c>
      <c r="K22" t="s">
        <v>2702</v>
      </c>
      <c r="L22" t="s">
        <v>2699</v>
      </c>
      <c r="N22">
        <v>2024</v>
      </c>
      <c r="R22">
        <v>45.140560000000001</v>
      </c>
      <c r="S22">
        <v>18.006029999999999</v>
      </c>
      <c r="T22" t="s">
        <v>2730</v>
      </c>
      <c r="U22" t="s">
        <v>2739</v>
      </c>
      <c r="X22" t="s">
        <v>3621</v>
      </c>
      <c r="Y22" t="s">
        <v>3991</v>
      </c>
      <c r="Z22" t="s">
        <v>3994</v>
      </c>
      <c r="AG22" t="s">
        <v>5126</v>
      </c>
      <c r="AH22" t="s">
        <v>6192</v>
      </c>
      <c r="AI22" t="s">
        <v>8047</v>
      </c>
      <c r="AJ22" t="s">
        <v>8047</v>
      </c>
    </row>
    <row r="23" spans="1:36" hidden="1" x14ac:dyDescent="0.2">
      <c r="A23" s="2" t="s">
        <v>10</v>
      </c>
      <c r="B23" t="s">
        <v>1056</v>
      </c>
      <c r="C23" t="s">
        <v>1103</v>
      </c>
      <c r="E23" t="s">
        <v>2264</v>
      </c>
      <c r="F23" t="s">
        <v>2616</v>
      </c>
      <c r="G23">
        <v>47.8</v>
      </c>
      <c r="H23" t="s">
        <v>2691</v>
      </c>
      <c r="I23" t="s">
        <v>2293</v>
      </c>
      <c r="J23" t="s">
        <v>2699</v>
      </c>
      <c r="K23" t="s">
        <v>2672</v>
      </c>
      <c r="L23" t="s">
        <v>2672</v>
      </c>
      <c r="N23">
        <v>1998</v>
      </c>
      <c r="R23">
        <v>45.808059999999998</v>
      </c>
      <c r="S23">
        <v>15.94819</v>
      </c>
      <c r="T23" t="s">
        <v>2729</v>
      </c>
      <c r="U23" t="s">
        <v>2740</v>
      </c>
      <c r="X23" t="s">
        <v>2740</v>
      </c>
      <c r="Y23" t="s">
        <v>3991</v>
      </c>
      <c r="Z23" t="s">
        <v>3994</v>
      </c>
      <c r="AA23" t="s">
        <v>4004</v>
      </c>
      <c r="AG23" t="s">
        <v>5127</v>
      </c>
      <c r="AH23" t="s">
        <v>6193</v>
      </c>
      <c r="AI23" t="s">
        <v>8048</v>
      </c>
      <c r="AJ23" t="s">
        <v>8048</v>
      </c>
    </row>
    <row r="24" spans="1:36" hidden="1" x14ac:dyDescent="0.2">
      <c r="A24" s="2" t="s">
        <v>10</v>
      </c>
      <c r="B24" t="s">
        <v>1056</v>
      </c>
      <c r="C24" t="s">
        <v>1103</v>
      </c>
      <c r="E24" t="s">
        <v>2270</v>
      </c>
      <c r="F24" t="s">
        <v>2616</v>
      </c>
      <c r="G24">
        <v>150</v>
      </c>
      <c r="H24" t="s">
        <v>2693</v>
      </c>
      <c r="I24" t="s">
        <v>2293</v>
      </c>
      <c r="J24" t="s">
        <v>2699</v>
      </c>
      <c r="K24" t="s">
        <v>2672</v>
      </c>
      <c r="L24" t="s">
        <v>2672</v>
      </c>
      <c r="N24">
        <v>2024</v>
      </c>
      <c r="R24">
        <v>45.808059999999998</v>
      </c>
      <c r="S24">
        <v>15.94819</v>
      </c>
      <c r="T24" t="s">
        <v>2729</v>
      </c>
      <c r="U24" t="s">
        <v>2740</v>
      </c>
      <c r="X24" t="s">
        <v>2740</v>
      </c>
      <c r="Y24" t="s">
        <v>3991</v>
      </c>
      <c r="Z24" t="s">
        <v>3994</v>
      </c>
      <c r="AA24" t="s">
        <v>4004</v>
      </c>
      <c r="AG24" t="s">
        <v>5127</v>
      </c>
      <c r="AH24" t="s">
        <v>6194</v>
      </c>
      <c r="AI24" t="s">
        <v>8048</v>
      </c>
      <c r="AJ24" t="s">
        <v>8048</v>
      </c>
    </row>
    <row r="25" spans="1:36" hidden="1" x14ac:dyDescent="0.2">
      <c r="A25" s="2" t="s">
        <v>11</v>
      </c>
      <c r="B25" t="s">
        <v>1056</v>
      </c>
      <c r="C25" t="s">
        <v>1104</v>
      </c>
      <c r="E25" t="s">
        <v>2260</v>
      </c>
      <c r="F25" t="s">
        <v>2616</v>
      </c>
      <c r="G25">
        <v>78</v>
      </c>
      <c r="H25" t="s">
        <v>2691</v>
      </c>
      <c r="I25" t="s">
        <v>2293</v>
      </c>
      <c r="J25" t="s">
        <v>2700</v>
      </c>
      <c r="N25">
        <v>1980</v>
      </c>
      <c r="R25">
        <v>46.038760000000003</v>
      </c>
      <c r="S25">
        <v>16.179290000000002</v>
      </c>
      <c r="T25" t="s">
        <v>2729</v>
      </c>
      <c r="U25" t="s">
        <v>2741</v>
      </c>
      <c r="X25" t="s">
        <v>3622</v>
      </c>
      <c r="Y25" t="s">
        <v>3991</v>
      </c>
      <c r="Z25" t="s">
        <v>3994</v>
      </c>
      <c r="AA25" t="s">
        <v>4005</v>
      </c>
      <c r="AG25" t="s">
        <v>5128</v>
      </c>
      <c r="AH25" t="s">
        <v>6195</v>
      </c>
      <c r="AI25" t="s">
        <v>8049</v>
      </c>
      <c r="AJ25" t="s">
        <v>8048</v>
      </c>
    </row>
    <row r="26" spans="1:36" hidden="1" x14ac:dyDescent="0.2">
      <c r="A26" s="2" t="s">
        <v>12</v>
      </c>
      <c r="B26" t="s">
        <v>1056</v>
      </c>
      <c r="C26" t="s">
        <v>1105</v>
      </c>
      <c r="E26" t="s">
        <v>2264</v>
      </c>
      <c r="F26" t="s">
        <v>2616</v>
      </c>
      <c r="G26">
        <v>483</v>
      </c>
      <c r="H26" t="s">
        <v>2694</v>
      </c>
      <c r="I26" t="s">
        <v>2293</v>
      </c>
      <c r="J26" t="s">
        <v>2672</v>
      </c>
      <c r="K26" t="s">
        <v>2672</v>
      </c>
      <c r="L26" t="s">
        <v>2672</v>
      </c>
      <c r="N26" t="s">
        <v>2672</v>
      </c>
      <c r="R26">
        <v>46.282499999999999</v>
      </c>
      <c r="S26">
        <v>16.782299999999999</v>
      </c>
      <c r="T26" t="s">
        <v>2729</v>
      </c>
      <c r="U26" t="s">
        <v>2742</v>
      </c>
      <c r="X26" t="s">
        <v>3623</v>
      </c>
      <c r="Y26" t="s">
        <v>3991</v>
      </c>
      <c r="Z26" t="s">
        <v>3994</v>
      </c>
      <c r="AG26" t="s">
        <v>5129</v>
      </c>
      <c r="AH26" t="s">
        <v>6196</v>
      </c>
      <c r="AI26" t="s">
        <v>8050</v>
      </c>
      <c r="AJ26" t="s">
        <v>8705</v>
      </c>
    </row>
    <row r="27" spans="1:36" hidden="1" x14ac:dyDescent="0.2">
      <c r="A27" s="2" t="s">
        <v>13</v>
      </c>
      <c r="B27" t="s">
        <v>1056</v>
      </c>
      <c r="C27" t="s">
        <v>1106</v>
      </c>
      <c r="E27" t="s">
        <v>2271</v>
      </c>
      <c r="F27" t="s">
        <v>2618</v>
      </c>
      <c r="G27">
        <v>45</v>
      </c>
      <c r="H27" t="s">
        <v>2691</v>
      </c>
      <c r="I27" t="s">
        <v>2288</v>
      </c>
      <c r="J27" t="s">
        <v>2699</v>
      </c>
      <c r="N27">
        <v>1985</v>
      </c>
      <c r="R27">
        <v>45.542000000000002</v>
      </c>
      <c r="S27">
        <v>18.744900000000001</v>
      </c>
      <c r="T27" t="s">
        <v>2729</v>
      </c>
      <c r="U27" t="s">
        <v>2743</v>
      </c>
      <c r="X27" t="s">
        <v>3624</v>
      </c>
      <c r="Y27" t="s">
        <v>3991</v>
      </c>
      <c r="Z27" t="s">
        <v>3994</v>
      </c>
      <c r="AA27" t="s">
        <v>4006</v>
      </c>
      <c r="AG27" t="s">
        <v>5130</v>
      </c>
      <c r="AH27" t="s">
        <v>6197</v>
      </c>
      <c r="AI27" t="s">
        <v>8049</v>
      </c>
      <c r="AJ27" t="s">
        <v>8048</v>
      </c>
    </row>
    <row r="28" spans="1:36" hidden="1" x14ac:dyDescent="0.2">
      <c r="A28" s="2" t="s">
        <v>13</v>
      </c>
      <c r="B28" t="s">
        <v>1056</v>
      </c>
      <c r="C28" t="s">
        <v>1106</v>
      </c>
      <c r="E28" t="s">
        <v>2272</v>
      </c>
      <c r="F28" t="s">
        <v>2618</v>
      </c>
      <c r="G28">
        <v>25</v>
      </c>
      <c r="H28" t="s">
        <v>2691</v>
      </c>
      <c r="I28" t="s">
        <v>2288</v>
      </c>
      <c r="J28" t="s">
        <v>2699</v>
      </c>
      <c r="N28">
        <v>1976</v>
      </c>
      <c r="R28">
        <v>45.542000000000002</v>
      </c>
      <c r="S28">
        <v>18.744900000000001</v>
      </c>
      <c r="T28" t="s">
        <v>2729</v>
      </c>
      <c r="U28" t="s">
        <v>2743</v>
      </c>
      <c r="X28" t="s">
        <v>3624</v>
      </c>
      <c r="Y28" t="s">
        <v>3991</v>
      </c>
      <c r="Z28" t="s">
        <v>3994</v>
      </c>
      <c r="AA28" t="s">
        <v>4006</v>
      </c>
      <c r="AG28" t="s">
        <v>5130</v>
      </c>
      <c r="AH28" t="s">
        <v>6198</v>
      </c>
      <c r="AI28" t="s">
        <v>8049</v>
      </c>
      <c r="AJ28" t="s">
        <v>8048</v>
      </c>
    </row>
    <row r="29" spans="1:36" hidden="1" x14ac:dyDescent="0.2">
      <c r="A29" s="2" t="s">
        <v>13</v>
      </c>
      <c r="B29" t="s">
        <v>1056</v>
      </c>
      <c r="C29" t="s">
        <v>1106</v>
      </c>
      <c r="E29" t="s">
        <v>2273</v>
      </c>
      <c r="F29" t="s">
        <v>2618</v>
      </c>
      <c r="G29">
        <v>25</v>
      </c>
      <c r="H29" t="s">
        <v>2691</v>
      </c>
      <c r="I29" t="s">
        <v>2288</v>
      </c>
      <c r="J29" t="s">
        <v>2699</v>
      </c>
      <c r="N29">
        <v>1976</v>
      </c>
      <c r="R29">
        <v>45.542000000000002</v>
      </c>
      <c r="S29">
        <v>18.744900000000001</v>
      </c>
      <c r="T29" t="s">
        <v>2729</v>
      </c>
      <c r="U29" t="s">
        <v>2743</v>
      </c>
      <c r="X29" t="s">
        <v>3624</v>
      </c>
      <c r="Y29" t="s">
        <v>3991</v>
      </c>
      <c r="Z29" t="s">
        <v>3994</v>
      </c>
      <c r="AA29" t="s">
        <v>4006</v>
      </c>
      <c r="AG29" t="s">
        <v>5130</v>
      </c>
      <c r="AH29" t="s">
        <v>6199</v>
      </c>
      <c r="AI29" t="s">
        <v>8049</v>
      </c>
      <c r="AJ29" t="s">
        <v>8048</v>
      </c>
    </row>
    <row r="30" spans="1:36" hidden="1" x14ac:dyDescent="0.2">
      <c r="A30" s="2" t="s">
        <v>13</v>
      </c>
      <c r="B30" t="s">
        <v>1056</v>
      </c>
      <c r="C30" t="s">
        <v>1106</v>
      </c>
      <c r="E30" t="s">
        <v>2274</v>
      </c>
      <c r="F30" t="s">
        <v>2616</v>
      </c>
      <c r="G30">
        <v>85</v>
      </c>
      <c r="H30" t="s">
        <v>2689</v>
      </c>
      <c r="I30" t="s">
        <v>2293</v>
      </c>
      <c r="J30" t="s">
        <v>2699</v>
      </c>
      <c r="K30" t="s">
        <v>2672</v>
      </c>
      <c r="L30" t="s">
        <v>2672</v>
      </c>
      <c r="N30" t="s">
        <v>2672</v>
      </c>
      <c r="R30">
        <v>45.542000000000002</v>
      </c>
      <c r="S30">
        <v>18.744900000000001</v>
      </c>
      <c r="T30" t="s">
        <v>2729</v>
      </c>
      <c r="U30" t="s">
        <v>2743</v>
      </c>
      <c r="X30" t="s">
        <v>3624</v>
      </c>
      <c r="Y30" t="s">
        <v>3991</v>
      </c>
      <c r="Z30" t="s">
        <v>3994</v>
      </c>
      <c r="AA30" t="s">
        <v>4006</v>
      </c>
      <c r="AG30" t="s">
        <v>5130</v>
      </c>
      <c r="AH30" t="s">
        <v>6200</v>
      </c>
      <c r="AI30" t="s">
        <v>8049</v>
      </c>
      <c r="AJ30" t="s">
        <v>8048</v>
      </c>
    </row>
    <row r="31" spans="1:36" hidden="1" x14ac:dyDescent="0.2">
      <c r="A31" s="2" t="s">
        <v>14</v>
      </c>
      <c r="B31" t="s">
        <v>1056</v>
      </c>
      <c r="C31" t="s">
        <v>1107</v>
      </c>
      <c r="E31" t="s">
        <v>2260</v>
      </c>
      <c r="F31" t="s">
        <v>2616</v>
      </c>
      <c r="G31">
        <v>35</v>
      </c>
      <c r="H31" t="s">
        <v>2691</v>
      </c>
      <c r="I31" t="s">
        <v>2326</v>
      </c>
      <c r="J31" t="s">
        <v>2699</v>
      </c>
      <c r="N31">
        <v>1983</v>
      </c>
      <c r="R31">
        <v>45.471290000000003</v>
      </c>
      <c r="S31">
        <v>16.79232</v>
      </c>
      <c r="T31" t="s">
        <v>2729</v>
      </c>
      <c r="U31" t="s">
        <v>2744</v>
      </c>
      <c r="X31" t="s">
        <v>3625</v>
      </c>
      <c r="Y31" t="s">
        <v>3991</v>
      </c>
      <c r="Z31" t="s">
        <v>3994</v>
      </c>
      <c r="AD31" t="s">
        <v>5082</v>
      </c>
      <c r="AE31" t="s">
        <v>5086</v>
      </c>
      <c r="AG31" t="s">
        <v>5131</v>
      </c>
      <c r="AH31" t="s">
        <v>6201</v>
      </c>
      <c r="AI31" t="s">
        <v>8051</v>
      </c>
      <c r="AJ31" t="s">
        <v>8051</v>
      </c>
    </row>
    <row r="32" spans="1:36" hidden="1" x14ac:dyDescent="0.2">
      <c r="A32" s="2" t="s">
        <v>15</v>
      </c>
      <c r="B32" t="s">
        <v>1056</v>
      </c>
      <c r="C32" t="s">
        <v>1108</v>
      </c>
      <c r="E32" t="s">
        <v>2275</v>
      </c>
      <c r="F32" t="s">
        <v>2618</v>
      </c>
      <c r="G32">
        <v>235</v>
      </c>
      <c r="H32" t="s">
        <v>2691</v>
      </c>
      <c r="I32" t="s">
        <v>2293</v>
      </c>
      <c r="J32" t="s">
        <v>2699</v>
      </c>
      <c r="N32">
        <v>2017</v>
      </c>
      <c r="R32">
        <v>45.454270000000001</v>
      </c>
      <c r="S32">
        <v>16.41461</v>
      </c>
      <c r="T32" t="s">
        <v>2729</v>
      </c>
      <c r="U32" t="s">
        <v>2745</v>
      </c>
      <c r="X32" t="s">
        <v>3626</v>
      </c>
      <c r="Y32" t="s">
        <v>3991</v>
      </c>
      <c r="Z32" t="s">
        <v>3994</v>
      </c>
      <c r="AA32" t="s">
        <v>4007</v>
      </c>
      <c r="AG32" t="s">
        <v>5132</v>
      </c>
      <c r="AH32" t="s">
        <v>6202</v>
      </c>
      <c r="AI32" t="s">
        <v>8049</v>
      </c>
      <c r="AJ32" t="s">
        <v>8048</v>
      </c>
    </row>
    <row r="33" spans="1:36" hidden="1" x14ac:dyDescent="0.2">
      <c r="A33" s="2" t="s">
        <v>16</v>
      </c>
      <c r="B33" t="s">
        <v>1056</v>
      </c>
      <c r="C33" t="s">
        <v>1109</v>
      </c>
      <c r="E33" t="s">
        <v>2276</v>
      </c>
      <c r="F33" t="s">
        <v>2618</v>
      </c>
      <c r="G33">
        <v>200</v>
      </c>
      <c r="H33" t="s">
        <v>2691</v>
      </c>
      <c r="I33" t="s">
        <v>2293</v>
      </c>
      <c r="J33" t="s">
        <v>2699</v>
      </c>
      <c r="N33">
        <v>2003</v>
      </c>
      <c r="R33">
        <v>45.782130000000002</v>
      </c>
      <c r="S33">
        <v>16.01632</v>
      </c>
      <c r="T33" t="s">
        <v>2729</v>
      </c>
      <c r="U33" t="s">
        <v>2740</v>
      </c>
      <c r="X33" t="s">
        <v>2740</v>
      </c>
      <c r="Y33" t="s">
        <v>3991</v>
      </c>
      <c r="Z33" t="s">
        <v>3994</v>
      </c>
      <c r="AA33" t="s">
        <v>4008</v>
      </c>
      <c r="AG33" t="s">
        <v>5133</v>
      </c>
      <c r="AH33" t="s">
        <v>6203</v>
      </c>
      <c r="AI33" t="s">
        <v>8049</v>
      </c>
      <c r="AJ33" t="s">
        <v>8048</v>
      </c>
    </row>
    <row r="34" spans="1:36" hidden="1" x14ac:dyDescent="0.2">
      <c r="A34" s="2" t="s">
        <v>16</v>
      </c>
      <c r="B34" t="s">
        <v>1056</v>
      </c>
      <c r="C34" t="s">
        <v>1109</v>
      </c>
      <c r="E34" t="s">
        <v>2277</v>
      </c>
      <c r="F34" t="s">
        <v>2618</v>
      </c>
      <c r="G34">
        <v>100</v>
      </c>
      <c r="H34" t="s">
        <v>2691</v>
      </c>
      <c r="I34" t="s">
        <v>2293</v>
      </c>
      <c r="J34" t="s">
        <v>2699</v>
      </c>
      <c r="N34">
        <v>2009</v>
      </c>
      <c r="R34">
        <v>45.782130000000002</v>
      </c>
      <c r="S34">
        <v>16.01632</v>
      </c>
      <c r="T34" t="s">
        <v>2729</v>
      </c>
      <c r="U34" t="s">
        <v>2740</v>
      </c>
      <c r="X34" t="s">
        <v>2740</v>
      </c>
      <c r="Y34" t="s">
        <v>3991</v>
      </c>
      <c r="Z34" t="s">
        <v>3994</v>
      </c>
      <c r="AA34" t="s">
        <v>4008</v>
      </c>
      <c r="AG34" t="s">
        <v>5133</v>
      </c>
      <c r="AH34" t="s">
        <v>6204</v>
      </c>
      <c r="AI34" t="s">
        <v>8049</v>
      </c>
      <c r="AJ34" t="s">
        <v>8048</v>
      </c>
    </row>
    <row r="35" spans="1:36" hidden="1" x14ac:dyDescent="0.2">
      <c r="A35" s="2" t="s">
        <v>17</v>
      </c>
      <c r="B35" t="s">
        <v>1057</v>
      </c>
      <c r="C35" t="s">
        <v>1110</v>
      </c>
      <c r="E35" t="s">
        <v>2260</v>
      </c>
      <c r="F35" t="s">
        <v>2616</v>
      </c>
      <c r="G35">
        <v>98</v>
      </c>
      <c r="H35" t="s">
        <v>2691</v>
      </c>
      <c r="I35" t="s">
        <v>2293</v>
      </c>
      <c r="J35" t="s">
        <v>2699</v>
      </c>
      <c r="N35">
        <v>1998</v>
      </c>
      <c r="R35">
        <v>49.216169999999998</v>
      </c>
      <c r="S35">
        <v>16.60633</v>
      </c>
      <c r="T35" t="s">
        <v>2729</v>
      </c>
      <c r="U35" t="s">
        <v>2746</v>
      </c>
      <c r="X35" t="s">
        <v>3627</v>
      </c>
      <c r="Y35" t="s">
        <v>3991</v>
      </c>
      <c r="Z35" t="s">
        <v>3993</v>
      </c>
      <c r="AA35" t="s">
        <v>4009</v>
      </c>
      <c r="AG35" t="s">
        <v>5134</v>
      </c>
      <c r="AH35" t="s">
        <v>6205</v>
      </c>
      <c r="AI35" t="s">
        <v>8052</v>
      </c>
      <c r="AJ35" t="s">
        <v>8052</v>
      </c>
    </row>
    <row r="36" spans="1:36" hidden="1" x14ac:dyDescent="0.2">
      <c r="A36" t="s">
        <v>18</v>
      </c>
      <c r="B36" t="s">
        <v>1057</v>
      </c>
      <c r="C36" t="s">
        <v>1111</v>
      </c>
      <c r="E36" t="s">
        <v>2260</v>
      </c>
      <c r="F36" t="s">
        <v>2616</v>
      </c>
      <c r="G36">
        <v>100</v>
      </c>
      <c r="H36" t="s">
        <v>2689</v>
      </c>
      <c r="I36" t="s">
        <v>2293</v>
      </c>
      <c r="J36" t="s">
        <v>2672</v>
      </c>
      <c r="K36" t="s">
        <v>2701</v>
      </c>
      <c r="L36" t="s">
        <v>2672</v>
      </c>
      <c r="N36">
        <v>2027</v>
      </c>
      <c r="R36">
        <v>50.463999999999999</v>
      </c>
      <c r="S36">
        <v>13.434200000000001</v>
      </c>
      <c r="T36" t="s">
        <v>2730</v>
      </c>
      <c r="U36" t="s">
        <v>2747</v>
      </c>
      <c r="X36" t="s">
        <v>3628</v>
      </c>
      <c r="Y36" t="s">
        <v>3991</v>
      </c>
      <c r="Z36" t="s">
        <v>3993</v>
      </c>
      <c r="AG36" t="s">
        <v>5135</v>
      </c>
      <c r="AH36" t="s">
        <v>6206</v>
      </c>
      <c r="AI36" t="s">
        <v>8053</v>
      </c>
      <c r="AJ36" t="s">
        <v>8053</v>
      </c>
    </row>
    <row r="37" spans="1:36" hidden="1" x14ac:dyDescent="0.2">
      <c r="A37" t="s">
        <v>18</v>
      </c>
      <c r="B37" t="s">
        <v>1057</v>
      </c>
      <c r="C37" t="s">
        <v>1111</v>
      </c>
      <c r="E37" t="s">
        <v>2278</v>
      </c>
      <c r="F37" t="s">
        <v>2616</v>
      </c>
      <c r="G37">
        <v>100</v>
      </c>
      <c r="H37" t="s">
        <v>2689</v>
      </c>
      <c r="I37" t="s">
        <v>2293</v>
      </c>
      <c r="J37" t="s">
        <v>2672</v>
      </c>
      <c r="K37" t="s">
        <v>2701</v>
      </c>
      <c r="L37" t="s">
        <v>2672</v>
      </c>
      <c r="N37">
        <v>2027</v>
      </c>
      <c r="R37">
        <v>50.463999999999999</v>
      </c>
      <c r="S37">
        <v>13.434200000000001</v>
      </c>
      <c r="T37" t="s">
        <v>2730</v>
      </c>
      <c r="U37" t="s">
        <v>2747</v>
      </c>
      <c r="X37" t="s">
        <v>3628</v>
      </c>
      <c r="Y37" t="s">
        <v>3991</v>
      </c>
      <c r="Z37" t="s">
        <v>3993</v>
      </c>
      <c r="AG37" t="s">
        <v>5135</v>
      </c>
      <c r="AH37" t="s">
        <v>6207</v>
      </c>
      <c r="AI37" t="s">
        <v>8053</v>
      </c>
      <c r="AJ37" t="s">
        <v>8053</v>
      </c>
    </row>
    <row r="38" spans="1:36" hidden="1" x14ac:dyDescent="0.2">
      <c r="A38" t="s">
        <v>18</v>
      </c>
      <c r="B38" t="s">
        <v>1057</v>
      </c>
      <c r="C38" t="s">
        <v>1111</v>
      </c>
      <c r="E38" t="s">
        <v>2262</v>
      </c>
      <c r="F38" t="s">
        <v>2616</v>
      </c>
      <c r="G38">
        <v>100</v>
      </c>
      <c r="H38" t="s">
        <v>2689</v>
      </c>
      <c r="I38" t="s">
        <v>2293</v>
      </c>
      <c r="J38" t="s">
        <v>2672</v>
      </c>
      <c r="K38" t="s">
        <v>2701</v>
      </c>
      <c r="L38" t="s">
        <v>2672</v>
      </c>
      <c r="N38">
        <v>2027</v>
      </c>
      <c r="R38">
        <v>50.463999999999999</v>
      </c>
      <c r="S38">
        <v>13.434200000000001</v>
      </c>
      <c r="T38" t="s">
        <v>2730</v>
      </c>
      <c r="U38" t="s">
        <v>2747</v>
      </c>
      <c r="X38" t="s">
        <v>3628</v>
      </c>
      <c r="Y38" t="s">
        <v>3991</v>
      </c>
      <c r="Z38" t="s">
        <v>3993</v>
      </c>
      <c r="AG38" t="s">
        <v>5135</v>
      </c>
      <c r="AH38" t="s">
        <v>6208</v>
      </c>
      <c r="AI38" t="s">
        <v>8053</v>
      </c>
      <c r="AJ38" t="s">
        <v>8053</v>
      </c>
    </row>
    <row r="39" spans="1:36" hidden="1" x14ac:dyDescent="0.2">
      <c r="A39" s="2" t="s">
        <v>19</v>
      </c>
      <c r="B39" t="s">
        <v>1057</v>
      </c>
      <c r="C39" t="s">
        <v>1112</v>
      </c>
      <c r="E39" t="s">
        <v>2279</v>
      </c>
      <c r="F39" t="s">
        <v>2616</v>
      </c>
      <c r="G39">
        <v>45</v>
      </c>
      <c r="H39" t="s">
        <v>2689</v>
      </c>
      <c r="I39" t="s">
        <v>2672</v>
      </c>
      <c r="J39" t="s">
        <v>2699</v>
      </c>
      <c r="K39" t="s">
        <v>2672</v>
      </c>
      <c r="L39" t="s">
        <v>2672</v>
      </c>
      <c r="M39" t="s">
        <v>2706</v>
      </c>
      <c r="N39" t="s">
        <v>2672</v>
      </c>
      <c r="R39">
        <v>49.907184000000001</v>
      </c>
      <c r="S39">
        <v>18.464559000000001</v>
      </c>
      <c r="T39" t="s">
        <v>2729</v>
      </c>
      <c r="U39" t="s">
        <v>2748</v>
      </c>
      <c r="X39" t="s">
        <v>3627</v>
      </c>
      <c r="Y39" t="s">
        <v>3991</v>
      </c>
      <c r="Z39" t="s">
        <v>3993</v>
      </c>
      <c r="AG39" t="s">
        <v>5136</v>
      </c>
      <c r="AH39" t="s">
        <v>6209</v>
      </c>
      <c r="AI39" t="s">
        <v>8054</v>
      </c>
      <c r="AJ39" t="s">
        <v>8054</v>
      </c>
    </row>
    <row r="40" spans="1:36" hidden="1" x14ac:dyDescent="0.2">
      <c r="A40" s="2" t="s">
        <v>19</v>
      </c>
      <c r="B40" t="s">
        <v>1057</v>
      </c>
      <c r="C40" t="s">
        <v>1112</v>
      </c>
      <c r="E40" t="s">
        <v>2280</v>
      </c>
      <c r="F40" t="s">
        <v>2616</v>
      </c>
      <c r="G40">
        <v>45</v>
      </c>
      <c r="H40" t="s">
        <v>2689</v>
      </c>
      <c r="I40" t="s">
        <v>2672</v>
      </c>
      <c r="J40" t="s">
        <v>2699</v>
      </c>
      <c r="K40" t="s">
        <v>2672</v>
      </c>
      <c r="L40" t="s">
        <v>2672</v>
      </c>
      <c r="M40" t="s">
        <v>2706</v>
      </c>
      <c r="N40" t="s">
        <v>2672</v>
      </c>
      <c r="R40">
        <v>49.907184000000001</v>
      </c>
      <c r="S40">
        <v>18.464559000000001</v>
      </c>
      <c r="T40" t="s">
        <v>2729</v>
      </c>
      <c r="U40" t="s">
        <v>2748</v>
      </c>
      <c r="X40" t="s">
        <v>3627</v>
      </c>
      <c r="Y40" t="s">
        <v>3991</v>
      </c>
      <c r="Z40" t="s">
        <v>3993</v>
      </c>
      <c r="AG40" t="s">
        <v>5136</v>
      </c>
      <c r="AH40" t="s">
        <v>6210</v>
      </c>
      <c r="AI40" t="s">
        <v>8054</v>
      </c>
      <c r="AJ40" t="s">
        <v>8054</v>
      </c>
    </row>
    <row r="41" spans="1:36" hidden="1" x14ac:dyDescent="0.2">
      <c r="A41" s="2" t="s">
        <v>19</v>
      </c>
      <c r="B41" t="s">
        <v>1057</v>
      </c>
      <c r="C41" t="s">
        <v>1112</v>
      </c>
      <c r="E41" t="s">
        <v>2281</v>
      </c>
      <c r="F41" t="s">
        <v>2616</v>
      </c>
      <c r="G41">
        <v>45</v>
      </c>
      <c r="H41" t="s">
        <v>2689</v>
      </c>
      <c r="I41" t="s">
        <v>2672</v>
      </c>
      <c r="J41" t="s">
        <v>2699</v>
      </c>
      <c r="K41" t="s">
        <v>2672</v>
      </c>
      <c r="L41" t="s">
        <v>2672</v>
      </c>
      <c r="M41" t="s">
        <v>2706</v>
      </c>
      <c r="N41" t="s">
        <v>2672</v>
      </c>
      <c r="R41">
        <v>49.907184000000001</v>
      </c>
      <c r="S41">
        <v>18.464559000000001</v>
      </c>
      <c r="T41" t="s">
        <v>2729</v>
      </c>
      <c r="U41" t="s">
        <v>2748</v>
      </c>
      <c r="X41" t="s">
        <v>3627</v>
      </c>
      <c r="Y41" t="s">
        <v>3991</v>
      </c>
      <c r="Z41" t="s">
        <v>3993</v>
      </c>
      <c r="AG41" t="s">
        <v>5136</v>
      </c>
      <c r="AH41" t="s">
        <v>6211</v>
      </c>
      <c r="AI41" t="s">
        <v>8054</v>
      </c>
      <c r="AJ41" t="s">
        <v>8054</v>
      </c>
    </row>
    <row r="42" spans="1:36" hidden="1" x14ac:dyDescent="0.2">
      <c r="A42" s="2" t="s">
        <v>19</v>
      </c>
      <c r="B42" t="s">
        <v>1057</v>
      </c>
      <c r="C42" t="s">
        <v>1112</v>
      </c>
      <c r="E42" t="s">
        <v>2282</v>
      </c>
      <c r="F42" t="s">
        <v>2616</v>
      </c>
      <c r="G42">
        <v>45</v>
      </c>
      <c r="H42" t="s">
        <v>2689</v>
      </c>
      <c r="I42" t="s">
        <v>2672</v>
      </c>
      <c r="J42" t="s">
        <v>2699</v>
      </c>
      <c r="K42" t="s">
        <v>2672</v>
      </c>
      <c r="L42" t="s">
        <v>2672</v>
      </c>
      <c r="M42" t="s">
        <v>2706</v>
      </c>
      <c r="N42" t="s">
        <v>2672</v>
      </c>
      <c r="R42">
        <v>49.907184000000001</v>
      </c>
      <c r="S42">
        <v>18.464559000000001</v>
      </c>
      <c r="T42" t="s">
        <v>2729</v>
      </c>
      <c r="U42" t="s">
        <v>2748</v>
      </c>
      <c r="X42" t="s">
        <v>3627</v>
      </c>
      <c r="Y42" t="s">
        <v>3991</v>
      </c>
      <c r="Z42" t="s">
        <v>3993</v>
      </c>
      <c r="AG42" t="s">
        <v>5136</v>
      </c>
      <c r="AH42" t="s">
        <v>6212</v>
      </c>
      <c r="AI42" t="s">
        <v>8054</v>
      </c>
      <c r="AJ42" t="s">
        <v>8054</v>
      </c>
    </row>
    <row r="43" spans="1:36" hidden="1" x14ac:dyDescent="0.2">
      <c r="A43" s="2" t="s">
        <v>20</v>
      </c>
      <c r="B43" t="s">
        <v>1057</v>
      </c>
      <c r="C43" t="s">
        <v>1113</v>
      </c>
      <c r="E43" t="s">
        <v>2279</v>
      </c>
      <c r="F43" t="s">
        <v>2619</v>
      </c>
      <c r="G43">
        <v>51</v>
      </c>
      <c r="H43" t="s">
        <v>2691</v>
      </c>
      <c r="I43" t="s">
        <v>2288</v>
      </c>
      <c r="J43" t="s">
        <v>2699</v>
      </c>
      <c r="M43" t="s">
        <v>2700</v>
      </c>
      <c r="N43">
        <v>2006</v>
      </c>
      <c r="R43">
        <v>50.153500000000001</v>
      </c>
      <c r="S43">
        <v>14.128579999999999</v>
      </c>
      <c r="T43" t="s">
        <v>2729</v>
      </c>
      <c r="U43" t="s">
        <v>2749</v>
      </c>
      <c r="X43" t="s">
        <v>3629</v>
      </c>
      <c r="Y43" t="s">
        <v>3991</v>
      </c>
      <c r="Z43" t="s">
        <v>3993</v>
      </c>
      <c r="AA43" t="s">
        <v>4010</v>
      </c>
      <c r="AG43" t="s">
        <v>5137</v>
      </c>
      <c r="AH43" t="s">
        <v>6213</v>
      </c>
      <c r="AI43" t="s">
        <v>8055</v>
      </c>
      <c r="AJ43" t="s">
        <v>8055</v>
      </c>
    </row>
    <row r="44" spans="1:36" hidden="1" x14ac:dyDescent="0.2">
      <c r="A44" s="2" t="s">
        <v>21</v>
      </c>
      <c r="B44" t="s">
        <v>1057</v>
      </c>
      <c r="C44" t="s">
        <v>1114</v>
      </c>
      <c r="E44" t="s">
        <v>2260</v>
      </c>
      <c r="F44" t="s">
        <v>2616</v>
      </c>
      <c r="G44">
        <v>41</v>
      </c>
      <c r="H44" t="s">
        <v>2694</v>
      </c>
      <c r="I44" t="s">
        <v>2293</v>
      </c>
      <c r="J44" t="s">
        <v>2699</v>
      </c>
      <c r="M44" t="s">
        <v>2706</v>
      </c>
      <c r="N44">
        <v>2024</v>
      </c>
      <c r="R44">
        <v>50.522288000000003</v>
      </c>
      <c r="S44">
        <v>13.572101999999999</v>
      </c>
      <c r="T44" t="s">
        <v>2729</v>
      </c>
      <c r="U44" t="s">
        <v>2750</v>
      </c>
      <c r="X44" t="s">
        <v>3630</v>
      </c>
      <c r="Y44" t="s">
        <v>3991</v>
      </c>
      <c r="Z44" t="s">
        <v>3993</v>
      </c>
      <c r="AG44" t="s">
        <v>5138</v>
      </c>
      <c r="AH44" t="s">
        <v>6214</v>
      </c>
      <c r="AI44" t="s">
        <v>8056</v>
      </c>
      <c r="AJ44" t="s">
        <v>8706</v>
      </c>
    </row>
    <row r="45" spans="1:36" hidden="1" x14ac:dyDescent="0.2">
      <c r="A45" s="2" t="s">
        <v>21</v>
      </c>
      <c r="B45" t="s">
        <v>1057</v>
      </c>
      <c r="C45" t="s">
        <v>1114</v>
      </c>
      <c r="E45" t="s">
        <v>2278</v>
      </c>
      <c r="F45" t="s">
        <v>2616</v>
      </c>
      <c r="G45">
        <v>44</v>
      </c>
      <c r="H45" t="s">
        <v>2694</v>
      </c>
      <c r="I45" t="s">
        <v>2293</v>
      </c>
      <c r="J45" t="s">
        <v>2699</v>
      </c>
      <c r="M45" t="s">
        <v>2706</v>
      </c>
      <c r="N45">
        <v>2025</v>
      </c>
      <c r="R45">
        <v>50.522288000000003</v>
      </c>
      <c r="S45">
        <v>13.572101999999999</v>
      </c>
      <c r="T45" t="s">
        <v>2729</v>
      </c>
      <c r="U45" t="s">
        <v>2750</v>
      </c>
      <c r="X45" t="s">
        <v>3630</v>
      </c>
      <c r="Y45" t="s">
        <v>3991</v>
      </c>
      <c r="Z45" t="s">
        <v>3993</v>
      </c>
      <c r="AG45" t="s">
        <v>5138</v>
      </c>
      <c r="AH45" t="s">
        <v>6215</v>
      </c>
      <c r="AI45" t="s">
        <v>8056</v>
      </c>
      <c r="AJ45" t="s">
        <v>8706</v>
      </c>
    </row>
    <row r="46" spans="1:36" hidden="1" x14ac:dyDescent="0.2">
      <c r="A46" s="2" t="s">
        <v>21</v>
      </c>
      <c r="B46" t="s">
        <v>1057</v>
      </c>
      <c r="C46" t="s">
        <v>1114</v>
      </c>
      <c r="E46" t="s">
        <v>2283</v>
      </c>
      <c r="F46" t="s">
        <v>2616</v>
      </c>
      <c r="G46">
        <v>35</v>
      </c>
      <c r="H46" t="s">
        <v>2694</v>
      </c>
      <c r="I46" t="s">
        <v>2288</v>
      </c>
      <c r="J46" t="s">
        <v>2672</v>
      </c>
      <c r="M46" t="s">
        <v>2706</v>
      </c>
      <c r="N46">
        <v>2024</v>
      </c>
      <c r="R46">
        <v>50.522288000000003</v>
      </c>
      <c r="S46">
        <v>13.572101999999999</v>
      </c>
      <c r="T46" t="s">
        <v>2729</v>
      </c>
      <c r="U46" t="s">
        <v>2750</v>
      </c>
      <c r="X46" t="s">
        <v>3630</v>
      </c>
      <c r="Y46" t="s">
        <v>3991</v>
      </c>
      <c r="Z46" t="s">
        <v>3993</v>
      </c>
      <c r="AG46" t="s">
        <v>5138</v>
      </c>
      <c r="AH46" t="s">
        <v>6216</v>
      </c>
      <c r="AI46" t="s">
        <v>8056</v>
      </c>
      <c r="AJ46" t="s">
        <v>8706</v>
      </c>
    </row>
    <row r="47" spans="1:36" hidden="1" x14ac:dyDescent="0.2">
      <c r="A47" s="2" t="s">
        <v>21</v>
      </c>
      <c r="B47" t="s">
        <v>1057</v>
      </c>
      <c r="C47" t="s">
        <v>1114</v>
      </c>
      <c r="E47" t="s">
        <v>2284</v>
      </c>
      <c r="F47" t="s">
        <v>2616</v>
      </c>
      <c r="G47">
        <v>36</v>
      </c>
      <c r="H47" t="s">
        <v>2694</v>
      </c>
      <c r="I47" t="s">
        <v>2288</v>
      </c>
      <c r="J47" t="s">
        <v>2672</v>
      </c>
      <c r="M47" t="s">
        <v>2706</v>
      </c>
      <c r="N47">
        <v>2024</v>
      </c>
      <c r="R47">
        <v>50.522288000000003</v>
      </c>
      <c r="S47">
        <v>13.572101999999999</v>
      </c>
      <c r="T47" t="s">
        <v>2729</v>
      </c>
      <c r="U47" t="s">
        <v>2750</v>
      </c>
      <c r="X47" t="s">
        <v>3630</v>
      </c>
      <c r="Y47" t="s">
        <v>3991</v>
      </c>
      <c r="Z47" t="s">
        <v>3993</v>
      </c>
      <c r="AG47" t="s">
        <v>5138</v>
      </c>
      <c r="AH47" t="s">
        <v>6217</v>
      </c>
      <c r="AI47" t="s">
        <v>8056</v>
      </c>
      <c r="AJ47" t="s">
        <v>8706</v>
      </c>
    </row>
    <row r="48" spans="1:36" hidden="1" x14ac:dyDescent="0.2">
      <c r="A48" s="2" t="s">
        <v>22</v>
      </c>
      <c r="B48" t="s">
        <v>1057</v>
      </c>
      <c r="C48" t="s">
        <v>1115</v>
      </c>
      <c r="E48" t="s">
        <v>2285</v>
      </c>
      <c r="F48" t="s">
        <v>2616</v>
      </c>
      <c r="G48">
        <v>33</v>
      </c>
      <c r="H48" t="s">
        <v>2691</v>
      </c>
      <c r="I48" t="s">
        <v>2326</v>
      </c>
      <c r="J48" t="s">
        <v>2699</v>
      </c>
      <c r="N48">
        <v>1993</v>
      </c>
      <c r="R48">
        <v>50.258769999999998</v>
      </c>
      <c r="S48">
        <v>14.3207</v>
      </c>
      <c r="T48" t="s">
        <v>2729</v>
      </c>
      <c r="U48" t="s">
        <v>2751</v>
      </c>
      <c r="X48" t="s">
        <v>3629</v>
      </c>
      <c r="Y48" t="s">
        <v>3991</v>
      </c>
      <c r="Z48" t="s">
        <v>3993</v>
      </c>
      <c r="AC48" t="s">
        <v>4902</v>
      </c>
      <c r="AD48" t="s">
        <v>5082</v>
      </c>
      <c r="AE48" t="s">
        <v>5086</v>
      </c>
      <c r="AG48" t="s">
        <v>5139</v>
      </c>
      <c r="AH48" t="s">
        <v>6218</v>
      </c>
      <c r="AI48" t="s">
        <v>8057</v>
      </c>
      <c r="AJ48" t="s">
        <v>8707</v>
      </c>
    </row>
    <row r="49" spans="1:36" hidden="1" x14ac:dyDescent="0.2">
      <c r="A49" s="2" t="s">
        <v>22</v>
      </c>
      <c r="B49" t="s">
        <v>1057</v>
      </c>
      <c r="C49" t="s">
        <v>1115</v>
      </c>
      <c r="E49" t="s">
        <v>2286</v>
      </c>
      <c r="F49" t="s">
        <v>2616</v>
      </c>
      <c r="G49">
        <v>33</v>
      </c>
      <c r="H49" t="s">
        <v>2691</v>
      </c>
      <c r="I49" t="s">
        <v>2326</v>
      </c>
      <c r="J49" t="s">
        <v>2699</v>
      </c>
      <c r="N49">
        <v>1993</v>
      </c>
      <c r="R49">
        <v>50.258769999999998</v>
      </c>
      <c r="S49">
        <v>14.3207</v>
      </c>
      <c r="T49" t="s">
        <v>2729</v>
      </c>
      <c r="U49" t="s">
        <v>2751</v>
      </c>
      <c r="X49" t="s">
        <v>3629</v>
      </c>
      <c r="Y49" t="s">
        <v>3991</v>
      </c>
      <c r="Z49" t="s">
        <v>3993</v>
      </c>
      <c r="AC49" t="s">
        <v>4902</v>
      </c>
      <c r="AD49" t="s">
        <v>5082</v>
      </c>
      <c r="AE49" t="s">
        <v>5086</v>
      </c>
      <c r="AG49" t="s">
        <v>5139</v>
      </c>
      <c r="AH49" t="s">
        <v>6219</v>
      </c>
      <c r="AI49" t="s">
        <v>8057</v>
      </c>
      <c r="AJ49" t="s">
        <v>8707</v>
      </c>
    </row>
    <row r="50" spans="1:36" hidden="1" x14ac:dyDescent="0.2">
      <c r="A50" s="2" t="s">
        <v>22</v>
      </c>
      <c r="B50" t="s">
        <v>1057</v>
      </c>
      <c r="C50" t="s">
        <v>1115</v>
      </c>
      <c r="E50" t="s">
        <v>2287</v>
      </c>
      <c r="F50" t="s">
        <v>2616</v>
      </c>
      <c r="G50">
        <v>35</v>
      </c>
      <c r="H50" t="s">
        <v>2691</v>
      </c>
      <c r="I50" t="s">
        <v>2326</v>
      </c>
      <c r="J50" t="s">
        <v>2699</v>
      </c>
      <c r="N50">
        <v>2014</v>
      </c>
      <c r="R50">
        <v>50.258769999999998</v>
      </c>
      <c r="S50">
        <v>14.3207</v>
      </c>
      <c r="T50" t="s">
        <v>2729</v>
      </c>
      <c r="U50" t="s">
        <v>2751</v>
      </c>
      <c r="X50" t="s">
        <v>3629</v>
      </c>
      <c r="Y50" t="s">
        <v>3991</v>
      </c>
      <c r="Z50" t="s">
        <v>3993</v>
      </c>
      <c r="AC50" t="s">
        <v>4902</v>
      </c>
      <c r="AD50" t="s">
        <v>5082</v>
      </c>
      <c r="AE50" t="s">
        <v>5086</v>
      </c>
      <c r="AG50" t="s">
        <v>5139</v>
      </c>
      <c r="AH50" t="s">
        <v>6220</v>
      </c>
      <c r="AI50" t="s">
        <v>8057</v>
      </c>
      <c r="AJ50" t="s">
        <v>8707</v>
      </c>
    </row>
    <row r="51" spans="1:36" hidden="1" x14ac:dyDescent="0.2">
      <c r="A51" s="2" t="s">
        <v>23</v>
      </c>
      <c r="B51" t="s">
        <v>1057</v>
      </c>
      <c r="C51" t="s">
        <v>1116</v>
      </c>
      <c r="E51" t="s">
        <v>2260</v>
      </c>
      <c r="F51" t="s">
        <v>2616</v>
      </c>
      <c r="G51">
        <v>23</v>
      </c>
      <c r="H51" t="s">
        <v>2691</v>
      </c>
      <c r="I51" t="s">
        <v>2293</v>
      </c>
      <c r="J51" t="s">
        <v>2699</v>
      </c>
      <c r="N51">
        <v>2001</v>
      </c>
      <c r="R51">
        <v>49.004620000000003</v>
      </c>
      <c r="S51">
        <v>17.128820000000001</v>
      </c>
      <c r="T51" t="s">
        <v>2730</v>
      </c>
      <c r="U51" t="s">
        <v>2752</v>
      </c>
      <c r="X51" t="s">
        <v>3627</v>
      </c>
      <c r="Y51" t="s">
        <v>3991</v>
      </c>
      <c r="Z51" t="s">
        <v>3993</v>
      </c>
      <c r="AG51" t="s">
        <v>5140</v>
      </c>
      <c r="AH51" t="s">
        <v>6221</v>
      </c>
      <c r="AI51" t="s">
        <v>8058</v>
      </c>
      <c r="AJ51" t="s">
        <v>8058</v>
      </c>
    </row>
    <row r="52" spans="1:36" hidden="1" x14ac:dyDescent="0.2">
      <c r="A52" s="2" t="s">
        <v>24</v>
      </c>
      <c r="B52" t="s">
        <v>1057</v>
      </c>
      <c r="C52" t="s">
        <v>1117</v>
      </c>
      <c r="E52" t="s">
        <v>2288</v>
      </c>
      <c r="F52" t="s">
        <v>2616</v>
      </c>
      <c r="G52">
        <v>200</v>
      </c>
      <c r="H52" t="s">
        <v>2689</v>
      </c>
      <c r="I52" t="s">
        <v>2293</v>
      </c>
      <c r="J52" t="s">
        <v>2699</v>
      </c>
      <c r="K52" t="s">
        <v>2672</v>
      </c>
      <c r="L52" t="s">
        <v>2672</v>
      </c>
      <c r="M52" t="s">
        <v>2706</v>
      </c>
      <c r="N52">
        <v>2024</v>
      </c>
      <c r="R52">
        <v>50.413131999999997</v>
      </c>
      <c r="S52">
        <v>14.41582</v>
      </c>
      <c r="T52" t="s">
        <v>2729</v>
      </c>
      <c r="U52" t="s">
        <v>2753</v>
      </c>
      <c r="X52" t="s">
        <v>3631</v>
      </c>
      <c r="Y52" t="s">
        <v>3991</v>
      </c>
      <c r="Z52" t="s">
        <v>3993</v>
      </c>
      <c r="AG52" t="s">
        <v>5141</v>
      </c>
      <c r="AH52" t="s">
        <v>6222</v>
      </c>
      <c r="AI52" t="s">
        <v>8054</v>
      </c>
      <c r="AJ52" t="s">
        <v>8054</v>
      </c>
    </row>
    <row r="53" spans="1:36" hidden="1" x14ac:dyDescent="0.2">
      <c r="A53" s="2" t="s">
        <v>25</v>
      </c>
      <c r="B53" t="s">
        <v>1057</v>
      </c>
      <c r="C53" t="s">
        <v>1118</v>
      </c>
      <c r="E53" t="s">
        <v>2279</v>
      </c>
      <c r="F53" t="s">
        <v>2616</v>
      </c>
      <c r="G53">
        <v>847</v>
      </c>
      <c r="H53" t="s">
        <v>2691</v>
      </c>
      <c r="I53" t="s">
        <v>2293</v>
      </c>
      <c r="J53" t="s">
        <v>2699</v>
      </c>
      <c r="M53" t="s">
        <v>2700</v>
      </c>
      <c r="N53">
        <v>2014</v>
      </c>
      <c r="R53">
        <v>50.426699999999997</v>
      </c>
      <c r="S53">
        <v>13.6747</v>
      </c>
      <c r="T53" t="s">
        <v>2729</v>
      </c>
      <c r="U53" t="s">
        <v>2754</v>
      </c>
      <c r="X53" t="s">
        <v>3632</v>
      </c>
      <c r="Y53" t="s">
        <v>3991</v>
      </c>
      <c r="Z53" t="s">
        <v>3993</v>
      </c>
      <c r="AA53" t="s">
        <v>4011</v>
      </c>
      <c r="AB53" t="s">
        <v>4593</v>
      </c>
      <c r="AG53" t="s">
        <v>5142</v>
      </c>
      <c r="AH53" t="s">
        <v>6223</v>
      </c>
      <c r="AI53" t="s">
        <v>8054</v>
      </c>
      <c r="AJ53" t="s">
        <v>8054</v>
      </c>
    </row>
    <row r="54" spans="1:36" hidden="1" x14ac:dyDescent="0.2">
      <c r="A54" s="2" t="s">
        <v>26</v>
      </c>
      <c r="B54" t="s">
        <v>1057</v>
      </c>
      <c r="C54" t="s">
        <v>1119</v>
      </c>
      <c r="E54" t="s">
        <v>2260</v>
      </c>
      <c r="F54" t="s">
        <v>2616</v>
      </c>
      <c r="G54">
        <v>58</v>
      </c>
      <c r="H54" t="s">
        <v>2691</v>
      </c>
      <c r="I54" t="s">
        <v>2288</v>
      </c>
      <c r="J54" t="s">
        <v>2700</v>
      </c>
      <c r="N54">
        <v>2013</v>
      </c>
      <c r="R54">
        <v>49.462471000000001</v>
      </c>
      <c r="S54">
        <v>17.143523999999999</v>
      </c>
      <c r="T54" t="s">
        <v>2729</v>
      </c>
      <c r="U54" t="s">
        <v>2755</v>
      </c>
      <c r="X54" t="s">
        <v>3633</v>
      </c>
      <c r="Y54" t="s">
        <v>3991</v>
      </c>
      <c r="Z54" t="s">
        <v>3993</v>
      </c>
      <c r="AG54" t="s">
        <v>5143</v>
      </c>
      <c r="AH54" t="s">
        <v>6224</v>
      </c>
      <c r="AI54" t="s">
        <v>8053</v>
      </c>
      <c r="AJ54" t="s">
        <v>8053</v>
      </c>
    </row>
    <row r="55" spans="1:36" hidden="1" x14ac:dyDescent="0.2">
      <c r="A55" s="2" t="s">
        <v>26</v>
      </c>
      <c r="B55" t="s">
        <v>1057</v>
      </c>
      <c r="C55" t="s">
        <v>1119</v>
      </c>
      <c r="E55" t="s">
        <v>2278</v>
      </c>
      <c r="F55" t="s">
        <v>2616</v>
      </c>
      <c r="G55">
        <v>50</v>
      </c>
      <c r="H55" t="s">
        <v>2689</v>
      </c>
      <c r="I55" t="s">
        <v>2288</v>
      </c>
      <c r="J55" t="s">
        <v>2672</v>
      </c>
      <c r="N55">
        <v>2024</v>
      </c>
      <c r="R55">
        <v>49.462471000000001</v>
      </c>
      <c r="S55">
        <v>17.143523999999999</v>
      </c>
      <c r="T55" t="s">
        <v>2729</v>
      </c>
      <c r="U55" t="s">
        <v>2755</v>
      </c>
      <c r="X55" t="s">
        <v>3633</v>
      </c>
      <c r="Y55" t="s">
        <v>3991</v>
      </c>
      <c r="Z55" t="s">
        <v>3993</v>
      </c>
      <c r="AG55" t="s">
        <v>5143</v>
      </c>
      <c r="AH55" t="s">
        <v>6225</v>
      </c>
      <c r="AI55" t="s">
        <v>8053</v>
      </c>
      <c r="AJ55" t="s">
        <v>8053</v>
      </c>
    </row>
    <row r="56" spans="1:36" hidden="1" x14ac:dyDescent="0.2">
      <c r="A56" s="2" t="s">
        <v>27</v>
      </c>
      <c r="B56" t="s">
        <v>1057</v>
      </c>
      <c r="C56" t="s">
        <v>1120</v>
      </c>
      <c r="E56" t="s">
        <v>2260</v>
      </c>
      <c r="F56" t="s">
        <v>2616</v>
      </c>
      <c r="G56">
        <v>81</v>
      </c>
      <c r="H56" t="s">
        <v>2691</v>
      </c>
      <c r="I56" t="s">
        <v>2326</v>
      </c>
      <c r="J56" t="s">
        <v>2699</v>
      </c>
      <c r="N56">
        <v>1930</v>
      </c>
      <c r="R56">
        <v>49.196429999999999</v>
      </c>
      <c r="S56">
        <v>16.622565999999999</v>
      </c>
      <c r="T56" t="s">
        <v>2729</v>
      </c>
      <c r="U56" t="s">
        <v>2746</v>
      </c>
      <c r="X56" t="s">
        <v>3634</v>
      </c>
      <c r="Y56" t="s">
        <v>3991</v>
      </c>
      <c r="Z56" t="s">
        <v>3993</v>
      </c>
      <c r="AA56" t="s">
        <v>4012</v>
      </c>
      <c r="AD56" t="s">
        <v>5082</v>
      </c>
      <c r="AE56" t="s">
        <v>5087</v>
      </c>
      <c r="AF56" t="s">
        <v>5082</v>
      </c>
      <c r="AG56" t="s">
        <v>5144</v>
      </c>
      <c r="AH56" t="s">
        <v>6226</v>
      </c>
      <c r="AI56" t="s">
        <v>8052</v>
      </c>
      <c r="AJ56" t="s">
        <v>8052</v>
      </c>
    </row>
    <row r="57" spans="1:36" hidden="1" x14ac:dyDescent="0.2">
      <c r="A57" s="2" t="s">
        <v>28</v>
      </c>
      <c r="B57" t="s">
        <v>1057</v>
      </c>
      <c r="C57" t="s">
        <v>1121</v>
      </c>
      <c r="E57" t="s">
        <v>2260</v>
      </c>
      <c r="F57" t="s">
        <v>2620</v>
      </c>
      <c r="G57">
        <v>200</v>
      </c>
      <c r="H57" t="s">
        <v>2691</v>
      </c>
      <c r="I57" t="s">
        <v>2293</v>
      </c>
      <c r="J57" t="s">
        <v>2699</v>
      </c>
      <c r="N57">
        <v>1996</v>
      </c>
      <c r="R57">
        <v>50.256480000000003</v>
      </c>
      <c r="S57">
        <v>12.690799999999999</v>
      </c>
      <c r="T57" t="s">
        <v>2729</v>
      </c>
      <c r="U57" t="s">
        <v>2756</v>
      </c>
      <c r="V57" t="s">
        <v>3588</v>
      </c>
      <c r="X57" t="s">
        <v>3635</v>
      </c>
      <c r="Y57" t="s">
        <v>3991</v>
      </c>
      <c r="Z57" t="s">
        <v>3993</v>
      </c>
      <c r="AG57" t="s">
        <v>5145</v>
      </c>
      <c r="AH57" t="s">
        <v>6227</v>
      </c>
      <c r="AI57" t="s">
        <v>8059</v>
      </c>
      <c r="AJ57" t="s">
        <v>8059</v>
      </c>
    </row>
    <row r="58" spans="1:36" hidden="1" x14ac:dyDescent="0.2">
      <c r="A58" s="2" t="s">
        <v>28</v>
      </c>
      <c r="B58" t="s">
        <v>1057</v>
      </c>
      <c r="C58" t="s">
        <v>1121</v>
      </c>
      <c r="E58" t="s">
        <v>2278</v>
      </c>
      <c r="F58" t="s">
        <v>2620</v>
      </c>
      <c r="G58">
        <v>200</v>
      </c>
      <c r="H58" t="s">
        <v>2691</v>
      </c>
      <c r="I58" t="s">
        <v>2293</v>
      </c>
      <c r="J58" t="s">
        <v>2699</v>
      </c>
      <c r="N58">
        <v>1996</v>
      </c>
      <c r="R58">
        <v>50.256480000000003</v>
      </c>
      <c r="S58">
        <v>12.690799999999999</v>
      </c>
      <c r="T58" t="s">
        <v>2729</v>
      </c>
      <c r="U58" t="s">
        <v>2756</v>
      </c>
      <c r="V58" t="s">
        <v>3588</v>
      </c>
      <c r="X58" t="s">
        <v>3635</v>
      </c>
      <c r="Y58" t="s">
        <v>3991</v>
      </c>
      <c r="Z58" t="s">
        <v>3993</v>
      </c>
      <c r="AG58" t="s">
        <v>5145</v>
      </c>
      <c r="AH58" t="s">
        <v>6228</v>
      </c>
      <c r="AI58" t="s">
        <v>8059</v>
      </c>
      <c r="AJ58" t="s">
        <v>8059</v>
      </c>
    </row>
    <row r="59" spans="1:36" hidden="1" x14ac:dyDescent="0.2">
      <c r="A59" s="2" t="s">
        <v>29</v>
      </c>
      <c r="B59" t="s">
        <v>1058</v>
      </c>
      <c r="C59" t="s">
        <v>1122</v>
      </c>
      <c r="D59" t="s">
        <v>2150</v>
      </c>
      <c r="E59" t="s">
        <v>2260</v>
      </c>
      <c r="F59" t="s">
        <v>2616</v>
      </c>
      <c r="G59">
        <v>207</v>
      </c>
      <c r="H59" t="s">
        <v>2691</v>
      </c>
      <c r="I59" t="s">
        <v>2293</v>
      </c>
      <c r="J59" t="s">
        <v>2699</v>
      </c>
      <c r="K59" t="s">
        <v>2672</v>
      </c>
      <c r="N59">
        <v>1982</v>
      </c>
      <c r="R59">
        <v>59.4514</v>
      </c>
      <c r="S59">
        <v>24.924600000000002</v>
      </c>
      <c r="T59" t="s">
        <v>2729</v>
      </c>
      <c r="U59" t="s">
        <v>2757</v>
      </c>
      <c r="X59" t="s">
        <v>3636</v>
      </c>
      <c r="Y59" t="s">
        <v>3991</v>
      </c>
      <c r="Z59" t="s">
        <v>3995</v>
      </c>
      <c r="AA59" t="s">
        <v>4013</v>
      </c>
      <c r="AG59" t="s">
        <v>5146</v>
      </c>
      <c r="AH59" t="s">
        <v>6229</v>
      </c>
      <c r="AI59" t="s">
        <v>8060</v>
      </c>
      <c r="AJ59" t="s">
        <v>8708</v>
      </c>
    </row>
    <row r="60" spans="1:36" hidden="1" x14ac:dyDescent="0.2">
      <c r="A60" s="2" t="s">
        <v>30</v>
      </c>
      <c r="B60" t="s">
        <v>1058</v>
      </c>
      <c r="C60" t="s">
        <v>1123</v>
      </c>
      <c r="E60" t="s">
        <v>2289</v>
      </c>
      <c r="F60" t="s">
        <v>2621</v>
      </c>
      <c r="G60">
        <v>216</v>
      </c>
      <c r="H60" t="s">
        <v>2691</v>
      </c>
      <c r="I60" t="s">
        <v>2335</v>
      </c>
      <c r="J60" t="s">
        <v>2672</v>
      </c>
      <c r="K60" t="s">
        <v>2672</v>
      </c>
      <c r="N60">
        <v>2013</v>
      </c>
      <c r="R60">
        <v>59.246005169999997</v>
      </c>
      <c r="S60">
        <v>24.70742671</v>
      </c>
      <c r="T60" t="s">
        <v>2729</v>
      </c>
      <c r="U60" t="s">
        <v>2758</v>
      </c>
      <c r="X60" t="s">
        <v>3636</v>
      </c>
      <c r="Y60" t="s">
        <v>3991</v>
      </c>
      <c r="Z60" t="s">
        <v>3995</v>
      </c>
      <c r="AG60" t="s">
        <v>5147</v>
      </c>
      <c r="AH60" t="s">
        <v>6230</v>
      </c>
      <c r="AI60" t="s">
        <v>8061</v>
      </c>
      <c r="AJ60" t="s">
        <v>8061</v>
      </c>
    </row>
    <row r="61" spans="1:36" hidden="1" x14ac:dyDescent="0.2">
      <c r="A61" s="2" t="s">
        <v>31</v>
      </c>
      <c r="B61" t="s">
        <v>1059</v>
      </c>
      <c r="C61" t="s">
        <v>1124</v>
      </c>
      <c r="E61" t="s">
        <v>2290</v>
      </c>
      <c r="F61" t="s">
        <v>2616</v>
      </c>
      <c r="G61">
        <v>120</v>
      </c>
      <c r="H61" t="s">
        <v>2691</v>
      </c>
      <c r="I61" t="s">
        <v>2293</v>
      </c>
      <c r="J61" t="s">
        <v>2699</v>
      </c>
      <c r="N61">
        <v>2004</v>
      </c>
      <c r="R61">
        <v>49.48</v>
      </c>
      <c r="S61">
        <v>0.22</v>
      </c>
      <c r="T61" t="s">
        <v>2729</v>
      </c>
      <c r="U61" t="s">
        <v>2759</v>
      </c>
      <c r="X61" t="s">
        <v>3637</v>
      </c>
      <c r="Y61" t="s">
        <v>3991</v>
      </c>
      <c r="Z61" t="s">
        <v>3996</v>
      </c>
      <c r="AA61" t="s">
        <v>4014</v>
      </c>
      <c r="AB61" t="s">
        <v>4594</v>
      </c>
      <c r="AC61" t="s">
        <v>4903</v>
      </c>
      <c r="AD61" t="s">
        <v>5082</v>
      </c>
      <c r="AE61" t="s">
        <v>5085</v>
      </c>
      <c r="AG61" t="s">
        <v>5148</v>
      </c>
      <c r="AH61" t="s">
        <v>6231</v>
      </c>
      <c r="AI61" t="s">
        <v>8062</v>
      </c>
      <c r="AJ61" t="s">
        <v>8709</v>
      </c>
    </row>
    <row r="62" spans="1:36" hidden="1" x14ac:dyDescent="0.2">
      <c r="A62" s="2" t="s">
        <v>31</v>
      </c>
      <c r="B62" t="s">
        <v>1059</v>
      </c>
      <c r="C62" t="s">
        <v>1124</v>
      </c>
      <c r="E62" t="s">
        <v>2291</v>
      </c>
      <c r="F62" t="s">
        <v>2616</v>
      </c>
      <c r="G62">
        <v>120</v>
      </c>
      <c r="H62" t="s">
        <v>2691</v>
      </c>
      <c r="I62" t="s">
        <v>2293</v>
      </c>
      <c r="J62" t="s">
        <v>2699</v>
      </c>
      <c r="N62">
        <v>2004</v>
      </c>
      <c r="R62">
        <v>49.48</v>
      </c>
      <c r="S62">
        <v>0.22</v>
      </c>
      <c r="T62" t="s">
        <v>2729</v>
      </c>
      <c r="U62" t="s">
        <v>2759</v>
      </c>
      <c r="X62" t="s">
        <v>3637</v>
      </c>
      <c r="Y62" t="s">
        <v>3991</v>
      </c>
      <c r="Z62" t="s">
        <v>3996</v>
      </c>
      <c r="AA62" t="s">
        <v>4015</v>
      </c>
      <c r="AB62" t="s">
        <v>4595</v>
      </c>
      <c r="AC62" t="s">
        <v>4903</v>
      </c>
      <c r="AD62" t="s">
        <v>5082</v>
      </c>
      <c r="AE62" t="s">
        <v>5085</v>
      </c>
      <c r="AG62" t="s">
        <v>5148</v>
      </c>
      <c r="AH62" t="s">
        <v>6232</v>
      </c>
      <c r="AI62" t="s">
        <v>8062</v>
      </c>
      <c r="AJ62" t="s">
        <v>8709</v>
      </c>
    </row>
    <row r="63" spans="1:36" hidden="1" x14ac:dyDescent="0.2">
      <c r="A63" s="2" t="s">
        <v>32</v>
      </c>
      <c r="B63" t="s">
        <v>1059</v>
      </c>
      <c r="C63" t="s">
        <v>1125</v>
      </c>
      <c r="E63" t="s">
        <v>2260</v>
      </c>
      <c r="F63" t="s">
        <v>2616</v>
      </c>
      <c r="G63">
        <v>43</v>
      </c>
      <c r="H63" t="s">
        <v>2691</v>
      </c>
      <c r="I63" t="s">
        <v>2293</v>
      </c>
      <c r="J63" t="s">
        <v>2699</v>
      </c>
      <c r="N63">
        <v>2000</v>
      </c>
      <c r="R63">
        <v>47.824820000000003</v>
      </c>
      <c r="S63">
        <v>0.74739999999999995</v>
      </c>
      <c r="T63" t="s">
        <v>2729</v>
      </c>
      <c r="U63" t="s">
        <v>2760</v>
      </c>
      <c r="X63" t="s">
        <v>3638</v>
      </c>
      <c r="Y63" t="s">
        <v>3991</v>
      </c>
      <c r="Z63" t="s">
        <v>3996</v>
      </c>
      <c r="AD63" t="s">
        <v>5082</v>
      </c>
      <c r="AE63" t="s">
        <v>5088</v>
      </c>
      <c r="AG63" t="s">
        <v>5149</v>
      </c>
      <c r="AH63" t="s">
        <v>6233</v>
      </c>
      <c r="AI63" t="s">
        <v>8063</v>
      </c>
      <c r="AJ63" t="s">
        <v>8063</v>
      </c>
    </row>
    <row r="64" spans="1:36" hidden="1" x14ac:dyDescent="0.2">
      <c r="A64" s="2" t="s">
        <v>33</v>
      </c>
      <c r="B64" t="s">
        <v>1059</v>
      </c>
      <c r="C64" t="s">
        <v>1126</v>
      </c>
      <c r="E64" t="s">
        <v>2260</v>
      </c>
      <c r="F64" t="s">
        <v>2616</v>
      </c>
      <c r="G64">
        <v>42</v>
      </c>
      <c r="H64" t="s">
        <v>2691</v>
      </c>
      <c r="I64" t="s">
        <v>2288</v>
      </c>
      <c r="J64" t="s">
        <v>2699</v>
      </c>
      <c r="K64" t="s">
        <v>2701</v>
      </c>
      <c r="N64">
        <v>1998</v>
      </c>
      <c r="Q64" t="s">
        <v>2709</v>
      </c>
      <c r="R64">
        <v>44.916513999999999</v>
      </c>
      <c r="S64">
        <v>-0.52685099999999996</v>
      </c>
      <c r="T64" t="s">
        <v>2729</v>
      </c>
      <c r="U64" t="s">
        <v>2761</v>
      </c>
      <c r="X64" t="s">
        <v>3639</v>
      </c>
      <c r="Y64" t="s">
        <v>3991</v>
      </c>
      <c r="Z64" t="s">
        <v>3996</v>
      </c>
      <c r="AD64" t="s">
        <v>5083</v>
      </c>
      <c r="AE64" t="s">
        <v>5089</v>
      </c>
      <c r="AF64" t="s">
        <v>5084</v>
      </c>
      <c r="AG64" t="s">
        <v>5150</v>
      </c>
      <c r="AH64" t="s">
        <v>6234</v>
      </c>
      <c r="AI64" t="s">
        <v>8064</v>
      </c>
      <c r="AJ64" t="s">
        <v>8710</v>
      </c>
    </row>
    <row r="65" spans="1:36" hidden="1" x14ac:dyDescent="0.2">
      <c r="A65" s="2" t="s">
        <v>34</v>
      </c>
      <c r="B65" t="s">
        <v>1059</v>
      </c>
      <c r="C65" t="s">
        <v>1127</v>
      </c>
      <c r="E65" t="s">
        <v>2260</v>
      </c>
      <c r="F65" t="s">
        <v>2616</v>
      </c>
      <c r="G65">
        <v>401</v>
      </c>
      <c r="H65" t="s">
        <v>2691</v>
      </c>
      <c r="I65" t="s">
        <v>2293</v>
      </c>
      <c r="J65" t="s">
        <v>2700</v>
      </c>
      <c r="N65">
        <v>2011</v>
      </c>
      <c r="R65">
        <v>46.273099999999999</v>
      </c>
      <c r="S65">
        <v>3.3007</v>
      </c>
      <c r="T65" t="s">
        <v>2729</v>
      </c>
      <c r="U65" t="s">
        <v>2762</v>
      </c>
      <c r="X65" t="s">
        <v>3640</v>
      </c>
      <c r="Y65" t="s">
        <v>3991</v>
      </c>
      <c r="Z65" t="s">
        <v>3996</v>
      </c>
      <c r="AA65" t="s">
        <v>4016</v>
      </c>
      <c r="AB65" t="s">
        <v>4596</v>
      </c>
      <c r="AC65" t="s">
        <v>4904</v>
      </c>
      <c r="AG65" t="s">
        <v>5151</v>
      </c>
      <c r="AH65" t="s">
        <v>6235</v>
      </c>
      <c r="AI65" t="s">
        <v>8065</v>
      </c>
      <c r="AJ65" t="s">
        <v>8348</v>
      </c>
    </row>
    <row r="66" spans="1:36" hidden="1" x14ac:dyDescent="0.2">
      <c r="A66" s="2" t="s">
        <v>35</v>
      </c>
      <c r="B66" t="s">
        <v>1059</v>
      </c>
      <c r="C66" t="s">
        <v>1128</v>
      </c>
      <c r="E66" t="s">
        <v>2266</v>
      </c>
      <c r="F66" t="s">
        <v>2616</v>
      </c>
      <c r="G66">
        <v>427</v>
      </c>
      <c r="H66" t="s">
        <v>2691</v>
      </c>
      <c r="I66" t="s">
        <v>2293</v>
      </c>
      <c r="J66" t="s">
        <v>2700</v>
      </c>
      <c r="M66" t="s">
        <v>2706</v>
      </c>
      <c r="N66">
        <v>2011</v>
      </c>
      <c r="R66">
        <v>48.868980000000001</v>
      </c>
      <c r="S66">
        <v>6.0841500000000002</v>
      </c>
      <c r="T66" t="s">
        <v>2729</v>
      </c>
      <c r="U66" t="s">
        <v>2763</v>
      </c>
      <c r="X66" t="s">
        <v>3641</v>
      </c>
      <c r="Y66" t="s">
        <v>3991</v>
      </c>
      <c r="Z66" t="s">
        <v>3996</v>
      </c>
      <c r="AA66" t="s">
        <v>4017</v>
      </c>
      <c r="AB66" t="s">
        <v>4597</v>
      </c>
      <c r="AG66" t="s">
        <v>5152</v>
      </c>
      <c r="AH66" t="s">
        <v>6236</v>
      </c>
      <c r="AI66" t="s">
        <v>8066</v>
      </c>
      <c r="AJ66" t="s">
        <v>8066</v>
      </c>
    </row>
    <row r="67" spans="1:36" hidden="1" x14ac:dyDescent="0.2">
      <c r="A67" s="2" t="s">
        <v>36</v>
      </c>
      <c r="B67" t="s">
        <v>1059</v>
      </c>
      <c r="C67" t="s">
        <v>1129</v>
      </c>
      <c r="E67" t="s">
        <v>2267</v>
      </c>
      <c r="F67" t="s">
        <v>2616</v>
      </c>
      <c r="G67">
        <v>585</v>
      </c>
      <c r="H67" t="s">
        <v>2691</v>
      </c>
      <c r="I67" t="s">
        <v>2293</v>
      </c>
      <c r="J67" t="s">
        <v>2700</v>
      </c>
      <c r="K67" t="s">
        <v>2701</v>
      </c>
      <c r="M67" t="s">
        <v>2706</v>
      </c>
      <c r="N67">
        <v>2016</v>
      </c>
      <c r="R67">
        <v>50.298699999999997</v>
      </c>
      <c r="S67">
        <v>3.3155999999999999</v>
      </c>
      <c r="T67" t="s">
        <v>2729</v>
      </c>
      <c r="U67" t="s">
        <v>2764</v>
      </c>
      <c r="X67" t="s">
        <v>3642</v>
      </c>
      <c r="Y67" t="s">
        <v>3991</v>
      </c>
      <c r="Z67" t="s">
        <v>3996</v>
      </c>
      <c r="AA67" t="s">
        <v>4018</v>
      </c>
      <c r="AB67" t="s">
        <v>4598</v>
      </c>
      <c r="AG67" t="s">
        <v>5153</v>
      </c>
      <c r="AH67" t="s">
        <v>6237</v>
      </c>
      <c r="AI67" t="s">
        <v>8066</v>
      </c>
      <c r="AJ67" t="s">
        <v>8066</v>
      </c>
    </row>
    <row r="68" spans="1:36" hidden="1" x14ac:dyDescent="0.2">
      <c r="A68" s="2" t="s">
        <v>37</v>
      </c>
      <c r="B68" t="s">
        <v>1059</v>
      </c>
      <c r="C68" t="s">
        <v>1130</v>
      </c>
      <c r="E68" t="s">
        <v>2279</v>
      </c>
      <c r="F68" t="s">
        <v>2622</v>
      </c>
      <c r="G68">
        <v>92</v>
      </c>
      <c r="H68" t="s">
        <v>2691</v>
      </c>
      <c r="I68" t="s">
        <v>2288</v>
      </c>
      <c r="J68" t="s">
        <v>2699</v>
      </c>
      <c r="N68">
        <v>1980</v>
      </c>
      <c r="R68">
        <v>48.357030000000002</v>
      </c>
      <c r="S68">
        <v>-3.8691599999999999</v>
      </c>
      <c r="T68" t="s">
        <v>2729</v>
      </c>
      <c r="U68" t="s">
        <v>2765</v>
      </c>
      <c r="X68" t="s">
        <v>3643</v>
      </c>
      <c r="Y68" t="s">
        <v>3991</v>
      </c>
      <c r="Z68" t="s">
        <v>3996</v>
      </c>
      <c r="AB68" t="s">
        <v>4599</v>
      </c>
      <c r="AG68" t="s">
        <v>5154</v>
      </c>
      <c r="AH68" t="s">
        <v>6238</v>
      </c>
      <c r="AI68" t="s">
        <v>8066</v>
      </c>
      <c r="AJ68" t="s">
        <v>8066</v>
      </c>
    </row>
    <row r="69" spans="1:36" hidden="1" x14ac:dyDescent="0.2">
      <c r="A69" s="2" t="s">
        <v>37</v>
      </c>
      <c r="B69" t="s">
        <v>1059</v>
      </c>
      <c r="C69" t="s">
        <v>1130</v>
      </c>
      <c r="E69" t="s">
        <v>2280</v>
      </c>
      <c r="F69" t="s">
        <v>2622</v>
      </c>
      <c r="G69">
        <v>92</v>
      </c>
      <c r="H69" t="s">
        <v>2691</v>
      </c>
      <c r="I69" t="s">
        <v>2288</v>
      </c>
      <c r="J69" t="s">
        <v>2699</v>
      </c>
      <c r="N69">
        <v>1997</v>
      </c>
      <c r="R69">
        <v>48.357030000000002</v>
      </c>
      <c r="S69">
        <v>-3.8691599999999999</v>
      </c>
      <c r="T69" t="s">
        <v>2729</v>
      </c>
      <c r="U69" t="s">
        <v>2765</v>
      </c>
      <c r="X69" t="s">
        <v>3643</v>
      </c>
      <c r="Y69" t="s">
        <v>3991</v>
      </c>
      <c r="Z69" t="s">
        <v>3996</v>
      </c>
      <c r="AB69" t="s">
        <v>4600</v>
      </c>
      <c r="AG69" t="s">
        <v>5154</v>
      </c>
      <c r="AH69" t="s">
        <v>6239</v>
      </c>
      <c r="AI69" t="s">
        <v>8066</v>
      </c>
      <c r="AJ69" t="s">
        <v>8066</v>
      </c>
    </row>
    <row r="70" spans="1:36" hidden="1" x14ac:dyDescent="0.2">
      <c r="A70" s="2" t="s">
        <v>37</v>
      </c>
      <c r="B70" t="s">
        <v>1059</v>
      </c>
      <c r="C70" t="s">
        <v>1130</v>
      </c>
      <c r="E70" t="s">
        <v>2281</v>
      </c>
      <c r="F70" t="s">
        <v>2622</v>
      </c>
      <c r="G70">
        <v>140</v>
      </c>
      <c r="H70" t="s">
        <v>2691</v>
      </c>
      <c r="I70" t="s">
        <v>2288</v>
      </c>
      <c r="J70" t="s">
        <v>2699</v>
      </c>
      <c r="N70">
        <v>1981</v>
      </c>
      <c r="R70">
        <v>48.357030000000002</v>
      </c>
      <c r="S70">
        <v>-3.8691599999999999</v>
      </c>
      <c r="T70" t="s">
        <v>2729</v>
      </c>
      <c r="U70" t="s">
        <v>2765</v>
      </c>
      <c r="X70" t="s">
        <v>3643</v>
      </c>
      <c r="Y70" t="s">
        <v>3991</v>
      </c>
      <c r="Z70" t="s">
        <v>3996</v>
      </c>
      <c r="AB70" t="s">
        <v>4601</v>
      </c>
      <c r="AG70" t="s">
        <v>5154</v>
      </c>
      <c r="AH70" t="s">
        <v>6240</v>
      </c>
      <c r="AI70" t="s">
        <v>8066</v>
      </c>
      <c r="AJ70" t="s">
        <v>8066</v>
      </c>
    </row>
    <row r="71" spans="1:36" hidden="1" x14ac:dyDescent="0.2">
      <c r="A71" s="2" t="s">
        <v>38</v>
      </c>
      <c r="B71" t="s">
        <v>1059</v>
      </c>
      <c r="C71" t="s">
        <v>1131</v>
      </c>
      <c r="D71" t="s">
        <v>2151</v>
      </c>
      <c r="E71" t="s">
        <v>2260</v>
      </c>
      <c r="F71" t="s">
        <v>2616</v>
      </c>
      <c r="G71">
        <v>45</v>
      </c>
      <c r="H71" t="s">
        <v>2691</v>
      </c>
      <c r="I71" t="s">
        <v>2288</v>
      </c>
      <c r="J71" t="s">
        <v>2699</v>
      </c>
      <c r="M71" t="s">
        <v>2706</v>
      </c>
      <c r="N71">
        <v>1992</v>
      </c>
      <c r="R71">
        <v>49.129261900000003</v>
      </c>
      <c r="S71">
        <v>6.1835680919999998</v>
      </c>
      <c r="T71" t="s">
        <v>2729</v>
      </c>
      <c r="U71" t="s">
        <v>2766</v>
      </c>
      <c r="X71" t="s">
        <v>3644</v>
      </c>
      <c r="Y71" t="s">
        <v>3991</v>
      </c>
      <c r="Z71" t="s">
        <v>3996</v>
      </c>
      <c r="AB71" t="s">
        <v>4602</v>
      </c>
      <c r="AG71" t="s">
        <v>5155</v>
      </c>
      <c r="AH71" t="s">
        <v>6241</v>
      </c>
      <c r="AI71" t="s">
        <v>8067</v>
      </c>
      <c r="AJ71" t="s">
        <v>8067</v>
      </c>
    </row>
    <row r="72" spans="1:36" hidden="1" x14ac:dyDescent="0.2">
      <c r="A72" s="2" t="s">
        <v>39</v>
      </c>
      <c r="B72" t="s">
        <v>1059</v>
      </c>
      <c r="C72" t="s">
        <v>1132</v>
      </c>
      <c r="D72" t="s">
        <v>2152</v>
      </c>
      <c r="E72" t="s">
        <v>2260</v>
      </c>
      <c r="F72" t="s">
        <v>2616</v>
      </c>
      <c r="G72">
        <v>425</v>
      </c>
      <c r="H72" t="s">
        <v>2691</v>
      </c>
      <c r="I72" t="s">
        <v>2293</v>
      </c>
      <c r="J72" t="s">
        <v>2700</v>
      </c>
      <c r="N72">
        <v>2010</v>
      </c>
      <c r="R72">
        <v>43.407200000000003</v>
      </c>
      <c r="S72">
        <v>4.8676000000000004</v>
      </c>
      <c r="T72" t="s">
        <v>2729</v>
      </c>
      <c r="U72" t="s">
        <v>2767</v>
      </c>
      <c r="X72" t="s">
        <v>3645</v>
      </c>
      <c r="Y72" t="s">
        <v>3991</v>
      </c>
      <c r="Z72" t="s">
        <v>3996</v>
      </c>
      <c r="AA72" t="s">
        <v>4019</v>
      </c>
      <c r="AB72" t="s">
        <v>4603</v>
      </c>
      <c r="AG72" t="s">
        <v>5156</v>
      </c>
      <c r="AH72" t="s">
        <v>6242</v>
      </c>
      <c r="AI72" t="s">
        <v>8068</v>
      </c>
      <c r="AJ72" t="s">
        <v>8711</v>
      </c>
    </row>
    <row r="73" spans="1:36" hidden="1" x14ac:dyDescent="0.2">
      <c r="A73" s="2" t="s">
        <v>40</v>
      </c>
      <c r="B73" t="s">
        <v>1059</v>
      </c>
      <c r="C73" t="s">
        <v>1133</v>
      </c>
      <c r="E73" t="s">
        <v>2260</v>
      </c>
      <c r="F73" t="s">
        <v>2616</v>
      </c>
      <c r="G73">
        <v>43.6</v>
      </c>
      <c r="H73" t="s">
        <v>2691</v>
      </c>
      <c r="I73" t="s">
        <v>2326</v>
      </c>
      <c r="J73" t="s">
        <v>2699</v>
      </c>
      <c r="N73">
        <v>2003</v>
      </c>
      <c r="Q73" t="s">
        <v>2710</v>
      </c>
      <c r="R73">
        <v>45.126714</v>
      </c>
      <c r="S73">
        <v>1.2301120000000001</v>
      </c>
      <c r="T73" t="s">
        <v>2729</v>
      </c>
      <c r="U73" t="s">
        <v>2768</v>
      </c>
      <c r="X73" t="s">
        <v>3639</v>
      </c>
      <c r="Y73" t="s">
        <v>3991</v>
      </c>
      <c r="Z73" t="s">
        <v>3996</v>
      </c>
      <c r="AB73" t="s">
        <v>4604</v>
      </c>
      <c r="AD73" t="s">
        <v>5082</v>
      </c>
      <c r="AE73" t="s">
        <v>5088</v>
      </c>
      <c r="AG73" t="s">
        <v>5157</v>
      </c>
      <c r="AH73" t="s">
        <v>6243</v>
      </c>
      <c r="AI73" t="s">
        <v>8069</v>
      </c>
      <c r="AJ73" t="s">
        <v>8712</v>
      </c>
    </row>
    <row r="74" spans="1:36" hidden="1" x14ac:dyDescent="0.2">
      <c r="A74" s="2" t="s">
        <v>40</v>
      </c>
      <c r="B74" t="s">
        <v>1059</v>
      </c>
      <c r="C74" t="s">
        <v>1133</v>
      </c>
      <c r="E74" t="s">
        <v>2278</v>
      </c>
      <c r="F74" t="s">
        <v>2616</v>
      </c>
      <c r="G74">
        <v>43.6</v>
      </c>
      <c r="H74" t="s">
        <v>2691</v>
      </c>
      <c r="I74" t="s">
        <v>2326</v>
      </c>
      <c r="J74" t="s">
        <v>2699</v>
      </c>
      <c r="N74">
        <v>2003</v>
      </c>
      <c r="Q74" t="s">
        <v>2710</v>
      </c>
      <c r="R74">
        <v>45.126714</v>
      </c>
      <c r="S74">
        <v>1.2301120000000001</v>
      </c>
      <c r="T74" t="s">
        <v>2729</v>
      </c>
      <c r="U74" t="s">
        <v>2768</v>
      </c>
      <c r="X74" t="s">
        <v>3639</v>
      </c>
      <c r="Y74" t="s">
        <v>3991</v>
      </c>
      <c r="Z74" t="s">
        <v>3996</v>
      </c>
      <c r="AB74" t="s">
        <v>4605</v>
      </c>
      <c r="AD74" t="s">
        <v>5082</v>
      </c>
      <c r="AE74" t="s">
        <v>5088</v>
      </c>
      <c r="AG74" t="s">
        <v>5157</v>
      </c>
      <c r="AH74" t="s">
        <v>6244</v>
      </c>
      <c r="AI74" t="s">
        <v>8069</v>
      </c>
      <c r="AJ74" t="s">
        <v>8712</v>
      </c>
    </row>
    <row r="75" spans="1:36" hidden="1" x14ac:dyDescent="0.2">
      <c r="A75" s="2" t="s">
        <v>41</v>
      </c>
      <c r="B75" t="s">
        <v>1059</v>
      </c>
      <c r="C75" t="s">
        <v>1134</v>
      </c>
      <c r="E75" t="s">
        <v>2260</v>
      </c>
      <c r="F75" t="s">
        <v>2616</v>
      </c>
      <c r="G75">
        <v>413</v>
      </c>
      <c r="H75" t="s">
        <v>2691</v>
      </c>
      <c r="I75" t="s">
        <v>2293</v>
      </c>
      <c r="J75" t="s">
        <v>2700</v>
      </c>
      <c r="N75">
        <v>2012</v>
      </c>
      <c r="R75">
        <v>48.693359999999998</v>
      </c>
      <c r="S75">
        <v>5.9146799999999997</v>
      </c>
      <c r="T75" t="s">
        <v>2729</v>
      </c>
      <c r="U75" t="s">
        <v>2769</v>
      </c>
      <c r="X75" t="s">
        <v>3641</v>
      </c>
      <c r="Y75" t="s">
        <v>3991</v>
      </c>
      <c r="Z75" t="s">
        <v>3996</v>
      </c>
      <c r="AA75" t="s">
        <v>4020</v>
      </c>
      <c r="AB75" t="s">
        <v>4606</v>
      </c>
      <c r="AG75" t="s">
        <v>5158</v>
      </c>
      <c r="AH75" t="s">
        <v>6245</v>
      </c>
      <c r="AI75" t="s">
        <v>8065</v>
      </c>
      <c r="AJ75" t="s">
        <v>8348</v>
      </c>
    </row>
    <row r="76" spans="1:36" hidden="1" x14ac:dyDescent="0.2">
      <c r="A76" s="2" t="s">
        <v>42</v>
      </c>
      <c r="B76" t="s">
        <v>1059</v>
      </c>
      <c r="C76" t="s">
        <v>1135</v>
      </c>
      <c r="E76" t="s">
        <v>2260</v>
      </c>
      <c r="F76" t="s">
        <v>2616</v>
      </c>
      <c r="G76">
        <v>428</v>
      </c>
      <c r="H76" t="s">
        <v>2691</v>
      </c>
      <c r="I76" t="s">
        <v>2293</v>
      </c>
      <c r="J76" t="s">
        <v>2700</v>
      </c>
      <c r="N76">
        <v>2009</v>
      </c>
      <c r="R76">
        <v>43.42801</v>
      </c>
      <c r="S76">
        <v>4.88652</v>
      </c>
      <c r="T76" t="s">
        <v>2729</v>
      </c>
      <c r="U76" t="s">
        <v>2767</v>
      </c>
      <c r="X76" t="s">
        <v>3645</v>
      </c>
      <c r="Y76" t="s">
        <v>3991</v>
      </c>
      <c r="Z76" t="s">
        <v>3996</v>
      </c>
      <c r="AA76" t="s">
        <v>4021</v>
      </c>
      <c r="AG76" t="s">
        <v>5159</v>
      </c>
      <c r="AH76" t="s">
        <v>6246</v>
      </c>
      <c r="AI76" t="s">
        <v>8070</v>
      </c>
      <c r="AJ76" t="s">
        <v>8711</v>
      </c>
    </row>
    <row r="77" spans="1:36" hidden="1" x14ac:dyDescent="0.2">
      <c r="A77" s="2" t="s">
        <v>43</v>
      </c>
      <c r="B77" t="s">
        <v>1059</v>
      </c>
      <c r="C77" t="s">
        <v>1136</v>
      </c>
      <c r="E77" t="s">
        <v>2279</v>
      </c>
      <c r="F77" t="s">
        <v>2622</v>
      </c>
      <c r="G77">
        <v>92</v>
      </c>
      <c r="H77" t="s">
        <v>2691</v>
      </c>
      <c r="I77" t="s">
        <v>2288</v>
      </c>
      <c r="J77" t="s">
        <v>2699</v>
      </c>
      <c r="N77">
        <v>1980</v>
      </c>
      <c r="R77">
        <v>48.389859999999999</v>
      </c>
      <c r="S77">
        <v>4.2623300000000004</v>
      </c>
      <c r="T77" t="s">
        <v>2729</v>
      </c>
      <c r="U77" t="s">
        <v>2770</v>
      </c>
      <c r="X77" t="s">
        <v>3643</v>
      </c>
      <c r="Y77" t="s">
        <v>3991</v>
      </c>
      <c r="Z77" t="s">
        <v>3996</v>
      </c>
      <c r="AB77" t="s">
        <v>4607</v>
      </c>
      <c r="AG77" t="s">
        <v>5160</v>
      </c>
      <c r="AH77" t="s">
        <v>6247</v>
      </c>
      <c r="AI77" t="s">
        <v>8066</v>
      </c>
      <c r="AJ77" t="s">
        <v>8066</v>
      </c>
    </row>
    <row r="78" spans="1:36" hidden="1" x14ac:dyDescent="0.2">
      <c r="A78" s="2" t="s">
        <v>43</v>
      </c>
      <c r="B78" t="s">
        <v>1059</v>
      </c>
      <c r="C78" t="s">
        <v>1136</v>
      </c>
      <c r="E78" t="s">
        <v>2280</v>
      </c>
      <c r="F78" t="s">
        <v>2622</v>
      </c>
      <c r="G78">
        <v>92</v>
      </c>
      <c r="H78" t="s">
        <v>2691</v>
      </c>
      <c r="I78" t="s">
        <v>2288</v>
      </c>
      <c r="J78" t="s">
        <v>2699</v>
      </c>
      <c r="N78">
        <v>1981</v>
      </c>
      <c r="R78">
        <v>48.389859999999999</v>
      </c>
      <c r="S78">
        <v>4.2623300000000004</v>
      </c>
      <c r="T78" t="s">
        <v>2729</v>
      </c>
      <c r="U78" t="s">
        <v>2770</v>
      </c>
      <c r="X78" t="s">
        <v>3643</v>
      </c>
      <c r="Y78" t="s">
        <v>3991</v>
      </c>
      <c r="Z78" t="s">
        <v>3996</v>
      </c>
      <c r="AB78" t="s">
        <v>4608</v>
      </c>
      <c r="AG78" t="s">
        <v>5160</v>
      </c>
      <c r="AH78" t="s">
        <v>6248</v>
      </c>
      <c r="AI78" t="s">
        <v>8066</v>
      </c>
      <c r="AJ78" t="s">
        <v>8066</v>
      </c>
    </row>
    <row r="79" spans="1:36" hidden="1" x14ac:dyDescent="0.2">
      <c r="A79" s="2" t="s">
        <v>44</v>
      </c>
      <c r="B79" t="s">
        <v>1059</v>
      </c>
      <c r="C79" t="s">
        <v>1137</v>
      </c>
      <c r="D79" t="s">
        <v>2153</v>
      </c>
      <c r="E79" t="s">
        <v>2260</v>
      </c>
      <c r="F79" t="s">
        <v>2616</v>
      </c>
      <c r="G79">
        <v>404</v>
      </c>
      <c r="H79" t="s">
        <v>2691</v>
      </c>
      <c r="I79" t="s">
        <v>2293</v>
      </c>
      <c r="J79" t="s">
        <v>2699</v>
      </c>
      <c r="N79">
        <v>2005</v>
      </c>
      <c r="R79">
        <v>51.048200000000001</v>
      </c>
      <c r="S79">
        <v>2.3254999999999999</v>
      </c>
      <c r="T79" t="s">
        <v>2729</v>
      </c>
      <c r="U79" t="s">
        <v>2771</v>
      </c>
      <c r="X79" t="s">
        <v>3642</v>
      </c>
      <c r="Y79" t="s">
        <v>3991</v>
      </c>
      <c r="Z79" t="s">
        <v>3996</v>
      </c>
      <c r="AB79" t="s">
        <v>4609</v>
      </c>
      <c r="AG79" t="s">
        <v>5161</v>
      </c>
      <c r="AH79" t="s">
        <v>6249</v>
      </c>
      <c r="AI79" t="s">
        <v>8071</v>
      </c>
      <c r="AJ79" t="s">
        <v>8071</v>
      </c>
    </row>
    <row r="80" spans="1:36" hidden="1" x14ac:dyDescent="0.2">
      <c r="A80" s="2" t="s">
        <v>44</v>
      </c>
      <c r="B80" t="s">
        <v>1059</v>
      </c>
      <c r="C80" t="s">
        <v>1137</v>
      </c>
      <c r="D80" t="s">
        <v>2153</v>
      </c>
      <c r="E80" t="s">
        <v>2278</v>
      </c>
      <c r="F80" t="s">
        <v>2616</v>
      </c>
      <c r="G80">
        <v>404</v>
      </c>
      <c r="H80" t="s">
        <v>2691</v>
      </c>
      <c r="I80" t="s">
        <v>2293</v>
      </c>
      <c r="J80" t="s">
        <v>2699</v>
      </c>
      <c r="N80">
        <v>2005</v>
      </c>
      <c r="R80">
        <v>51.048200000000001</v>
      </c>
      <c r="S80">
        <v>2.3254999999999999</v>
      </c>
      <c r="T80" t="s">
        <v>2729</v>
      </c>
      <c r="U80" t="s">
        <v>2771</v>
      </c>
      <c r="X80" t="s">
        <v>3642</v>
      </c>
      <c r="Y80" t="s">
        <v>3991</v>
      </c>
      <c r="Z80" t="s">
        <v>3996</v>
      </c>
      <c r="AB80" t="s">
        <v>4610</v>
      </c>
      <c r="AG80" t="s">
        <v>5161</v>
      </c>
      <c r="AH80" t="s">
        <v>6250</v>
      </c>
      <c r="AI80" t="s">
        <v>8071</v>
      </c>
      <c r="AJ80" t="s">
        <v>8071</v>
      </c>
    </row>
    <row r="81" spans="1:36" hidden="1" x14ac:dyDescent="0.2">
      <c r="A81" s="2" t="s">
        <v>45</v>
      </c>
      <c r="B81" t="s">
        <v>1059</v>
      </c>
      <c r="C81" t="s">
        <v>1138</v>
      </c>
      <c r="E81" t="s">
        <v>2279</v>
      </c>
      <c r="F81" t="s">
        <v>2623</v>
      </c>
      <c r="G81">
        <v>46</v>
      </c>
      <c r="H81" t="s">
        <v>2691</v>
      </c>
      <c r="I81" t="s">
        <v>2288</v>
      </c>
      <c r="J81" t="s">
        <v>2699</v>
      </c>
      <c r="N81" t="s">
        <v>2672</v>
      </c>
      <c r="R81">
        <v>48.627800000000001</v>
      </c>
      <c r="S81">
        <v>6.3338999999999999</v>
      </c>
      <c r="T81" t="s">
        <v>2729</v>
      </c>
      <c r="U81" t="s">
        <v>2772</v>
      </c>
      <c r="X81" t="s">
        <v>3641</v>
      </c>
      <c r="Y81" t="s">
        <v>3991</v>
      </c>
      <c r="Z81" t="s">
        <v>3996</v>
      </c>
      <c r="AB81" t="s">
        <v>4611</v>
      </c>
      <c r="AD81" t="s">
        <v>5082</v>
      </c>
      <c r="AE81" t="s">
        <v>5086</v>
      </c>
      <c r="AG81" t="s">
        <v>5162</v>
      </c>
      <c r="AH81" t="s">
        <v>6251</v>
      </c>
      <c r="AI81" t="s">
        <v>8072</v>
      </c>
      <c r="AJ81" t="s">
        <v>8072</v>
      </c>
    </row>
    <row r="82" spans="1:36" hidden="1" x14ac:dyDescent="0.2">
      <c r="A82" s="2" t="s">
        <v>46</v>
      </c>
      <c r="B82" t="s">
        <v>1059</v>
      </c>
      <c r="C82" t="s">
        <v>1139</v>
      </c>
      <c r="E82" t="s">
        <v>2267</v>
      </c>
      <c r="F82" t="s">
        <v>2616</v>
      </c>
      <c r="G82">
        <v>440</v>
      </c>
      <c r="H82" t="s">
        <v>2691</v>
      </c>
      <c r="I82" t="s">
        <v>2293</v>
      </c>
      <c r="J82" t="s">
        <v>2700</v>
      </c>
      <c r="M82" t="s">
        <v>2706</v>
      </c>
      <c r="N82">
        <v>2010</v>
      </c>
      <c r="R82">
        <v>49.1526</v>
      </c>
      <c r="S82">
        <v>6.7018000000000004</v>
      </c>
      <c r="T82" t="s">
        <v>2729</v>
      </c>
      <c r="U82" t="s">
        <v>2773</v>
      </c>
      <c r="X82" t="s">
        <v>3644</v>
      </c>
      <c r="Y82" t="s">
        <v>3991</v>
      </c>
      <c r="Z82" t="s">
        <v>3996</v>
      </c>
      <c r="AA82" t="s">
        <v>4022</v>
      </c>
      <c r="AB82" t="s">
        <v>4612</v>
      </c>
      <c r="AG82" t="s">
        <v>5163</v>
      </c>
      <c r="AH82" t="s">
        <v>6252</v>
      </c>
      <c r="AI82" t="s">
        <v>8065</v>
      </c>
      <c r="AJ82" t="s">
        <v>8348</v>
      </c>
    </row>
    <row r="83" spans="1:36" hidden="1" x14ac:dyDescent="0.2">
      <c r="A83" s="2" t="s">
        <v>46</v>
      </c>
      <c r="B83" t="s">
        <v>1059</v>
      </c>
      <c r="C83" t="s">
        <v>1139</v>
      </c>
      <c r="E83" t="s">
        <v>2265</v>
      </c>
      <c r="F83" t="s">
        <v>2616</v>
      </c>
      <c r="G83">
        <v>440</v>
      </c>
      <c r="H83" t="s">
        <v>2691</v>
      </c>
      <c r="I83" t="s">
        <v>2293</v>
      </c>
      <c r="J83" t="s">
        <v>2700</v>
      </c>
      <c r="M83" t="s">
        <v>2706</v>
      </c>
      <c r="N83">
        <v>2010</v>
      </c>
      <c r="R83">
        <v>49.1526</v>
      </c>
      <c r="S83">
        <v>6.7018000000000004</v>
      </c>
      <c r="T83" t="s">
        <v>2729</v>
      </c>
      <c r="U83" t="s">
        <v>2773</v>
      </c>
      <c r="X83" t="s">
        <v>3644</v>
      </c>
      <c r="Y83" t="s">
        <v>3991</v>
      </c>
      <c r="Z83" t="s">
        <v>3996</v>
      </c>
      <c r="AA83" t="s">
        <v>4023</v>
      </c>
      <c r="AB83" t="s">
        <v>4613</v>
      </c>
      <c r="AG83" t="s">
        <v>5163</v>
      </c>
      <c r="AH83" t="s">
        <v>6253</v>
      </c>
      <c r="AI83" t="s">
        <v>8065</v>
      </c>
      <c r="AJ83" t="s">
        <v>8348</v>
      </c>
    </row>
    <row r="84" spans="1:36" hidden="1" x14ac:dyDescent="0.2">
      <c r="A84" s="2" t="s">
        <v>47</v>
      </c>
      <c r="B84" t="s">
        <v>1059</v>
      </c>
      <c r="C84" t="s">
        <v>1140</v>
      </c>
      <c r="D84" t="s">
        <v>2154</v>
      </c>
      <c r="E84" t="s">
        <v>2292</v>
      </c>
      <c r="F84" t="s">
        <v>2616</v>
      </c>
      <c r="G84">
        <v>45</v>
      </c>
      <c r="H84" t="s">
        <v>2691</v>
      </c>
      <c r="I84" t="s">
        <v>2288</v>
      </c>
      <c r="J84" t="s">
        <v>2699</v>
      </c>
      <c r="N84">
        <v>1999</v>
      </c>
      <c r="R84">
        <v>43.425600000000003</v>
      </c>
      <c r="S84">
        <v>4.8452000000000002</v>
      </c>
      <c r="T84" t="s">
        <v>2729</v>
      </c>
      <c r="U84" t="s">
        <v>2767</v>
      </c>
      <c r="X84" t="s">
        <v>3645</v>
      </c>
      <c r="Y84" t="s">
        <v>3991</v>
      </c>
      <c r="Z84" t="s">
        <v>3996</v>
      </c>
      <c r="AB84" t="s">
        <v>4614</v>
      </c>
      <c r="AD84" t="s">
        <v>5082</v>
      </c>
      <c r="AE84" t="s">
        <v>5086</v>
      </c>
      <c r="AG84" t="s">
        <v>5164</v>
      </c>
      <c r="AH84" t="s">
        <v>6254</v>
      </c>
      <c r="AI84" t="s">
        <v>8073</v>
      </c>
      <c r="AJ84" t="s">
        <v>8073</v>
      </c>
    </row>
    <row r="85" spans="1:36" hidden="1" x14ac:dyDescent="0.2">
      <c r="A85" s="2" t="s">
        <v>48</v>
      </c>
      <c r="B85" t="s">
        <v>1059</v>
      </c>
      <c r="C85" t="s">
        <v>1141</v>
      </c>
      <c r="E85" t="s">
        <v>2260</v>
      </c>
      <c r="F85" t="s">
        <v>2624</v>
      </c>
      <c r="G85">
        <v>27</v>
      </c>
      <c r="H85" t="s">
        <v>2691</v>
      </c>
      <c r="I85" t="s">
        <v>2326</v>
      </c>
      <c r="J85" t="s">
        <v>2699</v>
      </c>
      <c r="N85" t="s">
        <v>2672</v>
      </c>
      <c r="R85">
        <v>43.437600000000003</v>
      </c>
      <c r="S85">
        <v>4.8918999999999997</v>
      </c>
      <c r="T85" t="s">
        <v>2729</v>
      </c>
      <c r="U85" t="s">
        <v>2767</v>
      </c>
      <c r="X85" t="s">
        <v>3646</v>
      </c>
      <c r="Y85" t="s">
        <v>3991</v>
      </c>
      <c r="Z85" t="s">
        <v>3996</v>
      </c>
      <c r="AB85" t="s">
        <v>4615</v>
      </c>
      <c r="AD85" t="s">
        <v>5082</v>
      </c>
      <c r="AE85" t="s">
        <v>5090</v>
      </c>
      <c r="AG85" t="s">
        <v>5165</v>
      </c>
      <c r="AH85" t="s">
        <v>6255</v>
      </c>
      <c r="AI85" t="s">
        <v>8074</v>
      </c>
      <c r="AJ85" t="s">
        <v>8713</v>
      </c>
    </row>
    <row r="86" spans="1:36" hidden="1" x14ac:dyDescent="0.2">
      <c r="A86" s="2" t="s">
        <v>48</v>
      </c>
      <c r="B86" t="s">
        <v>1059</v>
      </c>
      <c r="C86" t="s">
        <v>1141</v>
      </c>
      <c r="E86" t="s">
        <v>2278</v>
      </c>
      <c r="F86" t="s">
        <v>2624</v>
      </c>
      <c r="G86">
        <v>27</v>
      </c>
      <c r="H86" t="s">
        <v>2691</v>
      </c>
      <c r="I86" t="s">
        <v>2326</v>
      </c>
      <c r="J86" t="s">
        <v>2699</v>
      </c>
      <c r="N86" t="s">
        <v>2672</v>
      </c>
      <c r="R86">
        <v>43.437600000000003</v>
      </c>
      <c r="S86">
        <v>4.8918999999999997</v>
      </c>
      <c r="T86" t="s">
        <v>2729</v>
      </c>
      <c r="U86" t="s">
        <v>2767</v>
      </c>
      <c r="X86" t="s">
        <v>3646</v>
      </c>
      <c r="Y86" t="s">
        <v>3991</v>
      </c>
      <c r="Z86" t="s">
        <v>3996</v>
      </c>
      <c r="AB86" t="s">
        <v>4616</v>
      </c>
      <c r="AD86" t="s">
        <v>5082</v>
      </c>
      <c r="AE86" t="s">
        <v>5090</v>
      </c>
      <c r="AG86" t="s">
        <v>5165</v>
      </c>
      <c r="AH86" t="s">
        <v>6256</v>
      </c>
      <c r="AI86" t="s">
        <v>8074</v>
      </c>
      <c r="AJ86" t="s">
        <v>8713</v>
      </c>
    </row>
    <row r="87" spans="1:36" hidden="1" x14ac:dyDescent="0.2">
      <c r="A87" s="2" t="s">
        <v>48</v>
      </c>
      <c r="B87" t="s">
        <v>1059</v>
      </c>
      <c r="C87" t="s">
        <v>1141</v>
      </c>
      <c r="E87" t="s">
        <v>2262</v>
      </c>
      <c r="F87" t="s">
        <v>2624</v>
      </c>
      <c r="G87">
        <v>48</v>
      </c>
      <c r="H87" t="s">
        <v>2691</v>
      </c>
      <c r="I87" t="s">
        <v>2326</v>
      </c>
      <c r="J87" t="s">
        <v>2699</v>
      </c>
      <c r="N87">
        <v>1973</v>
      </c>
      <c r="R87">
        <v>43.437600000000003</v>
      </c>
      <c r="S87">
        <v>4.8918999999999997</v>
      </c>
      <c r="T87" t="s">
        <v>2729</v>
      </c>
      <c r="U87" t="s">
        <v>2767</v>
      </c>
      <c r="X87" t="s">
        <v>3646</v>
      </c>
      <c r="Y87" t="s">
        <v>3991</v>
      </c>
      <c r="Z87" t="s">
        <v>3996</v>
      </c>
      <c r="AB87" t="s">
        <v>4617</v>
      </c>
      <c r="AD87" t="s">
        <v>5082</v>
      </c>
      <c r="AE87" t="s">
        <v>5090</v>
      </c>
      <c r="AG87" t="s">
        <v>5165</v>
      </c>
      <c r="AH87" t="s">
        <v>6257</v>
      </c>
      <c r="AI87" t="s">
        <v>8074</v>
      </c>
      <c r="AJ87" t="s">
        <v>8713</v>
      </c>
    </row>
    <row r="88" spans="1:36" hidden="1" x14ac:dyDescent="0.2">
      <c r="A88" s="2" t="s">
        <v>48</v>
      </c>
      <c r="B88" t="s">
        <v>1059</v>
      </c>
      <c r="C88" t="s">
        <v>1141</v>
      </c>
      <c r="E88" t="s">
        <v>2263</v>
      </c>
      <c r="F88" t="s">
        <v>2624</v>
      </c>
      <c r="G88">
        <v>48</v>
      </c>
      <c r="H88" t="s">
        <v>2691</v>
      </c>
      <c r="I88" t="s">
        <v>2326</v>
      </c>
      <c r="J88" t="s">
        <v>2699</v>
      </c>
      <c r="N88">
        <v>1973</v>
      </c>
      <c r="R88">
        <v>43.437600000000003</v>
      </c>
      <c r="S88">
        <v>4.8918999999999997</v>
      </c>
      <c r="T88" t="s">
        <v>2729</v>
      </c>
      <c r="U88" t="s">
        <v>2767</v>
      </c>
      <c r="X88" t="s">
        <v>3646</v>
      </c>
      <c r="Y88" t="s">
        <v>3991</v>
      </c>
      <c r="Z88" t="s">
        <v>3996</v>
      </c>
      <c r="AB88" t="s">
        <v>4618</v>
      </c>
      <c r="AD88" t="s">
        <v>5082</v>
      </c>
      <c r="AE88" t="s">
        <v>5090</v>
      </c>
      <c r="AG88" t="s">
        <v>5165</v>
      </c>
      <c r="AH88" t="s">
        <v>6258</v>
      </c>
      <c r="AI88" t="s">
        <v>8074</v>
      </c>
      <c r="AJ88" t="s">
        <v>8713</v>
      </c>
    </row>
    <row r="89" spans="1:36" hidden="1" x14ac:dyDescent="0.2">
      <c r="A89" s="2" t="s">
        <v>49</v>
      </c>
      <c r="B89" t="s">
        <v>1059</v>
      </c>
      <c r="C89" t="s">
        <v>1142</v>
      </c>
      <c r="E89" t="s">
        <v>2260</v>
      </c>
      <c r="F89" t="s">
        <v>2616</v>
      </c>
      <c r="G89">
        <v>203</v>
      </c>
      <c r="H89" t="s">
        <v>2691</v>
      </c>
      <c r="I89" t="s">
        <v>2288</v>
      </c>
      <c r="J89" t="s">
        <v>2700</v>
      </c>
      <c r="N89">
        <v>1994</v>
      </c>
      <c r="R89">
        <v>48.936990000000002</v>
      </c>
      <c r="S89">
        <v>2.2614399999999999</v>
      </c>
      <c r="T89" t="s">
        <v>2729</v>
      </c>
      <c r="U89" t="s">
        <v>2774</v>
      </c>
      <c r="X89" t="s">
        <v>3647</v>
      </c>
      <c r="Y89" t="s">
        <v>3991</v>
      </c>
      <c r="Z89" t="s">
        <v>3996</v>
      </c>
      <c r="AA89" t="s">
        <v>4024</v>
      </c>
      <c r="AB89" t="s">
        <v>4619</v>
      </c>
      <c r="AG89" t="s">
        <v>5166</v>
      </c>
      <c r="AH89" t="s">
        <v>6259</v>
      </c>
      <c r="AI89" t="s">
        <v>8066</v>
      </c>
      <c r="AJ89" t="s">
        <v>8066</v>
      </c>
    </row>
    <row r="90" spans="1:36" hidden="1" x14ac:dyDescent="0.2">
      <c r="A90" s="2" t="s">
        <v>50</v>
      </c>
      <c r="B90" t="s">
        <v>1059</v>
      </c>
      <c r="C90" t="s">
        <v>1143</v>
      </c>
      <c r="D90" t="s">
        <v>2155</v>
      </c>
      <c r="E90" t="s">
        <v>2260</v>
      </c>
      <c r="F90" t="s">
        <v>2616</v>
      </c>
      <c r="G90">
        <v>47</v>
      </c>
      <c r="H90" t="s">
        <v>2691</v>
      </c>
      <c r="I90" t="s">
        <v>2672</v>
      </c>
      <c r="J90" t="s">
        <v>2699</v>
      </c>
      <c r="N90">
        <v>2001</v>
      </c>
      <c r="R90">
        <v>50.606265</v>
      </c>
      <c r="S90">
        <v>2.9832459999999998</v>
      </c>
      <c r="T90" t="s">
        <v>2729</v>
      </c>
      <c r="U90" t="s">
        <v>2775</v>
      </c>
      <c r="X90" t="s">
        <v>3648</v>
      </c>
      <c r="Y90" t="s">
        <v>3991</v>
      </c>
      <c r="Z90" t="s">
        <v>3996</v>
      </c>
      <c r="AB90" t="s">
        <v>4620</v>
      </c>
      <c r="AE90" t="s">
        <v>5091</v>
      </c>
      <c r="AG90" t="s">
        <v>5167</v>
      </c>
      <c r="AH90" t="s">
        <v>6260</v>
      </c>
      <c r="AI90" t="s">
        <v>8075</v>
      </c>
      <c r="AJ90" t="s">
        <v>8075</v>
      </c>
    </row>
    <row r="91" spans="1:36" hidden="1" x14ac:dyDescent="0.2">
      <c r="A91" s="2" t="s">
        <v>51</v>
      </c>
      <c r="B91" t="s">
        <v>1059</v>
      </c>
      <c r="C91" t="s">
        <v>1144</v>
      </c>
      <c r="E91" t="s">
        <v>2279</v>
      </c>
      <c r="F91" t="s">
        <v>2623</v>
      </c>
      <c r="G91">
        <v>48</v>
      </c>
      <c r="H91" t="s">
        <v>2691</v>
      </c>
      <c r="I91" t="s">
        <v>2288</v>
      </c>
      <c r="J91" t="s">
        <v>2699</v>
      </c>
      <c r="N91" t="s">
        <v>2672</v>
      </c>
      <c r="R91">
        <v>48.637659999999997</v>
      </c>
      <c r="S91">
        <v>6.2646699999999997</v>
      </c>
      <c r="T91" t="s">
        <v>2729</v>
      </c>
      <c r="U91" t="s">
        <v>2776</v>
      </c>
      <c r="X91" t="s">
        <v>3641</v>
      </c>
      <c r="Y91" t="s">
        <v>3991</v>
      </c>
      <c r="Z91" t="s">
        <v>3996</v>
      </c>
      <c r="AB91" t="s">
        <v>4621</v>
      </c>
      <c r="AC91" t="s">
        <v>4905</v>
      </c>
      <c r="AD91" t="s">
        <v>5082</v>
      </c>
      <c r="AE91" t="s">
        <v>5086</v>
      </c>
      <c r="AG91" t="s">
        <v>5168</v>
      </c>
      <c r="AH91" t="s">
        <v>6261</v>
      </c>
      <c r="AI91" t="s">
        <v>8076</v>
      </c>
      <c r="AJ91" t="s">
        <v>8714</v>
      </c>
    </row>
    <row r="92" spans="1:36" hidden="1" x14ac:dyDescent="0.2">
      <c r="A92" s="2" t="s">
        <v>51</v>
      </c>
      <c r="B92" t="s">
        <v>1059</v>
      </c>
      <c r="C92" t="s">
        <v>1144</v>
      </c>
      <c r="E92" t="s">
        <v>2280</v>
      </c>
      <c r="F92" t="s">
        <v>2623</v>
      </c>
      <c r="G92">
        <v>48</v>
      </c>
      <c r="H92" t="s">
        <v>2691</v>
      </c>
      <c r="I92" t="s">
        <v>2288</v>
      </c>
      <c r="J92" t="s">
        <v>2699</v>
      </c>
      <c r="N92" t="s">
        <v>2672</v>
      </c>
      <c r="R92">
        <v>48.637659999999997</v>
      </c>
      <c r="S92">
        <v>6.2646699999999997</v>
      </c>
      <c r="T92" t="s">
        <v>2729</v>
      </c>
      <c r="U92" t="s">
        <v>2776</v>
      </c>
      <c r="X92" t="s">
        <v>3641</v>
      </c>
      <c r="Y92" t="s">
        <v>3991</v>
      </c>
      <c r="Z92" t="s">
        <v>3996</v>
      </c>
      <c r="AB92" t="s">
        <v>4622</v>
      </c>
      <c r="AC92" t="s">
        <v>4905</v>
      </c>
      <c r="AD92" t="s">
        <v>5082</v>
      </c>
      <c r="AE92" t="s">
        <v>5086</v>
      </c>
      <c r="AG92" t="s">
        <v>5168</v>
      </c>
      <c r="AH92" t="s">
        <v>6262</v>
      </c>
      <c r="AI92" t="s">
        <v>8076</v>
      </c>
      <c r="AJ92" t="s">
        <v>8714</v>
      </c>
    </row>
    <row r="93" spans="1:36" hidden="1" x14ac:dyDescent="0.2">
      <c r="A93" s="2" t="s">
        <v>52</v>
      </c>
      <c r="B93" t="s">
        <v>1059</v>
      </c>
      <c r="C93" t="s">
        <v>1145</v>
      </c>
      <c r="E93" t="s">
        <v>2279</v>
      </c>
      <c r="F93" t="s">
        <v>2622</v>
      </c>
      <c r="G93">
        <v>35</v>
      </c>
      <c r="H93" t="s">
        <v>2691</v>
      </c>
      <c r="I93" t="s">
        <v>2288</v>
      </c>
      <c r="J93" t="s">
        <v>2699</v>
      </c>
      <c r="L93" t="s">
        <v>2699</v>
      </c>
      <c r="N93">
        <v>2010</v>
      </c>
      <c r="R93">
        <v>43.4071</v>
      </c>
      <c r="S93">
        <v>-0.64449999999999996</v>
      </c>
      <c r="T93" t="s">
        <v>2730</v>
      </c>
      <c r="U93" t="s">
        <v>2777</v>
      </c>
      <c r="X93" t="s">
        <v>3649</v>
      </c>
      <c r="Y93" t="s">
        <v>3991</v>
      </c>
      <c r="Z93" t="s">
        <v>3996</v>
      </c>
      <c r="AB93" t="s">
        <v>4623</v>
      </c>
      <c r="AG93" t="s">
        <v>5169</v>
      </c>
      <c r="AH93" t="s">
        <v>6263</v>
      </c>
      <c r="AI93" t="s">
        <v>8065</v>
      </c>
      <c r="AJ93" t="s">
        <v>8348</v>
      </c>
    </row>
    <row r="94" spans="1:36" hidden="1" x14ac:dyDescent="0.2">
      <c r="A94" s="2" t="s">
        <v>53</v>
      </c>
      <c r="B94" t="s">
        <v>1059</v>
      </c>
      <c r="C94" t="s">
        <v>1146</v>
      </c>
      <c r="E94" t="s">
        <v>2293</v>
      </c>
      <c r="F94" t="s">
        <v>2616</v>
      </c>
      <c r="G94">
        <v>446</v>
      </c>
      <c r="H94" t="s">
        <v>2691</v>
      </c>
      <c r="I94" t="s">
        <v>2293</v>
      </c>
      <c r="J94" t="s">
        <v>2700</v>
      </c>
      <c r="K94" t="s">
        <v>2701</v>
      </c>
      <c r="N94">
        <v>2022</v>
      </c>
      <c r="Q94" t="s">
        <v>2711</v>
      </c>
      <c r="R94">
        <v>48.522195199999999</v>
      </c>
      <c r="S94">
        <v>-4.0716595</v>
      </c>
      <c r="T94" t="s">
        <v>2729</v>
      </c>
      <c r="U94" t="s">
        <v>2778</v>
      </c>
      <c r="X94" t="s">
        <v>3650</v>
      </c>
      <c r="Y94" t="s">
        <v>3991</v>
      </c>
      <c r="Z94" t="s">
        <v>3996</v>
      </c>
      <c r="AB94" t="s">
        <v>4624</v>
      </c>
      <c r="AG94" t="s">
        <v>5170</v>
      </c>
      <c r="AH94" t="s">
        <v>6264</v>
      </c>
      <c r="AI94" t="s">
        <v>8077</v>
      </c>
      <c r="AJ94" t="s">
        <v>8715</v>
      </c>
    </row>
    <row r="95" spans="1:36" hidden="1" x14ac:dyDescent="0.2">
      <c r="A95" s="2" t="s">
        <v>54</v>
      </c>
      <c r="B95" t="s">
        <v>1059</v>
      </c>
      <c r="C95" t="s">
        <v>1147</v>
      </c>
      <c r="E95" t="s">
        <v>2260</v>
      </c>
      <c r="F95" t="s">
        <v>2616</v>
      </c>
      <c r="G95">
        <v>28</v>
      </c>
      <c r="H95" t="s">
        <v>2691</v>
      </c>
      <c r="I95" t="s">
        <v>2293</v>
      </c>
      <c r="J95" t="s">
        <v>2699</v>
      </c>
      <c r="N95">
        <v>2001</v>
      </c>
      <c r="R95">
        <v>43.391153299999999</v>
      </c>
      <c r="S95">
        <v>4.9968880000000002</v>
      </c>
      <c r="T95" t="s">
        <v>2730</v>
      </c>
      <c r="U95" t="s">
        <v>2779</v>
      </c>
      <c r="X95" t="s">
        <v>2783</v>
      </c>
      <c r="Y95" t="s">
        <v>3991</v>
      </c>
      <c r="Z95" t="s">
        <v>3996</v>
      </c>
      <c r="AB95" t="s">
        <v>4625</v>
      </c>
      <c r="AD95" t="s">
        <v>5082</v>
      </c>
      <c r="AE95" t="s">
        <v>5086</v>
      </c>
      <c r="AG95" t="s">
        <v>5171</v>
      </c>
      <c r="AH95" t="s">
        <v>6265</v>
      </c>
      <c r="AI95" t="s">
        <v>8078</v>
      </c>
      <c r="AJ95" t="s">
        <v>8716</v>
      </c>
    </row>
    <row r="96" spans="1:36" hidden="1" x14ac:dyDescent="0.2">
      <c r="A96" s="2" t="s">
        <v>55</v>
      </c>
      <c r="B96" t="s">
        <v>1059</v>
      </c>
      <c r="C96" t="s">
        <v>1148</v>
      </c>
      <c r="E96" t="s">
        <v>2279</v>
      </c>
      <c r="F96" t="s">
        <v>2625</v>
      </c>
      <c r="G96">
        <v>40</v>
      </c>
      <c r="H96" t="s">
        <v>2691</v>
      </c>
      <c r="I96" t="s">
        <v>2288</v>
      </c>
      <c r="J96" t="s">
        <v>2699</v>
      </c>
      <c r="N96">
        <v>2015</v>
      </c>
      <c r="R96">
        <v>49.398159999999997</v>
      </c>
      <c r="S96">
        <v>3.1069399999999998</v>
      </c>
      <c r="T96" t="s">
        <v>2729</v>
      </c>
      <c r="U96" t="s">
        <v>2780</v>
      </c>
      <c r="X96" t="s">
        <v>3648</v>
      </c>
      <c r="Y96" t="s">
        <v>3991</v>
      </c>
      <c r="Z96" t="s">
        <v>3996</v>
      </c>
      <c r="AB96" t="s">
        <v>4626</v>
      </c>
      <c r="AC96" t="s">
        <v>4906</v>
      </c>
      <c r="AD96" t="s">
        <v>5082</v>
      </c>
      <c r="AE96" t="s">
        <v>5085</v>
      </c>
      <c r="AG96" t="s">
        <v>5172</v>
      </c>
      <c r="AH96" t="s">
        <v>6266</v>
      </c>
      <c r="AI96" t="s">
        <v>8079</v>
      </c>
      <c r="AJ96" t="s">
        <v>8079</v>
      </c>
    </row>
    <row r="97" spans="1:36" hidden="1" x14ac:dyDescent="0.2">
      <c r="A97" s="2" t="s">
        <v>55</v>
      </c>
      <c r="B97" t="s">
        <v>1059</v>
      </c>
      <c r="C97" t="s">
        <v>1148</v>
      </c>
      <c r="E97" t="s">
        <v>2280</v>
      </c>
      <c r="F97" t="s">
        <v>2625</v>
      </c>
      <c r="G97">
        <v>40</v>
      </c>
      <c r="H97" t="s">
        <v>2691</v>
      </c>
      <c r="I97" t="s">
        <v>2288</v>
      </c>
      <c r="J97" t="s">
        <v>2699</v>
      </c>
      <c r="N97">
        <v>2015</v>
      </c>
      <c r="R97">
        <v>49.398159999999997</v>
      </c>
      <c r="S97">
        <v>3.1069399999999998</v>
      </c>
      <c r="T97" t="s">
        <v>2729</v>
      </c>
      <c r="U97" t="s">
        <v>2780</v>
      </c>
      <c r="X97" t="s">
        <v>3648</v>
      </c>
      <c r="Y97" t="s">
        <v>3991</v>
      </c>
      <c r="Z97" t="s">
        <v>3996</v>
      </c>
      <c r="AB97" t="s">
        <v>4626</v>
      </c>
      <c r="AC97" t="s">
        <v>4906</v>
      </c>
      <c r="AD97" t="s">
        <v>5082</v>
      </c>
      <c r="AE97" t="s">
        <v>5085</v>
      </c>
      <c r="AG97" t="s">
        <v>5172</v>
      </c>
      <c r="AH97" t="s">
        <v>6267</v>
      </c>
      <c r="AI97" t="s">
        <v>8079</v>
      </c>
      <c r="AJ97" t="s">
        <v>8079</v>
      </c>
    </row>
    <row r="98" spans="1:36" hidden="1" x14ac:dyDescent="0.2">
      <c r="A98" s="2" t="s">
        <v>56</v>
      </c>
      <c r="B98" t="s">
        <v>1059</v>
      </c>
      <c r="C98" t="s">
        <v>1149</v>
      </c>
      <c r="E98" t="s">
        <v>2292</v>
      </c>
      <c r="F98" t="s">
        <v>2616</v>
      </c>
      <c r="G98">
        <v>46</v>
      </c>
      <c r="H98" t="s">
        <v>2691</v>
      </c>
      <c r="I98" t="s">
        <v>2288</v>
      </c>
      <c r="J98" t="s">
        <v>2699</v>
      </c>
      <c r="M98" t="s">
        <v>2706</v>
      </c>
      <c r="N98">
        <v>2006</v>
      </c>
      <c r="R98">
        <v>50.624299999999998</v>
      </c>
      <c r="S98">
        <v>3.0068000000000001</v>
      </c>
      <c r="T98" t="s">
        <v>2730</v>
      </c>
      <c r="U98" t="s">
        <v>2781</v>
      </c>
      <c r="X98" t="s">
        <v>3648</v>
      </c>
      <c r="Y98" t="s">
        <v>3991</v>
      </c>
      <c r="Z98" t="s">
        <v>3996</v>
      </c>
      <c r="AB98" t="s">
        <v>4627</v>
      </c>
      <c r="AG98" t="s">
        <v>5173</v>
      </c>
      <c r="AH98" t="s">
        <v>6268</v>
      </c>
      <c r="AI98" t="s">
        <v>8066</v>
      </c>
      <c r="AJ98" t="s">
        <v>8066</v>
      </c>
    </row>
    <row r="99" spans="1:36" hidden="1" x14ac:dyDescent="0.2">
      <c r="A99" s="2" t="s">
        <v>57</v>
      </c>
      <c r="B99" t="s">
        <v>1059</v>
      </c>
      <c r="C99" t="s">
        <v>1150</v>
      </c>
      <c r="E99" t="s">
        <v>2279</v>
      </c>
      <c r="F99" t="s">
        <v>2622</v>
      </c>
      <c r="G99">
        <v>20</v>
      </c>
      <c r="H99" t="s">
        <v>2691</v>
      </c>
      <c r="I99" t="s">
        <v>2288</v>
      </c>
      <c r="J99" t="s">
        <v>2699</v>
      </c>
      <c r="N99">
        <v>1992</v>
      </c>
      <c r="R99">
        <v>42.528419999999997</v>
      </c>
      <c r="S99">
        <v>9.4469999999999992</v>
      </c>
      <c r="T99" t="s">
        <v>2729</v>
      </c>
      <c r="U99" t="s">
        <v>2782</v>
      </c>
      <c r="X99" t="s">
        <v>3651</v>
      </c>
      <c r="Y99" t="s">
        <v>3991</v>
      </c>
      <c r="Z99" t="s">
        <v>3996</v>
      </c>
      <c r="AB99" t="s">
        <v>4628</v>
      </c>
      <c r="AG99" t="s">
        <v>5174</v>
      </c>
      <c r="AH99" t="s">
        <v>6269</v>
      </c>
      <c r="AI99" t="s">
        <v>8066</v>
      </c>
      <c r="AJ99" t="s">
        <v>8066</v>
      </c>
    </row>
    <row r="100" spans="1:36" hidden="1" x14ac:dyDescent="0.2">
      <c r="A100" s="2" t="s">
        <v>57</v>
      </c>
      <c r="B100" t="s">
        <v>1059</v>
      </c>
      <c r="C100" t="s">
        <v>1150</v>
      </c>
      <c r="E100" t="s">
        <v>2280</v>
      </c>
      <c r="F100" t="s">
        <v>2622</v>
      </c>
      <c r="G100">
        <v>20</v>
      </c>
      <c r="H100" t="s">
        <v>2691</v>
      </c>
      <c r="I100" t="s">
        <v>2288</v>
      </c>
      <c r="J100" t="s">
        <v>2699</v>
      </c>
      <c r="N100">
        <v>1992</v>
      </c>
      <c r="R100">
        <v>42.528419999999997</v>
      </c>
      <c r="S100">
        <v>9.4469999999999992</v>
      </c>
      <c r="T100" t="s">
        <v>2729</v>
      </c>
      <c r="U100" t="s">
        <v>2782</v>
      </c>
      <c r="X100" t="s">
        <v>3651</v>
      </c>
      <c r="Y100" t="s">
        <v>3991</v>
      </c>
      <c r="Z100" t="s">
        <v>3996</v>
      </c>
      <c r="AB100" t="s">
        <v>4629</v>
      </c>
      <c r="AG100" t="s">
        <v>5174</v>
      </c>
      <c r="AH100" t="s">
        <v>6270</v>
      </c>
      <c r="AI100" t="s">
        <v>8066</v>
      </c>
      <c r="AJ100" t="s">
        <v>8066</v>
      </c>
    </row>
    <row r="101" spans="1:36" hidden="1" x14ac:dyDescent="0.2">
      <c r="A101" s="2" t="s">
        <v>57</v>
      </c>
      <c r="B101" t="s">
        <v>1059</v>
      </c>
      <c r="C101" t="s">
        <v>1150</v>
      </c>
      <c r="E101" t="s">
        <v>2281</v>
      </c>
      <c r="F101" t="s">
        <v>2622</v>
      </c>
      <c r="G101">
        <v>25</v>
      </c>
      <c r="H101" t="s">
        <v>2691</v>
      </c>
      <c r="I101" t="s">
        <v>2288</v>
      </c>
      <c r="J101" t="s">
        <v>2699</v>
      </c>
      <c r="N101">
        <v>1993</v>
      </c>
      <c r="R101">
        <v>42.528419999999997</v>
      </c>
      <c r="S101">
        <v>9.4469999999999992</v>
      </c>
      <c r="T101" t="s">
        <v>2729</v>
      </c>
      <c r="U101" t="s">
        <v>2782</v>
      </c>
      <c r="X101" t="s">
        <v>3651</v>
      </c>
      <c r="Y101" t="s">
        <v>3991</v>
      </c>
      <c r="Z101" t="s">
        <v>3996</v>
      </c>
      <c r="AB101" t="s">
        <v>4630</v>
      </c>
      <c r="AG101" t="s">
        <v>5174</v>
      </c>
      <c r="AH101" t="s">
        <v>6271</v>
      </c>
      <c r="AI101" t="s">
        <v>8066</v>
      </c>
      <c r="AJ101" t="s">
        <v>8066</v>
      </c>
    </row>
    <row r="102" spans="1:36" hidden="1" x14ac:dyDescent="0.2">
      <c r="A102" s="2" t="s">
        <v>57</v>
      </c>
      <c r="B102" t="s">
        <v>1059</v>
      </c>
      <c r="C102" t="s">
        <v>1150</v>
      </c>
      <c r="E102" t="s">
        <v>2282</v>
      </c>
      <c r="F102" t="s">
        <v>2622</v>
      </c>
      <c r="G102">
        <v>40</v>
      </c>
      <c r="H102" t="s">
        <v>2691</v>
      </c>
      <c r="I102" t="s">
        <v>2288</v>
      </c>
      <c r="J102" t="s">
        <v>2699</v>
      </c>
      <c r="N102">
        <v>2008</v>
      </c>
      <c r="R102">
        <v>42.528419999999997</v>
      </c>
      <c r="S102">
        <v>9.4469999999999992</v>
      </c>
      <c r="T102" t="s">
        <v>2729</v>
      </c>
      <c r="U102" t="s">
        <v>2782</v>
      </c>
      <c r="X102" t="s">
        <v>3651</v>
      </c>
      <c r="Y102" t="s">
        <v>3991</v>
      </c>
      <c r="Z102" t="s">
        <v>3996</v>
      </c>
      <c r="AB102" t="s">
        <v>4631</v>
      </c>
      <c r="AG102" t="s">
        <v>5174</v>
      </c>
      <c r="AH102" t="s">
        <v>6272</v>
      </c>
      <c r="AI102" t="s">
        <v>8066</v>
      </c>
      <c r="AJ102" t="s">
        <v>8066</v>
      </c>
    </row>
    <row r="103" spans="1:36" hidden="1" x14ac:dyDescent="0.2">
      <c r="A103" s="2" t="s">
        <v>57</v>
      </c>
      <c r="B103" t="s">
        <v>1059</v>
      </c>
      <c r="C103" t="s">
        <v>1150</v>
      </c>
      <c r="E103" t="s">
        <v>2294</v>
      </c>
      <c r="F103" t="s">
        <v>2626</v>
      </c>
      <c r="G103">
        <v>126</v>
      </c>
      <c r="H103" t="s">
        <v>2691</v>
      </c>
      <c r="I103" t="s">
        <v>2329</v>
      </c>
      <c r="J103" t="s">
        <v>2699</v>
      </c>
      <c r="N103">
        <v>2014</v>
      </c>
      <c r="R103">
        <v>42.528419999999997</v>
      </c>
      <c r="S103">
        <v>9.4469999999999992</v>
      </c>
      <c r="T103" t="s">
        <v>2729</v>
      </c>
      <c r="U103" t="s">
        <v>2782</v>
      </c>
      <c r="X103" t="s">
        <v>3651</v>
      </c>
      <c r="Y103" t="s">
        <v>3991</v>
      </c>
      <c r="Z103" t="s">
        <v>3996</v>
      </c>
      <c r="AB103" t="s">
        <v>4632</v>
      </c>
      <c r="AG103" t="s">
        <v>5174</v>
      </c>
      <c r="AH103" t="s">
        <v>6273</v>
      </c>
      <c r="AI103" t="s">
        <v>8066</v>
      </c>
      <c r="AJ103" t="s">
        <v>8066</v>
      </c>
    </row>
    <row r="104" spans="1:36" hidden="1" x14ac:dyDescent="0.2">
      <c r="A104" s="2" t="s">
        <v>58</v>
      </c>
      <c r="B104" t="s">
        <v>1059</v>
      </c>
      <c r="C104" t="s">
        <v>1151</v>
      </c>
      <c r="E104" t="s">
        <v>2266</v>
      </c>
      <c r="F104" t="s">
        <v>2616</v>
      </c>
      <c r="G104">
        <v>499</v>
      </c>
      <c r="H104" t="s">
        <v>2691</v>
      </c>
      <c r="I104" t="s">
        <v>2293</v>
      </c>
      <c r="J104" t="s">
        <v>2700</v>
      </c>
      <c r="N104">
        <v>2012</v>
      </c>
      <c r="R104">
        <v>43.358220000000003</v>
      </c>
      <c r="S104">
        <v>5.0211199999999998</v>
      </c>
      <c r="T104" t="s">
        <v>2729</v>
      </c>
      <c r="U104" t="s">
        <v>2783</v>
      </c>
      <c r="X104" t="s">
        <v>3652</v>
      </c>
      <c r="Y104" t="s">
        <v>3991</v>
      </c>
      <c r="Z104" t="s">
        <v>3996</v>
      </c>
      <c r="AA104" t="s">
        <v>4025</v>
      </c>
      <c r="AB104" t="s">
        <v>4633</v>
      </c>
      <c r="AC104" t="s">
        <v>4907</v>
      </c>
      <c r="AG104" t="s">
        <v>5175</v>
      </c>
      <c r="AH104" t="s">
        <v>6274</v>
      </c>
      <c r="AI104" t="s">
        <v>8066</v>
      </c>
      <c r="AJ104" t="s">
        <v>8066</v>
      </c>
    </row>
    <row r="105" spans="1:36" hidden="1" x14ac:dyDescent="0.2">
      <c r="A105" s="2" t="s">
        <v>58</v>
      </c>
      <c r="B105" t="s">
        <v>1059</v>
      </c>
      <c r="C105" t="s">
        <v>1151</v>
      </c>
      <c r="E105" t="s">
        <v>2259</v>
      </c>
      <c r="F105" t="s">
        <v>2616</v>
      </c>
      <c r="G105">
        <v>499</v>
      </c>
      <c r="H105" t="s">
        <v>2691</v>
      </c>
      <c r="I105" t="s">
        <v>2293</v>
      </c>
      <c r="J105" t="s">
        <v>2700</v>
      </c>
      <c r="N105">
        <v>2013</v>
      </c>
      <c r="R105">
        <v>43.358220000000003</v>
      </c>
      <c r="S105">
        <v>5.0211199999999998</v>
      </c>
      <c r="T105" t="s">
        <v>2729</v>
      </c>
      <c r="U105" t="s">
        <v>2783</v>
      </c>
      <c r="X105" t="s">
        <v>3652</v>
      </c>
      <c r="Y105" t="s">
        <v>3991</v>
      </c>
      <c r="Z105" t="s">
        <v>3996</v>
      </c>
      <c r="AA105" t="s">
        <v>4026</v>
      </c>
      <c r="AB105" t="s">
        <v>4634</v>
      </c>
      <c r="AC105" t="s">
        <v>4907</v>
      </c>
      <c r="AG105" t="s">
        <v>5175</v>
      </c>
      <c r="AH105" t="s">
        <v>6275</v>
      </c>
      <c r="AI105" t="s">
        <v>8066</v>
      </c>
      <c r="AJ105" t="s">
        <v>8066</v>
      </c>
    </row>
    <row r="106" spans="1:36" hidden="1" x14ac:dyDescent="0.2">
      <c r="A106" s="2" t="s">
        <v>59</v>
      </c>
      <c r="B106" t="s">
        <v>1059</v>
      </c>
      <c r="C106" t="s">
        <v>1152</v>
      </c>
      <c r="E106" t="s">
        <v>2279</v>
      </c>
      <c r="F106" t="s">
        <v>2616</v>
      </c>
      <c r="G106">
        <v>30</v>
      </c>
      <c r="H106" t="s">
        <v>2691</v>
      </c>
      <c r="I106" t="s">
        <v>2288</v>
      </c>
      <c r="J106" t="s">
        <v>2699</v>
      </c>
      <c r="N106">
        <v>2000</v>
      </c>
      <c r="R106">
        <v>48.952810249999999</v>
      </c>
      <c r="S106">
        <v>2.9070688680000001</v>
      </c>
      <c r="T106" t="s">
        <v>2730</v>
      </c>
      <c r="U106" t="s">
        <v>2784</v>
      </c>
      <c r="X106" t="s">
        <v>3653</v>
      </c>
      <c r="Y106" t="s">
        <v>3991</v>
      </c>
      <c r="Z106" t="s">
        <v>3996</v>
      </c>
      <c r="AB106" t="s">
        <v>4635</v>
      </c>
      <c r="AG106" t="s">
        <v>5176</v>
      </c>
      <c r="AH106" t="s">
        <v>6276</v>
      </c>
      <c r="AI106" t="s">
        <v>8080</v>
      </c>
      <c r="AJ106" t="s">
        <v>8080</v>
      </c>
    </row>
    <row r="107" spans="1:36" hidden="1" x14ac:dyDescent="0.2">
      <c r="A107" s="2" t="s">
        <v>60</v>
      </c>
      <c r="B107" t="s">
        <v>1059</v>
      </c>
      <c r="C107" t="s">
        <v>1153</v>
      </c>
      <c r="E107" t="s">
        <v>2266</v>
      </c>
      <c r="F107" t="s">
        <v>2627</v>
      </c>
      <c r="G107">
        <v>200</v>
      </c>
      <c r="H107" t="s">
        <v>2691</v>
      </c>
      <c r="I107" t="s">
        <v>2288</v>
      </c>
      <c r="J107" t="s">
        <v>2699</v>
      </c>
      <c r="N107">
        <v>2010</v>
      </c>
      <c r="R107">
        <v>48.380254000000001</v>
      </c>
      <c r="S107">
        <v>2.8512599999999999</v>
      </c>
      <c r="T107" t="s">
        <v>2729</v>
      </c>
      <c r="U107" t="s">
        <v>2785</v>
      </c>
      <c r="X107" t="s">
        <v>3654</v>
      </c>
      <c r="Y107" t="s">
        <v>3991</v>
      </c>
      <c r="Z107" t="s">
        <v>3996</v>
      </c>
      <c r="AB107" t="s">
        <v>4636</v>
      </c>
      <c r="AC107" t="s">
        <v>4908</v>
      </c>
      <c r="AG107" t="s">
        <v>5177</v>
      </c>
      <c r="AH107" t="s">
        <v>6277</v>
      </c>
      <c r="AI107" t="s">
        <v>8066</v>
      </c>
      <c r="AJ107" t="s">
        <v>8066</v>
      </c>
    </row>
    <row r="108" spans="1:36" hidden="1" x14ac:dyDescent="0.2">
      <c r="A108" s="2" t="s">
        <v>60</v>
      </c>
      <c r="B108" t="s">
        <v>1059</v>
      </c>
      <c r="C108" t="s">
        <v>1153</v>
      </c>
      <c r="E108" t="s">
        <v>2259</v>
      </c>
      <c r="F108" t="s">
        <v>2627</v>
      </c>
      <c r="G108">
        <v>200</v>
      </c>
      <c r="H108" t="s">
        <v>2691</v>
      </c>
      <c r="I108" t="s">
        <v>2288</v>
      </c>
      <c r="J108" t="s">
        <v>2699</v>
      </c>
      <c r="N108">
        <v>2010</v>
      </c>
      <c r="R108">
        <v>48.380254000000001</v>
      </c>
      <c r="S108">
        <v>2.8512599999999999</v>
      </c>
      <c r="T108" t="s">
        <v>2729</v>
      </c>
      <c r="U108" t="s">
        <v>2785</v>
      </c>
      <c r="X108" t="s">
        <v>3654</v>
      </c>
      <c r="Y108" t="s">
        <v>3991</v>
      </c>
      <c r="Z108" t="s">
        <v>3996</v>
      </c>
      <c r="AB108" t="s">
        <v>4637</v>
      </c>
      <c r="AC108" t="s">
        <v>4908</v>
      </c>
      <c r="AG108" t="s">
        <v>5177</v>
      </c>
      <c r="AH108" t="s">
        <v>6278</v>
      </c>
      <c r="AI108" t="s">
        <v>8066</v>
      </c>
      <c r="AJ108" t="s">
        <v>8066</v>
      </c>
    </row>
    <row r="109" spans="1:36" hidden="1" x14ac:dyDescent="0.2">
      <c r="A109" s="2" t="s">
        <v>61</v>
      </c>
      <c r="B109" t="s">
        <v>1059</v>
      </c>
      <c r="C109" t="s">
        <v>1154</v>
      </c>
      <c r="E109" t="s">
        <v>2260</v>
      </c>
      <c r="F109" t="s">
        <v>2616</v>
      </c>
      <c r="G109">
        <v>435</v>
      </c>
      <c r="H109" t="s">
        <v>2691</v>
      </c>
      <c r="I109" t="s">
        <v>2293</v>
      </c>
      <c r="J109" t="s">
        <v>2700</v>
      </c>
      <c r="N109">
        <v>2010</v>
      </c>
      <c r="R109">
        <v>47.307209999999998</v>
      </c>
      <c r="S109">
        <v>-2.1371600000000002</v>
      </c>
      <c r="T109" t="s">
        <v>2729</v>
      </c>
      <c r="U109" t="s">
        <v>2786</v>
      </c>
      <c r="X109" t="s">
        <v>3655</v>
      </c>
      <c r="Y109" t="s">
        <v>3991</v>
      </c>
      <c r="Z109" t="s">
        <v>3996</v>
      </c>
      <c r="AA109" t="s">
        <v>4027</v>
      </c>
      <c r="AB109" t="s">
        <v>4638</v>
      </c>
      <c r="AC109" t="s">
        <v>4909</v>
      </c>
      <c r="AG109" t="s">
        <v>5178</v>
      </c>
      <c r="AH109" t="s">
        <v>6279</v>
      </c>
      <c r="AI109" t="s">
        <v>8068</v>
      </c>
      <c r="AJ109" t="s">
        <v>8711</v>
      </c>
    </row>
    <row r="110" spans="1:36" hidden="1" x14ac:dyDescent="0.2">
      <c r="A110" s="2" t="s">
        <v>62</v>
      </c>
      <c r="B110" t="s">
        <v>1059</v>
      </c>
      <c r="C110" t="s">
        <v>1155</v>
      </c>
      <c r="D110" t="s">
        <v>2156</v>
      </c>
      <c r="E110" t="s">
        <v>2260</v>
      </c>
      <c r="F110" t="s">
        <v>2616</v>
      </c>
      <c r="G110">
        <v>412</v>
      </c>
      <c r="H110" t="s">
        <v>2691</v>
      </c>
      <c r="I110" t="s">
        <v>2293</v>
      </c>
      <c r="J110" t="s">
        <v>2700</v>
      </c>
      <c r="N110">
        <v>2009</v>
      </c>
      <c r="R110">
        <v>50.229149999999997</v>
      </c>
      <c r="S110">
        <v>3.8680699999999999</v>
      </c>
      <c r="T110" t="s">
        <v>2729</v>
      </c>
      <c r="U110" t="s">
        <v>2787</v>
      </c>
      <c r="X110" t="s">
        <v>3642</v>
      </c>
      <c r="Y110" t="s">
        <v>3991</v>
      </c>
      <c r="Z110" t="s">
        <v>3996</v>
      </c>
      <c r="AA110" t="s">
        <v>4028</v>
      </c>
      <c r="AB110" t="s">
        <v>4639</v>
      </c>
      <c r="AG110" t="s">
        <v>5179</v>
      </c>
      <c r="AH110" t="s">
        <v>6280</v>
      </c>
      <c r="AI110" t="s">
        <v>8065</v>
      </c>
      <c r="AJ110" t="s">
        <v>8348</v>
      </c>
    </row>
    <row r="111" spans="1:36" hidden="1" x14ac:dyDescent="0.2">
      <c r="A111" s="2" t="s">
        <v>63</v>
      </c>
      <c r="B111" t="s">
        <v>1059</v>
      </c>
      <c r="C111" t="s">
        <v>1156</v>
      </c>
      <c r="E111" t="s">
        <v>2295</v>
      </c>
      <c r="F111" t="s">
        <v>2616</v>
      </c>
      <c r="G111">
        <v>26</v>
      </c>
      <c r="H111" t="s">
        <v>2691</v>
      </c>
      <c r="I111" t="s">
        <v>2288</v>
      </c>
      <c r="J111" t="s">
        <v>2699</v>
      </c>
      <c r="N111">
        <v>1972</v>
      </c>
      <c r="R111">
        <v>45.134949339999999</v>
      </c>
      <c r="S111">
        <v>5.7032754580000002</v>
      </c>
      <c r="T111" t="s">
        <v>2730</v>
      </c>
      <c r="U111" t="s">
        <v>2788</v>
      </c>
      <c r="X111" t="s">
        <v>3656</v>
      </c>
      <c r="Y111" t="s">
        <v>3991</v>
      </c>
      <c r="Z111" t="s">
        <v>3996</v>
      </c>
      <c r="AA111" t="s">
        <v>4029</v>
      </c>
      <c r="AB111" t="s">
        <v>4640</v>
      </c>
      <c r="AD111" t="s">
        <v>5082</v>
      </c>
      <c r="AE111" t="s">
        <v>5086</v>
      </c>
      <c r="AF111" t="s">
        <v>5083</v>
      </c>
      <c r="AG111" t="s">
        <v>5180</v>
      </c>
      <c r="AH111" t="s">
        <v>6281</v>
      </c>
      <c r="AI111" t="s">
        <v>8072</v>
      </c>
      <c r="AJ111" t="s">
        <v>8072</v>
      </c>
    </row>
    <row r="112" spans="1:36" hidden="1" x14ac:dyDescent="0.2">
      <c r="A112" s="2" t="s">
        <v>63</v>
      </c>
      <c r="B112" t="s">
        <v>1059</v>
      </c>
      <c r="C112" t="s">
        <v>1156</v>
      </c>
      <c r="E112" t="s">
        <v>2265</v>
      </c>
      <c r="F112" t="s">
        <v>2616</v>
      </c>
      <c r="G112">
        <v>26</v>
      </c>
      <c r="H112" t="s">
        <v>2691</v>
      </c>
      <c r="I112" t="s">
        <v>2288</v>
      </c>
      <c r="J112" t="s">
        <v>2699</v>
      </c>
      <c r="N112">
        <v>1969</v>
      </c>
      <c r="R112">
        <v>45.134949339999999</v>
      </c>
      <c r="S112">
        <v>5.7032754580000002</v>
      </c>
      <c r="T112" t="s">
        <v>2730</v>
      </c>
      <c r="U112" t="s">
        <v>2788</v>
      </c>
      <c r="X112" t="s">
        <v>3656</v>
      </c>
      <c r="Y112" t="s">
        <v>3991</v>
      </c>
      <c r="Z112" t="s">
        <v>3996</v>
      </c>
      <c r="AA112" t="s">
        <v>4030</v>
      </c>
      <c r="AB112" t="s">
        <v>4641</v>
      </c>
      <c r="AD112" t="s">
        <v>5082</v>
      </c>
      <c r="AE112" t="s">
        <v>5086</v>
      </c>
      <c r="AF112" t="s">
        <v>5083</v>
      </c>
      <c r="AG112" t="s">
        <v>5180</v>
      </c>
      <c r="AH112" t="s">
        <v>6282</v>
      </c>
      <c r="AI112" t="s">
        <v>8072</v>
      </c>
      <c r="AJ112" t="s">
        <v>8072</v>
      </c>
    </row>
    <row r="113" spans="1:36" hidden="1" x14ac:dyDescent="0.2">
      <c r="A113" s="2" t="s">
        <v>63</v>
      </c>
      <c r="B113" t="s">
        <v>1059</v>
      </c>
      <c r="C113" t="s">
        <v>1156</v>
      </c>
      <c r="E113" t="s">
        <v>2296</v>
      </c>
      <c r="F113" t="s">
        <v>2616</v>
      </c>
      <c r="G113">
        <v>26</v>
      </c>
      <c r="H113" t="s">
        <v>2691</v>
      </c>
      <c r="I113" t="s">
        <v>2288</v>
      </c>
      <c r="J113" t="s">
        <v>2699</v>
      </c>
      <c r="N113">
        <v>1972</v>
      </c>
      <c r="R113">
        <v>45.134949339999999</v>
      </c>
      <c r="S113">
        <v>5.7032754580000002</v>
      </c>
      <c r="T113" t="s">
        <v>2730</v>
      </c>
      <c r="U113" t="s">
        <v>2788</v>
      </c>
      <c r="X113" t="s">
        <v>3656</v>
      </c>
      <c r="Y113" t="s">
        <v>3991</v>
      </c>
      <c r="Z113" t="s">
        <v>3996</v>
      </c>
      <c r="AA113" t="s">
        <v>4031</v>
      </c>
      <c r="AB113" t="s">
        <v>4642</v>
      </c>
      <c r="AD113" t="s">
        <v>5082</v>
      </c>
      <c r="AE113" t="s">
        <v>5086</v>
      </c>
      <c r="AF113" t="s">
        <v>5083</v>
      </c>
      <c r="AG113" t="s">
        <v>5180</v>
      </c>
      <c r="AH113" t="s">
        <v>6283</v>
      </c>
      <c r="AI113" t="s">
        <v>8072</v>
      </c>
      <c r="AJ113" t="s">
        <v>8072</v>
      </c>
    </row>
    <row r="114" spans="1:36" hidden="1" x14ac:dyDescent="0.2">
      <c r="A114" s="2" t="s">
        <v>64</v>
      </c>
      <c r="B114" t="s">
        <v>1059</v>
      </c>
      <c r="C114" t="s">
        <v>1157</v>
      </c>
      <c r="E114" t="s">
        <v>2260</v>
      </c>
      <c r="F114" t="s">
        <v>2628</v>
      </c>
      <c r="G114">
        <v>50</v>
      </c>
      <c r="H114" t="s">
        <v>2691</v>
      </c>
      <c r="I114" t="s">
        <v>2288</v>
      </c>
      <c r="J114" t="s">
        <v>2699</v>
      </c>
      <c r="N114">
        <v>2020</v>
      </c>
      <c r="R114">
        <v>48.166899999999998</v>
      </c>
      <c r="S114">
        <v>7.5979000000000001</v>
      </c>
      <c r="T114" t="s">
        <v>2730</v>
      </c>
      <c r="U114" t="s">
        <v>2789</v>
      </c>
      <c r="X114" t="s">
        <v>3657</v>
      </c>
      <c r="Y114" t="s">
        <v>3991</v>
      </c>
      <c r="Z114" t="s">
        <v>3996</v>
      </c>
      <c r="AB114" t="s">
        <v>4643</v>
      </c>
      <c r="AG114" t="s">
        <v>5181</v>
      </c>
      <c r="AH114" t="s">
        <v>6284</v>
      </c>
      <c r="AI114" t="s">
        <v>2672</v>
      </c>
      <c r="AJ114" t="s">
        <v>2672</v>
      </c>
    </row>
    <row r="115" spans="1:36" hidden="1" x14ac:dyDescent="0.2">
      <c r="A115" s="2" t="s">
        <v>65</v>
      </c>
      <c r="B115" t="s">
        <v>1059</v>
      </c>
      <c r="C115" t="s">
        <v>1158</v>
      </c>
      <c r="E115" t="s">
        <v>2292</v>
      </c>
      <c r="F115" t="s">
        <v>2616</v>
      </c>
      <c r="G115">
        <v>42</v>
      </c>
      <c r="H115" t="s">
        <v>2691</v>
      </c>
      <c r="I115" t="s">
        <v>2288</v>
      </c>
      <c r="J115" t="s">
        <v>2699</v>
      </c>
      <c r="N115">
        <v>2001</v>
      </c>
      <c r="R115">
        <v>48.9313</v>
      </c>
      <c r="S115">
        <v>2.3608600000000002</v>
      </c>
      <c r="T115" t="s">
        <v>2730</v>
      </c>
      <c r="U115" t="s">
        <v>2790</v>
      </c>
      <c r="X115" t="s">
        <v>3653</v>
      </c>
      <c r="Y115" t="s">
        <v>3991</v>
      </c>
      <c r="Z115" t="s">
        <v>3996</v>
      </c>
      <c r="AG115" t="s">
        <v>5182</v>
      </c>
      <c r="AH115" t="s">
        <v>6285</v>
      </c>
      <c r="AI115" t="s">
        <v>8071</v>
      </c>
      <c r="AJ115" t="s">
        <v>8071</v>
      </c>
    </row>
    <row r="116" spans="1:36" hidden="1" x14ac:dyDescent="0.2">
      <c r="A116" s="2" t="s">
        <v>66</v>
      </c>
      <c r="B116" t="s">
        <v>1059</v>
      </c>
      <c r="C116" t="s">
        <v>1159</v>
      </c>
      <c r="E116" t="s">
        <v>2260</v>
      </c>
      <c r="F116" t="s">
        <v>2616</v>
      </c>
      <c r="G116">
        <v>43</v>
      </c>
      <c r="H116" t="s">
        <v>2691</v>
      </c>
      <c r="I116" t="s">
        <v>2288</v>
      </c>
      <c r="J116" t="s">
        <v>2699</v>
      </c>
      <c r="N116">
        <v>1999</v>
      </c>
      <c r="R116">
        <v>45.686399999999999</v>
      </c>
      <c r="S116">
        <v>4.8407099999999996</v>
      </c>
      <c r="T116" t="s">
        <v>2729</v>
      </c>
      <c r="U116" t="s">
        <v>2791</v>
      </c>
      <c r="X116" t="s">
        <v>3656</v>
      </c>
      <c r="Y116" t="s">
        <v>3991</v>
      </c>
      <c r="Z116" t="s">
        <v>3996</v>
      </c>
      <c r="AB116" t="s">
        <v>4644</v>
      </c>
      <c r="AD116" t="s">
        <v>5082</v>
      </c>
      <c r="AE116" t="s">
        <v>5092</v>
      </c>
      <c r="AG116" t="s">
        <v>5183</v>
      </c>
      <c r="AH116" t="s">
        <v>6286</v>
      </c>
      <c r="AI116" t="s">
        <v>8073</v>
      </c>
      <c r="AJ116" t="s">
        <v>8073</v>
      </c>
    </row>
    <row r="117" spans="1:36" hidden="1" x14ac:dyDescent="0.2">
      <c r="A117" s="2" t="s">
        <v>66</v>
      </c>
      <c r="B117" t="s">
        <v>1059</v>
      </c>
      <c r="C117" t="s">
        <v>1159</v>
      </c>
      <c r="E117" t="s">
        <v>2278</v>
      </c>
      <c r="F117" t="s">
        <v>2628</v>
      </c>
      <c r="G117">
        <v>43</v>
      </c>
      <c r="H117" t="s">
        <v>2691</v>
      </c>
      <c r="I117" t="s">
        <v>2288</v>
      </c>
      <c r="J117" t="s">
        <v>2699</v>
      </c>
      <c r="N117">
        <v>2004</v>
      </c>
      <c r="R117">
        <v>45.686399999999999</v>
      </c>
      <c r="S117">
        <v>4.8407099999999996</v>
      </c>
      <c r="T117" t="s">
        <v>2729</v>
      </c>
      <c r="U117" t="s">
        <v>2791</v>
      </c>
      <c r="X117" t="s">
        <v>3656</v>
      </c>
      <c r="Y117" t="s">
        <v>3991</v>
      </c>
      <c r="Z117" t="s">
        <v>3996</v>
      </c>
      <c r="AB117" t="s">
        <v>4645</v>
      </c>
      <c r="AD117" t="s">
        <v>5082</v>
      </c>
      <c r="AE117" t="s">
        <v>5092</v>
      </c>
      <c r="AG117" t="s">
        <v>5183</v>
      </c>
      <c r="AH117" t="s">
        <v>6287</v>
      </c>
      <c r="AI117" t="s">
        <v>8073</v>
      </c>
      <c r="AJ117" t="s">
        <v>8073</v>
      </c>
    </row>
    <row r="118" spans="1:36" hidden="1" x14ac:dyDescent="0.2">
      <c r="A118" s="2" t="s">
        <v>67</v>
      </c>
      <c r="B118" t="s">
        <v>1059</v>
      </c>
      <c r="C118" t="s">
        <v>1160</v>
      </c>
      <c r="E118" t="s">
        <v>2297</v>
      </c>
      <c r="F118" t="s">
        <v>2616</v>
      </c>
      <c r="G118">
        <v>132</v>
      </c>
      <c r="H118" t="s">
        <v>2691</v>
      </c>
      <c r="I118" t="s">
        <v>2293</v>
      </c>
      <c r="J118" t="s">
        <v>2699</v>
      </c>
      <c r="N118">
        <v>2000</v>
      </c>
      <c r="R118">
        <v>49.365220000000001</v>
      </c>
      <c r="S118">
        <v>1.11589</v>
      </c>
      <c r="T118" t="s">
        <v>2729</v>
      </c>
      <c r="U118" t="s">
        <v>2792</v>
      </c>
      <c r="X118" t="s">
        <v>3637</v>
      </c>
      <c r="Y118" t="s">
        <v>3991</v>
      </c>
      <c r="Z118" t="s">
        <v>3996</v>
      </c>
      <c r="AB118" t="s">
        <v>4646</v>
      </c>
      <c r="AC118" t="s">
        <v>4910</v>
      </c>
      <c r="AG118" t="s">
        <v>5184</v>
      </c>
      <c r="AH118" t="s">
        <v>6288</v>
      </c>
      <c r="AI118" t="s">
        <v>8081</v>
      </c>
      <c r="AJ118" t="s">
        <v>8081</v>
      </c>
    </row>
    <row r="119" spans="1:36" hidden="1" x14ac:dyDescent="0.2">
      <c r="A119" s="2" t="s">
        <v>68</v>
      </c>
      <c r="B119" t="s">
        <v>1059</v>
      </c>
      <c r="C119" t="s">
        <v>1161</v>
      </c>
      <c r="D119" t="s">
        <v>2157</v>
      </c>
      <c r="E119" t="s">
        <v>2260</v>
      </c>
      <c r="F119" t="s">
        <v>2616</v>
      </c>
      <c r="G119">
        <v>128</v>
      </c>
      <c r="H119" t="s">
        <v>2691</v>
      </c>
      <c r="I119" t="s">
        <v>2288</v>
      </c>
      <c r="J119" t="s">
        <v>2699</v>
      </c>
      <c r="N119">
        <v>2001</v>
      </c>
      <c r="R119">
        <v>48.911740000000002</v>
      </c>
      <c r="S119">
        <v>2.3276400000000002</v>
      </c>
      <c r="T119" t="s">
        <v>2729</v>
      </c>
      <c r="U119" t="s">
        <v>2793</v>
      </c>
      <c r="X119" t="s">
        <v>3653</v>
      </c>
      <c r="Y119" t="s">
        <v>3991</v>
      </c>
      <c r="Z119" t="s">
        <v>3996</v>
      </c>
      <c r="AG119" t="s">
        <v>5185</v>
      </c>
      <c r="AH119" t="s">
        <v>6289</v>
      </c>
      <c r="AI119" t="s">
        <v>8082</v>
      </c>
      <c r="AJ119" t="s">
        <v>8717</v>
      </c>
    </row>
    <row r="120" spans="1:36" hidden="1" x14ac:dyDescent="0.2">
      <c r="A120" s="2" t="s">
        <v>69</v>
      </c>
      <c r="B120" t="s">
        <v>1059</v>
      </c>
      <c r="C120" t="s">
        <v>1162</v>
      </c>
      <c r="E120" t="s">
        <v>2260</v>
      </c>
      <c r="F120" t="s">
        <v>2616</v>
      </c>
      <c r="G120">
        <v>44</v>
      </c>
      <c r="H120" t="s">
        <v>2691</v>
      </c>
      <c r="I120" t="s">
        <v>2288</v>
      </c>
      <c r="J120" t="s">
        <v>2699</v>
      </c>
      <c r="N120">
        <v>2002</v>
      </c>
      <c r="R120">
        <v>43.673549999999999</v>
      </c>
      <c r="S120">
        <v>4.6087199999999999</v>
      </c>
      <c r="T120" t="s">
        <v>2729</v>
      </c>
      <c r="U120" t="s">
        <v>2794</v>
      </c>
      <c r="X120" t="s">
        <v>3646</v>
      </c>
      <c r="Y120" t="s">
        <v>3991</v>
      </c>
      <c r="Z120" t="s">
        <v>3996</v>
      </c>
      <c r="AB120" t="s">
        <v>4647</v>
      </c>
      <c r="AG120" t="s">
        <v>5186</v>
      </c>
      <c r="AH120" t="s">
        <v>6290</v>
      </c>
      <c r="AI120" t="s">
        <v>8071</v>
      </c>
      <c r="AJ120" t="s">
        <v>8071</v>
      </c>
    </row>
    <row r="121" spans="1:36" hidden="1" x14ac:dyDescent="0.2">
      <c r="A121" s="2" t="s">
        <v>70</v>
      </c>
      <c r="B121" t="s">
        <v>1059</v>
      </c>
      <c r="C121" t="s">
        <v>1163</v>
      </c>
      <c r="E121" t="s">
        <v>2260</v>
      </c>
      <c r="F121" t="s">
        <v>2616</v>
      </c>
      <c r="G121">
        <v>33</v>
      </c>
      <c r="H121" t="s">
        <v>2691</v>
      </c>
      <c r="I121" t="s">
        <v>2672</v>
      </c>
      <c r="J121" t="s">
        <v>2699</v>
      </c>
      <c r="N121">
        <v>2005</v>
      </c>
      <c r="R121">
        <v>45.871426380000003</v>
      </c>
      <c r="S121">
        <v>0.83580359179999997</v>
      </c>
      <c r="T121" t="s">
        <v>2730</v>
      </c>
      <c r="U121" t="s">
        <v>2795</v>
      </c>
      <c r="X121" t="s">
        <v>3658</v>
      </c>
      <c r="Y121" t="s">
        <v>3991</v>
      </c>
      <c r="Z121" t="s">
        <v>3996</v>
      </c>
      <c r="AG121" t="s">
        <v>5187</v>
      </c>
      <c r="AH121" t="s">
        <v>6291</v>
      </c>
      <c r="AI121" t="s">
        <v>8071</v>
      </c>
      <c r="AJ121" t="s">
        <v>8071</v>
      </c>
    </row>
    <row r="122" spans="1:36" hidden="1" x14ac:dyDescent="0.2">
      <c r="A122" s="2" t="s">
        <v>71</v>
      </c>
      <c r="B122" t="s">
        <v>1059</v>
      </c>
      <c r="C122" t="s">
        <v>1164</v>
      </c>
      <c r="D122" t="s">
        <v>2158</v>
      </c>
      <c r="E122" t="s">
        <v>2260</v>
      </c>
      <c r="F122" t="s">
        <v>2616</v>
      </c>
      <c r="G122">
        <v>50</v>
      </c>
      <c r="H122" t="s">
        <v>2691</v>
      </c>
      <c r="I122" t="s">
        <v>2288</v>
      </c>
      <c r="J122" t="s">
        <v>2699</v>
      </c>
      <c r="N122">
        <v>2001</v>
      </c>
      <c r="R122">
        <v>47.807594979999998</v>
      </c>
      <c r="S122">
        <v>7.5338502429999998</v>
      </c>
      <c r="T122" t="s">
        <v>2729</v>
      </c>
      <c r="U122" t="s">
        <v>2796</v>
      </c>
      <c r="X122" t="s">
        <v>3657</v>
      </c>
      <c r="Y122" t="s">
        <v>3991</v>
      </c>
      <c r="Z122" t="s">
        <v>3996</v>
      </c>
      <c r="AD122" t="s">
        <v>5082</v>
      </c>
      <c r="AE122" t="s">
        <v>5086</v>
      </c>
      <c r="AG122" t="s">
        <v>5188</v>
      </c>
      <c r="AH122" t="s">
        <v>6292</v>
      </c>
      <c r="AI122" t="s">
        <v>8072</v>
      </c>
      <c r="AJ122" t="s">
        <v>8072</v>
      </c>
    </row>
    <row r="123" spans="1:36" hidden="1" x14ac:dyDescent="0.2">
      <c r="A123" s="2" t="s">
        <v>72</v>
      </c>
      <c r="B123" t="s">
        <v>1059</v>
      </c>
      <c r="C123" t="s">
        <v>1165</v>
      </c>
      <c r="E123" t="s">
        <v>2260</v>
      </c>
      <c r="F123" t="s">
        <v>2622</v>
      </c>
      <c r="G123">
        <v>46</v>
      </c>
      <c r="H123" t="s">
        <v>2691</v>
      </c>
      <c r="I123" t="s">
        <v>2288</v>
      </c>
      <c r="J123" t="s">
        <v>2699</v>
      </c>
      <c r="N123">
        <v>2015</v>
      </c>
      <c r="R123">
        <v>47.305840000000003</v>
      </c>
      <c r="S123">
        <v>-2.1382099999999999</v>
      </c>
      <c r="T123" t="s">
        <v>2729</v>
      </c>
      <c r="U123" t="s">
        <v>2797</v>
      </c>
      <c r="Y123" t="s">
        <v>3991</v>
      </c>
      <c r="Z123" t="s">
        <v>3996</v>
      </c>
      <c r="AB123" t="s">
        <v>4648</v>
      </c>
      <c r="AG123" t="s">
        <v>5189</v>
      </c>
      <c r="AH123" t="s">
        <v>6293</v>
      </c>
      <c r="AI123" t="s">
        <v>8083</v>
      </c>
      <c r="AJ123" t="s">
        <v>8083</v>
      </c>
    </row>
    <row r="124" spans="1:36" hidden="1" x14ac:dyDescent="0.2">
      <c r="A124" s="2" t="s">
        <v>73</v>
      </c>
      <c r="B124" t="s">
        <v>1059</v>
      </c>
      <c r="C124" t="s">
        <v>1166</v>
      </c>
      <c r="E124" t="s">
        <v>2298</v>
      </c>
      <c r="F124" t="s">
        <v>2616</v>
      </c>
      <c r="G124">
        <v>48</v>
      </c>
      <c r="H124" t="s">
        <v>2691</v>
      </c>
      <c r="I124" t="s">
        <v>2329</v>
      </c>
      <c r="J124" t="s">
        <v>2699</v>
      </c>
      <c r="N124">
        <v>2015</v>
      </c>
      <c r="R124">
        <v>47.054693069999999</v>
      </c>
      <c r="S124">
        <v>5.4086003439999999</v>
      </c>
      <c r="T124" t="s">
        <v>2729</v>
      </c>
      <c r="U124" t="s">
        <v>2798</v>
      </c>
      <c r="X124" t="s">
        <v>3659</v>
      </c>
      <c r="Y124" t="s">
        <v>3991</v>
      </c>
      <c r="Z124" t="s">
        <v>3996</v>
      </c>
      <c r="AB124" t="s">
        <v>4649</v>
      </c>
      <c r="AD124" t="s">
        <v>5082</v>
      </c>
      <c r="AE124" t="s">
        <v>5086</v>
      </c>
      <c r="AG124" t="s">
        <v>5190</v>
      </c>
      <c r="AH124" t="s">
        <v>6294</v>
      </c>
      <c r="AI124" t="s">
        <v>8072</v>
      </c>
      <c r="AJ124" t="s">
        <v>8072</v>
      </c>
    </row>
    <row r="125" spans="1:36" hidden="1" x14ac:dyDescent="0.2">
      <c r="A125" s="2" t="s">
        <v>73</v>
      </c>
      <c r="B125" t="s">
        <v>1059</v>
      </c>
      <c r="C125" t="s">
        <v>1166</v>
      </c>
      <c r="E125" t="s">
        <v>2299</v>
      </c>
      <c r="F125" t="s">
        <v>2616</v>
      </c>
      <c r="G125">
        <v>48</v>
      </c>
      <c r="H125" t="s">
        <v>2691</v>
      </c>
      <c r="I125" t="s">
        <v>2329</v>
      </c>
      <c r="J125" t="s">
        <v>2699</v>
      </c>
      <c r="N125">
        <v>2015</v>
      </c>
      <c r="R125">
        <v>47.054693069999999</v>
      </c>
      <c r="S125">
        <v>5.4086003439999999</v>
      </c>
      <c r="T125" t="s">
        <v>2729</v>
      </c>
      <c r="U125" t="s">
        <v>2798</v>
      </c>
      <c r="X125" t="s">
        <v>3659</v>
      </c>
      <c r="Y125" t="s">
        <v>3991</v>
      </c>
      <c r="Z125" t="s">
        <v>3996</v>
      </c>
      <c r="AB125" t="s">
        <v>4650</v>
      </c>
      <c r="AD125" t="s">
        <v>5082</v>
      </c>
      <c r="AE125" t="s">
        <v>5086</v>
      </c>
      <c r="AG125" t="s">
        <v>5190</v>
      </c>
      <c r="AH125" t="s">
        <v>6295</v>
      </c>
      <c r="AI125" t="s">
        <v>8072</v>
      </c>
      <c r="AJ125" t="s">
        <v>8072</v>
      </c>
    </row>
    <row r="126" spans="1:36" hidden="1" x14ac:dyDescent="0.2">
      <c r="A126" s="2" t="s">
        <v>73</v>
      </c>
      <c r="B126" t="s">
        <v>1059</v>
      </c>
      <c r="C126" t="s">
        <v>1166</v>
      </c>
      <c r="E126" t="s">
        <v>2267</v>
      </c>
      <c r="F126" t="s">
        <v>2622</v>
      </c>
      <c r="G126">
        <v>22.5</v>
      </c>
      <c r="H126" t="s">
        <v>2691</v>
      </c>
      <c r="I126" t="s">
        <v>2326</v>
      </c>
      <c r="J126" t="s">
        <v>2699</v>
      </c>
      <c r="N126">
        <v>2000</v>
      </c>
      <c r="R126">
        <v>47.054693069999999</v>
      </c>
      <c r="S126">
        <v>5.4086003439999999</v>
      </c>
      <c r="T126" t="s">
        <v>2729</v>
      </c>
      <c r="U126" t="s">
        <v>2798</v>
      </c>
      <c r="X126" t="s">
        <v>3659</v>
      </c>
      <c r="Y126" t="s">
        <v>3991</v>
      </c>
      <c r="Z126" t="s">
        <v>3996</v>
      </c>
      <c r="AB126" t="s">
        <v>4651</v>
      </c>
      <c r="AD126" t="s">
        <v>5082</v>
      </c>
      <c r="AE126" t="s">
        <v>5086</v>
      </c>
      <c r="AG126" t="s">
        <v>5190</v>
      </c>
      <c r="AH126" t="s">
        <v>6296</v>
      </c>
      <c r="AI126" t="s">
        <v>8072</v>
      </c>
      <c r="AJ126" t="s">
        <v>8072</v>
      </c>
    </row>
    <row r="127" spans="1:36" hidden="1" x14ac:dyDescent="0.2">
      <c r="A127" s="2" t="s">
        <v>73</v>
      </c>
      <c r="B127" t="s">
        <v>1059</v>
      </c>
      <c r="C127" t="s">
        <v>1166</v>
      </c>
      <c r="E127" t="s">
        <v>2265</v>
      </c>
      <c r="F127" t="s">
        <v>2622</v>
      </c>
      <c r="G127">
        <v>22.5</v>
      </c>
      <c r="H127" t="s">
        <v>2691</v>
      </c>
      <c r="I127" t="s">
        <v>2326</v>
      </c>
      <c r="J127" t="s">
        <v>2699</v>
      </c>
      <c r="N127">
        <v>2000</v>
      </c>
      <c r="R127">
        <v>47.054693069999999</v>
      </c>
      <c r="S127">
        <v>5.4086003439999999</v>
      </c>
      <c r="T127" t="s">
        <v>2729</v>
      </c>
      <c r="U127" t="s">
        <v>2798</v>
      </c>
      <c r="X127" t="s">
        <v>3659</v>
      </c>
      <c r="Y127" t="s">
        <v>3991</v>
      </c>
      <c r="Z127" t="s">
        <v>3996</v>
      </c>
      <c r="AB127" t="s">
        <v>4652</v>
      </c>
      <c r="AD127" t="s">
        <v>5082</v>
      </c>
      <c r="AE127" t="s">
        <v>5086</v>
      </c>
      <c r="AG127" t="s">
        <v>5190</v>
      </c>
      <c r="AH127" t="s">
        <v>6297</v>
      </c>
      <c r="AI127" t="s">
        <v>8072</v>
      </c>
      <c r="AJ127" t="s">
        <v>8072</v>
      </c>
    </row>
    <row r="128" spans="1:36" hidden="1" x14ac:dyDescent="0.2">
      <c r="A128" s="2" t="s">
        <v>74</v>
      </c>
      <c r="B128" t="s">
        <v>1059</v>
      </c>
      <c r="C128" t="s">
        <v>1167</v>
      </c>
      <c r="E128" t="s">
        <v>2260</v>
      </c>
      <c r="F128" t="s">
        <v>2622</v>
      </c>
      <c r="G128">
        <v>200</v>
      </c>
      <c r="H128" t="s">
        <v>2691</v>
      </c>
      <c r="I128" t="s">
        <v>2293</v>
      </c>
      <c r="J128" t="s">
        <v>2699</v>
      </c>
      <c r="N128">
        <v>2008</v>
      </c>
      <c r="R128">
        <v>48.873643000000001</v>
      </c>
      <c r="S128">
        <v>2.6558510000000002</v>
      </c>
      <c r="T128" t="s">
        <v>2729</v>
      </c>
      <c r="U128" t="s">
        <v>2799</v>
      </c>
      <c r="X128" t="s">
        <v>3654</v>
      </c>
      <c r="Y128" t="s">
        <v>3991</v>
      </c>
      <c r="Z128" t="s">
        <v>3996</v>
      </c>
      <c r="AB128" t="s">
        <v>4653</v>
      </c>
      <c r="AG128" t="s">
        <v>5191</v>
      </c>
      <c r="AH128" t="s">
        <v>6298</v>
      </c>
      <c r="AI128" t="s">
        <v>8066</v>
      </c>
      <c r="AJ128" t="s">
        <v>8066</v>
      </c>
    </row>
    <row r="129" spans="1:36" hidden="1" x14ac:dyDescent="0.2">
      <c r="A129" s="2" t="s">
        <v>74</v>
      </c>
      <c r="B129" t="s">
        <v>1059</v>
      </c>
      <c r="C129" t="s">
        <v>1167</v>
      </c>
      <c r="E129" t="s">
        <v>2278</v>
      </c>
      <c r="F129" t="s">
        <v>2622</v>
      </c>
      <c r="G129">
        <v>200</v>
      </c>
      <c r="H129" t="s">
        <v>2691</v>
      </c>
      <c r="I129" t="s">
        <v>2293</v>
      </c>
      <c r="J129" t="s">
        <v>2699</v>
      </c>
      <c r="N129">
        <v>2008</v>
      </c>
      <c r="R129">
        <v>48.873643000000001</v>
      </c>
      <c r="S129">
        <v>2.6558510000000002</v>
      </c>
      <c r="T129" t="s">
        <v>2729</v>
      </c>
      <c r="U129" t="s">
        <v>2799</v>
      </c>
      <c r="X129" t="s">
        <v>3654</v>
      </c>
      <c r="Y129" t="s">
        <v>3991</v>
      </c>
      <c r="Z129" t="s">
        <v>3996</v>
      </c>
      <c r="AB129" t="s">
        <v>4654</v>
      </c>
      <c r="AG129" t="s">
        <v>5191</v>
      </c>
      <c r="AH129" t="s">
        <v>6299</v>
      </c>
      <c r="AI129" t="s">
        <v>8066</v>
      </c>
      <c r="AJ129" t="s">
        <v>8066</v>
      </c>
    </row>
    <row r="130" spans="1:36" hidden="1" x14ac:dyDescent="0.2">
      <c r="A130" s="2" t="s">
        <v>74</v>
      </c>
      <c r="B130" t="s">
        <v>1059</v>
      </c>
      <c r="C130" t="s">
        <v>1167</v>
      </c>
      <c r="E130" t="s">
        <v>2262</v>
      </c>
      <c r="F130" t="s">
        <v>2622</v>
      </c>
      <c r="G130">
        <v>200</v>
      </c>
      <c r="H130" t="s">
        <v>2691</v>
      </c>
      <c r="I130" t="s">
        <v>2293</v>
      </c>
      <c r="J130" t="s">
        <v>2699</v>
      </c>
      <c r="N130">
        <v>2009</v>
      </c>
      <c r="R130">
        <v>48.873643000000001</v>
      </c>
      <c r="S130">
        <v>2.6558510000000002</v>
      </c>
      <c r="T130" t="s">
        <v>2729</v>
      </c>
      <c r="U130" t="s">
        <v>2799</v>
      </c>
      <c r="X130" t="s">
        <v>3654</v>
      </c>
      <c r="Y130" t="s">
        <v>3991</v>
      </c>
      <c r="Z130" t="s">
        <v>3996</v>
      </c>
      <c r="AB130" t="s">
        <v>4655</v>
      </c>
      <c r="AG130" t="s">
        <v>5191</v>
      </c>
      <c r="AH130" t="s">
        <v>6300</v>
      </c>
      <c r="AI130" t="s">
        <v>8066</v>
      </c>
      <c r="AJ130" t="s">
        <v>8066</v>
      </c>
    </row>
    <row r="131" spans="1:36" hidden="1" x14ac:dyDescent="0.2">
      <c r="A131" s="2" t="s">
        <v>75</v>
      </c>
      <c r="B131" t="s">
        <v>1059</v>
      </c>
      <c r="C131" t="s">
        <v>1168</v>
      </c>
      <c r="E131" t="s">
        <v>2292</v>
      </c>
      <c r="F131" t="s">
        <v>2616</v>
      </c>
      <c r="G131">
        <v>43</v>
      </c>
      <c r="H131" t="s">
        <v>2691</v>
      </c>
      <c r="I131" t="s">
        <v>2288</v>
      </c>
      <c r="J131" t="s">
        <v>2699</v>
      </c>
      <c r="K131" t="s">
        <v>2701</v>
      </c>
      <c r="M131" t="s">
        <v>2700</v>
      </c>
      <c r="N131">
        <v>1998</v>
      </c>
      <c r="R131">
        <v>49.902500000000003</v>
      </c>
      <c r="S131">
        <v>1.002</v>
      </c>
      <c r="T131" t="s">
        <v>2730</v>
      </c>
      <c r="U131" t="s">
        <v>2800</v>
      </c>
      <c r="X131" t="s">
        <v>3660</v>
      </c>
      <c r="Y131" t="s">
        <v>3991</v>
      </c>
      <c r="Z131" t="s">
        <v>3996</v>
      </c>
      <c r="AG131" t="s">
        <v>5192</v>
      </c>
      <c r="AH131" t="s">
        <v>6301</v>
      </c>
      <c r="AI131" t="s">
        <v>8066</v>
      </c>
      <c r="AJ131" t="s">
        <v>8066</v>
      </c>
    </row>
    <row r="132" spans="1:36" hidden="1" x14ac:dyDescent="0.2">
      <c r="A132" s="2" t="s">
        <v>76</v>
      </c>
      <c r="B132" t="s">
        <v>1059</v>
      </c>
      <c r="C132" t="s">
        <v>1169</v>
      </c>
      <c r="E132" t="s">
        <v>2279</v>
      </c>
      <c r="F132" t="s">
        <v>2616</v>
      </c>
      <c r="G132">
        <v>20</v>
      </c>
      <c r="H132" t="s">
        <v>2691</v>
      </c>
      <c r="I132" t="s">
        <v>2288</v>
      </c>
      <c r="J132" t="s">
        <v>2700</v>
      </c>
      <c r="K132" t="s">
        <v>2672</v>
      </c>
      <c r="L132" t="s">
        <v>2672</v>
      </c>
      <c r="N132">
        <v>2007</v>
      </c>
      <c r="R132">
        <v>41.932090000000002</v>
      </c>
      <c r="S132">
        <v>8.72044</v>
      </c>
      <c r="T132" t="s">
        <v>2729</v>
      </c>
      <c r="U132" t="s">
        <v>2801</v>
      </c>
      <c r="X132" t="s">
        <v>3651</v>
      </c>
      <c r="Y132" t="s">
        <v>3991</v>
      </c>
      <c r="Z132" t="s">
        <v>3996</v>
      </c>
      <c r="AB132" t="s">
        <v>4656</v>
      </c>
      <c r="AC132" t="s">
        <v>4911</v>
      </c>
      <c r="AG132" t="s">
        <v>5193</v>
      </c>
      <c r="AH132" t="s">
        <v>6302</v>
      </c>
      <c r="AI132" t="s">
        <v>8084</v>
      </c>
      <c r="AJ132" t="s">
        <v>8710</v>
      </c>
    </row>
    <row r="133" spans="1:36" hidden="1" x14ac:dyDescent="0.2">
      <c r="A133" s="2" t="s">
        <v>76</v>
      </c>
      <c r="B133" t="s">
        <v>1059</v>
      </c>
      <c r="C133" t="s">
        <v>1169</v>
      </c>
      <c r="E133" t="s">
        <v>2300</v>
      </c>
      <c r="F133" t="s">
        <v>2622</v>
      </c>
      <c r="G133">
        <v>133</v>
      </c>
      <c r="H133" t="s">
        <v>2691</v>
      </c>
      <c r="I133" t="s">
        <v>2329</v>
      </c>
      <c r="J133" t="s">
        <v>2700</v>
      </c>
      <c r="K133" t="s">
        <v>2672</v>
      </c>
      <c r="L133" t="s">
        <v>2672</v>
      </c>
      <c r="N133">
        <v>1981</v>
      </c>
      <c r="R133">
        <v>41.932090000000002</v>
      </c>
      <c r="S133">
        <v>8.72044</v>
      </c>
      <c r="T133" t="s">
        <v>2729</v>
      </c>
      <c r="U133" t="s">
        <v>2801</v>
      </c>
      <c r="X133" t="s">
        <v>3651</v>
      </c>
      <c r="Y133" t="s">
        <v>3991</v>
      </c>
      <c r="Z133" t="s">
        <v>3996</v>
      </c>
      <c r="AB133" t="s">
        <v>4657</v>
      </c>
      <c r="AC133" t="s">
        <v>4911</v>
      </c>
      <c r="AG133" t="s">
        <v>5193</v>
      </c>
      <c r="AH133" t="s">
        <v>6303</v>
      </c>
      <c r="AI133" t="s">
        <v>8084</v>
      </c>
      <c r="AJ133" t="s">
        <v>8710</v>
      </c>
    </row>
    <row r="134" spans="1:36" hidden="1" x14ac:dyDescent="0.2">
      <c r="A134" s="2" t="s">
        <v>76</v>
      </c>
      <c r="B134" t="s">
        <v>1059</v>
      </c>
      <c r="C134" t="s">
        <v>1169</v>
      </c>
      <c r="E134" t="s">
        <v>2301</v>
      </c>
      <c r="F134" t="s">
        <v>2629</v>
      </c>
      <c r="G134">
        <v>125</v>
      </c>
      <c r="H134" t="s">
        <v>2689</v>
      </c>
      <c r="I134" t="s">
        <v>2329</v>
      </c>
      <c r="J134" t="s">
        <v>2700</v>
      </c>
      <c r="K134" t="s">
        <v>2672</v>
      </c>
      <c r="L134" t="s">
        <v>2672</v>
      </c>
      <c r="N134">
        <v>2026</v>
      </c>
      <c r="R134">
        <v>41.932090000000002</v>
      </c>
      <c r="S134">
        <v>8.72044</v>
      </c>
      <c r="T134" t="s">
        <v>2729</v>
      </c>
      <c r="U134" t="s">
        <v>2801</v>
      </c>
      <c r="X134" t="s">
        <v>3651</v>
      </c>
      <c r="Y134" t="s">
        <v>3991</v>
      </c>
      <c r="Z134" t="s">
        <v>3996</v>
      </c>
      <c r="AC134" t="s">
        <v>4911</v>
      </c>
      <c r="AG134" t="s">
        <v>5193</v>
      </c>
      <c r="AH134" t="s">
        <v>6304</v>
      </c>
      <c r="AI134" t="s">
        <v>8084</v>
      </c>
      <c r="AJ134" t="s">
        <v>8710</v>
      </c>
    </row>
    <row r="135" spans="1:36" hidden="1" x14ac:dyDescent="0.2">
      <c r="A135" s="2" t="s">
        <v>77</v>
      </c>
      <c r="B135" t="s">
        <v>1059</v>
      </c>
      <c r="C135" t="s">
        <v>1170</v>
      </c>
      <c r="E135" t="s">
        <v>2260</v>
      </c>
      <c r="F135" t="s">
        <v>2628</v>
      </c>
      <c r="G135">
        <v>125</v>
      </c>
      <c r="H135" t="s">
        <v>2691</v>
      </c>
      <c r="I135" t="s">
        <v>2288</v>
      </c>
      <c r="J135" t="s">
        <v>2672</v>
      </c>
      <c r="N135">
        <v>1997</v>
      </c>
      <c r="R135">
        <v>48.786485999999996</v>
      </c>
      <c r="S135">
        <v>2.4187919999999998</v>
      </c>
      <c r="T135" t="s">
        <v>2729</v>
      </c>
      <c r="U135" t="s">
        <v>2802</v>
      </c>
      <c r="X135" t="s">
        <v>3661</v>
      </c>
      <c r="Y135" t="s">
        <v>3991</v>
      </c>
      <c r="Z135" t="s">
        <v>3996</v>
      </c>
      <c r="AB135" t="s">
        <v>4658</v>
      </c>
      <c r="AC135" t="s">
        <v>4912</v>
      </c>
      <c r="AG135" t="s">
        <v>5194</v>
      </c>
      <c r="AH135" t="s">
        <v>6305</v>
      </c>
      <c r="AI135" t="s">
        <v>8066</v>
      </c>
      <c r="AJ135" t="s">
        <v>8066</v>
      </c>
    </row>
    <row r="136" spans="1:36" hidden="1" x14ac:dyDescent="0.2">
      <c r="A136" s="2" t="s">
        <v>77</v>
      </c>
      <c r="B136" t="s">
        <v>1059</v>
      </c>
      <c r="C136" t="s">
        <v>1170</v>
      </c>
      <c r="E136" t="s">
        <v>2278</v>
      </c>
      <c r="F136" t="s">
        <v>2628</v>
      </c>
      <c r="G136">
        <v>125</v>
      </c>
      <c r="H136" t="s">
        <v>2691</v>
      </c>
      <c r="I136" t="s">
        <v>2288</v>
      </c>
      <c r="J136" t="s">
        <v>2672</v>
      </c>
      <c r="N136">
        <v>2007</v>
      </c>
      <c r="R136">
        <v>48.786485999999996</v>
      </c>
      <c r="S136">
        <v>2.4187919999999998</v>
      </c>
      <c r="T136" t="s">
        <v>2729</v>
      </c>
      <c r="U136" t="s">
        <v>2802</v>
      </c>
      <c r="X136" t="s">
        <v>3661</v>
      </c>
      <c r="Y136" t="s">
        <v>3991</v>
      </c>
      <c r="Z136" t="s">
        <v>3996</v>
      </c>
      <c r="AB136" t="s">
        <v>4659</v>
      </c>
      <c r="AC136" t="s">
        <v>4912</v>
      </c>
      <c r="AG136" t="s">
        <v>5194</v>
      </c>
      <c r="AH136" t="s">
        <v>6306</v>
      </c>
      <c r="AI136" t="s">
        <v>8066</v>
      </c>
      <c r="AJ136" t="s">
        <v>8066</v>
      </c>
    </row>
    <row r="137" spans="1:36" hidden="1" x14ac:dyDescent="0.2">
      <c r="A137" s="2" t="s">
        <v>78</v>
      </c>
      <c r="B137" t="s">
        <v>1059</v>
      </c>
      <c r="C137" t="s">
        <v>1171</v>
      </c>
      <c r="E137" t="s">
        <v>2260</v>
      </c>
      <c r="F137" t="s">
        <v>2616</v>
      </c>
      <c r="G137">
        <v>125</v>
      </c>
      <c r="H137" t="s">
        <v>2691</v>
      </c>
      <c r="I137" t="s">
        <v>2288</v>
      </c>
      <c r="J137" t="s">
        <v>2699</v>
      </c>
      <c r="N137">
        <v>2001</v>
      </c>
      <c r="R137">
        <v>48.789237999999997</v>
      </c>
      <c r="S137">
        <v>2.4173079999999998</v>
      </c>
      <c r="T137" t="s">
        <v>2729</v>
      </c>
      <c r="U137" t="s">
        <v>2802</v>
      </c>
      <c r="X137" t="s">
        <v>3661</v>
      </c>
      <c r="Y137" t="s">
        <v>3991</v>
      </c>
      <c r="Z137" t="s">
        <v>3996</v>
      </c>
      <c r="AB137" t="s">
        <v>4660</v>
      </c>
      <c r="AG137" t="s">
        <v>5195</v>
      </c>
      <c r="AH137" t="s">
        <v>6307</v>
      </c>
      <c r="AI137" t="s">
        <v>8085</v>
      </c>
      <c r="AJ137" t="s">
        <v>8718</v>
      </c>
    </row>
    <row r="138" spans="1:36" hidden="1" x14ac:dyDescent="0.2">
      <c r="A138" s="2" t="s">
        <v>79</v>
      </c>
      <c r="B138" t="s">
        <v>1060</v>
      </c>
      <c r="C138" t="s">
        <v>1172</v>
      </c>
      <c r="E138" t="s">
        <v>2293</v>
      </c>
      <c r="F138" t="s">
        <v>2623</v>
      </c>
      <c r="G138">
        <v>77</v>
      </c>
      <c r="H138" t="s">
        <v>2691</v>
      </c>
      <c r="I138" t="s">
        <v>2293</v>
      </c>
      <c r="J138" t="s">
        <v>2699</v>
      </c>
      <c r="N138">
        <v>2021</v>
      </c>
      <c r="R138">
        <v>48.821109999999997</v>
      </c>
      <c r="S138">
        <v>10.1181</v>
      </c>
      <c r="T138" t="s">
        <v>2729</v>
      </c>
      <c r="U138" t="s">
        <v>2803</v>
      </c>
      <c r="X138" t="s">
        <v>3662</v>
      </c>
      <c r="Y138" t="s">
        <v>3991</v>
      </c>
      <c r="Z138" t="s">
        <v>3996</v>
      </c>
      <c r="AD138" t="s">
        <v>5082</v>
      </c>
      <c r="AE138" t="s">
        <v>5088</v>
      </c>
      <c r="AF138" t="s">
        <v>5083</v>
      </c>
      <c r="AG138" t="s">
        <v>5196</v>
      </c>
      <c r="AH138" t="s">
        <v>6308</v>
      </c>
      <c r="AI138" t="s">
        <v>8086</v>
      </c>
      <c r="AJ138" t="s">
        <v>8086</v>
      </c>
    </row>
    <row r="139" spans="1:36" hidden="1" x14ac:dyDescent="0.2">
      <c r="A139" s="2" t="s">
        <v>80</v>
      </c>
      <c r="B139" t="s">
        <v>1060</v>
      </c>
      <c r="C139" t="s">
        <v>1173</v>
      </c>
      <c r="D139" t="s">
        <v>2159</v>
      </c>
      <c r="E139" t="s">
        <v>2271</v>
      </c>
      <c r="F139" t="s">
        <v>2616</v>
      </c>
      <c r="G139">
        <v>37.5</v>
      </c>
      <c r="H139" t="s">
        <v>2691</v>
      </c>
      <c r="I139" t="s">
        <v>2288</v>
      </c>
      <c r="J139" t="s">
        <v>2700</v>
      </c>
      <c r="K139" t="s">
        <v>2672</v>
      </c>
      <c r="L139" t="s">
        <v>2672</v>
      </c>
      <c r="N139">
        <v>1990</v>
      </c>
      <c r="R139">
        <v>52.589599999999997</v>
      </c>
      <c r="S139">
        <v>13.5586</v>
      </c>
      <c r="T139" t="s">
        <v>2729</v>
      </c>
      <c r="U139" t="s">
        <v>2804</v>
      </c>
      <c r="X139" t="s">
        <v>2892</v>
      </c>
      <c r="Y139" t="s">
        <v>3991</v>
      </c>
      <c r="Z139" t="s">
        <v>3996</v>
      </c>
      <c r="AA139" t="s">
        <v>4032</v>
      </c>
      <c r="AG139" t="s">
        <v>5197</v>
      </c>
      <c r="AH139" t="s">
        <v>6309</v>
      </c>
      <c r="AI139" t="s">
        <v>8087</v>
      </c>
      <c r="AJ139" t="s">
        <v>8719</v>
      </c>
    </row>
    <row r="140" spans="1:36" hidden="1" x14ac:dyDescent="0.2">
      <c r="A140" s="2" t="s">
        <v>80</v>
      </c>
      <c r="B140" t="s">
        <v>1060</v>
      </c>
      <c r="C140" t="s">
        <v>1173</v>
      </c>
      <c r="D140" t="s">
        <v>2159</v>
      </c>
      <c r="E140" t="s">
        <v>2302</v>
      </c>
      <c r="F140" t="s">
        <v>2616</v>
      </c>
      <c r="G140">
        <v>37.5</v>
      </c>
      <c r="H140" t="s">
        <v>2691</v>
      </c>
      <c r="I140" t="s">
        <v>2288</v>
      </c>
      <c r="J140" t="s">
        <v>2700</v>
      </c>
      <c r="K140" t="s">
        <v>2672</v>
      </c>
      <c r="L140" t="s">
        <v>2672</v>
      </c>
      <c r="N140">
        <v>1990</v>
      </c>
      <c r="R140">
        <v>52.589599999999997</v>
      </c>
      <c r="S140">
        <v>13.5586</v>
      </c>
      <c r="T140" t="s">
        <v>2729</v>
      </c>
      <c r="U140" t="s">
        <v>2804</v>
      </c>
      <c r="X140" t="s">
        <v>2892</v>
      </c>
      <c r="Y140" t="s">
        <v>3991</v>
      </c>
      <c r="Z140" t="s">
        <v>3996</v>
      </c>
      <c r="AA140" t="s">
        <v>4033</v>
      </c>
      <c r="AG140" t="s">
        <v>5197</v>
      </c>
      <c r="AH140" t="s">
        <v>6310</v>
      </c>
      <c r="AI140" t="s">
        <v>8087</v>
      </c>
      <c r="AJ140" t="s">
        <v>8719</v>
      </c>
    </row>
    <row r="141" spans="1:36" hidden="1" x14ac:dyDescent="0.2">
      <c r="A141" s="2" t="s">
        <v>80</v>
      </c>
      <c r="B141" t="s">
        <v>1060</v>
      </c>
      <c r="C141" t="s">
        <v>1173</v>
      </c>
      <c r="D141" t="s">
        <v>2159</v>
      </c>
      <c r="E141" t="s">
        <v>2275</v>
      </c>
      <c r="F141" t="s">
        <v>2616</v>
      </c>
      <c r="G141">
        <v>37.5</v>
      </c>
      <c r="H141" t="s">
        <v>2691</v>
      </c>
      <c r="I141" t="s">
        <v>2288</v>
      </c>
      <c r="J141" t="s">
        <v>2700</v>
      </c>
      <c r="K141" t="s">
        <v>2672</v>
      </c>
      <c r="L141" t="s">
        <v>2672</v>
      </c>
      <c r="N141">
        <v>1990</v>
      </c>
      <c r="R141">
        <v>52.589599999999997</v>
      </c>
      <c r="S141">
        <v>13.5586</v>
      </c>
      <c r="T141" t="s">
        <v>2729</v>
      </c>
      <c r="U141" t="s">
        <v>2804</v>
      </c>
      <c r="X141" t="s">
        <v>2892</v>
      </c>
      <c r="Y141" t="s">
        <v>3991</v>
      </c>
      <c r="Z141" t="s">
        <v>3996</v>
      </c>
      <c r="AA141" t="s">
        <v>4034</v>
      </c>
      <c r="AG141" t="s">
        <v>5197</v>
      </c>
      <c r="AH141" t="s">
        <v>6311</v>
      </c>
      <c r="AI141" t="s">
        <v>8087</v>
      </c>
      <c r="AJ141" t="s">
        <v>8719</v>
      </c>
    </row>
    <row r="142" spans="1:36" hidden="1" x14ac:dyDescent="0.2">
      <c r="A142" s="2" t="s">
        <v>80</v>
      </c>
      <c r="B142" t="s">
        <v>1060</v>
      </c>
      <c r="C142" t="s">
        <v>1173</v>
      </c>
      <c r="D142" t="s">
        <v>2159</v>
      </c>
      <c r="E142" t="s">
        <v>2303</v>
      </c>
      <c r="F142" t="s">
        <v>2616</v>
      </c>
      <c r="G142">
        <v>37.5</v>
      </c>
      <c r="H142" t="s">
        <v>2691</v>
      </c>
      <c r="I142" t="s">
        <v>2288</v>
      </c>
      <c r="J142" t="s">
        <v>2700</v>
      </c>
      <c r="K142" t="s">
        <v>2672</v>
      </c>
      <c r="L142" t="s">
        <v>2672</v>
      </c>
      <c r="N142">
        <v>1990</v>
      </c>
      <c r="R142">
        <v>52.589599999999997</v>
      </c>
      <c r="S142">
        <v>13.5586</v>
      </c>
      <c r="T142" t="s">
        <v>2729</v>
      </c>
      <c r="U142" t="s">
        <v>2804</v>
      </c>
      <c r="X142" t="s">
        <v>2892</v>
      </c>
      <c r="Y142" t="s">
        <v>3991</v>
      </c>
      <c r="Z142" t="s">
        <v>3996</v>
      </c>
      <c r="AA142" t="s">
        <v>4035</v>
      </c>
      <c r="AG142" t="s">
        <v>5197</v>
      </c>
      <c r="AH142" t="s">
        <v>6312</v>
      </c>
      <c r="AI142" t="s">
        <v>8087</v>
      </c>
      <c r="AJ142" t="s">
        <v>8719</v>
      </c>
    </row>
    <row r="143" spans="1:36" hidden="1" x14ac:dyDescent="0.2">
      <c r="A143" s="2" t="s">
        <v>81</v>
      </c>
      <c r="B143" t="s">
        <v>1060</v>
      </c>
      <c r="C143" t="s">
        <v>1174</v>
      </c>
      <c r="E143" t="s">
        <v>2260</v>
      </c>
      <c r="F143" t="s">
        <v>2616</v>
      </c>
      <c r="G143">
        <v>116</v>
      </c>
      <c r="H143" t="s">
        <v>2691</v>
      </c>
      <c r="I143" t="s">
        <v>2293</v>
      </c>
      <c r="J143" t="s">
        <v>2699</v>
      </c>
      <c r="K143" t="s">
        <v>2672</v>
      </c>
      <c r="L143" t="s">
        <v>2672</v>
      </c>
      <c r="N143">
        <v>1995</v>
      </c>
      <c r="R143">
        <v>49.829349999999998</v>
      </c>
      <c r="S143">
        <v>9.1482399999999995</v>
      </c>
      <c r="T143" t="s">
        <v>2729</v>
      </c>
      <c r="U143" t="s">
        <v>2805</v>
      </c>
      <c r="X143" t="s">
        <v>3663</v>
      </c>
      <c r="Y143" t="s">
        <v>3991</v>
      </c>
      <c r="Z143" t="s">
        <v>3996</v>
      </c>
      <c r="AB143" t="s">
        <v>4661</v>
      </c>
      <c r="AD143" t="s">
        <v>5082</v>
      </c>
      <c r="AE143" t="s">
        <v>5086</v>
      </c>
      <c r="AG143" t="s">
        <v>5198</v>
      </c>
      <c r="AH143" t="s">
        <v>6313</v>
      </c>
      <c r="AI143" t="s">
        <v>8088</v>
      </c>
      <c r="AJ143" t="s">
        <v>8088</v>
      </c>
    </row>
    <row r="144" spans="1:36" hidden="1" x14ac:dyDescent="0.2">
      <c r="A144" s="2" t="s">
        <v>82</v>
      </c>
      <c r="B144" t="s">
        <v>1060</v>
      </c>
      <c r="C144" t="s">
        <v>1175</v>
      </c>
      <c r="E144" t="s">
        <v>2304</v>
      </c>
      <c r="F144" t="s">
        <v>2627</v>
      </c>
      <c r="G144">
        <v>50</v>
      </c>
      <c r="H144" t="s">
        <v>2691</v>
      </c>
      <c r="I144" t="s">
        <v>2288</v>
      </c>
      <c r="J144" t="s">
        <v>2700</v>
      </c>
      <c r="K144" t="s">
        <v>2672</v>
      </c>
      <c r="L144" t="s">
        <v>2672</v>
      </c>
      <c r="M144" t="s">
        <v>2700</v>
      </c>
      <c r="N144">
        <v>1971</v>
      </c>
      <c r="R144">
        <v>48.717190000000002</v>
      </c>
      <c r="S144">
        <v>9.3707899999999995</v>
      </c>
      <c r="T144" t="s">
        <v>2729</v>
      </c>
      <c r="U144" t="s">
        <v>2806</v>
      </c>
      <c r="W144" t="s">
        <v>3601</v>
      </c>
      <c r="X144" t="s">
        <v>3662</v>
      </c>
      <c r="Y144" t="s">
        <v>3991</v>
      </c>
      <c r="Z144" t="s">
        <v>3996</v>
      </c>
      <c r="AA144" t="s">
        <v>4036</v>
      </c>
      <c r="AG144" t="s">
        <v>5199</v>
      </c>
      <c r="AH144" t="s">
        <v>6314</v>
      </c>
      <c r="AI144" t="s">
        <v>8089</v>
      </c>
      <c r="AJ144" t="s">
        <v>8089</v>
      </c>
    </row>
    <row r="145" spans="1:36" hidden="1" x14ac:dyDescent="0.2">
      <c r="A145" s="2" t="s">
        <v>82</v>
      </c>
      <c r="B145" t="s">
        <v>1060</v>
      </c>
      <c r="C145" t="s">
        <v>1175</v>
      </c>
      <c r="E145" t="s">
        <v>2305</v>
      </c>
      <c r="F145" t="s">
        <v>2627</v>
      </c>
      <c r="G145">
        <v>60</v>
      </c>
      <c r="H145" t="s">
        <v>2691</v>
      </c>
      <c r="I145" t="s">
        <v>2288</v>
      </c>
      <c r="J145" t="s">
        <v>2700</v>
      </c>
      <c r="K145" t="s">
        <v>2672</v>
      </c>
      <c r="L145" t="s">
        <v>2672</v>
      </c>
      <c r="M145" t="s">
        <v>2700</v>
      </c>
      <c r="N145">
        <v>1973</v>
      </c>
      <c r="R145">
        <v>48.717190000000002</v>
      </c>
      <c r="S145">
        <v>9.3707899999999995</v>
      </c>
      <c r="T145" t="s">
        <v>2729</v>
      </c>
      <c r="U145" t="s">
        <v>2806</v>
      </c>
      <c r="W145" t="s">
        <v>3601</v>
      </c>
      <c r="X145" t="s">
        <v>3662</v>
      </c>
      <c r="Y145" t="s">
        <v>3991</v>
      </c>
      <c r="Z145" t="s">
        <v>3996</v>
      </c>
      <c r="AA145" t="s">
        <v>4037</v>
      </c>
      <c r="AG145" t="s">
        <v>5199</v>
      </c>
      <c r="AH145" t="s">
        <v>6315</v>
      </c>
      <c r="AI145" t="s">
        <v>8089</v>
      </c>
      <c r="AJ145" t="s">
        <v>8089</v>
      </c>
    </row>
    <row r="146" spans="1:36" hidden="1" x14ac:dyDescent="0.2">
      <c r="A146" s="2" t="s">
        <v>82</v>
      </c>
      <c r="B146" t="s">
        <v>1060</v>
      </c>
      <c r="C146" t="s">
        <v>1175</v>
      </c>
      <c r="E146" t="s">
        <v>2306</v>
      </c>
      <c r="F146" t="s">
        <v>2627</v>
      </c>
      <c r="G146">
        <v>87</v>
      </c>
      <c r="H146" t="s">
        <v>2691</v>
      </c>
      <c r="I146" t="s">
        <v>2288</v>
      </c>
      <c r="J146" t="s">
        <v>2700</v>
      </c>
      <c r="K146" t="s">
        <v>2672</v>
      </c>
      <c r="L146" t="s">
        <v>2672</v>
      </c>
      <c r="M146" t="s">
        <v>2700</v>
      </c>
      <c r="N146">
        <v>1975</v>
      </c>
      <c r="R146">
        <v>48.717190000000002</v>
      </c>
      <c r="S146">
        <v>9.3707899999999995</v>
      </c>
      <c r="T146" t="s">
        <v>2729</v>
      </c>
      <c r="U146" t="s">
        <v>2806</v>
      </c>
      <c r="W146" t="s">
        <v>3601</v>
      </c>
      <c r="X146" t="s">
        <v>3662</v>
      </c>
      <c r="Y146" t="s">
        <v>3991</v>
      </c>
      <c r="Z146" t="s">
        <v>3996</v>
      </c>
      <c r="AA146" t="s">
        <v>4038</v>
      </c>
      <c r="AG146" t="s">
        <v>5199</v>
      </c>
      <c r="AH146" t="s">
        <v>6316</v>
      </c>
      <c r="AI146" t="s">
        <v>8089</v>
      </c>
      <c r="AJ146" t="s">
        <v>8089</v>
      </c>
    </row>
    <row r="147" spans="1:36" hidden="1" x14ac:dyDescent="0.2">
      <c r="A147" s="2" t="s">
        <v>82</v>
      </c>
      <c r="B147" t="s">
        <v>1060</v>
      </c>
      <c r="C147" t="s">
        <v>1175</v>
      </c>
      <c r="E147" t="s">
        <v>2307</v>
      </c>
      <c r="F147" t="s">
        <v>2616</v>
      </c>
      <c r="G147">
        <v>65</v>
      </c>
      <c r="H147" t="s">
        <v>2691</v>
      </c>
      <c r="I147" t="s">
        <v>2293</v>
      </c>
      <c r="J147" t="s">
        <v>2699</v>
      </c>
      <c r="K147" t="s">
        <v>2672</v>
      </c>
      <c r="L147" t="s">
        <v>2672</v>
      </c>
      <c r="M147" t="s">
        <v>2706</v>
      </c>
      <c r="N147">
        <v>1997</v>
      </c>
      <c r="R147">
        <v>48.717190000000002</v>
      </c>
      <c r="S147">
        <v>9.3707899999999995</v>
      </c>
      <c r="T147" t="s">
        <v>2729</v>
      </c>
      <c r="U147" t="s">
        <v>2806</v>
      </c>
      <c r="W147" t="s">
        <v>3601</v>
      </c>
      <c r="X147" t="s">
        <v>3662</v>
      </c>
      <c r="Y147" t="s">
        <v>3991</v>
      </c>
      <c r="Z147" t="s">
        <v>3996</v>
      </c>
      <c r="AA147" t="s">
        <v>4039</v>
      </c>
      <c r="AG147" t="s">
        <v>5199</v>
      </c>
      <c r="AH147" t="s">
        <v>6317</v>
      </c>
      <c r="AI147" t="s">
        <v>8089</v>
      </c>
      <c r="AJ147" t="s">
        <v>8089</v>
      </c>
    </row>
    <row r="148" spans="1:36" hidden="1" x14ac:dyDescent="0.2">
      <c r="A148" s="2" t="s">
        <v>82</v>
      </c>
      <c r="B148" t="s">
        <v>1060</v>
      </c>
      <c r="C148" t="s">
        <v>1175</v>
      </c>
      <c r="E148" t="s">
        <v>2308</v>
      </c>
      <c r="F148" t="s">
        <v>2616</v>
      </c>
      <c r="G148">
        <v>750</v>
      </c>
      <c r="H148" t="s">
        <v>2689</v>
      </c>
      <c r="I148" t="s">
        <v>2293</v>
      </c>
      <c r="J148" t="s">
        <v>2699</v>
      </c>
      <c r="K148" t="s">
        <v>2701</v>
      </c>
      <c r="L148" t="s">
        <v>2672</v>
      </c>
      <c r="M148" t="s">
        <v>2706</v>
      </c>
      <c r="N148">
        <v>2026</v>
      </c>
      <c r="R148">
        <v>48.717190000000002</v>
      </c>
      <c r="S148">
        <v>9.3707899999999995</v>
      </c>
      <c r="T148" t="s">
        <v>2729</v>
      </c>
      <c r="U148" t="s">
        <v>2806</v>
      </c>
      <c r="W148" t="s">
        <v>3601</v>
      </c>
      <c r="X148" t="s">
        <v>3662</v>
      </c>
      <c r="Y148" t="s">
        <v>3991</v>
      </c>
      <c r="Z148" t="s">
        <v>3996</v>
      </c>
      <c r="AA148" t="s">
        <v>4039</v>
      </c>
      <c r="AG148" t="s">
        <v>5199</v>
      </c>
      <c r="AH148" t="s">
        <v>6318</v>
      </c>
      <c r="AI148" t="s">
        <v>8089</v>
      </c>
      <c r="AJ148" t="s">
        <v>8089</v>
      </c>
    </row>
    <row r="149" spans="1:36" hidden="1" x14ac:dyDescent="0.2">
      <c r="A149" s="2" t="s">
        <v>83</v>
      </c>
      <c r="B149" t="s">
        <v>1060</v>
      </c>
      <c r="C149" t="s">
        <v>1176</v>
      </c>
      <c r="E149" t="s">
        <v>2309</v>
      </c>
      <c r="F149" t="s">
        <v>2616</v>
      </c>
      <c r="G149">
        <v>63</v>
      </c>
      <c r="H149" t="s">
        <v>2691</v>
      </c>
      <c r="I149" t="s">
        <v>2329</v>
      </c>
      <c r="J149" t="s">
        <v>2699</v>
      </c>
      <c r="N149">
        <v>2023</v>
      </c>
      <c r="R149">
        <v>50.793480000000002</v>
      </c>
      <c r="S149">
        <v>12.91865</v>
      </c>
      <c r="T149" t="s">
        <v>2730</v>
      </c>
      <c r="U149" t="s">
        <v>2807</v>
      </c>
      <c r="X149" t="s">
        <v>3664</v>
      </c>
      <c r="Y149" t="s">
        <v>3991</v>
      </c>
      <c r="Z149" t="s">
        <v>3996</v>
      </c>
      <c r="AG149" t="s">
        <v>5200</v>
      </c>
      <c r="AH149" t="s">
        <v>6319</v>
      </c>
      <c r="AI149" t="s">
        <v>8090</v>
      </c>
      <c r="AJ149" t="s">
        <v>8720</v>
      </c>
    </row>
    <row r="150" spans="1:36" hidden="1" x14ac:dyDescent="0.2">
      <c r="A150" s="2" t="s">
        <v>84</v>
      </c>
      <c r="B150" t="s">
        <v>1060</v>
      </c>
      <c r="C150" t="s">
        <v>1177</v>
      </c>
      <c r="E150" t="s">
        <v>2260</v>
      </c>
      <c r="F150" t="s">
        <v>2616</v>
      </c>
      <c r="G150">
        <v>41</v>
      </c>
      <c r="H150" t="s">
        <v>2691</v>
      </c>
      <c r="I150" t="s">
        <v>2329</v>
      </c>
      <c r="J150" t="s">
        <v>2699</v>
      </c>
      <c r="K150" t="s">
        <v>2672</v>
      </c>
      <c r="L150" t="s">
        <v>2672</v>
      </c>
      <c r="N150">
        <v>1999</v>
      </c>
      <c r="R150">
        <v>51.339199999999998</v>
      </c>
      <c r="S150">
        <v>6.6642000000000001</v>
      </c>
      <c r="T150" t="s">
        <v>2729</v>
      </c>
      <c r="U150" t="s">
        <v>2808</v>
      </c>
      <c r="X150" t="s">
        <v>3665</v>
      </c>
      <c r="Y150" t="s">
        <v>3991</v>
      </c>
      <c r="Z150" t="s">
        <v>3996</v>
      </c>
      <c r="AA150" t="s">
        <v>4040</v>
      </c>
      <c r="AG150" t="s">
        <v>5201</v>
      </c>
      <c r="AH150" t="s">
        <v>6320</v>
      </c>
      <c r="AI150" t="s">
        <v>8091</v>
      </c>
      <c r="AJ150" t="s">
        <v>8075</v>
      </c>
    </row>
    <row r="151" spans="1:36" hidden="1" x14ac:dyDescent="0.2">
      <c r="A151" s="2" t="s">
        <v>85</v>
      </c>
      <c r="B151" t="s">
        <v>1060</v>
      </c>
      <c r="C151" t="s">
        <v>1178</v>
      </c>
      <c r="E151" t="s">
        <v>2260</v>
      </c>
      <c r="F151" t="s">
        <v>2616</v>
      </c>
      <c r="G151">
        <v>112</v>
      </c>
      <c r="H151" t="s">
        <v>2691</v>
      </c>
      <c r="I151" t="s">
        <v>2293</v>
      </c>
      <c r="J151" t="s">
        <v>2699</v>
      </c>
      <c r="K151" t="s">
        <v>2672</v>
      </c>
      <c r="L151" t="s">
        <v>2672</v>
      </c>
      <c r="N151">
        <v>1999</v>
      </c>
      <c r="R151">
        <v>49.995449999999998</v>
      </c>
      <c r="S151">
        <v>8.3944500000000009</v>
      </c>
      <c r="T151" t="s">
        <v>2729</v>
      </c>
      <c r="U151" t="s">
        <v>2809</v>
      </c>
      <c r="X151" t="s">
        <v>2852</v>
      </c>
      <c r="Y151" t="s">
        <v>3991</v>
      </c>
      <c r="Z151" t="s">
        <v>3996</v>
      </c>
      <c r="AA151" t="s">
        <v>4041</v>
      </c>
      <c r="AD151" t="s">
        <v>5082</v>
      </c>
      <c r="AE151" t="s">
        <v>5093</v>
      </c>
      <c r="AG151" t="s">
        <v>5202</v>
      </c>
      <c r="AH151" t="s">
        <v>6321</v>
      </c>
      <c r="AI151" t="s">
        <v>8092</v>
      </c>
      <c r="AJ151" t="s">
        <v>8092</v>
      </c>
    </row>
    <row r="152" spans="1:36" hidden="1" x14ac:dyDescent="0.2">
      <c r="A152" s="2" t="s">
        <v>86</v>
      </c>
      <c r="B152" t="s">
        <v>1060</v>
      </c>
      <c r="C152" t="s">
        <v>1179</v>
      </c>
      <c r="E152" t="s">
        <v>2260</v>
      </c>
      <c r="F152" t="s">
        <v>2616</v>
      </c>
      <c r="G152">
        <v>31</v>
      </c>
      <c r="H152" t="s">
        <v>2691</v>
      </c>
      <c r="I152" t="s">
        <v>2288</v>
      </c>
      <c r="J152" t="s">
        <v>2699</v>
      </c>
      <c r="K152" t="s">
        <v>2672</v>
      </c>
      <c r="L152" t="s">
        <v>2672</v>
      </c>
      <c r="N152">
        <v>2012</v>
      </c>
      <c r="R152">
        <v>53.657499999999999</v>
      </c>
      <c r="S152">
        <v>9.5020000000000007</v>
      </c>
      <c r="T152" t="s">
        <v>2729</v>
      </c>
      <c r="U152" t="s">
        <v>2810</v>
      </c>
      <c r="X152" t="s">
        <v>3666</v>
      </c>
      <c r="Y152" t="s">
        <v>3991</v>
      </c>
      <c r="Z152" t="s">
        <v>3996</v>
      </c>
      <c r="AA152" t="s">
        <v>4042</v>
      </c>
      <c r="AD152" t="s">
        <v>5082</v>
      </c>
      <c r="AE152" t="s">
        <v>5094</v>
      </c>
      <c r="AG152" t="s">
        <v>5203</v>
      </c>
      <c r="AH152" t="s">
        <v>6322</v>
      </c>
      <c r="AI152" t="s">
        <v>8093</v>
      </c>
      <c r="AJ152" t="s">
        <v>8093</v>
      </c>
    </row>
    <row r="153" spans="1:36" hidden="1" x14ac:dyDescent="0.2">
      <c r="A153" s="2" t="s">
        <v>87</v>
      </c>
      <c r="B153" t="s">
        <v>1060</v>
      </c>
      <c r="C153" t="s">
        <v>1180</v>
      </c>
      <c r="E153" t="s">
        <v>2310</v>
      </c>
      <c r="F153" t="s">
        <v>2622</v>
      </c>
      <c r="G153">
        <v>88.8</v>
      </c>
      <c r="H153" t="s">
        <v>2691</v>
      </c>
      <c r="I153" t="s">
        <v>2329</v>
      </c>
      <c r="J153" t="s">
        <v>2699</v>
      </c>
      <c r="N153">
        <v>1973</v>
      </c>
      <c r="R153">
        <v>54.29027</v>
      </c>
      <c r="S153">
        <v>9.7227300000000003</v>
      </c>
      <c r="T153" t="s">
        <v>2729</v>
      </c>
      <c r="U153" t="s">
        <v>2811</v>
      </c>
      <c r="X153" t="s">
        <v>3667</v>
      </c>
      <c r="Y153" t="s">
        <v>3991</v>
      </c>
      <c r="Z153" t="s">
        <v>3996</v>
      </c>
      <c r="AG153" t="s">
        <v>5204</v>
      </c>
      <c r="AH153" t="s">
        <v>6323</v>
      </c>
      <c r="AI153" t="s">
        <v>8094</v>
      </c>
      <c r="AJ153" t="s">
        <v>8227</v>
      </c>
    </row>
    <row r="154" spans="1:36" hidden="1" x14ac:dyDescent="0.2">
      <c r="A154" s="2" t="s">
        <v>88</v>
      </c>
      <c r="B154" t="s">
        <v>1060</v>
      </c>
      <c r="C154" t="s">
        <v>1181</v>
      </c>
      <c r="E154" t="s">
        <v>2262</v>
      </c>
      <c r="F154" t="s">
        <v>2616</v>
      </c>
      <c r="G154">
        <v>32</v>
      </c>
      <c r="H154" t="s">
        <v>2692</v>
      </c>
      <c r="I154" t="s">
        <v>2326</v>
      </c>
      <c r="J154" t="s">
        <v>2699</v>
      </c>
      <c r="K154" t="s">
        <v>2672</v>
      </c>
      <c r="L154" t="s">
        <v>2672</v>
      </c>
      <c r="N154">
        <v>1967</v>
      </c>
      <c r="R154">
        <v>48.37976716</v>
      </c>
      <c r="S154">
        <v>10.901775649999999</v>
      </c>
      <c r="T154" t="s">
        <v>2729</v>
      </c>
      <c r="U154" t="s">
        <v>2812</v>
      </c>
      <c r="X154" t="s">
        <v>3668</v>
      </c>
      <c r="Y154" t="s">
        <v>3991</v>
      </c>
      <c r="Z154" t="s">
        <v>3996</v>
      </c>
      <c r="AA154" t="s">
        <v>4043</v>
      </c>
      <c r="AD154" t="s">
        <v>5083</v>
      </c>
      <c r="AE154" t="s">
        <v>5088</v>
      </c>
      <c r="AF154" t="s">
        <v>5116</v>
      </c>
      <c r="AG154" t="s">
        <v>5205</v>
      </c>
      <c r="AH154" t="s">
        <v>6324</v>
      </c>
      <c r="AI154" t="s">
        <v>8095</v>
      </c>
      <c r="AJ154" t="s">
        <v>8721</v>
      </c>
    </row>
    <row r="155" spans="1:36" hidden="1" x14ac:dyDescent="0.2">
      <c r="A155" s="2" t="s">
        <v>89</v>
      </c>
      <c r="B155" t="s">
        <v>1060</v>
      </c>
      <c r="C155" t="s">
        <v>1182</v>
      </c>
      <c r="E155" t="s">
        <v>2264</v>
      </c>
      <c r="F155" t="s">
        <v>2616</v>
      </c>
      <c r="G155">
        <v>88</v>
      </c>
      <c r="H155" t="s">
        <v>2691</v>
      </c>
      <c r="I155" t="s">
        <v>2293</v>
      </c>
      <c r="J155" t="s">
        <v>2699</v>
      </c>
      <c r="N155">
        <v>2005</v>
      </c>
      <c r="R155">
        <v>51.268900000000002</v>
      </c>
      <c r="S155">
        <v>7.2003000000000004</v>
      </c>
      <c r="T155" t="s">
        <v>2729</v>
      </c>
      <c r="U155" t="s">
        <v>2813</v>
      </c>
      <c r="X155" t="s">
        <v>3665</v>
      </c>
      <c r="Y155" t="s">
        <v>3991</v>
      </c>
      <c r="Z155" t="s">
        <v>3996</v>
      </c>
      <c r="AA155" t="s">
        <v>4044</v>
      </c>
      <c r="AC155" t="s">
        <v>4913</v>
      </c>
      <c r="AG155" t="s">
        <v>5206</v>
      </c>
      <c r="AH155" t="s">
        <v>6325</v>
      </c>
      <c r="AI155" t="s">
        <v>8096</v>
      </c>
      <c r="AJ155" t="s">
        <v>8722</v>
      </c>
    </row>
    <row r="156" spans="1:36" hidden="1" x14ac:dyDescent="0.2">
      <c r="A156" s="2" t="s">
        <v>89</v>
      </c>
      <c r="B156" t="s">
        <v>1060</v>
      </c>
      <c r="C156" t="s">
        <v>1182</v>
      </c>
      <c r="E156" t="s">
        <v>2279</v>
      </c>
      <c r="F156" t="s">
        <v>2623</v>
      </c>
      <c r="G156">
        <v>34</v>
      </c>
      <c r="H156" t="s">
        <v>2692</v>
      </c>
      <c r="I156" t="s">
        <v>2288</v>
      </c>
      <c r="J156" t="s">
        <v>2699</v>
      </c>
      <c r="N156">
        <v>1978</v>
      </c>
      <c r="R156">
        <v>51.268900000000002</v>
      </c>
      <c r="S156">
        <v>7.2003000000000004</v>
      </c>
      <c r="T156" t="s">
        <v>2729</v>
      </c>
      <c r="U156" t="s">
        <v>2813</v>
      </c>
      <c r="X156" t="s">
        <v>3665</v>
      </c>
      <c r="Y156" t="s">
        <v>3991</v>
      </c>
      <c r="Z156" t="s">
        <v>3996</v>
      </c>
      <c r="AA156" t="s">
        <v>4044</v>
      </c>
      <c r="AC156" t="s">
        <v>4913</v>
      </c>
      <c r="AG156" t="s">
        <v>5206</v>
      </c>
      <c r="AH156" t="s">
        <v>6326</v>
      </c>
      <c r="AI156" t="s">
        <v>8096</v>
      </c>
      <c r="AJ156" t="s">
        <v>8722</v>
      </c>
    </row>
    <row r="157" spans="1:36" hidden="1" x14ac:dyDescent="0.2">
      <c r="A157" s="2" t="s">
        <v>89</v>
      </c>
      <c r="B157" t="s">
        <v>1060</v>
      </c>
      <c r="C157" t="s">
        <v>1182</v>
      </c>
      <c r="E157" t="s">
        <v>2280</v>
      </c>
      <c r="F157" t="s">
        <v>2623</v>
      </c>
      <c r="G157">
        <v>34</v>
      </c>
      <c r="H157" t="s">
        <v>2692</v>
      </c>
      <c r="I157" t="s">
        <v>2288</v>
      </c>
      <c r="J157" t="s">
        <v>2699</v>
      </c>
      <c r="N157">
        <v>1978</v>
      </c>
      <c r="R157">
        <v>51.268900000000002</v>
      </c>
      <c r="S157">
        <v>7.2003000000000004</v>
      </c>
      <c r="T157" t="s">
        <v>2729</v>
      </c>
      <c r="U157" t="s">
        <v>2813</v>
      </c>
      <c r="X157" t="s">
        <v>3665</v>
      </c>
      <c r="Y157" t="s">
        <v>3991</v>
      </c>
      <c r="Z157" t="s">
        <v>3996</v>
      </c>
      <c r="AA157" t="s">
        <v>4044</v>
      </c>
      <c r="AC157" t="s">
        <v>4913</v>
      </c>
      <c r="AG157" t="s">
        <v>5206</v>
      </c>
      <c r="AH157" t="s">
        <v>6327</v>
      </c>
      <c r="AI157" t="s">
        <v>8096</v>
      </c>
      <c r="AJ157" t="s">
        <v>8722</v>
      </c>
    </row>
    <row r="158" spans="1:36" hidden="1" x14ac:dyDescent="0.2">
      <c r="A158" s="2" t="s">
        <v>90</v>
      </c>
      <c r="B158" t="s">
        <v>1060</v>
      </c>
      <c r="C158" t="s">
        <v>1183</v>
      </c>
      <c r="E158" t="s">
        <v>2260</v>
      </c>
      <c r="F158" t="s">
        <v>2616</v>
      </c>
      <c r="G158">
        <v>52</v>
      </c>
      <c r="H158" t="s">
        <v>2691</v>
      </c>
      <c r="I158" t="s">
        <v>2293</v>
      </c>
      <c r="J158" t="s">
        <v>2699</v>
      </c>
      <c r="N158">
        <v>1996</v>
      </c>
      <c r="R158">
        <v>50.832850000000001</v>
      </c>
      <c r="S158">
        <v>6.9653400000000003</v>
      </c>
      <c r="T158" t="s">
        <v>2729</v>
      </c>
      <c r="U158" t="s">
        <v>2814</v>
      </c>
      <c r="X158" t="s">
        <v>3665</v>
      </c>
      <c r="Y158" t="s">
        <v>3991</v>
      </c>
      <c r="Z158" t="s">
        <v>3996</v>
      </c>
      <c r="AA158" t="s">
        <v>4045</v>
      </c>
      <c r="AD158" t="s">
        <v>5082</v>
      </c>
      <c r="AE158" t="s">
        <v>5086</v>
      </c>
      <c r="AG158" t="s">
        <v>5207</v>
      </c>
      <c r="AH158" t="s">
        <v>6328</v>
      </c>
      <c r="AI158" t="s">
        <v>8097</v>
      </c>
      <c r="AJ158" t="s">
        <v>8723</v>
      </c>
    </row>
    <row r="159" spans="1:36" hidden="1" x14ac:dyDescent="0.2">
      <c r="A159" s="2" t="s">
        <v>91</v>
      </c>
      <c r="B159" t="s">
        <v>1060</v>
      </c>
      <c r="C159" t="s">
        <v>1184</v>
      </c>
      <c r="E159" t="s">
        <v>2260</v>
      </c>
      <c r="F159" t="s">
        <v>2616</v>
      </c>
      <c r="G159">
        <v>29</v>
      </c>
      <c r="H159" t="s">
        <v>2691</v>
      </c>
      <c r="I159" t="s">
        <v>2326</v>
      </c>
      <c r="J159" t="s">
        <v>2699</v>
      </c>
      <c r="N159">
        <v>1996</v>
      </c>
      <c r="R159">
        <v>48.787889999999997</v>
      </c>
      <c r="S159">
        <v>11.756169999999999</v>
      </c>
      <c r="T159" t="s">
        <v>2729</v>
      </c>
      <c r="U159" t="s">
        <v>2815</v>
      </c>
      <c r="X159" t="s">
        <v>3669</v>
      </c>
      <c r="Y159" t="s">
        <v>3991</v>
      </c>
      <c r="Z159" t="s">
        <v>3996</v>
      </c>
      <c r="AA159" t="s">
        <v>4046</v>
      </c>
      <c r="AD159" t="s">
        <v>5082</v>
      </c>
      <c r="AE159" t="s">
        <v>5085</v>
      </c>
      <c r="AG159" t="s">
        <v>5208</v>
      </c>
      <c r="AH159" t="s">
        <v>6329</v>
      </c>
      <c r="AI159" t="s">
        <v>8098</v>
      </c>
      <c r="AJ159" t="s">
        <v>8724</v>
      </c>
    </row>
    <row r="160" spans="1:36" hidden="1" x14ac:dyDescent="0.2">
      <c r="A160" s="2" t="s">
        <v>92</v>
      </c>
      <c r="B160" t="s">
        <v>1060</v>
      </c>
      <c r="C160" t="s">
        <v>1185</v>
      </c>
      <c r="E160" t="s">
        <v>2311</v>
      </c>
      <c r="F160" t="s">
        <v>2616</v>
      </c>
      <c r="G160">
        <v>461</v>
      </c>
      <c r="H160" t="s">
        <v>2691</v>
      </c>
      <c r="I160" t="s">
        <v>2293</v>
      </c>
      <c r="J160" t="s">
        <v>2699</v>
      </c>
      <c r="N160">
        <v>1996</v>
      </c>
      <c r="R160">
        <v>52.511719999999997</v>
      </c>
      <c r="S160">
        <v>13.420920000000001</v>
      </c>
      <c r="T160" t="s">
        <v>2729</v>
      </c>
      <c r="U160" t="s">
        <v>2816</v>
      </c>
      <c r="X160" t="s">
        <v>2816</v>
      </c>
      <c r="Y160" t="s">
        <v>3991</v>
      </c>
      <c r="Z160" t="s">
        <v>3996</v>
      </c>
      <c r="AA160" t="s">
        <v>4047</v>
      </c>
      <c r="AG160" t="s">
        <v>5209</v>
      </c>
      <c r="AH160" t="s">
        <v>6330</v>
      </c>
      <c r="AI160" t="s">
        <v>8099</v>
      </c>
      <c r="AJ160" t="s">
        <v>8701</v>
      </c>
    </row>
    <row r="161" spans="1:36" hidden="1" x14ac:dyDescent="0.2">
      <c r="A161" s="2" t="s">
        <v>93</v>
      </c>
      <c r="B161" t="s">
        <v>1060</v>
      </c>
      <c r="C161" t="s">
        <v>1186</v>
      </c>
      <c r="E161" t="s">
        <v>2263</v>
      </c>
      <c r="F161" t="s">
        <v>2616</v>
      </c>
      <c r="G161">
        <v>188</v>
      </c>
      <c r="H161" t="s">
        <v>2691</v>
      </c>
      <c r="I161" t="s">
        <v>2326</v>
      </c>
      <c r="J161" t="s">
        <v>2699</v>
      </c>
      <c r="M161" t="s">
        <v>2707</v>
      </c>
      <c r="N161">
        <v>2017</v>
      </c>
      <c r="R161">
        <v>52.488900000000001</v>
      </c>
      <c r="S161">
        <v>13.4968</v>
      </c>
      <c r="T161" t="s">
        <v>2729</v>
      </c>
      <c r="U161" t="s">
        <v>2816</v>
      </c>
      <c r="X161" t="s">
        <v>2816</v>
      </c>
      <c r="Y161" t="s">
        <v>3991</v>
      </c>
      <c r="Z161" t="s">
        <v>3996</v>
      </c>
      <c r="AA161" t="s">
        <v>4048</v>
      </c>
      <c r="AG161" t="s">
        <v>5210</v>
      </c>
      <c r="AH161" t="s">
        <v>6331</v>
      </c>
      <c r="AI161" t="s">
        <v>8099</v>
      </c>
      <c r="AJ161" t="s">
        <v>8701</v>
      </c>
    </row>
    <row r="162" spans="1:36" hidden="1" x14ac:dyDescent="0.2">
      <c r="A162" s="2" t="s">
        <v>94</v>
      </c>
      <c r="B162" t="s">
        <v>1060</v>
      </c>
      <c r="C162" t="s">
        <v>1187</v>
      </c>
      <c r="E162" t="s">
        <v>2260</v>
      </c>
      <c r="F162" t="s">
        <v>2616</v>
      </c>
      <c r="G162">
        <v>267</v>
      </c>
      <c r="H162" t="s">
        <v>2691</v>
      </c>
      <c r="I162" t="s">
        <v>2293</v>
      </c>
      <c r="J162" t="s">
        <v>2699</v>
      </c>
      <c r="K162" t="s">
        <v>2701</v>
      </c>
      <c r="L162" t="s">
        <v>2672</v>
      </c>
      <c r="N162">
        <v>2020</v>
      </c>
      <c r="R162">
        <v>52.518619999999999</v>
      </c>
      <c r="S162">
        <v>13.376189999999999</v>
      </c>
      <c r="T162" t="s">
        <v>2729</v>
      </c>
      <c r="U162" t="s">
        <v>2816</v>
      </c>
      <c r="X162" t="s">
        <v>2816</v>
      </c>
      <c r="Y162" t="s">
        <v>3991</v>
      </c>
      <c r="Z162" t="s">
        <v>3996</v>
      </c>
      <c r="AA162" t="s">
        <v>4049</v>
      </c>
      <c r="AG162" t="s">
        <v>5211</v>
      </c>
      <c r="AH162" t="s">
        <v>6332</v>
      </c>
      <c r="AI162" t="s">
        <v>8100</v>
      </c>
      <c r="AJ162" t="s">
        <v>8701</v>
      </c>
    </row>
    <row r="163" spans="1:36" hidden="1" x14ac:dyDescent="0.2">
      <c r="A163" s="2" t="s">
        <v>95</v>
      </c>
      <c r="B163" t="s">
        <v>1060</v>
      </c>
      <c r="C163" t="s">
        <v>1188</v>
      </c>
      <c r="E163" t="s">
        <v>2260</v>
      </c>
      <c r="F163" t="s">
        <v>2616</v>
      </c>
      <c r="G163">
        <v>647</v>
      </c>
      <c r="H163" t="s">
        <v>2689</v>
      </c>
      <c r="I163" t="s">
        <v>2672</v>
      </c>
      <c r="J163" t="s">
        <v>2699</v>
      </c>
      <c r="K163" t="s">
        <v>2702</v>
      </c>
      <c r="L163" t="s">
        <v>2672</v>
      </c>
      <c r="M163" t="s">
        <v>2706</v>
      </c>
      <c r="N163">
        <v>2030</v>
      </c>
      <c r="R163">
        <v>52.532470000000004</v>
      </c>
      <c r="S163">
        <v>13.246589999999999</v>
      </c>
      <c r="T163" t="s">
        <v>2729</v>
      </c>
      <c r="U163" t="s">
        <v>2816</v>
      </c>
      <c r="X163" t="s">
        <v>2816</v>
      </c>
      <c r="Y163" t="s">
        <v>3991</v>
      </c>
      <c r="Z163" t="s">
        <v>3996</v>
      </c>
      <c r="AG163" t="s">
        <v>5212</v>
      </c>
      <c r="AH163" t="s">
        <v>6333</v>
      </c>
      <c r="AI163" t="s">
        <v>8099</v>
      </c>
      <c r="AJ163" t="s">
        <v>8701</v>
      </c>
    </row>
    <row r="164" spans="1:36" hidden="1" x14ac:dyDescent="0.2">
      <c r="A164" s="2" t="s">
        <v>96</v>
      </c>
      <c r="B164" t="s">
        <v>1060</v>
      </c>
      <c r="C164" t="s">
        <v>1189</v>
      </c>
      <c r="E164" t="s">
        <v>2260</v>
      </c>
      <c r="F164" t="s">
        <v>2616</v>
      </c>
      <c r="G164">
        <v>231</v>
      </c>
      <c r="H164" t="s">
        <v>2691</v>
      </c>
      <c r="I164" t="s">
        <v>2293</v>
      </c>
      <c r="J164" t="s">
        <v>2699</v>
      </c>
      <c r="K164" t="s">
        <v>2672</v>
      </c>
      <c r="L164" t="s">
        <v>2672</v>
      </c>
      <c r="N164">
        <v>1994</v>
      </c>
      <c r="R164">
        <v>51.802610000000001</v>
      </c>
      <c r="S164">
        <v>11.75151</v>
      </c>
      <c r="T164" t="s">
        <v>2729</v>
      </c>
      <c r="U164" t="s">
        <v>2817</v>
      </c>
      <c r="X164" t="s">
        <v>3670</v>
      </c>
      <c r="Y164" t="s">
        <v>3991</v>
      </c>
      <c r="Z164" t="s">
        <v>3996</v>
      </c>
      <c r="AA164" t="s">
        <v>4050</v>
      </c>
      <c r="AD164" t="s">
        <v>5082</v>
      </c>
      <c r="AE164" t="s">
        <v>5087</v>
      </c>
      <c r="AG164" t="s">
        <v>5213</v>
      </c>
      <c r="AH164" t="s">
        <v>6334</v>
      </c>
      <c r="AI164" t="s">
        <v>8101</v>
      </c>
      <c r="AJ164" t="s">
        <v>8072</v>
      </c>
    </row>
    <row r="165" spans="1:36" hidden="1" x14ac:dyDescent="0.2">
      <c r="A165" s="2" t="s">
        <v>97</v>
      </c>
      <c r="B165" t="s">
        <v>1060</v>
      </c>
      <c r="C165" t="s">
        <v>1190</v>
      </c>
      <c r="E165" t="s">
        <v>2260</v>
      </c>
      <c r="F165" t="s">
        <v>2616</v>
      </c>
      <c r="G165">
        <v>34</v>
      </c>
      <c r="H165" t="s">
        <v>2691</v>
      </c>
      <c r="I165" t="s">
        <v>2288</v>
      </c>
      <c r="J165" t="s">
        <v>2672</v>
      </c>
      <c r="K165" t="s">
        <v>2701</v>
      </c>
      <c r="L165" t="s">
        <v>2672</v>
      </c>
      <c r="N165">
        <v>2023</v>
      </c>
      <c r="R165">
        <v>49.709206399999999</v>
      </c>
      <c r="S165">
        <v>8.4069763000000002</v>
      </c>
      <c r="T165" t="s">
        <v>2730</v>
      </c>
      <c r="U165" t="s">
        <v>2818</v>
      </c>
      <c r="X165" t="s">
        <v>2852</v>
      </c>
      <c r="Y165" t="s">
        <v>3991</v>
      </c>
      <c r="Z165" t="s">
        <v>3996</v>
      </c>
      <c r="AG165" t="s">
        <v>5214</v>
      </c>
      <c r="AH165" t="s">
        <v>6335</v>
      </c>
      <c r="AI165" t="s">
        <v>8102</v>
      </c>
      <c r="AJ165" t="s">
        <v>8725</v>
      </c>
    </row>
    <row r="166" spans="1:36" hidden="1" x14ac:dyDescent="0.2">
      <c r="A166" s="2" t="s">
        <v>97</v>
      </c>
      <c r="B166" t="s">
        <v>1060</v>
      </c>
      <c r="C166" t="s">
        <v>1190</v>
      </c>
      <c r="E166" t="s">
        <v>2295</v>
      </c>
      <c r="F166" t="s">
        <v>2616</v>
      </c>
      <c r="G166">
        <v>34</v>
      </c>
      <c r="H166" t="s">
        <v>2691</v>
      </c>
      <c r="I166" t="s">
        <v>2288</v>
      </c>
      <c r="J166" t="s">
        <v>2672</v>
      </c>
      <c r="K166" t="s">
        <v>2701</v>
      </c>
      <c r="L166" t="s">
        <v>2672</v>
      </c>
      <c r="N166">
        <v>2023</v>
      </c>
      <c r="R166">
        <v>49.709206399999999</v>
      </c>
      <c r="S166">
        <v>8.4069763000000002</v>
      </c>
      <c r="T166" t="s">
        <v>2730</v>
      </c>
      <c r="U166" t="s">
        <v>2818</v>
      </c>
      <c r="X166" t="s">
        <v>2852</v>
      </c>
      <c r="Y166" t="s">
        <v>3991</v>
      </c>
      <c r="Z166" t="s">
        <v>3996</v>
      </c>
      <c r="AG166" t="s">
        <v>5214</v>
      </c>
      <c r="AH166" t="s">
        <v>6336</v>
      </c>
      <c r="AI166" t="s">
        <v>8102</v>
      </c>
      <c r="AJ166" t="s">
        <v>8725</v>
      </c>
    </row>
    <row r="167" spans="1:36" hidden="1" x14ac:dyDescent="0.2">
      <c r="A167" s="2" t="s">
        <v>97</v>
      </c>
      <c r="B167" t="s">
        <v>1060</v>
      </c>
      <c r="C167" t="s">
        <v>1190</v>
      </c>
      <c r="E167" t="s">
        <v>2312</v>
      </c>
      <c r="F167" t="s">
        <v>2616</v>
      </c>
      <c r="G167">
        <v>34</v>
      </c>
      <c r="H167" t="s">
        <v>2691</v>
      </c>
      <c r="I167" t="s">
        <v>2288</v>
      </c>
      <c r="J167" t="s">
        <v>2672</v>
      </c>
      <c r="K167" t="s">
        <v>2701</v>
      </c>
      <c r="L167" t="s">
        <v>2672</v>
      </c>
      <c r="N167">
        <v>2023</v>
      </c>
      <c r="R167">
        <v>49.709206399999999</v>
      </c>
      <c r="S167">
        <v>8.4069763000000002</v>
      </c>
      <c r="T167" t="s">
        <v>2730</v>
      </c>
      <c r="U167" t="s">
        <v>2818</v>
      </c>
      <c r="X167" t="s">
        <v>2852</v>
      </c>
      <c r="Y167" t="s">
        <v>3991</v>
      </c>
      <c r="Z167" t="s">
        <v>3996</v>
      </c>
      <c r="AG167" t="s">
        <v>5214</v>
      </c>
      <c r="AH167" t="s">
        <v>6337</v>
      </c>
      <c r="AI167" t="s">
        <v>8102</v>
      </c>
      <c r="AJ167" t="s">
        <v>8725</v>
      </c>
    </row>
    <row r="168" spans="1:36" hidden="1" x14ac:dyDescent="0.2">
      <c r="A168" s="2" t="s">
        <v>97</v>
      </c>
      <c r="B168" t="s">
        <v>1060</v>
      </c>
      <c r="C168" t="s">
        <v>1190</v>
      </c>
      <c r="E168" t="s">
        <v>2278</v>
      </c>
      <c r="F168" t="s">
        <v>2616</v>
      </c>
      <c r="G168">
        <v>34</v>
      </c>
      <c r="H168" t="s">
        <v>2691</v>
      </c>
      <c r="I168" t="s">
        <v>2288</v>
      </c>
      <c r="J168" t="s">
        <v>2672</v>
      </c>
      <c r="K168" t="s">
        <v>2701</v>
      </c>
      <c r="L168" t="s">
        <v>2672</v>
      </c>
      <c r="N168">
        <v>2023</v>
      </c>
      <c r="R168">
        <v>49.709206399999999</v>
      </c>
      <c r="S168">
        <v>8.4069763000000002</v>
      </c>
      <c r="T168" t="s">
        <v>2730</v>
      </c>
      <c r="U168" t="s">
        <v>2818</v>
      </c>
      <c r="X168" t="s">
        <v>2852</v>
      </c>
      <c r="Y168" t="s">
        <v>3991</v>
      </c>
      <c r="Z168" t="s">
        <v>3996</v>
      </c>
      <c r="AG168" t="s">
        <v>5214</v>
      </c>
      <c r="AH168" t="s">
        <v>6338</v>
      </c>
      <c r="AI168" t="s">
        <v>8102</v>
      </c>
      <c r="AJ168" t="s">
        <v>8725</v>
      </c>
    </row>
    <row r="169" spans="1:36" hidden="1" x14ac:dyDescent="0.2">
      <c r="A169" s="2" t="s">
        <v>97</v>
      </c>
      <c r="B169" t="s">
        <v>1060</v>
      </c>
      <c r="C169" t="s">
        <v>1190</v>
      </c>
      <c r="E169" t="s">
        <v>2262</v>
      </c>
      <c r="F169" t="s">
        <v>2616</v>
      </c>
      <c r="G169">
        <v>34</v>
      </c>
      <c r="H169" t="s">
        <v>2691</v>
      </c>
      <c r="I169" t="s">
        <v>2288</v>
      </c>
      <c r="J169" t="s">
        <v>2672</v>
      </c>
      <c r="K169" t="s">
        <v>2701</v>
      </c>
      <c r="L169" t="s">
        <v>2672</v>
      </c>
      <c r="N169">
        <v>2023</v>
      </c>
      <c r="R169">
        <v>49.709206399999999</v>
      </c>
      <c r="S169">
        <v>8.4069763000000002</v>
      </c>
      <c r="T169" t="s">
        <v>2730</v>
      </c>
      <c r="U169" t="s">
        <v>2818</v>
      </c>
      <c r="X169" t="s">
        <v>2852</v>
      </c>
      <c r="Y169" t="s">
        <v>3991</v>
      </c>
      <c r="Z169" t="s">
        <v>3996</v>
      </c>
      <c r="AG169" t="s">
        <v>5214</v>
      </c>
      <c r="AH169" t="s">
        <v>6339</v>
      </c>
      <c r="AI169" t="s">
        <v>8102</v>
      </c>
      <c r="AJ169" t="s">
        <v>8725</v>
      </c>
    </row>
    <row r="170" spans="1:36" hidden="1" x14ac:dyDescent="0.2">
      <c r="A170" s="2" t="s">
        <v>97</v>
      </c>
      <c r="B170" t="s">
        <v>1060</v>
      </c>
      <c r="C170" t="s">
        <v>1190</v>
      </c>
      <c r="E170" t="s">
        <v>2263</v>
      </c>
      <c r="F170" t="s">
        <v>2616</v>
      </c>
      <c r="G170">
        <v>34</v>
      </c>
      <c r="H170" t="s">
        <v>2691</v>
      </c>
      <c r="I170" t="s">
        <v>2288</v>
      </c>
      <c r="J170" t="s">
        <v>2672</v>
      </c>
      <c r="K170" t="s">
        <v>2701</v>
      </c>
      <c r="L170" t="s">
        <v>2672</v>
      </c>
      <c r="N170">
        <v>2023</v>
      </c>
      <c r="R170">
        <v>49.709206399999999</v>
      </c>
      <c r="S170">
        <v>8.4069763000000002</v>
      </c>
      <c r="T170" t="s">
        <v>2730</v>
      </c>
      <c r="U170" t="s">
        <v>2818</v>
      </c>
      <c r="X170" t="s">
        <v>2852</v>
      </c>
      <c r="Y170" t="s">
        <v>3991</v>
      </c>
      <c r="Z170" t="s">
        <v>3996</v>
      </c>
      <c r="AG170" t="s">
        <v>5214</v>
      </c>
      <c r="AH170" t="s">
        <v>6340</v>
      </c>
      <c r="AI170" t="s">
        <v>8102</v>
      </c>
      <c r="AJ170" t="s">
        <v>8725</v>
      </c>
    </row>
    <row r="171" spans="1:36" hidden="1" x14ac:dyDescent="0.2">
      <c r="A171" s="2" t="s">
        <v>97</v>
      </c>
      <c r="B171" t="s">
        <v>1060</v>
      </c>
      <c r="C171" t="s">
        <v>1190</v>
      </c>
      <c r="E171" t="s">
        <v>2266</v>
      </c>
      <c r="F171" t="s">
        <v>2616</v>
      </c>
      <c r="G171">
        <v>34</v>
      </c>
      <c r="H171" t="s">
        <v>2691</v>
      </c>
      <c r="I171" t="s">
        <v>2288</v>
      </c>
      <c r="J171" t="s">
        <v>2672</v>
      </c>
      <c r="K171" t="s">
        <v>2701</v>
      </c>
      <c r="L171" t="s">
        <v>2672</v>
      </c>
      <c r="N171">
        <v>2023</v>
      </c>
      <c r="R171">
        <v>49.709206399999999</v>
      </c>
      <c r="S171">
        <v>8.4069763000000002</v>
      </c>
      <c r="T171" t="s">
        <v>2730</v>
      </c>
      <c r="U171" t="s">
        <v>2818</v>
      </c>
      <c r="X171" t="s">
        <v>2852</v>
      </c>
      <c r="Y171" t="s">
        <v>3991</v>
      </c>
      <c r="Z171" t="s">
        <v>3996</v>
      </c>
      <c r="AG171" t="s">
        <v>5214</v>
      </c>
      <c r="AH171" t="s">
        <v>6341</v>
      </c>
      <c r="AI171" t="s">
        <v>8102</v>
      </c>
      <c r="AJ171" t="s">
        <v>8725</v>
      </c>
    </row>
    <row r="172" spans="1:36" hidden="1" x14ac:dyDescent="0.2">
      <c r="A172" s="2" t="s">
        <v>97</v>
      </c>
      <c r="B172" t="s">
        <v>1060</v>
      </c>
      <c r="C172" t="s">
        <v>1190</v>
      </c>
      <c r="E172" t="s">
        <v>2259</v>
      </c>
      <c r="F172" t="s">
        <v>2616</v>
      </c>
      <c r="G172">
        <v>34</v>
      </c>
      <c r="H172" t="s">
        <v>2691</v>
      </c>
      <c r="I172" t="s">
        <v>2288</v>
      </c>
      <c r="J172" t="s">
        <v>2672</v>
      </c>
      <c r="K172" t="s">
        <v>2701</v>
      </c>
      <c r="L172" t="s">
        <v>2672</v>
      </c>
      <c r="N172">
        <v>2023</v>
      </c>
      <c r="R172">
        <v>49.709206399999999</v>
      </c>
      <c r="S172">
        <v>8.4069763000000002</v>
      </c>
      <c r="T172" t="s">
        <v>2730</v>
      </c>
      <c r="U172" t="s">
        <v>2818</v>
      </c>
      <c r="X172" t="s">
        <v>2852</v>
      </c>
      <c r="Y172" t="s">
        <v>3991</v>
      </c>
      <c r="Z172" t="s">
        <v>3996</v>
      </c>
      <c r="AG172" t="s">
        <v>5214</v>
      </c>
      <c r="AH172" t="s">
        <v>6342</v>
      </c>
      <c r="AI172" t="s">
        <v>8102</v>
      </c>
      <c r="AJ172" t="s">
        <v>8725</v>
      </c>
    </row>
    <row r="173" spans="1:36" hidden="1" x14ac:dyDescent="0.2">
      <c r="A173" s="2" t="s">
        <v>97</v>
      </c>
      <c r="B173" t="s">
        <v>1060</v>
      </c>
      <c r="C173" t="s">
        <v>1190</v>
      </c>
      <c r="E173" t="s">
        <v>2267</v>
      </c>
      <c r="F173" t="s">
        <v>2616</v>
      </c>
      <c r="G173">
        <v>34</v>
      </c>
      <c r="H173" t="s">
        <v>2691</v>
      </c>
      <c r="I173" t="s">
        <v>2288</v>
      </c>
      <c r="J173" t="s">
        <v>2672</v>
      </c>
      <c r="K173" t="s">
        <v>2701</v>
      </c>
      <c r="L173" t="s">
        <v>2672</v>
      </c>
      <c r="N173">
        <v>2023</v>
      </c>
      <c r="R173">
        <v>49.709206399999999</v>
      </c>
      <c r="S173">
        <v>8.4069763000000002</v>
      </c>
      <c r="T173" t="s">
        <v>2730</v>
      </c>
      <c r="U173" t="s">
        <v>2818</v>
      </c>
      <c r="X173" t="s">
        <v>2852</v>
      </c>
      <c r="Y173" t="s">
        <v>3991</v>
      </c>
      <c r="Z173" t="s">
        <v>3996</v>
      </c>
      <c r="AG173" t="s">
        <v>5214</v>
      </c>
      <c r="AH173" t="s">
        <v>6343</v>
      </c>
      <c r="AI173" t="s">
        <v>8102</v>
      </c>
      <c r="AJ173" t="s">
        <v>8725</v>
      </c>
    </row>
    <row r="174" spans="1:36" hidden="1" x14ac:dyDescent="0.2">
      <c r="A174" s="2" t="s">
        <v>97</v>
      </c>
      <c r="B174" t="s">
        <v>1060</v>
      </c>
      <c r="C174" t="s">
        <v>1190</v>
      </c>
      <c r="E174" t="s">
        <v>2265</v>
      </c>
      <c r="F174" t="s">
        <v>2616</v>
      </c>
      <c r="G174">
        <v>34</v>
      </c>
      <c r="H174" t="s">
        <v>2691</v>
      </c>
      <c r="I174" t="s">
        <v>2288</v>
      </c>
      <c r="J174" t="s">
        <v>2672</v>
      </c>
      <c r="K174" t="s">
        <v>2701</v>
      </c>
      <c r="L174" t="s">
        <v>2672</v>
      </c>
      <c r="N174">
        <v>2023</v>
      </c>
      <c r="R174">
        <v>49.709206399999999</v>
      </c>
      <c r="S174">
        <v>8.4069763000000002</v>
      </c>
      <c r="T174" t="s">
        <v>2730</v>
      </c>
      <c r="U174" t="s">
        <v>2818</v>
      </c>
      <c r="X174" t="s">
        <v>2852</v>
      </c>
      <c r="Y174" t="s">
        <v>3991</v>
      </c>
      <c r="Z174" t="s">
        <v>3996</v>
      </c>
      <c r="AG174" t="s">
        <v>5214</v>
      </c>
      <c r="AH174" t="s">
        <v>6344</v>
      </c>
      <c r="AI174" t="s">
        <v>8102</v>
      </c>
      <c r="AJ174" t="s">
        <v>8725</v>
      </c>
    </row>
    <row r="175" spans="1:36" hidden="1" x14ac:dyDescent="0.2">
      <c r="A175" s="2" t="s">
        <v>97</v>
      </c>
      <c r="B175" t="s">
        <v>1060</v>
      </c>
      <c r="C175" t="s">
        <v>1190</v>
      </c>
      <c r="E175" t="s">
        <v>2296</v>
      </c>
      <c r="F175" t="s">
        <v>2616</v>
      </c>
      <c r="G175">
        <v>34</v>
      </c>
      <c r="H175" t="s">
        <v>2691</v>
      </c>
      <c r="I175" t="s">
        <v>2288</v>
      </c>
      <c r="J175" t="s">
        <v>2672</v>
      </c>
      <c r="K175" t="s">
        <v>2701</v>
      </c>
      <c r="L175" t="s">
        <v>2672</v>
      </c>
      <c r="N175">
        <v>2023</v>
      </c>
      <c r="R175">
        <v>49.709206399999999</v>
      </c>
      <c r="S175">
        <v>8.4069763000000002</v>
      </c>
      <c r="T175" t="s">
        <v>2730</v>
      </c>
      <c r="U175" t="s">
        <v>2818</v>
      </c>
      <c r="X175" t="s">
        <v>2852</v>
      </c>
      <c r="Y175" t="s">
        <v>3991</v>
      </c>
      <c r="Z175" t="s">
        <v>3996</v>
      </c>
      <c r="AG175" t="s">
        <v>5214</v>
      </c>
      <c r="AH175" t="s">
        <v>6345</v>
      </c>
      <c r="AI175" t="s">
        <v>8102</v>
      </c>
      <c r="AJ175" t="s">
        <v>8725</v>
      </c>
    </row>
    <row r="176" spans="1:36" hidden="1" x14ac:dyDescent="0.2">
      <c r="A176" s="2" t="s">
        <v>98</v>
      </c>
      <c r="B176" t="s">
        <v>1060</v>
      </c>
      <c r="C176" t="s">
        <v>1191</v>
      </c>
      <c r="E176" t="s">
        <v>2260</v>
      </c>
      <c r="F176" t="s">
        <v>2616</v>
      </c>
      <c r="G176">
        <v>112</v>
      </c>
      <c r="H176" t="s">
        <v>2691</v>
      </c>
      <c r="I176" t="s">
        <v>2293</v>
      </c>
      <c r="J176" t="s">
        <v>2699</v>
      </c>
      <c r="K176" t="s">
        <v>2672</v>
      </c>
      <c r="L176" t="s">
        <v>2672</v>
      </c>
      <c r="N176">
        <v>2000</v>
      </c>
      <c r="R176">
        <v>51.624870000000001</v>
      </c>
      <c r="S176">
        <v>12.30705</v>
      </c>
      <c r="T176" t="s">
        <v>2729</v>
      </c>
      <c r="U176" t="s">
        <v>2819</v>
      </c>
      <c r="X176" t="s">
        <v>3670</v>
      </c>
      <c r="Y176" t="s">
        <v>3991</v>
      </c>
      <c r="Z176" t="s">
        <v>3996</v>
      </c>
      <c r="AA176" t="s">
        <v>4051</v>
      </c>
      <c r="AG176" t="s">
        <v>5215</v>
      </c>
      <c r="AH176" t="s">
        <v>6346</v>
      </c>
      <c r="AI176" t="s">
        <v>8103</v>
      </c>
      <c r="AJ176" t="s">
        <v>8726</v>
      </c>
    </row>
    <row r="177" spans="1:36" hidden="1" x14ac:dyDescent="0.2">
      <c r="A177" s="2" t="s">
        <v>99</v>
      </c>
      <c r="B177" t="s">
        <v>1060</v>
      </c>
      <c r="C177" t="s">
        <v>1192</v>
      </c>
      <c r="E177" t="s">
        <v>2260</v>
      </c>
      <c r="F177" t="s">
        <v>2616</v>
      </c>
      <c r="G177">
        <v>36</v>
      </c>
      <c r="H177" t="s">
        <v>2691</v>
      </c>
      <c r="I177" t="s">
        <v>2326</v>
      </c>
      <c r="J177" t="s">
        <v>2699</v>
      </c>
      <c r="N177">
        <v>1997</v>
      </c>
      <c r="R177">
        <v>51.5122</v>
      </c>
      <c r="S177">
        <v>13.9711</v>
      </c>
      <c r="T177" t="s">
        <v>2729</v>
      </c>
      <c r="U177" t="s">
        <v>2820</v>
      </c>
      <c r="X177" t="s">
        <v>2892</v>
      </c>
      <c r="Y177" t="s">
        <v>3991</v>
      </c>
      <c r="Z177" t="s">
        <v>3996</v>
      </c>
      <c r="AA177" t="s">
        <v>4052</v>
      </c>
      <c r="AG177" t="s">
        <v>5216</v>
      </c>
      <c r="AH177" t="s">
        <v>6347</v>
      </c>
      <c r="AI177" t="s">
        <v>8104</v>
      </c>
      <c r="AJ177" t="s">
        <v>8727</v>
      </c>
    </row>
    <row r="178" spans="1:36" hidden="1" x14ac:dyDescent="0.2">
      <c r="A178" s="2" t="s">
        <v>100</v>
      </c>
      <c r="B178" t="s">
        <v>1060</v>
      </c>
      <c r="C178" t="s">
        <v>1193</v>
      </c>
      <c r="E178" t="s">
        <v>2313</v>
      </c>
      <c r="F178" t="s">
        <v>2616</v>
      </c>
      <c r="G178">
        <v>20</v>
      </c>
      <c r="H178" t="s">
        <v>2691</v>
      </c>
      <c r="I178" t="s">
        <v>2293</v>
      </c>
      <c r="J178" t="s">
        <v>2699</v>
      </c>
      <c r="M178" t="s">
        <v>2706</v>
      </c>
      <c r="N178">
        <v>1971</v>
      </c>
      <c r="R178">
        <v>52.27861</v>
      </c>
      <c r="S178">
        <v>10.514720000000001</v>
      </c>
      <c r="T178" t="s">
        <v>2729</v>
      </c>
      <c r="U178" t="s">
        <v>2821</v>
      </c>
      <c r="X178" t="s">
        <v>3666</v>
      </c>
      <c r="Y178" t="s">
        <v>3991</v>
      </c>
      <c r="Z178" t="s">
        <v>3996</v>
      </c>
      <c r="AA178" t="s">
        <v>4053</v>
      </c>
      <c r="AG178" t="s">
        <v>5217</v>
      </c>
      <c r="AH178" t="s">
        <v>6348</v>
      </c>
      <c r="AI178" t="s">
        <v>8105</v>
      </c>
      <c r="AJ178" t="s">
        <v>8105</v>
      </c>
    </row>
    <row r="179" spans="1:36" hidden="1" x14ac:dyDescent="0.2">
      <c r="A179" s="2" t="s">
        <v>100</v>
      </c>
      <c r="B179" t="s">
        <v>1060</v>
      </c>
      <c r="C179" t="s">
        <v>1193</v>
      </c>
      <c r="E179" t="s">
        <v>2314</v>
      </c>
      <c r="F179" t="s">
        <v>2616</v>
      </c>
      <c r="G179">
        <v>75</v>
      </c>
      <c r="H179" t="s">
        <v>2691</v>
      </c>
      <c r="I179" t="s">
        <v>2293</v>
      </c>
      <c r="J179" t="s">
        <v>2699</v>
      </c>
      <c r="M179" t="s">
        <v>2706</v>
      </c>
      <c r="N179">
        <v>2010</v>
      </c>
      <c r="R179">
        <v>52.27861</v>
      </c>
      <c r="S179">
        <v>10.514720000000001</v>
      </c>
      <c r="T179" t="s">
        <v>2729</v>
      </c>
      <c r="U179" t="s">
        <v>2821</v>
      </c>
      <c r="X179" t="s">
        <v>3666</v>
      </c>
      <c r="Y179" t="s">
        <v>3991</v>
      </c>
      <c r="Z179" t="s">
        <v>3996</v>
      </c>
      <c r="AA179" t="s">
        <v>4054</v>
      </c>
      <c r="AG179" t="s">
        <v>5217</v>
      </c>
      <c r="AH179" t="s">
        <v>6349</v>
      </c>
      <c r="AI179" t="s">
        <v>8105</v>
      </c>
      <c r="AJ179" t="s">
        <v>8105</v>
      </c>
    </row>
    <row r="180" spans="1:36" hidden="1" x14ac:dyDescent="0.2">
      <c r="A180" s="2" t="s">
        <v>101</v>
      </c>
      <c r="B180" t="s">
        <v>1060</v>
      </c>
      <c r="C180" t="s">
        <v>1194</v>
      </c>
      <c r="E180" t="s">
        <v>2260</v>
      </c>
      <c r="F180" t="s">
        <v>2616</v>
      </c>
      <c r="G180">
        <v>25</v>
      </c>
      <c r="H180" t="s">
        <v>2691</v>
      </c>
      <c r="I180" t="s">
        <v>2288</v>
      </c>
      <c r="J180" t="s">
        <v>2699</v>
      </c>
      <c r="N180">
        <v>1965</v>
      </c>
      <c r="R180">
        <v>52.27861</v>
      </c>
      <c r="S180">
        <v>10.514720000000001</v>
      </c>
      <c r="T180" t="s">
        <v>2729</v>
      </c>
      <c r="U180" t="s">
        <v>2821</v>
      </c>
      <c r="X180" t="s">
        <v>3666</v>
      </c>
      <c r="Y180" t="s">
        <v>3991</v>
      </c>
      <c r="Z180" t="s">
        <v>3996</v>
      </c>
      <c r="AA180" t="s">
        <v>4055</v>
      </c>
      <c r="AG180" t="s">
        <v>5218</v>
      </c>
      <c r="AH180" t="s">
        <v>6350</v>
      </c>
      <c r="AI180" t="s">
        <v>8105</v>
      </c>
      <c r="AJ180" t="s">
        <v>8105</v>
      </c>
    </row>
    <row r="181" spans="1:36" hidden="1" x14ac:dyDescent="0.2">
      <c r="A181" s="2" t="s">
        <v>102</v>
      </c>
      <c r="B181" t="s">
        <v>1060</v>
      </c>
      <c r="C181" t="s">
        <v>1195</v>
      </c>
      <c r="E181" t="s">
        <v>2315</v>
      </c>
      <c r="F181" t="s">
        <v>2627</v>
      </c>
      <c r="G181">
        <v>21</v>
      </c>
      <c r="H181" t="s">
        <v>2691</v>
      </c>
      <c r="I181" t="s">
        <v>2288</v>
      </c>
      <c r="J181" t="s">
        <v>2699</v>
      </c>
      <c r="K181" t="s">
        <v>2672</v>
      </c>
      <c r="N181">
        <v>2010</v>
      </c>
      <c r="R181">
        <v>49.204841520000002</v>
      </c>
      <c r="S181">
        <v>7.944</v>
      </c>
      <c r="T181" t="s">
        <v>2730</v>
      </c>
      <c r="U181" t="s">
        <v>2822</v>
      </c>
      <c r="Y181" t="s">
        <v>3991</v>
      </c>
      <c r="Z181" t="s">
        <v>3996</v>
      </c>
      <c r="AA181" t="s">
        <v>4056</v>
      </c>
      <c r="AD181" t="s">
        <v>5082</v>
      </c>
      <c r="AE181" t="s">
        <v>5088</v>
      </c>
      <c r="AG181" t="s">
        <v>5219</v>
      </c>
      <c r="AH181" t="s">
        <v>6351</v>
      </c>
      <c r="AI181" t="s">
        <v>8106</v>
      </c>
      <c r="AJ181" t="s">
        <v>8106</v>
      </c>
    </row>
    <row r="182" spans="1:36" hidden="1" x14ac:dyDescent="0.2">
      <c r="A182" s="2" t="s">
        <v>103</v>
      </c>
      <c r="B182" t="s">
        <v>1060</v>
      </c>
      <c r="C182" t="s">
        <v>1196</v>
      </c>
      <c r="E182" t="s">
        <v>2316</v>
      </c>
      <c r="F182" t="s">
        <v>2616</v>
      </c>
      <c r="G182">
        <v>141</v>
      </c>
      <c r="H182" t="s">
        <v>2691</v>
      </c>
      <c r="I182" t="s">
        <v>2293</v>
      </c>
      <c r="J182" t="s">
        <v>2699</v>
      </c>
      <c r="N182">
        <v>2001</v>
      </c>
      <c r="R182">
        <v>48.186210000000003</v>
      </c>
      <c r="S182">
        <v>12.84577</v>
      </c>
      <c r="T182" t="s">
        <v>2729</v>
      </c>
      <c r="U182" t="s">
        <v>2823</v>
      </c>
      <c r="X182" t="s">
        <v>3669</v>
      </c>
      <c r="Y182" t="s">
        <v>3991</v>
      </c>
      <c r="Z182" t="s">
        <v>3996</v>
      </c>
      <c r="AA182" t="s">
        <v>4057</v>
      </c>
      <c r="AD182" t="s">
        <v>5082</v>
      </c>
      <c r="AE182" t="s">
        <v>5086</v>
      </c>
      <c r="AG182" t="s">
        <v>5220</v>
      </c>
      <c r="AH182" t="s">
        <v>6352</v>
      </c>
      <c r="AI182" t="s">
        <v>8107</v>
      </c>
      <c r="AJ182" t="s">
        <v>8107</v>
      </c>
    </row>
    <row r="183" spans="1:36" hidden="1" x14ac:dyDescent="0.2">
      <c r="A183" s="2" t="s">
        <v>103</v>
      </c>
      <c r="B183" t="s">
        <v>1060</v>
      </c>
      <c r="C183" t="s">
        <v>1196</v>
      </c>
      <c r="E183" t="s">
        <v>2317</v>
      </c>
      <c r="F183" t="s">
        <v>2616</v>
      </c>
      <c r="G183">
        <v>97</v>
      </c>
      <c r="H183" t="s">
        <v>2691</v>
      </c>
      <c r="I183" t="s">
        <v>2293</v>
      </c>
      <c r="J183" t="s">
        <v>2699</v>
      </c>
      <c r="N183">
        <v>1987</v>
      </c>
      <c r="R183">
        <v>48.186210000000003</v>
      </c>
      <c r="S183">
        <v>12.84577</v>
      </c>
      <c r="T183" t="s">
        <v>2729</v>
      </c>
      <c r="U183" t="s">
        <v>2823</v>
      </c>
      <c r="X183" t="s">
        <v>3669</v>
      </c>
      <c r="Y183" t="s">
        <v>3991</v>
      </c>
      <c r="Z183" t="s">
        <v>3996</v>
      </c>
      <c r="AA183" t="s">
        <v>4058</v>
      </c>
      <c r="AD183" t="s">
        <v>5082</v>
      </c>
      <c r="AE183" t="s">
        <v>5086</v>
      </c>
      <c r="AG183" t="s">
        <v>5220</v>
      </c>
      <c r="AH183" t="s">
        <v>6353</v>
      </c>
      <c r="AI183" t="s">
        <v>8107</v>
      </c>
      <c r="AJ183" t="s">
        <v>8107</v>
      </c>
    </row>
    <row r="184" spans="1:36" hidden="1" x14ac:dyDescent="0.2">
      <c r="A184" s="2" t="s">
        <v>104</v>
      </c>
      <c r="B184" t="s">
        <v>1060</v>
      </c>
      <c r="C184" t="s">
        <v>1197</v>
      </c>
      <c r="D184" t="s">
        <v>2160</v>
      </c>
      <c r="E184" t="s">
        <v>2260</v>
      </c>
      <c r="F184" t="s">
        <v>2616</v>
      </c>
      <c r="G184">
        <v>72</v>
      </c>
      <c r="H184" t="s">
        <v>2691</v>
      </c>
      <c r="I184" t="s">
        <v>2288</v>
      </c>
      <c r="J184" t="s">
        <v>2699</v>
      </c>
      <c r="N184">
        <v>1975</v>
      </c>
      <c r="R184">
        <v>52.521900000000002</v>
      </c>
      <c r="S184">
        <v>13.3111</v>
      </c>
      <c r="T184" t="s">
        <v>2729</v>
      </c>
      <c r="U184" t="s">
        <v>2816</v>
      </c>
      <c r="X184" t="s">
        <v>2816</v>
      </c>
      <c r="Y184" t="s">
        <v>3991</v>
      </c>
      <c r="Z184" t="s">
        <v>3996</v>
      </c>
      <c r="AA184" t="s">
        <v>4059</v>
      </c>
      <c r="AG184" t="s">
        <v>5221</v>
      </c>
      <c r="AH184" t="s">
        <v>6354</v>
      </c>
      <c r="AI184" t="s">
        <v>8099</v>
      </c>
      <c r="AJ184" t="s">
        <v>8701</v>
      </c>
    </row>
    <row r="185" spans="1:36" hidden="1" x14ac:dyDescent="0.2">
      <c r="A185" s="2" t="s">
        <v>104</v>
      </c>
      <c r="B185" t="s">
        <v>1060</v>
      </c>
      <c r="C185" t="s">
        <v>1197</v>
      </c>
      <c r="D185" t="s">
        <v>2160</v>
      </c>
      <c r="E185" t="s">
        <v>2278</v>
      </c>
      <c r="F185" t="s">
        <v>2616</v>
      </c>
      <c r="G185">
        <v>72</v>
      </c>
      <c r="H185" t="s">
        <v>2691</v>
      </c>
      <c r="I185" t="s">
        <v>2288</v>
      </c>
      <c r="J185" t="s">
        <v>2699</v>
      </c>
      <c r="N185">
        <v>1975</v>
      </c>
      <c r="R185">
        <v>52.521900000000002</v>
      </c>
      <c r="S185">
        <v>13.3111</v>
      </c>
      <c r="T185" t="s">
        <v>2729</v>
      </c>
      <c r="U185" t="s">
        <v>2816</v>
      </c>
      <c r="X185" t="s">
        <v>2816</v>
      </c>
      <c r="Y185" t="s">
        <v>3991</v>
      </c>
      <c r="Z185" t="s">
        <v>3996</v>
      </c>
      <c r="AA185" t="s">
        <v>4060</v>
      </c>
      <c r="AG185" t="s">
        <v>5221</v>
      </c>
      <c r="AH185" t="s">
        <v>6355</v>
      </c>
      <c r="AI185" t="s">
        <v>8099</v>
      </c>
      <c r="AJ185" t="s">
        <v>8701</v>
      </c>
    </row>
    <row r="186" spans="1:36" hidden="1" x14ac:dyDescent="0.2">
      <c r="A186" s="2" t="s">
        <v>104</v>
      </c>
      <c r="B186" t="s">
        <v>1060</v>
      </c>
      <c r="C186" t="s">
        <v>1197</v>
      </c>
      <c r="D186" t="s">
        <v>2160</v>
      </c>
      <c r="E186" t="s">
        <v>2318</v>
      </c>
      <c r="F186" t="s">
        <v>2616</v>
      </c>
      <c r="G186">
        <v>67</v>
      </c>
      <c r="H186" t="s">
        <v>2695</v>
      </c>
      <c r="I186" t="s">
        <v>2288</v>
      </c>
      <c r="J186" t="s">
        <v>2672</v>
      </c>
      <c r="N186" t="s">
        <v>2672</v>
      </c>
      <c r="O186">
        <v>2021</v>
      </c>
      <c r="R186">
        <v>52.521900000000002</v>
      </c>
      <c r="S186">
        <v>13.3111</v>
      </c>
      <c r="T186" t="s">
        <v>2729</v>
      </c>
      <c r="U186" t="s">
        <v>2816</v>
      </c>
      <c r="X186" t="s">
        <v>2816</v>
      </c>
      <c r="Y186" t="s">
        <v>3991</v>
      </c>
      <c r="Z186" t="s">
        <v>3996</v>
      </c>
      <c r="AG186" t="s">
        <v>5221</v>
      </c>
      <c r="AH186" t="s">
        <v>6356</v>
      </c>
      <c r="AI186" t="s">
        <v>8099</v>
      </c>
      <c r="AJ186" t="s">
        <v>8701</v>
      </c>
    </row>
    <row r="187" spans="1:36" hidden="1" x14ac:dyDescent="0.2">
      <c r="A187" s="2" t="s">
        <v>105</v>
      </c>
      <c r="B187" t="s">
        <v>1060</v>
      </c>
      <c r="C187" t="s">
        <v>1198</v>
      </c>
      <c r="E187" t="s">
        <v>2319</v>
      </c>
      <c r="F187" t="s">
        <v>2616</v>
      </c>
      <c r="G187">
        <v>36</v>
      </c>
      <c r="H187" t="s">
        <v>2691</v>
      </c>
      <c r="I187" t="s">
        <v>2326</v>
      </c>
      <c r="J187" t="s">
        <v>2699</v>
      </c>
      <c r="N187">
        <v>1973</v>
      </c>
      <c r="R187">
        <v>51.680399999999999</v>
      </c>
      <c r="S187">
        <v>7.0968999999999998</v>
      </c>
      <c r="T187" t="s">
        <v>2729</v>
      </c>
      <c r="U187" t="s">
        <v>2824</v>
      </c>
      <c r="X187" t="s">
        <v>3665</v>
      </c>
      <c r="Y187" t="s">
        <v>3991</v>
      </c>
      <c r="Z187" t="s">
        <v>3996</v>
      </c>
      <c r="AA187" t="s">
        <v>4061</v>
      </c>
      <c r="AC187" t="s">
        <v>4914</v>
      </c>
      <c r="AD187" t="s">
        <v>5082</v>
      </c>
      <c r="AE187" t="s">
        <v>5086</v>
      </c>
      <c r="AF187" t="s">
        <v>5082</v>
      </c>
      <c r="AG187" t="s">
        <v>5222</v>
      </c>
      <c r="AH187" t="s">
        <v>6357</v>
      </c>
      <c r="AI187" t="s">
        <v>8108</v>
      </c>
      <c r="AJ187" t="s">
        <v>8728</v>
      </c>
    </row>
    <row r="188" spans="1:36" hidden="1" x14ac:dyDescent="0.2">
      <c r="A188" s="2" t="s">
        <v>105</v>
      </c>
      <c r="B188" t="s">
        <v>1060</v>
      </c>
      <c r="C188" t="s">
        <v>1198</v>
      </c>
      <c r="E188" t="s">
        <v>2320</v>
      </c>
      <c r="F188" t="s">
        <v>2616</v>
      </c>
      <c r="G188">
        <v>63</v>
      </c>
      <c r="H188" t="s">
        <v>2691</v>
      </c>
      <c r="I188" t="s">
        <v>2293</v>
      </c>
      <c r="J188" t="s">
        <v>2699</v>
      </c>
      <c r="M188" t="s">
        <v>2700</v>
      </c>
      <c r="N188">
        <v>1973</v>
      </c>
      <c r="R188">
        <v>51.680399999999999</v>
      </c>
      <c r="S188">
        <v>7.0968999999999998</v>
      </c>
      <c r="T188" t="s">
        <v>2729</v>
      </c>
      <c r="U188" t="s">
        <v>2824</v>
      </c>
      <c r="X188" t="s">
        <v>3665</v>
      </c>
      <c r="Y188" t="s">
        <v>3991</v>
      </c>
      <c r="Z188" t="s">
        <v>3996</v>
      </c>
      <c r="AA188" t="s">
        <v>4062</v>
      </c>
      <c r="AC188" t="s">
        <v>4914</v>
      </c>
      <c r="AD188" t="s">
        <v>5082</v>
      </c>
      <c r="AE188" t="s">
        <v>5086</v>
      </c>
      <c r="AF188" t="s">
        <v>5082</v>
      </c>
      <c r="AG188" t="s">
        <v>5222</v>
      </c>
      <c r="AH188" t="s">
        <v>6358</v>
      </c>
      <c r="AI188" t="s">
        <v>8108</v>
      </c>
      <c r="AJ188" t="s">
        <v>8728</v>
      </c>
    </row>
    <row r="189" spans="1:36" hidden="1" x14ac:dyDescent="0.2">
      <c r="A189" s="2" t="s">
        <v>105</v>
      </c>
      <c r="B189" t="s">
        <v>1060</v>
      </c>
      <c r="C189" t="s">
        <v>1198</v>
      </c>
      <c r="E189" t="s">
        <v>2321</v>
      </c>
      <c r="F189" t="s">
        <v>2616</v>
      </c>
      <c r="G189">
        <v>80</v>
      </c>
      <c r="H189" t="s">
        <v>2691</v>
      </c>
      <c r="I189" t="s">
        <v>2293</v>
      </c>
      <c r="J189" t="s">
        <v>2699</v>
      </c>
      <c r="M189" t="s">
        <v>2700</v>
      </c>
      <c r="N189">
        <v>1974</v>
      </c>
      <c r="R189">
        <v>51.680399999999999</v>
      </c>
      <c r="S189">
        <v>7.0968999999999998</v>
      </c>
      <c r="T189" t="s">
        <v>2729</v>
      </c>
      <c r="U189" t="s">
        <v>2824</v>
      </c>
      <c r="X189" t="s">
        <v>3665</v>
      </c>
      <c r="Y189" t="s">
        <v>3991</v>
      </c>
      <c r="Z189" t="s">
        <v>3996</v>
      </c>
      <c r="AA189" t="s">
        <v>4063</v>
      </c>
      <c r="AC189" t="s">
        <v>4914</v>
      </c>
      <c r="AD189" t="s">
        <v>5082</v>
      </c>
      <c r="AE189" t="s">
        <v>5086</v>
      </c>
      <c r="AF189" t="s">
        <v>5082</v>
      </c>
      <c r="AG189" t="s">
        <v>5222</v>
      </c>
      <c r="AH189" t="s">
        <v>6359</v>
      </c>
      <c r="AI189" t="s">
        <v>8108</v>
      </c>
      <c r="AJ189" t="s">
        <v>8728</v>
      </c>
    </row>
    <row r="190" spans="1:36" hidden="1" x14ac:dyDescent="0.2">
      <c r="A190" s="2" t="s">
        <v>105</v>
      </c>
      <c r="B190" t="s">
        <v>1060</v>
      </c>
      <c r="C190" t="s">
        <v>1198</v>
      </c>
      <c r="E190" t="s">
        <v>2263</v>
      </c>
      <c r="F190" t="s">
        <v>2616</v>
      </c>
      <c r="G190">
        <v>60.76</v>
      </c>
      <c r="H190" t="s">
        <v>2691</v>
      </c>
      <c r="I190" t="s">
        <v>2293</v>
      </c>
      <c r="J190" t="s">
        <v>2699</v>
      </c>
      <c r="M190" t="s">
        <v>2706</v>
      </c>
      <c r="N190">
        <v>2016</v>
      </c>
      <c r="R190">
        <v>51.680399999999999</v>
      </c>
      <c r="S190">
        <v>7.0968999999999998</v>
      </c>
      <c r="T190" t="s">
        <v>2729</v>
      </c>
      <c r="U190" t="s">
        <v>2824</v>
      </c>
      <c r="X190" t="s">
        <v>3665</v>
      </c>
      <c r="Y190" t="s">
        <v>3991</v>
      </c>
      <c r="Z190" t="s">
        <v>3996</v>
      </c>
      <c r="AA190" t="s">
        <v>4064</v>
      </c>
      <c r="AC190" t="s">
        <v>4914</v>
      </c>
      <c r="AD190" t="s">
        <v>5082</v>
      </c>
      <c r="AE190" t="s">
        <v>5086</v>
      </c>
      <c r="AF190" t="s">
        <v>5082</v>
      </c>
      <c r="AG190" t="s">
        <v>5222</v>
      </c>
      <c r="AH190" t="s">
        <v>6360</v>
      </c>
      <c r="AI190" t="s">
        <v>8108</v>
      </c>
      <c r="AJ190" t="s">
        <v>8728</v>
      </c>
    </row>
    <row r="191" spans="1:36" hidden="1" x14ac:dyDescent="0.2">
      <c r="A191" s="2" t="s">
        <v>105</v>
      </c>
      <c r="B191" t="s">
        <v>1060</v>
      </c>
      <c r="C191" t="s">
        <v>1198</v>
      </c>
      <c r="E191" t="s">
        <v>2322</v>
      </c>
      <c r="F191" t="s">
        <v>2616</v>
      </c>
      <c r="G191">
        <v>92</v>
      </c>
      <c r="H191" t="s">
        <v>2691</v>
      </c>
      <c r="I191" t="s">
        <v>2293</v>
      </c>
      <c r="J191" t="s">
        <v>2699</v>
      </c>
      <c r="K191" t="s">
        <v>2701</v>
      </c>
      <c r="L191" t="s">
        <v>2699</v>
      </c>
      <c r="M191" t="s">
        <v>2706</v>
      </c>
      <c r="N191">
        <v>2022</v>
      </c>
      <c r="R191">
        <v>51.680399999999999</v>
      </c>
      <c r="S191">
        <v>7.0968999999999998</v>
      </c>
      <c r="T191" t="s">
        <v>2729</v>
      </c>
      <c r="U191" t="s">
        <v>2824</v>
      </c>
      <c r="X191" t="s">
        <v>3665</v>
      </c>
      <c r="Y191" t="s">
        <v>3991</v>
      </c>
      <c r="Z191" t="s">
        <v>3996</v>
      </c>
      <c r="AA191" t="s">
        <v>4065</v>
      </c>
      <c r="AC191" t="s">
        <v>4914</v>
      </c>
      <c r="AD191" t="s">
        <v>5082</v>
      </c>
      <c r="AE191" t="s">
        <v>5086</v>
      </c>
      <c r="AF191" t="s">
        <v>5082</v>
      </c>
      <c r="AG191" t="s">
        <v>5222</v>
      </c>
      <c r="AH191" t="s">
        <v>6361</v>
      </c>
      <c r="AI191" t="s">
        <v>8108</v>
      </c>
      <c r="AJ191" t="s">
        <v>8728</v>
      </c>
    </row>
    <row r="192" spans="1:36" hidden="1" x14ac:dyDescent="0.2">
      <c r="A192" s="2" t="s">
        <v>105</v>
      </c>
      <c r="B192" t="s">
        <v>1060</v>
      </c>
      <c r="C192" t="s">
        <v>1198</v>
      </c>
      <c r="E192" t="s">
        <v>2323</v>
      </c>
      <c r="F192" t="s">
        <v>2616</v>
      </c>
      <c r="G192">
        <v>92</v>
      </c>
      <c r="H192" t="s">
        <v>2691</v>
      </c>
      <c r="I192" t="s">
        <v>2293</v>
      </c>
      <c r="J192" t="s">
        <v>2699</v>
      </c>
      <c r="K192" t="s">
        <v>2701</v>
      </c>
      <c r="L192" t="s">
        <v>2699</v>
      </c>
      <c r="M192" t="s">
        <v>2706</v>
      </c>
      <c r="N192">
        <v>2022</v>
      </c>
      <c r="R192">
        <v>51.680399999999999</v>
      </c>
      <c r="S192">
        <v>7.0968999999999998</v>
      </c>
      <c r="T192" t="s">
        <v>2729</v>
      </c>
      <c r="U192" t="s">
        <v>2824</v>
      </c>
      <c r="X192" t="s">
        <v>3665</v>
      </c>
      <c r="Y192" t="s">
        <v>3991</v>
      </c>
      <c r="Z192" t="s">
        <v>3996</v>
      </c>
      <c r="AA192" t="s">
        <v>4066</v>
      </c>
      <c r="AC192" t="s">
        <v>4914</v>
      </c>
      <c r="AD192" t="s">
        <v>5082</v>
      </c>
      <c r="AE192" t="s">
        <v>5086</v>
      </c>
      <c r="AF192" t="s">
        <v>5082</v>
      </c>
      <c r="AG192" t="s">
        <v>5222</v>
      </c>
      <c r="AH192" t="s">
        <v>6362</v>
      </c>
      <c r="AI192" t="s">
        <v>8108</v>
      </c>
      <c r="AJ192" t="s">
        <v>8728</v>
      </c>
    </row>
    <row r="193" spans="1:36" hidden="1" x14ac:dyDescent="0.2">
      <c r="A193" s="2" t="s">
        <v>106</v>
      </c>
      <c r="B193" t="s">
        <v>1060</v>
      </c>
      <c r="C193" t="s">
        <v>1199</v>
      </c>
      <c r="E193" t="s">
        <v>2260</v>
      </c>
      <c r="F193" t="s">
        <v>2616</v>
      </c>
      <c r="G193">
        <v>88.2</v>
      </c>
      <c r="H193" t="s">
        <v>2691</v>
      </c>
      <c r="I193" t="s">
        <v>2329</v>
      </c>
      <c r="J193" t="s">
        <v>2699</v>
      </c>
      <c r="K193" t="s">
        <v>2672</v>
      </c>
      <c r="L193" t="s">
        <v>2672</v>
      </c>
      <c r="M193" t="s">
        <v>2706</v>
      </c>
      <c r="N193">
        <v>2025</v>
      </c>
      <c r="R193">
        <v>50.832599999999999</v>
      </c>
      <c r="S193">
        <v>12.92421</v>
      </c>
      <c r="T193" t="s">
        <v>2730</v>
      </c>
      <c r="U193" t="s">
        <v>2807</v>
      </c>
      <c r="X193" t="s">
        <v>3664</v>
      </c>
      <c r="Y193" t="s">
        <v>3991</v>
      </c>
      <c r="Z193" t="s">
        <v>3996</v>
      </c>
      <c r="AG193" t="s">
        <v>5223</v>
      </c>
      <c r="AH193" t="s">
        <v>6363</v>
      </c>
      <c r="AI193" t="s">
        <v>8090</v>
      </c>
      <c r="AJ193" t="s">
        <v>8720</v>
      </c>
    </row>
    <row r="194" spans="1:36" hidden="1" x14ac:dyDescent="0.2">
      <c r="A194" s="2" t="s">
        <v>107</v>
      </c>
      <c r="B194" t="s">
        <v>1060</v>
      </c>
      <c r="C194" t="s">
        <v>1200</v>
      </c>
      <c r="E194" t="s">
        <v>2293</v>
      </c>
      <c r="F194" t="s">
        <v>2616</v>
      </c>
      <c r="G194">
        <v>574</v>
      </c>
      <c r="H194" t="s">
        <v>2690</v>
      </c>
      <c r="I194" t="s">
        <v>2293</v>
      </c>
      <c r="J194" t="s">
        <v>2699</v>
      </c>
      <c r="M194" t="s">
        <v>2700</v>
      </c>
      <c r="R194">
        <v>51.022010000000002</v>
      </c>
      <c r="S194">
        <v>6.9856100000000003</v>
      </c>
      <c r="T194" t="s">
        <v>2729</v>
      </c>
      <c r="U194" t="s">
        <v>2825</v>
      </c>
      <c r="X194" t="s">
        <v>3665</v>
      </c>
      <c r="Y194" t="s">
        <v>3991</v>
      </c>
      <c r="Z194" t="s">
        <v>3996</v>
      </c>
      <c r="AA194" t="s">
        <v>4067</v>
      </c>
      <c r="AC194" t="s">
        <v>4915</v>
      </c>
      <c r="AD194" t="s">
        <v>5082</v>
      </c>
      <c r="AE194" t="s">
        <v>5086</v>
      </c>
      <c r="AG194" t="s">
        <v>5224</v>
      </c>
      <c r="AH194" t="s">
        <v>6364</v>
      </c>
      <c r="AI194" t="s">
        <v>8109</v>
      </c>
      <c r="AJ194" t="s">
        <v>8729</v>
      </c>
    </row>
    <row r="195" spans="1:36" hidden="1" x14ac:dyDescent="0.2">
      <c r="A195" s="2" t="s">
        <v>107</v>
      </c>
      <c r="B195" t="s">
        <v>1060</v>
      </c>
      <c r="C195" t="s">
        <v>1200</v>
      </c>
      <c r="E195" t="s">
        <v>2324</v>
      </c>
      <c r="F195" t="s">
        <v>2623</v>
      </c>
      <c r="G195">
        <v>29</v>
      </c>
      <c r="H195" t="s">
        <v>2691</v>
      </c>
      <c r="I195" t="s">
        <v>2326</v>
      </c>
      <c r="J195" t="s">
        <v>2699</v>
      </c>
      <c r="N195">
        <v>1971</v>
      </c>
      <c r="R195">
        <v>51.022010000000002</v>
      </c>
      <c r="S195">
        <v>6.9856100000000003</v>
      </c>
      <c r="T195" t="s">
        <v>2729</v>
      </c>
      <c r="U195" t="s">
        <v>2825</v>
      </c>
      <c r="X195" t="s">
        <v>3665</v>
      </c>
      <c r="Y195" t="s">
        <v>3991</v>
      </c>
      <c r="Z195" t="s">
        <v>3996</v>
      </c>
      <c r="AA195" t="s">
        <v>4068</v>
      </c>
      <c r="AC195" t="s">
        <v>4915</v>
      </c>
      <c r="AD195" t="s">
        <v>5082</v>
      </c>
      <c r="AE195" t="s">
        <v>5086</v>
      </c>
      <c r="AG195" t="s">
        <v>5224</v>
      </c>
      <c r="AH195" t="s">
        <v>6365</v>
      </c>
      <c r="AI195" t="s">
        <v>8110</v>
      </c>
      <c r="AJ195" t="s">
        <v>8110</v>
      </c>
    </row>
    <row r="196" spans="1:36" hidden="1" x14ac:dyDescent="0.2">
      <c r="A196" s="2" t="s">
        <v>107</v>
      </c>
      <c r="B196" t="s">
        <v>1060</v>
      </c>
      <c r="C196" t="s">
        <v>1200</v>
      </c>
      <c r="E196" t="s">
        <v>2325</v>
      </c>
      <c r="F196" t="s">
        <v>2623</v>
      </c>
      <c r="G196">
        <v>26</v>
      </c>
      <c r="H196" t="s">
        <v>2691</v>
      </c>
      <c r="I196" t="s">
        <v>2326</v>
      </c>
      <c r="J196" t="s">
        <v>2699</v>
      </c>
      <c r="N196">
        <v>1981</v>
      </c>
      <c r="R196">
        <v>51.022010000000002</v>
      </c>
      <c r="S196">
        <v>6.9856100000000003</v>
      </c>
      <c r="T196" t="s">
        <v>2729</v>
      </c>
      <c r="U196" t="s">
        <v>2825</v>
      </c>
      <c r="X196" t="s">
        <v>3665</v>
      </c>
      <c r="Y196" t="s">
        <v>3991</v>
      </c>
      <c r="Z196" t="s">
        <v>3996</v>
      </c>
      <c r="AA196" t="s">
        <v>4069</v>
      </c>
      <c r="AC196" t="s">
        <v>4915</v>
      </c>
      <c r="AD196" t="s">
        <v>5082</v>
      </c>
      <c r="AE196" t="s">
        <v>5086</v>
      </c>
      <c r="AG196" t="s">
        <v>5224</v>
      </c>
      <c r="AH196" t="s">
        <v>6366</v>
      </c>
      <c r="AI196" t="s">
        <v>8110</v>
      </c>
      <c r="AJ196" t="s">
        <v>8110</v>
      </c>
    </row>
    <row r="197" spans="1:36" hidden="1" x14ac:dyDescent="0.2">
      <c r="A197" s="2" t="s">
        <v>108</v>
      </c>
      <c r="B197" t="s">
        <v>1060</v>
      </c>
      <c r="C197" t="s">
        <v>1201</v>
      </c>
      <c r="E197" t="s">
        <v>2260</v>
      </c>
      <c r="F197" t="s">
        <v>2616</v>
      </c>
      <c r="G197">
        <v>54</v>
      </c>
      <c r="H197" t="s">
        <v>2691</v>
      </c>
      <c r="I197" t="s">
        <v>2329</v>
      </c>
      <c r="J197" t="s">
        <v>2699</v>
      </c>
      <c r="K197" t="s">
        <v>2672</v>
      </c>
      <c r="L197" t="s">
        <v>2672</v>
      </c>
      <c r="M197" t="s">
        <v>2706</v>
      </c>
      <c r="N197">
        <v>2022</v>
      </c>
      <c r="R197">
        <v>51.762740399999998</v>
      </c>
      <c r="S197">
        <v>14.3453979</v>
      </c>
      <c r="T197" t="s">
        <v>2730</v>
      </c>
      <c r="U197" t="s">
        <v>2826</v>
      </c>
      <c r="X197" t="s">
        <v>2892</v>
      </c>
      <c r="Y197" t="s">
        <v>3991</v>
      </c>
      <c r="Z197" t="s">
        <v>3996</v>
      </c>
      <c r="AG197" t="s">
        <v>5225</v>
      </c>
      <c r="AH197" t="s">
        <v>6367</v>
      </c>
      <c r="AI197" t="s">
        <v>8111</v>
      </c>
      <c r="AJ197" t="s">
        <v>8111</v>
      </c>
    </row>
    <row r="198" spans="1:36" hidden="1" x14ac:dyDescent="0.2">
      <c r="A198" s="2" t="s">
        <v>109</v>
      </c>
      <c r="B198" t="s">
        <v>1060</v>
      </c>
      <c r="C198" t="s">
        <v>1202</v>
      </c>
      <c r="D198" t="s">
        <v>2161</v>
      </c>
      <c r="E198" t="s">
        <v>2260</v>
      </c>
      <c r="F198" t="s">
        <v>2616</v>
      </c>
      <c r="G198">
        <v>417</v>
      </c>
      <c r="H198" t="s">
        <v>2691</v>
      </c>
      <c r="I198" t="s">
        <v>2293</v>
      </c>
      <c r="J198" t="s">
        <v>2700</v>
      </c>
      <c r="M198" t="s">
        <v>2700</v>
      </c>
      <c r="N198">
        <v>2007</v>
      </c>
      <c r="R198">
        <v>51.403129999999997</v>
      </c>
      <c r="S198">
        <v>7.4154999999999998</v>
      </c>
      <c r="T198" t="s">
        <v>2729</v>
      </c>
      <c r="U198" t="s">
        <v>2827</v>
      </c>
      <c r="X198" t="s">
        <v>3665</v>
      </c>
      <c r="Y198" t="s">
        <v>3991</v>
      </c>
      <c r="Z198" t="s">
        <v>3996</v>
      </c>
      <c r="AA198" t="s">
        <v>4070</v>
      </c>
      <c r="AG198" t="s">
        <v>5226</v>
      </c>
      <c r="AH198" t="s">
        <v>6368</v>
      </c>
      <c r="AI198" t="s">
        <v>8112</v>
      </c>
      <c r="AJ198" t="s">
        <v>8730</v>
      </c>
    </row>
    <row r="199" spans="1:36" hidden="1" x14ac:dyDescent="0.2">
      <c r="A199" s="2" t="s">
        <v>110</v>
      </c>
      <c r="B199" t="s">
        <v>1060</v>
      </c>
      <c r="C199" t="s">
        <v>1203</v>
      </c>
      <c r="E199" t="s">
        <v>2260</v>
      </c>
      <c r="F199" t="s">
        <v>2616</v>
      </c>
      <c r="G199">
        <v>95</v>
      </c>
      <c r="H199" t="s">
        <v>2691</v>
      </c>
      <c r="I199" t="s">
        <v>2288</v>
      </c>
      <c r="J199" t="s">
        <v>2700</v>
      </c>
      <c r="N199">
        <v>2013</v>
      </c>
      <c r="R199">
        <v>49.884900000000002</v>
      </c>
      <c r="S199">
        <v>8.6501000000000001</v>
      </c>
      <c r="T199" t="s">
        <v>2729</v>
      </c>
      <c r="U199" t="s">
        <v>2828</v>
      </c>
      <c r="X199" t="s">
        <v>2852</v>
      </c>
      <c r="Y199" t="s">
        <v>3991</v>
      </c>
      <c r="Z199" t="s">
        <v>3996</v>
      </c>
      <c r="AA199" t="s">
        <v>4071</v>
      </c>
      <c r="AG199" t="s">
        <v>5227</v>
      </c>
      <c r="AH199" t="s">
        <v>6369</v>
      </c>
      <c r="AI199" t="s">
        <v>8113</v>
      </c>
      <c r="AJ199" t="s">
        <v>8113</v>
      </c>
    </row>
    <row r="200" spans="1:36" hidden="1" x14ac:dyDescent="0.2">
      <c r="A200" s="2" t="s">
        <v>111</v>
      </c>
      <c r="B200" t="s">
        <v>1060</v>
      </c>
      <c r="C200" t="s">
        <v>1204</v>
      </c>
      <c r="E200" t="s">
        <v>2260</v>
      </c>
      <c r="F200" t="s">
        <v>2616</v>
      </c>
      <c r="G200">
        <v>52</v>
      </c>
      <c r="H200" t="s">
        <v>2691</v>
      </c>
      <c r="I200" t="s">
        <v>2293</v>
      </c>
      <c r="J200" t="s">
        <v>2699</v>
      </c>
      <c r="M200" t="s">
        <v>2707</v>
      </c>
      <c r="N200">
        <v>2021</v>
      </c>
      <c r="R200">
        <v>51.82685</v>
      </c>
      <c r="S200">
        <v>12.230029999999999</v>
      </c>
      <c r="T200" t="s">
        <v>2729</v>
      </c>
      <c r="U200" t="s">
        <v>2829</v>
      </c>
      <c r="X200" t="s">
        <v>3671</v>
      </c>
      <c r="Y200" t="s">
        <v>3991</v>
      </c>
      <c r="Z200" t="s">
        <v>3996</v>
      </c>
      <c r="AA200" t="s">
        <v>4072</v>
      </c>
      <c r="AG200" t="s">
        <v>5228</v>
      </c>
      <c r="AH200" t="s">
        <v>6370</v>
      </c>
      <c r="AI200" t="s">
        <v>8114</v>
      </c>
      <c r="AJ200" t="s">
        <v>8114</v>
      </c>
    </row>
    <row r="201" spans="1:36" hidden="1" x14ac:dyDescent="0.2">
      <c r="A201" s="2" t="s">
        <v>112</v>
      </c>
      <c r="B201" t="s">
        <v>1060</v>
      </c>
      <c r="C201" t="s">
        <v>1205</v>
      </c>
      <c r="E201" t="s">
        <v>2260</v>
      </c>
      <c r="F201" t="s">
        <v>2630</v>
      </c>
      <c r="G201">
        <v>115</v>
      </c>
      <c r="H201" t="s">
        <v>2691</v>
      </c>
      <c r="I201" t="s">
        <v>2293</v>
      </c>
      <c r="J201" t="s">
        <v>2699</v>
      </c>
      <c r="N201">
        <v>2009</v>
      </c>
      <c r="R201">
        <v>49.351199999999999</v>
      </c>
      <c r="S201">
        <v>6.7508999999999997</v>
      </c>
      <c r="T201" t="s">
        <v>2729</v>
      </c>
      <c r="U201" t="s">
        <v>2830</v>
      </c>
      <c r="X201" t="s">
        <v>3672</v>
      </c>
      <c r="Y201" t="s">
        <v>3991</v>
      </c>
      <c r="Z201" t="s">
        <v>3996</v>
      </c>
      <c r="AA201" t="s">
        <v>4073</v>
      </c>
      <c r="AD201" t="s">
        <v>5082</v>
      </c>
      <c r="AE201" t="s">
        <v>5090</v>
      </c>
      <c r="AG201" t="s">
        <v>5229</v>
      </c>
      <c r="AH201" t="s">
        <v>6371</v>
      </c>
      <c r="AI201" t="s">
        <v>8115</v>
      </c>
      <c r="AJ201" t="s">
        <v>8731</v>
      </c>
    </row>
    <row r="202" spans="1:36" hidden="1" x14ac:dyDescent="0.2">
      <c r="A202" s="2" t="s">
        <v>113</v>
      </c>
      <c r="B202" t="s">
        <v>1060</v>
      </c>
      <c r="C202" t="s">
        <v>1206</v>
      </c>
      <c r="E202" t="s">
        <v>2326</v>
      </c>
      <c r="F202" t="s">
        <v>2616</v>
      </c>
      <c r="G202">
        <v>22</v>
      </c>
      <c r="H202" t="s">
        <v>2691</v>
      </c>
      <c r="I202" t="s">
        <v>2326</v>
      </c>
      <c r="J202" t="s">
        <v>2699</v>
      </c>
      <c r="K202" t="s">
        <v>2672</v>
      </c>
      <c r="N202">
        <v>2011</v>
      </c>
      <c r="R202">
        <v>51.423262270000002</v>
      </c>
      <c r="S202">
        <v>6.7415335220000001</v>
      </c>
      <c r="T202" t="s">
        <v>2729</v>
      </c>
      <c r="U202" t="s">
        <v>2831</v>
      </c>
      <c r="X202" t="s">
        <v>3665</v>
      </c>
      <c r="Y202" t="s">
        <v>3991</v>
      </c>
      <c r="Z202" t="s">
        <v>3996</v>
      </c>
      <c r="AA202" t="s">
        <v>4074</v>
      </c>
      <c r="AD202" t="s">
        <v>5082</v>
      </c>
      <c r="AE202" t="s">
        <v>5088</v>
      </c>
      <c r="AG202" t="s">
        <v>5230</v>
      </c>
      <c r="AH202" t="s">
        <v>6372</v>
      </c>
      <c r="AI202" t="s">
        <v>8116</v>
      </c>
      <c r="AJ202" t="s">
        <v>8732</v>
      </c>
    </row>
    <row r="203" spans="1:36" hidden="1" x14ac:dyDescent="0.2">
      <c r="A203" s="2" t="s">
        <v>114</v>
      </c>
      <c r="B203" t="s">
        <v>1060</v>
      </c>
      <c r="C203" t="s">
        <v>1207</v>
      </c>
      <c r="E203" t="s">
        <v>2260</v>
      </c>
      <c r="F203" t="s">
        <v>2616</v>
      </c>
      <c r="G203">
        <v>586</v>
      </c>
      <c r="H203" t="s">
        <v>2691</v>
      </c>
      <c r="I203" t="s">
        <v>2293</v>
      </c>
      <c r="J203" t="s">
        <v>2699</v>
      </c>
      <c r="M203" t="s">
        <v>2706</v>
      </c>
      <c r="N203">
        <v>2000</v>
      </c>
      <c r="R203">
        <v>51.079099999999997</v>
      </c>
      <c r="S203">
        <v>6.8287000000000004</v>
      </c>
      <c r="T203" t="s">
        <v>2729</v>
      </c>
      <c r="U203" t="s">
        <v>2832</v>
      </c>
      <c r="X203" t="s">
        <v>3665</v>
      </c>
      <c r="Y203" t="s">
        <v>3991</v>
      </c>
      <c r="Z203" t="s">
        <v>3996</v>
      </c>
      <c r="AA203" t="s">
        <v>4075</v>
      </c>
      <c r="AD203" t="s">
        <v>5082</v>
      </c>
      <c r="AE203" t="s">
        <v>5086</v>
      </c>
      <c r="AF203" t="s">
        <v>5084</v>
      </c>
      <c r="AG203" t="s">
        <v>5231</v>
      </c>
      <c r="AH203" t="s">
        <v>6373</v>
      </c>
      <c r="AI203" t="s">
        <v>8102</v>
      </c>
      <c r="AJ203" t="s">
        <v>8725</v>
      </c>
    </row>
    <row r="204" spans="1:36" hidden="1" x14ac:dyDescent="0.2">
      <c r="A204" s="2" t="s">
        <v>115</v>
      </c>
      <c r="B204" t="s">
        <v>1060</v>
      </c>
      <c r="C204" t="s">
        <v>1208</v>
      </c>
      <c r="E204" t="s">
        <v>2264</v>
      </c>
      <c r="F204" t="s">
        <v>2616</v>
      </c>
      <c r="G204">
        <v>130</v>
      </c>
      <c r="H204" t="s">
        <v>2695</v>
      </c>
      <c r="I204" t="s">
        <v>2293</v>
      </c>
      <c r="J204" t="s">
        <v>2672</v>
      </c>
      <c r="N204">
        <v>2010</v>
      </c>
      <c r="O204">
        <v>2022</v>
      </c>
      <c r="R204">
        <v>51.513647910000003</v>
      </c>
      <c r="S204">
        <v>7.5251099999999997</v>
      </c>
      <c r="T204" t="s">
        <v>2730</v>
      </c>
      <c r="U204" t="s">
        <v>2833</v>
      </c>
      <c r="Y204" t="s">
        <v>3991</v>
      </c>
      <c r="Z204" t="s">
        <v>3996</v>
      </c>
      <c r="AA204" t="s">
        <v>4076</v>
      </c>
      <c r="AD204" t="s">
        <v>5082</v>
      </c>
      <c r="AE204" t="s">
        <v>5086</v>
      </c>
      <c r="AG204" t="s">
        <v>5232</v>
      </c>
      <c r="AH204" t="s">
        <v>6374</v>
      </c>
      <c r="AI204" t="s">
        <v>8102</v>
      </c>
      <c r="AJ204" t="s">
        <v>8725</v>
      </c>
    </row>
    <row r="205" spans="1:36" hidden="1" x14ac:dyDescent="0.2">
      <c r="A205" s="2" t="s">
        <v>116</v>
      </c>
      <c r="B205" t="s">
        <v>1060</v>
      </c>
      <c r="C205" t="s">
        <v>1209</v>
      </c>
      <c r="E205" t="s">
        <v>2327</v>
      </c>
      <c r="F205" t="s">
        <v>2623</v>
      </c>
      <c r="G205">
        <v>34.47</v>
      </c>
      <c r="H205" t="s">
        <v>2691</v>
      </c>
      <c r="I205" t="s">
        <v>2329</v>
      </c>
      <c r="J205" t="s">
        <v>2699</v>
      </c>
      <c r="N205">
        <v>1998</v>
      </c>
      <c r="R205">
        <v>51.125799999999998</v>
      </c>
      <c r="S205">
        <v>13.7163</v>
      </c>
      <c r="T205" t="s">
        <v>2729</v>
      </c>
      <c r="U205" t="s">
        <v>2834</v>
      </c>
      <c r="X205" t="s">
        <v>3664</v>
      </c>
      <c r="Y205" t="s">
        <v>3991</v>
      </c>
      <c r="Z205" t="s">
        <v>3996</v>
      </c>
      <c r="AA205" t="s">
        <v>4077</v>
      </c>
      <c r="AD205" t="s">
        <v>5082</v>
      </c>
      <c r="AE205" t="s">
        <v>5095</v>
      </c>
      <c r="AG205" t="s">
        <v>5233</v>
      </c>
      <c r="AH205" t="s">
        <v>6375</v>
      </c>
      <c r="AI205" t="s">
        <v>8117</v>
      </c>
      <c r="AJ205" t="s">
        <v>8733</v>
      </c>
    </row>
    <row r="206" spans="1:36" hidden="1" x14ac:dyDescent="0.2">
      <c r="A206" s="2" t="s">
        <v>116</v>
      </c>
      <c r="B206" t="s">
        <v>1060</v>
      </c>
      <c r="C206" t="s">
        <v>1209</v>
      </c>
      <c r="E206" t="s">
        <v>2328</v>
      </c>
      <c r="F206" t="s">
        <v>2623</v>
      </c>
      <c r="G206">
        <v>34.92</v>
      </c>
      <c r="H206" t="s">
        <v>2691</v>
      </c>
      <c r="I206" t="s">
        <v>2329</v>
      </c>
      <c r="J206" t="s">
        <v>2699</v>
      </c>
      <c r="N206">
        <v>2004</v>
      </c>
      <c r="R206">
        <v>51.125799999999998</v>
      </c>
      <c r="S206">
        <v>13.7163</v>
      </c>
      <c r="T206" t="s">
        <v>2729</v>
      </c>
      <c r="U206" t="s">
        <v>2834</v>
      </c>
      <c r="X206" t="s">
        <v>3664</v>
      </c>
      <c r="Y206" t="s">
        <v>3991</v>
      </c>
      <c r="Z206" t="s">
        <v>3996</v>
      </c>
      <c r="AA206" t="s">
        <v>4078</v>
      </c>
      <c r="AD206" t="s">
        <v>5082</v>
      </c>
      <c r="AE206" t="s">
        <v>5095</v>
      </c>
      <c r="AG206" t="s">
        <v>5233</v>
      </c>
      <c r="AH206" t="s">
        <v>6376</v>
      </c>
      <c r="AI206" t="s">
        <v>8117</v>
      </c>
      <c r="AJ206" t="s">
        <v>8733</v>
      </c>
    </row>
    <row r="207" spans="1:36" hidden="1" x14ac:dyDescent="0.2">
      <c r="A207" s="2" t="s">
        <v>117</v>
      </c>
      <c r="B207" t="s">
        <v>1060</v>
      </c>
      <c r="C207" t="s">
        <v>1210</v>
      </c>
      <c r="E207" t="s">
        <v>2329</v>
      </c>
      <c r="F207" t="s">
        <v>2623</v>
      </c>
      <c r="G207">
        <v>96</v>
      </c>
      <c r="H207" t="s">
        <v>2691</v>
      </c>
      <c r="I207" t="s">
        <v>2329</v>
      </c>
      <c r="J207" t="s">
        <v>2699</v>
      </c>
      <c r="N207">
        <v>2022</v>
      </c>
      <c r="R207">
        <v>51.024619999999999</v>
      </c>
      <c r="S207">
        <v>13.784879999999999</v>
      </c>
      <c r="T207" t="s">
        <v>2729</v>
      </c>
      <c r="U207" t="s">
        <v>2834</v>
      </c>
      <c r="X207" t="s">
        <v>3664</v>
      </c>
      <c r="Y207" t="s">
        <v>3991</v>
      </c>
      <c r="Z207" t="s">
        <v>3996</v>
      </c>
      <c r="AG207" t="s">
        <v>5234</v>
      </c>
      <c r="AH207" t="s">
        <v>6377</v>
      </c>
      <c r="AI207" t="s">
        <v>8118</v>
      </c>
      <c r="AJ207" t="s">
        <v>8734</v>
      </c>
    </row>
    <row r="208" spans="1:36" hidden="1" x14ac:dyDescent="0.2">
      <c r="A208" s="2" t="s">
        <v>118</v>
      </c>
      <c r="B208" t="s">
        <v>1060</v>
      </c>
      <c r="C208" t="s">
        <v>1211</v>
      </c>
      <c r="E208" t="s">
        <v>2260</v>
      </c>
      <c r="F208" t="s">
        <v>2616</v>
      </c>
      <c r="G208">
        <v>47</v>
      </c>
      <c r="H208" t="s">
        <v>2691</v>
      </c>
      <c r="I208" t="s">
        <v>2293</v>
      </c>
      <c r="J208" t="s">
        <v>2699</v>
      </c>
      <c r="K208" t="s">
        <v>2701</v>
      </c>
      <c r="N208">
        <v>2013</v>
      </c>
      <c r="R208">
        <v>49.988199999999999</v>
      </c>
      <c r="S208">
        <v>9.1557999999999993</v>
      </c>
      <c r="T208" t="s">
        <v>2729</v>
      </c>
      <c r="U208" t="s">
        <v>2835</v>
      </c>
      <c r="X208" t="s">
        <v>3668</v>
      </c>
      <c r="Y208" t="s">
        <v>3991</v>
      </c>
      <c r="Z208" t="s">
        <v>3996</v>
      </c>
      <c r="AA208" t="s">
        <v>4079</v>
      </c>
      <c r="AD208" t="s">
        <v>5082</v>
      </c>
      <c r="AE208" t="s">
        <v>5088</v>
      </c>
      <c r="AF208" t="s">
        <v>5082</v>
      </c>
      <c r="AG208" t="s">
        <v>5235</v>
      </c>
      <c r="AH208" t="s">
        <v>6378</v>
      </c>
      <c r="AI208" t="s">
        <v>8119</v>
      </c>
      <c r="AJ208" t="s">
        <v>8267</v>
      </c>
    </row>
    <row r="209" spans="1:36" hidden="1" x14ac:dyDescent="0.2">
      <c r="A209" s="2" t="s">
        <v>119</v>
      </c>
      <c r="B209" t="s">
        <v>1060</v>
      </c>
      <c r="C209" t="s">
        <v>1212</v>
      </c>
      <c r="E209" t="s">
        <v>2271</v>
      </c>
      <c r="F209" t="s">
        <v>2616</v>
      </c>
      <c r="G209">
        <v>40</v>
      </c>
      <c r="H209" t="s">
        <v>2691</v>
      </c>
      <c r="I209" t="s">
        <v>2326</v>
      </c>
      <c r="J209" t="s">
        <v>2699</v>
      </c>
      <c r="N209">
        <v>2002</v>
      </c>
      <c r="R209">
        <v>51.390659999999997</v>
      </c>
      <c r="S209">
        <v>6.7477799999999997</v>
      </c>
      <c r="T209" t="s">
        <v>2729</v>
      </c>
      <c r="U209" t="s">
        <v>2831</v>
      </c>
      <c r="X209" t="s">
        <v>3665</v>
      </c>
      <c r="Y209" t="s">
        <v>3991</v>
      </c>
      <c r="Z209" t="s">
        <v>3996</v>
      </c>
      <c r="AA209" t="s">
        <v>4080</v>
      </c>
      <c r="AC209" t="s">
        <v>4916</v>
      </c>
      <c r="AG209" t="s">
        <v>5236</v>
      </c>
      <c r="AH209" t="s">
        <v>6379</v>
      </c>
      <c r="AI209" t="s">
        <v>8120</v>
      </c>
      <c r="AJ209" t="s">
        <v>8735</v>
      </c>
    </row>
    <row r="210" spans="1:36" hidden="1" x14ac:dyDescent="0.2">
      <c r="A210" s="2" t="s">
        <v>119</v>
      </c>
      <c r="B210" t="s">
        <v>1060</v>
      </c>
      <c r="C210" t="s">
        <v>1212</v>
      </c>
      <c r="E210" t="s">
        <v>2302</v>
      </c>
      <c r="F210" t="s">
        <v>2616</v>
      </c>
      <c r="G210">
        <v>234</v>
      </c>
      <c r="H210" t="s">
        <v>2691</v>
      </c>
      <c r="I210" t="s">
        <v>2293</v>
      </c>
      <c r="J210" t="s">
        <v>2699</v>
      </c>
      <c r="N210">
        <v>2005</v>
      </c>
      <c r="R210">
        <v>51.390659999999997</v>
      </c>
      <c r="S210">
        <v>6.7477799999999997</v>
      </c>
      <c r="T210" t="s">
        <v>2729</v>
      </c>
      <c r="U210" t="s">
        <v>2831</v>
      </c>
      <c r="X210" t="s">
        <v>3665</v>
      </c>
      <c r="Y210" t="s">
        <v>3991</v>
      </c>
      <c r="Z210" t="s">
        <v>3996</v>
      </c>
      <c r="AA210" t="s">
        <v>4081</v>
      </c>
      <c r="AC210" t="s">
        <v>4916</v>
      </c>
      <c r="AG210" t="s">
        <v>5236</v>
      </c>
      <c r="AH210" t="s">
        <v>6380</v>
      </c>
      <c r="AI210" t="s">
        <v>8120</v>
      </c>
      <c r="AJ210" t="s">
        <v>8735</v>
      </c>
    </row>
    <row r="211" spans="1:36" hidden="1" x14ac:dyDescent="0.2">
      <c r="A211" s="2" t="s">
        <v>119</v>
      </c>
      <c r="B211" t="s">
        <v>1060</v>
      </c>
      <c r="C211" t="s">
        <v>1212</v>
      </c>
      <c r="E211" t="s">
        <v>2330</v>
      </c>
      <c r="F211" t="s">
        <v>2616</v>
      </c>
      <c r="G211">
        <v>31</v>
      </c>
      <c r="H211" t="s">
        <v>2691</v>
      </c>
      <c r="I211" t="s">
        <v>2288</v>
      </c>
      <c r="J211" t="s">
        <v>2699</v>
      </c>
      <c r="N211">
        <v>2023</v>
      </c>
      <c r="R211">
        <v>51.390659999999997</v>
      </c>
      <c r="S211">
        <v>6.7477799999999997</v>
      </c>
      <c r="T211" t="s">
        <v>2729</v>
      </c>
      <c r="U211" t="s">
        <v>2831</v>
      </c>
      <c r="X211" t="s">
        <v>3665</v>
      </c>
      <c r="Y211" t="s">
        <v>3991</v>
      </c>
      <c r="Z211" t="s">
        <v>3996</v>
      </c>
      <c r="AA211" t="s">
        <v>4081</v>
      </c>
      <c r="AC211" t="s">
        <v>4916</v>
      </c>
      <c r="AG211" t="s">
        <v>5236</v>
      </c>
      <c r="AH211" t="s">
        <v>6381</v>
      </c>
      <c r="AI211" t="s">
        <v>8120</v>
      </c>
      <c r="AJ211" t="s">
        <v>8735</v>
      </c>
    </row>
    <row r="212" spans="1:36" hidden="1" x14ac:dyDescent="0.2">
      <c r="A212" s="2" t="s">
        <v>120</v>
      </c>
      <c r="B212" t="s">
        <v>1060</v>
      </c>
      <c r="C212" t="s">
        <v>1213</v>
      </c>
      <c r="E212" t="s">
        <v>2260</v>
      </c>
      <c r="F212" t="s">
        <v>2616</v>
      </c>
      <c r="G212">
        <v>84</v>
      </c>
      <c r="H212" t="s">
        <v>2691</v>
      </c>
      <c r="I212" t="s">
        <v>2326</v>
      </c>
      <c r="J212" t="s">
        <v>2699</v>
      </c>
      <c r="N212">
        <v>1948</v>
      </c>
      <c r="R212">
        <v>51.18047</v>
      </c>
      <c r="S212">
        <v>6.8376400000000004</v>
      </c>
      <c r="T212" t="s">
        <v>2729</v>
      </c>
      <c r="U212" t="s">
        <v>2836</v>
      </c>
      <c r="X212" t="s">
        <v>3665</v>
      </c>
      <c r="Y212" t="s">
        <v>3991</v>
      </c>
      <c r="Z212" t="s">
        <v>3996</v>
      </c>
      <c r="AA212" t="s">
        <v>4082</v>
      </c>
      <c r="AG212" t="s">
        <v>5237</v>
      </c>
      <c r="AH212" t="s">
        <v>6382</v>
      </c>
      <c r="AI212" t="s">
        <v>8121</v>
      </c>
      <c r="AJ212" t="s">
        <v>8121</v>
      </c>
    </row>
    <row r="213" spans="1:36" hidden="1" x14ac:dyDescent="0.2">
      <c r="A213" s="2" t="s">
        <v>121</v>
      </c>
      <c r="B213" t="s">
        <v>1060</v>
      </c>
      <c r="C213" t="s">
        <v>1214</v>
      </c>
      <c r="E213" t="s">
        <v>2293</v>
      </c>
      <c r="F213" t="s">
        <v>2616</v>
      </c>
      <c r="G213">
        <v>400</v>
      </c>
      <c r="H213" t="s">
        <v>2690</v>
      </c>
      <c r="I213" t="s">
        <v>2293</v>
      </c>
      <c r="J213" t="s">
        <v>2700</v>
      </c>
      <c r="R213">
        <v>52.533670000000001</v>
      </c>
      <c r="S213">
        <v>12.34867</v>
      </c>
      <c r="T213" t="s">
        <v>2730</v>
      </c>
      <c r="U213" t="s">
        <v>2837</v>
      </c>
      <c r="X213" t="s">
        <v>2892</v>
      </c>
      <c r="Y213" t="s">
        <v>3991</v>
      </c>
      <c r="Z213" t="s">
        <v>3996</v>
      </c>
      <c r="AG213" t="s">
        <v>5238</v>
      </c>
      <c r="AH213" t="s">
        <v>6383</v>
      </c>
      <c r="AI213" t="s">
        <v>8122</v>
      </c>
      <c r="AJ213" t="s">
        <v>8736</v>
      </c>
    </row>
    <row r="214" spans="1:36" hidden="1" x14ac:dyDescent="0.2">
      <c r="A214" s="2" t="s">
        <v>122</v>
      </c>
      <c r="B214" t="s">
        <v>1060</v>
      </c>
      <c r="C214" t="s">
        <v>1215</v>
      </c>
      <c r="E214" t="s">
        <v>2263</v>
      </c>
      <c r="F214" t="s">
        <v>2631</v>
      </c>
      <c r="G214">
        <v>36</v>
      </c>
      <c r="H214" t="s">
        <v>2691</v>
      </c>
      <c r="I214" t="s">
        <v>2326</v>
      </c>
      <c r="J214" t="s">
        <v>2699</v>
      </c>
      <c r="N214">
        <v>1998</v>
      </c>
      <c r="R214">
        <v>52.161299999999997</v>
      </c>
      <c r="S214">
        <v>14.6386</v>
      </c>
      <c r="T214" t="s">
        <v>2729</v>
      </c>
      <c r="U214" t="s">
        <v>2838</v>
      </c>
      <c r="X214" t="s">
        <v>2892</v>
      </c>
      <c r="Y214" t="s">
        <v>3991</v>
      </c>
      <c r="Z214" t="s">
        <v>3996</v>
      </c>
      <c r="AA214" t="s">
        <v>4083</v>
      </c>
      <c r="AD214" t="s">
        <v>5084</v>
      </c>
      <c r="AE214" t="s">
        <v>5094</v>
      </c>
      <c r="AG214" t="s">
        <v>5239</v>
      </c>
      <c r="AH214" t="s">
        <v>6384</v>
      </c>
      <c r="AI214" t="s">
        <v>8123</v>
      </c>
      <c r="AJ214" t="s">
        <v>8713</v>
      </c>
    </row>
    <row r="215" spans="1:36" hidden="1" x14ac:dyDescent="0.2">
      <c r="A215" s="2" t="s">
        <v>122</v>
      </c>
      <c r="B215" t="s">
        <v>1060</v>
      </c>
      <c r="C215" t="s">
        <v>1215</v>
      </c>
      <c r="E215" t="s">
        <v>2267</v>
      </c>
      <c r="F215" t="s">
        <v>2631</v>
      </c>
      <c r="G215">
        <v>56</v>
      </c>
      <c r="H215" t="s">
        <v>2691</v>
      </c>
      <c r="I215" t="s">
        <v>2326</v>
      </c>
      <c r="J215" t="s">
        <v>2699</v>
      </c>
      <c r="N215">
        <v>2013</v>
      </c>
      <c r="R215">
        <v>52.161299999999997</v>
      </c>
      <c r="S215">
        <v>14.6386</v>
      </c>
      <c r="T215" t="s">
        <v>2729</v>
      </c>
      <c r="U215" t="s">
        <v>2838</v>
      </c>
      <c r="X215" t="s">
        <v>2892</v>
      </c>
      <c r="Y215" t="s">
        <v>3991</v>
      </c>
      <c r="Z215" t="s">
        <v>3996</v>
      </c>
      <c r="AA215" t="s">
        <v>4084</v>
      </c>
      <c r="AD215" t="s">
        <v>5084</v>
      </c>
      <c r="AE215" t="s">
        <v>5094</v>
      </c>
      <c r="AG215" t="s">
        <v>5239</v>
      </c>
      <c r="AH215" t="s">
        <v>6385</v>
      </c>
      <c r="AI215" t="s">
        <v>8123</v>
      </c>
      <c r="AJ215" t="s">
        <v>8713</v>
      </c>
    </row>
    <row r="216" spans="1:36" hidden="1" x14ac:dyDescent="0.2">
      <c r="A216" s="2" t="s">
        <v>122</v>
      </c>
      <c r="B216" t="s">
        <v>1060</v>
      </c>
      <c r="C216" t="s">
        <v>1215</v>
      </c>
      <c r="E216" t="s">
        <v>2265</v>
      </c>
      <c r="F216" t="s">
        <v>2631</v>
      </c>
      <c r="G216">
        <v>56</v>
      </c>
      <c r="H216" t="s">
        <v>2690</v>
      </c>
      <c r="I216" t="s">
        <v>2326</v>
      </c>
      <c r="J216" t="s">
        <v>2699</v>
      </c>
      <c r="R216">
        <v>52.161299999999997</v>
      </c>
      <c r="S216">
        <v>14.6386</v>
      </c>
      <c r="T216" t="s">
        <v>2729</v>
      </c>
      <c r="U216" t="s">
        <v>2838</v>
      </c>
      <c r="X216" t="s">
        <v>2892</v>
      </c>
      <c r="Y216" t="s">
        <v>3991</v>
      </c>
      <c r="Z216" t="s">
        <v>3996</v>
      </c>
      <c r="AD216" t="s">
        <v>5084</v>
      </c>
      <c r="AE216" t="s">
        <v>5094</v>
      </c>
      <c r="AG216" t="s">
        <v>5239</v>
      </c>
      <c r="AH216" t="s">
        <v>6386</v>
      </c>
      <c r="AI216" t="s">
        <v>8123</v>
      </c>
      <c r="AJ216" t="s">
        <v>8713</v>
      </c>
    </row>
    <row r="217" spans="1:36" hidden="1" x14ac:dyDescent="0.2">
      <c r="A217" s="2" t="s">
        <v>122</v>
      </c>
      <c r="B217" t="s">
        <v>1060</v>
      </c>
      <c r="C217" t="s">
        <v>1215</v>
      </c>
      <c r="E217" t="s">
        <v>2314</v>
      </c>
      <c r="F217" t="s">
        <v>2631</v>
      </c>
      <c r="G217">
        <v>64</v>
      </c>
      <c r="H217" t="s">
        <v>2691</v>
      </c>
      <c r="I217" t="s">
        <v>2326</v>
      </c>
      <c r="J217" t="s">
        <v>2699</v>
      </c>
      <c r="N217">
        <v>1954</v>
      </c>
      <c r="R217">
        <v>52.161299999999997</v>
      </c>
      <c r="S217">
        <v>14.6386</v>
      </c>
      <c r="T217" t="s">
        <v>2729</v>
      </c>
      <c r="U217" t="s">
        <v>2838</v>
      </c>
      <c r="X217" t="s">
        <v>2892</v>
      </c>
      <c r="Y217" t="s">
        <v>3991</v>
      </c>
      <c r="Z217" t="s">
        <v>3996</v>
      </c>
      <c r="AA217" t="s">
        <v>4083</v>
      </c>
      <c r="AD217" t="s">
        <v>5084</v>
      </c>
      <c r="AE217" t="s">
        <v>5094</v>
      </c>
      <c r="AG217" t="s">
        <v>5239</v>
      </c>
      <c r="AH217" t="s">
        <v>6387</v>
      </c>
      <c r="AI217" t="s">
        <v>8123</v>
      </c>
      <c r="AJ217" t="s">
        <v>8713</v>
      </c>
    </row>
    <row r="218" spans="1:36" hidden="1" x14ac:dyDescent="0.2">
      <c r="A218" s="2" t="s">
        <v>123</v>
      </c>
      <c r="B218" t="s">
        <v>1060</v>
      </c>
      <c r="C218" t="s">
        <v>1216</v>
      </c>
      <c r="E218" t="s">
        <v>2260</v>
      </c>
      <c r="F218" t="s">
        <v>2616</v>
      </c>
      <c r="G218">
        <v>62</v>
      </c>
      <c r="H218" t="s">
        <v>2691</v>
      </c>
      <c r="I218" t="s">
        <v>2326</v>
      </c>
      <c r="J218" t="s">
        <v>2699</v>
      </c>
      <c r="N218">
        <v>2007</v>
      </c>
      <c r="R218">
        <v>49.984000000000002</v>
      </c>
      <c r="S218">
        <v>10.65137</v>
      </c>
      <c r="T218" t="s">
        <v>2729</v>
      </c>
      <c r="U218" t="s">
        <v>2839</v>
      </c>
      <c r="X218" t="s">
        <v>3669</v>
      </c>
      <c r="Y218" t="s">
        <v>3991</v>
      </c>
      <c r="Z218" t="s">
        <v>3996</v>
      </c>
      <c r="AA218" t="s">
        <v>4085</v>
      </c>
      <c r="AD218" t="s">
        <v>5082</v>
      </c>
      <c r="AE218" t="s">
        <v>5088</v>
      </c>
      <c r="AF218" t="s">
        <v>5116</v>
      </c>
      <c r="AG218" t="s">
        <v>5240</v>
      </c>
      <c r="AH218" t="s">
        <v>6388</v>
      </c>
      <c r="AI218" t="s">
        <v>8086</v>
      </c>
      <c r="AJ218" t="s">
        <v>8086</v>
      </c>
    </row>
    <row r="219" spans="1:36" hidden="1" x14ac:dyDescent="0.2">
      <c r="A219" s="2" t="s">
        <v>124</v>
      </c>
      <c r="B219" t="s">
        <v>1060</v>
      </c>
      <c r="C219" t="s">
        <v>1217</v>
      </c>
      <c r="E219" t="s">
        <v>2288</v>
      </c>
      <c r="F219" t="s">
        <v>2616</v>
      </c>
      <c r="G219">
        <v>52</v>
      </c>
      <c r="H219" t="s">
        <v>2691</v>
      </c>
      <c r="I219" t="s">
        <v>2288</v>
      </c>
      <c r="J219" t="s">
        <v>2700</v>
      </c>
      <c r="N219">
        <v>1973</v>
      </c>
      <c r="R219">
        <v>53.342199999999998</v>
      </c>
      <c r="S219">
        <v>7.2061999999999999</v>
      </c>
      <c r="T219" t="s">
        <v>2729</v>
      </c>
      <c r="U219" t="s">
        <v>2840</v>
      </c>
      <c r="X219" t="s">
        <v>3666</v>
      </c>
      <c r="Y219" t="s">
        <v>3991</v>
      </c>
      <c r="Z219" t="s">
        <v>3996</v>
      </c>
      <c r="AA219" t="s">
        <v>4086</v>
      </c>
      <c r="AG219" t="s">
        <v>5241</v>
      </c>
      <c r="AH219" t="s">
        <v>6389</v>
      </c>
      <c r="AI219" t="s">
        <v>8124</v>
      </c>
      <c r="AJ219" t="s">
        <v>8124</v>
      </c>
    </row>
    <row r="220" spans="1:36" hidden="1" x14ac:dyDescent="0.2">
      <c r="A220" s="2" t="s">
        <v>124</v>
      </c>
      <c r="B220" t="s">
        <v>1060</v>
      </c>
      <c r="C220" t="s">
        <v>1217</v>
      </c>
      <c r="E220" t="s">
        <v>2326</v>
      </c>
      <c r="F220" t="s">
        <v>2616</v>
      </c>
      <c r="G220">
        <v>450</v>
      </c>
      <c r="H220" t="s">
        <v>2692</v>
      </c>
      <c r="I220" t="s">
        <v>2326</v>
      </c>
      <c r="J220" t="s">
        <v>2700</v>
      </c>
      <c r="N220">
        <v>1973</v>
      </c>
      <c r="R220">
        <v>53.342199999999998</v>
      </c>
      <c r="S220">
        <v>7.2061999999999999</v>
      </c>
      <c r="T220" t="s">
        <v>2729</v>
      </c>
      <c r="U220" t="s">
        <v>2840</v>
      </c>
      <c r="X220" t="s">
        <v>3666</v>
      </c>
      <c r="Y220" t="s">
        <v>3991</v>
      </c>
      <c r="Z220" t="s">
        <v>3996</v>
      </c>
      <c r="AA220" t="s">
        <v>4087</v>
      </c>
      <c r="AG220" t="s">
        <v>5241</v>
      </c>
      <c r="AH220" t="s">
        <v>6390</v>
      </c>
      <c r="AI220" t="s">
        <v>8124</v>
      </c>
      <c r="AJ220" t="s">
        <v>8124</v>
      </c>
    </row>
    <row r="221" spans="1:36" hidden="1" x14ac:dyDescent="0.2">
      <c r="A221" s="2" t="s">
        <v>125</v>
      </c>
      <c r="B221" t="s">
        <v>1060</v>
      </c>
      <c r="C221" t="s">
        <v>1218</v>
      </c>
      <c r="E221" t="s">
        <v>2293</v>
      </c>
      <c r="F221" t="s">
        <v>2616</v>
      </c>
      <c r="G221">
        <v>84</v>
      </c>
      <c r="H221" t="s">
        <v>2691</v>
      </c>
      <c r="I221" t="s">
        <v>2293</v>
      </c>
      <c r="J221" t="s">
        <v>2699</v>
      </c>
      <c r="K221" t="s">
        <v>2701</v>
      </c>
      <c r="N221">
        <v>2022</v>
      </c>
      <c r="R221">
        <v>52.978050000000003</v>
      </c>
      <c r="S221">
        <v>7.3608700000000002</v>
      </c>
      <c r="T221" t="s">
        <v>2729</v>
      </c>
      <c r="U221" t="s">
        <v>2841</v>
      </c>
      <c r="X221" t="s">
        <v>3673</v>
      </c>
      <c r="Y221" t="s">
        <v>3991</v>
      </c>
      <c r="Z221" t="s">
        <v>3996</v>
      </c>
      <c r="AD221" t="s">
        <v>5082</v>
      </c>
      <c r="AE221" t="s">
        <v>5088</v>
      </c>
      <c r="AG221" t="s">
        <v>5242</v>
      </c>
      <c r="AH221" t="s">
        <v>6391</v>
      </c>
      <c r="AI221" t="s">
        <v>8125</v>
      </c>
      <c r="AJ221" t="s">
        <v>8721</v>
      </c>
    </row>
    <row r="222" spans="1:36" hidden="1" x14ac:dyDescent="0.2">
      <c r="A222" s="2" t="s">
        <v>126</v>
      </c>
      <c r="B222" t="s">
        <v>1060</v>
      </c>
      <c r="C222" t="s">
        <v>1219</v>
      </c>
      <c r="E222" t="s">
        <v>2302</v>
      </c>
      <c r="F222" t="s">
        <v>2616</v>
      </c>
      <c r="G222">
        <v>475</v>
      </c>
      <c r="H222" t="s">
        <v>2691</v>
      </c>
      <c r="I222" t="s">
        <v>2293</v>
      </c>
      <c r="J222" t="s">
        <v>2699</v>
      </c>
      <c r="N222">
        <v>1973</v>
      </c>
      <c r="R222">
        <v>52.481879999999997</v>
      </c>
      <c r="S222">
        <v>7.3066599999999999</v>
      </c>
      <c r="T222" t="s">
        <v>2729</v>
      </c>
      <c r="U222" t="s">
        <v>2842</v>
      </c>
      <c r="X222" t="s">
        <v>3666</v>
      </c>
      <c r="Y222" t="s">
        <v>3991</v>
      </c>
      <c r="Z222" t="s">
        <v>3996</v>
      </c>
      <c r="AA222" t="s">
        <v>4088</v>
      </c>
      <c r="AG222" t="s">
        <v>5243</v>
      </c>
      <c r="AH222" t="s">
        <v>6392</v>
      </c>
      <c r="AI222" t="s">
        <v>8102</v>
      </c>
      <c r="AJ222" t="s">
        <v>8725</v>
      </c>
    </row>
    <row r="223" spans="1:36" hidden="1" x14ac:dyDescent="0.2">
      <c r="A223" s="2" t="s">
        <v>126</v>
      </c>
      <c r="B223" t="s">
        <v>1060</v>
      </c>
      <c r="C223" t="s">
        <v>1219</v>
      </c>
      <c r="E223" t="s">
        <v>2275</v>
      </c>
      <c r="F223" t="s">
        <v>2616</v>
      </c>
      <c r="G223">
        <v>475</v>
      </c>
      <c r="H223" t="s">
        <v>2691</v>
      </c>
      <c r="I223" t="s">
        <v>2293</v>
      </c>
      <c r="J223" t="s">
        <v>2699</v>
      </c>
      <c r="N223">
        <v>1974</v>
      </c>
      <c r="R223">
        <v>52.481879999999997</v>
      </c>
      <c r="S223">
        <v>7.3066599999999999</v>
      </c>
      <c r="T223" t="s">
        <v>2729</v>
      </c>
      <c r="U223" t="s">
        <v>2842</v>
      </c>
      <c r="X223" t="s">
        <v>3666</v>
      </c>
      <c r="Y223" t="s">
        <v>3991</v>
      </c>
      <c r="Z223" t="s">
        <v>3996</v>
      </c>
      <c r="AA223" t="s">
        <v>4089</v>
      </c>
      <c r="AG223" t="s">
        <v>5243</v>
      </c>
      <c r="AH223" t="s">
        <v>6393</v>
      </c>
      <c r="AI223" t="s">
        <v>8102</v>
      </c>
      <c r="AJ223" t="s">
        <v>8725</v>
      </c>
    </row>
    <row r="224" spans="1:36" hidden="1" x14ac:dyDescent="0.2">
      <c r="A224" s="2" t="s">
        <v>126</v>
      </c>
      <c r="B224" t="s">
        <v>1060</v>
      </c>
      <c r="C224" t="s">
        <v>1219</v>
      </c>
      <c r="E224" t="s">
        <v>2303</v>
      </c>
      <c r="F224" t="s">
        <v>2616</v>
      </c>
      <c r="G224">
        <v>887</v>
      </c>
      <c r="H224" t="s">
        <v>2691</v>
      </c>
      <c r="I224" t="s">
        <v>2293</v>
      </c>
      <c r="J224" t="s">
        <v>2699</v>
      </c>
      <c r="N224">
        <v>2010</v>
      </c>
      <c r="R224">
        <v>52.481879999999997</v>
      </c>
      <c r="S224">
        <v>7.3066599999999999</v>
      </c>
      <c r="T224" t="s">
        <v>2729</v>
      </c>
      <c r="U224" t="s">
        <v>2842</v>
      </c>
      <c r="X224" t="s">
        <v>3666</v>
      </c>
      <c r="Y224" t="s">
        <v>3991</v>
      </c>
      <c r="Z224" t="s">
        <v>3996</v>
      </c>
      <c r="AA224" t="s">
        <v>4090</v>
      </c>
      <c r="AG224" t="s">
        <v>5243</v>
      </c>
      <c r="AH224" t="s">
        <v>6394</v>
      </c>
      <c r="AI224" t="s">
        <v>8102</v>
      </c>
      <c r="AJ224" t="s">
        <v>8725</v>
      </c>
    </row>
    <row r="225" spans="1:36" hidden="1" x14ac:dyDescent="0.2">
      <c r="A225" s="2" t="s">
        <v>127</v>
      </c>
      <c r="B225" t="s">
        <v>1060</v>
      </c>
      <c r="C225" t="s">
        <v>1220</v>
      </c>
      <c r="E225" t="s">
        <v>2260</v>
      </c>
      <c r="F225" t="s">
        <v>2616</v>
      </c>
      <c r="G225">
        <v>89</v>
      </c>
      <c r="H225" t="s">
        <v>2691</v>
      </c>
      <c r="I225" t="s">
        <v>2293</v>
      </c>
      <c r="J225" t="s">
        <v>2699</v>
      </c>
      <c r="N225">
        <v>1996</v>
      </c>
      <c r="R225">
        <v>52.558520000000001</v>
      </c>
      <c r="S225">
        <v>7.3076600000000003</v>
      </c>
      <c r="T225" t="s">
        <v>2729</v>
      </c>
      <c r="U225" t="s">
        <v>2843</v>
      </c>
      <c r="X225" t="s">
        <v>3666</v>
      </c>
      <c r="Y225" t="s">
        <v>3991</v>
      </c>
      <c r="Z225" t="s">
        <v>3996</v>
      </c>
      <c r="AA225" t="s">
        <v>4091</v>
      </c>
      <c r="AC225" t="s">
        <v>4917</v>
      </c>
      <c r="AD225" t="s">
        <v>5082</v>
      </c>
      <c r="AE225" t="s">
        <v>5085</v>
      </c>
      <c r="AG225" t="s">
        <v>5244</v>
      </c>
      <c r="AH225" t="s">
        <v>6395</v>
      </c>
      <c r="AI225" t="s">
        <v>8126</v>
      </c>
      <c r="AJ225" t="s">
        <v>8350</v>
      </c>
    </row>
    <row r="226" spans="1:36" hidden="1" x14ac:dyDescent="0.2">
      <c r="A226" s="2" t="s">
        <v>128</v>
      </c>
      <c r="B226" t="s">
        <v>1060</v>
      </c>
      <c r="C226" t="s">
        <v>1221</v>
      </c>
      <c r="E226" t="s">
        <v>2260</v>
      </c>
      <c r="F226" t="s">
        <v>2616</v>
      </c>
      <c r="G226">
        <v>25</v>
      </c>
      <c r="H226" t="s">
        <v>2691</v>
      </c>
      <c r="I226" t="s">
        <v>2326</v>
      </c>
      <c r="J226" t="s">
        <v>2699</v>
      </c>
      <c r="N226">
        <v>1994</v>
      </c>
      <c r="R226">
        <v>51.907330000000002</v>
      </c>
      <c r="S226">
        <v>8.4088399999999996</v>
      </c>
      <c r="T226" t="s">
        <v>2729</v>
      </c>
      <c r="U226" t="s">
        <v>2844</v>
      </c>
      <c r="X226" t="s">
        <v>3665</v>
      </c>
      <c r="Y226" t="s">
        <v>3991</v>
      </c>
      <c r="Z226" t="s">
        <v>3996</v>
      </c>
      <c r="AA226" t="s">
        <v>4092</v>
      </c>
      <c r="AC226" t="s">
        <v>4918</v>
      </c>
      <c r="AD226" t="s">
        <v>5082</v>
      </c>
      <c r="AE226" t="s">
        <v>5088</v>
      </c>
      <c r="AF226" t="s">
        <v>5116</v>
      </c>
      <c r="AG226" t="s">
        <v>5245</v>
      </c>
      <c r="AH226" t="s">
        <v>6396</v>
      </c>
      <c r="AI226" t="s">
        <v>8127</v>
      </c>
      <c r="AJ226" t="s">
        <v>8737</v>
      </c>
    </row>
    <row r="227" spans="1:36" hidden="1" x14ac:dyDescent="0.2">
      <c r="A227" s="2" t="s">
        <v>129</v>
      </c>
      <c r="B227" t="s">
        <v>1060</v>
      </c>
      <c r="C227" t="s">
        <v>1222</v>
      </c>
      <c r="E227" t="s">
        <v>2264</v>
      </c>
      <c r="F227" t="s">
        <v>2616</v>
      </c>
      <c r="G227">
        <v>82</v>
      </c>
      <c r="H227" t="s">
        <v>2691</v>
      </c>
      <c r="I227" t="s">
        <v>2293</v>
      </c>
      <c r="J227" t="s">
        <v>2699</v>
      </c>
      <c r="N227">
        <v>1999</v>
      </c>
      <c r="R227">
        <v>51.017229999999998</v>
      </c>
      <c r="S227">
        <v>11.040150000000001</v>
      </c>
      <c r="T227" t="s">
        <v>2729</v>
      </c>
      <c r="U227" t="s">
        <v>2845</v>
      </c>
      <c r="X227" t="s">
        <v>3674</v>
      </c>
      <c r="Y227" t="s">
        <v>3991</v>
      </c>
      <c r="Z227" t="s">
        <v>3996</v>
      </c>
      <c r="AA227" t="s">
        <v>4093</v>
      </c>
      <c r="AG227" t="s">
        <v>5246</v>
      </c>
      <c r="AH227" t="s">
        <v>6397</v>
      </c>
      <c r="AI227" t="s">
        <v>8128</v>
      </c>
      <c r="AJ227" t="s">
        <v>8738</v>
      </c>
    </row>
    <row r="228" spans="1:36" hidden="1" x14ac:dyDescent="0.2">
      <c r="A228" s="2" t="s">
        <v>129</v>
      </c>
      <c r="B228" t="s">
        <v>1060</v>
      </c>
      <c r="C228" t="s">
        <v>1222</v>
      </c>
      <c r="E228" t="s">
        <v>2281</v>
      </c>
      <c r="F228" t="s">
        <v>2616</v>
      </c>
      <c r="G228">
        <v>32.6</v>
      </c>
      <c r="H228" t="s">
        <v>2691</v>
      </c>
      <c r="I228" t="s">
        <v>2293</v>
      </c>
      <c r="J228" t="s">
        <v>2699</v>
      </c>
      <c r="N228">
        <v>2014</v>
      </c>
      <c r="R228">
        <v>51.017229999999998</v>
      </c>
      <c r="S228">
        <v>11.040150000000001</v>
      </c>
      <c r="T228" t="s">
        <v>2729</v>
      </c>
      <c r="U228" t="s">
        <v>2845</v>
      </c>
      <c r="X228" t="s">
        <v>3674</v>
      </c>
      <c r="Y228" t="s">
        <v>3991</v>
      </c>
      <c r="Z228" t="s">
        <v>3996</v>
      </c>
      <c r="AA228" t="s">
        <v>4094</v>
      </c>
      <c r="AG228" t="s">
        <v>5246</v>
      </c>
      <c r="AH228" t="s">
        <v>6398</v>
      </c>
      <c r="AI228" t="s">
        <v>8128</v>
      </c>
      <c r="AJ228" t="s">
        <v>8738</v>
      </c>
    </row>
    <row r="229" spans="1:36" hidden="1" x14ac:dyDescent="0.2">
      <c r="A229" s="2" t="s">
        <v>130</v>
      </c>
      <c r="B229" t="s">
        <v>1060</v>
      </c>
      <c r="C229" t="s">
        <v>1223</v>
      </c>
      <c r="E229" t="s">
        <v>2331</v>
      </c>
      <c r="F229" t="s">
        <v>2616</v>
      </c>
      <c r="G229">
        <v>48.7</v>
      </c>
      <c r="H229" t="s">
        <v>2691</v>
      </c>
      <c r="I229" t="s">
        <v>2293</v>
      </c>
      <c r="J229" t="s">
        <v>2699</v>
      </c>
      <c r="N229">
        <v>2005</v>
      </c>
      <c r="R229">
        <v>49.593000000000004</v>
      </c>
      <c r="S229">
        <v>11.0016</v>
      </c>
      <c r="T229" t="s">
        <v>2729</v>
      </c>
      <c r="U229" t="s">
        <v>2846</v>
      </c>
      <c r="X229" t="s">
        <v>3669</v>
      </c>
      <c r="Y229" t="s">
        <v>3991</v>
      </c>
      <c r="Z229" t="s">
        <v>3996</v>
      </c>
      <c r="AA229" t="s">
        <v>4095</v>
      </c>
      <c r="AG229" t="s">
        <v>5247</v>
      </c>
      <c r="AH229" t="s">
        <v>6399</v>
      </c>
      <c r="AI229" t="s">
        <v>8129</v>
      </c>
      <c r="AJ229" t="s">
        <v>8129</v>
      </c>
    </row>
    <row r="230" spans="1:36" hidden="1" x14ac:dyDescent="0.2">
      <c r="A230" s="2" t="s">
        <v>131</v>
      </c>
      <c r="B230" t="s">
        <v>1060</v>
      </c>
      <c r="C230" t="s">
        <v>1224</v>
      </c>
      <c r="D230" t="s">
        <v>2162</v>
      </c>
      <c r="E230" t="s">
        <v>2260</v>
      </c>
      <c r="F230" t="s">
        <v>2616</v>
      </c>
      <c r="G230">
        <v>30</v>
      </c>
      <c r="H230" t="s">
        <v>2691</v>
      </c>
      <c r="I230" t="s">
        <v>2293</v>
      </c>
      <c r="J230" t="s">
        <v>2699</v>
      </c>
      <c r="N230">
        <v>2014</v>
      </c>
      <c r="R230">
        <v>52.410249999999998</v>
      </c>
      <c r="S230">
        <v>9.8125300000000006</v>
      </c>
      <c r="T230" t="s">
        <v>2729</v>
      </c>
      <c r="U230" t="s">
        <v>2847</v>
      </c>
      <c r="X230" t="s">
        <v>3666</v>
      </c>
      <c r="Y230" t="s">
        <v>3991</v>
      </c>
      <c r="Z230" t="s">
        <v>3996</v>
      </c>
      <c r="AA230" t="s">
        <v>4096</v>
      </c>
      <c r="AC230" t="s">
        <v>4919</v>
      </c>
      <c r="AG230" t="s">
        <v>5248</v>
      </c>
      <c r="AH230" t="s">
        <v>6400</v>
      </c>
      <c r="AI230" t="s">
        <v>8130</v>
      </c>
      <c r="AJ230" t="s">
        <v>8739</v>
      </c>
    </row>
    <row r="231" spans="1:36" hidden="1" x14ac:dyDescent="0.2">
      <c r="A231" s="2" t="s">
        <v>132</v>
      </c>
      <c r="B231" t="s">
        <v>1060</v>
      </c>
      <c r="C231" t="s">
        <v>1225</v>
      </c>
      <c r="E231" t="s">
        <v>2332</v>
      </c>
      <c r="F231" t="s">
        <v>2616</v>
      </c>
      <c r="G231">
        <v>78</v>
      </c>
      <c r="H231" t="s">
        <v>2691</v>
      </c>
      <c r="I231" t="s">
        <v>2293</v>
      </c>
      <c r="J231" t="s">
        <v>2699</v>
      </c>
      <c r="K231" t="s">
        <v>2701</v>
      </c>
      <c r="L231" t="s">
        <v>2672</v>
      </c>
      <c r="M231" t="s">
        <v>2706</v>
      </c>
      <c r="N231">
        <v>2016</v>
      </c>
      <c r="R231">
        <v>54.804780000000001</v>
      </c>
      <c r="S231">
        <v>9.4333600000000004</v>
      </c>
      <c r="T231" t="s">
        <v>2729</v>
      </c>
      <c r="U231" t="s">
        <v>2848</v>
      </c>
      <c r="X231" t="s">
        <v>3667</v>
      </c>
      <c r="Y231" t="s">
        <v>3991</v>
      </c>
      <c r="Z231" t="s">
        <v>3996</v>
      </c>
      <c r="AA231" t="s">
        <v>4097</v>
      </c>
      <c r="AG231" t="s">
        <v>5249</v>
      </c>
      <c r="AH231" t="s">
        <v>6401</v>
      </c>
      <c r="AI231" t="s">
        <v>8131</v>
      </c>
      <c r="AJ231" t="s">
        <v>8131</v>
      </c>
    </row>
    <row r="232" spans="1:36" hidden="1" x14ac:dyDescent="0.2">
      <c r="A232" s="2" t="s">
        <v>132</v>
      </c>
      <c r="B232" t="s">
        <v>1060</v>
      </c>
      <c r="C232" t="s">
        <v>1225</v>
      </c>
      <c r="E232" t="s">
        <v>2333</v>
      </c>
      <c r="F232" t="s">
        <v>2616</v>
      </c>
      <c r="G232">
        <v>97</v>
      </c>
      <c r="H232" t="s">
        <v>2691</v>
      </c>
      <c r="I232" t="s">
        <v>2293</v>
      </c>
      <c r="J232" t="s">
        <v>2699</v>
      </c>
      <c r="K232" t="s">
        <v>2701</v>
      </c>
      <c r="L232" t="s">
        <v>2672</v>
      </c>
      <c r="M232" t="s">
        <v>2706</v>
      </c>
      <c r="N232">
        <v>2023</v>
      </c>
      <c r="R232">
        <v>54.804780000000001</v>
      </c>
      <c r="S232">
        <v>9.4333600000000004</v>
      </c>
      <c r="T232" t="s">
        <v>2729</v>
      </c>
      <c r="U232" t="s">
        <v>2848</v>
      </c>
      <c r="X232" t="s">
        <v>3667</v>
      </c>
      <c r="Y232" t="s">
        <v>3991</v>
      </c>
      <c r="Z232" t="s">
        <v>3996</v>
      </c>
      <c r="AG232" t="s">
        <v>5249</v>
      </c>
      <c r="AH232" t="s">
        <v>6402</v>
      </c>
      <c r="AI232" t="s">
        <v>8131</v>
      </c>
      <c r="AJ232" t="s">
        <v>8131</v>
      </c>
    </row>
    <row r="233" spans="1:36" hidden="1" x14ac:dyDescent="0.2">
      <c r="A233" s="2" t="s">
        <v>132</v>
      </c>
      <c r="B233" t="s">
        <v>1060</v>
      </c>
      <c r="C233" t="s">
        <v>1225</v>
      </c>
      <c r="E233" t="s">
        <v>2334</v>
      </c>
      <c r="F233" t="s">
        <v>2616</v>
      </c>
      <c r="G233">
        <v>34</v>
      </c>
      <c r="H233" t="s">
        <v>2691</v>
      </c>
      <c r="I233" t="s">
        <v>2293</v>
      </c>
      <c r="J233" t="s">
        <v>2699</v>
      </c>
      <c r="L233" t="s">
        <v>2672</v>
      </c>
      <c r="M233" t="s">
        <v>2706</v>
      </c>
      <c r="N233">
        <v>1980</v>
      </c>
      <c r="R233">
        <v>54.804780000000001</v>
      </c>
      <c r="S233">
        <v>9.4333600000000004</v>
      </c>
      <c r="T233" t="s">
        <v>2729</v>
      </c>
      <c r="U233" t="s">
        <v>2848</v>
      </c>
      <c r="X233" t="s">
        <v>3667</v>
      </c>
      <c r="Y233" t="s">
        <v>3991</v>
      </c>
      <c r="Z233" t="s">
        <v>3996</v>
      </c>
      <c r="AA233" t="s">
        <v>4098</v>
      </c>
      <c r="AG233" t="s">
        <v>5249</v>
      </c>
      <c r="AH233" t="s">
        <v>6403</v>
      </c>
      <c r="AI233" t="s">
        <v>8131</v>
      </c>
      <c r="AJ233" t="s">
        <v>8131</v>
      </c>
    </row>
    <row r="234" spans="1:36" hidden="1" x14ac:dyDescent="0.2">
      <c r="A234" s="2" t="s">
        <v>133</v>
      </c>
      <c r="B234" t="s">
        <v>1060</v>
      </c>
      <c r="C234" t="s">
        <v>1226</v>
      </c>
      <c r="E234" t="s">
        <v>2310</v>
      </c>
      <c r="F234" t="s">
        <v>2632</v>
      </c>
      <c r="G234">
        <v>90</v>
      </c>
      <c r="H234" t="s">
        <v>2691</v>
      </c>
      <c r="I234" t="s">
        <v>2335</v>
      </c>
      <c r="J234" t="s">
        <v>2699</v>
      </c>
      <c r="N234">
        <v>1973</v>
      </c>
      <c r="R234">
        <v>51.224530000000001</v>
      </c>
      <c r="S234">
        <v>6.8145100000000003</v>
      </c>
      <c r="T234" t="s">
        <v>2729</v>
      </c>
      <c r="U234" t="s">
        <v>2849</v>
      </c>
      <c r="X234" t="s">
        <v>3665</v>
      </c>
      <c r="Y234" t="s">
        <v>3991</v>
      </c>
      <c r="Z234" t="s">
        <v>3996</v>
      </c>
      <c r="AG234" t="s">
        <v>5250</v>
      </c>
      <c r="AH234" t="s">
        <v>6404</v>
      </c>
      <c r="AI234" t="s">
        <v>8132</v>
      </c>
      <c r="AJ234" t="s">
        <v>8740</v>
      </c>
    </row>
    <row r="235" spans="1:36" hidden="1" x14ac:dyDescent="0.2">
      <c r="A235" s="2" t="s">
        <v>134</v>
      </c>
      <c r="B235" t="s">
        <v>1060</v>
      </c>
      <c r="C235" t="s">
        <v>1227</v>
      </c>
      <c r="E235" t="s">
        <v>2335</v>
      </c>
      <c r="F235" t="s">
        <v>2616</v>
      </c>
      <c r="G235">
        <v>22</v>
      </c>
      <c r="H235" t="s">
        <v>2691</v>
      </c>
      <c r="I235" t="s">
        <v>2329</v>
      </c>
      <c r="J235" t="s">
        <v>2699</v>
      </c>
      <c r="N235">
        <v>2016</v>
      </c>
      <c r="R235">
        <v>49.346649999999997</v>
      </c>
      <c r="S235">
        <v>6.7651000000000003</v>
      </c>
      <c r="T235" t="s">
        <v>2729</v>
      </c>
      <c r="U235" t="s">
        <v>2850</v>
      </c>
      <c r="X235" t="s">
        <v>3672</v>
      </c>
      <c r="Y235" t="s">
        <v>3991</v>
      </c>
      <c r="Z235" t="s">
        <v>3996</v>
      </c>
      <c r="AA235" t="s">
        <v>4099</v>
      </c>
      <c r="AD235" t="s">
        <v>5082</v>
      </c>
      <c r="AE235" t="s">
        <v>5093</v>
      </c>
      <c r="AG235" t="s">
        <v>5251</v>
      </c>
      <c r="AH235" t="s">
        <v>6405</v>
      </c>
      <c r="AI235" t="s">
        <v>8133</v>
      </c>
      <c r="AJ235" t="s">
        <v>8741</v>
      </c>
    </row>
    <row r="236" spans="1:36" hidden="1" x14ac:dyDescent="0.2">
      <c r="A236" s="2" t="s">
        <v>135</v>
      </c>
      <c r="B236" t="s">
        <v>1060</v>
      </c>
      <c r="C236" t="s">
        <v>1228</v>
      </c>
      <c r="E236" t="s">
        <v>2336</v>
      </c>
      <c r="F236" t="s">
        <v>2616</v>
      </c>
      <c r="G236">
        <v>395</v>
      </c>
      <c r="H236" t="s">
        <v>2691</v>
      </c>
      <c r="I236" t="s">
        <v>2293</v>
      </c>
      <c r="J236" t="s">
        <v>2700</v>
      </c>
      <c r="N236">
        <v>1973</v>
      </c>
      <c r="R236">
        <v>49.4208</v>
      </c>
      <c r="S236">
        <v>11.0077</v>
      </c>
      <c r="T236" t="s">
        <v>2729</v>
      </c>
      <c r="U236" t="s">
        <v>2851</v>
      </c>
      <c r="X236" t="s">
        <v>3669</v>
      </c>
      <c r="Y236" t="s">
        <v>3991</v>
      </c>
      <c r="Z236" t="s">
        <v>3996</v>
      </c>
      <c r="AA236" t="s">
        <v>4100</v>
      </c>
      <c r="AG236" t="s">
        <v>5252</v>
      </c>
      <c r="AH236" t="s">
        <v>6406</v>
      </c>
      <c r="AI236" t="s">
        <v>8094</v>
      </c>
      <c r="AJ236" t="s">
        <v>8227</v>
      </c>
    </row>
    <row r="237" spans="1:36" hidden="1" x14ac:dyDescent="0.2">
      <c r="A237" s="2" t="s">
        <v>135</v>
      </c>
      <c r="B237" t="s">
        <v>1060</v>
      </c>
      <c r="C237" t="s">
        <v>1228</v>
      </c>
      <c r="E237" t="s">
        <v>2337</v>
      </c>
      <c r="F237" t="s">
        <v>2616</v>
      </c>
      <c r="G237">
        <v>440</v>
      </c>
      <c r="H237" t="s">
        <v>2691</v>
      </c>
      <c r="I237" t="s">
        <v>2293</v>
      </c>
      <c r="J237" t="s">
        <v>2700</v>
      </c>
      <c r="N237">
        <v>1976</v>
      </c>
      <c r="R237">
        <v>49.4208</v>
      </c>
      <c r="S237">
        <v>11.0077</v>
      </c>
      <c r="T237" t="s">
        <v>2729</v>
      </c>
      <c r="U237" t="s">
        <v>2851</v>
      </c>
      <c r="X237" t="s">
        <v>3669</v>
      </c>
      <c r="Y237" t="s">
        <v>3991</v>
      </c>
      <c r="Z237" t="s">
        <v>3996</v>
      </c>
      <c r="AA237" t="s">
        <v>4101</v>
      </c>
      <c r="AG237" t="s">
        <v>5252</v>
      </c>
      <c r="AH237" t="s">
        <v>6407</v>
      </c>
      <c r="AI237" t="s">
        <v>8094</v>
      </c>
      <c r="AJ237" t="s">
        <v>8227</v>
      </c>
    </row>
    <row r="238" spans="1:36" hidden="1" x14ac:dyDescent="0.2">
      <c r="A238" s="2" t="s">
        <v>136</v>
      </c>
      <c r="B238" t="s">
        <v>1060</v>
      </c>
      <c r="C238" t="s">
        <v>1229</v>
      </c>
      <c r="D238" t="s">
        <v>2163</v>
      </c>
      <c r="E238" t="s">
        <v>2309</v>
      </c>
      <c r="F238" t="s">
        <v>2616</v>
      </c>
      <c r="G238">
        <v>51.5</v>
      </c>
      <c r="H238" t="s">
        <v>2691</v>
      </c>
      <c r="I238" t="s">
        <v>2329</v>
      </c>
      <c r="J238" t="s">
        <v>2699</v>
      </c>
      <c r="K238" t="s">
        <v>2702</v>
      </c>
      <c r="M238" t="s">
        <v>2706</v>
      </c>
      <c r="N238">
        <v>2022</v>
      </c>
      <c r="R238">
        <v>52.318221540000003</v>
      </c>
      <c r="S238">
        <v>14.53151664</v>
      </c>
      <c r="T238" t="s">
        <v>2729</v>
      </c>
      <c r="U238" t="s">
        <v>2852</v>
      </c>
      <c r="X238" t="s">
        <v>3675</v>
      </c>
      <c r="Y238" t="s">
        <v>3991</v>
      </c>
      <c r="Z238" t="s">
        <v>3996</v>
      </c>
      <c r="AG238" t="s">
        <v>5253</v>
      </c>
      <c r="AH238" t="s">
        <v>6408</v>
      </c>
      <c r="AI238" t="s">
        <v>8134</v>
      </c>
      <c r="AJ238" t="s">
        <v>8134</v>
      </c>
    </row>
    <row r="239" spans="1:36" hidden="1" x14ac:dyDescent="0.2">
      <c r="A239" s="2" t="s">
        <v>137</v>
      </c>
      <c r="B239" t="s">
        <v>1060</v>
      </c>
      <c r="C239" t="s">
        <v>1230</v>
      </c>
      <c r="E239" t="s">
        <v>2260</v>
      </c>
      <c r="F239" t="s">
        <v>2616</v>
      </c>
      <c r="G239">
        <v>59</v>
      </c>
      <c r="H239" t="s">
        <v>2691</v>
      </c>
      <c r="I239" t="s">
        <v>2293</v>
      </c>
      <c r="J239" t="s">
        <v>2699</v>
      </c>
      <c r="N239">
        <v>1998</v>
      </c>
      <c r="R239">
        <v>48.020949999999999</v>
      </c>
      <c r="S239">
        <v>7.8420300000000003</v>
      </c>
      <c r="T239" t="s">
        <v>2729</v>
      </c>
      <c r="U239" t="s">
        <v>2853</v>
      </c>
      <c r="X239" t="s">
        <v>3662</v>
      </c>
      <c r="Y239" t="s">
        <v>3991</v>
      </c>
      <c r="Z239" t="s">
        <v>3996</v>
      </c>
      <c r="AA239" t="s">
        <v>4102</v>
      </c>
      <c r="AD239" t="s">
        <v>5082</v>
      </c>
      <c r="AE239" t="s">
        <v>5086</v>
      </c>
      <c r="AG239" t="s">
        <v>5254</v>
      </c>
      <c r="AH239" t="s">
        <v>6409</v>
      </c>
      <c r="AI239" t="s">
        <v>8135</v>
      </c>
      <c r="AJ239" t="s">
        <v>8742</v>
      </c>
    </row>
    <row r="240" spans="1:36" hidden="1" x14ac:dyDescent="0.2">
      <c r="A240" s="2" t="s">
        <v>138</v>
      </c>
      <c r="B240" t="s">
        <v>1060</v>
      </c>
      <c r="C240" t="s">
        <v>1231</v>
      </c>
      <c r="E240" t="s">
        <v>2260</v>
      </c>
      <c r="F240" t="s">
        <v>2616</v>
      </c>
      <c r="G240">
        <v>50</v>
      </c>
      <c r="H240" t="s">
        <v>2691</v>
      </c>
      <c r="I240" t="s">
        <v>2288</v>
      </c>
      <c r="J240" t="s">
        <v>2699</v>
      </c>
      <c r="N240">
        <v>2020</v>
      </c>
      <c r="R240">
        <v>48.188899999999997</v>
      </c>
      <c r="S240">
        <v>11.595700000000001</v>
      </c>
      <c r="T240" t="s">
        <v>2729</v>
      </c>
      <c r="U240" t="s">
        <v>2854</v>
      </c>
      <c r="X240" t="s">
        <v>3669</v>
      </c>
      <c r="Y240" t="s">
        <v>3991</v>
      </c>
      <c r="Z240" t="s">
        <v>3996</v>
      </c>
      <c r="AA240" t="s">
        <v>4103</v>
      </c>
      <c r="AG240" t="s">
        <v>5255</v>
      </c>
      <c r="AH240" t="s">
        <v>6410</v>
      </c>
      <c r="AI240" t="s">
        <v>8136</v>
      </c>
      <c r="AJ240" t="s">
        <v>8184</v>
      </c>
    </row>
    <row r="241" spans="1:36" hidden="1" x14ac:dyDescent="0.2">
      <c r="A241" s="2" t="s">
        <v>138</v>
      </c>
      <c r="B241" t="s">
        <v>1060</v>
      </c>
      <c r="C241" t="s">
        <v>1231</v>
      </c>
      <c r="E241" t="s">
        <v>2278</v>
      </c>
      <c r="F241" t="s">
        <v>2616</v>
      </c>
      <c r="G241">
        <v>50</v>
      </c>
      <c r="H241" t="s">
        <v>2691</v>
      </c>
      <c r="I241" t="s">
        <v>2288</v>
      </c>
      <c r="J241" t="s">
        <v>2699</v>
      </c>
      <c r="N241">
        <v>2020</v>
      </c>
      <c r="R241">
        <v>48.188899999999997</v>
      </c>
      <c r="S241">
        <v>11.595700000000001</v>
      </c>
      <c r="T241" t="s">
        <v>2729</v>
      </c>
      <c r="U241" t="s">
        <v>2854</v>
      </c>
      <c r="X241" t="s">
        <v>3669</v>
      </c>
      <c r="Y241" t="s">
        <v>3991</v>
      </c>
      <c r="Z241" t="s">
        <v>3996</v>
      </c>
      <c r="AA241" t="s">
        <v>4104</v>
      </c>
      <c r="AG241" t="s">
        <v>5255</v>
      </c>
      <c r="AH241" t="s">
        <v>6411</v>
      </c>
      <c r="AI241" t="s">
        <v>8136</v>
      </c>
      <c r="AJ241" t="s">
        <v>8184</v>
      </c>
    </row>
    <row r="242" spans="1:36" hidden="1" x14ac:dyDescent="0.2">
      <c r="A242" s="2" t="s">
        <v>139</v>
      </c>
      <c r="B242" t="s">
        <v>1060</v>
      </c>
      <c r="C242" t="s">
        <v>1232</v>
      </c>
      <c r="E242" t="s">
        <v>2338</v>
      </c>
      <c r="F242" t="s">
        <v>2616</v>
      </c>
      <c r="G242">
        <v>44.5</v>
      </c>
      <c r="H242" t="s">
        <v>2691</v>
      </c>
      <c r="I242" t="s">
        <v>2288</v>
      </c>
      <c r="J242" t="s">
        <v>2699</v>
      </c>
      <c r="N242">
        <v>2005</v>
      </c>
      <c r="R242">
        <v>49.800040000000003</v>
      </c>
      <c r="S242">
        <v>9.9231400000000001</v>
      </c>
      <c r="T242" t="s">
        <v>2729</v>
      </c>
      <c r="U242" t="s">
        <v>2855</v>
      </c>
      <c r="X242" t="s">
        <v>3669</v>
      </c>
      <c r="Y242" t="s">
        <v>3991</v>
      </c>
      <c r="Z242" t="s">
        <v>3996</v>
      </c>
      <c r="AA242" t="s">
        <v>4105</v>
      </c>
      <c r="AG242" t="s">
        <v>5256</v>
      </c>
      <c r="AH242" t="s">
        <v>6412</v>
      </c>
      <c r="AI242" t="s">
        <v>8137</v>
      </c>
      <c r="AJ242" t="s">
        <v>8743</v>
      </c>
    </row>
    <row r="243" spans="1:36" hidden="1" x14ac:dyDescent="0.2">
      <c r="A243" s="2" t="s">
        <v>139</v>
      </c>
      <c r="B243" t="s">
        <v>1060</v>
      </c>
      <c r="C243" t="s">
        <v>1232</v>
      </c>
      <c r="E243" t="s">
        <v>2339</v>
      </c>
      <c r="F243" t="s">
        <v>2616</v>
      </c>
      <c r="G243">
        <v>29.5</v>
      </c>
      <c r="H243" t="s">
        <v>2691</v>
      </c>
      <c r="I243" t="s">
        <v>2288</v>
      </c>
      <c r="J243" t="s">
        <v>2699</v>
      </c>
      <c r="N243">
        <v>2009</v>
      </c>
      <c r="R243">
        <v>49.800040000000003</v>
      </c>
      <c r="S243">
        <v>9.9231400000000001</v>
      </c>
      <c r="T243" t="s">
        <v>2729</v>
      </c>
      <c r="U243" t="s">
        <v>2855</v>
      </c>
      <c r="X243" t="s">
        <v>3669</v>
      </c>
      <c r="Y243" t="s">
        <v>3991</v>
      </c>
      <c r="Z243" t="s">
        <v>3996</v>
      </c>
      <c r="AA243" t="s">
        <v>4106</v>
      </c>
      <c r="AG243" t="s">
        <v>5256</v>
      </c>
      <c r="AH243" t="s">
        <v>6413</v>
      </c>
      <c r="AI243" t="s">
        <v>8137</v>
      </c>
      <c r="AJ243" t="s">
        <v>8743</v>
      </c>
    </row>
    <row r="244" spans="1:36" hidden="1" x14ac:dyDescent="0.2">
      <c r="A244" s="2" t="s">
        <v>139</v>
      </c>
      <c r="B244" t="s">
        <v>1060</v>
      </c>
      <c r="C244" t="s">
        <v>1232</v>
      </c>
      <c r="E244" t="s">
        <v>2340</v>
      </c>
      <c r="F244" t="s">
        <v>2616</v>
      </c>
      <c r="G244">
        <v>25</v>
      </c>
      <c r="H244" t="s">
        <v>2691</v>
      </c>
      <c r="I244" t="s">
        <v>2326</v>
      </c>
      <c r="J244" t="s">
        <v>2699</v>
      </c>
      <c r="N244">
        <v>1993</v>
      </c>
      <c r="R244">
        <v>49.800040000000003</v>
      </c>
      <c r="S244">
        <v>9.9231400000000001</v>
      </c>
      <c r="T244" t="s">
        <v>2729</v>
      </c>
      <c r="U244" t="s">
        <v>2855</v>
      </c>
      <c r="X244" t="s">
        <v>3669</v>
      </c>
      <c r="Y244" t="s">
        <v>3991</v>
      </c>
      <c r="Z244" t="s">
        <v>3996</v>
      </c>
      <c r="AA244" t="s">
        <v>4107</v>
      </c>
      <c r="AG244" t="s">
        <v>5256</v>
      </c>
      <c r="AH244" t="s">
        <v>6414</v>
      </c>
      <c r="AI244" t="s">
        <v>8137</v>
      </c>
      <c r="AJ244" t="s">
        <v>8743</v>
      </c>
    </row>
    <row r="245" spans="1:36" hidden="1" x14ac:dyDescent="0.2">
      <c r="A245" s="2" t="s">
        <v>139</v>
      </c>
      <c r="B245" t="s">
        <v>1060</v>
      </c>
      <c r="C245" t="s">
        <v>1232</v>
      </c>
      <c r="E245" t="s">
        <v>2341</v>
      </c>
      <c r="F245" t="s">
        <v>2616</v>
      </c>
      <c r="G245">
        <v>23</v>
      </c>
      <c r="H245" t="s">
        <v>2691</v>
      </c>
      <c r="I245" t="s">
        <v>2326</v>
      </c>
      <c r="J245" t="s">
        <v>2699</v>
      </c>
      <c r="N245">
        <v>1971</v>
      </c>
      <c r="R245">
        <v>49.800040000000003</v>
      </c>
      <c r="S245">
        <v>9.9231400000000001</v>
      </c>
      <c r="T245" t="s">
        <v>2729</v>
      </c>
      <c r="U245" t="s">
        <v>2855</v>
      </c>
      <c r="X245" t="s">
        <v>3669</v>
      </c>
      <c r="Y245" t="s">
        <v>3991</v>
      </c>
      <c r="Z245" t="s">
        <v>3996</v>
      </c>
      <c r="AA245" t="s">
        <v>4108</v>
      </c>
      <c r="AG245" t="s">
        <v>5256</v>
      </c>
      <c r="AH245" t="s">
        <v>6415</v>
      </c>
      <c r="AI245" t="s">
        <v>8137</v>
      </c>
      <c r="AJ245" t="s">
        <v>8743</v>
      </c>
    </row>
    <row r="246" spans="1:36" hidden="1" x14ac:dyDescent="0.2">
      <c r="A246" s="2" t="s">
        <v>139</v>
      </c>
      <c r="B246" t="s">
        <v>1060</v>
      </c>
      <c r="C246" t="s">
        <v>1232</v>
      </c>
      <c r="E246" t="s">
        <v>2342</v>
      </c>
      <c r="F246" t="s">
        <v>2616</v>
      </c>
      <c r="G246">
        <v>20</v>
      </c>
      <c r="H246" t="s">
        <v>2691</v>
      </c>
      <c r="I246" t="s">
        <v>2326</v>
      </c>
      <c r="J246" t="s">
        <v>2699</v>
      </c>
      <c r="N246">
        <v>2021</v>
      </c>
      <c r="R246">
        <v>49.800040000000003</v>
      </c>
      <c r="S246">
        <v>9.9231400000000001</v>
      </c>
      <c r="T246" t="s">
        <v>2729</v>
      </c>
      <c r="U246" t="s">
        <v>2855</v>
      </c>
      <c r="X246" t="s">
        <v>3669</v>
      </c>
      <c r="Y246" t="s">
        <v>3991</v>
      </c>
      <c r="Z246" t="s">
        <v>3996</v>
      </c>
      <c r="AG246" t="s">
        <v>5256</v>
      </c>
      <c r="AH246" t="s">
        <v>6416</v>
      </c>
      <c r="AI246" t="s">
        <v>8137</v>
      </c>
      <c r="AJ246" t="s">
        <v>8743</v>
      </c>
    </row>
    <row r="247" spans="1:36" hidden="1" x14ac:dyDescent="0.2">
      <c r="A247" s="2" t="s">
        <v>140</v>
      </c>
      <c r="B247" t="s">
        <v>1060</v>
      </c>
      <c r="C247" t="s">
        <v>1233</v>
      </c>
      <c r="D247" t="s">
        <v>2164</v>
      </c>
      <c r="E247" t="s">
        <v>2343</v>
      </c>
      <c r="F247" t="s">
        <v>2616</v>
      </c>
      <c r="G247">
        <v>30.9</v>
      </c>
      <c r="H247" t="s">
        <v>2691</v>
      </c>
      <c r="I247" t="s">
        <v>2329</v>
      </c>
      <c r="J247" t="s">
        <v>2699</v>
      </c>
      <c r="M247" t="s">
        <v>2706</v>
      </c>
      <c r="N247">
        <v>2019</v>
      </c>
      <c r="R247">
        <v>48.784649999999999</v>
      </c>
      <c r="S247">
        <v>9.2285799999999991</v>
      </c>
      <c r="T247" t="s">
        <v>2729</v>
      </c>
      <c r="U247" t="s">
        <v>2856</v>
      </c>
      <c r="X247" t="s">
        <v>3662</v>
      </c>
      <c r="Y247" t="s">
        <v>3991</v>
      </c>
      <c r="Z247" t="s">
        <v>3996</v>
      </c>
      <c r="AA247" t="s">
        <v>4109</v>
      </c>
      <c r="AG247" t="s">
        <v>5257</v>
      </c>
      <c r="AH247" t="s">
        <v>6417</v>
      </c>
      <c r="AI247" t="s">
        <v>8089</v>
      </c>
      <c r="AJ247" t="s">
        <v>8089</v>
      </c>
    </row>
    <row r="248" spans="1:36" hidden="1" x14ac:dyDescent="0.2">
      <c r="A248" s="2" t="s">
        <v>141</v>
      </c>
      <c r="B248" t="s">
        <v>1060</v>
      </c>
      <c r="C248" t="s">
        <v>1234</v>
      </c>
      <c r="E248" t="s">
        <v>2260</v>
      </c>
      <c r="F248" t="s">
        <v>2616</v>
      </c>
      <c r="G248">
        <v>73</v>
      </c>
      <c r="H248" t="s">
        <v>2691</v>
      </c>
      <c r="I248" t="s">
        <v>2326</v>
      </c>
      <c r="J248" t="s">
        <v>2699</v>
      </c>
      <c r="N248">
        <v>2002</v>
      </c>
      <c r="R248">
        <v>48.1768</v>
      </c>
      <c r="S248">
        <v>12.730600000000001</v>
      </c>
      <c r="T248" t="s">
        <v>2729</v>
      </c>
      <c r="U248" t="s">
        <v>2857</v>
      </c>
      <c r="X248" t="s">
        <v>3669</v>
      </c>
      <c r="Y248" t="s">
        <v>3991</v>
      </c>
      <c r="Z248" t="s">
        <v>3996</v>
      </c>
      <c r="AA248" t="s">
        <v>4110</v>
      </c>
      <c r="AD248" t="s">
        <v>5082</v>
      </c>
      <c r="AE248" t="s">
        <v>5086</v>
      </c>
      <c r="AF248" t="s">
        <v>5116</v>
      </c>
      <c r="AG248" t="s">
        <v>5258</v>
      </c>
      <c r="AH248" t="s">
        <v>6418</v>
      </c>
      <c r="AI248" t="s">
        <v>8138</v>
      </c>
      <c r="AJ248" t="s">
        <v>8138</v>
      </c>
    </row>
    <row r="249" spans="1:36" hidden="1" x14ac:dyDescent="0.2">
      <c r="A249" s="2" t="s">
        <v>142</v>
      </c>
      <c r="B249" t="s">
        <v>1060</v>
      </c>
      <c r="C249" t="s">
        <v>1235</v>
      </c>
      <c r="E249" t="s">
        <v>2335</v>
      </c>
      <c r="F249" t="s">
        <v>2616</v>
      </c>
      <c r="G249">
        <v>25</v>
      </c>
      <c r="H249" t="s">
        <v>2691</v>
      </c>
      <c r="I249" t="s">
        <v>2329</v>
      </c>
      <c r="J249" t="s">
        <v>2699</v>
      </c>
      <c r="N249">
        <v>2018</v>
      </c>
      <c r="R249">
        <v>50.845480000000002</v>
      </c>
      <c r="S249">
        <v>12.07878</v>
      </c>
      <c r="T249" t="s">
        <v>2729</v>
      </c>
      <c r="U249" t="s">
        <v>2858</v>
      </c>
      <c r="X249" t="s">
        <v>3674</v>
      </c>
      <c r="Y249" t="s">
        <v>3991</v>
      </c>
      <c r="Z249" t="s">
        <v>3996</v>
      </c>
      <c r="AA249" t="s">
        <v>4111</v>
      </c>
      <c r="AG249" t="s">
        <v>5259</v>
      </c>
      <c r="AH249" t="s">
        <v>6419</v>
      </c>
      <c r="AI249" t="s">
        <v>8139</v>
      </c>
      <c r="AJ249" t="s">
        <v>8711</v>
      </c>
    </row>
    <row r="250" spans="1:36" hidden="1" x14ac:dyDescent="0.2">
      <c r="A250" s="2" t="s">
        <v>143</v>
      </c>
      <c r="B250" t="s">
        <v>1060</v>
      </c>
      <c r="C250" t="s">
        <v>1236</v>
      </c>
      <c r="E250" t="s">
        <v>2335</v>
      </c>
      <c r="F250" t="s">
        <v>2616</v>
      </c>
      <c r="G250">
        <v>20</v>
      </c>
      <c r="H250" t="s">
        <v>2691</v>
      </c>
      <c r="I250" t="s">
        <v>2329</v>
      </c>
      <c r="J250" t="s">
        <v>2699</v>
      </c>
      <c r="N250">
        <v>2018</v>
      </c>
      <c r="R250">
        <v>50.894199999999998</v>
      </c>
      <c r="S250">
        <v>12.074529999999999</v>
      </c>
      <c r="T250" t="s">
        <v>2729</v>
      </c>
      <c r="U250" t="s">
        <v>2858</v>
      </c>
      <c r="X250" t="s">
        <v>3674</v>
      </c>
      <c r="Y250" t="s">
        <v>3991</v>
      </c>
      <c r="Z250" t="s">
        <v>3996</v>
      </c>
      <c r="AA250" t="s">
        <v>4112</v>
      </c>
      <c r="AG250" t="s">
        <v>5260</v>
      </c>
      <c r="AH250" t="s">
        <v>6420</v>
      </c>
      <c r="AI250" t="s">
        <v>8139</v>
      </c>
      <c r="AJ250" t="s">
        <v>8711</v>
      </c>
    </row>
    <row r="251" spans="1:36" hidden="1" x14ac:dyDescent="0.2">
      <c r="A251" s="2" t="s">
        <v>144</v>
      </c>
      <c r="B251" t="s">
        <v>1060</v>
      </c>
      <c r="C251" t="s">
        <v>1237</v>
      </c>
      <c r="D251" t="s">
        <v>2165</v>
      </c>
      <c r="E251" t="s">
        <v>2344</v>
      </c>
      <c r="F251" t="s">
        <v>2616</v>
      </c>
      <c r="G251">
        <v>55</v>
      </c>
      <c r="H251" t="s">
        <v>2691</v>
      </c>
      <c r="I251" t="s">
        <v>2293</v>
      </c>
      <c r="J251" t="s">
        <v>2700</v>
      </c>
      <c r="N251">
        <v>1973</v>
      </c>
      <c r="R251">
        <v>51.672499999999999</v>
      </c>
      <c r="S251">
        <v>7.7099000000000002</v>
      </c>
      <c r="T251" t="s">
        <v>2729</v>
      </c>
      <c r="U251" t="s">
        <v>2859</v>
      </c>
      <c r="X251" t="s">
        <v>3665</v>
      </c>
      <c r="Y251" t="s">
        <v>3991</v>
      </c>
      <c r="Z251" t="s">
        <v>3996</v>
      </c>
      <c r="AA251" t="s">
        <v>4113</v>
      </c>
      <c r="AG251" t="s">
        <v>5261</v>
      </c>
      <c r="AH251" t="s">
        <v>6421</v>
      </c>
      <c r="AI251" t="s">
        <v>8102</v>
      </c>
      <c r="AJ251" t="s">
        <v>8725</v>
      </c>
    </row>
    <row r="252" spans="1:36" hidden="1" x14ac:dyDescent="0.2">
      <c r="A252" s="2" t="s">
        <v>144</v>
      </c>
      <c r="B252" t="s">
        <v>1060</v>
      </c>
      <c r="C252" t="s">
        <v>1237</v>
      </c>
      <c r="D252" t="s">
        <v>2165</v>
      </c>
      <c r="E252" t="s">
        <v>2345</v>
      </c>
      <c r="F252" t="s">
        <v>2616</v>
      </c>
      <c r="G252">
        <v>355</v>
      </c>
      <c r="H252" t="s">
        <v>2691</v>
      </c>
      <c r="I252" t="s">
        <v>2293</v>
      </c>
      <c r="J252" t="s">
        <v>2700</v>
      </c>
      <c r="N252">
        <v>1973</v>
      </c>
      <c r="R252">
        <v>51.672499999999999</v>
      </c>
      <c r="S252">
        <v>7.7099000000000002</v>
      </c>
      <c r="T252" t="s">
        <v>2729</v>
      </c>
      <c r="U252" t="s">
        <v>2859</v>
      </c>
      <c r="X252" t="s">
        <v>3665</v>
      </c>
      <c r="Y252" t="s">
        <v>3991</v>
      </c>
      <c r="Z252" t="s">
        <v>3996</v>
      </c>
      <c r="AA252" t="s">
        <v>4114</v>
      </c>
      <c r="AG252" t="s">
        <v>5261</v>
      </c>
      <c r="AH252" t="s">
        <v>6422</v>
      </c>
      <c r="AI252" t="s">
        <v>8102</v>
      </c>
      <c r="AJ252" t="s">
        <v>8725</v>
      </c>
    </row>
    <row r="253" spans="1:36" hidden="1" x14ac:dyDescent="0.2">
      <c r="A253" s="2" t="s">
        <v>144</v>
      </c>
      <c r="B253" t="s">
        <v>1060</v>
      </c>
      <c r="C253" t="s">
        <v>1237</v>
      </c>
      <c r="D253" t="s">
        <v>2165</v>
      </c>
      <c r="E253" t="s">
        <v>2346</v>
      </c>
      <c r="F253" t="s">
        <v>2616</v>
      </c>
      <c r="G253">
        <v>55</v>
      </c>
      <c r="H253" t="s">
        <v>2691</v>
      </c>
      <c r="I253" t="s">
        <v>2293</v>
      </c>
      <c r="J253" t="s">
        <v>2700</v>
      </c>
      <c r="N253">
        <v>1973</v>
      </c>
      <c r="R253">
        <v>51.672499999999999</v>
      </c>
      <c r="S253">
        <v>7.7099000000000002</v>
      </c>
      <c r="T253" t="s">
        <v>2729</v>
      </c>
      <c r="U253" t="s">
        <v>2859</v>
      </c>
      <c r="X253" t="s">
        <v>3665</v>
      </c>
      <c r="Y253" t="s">
        <v>3991</v>
      </c>
      <c r="Z253" t="s">
        <v>3996</v>
      </c>
      <c r="AA253" t="s">
        <v>4115</v>
      </c>
      <c r="AG253" t="s">
        <v>5261</v>
      </c>
      <c r="AH253" t="s">
        <v>6423</v>
      </c>
      <c r="AI253" t="s">
        <v>8102</v>
      </c>
      <c r="AJ253" t="s">
        <v>8725</v>
      </c>
    </row>
    <row r="254" spans="1:36" hidden="1" x14ac:dyDescent="0.2">
      <c r="A254" s="2" t="s">
        <v>144</v>
      </c>
      <c r="B254" t="s">
        <v>1060</v>
      </c>
      <c r="C254" t="s">
        <v>1237</v>
      </c>
      <c r="D254" t="s">
        <v>2165</v>
      </c>
      <c r="E254" t="s">
        <v>2347</v>
      </c>
      <c r="F254" t="s">
        <v>2616</v>
      </c>
      <c r="G254">
        <v>355</v>
      </c>
      <c r="H254" t="s">
        <v>2691</v>
      </c>
      <c r="I254" t="s">
        <v>2293</v>
      </c>
      <c r="J254" t="s">
        <v>2700</v>
      </c>
      <c r="N254">
        <v>1973</v>
      </c>
      <c r="R254">
        <v>51.672499999999999</v>
      </c>
      <c r="S254">
        <v>7.7099000000000002</v>
      </c>
      <c r="T254" t="s">
        <v>2729</v>
      </c>
      <c r="U254" t="s">
        <v>2859</v>
      </c>
      <c r="X254" t="s">
        <v>3665</v>
      </c>
      <c r="Y254" t="s">
        <v>3991</v>
      </c>
      <c r="Z254" t="s">
        <v>3996</v>
      </c>
      <c r="AA254" t="s">
        <v>4116</v>
      </c>
      <c r="AG254" t="s">
        <v>5261</v>
      </c>
      <c r="AH254" t="s">
        <v>6424</v>
      </c>
      <c r="AI254" t="s">
        <v>8102</v>
      </c>
      <c r="AJ254" t="s">
        <v>8725</v>
      </c>
    </row>
    <row r="255" spans="1:36" hidden="1" x14ac:dyDescent="0.2">
      <c r="A255" s="2" t="s">
        <v>144</v>
      </c>
      <c r="B255" t="s">
        <v>1060</v>
      </c>
      <c r="C255" t="s">
        <v>1237</v>
      </c>
      <c r="D255" t="s">
        <v>2165</v>
      </c>
      <c r="E255" t="s">
        <v>2348</v>
      </c>
      <c r="F255" t="s">
        <v>2616</v>
      </c>
      <c r="G255">
        <v>55</v>
      </c>
      <c r="H255" t="s">
        <v>2691</v>
      </c>
      <c r="I255" t="s">
        <v>2288</v>
      </c>
      <c r="J255" t="s">
        <v>2700</v>
      </c>
      <c r="M255" t="s">
        <v>2700</v>
      </c>
      <c r="N255">
        <v>1973</v>
      </c>
      <c r="R255">
        <v>51.672499999999999</v>
      </c>
      <c r="S255">
        <v>7.7099000000000002</v>
      </c>
      <c r="T255" t="s">
        <v>2729</v>
      </c>
      <c r="U255" t="s">
        <v>2859</v>
      </c>
      <c r="X255" t="s">
        <v>3665</v>
      </c>
      <c r="Y255" t="s">
        <v>3991</v>
      </c>
      <c r="Z255" t="s">
        <v>3996</v>
      </c>
      <c r="AA255" t="s">
        <v>4117</v>
      </c>
      <c r="AG255" t="s">
        <v>5261</v>
      </c>
      <c r="AH255" t="s">
        <v>6425</v>
      </c>
      <c r="AI255" t="s">
        <v>8102</v>
      </c>
      <c r="AJ255" t="s">
        <v>8725</v>
      </c>
    </row>
    <row r="256" spans="1:36" hidden="1" x14ac:dyDescent="0.2">
      <c r="A256" s="2" t="s">
        <v>144</v>
      </c>
      <c r="B256" t="s">
        <v>1060</v>
      </c>
      <c r="C256" t="s">
        <v>1237</v>
      </c>
      <c r="D256" t="s">
        <v>2165</v>
      </c>
      <c r="E256" t="s">
        <v>2349</v>
      </c>
      <c r="F256" t="s">
        <v>2616</v>
      </c>
      <c r="G256">
        <v>355</v>
      </c>
      <c r="H256" t="s">
        <v>2692</v>
      </c>
      <c r="I256" t="s">
        <v>2293</v>
      </c>
      <c r="J256" t="s">
        <v>2672</v>
      </c>
      <c r="N256">
        <v>1973</v>
      </c>
      <c r="R256">
        <v>51.672499999999999</v>
      </c>
      <c r="S256">
        <v>7.7099000000000002</v>
      </c>
      <c r="T256" t="s">
        <v>2729</v>
      </c>
      <c r="U256" t="s">
        <v>2859</v>
      </c>
      <c r="X256" t="s">
        <v>3665</v>
      </c>
      <c r="Y256" t="s">
        <v>3991</v>
      </c>
      <c r="Z256" t="s">
        <v>3996</v>
      </c>
      <c r="AA256" t="s">
        <v>4118</v>
      </c>
      <c r="AG256" t="s">
        <v>5261</v>
      </c>
      <c r="AH256" t="s">
        <v>6426</v>
      </c>
      <c r="AI256" t="s">
        <v>8102</v>
      </c>
      <c r="AJ256" t="s">
        <v>8725</v>
      </c>
    </row>
    <row r="257" spans="1:36" hidden="1" x14ac:dyDescent="0.2">
      <c r="A257" s="2" t="s">
        <v>144</v>
      </c>
      <c r="B257" t="s">
        <v>1060</v>
      </c>
      <c r="C257" t="s">
        <v>1237</v>
      </c>
      <c r="D257" t="s">
        <v>2165</v>
      </c>
      <c r="E257" t="s">
        <v>2350</v>
      </c>
      <c r="F257" t="s">
        <v>2616</v>
      </c>
      <c r="G257">
        <v>112</v>
      </c>
      <c r="H257" t="s">
        <v>2691</v>
      </c>
      <c r="I257" t="s">
        <v>2288</v>
      </c>
      <c r="J257" t="s">
        <v>2700</v>
      </c>
      <c r="N257">
        <v>1984</v>
      </c>
      <c r="R257">
        <v>51.672499999999999</v>
      </c>
      <c r="S257">
        <v>7.7099000000000002</v>
      </c>
      <c r="T257" t="s">
        <v>2729</v>
      </c>
      <c r="U257" t="s">
        <v>2859</v>
      </c>
      <c r="X257" t="s">
        <v>3665</v>
      </c>
      <c r="Y257" t="s">
        <v>3991</v>
      </c>
      <c r="Z257" t="s">
        <v>3996</v>
      </c>
      <c r="AA257" t="s">
        <v>4119</v>
      </c>
      <c r="AG257" t="s">
        <v>5261</v>
      </c>
      <c r="AH257" t="s">
        <v>6427</v>
      </c>
      <c r="AI257" t="s">
        <v>8102</v>
      </c>
      <c r="AJ257" t="s">
        <v>8725</v>
      </c>
    </row>
    <row r="258" spans="1:36" hidden="1" x14ac:dyDescent="0.2">
      <c r="A258" s="2" t="s">
        <v>145</v>
      </c>
      <c r="B258" t="s">
        <v>1060</v>
      </c>
      <c r="C258" t="s">
        <v>1238</v>
      </c>
      <c r="E258" t="s">
        <v>2351</v>
      </c>
      <c r="F258" t="s">
        <v>2616</v>
      </c>
      <c r="G258">
        <v>230</v>
      </c>
      <c r="H258" t="s">
        <v>2691</v>
      </c>
      <c r="I258" t="s">
        <v>2293</v>
      </c>
      <c r="J258" t="s">
        <v>2699</v>
      </c>
      <c r="N258">
        <v>2011</v>
      </c>
      <c r="R258">
        <v>52.42</v>
      </c>
      <c r="S258">
        <v>9.6479999999999997</v>
      </c>
      <c r="T258" t="s">
        <v>2729</v>
      </c>
      <c r="U258" t="s">
        <v>2847</v>
      </c>
      <c r="X258" t="s">
        <v>3666</v>
      </c>
      <c r="Y258" t="s">
        <v>3991</v>
      </c>
      <c r="Z258" t="s">
        <v>3996</v>
      </c>
      <c r="AA258" t="s">
        <v>4120</v>
      </c>
      <c r="AG258" t="s">
        <v>5262</v>
      </c>
      <c r="AH258" t="s">
        <v>6428</v>
      </c>
      <c r="AI258" t="s">
        <v>8140</v>
      </c>
      <c r="AJ258" t="s">
        <v>8744</v>
      </c>
    </row>
    <row r="259" spans="1:36" hidden="1" x14ac:dyDescent="0.2">
      <c r="A259" s="2" t="s">
        <v>146</v>
      </c>
      <c r="B259" t="s">
        <v>1060</v>
      </c>
      <c r="C259" t="s">
        <v>1239</v>
      </c>
      <c r="E259" t="s">
        <v>2260</v>
      </c>
      <c r="F259" t="s">
        <v>2616</v>
      </c>
      <c r="G259">
        <v>38</v>
      </c>
      <c r="H259" t="s">
        <v>2691</v>
      </c>
      <c r="I259" t="s">
        <v>2326</v>
      </c>
      <c r="J259" t="s">
        <v>2699</v>
      </c>
      <c r="K259" t="s">
        <v>2701</v>
      </c>
      <c r="N259">
        <v>2013</v>
      </c>
      <c r="R259">
        <v>54.070279999999997</v>
      </c>
      <c r="S259">
        <v>13.39513</v>
      </c>
      <c r="T259" t="s">
        <v>2729</v>
      </c>
      <c r="U259" t="s">
        <v>2860</v>
      </c>
      <c r="X259" t="s">
        <v>3676</v>
      </c>
      <c r="Y259" t="s">
        <v>3991</v>
      </c>
      <c r="Z259" t="s">
        <v>3996</v>
      </c>
      <c r="AA259" t="s">
        <v>4121</v>
      </c>
      <c r="AG259" t="s">
        <v>5263</v>
      </c>
      <c r="AH259" t="s">
        <v>6429</v>
      </c>
      <c r="AI259" t="s">
        <v>8141</v>
      </c>
      <c r="AJ259" t="s">
        <v>8745</v>
      </c>
    </row>
    <row r="260" spans="1:36" hidden="1" x14ac:dyDescent="0.2">
      <c r="A260" s="2" t="s">
        <v>147</v>
      </c>
      <c r="B260" t="s">
        <v>1060</v>
      </c>
      <c r="C260" t="s">
        <v>1240</v>
      </c>
      <c r="E260" t="s">
        <v>2260</v>
      </c>
      <c r="F260" t="s">
        <v>2616</v>
      </c>
      <c r="G260">
        <v>39</v>
      </c>
      <c r="H260" t="s">
        <v>2691</v>
      </c>
      <c r="I260" t="s">
        <v>2293</v>
      </c>
      <c r="J260" t="s">
        <v>2699</v>
      </c>
      <c r="N260">
        <v>2017</v>
      </c>
      <c r="R260">
        <v>47.539709999999999</v>
      </c>
      <c r="S260">
        <v>7.7069200000000002</v>
      </c>
      <c r="T260" t="s">
        <v>2729</v>
      </c>
      <c r="U260" t="s">
        <v>2861</v>
      </c>
      <c r="X260" t="s">
        <v>3662</v>
      </c>
      <c r="Y260" t="s">
        <v>3991</v>
      </c>
      <c r="Z260" t="s">
        <v>3996</v>
      </c>
      <c r="AA260" t="s">
        <v>4122</v>
      </c>
      <c r="AC260" t="s">
        <v>4920</v>
      </c>
      <c r="AD260" t="s">
        <v>5082</v>
      </c>
      <c r="AE260" t="s">
        <v>5096</v>
      </c>
      <c r="AF260" t="s">
        <v>5082</v>
      </c>
      <c r="AG260" t="s">
        <v>5264</v>
      </c>
      <c r="AH260" t="s">
        <v>6430</v>
      </c>
      <c r="AI260" t="s">
        <v>8142</v>
      </c>
      <c r="AJ260" t="s">
        <v>8420</v>
      </c>
    </row>
    <row r="261" spans="1:36" hidden="1" x14ac:dyDescent="0.2">
      <c r="A261" s="2" t="s">
        <v>148</v>
      </c>
      <c r="B261" t="s">
        <v>1060</v>
      </c>
      <c r="C261" t="s">
        <v>1241</v>
      </c>
      <c r="E261" t="s">
        <v>2293</v>
      </c>
      <c r="F261" t="s">
        <v>2616</v>
      </c>
      <c r="G261">
        <v>500</v>
      </c>
      <c r="H261" t="s">
        <v>2690</v>
      </c>
      <c r="I261" t="s">
        <v>2293</v>
      </c>
      <c r="J261" t="s">
        <v>2700</v>
      </c>
      <c r="R261">
        <v>49.861429999999999</v>
      </c>
      <c r="S261">
        <v>8.5676400000000008</v>
      </c>
      <c r="T261" t="s">
        <v>2730</v>
      </c>
      <c r="U261" t="s">
        <v>2862</v>
      </c>
      <c r="X261" t="s">
        <v>3669</v>
      </c>
      <c r="Y261" t="s">
        <v>3991</v>
      </c>
      <c r="Z261" t="s">
        <v>3996</v>
      </c>
      <c r="AG261" t="s">
        <v>5265</v>
      </c>
      <c r="AH261" t="s">
        <v>6431</v>
      </c>
      <c r="AI261" t="s">
        <v>8143</v>
      </c>
      <c r="AJ261" t="s">
        <v>8143</v>
      </c>
    </row>
    <row r="262" spans="1:36" hidden="1" x14ac:dyDescent="0.2">
      <c r="A262" s="2" t="s">
        <v>149</v>
      </c>
      <c r="B262" t="s">
        <v>1060</v>
      </c>
      <c r="C262" t="s">
        <v>1242</v>
      </c>
      <c r="E262" t="s">
        <v>2293</v>
      </c>
      <c r="F262" t="s">
        <v>2616</v>
      </c>
      <c r="G262">
        <v>1200</v>
      </c>
      <c r="H262" t="s">
        <v>2690</v>
      </c>
      <c r="I262" t="s">
        <v>2293</v>
      </c>
      <c r="J262" t="s">
        <v>2700</v>
      </c>
      <c r="K262" t="s">
        <v>2672</v>
      </c>
      <c r="L262" t="s">
        <v>2672</v>
      </c>
      <c r="R262">
        <v>48.553269999999998</v>
      </c>
      <c r="S262">
        <v>10.3674</v>
      </c>
      <c r="T262" t="s">
        <v>2730</v>
      </c>
      <c r="U262" t="s">
        <v>2863</v>
      </c>
      <c r="X262" t="s">
        <v>3669</v>
      </c>
      <c r="Y262" t="s">
        <v>3991</v>
      </c>
      <c r="Z262" t="s">
        <v>3996</v>
      </c>
      <c r="AG262" t="s">
        <v>5266</v>
      </c>
      <c r="AH262" t="s">
        <v>6432</v>
      </c>
      <c r="AI262" t="s">
        <v>8143</v>
      </c>
      <c r="AJ262" t="s">
        <v>8143</v>
      </c>
    </row>
    <row r="263" spans="1:36" hidden="1" x14ac:dyDescent="0.2">
      <c r="A263" s="2" t="s">
        <v>150</v>
      </c>
      <c r="B263" t="s">
        <v>1060</v>
      </c>
      <c r="C263" t="s">
        <v>1243</v>
      </c>
      <c r="E263" t="s">
        <v>2293</v>
      </c>
      <c r="F263" t="s">
        <v>2616</v>
      </c>
      <c r="G263">
        <v>25</v>
      </c>
      <c r="H263" t="s">
        <v>2691</v>
      </c>
      <c r="I263" t="s">
        <v>2293</v>
      </c>
      <c r="J263" t="s">
        <v>2699</v>
      </c>
      <c r="K263" t="s">
        <v>2672</v>
      </c>
      <c r="L263" t="s">
        <v>2672</v>
      </c>
      <c r="N263">
        <v>1964</v>
      </c>
      <c r="R263">
        <v>48.789017999999999</v>
      </c>
      <c r="S263">
        <v>11.473314999999999</v>
      </c>
      <c r="T263" t="s">
        <v>2729</v>
      </c>
      <c r="U263" t="s">
        <v>2864</v>
      </c>
      <c r="X263" t="s">
        <v>3668</v>
      </c>
      <c r="Y263" t="s">
        <v>3991</v>
      </c>
      <c r="Z263" t="s">
        <v>3996</v>
      </c>
      <c r="AA263" t="s">
        <v>4123</v>
      </c>
      <c r="AG263" t="s">
        <v>5267</v>
      </c>
      <c r="AH263" t="s">
        <v>6433</v>
      </c>
      <c r="AI263" t="s">
        <v>8144</v>
      </c>
      <c r="AJ263" t="s">
        <v>8746</v>
      </c>
    </row>
    <row r="264" spans="1:36" hidden="1" x14ac:dyDescent="0.2">
      <c r="A264" s="2" t="s">
        <v>151</v>
      </c>
      <c r="B264" t="s">
        <v>1060</v>
      </c>
      <c r="C264" t="s">
        <v>1244</v>
      </c>
      <c r="D264" t="s">
        <v>2166</v>
      </c>
      <c r="E264" t="s">
        <v>2352</v>
      </c>
      <c r="F264" t="s">
        <v>2623</v>
      </c>
      <c r="G264">
        <v>254</v>
      </c>
      <c r="H264" t="s">
        <v>2692</v>
      </c>
      <c r="I264" t="s">
        <v>2293</v>
      </c>
      <c r="J264" t="s">
        <v>2699</v>
      </c>
      <c r="N264">
        <v>1980</v>
      </c>
      <c r="R264">
        <v>51.410556</v>
      </c>
      <c r="S264">
        <v>7.4904719999999996</v>
      </c>
      <c r="T264" t="s">
        <v>2729</v>
      </c>
      <c r="U264" t="s">
        <v>2865</v>
      </c>
      <c r="Y264" t="s">
        <v>3991</v>
      </c>
      <c r="Z264" t="s">
        <v>3996</v>
      </c>
      <c r="AA264" t="s">
        <v>4124</v>
      </c>
      <c r="AD264" t="s">
        <v>5083</v>
      </c>
      <c r="AE264" t="s">
        <v>5088</v>
      </c>
      <c r="AF264" t="s">
        <v>5084</v>
      </c>
      <c r="AG264" t="s">
        <v>5268</v>
      </c>
      <c r="AH264" t="s">
        <v>6434</v>
      </c>
      <c r="AI264" t="s">
        <v>8145</v>
      </c>
      <c r="AJ264" t="s">
        <v>8747</v>
      </c>
    </row>
    <row r="265" spans="1:36" hidden="1" x14ac:dyDescent="0.2">
      <c r="A265" s="2" t="s">
        <v>152</v>
      </c>
      <c r="B265" t="s">
        <v>1060</v>
      </c>
      <c r="C265" t="s">
        <v>1245</v>
      </c>
      <c r="D265" t="s">
        <v>2167</v>
      </c>
      <c r="E265" t="s">
        <v>2353</v>
      </c>
      <c r="F265" t="s">
        <v>2616</v>
      </c>
      <c r="G265">
        <v>97</v>
      </c>
      <c r="H265" t="s">
        <v>2691</v>
      </c>
      <c r="I265" t="s">
        <v>2293</v>
      </c>
      <c r="J265" t="s">
        <v>2699</v>
      </c>
      <c r="M265" t="s">
        <v>2706</v>
      </c>
      <c r="N265">
        <v>2005</v>
      </c>
      <c r="R265">
        <v>51.481000000000002</v>
      </c>
      <c r="S265">
        <v>11.9643</v>
      </c>
      <c r="T265" t="s">
        <v>2729</v>
      </c>
      <c r="U265" t="s">
        <v>2866</v>
      </c>
      <c r="X265" t="s">
        <v>3670</v>
      </c>
      <c r="Y265" t="s">
        <v>3991</v>
      </c>
      <c r="Z265" t="s">
        <v>3996</v>
      </c>
      <c r="AA265" t="s">
        <v>4125</v>
      </c>
      <c r="AC265" t="s">
        <v>4921</v>
      </c>
      <c r="AG265" t="s">
        <v>5269</v>
      </c>
      <c r="AH265" t="s">
        <v>6435</v>
      </c>
      <c r="AI265" t="s">
        <v>8146</v>
      </c>
      <c r="AJ265" t="s">
        <v>8748</v>
      </c>
    </row>
    <row r="266" spans="1:36" hidden="1" x14ac:dyDescent="0.2">
      <c r="A266" s="2" t="s">
        <v>152</v>
      </c>
      <c r="B266" t="s">
        <v>1060</v>
      </c>
      <c r="C266" t="s">
        <v>1245</v>
      </c>
      <c r="D266" t="s">
        <v>2167</v>
      </c>
      <c r="E266" t="s">
        <v>2275</v>
      </c>
      <c r="F266" t="s">
        <v>2616</v>
      </c>
      <c r="G266">
        <v>57</v>
      </c>
      <c r="H266" t="s">
        <v>2691</v>
      </c>
      <c r="I266" t="s">
        <v>2293</v>
      </c>
      <c r="J266" t="s">
        <v>2699</v>
      </c>
      <c r="M266" t="s">
        <v>2706</v>
      </c>
      <c r="N266">
        <v>2019</v>
      </c>
      <c r="R266">
        <v>51.481000000000002</v>
      </c>
      <c r="S266">
        <v>11.9643</v>
      </c>
      <c r="T266" t="s">
        <v>2729</v>
      </c>
      <c r="U266" t="s">
        <v>2866</v>
      </c>
      <c r="X266" t="s">
        <v>3670</v>
      </c>
      <c r="Y266" t="s">
        <v>3991</v>
      </c>
      <c r="Z266" t="s">
        <v>3996</v>
      </c>
      <c r="AA266" t="s">
        <v>4126</v>
      </c>
      <c r="AC266" t="s">
        <v>4921</v>
      </c>
      <c r="AG266" t="s">
        <v>5269</v>
      </c>
      <c r="AH266" t="s">
        <v>6436</v>
      </c>
      <c r="AI266" t="s">
        <v>8146</v>
      </c>
      <c r="AJ266" t="s">
        <v>8748</v>
      </c>
    </row>
    <row r="267" spans="1:36" hidden="1" x14ac:dyDescent="0.2">
      <c r="A267" s="2" t="s">
        <v>152</v>
      </c>
      <c r="B267" t="s">
        <v>1060</v>
      </c>
      <c r="C267" t="s">
        <v>1245</v>
      </c>
      <c r="D267" t="s">
        <v>2167</v>
      </c>
      <c r="E267" t="s">
        <v>2293</v>
      </c>
      <c r="F267" t="s">
        <v>2616</v>
      </c>
      <c r="G267">
        <v>56.14</v>
      </c>
      <c r="H267" t="s">
        <v>2691</v>
      </c>
      <c r="I267" t="s">
        <v>2293</v>
      </c>
      <c r="J267" t="s">
        <v>2699</v>
      </c>
      <c r="M267" t="s">
        <v>2706</v>
      </c>
      <c r="N267">
        <v>2013</v>
      </c>
      <c r="R267">
        <v>51.481000000000002</v>
      </c>
      <c r="S267">
        <v>11.9643</v>
      </c>
      <c r="T267" t="s">
        <v>2729</v>
      </c>
      <c r="U267" t="s">
        <v>2866</v>
      </c>
      <c r="X267" t="s">
        <v>3670</v>
      </c>
      <c r="Y267" t="s">
        <v>3991</v>
      </c>
      <c r="Z267" t="s">
        <v>3996</v>
      </c>
      <c r="AA267" t="s">
        <v>4127</v>
      </c>
      <c r="AC267" t="s">
        <v>4921</v>
      </c>
      <c r="AG267" t="s">
        <v>5269</v>
      </c>
      <c r="AH267" t="s">
        <v>6437</v>
      </c>
      <c r="AI267" t="s">
        <v>8146</v>
      </c>
      <c r="AJ267" t="s">
        <v>8748</v>
      </c>
    </row>
    <row r="268" spans="1:36" hidden="1" x14ac:dyDescent="0.2">
      <c r="A268" s="2" t="s">
        <v>153</v>
      </c>
      <c r="B268" t="s">
        <v>1060</v>
      </c>
      <c r="C268" t="s">
        <v>1246</v>
      </c>
      <c r="E268" t="s">
        <v>2262</v>
      </c>
      <c r="F268" t="s">
        <v>2631</v>
      </c>
      <c r="G268">
        <v>64</v>
      </c>
      <c r="H268" t="s">
        <v>2691</v>
      </c>
      <c r="I268" t="s">
        <v>2326</v>
      </c>
      <c r="J268" t="s">
        <v>2699</v>
      </c>
      <c r="N268">
        <v>1958</v>
      </c>
      <c r="R268">
        <v>51.4908</v>
      </c>
      <c r="S268">
        <v>6.7269699999999997</v>
      </c>
      <c r="T268" t="s">
        <v>2729</v>
      </c>
      <c r="U268" t="s">
        <v>2831</v>
      </c>
      <c r="X268" t="s">
        <v>3665</v>
      </c>
      <c r="Y268" t="s">
        <v>3991</v>
      </c>
      <c r="Z268" t="s">
        <v>3996</v>
      </c>
      <c r="AA268" t="s">
        <v>4128</v>
      </c>
      <c r="AG268" t="s">
        <v>5270</v>
      </c>
      <c r="AH268" t="s">
        <v>6438</v>
      </c>
      <c r="AI268" t="s">
        <v>8147</v>
      </c>
      <c r="AJ268" t="s">
        <v>8147</v>
      </c>
    </row>
    <row r="269" spans="1:36" hidden="1" x14ac:dyDescent="0.2">
      <c r="A269" s="2" t="s">
        <v>153</v>
      </c>
      <c r="B269" t="s">
        <v>1060</v>
      </c>
      <c r="C269" t="s">
        <v>1246</v>
      </c>
      <c r="E269" t="s">
        <v>2263</v>
      </c>
      <c r="F269" t="s">
        <v>2631</v>
      </c>
      <c r="G269">
        <v>108</v>
      </c>
      <c r="H269" t="s">
        <v>2691</v>
      </c>
      <c r="I269" t="s">
        <v>2326</v>
      </c>
      <c r="J269" t="s">
        <v>2699</v>
      </c>
      <c r="N269">
        <v>1976</v>
      </c>
      <c r="R269">
        <v>51.4908</v>
      </c>
      <c r="S269">
        <v>6.7269699999999997</v>
      </c>
      <c r="T269" t="s">
        <v>2729</v>
      </c>
      <c r="U269" t="s">
        <v>2831</v>
      </c>
      <c r="X269" t="s">
        <v>3665</v>
      </c>
      <c r="Y269" t="s">
        <v>3991</v>
      </c>
      <c r="Z269" t="s">
        <v>3996</v>
      </c>
      <c r="AA269" t="s">
        <v>4129</v>
      </c>
      <c r="AG269" t="s">
        <v>5270</v>
      </c>
      <c r="AH269" t="s">
        <v>6439</v>
      </c>
      <c r="AI269" t="s">
        <v>8147</v>
      </c>
      <c r="AJ269" t="s">
        <v>8147</v>
      </c>
    </row>
    <row r="270" spans="1:36" hidden="1" x14ac:dyDescent="0.2">
      <c r="A270" s="2" t="s">
        <v>153</v>
      </c>
      <c r="B270" t="s">
        <v>1060</v>
      </c>
      <c r="C270" t="s">
        <v>1246</v>
      </c>
      <c r="E270" t="s">
        <v>2266</v>
      </c>
      <c r="F270" t="s">
        <v>2631</v>
      </c>
      <c r="G270">
        <v>241</v>
      </c>
      <c r="H270" t="s">
        <v>2691</v>
      </c>
      <c r="I270" t="s">
        <v>2326</v>
      </c>
      <c r="J270" t="s">
        <v>2699</v>
      </c>
      <c r="N270">
        <v>2003</v>
      </c>
      <c r="R270">
        <v>51.4908</v>
      </c>
      <c r="S270">
        <v>6.7269699999999997</v>
      </c>
      <c r="T270" t="s">
        <v>2729</v>
      </c>
      <c r="U270" t="s">
        <v>2831</v>
      </c>
      <c r="X270" t="s">
        <v>3665</v>
      </c>
      <c r="Y270" t="s">
        <v>3991</v>
      </c>
      <c r="Z270" t="s">
        <v>3996</v>
      </c>
      <c r="AA270" t="s">
        <v>4130</v>
      </c>
      <c r="AG270" t="s">
        <v>5270</v>
      </c>
      <c r="AH270" t="s">
        <v>6440</v>
      </c>
      <c r="AI270" t="s">
        <v>8147</v>
      </c>
      <c r="AJ270" t="s">
        <v>8147</v>
      </c>
    </row>
    <row r="271" spans="1:36" hidden="1" x14ac:dyDescent="0.2">
      <c r="A271" s="2" t="s">
        <v>154</v>
      </c>
      <c r="B271" t="s">
        <v>1060</v>
      </c>
      <c r="C271" t="s">
        <v>1247</v>
      </c>
      <c r="E271" t="s">
        <v>2264</v>
      </c>
      <c r="F271" t="s">
        <v>2616</v>
      </c>
      <c r="G271">
        <v>105</v>
      </c>
      <c r="H271" t="s">
        <v>2691</v>
      </c>
      <c r="I271" t="s">
        <v>2329</v>
      </c>
      <c r="J271" t="s">
        <v>2699</v>
      </c>
      <c r="M271" t="s">
        <v>2706</v>
      </c>
      <c r="N271">
        <v>2023</v>
      </c>
      <c r="R271">
        <v>53.059154999999997</v>
      </c>
      <c r="S271">
        <v>8.8732439999999997</v>
      </c>
      <c r="T271" t="s">
        <v>2729</v>
      </c>
      <c r="U271" t="s">
        <v>2867</v>
      </c>
      <c r="X271" t="s">
        <v>2867</v>
      </c>
      <c r="Y271" t="s">
        <v>3991</v>
      </c>
      <c r="Z271" t="s">
        <v>3996</v>
      </c>
      <c r="AG271" t="s">
        <v>5271</v>
      </c>
      <c r="AH271" t="s">
        <v>6441</v>
      </c>
      <c r="AI271" t="s">
        <v>8148</v>
      </c>
      <c r="AJ271" t="s">
        <v>8749</v>
      </c>
    </row>
    <row r="272" spans="1:36" hidden="1" x14ac:dyDescent="0.2">
      <c r="A272" s="2" t="s">
        <v>155</v>
      </c>
      <c r="B272" t="s">
        <v>1060</v>
      </c>
      <c r="C272" t="s">
        <v>1248</v>
      </c>
      <c r="E272" t="s">
        <v>2293</v>
      </c>
      <c r="F272" t="s">
        <v>2623</v>
      </c>
      <c r="G272">
        <v>121</v>
      </c>
      <c r="H272" t="s">
        <v>2691</v>
      </c>
      <c r="I272" t="s">
        <v>2326</v>
      </c>
      <c r="J272" t="s">
        <v>2699</v>
      </c>
      <c r="K272" t="s">
        <v>2701</v>
      </c>
      <c r="N272">
        <v>2013</v>
      </c>
      <c r="R272">
        <v>50.812600000000003</v>
      </c>
      <c r="S272">
        <v>9.9779999999999998</v>
      </c>
      <c r="T272" t="s">
        <v>2729</v>
      </c>
      <c r="U272" t="s">
        <v>2868</v>
      </c>
      <c r="X272" t="s">
        <v>2852</v>
      </c>
      <c r="Y272" t="s">
        <v>3991</v>
      </c>
      <c r="Z272" t="s">
        <v>3996</v>
      </c>
      <c r="AA272" t="s">
        <v>4131</v>
      </c>
      <c r="AD272" t="s">
        <v>5082</v>
      </c>
      <c r="AE272" t="s">
        <v>5094</v>
      </c>
      <c r="AG272" t="s">
        <v>5272</v>
      </c>
      <c r="AH272" t="s">
        <v>6442</v>
      </c>
      <c r="AI272" t="s">
        <v>8149</v>
      </c>
      <c r="AJ272" t="s">
        <v>8149</v>
      </c>
    </row>
    <row r="273" spans="1:36" hidden="1" x14ac:dyDescent="0.2">
      <c r="A273" s="2" t="s">
        <v>156</v>
      </c>
      <c r="B273" t="s">
        <v>1060</v>
      </c>
      <c r="C273" t="s">
        <v>1249</v>
      </c>
      <c r="E273" t="s">
        <v>2279</v>
      </c>
      <c r="F273" t="s">
        <v>2633</v>
      </c>
      <c r="G273">
        <v>25</v>
      </c>
      <c r="H273" t="s">
        <v>2691</v>
      </c>
      <c r="I273" t="s">
        <v>2288</v>
      </c>
      <c r="J273" t="s">
        <v>2699</v>
      </c>
      <c r="N273">
        <v>1987</v>
      </c>
      <c r="R273">
        <v>47.751939999999998</v>
      </c>
      <c r="S273">
        <v>11.840210000000001</v>
      </c>
      <c r="T273" t="s">
        <v>2729</v>
      </c>
      <c r="U273" t="s">
        <v>2869</v>
      </c>
      <c r="X273" t="s">
        <v>3668</v>
      </c>
      <c r="Y273" t="s">
        <v>3991</v>
      </c>
      <c r="Z273" t="s">
        <v>3996</v>
      </c>
      <c r="AG273" t="s">
        <v>5273</v>
      </c>
      <c r="AH273" t="s">
        <v>6443</v>
      </c>
      <c r="AI273" t="s">
        <v>8150</v>
      </c>
      <c r="AJ273" t="s">
        <v>8420</v>
      </c>
    </row>
    <row r="274" spans="1:36" hidden="1" x14ac:dyDescent="0.2">
      <c r="A274" s="2" t="s">
        <v>156</v>
      </c>
      <c r="B274" t="s">
        <v>1060</v>
      </c>
      <c r="C274" t="s">
        <v>1249</v>
      </c>
      <c r="E274" t="s">
        <v>2280</v>
      </c>
      <c r="F274" t="s">
        <v>2633</v>
      </c>
      <c r="G274">
        <v>25</v>
      </c>
      <c r="H274" t="s">
        <v>2691</v>
      </c>
      <c r="I274" t="s">
        <v>2288</v>
      </c>
      <c r="J274" t="s">
        <v>2699</v>
      </c>
      <c r="N274">
        <v>1987</v>
      </c>
      <c r="R274">
        <v>47.751939999999998</v>
      </c>
      <c r="S274">
        <v>11.840210000000001</v>
      </c>
      <c r="T274" t="s">
        <v>2729</v>
      </c>
      <c r="U274" t="s">
        <v>2869</v>
      </c>
      <c r="X274" t="s">
        <v>3668</v>
      </c>
      <c r="Y274" t="s">
        <v>3991</v>
      </c>
      <c r="Z274" t="s">
        <v>3996</v>
      </c>
      <c r="AG274" t="s">
        <v>5273</v>
      </c>
      <c r="AH274" t="s">
        <v>6444</v>
      </c>
      <c r="AI274" t="s">
        <v>8150</v>
      </c>
      <c r="AJ274" t="s">
        <v>8420</v>
      </c>
    </row>
    <row r="275" spans="1:36" hidden="1" x14ac:dyDescent="0.2">
      <c r="A275" s="2" t="s">
        <v>156</v>
      </c>
      <c r="B275" t="s">
        <v>1060</v>
      </c>
      <c r="C275" t="s">
        <v>1249</v>
      </c>
      <c r="E275" t="s">
        <v>2281</v>
      </c>
      <c r="F275" t="s">
        <v>2633</v>
      </c>
      <c r="G275">
        <v>25</v>
      </c>
      <c r="H275" t="s">
        <v>2691</v>
      </c>
      <c r="I275" t="s">
        <v>2288</v>
      </c>
      <c r="J275" t="s">
        <v>2699</v>
      </c>
      <c r="N275">
        <v>1987</v>
      </c>
      <c r="R275">
        <v>47.751939999999998</v>
      </c>
      <c r="S275">
        <v>11.840210000000001</v>
      </c>
      <c r="T275" t="s">
        <v>2729</v>
      </c>
      <c r="U275" t="s">
        <v>2869</v>
      </c>
      <c r="X275" t="s">
        <v>3668</v>
      </c>
      <c r="Y275" t="s">
        <v>3991</v>
      </c>
      <c r="Z275" t="s">
        <v>3996</v>
      </c>
      <c r="AG275" t="s">
        <v>5273</v>
      </c>
      <c r="AH275" t="s">
        <v>6445</v>
      </c>
      <c r="AI275" t="s">
        <v>8150</v>
      </c>
      <c r="AJ275" t="s">
        <v>8420</v>
      </c>
    </row>
    <row r="276" spans="1:36" hidden="1" x14ac:dyDescent="0.2">
      <c r="A276" s="2" t="s">
        <v>156</v>
      </c>
      <c r="B276" t="s">
        <v>1060</v>
      </c>
      <c r="C276" t="s">
        <v>1249</v>
      </c>
      <c r="E276" t="s">
        <v>2282</v>
      </c>
      <c r="F276" t="s">
        <v>2633</v>
      </c>
      <c r="G276">
        <v>25</v>
      </c>
      <c r="H276" t="s">
        <v>2691</v>
      </c>
      <c r="I276" t="s">
        <v>2288</v>
      </c>
      <c r="J276" t="s">
        <v>2699</v>
      </c>
      <c r="N276">
        <v>1987</v>
      </c>
      <c r="R276">
        <v>47.751939999999998</v>
      </c>
      <c r="S276">
        <v>11.840210000000001</v>
      </c>
      <c r="T276" t="s">
        <v>2729</v>
      </c>
      <c r="U276" t="s">
        <v>2869</v>
      </c>
      <c r="X276" t="s">
        <v>3668</v>
      </c>
      <c r="Y276" t="s">
        <v>3991</v>
      </c>
      <c r="Z276" t="s">
        <v>3996</v>
      </c>
      <c r="AG276" t="s">
        <v>5273</v>
      </c>
      <c r="AH276" t="s">
        <v>6446</v>
      </c>
      <c r="AI276" t="s">
        <v>8150</v>
      </c>
      <c r="AJ276" t="s">
        <v>8420</v>
      </c>
    </row>
    <row r="277" spans="1:36" hidden="1" x14ac:dyDescent="0.2">
      <c r="A277" s="2" t="s">
        <v>157</v>
      </c>
      <c r="B277" t="s">
        <v>1060</v>
      </c>
      <c r="C277" t="s">
        <v>1250</v>
      </c>
      <c r="E277" t="s">
        <v>2260</v>
      </c>
      <c r="F277" t="s">
        <v>2623</v>
      </c>
      <c r="G277">
        <v>47</v>
      </c>
      <c r="H277" t="s">
        <v>2691</v>
      </c>
      <c r="I277" t="s">
        <v>2293</v>
      </c>
      <c r="J277" t="s">
        <v>2699</v>
      </c>
      <c r="N277">
        <v>1999</v>
      </c>
      <c r="R277">
        <v>54.157699999999998</v>
      </c>
      <c r="S277">
        <v>9.0745000000000005</v>
      </c>
      <c r="T277" t="s">
        <v>2729</v>
      </c>
      <c r="U277" t="s">
        <v>2870</v>
      </c>
      <c r="X277" t="s">
        <v>3667</v>
      </c>
      <c r="Y277" t="s">
        <v>3991</v>
      </c>
      <c r="Z277" t="s">
        <v>3996</v>
      </c>
      <c r="AD277" t="s">
        <v>5082</v>
      </c>
      <c r="AE277" t="s">
        <v>5085</v>
      </c>
      <c r="AG277" t="s">
        <v>5274</v>
      </c>
      <c r="AH277" t="s">
        <v>6447</v>
      </c>
      <c r="AI277" t="s">
        <v>8151</v>
      </c>
      <c r="AJ277" t="s">
        <v>8750</v>
      </c>
    </row>
    <row r="278" spans="1:36" hidden="1" x14ac:dyDescent="0.2">
      <c r="A278" s="2" t="s">
        <v>158</v>
      </c>
      <c r="B278" t="s">
        <v>1060</v>
      </c>
      <c r="C278" t="s">
        <v>1251</v>
      </c>
      <c r="E278" t="s">
        <v>2271</v>
      </c>
      <c r="F278" t="s">
        <v>2616</v>
      </c>
      <c r="G278">
        <v>800</v>
      </c>
      <c r="H278" t="s">
        <v>2689</v>
      </c>
      <c r="I278" t="s">
        <v>2293</v>
      </c>
      <c r="J278" t="s">
        <v>2699</v>
      </c>
      <c r="K278" t="s">
        <v>2701</v>
      </c>
      <c r="L278" t="s">
        <v>2672</v>
      </c>
      <c r="M278" t="s">
        <v>2706</v>
      </c>
      <c r="N278">
        <v>2026</v>
      </c>
      <c r="R278">
        <v>49.175277000000001</v>
      </c>
      <c r="S278">
        <v>9.2074280000000002</v>
      </c>
      <c r="T278" t="s">
        <v>2729</v>
      </c>
      <c r="U278" t="s">
        <v>2871</v>
      </c>
      <c r="X278" t="s">
        <v>3677</v>
      </c>
      <c r="Y278" t="s">
        <v>3991</v>
      </c>
      <c r="Z278" t="s">
        <v>3996</v>
      </c>
      <c r="AA278" t="s">
        <v>4132</v>
      </c>
      <c r="AG278" t="s">
        <v>5275</v>
      </c>
      <c r="AH278" t="s">
        <v>6448</v>
      </c>
      <c r="AI278" t="s">
        <v>8148</v>
      </c>
      <c r="AJ278" t="s">
        <v>8749</v>
      </c>
    </row>
    <row r="279" spans="1:36" hidden="1" x14ac:dyDescent="0.2">
      <c r="A279" s="2" t="s">
        <v>159</v>
      </c>
      <c r="B279" t="s">
        <v>1060</v>
      </c>
      <c r="C279" t="s">
        <v>1252</v>
      </c>
      <c r="E279" t="s">
        <v>2278</v>
      </c>
      <c r="F279" t="s">
        <v>2634</v>
      </c>
      <c r="G279">
        <v>64</v>
      </c>
      <c r="H279" t="s">
        <v>2691</v>
      </c>
      <c r="I279" t="s">
        <v>2326</v>
      </c>
      <c r="J279" t="s">
        <v>2699</v>
      </c>
      <c r="N279">
        <v>1955</v>
      </c>
      <c r="R279">
        <v>51.459719999999997</v>
      </c>
      <c r="S279">
        <v>6.73055</v>
      </c>
      <c r="T279" t="s">
        <v>2729</v>
      </c>
      <c r="U279" t="s">
        <v>2831</v>
      </c>
      <c r="X279" t="s">
        <v>3665</v>
      </c>
      <c r="Y279" t="s">
        <v>3991</v>
      </c>
      <c r="Z279" t="s">
        <v>3996</v>
      </c>
      <c r="AA279" t="s">
        <v>4133</v>
      </c>
      <c r="AG279" t="s">
        <v>5276</v>
      </c>
      <c r="AH279" t="s">
        <v>6449</v>
      </c>
      <c r="AI279" t="s">
        <v>8147</v>
      </c>
      <c r="AJ279" t="s">
        <v>8147</v>
      </c>
    </row>
    <row r="280" spans="1:36" hidden="1" x14ac:dyDescent="0.2">
      <c r="A280" s="2" t="s">
        <v>159</v>
      </c>
      <c r="B280" t="s">
        <v>1060</v>
      </c>
      <c r="C280" t="s">
        <v>1252</v>
      </c>
      <c r="E280" t="s">
        <v>2262</v>
      </c>
      <c r="F280" t="s">
        <v>2634</v>
      </c>
      <c r="G280">
        <v>101</v>
      </c>
      <c r="H280" t="s">
        <v>2691</v>
      </c>
      <c r="I280" t="s">
        <v>2326</v>
      </c>
      <c r="J280" t="s">
        <v>2699</v>
      </c>
      <c r="N280">
        <v>1963</v>
      </c>
      <c r="R280">
        <v>51.459719999999997</v>
      </c>
      <c r="S280">
        <v>6.73055</v>
      </c>
      <c r="T280" t="s">
        <v>2729</v>
      </c>
      <c r="U280" t="s">
        <v>2831</v>
      </c>
      <c r="X280" t="s">
        <v>3665</v>
      </c>
      <c r="Y280" t="s">
        <v>3991</v>
      </c>
      <c r="Z280" t="s">
        <v>3996</v>
      </c>
      <c r="AA280" t="s">
        <v>4134</v>
      </c>
      <c r="AG280" t="s">
        <v>5276</v>
      </c>
      <c r="AH280" t="s">
        <v>6450</v>
      </c>
      <c r="AI280" t="s">
        <v>8147</v>
      </c>
      <c r="AJ280" t="s">
        <v>8147</v>
      </c>
    </row>
    <row r="281" spans="1:36" hidden="1" x14ac:dyDescent="0.2">
      <c r="A281" s="2" t="s">
        <v>159</v>
      </c>
      <c r="B281" t="s">
        <v>1060</v>
      </c>
      <c r="C281" t="s">
        <v>1252</v>
      </c>
      <c r="E281" t="s">
        <v>2263</v>
      </c>
      <c r="F281" t="s">
        <v>2634</v>
      </c>
      <c r="G281">
        <v>177</v>
      </c>
      <c r="H281" t="s">
        <v>2691</v>
      </c>
      <c r="I281" t="s">
        <v>2326</v>
      </c>
      <c r="J281" t="s">
        <v>2699</v>
      </c>
      <c r="N281">
        <v>1969</v>
      </c>
      <c r="R281">
        <v>51.459719999999997</v>
      </c>
      <c r="S281">
        <v>6.73055</v>
      </c>
      <c r="T281" t="s">
        <v>2729</v>
      </c>
      <c r="U281" t="s">
        <v>2831</v>
      </c>
      <c r="X281" t="s">
        <v>3665</v>
      </c>
      <c r="Y281" t="s">
        <v>3991</v>
      </c>
      <c r="Z281" t="s">
        <v>3996</v>
      </c>
      <c r="AA281" t="s">
        <v>4135</v>
      </c>
      <c r="AG281" t="s">
        <v>5276</v>
      </c>
      <c r="AH281" t="s">
        <v>6451</v>
      </c>
      <c r="AI281" t="s">
        <v>8147</v>
      </c>
      <c r="AJ281" t="s">
        <v>8147</v>
      </c>
    </row>
    <row r="282" spans="1:36" hidden="1" x14ac:dyDescent="0.2">
      <c r="A282" s="2" t="s">
        <v>160</v>
      </c>
      <c r="B282" t="s">
        <v>1060</v>
      </c>
      <c r="C282" t="s">
        <v>1253</v>
      </c>
      <c r="E282" t="s">
        <v>2259</v>
      </c>
      <c r="F282" t="s">
        <v>2616</v>
      </c>
      <c r="G282">
        <v>725</v>
      </c>
      <c r="H282" t="s">
        <v>2691</v>
      </c>
      <c r="I282" t="s">
        <v>2293</v>
      </c>
      <c r="J282" t="s">
        <v>2699</v>
      </c>
      <c r="K282" t="s">
        <v>2701</v>
      </c>
      <c r="L282" t="s">
        <v>2672</v>
      </c>
      <c r="M282" t="s">
        <v>2706</v>
      </c>
      <c r="N282">
        <v>2022</v>
      </c>
      <c r="R282">
        <v>51.551389</v>
      </c>
      <c r="S282">
        <v>7.1888889999999996</v>
      </c>
      <c r="T282" t="s">
        <v>2729</v>
      </c>
      <c r="U282" t="s">
        <v>2872</v>
      </c>
      <c r="X282" t="s">
        <v>3665</v>
      </c>
      <c r="Y282" t="s">
        <v>3991</v>
      </c>
      <c r="Z282" t="s">
        <v>3996</v>
      </c>
      <c r="AA282" t="s">
        <v>4136</v>
      </c>
      <c r="AG282" t="s">
        <v>5277</v>
      </c>
      <c r="AH282" t="s">
        <v>6452</v>
      </c>
      <c r="AI282" t="s">
        <v>8109</v>
      </c>
      <c r="AJ282" t="s">
        <v>8729</v>
      </c>
    </row>
    <row r="283" spans="1:36" hidden="1" x14ac:dyDescent="0.2">
      <c r="A283" s="2" t="s">
        <v>161</v>
      </c>
      <c r="B283" t="s">
        <v>1060</v>
      </c>
      <c r="C283" t="s">
        <v>1254</v>
      </c>
      <c r="D283" t="s">
        <v>2168</v>
      </c>
      <c r="E283" t="s">
        <v>2302</v>
      </c>
      <c r="F283" t="s">
        <v>2616</v>
      </c>
      <c r="G283">
        <v>102</v>
      </c>
      <c r="H283" t="s">
        <v>2695</v>
      </c>
      <c r="I283" t="s">
        <v>2672</v>
      </c>
      <c r="J283" t="s">
        <v>2699</v>
      </c>
      <c r="N283">
        <v>1975</v>
      </c>
      <c r="O283">
        <v>2021</v>
      </c>
      <c r="R283">
        <v>52.398805000000003</v>
      </c>
      <c r="S283">
        <v>9.6809290000000008</v>
      </c>
      <c r="T283" t="s">
        <v>2729</v>
      </c>
      <c r="U283" t="s">
        <v>2873</v>
      </c>
      <c r="X283" t="s">
        <v>3673</v>
      </c>
      <c r="Y283" t="s">
        <v>3991</v>
      </c>
      <c r="Z283" t="s">
        <v>3996</v>
      </c>
      <c r="AA283" t="s">
        <v>4137</v>
      </c>
      <c r="AC283" t="s">
        <v>4922</v>
      </c>
      <c r="AG283" t="s">
        <v>5278</v>
      </c>
      <c r="AH283" t="s">
        <v>6453</v>
      </c>
      <c r="AI283" t="s">
        <v>8140</v>
      </c>
      <c r="AJ283" t="s">
        <v>8744</v>
      </c>
    </row>
    <row r="284" spans="1:36" hidden="1" x14ac:dyDescent="0.2">
      <c r="A284" s="2" t="s">
        <v>162</v>
      </c>
      <c r="B284" t="s">
        <v>1060</v>
      </c>
      <c r="C284" t="s">
        <v>1255</v>
      </c>
      <c r="E284" t="s">
        <v>2260</v>
      </c>
      <c r="F284" t="s">
        <v>2616</v>
      </c>
      <c r="G284">
        <v>37</v>
      </c>
      <c r="H284" t="s">
        <v>2691</v>
      </c>
      <c r="I284" t="s">
        <v>2293</v>
      </c>
      <c r="J284" t="s">
        <v>2699</v>
      </c>
      <c r="N284">
        <v>2005</v>
      </c>
      <c r="R284">
        <v>52.033329999999999</v>
      </c>
      <c r="S284">
        <v>8.5333299999999994</v>
      </c>
      <c r="T284" t="s">
        <v>2729</v>
      </c>
      <c r="U284" t="s">
        <v>2874</v>
      </c>
      <c r="X284" t="s">
        <v>3665</v>
      </c>
      <c r="Y284" t="s">
        <v>3991</v>
      </c>
      <c r="Z284" t="s">
        <v>3996</v>
      </c>
      <c r="AA284" t="s">
        <v>4138</v>
      </c>
      <c r="AG284" t="s">
        <v>5279</v>
      </c>
      <c r="AH284" t="s">
        <v>6454</v>
      </c>
      <c r="AI284" t="s">
        <v>8152</v>
      </c>
      <c r="AJ284" t="s">
        <v>8751</v>
      </c>
    </row>
    <row r="285" spans="1:36" hidden="1" x14ac:dyDescent="0.2">
      <c r="A285" s="2" t="s">
        <v>163</v>
      </c>
      <c r="B285" t="s">
        <v>1060</v>
      </c>
      <c r="C285" t="s">
        <v>1256</v>
      </c>
      <c r="E285" t="s">
        <v>2260</v>
      </c>
      <c r="F285" t="s">
        <v>2616</v>
      </c>
      <c r="G285">
        <v>44</v>
      </c>
      <c r="H285" t="s">
        <v>2691</v>
      </c>
      <c r="I285" t="s">
        <v>2326</v>
      </c>
      <c r="J285" t="s">
        <v>2699</v>
      </c>
      <c r="N285">
        <v>2013</v>
      </c>
      <c r="R285">
        <v>51.508000000000003</v>
      </c>
      <c r="S285">
        <v>7.2503000000000002</v>
      </c>
      <c r="T285" t="s">
        <v>2729</v>
      </c>
      <c r="U285" t="s">
        <v>2875</v>
      </c>
      <c r="X285" t="s">
        <v>3665</v>
      </c>
      <c r="Y285" t="s">
        <v>3991</v>
      </c>
      <c r="Z285" t="s">
        <v>3996</v>
      </c>
      <c r="AA285" t="s">
        <v>4139</v>
      </c>
      <c r="AG285" t="s">
        <v>5280</v>
      </c>
      <c r="AH285" t="s">
        <v>6455</v>
      </c>
      <c r="AI285" t="s">
        <v>8153</v>
      </c>
      <c r="AJ285" t="s">
        <v>8752</v>
      </c>
    </row>
    <row r="286" spans="1:36" hidden="1" x14ac:dyDescent="0.2">
      <c r="A286" s="2" t="s">
        <v>164</v>
      </c>
      <c r="B286" t="s">
        <v>1060</v>
      </c>
      <c r="C286" t="s">
        <v>1257</v>
      </c>
      <c r="E286" t="s">
        <v>2271</v>
      </c>
      <c r="F286" t="s">
        <v>2631</v>
      </c>
      <c r="G286">
        <v>320</v>
      </c>
      <c r="H286" t="s">
        <v>2691</v>
      </c>
      <c r="I286" t="s">
        <v>2326</v>
      </c>
      <c r="J286" t="s">
        <v>2699</v>
      </c>
      <c r="N286">
        <v>1975</v>
      </c>
      <c r="R286">
        <v>51.369900000000001</v>
      </c>
      <c r="S286">
        <v>6.7163000000000004</v>
      </c>
      <c r="T286" t="s">
        <v>2729</v>
      </c>
      <c r="U286" t="s">
        <v>2876</v>
      </c>
      <c r="X286" t="s">
        <v>3678</v>
      </c>
      <c r="Y286" t="s">
        <v>3991</v>
      </c>
      <c r="Z286" t="s">
        <v>3996</v>
      </c>
      <c r="AA286" t="s">
        <v>4140</v>
      </c>
      <c r="AD286" t="s">
        <v>5084</v>
      </c>
      <c r="AE286" t="s">
        <v>5094</v>
      </c>
      <c r="AG286" t="s">
        <v>5281</v>
      </c>
      <c r="AH286" t="s">
        <v>6456</v>
      </c>
      <c r="AI286" t="s">
        <v>8154</v>
      </c>
      <c r="AJ286" t="s">
        <v>8753</v>
      </c>
    </row>
    <row r="287" spans="1:36" hidden="1" x14ac:dyDescent="0.2">
      <c r="A287" s="2" t="s">
        <v>164</v>
      </c>
      <c r="B287" t="s">
        <v>1060</v>
      </c>
      <c r="C287" t="s">
        <v>1257</v>
      </c>
      <c r="E287" t="s">
        <v>2302</v>
      </c>
      <c r="F287" t="s">
        <v>2631</v>
      </c>
      <c r="G287">
        <v>320</v>
      </c>
      <c r="H287" t="s">
        <v>2691</v>
      </c>
      <c r="I287" t="s">
        <v>2326</v>
      </c>
      <c r="J287" t="s">
        <v>2699</v>
      </c>
      <c r="N287">
        <v>1976</v>
      </c>
      <c r="R287">
        <v>51.369900000000001</v>
      </c>
      <c r="S287">
        <v>6.7163000000000004</v>
      </c>
      <c r="T287" t="s">
        <v>2729</v>
      </c>
      <c r="U287" t="s">
        <v>2876</v>
      </c>
      <c r="X287" t="s">
        <v>3678</v>
      </c>
      <c r="Y287" t="s">
        <v>3991</v>
      </c>
      <c r="Z287" t="s">
        <v>3996</v>
      </c>
      <c r="AA287" t="s">
        <v>4141</v>
      </c>
      <c r="AD287" t="s">
        <v>5084</v>
      </c>
      <c r="AE287" t="s">
        <v>5094</v>
      </c>
      <c r="AG287" t="s">
        <v>5281</v>
      </c>
      <c r="AH287" t="s">
        <v>6457</v>
      </c>
      <c r="AI287" t="s">
        <v>8154</v>
      </c>
      <c r="AJ287" t="s">
        <v>8753</v>
      </c>
    </row>
    <row r="288" spans="1:36" hidden="1" x14ac:dyDescent="0.2">
      <c r="A288" s="2" t="s">
        <v>165</v>
      </c>
      <c r="B288" t="s">
        <v>1060</v>
      </c>
      <c r="C288" t="s">
        <v>1258</v>
      </c>
      <c r="E288" t="s">
        <v>2260</v>
      </c>
      <c r="F288" t="s">
        <v>2616</v>
      </c>
      <c r="G288">
        <v>22</v>
      </c>
      <c r="H288" t="s">
        <v>2691</v>
      </c>
      <c r="I288" t="s">
        <v>2326</v>
      </c>
      <c r="J288" t="s">
        <v>2699</v>
      </c>
      <c r="N288">
        <v>2005</v>
      </c>
      <c r="R288">
        <v>54.327500000000001</v>
      </c>
      <c r="S288">
        <v>10.1267</v>
      </c>
      <c r="T288" t="s">
        <v>2729</v>
      </c>
      <c r="U288" t="s">
        <v>2877</v>
      </c>
      <c r="X288" t="s">
        <v>3667</v>
      </c>
      <c r="Y288" t="s">
        <v>3991</v>
      </c>
      <c r="Z288" t="s">
        <v>3996</v>
      </c>
      <c r="AA288" t="s">
        <v>4142</v>
      </c>
      <c r="AG288" t="s">
        <v>5282</v>
      </c>
      <c r="AH288" t="s">
        <v>6458</v>
      </c>
      <c r="AI288" t="s">
        <v>8155</v>
      </c>
      <c r="AJ288" t="s">
        <v>8754</v>
      </c>
    </row>
    <row r="289" spans="1:36" hidden="1" x14ac:dyDescent="0.2">
      <c r="A289" s="2" t="s">
        <v>166</v>
      </c>
      <c r="B289" t="s">
        <v>1060</v>
      </c>
      <c r="C289" t="s">
        <v>1259</v>
      </c>
      <c r="E289" t="s">
        <v>2260</v>
      </c>
      <c r="F289" t="s">
        <v>2616</v>
      </c>
      <c r="G289">
        <v>321</v>
      </c>
      <c r="H289" t="s">
        <v>2691</v>
      </c>
      <c r="I289" t="s">
        <v>2288</v>
      </c>
      <c r="J289" t="s">
        <v>2700</v>
      </c>
      <c r="K289" t="s">
        <v>2702</v>
      </c>
      <c r="N289">
        <v>1978</v>
      </c>
      <c r="R289">
        <v>53.189689999999999</v>
      </c>
      <c r="S289">
        <v>8.40869</v>
      </c>
      <c r="T289" t="s">
        <v>2729</v>
      </c>
      <c r="U289" t="s">
        <v>2878</v>
      </c>
      <c r="X289" t="s">
        <v>3666</v>
      </c>
      <c r="Y289" t="s">
        <v>3991</v>
      </c>
      <c r="Z289" t="s">
        <v>3996</v>
      </c>
      <c r="AA289" t="s">
        <v>4143</v>
      </c>
      <c r="AG289" t="s">
        <v>5283</v>
      </c>
      <c r="AH289" t="s">
        <v>6459</v>
      </c>
      <c r="AI289" t="s">
        <v>8094</v>
      </c>
      <c r="AJ289" t="s">
        <v>8227</v>
      </c>
    </row>
    <row r="290" spans="1:36" hidden="1" x14ac:dyDescent="0.2">
      <c r="A290" s="2" t="s">
        <v>167</v>
      </c>
      <c r="B290" t="s">
        <v>1060</v>
      </c>
      <c r="C290" t="s">
        <v>1260</v>
      </c>
      <c r="E290" t="s">
        <v>2293</v>
      </c>
      <c r="F290" t="s">
        <v>2623</v>
      </c>
      <c r="G290">
        <v>126</v>
      </c>
      <c r="H290" t="s">
        <v>2691</v>
      </c>
      <c r="I290" t="s">
        <v>2293</v>
      </c>
      <c r="J290" t="s">
        <v>2699</v>
      </c>
      <c r="N290">
        <v>2013</v>
      </c>
      <c r="R290">
        <v>51.069200000000002</v>
      </c>
      <c r="S290">
        <v>12.1959</v>
      </c>
      <c r="T290" t="s">
        <v>2729</v>
      </c>
      <c r="U290" t="s">
        <v>2879</v>
      </c>
      <c r="X290" t="s">
        <v>3674</v>
      </c>
      <c r="Y290" t="s">
        <v>3991</v>
      </c>
      <c r="Z290" t="s">
        <v>3996</v>
      </c>
      <c r="AA290" t="s">
        <v>4144</v>
      </c>
      <c r="AD290" t="s">
        <v>5083</v>
      </c>
      <c r="AE290" t="s">
        <v>5087</v>
      </c>
      <c r="AG290" t="s">
        <v>5284</v>
      </c>
      <c r="AH290" t="s">
        <v>6460</v>
      </c>
      <c r="AI290" t="s">
        <v>8149</v>
      </c>
      <c r="AJ290" t="s">
        <v>8149</v>
      </c>
    </row>
    <row r="291" spans="1:36" hidden="1" x14ac:dyDescent="0.2">
      <c r="A291" s="2" t="s">
        <v>168</v>
      </c>
      <c r="B291" t="s">
        <v>1060</v>
      </c>
      <c r="C291" t="s">
        <v>1261</v>
      </c>
      <c r="E291" t="s">
        <v>2260</v>
      </c>
      <c r="F291" t="s">
        <v>2616</v>
      </c>
      <c r="G291">
        <v>58</v>
      </c>
      <c r="H291" t="s">
        <v>2693</v>
      </c>
      <c r="I291" t="s">
        <v>2293</v>
      </c>
      <c r="J291" t="s">
        <v>2699</v>
      </c>
      <c r="N291">
        <v>2023</v>
      </c>
      <c r="R291">
        <v>51.067138030000002</v>
      </c>
      <c r="S291">
        <v>6.8460665189999999</v>
      </c>
      <c r="T291" t="s">
        <v>2729</v>
      </c>
      <c r="U291" t="s">
        <v>2880</v>
      </c>
      <c r="X291" t="s">
        <v>3665</v>
      </c>
      <c r="Y291" t="s">
        <v>3991</v>
      </c>
      <c r="Z291" t="s">
        <v>3996</v>
      </c>
      <c r="AA291" t="s">
        <v>4145</v>
      </c>
      <c r="AD291" t="s">
        <v>5082</v>
      </c>
      <c r="AE291" t="s">
        <v>5086</v>
      </c>
      <c r="AF291" t="s">
        <v>5116</v>
      </c>
      <c r="AG291" t="s">
        <v>5285</v>
      </c>
      <c r="AH291" t="s">
        <v>6461</v>
      </c>
      <c r="AI291" t="s">
        <v>8156</v>
      </c>
      <c r="AJ291" t="s">
        <v>8755</v>
      </c>
    </row>
    <row r="292" spans="1:36" hidden="1" x14ac:dyDescent="0.2">
      <c r="A292" s="2" t="s">
        <v>169</v>
      </c>
      <c r="B292" t="s">
        <v>1060</v>
      </c>
      <c r="C292" t="s">
        <v>1262</v>
      </c>
      <c r="E292" t="s">
        <v>2260</v>
      </c>
      <c r="F292" t="s">
        <v>2616</v>
      </c>
      <c r="G292">
        <v>24</v>
      </c>
      <c r="H292" t="s">
        <v>2691</v>
      </c>
      <c r="I292" t="s">
        <v>2326</v>
      </c>
      <c r="J292" t="s">
        <v>2699</v>
      </c>
      <c r="N292">
        <v>1995</v>
      </c>
      <c r="R292">
        <v>51.469299999999997</v>
      </c>
      <c r="S292">
        <v>6.6436000000000002</v>
      </c>
      <c r="T292" t="s">
        <v>2729</v>
      </c>
      <c r="U292" t="s">
        <v>2881</v>
      </c>
      <c r="X292" t="s">
        <v>3665</v>
      </c>
      <c r="Y292" t="s">
        <v>3991</v>
      </c>
      <c r="Z292" t="s">
        <v>3996</v>
      </c>
      <c r="AA292" t="s">
        <v>4146</v>
      </c>
      <c r="AD292" t="s">
        <v>5082</v>
      </c>
      <c r="AE292" t="s">
        <v>5086</v>
      </c>
      <c r="AG292" t="s">
        <v>5286</v>
      </c>
      <c r="AH292" t="s">
        <v>6462</v>
      </c>
      <c r="AI292" t="s">
        <v>8157</v>
      </c>
      <c r="AJ292" t="s">
        <v>8755</v>
      </c>
    </row>
    <row r="293" spans="1:36" hidden="1" x14ac:dyDescent="0.2">
      <c r="A293" s="2" t="s">
        <v>170</v>
      </c>
      <c r="B293" t="s">
        <v>1060</v>
      </c>
      <c r="C293" t="s">
        <v>1263</v>
      </c>
      <c r="E293" t="s">
        <v>2354</v>
      </c>
      <c r="F293" t="s">
        <v>2616</v>
      </c>
      <c r="G293">
        <v>94</v>
      </c>
      <c r="H293" t="s">
        <v>2691</v>
      </c>
      <c r="I293" t="s">
        <v>2293</v>
      </c>
      <c r="J293" t="s">
        <v>2699</v>
      </c>
      <c r="M293" t="s">
        <v>2706</v>
      </c>
      <c r="N293">
        <v>2003</v>
      </c>
      <c r="R293">
        <v>50.09178</v>
      </c>
      <c r="S293">
        <v>8.5310500000000005</v>
      </c>
      <c r="T293" t="s">
        <v>2729</v>
      </c>
      <c r="U293" t="s">
        <v>2882</v>
      </c>
      <c r="X293" t="s">
        <v>2852</v>
      </c>
      <c r="Y293" t="s">
        <v>3991</v>
      </c>
      <c r="Z293" t="s">
        <v>3996</v>
      </c>
      <c r="AA293" t="s">
        <v>4147</v>
      </c>
      <c r="AD293" t="s">
        <v>5082</v>
      </c>
      <c r="AE293" t="s">
        <v>5086</v>
      </c>
      <c r="AG293" t="s">
        <v>5287</v>
      </c>
      <c r="AH293" t="s">
        <v>6463</v>
      </c>
      <c r="AI293" t="s">
        <v>8158</v>
      </c>
      <c r="AJ293" t="s">
        <v>8756</v>
      </c>
    </row>
    <row r="294" spans="1:36" hidden="1" x14ac:dyDescent="0.2">
      <c r="A294" s="2" t="s">
        <v>170</v>
      </c>
      <c r="B294" t="s">
        <v>1060</v>
      </c>
      <c r="C294" t="s">
        <v>1263</v>
      </c>
      <c r="E294" t="s">
        <v>2355</v>
      </c>
      <c r="F294" t="s">
        <v>2616</v>
      </c>
      <c r="G294">
        <v>100</v>
      </c>
      <c r="H294" t="s">
        <v>2691</v>
      </c>
      <c r="I294" t="s">
        <v>2293</v>
      </c>
      <c r="J294" t="s">
        <v>2699</v>
      </c>
      <c r="M294" t="s">
        <v>2706</v>
      </c>
      <c r="N294">
        <v>2012</v>
      </c>
      <c r="R294">
        <v>50.09178</v>
      </c>
      <c r="S294">
        <v>8.5310500000000005</v>
      </c>
      <c r="T294" t="s">
        <v>2729</v>
      </c>
      <c r="U294" t="s">
        <v>2882</v>
      </c>
      <c r="X294" t="s">
        <v>2852</v>
      </c>
      <c r="Y294" t="s">
        <v>3991</v>
      </c>
      <c r="Z294" t="s">
        <v>3996</v>
      </c>
      <c r="AA294" t="s">
        <v>4148</v>
      </c>
      <c r="AD294" t="s">
        <v>5082</v>
      </c>
      <c r="AE294" t="s">
        <v>5086</v>
      </c>
      <c r="AG294" t="s">
        <v>5287</v>
      </c>
      <c r="AH294" t="s">
        <v>6464</v>
      </c>
      <c r="AI294" t="s">
        <v>8158</v>
      </c>
      <c r="AJ294" t="s">
        <v>8756</v>
      </c>
    </row>
    <row r="295" spans="1:36" hidden="1" x14ac:dyDescent="0.2">
      <c r="A295" s="2" t="s">
        <v>170</v>
      </c>
      <c r="B295" t="s">
        <v>1060</v>
      </c>
      <c r="C295" t="s">
        <v>1263</v>
      </c>
      <c r="E295" t="s">
        <v>2279</v>
      </c>
      <c r="F295" t="s">
        <v>2616</v>
      </c>
      <c r="G295">
        <v>88</v>
      </c>
      <c r="H295" t="s">
        <v>2693</v>
      </c>
      <c r="I295" t="s">
        <v>2293</v>
      </c>
      <c r="J295" t="s">
        <v>2672</v>
      </c>
      <c r="M295" t="s">
        <v>2706</v>
      </c>
      <c r="N295">
        <v>2023</v>
      </c>
      <c r="R295">
        <v>50.09178</v>
      </c>
      <c r="S295">
        <v>8.5310500000000005</v>
      </c>
      <c r="T295" t="s">
        <v>2729</v>
      </c>
      <c r="U295" t="s">
        <v>2882</v>
      </c>
      <c r="X295" t="s">
        <v>2852</v>
      </c>
      <c r="Y295" t="s">
        <v>3991</v>
      </c>
      <c r="Z295" t="s">
        <v>3996</v>
      </c>
      <c r="AD295" t="s">
        <v>5084</v>
      </c>
      <c r="AE295" t="s">
        <v>5086</v>
      </c>
      <c r="AG295" t="s">
        <v>5287</v>
      </c>
      <c r="AH295" t="s">
        <v>6465</v>
      </c>
      <c r="AI295" t="s">
        <v>8158</v>
      </c>
      <c r="AJ295" t="s">
        <v>8756</v>
      </c>
    </row>
    <row r="296" spans="1:36" hidden="1" x14ac:dyDescent="0.2">
      <c r="A296" s="2" t="s">
        <v>170</v>
      </c>
      <c r="B296" t="s">
        <v>1060</v>
      </c>
      <c r="C296" t="s">
        <v>1263</v>
      </c>
      <c r="E296" t="s">
        <v>2280</v>
      </c>
      <c r="F296" t="s">
        <v>2616</v>
      </c>
      <c r="G296">
        <v>88</v>
      </c>
      <c r="H296" t="s">
        <v>2693</v>
      </c>
      <c r="I296" t="s">
        <v>2293</v>
      </c>
      <c r="J296" t="s">
        <v>2672</v>
      </c>
      <c r="M296" t="s">
        <v>2706</v>
      </c>
      <c r="N296">
        <v>2023</v>
      </c>
      <c r="R296">
        <v>50.09178</v>
      </c>
      <c r="S296">
        <v>8.5310500000000005</v>
      </c>
      <c r="T296" t="s">
        <v>2729</v>
      </c>
      <c r="U296" t="s">
        <v>2882</v>
      </c>
      <c r="X296" t="s">
        <v>2852</v>
      </c>
      <c r="Y296" t="s">
        <v>3991</v>
      </c>
      <c r="Z296" t="s">
        <v>3996</v>
      </c>
      <c r="AD296" t="s">
        <v>5084</v>
      </c>
      <c r="AE296" t="s">
        <v>5086</v>
      </c>
      <c r="AG296" t="s">
        <v>5287</v>
      </c>
      <c r="AH296" t="s">
        <v>6466</v>
      </c>
      <c r="AI296" t="s">
        <v>8158</v>
      </c>
      <c r="AJ296" t="s">
        <v>8756</v>
      </c>
    </row>
    <row r="297" spans="1:36" hidden="1" x14ac:dyDescent="0.2">
      <c r="A297" s="2" t="s">
        <v>170</v>
      </c>
      <c r="B297" t="s">
        <v>1060</v>
      </c>
      <c r="C297" t="s">
        <v>1263</v>
      </c>
      <c r="E297" t="s">
        <v>2326</v>
      </c>
      <c r="F297" t="s">
        <v>2635</v>
      </c>
      <c r="G297">
        <v>38</v>
      </c>
      <c r="H297" t="s">
        <v>2691</v>
      </c>
      <c r="I297" t="s">
        <v>2326</v>
      </c>
      <c r="J297" t="s">
        <v>2699</v>
      </c>
      <c r="M297" t="s">
        <v>2706</v>
      </c>
      <c r="N297">
        <v>1980</v>
      </c>
      <c r="R297">
        <v>50.09178</v>
      </c>
      <c r="S297">
        <v>8.5310500000000005</v>
      </c>
      <c r="T297" t="s">
        <v>2729</v>
      </c>
      <c r="U297" t="s">
        <v>2882</v>
      </c>
      <c r="X297" t="s">
        <v>2852</v>
      </c>
      <c r="Y297" t="s">
        <v>3991</v>
      </c>
      <c r="Z297" t="s">
        <v>3996</v>
      </c>
      <c r="AA297" t="s">
        <v>4149</v>
      </c>
      <c r="AD297" t="s">
        <v>5082</v>
      </c>
      <c r="AE297" t="s">
        <v>5086</v>
      </c>
      <c r="AG297" t="s">
        <v>5287</v>
      </c>
      <c r="AH297" t="s">
        <v>6467</v>
      </c>
      <c r="AI297" t="s">
        <v>8159</v>
      </c>
      <c r="AJ297" t="s">
        <v>8756</v>
      </c>
    </row>
    <row r="298" spans="1:36" hidden="1" x14ac:dyDescent="0.2">
      <c r="A298" s="2" t="s">
        <v>171</v>
      </c>
      <c r="B298" t="s">
        <v>1060</v>
      </c>
      <c r="C298" t="s">
        <v>1264</v>
      </c>
      <c r="E298" t="s">
        <v>2262</v>
      </c>
      <c r="F298" t="s">
        <v>2627</v>
      </c>
      <c r="G298">
        <v>415</v>
      </c>
      <c r="H298" t="s">
        <v>2692</v>
      </c>
      <c r="I298" t="s">
        <v>2326</v>
      </c>
      <c r="J298" t="s">
        <v>2700</v>
      </c>
      <c r="N298">
        <v>1974</v>
      </c>
      <c r="R298">
        <v>48.767000000000003</v>
      </c>
      <c r="S298">
        <v>11.58</v>
      </c>
      <c r="T298" t="s">
        <v>2729</v>
      </c>
      <c r="U298" t="s">
        <v>2883</v>
      </c>
      <c r="X298" t="s">
        <v>3669</v>
      </c>
      <c r="Y298" t="s">
        <v>3991</v>
      </c>
      <c r="Z298" t="s">
        <v>3996</v>
      </c>
      <c r="AA298" t="s">
        <v>4150</v>
      </c>
      <c r="AC298" t="s">
        <v>4923</v>
      </c>
      <c r="AG298" t="s">
        <v>5288</v>
      </c>
      <c r="AH298" t="s">
        <v>6468</v>
      </c>
      <c r="AI298" t="s">
        <v>8094</v>
      </c>
      <c r="AJ298" t="s">
        <v>8227</v>
      </c>
    </row>
    <row r="299" spans="1:36" hidden="1" x14ac:dyDescent="0.2">
      <c r="A299" s="2" t="s">
        <v>171</v>
      </c>
      <c r="B299" t="s">
        <v>1060</v>
      </c>
      <c r="C299" t="s">
        <v>1264</v>
      </c>
      <c r="E299" t="s">
        <v>2263</v>
      </c>
      <c r="F299" t="s">
        <v>2616</v>
      </c>
      <c r="G299">
        <v>561</v>
      </c>
      <c r="H299" t="s">
        <v>2691</v>
      </c>
      <c r="I299" t="s">
        <v>2293</v>
      </c>
      <c r="J299" t="s">
        <v>2700</v>
      </c>
      <c r="N299">
        <v>2011</v>
      </c>
      <c r="R299">
        <v>48.767000000000003</v>
      </c>
      <c r="S299">
        <v>11.58</v>
      </c>
      <c r="T299" t="s">
        <v>2729</v>
      </c>
      <c r="U299" t="s">
        <v>2883</v>
      </c>
      <c r="X299" t="s">
        <v>3669</v>
      </c>
      <c r="Y299" t="s">
        <v>3991</v>
      </c>
      <c r="Z299" t="s">
        <v>3996</v>
      </c>
      <c r="AA299" t="s">
        <v>4151</v>
      </c>
      <c r="AC299" t="s">
        <v>4923</v>
      </c>
      <c r="AG299" t="s">
        <v>5288</v>
      </c>
      <c r="AH299" t="s">
        <v>6469</v>
      </c>
      <c r="AI299" t="s">
        <v>8094</v>
      </c>
      <c r="AJ299" t="s">
        <v>8227</v>
      </c>
    </row>
    <row r="300" spans="1:36" hidden="1" x14ac:dyDescent="0.2">
      <c r="A300" s="2" t="s">
        <v>171</v>
      </c>
      <c r="B300" t="s">
        <v>1060</v>
      </c>
      <c r="C300" t="s">
        <v>1264</v>
      </c>
      <c r="E300" t="s">
        <v>2266</v>
      </c>
      <c r="F300" t="s">
        <v>2616</v>
      </c>
      <c r="G300">
        <v>846</v>
      </c>
      <c r="H300" t="s">
        <v>2691</v>
      </c>
      <c r="I300" t="s">
        <v>2293</v>
      </c>
      <c r="J300" t="s">
        <v>2700</v>
      </c>
      <c r="N300">
        <v>2010</v>
      </c>
      <c r="R300">
        <v>48.767000000000003</v>
      </c>
      <c r="S300">
        <v>11.58</v>
      </c>
      <c r="T300" t="s">
        <v>2729</v>
      </c>
      <c r="U300" t="s">
        <v>2883</v>
      </c>
      <c r="X300" t="s">
        <v>3669</v>
      </c>
      <c r="Y300" t="s">
        <v>3991</v>
      </c>
      <c r="Z300" t="s">
        <v>3996</v>
      </c>
      <c r="AA300" t="s">
        <v>4152</v>
      </c>
      <c r="AC300" t="s">
        <v>4923</v>
      </c>
      <c r="AG300" t="s">
        <v>5288</v>
      </c>
      <c r="AH300" t="s">
        <v>6470</v>
      </c>
      <c r="AI300" t="s">
        <v>8160</v>
      </c>
      <c r="AJ300" t="s">
        <v>8757</v>
      </c>
    </row>
    <row r="301" spans="1:36" hidden="1" x14ac:dyDescent="0.2">
      <c r="A301" s="2" t="s">
        <v>171</v>
      </c>
      <c r="B301" t="s">
        <v>1060</v>
      </c>
      <c r="C301" t="s">
        <v>1264</v>
      </c>
      <c r="E301" t="s">
        <v>2259</v>
      </c>
      <c r="F301" t="s">
        <v>2616</v>
      </c>
      <c r="G301">
        <v>320</v>
      </c>
      <c r="H301" t="s">
        <v>2691</v>
      </c>
      <c r="I301" t="s">
        <v>2288</v>
      </c>
      <c r="J301" t="s">
        <v>2699</v>
      </c>
      <c r="N301">
        <v>2023</v>
      </c>
      <c r="R301">
        <v>48.767000000000003</v>
      </c>
      <c r="S301">
        <v>11.58</v>
      </c>
      <c r="T301" t="s">
        <v>2729</v>
      </c>
      <c r="U301" t="s">
        <v>2883</v>
      </c>
      <c r="X301" t="s">
        <v>3669</v>
      </c>
      <c r="Y301" t="s">
        <v>3991</v>
      </c>
      <c r="Z301" t="s">
        <v>3996</v>
      </c>
      <c r="AC301" t="s">
        <v>4923</v>
      </c>
      <c r="AG301" t="s">
        <v>5288</v>
      </c>
      <c r="AH301" t="s">
        <v>6471</v>
      </c>
      <c r="AI301" t="s">
        <v>8094</v>
      </c>
      <c r="AJ301" t="s">
        <v>8227</v>
      </c>
    </row>
    <row r="302" spans="1:36" hidden="1" x14ac:dyDescent="0.2">
      <c r="A302" s="2" t="s">
        <v>172</v>
      </c>
      <c r="B302" t="s">
        <v>1060</v>
      </c>
      <c r="C302" t="s">
        <v>1265</v>
      </c>
      <c r="E302" t="s">
        <v>2293</v>
      </c>
      <c r="F302" t="s">
        <v>2616</v>
      </c>
      <c r="G302">
        <v>900</v>
      </c>
      <c r="H302" t="s">
        <v>2694</v>
      </c>
      <c r="I302" t="s">
        <v>2293</v>
      </c>
      <c r="J302" t="s">
        <v>2699</v>
      </c>
      <c r="K302" t="s">
        <v>2701</v>
      </c>
      <c r="M302" t="s">
        <v>2706</v>
      </c>
      <c r="N302">
        <v>2028</v>
      </c>
      <c r="R302">
        <v>50.091838000000003</v>
      </c>
      <c r="S302">
        <v>8.5313049999999997</v>
      </c>
      <c r="T302" t="s">
        <v>2729</v>
      </c>
      <c r="U302" t="s">
        <v>2884</v>
      </c>
      <c r="X302" t="s">
        <v>2892</v>
      </c>
      <c r="Y302" t="s">
        <v>3991</v>
      </c>
      <c r="Z302" t="s">
        <v>3996</v>
      </c>
      <c r="AD302" t="s">
        <v>5082</v>
      </c>
      <c r="AE302" t="s">
        <v>5094</v>
      </c>
      <c r="AF302" t="s">
        <v>5082</v>
      </c>
      <c r="AG302" t="s">
        <v>5289</v>
      </c>
      <c r="AH302" t="s">
        <v>6472</v>
      </c>
      <c r="AI302" t="s">
        <v>8087</v>
      </c>
      <c r="AJ302" t="s">
        <v>8719</v>
      </c>
    </row>
    <row r="303" spans="1:36" hidden="1" x14ac:dyDescent="0.2">
      <c r="A303" s="2" t="s">
        <v>173</v>
      </c>
      <c r="B303" t="s">
        <v>1060</v>
      </c>
      <c r="C303" t="s">
        <v>1266</v>
      </c>
      <c r="E303" t="s">
        <v>2356</v>
      </c>
      <c r="F303" t="s">
        <v>2616</v>
      </c>
      <c r="G303">
        <v>37</v>
      </c>
      <c r="H303" t="s">
        <v>2691</v>
      </c>
      <c r="I303" t="s">
        <v>2293</v>
      </c>
      <c r="J303" t="s">
        <v>2699</v>
      </c>
      <c r="N303">
        <v>2012</v>
      </c>
      <c r="R303">
        <v>50.567250000000001</v>
      </c>
      <c r="S303">
        <v>9.6794399999999996</v>
      </c>
      <c r="T303" t="s">
        <v>2729</v>
      </c>
      <c r="U303" t="s">
        <v>2885</v>
      </c>
      <c r="X303" t="s">
        <v>2852</v>
      </c>
      <c r="Y303" t="s">
        <v>3991</v>
      </c>
      <c r="Z303" t="s">
        <v>3996</v>
      </c>
      <c r="AA303" t="s">
        <v>4153</v>
      </c>
      <c r="AD303" t="s">
        <v>5082</v>
      </c>
      <c r="AE303" t="s">
        <v>5088</v>
      </c>
      <c r="AF303" t="s">
        <v>5116</v>
      </c>
      <c r="AG303" t="s">
        <v>5290</v>
      </c>
      <c r="AH303" t="s">
        <v>6473</v>
      </c>
      <c r="AI303" t="s">
        <v>8161</v>
      </c>
      <c r="AJ303" t="s">
        <v>8161</v>
      </c>
    </row>
    <row r="304" spans="1:36" hidden="1" x14ac:dyDescent="0.2">
      <c r="A304" s="2" t="s">
        <v>174</v>
      </c>
      <c r="B304" t="s">
        <v>1060</v>
      </c>
      <c r="C304" t="s">
        <v>1267</v>
      </c>
      <c r="E304" t="s">
        <v>2260</v>
      </c>
      <c r="F304" t="s">
        <v>2616</v>
      </c>
      <c r="G304">
        <v>182</v>
      </c>
      <c r="H304" t="s">
        <v>2691</v>
      </c>
      <c r="I304" t="s">
        <v>2293</v>
      </c>
      <c r="J304" t="s">
        <v>2699</v>
      </c>
      <c r="N304">
        <v>1996</v>
      </c>
      <c r="R304">
        <v>50.896880000000003</v>
      </c>
      <c r="S304">
        <v>11.585699999999999</v>
      </c>
      <c r="T304" t="s">
        <v>2729</v>
      </c>
      <c r="U304" t="s">
        <v>2886</v>
      </c>
      <c r="X304" t="s">
        <v>3674</v>
      </c>
      <c r="Y304" t="s">
        <v>3991</v>
      </c>
      <c r="Z304" t="s">
        <v>3996</v>
      </c>
      <c r="AA304" t="s">
        <v>4154</v>
      </c>
      <c r="AG304" t="s">
        <v>5291</v>
      </c>
      <c r="AH304" t="s">
        <v>6474</v>
      </c>
      <c r="AI304" t="s">
        <v>8162</v>
      </c>
      <c r="AJ304" t="s">
        <v>8758</v>
      </c>
    </row>
    <row r="305" spans="1:36" hidden="1" x14ac:dyDescent="0.2">
      <c r="A305" s="2" t="s">
        <v>174</v>
      </c>
      <c r="B305" t="s">
        <v>1060</v>
      </c>
      <c r="C305" t="s">
        <v>1267</v>
      </c>
      <c r="E305" t="s">
        <v>2309</v>
      </c>
      <c r="F305" t="s">
        <v>2616</v>
      </c>
      <c r="G305">
        <v>63</v>
      </c>
      <c r="H305" t="s">
        <v>2689</v>
      </c>
      <c r="I305" t="s">
        <v>2329</v>
      </c>
      <c r="J305" t="s">
        <v>2699</v>
      </c>
      <c r="N305">
        <v>2024</v>
      </c>
      <c r="R305">
        <v>50.896880000000003</v>
      </c>
      <c r="S305">
        <v>11.585699999999999</v>
      </c>
      <c r="T305" t="s">
        <v>2729</v>
      </c>
      <c r="U305" t="s">
        <v>2886</v>
      </c>
      <c r="X305" t="s">
        <v>3674</v>
      </c>
      <c r="Y305" t="s">
        <v>3991</v>
      </c>
      <c r="Z305" t="s">
        <v>3996</v>
      </c>
      <c r="AG305" t="s">
        <v>5291</v>
      </c>
      <c r="AH305" t="s">
        <v>6475</v>
      </c>
      <c r="AI305" t="s">
        <v>8162</v>
      </c>
      <c r="AJ305" t="s">
        <v>8758</v>
      </c>
    </row>
    <row r="306" spans="1:36" hidden="1" x14ac:dyDescent="0.2">
      <c r="A306" s="2" t="s">
        <v>175</v>
      </c>
      <c r="B306" t="s">
        <v>1060</v>
      </c>
      <c r="C306" t="s">
        <v>1268</v>
      </c>
      <c r="E306" t="s">
        <v>2357</v>
      </c>
      <c r="F306" t="s">
        <v>2616</v>
      </c>
      <c r="G306">
        <v>27.4</v>
      </c>
      <c r="H306" t="s">
        <v>2691</v>
      </c>
      <c r="I306" t="s">
        <v>2326</v>
      </c>
      <c r="J306" t="s">
        <v>2699</v>
      </c>
      <c r="K306" t="s">
        <v>2672</v>
      </c>
      <c r="N306">
        <v>2022</v>
      </c>
      <c r="R306">
        <v>49.443448009999997</v>
      </c>
      <c r="S306">
        <v>7.7748421069999996</v>
      </c>
      <c r="T306" t="s">
        <v>2730</v>
      </c>
      <c r="U306" t="s">
        <v>2887</v>
      </c>
      <c r="X306" t="s">
        <v>1060</v>
      </c>
      <c r="Y306" t="s">
        <v>3991</v>
      </c>
      <c r="Z306" t="s">
        <v>3996</v>
      </c>
      <c r="AA306" t="s">
        <v>4155</v>
      </c>
      <c r="AG306" t="s">
        <v>5292</v>
      </c>
      <c r="AH306" t="s">
        <v>6476</v>
      </c>
      <c r="AI306" t="s">
        <v>8163</v>
      </c>
      <c r="AJ306" t="s">
        <v>8163</v>
      </c>
    </row>
    <row r="307" spans="1:36" hidden="1" x14ac:dyDescent="0.2">
      <c r="A307" s="2" t="s">
        <v>176</v>
      </c>
      <c r="B307" t="s">
        <v>1060</v>
      </c>
      <c r="C307" t="s">
        <v>1269</v>
      </c>
      <c r="E307" t="s">
        <v>2260</v>
      </c>
      <c r="F307" t="s">
        <v>2616</v>
      </c>
      <c r="G307">
        <v>128.80000000000001</v>
      </c>
      <c r="H307" t="s">
        <v>2691</v>
      </c>
      <c r="I307" t="s">
        <v>2293</v>
      </c>
      <c r="J307" t="s">
        <v>2699</v>
      </c>
      <c r="K307" t="s">
        <v>2701</v>
      </c>
      <c r="N307">
        <v>2013</v>
      </c>
      <c r="R307">
        <v>50.733800000000002</v>
      </c>
      <c r="S307">
        <v>7.0804999999999998</v>
      </c>
      <c r="T307" t="s">
        <v>2729</v>
      </c>
      <c r="U307" t="s">
        <v>2888</v>
      </c>
      <c r="X307" t="s">
        <v>3665</v>
      </c>
      <c r="Y307" t="s">
        <v>3991</v>
      </c>
      <c r="Z307" t="s">
        <v>3996</v>
      </c>
      <c r="AA307" t="s">
        <v>4156</v>
      </c>
      <c r="AG307" t="s">
        <v>5293</v>
      </c>
      <c r="AH307" t="s">
        <v>6477</v>
      </c>
      <c r="AI307" t="s">
        <v>8164</v>
      </c>
      <c r="AJ307" t="s">
        <v>8759</v>
      </c>
    </row>
    <row r="308" spans="1:36" hidden="1" x14ac:dyDescent="0.2">
      <c r="A308" s="2" t="s">
        <v>177</v>
      </c>
      <c r="B308" t="s">
        <v>1060</v>
      </c>
      <c r="C308" t="s">
        <v>1270</v>
      </c>
      <c r="E308" t="s">
        <v>2260</v>
      </c>
      <c r="F308" t="s">
        <v>2616</v>
      </c>
      <c r="G308">
        <v>58</v>
      </c>
      <c r="H308" t="s">
        <v>2691</v>
      </c>
      <c r="I308" t="s">
        <v>2326</v>
      </c>
      <c r="J308" t="s">
        <v>2699</v>
      </c>
      <c r="N308">
        <v>1988</v>
      </c>
      <c r="R308">
        <v>51.2791</v>
      </c>
      <c r="S308">
        <v>9.4840099999999996</v>
      </c>
      <c r="T308" t="s">
        <v>2729</v>
      </c>
      <c r="U308" t="s">
        <v>2889</v>
      </c>
      <c r="X308" t="s">
        <v>2852</v>
      </c>
      <c r="Y308" t="s">
        <v>3991</v>
      </c>
      <c r="Z308" t="s">
        <v>3996</v>
      </c>
      <c r="AA308" t="s">
        <v>4157</v>
      </c>
      <c r="AG308" t="s">
        <v>5294</v>
      </c>
      <c r="AH308" t="s">
        <v>6478</v>
      </c>
      <c r="AI308" t="s">
        <v>8165</v>
      </c>
      <c r="AJ308" t="s">
        <v>8760</v>
      </c>
    </row>
    <row r="309" spans="1:36" hidden="1" x14ac:dyDescent="0.2">
      <c r="A309" s="2" t="s">
        <v>178</v>
      </c>
      <c r="B309" t="s">
        <v>1060</v>
      </c>
      <c r="C309" t="s">
        <v>1271</v>
      </c>
      <c r="E309" t="s">
        <v>2358</v>
      </c>
      <c r="F309" t="s">
        <v>2623</v>
      </c>
      <c r="G309">
        <v>23</v>
      </c>
      <c r="H309" t="s">
        <v>2691</v>
      </c>
      <c r="I309" t="s">
        <v>2326</v>
      </c>
      <c r="J309" t="s">
        <v>2699</v>
      </c>
      <c r="N309">
        <v>1970</v>
      </c>
      <c r="R309">
        <v>48.905999999999999</v>
      </c>
      <c r="S309">
        <v>11.906700000000001</v>
      </c>
      <c r="T309" t="s">
        <v>2729</v>
      </c>
      <c r="U309" t="s">
        <v>2890</v>
      </c>
      <c r="X309" t="s">
        <v>3668</v>
      </c>
      <c r="Y309" t="s">
        <v>3991</v>
      </c>
      <c r="Z309" t="s">
        <v>3996</v>
      </c>
      <c r="AD309" t="s">
        <v>5082</v>
      </c>
      <c r="AE309" t="s">
        <v>5087</v>
      </c>
      <c r="AG309" t="s">
        <v>5295</v>
      </c>
      <c r="AH309" t="s">
        <v>6479</v>
      </c>
      <c r="AI309" t="s">
        <v>8166</v>
      </c>
      <c r="AJ309" t="s">
        <v>8761</v>
      </c>
    </row>
    <row r="310" spans="1:36" hidden="1" x14ac:dyDescent="0.2">
      <c r="A310" s="2" t="s">
        <v>178</v>
      </c>
      <c r="B310" t="s">
        <v>1060</v>
      </c>
      <c r="C310" t="s">
        <v>1271</v>
      </c>
      <c r="E310" t="s">
        <v>2359</v>
      </c>
      <c r="F310" t="s">
        <v>2623</v>
      </c>
      <c r="G310">
        <v>29</v>
      </c>
      <c r="H310" t="s">
        <v>2691</v>
      </c>
      <c r="I310" t="s">
        <v>2326</v>
      </c>
      <c r="J310" t="s">
        <v>2699</v>
      </c>
      <c r="N310">
        <v>2014</v>
      </c>
      <c r="R310">
        <v>48.905999999999999</v>
      </c>
      <c r="S310">
        <v>11.906700000000001</v>
      </c>
      <c r="T310" t="s">
        <v>2729</v>
      </c>
      <c r="U310" t="s">
        <v>2890</v>
      </c>
      <c r="X310" t="s">
        <v>3668</v>
      </c>
      <c r="Y310" t="s">
        <v>3991</v>
      </c>
      <c r="Z310" t="s">
        <v>3996</v>
      </c>
      <c r="AD310" t="s">
        <v>5082</v>
      </c>
      <c r="AE310" t="s">
        <v>5087</v>
      </c>
      <c r="AG310" t="s">
        <v>5295</v>
      </c>
      <c r="AH310" t="s">
        <v>6480</v>
      </c>
      <c r="AI310" t="s">
        <v>8166</v>
      </c>
      <c r="AJ310" t="s">
        <v>8761</v>
      </c>
    </row>
    <row r="311" spans="1:36" hidden="1" x14ac:dyDescent="0.2">
      <c r="A311" s="2" t="s">
        <v>179</v>
      </c>
      <c r="B311" t="s">
        <v>1060</v>
      </c>
      <c r="C311" t="s">
        <v>1272</v>
      </c>
      <c r="E311" t="s">
        <v>2329</v>
      </c>
      <c r="F311" t="s">
        <v>2616</v>
      </c>
      <c r="G311">
        <v>192</v>
      </c>
      <c r="H311" t="s">
        <v>2691</v>
      </c>
      <c r="I311" t="s">
        <v>2329</v>
      </c>
      <c r="J311" t="s">
        <v>2699</v>
      </c>
      <c r="K311" t="s">
        <v>2701</v>
      </c>
      <c r="M311" t="s">
        <v>2706</v>
      </c>
      <c r="N311">
        <v>2020</v>
      </c>
      <c r="R311">
        <v>54.341439999999999</v>
      </c>
      <c r="S311">
        <v>10.17883</v>
      </c>
      <c r="T311" t="s">
        <v>2729</v>
      </c>
      <c r="U311" t="s">
        <v>2877</v>
      </c>
      <c r="X311" t="s">
        <v>3667</v>
      </c>
      <c r="Y311" t="s">
        <v>3991</v>
      </c>
      <c r="Z311" t="s">
        <v>3996</v>
      </c>
      <c r="AA311" t="s">
        <v>4158</v>
      </c>
      <c r="AG311" t="s">
        <v>5296</v>
      </c>
      <c r="AH311" t="s">
        <v>6481</v>
      </c>
      <c r="AI311" t="s">
        <v>8155</v>
      </c>
      <c r="AJ311" t="s">
        <v>8754</v>
      </c>
    </row>
    <row r="312" spans="1:36" hidden="1" x14ac:dyDescent="0.2">
      <c r="A312" s="2" t="s">
        <v>180</v>
      </c>
      <c r="B312" t="s">
        <v>1060</v>
      </c>
      <c r="C312" t="s">
        <v>1273</v>
      </c>
      <c r="E312" t="s">
        <v>2260</v>
      </c>
      <c r="F312" t="s">
        <v>2627</v>
      </c>
      <c r="G312">
        <v>125</v>
      </c>
      <c r="H312" t="s">
        <v>2691</v>
      </c>
      <c r="I312" t="s">
        <v>2293</v>
      </c>
      <c r="J312" t="s">
        <v>2700</v>
      </c>
      <c r="N312">
        <v>1981</v>
      </c>
      <c r="R312">
        <v>52.196216999999997</v>
      </c>
      <c r="S312">
        <v>8.6474419999999999</v>
      </c>
      <c r="T312" t="s">
        <v>2729</v>
      </c>
      <c r="U312" t="s">
        <v>2891</v>
      </c>
      <c r="X312" t="s">
        <v>3665</v>
      </c>
      <c r="Y312" t="s">
        <v>3991</v>
      </c>
      <c r="Z312" t="s">
        <v>3996</v>
      </c>
      <c r="AA312" t="s">
        <v>4159</v>
      </c>
      <c r="AG312" t="s">
        <v>5297</v>
      </c>
      <c r="AH312" t="s">
        <v>6482</v>
      </c>
      <c r="AI312" t="s">
        <v>8167</v>
      </c>
      <c r="AJ312" t="s">
        <v>8762</v>
      </c>
    </row>
    <row r="313" spans="1:36" hidden="1" x14ac:dyDescent="0.2">
      <c r="A313" s="2" t="s">
        <v>181</v>
      </c>
      <c r="B313" t="s">
        <v>1060</v>
      </c>
      <c r="C313" t="s">
        <v>1274</v>
      </c>
      <c r="E313" t="s">
        <v>2260</v>
      </c>
      <c r="F313" t="s">
        <v>2616</v>
      </c>
      <c r="G313">
        <v>160</v>
      </c>
      <c r="H313" t="s">
        <v>2691</v>
      </c>
      <c r="I313" t="s">
        <v>2293</v>
      </c>
      <c r="J313" t="s">
        <v>2700</v>
      </c>
      <c r="N313">
        <v>1994</v>
      </c>
      <c r="R313">
        <v>52.394199999999998</v>
      </c>
      <c r="S313">
        <v>12.418100000000001</v>
      </c>
      <c r="T313" t="s">
        <v>2729</v>
      </c>
      <c r="U313" t="s">
        <v>2892</v>
      </c>
      <c r="X313" t="s">
        <v>2892</v>
      </c>
      <c r="Y313" t="s">
        <v>3991</v>
      </c>
      <c r="Z313" t="s">
        <v>3996</v>
      </c>
      <c r="AA313" t="s">
        <v>4160</v>
      </c>
      <c r="AG313" t="s">
        <v>5298</v>
      </c>
      <c r="AH313" t="s">
        <v>6483</v>
      </c>
      <c r="AI313" t="s">
        <v>8094</v>
      </c>
      <c r="AJ313" t="s">
        <v>8227</v>
      </c>
    </row>
    <row r="314" spans="1:36" hidden="1" x14ac:dyDescent="0.2">
      <c r="A314" s="2" t="s">
        <v>182</v>
      </c>
      <c r="B314" t="s">
        <v>1060</v>
      </c>
      <c r="C314" t="s">
        <v>1275</v>
      </c>
      <c r="E314" t="s">
        <v>2260</v>
      </c>
      <c r="F314" t="s">
        <v>2619</v>
      </c>
      <c r="G314">
        <v>23</v>
      </c>
      <c r="H314" t="s">
        <v>2691</v>
      </c>
      <c r="I314" t="s">
        <v>2326</v>
      </c>
      <c r="J314" t="s">
        <v>2700</v>
      </c>
      <c r="N314">
        <v>1994</v>
      </c>
      <c r="R314">
        <v>52.07009</v>
      </c>
      <c r="S314">
        <v>11.38531</v>
      </c>
      <c r="T314" t="s">
        <v>2729</v>
      </c>
      <c r="U314" t="s">
        <v>2893</v>
      </c>
      <c r="X314" t="s">
        <v>3670</v>
      </c>
      <c r="Y314" t="s">
        <v>3991</v>
      </c>
      <c r="Z314" t="s">
        <v>3996</v>
      </c>
      <c r="AA314" t="s">
        <v>4161</v>
      </c>
      <c r="AD314" t="s">
        <v>5082</v>
      </c>
      <c r="AE314" t="s">
        <v>5097</v>
      </c>
      <c r="AG314" t="s">
        <v>5299</v>
      </c>
      <c r="AH314" t="s">
        <v>6484</v>
      </c>
      <c r="AI314" t="s">
        <v>8168</v>
      </c>
      <c r="AJ314" t="s">
        <v>8763</v>
      </c>
    </row>
    <row r="315" spans="1:36" hidden="1" x14ac:dyDescent="0.2">
      <c r="A315" s="2" t="s">
        <v>183</v>
      </c>
      <c r="B315" t="s">
        <v>1060</v>
      </c>
      <c r="C315" t="s">
        <v>1276</v>
      </c>
      <c r="E315" t="s">
        <v>2360</v>
      </c>
      <c r="F315" t="s">
        <v>2616</v>
      </c>
      <c r="G315">
        <v>802</v>
      </c>
      <c r="H315" t="s">
        <v>2691</v>
      </c>
      <c r="I315" t="s">
        <v>2293</v>
      </c>
      <c r="J315" t="s">
        <v>2700</v>
      </c>
      <c r="N315">
        <v>2007</v>
      </c>
      <c r="R315">
        <v>50.859000000000002</v>
      </c>
      <c r="S315">
        <v>6.8410000000000002</v>
      </c>
      <c r="T315" t="s">
        <v>2729</v>
      </c>
      <c r="U315" t="s">
        <v>2894</v>
      </c>
      <c r="X315" t="s">
        <v>3665</v>
      </c>
      <c r="Y315" t="s">
        <v>3991</v>
      </c>
      <c r="Z315" t="s">
        <v>3996</v>
      </c>
      <c r="AA315" t="s">
        <v>4162</v>
      </c>
      <c r="AG315" t="s">
        <v>5300</v>
      </c>
      <c r="AH315" t="s">
        <v>6485</v>
      </c>
      <c r="AI315" t="s">
        <v>8124</v>
      </c>
      <c r="AJ315" t="s">
        <v>8124</v>
      </c>
    </row>
    <row r="316" spans="1:36" hidden="1" x14ac:dyDescent="0.2">
      <c r="A316" s="2" t="s">
        <v>183</v>
      </c>
      <c r="B316" t="s">
        <v>1060</v>
      </c>
      <c r="C316" t="s">
        <v>1276</v>
      </c>
      <c r="E316" t="s">
        <v>2361</v>
      </c>
      <c r="F316" t="s">
        <v>2616</v>
      </c>
      <c r="G316">
        <v>450</v>
      </c>
      <c r="H316" t="s">
        <v>2691</v>
      </c>
      <c r="I316" t="s">
        <v>2293</v>
      </c>
      <c r="J316" t="s">
        <v>2700</v>
      </c>
      <c r="N316">
        <v>2013</v>
      </c>
      <c r="R316">
        <v>50.859000000000002</v>
      </c>
      <c r="S316">
        <v>6.8410000000000002</v>
      </c>
      <c r="T316" t="s">
        <v>2729</v>
      </c>
      <c r="U316" t="s">
        <v>2894</v>
      </c>
      <c r="X316" t="s">
        <v>3665</v>
      </c>
      <c r="Y316" t="s">
        <v>3991</v>
      </c>
      <c r="Z316" t="s">
        <v>3996</v>
      </c>
      <c r="AA316" t="s">
        <v>4163</v>
      </c>
      <c r="AG316" t="s">
        <v>5300</v>
      </c>
      <c r="AH316" t="s">
        <v>6486</v>
      </c>
      <c r="AI316" t="s">
        <v>8124</v>
      </c>
      <c r="AJ316" t="s">
        <v>8124</v>
      </c>
    </row>
    <row r="317" spans="1:36" hidden="1" x14ac:dyDescent="0.2">
      <c r="A317" s="2" t="s">
        <v>184</v>
      </c>
      <c r="B317" t="s">
        <v>1060</v>
      </c>
      <c r="C317" t="s">
        <v>1277</v>
      </c>
      <c r="E317" t="s">
        <v>2293</v>
      </c>
      <c r="F317" t="s">
        <v>2616</v>
      </c>
      <c r="G317">
        <v>1200</v>
      </c>
      <c r="H317" t="s">
        <v>2696</v>
      </c>
      <c r="I317" t="s">
        <v>2293</v>
      </c>
      <c r="J317" t="s">
        <v>2699</v>
      </c>
      <c r="M317" t="s">
        <v>2706</v>
      </c>
      <c r="R317">
        <v>51.377381999999997</v>
      </c>
      <c r="S317">
        <v>6.6587300000000003</v>
      </c>
      <c r="T317" t="s">
        <v>2729</v>
      </c>
      <c r="U317" t="s">
        <v>2895</v>
      </c>
      <c r="X317" t="s">
        <v>3665</v>
      </c>
      <c r="Y317" t="s">
        <v>3991</v>
      </c>
      <c r="Z317" t="s">
        <v>3996</v>
      </c>
      <c r="AC317" t="s">
        <v>4924</v>
      </c>
      <c r="AD317" t="s">
        <v>5082</v>
      </c>
      <c r="AE317" t="s">
        <v>5086</v>
      </c>
      <c r="AF317" t="s">
        <v>5116</v>
      </c>
      <c r="AG317" t="s">
        <v>5301</v>
      </c>
      <c r="AH317" t="s">
        <v>6487</v>
      </c>
      <c r="AI317" t="s">
        <v>8169</v>
      </c>
      <c r="AJ317" t="s">
        <v>8764</v>
      </c>
    </row>
    <row r="318" spans="1:36" hidden="1" x14ac:dyDescent="0.2">
      <c r="A318" s="2" t="s">
        <v>184</v>
      </c>
      <c r="B318" t="s">
        <v>1060</v>
      </c>
      <c r="C318" t="s">
        <v>1277</v>
      </c>
      <c r="E318" t="s">
        <v>2362</v>
      </c>
      <c r="F318" t="s">
        <v>2616</v>
      </c>
      <c r="G318">
        <v>33</v>
      </c>
      <c r="H318" t="s">
        <v>2691</v>
      </c>
      <c r="I318" t="s">
        <v>2326</v>
      </c>
      <c r="J318" t="s">
        <v>2699</v>
      </c>
      <c r="M318" t="s">
        <v>2700</v>
      </c>
      <c r="N318">
        <v>1971</v>
      </c>
      <c r="R318">
        <v>51.377381999999997</v>
      </c>
      <c r="S318">
        <v>6.6587300000000003</v>
      </c>
      <c r="T318" t="s">
        <v>2729</v>
      </c>
      <c r="U318" t="s">
        <v>2895</v>
      </c>
      <c r="X318" t="s">
        <v>3665</v>
      </c>
      <c r="Y318" t="s">
        <v>3991</v>
      </c>
      <c r="Z318" t="s">
        <v>3996</v>
      </c>
      <c r="AC318" t="s">
        <v>4924</v>
      </c>
      <c r="AD318" t="s">
        <v>5082</v>
      </c>
      <c r="AE318" t="s">
        <v>5086</v>
      </c>
      <c r="AG318" t="s">
        <v>5301</v>
      </c>
      <c r="AH318" t="s">
        <v>6488</v>
      </c>
      <c r="AI318" t="s">
        <v>8110</v>
      </c>
      <c r="AJ318" t="s">
        <v>8110</v>
      </c>
    </row>
    <row r="319" spans="1:36" hidden="1" x14ac:dyDescent="0.2">
      <c r="A319" s="2" t="s">
        <v>184</v>
      </c>
      <c r="B319" t="s">
        <v>1060</v>
      </c>
      <c r="C319" t="s">
        <v>1277</v>
      </c>
      <c r="E319" t="s">
        <v>2363</v>
      </c>
      <c r="F319" t="s">
        <v>2616</v>
      </c>
      <c r="G319">
        <v>45</v>
      </c>
      <c r="H319" t="s">
        <v>2691</v>
      </c>
      <c r="I319" t="s">
        <v>2293</v>
      </c>
      <c r="J319" t="s">
        <v>2699</v>
      </c>
      <c r="M319" t="s">
        <v>2700</v>
      </c>
      <c r="N319">
        <v>1967</v>
      </c>
      <c r="R319">
        <v>51.377381999999997</v>
      </c>
      <c r="S319">
        <v>6.6587300000000003</v>
      </c>
      <c r="T319" t="s">
        <v>2729</v>
      </c>
      <c r="U319" t="s">
        <v>2895</v>
      </c>
      <c r="X319" t="s">
        <v>3665</v>
      </c>
      <c r="Y319" t="s">
        <v>3991</v>
      </c>
      <c r="Z319" t="s">
        <v>3996</v>
      </c>
      <c r="AA319" t="s">
        <v>4164</v>
      </c>
      <c r="AC319" t="s">
        <v>4924</v>
      </c>
      <c r="AD319" t="s">
        <v>5082</v>
      </c>
      <c r="AE319" t="s">
        <v>5086</v>
      </c>
      <c r="AG319" t="s">
        <v>5301</v>
      </c>
      <c r="AH319" t="s">
        <v>6489</v>
      </c>
      <c r="AI319" t="s">
        <v>8110</v>
      </c>
      <c r="AJ319" t="s">
        <v>8110</v>
      </c>
    </row>
    <row r="320" spans="1:36" hidden="1" x14ac:dyDescent="0.2">
      <c r="A320" s="2" t="s">
        <v>185</v>
      </c>
      <c r="B320" t="s">
        <v>1060</v>
      </c>
      <c r="C320" t="s">
        <v>1278</v>
      </c>
      <c r="D320" t="s">
        <v>2169</v>
      </c>
      <c r="E320" t="s">
        <v>2354</v>
      </c>
      <c r="F320" t="s">
        <v>2616</v>
      </c>
      <c r="G320">
        <v>100</v>
      </c>
      <c r="H320" t="s">
        <v>2691</v>
      </c>
      <c r="I320" t="s">
        <v>2293</v>
      </c>
      <c r="J320" t="s">
        <v>2699</v>
      </c>
      <c r="M320" t="s">
        <v>2700</v>
      </c>
      <c r="N320">
        <v>2000</v>
      </c>
      <c r="R320">
        <v>51.221400000000003</v>
      </c>
      <c r="S320">
        <v>6.7313000000000001</v>
      </c>
      <c r="T320" t="s">
        <v>2729</v>
      </c>
      <c r="U320" t="s">
        <v>2896</v>
      </c>
      <c r="X320" t="s">
        <v>3665</v>
      </c>
      <c r="Y320" t="s">
        <v>3991</v>
      </c>
      <c r="Z320" t="s">
        <v>3996</v>
      </c>
      <c r="AA320" t="s">
        <v>4165</v>
      </c>
      <c r="AG320" t="s">
        <v>5302</v>
      </c>
      <c r="AH320" t="s">
        <v>6490</v>
      </c>
      <c r="AI320" t="s">
        <v>8132</v>
      </c>
      <c r="AJ320" t="s">
        <v>8740</v>
      </c>
    </row>
    <row r="321" spans="1:36" hidden="1" x14ac:dyDescent="0.2">
      <c r="A321" s="2" t="s">
        <v>185</v>
      </c>
      <c r="B321" t="s">
        <v>1060</v>
      </c>
      <c r="C321" t="s">
        <v>1278</v>
      </c>
      <c r="D321" t="s">
        <v>2169</v>
      </c>
      <c r="E321" t="s">
        <v>2364</v>
      </c>
      <c r="F321" t="s">
        <v>2616</v>
      </c>
      <c r="G321">
        <v>66.7</v>
      </c>
      <c r="H321" t="s">
        <v>2691</v>
      </c>
      <c r="I321" t="s">
        <v>2288</v>
      </c>
      <c r="J321" t="s">
        <v>2700</v>
      </c>
      <c r="M321" t="s">
        <v>2700</v>
      </c>
      <c r="N321">
        <v>1974</v>
      </c>
      <c r="R321">
        <v>51.221400000000003</v>
      </c>
      <c r="S321">
        <v>6.7313000000000001</v>
      </c>
      <c r="T321" t="s">
        <v>2729</v>
      </c>
      <c r="U321" t="s">
        <v>2896</v>
      </c>
      <c r="X321" t="s">
        <v>3665</v>
      </c>
      <c r="Y321" t="s">
        <v>3991</v>
      </c>
      <c r="Z321" t="s">
        <v>3996</v>
      </c>
      <c r="AA321" t="s">
        <v>4166</v>
      </c>
      <c r="AG321" t="s">
        <v>5302</v>
      </c>
      <c r="AH321" t="s">
        <v>6491</v>
      </c>
      <c r="AI321" t="s">
        <v>8132</v>
      </c>
      <c r="AJ321" t="s">
        <v>8740</v>
      </c>
    </row>
    <row r="322" spans="1:36" hidden="1" x14ac:dyDescent="0.2">
      <c r="A322" s="2" t="s">
        <v>185</v>
      </c>
      <c r="B322" t="s">
        <v>1060</v>
      </c>
      <c r="C322" t="s">
        <v>1278</v>
      </c>
      <c r="D322" t="s">
        <v>2169</v>
      </c>
      <c r="E322" t="s">
        <v>2365</v>
      </c>
      <c r="F322" t="s">
        <v>2616</v>
      </c>
      <c r="G322">
        <v>64.7</v>
      </c>
      <c r="H322" t="s">
        <v>2691</v>
      </c>
      <c r="I322" t="s">
        <v>2288</v>
      </c>
      <c r="J322" t="s">
        <v>2700</v>
      </c>
      <c r="M322" t="s">
        <v>2700</v>
      </c>
      <c r="N322">
        <v>1975</v>
      </c>
      <c r="R322">
        <v>51.221400000000003</v>
      </c>
      <c r="S322">
        <v>6.7313000000000001</v>
      </c>
      <c r="T322" t="s">
        <v>2729</v>
      </c>
      <c r="U322" t="s">
        <v>2896</v>
      </c>
      <c r="X322" t="s">
        <v>3665</v>
      </c>
      <c r="Y322" t="s">
        <v>3991</v>
      </c>
      <c r="Z322" t="s">
        <v>3996</v>
      </c>
      <c r="AA322" t="s">
        <v>4167</v>
      </c>
      <c r="AG322" t="s">
        <v>5302</v>
      </c>
      <c r="AH322" t="s">
        <v>6492</v>
      </c>
      <c r="AI322" t="s">
        <v>8132</v>
      </c>
      <c r="AJ322" t="s">
        <v>8740</v>
      </c>
    </row>
    <row r="323" spans="1:36" hidden="1" x14ac:dyDescent="0.2">
      <c r="A323" s="2" t="s">
        <v>185</v>
      </c>
      <c r="B323" t="s">
        <v>1060</v>
      </c>
      <c r="C323" t="s">
        <v>1278</v>
      </c>
      <c r="D323" t="s">
        <v>2169</v>
      </c>
      <c r="E323" t="s">
        <v>2366</v>
      </c>
      <c r="F323" t="s">
        <v>2616</v>
      </c>
      <c r="G323">
        <v>595</v>
      </c>
      <c r="H323" t="s">
        <v>2691</v>
      </c>
      <c r="I323" t="s">
        <v>2293</v>
      </c>
      <c r="J323" t="s">
        <v>2699</v>
      </c>
      <c r="K323" t="s">
        <v>2701</v>
      </c>
      <c r="M323" t="s">
        <v>2700</v>
      </c>
      <c r="N323">
        <v>2016</v>
      </c>
      <c r="R323">
        <v>51.221400000000003</v>
      </c>
      <c r="S323">
        <v>6.7313000000000001</v>
      </c>
      <c r="T323" t="s">
        <v>2729</v>
      </c>
      <c r="U323" t="s">
        <v>2896</v>
      </c>
      <c r="X323" t="s">
        <v>3665</v>
      </c>
      <c r="Y323" t="s">
        <v>3991</v>
      </c>
      <c r="Z323" t="s">
        <v>3996</v>
      </c>
      <c r="AA323" t="s">
        <v>4168</v>
      </c>
      <c r="AG323" t="s">
        <v>5302</v>
      </c>
      <c r="AH323" t="s">
        <v>6493</v>
      </c>
      <c r="AI323" t="s">
        <v>8132</v>
      </c>
      <c r="AJ323" t="s">
        <v>8740</v>
      </c>
    </row>
    <row r="324" spans="1:36" hidden="1" x14ac:dyDescent="0.2">
      <c r="A324" s="2" t="s">
        <v>186</v>
      </c>
      <c r="B324" t="s">
        <v>1060</v>
      </c>
      <c r="C324" t="s">
        <v>1279</v>
      </c>
      <c r="E324" t="s">
        <v>2260</v>
      </c>
      <c r="F324" t="s">
        <v>2616</v>
      </c>
      <c r="G324">
        <v>319</v>
      </c>
      <c r="H324" t="s">
        <v>2691</v>
      </c>
      <c r="I324" t="s">
        <v>2288</v>
      </c>
      <c r="J324" t="s">
        <v>2700</v>
      </c>
      <c r="K324" t="s">
        <v>2701</v>
      </c>
      <c r="L324" t="s">
        <v>2672</v>
      </c>
      <c r="N324">
        <v>2023</v>
      </c>
      <c r="R324">
        <v>48.440779999999997</v>
      </c>
      <c r="S324">
        <v>10.252599999999999</v>
      </c>
      <c r="T324" t="s">
        <v>2729</v>
      </c>
      <c r="U324" t="s">
        <v>2897</v>
      </c>
      <c r="X324" t="s">
        <v>3668</v>
      </c>
      <c r="Y324" t="s">
        <v>3991</v>
      </c>
      <c r="Z324" t="s">
        <v>3996</v>
      </c>
      <c r="AA324" t="s">
        <v>4169</v>
      </c>
      <c r="AG324" t="s">
        <v>5303</v>
      </c>
      <c r="AH324" t="s">
        <v>6494</v>
      </c>
      <c r="AI324" t="s">
        <v>8087</v>
      </c>
      <c r="AJ324" t="s">
        <v>8719</v>
      </c>
    </row>
    <row r="325" spans="1:36" hidden="1" x14ac:dyDescent="0.2">
      <c r="A325" s="2" t="s">
        <v>187</v>
      </c>
      <c r="B325" t="s">
        <v>1060</v>
      </c>
      <c r="C325" t="s">
        <v>1280</v>
      </c>
      <c r="E325" t="s">
        <v>2260</v>
      </c>
      <c r="F325" t="s">
        <v>2627</v>
      </c>
      <c r="G325">
        <v>172</v>
      </c>
      <c r="H325" t="s">
        <v>2692</v>
      </c>
      <c r="I325" t="s">
        <v>2293</v>
      </c>
      <c r="J325" t="s">
        <v>2699</v>
      </c>
      <c r="N325">
        <v>1996</v>
      </c>
      <c r="R325">
        <v>51.351199999999999</v>
      </c>
      <c r="S325">
        <v>12.378399999999999</v>
      </c>
      <c r="T325" t="s">
        <v>2729</v>
      </c>
      <c r="U325" t="s">
        <v>2898</v>
      </c>
      <c r="X325" t="s">
        <v>3664</v>
      </c>
      <c r="Y325" t="s">
        <v>3991</v>
      </c>
      <c r="Z325" t="s">
        <v>3996</v>
      </c>
      <c r="AA325" t="s">
        <v>4170</v>
      </c>
      <c r="AG325" t="s">
        <v>5304</v>
      </c>
      <c r="AH325" t="s">
        <v>6495</v>
      </c>
      <c r="AI325" t="s">
        <v>8170</v>
      </c>
      <c r="AJ325" t="s">
        <v>8765</v>
      </c>
    </row>
    <row r="326" spans="1:36" hidden="1" x14ac:dyDescent="0.2">
      <c r="A326" s="2" t="s">
        <v>187</v>
      </c>
      <c r="B326" t="s">
        <v>1060</v>
      </c>
      <c r="C326" t="s">
        <v>1280</v>
      </c>
      <c r="E326" t="s">
        <v>2278</v>
      </c>
      <c r="F326" t="s">
        <v>2616</v>
      </c>
      <c r="G326">
        <v>308</v>
      </c>
      <c r="H326" t="s">
        <v>2694</v>
      </c>
      <c r="I326" t="s">
        <v>2672</v>
      </c>
      <c r="J326" t="s">
        <v>2699</v>
      </c>
      <c r="N326">
        <v>2025</v>
      </c>
      <c r="R326">
        <v>51.351199999999999</v>
      </c>
      <c r="S326">
        <v>12.378399999999999</v>
      </c>
      <c r="T326" t="s">
        <v>2729</v>
      </c>
      <c r="U326" t="s">
        <v>2898</v>
      </c>
      <c r="X326" t="s">
        <v>3664</v>
      </c>
      <c r="Y326" t="s">
        <v>3991</v>
      </c>
      <c r="Z326" t="s">
        <v>3996</v>
      </c>
      <c r="AG326" t="s">
        <v>5304</v>
      </c>
      <c r="AH326" t="s">
        <v>6496</v>
      </c>
      <c r="AI326" t="s">
        <v>8170</v>
      </c>
      <c r="AJ326" t="s">
        <v>8765</v>
      </c>
    </row>
    <row r="327" spans="1:36" hidden="1" x14ac:dyDescent="0.2">
      <c r="A327" s="2" t="s">
        <v>188</v>
      </c>
      <c r="B327" t="s">
        <v>1060</v>
      </c>
      <c r="C327" t="s">
        <v>1281</v>
      </c>
      <c r="D327" t="s">
        <v>2170</v>
      </c>
      <c r="E327" t="s">
        <v>2260</v>
      </c>
      <c r="F327" t="s">
        <v>2616</v>
      </c>
      <c r="G327">
        <v>62</v>
      </c>
      <c r="H327" t="s">
        <v>2691</v>
      </c>
      <c r="I327" t="s">
        <v>2288</v>
      </c>
      <c r="J327" t="s">
        <v>2699</v>
      </c>
      <c r="K327" t="s">
        <v>2701</v>
      </c>
      <c r="M327" t="s">
        <v>2706</v>
      </c>
      <c r="N327">
        <v>2023</v>
      </c>
      <c r="R327">
        <v>51.297460000000001</v>
      </c>
      <c r="S327">
        <v>12.38424</v>
      </c>
      <c r="T327" t="s">
        <v>2729</v>
      </c>
      <c r="U327" t="s">
        <v>2898</v>
      </c>
      <c r="X327" t="s">
        <v>3664</v>
      </c>
      <c r="Y327" t="s">
        <v>3991</v>
      </c>
      <c r="Z327" t="s">
        <v>3996</v>
      </c>
      <c r="AC327" t="s">
        <v>4925</v>
      </c>
      <c r="AG327" t="s">
        <v>5305</v>
      </c>
      <c r="AH327" t="s">
        <v>6497</v>
      </c>
      <c r="AI327" t="s">
        <v>8170</v>
      </c>
      <c r="AJ327" t="s">
        <v>8765</v>
      </c>
    </row>
    <row r="328" spans="1:36" hidden="1" x14ac:dyDescent="0.2">
      <c r="A328" s="2" t="s">
        <v>188</v>
      </c>
      <c r="B328" t="s">
        <v>1060</v>
      </c>
      <c r="C328" t="s">
        <v>1281</v>
      </c>
      <c r="D328" t="s">
        <v>2170</v>
      </c>
      <c r="E328" t="s">
        <v>2278</v>
      </c>
      <c r="F328" t="s">
        <v>2616</v>
      </c>
      <c r="G328">
        <v>62</v>
      </c>
      <c r="H328" t="s">
        <v>2691</v>
      </c>
      <c r="I328" t="s">
        <v>2288</v>
      </c>
      <c r="J328" t="s">
        <v>2699</v>
      </c>
      <c r="K328" t="s">
        <v>2701</v>
      </c>
      <c r="M328" t="s">
        <v>2706</v>
      </c>
      <c r="N328">
        <v>2023</v>
      </c>
      <c r="R328">
        <v>51.297460000000001</v>
      </c>
      <c r="S328">
        <v>12.38424</v>
      </c>
      <c r="T328" t="s">
        <v>2729</v>
      </c>
      <c r="U328" t="s">
        <v>2898</v>
      </c>
      <c r="X328" t="s">
        <v>3664</v>
      </c>
      <c r="Y328" t="s">
        <v>3991</v>
      </c>
      <c r="Z328" t="s">
        <v>3996</v>
      </c>
      <c r="AC328" t="s">
        <v>4925</v>
      </c>
      <c r="AG328" t="s">
        <v>5305</v>
      </c>
      <c r="AH328" t="s">
        <v>6498</v>
      </c>
      <c r="AI328" t="s">
        <v>8170</v>
      </c>
      <c r="AJ328" t="s">
        <v>8765</v>
      </c>
    </row>
    <row r="329" spans="1:36" hidden="1" x14ac:dyDescent="0.2">
      <c r="A329" s="2" t="s">
        <v>189</v>
      </c>
      <c r="B329" t="s">
        <v>1060</v>
      </c>
      <c r="C329" t="s">
        <v>1282</v>
      </c>
      <c r="E329" t="s">
        <v>2260</v>
      </c>
      <c r="F329" t="s">
        <v>2616</v>
      </c>
      <c r="G329">
        <v>36</v>
      </c>
      <c r="H329" t="s">
        <v>2691</v>
      </c>
      <c r="I329" t="s">
        <v>2293</v>
      </c>
      <c r="J329" t="s">
        <v>2699</v>
      </c>
      <c r="N329">
        <v>2014</v>
      </c>
      <c r="R329">
        <v>51.151400000000002</v>
      </c>
      <c r="S329">
        <v>13.977600000000001</v>
      </c>
      <c r="T329" t="s">
        <v>2729</v>
      </c>
      <c r="U329" t="s">
        <v>2899</v>
      </c>
      <c r="X329" t="s">
        <v>3679</v>
      </c>
      <c r="Y329" t="s">
        <v>3991</v>
      </c>
      <c r="Z329" t="s">
        <v>3996</v>
      </c>
      <c r="AA329" t="s">
        <v>4171</v>
      </c>
      <c r="AD329" t="s">
        <v>5082</v>
      </c>
      <c r="AE329" t="s">
        <v>5098</v>
      </c>
      <c r="AG329" t="s">
        <v>5306</v>
      </c>
      <c r="AH329" t="s">
        <v>6499</v>
      </c>
      <c r="AI329" t="s">
        <v>8171</v>
      </c>
      <c r="AJ329" t="s">
        <v>8171</v>
      </c>
    </row>
    <row r="330" spans="1:36" hidden="1" x14ac:dyDescent="0.2">
      <c r="A330" s="2" t="s">
        <v>190</v>
      </c>
      <c r="B330" t="s">
        <v>1060</v>
      </c>
      <c r="C330" t="s">
        <v>1283</v>
      </c>
      <c r="E330" t="s">
        <v>2293</v>
      </c>
      <c r="F330" t="s">
        <v>2616</v>
      </c>
      <c r="G330">
        <v>37</v>
      </c>
      <c r="H330" t="s">
        <v>2691</v>
      </c>
      <c r="I330" t="s">
        <v>2326</v>
      </c>
      <c r="J330" t="s">
        <v>2699</v>
      </c>
      <c r="N330">
        <v>2000</v>
      </c>
      <c r="R330">
        <v>51.299799999999998</v>
      </c>
      <c r="S330">
        <v>12.019299999999999</v>
      </c>
      <c r="T330" t="s">
        <v>2729</v>
      </c>
      <c r="U330" t="s">
        <v>2900</v>
      </c>
      <c r="X330" t="s">
        <v>3670</v>
      </c>
      <c r="Y330" t="s">
        <v>3991</v>
      </c>
      <c r="Z330" t="s">
        <v>3996</v>
      </c>
      <c r="AA330" t="s">
        <v>4172</v>
      </c>
      <c r="AD330" t="s">
        <v>5082</v>
      </c>
      <c r="AE330" t="s">
        <v>5086</v>
      </c>
      <c r="AG330" t="s">
        <v>5307</v>
      </c>
      <c r="AH330" t="s">
        <v>6500</v>
      </c>
      <c r="AI330" t="s">
        <v>8172</v>
      </c>
      <c r="AJ330" t="s">
        <v>8172</v>
      </c>
    </row>
    <row r="331" spans="1:36" hidden="1" x14ac:dyDescent="0.2">
      <c r="A331" s="2" t="s">
        <v>190</v>
      </c>
      <c r="B331" t="s">
        <v>1060</v>
      </c>
      <c r="C331" t="s">
        <v>1283</v>
      </c>
      <c r="E331" t="s">
        <v>2279</v>
      </c>
      <c r="F331" t="s">
        <v>2616</v>
      </c>
      <c r="G331">
        <v>35</v>
      </c>
      <c r="H331" t="s">
        <v>2691</v>
      </c>
      <c r="I331" t="s">
        <v>2293</v>
      </c>
      <c r="J331" t="s">
        <v>2699</v>
      </c>
      <c r="N331">
        <v>1994</v>
      </c>
      <c r="R331">
        <v>51.299799999999998</v>
      </c>
      <c r="S331">
        <v>12.019299999999999</v>
      </c>
      <c r="T331" t="s">
        <v>2729</v>
      </c>
      <c r="U331" t="s">
        <v>2900</v>
      </c>
      <c r="X331" t="s">
        <v>3670</v>
      </c>
      <c r="Y331" t="s">
        <v>3991</v>
      </c>
      <c r="Z331" t="s">
        <v>3996</v>
      </c>
      <c r="AA331" t="s">
        <v>4173</v>
      </c>
      <c r="AD331" t="s">
        <v>5082</v>
      </c>
      <c r="AE331" t="s">
        <v>5086</v>
      </c>
      <c r="AG331" t="s">
        <v>5307</v>
      </c>
      <c r="AH331" t="s">
        <v>6501</v>
      </c>
      <c r="AI331" t="s">
        <v>8172</v>
      </c>
      <c r="AJ331" t="s">
        <v>8172</v>
      </c>
    </row>
    <row r="332" spans="1:36" hidden="1" x14ac:dyDescent="0.2">
      <c r="A332" s="2" t="s">
        <v>190</v>
      </c>
      <c r="B332" t="s">
        <v>1060</v>
      </c>
      <c r="C332" t="s">
        <v>1283</v>
      </c>
      <c r="E332" t="s">
        <v>2281</v>
      </c>
      <c r="F332" t="s">
        <v>2616</v>
      </c>
      <c r="G332">
        <v>37</v>
      </c>
      <c r="H332" t="s">
        <v>2691</v>
      </c>
      <c r="I332" t="s">
        <v>2293</v>
      </c>
      <c r="J332" t="s">
        <v>2699</v>
      </c>
      <c r="N332">
        <v>1994</v>
      </c>
      <c r="R332">
        <v>51.299799999999998</v>
      </c>
      <c r="S332">
        <v>12.019299999999999</v>
      </c>
      <c r="T332" t="s">
        <v>2729</v>
      </c>
      <c r="U332" t="s">
        <v>2900</v>
      </c>
      <c r="X332" t="s">
        <v>3670</v>
      </c>
      <c r="Y332" t="s">
        <v>3991</v>
      </c>
      <c r="Z332" t="s">
        <v>3996</v>
      </c>
      <c r="AA332" t="s">
        <v>4174</v>
      </c>
      <c r="AD332" t="s">
        <v>5082</v>
      </c>
      <c r="AE332" t="s">
        <v>5086</v>
      </c>
      <c r="AG332" t="s">
        <v>5307</v>
      </c>
      <c r="AH332" t="s">
        <v>6502</v>
      </c>
      <c r="AI332" t="s">
        <v>8172</v>
      </c>
      <c r="AJ332" t="s">
        <v>8172</v>
      </c>
    </row>
    <row r="333" spans="1:36" hidden="1" x14ac:dyDescent="0.2">
      <c r="A333" s="2" t="s">
        <v>190</v>
      </c>
      <c r="B333" t="s">
        <v>1060</v>
      </c>
      <c r="C333" t="s">
        <v>1283</v>
      </c>
      <c r="E333" t="s">
        <v>2282</v>
      </c>
      <c r="F333" t="s">
        <v>2616</v>
      </c>
      <c r="G333">
        <v>39</v>
      </c>
      <c r="H333" t="s">
        <v>2691</v>
      </c>
      <c r="I333" t="s">
        <v>2293</v>
      </c>
      <c r="J333" t="s">
        <v>2699</v>
      </c>
      <c r="N333">
        <v>1998</v>
      </c>
      <c r="R333">
        <v>51.299799999999998</v>
      </c>
      <c r="S333">
        <v>12.019299999999999</v>
      </c>
      <c r="T333" t="s">
        <v>2729</v>
      </c>
      <c r="U333" t="s">
        <v>2900</v>
      </c>
      <c r="X333" t="s">
        <v>3670</v>
      </c>
      <c r="Y333" t="s">
        <v>3991</v>
      </c>
      <c r="Z333" t="s">
        <v>3996</v>
      </c>
      <c r="AA333" t="s">
        <v>4175</v>
      </c>
      <c r="AD333" t="s">
        <v>5084</v>
      </c>
      <c r="AE333" t="s">
        <v>5086</v>
      </c>
      <c r="AG333" t="s">
        <v>5307</v>
      </c>
      <c r="AH333" t="s">
        <v>6503</v>
      </c>
      <c r="AI333" t="s">
        <v>8172</v>
      </c>
      <c r="AJ333" t="s">
        <v>8172</v>
      </c>
    </row>
    <row r="334" spans="1:36" hidden="1" x14ac:dyDescent="0.2">
      <c r="A334" s="2" t="s">
        <v>190</v>
      </c>
      <c r="B334" t="s">
        <v>1060</v>
      </c>
      <c r="C334" t="s">
        <v>1283</v>
      </c>
      <c r="E334" t="s">
        <v>2367</v>
      </c>
      <c r="F334" t="s">
        <v>2616</v>
      </c>
      <c r="G334">
        <v>117</v>
      </c>
      <c r="H334" t="s">
        <v>2691</v>
      </c>
      <c r="I334" t="s">
        <v>2293</v>
      </c>
      <c r="J334" t="s">
        <v>2699</v>
      </c>
      <c r="N334">
        <v>2023</v>
      </c>
      <c r="R334">
        <v>51.299799999999998</v>
      </c>
      <c r="S334">
        <v>12.019299999999999</v>
      </c>
      <c r="T334" t="s">
        <v>2729</v>
      </c>
      <c r="U334" t="s">
        <v>2900</v>
      </c>
      <c r="X334" t="s">
        <v>3670</v>
      </c>
      <c r="Y334" t="s">
        <v>3991</v>
      </c>
      <c r="Z334" t="s">
        <v>3996</v>
      </c>
      <c r="AA334" t="s">
        <v>4175</v>
      </c>
      <c r="AD334" t="s">
        <v>5084</v>
      </c>
      <c r="AE334" t="s">
        <v>5086</v>
      </c>
      <c r="AG334" t="s">
        <v>5307</v>
      </c>
      <c r="AH334" t="s">
        <v>6504</v>
      </c>
      <c r="AI334" t="s">
        <v>8172</v>
      </c>
      <c r="AJ334" t="s">
        <v>8172</v>
      </c>
    </row>
    <row r="335" spans="1:36" hidden="1" x14ac:dyDescent="0.2">
      <c r="A335" s="2" t="s">
        <v>191</v>
      </c>
      <c r="B335" t="s">
        <v>1060</v>
      </c>
      <c r="C335" t="s">
        <v>1284</v>
      </c>
      <c r="E335" t="s">
        <v>2292</v>
      </c>
      <c r="F335" t="s">
        <v>2628</v>
      </c>
      <c r="G335">
        <v>162</v>
      </c>
      <c r="H335" t="s">
        <v>2691</v>
      </c>
      <c r="I335" t="s">
        <v>2293</v>
      </c>
      <c r="J335" t="s">
        <v>2699</v>
      </c>
      <c r="N335">
        <v>1996</v>
      </c>
      <c r="R335">
        <v>51.2866</v>
      </c>
      <c r="S335">
        <v>11.999700000000001</v>
      </c>
      <c r="T335" t="s">
        <v>2729</v>
      </c>
      <c r="U335" t="s">
        <v>2900</v>
      </c>
      <c r="X335" t="s">
        <v>3670</v>
      </c>
      <c r="Y335" t="s">
        <v>3991</v>
      </c>
      <c r="Z335" t="s">
        <v>3996</v>
      </c>
      <c r="AD335" t="s">
        <v>5082</v>
      </c>
      <c r="AE335" t="s">
        <v>5086</v>
      </c>
      <c r="AG335" t="s">
        <v>5308</v>
      </c>
      <c r="AH335" t="s">
        <v>6505</v>
      </c>
      <c r="AI335" t="s">
        <v>8109</v>
      </c>
      <c r="AJ335" t="s">
        <v>8729</v>
      </c>
    </row>
    <row r="336" spans="1:36" hidden="1" x14ac:dyDescent="0.2">
      <c r="A336" s="2" t="s">
        <v>191</v>
      </c>
      <c r="B336" t="s">
        <v>1060</v>
      </c>
      <c r="C336" t="s">
        <v>1284</v>
      </c>
      <c r="E336" t="s">
        <v>2280</v>
      </c>
      <c r="F336" t="s">
        <v>2616</v>
      </c>
      <c r="G336">
        <v>38</v>
      </c>
      <c r="H336" t="s">
        <v>2691</v>
      </c>
      <c r="I336" t="s">
        <v>2293</v>
      </c>
      <c r="J336" t="s">
        <v>2699</v>
      </c>
      <c r="N336">
        <v>1994</v>
      </c>
      <c r="R336">
        <v>51.2866</v>
      </c>
      <c r="S336">
        <v>11.999700000000001</v>
      </c>
      <c r="T336" t="s">
        <v>2729</v>
      </c>
      <c r="U336" t="s">
        <v>2900</v>
      </c>
      <c r="X336" t="s">
        <v>3670</v>
      </c>
      <c r="Y336" t="s">
        <v>3991</v>
      </c>
      <c r="Z336" t="s">
        <v>3996</v>
      </c>
      <c r="AA336" t="s">
        <v>4176</v>
      </c>
      <c r="AD336" t="s">
        <v>5082</v>
      </c>
      <c r="AE336" t="s">
        <v>5086</v>
      </c>
      <c r="AG336" t="s">
        <v>5308</v>
      </c>
      <c r="AH336" t="s">
        <v>6506</v>
      </c>
      <c r="AI336" t="s">
        <v>8173</v>
      </c>
      <c r="AJ336" t="s">
        <v>8348</v>
      </c>
    </row>
    <row r="337" spans="1:36" hidden="1" x14ac:dyDescent="0.2">
      <c r="A337" s="2" t="s">
        <v>191</v>
      </c>
      <c r="B337" t="s">
        <v>1060</v>
      </c>
      <c r="C337" t="s">
        <v>1284</v>
      </c>
      <c r="E337" t="s">
        <v>2326</v>
      </c>
      <c r="F337" t="s">
        <v>2622</v>
      </c>
      <c r="G337">
        <v>92.5</v>
      </c>
      <c r="H337" t="s">
        <v>2691</v>
      </c>
      <c r="I337" t="s">
        <v>2326</v>
      </c>
      <c r="J337" t="s">
        <v>2699</v>
      </c>
      <c r="N337">
        <v>1997</v>
      </c>
      <c r="R337">
        <v>51.2866</v>
      </c>
      <c r="S337">
        <v>11.999700000000001</v>
      </c>
      <c r="T337" t="s">
        <v>2729</v>
      </c>
      <c r="U337" t="s">
        <v>2900</v>
      </c>
      <c r="X337" t="s">
        <v>3670</v>
      </c>
      <c r="Y337" t="s">
        <v>3991</v>
      </c>
      <c r="Z337" t="s">
        <v>3996</v>
      </c>
      <c r="AD337" t="s">
        <v>5082</v>
      </c>
      <c r="AE337" t="s">
        <v>5086</v>
      </c>
      <c r="AG337" t="s">
        <v>5308</v>
      </c>
      <c r="AH337" t="s">
        <v>6507</v>
      </c>
      <c r="AI337" t="s">
        <v>8173</v>
      </c>
      <c r="AJ337" t="s">
        <v>8348</v>
      </c>
    </row>
    <row r="338" spans="1:36" hidden="1" x14ac:dyDescent="0.2">
      <c r="A338" s="2" t="s">
        <v>192</v>
      </c>
      <c r="B338" t="s">
        <v>1060</v>
      </c>
      <c r="C338" t="s">
        <v>1285</v>
      </c>
      <c r="E338" t="s">
        <v>2263</v>
      </c>
      <c r="F338" t="s">
        <v>2616</v>
      </c>
      <c r="G338">
        <v>315</v>
      </c>
      <c r="H338" t="s">
        <v>2691</v>
      </c>
      <c r="I338" t="s">
        <v>2293</v>
      </c>
      <c r="J338" t="s">
        <v>2699</v>
      </c>
      <c r="N338">
        <v>2019</v>
      </c>
      <c r="R338">
        <v>52.425199999999997</v>
      </c>
      <c r="S338">
        <v>13.309799999999999</v>
      </c>
      <c r="T338" t="s">
        <v>2729</v>
      </c>
      <c r="U338" t="s">
        <v>2816</v>
      </c>
      <c r="X338" t="s">
        <v>2816</v>
      </c>
      <c r="Y338" t="s">
        <v>3991</v>
      </c>
      <c r="Z338" t="s">
        <v>3996</v>
      </c>
      <c r="AA338" t="s">
        <v>4177</v>
      </c>
      <c r="AG338" t="s">
        <v>5309</v>
      </c>
      <c r="AH338" t="s">
        <v>6508</v>
      </c>
      <c r="AI338" t="s">
        <v>8099</v>
      </c>
      <c r="AJ338" t="s">
        <v>8701</v>
      </c>
    </row>
    <row r="339" spans="1:36" hidden="1" x14ac:dyDescent="0.2">
      <c r="A339" s="2" t="s">
        <v>193</v>
      </c>
      <c r="B339" t="s">
        <v>1060</v>
      </c>
      <c r="C339" t="s">
        <v>1286</v>
      </c>
      <c r="E339" t="s">
        <v>2260</v>
      </c>
      <c r="F339" t="s">
        <v>2636</v>
      </c>
      <c r="G339">
        <v>34</v>
      </c>
      <c r="H339" t="s">
        <v>2689</v>
      </c>
      <c r="I339" t="s">
        <v>2288</v>
      </c>
      <c r="J339" t="s">
        <v>2672</v>
      </c>
      <c r="K339" t="s">
        <v>2702</v>
      </c>
      <c r="M339" t="s">
        <v>2700</v>
      </c>
      <c r="N339">
        <v>2024</v>
      </c>
      <c r="R339">
        <v>52.545738159999999</v>
      </c>
      <c r="S339">
        <v>7.3317570090000004</v>
      </c>
      <c r="T339" t="s">
        <v>2730</v>
      </c>
      <c r="U339" t="s">
        <v>2842</v>
      </c>
      <c r="X339" t="s">
        <v>1060</v>
      </c>
      <c r="Y339" t="s">
        <v>3991</v>
      </c>
      <c r="Z339" t="s">
        <v>3996</v>
      </c>
      <c r="AG339" t="s">
        <v>5310</v>
      </c>
      <c r="AH339" t="s">
        <v>6509</v>
      </c>
      <c r="AI339" t="s">
        <v>8102</v>
      </c>
      <c r="AJ339" t="s">
        <v>8725</v>
      </c>
    </row>
    <row r="340" spans="1:36" hidden="1" x14ac:dyDescent="0.2">
      <c r="A340" s="2" t="s">
        <v>194</v>
      </c>
      <c r="B340" t="s">
        <v>1060</v>
      </c>
      <c r="C340" t="s">
        <v>1287</v>
      </c>
      <c r="E340" t="s">
        <v>2293</v>
      </c>
      <c r="F340" t="s">
        <v>2616</v>
      </c>
      <c r="G340">
        <v>900</v>
      </c>
      <c r="H340" t="s">
        <v>2694</v>
      </c>
      <c r="I340" t="s">
        <v>2293</v>
      </c>
      <c r="J340" t="s">
        <v>2699</v>
      </c>
      <c r="K340" t="s">
        <v>2701</v>
      </c>
      <c r="M340" t="s">
        <v>2706</v>
      </c>
      <c r="N340">
        <v>2027</v>
      </c>
      <c r="R340">
        <v>51.184536999999999</v>
      </c>
      <c r="S340">
        <v>12.372852</v>
      </c>
      <c r="T340" t="s">
        <v>2729</v>
      </c>
      <c r="U340" t="s">
        <v>2901</v>
      </c>
      <c r="X340" t="s">
        <v>3671</v>
      </c>
      <c r="Y340" t="s">
        <v>3991</v>
      </c>
      <c r="Z340" t="s">
        <v>3996</v>
      </c>
      <c r="AG340" t="s">
        <v>5311</v>
      </c>
      <c r="AH340" t="s">
        <v>6510</v>
      </c>
      <c r="AI340" t="s">
        <v>8087</v>
      </c>
      <c r="AJ340" t="s">
        <v>8719</v>
      </c>
    </row>
    <row r="341" spans="1:36" hidden="1" x14ac:dyDescent="0.2">
      <c r="A341" s="2" t="s">
        <v>195</v>
      </c>
      <c r="B341" t="s">
        <v>1060</v>
      </c>
      <c r="C341" t="s">
        <v>1288</v>
      </c>
      <c r="E341" t="s">
        <v>2260</v>
      </c>
      <c r="F341" t="s">
        <v>2628</v>
      </c>
      <c r="G341">
        <v>33</v>
      </c>
      <c r="H341" t="s">
        <v>2691</v>
      </c>
      <c r="I341" t="s">
        <v>2293</v>
      </c>
      <c r="J341" t="s">
        <v>2699</v>
      </c>
      <c r="N341">
        <v>1967</v>
      </c>
      <c r="R341">
        <v>49.4847435</v>
      </c>
      <c r="S341">
        <v>8.4251098009999996</v>
      </c>
      <c r="T341" t="s">
        <v>2730</v>
      </c>
      <c r="U341" t="s">
        <v>2902</v>
      </c>
      <c r="Y341" t="s">
        <v>3991</v>
      </c>
      <c r="Z341" t="s">
        <v>3996</v>
      </c>
      <c r="AA341" t="s">
        <v>4178</v>
      </c>
      <c r="AG341" t="s">
        <v>5312</v>
      </c>
      <c r="AH341" t="s">
        <v>6511</v>
      </c>
      <c r="AI341" t="s">
        <v>8174</v>
      </c>
      <c r="AJ341" t="s">
        <v>8174</v>
      </c>
    </row>
    <row r="342" spans="1:36" hidden="1" x14ac:dyDescent="0.2">
      <c r="A342" s="2" t="s">
        <v>196</v>
      </c>
      <c r="B342" t="s">
        <v>1060</v>
      </c>
      <c r="C342" t="s">
        <v>1289</v>
      </c>
      <c r="E342" t="s">
        <v>2336</v>
      </c>
      <c r="F342" t="s">
        <v>2616</v>
      </c>
      <c r="G342">
        <v>94</v>
      </c>
      <c r="H342" t="s">
        <v>2691</v>
      </c>
      <c r="I342" t="s">
        <v>2293</v>
      </c>
      <c r="J342" t="s">
        <v>2699</v>
      </c>
      <c r="N342">
        <v>1992</v>
      </c>
      <c r="R342">
        <v>49.453000000000003</v>
      </c>
      <c r="S342">
        <v>8.4329999999999998</v>
      </c>
      <c r="T342" t="s">
        <v>2729</v>
      </c>
      <c r="U342" t="s">
        <v>2902</v>
      </c>
      <c r="X342" t="s">
        <v>3680</v>
      </c>
      <c r="Y342" t="s">
        <v>3991</v>
      </c>
      <c r="Z342" t="s">
        <v>3996</v>
      </c>
      <c r="AA342" t="s">
        <v>4179</v>
      </c>
      <c r="AD342" t="s">
        <v>5082</v>
      </c>
      <c r="AE342" t="s">
        <v>5086</v>
      </c>
      <c r="AG342" t="s">
        <v>5313</v>
      </c>
      <c r="AH342" t="s">
        <v>6512</v>
      </c>
      <c r="AI342" t="s">
        <v>8175</v>
      </c>
      <c r="AJ342" t="s">
        <v>8175</v>
      </c>
    </row>
    <row r="343" spans="1:36" hidden="1" x14ac:dyDescent="0.2">
      <c r="A343" s="2" t="s">
        <v>196</v>
      </c>
      <c r="B343" t="s">
        <v>1060</v>
      </c>
      <c r="C343" t="s">
        <v>1289</v>
      </c>
      <c r="E343" t="s">
        <v>2368</v>
      </c>
      <c r="F343" t="s">
        <v>2616</v>
      </c>
      <c r="G343">
        <v>503</v>
      </c>
      <c r="H343" t="s">
        <v>2691</v>
      </c>
      <c r="I343" t="s">
        <v>2293</v>
      </c>
      <c r="J343" t="s">
        <v>2699</v>
      </c>
      <c r="N343">
        <v>2005</v>
      </c>
      <c r="R343">
        <v>49.453000000000003</v>
      </c>
      <c r="S343">
        <v>8.4329999999999998</v>
      </c>
      <c r="T343" t="s">
        <v>2729</v>
      </c>
      <c r="U343" t="s">
        <v>2902</v>
      </c>
      <c r="X343" t="s">
        <v>3680</v>
      </c>
      <c r="Y343" t="s">
        <v>3991</v>
      </c>
      <c r="Z343" t="s">
        <v>3996</v>
      </c>
      <c r="AA343" t="s">
        <v>4180</v>
      </c>
      <c r="AD343" t="s">
        <v>5082</v>
      </c>
      <c r="AE343" t="s">
        <v>5086</v>
      </c>
      <c r="AG343" t="s">
        <v>5313</v>
      </c>
      <c r="AH343" t="s">
        <v>6513</v>
      </c>
      <c r="AI343" t="s">
        <v>8175</v>
      </c>
      <c r="AJ343" t="s">
        <v>8175</v>
      </c>
    </row>
    <row r="344" spans="1:36" hidden="1" x14ac:dyDescent="0.2">
      <c r="A344" s="2" t="s">
        <v>197</v>
      </c>
      <c r="B344" t="s">
        <v>1060</v>
      </c>
      <c r="C344" t="s">
        <v>1290</v>
      </c>
      <c r="E344" t="s">
        <v>2260</v>
      </c>
      <c r="F344" t="s">
        <v>2616</v>
      </c>
      <c r="G344">
        <v>415</v>
      </c>
      <c r="H344" t="s">
        <v>2691</v>
      </c>
      <c r="I344" t="s">
        <v>2293</v>
      </c>
      <c r="J344" t="s">
        <v>2699</v>
      </c>
      <c r="N344">
        <v>1997</v>
      </c>
      <c r="R344">
        <v>49.513599999999997</v>
      </c>
      <c r="S344">
        <v>8.4315999999999995</v>
      </c>
      <c r="T344" t="s">
        <v>2729</v>
      </c>
      <c r="U344" t="s">
        <v>2902</v>
      </c>
      <c r="X344" t="s">
        <v>3680</v>
      </c>
      <c r="Y344" t="s">
        <v>3991</v>
      </c>
      <c r="Z344" t="s">
        <v>3996</v>
      </c>
      <c r="AA344" t="s">
        <v>4181</v>
      </c>
      <c r="AB344" t="s">
        <v>4662</v>
      </c>
      <c r="AD344" t="s">
        <v>5082</v>
      </c>
      <c r="AE344" t="s">
        <v>5086</v>
      </c>
      <c r="AG344" t="s">
        <v>5314</v>
      </c>
      <c r="AH344" t="s">
        <v>6514</v>
      </c>
      <c r="AI344" t="s">
        <v>8175</v>
      </c>
      <c r="AJ344" t="s">
        <v>8175</v>
      </c>
    </row>
    <row r="345" spans="1:36" hidden="1" x14ac:dyDescent="0.2">
      <c r="A345" s="2" t="s">
        <v>198</v>
      </c>
      <c r="B345" t="s">
        <v>1060</v>
      </c>
      <c r="C345" t="s">
        <v>1291</v>
      </c>
      <c r="D345" t="s">
        <v>2171</v>
      </c>
      <c r="E345" t="s">
        <v>2337</v>
      </c>
      <c r="F345" t="s">
        <v>2616</v>
      </c>
      <c r="G345">
        <v>72</v>
      </c>
      <c r="H345" t="s">
        <v>2689</v>
      </c>
      <c r="I345" t="s">
        <v>2293</v>
      </c>
      <c r="J345" t="s">
        <v>2699</v>
      </c>
      <c r="K345" t="s">
        <v>2672</v>
      </c>
      <c r="M345" t="s">
        <v>2706</v>
      </c>
      <c r="N345">
        <v>2026</v>
      </c>
      <c r="R345">
        <v>50.098559999999999</v>
      </c>
      <c r="S345">
        <v>8.6530799999999992</v>
      </c>
      <c r="T345" t="s">
        <v>2729</v>
      </c>
      <c r="U345" t="s">
        <v>2903</v>
      </c>
      <c r="X345" t="s">
        <v>2852</v>
      </c>
      <c r="Y345" t="s">
        <v>3991</v>
      </c>
      <c r="Z345" t="s">
        <v>3996</v>
      </c>
      <c r="AC345" t="s">
        <v>4926</v>
      </c>
      <c r="AG345" t="s">
        <v>5315</v>
      </c>
      <c r="AH345" t="s">
        <v>6515</v>
      </c>
      <c r="AI345" t="s">
        <v>8176</v>
      </c>
      <c r="AJ345" t="s">
        <v>8766</v>
      </c>
    </row>
    <row r="346" spans="1:36" hidden="1" x14ac:dyDescent="0.2">
      <c r="A346" s="2" t="s">
        <v>198</v>
      </c>
      <c r="B346" t="s">
        <v>1060</v>
      </c>
      <c r="C346" t="s">
        <v>1291</v>
      </c>
      <c r="D346" t="s">
        <v>2171</v>
      </c>
      <c r="E346" t="s">
        <v>2369</v>
      </c>
      <c r="F346" t="s">
        <v>2616</v>
      </c>
      <c r="G346">
        <v>72</v>
      </c>
      <c r="H346" t="s">
        <v>2689</v>
      </c>
      <c r="I346" t="s">
        <v>2293</v>
      </c>
      <c r="J346" t="s">
        <v>2699</v>
      </c>
      <c r="K346" t="s">
        <v>2672</v>
      </c>
      <c r="M346" t="s">
        <v>2706</v>
      </c>
      <c r="N346">
        <v>2026</v>
      </c>
      <c r="R346">
        <v>50.098559999999999</v>
      </c>
      <c r="S346">
        <v>8.6530799999999992</v>
      </c>
      <c r="T346" t="s">
        <v>2729</v>
      </c>
      <c r="U346" t="s">
        <v>2903</v>
      </c>
      <c r="X346" t="s">
        <v>2852</v>
      </c>
      <c r="Y346" t="s">
        <v>3991</v>
      </c>
      <c r="Z346" t="s">
        <v>3996</v>
      </c>
      <c r="AC346" t="s">
        <v>4926</v>
      </c>
      <c r="AG346" t="s">
        <v>5315</v>
      </c>
      <c r="AH346" t="s">
        <v>6516</v>
      </c>
      <c r="AI346" t="s">
        <v>8176</v>
      </c>
      <c r="AJ346" t="s">
        <v>8766</v>
      </c>
    </row>
    <row r="347" spans="1:36" hidden="1" x14ac:dyDescent="0.2">
      <c r="A347" s="2" t="s">
        <v>198</v>
      </c>
      <c r="B347" t="s">
        <v>1060</v>
      </c>
      <c r="C347" t="s">
        <v>1291</v>
      </c>
      <c r="D347" t="s">
        <v>2171</v>
      </c>
      <c r="E347" t="s">
        <v>2370</v>
      </c>
      <c r="F347" t="s">
        <v>2616</v>
      </c>
      <c r="G347">
        <v>110.755</v>
      </c>
      <c r="H347" t="s">
        <v>2691</v>
      </c>
      <c r="I347" t="s">
        <v>2326</v>
      </c>
      <c r="J347" t="s">
        <v>2699</v>
      </c>
      <c r="M347" t="s">
        <v>2700</v>
      </c>
      <c r="N347">
        <v>1994</v>
      </c>
      <c r="R347">
        <v>50.098559999999999</v>
      </c>
      <c r="S347">
        <v>8.6530799999999992</v>
      </c>
      <c r="T347" t="s">
        <v>2729</v>
      </c>
      <c r="U347" t="s">
        <v>2903</v>
      </c>
      <c r="X347" t="s">
        <v>2852</v>
      </c>
      <c r="Y347" t="s">
        <v>3991</v>
      </c>
      <c r="Z347" t="s">
        <v>3996</v>
      </c>
      <c r="AA347" t="s">
        <v>4182</v>
      </c>
      <c r="AC347" t="s">
        <v>4926</v>
      </c>
      <c r="AG347" t="s">
        <v>5315</v>
      </c>
      <c r="AH347" t="s">
        <v>6517</v>
      </c>
      <c r="AI347" t="s">
        <v>8176</v>
      </c>
      <c r="AJ347" t="s">
        <v>8766</v>
      </c>
    </row>
    <row r="348" spans="1:36" hidden="1" x14ac:dyDescent="0.2">
      <c r="A348" s="2" t="s">
        <v>198</v>
      </c>
      <c r="B348" t="s">
        <v>1060</v>
      </c>
      <c r="C348" t="s">
        <v>1291</v>
      </c>
      <c r="D348" t="s">
        <v>2171</v>
      </c>
      <c r="E348" t="s">
        <v>2371</v>
      </c>
      <c r="F348" t="s">
        <v>2620</v>
      </c>
      <c r="G348">
        <v>38.700000000000003</v>
      </c>
      <c r="H348" t="s">
        <v>2691</v>
      </c>
      <c r="I348" t="s">
        <v>2326</v>
      </c>
      <c r="J348" t="s">
        <v>2699</v>
      </c>
      <c r="M348" t="s">
        <v>2700</v>
      </c>
      <c r="N348">
        <v>2018</v>
      </c>
      <c r="R348">
        <v>50.098559999999999</v>
      </c>
      <c r="S348">
        <v>8.6530799999999992</v>
      </c>
      <c r="T348" t="s">
        <v>2729</v>
      </c>
      <c r="U348" t="s">
        <v>2903</v>
      </c>
      <c r="X348" t="s">
        <v>2852</v>
      </c>
      <c r="Y348" t="s">
        <v>3991</v>
      </c>
      <c r="Z348" t="s">
        <v>3996</v>
      </c>
      <c r="AA348" t="s">
        <v>4183</v>
      </c>
      <c r="AC348" t="s">
        <v>4926</v>
      </c>
      <c r="AG348" t="s">
        <v>5315</v>
      </c>
      <c r="AH348" t="s">
        <v>6518</v>
      </c>
      <c r="AI348" t="s">
        <v>8176</v>
      </c>
      <c r="AJ348" t="s">
        <v>8766</v>
      </c>
    </row>
    <row r="349" spans="1:36" hidden="1" x14ac:dyDescent="0.2">
      <c r="A349" s="2" t="s">
        <v>199</v>
      </c>
      <c r="B349" t="s">
        <v>1060</v>
      </c>
      <c r="C349" t="s">
        <v>1292</v>
      </c>
      <c r="D349" t="s">
        <v>2172</v>
      </c>
      <c r="E349" t="s">
        <v>2372</v>
      </c>
      <c r="F349" t="s">
        <v>2623</v>
      </c>
      <c r="G349">
        <v>100</v>
      </c>
      <c r="H349" t="s">
        <v>2691</v>
      </c>
      <c r="I349" t="s">
        <v>2329</v>
      </c>
      <c r="J349" t="s">
        <v>2699</v>
      </c>
      <c r="M349" t="s">
        <v>2706</v>
      </c>
      <c r="N349">
        <v>2020</v>
      </c>
      <c r="R349">
        <v>50.026400000000002</v>
      </c>
      <c r="S349">
        <v>8.2378999999999998</v>
      </c>
      <c r="T349" t="s">
        <v>2729</v>
      </c>
      <c r="U349" t="s">
        <v>2904</v>
      </c>
      <c r="X349" t="s">
        <v>3680</v>
      </c>
      <c r="Y349" t="s">
        <v>3991</v>
      </c>
      <c r="Z349" t="s">
        <v>3996</v>
      </c>
      <c r="AA349" t="s">
        <v>4184</v>
      </c>
      <c r="AC349" t="s">
        <v>4927</v>
      </c>
      <c r="AG349" t="s">
        <v>5316</v>
      </c>
      <c r="AH349" t="s">
        <v>6519</v>
      </c>
      <c r="AI349" t="s">
        <v>8177</v>
      </c>
      <c r="AJ349" t="s">
        <v>8767</v>
      </c>
    </row>
    <row r="350" spans="1:36" hidden="1" x14ac:dyDescent="0.2">
      <c r="A350" s="2" t="s">
        <v>199</v>
      </c>
      <c r="B350" t="s">
        <v>1060</v>
      </c>
      <c r="C350" t="s">
        <v>1292</v>
      </c>
      <c r="D350" t="s">
        <v>2172</v>
      </c>
      <c r="E350" t="s">
        <v>2373</v>
      </c>
      <c r="F350" t="s">
        <v>2616</v>
      </c>
      <c r="G350">
        <v>335</v>
      </c>
      <c r="H350" t="s">
        <v>2691</v>
      </c>
      <c r="I350" t="s">
        <v>2293</v>
      </c>
      <c r="J350" t="s">
        <v>2699</v>
      </c>
      <c r="M350" t="s">
        <v>2700</v>
      </c>
      <c r="N350">
        <v>1976</v>
      </c>
      <c r="R350">
        <v>50.026400000000002</v>
      </c>
      <c r="S350">
        <v>8.2378999999999998</v>
      </c>
      <c r="T350" t="s">
        <v>2729</v>
      </c>
      <c r="U350" t="s">
        <v>2904</v>
      </c>
      <c r="X350" t="s">
        <v>3680</v>
      </c>
      <c r="Y350" t="s">
        <v>3991</v>
      </c>
      <c r="Z350" t="s">
        <v>3996</v>
      </c>
      <c r="AA350" t="s">
        <v>4185</v>
      </c>
      <c r="AC350" t="s">
        <v>4927</v>
      </c>
      <c r="AG350" t="s">
        <v>5316</v>
      </c>
      <c r="AH350" t="s">
        <v>6520</v>
      </c>
      <c r="AI350" t="s">
        <v>8177</v>
      </c>
      <c r="AJ350" t="s">
        <v>8767</v>
      </c>
    </row>
    <row r="351" spans="1:36" hidden="1" x14ac:dyDescent="0.2">
      <c r="A351" s="2" t="s">
        <v>199</v>
      </c>
      <c r="B351" t="s">
        <v>1060</v>
      </c>
      <c r="C351" t="s">
        <v>1292</v>
      </c>
      <c r="D351" t="s">
        <v>2172</v>
      </c>
      <c r="E351" t="s">
        <v>2374</v>
      </c>
      <c r="F351" t="s">
        <v>2616</v>
      </c>
      <c r="G351">
        <v>434</v>
      </c>
      <c r="H351" t="s">
        <v>2691</v>
      </c>
      <c r="I351" t="s">
        <v>2293</v>
      </c>
      <c r="J351" t="s">
        <v>2699</v>
      </c>
      <c r="M351" t="s">
        <v>2706</v>
      </c>
      <c r="N351">
        <v>2000</v>
      </c>
      <c r="R351">
        <v>50.026400000000002</v>
      </c>
      <c r="S351">
        <v>8.2378999999999998</v>
      </c>
      <c r="T351" t="s">
        <v>2729</v>
      </c>
      <c r="U351" t="s">
        <v>2904</v>
      </c>
      <c r="X351" t="s">
        <v>3680</v>
      </c>
      <c r="Y351" t="s">
        <v>3991</v>
      </c>
      <c r="Z351" t="s">
        <v>3996</v>
      </c>
      <c r="AA351" t="s">
        <v>4186</v>
      </c>
      <c r="AC351" t="s">
        <v>4927</v>
      </c>
      <c r="AG351" t="s">
        <v>5316</v>
      </c>
      <c r="AH351" t="s">
        <v>6521</v>
      </c>
      <c r="AI351" t="s">
        <v>8177</v>
      </c>
      <c r="AJ351" t="s">
        <v>8767</v>
      </c>
    </row>
    <row r="352" spans="1:36" hidden="1" x14ac:dyDescent="0.2">
      <c r="A352" s="2" t="s">
        <v>200</v>
      </c>
      <c r="B352" t="s">
        <v>1060</v>
      </c>
      <c r="C352" t="s">
        <v>1293</v>
      </c>
      <c r="E352" t="s">
        <v>2324</v>
      </c>
      <c r="F352" t="s">
        <v>2637</v>
      </c>
      <c r="G352">
        <v>29</v>
      </c>
      <c r="H352" t="s">
        <v>2691</v>
      </c>
      <c r="I352" t="s">
        <v>2326</v>
      </c>
      <c r="J352" t="s">
        <v>2699</v>
      </c>
      <c r="N352">
        <v>1966</v>
      </c>
      <c r="R352">
        <v>49.536000000000001</v>
      </c>
      <c r="S352">
        <v>8.4638000000000009</v>
      </c>
      <c r="T352" t="s">
        <v>2730</v>
      </c>
      <c r="U352" t="s">
        <v>2905</v>
      </c>
      <c r="X352" t="s">
        <v>3662</v>
      </c>
      <c r="Y352" t="s">
        <v>3991</v>
      </c>
      <c r="Z352" t="s">
        <v>3996</v>
      </c>
      <c r="AD352" t="s">
        <v>5082</v>
      </c>
      <c r="AE352" t="s">
        <v>5087</v>
      </c>
      <c r="AG352" t="s">
        <v>5317</v>
      </c>
      <c r="AH352" t="s">
        <v>6522</v>
      </c>
      <c r="AI352" t="s">
        <v>8178</v>
      </c>
      <c r="AJ352" t="s">
        <v>8768</v>
      </c>
    </row>
    <row r="353" spans="1:36" hidden="1" x14ac:dyDescent="0.2">
      <c r="A353" s="2" t="s">
        <v>200</v>
      </c>
      <c r="B353" t="s">
        <v>1060</v>
      </c>
      <c r="C353" t="s">
        <v>1293</v>
      </c>
      <c r="E353" t="s">
        <v>2325</v>
      </c>
      <c r="F353" t="s">
        <v>2638</v>
      </c>
      <c r="G353">
        <v>29</v>
      </c>
      <c r="H353" t="s">
        <v>2691</v>
      </c>
      <c r="I353" t="s">
        <v>2326</v>
      </c>
      <c r="J353" t="s">
        <v>2699</v>
      </c>
      <c r="N353">
        <v>1969</v>
      </c>
      <c r="R353">
        <v>49.536000000000001</v>
      </c>
      <c r="S353">
        <v>8.4638000000000009</v>
      </c>
      <c r="T353" t="s">
        <v>2730</v>
      </c>
      <c r="U353" t="s">
        <v>2905</v>
      </c>
      <c r="X353" t="s">
        <v>3662</v>
      </c>
      <c r="Y353" t="s">
        <v>3991</v>
      </c>
      <c r="Z353" t="s">
        <v>3996</v>
      </c>
      <c r="AD353" t="s">
        <v>5082</v>
      </c>
      <c r="AE353" t="s">
        <v>5087</v>
      </c>
      <c r="AG353" t="s">
        <v>5317</v>
      </c>
      <c r="AH353" t="s">
        <v>6523</v>
      </c>
      <c r="AI353" t="s">
        <v>8178</v>
      </c>
      <c r="AJ353" t="s">
        <v>8768</v>
      </c>
    </row>
    <row r="354" spans="1:36" hidden="1" x14ac:dyDescent="0.2">
      <c r="A354" s="2" t="s">
        <v>201</v>
      </c>
      <c r="B354" t="s">
        <v>1060</v>
      </c>
      <c r="C354" t="s">
        <v>1294</v>
      </c>
      <c r="E354" t="s">
        <v>2278</v>
      </c>
      <c r="F354" t="s">
        <v>2622</v>
      </c>
      <c r="G354">
        <v>130</v>
      </c>
      <c r="H354" t="s">
        <v>2691</v>
      </c>
      <c r="I354" t="s">
        <v>2288</v>
      </c>
      <c r="J354" t="s">
        <v>2699</v>
      </c>
      <c r="N354">
        <v>1970</v>
      </c>
      <c r="R354">
        <v>48.928080000000001</v>
      </c>
      <c r="S354">
        <v>9.23109</v>
      </c>
      <c r="T354" t="s">
        <v>2729</v>
      </c>
      <c r="U354" t="s">
        <v>2906</v>
      </c>
      <c r="X354" t="s">
        <v>3662</v>
      </c>
      <c r="Y354" t="s">
        <v>3991</v>
      </c>
      <c r="Z354" t="s">
        <v>3996</v>
      </c>
      <c r="AG354" t="s">
        <v>5318</v>
      </c>
      <c r="AH354" t="s">
        <v>6524</v>
      </c>
      <c r="AI354" t="s">
        <v>8089</v>
      </c>
      <c r="AJ354" t="s">
        <v>8089</v>
      </c>
    </row>
    <row r="355" spans="1:36" hidden="1" x14ac:dyDescent="0.2">
      <c r="A355" s="2" t="s">
        <v>201</v>
      </c>
      <c r="B355" t="s">
        <v>1060</v>
      </c>
      <c r="C355" t="s">
        <v>1294</v>
      </c>
      <c r="E355" t="s">
        <v>2262</v>
      </c>
      <c r="F355" t="s">
        <v>2622</v>
      </c>
      <c r="G355">
        <v>265</v>
      </c>
      <c r="H355" t="s">
        <v>2691</v>
      </c>
      <c r="I355" t="s">
        <v>2293</v>
      </c>
      <c r="J355" t="s">
        <v>2699</v>
      </c>
      <c r="N355">
        <v>1974</v>
      </c>
      <c r="R355">
        <v>48.928080000000001</v>
      </c>
      <c r="S355">
        <v>9.23109</v>
      </c>
      <c r="T355" t="s">
        <v>2729</v>
      </c>
      <c r="U355" t="s">
        <v>2906</v>
      </c>
      <c r="X355" t="s">
        <v>3662</v>
      </c>
      <c r="Y355" t="s">
        <v>3991</v>
      </c>
      <c r="Z355" t="s">
        <v>3996</v>
      </c>
      <c r="AG355" t="s">
        <v>5318</v>
      </c>
      <c r="AH355" t="s">
        <v>6525</v>
      </c>
      <c r="AI355" t="s">
        <v>8089</v>
      </c>
      <c r="AJ355" t="s">
        <v>8089</v>
      </c>
    </row>
    <row r="356" spans="1:36" hidden="1" x14ac:dyDescent="0.2">
      <c r="A356" s="2" t="s">
        <v>201</v>
      </c>
      <c r="B356" t="s">
        <v>1060</v>
      </c>
      <c r="C356" t="s">
        <v>1294</v>
      </c>
      <c r="E356" t="s">
        <v>2263</v>
      </c>
      <c r="F356" t="s">
        <v>2623</v>
      </c>
      <c r="G356">
        <v>300</v>
      </c>
      <c r="H356" t="s">
        <v>2693</v>
      </c>
      <c r="I356" t="s">
        <v>2288</v>
      </c>
      <c r="J356" t="s">
        <v>2699</v>
      </c>
      <c r="N356">
        <v>2024</v>
      </c>
      <c r="R356">
        <v>48.928080000000001</v>
      </c>
      <c r="S356">
        <v>9.23109</v>
      </c>
      <c r="T356" t="s">
        <v>2729</v>
      </c>
      <c r="U356" t="s">
        <v>2906</v>
      </c>
      <c r="X356" t="s">
        <v>3662</v>
      </c>
      <c r="Y356" t="s">
        <v>3991</v>
      </c>
      <c r="Z356" t="s">
        <v>3996</v>
      </c>
      <c r="AG356" t="s">
        <v>5318</v>
      </c>
      <c r="AH356" t="s">
        <v>6526</v>
      </c>
      <c r="AI356" t="s">
        <v>8089</v>
      </c>
      <c r="AJ356" t="s">
        <v>8089</v>
      </c>
    </row>
    <row r="357" spans="1:36" hidden="1" x14ac:dyDescent="0.2">
      <c r="A357" s="2" t="s">
        <v>202</v>
      </c>
      <c r="B357" t="s">
        <v>1060</v>
      </c>
      <c r="C357" t="s">
        <v>1295</v>
      </c>
      <c r="E357" t="s">
        <v>2260</v>
      </c>
      <c r="F357" t="s">
        <v>2616</v>
      </c>
      <c r="G357">
        <v>108</v>
      </c>
      <c r="H357" t="s">
        <v>2691</v>
      </c>
      <c r="I357" t="s">
        <v>2293</v>
      </c>
      <c r="J357" t="s">
        <v>2699</v>
      </c>
      <c r="N357">
        <v>1996</v>
      </c>
      <c r="R357">
        <v>54.125450000000001</v>
      </c>
      <c r="S357">
        <v>12.081899999999999</v>
      </c>
      <c r="T357" t="s">
        <v>2729</v>
      </c>
      <c r="U357" t="s">
        <v>2907</v>
      </c>
      <c r="X357" t="s">
        <v>3676</v>
      </c>
      <c r="Y357" t="s">
        <v>3991</v>
      </c>
      <c r="Z357" t="s">
        <v>3996</v>
      </c>
      <c r="AA357" t="s">
        <v>4187</v>
      </c>
      <c r="AG357" t="s">
        <v>5319</v>
      </c>
      <c r="AH357" t="s">
        <v>6527</v>
      </c>
      <c r="AI357" t="s">
        <v>8179</v>
      </c>
      <c r="AJ357" t="s">
        <v>8179</v>
      </c>
    </row>
    <row r="358" spans="1:36" hidden="1" x14ac:dyDescent="0.2">
      <c r="A358" s="2" t="s">
        <v>203</v>
      </c>
      <c r="B358" t="s">
        <v>1060</v>
      </c>
      <c r="C358" t="s">
        <v>1296</v>
      </c>
      <c r="E358" t="s">
        <v>2375</v>
      </c>
      <c r="F358" t="s">
        <v>2639</v>
      </c>
      <c r="G358">
        <v>43</v>
      </c>
      <c r="H358" t="s">
        <v>2691</v>
      </c>
      <c r="I358" t="s">
        <v>2326</v>
      </c>
      <c r="J358" t="s">
        <v>2699</v>
      </c>
      <c r="N358">
        <v>2010</v>
      </c>
      <c r="R358">
        <v>49.042070000000002</v>
      </c>
      <c r="S358">
        <v>8.3134999999999994</v>
      </c>
      <c r="T358" t="s">
        <v>2729</v>
      </c>
      <c r="U358" t="s">
        <v>2908</v>
      </c>
      <c r="X358" t="s">
        <v>3662</v>
      </c>
      <c r="Y358" t="s">
        <v>3991</v>
      </c>
      <c r="Z358" t="s">
        <v>3996</v>
      </c>
      <c r="AD358" t="s">
        <v>5082</v>
      </c>
      <c r="AE358" t="s">
        <v>5088</v>
      </c>
      <c r="AG358" t="s">
        <v>5320</v>
      </c>
      <c r="AH358" t="s">
        <v>6528</v>
      </c>
      <c r="AI358" t="s">
        <v>8180</v>
      </c>
      <c r="AJ358" t="s">
        <v>8180</v>
      </c>
    </row>
    <row r="359" spans="1:36" hidden="1" x14ac:dyDescent="0.2">
      <c r="A359" s="2" t="s">
        <v>203</v>
      </c>
      <c r="B359" t="s">
        <v>1060</v>
      </c>
      <c r="C359" t="s">
        <v>1296</v>
      </c>
      <c r="E359" t="s">
        <v>2376</v>
      </c>
      <c r="F359" t="s">
        <v>2639</v>
      </c>
      <c r="G359">
        <v>57</v>
      </c>
      <c r="H359" t="s">
        <v>2691</v>
      </c>
      <c r="I359" t="s">
        <v>2326</v>
      </c>
      <c r="J359" t="s">
        <v>2699</v>
      </c>
      <c r="N359">
        <v>2020</v>
      </c>
      <c r="R359">
        <v>49.042070000000002</v>
      </c>
      <c r="S359">
        <v>8.3134999999999994</v>
      </c>
      <c r="T359" t="s">
        <v>2729</v>
      </c>
      <c r="U359" t="s">
        <v>2908</v>
      </c>
      <c r="X359" t="s">
        <v>3662</v>
      </c>
      <c r="Y359" t="s">
        <v>3991</v>
      </c>
      <c r="Z359" t="s">
        <v>3996</v>
      </c>
      <c r="AD359" t="s">
        <v>5082</v>
      </c>
      <c r="AE359" t="s">
        <v>5088</v>
      </c>
      <c r="AG359" t="s">
        <v>5320</v>
      </c>
      <c r="AH359" t="s">
        <v>6529</v>
      </c>
      <c r="AI359" t="s">
        <v>8180</v>
      </c>
      <c r="AJ359" t="s">
        <v>8180</v>
      </c>
    </row>
    <row r="360" spans="1:36" hidden="1" x14ac:dyDescent="0.2">
      <c r="A360" s="2" t="s">
        <v>203</v>
      </c>
      <c r="B360" t="s">
        <v>1060</v>
      </c>
      <c r="C360" t="s">
        <v>1296</v>
      </c>
      <c r="E360" t="s">
        <v>2358</v>
      </c>
      <c r="F360" t="s">
        <v>2623</v>
      </c>
      <c r="G360">
        <v>20</v>
      </c>
      <c r="H360" t="s">
        <v>2691</v>
      </c>
      <c r="I360" t="s">
        <v>2326</v>
      </c>
      <c r="J360" t="s">
        <v>2699</v>
      </c>
      <c r="N360">
        <v>1968</v>
      </c>
      <c r="R360">
        <v>49.042070000000002</v>
      </c>
      <c r="S360">
        <v>8.3134999999999994</v>
      </c>
      <c r="T360" t="s">
        <v>2729</v>
      </c>
      <c r="U360" t="s">
        <v>2908</v>
      </c>
      <c r="X360" t="s">
        <v>3662</v>
      </c>
      <c r="Y360" t="s">
        <v>3991</v>
      </c>
      <c r="Z360" t="s">
        <v>3996</v>
      </c>
      <c r="AD360" t="s">
        <v>5082</v>
      </c>
      <c r="AE360" t="s">
        <v>5088</v>
      </c>
      <c r="AG360" t="s">
        <v>5320</v>
      </c>
      <c r="AH360" t="s">
        <v>6530</v>
      </c>
      <c r="AI360" t="s">
        <v>8180</v>
      </c>
      <c r="AJ360" t="s">
        <v>8180</v>
      </c>
    </row>
    <row r="361" spans="1:36" hidden="1" x14ac:dyDescent="0.2">
      <c r="A361" s="2" t="s">
        <v>204</v>
      </c>
      <c r="B361" t="s">
        <v>1060</v>
      </c>
      <c r="C361" t="s">
        <v>1297</v>
      </c>
      <c r="E361" t="s">
        <v>2335</v>
      </c>
      <c r="F361" t="s">
        <v>2616</v>
      </c>
      <c r="G361">
        <v>31.5</v>
      </c>
      <c r="H361" t="s">
        <v>2691</v>
      </c>
      <c r="I361" t="s">
        <v>2329</v>
      </c>
      <c r="J361" t="s">
        <v>2699</v>
      </c>
      <c r="N361">
        <v>2020</v>
      </c>
      <c r="R361">
        <v>50.956499999999998</v>
      </c>
      <c r="S361">
        <v>7.0484</v>
      </c>
      <c r="T361" t="s">
        <v>2729</v>
      </c>
      <c r="U361" t="s">
        <v>2909</v>
      </c>
      <c r="X361" t="s">
        <v>3678</v>
      </c>
      <c r="Y361" t="s">
        <v>3991</v>
      </c>
      <c r="Z361" t="s">
        <v>3996</v>
      </c>
      <c r="AA361" t="s">
        <v>4188</v>
      </c>
      <c r="AG361" t="s">
        <v>5321</v>
      </c>
      <c r="AH361" t="s">
        <v>6531</v>
      </c>
      <c r="AI361" t="s">
        <v>8181</v>
      </c>
      <c r="AJ361" t="s">
        <v>8769</v>
      </c>
    </row>
    <row r="362" spans="1:36" hidden="1" x14ac:dyDescent="0.2">
      <c r="A362" s="2" t="s">
        <v>205</v>
      </c>
      <c r="B362" t="s">
        <v>1060</v>
      </c>
      <c r="C362" t="s">
        <v>1298</v>
      </c>
      <c r="E362" t="s">
        <v>2260</v>
      </c>
      <c r="F362" t="s">
        <v>2616</v>
      </c>
      <c r="G362">
        <v>128</v>
      </c>
      <c r="H362" t="s">
        <v>2691</v>
      </c>
      <c r="I362" t="s">
        <v>2293</v>
      </c>
      <c r="J362" t="s">
        <v>2699</v>
      </c>
      <c r="M362" t="s">
        <v>2706</v>
      </c>
      <c r="N362">
        <v>2004</v>
      </c>
      <c r="R362">
        <v>51.017800000000001</v>
      </c>
      <c r="S362">
        <v>6.9642999999999997</v>
      </c>
      <c r="T362" t="s">
        <v>2729</v>
      </c>
      <c r="U362" t="s">
        <v>2880</v>
      </c>
      <c r="X362" t="s">
        <v>3665</v>
      </c>
      <c r="Y362" t="s">
        <v>3991</v>
      </c>
      <c r="Z362" t="s">
        <v>3996</v>
      </c>
      <c r="AA362" t="s">
        <v>4189</v>
      </c>
      <c r="AC362" t="s">
        <v>4928</v>
      </c>
      <c r="AG362" t="s">
        <v>5322</v>
      </c>
      <c r="AH362" t="s">
        <v>6532</v>
      </c>
      <c r="AI362" t="s">
        <v>8181</v>
      </c>
      <c r="AJ362" t="s">
        <v>8769</v>
      </c>
    </row>
    <row r="363" spans="1:36" hidden="1" x14ac:dyDescent="0.2">
      <c r="A363" s="2" t="s">
        <v>206</v>
      </c>
      <c r="B363" t="s">
        <v>1060</v>
      </c>
      <c r="C363" t="s">
        <v>1299</v>
      </c>
      <c r="E363" t="s">
        <v>2260</v>
      </c>
      <c r="F363" t="s">
        <v>2640</v>
      </c>
      <c r="G363">
        <v>45</v>
      </c>
      <c r="H363" t="s">
        <v>2691</v>
      </c>
      <c r="I363" t="s">
        <v>2288</v>
      </c>
      <c r="J363" t="s">
        <v>2699</v>
      </c>
      <c r="N363">
        <v>2010</v>
      </c>
      <c r="R363">
        <v>49.052100000000003</v>
      </c>
      <c r="S363">
        <v>8.3213000000000008</v>
      </c>
      <c r="T363" t="s">
        <v>2730</v>
      </c>
      <c r="U363" t="s">
        <v>2910</v>
      </c>
      <c r="X363" t="s">
        <v>3662</v>
      </c>
      <c r="Y363" t="s">
        <v>3991</v>
      </c>
      <c r="Z363" t="s">
        <v>3996</v>
      </c>
      <c r="AD363" t="s">
        <v>5082</v>
      </c>
      <c r="AE363" t="s">
        <v>5085</v>
      </c>
      <c r="AF363" t="s">
        <v>5083</v>
      </c>
      <c r="AG363" t="s">
        <v>5323</v>
      </c>
      <c r="AH363" t="s">
        <v>6533</v>
      </c>
      <c r="AI363" t="s">
        <v>8182</v>
      </c>
      <c r="AJ363" t="s">
        <v>8770</v>
      </c>
    </row>
    <row r="364" spans="1:36" hidden="1" x14ac:dyDescent="0.2">
      <c r="A364" s="2" t="s">
        <v>206</v>
      </c>
      <c r="B364" t="s">
        <v>1060</v>
      </c>
      <c r="C364" t="s">
        <v>1299</v>
      </c>
      <c r="E364" t="s">
        <v>2278</v>
      </c>
      <c r="F364" t="s">
        <v>2640</v>
      </c>
      <c r="G364">
        <v>25</v>
      </c>
      <c r="H364" t="s">
        <v>2691</v>
      </c>
      <c r="I364" t="s">
        <v>2288</v>
      </c>
      <c r="J364" t="s">
        <v>2699</v>
      </c>
      <c r="N364">
        <v>2015</v>
      </c>
      <c r="R364">
        <v>49.052100000000003</v>
      </c>
      <c r="S364">
        <v>8.3213000000000008</v>
      </c>
      <c r="T364" t="s">
        <v>2730</v>
      </c>
      <c r="U364" t="s">
        <v>2910</v>
      </c>
      <c r="X364" t="s">
        <v>3662</v>
      </c>
      <c r="Y364" t="s">
        <v>3991</v>
      </c>
      <c r="Z364" t="s">
        <v>3996</v>
      </c>
      <c r="AD364" t="s">
        <v>5082</v>
      </c>
      <c r="AE364" t="s">
        <v>5085</v>
      </c>
      <c r="AF364" t="s">
        <v>5083</v>
      </c>
      <c r="AG364" t="s">
        <v>5323</v>
      </c>
      <c r="AH364" t="s">
        <v>6534</v>
      </c>
      <c r="AI364" t="s">
        <v>8182</v>
      </c>
      <c r="AJ364" t="s">
        <v>8770</v>
      </c>
    </row>
    <row r="365" spans="1:36" hidden="1" x14ac:dyDescent="0.2">
      <c r="A365" s="2" t="s">
        <v>207</v>
      </c>
      <c r="B365" t="s">
        <v>1060</v>
      </c>
      <c r="C365" t="s">
        <v>1300</v>
      </c>
      <c r="E365" t="s">
        <v>2377</v>
      </c>
      <c r="F365" t="s">
        <v>2616</v>
      </c>
      <c r="G365">
        <v>445</v>
      </c>
      <c r="H365" t="s">
        <v>2691</v>
      </c>
      <c r="I365" t="s">
        <v>2326</v>
      </c>
      <c r="J365" t="s">
        <v>2700</v>
      </c>
      <c r="K365" t="s">
        <v>2701</v>
      </c>
      <c r="N365">
        <v>2016</v>
      </c>
      <c r="R365">
        <v>53.128909999999998</v>
      </c>
      <c r="S365">
        <v>8.6852400000000003</v>
      </c>
      <c r="T365" t="s">
        <v>2729</v>
      </c>
      <c r="U365" t="s">
        <v>2867</v>
      </c>
      <c r="X365" t="s">
        <v>2867</v>
      </c>
      <c r="Y365" t="s">
        <v>3991</v>
      </c>
      <c r="Z365" t="s">
        <v>3996</v>
      </c>
      <c r="AA365" t="s">
        <v>4190</v>
      </c>
      <c r="AG365" t="s">
        <v>5324</v>
      </c>
      <c r="AH365" t="s">
        <v>6535</v>
      </c>
      <c r="AI365" t="s">
        <v>8183</v>
      </c>
      <c r="AJ365" t="s">
        <v>8749</v>
      </c>
    </row>
    <row r="366" spans="1:36" hidden="1" x14ac:dyDescent="0.2">
      <c r="A366" s="2" t="s">
        <v>208</v>
      </c>
      <c r="B366" t="s">
        <v>1060</v>
      </c>
      <c r="C366" t="s">
        <v>1301</v>
      </c>
      <c r="E366" t="s">
        <v>2278</v>
      </c>
      <c r="F366" t="s">
        <v>2616</v>
      </c>
      <c r="G366">
        <v>365</v>
      </c>
      <c r="H366" t="s">
        <v>2690</v>
      </c>
      <c r="I366" t="s">
        <v>2672</v>
      </c>
      <c r="J366" t="s">
        <v>2699</v>
      </c>
      <c r="M366" t="s">
        <v>2707</v>
      </c>
      <c r="R366">
        <v>48.181170999999999</v>
      </c>
      <c r="S366">
        <v>11.639797</v>
      </c>
      <c r="T366" t="s">
        <v>2729</v>
      </c>
      <c r="U366" t="s">
        <v>2854</v>
      </c>
      <c r="X366" t="s">
        <v>3669</v>
      </c>
      <c r="Y366" t="s">
        <v>3991</v>
      </c>
      <c r="Z366" t="s">
        <v>3996</v>
      </c>
      <c r="AG366" t="s">
        <v>5325</v>
      </c>
      <c r="AH366" t="s">
        <v>6536</v>
      </c>
      <c r="AI366" t="s">
        <v>8184</v>
      </c>
      <c r="AJ366" t="s">
        <v>8184</v>
      </c>
    </row>
    <row r="367" spans="1:36" hidden="1" x14ac:dyDescent="0.2">
      <c r="A367" s="2" t="s">
        <v>209</v>
      </c>
      <c r="B367" t="s">
        <v>1060</v>
      </c>
      <c r="C367" t="s">
        <v>1302</v>
      </c>
      <c r="E367" t="s">
        <v>2378</v>
      </c>
      <c r="F367" t="s">
        <v>2616</v>
      </c>
      <c r="G367">
        <v>214</v>
      </c>
      <c r="H367" t="s">
        <v>2691</v>
      </c>
      <c r="I367" t="s">
        <v>2293</v>
      </c>
      <c r="J367" t="s">
        <v>2699</v>
      </c>
      <c r="N367">
        <v>1980</v>
      </c>
      <c r="R367">
        <v>48.113999999999997</v>
      </c>
      <c r="S367">
        <v>11.555999999999999</v>
      </c>
      <c r="T367" t="s">
        <v>2729</v>
      </c>
      <c r="U367" t="s">
        <v>2854</v>
      </c>
      <c r="X367" t="s">
        <v>3669</v>
      </c>
      <c r="Y367" t="s">
        <v>3991</v>
      </c>
      <c r="Z367" t="s">
        <v>3996</v>
      </c>
      <c r="AB367" t="s">
        <v>4663</v>
      </c>
      <c r="AC367" t="s">
        <v>4929</v>
      </c>
      <c r="AG367" t="s">
        <v>5326</v>
      </c>
      <c r="AH367" t="s">
        <v>6537</v>
      </c>
      <c r="AI367" t="s">
        <v>8136</v>
      </c>
      <c r="AJ367" t="s">
        <v>8184</v>
      </c>
    </row>
    <row r="368" spans="1:36" hidden="1" x14ac:dyDescent="0.2">
      <c r="A368" s="2" t="s">
        <v>209</v>
      </c>
      <c r="B368" t="s">
        <v>1060</v>
      </c>
      <c r="C368" t="s">
        <v>1302</v>
      </c>
      <c r="E368" t="s">
        <v>2379</v>
      </c>
      <c r="F368" t="s">
        <v>2616</v>
      </c>
      <c r="G368">
        <v>429</v>
      </c>
      <c r="H368" t="s">
        <v>2691</v>
      </c>
      <c r="I368" t="s">
        <v>2293</v>
      </c>
      <c r="J368" t="s">
        <v>2699</v>
      </c>
      <c r="N368">
        <v>2004</v>
      </c>
      <c r="R368">
        <v>48.113999999999997</v>
      </c>
      <c r="S368">
        <v>11.555999999999999</v>
      </c>
      <c r="T368" t="s">
        <v>2729</v>
      </c>
      <c r="U368" t="s">
        <v>2854</v>
      </c>
      <c r="X368" t="s">
        <v>3669</v>
      </c>
      <c r="Y368" t="s">
        <v>3991</v>
      </c>
      <c r="Z368" t="s">
        <v>3996</v>
      </c>
      <c r="AB368" t="s">
        <v>4664</v>
      </c>
      <c r="AC368" t="s">
        <v>4929</v>
      </c>
      <c r="AG368" t="s">
        <v>5326</v>
      </c>
      <c r="AH368" t="s">
        <v>6538</v>
      </c>
      <c r="AI368" t="s">
        <v>8136</v>
      </c>
      <c r="AJ368" t="s">
        <v>8184</v>
      </c>
    </row>
    <row r="369" spans="1:36" hidden="1" x14ac:dyDescent="0.2">
      <c r="A369" s="2" t="s">
        <v>210</v>
      </c>
      <c r="B369" t="s">
        <v>1060</v>
      </c>
      <c r="C369" t="s">
        <v>1303</v>
      </c>
      <c r="E369" t="s">
        <v>2260</v>
      </c>
      <c r="F369" t="s">
        <v>2616</v>
      </c>
      <c r="G369">
        <v>104.1</v>
      </c>
      <c r="H369" t="s">
        <v>2691</v>
      </c>
      <c r="I369" t="s">
        <v>2293</v>
      </c>
      <c r="J369" t="s">
        <v>2699</v>
      </c>
      <c r="N369">
        <v>2005</v>
      </c>
      <c r="R369">
        <v>51.950099999999999</v>
      </c>
      <c r="S369">
        <v>7.6413000000000002</v>
      </c>
      <c r="T369" t="s">
        <v>2729</v>
      </c>
      <c r="U369" t="s">
        <v>2911</v>
      </c>
      <c r="X369" t="s">
        <v>3665</v>
      </c>
      <c r="Y369" t="s">
        <v>3991</v>
      </c>
      <c r="Z369" t="s">
        <v>3996</v>
      </c>
      <c r="AA369" t="s">
        <v>4191</v>
      </c>
      <c r="AG369" t="s">
        <v>5327</v>
      </c>
      <c r="AH369" t="s">
        <v>6539</v>
      </c>
      <c r="AI369" t="s">
        <v>8185</v>
      </c>
      <c r="AJ369" t="s">
        <v>8185</v>
      </c>
    </row>
    <row r="370" spans="1:36" hidden="1" x14ac:dyDescent="0.2">
      <c r="A370" s="2" t="s">
        <v>211</v>
      </c>
      <c r="B370" t="s">
        <v>1060</v>
      </c>
      <c r="C370" t="s">
        <v>1304</v>
      </c>
      <c r="E370" t="s">
        <v>2260</v>
      </c>
      <c r="F370" t="s">
        <v>2616</v>
      </c>
      <c r="G370">
        <v>77</v>
      </c>
      <c r="H370" t="s">
        <v>2691</v>
      </c>
      <c r="I370" t="s">
        <v>2293</v>
      </c>
      <c r="J370" t="s">
        <v>2699</v>
      </c>
      <c r="N370">
        <v>1997</v>
      </c>
      <c r="R370">
        <v>53.5745</v>
      </c>
      <c r="S370">
        <v>13.2951</v>
      </c>
      <c r="T370" t="s">
        <v>2729</v>
      </c>
      <c r="U370" t="s">
        <v>2912</v>
      </c>
      <c r="X370" t="s">
        <v>3676</v>
      </c>
      <c r="Y370" t="s">
        <v>3991</v>
      </c>
      <c r="Z370" t="s">
        <v>3996</v>
      </c>
      <c r="AA370" t="s">
        <v>4192</v>
      </c>
      <c r="AG370" t="s">
        <v>5328</v>
      </c>
      <c r="AH370" t="s">
        <v>6540</v>
      </c>
      <c r="AI370" t="s">
        <v>8186</v>
      </c>
      <c r="AJ370" t="s">
        <v>8186</v>
      </c>
    </row>
    <row r="371" spans="1:36" hidden="1" x14ac:dyDescent="0.2">
      <c r="A371" s="2" t="s">
        <v>212</v>
      </c>
      <c r="B371" t="s">
        <v>1060</v>
      </c>
      <c r="C371" t="s">
        <v>1305</v>
      </c>
      <c r="E371" t="s">
        <v>2260</v>
      </c>
      <c r="F371" t="s">
        <v>2616</v>
      </c>
      <c r="G371">
        <v>70</v>
      </c>
      <c r="H371" t="s">
        <v>2691</v>
      </c>
      <c r="I371" t="s">
        <v>2293</v>
      </c>
      <c r="J371" t="s">
        <v>2699</v>
      </c>
      <c r="N371">
        <v>1963</v>
      </c>
      <c r="R371">
        <v>50.085599999999999</v>
      </c>
      <c r="S371">
        <v>8.6279000000000003</v>
      </c>
      <c r="T371" t="s">
        <v>2729</v>
      </c>
      <c r="U371" t="s">
        <v>2903</v>
      </c>
      <c r="X371" t="s">
        <v>2852</v>
      </c>
      <c r="Y371" t="s">
        <v>3991</v>
      </c>
      <c r="Z371" t="s">
        <v>3996</v>
      </c>
      <c r="AA371" t="s">
        <v>4193</v>
      </c>
      <c r="AG371" t="s">
        <v>5329</v>
      </c>
      <c r="AH371" t="s">
        <v>6541</v>
      </c>
      <c r="AI371" t="s">
        <v>8176</v>
      </c>
      <c r="AJ371" t="s">
        <v>8766</v>
      </c>
    </row>
    <row r="372" spans="1:36" hidden="1" x14ac:dyDescent="0.2">
      <c r="A372" s="2" t="s">
        <v>213</v>
      </c>
      <c r="B372" t="s">
        <v>1060</v>
      </c>
      <c r="C372" t="s">
        <v>1306</v>
      </c>
      <c r="E372" t="s">
        <v>2278</v>
      </c>
      <c r="F372" t="s">
        <v>2616</v>
      </c>
      <c r="G372">
        <v>413</v>
      </c>
      <c r="H372" t="s">
        <v>2691</v>
      </c>
      <c r="I372" t="s">
        <v>2293</v>
      </c>
      <c r="J372" t="s">
        <v>2699</v>
      </c>
      <c r="N372">
        <v>2005</v>
      </c>
      <c r="R372">
        <v>50.974899999999998</v>
      </c>
      <c r="S372">
        <v>6.9880000000000004</v>
      </c>
      <c r="T372" t="s">
        <v>2729</v>
      </c>
      <c r="U372" t="s">
        <v>2913</v>
      </c>
      <c r="X372" t="s">
        <v>3665</v>
      </c>
      <c r="Y372" t="s">
        <v>3991</v>
      </c>
      <c r="Z372" t="s">
        <v>3996</v>
      </c>
      <c r="AA372" t="s">
        <v>4194</v>
      </c>
      <c r="AG372" t="s">
        <v>5330</v>
      </c>
      <c r="AH372" t="s">
        <v>6542</v>
      </c>
      <c r="AI372" t="s">
        <v>8181</v>
      </c>
      <c r="AJ372" t="s">
        <v>8769</v>
      </c>
    </row>
    <row r="373" spans="1:36" hidden="1" x14ac:dyDescent="0.2">
      <c r="A373" s="2" t="s">
        <v>213</v>
      </c>
      <c r="B373" t="s">
        <v>1060</v>
      </c>
      <c r="C373" t="s">
        <v>1306</v>
      </c>
      <c r="E373" t="s">
        <v>2262</v>
      </c>
      <c r="F373" t="s">
        <v>2616</v>
      </c>
      <c r="G373">
        <v>460</v>
      </c>
      <c r="H373" t="s">
        <v>2691</v>
      </c>
      <c r="I373" t="s">
        <v>2293</v>
      </c>
      <c r="J373" t="s">
        <v>2699</v>
      </c>
      <c r="N373">
        <v>2016</v>
      </c>
      <c r="R373">
        <v>50.974899999999998</v>
      </c>
      <c r="S373">
        <v>6.9880000000000004</v>
      </c>
      <c r="T373" t="s">
        <v>2729</v>
      </c>
      <c r="U373" t="s">
        <v>2913</v>
      </c>
      <c r="X373" t="s">
        <v>3665</v>
      </c>
      <c r="Y373" t="s">
        <v>3991</v>
      </c>
      <c r="Z373" t="s">
        <v>3996</v>
      </c>
      <c r="AA373" t="s">
        <v>4195</v>
      </c>
      <c r="AG373" t="s">
        <v>5330</v>
      </c>
      <c r="AH373" t="s">
        <v>6543</v>
      </c>
      <c r="AI373" t="s">
        <v>8181</v>
      </c>
      <c r="AJ373" t="s">
        <v>8769</v>
      </c>
    </row>
    <row r="374" spans="1:36" hidden="1" x14ac:dyDescent="0.2">
      <c r="A374" s="2" t="s">
        <v>214</v>
      </c>
      <c r="B374" t="s">
        <v>1060</v>
      </c>
      <c r="C374" t="s">
        <v>1307</v>
      </c>
      <c r="E374" t="s">
        <v>2264</v>
      </c>
      <c r="F374" t="s">
        <v>2627</v>
      </c>
      <c r="G374">
        <v>65</v>
      </c>
      <c r="H374" t="s">
        <v>2691</v>
      </c>
      <c r="I374" t="s">
        <v>2293</v>
      </c>
      <c r="J374" t="s">
        <v>2699</v>
      </c>
      <c r="N374">
        <v>1995</v>
      </c>
      <c r="R374">
        <v>51.042119999999997</v>
      </c>
      <c r="S374">
        <v>13.708600000000001</v>
      </c>
      <c r="T374" t="s">
        <v>2729</v>
      </c>
      <c r="U374" t="s">
        <v>2834</v>
      </c>
      <c r="X374" t="s">
        <v>3664</v>
      </c>
      <c r="Y374" t="s">
        <v>3991</v>
      </c>
      <c r="Z374" t="s">
        <v>3996</v>
      </c>
      <c r="AA374" t="s">
        <v>4196</v>
      </c>
      <c r="AG374" t="s">
        <v>5331</v>
      </c>
      <c r="AH374" t="s">
        <v>6544</v>
      </c>
      <c r="AI374" t="s">
        <v>8118</v>
      </c>
      <c r="AJ374" t="s">
        <v>8734</v>
      </c>
    </row>
    <row r="375" spans="1:36" hidden="1" x14ac:dyDescent="0.2">
      <c r="A375" s="2" t="s">
        <v>214</v>
      </c>
      <c r="B375" t="s">
        <v>1060</v>
      </c>
      <c r="C375" t="s">
        <v>1307</v>
      </c>
      <c r="E375" t="s">
        <v>2270</v>
      </c>
      <c r="F375" t="s">
        <v>2627</v>
      </c>
      <c r="G375">
        <v>65</v>
      </c>
      <c r="H375" t="s">
        <v>2691</v>
      </c>
      <c r="I375" t="s">
        <v>2293</v>
      </c>
      <c r="J375" t="s">
        <v>2699</v>
      </c>
      <c r="N375">
        <v>1995</v>
      </c>
      <c r="R375">
        <v>51.042119999999997</v>
      </c>
      <c r="S375">
        <v>13.708600000000001</v>
      </c>
      <c r="T375" t="s">
        <v>2729</v>
      </c>
      <c r="U375" t="s">
        <v>2834</v>
      </c>
      <c r="X375" t="s">
        <v>3664</v>
      </c>
      <c r="Y375" t="s">
        <v>3991</v>
      </c>
      <c r="Z375" t="s">
        <v>3996</v>
      </c>
      <c r="AA375" t="s">
        <v>4196</v>
      </c>
      <c r="AG375" t="s">
        <v>5331</v>
      </c>
      <c r="AH375" t="s">
        <v>6545</v>
      </c>
      <c r="AI375" t="s">
        <v>8118</v>
      </c>
      <c r="AJ375" t="s">
        <v>8734</v>
      </c>
    </row>
    <row r="376" spans="1:36" hidden="1" x14ac:dyDescent="0.2">
      <c r="A376" s="2" t="s">
        <v>214</v>
      </c>
      <c r="B376" t="s">
        <v>1060</v>
      </c>
      <c r="C376" t="s">
        <v>1307</v>
      </c>
      <c r="E376" t="s">
        <v>2380</v>
      </c>
      <c r="F376" t="s">
        <v>2627</v>
      </c>
      <c r="G376">
        <v>65</v>
      </c>
      <c r="H376" t="s">
        <v>2691</v>
      </c>
      <c r="I376" t="s">
        <v>2293</v>
      </c>
      <c r="J376" t="s">
        <v>2699</v>
      </c>
      <c r="N376">
        <v>1995</v>
      </c>
      <c r="R376">
        <v>51.042119999999997</v>
      </c>
      <c r="S376">
        <v>13.708600000000001</v>
      </c>
      <c r="T376" t="s">
        <v>2729</v>
      </c>
      <c r="U376" t="s">
        <v>2834</v>
      </c>
      <c r="X376" t="s">
        <v>3664</v>
      </c>
      <c r="Y376" t="s">
        <v>3991</v>
      </c>
      <c r="Z376" t="s">
        <v>3996</v>
      </c>
      <c r="AA376" t="s">
        <v>4196</v>
      </c>
      <c r="AG376" t="s">
        <v>5331</v>
      </c>
      <c r="AH376" t="s">
        <v>6546</v>
      </c>
      <c r="AI376" t="s">
        <v>8118</v>
      </c>
      <c r="AJ376" t="s">
        <v>8734</v>
      </c>
    </row>
    <row r="377" spans="1:36" hidden="1" x14ac:dyDescent="0.2">
      <c r="A377" s="2" t="s">
        <v>214</v>
      </c>
      <c r="B377" t="s">
        <v>1060</v>
      </c>
      <c r="C377" t="s">
        <v>1307</v>
      </c>
      <c r="E377" t="s">
        <v>2381</v>
      </c>
      <c r="F377" t="s">
        <v>2616</v>
      </c>
      <c r="G377">
        <v>90</v>
      </c>
      <c r="H377" t="s">
        <v>2694</v>
      </c>
      <c r="I377" t="s">
        <v>2293</v>
      </c>
      <c r="J377" t="s">
        <v>2699</v>
      </c>
      <c r="N377">
        <v>2025</v>
      </c>
      <c r="R377">
        <v>51.042119999999997</v>
      </c>
      <c r="S377">
        <v>13.708600000000001</v>
      </c>
      <c r="T377" t="s">
        <v>2729</v>
      </c>
      <c r="U377" t="s">
        <v>2834</v>
      </c>
      <c r="X377" t="s">
        <v>3664</v>
      </c>
      <c r="Y377" t="s">
        <v>3991</v>
      </c>
      <c r="Z377" t="s">
        <v>3996</v>
      </c>
      <c r="AG377" t="s">
        <v>5331</v>
      </c>
      <c r="AH377" t="s">
        <v>6547</v>
      </c>
      <c r="AI377" t="s">
        <v>8118</v>
      </c>
      <c r="AJ377" t="s">
        <v>8734</v>
      </c>
    </row>
    <row r="378" spans="1:36" hidden="1" x14ac:dyDescent="0.2">
      <c r="A378" s="2" t="s">
        <v>214</v>
      </c>
      <c r="B378" t="s">
        <v>1060</v>
      </c>
      <c r="C378" t="s">
        <v>1307</v>
      </c>
      <c r="E378" t="s">
        <v>2324</v>
      </c>
      <c r="F378" t="s">
        <v>2627</v>
      </c>
      <c r="G378">
        <v>74</v>
      </c>
      <c r="H378" t="s">
        <v>2691</v>
      </c>
      <c r="I378" t="s">
        <v>2293</v>
      </c>
      <c r="J378" t="s">
        <v>2699</v>
      </c>
      <c r="N378">
        <v>1995</v>
      </c>
      <c r="R378">
        <v>51.042119999999997</v>
      </c>
      <c r="S378">
        <v>13.708600000000001</v>
      </c>
      <c r="T378" t="s">
        <v>2729</v>
      </c>
      <c r="U378" t="s">
        <v>2834</v>
      </c>
      <c r="X378" t="s">
        <v>3664</v>
      </c>
      <c r="Y378" t="s">
        <v>3991</v>
      </c>
      <c r="Z378" t="s">
        <v>3996</v>
      </c>
      <c r="AA378" t="s">
        <v>4196</v>
      </c>
      <c r="AG378" t="s">
        <v>5331</v>
      </c>
      <c r="AH378" t="s">
        <v>6548</v>
      </c>
      <c r="AI378" t="s">
        <v>8118</v>
      </c>
      <c r="AJ378" t="s">
        <v>8734</v>
      </c>
    </row>
    <row r="379" spans="1:36" hidden="1" x14ac:dyDescent="0.2">
      <c r="A379" s="2" t="s">
        <v>215</v>
      </c>
      <c r="B379" t="s">
        <v>1060</v>
      </c>
      <c r="C379" t="s">
        <v>1308</v>
      </c>
      <c r="E379" t="s">
        <v>2335</v>
      </c>
      <c r="F379" t="s">
        <v>2616</v>
      </c>
      <c r="G379">
        <v>23</v>
      </c>
      <c r="H379" t="s">
        <v>2691</v>
      </c>
      <c r="I379" t="s">
        <v>2329</v>
      </c>
      <c r="J379" t="s">
        <v>2699</v>
      </c>
      <c r="N379">
        <v>1971</v>
      </c>
      <c r="R379">
        <v>51.470669999999998</v>
      </c>
      <c r="S379">
        <v>6.8616000000000001</v>
      </c>
      <c r="T379" t="s">
        <v>2729</v>
      </c>
      <c r="U379" t="s">
        <v>2914</v>
      </c>
      <c r="X379" t="s">
        <v>3665</v>
      </c>
      <c r="Y379" t="s">
        <v>3991</v>
      </c>
      <c r="Z379" t="s">
        <v>3996</v>
      </c>
      <c r="AA379" t="s">
        <v>4197</v>
      </c>
      <c r="AG379" t="s">
        <v>5332</v>
      </c>
      <c r="AH379" t="s">
        <v>6549</v>
      </c>
      <c r="AI379" t="s">
        <v>8187</v>
      </c>
      <c r="AJ379" t="s">
        <v>8187</v>
      </c>
    </row>
    <row r="380" spans="1:36" hidden="1" x14ac:dyDescent="0.2">
      <c r="A380" s="2" t="s">
        <v>216</v>
      </c>
      <c r="B380" t="s">
        <v>1060</v>
      </c>
      <c r="C380" t="s">
        <v>1309</v>
      </c>
      <c r="E380" t="s">
        <v>2260</v>
      </c>
      <c r="F380" t="s">
        <v>2616</v>
      </c>
      <c r="G380">
        <v>31</v>
      </c>
      <c r="H380" t="s">
        <v>2691</v>
      </c>
      <c r="I380" t="s">
        <v>2326</v>
      </c>
      <c r="J380" t="s">
        <v>2699</v>
      </c>
      <c r="N380">
        <v>1989</v>
      </c>
      <c r="R380">
        <v>53.403199999999998</v>
      </c>
      <c r="S380">
        <v>8.1281999999999996</v>
      </c>
      <c r="T380" t="s">
        <v>2729</v>
      </c>
      <c r="U380" t="s">
        <v>2915</v>
      </c>
      <c r="X380" t="s">
        <v>3666</v>
      </c>
      <c r="Y380" t="s">
        <v>3991</v>
      </c>
      <c r="Z380" t="s">
        <v>3996</v>
      </c>
      <c r="AA380" t="s">
        <v>4198</v>
      </c>
      <c r="AC380" t="s">
        <v>4930</v>
      </c>
      <c r="AD380" t="s">
        <v>5084</v>
      </c>
      <c r="AE380" t="s">
        <v>5088</v>
      </c>
      <c r="AG380" t="s">
        <v>5333</v>
      </c>
      <c r="AH380" t="s">
        <v>6550</v>
      </c>
      <c r="AI380" t="s">
        <v>8188</v>
      </c>
      <c r="AJ380" t="s">
        <v>8188</v>
      </c>
    </row>
    <row r="381" spans="1:36" hidden="1" x14ac:dyDescent="0.2">
      <c r="A381" s="2" t="s">
        <v>217</v>
      </c>
      <c r="B381" t="s">
        <v>1060</v>
      </c>
      <c r="C381" t="s">
        <v>1310</v>
      </c>
      <c r="E381" t="s">
        <v>2293</v>
      </c>
      <c r="F381" t="s">
        <v>2623</v>
      </c>
      <c r="G381">
        <v>38</v>
      </c>
      <c r="H381" t="s">
        <v>2691</v>
      </c>
      <c r="I381" t="s">
        <v>2293</v>
      </c>
      <c r="J381" t="s">
        <v>2699</v>
      </c>
      <c r="N381">
        <v>1963</v>
      </c>
      <c r="R381">
        <v>48.750369999999997</v>
      </c>
      <c r="S381">
        <v>9.1103900000000007</v>
      </c>
      <c r="T381" t="s">
        <v>2729</v>
      </c>
      <c r="U381" t="s">
        <v>2916</v>
      </c>
      <c r="X381" t="s">
        <v>3662</v>
      </c>
      <c r="Y381" t="s">
        <v>3991</v>
      </c>
      <c r="Z381" t="s">
        <v>3996</v>
      </c>
      <c r="AA381" t="s">
        <v>4199</v>
      </c>
      <c r="AD381" t="s">
        <v>5082</v>
      </c>
      <c r="AE381" t="s">
        <v>5087</v>
      </c>
      <c r="AG381" t="s">
        <v>5334</v>
      </c>
      <c r="AH381" t="s">
        <v>6551</v>
      </c>
      <c r="AI381" t="s">
        <v>8189</v>
      </c>
      <c r="AJ381" t="s">
        <v>8189</v>
      </c>
    </row>
    <row r="382" spans="1:36" hidden="1" x14ac:dyDescent="0.2">
      <c r="A382" s="2" t="s">
        <v>218</v>
      </c>
      <c r="B382" t="s">
        <v>1060</v>
      </c>
      <c r="C382" t="s">
        <v>1311</v>
      </c>
      <c r="E382" t="s">
        <v>2309</v>
      </c>
      <c r="F382" t="s">
        <v>2616</v>
      </c>
      <c r="G382">
        <v>52</v>
      </c>
      <c r="H382" t="s">
        <v>2691</v>
      </c>
      <c r="I382" t="s">
        <v>2329</v>
      </c>
      <c r="J382" t="s">
        <v>2699</v>
      </c>
      <c r="M382" t="s">
        <v>2700</v>
      </c>
      <c r="N382">
        <v>2021</v>
      </c>
      <c r="R382">
        <v>48.897300000000001</v>
      </c>
      <c r="S382">
        <v>8.7245000000000008</v>
      </c>
      <c r="T382" t="s">
        <v>2729</v>
      </c>
      <c r="U382" t="s">
        <v>2917</v>
      </c>
      <c r="X382" t="s">
        <v>3662</v>
      </c>
      <c r="Y382" t="s">
        <v>3991</v>
      </c>
      <c r="Z382" t="s">
        <v>3996</v>
      </c>
      <c r="AG382" t="s">
        <v>5335</v>
      </c>
      <c r="AH382" t="s">
        <v>6552</v>
      </c>
      <c r="AI382" t="s">
        <v>8190</v>
      </c>
      <c r="AJ382" t="s">
        <v>8771</v>
      </c>
    </row>
    <row r="383" spans="1:36" hidden="1" x14ac:dyDescent="0.2">
      <c r="A383" s="2" t="s">
        <v>218</v>
      </c>
      <c r="B383" t="s">
        <v>1060</v>
      </c>
      <c r="C383" t="s">
        <v>1311</v>
      </c>
      <c r="E383" t="s">
        <v>2361</v>
      </c>
      <c r="F383" t="s">
        <v>2616</v>
      </c>
      <c r="G383">
        <v>41</v>
      </c>
      <c r="H383" t="s">
        <v>2695</v>
      </c>
      <c r="I383" t="s">
        <v>2293</v>
      </c>
      <c r="J383" t="s">
        <v>2699</v>
      </c>
      <c r="M383" t="s">
        <v>2700</v>
      </c>
      <c r="N383">
        <v>1980</v>
      </c>
      <c r="O383">
        <v>2021</v>
      </c>
      <c r="R383">
        <v>48.897300000000001</v>
      </c>
      <c r="S383">
        <v>8.7245000000000008</v>
      </c>
      <c r="T383" t="s">
        <v>2729</v>
      </c>
      <c r="U383" t="s">
        <v>2917</v>
      </c>
      <c r="X383" t="s">
        <v>3662</v>
      </c>
      <c r="Y383" t="s">
        <v>3991</v>
      </c>
      <c r="Z383" t="s">
        <v>3996</v>
      </c>
      <c r="AA383" t="s">
        <v>4200</v>
      </c>
      <c r="AG383" t="s">
        <v>5335</v>
      </c>
      <c r="AH383" t="s">
        <v>6553</v>
      </c>
      <c r="AI383" t="s">
        <v>8190</v>
      </c>
      <c r="AJ383" t="s">
        <v>8771</v>
      </c>
    </row>
    <row r="384" spans="1:36" hidden="1" x14ac:dyDescent="0.2">
      <c r="A384" s="2" t="s">
        <v>219</v>
      </c>
      <c r="B384" t="s">
        <v>1060</v>
      </c>
      <c r="C384" t="s">
        <v>1312</v>
      </c>
      <c r="E384" t="s">
        <v>2260</v>
      </c>
      <c r="F384" t="s">
        <v>2616</v>
      </c>
      <c r="G384">
        <v>81</v>
      </c>
      <c r="H384" t="s">
        <v>2691</v>
      </c>
      <c r="I384" t="s">
        <v>2293</v>
      </c>
      <c r="J384" t="s">
        <v>2699</v>
      </c>
      <c r="N384">
        <v>2010</v>
      </c>
      <c r="R384">
        <v>48.800663999999998</v>
      </c>
      <c r="S384">
        <v>12.868169</v>
      </c>
      <c r="T384" t="s">
        <v>2729</v>
      </c>
      <c r="U384" t="s">
        <v>2918</v>
      </c>
      <c r="X384" t="s">
        <v>3669</v>
      </c>
      <c r="Y384" t="s">
        <v>3991</v>
      </c>
      <c r="Z384" t="s">
        <v>3996</v>
      </c>
      <c r="AA384" t="s">
        <v>4201</v>
      </c>
      <c r="AD384" t="s">
        <v>5082</v>
      </c>
      <c r="AE384" t="s">
        <v>5088</v>
      </c>
      <c r="AG384" t="s">
        <v>5336</v>
      </c>
      <c r="AH384" t="s">
        <v>6554</v>
      </c>
      <c r="AI384" t="s">
        <v>8191</v>
      </c>
      <c r="AJ384" t="s">
        <v>8420</v>
      </c>
    </row>
    <row r="385" spans="1:36" hidden="1" x14ac:dyDescent="0.2">
      <c r="A385" s="2" t="s">
        <v>219</v>
      </c>
      <c r="B385" t="s">
        <v>1060</v>
      </c>
      <c r="C385" t="s">
        <v>1312</v>
      </c>
      <c r="E385" t="s">
        <v>2278</v>
      </c>
      <c r="F385" t="s">
        <v>2616</v>
      </c>
      <c r="G385">
        <v>40</v>
      </c>
      <c r="H385" t="s">
        <v>2691</v>
      </c>
      <c r="I385" t="s">
        <v>2293</v>
      </c>
      <c r="J385" t="s">
        <v>2699</v>
      </c>
      <c r="N385">
        <v>2010</v>
      </c>
      <c r="R385">
        <v>48.800663999999998</v>
      </c>
      <c r="S385">
        <v>12.868169</v>
      </c>
      <c r="T385" t="s">
        <v>2729</v>
      </c>
      <c r="U385" t="s">
        <v>2918</v>
      </c>
      <c r="X385" t="s">
        <v>3669</v>
      </c>
      <c r="Y385" t="s">
        <v>3991</v>
      </c>
      <c r="Z385" t="s">
        <v>3996</v>
      </c>
      <c r="AA385" t="s">
        <v>4201</v>
      </c>
      <c r="AD385" t="s">
        <v>5082</v>
      </c>
      <c r="AE385" t="s">
        <v>5088</v>
      </c>
      <c r="AG385" t="s">
        <v>5336</v>
      </c>
      <c r="AH385" t="s">
        <v>6555</v>
      </c>
      <c r="AI385" t="s">
        <v>8191</v>
      </c>
      <c r="AJ385" t="s">
        <v>8420</v>
      </c>
    </row>
    <row r="386" spans="1:36" hidden="1" x14ac:dyDescent="0.2">
      <c r="A386" s="2" t="s">
        <v>220</v>
      </c>
      <c r="B386" t="s">
        <v>1060</v>
      </c>
      <c r="C386" t="s">
        <v>1313</v>
      </c>
      <c r="E386" t="s">
        <v>2260</v>
      </c>
      <c r="F386" t="s">
        <v>2616</v>
      </c>
      <c r="G386">
        <v>42</v>
      </c>
      <c r="H386" t="s">
        <v>2691</v>
      </c>
      <c r="I386" t="s">
        <v>2326</v>
      </c>
      <c r="J386" t="s">
        <v>2699</v>
      </c>
      <c r="N386">
        <v>1996</v>
      </c>
      <c r="R386">
        <v>52.366050000000001</v>
      </c>
      <c r="S386">
        <v>13.11251</v>
      </c>
      <c r="T386" t="s">
        <v>2729</v>
      </c>
      <c r="U386" t="s">
        <v>2919</v>
      </c>
      <c r="X386" t="s">
        <v>2892</v>
      </c>
      <c r="Y386" t="s">
        <v>3991</v>
      </c>
      <c r="Z386" t="s">
        <v>3996</v>
      </c>
      <c r="AA386" t="s">
        <v>4202</v>
      </c>
      <c r="AG386" t="s">
        <v>5337</v>
      </c>
      <c r="AH386" t="s">
        <v>6556</v>
      </c>
      <c r="AI386" t="s">
        <v>8192</v>
      </c>
      <c r="AJ386" t="s">
        <v>8772</v>
      </c>
    </row>
    <row r="387" spans="1:36" hidden="1" x14ac:dyDescent="0.2">
      <c r="A387" s="2" t="s">
        <v>220</v>
      </c>
      <c r="B387" t="s">
        <v>1060</v>
      </c>
      <c r="C387" t="s">
        <v>1313</v>
      </c>
      <c r="E387" t="s">
        <v>2278</v>
      </c>
      <c r="F387" t="s">
        <v>2616</v>
      </c>
      <c r="G387">
        <v>42</v>
      </c>
      <c r="H387" t="s">
        <v>2691</v>
      </c>
      <c r="I387" t="s">
        <v>2326</v>
      </c>
      <c r="J387" t="s">
        <v>2699</v>
      </c>
      <c r="N387">
        <v>1996</v>
      </c>
      <c r="R387">
        <v>52.366050000000001</v>
      </c>
      <c r="S387">
        <v>13.11251</v>
      </c>
      <c r="T387" t="s">
        <v>2729</v>
      </c>
      <c r="U387" t="s">
        <v>2919</v>
      </c>
      <c r="X387" t="s">
        <v>2892</v>
      </c>
      <c r="Y387" t="s">
        <v>3991</v>
      </c>
      <c r="Z387" t="s">
        <v>3996</v>
      </c>
      <c r="AG387" t="s">
        <v>5337</v>
      </c>
      <c r="AH387" t="s">
        <v>6557</v>
      </c>
      <c r="AI387" t="s">
        <v>8192</v>
      </c>
      <c r="AJ387" t="s">
        <v>8772</v>
      </c>
    </row>
    <row r="388" spans="1:36" hidden="1" x14ac:dyDescent="0.2">
      <c r="A388" s="2" t="s">
        <v>221</v>
      </c>
      <c r="B388" t="s">
        <v>1060</v>
      </c>
      <c r="C388" t="s">
        <v>1314</v>
      </c>
      <c r="E388" t="s">
        <v>2260</v>
      </c>
      <c r="F388" t="s">
        <v>2616</v>
      </c>
      <c r="G388">
        <v>24</v>
      </c>
      <c r="H388" t="s">
        <v>2691</v>
      </c>
      <c r="I388" t="s">
        <v>2326</v>
      </c>
      <c r="J388" t="s">
        <v>2699</v>
      </c>
      <c r="N388">
        <v>2001</v>
      </c>
      <c r="R388">
        <v>47.79598</v>
      </c>
      <c r="S388">
        <v>12.11927</v>
      </c>
      <c r="T388" t="s">
        <v>2729</v>
      </c>
      <c r="U388" t="s">
        <v>2920</v>
      </c>
      <c r="X388" t="s">
        <v>3669</v>
      </c>
      <c r="Y388" t="s">
        <v>3991</v>
      </c>
      <c r="Z388" t="s">
        <v>3996</v>
      </c>
      <c r="AA388" t="s">
        <v>4203</v>
      </c>
      <c r="AG388" t="s">
        <v>5338</v>
      </c>
      <c r="AH388" t="s">
        <v>6558</v>
      </c>
      <c r="AI388" t="s">
        <v>8193</v>
      </c>
      <c r="AJ388" t="s">
        <v>8773</v>
      </c>
    </row>
    <row r="389" spans="1:36" hidden="1" x14ac:dyDescent="0.2">
      <c r="A389" s="2" t="s">
        <v>222</v>
      </c>
      <c r="B389" t="s">
        <v>1060</v>
      </c>
      <c r="C389" t="s">
        <v>1315</v>
      </c>
      <c r="E389" t="s">
        <v>2382</v>
      </c>
      <c r="F389" t="s">
        <v>2616</v>
      </c>
      <c r="G389">
        <v>363</v>
      </c>
      <c r="H389" t="s">
        <v>2691</v>
      </c>
      <c r="I389" t="s">
        <v>2293</v>
      </c>
      <c r="J389" t="s">
        <v>2700</v>
      </c>
      <c r="M389" t="s">
        <v>2700</v>
      </c>
      <c r="N389">
        <v>1998</v>
      </c>
      <c r="R389">
        <v>49.012500000000003</v>
      </c>
      <c r="S389">
        <v>8.3027800000000003</v>
      </c>
      <c r="T389" t="s">
        <v>2729</v>
      </c>
      <c r="U389" t="s">
        <v>2910</v>
      </c>
      <c r="X389" t="s">
        <v>3662</v>
      </c>
      <c r="Y389" t="s">
        <v>3991</v>
      </c>
      <c r="Z389" t="s">
        <v>3996</v>
      </c>
      <c r="AA389" t="s">
        <v>4204</v>
      </c>
      <c r="AC389" t="s">
        <v>4931</v>
      </c>
      <c r="AG389" t="s">
        <v>5339</v>
      </c>
      <c r="AH389" t="s">
        <v>6559</v>
      </c>
      <c r="AI389" t="s">
        <v>8089</v>
      </c>
      <c r="AJ389" t="s">
        <v>8089</v>
      </c>
    </row>
    <row r="390" spans="1:36" hidden="1" x14ac:dyDescent="0.2">
      <c r="A390" s="2" t="s">
        <v>223</v>
      </c>
      <c r="B390" t="s">
        <v>1060</v>
      </c>
      <c r="C390" t="s">
        <v>1316</v>
      </c>
      <c r="E390" t="s">
        <v>2260</v>
      </c>
      <c r="F390" t="s">
        <v>2641</v>
      </c>
      <c r="G390">
        <v>107</v>
      </c>
      <c r="H390" t="s">
        <v>2691</v>
      </c>
      <c r="I390" t="s">
        <v>2293</v>
      </c>
      <c r="J390" t="s">
        <v>2699</v>
      </c>
      <c r="N390">
        <v>2016</v>
      </c>
      <c r="R390">
        <v>50.855600000000003</v>
      </c>
      <c r="S390">
        <v>6.9790999999999999</v>
      </c>
      <c r="T390" t="s">
        <v>2729</v>
      </c>
      <c r="U390" t="s">
        <v>2921</v>
      </c>
      <c r="X390" t="s">
        <v>3678</v>
      </c>
      <c r="Y390" t="s">
        <v>3991</v>
      </c>
      <c r="Z390" t="s">
        <v>3996</v>
      </c>
      <c r="AA390" t="s">
        <v>4205</v>
      </c>
      <c r="AD390" t="s">
        <v>5082</v>
      </c>
      <c r="AE390" t="s">
        <v>5085</v>
      </c>
      <c r="AG390" t="s">
        <v>5340</v>
      </c>
      <c r="AH390" t="s">
        <v>6560</v>
      </c>
      <c r="AI390" t="s">
        <v>8194</v>
      </c>
      <c r="AJ390" t="s">
        <v>8401</v>
      </c>
    </row>
    <row r="391" spans="1:36" hidden="1" x14ac:dyDescent="0.2">
      <c r="A391" s="2" t="s">
        <v>224</v>
      </c>
      <c r="B391" t="s">
        <v>1060</v>
      </c>
      <c r="C391" t="s">
        <v>1317</v>
      </c>
      <c r="E391" t="s">
        <v>2260</v>
      </c>
      <c r="F391" t="s">
        <v>2616</v>
      </c>
      <c r="G391">
        <v>58</v>
      </c>
      <c r="H391" t="s">
        <v>2691</v>
      </c>
      <c r="I391" t="s">
        <v>2288</v>
      </c>
      <c r="J391" t="s">
        <v>2700</v>
      </c>
      <c r="N391">
        <v>1973</v>
      </c>
      <c r="R391">
        <v>52.545850000000002</v>
      </c>
      <c r="S391">
        <v>9.1136300000000006</v>
      </c>
      <c r="T391" t="s">
        <v>2729</v>
      </c>
      <c r="U391" t="s">
        <v>2922</v>
      </c>
      <c r="X391" t="s">
        <v>3666</v>
      </c>
      <c r="Y391" t="s">
        <v>3991</v>
      </c>
      <c r="Z391" t="s">
        <v>3996</v>
      </c>
      <c r="AA391" t="s">
        <v>4206</v>
      </c>
      <c r="AG391" t="s">
        <v>5341</v>
      </c>
      <c r="AH391" t="s">
        <v>6561</v>
      </c>
      <c r="AI391" t="s">
        <v>8124</v>
      </c>
      <c r="AJ391" t="s">
        <v>8124</v>
      </c>
    </row>
    <row r="392" spans="1:36" hidden="1" x14ac:dyDescent="0.2">
      <c r="A392" s="2" t="s">
        <v>224</v>
      </c>
      <c r="B392" t="s">
        <v>1060</v>
      </c>
      <c r="C392" t="s">
        <v>1317</v>
      </c>
      <c r="E392" t="s">
        <v>2278</v>
      </c>
      <c r="F392" t="s">
        <v>2616</v>
      </c>
      <c r="G392">
        <v>450</v>
      </c>
      <c r="H392" t="s">
        <v>2692</v>
      </c>
      <c r="I392" t="s">
        <v>2288</v>
      </c>
      <c r="J392" t="s">
        <v>2700</v>
      </c>
      <c r="N392">
        <v>1973</v>
      </c>
      <c r="R392">
        <v>52.545850000000002</v>
      </c>
      <c r="S392">
        <v>9.1136300000000006</v>
      </c>
      <c r="T392" t="s">
        <v>2729</v>
      </c>
      <c r="U392" t="s">
        <v>2922</v>
      </c>
      <c r="X392" t="s">
        <v>3666</v>
      </c>
      <c r="Y392" t="s">
        <v>3991</v>
      </c>
      <c r="Z392" t="s">
        <v>3996</v>
      </c>
      <c r="AA392" t="s">
        <v>4207</v>
      </c>
      <c r="AG392" t="s">
        <v>5341</v>
      </c>
      <c r="AH392" t="s">
        <v>6562</v>
      </c>
      <c r="AI392" t="s">
        <v>8124</v>
      </c>
      <c r="AJ392" t="s">
        <v>8124</v>
      </c>
    </row>
    <row r="393" spans="1:36" hidden="1" x14ac:dyDescent="0.2">
      <c r="A393" s="2" t="s">
        <v>225</v>
      </c>
      <c r="B393" t="s">
        <v>1060</v>
      </c>
      <c r="C393" t="s">
        <v>1318</v>
      </c>
      <c r="D393" t="s">
        <v>2173</v>
      </c>
      <c r="E393" t="s">
        <v>2260</v>
      </c>
      <c r="F393" t="s">
        <v>2616</v>
      </c>
      <c r="G393">
        <v>74</v>
      </c>
      <c r="H393" t="s">
        <v>2691</v>
      </c>
      <c r="I393" t="s">
        <v>2293</v>
      </c>
      <c r="J393" t="s">
        <v>2699</v>
      </c>
      <c r="M393" t="s">
        <v>2706</v>
      </c>
      <c r="N393">
        <v>2005</v>
      </c>
      <c r="R393">
        <v>49.2239</v>
      </c>
      <c r="S393">
        <v>7.0148999999999999</v>
      </c>
      <c r="T393" t="s">
        <v>2729</v>
      </c>
      <c r="U393" t="s">
        <v>2923</v>
      </c>
      <c r="X393" t="s">
        <v>3672</v>
      </c>
      <c r="Y393" t="s">
        <v>3991</v>
      </c>
      <c r="Z393" t="s">
        <v>3996</v>
      </c>
      <c r="AA393" t="s">
        <v>4208</v>
      </c>
      <c r="AC393" t="s">
        <v>4932</v>
      </c>
      <c r="AG393" t="s">
        <v>5342</v>
      </c>
      <c r="AH393" t="s">
        <v>6563</v>
      </c>
      <c r="AI393" t="s">
        <v>8195</v>
      </c>
      <c r="AJ393" t="s">
        <v>8774</v>
      </c>
    </row>
    <row r="394" spans="1:36" hidden="1" x14ac:dyDescent="0.2">
      <c r="A394" s="2" t="s">
        <v>225</v>
      </c>
      <c r="B394" t="s">
        <v>1060</v>
      </c>
      <c r="C394" t="s">
        <v>1318</v>
      </c>
      <c r="D394" t="s">
        <v>2173</v>
      </c>
      <c r="E394" t="s">
        <v>2383</v>
      </c>
      <c r="F394" t="s">
        <v>2616</v>
      </c>
      <c r="G394">
        <v>53</v>
      </c>
      <c r="H394" t="s">
        <v>2691</v>
      </c>
      <c r="I394" t="s">
        <v>2326</v>
      </c>
      <c r="J394" t="s">
        <v>2699</v>
      </c>
      <c r="M394" t="s">
        <v>2706</v>
      </c>
      <c r="N394">
        <v>1965</v>
      </c>
      <c r="R394">
        <v>49.2239</v>
      </c>
      <c r="S394">
        <v>7.0148999999999999</v>
      </c>
      <c r="T394" t="s">
        <v>2729</v>
      </c>
      <c r="U394" t="s">
        <v>2923</v>
      </c>
      <c r="X394" t="s">
        <v>3672</v>
      </c>
      <c r="Y394" t="s">
        <v>3991</v>
      </c>
      <c r="Z394" t="s">
        <v>3996</v>
      </c>
      <c r="AA394" t="s">
        <v>4209</v>
      </c>
      <c r="AC394" t="s">
        <v>4932</v>
      </c>
      <c r="AG394" t="s">
        <v>5342</v>
      </c>
      <c r="AH394" t="s">
        <v>6564</v>
      </c>
      <c r="AI394" t="s">
        <v>8195</v>
      </c>
      <c r="AJ394" t="s">
        <v>8774</v>
      </c>
    </row>
    <row r="395" spans="1:36" hidden="1" x14ac:dyDescent="0.2">
      <c r="A395" s="2" t="s">
        <v>225</v>
      </c>
      <c r="B395" t="s">
        <v>1060</v>
      </c>
      <c r="C395" t="s">
        <v>1318</v>
      </c>
      <c r="D395" t="s">
        <v>2173</v>
      </c>
      <c r="E395" t="s">
        <v>2335</v>
      </c>
      <c r="F395" t="s">
        <v>2616</v>
      </c>
      <c r="G395">
        <v>50</v>
      </c>
      <c r="H395" t="s">
        <v>2691</v>
      </c>
      <c r="I395" t="s">
        <v>2329</v>
      </c>
      <c r="J395" t="s">
        <v>2699</v>
      </c>
      <c r="N395">
        <v>2022</v>
      </c>
      <c r="R395">
        <v>49.2239</v>
      </c>
      <c r="S395">
        <v>7.0148999999999999</v>
      </c>
      <c r="T395" t="s">
        <v>2729</v>
      </c>
      <c r="U395" t="s">
        <v>2923</v>
      </c>
      <c r="X395" t="s">
        <v>3672</v>
      </c>
      <c r="Y395" t="s">
        <v>3991</v>
      </c>
      <c r="Z395" t="s">
        <v>3996</v>
      </c>
      <c r="AC395" t="s">
        <v>4932</v>
      </c>
      <c r="AG395" t="s">
        <v>5342</v>
      </c>
      <c r="AH395" t="s">
        <v>6565</v>
      </c>
      <c r="AI395" t="s">
        <v>8195</v>
      </c>
      <c r="AJ395" t="s">
        <v>8774</v>
      </c>
    </row>
    <row r="396" spans="1:36" hidden="1" x14ac:dyDescent="0.2">
      <c r="A396" s="2" t="s">
        <v>226</v>
      </c>
      <c r="B396" t="s">
        <v>1060</v>
      </c>
      <c r="C396" t="s">
        <v>1319</v>
      </c>
      <c r="E396" t="s">
        <v>2336</v>
      </c>
      <c r="F396" t="s">
        <v>2642</v>
      </c>
      <c r="G396">
        <v>110</v>
      </c>
      <c r="H396" t="s">
        <v>2691</v>
      </c>
      <c r="I396" t="s">
        <v>2326</v>
      </c>
      <c r="J396" t="s">
        <v>2699</v>
      </c>
      <c r="N396">
        <v>2010</v>
      </c>
      <c r="R396">
        <v>52.154730000000001</v>
      </c>
      <c r="S396">
        <v>10.389430000000001</v>
      </c>
      <c r="T396" t="s">
        <v>2729</v>
      </c>
      <c r="U396" t="s">
        <v>2924</v>
      </c>
      <c r="X396" t="s">
        <v>3673</v>
      </c>
      <c r="Y396" t="s">
        <v>3991</v>
      </c>
      <c r="Z396" t="s">
        <v>3996</v>
      </c>
      <c r="AA396" t="s">
        <v>4210</v>
      </c>
      <c r="AC396" t="s">
        <v>4933</v>
      </c>
      <c r="AD396" t="s">
        <v>5082</v>
      </c>
      <c r="AE396" t="s">
        <v>5090</v>
      </c>
      <c r="AG396" t="s">
        <v>5343</v>
      </c>
      <c r="AH396" t="s">
        <v>6566</v>
      </c>
      <c r="AI396" t="s">
        <v>8196</v>
      </c>
      <c r="AJ396" t="s">
        <v>8775</v>
      </c>
    </row>
    <row r="397" spans="1:36" hidden="1" x14ac:dyDescent="0.2">
      <c r="A397" s="2" t="s">
        <v>226</v>
      </c>
      <c r="B397" t="s">
        <v>1060</v>
      </c>
      <c r="C397" t="s">
        <v>1319</v>
      </c>
      <c r="E397" t="s">
        <v>2337</v>
      </c>
      <c r="F397" t="s">
        <v>2642</v>
      </c>
      <c r="G397">
        <v>110</v>
      </c>
      <c r="H397" t="s">
        <v>2691</v>
      </c>
      <c r="I397" t="s">
        <v>2326</v>
      </c>
      <c r="J397" t="s">
        <v>2699</v>
      </c>
      <c r="N397">
        <v>2010</v>
      </c>
      <c r="R397">
        <v>52.154730000000001</v>
      </c>
      <c r="S397">
        <v>10.389430000000001</v>
      </c>
      <c r="T397" t="s">
        <v>2729</v>
      </c>
      <c r="U397" t="s">
        <v>2924</v>
      </c>
      <c r="X397" t="s">
        <v>3673</v>
      </c>
      <c r="Y397" t="s">
        <v>3991</v>
      </c>
      <c r="Z397" t="s">
        <v>3996</v>
      </c>
      <c r="AA397" t="s">
        <v>4211</v>
      </c>
      <c r="AC397" t="s">
        <v>4933</v>
      </c>
      <c r="AD397" t="s">
        <v>5082</v>
      </c>
      <c r="AE397" t="s">
        <v>5090</v>
      </c>
      <c r="AG397" t="s">
        <v>5343</v>
      </c>
      <c r="AH397" t="s">
        <v>6567</v>
      </c>
      <c r="AI397" t="s">
        <v>8196</v>
      </c>
      <c r="AJ397" t="s">
        <v>8775</v>
      </c>
    </row>
    <row r="398" spans="1:36" hidden="1" x14ac:dyDescent="0.2">
      <c r="A398" s="2" t="s">
        <v>226</v>
      </c>
      <c r="B398" t="s">
        <v>1060</v>
      </c>
      <c r="C398" t="s">
        <v>1319</v>
      </c>
      <c r="E398" t="s">
        <v>2384</v>
      </c>
      <c r="F398" t="s">
        <v>2642</v>
      </c>
      <c r="G398">
        <v>50</v>
      </c>
      <c r="H398" t="s">
        <v>2691</v>
      </c>
      <c r="I398" t="s">
        <v>2326</v>
      </c>
      <c r="J398" t="s">
        <v>2700</v>
      </c>
      <c r="N398">
        <v>1941</v>
      </c>
      <c r="R398">
        <v>52.154730000000001</v>
      </c>
      <c r="S398">
        <v>10.389430000000001</v>
      </c>
      <c r="T398" t="s">
        <v>2729</v>
      </c>
      <c r="U398" t="s">
        <v>2924</v>
      </c>
      <c r="X398" t="s">
        <v>3673</v>
      </c>
      <c r="Y398" t="s">
        <v>3991</v>
      </c>
      <c r="Z398" t="s">
        <v>3996</v>
      </c>
      <c r="AA398" t="s">
        <v>4212</v>
      </c>
      <c r="AC398" t="s">
        <v>4933</v>
      </c>
      <c r="AD398" t="s">
        <v>5082</v>
      </c>
      <c r="AE398" t="s">
        <v>5090</v>
      </c>
      <c r="AG398" t="s">
        <v>5343</v>
      </c>
      <c r="AH398" t="s">
        <v>6568</v>
      </c>
      <c r="AI398" t="s">
        <v>8196</v>
      </c>
      <c r="AJ398" t="s">
        <v>8775</v>
      </c>
    </row>
    <row r="399" spans="1:36" hidden="1" x14ac:dyDescent="0.2">
      <c r="A399" s="2" t="s">
        <v>226</v>
      </c>
      <c r="B399" t="s">
        <v>1060</v>
      </c>
      <c r="C399" t="s">
        <v>1319</v>
      </c>
      <c r="E399" t="s">
        <v>2385</v>
      </c>
      <c r="F399" t="s">
        <v>2642</v>
      </c>
      <c r="G399">
        <v>55</v>
      </c>
      <c r="H399" t="s">
        <v>2691</v>
      </c>
      <c r="I399" t="s">
        <v>2326</v>
      </c>
      <c r="J399" t="s">
        <v>2699</v>
      </c>
      <c r="N399">
        <v>2022</v>
      </c>
      <c r="R399">
        <v>52.154730000000001</v>
      </c>
      <c r="S399">
        <v>10.389430000000001</v>
      </c>
      <c r="T399" t="s">
        <v>2729</v>
      </c>
      <c r="U399" t="s">
        <v>2924</v>
      </c>
      <c r="X399" t="s">
        <v>3673</v>
      </c>
      <c r="Y399" t="s">
        <v>3991</v>
      </c>
      <c r="Z399" t="s">
        <v>3996</v>
      </c>
      <c r="AA399" t="s">
        <v>4212</v>
      </c>
      <c r="AC399" t="s">
        <v>4933</v>
      </c>
      <c r="AD399" t="s">
        <v>5082</v>
      </c>
      <c r="AE399" t="s">
        <v>5090</v>
      </c>
      <c r="AG399" t="s">
        <v>5343</v>
      </c>
      <c r="AH399" t="s">
        <v>6569</v>
      </c>
      <c r="AI399" t="s">
        <v>8196</v>
      </c>
      <c r="AJ399" t="s">
        <v>8775</v>
      </c>
    </row>
    <row r="400" spans="1:36" hidden="1" x14ac:dyDescent="0.2">
      <c r="A400" s="2" t="s">
        <v>226</v>
      </c>
      <c r="B400" t="s">
        <v>1060</v>
      </c>
      <c r="C400" t="s">
        <v>1319</v>
      </c>
      <c r="E400" t="s">
        <v>2386</v>
      </c>
      <c r="F400" t="s">
        <v>2642</v>
      </c>
      <c r="G400">
        <v>40</v>
      </c>
      <c r="H400" t="s">
        <v>2691</v>
      </c>
      <c r="I400" t="s">
        <v>2326</v>
      </c>
      <c r="J400" t="s">
        <v>2699</v>
      </c>
      <c r="N400">
        <v>1941</v>
      </c>
      <c r="R400">
        <v>52.154730000000001</v>
      </c>
      <c r="S400">
        <v>10.389430000000001</v>
      </c>
      <c r="T400" t="s">
        <v>2729</v>
      </c>
      <c r="U400" t="s">
        <v>2924</v>
      </c>
      <c r="X400" t="s">
        <v>3673</v>
      </c>
      <c r="Y400" t="s">
        <v>3991</v>
      </c>
      <c r="Z400" t="s">
        <v>3996</v>
      </c>
      <c r="AA400" t="s">
        <v>4212</v>
      </c>
      <c r="AC400" t="s">
        <v>4933</v>
      </c>
      <c r="AD400" t="s">
        <v>5082</v>
      </c>
      <c r="AE400" t="s">
        <v>5090</v>
      </c>
      <c r="AG400" t="s">
        <v>5343</v>
      </c>
      <c r="AH400" t="s">
        <v>6570</v>
      </c>
      <c r="AI400" t="s">
        <v>8196</v>
      </c>
      <c r="AJ400" t="s">
        <v>8775</v>
      </c>
    </row>
    <row r="401" spans="1:36" hidden="1" x14ac:dyDescent="0.2">
      <c r="A401" s="2" t="s">
        <v>226</v>
      </c>
      <c r="B401" t="s">
        <v>1060</v>
      </c>
      <c r="C401" t="s">
        <v>1319</v>
      </c>
      <c r="E401" t="s">
        <v>2387</v>
      </c>
      <c r="F401" t="s">
        <v>2642</v>
      </c>
      <c r="G401">
        <v>35</v>
      </c>
      <c r="H401" t="s">
        <v>2691</v>
      </c>
      <c r="I401" t="s">
        <v>2326</v>
      </c>
      <c r="J401" t="s">
        <v>2699</v>
      </c>
      <c r="N401">
        <v>2022</v>
      </c>
      <c r="R401">
        <v>52.154730000000001</v>
      </c>
      <c r="S401">
        <v>10.389430000000001</v>
      </c>
      <c r="T401" t="s">
        <v>2729</v>
      </c>
      <c r="U401" t="s">
        <v>2924</v>
      </c>
      <c r="X401" t="s">
        <v>3673</v>
      </c>
      <c r="Y401" t="s">
        <v>3991</v>
      </c>
      <c r="Z401" t="s">
        <v>3996</v>
      </c>
      <c r="AA401" t="s">
        <v>4212</v>
      </c>
      <c r="AC401" t="s">
        <v>4933</v>
      </c>
      <c r="AD401" t="s">
        <v>5082</v>
      </c>
      <c r="AE401" t="s">
        <v>5090</v>
      </c>
      <c r="AG401" t="s">
        <v>5343</v>
      </c>
      <c r="AH401" t="s">
        <v>6571</v>
      </c>
      <c r="AI401" t="s">
        <v>8196</v>
      </c>
      <c r="AJ401" t="s">
        <v>8775</v>
      </c>
    </row>
    <row r="402" spans="1:36" hidden="1" x14ac:dyDescent="0.2">
      <c r="A402" s="2" t="s">
        <v>227</v>
      </c>
      <c r="B402" t="s">
        <v>1060</v>
      </c>
      <c r="C402" t="s">
        <v>1320</v>
      </c>
      <c r="E402" t="s">
        <v>2260</v>
      </c>
      <c r="F402" t="s">
        <v>2616</v>
      </c>
      <c r="G402">
        <v>90</v>
      </c>
      <c r="H402" t="s">
        <v>2691</v>
      </c>
      <c r="I402" t="s">
        <v>2293</v>
      </c>
      <c r="J402" t="s">
        <v>2699</v>
      </c>
      <c r="K402" t="s">
        <v>2701</v>
      </c>
      <c r="N402">
        <v>2005</v>
      </c>
      <c r="R402">
        <v>49.438600000000001</v>
      </c>
      <c r="S402">
        <v>11.060600000000001</v>
      </c>
      <c r="T402" t="s">
        <v>2729</v>
      </c>
      <c r="U402" t="s">
        <v>2925</v>
      </c>
      <c r="X402" t="s">
        <v>3669</v>
      </c>
      <c r="Y402" t="s">
        <v>3991</v>
      </c>
      <c r="Z402" t="s">
        <v>3996</v>
      </c>
      <c r="AA402" t="s">
        <v>4213</v>
      </c>
      <c r="AG402" t="s">
        <v>5344</v>
      </c>
      <c r="AH402" t="s">
        <v>6572</v>
      </c>
      <c r="AI402" t="s">
        <v>8197</v>
      </c>
      <c r="AJ402" t="s">
        <v>8776</v>
      </c>
    </row>
    <row r="403" spans="1:36" hidden="1" x14ac:dyDescent="0.2">
      <c r="A403" s="2" t="s">
        <v>227</v>
      </c>
      <c r="B403" t="s">
        <v>1060</v>
      </c>
      <c r="C403" t="s">
        <v>1320</v>
      </c>
      <c r="E403" t="s">
        <v>2278</v>
      </c>
      <c r="F403" t="s">
        <v>2616</v>
      </c>
      <c r="G403">
        <v>90</v>
      </c>
      <c r="H403" t="s">
        <v>2691</v>
      </c>
      <c r="I403" t="s">
        <v>2293</v>
      </c>
      <c r="J403" t="s">
        <v>2699</v>
      </c>
      <c r="K403" t="s">
        <v>2701</v>
      </c>
      <c r="N403">
        <v>2005</v>
      </c>
      <c r="R403">
        <v>49.438600000000001</v>
      </c>
      <c r="S403">
        <v>11.060600000000001</v>
      </c>
      <c r="T403" t="s">
        <v>2729</v>
      </c>
      <c r="U403" t="s">
        <v>2925</v>
      </c>
      <c r="X403" t="s">
        <v>3669</v>
      </c>
      <c r="Y403" t="s">
        <v>3991</v>
      </c>
      <c r="Z403" t="s">
        <v>3996</v>
      </c>
      <c r="AA403" t="s">
        <v>4214</v>
      </c>
      <c r="AG403" t="s">
        <v>5344</v>
      </c>
      <c r="AH403" t="s">
        <v>6573</v>
      </c>
      <c r="AI403" t="s">
        <v>8197</v>
      </c>
      <c r="AJ403" t="s">
        <v>8776</v>
      </c>
    </row>
    <row r="404" spans="1:36" hidden="1" x14ac:dyDescent="0.2">
      <c r="A404" s="2" t="s">
        <v>228</v>
      </c>
      <c r="B404" t="s">
        <v>1060</v>
      </c>
      <c r="C404" t="s">
        <v>1321</v>
      </c>
      <c r="E404" t="s">
        <v>2279</v>
      </c>
      <c r="F404" t="s">
        <v>2616</v>
      </c>
      <c r="G404">
        <v>24</v>
      </c>
      <c r="H404" t="s">
        <v>2691</v>
      </c>
      <c r="I404" t="s">
        <v>2293</v>
      </c>
      <c r="J404" t="s">
        <v>2699</v>
      </c>
      <c r="N404">
        <v>1977</v>
      </c>
      <c r="R404">
        <v>52.033499999999997</v>
      </c>
      <c r="S404">
        <v>8.5390599999999992</v>
      </c>
      <c r="T404" t="s">
        <v>2729</v>
      </c>
      <c r="U404" t="s">
        <v>2874</v>
      </c>
      <c r="X404" t="s">
        <v>3665</v>
      </c>
      <c r="Y404" t="s">
        <v>3991</v>
      </c>
      <c r="Z404" t="s">
        <v>3996</v>
      </c>
      <c r="AA404" t="s">
        <v>4215</v>
      </c>
      <c r="AG404" t="s">
        <v>5345</v>
      </c>
      <c r="AH404" t="s">
        <v>6574</v>
      </c>
      <c r="AI404" t="s">
        <v>8152</v>
      </c>
      <c r="AJ404" t="s">
        <v>8751</v>
      </c>
    </row>
    <row r="405" spans="1:36" hidden="1" x14ac:dyDescent="0.2">
      <c r="A405" s="2" t="s">
        <v>228</v>
      </c>
      <c r="B405" t="s">
        <v>1060</v>
      </c>
      <c r="C405" t="s">
        <v>1321</v>
      </c>
      <c r="E405" t="s">
        <v>2324</v>
      </c>
      <c r="F405" t="s">
        <v>2616</v>
      </c>
      <c r="G405">
        <v>29</v>
      </c>
      <c r="H405" t="s">
        <v>2691</v>
      </c>
      <c r="I405" t="s">
        <v>2293</v>
      </c>
      <c r="J405" t="s">
        <v>2699</v>
      </c>
      <c r="N405">
        <v>1966</v>
      </c>
      <c r="R405">
        <v>52.033499999999997</v>
      </c>
      <c r="S405">
        <v>8.5390599999999992</v>
      </c>
      <c r="T405" t="s">
        <v>2729</v>
      </c>
      <c r="U405" t="s">
        <v>2874</v>
      </c>
      <c r="X405" t="s">
        <v>3665</v>
      </c>
      <c r="Y405" t="s">
        <v>3991</v>
      </c>
      <c r="Z405" t="s">
        <v>3996</v>
      </c>
      <c r="AA405" t="s">
        <v>4216</v>
      </c>
      <c r="AG405" t="s">
        <v>5345</v>
      </c>
      <c r="AH405" t="s">
        <v>6575</v>
      </c>
      <c r="AI405" t="s">
        <v>8152</v>
      </c>
      <c r="AJ405" t="s">
        <v>8751</v>
      </c>
    </row>
    <row r="406" spans="1:36" hidden="1" x14ac:dyDescent="0.2">
      <c r="A406" s="2" t="s">
        <v>228</v>
      </c>
      <c r="B406" t="s">
        <v>1060</v>
      </c>
      <c r="C406" t="s">
        <v>1321</v>
      </c>
      <c r="E406" t="s">
        <v>2325</v>
      </c>
      <c r="F406" t="s">
        <v>2616</v>
      </c>
      <c r="G406">
        <v>21</v>
      </c>
      <c r="H406" t="s">
        <v>2691</v>
      </c>
      <c r="I406" t="s">
        <v>2293</v>
      </c>
      <c r="J406" t="s">
        <v>2699</v>
      </c>
      <c r="N406">
        <v>1980</v>
      </c>
      <c r="R406">
        <v>52.033499999999997</v>
      </c>
      <c r="S406">
        <v>8.5390599999999992</v>
      </c>
      <c r="T406" t="s">
        <v>2729</v>
      </c>
      <c r="U406" t="s">
        <v>2874</v>
      </c>
      <c r="X406" t="s">
        <v>3665</v>
      </c>
      <c r="Y406" t="s">
        <v>3991</v>
      </c>
      <c r="Z406" t="s">
        <v>3996</v>
      </c>
      <c r="AA406" t="s">
        <v>4216</v>
      </c>
      <c r="AG406" t="s">
        <v>5345</v>
      </c>
      <c r="AH406" t="s">
        <v>6576</v>
      </c>
      <c r="AI406" t="s">
        <v>8152</v>
      </c>
      <c r="AJ406" t="s">
        <v>8751</v>
      </c>
    </row>
    <row r="407" spans="1:36" hidden="1" x14ac:dyDescent="0.2">
      <c r="A407" s="2" t="s">
        <v>229</v>
      </c>
      <c r="B407" t="s">
        <v>1060</v>
      </c>
      <c r="C407" t="s">
        <v>1322</v>
      </c>
      <c r="E407" t="s">
        <v>2264</v>
      </c>
      <c r="F407" t="s">
        <v>2616</v>
      </c>
      <c r="G407">
        <v>138</v>
      </c>
      <c r="H407" t="s">
        <v>2693</v>
      </c>
      <c r="I407" t="s">
        <v>2293</v>
      </c>
      <c r="J407" t="s">
        <v>2699</v>
      </c>
      <c r="K407" t="s">
        <v>2701</v>
      </c>
      <c r="M407" t="s">
        <v>2706</v>
      </c>
      <c r="N407">
        <v>2023</v>
      </c>
      <c r="R407">
        <v>51.600639999999999</v>
      </c>
      <c r="S407">
        <v>7.0046099999999996</v>
      </c>
      <c r="T407" t="s">
        <v>2729</v>
      </c>
      <c r="U407" t="s">
        <v>2926</v>
      </c>
      <c r="W407" t="s">
        <v>2926</v>
      </c>
      <c r="X407" t="s">
        <v>3665</v>
      </c>
      <c r="Y407" t="s">
        <v>3991</v>
      </c>
      <c r="Z407" t="s">
        <v>3996</v>
      </c>
      <c r="AG407" t="s">
        <v>5346</v>
      </c>
      <c r="AH407" t="s">
        <v>6577</v>
      </c>
      <c r="AI407" t="s">
        <v>8094</v>
      </c>
      <c r="AJ407" t="s">
        <v>8227</v>
      </c>
    </row>
    <row r="408" spans="1:36" hidden="1" x14ac:dyDescent="0.2">
      <c r="A408" s="2" t="s">
        <v>230</v>
      </c>
      <c r="B408" t="s">
        <v>1060</v>
      </c>
      <c r="C408" t="s">
        <v>1323</v>
      </c>
      <c r="E408" t="s">
        <v>2260</v>
      </c>
      <c r="F408" t="s">
        <v>2616</v>
      </c>
      <c r="G408">
        <v>35</v>
      </c>
      <c r="H408" t="s">
        <v>2691</v>
      </c>
      <c r="I408" t="s">
        <v>2293</v>
      </c>
      <c r="J408" t="s">
        <v>2699</v>
      </c>
      <c r="N408">
        <v>1936</v>
      </c>
      <c r="R408">
        <v>50.686900000000001</v>
      </c>
      <c r="S408">
        <v>11.3293</v>
      </c>
      <c r="T408" t="s">
        <v>2729</v>
      </c>
      <c r="U408" t="s">
        <v>2927</v>
      </c>
      <c r="X408" t="s">
        <v>3674</v>
      </c>
      <c r="Y408" t="s">
        <v>3991</v>
      </c>
      <c r="Z408" t="s">
        <v>3996</v>
      </c>
      <c r="AA408" t="s">
        <v>4217</v>
      </c>
      <c r="AG408" t="s">
        <v>5347</v>
      </c>
      <c r="AH408" t="s">
        <v>6578</v>
      </c>
      <c r="AI408" t="s">
        <v>8198</v>
      </c>
      <c r="AJ408" t="s">
        <v>8758</v>
      </c>
    </row>
    <row r="409" spans="1:36" hidden="1" x14ac:dyDescent="0.2">
      <c r="A409" s="2" t="s">
        <v>231</v>
      </c>
      <c r="B409" t="s">
        <v>1060</v>
      </c>
      <c r="C409" t="s">
        <v>1324</v>
      </c>
      <c r="E409" t="s">
        <v>2293</v>
      </c>
      <c r="F409" t="s">
        <v>2616</v>
      </c>
      <c r="G409">
        <v>800</v>
      </c>
      <c r="H409" t="s">
        <v>2689</v>
      </c>
      <c r="I409" t="s">
        <v>2293</v>
      </c>
      <c r="J409" t="s">
        <v>2699</v>
      </c>
      <c r="K409" t="s">
        <v>2701</v>
      </c>
      <c r="M409" t="s">
        <v>2706</v>
      </c>
      <c r="N409">
        <v>2028</v>
      </c>
      <c r="R409">
        <v>51.537855</v>
      </c>
      <c r="S409">
        <v>14.353491999999999</v>
      </c>
      <c r="T409" t="s">
        <v>2729</v>
      </c>
      <c r="U409" t="s">
        <v>2928</v>
      </c>
      <c r="X409" t="s">
        <v>3681</v>
      </c>
      <c r="Y409" t="s">
        <v>3991</v>
      </c>
      <c r="Z409" t="s">
        <v>3996</v>
      </c>
      <c r="AG409" t="s">
        <v>5348</v>
      </c>
      <c r="AH409" t="s">
        <v>6579</v>
      </c>
      <c r="AI409" t="s">
        <v>8087</v>
      </c>
      <c r="AJ409" t="s">
        <v>8719</v>
      </c>
    </row>
    <row r="410" spans="1:36" hidden="1" x14ac:dyDescent="0.2">
      <c r="A410" s="2" t="s">
        <v>232</v>
      </c>
      <c r="B410" t="s">
        <v>1060</v>
      </c>
      <c r="C410" t="s">
        <v>1325</v>
      </c>
      <c r="E410" t="s">
        <v>2260</v>
      </c>
      <c r="F410" t="s">
        <v>2616</v>
      </c>
      <c r="G410">
        <v>131</v>
      </c>
      <c r="H410" t="s">
        <v>2691</v>
      </c>
      <c r="I410" t="s">
        <v>2293</v>
      </c>
      <c r="J410" t="s">
        <v>2699</v>
      </c>
      <c r="N410">
        <v>1994</v>
      </c>
      <c r="R410">
        <v>51.476199999999999</v>
      </c>
      <c r="S410">
        <v>13.889099999999999</v>
      </c>
      <c r="T410" t="s">
        <v>2729</v>
      </c>
      <c r="U410" t="s">
        <v>2929</v>
      </c>
      <c r="X410" t="s">
        <v>2892</v>
      </c>
      <c r="Y410" t="s">
        <v>3991</v>
      </c>
      <c r="Z410" t="s">
        <v>3996</v>
      </c>
      <c r="AA410" t="s">
        <v>4218</v>
      </c>
      <c r="AD410" t="s">
        <v>5082</v>
      </c>
      <c r="AE410" t="s">
        <v>5086</v>
      </c>
      <c r="AF410" t="s">
        <v>5116</v>
      </c>
      <c r="AG410" t="s">
        <v>5349</v>
      </c>
      <c r="AH410" t="s">
        <v>6580</v>
      </c>
      <c r="AI410" t="s">
        <v>8199</v>
      </c>
      <c r="AJ410" t="s">
        <v>8175</v>
      </c>
    </row>
    <row r="411" spans="1:36" hidden="1" x14ac:dyDescent="0.2">
      <c r="A411" s="2" t="s">
        <v>232</v>
      </c>
      <c r="B411" t="s">
        <v>1060</v>
      </c>
      <c r="C411" t="s">
        <v>1325</v>
      </c>
      <c r="E411" t="s">
        <v>2278</v>
      </c>
      <c r="F411" t="s">
        <v>2616</v>
      </c>
      <c r="G411">
        <v>53</v>
      </c>
      <c r="H411" t="s">
        <v>2690</v>
      </c>
      <c r="I411" t="s">
        <v>2288</v>
      </c>
      <c r="J411" t="s">
        <v>2699</v>
      </c>
      <c r="R411">
        <v>51.476199999999999</v>
      </c>
      <c r="S411">
        <v>13.889099999999999</v>
      </c>
      <c r="T411" t="s">
        <v>2729</v>
      </c>
      <c r="U411" t="s">
        <v>2929</v>
      </c>
      <c r="X411" t="s">
        <v>2892</v>
      </c>
      <c r="Y411" t="s">
        <v>3991</v>
      </c>
      <c r="Z411" t="s">
        <v>3996</v>
      </c>
      <c r="AD411" t="s">
        <v>5082</v>
      </c>
      <c r="AE411" t="s">
        <v>5086</v>
      </c>
      <c r="AF411" t="s">
        <v>5116</v>
      </c>
      <c r="AG411" t="s">
        <v>5349</v>
      </c>
      <c r="AH411" t="s">
        <v>6581</v>
      </c>
      <c r="AI411" t="s">
        <v>8199</v>
      </c>
      <c r="AJ411" t="s">
        <v>8175</v>
      </c>
    </row>
    <row r="412" spans="1:36" hidden="1" x14ac:dyDescent="0.2">
      <c r="A412" s="2" t="s">
        <v>233</v>
      </c>
      <c r="B412" t="s">
        <v>1060</v>
      </c>
      <c r="C412" t="s">
        <v>1326</v>
      </c>
      <c r="E412" t="s">
        <v>2388</v>
      </c>
      <c r="F412" t="s">
        <v>2622</v>
      </c>
      <c r="G412">
        <v>334</v>
      </c>
      <c r="H412" t="s">
        <v>2691</v>
      </c>
      <c r="I412" t="s">
        <v>2326</v>
      </c>
      <c r="J412" t="s">
        <v>2699</v>
      </c>
      <c r="N412">
        <v>2013</v>
      </c>
      <c r="R412">
        <v>53.0959</v>
      </c>
      <c r="S412">
        <v>14.2364</v>
      </c>
      <c r="T412" t="s">
        <v>2729</v>
      </c>
      <c r="U412" t="s">
        <v>2930</v>
      </c>
      <c r="X412" t="s">
        <v>2892</v>
      </c>
      <c r="Y412" t="s">
        <v>3991</v>
      </c>
      <c r="Z412" t="s">
        <v>3996</v>
      </c>
      <c r="AD412" t="s">
        <v>5082</v>
      </c>
      <c r="AE412" t="s">
        <v>5085</v>
      </c>
      <c r="AF412" t="s">
        <v>5084</v>
      </c>
      <c r="AG412" t="s">
        <v>5350</v>
      </c>
      <c r="AH412" t="s">
        <v>6582</v>
      </c>
      <c r="AI412" t="s">
        <v>8200</v>
      </c>
      <c r="AJ412" t="s">
        <v>8777</v>
      </c>
    </row>
    <row r="413" spans="1:36" hidden="1" x14ac:dyDescent="0.2">
      <c r="A413" s="2" t="s">
        <v>234</v>
      </c>
      <c r="B413" t="s">
        <v>1060</v>
      </c>
      <c r="C413" t="s">
        <v>1327</v>
      </c>
      <c r="E413" t="s">
        <v>2260</v>
      </c>
      <c r="F413" t="s">
        <v>2616</v>
      </c>
      <c r="G413">
        <v>45</v>
      </c>
      <c r="H413" t="s">
        <v>2691</v>
      </c>
      <c r="I413" t="s">
        <v>2293</v>
      </c>
      <c r="J413" t="s">
        <v>2699</v>
      </c>
      <c r="N413">
        <v>1994</v>
      </c>
      <c r="R413">
        <v>53.577869999999997</v>
      </c>
      <c r="S413">
        <v>11.396470000000001</v>
      </c>
      <c r="T413" t="s">
        <v>2729</v>
      </c>
      <c r="U413" t="s">
        <v>2931</v>
      </c>
      <c r="X413" t="s">
        <v>3676</v>
      </c>
      <c r="Y413" t="s">
        <v>3991</v>
      </c>
      <c r="Z413" t="s">
        <v>3996</v>
      </c>
      <c r="AA413" t="s">
        <v>4219</v>
      </c>
      <c r="AG413" t="s">
        <v>5351</v>
      </c>
      <c r="AH413" t="s">
        <v>6583</v>
      </c>
      <c r="AI413" t="s">
        <v>8201</v>
      </c>
      <c r="AJ413" t="s">
        <v>8778</v>
      </c>
    </row>
    <row r="414" spans="1:36" hidden="1" x14ac:dyDescent="0.2">
      <c r="A414" s="2" t="s">
        <v>235</v>
      </c>
      <c r="B414" t="s">
        <v>1060</v>
      </c>
      <c r="C414" t="s">
        <v>1328</v>
      </c>
      <c r="E414" t="s">
        <v>2260</v>
      </c>
      <c r="F414" t="s">
        <v>2616</v>
      </c>
      <c r="G414">
        <v>106</v>
      </c>
      <c r="H414" t="s">
        <v>2691</v>
      </c>
      <c r="I414" t="s">
        <v>2326</v>
      </c>
      <c r="J414" t="s">
        <v>2699</v>
      </c>
      <c r="N414">
        <v>2013</v>
      </c>
      <c r="R414">
        <v>48.697200000000002</v>
      </c>
      <c r="S414">
        <v>8.9992000000000001</v>
      </c>
      <c r="T414" t="s">
        <v>2729</v>
      </c>
      <c r="U414" t="s">
        <v>2932</v>
      </c>
      <c r="X414" t="s">
        <v>3662</v>
      </c>
      <c r="Y414" t="s">
        <v>3991</v>
      </c>
      <c r="Z414" t="s">
        <v>3996</v>
      </c>
      <c r="AA414" t="s">
        <v>4220</v>
      </c>
      <c r="AD414" t="s">
        <v>5082</v>
      </c>
      <c r="AE414" t="s">
        <v>5093</v>
      </c>
      <c r="AF414" t="s">
        <v>5116</v>
      </c>
      <c r="AG414" t="s">
        <v>5352</v>
      </c>
      <c r="AH414" t="s">
        <v>6584</v>
      </c>
      <c r="AI414" t="s">
        <v>8202</v>
      </c>
      <c r="AJ414" t="s">
        <v>8202</v>
      </c>
    </row>
    <row r="415" spans="1:36" hidden="1" x14ac:dyDescent="0.2">
      <c r="A415" s="2" t="s">
        <v>236</v>
      </c>
      <c r="B415" t="s">
        <v>1060</v>
      </c>
      <c r="C415" t="s">
        <v>1329</v>
      </c>
      <c r="E415" t="s">
        <v>2260</v>
      </c>
      <c r="F415" t="s">
        <v>2643</v>
      </c>
      <c r="G415">
        <v>130</v>
      </c>
      <c r="H415" t="s">
        <v>2691</v>
      </c>
      <c r="I415" t="s">
        <v>2293</v>
      </c>
      <c r="J415" t="s">
        <v>2699</v>
      </c>
      <c r="N415">
        <v>1983</v>
      </c>
      <c r="R415">
        <v>51.564889999999998</v>
      </c>
      <c r="S415">
        <v>6.5782400000000001</v>
      </c>
      <c r="T415" t="s">
        <v>2729</v>
      </c>
      <c r="U415" t="s">
        <v>2933</v>
      </c>
      <c r="X415" t="s">
        <v>3678</v>
      </c>
      <c r="Y415" t="s">
        <v>3991</v>
      </c>
      <c r="Z415" t="s">
        <v>3996</v>
      </c>
      <c r="AA415" t="s">
        <v>4221</v>
      </c>
      <c r="AD415" t="s">
        <v>5084</v>
      </c>
      <c r="AE415" t="s">
        <v>5086</v>
      </c>
      <c r="AF415" t="s">
        <v>5084</v>
      </c>
      <c r="AG415" t="s">
        <v>5353</v>
      </c>
      <c r="AH415" t="s">
        <v>6585</v>
      </c>
      <c r="AI415" t="s">
        <v>8101</v>
      </c>
      <c r="AJ415" t="s">
        <v>8072</v>
      </c>
    </row>
    <row r="416" spans="1:36" hidden="1" x14ac:dyDescent="0.2">
      <c r="A416" s="2" t="s">
        <v>237</v>
      </c>
      <c r="B416" t="s">
        <v>1060</v>
      </c>
      <c r="C416" t="s">
        <v>1330</v>
      </c>
      <c r="E416" t="s">
        <v>2288</v>
      </c>
      <c r="F416" t="s">
        <v>2616</v>
      </c>
      <c r="G416">
        <v>20</v>
      </c>
      <c r="H416" t="s">
        <v>2691</v>
      </c>
      <c r="I416" t="s">
        <v>2288</v>
      </c>
      <c r="J416" t="s">
        <v>2699</v>
      </c>
      <c r="N416">
        <v>2014</v>
      </c>
      <c r="R416">
        <v>49.464179999999999</v>
      </c>
      <c r="S416">
        <v>7.1489000000000003</v>
      </c>
      <c r="T416" t="s">
        <v>2729</v>
      </c>
      <c r="U416" t="s">
        <v>2934</v>
      </c>
      <c r="X416" t="s">
        <v>3672</v>
      </c>
      <c r="Y416" t="s">
        <v>3991</v>
      </c>
      <c r="Z416" t="s">
        <v>3996</v>
      </c>
      <c r="AA416" t="s">
        <v>4222</v>
      </c>
      <c r="AG416" t="s">
        <v>5354</v>
      </c>
      <c r="AH416" t="s">
        <v>6586</v>
      </c>
      <c r="AI416" t="s">
        <v>8203</v>
      </c>
      <c r="AJ416" t="s">
        <v>8779</v>
      </c>
    </row>
    <row r="417" spans="1:36" hidden="1" x14ac:dyDescent="0.2">
      <c r="A417" s="2" t="s">
        <v>238</v>
      </c>
      <c r="B417" t="s">
        <v>1060</v>
      </c>
      <c r="C417" t="s">
        <v>1331</v>
      </c>
      <c r="E417" t="s">
        <v>2260</v>
      </c>
      <c r="F417" t="s">
        <v>2616</v>
      </c>
      <c r="G417">
        <v>163</v>
      </c>
      <c r="H417" t="s">
        <v>2691</v>
      </c>
      <c r="I417" t="s">
        <v>2293</v>
      </c>
      <c r="J417" t="s">
        <v>2699</v>
      </c>
      <c r="N417">
        <v>2015</v>
      </c>
      <c r="R417">
        <v>53.653469999999999</v>
      </c>
      <c r="S417">
        <v>9.4943600000000004</v>
      </c>
      <c r="T417" t="s">
        <v>2729</v>
      </c>
      <c r="U417" t="s">
        <v>2935</v>
      </c>
      <c r="X417" t="s">
        <v>3666</v>
      </c>
      <c r="Y417" t="s">
        <v>3991</v>
      </c>
      <c r="Z417" t="s">
        <v>3996</v>
      </c>
      <c r="AA417" t="s">
        <v>4223</v>
      </c>
      <c r="AG417" t="s">
        <v>5355</v>
      </c>
      <c r="AH417" t="s">
        <v>6587</v>
      </c>
      <c r="AI417" t="s">
        <v>8204</v>
      </c>
      <c r="AJ417" t="s">
        <v>8780</v>
      </c>
    </row>
    <row r="418" spans="1:36" hidden="1" x14ac:dyDescent="0.2">
      <c r="A418" s="2" t="s">
        <v>239</v>
      </c>
      <c r="B418" t="s">
        <v>1060</v>
      </c>
      <c r="C418" t="s">
        <v>1332</v>
      </c>
      <c r="E418" t="s">
        <v>2288</v>
      </c>
      <c r="F418" t="s">
        <v>2616</v>
      </c>
      <c r="G418">
        <v>30.7</v>
      </c>
      <c r="H418" t="s">
        <v>2691</v>
      </c>
      <c r="I418" t="s">
        <v>2288</v>
      </c>
      <c r="J418" t="s">
        <v>2699</v>
      </c>
      <c r="N418">
        <v>2004</v>
      </c>
      <c r="R418">
        <v>48.401000000000003</v>
      </c>
      <c r="S418">
        <v>10.9358</v>
      </c>
      <c r="T418" t="s">
        <v>2729</v>
      </c>
      <c r="U418" t="s">
        <v>2812</v>
      </c>
      <c r="X418" t="s">
        <v>3669</v>
      </c>
      <c r="Y418" t="s">
        <v>3991</v>
      </c>
      <c r="Z418" t="s">
        <v>3996</v>
      </c>
      <c r="AA418" t="s">
        <v>4224</v>
      </c>
      <c r="AG418" t="s">
        <v>5356</v>
      </c>
      <c r="AH418" t="s">
        <v>6588</v>
      </c>
      <c r="AI418" t="s">
        <v>8205</v>
      </c>
      <c r="AJ418" t="s">
        <v>8781</v>
      </c>
    </row>
    <row r="419" spans="1:36" hidden="1" x14ac:dyDescent="0.2">
      <c r="A419" s="2" t="s">
        <v>239</v>
      </c>
      <c r="B419" t="s">
        <v>1060</v>
      </c>
      <c r="C419" t="s">
        <v>1332</v>
      </c>
      <c r="E419" t="s">
        <v>2389</v>
      </c>
      <c r="F419" t="s">
        <v>2616</v>
      </c>
      <c r="G419">
        <v>20.399999999999999</v>
      </c>
      <c r="H419" t="s">
        <v>2691</v>
      </c>
      <c r="I419" t="s">
        <v>2326</v>
      </c>
      <c r="J419" t="s">
        <v>2699</v>
      </c>
      <c r="N419">
        <v>1976</v>
      </c>
      <c r="R419">
        <v>48.401000000000003</v>
      </c>
      <c r="S419">
        <v>10.9358</v>
      </c>
      <c r="T419" t="s">
        <v>2729</v>
      </c>
      <c r="U419" t="s">
        <v>2812</v>
      </c>
      <c r="X419" t="s">
        <v>3669</v>
      </c>
      <c r="Y419" t="s">
        <v>3991</v>
      </c>
      <c r="Z419" t="s">
        <v>3996</v>
      </c>
      <c r="AA419" t="s">
        <v>4225</v>
      </c>
      <c r="AG419" t="s">
        <v>5356</v>
      </c>
      <c r="AH419" t="s">
        <v>6589</v>
      </c>
      <c r="AI419" t="s">
        <v>8205</v>
      </c>
      <c r="AJ419" t="s">
        <v>8781</v>
      </c>
    </row>
    <row r="420" spans="1:36" hidden="1" x14ac:dyDescent="0.2">
      <c r="A420" s="2" t="s">
        <v>240</v>
      </c>
      <c r="B420" t="s">
        <v>1060</v>
      </c>
      <c r="C420" t="s">
        <v>1333</v>
      </c>
      <c r="E420" t="s">
        <v>2260</v>
      </c>
      <c r="F420" t="s">
        <v>2616</v>
      </c>
      <c r="G420">
        <v>42</v>
      </c>
      <c r="H420" t="s">
        <v>2691</v>
      </c>
      <c r="I420" t="s">
        <v>2326</v>
      </c>
      <c r="J420" t="s">
        <v>2699</v>
      </c>
      <c r="N420">
        <v>1984</v>
      </c>
      <c r="R420">
        <v>49.014400000000002</v>
      </c>
      <c r="S420">
        <v>8.3481000000000005</v>
      </c>
      <c r="T420" t="s">
        <v>2729</v>
      </c>
      <c r="U420" t="s">
        <v>2910</v>
      </c>
      <c r="X420" t="s">
        <v>3662</v>
      </c>
      <c r="Y420" t="s">
        <v>3991</v>
      </c>
      <c r="Z420" t="s">
        <v>3996</v>
      </c>
      <c r="AA420" t="s">
        <v>4226</v>
      </c>
      <c r="AG420" t="s">
        <v>5357</v>
      </c>
      <c r="AH420" t="s">
        <v>6590</v>
      </c>
      <c r="AI420" t="s">
        <v>8206</v>
      </c>
      <c r="AJ420" t="s">
        <v>8782</v>
      </c>
    </row>
    <row r="421" spans="1:36" hidden="1" x14ac:dyDescent="0.2">
      <c r="A421" s="2" t="s">
        <v>241</v>
      </c>
      <c r="B421" t="s">
        <v>1060</v>
      </c>
      <c r="C421" t="s">
        <v>1334</v>
      </c>
      <c r="E421" t="s">
        <v>2260</v>
      </c>
      <c r="F421" t="s">
        <v>2616</v>
      </c>
      <c r="G421">
        <v>134</v>
      </c>
      <c r="H421" t="s">
        <v>2691</v>
      </c>
      <c r="I421" t="s">
        <v>2293</v>
      </c>
      <c r="J421" t="s">
        <v>2699</v>
      </c>
      <c r="N421">
        <v>2015</v>
      </c>
      <c r="R421">
        <v>51.86553</v>
      </c>
      <c r="S421">
        <v>11.57381</v>
      </c>
      <c r="T421" t="s">
        <v>2729</v>
      </c>
      <c r="U421" t="s">
        <v>2936</v>
      </c>
      <c r="X421" t="s">
        <v>3670</v>
      </c>
      <c r="Y421" t="s">
        <v>3991</v>
      </c>
      <c r="Z421" t="s">
        <v>3996</v>
      </c>
      <c r="AA421" t="s">
        <v>4227</v>
      </c>
      <c r="AD421" t="s">
        <v>5082</v>
      </c>
      <c r="AE421" t="s">
        <v>5086</v>
      </c>
      <c r="AF421" t="s">
        <v>5084</v>
      </c>
      <c r="AG421" t="s">
        <v>5358</v>
      </c>
      <c r="AH421" t="s">
        <v>6591</v>
      </c>
      <c r="AI421" t="s">
        <v>8207</v>
      </c>
      <c r="AJ421" t="s">
        <v>8783</v>
      </c>
    </row>
    <row r="422" spans="1:36" hidden="1" x14ac:dyDescent="0.2">
      <c r="A422" s="2" t="s">
        <v>242</v>
      </c>
      <c r="B422" t="s">
        <v>1060</v>
      </c>
      <c r="C422" t="s">
        <v>1335</v>
      </c>
      <c r="E422" t="s">
        <v>2263</v>
      </c>
      <c r="F422" t="s">
        <v>2616</v>
      </c>
      <c r="G422">
        <v>622</v>
      </c>
      <c r="H422" t="s">
        <v>2691</v>
      </c>
      <c r="I422" t="s">
        <v>2326</v>
      </c>
      <c r="J422" t="s">
        <v>2700</v>
      </c>
      <c r="M422" t="s">
        <v>2700</v>
      </c>
      <c r="N422">
        <v>1977</v>
      </c>
      <c r="R422">
        <v>50.0886</v>
      </c>
      <c r="S422">
        <v>8.9534000000000002</v>
      </c>
      <c r="T422" t="s">
        <v>2729</v>
      </c>
      <c r="U422" t="s">
        <v>2937</v>
      </c>
      <c r="X422" t="s">
        <v>2852</v>
      </c>
      <c r="Y422" t="s">
        <v>3991</v>
      </c>
      <c r="Z422" t="s">
        <v>3996</v>
      </c>
      <c r="AA422" t="s">
        <v>4228</v>
      </c>
      <c r="AG422" t="s">
        <v>5359</v>
      </c>
      <c r="AH422" t="s">
        <v>6592</v>
      </c>
      <c r="AI422" t="s">
        <v>8094</v>
      </c>
      <c r="AJ422" t="s">
        <v>8227</v>
      </c>
    </row>
    <row r="423" spans="1:36" hidden="1" x14ac:dyDescent="0.2">
      <c r="A423" s="2" t="s">
        <v>243</v>
      </c>
      <c r="B423" t="s">
        <v>1060</v>
      </c>
      <c r="C423" t="s">
        <v>1336</v>
      </c>
      <c r="E423" t="s">
        <v>2279</v>
      </c>
      <c r="F423" t="s">
        <v>2617</v>
      </c>
      <c r="G423">
        <v>53</v>
      </c>
      <c r="H423" t="s">
        <v>2689</v>
      </c>
      <c r="I423" t="s">
        <v>2288</v>
      </c>
      <c r="J423" t="s">
        <v>2699</v>
      </c>
      <c r="K423" t="s">
        <v>2701</v>
      </c>
      <c r="M423" t="s">
        <v>2706</v>
      </c>
      <c r="N423">
        <v>2025</v>
      </c>
      <c r="R423">
        <v>48.813842180000002</v>
      </c>
      <c r="S423">
        <v>9.2191931589999996</v>
      </c>
      <c r="T423" t="s">
        <v>2729</v>
      </c>
      <c r="U423" t="s">
        <v>2938</v>
      </c>
      <c r="X423" t="s">
        <v>3682</v>
      </c>
      <c r="Y423" t="s">
        <v>3991</v>
      </c>
      <c r="Z423" t="s">
        <v>3996</v>
      </c>
      <c r="AG423" t="s">
        <v>5360</v>
      </c>
      <c r="AH423" t="s">
        <v>6593</v>
      </c>
      <c r="AI423" t="s">
        <v>8089</v>
      </c>
      <c r="AJ423" t="s">
        <v>8089</v>
      </c>
    </row>
    <row r="424" spans="1:36" hidden="1" x14ac:dyDescent="0.2">
      <c r="A424" s="2" t="s">
        <v>243</v>
      </c>
      <c r="B424" t="s">
        <v>1060</v>
      </c>
      <c r="C424" t="s">
        <v>1336</v>
      </c>
      <c r="E424" t="s">
        <v>2280</v>
      </c>
      <c r="F424" t="s">
        <v>2617</v>
      </c>
      <c r="G424">
        <v>53</v>
      </c>
      <c r="H424" t="s">
        <v>2689</v>
      </c>
      <c r="I424" t="s">
        <v>2288</v>
      </c>
      <c r="J424" t="s">
        <v>2699</v>
      </c>
      <c r="K424" t="s">
        <v>2701</v>
      </c>
      <c r="M424" t="s">
        <v>2706</v>
      </c>
      <c r="N424">
        <v>2025</v>
      </c>
      <c r="R424">
        <v>48.813842180000002</v>
      </c>
      <c r="S424">
        <v>9.2191931589999996</v>
      </c>
      <c r="T424" t="s">
        <v>2729</v>
      </c>
      <c r="U424" t="s">
        <v>2938</v>
      </c>
      <c r="X424" t="s">
        <v>3682</v>
      </c>
      <c r="Y424" t="s">
        <v>3991</v>
      </c>
      <c r="Z424" t="s">
        <v>3996</v>
      </c>
      <c r="AG424" t="s">
        <v>5360</v>
      </c>
      <c r="AH424" t="s">
        <v>6594</v>
      </c>
      <c r="AI424" t="s">
        <v>8089</v>
      </c>
      <c r="AJ424" t="s">
        <v>8089</v>
      </c>
    </row>
    <row r="425" spans="1:36" hidden="1" x14ac:dyDescent="0.2">
      <c r="A425" s="2" t="s">
        <v>243</v>
      </c>
      <c r="B425" t="s">
        <v>1060</v>
      </c>
      <c r="C425" t="s">
        <v>1336</v>
      </c>
      <c r="E425" t="s">
        <v>2281</v>
      </c>
      <c r="F425" t="s">
        <v>2617</v>
      </c>
      <c r="G425">
        <v>53</v>
      </c>
      <c r="H425" t="s">
        <v>2689</v>
      </c>
      <c r="I425" t="s">
        <v>2288</v>
      </c>
      <c r="J425" t="s">
        <v>2699</v>
      </c>
      <c r="K425" t="s">
        <v>2701</v>
      </c>
      <c r="M425" t="s">
        <v>2706</v>
      </c>
      <c r="N425">
        <v>2025</v>
      </c>
      <c r="R425">
        <v>48.813842180000002</v>
      </c>
      <c r="S425">
        <v>9.2191931589999996</v>
      </c>
      <c r="T425" t="s">
        <v>2729</v>
      </c>
      <c r="U425" t="s">
        <v>2938</v>
      </c>
      <c r="X425" t="s">
        <v>3682</v>
      </c>
      <c r="Y425" t="s">
        <v>3991</v>
      </c>
      <c r="Z425" t="s">
        <v>3996</v>
      </c>
      <c r="AG425" t="s">
        <v>5360</v>
      </c>
      <c r="AH425" t="s">
        <v>6595</v>
      </c>
      <c r="AI425" t="s">
        <v>8089</v>
      </c>
      <c r="AJ425" t="s">
        <v>8089</v>
      </c>
    </row>
    <row r="426" spans="1:36" hidden="1" x14ac:dyDescent="0.2">
      <c r="A426" s="2" t="s">
        <v>244</v>
      </c>
      <c r="B426" t="s">
        <v>1060</v>
      </c>
      <c r="C426" t="s">
        <v>1337</v>
      </c>
      <c r="E426" t="s">
        <v>2314</v>
      </c>
      <c r="F426" t="s">
        <v>2616</v>
      </c>
      <c r="G426">
        <v>39</v>
      </c>
      <c r="H426" t="s">
        <v>2691</v>
      </c>
      <c r="I426" t="s">
        <v>2293</v>
      </c>
      <c r="J426" t="s">
        <v>2699</v>
      </c>
      <c r="K426" t="s">
        <v>2701</v>
      </c>
      <c r="N426">
        <v>2012</v>
      </c>
      <c r="R426">
        <v>49.213700000000003</v>
      </c>
      <c r="S426">
        <v>6.9781000000000004</v>
      </c>
      <c r="T426" t="s">
        <v>2729</v>
      </c>
      <c r="U426" t="s">
        <v>2923</v>
      </c>
      <c r="X426" t="s">
        <v>3672</v>
      </c>
      <c r="Y426" t="s">
        <v>3991</v>
      </c>
      <c r="Z426" t="s">
        <v>3996</v>
      </c>
      <c r="AA426" t="s">
        <v>4229</v>
      </c>
      <c r="AG426" t="s">
        <v>5361</v>
      </c>
      <c r="AH426" t="s">
        <v>6596</v>
      </c>
      <c r="AI426" t="s">
        <v>8208</v>
      </c>
      <c r="AJ426" t="s">
        <v>8208</v>
      </c>
    </row>
    <row r="427" spans="1:36" hidden="1" x14ac:dyDescent="0.2">
      <c r="A427" s="2" t="s">
        <v>245</v>
      </c>
      <c r="B427" t="s">
        <v>1060</v>
      </c>
      <c r="C427" t="s">
        <v>1338</v>
      </c>
      <c r="E427" t="s">
        <v>2260</v>
      </c>
      <c r="F427" t="s">
        <v>2616</v>
      </c>
      <c r="G427">
        <v>26</v>
      </c>
      <c r="H427" t="s">
        <v>2691</v>
      </c>
      <c r="I427" t="s">
        <v>2326</v>
      </c>
      <c r="J427" t="s">
        <v>2700</v>
      </c>
      <c r="N427">
        <v>1993</v>
      </c>
      <c r="R427">
        <v>51.048850000000002</v>
      </c>
      <c r="S427">
        <v>12.110379999999999</v>
      </c>
      <c r="T427" t="s">
        <v>2729</v>
      </c>
      <c r="U427" t="s">
        <v>2879</v>
      </c>
      <c r="X427" t="s">
        <v>3670</v>
      </c>
      <c r="Y427" t="s">
        <v>3991</v>
      </c>
      <c r="Z427" t="s">
        <v>3996</v>
      </c>
      <c r="AA427" t="s">
        <v>4230</v>
      </c>
      <c r="AD427" t="s">
        <v>5082</v>
      </c>
      <c r="AE427" t="s">
        <v>5097</v>
      </c>
      <c r="AG427" t="s">
        <v>5362</v>
      </c>
      <c r="AH427" t="s">
        <v>6597</v>
      </c>
      <c r="AI427" t="s">
        <v>8209</v>
      </c>
      <c r="AJ427" t="s">
        <v>8209</v>
      </c>
    </row>
    <row r="428" spans="1:36" hidden="1" x14ac:dyDescent="0.2">
      <c r="A428" s="2" t="s">
        <v>246</v>
      </c>
      <c r="B428" t="s">
        <v>1060</v>
      </c>
      <c r="C428" t="s">
        <v>1339</v>
      </c>
      <c r="E428" t="s">
        <v>2260</v>
      </c>
      <c r="F428" t="s">
        <v>2644</v>
      </c>
      <c r="G428">
        <v>238</v>
      </c>
      <c r="H428" t="s">
        <v>2691</v>
      </c>
      <c r="I428" t="s">
        <v>2293</v>
      </c>
      <c r="J428" t="s">
        <v>2699</v>
      </c>
      <c r="N428">
        <v>1975</v>
      </c>
      <c r="R428">
        <v>53.128740000000001</v>
      </c>
      <c r="S428">
        <v>8.6863700000000001</v>
      </c>
      <c r="T428" t="s">
        <v>2729</v>
      </c>
      <c r="U428" t="s">
        <v>2867</v>
      </c>
      <c r="X428" t="s">
        <v>2867</v>
      </c>
      <c r="Y428" t="s">
        <v>3991</v>
      </c>
      <c r="Z428" t="s">
        <v>3996</v>
      </c>
      <c r="AA428" t="s">
        <v>4231</v>
      </c>
      <c r="AG428" t="s">
        <v>5363</v>
      </c>
      <c r="AH428" t="s">
        <v>6598</v>
      </c>
      <c r="AI428" t="s">
        <v>8148</v>
      </c>
      <c r="AJ428" t="s">
        <v>8749</v>
      </c>
    </row>
    <row r="429" spans="1:36" hidden="1" x14ac:dyDescent="0.2">
      <c r="A429" s="2" t="s">
        <v>246</v>
      </c>
      <c r="B429" t="s">
        <v>1060</v>
      </c>
      <c r="C429" t="s">
        <v>1339</v>
      </c>
      <c r="E429" t="s">
        <v>2278</v>
      </c>
      <c r="F429" t="s">
        <v>2644</v>
      </c>
      <c r="G429">
        <v>35</v>
      </c>
      <c r="H429" t="s">
        <v>2691</v>
      </c>
      <c r="I429" t="s">
        <v>2326</v>
      </c>
      <c r="J429" t="s">
        <v>2699</v>
      </c>
      <c r="N429">
        <v>2009</v>
      </c>
      <c r="R429">
        <v>53.128740000000001</v>
      </c>
      <c r="S429">
        <v>8.6863700000000001</v>
      </c>
      <c r="T429" t="s">
        <v>2729</v>
      </c>
      <c r="U429" t="s">
        <v>2867</v>
      </c>
      <c r="X429" t="s">
        <v>2867</v>
      </c>
      <c r="Y429" t="s">
        <v>3991</v>
      </c>
      <c r="Z429" t="s">
        <v>3996</v>
      </c>
      <c r="AA429" t="s">
        <v>4232</v>
      </c>
      <c r="AG429" t="s">
        <v>5363</v>
      </c>
      <c r="AH429" t="s">
        <v>6599</v>
      </c>
      <c r="AI429" t="s">
        <v>8148</v>
      </c>
      <c r="AJ429" t="s">
        <v>8749</v>
      </c>
    </row>
    <row r="430" spans="1:36" hidden="1" x14ac:dyDescent="0.2">
      <c r="A430" s="2" t="s">
        <v>247</v>
      </c>
      <c r="B430" t="s">
        <v>1060</v>
      </c>
      <c r="C430" t="s">
        <v>1340</v>
      </c>
      <c r="E430" t="s">
        <v>2304</v>
      </c>
      <c r="F430" t="s">
        <v>2616</v>
      </c>
      <c r="G430">
        <v>38</v>
      </c>
      <c r="H430" t="s">
        <v>2691</v>
      </c>
      <c r="I430" t="s">
        <v>2288</v>
      </c>
      <c r="J430" t="s">
        <v>2700</v>
      </c>
      <c r="N430">
        <v>1987</v>
      </c>
      <c r="R430">
        <v>52.230200000000004</v>
      </c>
      <c r="S430">
        <v>13.3019</v>
      </c>
      <c r="T430" t="s">
        <v>2729</v>
      </c>
      <c r="U430" t="s">
        <v>2939</v>
      </c>
      <c r="X430" t="s">
        <v>2892</v>
      </c>
      <c r="Y430" t="s">
        <v>3991</v>
      </c>
      <c r="Z430" t="s">
        <v>3996</v>
      </c>
      <c r="AA430" t="s">
        <v>4233</v>
      </c>
      <c r="AC430" t="s">
        <v>4934</v>
      </c>
      <c r="AG430" t="s">
        <v>5364</v>
      </c>
      <c r="AH430" t="s">
        <v>6600</v>
      </c>
      <c r="AI430" t="s">
        <v>8087</v>
      </c>
      <c r="AJ430" t="s">
        <v>8719</v>
      </c>
    </row>
    <row r="431" spans="1:36" hidden="1" x14ac:dyDescent="0.2">
      <c r="A431" s="2" t="s">
        <v>247</v>
      </c>
      <c r="B431" t="s">
        <v>1060</v>
      </c>
      <c r="C431" t="s">
        <v>1340</v>
      </c>
      <c r="E431" t="s">
        <v>2305</v>
      </c>
      <c r="F431" t="s">
        <v>2616</v>
      </c>
      <c r="G431">
        <v>38</v>
      </c>
      <c r="H431" t="s">
        <v>2691</v>
      </c>
      <c r="I431" t="s">
        <v>2288</v>
      </c>
      <c r="J431" t="s">
        <v>2700</v>
      </c>
      <c r="N431">
        <v>1987</v>
      </c>
      <c r="R431">
        <v>52.230200000000004</v>
      </c>
      <c r="S431">
        <v>13.3019</v>
      </c>
      <c r="T431" t="s">
        <v>2729</v>
      </c>
      <c r="U431" t="s">
        <v>2939</v>
      </c>
      <c r="X431" t="s">
        <v>2892</v>
      </c>
      <c r="Y431" t="s">
        <v>3991</v>
      </c>
      <c r="Z431" t="s">
        <v>3996</v>
      </c>
      <c r="AA431" t="s">
        <v>4234</v>
      </c>
      <c r="AC431" t="s">
        <v>4934</v>
      </c>
      <c r="AG431" t="s">
        <v>5364</v>
      </c>
      <c r="AH431" t="s">
        <v>6601</v>
      </c>
      <c r="AI431" t="s">
        <v>8087</v>
      </c>
      <c r="AJ431" t="s">
        <v>8719</v>
      </c>
    </row>
    <row r="432" spans="1:36" hidden="1" x14ac:dyDescent="0.2">
      <c r="A432" s="2" t="s">
        <v>247</v>
      </c>
      <c r="B432" t="s">
        <v>1060</v>
      </c>
      <c r="C432" t="s">
        <v>1340</v>
      </c>
      <c r="E432" t="s">
        <v>2306</v>
      </c>
      <c r="F432" t="s">
        <v>2616</v>
      </c>
      <c r="G432">
        <v>38</v>
      </c>
      <c r="H432" t="s">
        <v>2691</v>
      </c>
      <c r="I432" t="s">
        <v>2288</v>
      </c>
      <c r="J432" t="s">
        <v>2700</v>
      </c>
      <c r="N432">
        <v>1987</v>
      </c>
      <c r="R432">
        <v>52.230200000000004</v>
      </c>
      <c r="S432">
        <v>13.3019</v>
      </c>
      <c r="T432" t="s">
        <v>2729</v>
      </c>
      <c r="U432" t="s">
        <v>2939</v>
      </c>
      <c r="X432" t="s">
        <v>2892</v>
      </c>
      <c r="Y432" t="s">
        <v>3991</v>
      </c>
      <c r="Z432" t="s">
        <v>3996</v>
      </c>
      <c r="AA432" t="s">
        <v>4235</v>
      </c>
      <c r="AC432" t="s">
        <v>4934</v>
      </c>
      <c r="AG432" t="s">
        <v>5364</v>
      </c>
      <c r="AH432" t="s">
        <v>6602</v>
      </c>
      <c r="AI432" t="s">
        <v>8087</v>
      </c>
      <c r="AJ432" t="s">
        <v>8719</v>
      </c>
    </row>
    <row r="433" spans="1:36" hidden="1" x14ac:dyDescent="0.2">
      <c r="A433" s="2" t="s">
        <v>247</v>
      </c>
      <c r="B433" t="s">
        <v>1060</v>
      </c>
      <c r="C433" t="s">
        <v>1340</v>
      </c>
      <c r="E433" t="s">
        <v>2390</v>
      </c>
      <c r="F433" t="s">
        <v>2616</v>
      </c>
      <c r="G433">
        <v>38</v>
      </c>
      <c r="H433" t="s">
        <v>2691</v>
      </c>
      <c r="I433" t="s">
        <v>2288</v>
      </c>
      <c r="J433" t="s">
        <v>2700</v>
      </c>
      <c r="N433">
        <v>1987</v>
      </c>
      <c r="R433">
        <v>52.230200000000004</v>
      </c>
      <c r="S433">
        <v>13.3019</v>
      </c>
      <c r="T433" t="s">
        <v>2729</v>
      </c>
      <c r="U433" t="s">
        <v>2939</v>
      </c>
      <c r="X433" t="s">
        <v>2892</v>
      </c>
      <c r="Y433" t="s">
        <v>3991</v>
      </c>
      <c r="Z433" t="s">
        <v>3996</v>
      </c>
      <c r="AA433" t="s">
        <v>4236</v>
      </c>
      <c r="AC433" t="s">
        <v>4934</v>
      </c>
      <c r="AG433" t="s">
        <v>5364</v>
      </c>
      <c r="AH433" t="s">
        <v>6603</v>
      </c>
      <c r="AI433" t="s">
        <v>8087</v>
      </c>
      <c r="AJ433" t="s">
        <v>8719</v>
      </c>
    </row>
    <row r="434" spans="1:36" hidden="1" x14ac:dyDescent="0.2">
      <c r="A434" s="2" t="s">
        <v>247</v>
      </c>
      <c r="B434" t="s">
        <v>1060</v>
      </c>
      <c r="C434" t="s">
        <v>1340</v>
      </c>
      <c r="E434" t="s">
        <v>2307</v>
      </c>
      <c r="F434" t="s">
        <v>2616</v>
      </c>
      <c r="G434">
        <v>39</v>
      </c>
      <c r="H434" t="s">
        <v>2691</v>
      </c>
      <c r="I434" t="s">
        <v>2288</v>
      </c>
      <c r="J434" t="s">
        <v>2700</v>
      </c>
      <c r="N434">
        <v>1989</v>
      </c>
      <c r="R434">
        <v>52.230200000000004</v>
      </c>
      <c r="S434">
        <v>13.3019</v>
      </c>
      <c r="T434" t="s">
        <v>2729</v>
      </c>
      <c r="U434" t="s">
        <v>2939</v>
      </c>
      <c r="X434" t="s">
        <v>2892</v>
      </c>
      <c r="Y434" t="s">
        <v>3991</v>
      </c>
      <c r="Z434" t="s">
        <v>3996</v>
      </c>
      <c r="AA434" t="s">
        <v>4237</v>
      </c>
      <c r="AC434" t="s">
        <v>4934</v>
      </c>
      <c r="AG434" t="s">
        <v>5364</v>
      </c>
      <c r="AH434" t="s">
        <v>6604</v>
      </c>
      <c r="AI434" t="s">
        <v>8087</v>
      </c>
      <c r="AJ434" t="s">
        <v>8719</v>
      </c>
    </row>
    <row r="435" spans="1:36" hidden="1" x14ac:dyDescent="0.2">
      <c r="A435" s="2" t="s">
        <v>248</v>
      </c>
      <c r="B435" t="s">
        <v>1060</v>
      </c>
      <c r="C435" t="s">
        <v>1341</v>
      </c>
      <c r="D435" t="s">
        <v>2174</v>
      </c>
      <c r="E435" t="s">
        <v>2293</v>
      </c>
      <c r="F435" t="s">
        <v>2627</v>
      </c>
      <c r="G435">
        <v>127</v>
      </c>
      <c r="H435" t="s">
        <v>2691</v>
      </c>
      <c r="I435" t="s">
        <v>2293</v>
      </c>
      <c r="J435" t="s">
        <v>2699</v>
      </c>
      <c r="M435" t="s">
        <v>2706</v>
      </c>
      <c r="N435">
        <v>2009</v>
      </c>
      <c r="R435">
        <v>53.526730000000001</v>
      </c>
      <c r="S435">
        <v>10.06584</v>
      </c>
      <c r="T435" t="s">
        <v>2729</v>
      </c>
      <c r="U435" t="s">
        <v>2940</v>
      </c>
      <c r="X435" t="s">
        <v>2940</v>
      </c>
      <c r="Y435" t="s">
        <v>3991</v>
      </c>
      <c r="Z435" t="s">
        <v>3996</v>
      </c>
      <c r="AA435" t="s">
        <v>4238</v>
      </c>
      <c r="AG435" t="s">
        <v>5365</v>
      </c>
      <c r="AH435" t="s">
        <v>6605</v>
      </c>
      <c r="AI435" t="s">
        <v>8210</v>
      </c>
      <c r="AJ435" t="s">
        <v>8784</v>
      </c>
    </row>
    <row r="436" spans="1:36" hidden="1" x14ac:dyDescent="0.2">
      <c r="A436" s="2" t="s">
        <v>249</v>
      </c>
      <c r="B436" t="s">
        <v>1060</v>
      </c>
      <c r="C436" t="s">
        <v>1342</v>
      </c>
      <c r="E436" t="s">
        <v>2391</v>
      </c>
      <c r="F436" t="s">
        <v>2616</v>
      </c>
      <c r="G436">
        <v>417</v>
      </c>
      <c r="H436" t="s">
        <v>2691</v>
      </c>
      <c r="I436" t="s">
        <v>2293</v>
      </c>
      <c r="J436" t="s">
        <v>2700</v>
      </c>
      <c r="K436" t="s">
        <v>2702</v>
      </c>
      <c r="N436">
        <v>2008</v>
      </c>
      <c r="R436">
        <v>51.673949999999998</v>
      </c>
      <c r="S436">
        <v>7.9291499999999999</v>
      </c>
      <c r="T436" t="s">
        <v>2729</v>
      </c>
      <c r="U436" t="s">
        <v>2941</v>
      </c>
      <c r="X436" t="s">
        <v>3665</v>
      </c>
      <c r="Y436" t="s">
        <v>3991</v>
      </c>
      <c r="Z436" t="s">
        <v>3996</v>
      </c>
      <c r="AA436" t="s">
        <v>4239</v>
      </c>
      <c r="AC436" t="s">
        <v>4935</v>
      </c>
      <c r="AG436" t="s">
        <v>5366</v>
      </c>
      <c r="AH436" t="s">
        <v>6606</v>
      </c>
      <c r="AI436" t="s">
        <v>8211</v>
      </c>
      <c r="AJ436" t="s">
        <v>8785</v>
      </c>
    </row>
    <row r="437" spans="1:36" hidden="1" x14ac:dyDescent="0.2">
      <c r="A437" s="2" t="s">
        <v>249</v>
      </c>
      <c r="B437" t="s">
        <v>1060</v>
      </c>
      <c r="C437" t="s">
        <v>1342</v>
      </c>
      <c r="E437" t="s">
        <v>2392</v>
      </c>
      <c r="F437" t="s">
        <v>2616</v>
      </c>
      <c r="G437">
        <v>421</v>
      </c>
      <c r="H437" t="s">
        <v>2691</v>
      </c>
      <c r="I437" t="s">
        <v>2293</v>
      </c>
      <c r="J437" t="s">
        <v>2700</v>
      </c>
      <c r="K437" t="s">
        <v>2702</v>
      </c>
      <c r="N437">
        <v>2008</v>
      </c>
      <c r="R437">
        <v>51.673949999999998</v>
      </c>
      <c r="S437">
        <v>7.9291499999999999</v>
      </c>
      <c r="T437" t="s">
        <v>2729</v>
      </c>
      <c r="U437" t="s">
        <v>2941</v>
      </c>
      <c r="X437" t="s">
        <v>3665</v>
      </c>
      <c r="Y437" t="s">
        <v>3991</v>
      </c>
      <c r="Z437" t="s">
        <v>3996</v>
      </c>
      <c r="AA437" t="s">
        <v>4240</v>
      </c>
      <c r="AC437" t="s">
        <v>4935</v>
      </c>
      <c r="AG437" t="s">
        <v>5366</v>
      </c>
      <c r="AH437" t="s">
        <v>6607</v>
      </c>
      <c r="AI437" t="s">
        <v>8211</v>
      </c>
      <c r="AJ437" t="s">
        <v>8785</v>
      </c>
    </row>
    <row r="438" spans="1:36" hidden="1" x14ac:dyDescent="0.2">
      <c r="A438" s="2" t="s">
        <v>249</v>
      </c>
      <c r="B438" t="s">
        <v>1060</v>
      </c>
      <c r="C438" t="s">
        <v>1342</v>
      </c>
      <c r="E438" t="s">
        <v>2393</v>
      </c>
      <c r="F438" t="s">
        <v>2617</v>
      </c>
      <c r="G438">
        <v>500</v>
      </c>
      <c r="H438" t="s">
        <v>2694</v>
      </c>
      <c r="I438" t="s">
        <v>2293</v>
      </c>
      <c r="J438" t="s">
        <v>2700</v>
      </c>
      <c r="K438" t="s">
        <v>2702</v>
      </c>
      <c r="N438">
        <v>2026</v>
      </c>
      <c r="R438">
        <v>51.673949999999998</v>
      </c>
      <c r="S438">
        <v>7.9291499999999999</v>
      </c>
      <c r="T438" t="s">
        <v>2729</v>
      </c>
      <c r="U438" t="s">
        <v>2941</v>
      </c>
      <c r="X438" t="s">
        <v>3665</v>
      </c>
      <c r="Y438" t="s">
        <v>3991</v>
      </c>
      <c r="Z438" t="s">
        <v>3996</v>
      </c>
      <c r="AA438" t="s">
        <v>4239</v>
      </c>
      <c r="AC438" t="s">
        <v>4935</v>
      </c>
      <c r="AG438" t="s">
        <v>5366</v>
      </c>
      <c r="AH438" t="s">
        <v>6608</v>
      </c>
      <c r="AI438" t="s">
        <v>8211</v>
      </c>
      <c r="AJ438" t="s">
        <v>8785</v>
      </c>
    </row>
    <row r="439" spans="1:36" hidden="1" x14ac:dyDescent="0.2">
      <c r="A439" s="2" t="s">
        <v>250</v>
      </c>
      <c r="B439" t="s">
        <v>1060</v>
      </c>
      <c r="C439" t="s">
        <v>1343</v>
      </c>
      <c r="E439" t="s">
        <v>2260</v>
      </c>
      <c r="F439" t="s">
        <v>2619</v>
      </c>
      <c r="G439">
        <v>27</v>
      </c>
      <c r="H439" t="s">
        <v>2691</v>
      </c>
      <c r="I439" t="s">
        <v>2326</v>
      </c>
      <c r="J439" t="s">
        <v>2699</v>
      </c>
      <c r="M439" t="s">
        <v>2700</v>
      </c>
      <c r="N439">
        <v>2001</v>
      </c>
      <c r="R439">
        <v>48.005600000000001</v>
      </c>
      <c r="S439">
        <v>7.8335499999999998</v>
      </c>
      <c r="T439" t="s">
        <v>2730</v>
      </c>
      <c r="U439" t="s">
        <v>2853</v>
      </c>
      <c r="X439" t="s">
        <v>3662</v>
      </c>
      <c r="Y439" t="s">
        <v>3991</v>
      </c>
      <c r="Z439" t="s">
        <v>3996</v>
      </c>
      <c r="AA439" t="s">
        <v>4241</v>
      </c>
      <c r="AD439" t="s">
        <v>5082</v>
      </c>
      <c r="AE439" t="s">
        <v>5087</v>
      </c>
      <c r="AG439" t="s">
        <v>5367</v>
      </c>
      <c r="AH439" t="s">
        <v>6609</v>
      </c>
      <c r="AI439" t="s">
        <v>8212</v>
      </c>
      <c r="AJ439" t="s">
        <v>8212</v>
      </c>
    </row>
    <row r="440" spans="1:36" hidden="1" x14ac:dyDescent="0.2">
      <c r="A440" s="2" t="s">
        <v>251</v>
      </c>
      <c r="B440" t="s">
        <v>1060</v>
      </c>
      <c r="C440" t="s">
        <v>1344</v>
      </c>
      <c r="E440" t="s">
        <v>2260</v>
      </c>
      <c r="F440" t="s">
        <v>2616</v>
      </c>
      <c r="G440">
        <v>20</v>
      </c>
      <c r="H440" t="s">
        <v>2691</v>
      </c>
      <c r="I440" t="s">
        <v>2326</v>
      </c>
      <c r="J440" t="s">
        <v>2699</v>
      </c>
      <c r="N440">
        <v>1995</v>
      </c>
      <c r="R440">
        <v>50.813200000000002</v>
      </c>
      <c r="S440">
        <v>9.9774999999999991</v>
      </c>
      <c r="T440" t="s">
        <v>2729</v>
      </c>
      <c r="U440" t="s">
        <v>2942</v>
      </c>
      <c r="X440" t="s">
        <v>3674</v>
      </c>
      <c r="Y440" t="s">
        <v>3991</v>
      </c>
      <c r="Z440" t="s">
        <v>3996</v>
      </c>
      <c r="AA440" t="s">
        <v>4242</v>
      </c>
      <c r="AD440" t="s">
        <v>5082</v>
      </c>
      <c r="AE440" t="s">
        <v>5094</v>
      </c>
      <c r="AG440" t="s">
        <v>5368</v>
      </c>
      <c r="AH440" t="s">
        <v>6610</v>
      </c>
      <c r="AI440" t="s">
        <v>8149</v>
      </c>
      <c r="AJ440" t="s">
        <v>8149</v>
      </c>
    </row>
    <row r="441" spans="1:36" hidden="1" x14ac:dyDescent="0.2">
      <c r="A441" s="2" t="s">
        <v>252</v>
      </c>
      <c r="B441" t="s">
        <v>1060</v>
      </c>
      <c r="C441" t="s">
        <v>1345</v>
      </c>
      <c r="E441" t="s">
        <v>2394</v>
      </c>
      <c r="F441" t="s">
        <v>2616</v>
      </c>
      <c r="G441">
        <v>88</v>
      </c>
      <c r="H441" t="s">
        <v>2691</v>
      </c>
      <c r="I441" t="s">
        <v>2293</v>
      </c>
      <c r="J441" t="s">
        <v>2699</v>
      </c>
      <c r="N441">
        <v>2014</v>
      </c>
      <c r="R441">
        <v>47.805669999999999</v>
      </c>
      <c r="S441">
        <v>10.902139999999999</v>
      </c>
      <c r="T441" t="s">
        <v>2729</v>
      </c>
      <c r="U441" t="s">
        <v>2943</v>
      </c>
      <c r="X441" t="s">
        <v>3669</v>
      </c>
      <c r="Y441" t="s">
        <v>3991</v>
      </c>
      <c r="Z441" t="s">
        <v>3996</v>
      </c>
      <c r="AA441" t="s">
        <v>4243</v>
      </c>
      <c r="AD441" t="s">
        <v>5082</v>
      </c>
      <c r="AE441" t="s">
        <v>5088</v>
      </c>
      <c r="AF441" t="s">
        <v>5083</v>
      </c>
      <c r="AG441" t="s">
        <v>5369</v>
      </c>
      <c r="AH441" t="s">
        <v>6611</v>
      </c>
      <c r="AI441" t="s">
        <v>8125</v>
      </c>
      <c r="AJ441" t="s">
        <v>8721</v>
      </c>
    </row>
    <row r="442" spans="1:36" hidden="1" x14ac:dyDescent="0.2">
      <c r="A442" s="2" t="s">
        <v>252</v>
      </c>
      <c r="B442" t="s">
        <v>1060</v>
      </c>
      <c r="C442" t="s">
        <v>1345</v>
      </c>
      <c r="E442" t="s">
        <v>2326</v>
      </c>
      <c r="F442" t="s">
        <v>2616</v>
      </c>
      <c r="G442">
        <v>90</v>
      </c>
      <c r="H442" t="s">
        <v>2691</v>
      </c>
      <c r="I442" t="s">
        <v>2326</v>
      </c>
      <c r="J442" t="s">
        <v>2699</v>
      </c>
      <c r="N442">
        <v>1954</v>
      </c>
      <c r="R442">
        <v>47.805669999999999</v>
      </c>
      <c r="S442">
        <v>10.902139999999999</v>
      </c>
      <c r="T442" t="s">
        <v>2729</v>
      </c>
      <c r="U442" t="s">
        <v>2943</v>
      </c>
      <c r="X442" t="s">
        <v>3669</v>
      </c>
      <c r="Y442" t="s">
        <v>3991</v>
      </c>
      <c r="Z442" t="s">
        <v>3996</v>
      </c>
      <c r="AA442" t="s">
        <v>4244</v>
      </c>
      <c r="AD442" t="s">
        <v>5082</v>
      </c>
      <c r="AE442" t="s">
        <v>5088</v>
      </c>
      <c r="AF442" t="s">
        <v>5083</v>
      </c>
      <c r="AG442" t="s">
        <v>5369</v>
      </c>
      <c r="AH442" t="s">
        <v>6612</v>
      </c>
      <c r="AI442" t="s">
        <v>8125</v>
      </c>
      <c r="AJ442" t="s">
        <v>8721</v>
      </c>
    </row>
    <row r="443" spans="1:36" hidden="1" x14ac:dyDescent="0.2">
      <c r="A443" s="2" t="s">
        <v>253</v>
      </c>
      <c r="B443" t="s">
        <v>1060</v>
      </c>
      <c r="C443" t="s">
        <v>1346</v>
      </c>
      <c r="E443" t="s">
        <v>2310</v>
      </c>
      <c r="F443" t="s">
        <v>2616</v>
      </c>
      <c r="G443">
        <v>24</v>
      </c>
      <c r="H443" t="s">
        <v>2691</v>
      </c>
      <c r="I443" t="s">
        <v>2329</v>
      </c>
      <c r="J443" t="s">
        <v>2699</v>
      </c>
      <c r="N443">
        <v>2021</v>
      </c>
      <c r="R443">
        <v>49.249374000000003</v>
      </c>
      <c r="S443">
        <v>6.8806459999999996</v>
      </c>
      <c r="T443" t="s">
        <v>2729</v>
      </c>
      <c r="U443" t="s">
        <v>2944</v>
      </c>
      <c r="X443" t="s">
        <v>2923</v>
      </c>
      <c r="Y443" t="s">
        <v>3991</v>
      </c>
      <c r="Z443" t="s">
        <v>3996</v>
      </c>
      <c r="AA443" t="s">
        <v>4245</v>
      </c>
      <c r="AG443" t="s">
        <v>5370</v>
      </c>
      <c r="AH443" t="s">
        <v>6613</v>
      </c>
      <c r="AI443" t="s">
        <v>8109</v>
      </c>
      <c r="AJ443" t="s">
        <v>8729</v>
      </c>
    </row>
    <row r="444" spans="1:36" hidden="1" x14ac:dyDescent="0.2">
      <c r="A444" s="2" t="s">
        <v>253</v>
      </c>
      <c r="B444" t="s">
        <v>1060</v>
      </c>
      <c r="C444" t="s">
        <v>1346</v>
      </c>
      <c r="E444" t="s">
        <v>2395</v>
      </c>
      <c r="F444" t="s">
        <v>2645</v>
      </c>
      <c r="G444">
        <v>51.9</v>
      </c>
      <c r="H444" t="s">
        <v>2689</v>
      </c>
      <c r="I444" t="s">
        <v>2329</v>
      </c>
      <c r="J444" t="s">
        <v>2672</v>
      </c>
      <c r="K444" t="s">
        <v>2702</v>
      </c>
      <c r="N444">
        <v>2026</v>
      </c>
      <c r="R444">
        <v>49.249374000000003</v>
      </c>
      <c r="S444">
        <v>6.8806459999999996</v>
      </c>
      <c r="T444" t="s">
        <v>2729</v>
      </c>
      <c r="U444" t="s">
        <v>2944</v>
      </c>
      <c r="X444" t="s">
        <v>2923</v>
      </c>
      <c r="Y444" t="s">
        <v>3991</v>
      </c>
      <c r="Z444" t="s">
        <v>3996</v>
      </c>
      <c r="AA444" t="s">
        <v>4245</v>
      </c>
      <c r="AG444" t="s">
        <v>5370</v>
      </c>
      <c r="AH444" t="s">
        <v>6614</v>
      </c>
      <c r="AI444" t="s">
        <v>8109</v>
      </c>
      <c r="AJ444" t="s">
        <v>8729</v>
      </c>
    </row>
    <row r="445" spans="1:36" hidden="1" x14ac:dyDescent="0.2">
      <c r="A445" s="2" t="s">
        <v>254</v>
      </c>
      <c r="B445" t="s">
        <v>1060</v>
      </c>
      <c r="C445" t="s">
        <v>1347</v>
      </c>
      <c r="E445" t="s">
        <v>2260</v>
      </c>
      <c r="F445" t="s">
        <v>2616</v>
      </c>
      <c r="G445">
        <v>81</v>
      </c>
      <c r="H445" t="s">
        <v>2691</v>
      </c>
      <c r="I445" t="s">
        <v>2293</v>
      </c>
      <c r="J445" t="s">
        <v>2699</v>
      </c>
      <c r="N445">
        <v>2011</v>
      </c>
      <c r="R445">
        <v>51.253100000000003</v>
      </c>
      <c r="S445">
        <v>9.4379000000000008</v>
      </c>
      <c r="T445" t="s">
        <v>2729</v>
      </c>
      <c r="U445" t="s">
        <v>2945</v>
      </c>
      <c r="X445" t="s">
        <v>2852</v>
      </c>
      <c r="Y445" t="s">
        <v>3991</v>
      </c>
      <c r="Z445" t="s">
        <v>3996</v>
      </c>
      <c r="AA445" t="s">
        <v>4246</v>
      </c>
      <c r="AD445" t="s">
        <v>5082</v>
      </c>
      <c r="AE445" t="s">
        <v>5093</v>
      </c>
      <c r="AF445" t="s">
        <v>5083</v>
      </c>
      <c r="AG445" t="s">
        <v>5371</v>
      </c>
      <c r="AH445" t="s">
        <v>6615</v>
      </c>
      <c r="AI445" t="s">
        <v>8213</v>
      </c>
      <c r="AJ445" t="s">
        <v>8213</v>
      </c>
    </row>
    <row r="446" spans="1:36" hidden="1" x14ac:dyDescent="0.2">
      <c r="A446" s="2" t="s">
        <v>255</v>
      </c>
      <c r="B446" t="s">
        <v>1060</v>
      </c>
      <c r="C446" t="s">
        <v>1348</v>
      </c>
      <c r="E446" t="s">
        <v>2279</v>
      </c>
      <c r="F446" t="s">
        <v>2633</v>
      </c>
      <c r="G446">
        <v>136</v>
      </c>
      <c r="H446" t="s">
        <v>2691</v>
      </c>
      <c r="I446" t="s">
        <v>2288</v>
      </c>
      <c r="J446" t="s">
        <v>2699</v>
      </c>
      <c r="N446">
        <v>1982</v>
      </c>
      <c r="P446">
        <v>2025</v>
      </c>
      <c r="R446">
        <v>49.017669529999999</v>
      </c>
      <c r="S446">
        <v>9.1576932529999997</v>
      </c>
      <c r="T446" t="s">
        <v>2729</v>
      </c>
      <c r="U446" t="s">
        <v>2946</v>
      </c>
      <c r="X446" t="s">
        <v>3662</v>
      </c>
      <c r="Y446" t="s">
        <v>3991</v>
      </c>
      <c r="Z446" t="s">
        <v>3996</v>
      </c>
      <c r="AG446" t="s">
        <v>5372</v>
      </c>
      <c r="AH446" t="s">
        <v>6616</v>
      </c>
      <c r="AI446" t="s">
        <v>8089</v>
      </c>
      <c r="AJ446" t="s">
        <v>8089</v>
      </c>
    </row>
    <row r="447" spans="1:36" hidden="1" x14ac:dyDescent="0.2">
      <c r="A447" s="2" t="s">
        <v>256</v>
      </c>
      <c r="B447" t="s">
        <v>1060</v>
      </c>
      <c r="C447" t="s">
        <v>1349</v>
      </c>
      <c r="E447" t="s">
        <v>2264</v>
      </c>
      <c r="F447" t="s">
        <v>2616</v>
      </c>
      <c r="G447">
        <v>440</v>
      </c>
      <c r="H447" t="s">
        <v>2689</v>
      </c>
      <c r="I447" t="s">
        <v>2293</v>
      </c>
      <c r="J447" t="s">
        <v>2699</v>
      </c>
      <c r="K447" t="s">
        <v>2672</v>
      </c>
      <c r="L447" t="s">
        <v>2672</v>
      </c>
      <c r="M447" t="s">
        <v>2706</v>
      </c>
      <c r="N447">
        <v>2024</v>
      </c>
      <c r="R447">
        <v>53.566837</v>
      </c>
      <c r="S447">
        <v>9.7256959999999992</v>
      </c>
      <c r="T447" t="s">
        <v>2729</v>
      </c>
      <c r="U447" t="s">
        <v>2947</v>
      </c>
      <c r="X447" t="s">
        <v>3667</v>
      </c>
      <c r="Y447" t="s">
        <v>3991</v>
      </c>
      <c r="Z447" t="s">
        <v>3996</v>
      </c>
      <c r="AG447" t="s">
        <v>5373</v>
      </c>
      <c r="AH447" t="s">
        <v>6617</v>
      </c>
      <c r="AI447" t="s">
        <v>8214</v>
      </c>
      <c r="AJ447" t="s">
        <v>8701</v>
      </c>
    </row>
    <row r="448" spans="1:36" hidden="1" x14ac:dyDescent="0.2">
      <c r="A448" s="2" t="s">
        <v>256</v>
      </c>
      <c r="B448" t="s">
        <v>1060</v>
      </c>
      <c r="C448" t="s">
        <v>1349</v>
      </c>
      <c r="E448" t="s">
        <v>2279</v>
      </c>
      <c r="F448" t="s">
        <v>2623</v>
      </c>
      <c r="G448">
        <v>50.5</v>
      </c>
      <c r="H448" t="s">
        <v>2691</v>
      </c>
      <c r="I448" t="s">
        <v>2288</v>
      </c>
      <c r="J448" t="s">
        <v>2699</v>
      </c>
      <c r="N448">
        <v>1972</v>
      </c>
      <c r="R448">
        <v>53.566837</v>
      </c>
      <c r="S448">
        <v>9.7256959999999992</v>
      </c>
      <c r="T448" t="s">
        <v>2729</v>
      </c>
      <c r="U448" t="s">
        <v>2947</v>
      </c>
      <c r="X448" t="s">
        <v>3667</v>
      </c>
      <c r="Y448" t="s">
        <v>3991</v>
      </c>
      <c r="Z448" t="s">
        <v>3996</v>
      </c>
      <c r="AG448" t="s">
        <v>5373</v>
      </c>
      <c r="AH448" t="s">
        <v>6618</v>
      </c>
      <c r="AI448" t="s">
        <v>8214</v>
      </c>
      <c r="AJ448" t="s">
        <v>8701</v>
      </c>
    </row>
    <row r="449" spans="1:36" hidden="1" x14ac:dyDescent="0.2">
      <c r="A449" s="2" t="s">
        <v>256</v>
      </c>
      <c r="B449" t="s">
        <v>1060</v>
      </c>
      <c r="C449" t="s">
        <v>1349</v>
      </c>
      <c r="E449" t="s">
        <v>2280</v>
      </c>
      <c r="F449" t="s">
        <v>2623</v>
      </c>
      <c r="G449">
        <v>50.5</v>
      </c>
      <c r="H449" t="s">
        <v>2691</v>
      </c>
      <c r="I449" t="s">
        <v>2288</v>
      </c>
      <c r="J449" t="s">
        <v>2699</v>
      </c>
      <c r="N449">
        <v>1972</v>
      </c>
      <c r="R449">
        <v>53.566837</v>
      </c>
      <c r="S449">
        <v>9.7256959999999992</v>
      </c>
      <c r="T449" t="s">
        <v>2729</v>
      </c>
      <c r="U449" t="s">
        <v>2947</v>
      </c>
      <c r="X449" t="s">
        <v>3667</v>
      </c>
      <c r="Y449" t="s">
        <v>3991</v>
      </c>
      <c r="Z449" t="s">
        <v>3996</v>
      </c>
      <c r="AG449" t="s">
        <v>5373</v>
      </c>
      <c r="AH449" t="s">
        <v>6619</v>
      </c>
      <c r="AI449" t="s">
        <v>8214</v>
      </c>
      <c r="AJ449" t="s">
        <v>8701</v>
      </c>
    </row>
    <row r="450" spans="1:36" hidden="1" x14ac:dyDescent="0.2">
      <c r="A450" s="2" t="s">
        <v>257</v>
      </c>
      <c r="B450" t="s">
        <v>1060</v>
      </c>
      <c r="C450" t="s">
        <v>1350</v>
      </c>
      <c r="E450" t="s">
        <v>2337</v>
      </c>
      <c r="F450" t="s">
        <v>2616</v>
      </c>
      <c r="G450">
        <v>63</v>
      </c>
      <c r="H450" t="s">
        <v>2691</v>
      </c>
      <c r="I450" t="s">
        <v>2293</v>
      </c>
      <c r="J450" t="s">
        <v>2699</v>
      </c>
      <c r="N450">
        <v>2013</v>
      </c>
      <c r="R450">
        <v>50.321129999999997</v>
      </c>
      <c r="S450">
        <v>7.2339099999999998</v>
      </c>
      <c r="T450" t="s">
        <v>2729</v>
      </c>
      <c r="U450" t="s">
        <v>2948</v>
      </c>
      <c r="X450" t="s">
        <v>3680</v>
      </c>
      <c r="Y450" t="s">
        <v>3991</v>
      </c>
      <c r="Z450" t="s">
        <v>3996</v>
      </c>
      <c r="AA450" t="s">
        <v>4247</v>
      </c>
      <c r="AD450" t="s">
        <v>5082</v>
      </c>
      <c r="AE450" t="s">
        <v>5088</v>
      </c>
      <c r="AF450" t="s">
        <v>5083</v>
      </c>
      <c r="AG450" t="s">
        <v>5374</v>
      </c>
      <c r="AH450" t="s">
        <v>6620</v>
      </c>
      <c r="AI450" t="s">
        <v>8215</v>
      </c>
      <c r="AJ450" t="s">
        <v>8215</v>
      </c>
    </row>
    <row r="451" spans="1:36" hidden="1" x14ac:dyDescent="0.2">
      <c r="A451" s="2" t="s">
        <v>258</v>
      </c>
      <c r="B451" t="s">
        <v>1060</v>
      </c>
      <c r="C451" t="s">
        <v>1351</v>
      </c>
      <c r="E451" t="s">
        <v>2293</v>
      </c>
      <c r="F451" t="s">
        <v>2616</v>
      </c>
      <c r="G451">
        <v>800</v>
      </c>
      <c r="H451" t="s">
        <v>2689</v>
      </c>
      <c r="I451" t="s">
        <v>2293</v>
      </c>
      <c r="J451" t="s">
        <v>2672</v>
      </c>
      <c r="K451" t="s">
        <v>2701</v>
      </c>
      <c r="M451" t="s">
        <v>2672</v>
      </c>
      <c r="N451">
        <v>2030</v>
      </c>
      <c r="R451">
        <v>50.839199999999998</v>
      </c>
      <c r="S451">
        <v>6.3211000000000004</v>
      </c>
      <c r="T451" t="s">
        <v>2729</v>
      </c>
      <c r="U451" t="s">
        <v>2949</v>
      </c>
      <c r="X451" t="s">
        <v>3665</v>
      </c>
      <c r="Y451" t="s">
        <v>3991</v>
      </c>
      <c r="Z451" t="s">
        <v>3996</v>
      </c>
      <c r="AA451" t="s">
        <v>4248</v>
      </c>
      <c r="AG451" t="s">
        <v>5375</v>
      </c>
      <c r="AH451" t="s">
        <v>6621</v>
      </c>
      <c r="AI451" t="s">
        <v>8216</v>
      </c>
      <c r="AJ451" t="s">
        <v>8725</v>
      </c>
    </row>
    <row r="452" spans="1:36" hidden="1" x14ac:dyDescent="0.2">
      <c r="A452" s="2" t="s">
        <v>258</v>
      </c>
      <c r="B452" t="s">
        <v>1060</v>
      </c>
      <c r="C452" t="s">
        <v>1351</v>
      </c>
      <c r="E452" t="s">
        <v>2396</v>
      </c>
      <c r="F452" t="s">
        <v>2616</v>
      </c>
      <c r="G452">
        <v>200</v>
      </c>
      <c r="H452" t="s">
        <v>2691</v>
      </c>
      <c r="I452" t="s">
        <v>2288</v>
      </c>
      <c r="J452" t="s">
        <v>2700</v>
      </c>
      <c r="M452" t="s">
        <v>2700</v>
      </c>
      <c r="N452">
        <v>2006</v>
      </c>
      <c r="R452">
        <v>50.839199999999998</v>
      </c>
      <c r="S452">
        <v>6.3211000000000004</v>
      </c>
      <c r="T452" t="s">
        <v>2729</v>
      </c>
      <c r="U452" t="s">
        <v>2949</v>
      </c>
      <c r="X452" t="s">
        <v>3665</v>
      </c>
      <c r="Y452" t="s">
        <v>3991</v>
      </c>
      <c r="Z452" t="s">
        <v>3996</v>
      </c>
      <c r="AA452" t="s">
        <v>4249</v>
      </c>
      <c r="AG452" t="s">
        <v>5375</v>
      </c>
      <c r="AH452" t="s">
        <v>6622</v>
      </c>
      <c r="AI452" t="s">
        <v>8216</v>
      </c>
      <c r="AJ452" t="s">
        <v>8725</v>
      </c>
    </row>
    <row r="453" spans="1:36" hidden="1" x14ac:dyDescent="0.2">
      <c r="A453" s="2" t="s">
        <v>258</v>
      </c>
      <c r="B453" t="s">
        <v>1060</v>
      </c>
      <c r="C453" t="s">
        <v>1351</v>
      </c>
      <c r="E453" t="s">
        <v>2397</v>
      </c>
      <c r="F453" t="s">
        <v>2616</v>
      </c>
      <c r="G453">
        <v>200</v>
      </c>
      <c r="H453" t="s">
        <v>2691</v>
      </c>
      <c r="I453" t="s">
        <v>2288</v>
      </c>
      <c r="J453" t="s">
        <v>2700</v>
      </c>
      <c r="M453" t="s">
        <v>2700</v>
      </c>
      <c r="N453">
        <v>2006</v>
      </c>
      <c r="R453">
        <v>50.839199999999998</v>
      </c>
      <c r="S453">
        <v>6.3211000000000004</v>
      </c>
      <c r="T453" t="s">
        <v>2729</v>
      </c>
      <c r="U453" t="s">
        <v>2949</v>
      </c>
      <c r="X453" t="s">
        <v>3665</v>
      </c>
      <c r="Y453" t="s">
        <v>3991</v>
      </c>
      <c r="Z453" t="s">
        <v>3996</v>
      </c>
      <c r="AA453" t="s">
        <v>4248</v>
      </c>
      <c r="AG453" t="s">
        <v>5375</v>
      </c>
      <c r="AH453" t="s">
        <v>6623</v>
      </c>
      <c r="AI453" t="s">
        <v>8216</v>
      </c>
      <c r="AJ453" t="s">
        <v>8725</v>
      </c>
    </row>
    <row r="454" spans="1:36" hidden="1" x14ac:dyDescent="0.2">
      <c r="A454" s="2" t="s">
        <v>259</v>
      </c>
      <c r="B454" t="s">
        <v>1060</v>
      </c>
      <c r="C454" t="s">
        <v>1352</v>
      </c>
      <c r="E454" t="s">
        <v>2293</v>
      </c>
      <c r="F454" t="s">
        <v>2616</v>
      </c>
      <c r="G454">
        <v>24</v>
      </c>
      <c r="H454" t="s">
        <v>2691</v>
      </c>
      <c r="I454" t="s">
        <v>2329</v>
      </c>
      <c r="J454" t="s">
        <v>2699</v>
      </c>
      <c r="N454">
        <v>2012</v>
      </c>
      <c r="R454">
        <v>51.254539999999999</v>
      </c>
      <c r="S454">
        <v>6.7864800000000001</v>
      </c>
      <c r="T454" t="s">
        <v>2729</v>
      </c>
      <c r="U454" t="s">
        <v>2836</v>
      </c>
      <c r="X454" t="s">
        <v>3665</v>
      </c>
      <c r="Y454" t="s">
        <v>3991</v>
      </c>
      <c r="Z454" t="s">
        <v>3996</v>
      </c>
      <c r="AA454" t="s">
        <v>4250</v>
      </c>
      <c r="AD454" t="s">
        <v>5082</v>
      </c>
      <c r="AE454" t="s">
        <v>5093</v>
      </c>
      <c r="AG454" t="s">
        <v>5376</v>
      </c>
      <c r="AH454" t="s">
        <v>6624</v>
      </c>
      <c r="AI454" t="s">
        <v>8202</v>
      </c>
      <c r="AJ454" t="s">
        <v>8202</v>
      </c>
    </row>
    <row r="455" spans="1:36" hidden="1" x14ac:dyDescent="0.2">
      <c r="A455" s="2" t="s">
        <v>260</v>
      </c>
      <c r="B455" t="s">
        <v>1060</v>
      </c>
      <c r="C455" t="s">
        <v>1353</v>
      </c>
      <c r="E455" t="s">
        <v>2260</v>
      </c>
      <c r="F455" t="s">
        <v>2616</v>
      </c>
      <c r="G455">
        <v>47</v>
      </c>
      <c r="H455" t="s">
        <v>2691</v>
      </c>
      <c r="I455" t="s">
        <v>2326</v>
      </c>
      <c r="J455" t="s">
        <v>2699</v>
      </c>
      <c r="N455">
        <v>1993</v>
      </c>
      <c r="R455">
        <v>51.465600000000002</v>
      </c>
      <c r="S455">
        <v>12.592000000000001</v>
      </c>
      <c r="T455" t="s">
        <v>2729</v>
      </c>
      <c r="U455" t="s">
        <v>2950</v>
      </c>
      <c r="X455" t="s">
        <v>3664</v>
      </c>
      <c r="Y455" t="s">
        <v>3991</v>
      </c>
      <c r="Z455" t="s">
        <v>3996</v>
      </c>
      <c r="AA455" t="s">
        <v>4251</v>
      </c>
      <c r="AD455" t="s">
        <v>5082</v>
      </c>
      <c r="AE455" t="s">
        <v>5088</v>
      </c>
      <c r="AG455" t="s">
        <v>5377</v>
      </c>
      <c r="AH455" t="s">
        <v>6625</v>
      </c>
      <c r="AI455" t="s">
        <v>8217</v>
      </c>
      <c r="AJ455" t="s">
        <v>8217</v>
      </c>
    </row>
    <row r="456" spans="1:36" hidden="1" x14ac:dyDescent="0.2">
      <c r="A456" s="2" t="s">
        <v>261</v>
      </c>
      <c r="B456" t="s">
        <v>1060</v>
      </c>
      <c r="C456" t="s">
        <v>1354</v>
      </c>
      <c r="E456" t="s">
        <v>2260</v>
      </c>
      <c r="F456" t="s">
        <v>2616</v>
      </c>
      <c r="G456">
        <v>78</v>
      </c>
      <c r="H456" t="s">
        <v>2691</v>
      </c>
      <c r="I456" t="s">
        <v>2293</v>
      </c>
      <c r="J456" t="s">
        <v>2699</v>
      </c>
      <c r="N456">
        <v>2006</v>
      </c>
      <c r="R456">
        <v>50.040550000000003</v>
      </c>
      <c r="S456">
        <v>8.2532499999999995</v>
      </c>
      <c r="T456" t="s">
        <v>2729</v>
      </c>
      <c r="U456" t="s">
        <v>2951</v>
      </c>
      <c r="X456" t="s">
        <v>2852</v>
      </c>
      <c r="Y456" t="s">
        <v>3991</v>
      </c>
      <c r="Z456" t="s">
        <v>3996</v>
      </c>
      <c r="AA456" t="s">
        <v>4252</v>
      </c>
      <c r="AD456" t="s">
        <v>5082</v>
      </c>
      <c r="AE456" t="s">
        <v>5086</v>
      </c>
      <c r="AG456" t="s">
        <v>5378</v>
      </c>
      <c r="AH456" t="s">
        <v>6626</v>
      </c>
      <c r="AI456" t="s">
        <v>8218</v>
      </c>
      <c r="AJ456" t="s">
        <v>8218</v>
      </c>
    </row>
    <row r="457" spans="1:36" hidden="1" x14ac:dyDescent="0.2">
      <c r="A457" s="2" t="s">
        <v>262</v>
      </c>
      <c r="B457" t="s">
        <v>1060</v>
      </c>
      <c r="C457" t="s">
        <v>1355</v>
      </c>
      <c r="E457" t="s">
        <v>2260</v>
      </c>
      <c r="F457" t="s">
        <v>2616</v>
      </c>
      <c r="G457">
        <v>22</v>
      </c>
      <c r="H457" t="s">
        <v>2691</v>
      </c>
      <c r="I457" t="s">
        <v>2326</v>
      </c>
      <c r="J457" t="s">
        <v>2699</v>
      </c>
      <c r="N457">
        <v>1993</v>
      </c>
      <c r="Q457" t="s">
        <v>2712</v>
      </c>
      <c r="R457">
        <v>50.982579999999999</v>
      </c>
      <c r="S457">
        <v>10.27975</v>
      </c>
      <c r="T457" t="s">
        <v>2729</v>
      </c>
      <c r="U457" t="s">
        <v>2952</v>
      </c>
      <c r="X457" t="s">
        <v>3674</v>
      </c>
      <c r="Y457" t="s">
        <v>3991</v>
      </c>
      <c r="Z457" t="s">
        <v>3996</v>
      </c>
      <c r="AA457" t="s">
        <v>4253</v>
      </c>
      <c r="AD457" t="s">
        <v>5082</v>
      </c>
      <c r="AE457" t="s">
        <v>5093</v>
      </c>
      <c r="AG457" t="s">
        <v>5379</v>
      </c>
      <c r="AH457" t="s">
        <v>6627</v>
      </c>
      <c r="AI457" t="s">
        <v>8219</v>
      </c>
      <c r="AJ457" t="s">
        <v>8219</v>
      </c>
    </row>
    <row r="458" spans="1:36" hidden="1" x14ac:dyDescent="0.2">
      <c r="A458" s="2" t="s">
        <v>263</v>
      </c>
      <c r="B458" t="s">
        <v>1060</v>
      </c>
      <c r="C458" t="s">
        <v>1356</v>
      </c>
      <c r="E458" t="s">
        <v>2324</v>
      </c>
      <c r="F458" t="s">
        <v>2622</v>
      </c>
      <c r="G458">
        <v>56</v>
      </c>
      <c r="H458" t="s">
        <v>2695</v>
      </c>
      <c r="I458" t="s">
        <v>2326</v>
      </c>
      <c r="J458" t="s">
        <v>2699</v>
      </c>
      <c r="N458">
        <v>1973</v>
      </c>
      <c r="O458">
        <v>2021</v>
      </c>
      <c r="R458">
        <v>53.565866</v>
      </c>
      <c r="S458">
        <v>8.1462020000000006</v>
      </c>
      <c r="T458" t="s">
        <v>2729</v>
      </c>
      <c r="U458" t="s">
        <v>2953</v>
      </c>
      <c r="X458" t="s">
        <v>3673</v>
      </c>
      <c r="Y458" t="s">
        <v>3991</v>
      </c>
      <c r="Z458" t="s">
        <v>3996</v>
      </c>
      <c r="AG458" t="s">
        <v>5380</v>
      </c>
      <c r="AH458" t="s">
        <v>6628</v>
      </c>
      <c r="AI458" t="s">
        <v>8094</v>
      </c>
      <c r="AJ458" t="s">
        <v>8227</v>
      </c>
    </row>
    <row r="459" spans="1:36" hidden="1" x14ac:dyDescent="0.2">
      <c r="A459" s="2" t="s">
        <v>264</v>
      </c>
      <c r="B459" t="s">
        <v>1060</v>
      </c>
      <c r="C459" t="s">
        <v>1357</v>
      </c>
      <c r="E459" t="s">
        <v>2280</v>
      </c>
      <c r="F459" t="s">
        <v>2622</v>
      </c>
      <c r="G459">
        <v>93</v>
      </c>
      <c r="H459" t="s">
        <v>2695</v>
      </c>
      <c r="I459" t="s">
        <v>2288</v>
      </c>
      <c r="J459" t="s">
        <v>2699</v>
      </c>
      <c r="N459">
        <v>1977</v>
      </c>
      <c r="O459">
        <v>2021</v>
      </c>
      <c r="R459">
        <v>52.480899999999998</v>
      </c>
      <c r="S459">
        <v>13.30775</v>
      </c>
      <c r="T459" t="s">
        <v>2729</v>
      </c>
      <c r="U459" t="s">
        <v>2816</v>
      </c>
      <c r="X459" t="s">
        <v>2816</v>
      </c>
      <c r="Y459" t="s">
        <v>3991</v>
      </c>
      <c r="Z459" t="s">
        <v>3996</v>
      </c>
      <c r="AA459" t="s">
        <v>4254</v>
      </c>
      <c r="AG459" t="s">
        <v>5381</v>
      </c>
      <c r="AH459" t="s">
        <v>6629</v>
      </c>
      <c r="AI459" t="s">
        <v>8099</v>
      </c>
      <c r="AJ459" t="s">
        <v>8701</v>
      </c>
    </row>
    <row r="460" spans="1:36" hidden="1" x14ac:dyDescent="0.2">
      <c r="A460" s="2" t="s">
        <v>264</v>
      </c>
      <c r="B460" t="s">
        <v>1060</v>
      </c>
      <c r="C460" t="s">
        <v>1357</v>
      </c>
      <c r="E460" t="s">
        <v>2281</v>
      </c>
      <c r="F460" t="s">
        <v>2622</v>
      </c>
      <c r="G460">
        <v>93</v>
      </c>
      <c r="H460" t="s">
        <v>2695</v>
      </c>
      <c r="I460" t="s">
        <v>2288</v>
      </c>
      <c r="J460" t="s">
        <v>2699</v>
      </c>
      <c r="N460">
        <v>1977</v>
      </c>
      <c r="O460">
        <v>2021</v>
      </c>
      <c r="R460">
        <v>52.480899999999998</v>
      </c>
      <c r="S460">
        <v>13.30775</v>
      </c>
      <c r="T460" t="s">
        <v>2729</v>
      </c>
      <c r="U460" t="s">
        <v>2816</v>
      </c>
      <c r="X460" t="s">
        <v>2816</v>
      </c>
      <c r="Y460" t="s">
        <v>3991</v>
      </c>
      <c r="Z460" t="s">
        <v>3996</v>
      </c>
      <c r="AA460" t="s">
        <v>4254</v>
      </c>
      <c r="AG460" t="s">
        <v>5381</v>
      </c>
      <c r="AH460" t="s">
        <v>6630</v>
      </c>
      <c r="AI460" t="s">
        <v>8099</v>
      </c>
      <c r="AJ460" t="s">
        <v>8701</v>
      </c>
    </row>
    <row r="461" spans="1:36" hidden="1" x14ac:dyDescent="0.2">
      <c r="A461" s="2" t="s">
        <v>265</v>
      </c>
      <c r="B461" t="s">
        <v>1060</v>
      </c>
      <c r="C461" t="s">
        <v>1358</v>
      </c>
      <c r="E461" t="s">
        <v>2260</v>
      </c>
      <c r="F461" t="s">
        <v>2616</v>
      </c>
      <c r="G461">
        <v>112</v>
      </c>
      <c r="H461" t="s">
        <v>2691</v>
      </c>
      <c r="I461" t="s">
        <v>2293</v>
      </c>
      <c r="J461" t="s">
        <v>2699</v>
      </c>
      <c r="N461">
        <v>2009</v>
      </c>
      <c r="R461">
        <v>50.893999999999998</v>
      </c>
      <c r="S461">
        <v>9.9971999999999994</v>
      </c>
      <c r="T461" t="s">
        <v>2729</v>
      </c>
      <c r="U461" t="s">
        <v>2954</v>
      </c>
      <c r="X461" t="s">
        <v>2852</v>
      </c>
      <c r="Y461" t="s">
        <v>3991</v>
      </c>
      <c r="Z461" t="s">
        <v>3996</v>
      </c>
      <c r="AA461" t="s">
        <v>4255</v>
      </c>
      <c r="AG461" t="s">
        <v>5382</v>
      </c>
      <c r="AH461" t="s">
        <v>6631</v>
      </c>
      <c r="AI461" t="s">
        <v>8149</v>
      </c>
      <c r="AJ461" t="s">
        <v>8149</v>
      </c>
    </row>
    <row r="462" spans="1:36" hidden="1" x14ac:dyDescent="0.2">
      <c r="A462" s="2" t="s">
        <v>266</v>
      </c>
      <c r="B462" t="s">
        <v>1060</v>
      </c>
      <c r="C462" t="s">
        <v>1359</v>
      </c>
      <c r="E462" t="s">
        <v>2260</v>
      </c>
      <c r="F462" t="s">
        <v>2616</v>
      </c>
      <c r="G462">
        <v>50</v>
      </c>
      <c r="H462" t="s">
        <v>2691</v>
      </c>
      <c r="I462" t="s">
        <v>2326</v>
      </c>
      <c r="J462" t="s">
        <v>2700</v>
      </c>
      <c r="N462">
        <v>1997</v>
      </c>
      <c r="R462">
        <v>51.624479999999998</v>
      </c>
      <c r="S462">
        <v>12.305149999999999</v>
      </c>
      <c r="T462" t="s">
        <v>2729</v>
      </c>
      <c r="U462" t="s">
        <v>2955</v>
      </c>
      <c r="X462" t="s">
        <v>3670</v>
      </c>
      <c r="Y462" t="s">
        <v>3991</v>
      </c>
      <c r="Z462" t="s">
        <v>3996</v>
      </c>
      <c r="AA462" t="s">
        <v>4256</v>
      </c>
      <c r="AG462" t="s">
        <v>5383</v>
      </c>
      <c r="AH462" t="s">
        <v>6632</v>
      </c>
      <c r="AI462" t="s">
        <v>8103</v>
      </c>
      <c r="AJ462" t="s">
        <v>8726</v>
      </c>
    </row>
    <row r="463" spans="1:36" hidden="1" x14ac:dyDescent="0.2">
      <c r="A463" s="2" t="s">
        <v>267</v>
      </c>
      <c r="B463" t="s">
        <v>1060</v>
      </c>
      <c r="C463" t="s">
        <v>1360</v>
      </c>
      <c r="D463" t="s">
        <v>2175</v>
      </c>
      <c r="E463" t="s">
        <v>2398</v>
      </c>
      <c r="F463" t="s">
        <v>2616</v>
      </c>
      <c r="G463">
        <v>133</v>
      </c>
      <c r="H463" t="s">
        <v>2690</v>
      </c>
      <c r="I463" t="s">
        <v>2293</v>
      </c>
      <c r="J463" t="s">
        <v>2699</v>
      </c>
      <c r="K463" t="s">
        <v>2672</v>
      </c>
      <c r="L463" t="s">
        <v>2672</v>
      </c>
      <c r="M463" t="s">
        <v>2706</v>
      </c>
      <c r="R463">
        <v>52.431699999999999</v>
      </c>
      <c r="S463">
        <v>10.786960000000001</v>
      </c>
      <c r="T463" t="s">
        <v>2729</v>
      </c>
      <c r="U463" t="s">
        <v>2956</v>
      </c>
      <c r="X463" t="s">
        <v>3666</v>
      </c>
      <c r="Y463" t="s">
        <v>3991</v>
      </c>
      <c r="Z463" t="s">
        <v>3996</v>
      </c>
      <c r="AA463" t="s">
        <v>4257</v>
      </c>
      <c r="AG463" t="s">
        <v>5384</v>
      </c>
      <c r="AH463" t="s">
        <v>6633</v>
      </c>
      <c r="AI463" t="s">
        <v>8220</v>
      </c>
      <c r="AJ463" t="s">
        <v>8213</v>
      </c>
    </row>
    <row r="464" spans="1:36" hidden="1" x14ac:dyDescent="0.2">
      <c r="A464" s="2" t="s">
        <v>268</v>
      </c>
      <c r="B464" t="s">
        <v>1060</v>
      </c>
      <c r="C464" t="s">
        <v>1361</v>
      </c>
      <c r="E464" t="s">
        <v>2399</v>
      </c>
      <c r="F464" t="s">
        <v>2616</v>
      </c>
      <c r="G464">
        <v>144</v>
      </c>
      <c r="H464" t="s">
        <v>2691</v>
      </c>
      <c r="I464" t="s">
        <v>2293</v>
      </c>
      <c r="J464" t="s">
        <v>2699</v>
      </c>
      <c r="K464" t="s">
        <v>2672</v>
      </c>
      <c r="L464" t="s">
        <v>2672</v>
      </c>
      <c r="M464" t="s">
        <v>2706</v>
      </c>
      <c r="N464">
        <v>2022</v>
      </c>
      <c r="R464">
        <v>52.441540000000003</v>
      </c>
      <c r="S464">
        <v>10.76507</v>
      </c>
      <c r="T464" t="s">
        <v>2729</v>
      </c>
      <c r="U464" t="s">
        <v>2956</v>
      </c>
      <c r="X464" t="s">
        <v>3666</v>
      </c>
      <c r="Y464" t="s">
        <v>3991</v>
      </c>
      <c r="Z464" t="s">
        <v>3996</v>
      </c>
      <c r="AA464" t="s">
        <v>4258</v>
      </c>
      <c r="AG464" t="s">
        <v>5385</v>
      </c>
      <c r="AH464" t="s">
        <v>6634</v>
      </c>
      <c r="AI464" t="s">
        <v>8220</v>
      </c>
      <c r="AJ464" t="s">
        <v>8213</v>
      </c>
    </row>
    <row r="465" spans="1:36" hidden="1" x14ac:dyDescent="0.2">
      <c r="A465" s="2" t="s">
        <v>268</v>
      </c>
      <c r="B465" t="s">
        <v>1060</v>
      </c>
      <c r="C465" t="s">
        <v>1361</v>
      </c>
      <c r="E465" t="s">
        <v>2400</v>
      </c>
      <c r="F465" t="s">
        <v>2616</v>
      </c>
      <c r="G465">
        <v>144</v>
      </c>
      <c r="H465" t="s">
        <v>2691</v>
      </c>
      <c r="I465" t="s">
        <v>2293</v>
      </c>
      <c r="J465" t="s">
        <v>2699</v>
      </c>
      <c r="K465" t="s">
        <v>2672</v>
      </c>
      <c r="L465" t="s">
        <v>2672</v>
      </c>
      <c r="M465" t="s">
        <v>2706</v>
      </c>
      <c r="N465">
        <v>2022</v>
      </c>
      <c r="R465">
        <v>52.441540000000003</v>
      </c>
      <c r="S465">
        <v>10.76507</v>
      </c>
      <c r="T465" t="s">
        <v>2729</v>
      </c>
      <c r="U465" t="s">
        <v>2956</v>
      </c>
      <c r="X465" t="s">
        <v>3666</v>
      </c>
      <c r="Y465" t="s">
        <v>3991</v>
      </c>
      <c r="Z465" t="s">
        <v>3996</v>
      </c>
      <c r="AA465" t="s">
        <v>4259</v>
      </c>
      <c r="AG465" t="s">
        <v>5385</v>
      </c>
      <c r="AH465" t="s">
        <v>6635</v>
      </c>
      <c r="AI465" t="s">
        <v>8220</v>
      </c>
      <c r="AJ465" t="s">
        <v>8213</v>
      </c>
    </row>
    <row r="466" spans="1:36" hidden="1" x14ac:dyDescent="0.2">
      <c r="A466" s="2" t="s">
        <v>269</v>
      </c>
      <c r="B466" t="s">
        <v>1060</v>
      </c>
      <c r="C466" t="s">
        <v>1362</v>
      </c>
      <c r="E466" t="s">
        <v>2260</v>
      </c>
      <c r="F466" t="s">
        <v>2616</v>
      </c>
      <c r="G466">
        <v>70</v>
      </c>
      <c r="H466" t="s">
        <v>2691</v>
      </c>
      <c r="I466" t="s">
        <v>2293</v>
      </c>
      <c r="J466" t="s">
        <v>2699</v>
      </c>
      <c r="N466">
        <v>2007</v>
      </c>
      <c r="R466">
        <v>49.069960000000002</v>
      </c>
      <c r="S466">
        <v>8.3070199999999996</v>
      </c>
      <c r="T466" t="s">
        <v>2729</v>
      </c>
      <c r="U466" t="s">
        <v>2957</v>
      </c>
      <c r="X466" t="s">
        <v>3680</v>
      </c>
      <c r="Y466" t="s">
        <v>3991</v>
      </c>
      <c r="Z466" t="s">
        <v>3996</v>
      </c>
      <c r="AA466" t="s">
        <v>4260</v>
      </c>
      <c r="AD466" t="s">
        <v>5082</v>
      </c>
      <c r="AE466" t="s">
        <v>5088</v>
      </c>
      <c r="AG466" t="s">
        <v>5386</v>
      </c>
      <c r="AH466" t="s">
        <v>6636</v>
      </c>
      <c r="AI466" t="s">
        <v>8086</v>
      </c>
      <c r="AJ466" t="s">
        <v>8086</v>
      </c>
    </row>
    <row r="467" spans="1:36" hidden="1" x14ac:dyDescent="0.2">
      <c r="A467" s="2" t="s">
        <v>270</v>
      </c>
      <c r="B467" t="s">
        <v>1061</v>
      </c>
      <c r="C467" t="s">
        <v>1363</v>
      </c>
      <c r="E467" t="s">
        <v>2260</v>
      </c>
      <c r="F467" t="s">
        <v>2616</v>
      </c>
      <c r="G467">
        <v>57</v>
      </c>
      <c r="H467" t="s">
        <v>2691</v>
      </c>
      <c r="I467" t="s">
        <v>2288</v>
      </c>
      <c r="J467" t="s">
        <v>2700</v>
      </c>
      <c r="N467">
        <v>2011</v>
      </c>
      <c r="R467">
        <v>47.094999999999999</v>
      </c>
      <c r="S467">
        <v>17.556000000000001</v>
      </c>
      <c r="T467" t="s">
        <v>2729</v>
      </c>
      <c r="U467" t="s">
        <v>2958</v>
      </c>
      <c r="X467" t="s">
        <v>3683</v>
      </c>
      <c r="Y467" t="s">
        <v>3991</v>
      </c>
      <c r="Z467" t="s">
        <v>3993</v>
      </c>
      <c r="AA467" t="s">
        <v>4261</v>
      </c>
      <c r="AC467" t="s">
        <v>4936</v>
      </c>
      <c r="AG467" t="s">
        <v>5387</v>
      </c>
      <c r="AH467" t="s">
        <v>6637</v>
      </c>
      <c r="AI467" t="s">
        <v>8221</v>
      </c>
      <c r="AJ467" t="s">
        <v>8230</v>
      </c>
    </row>
    <row r="468" spans="1:36" hidden="1" x14ac:dyDescent="0.2">
      <c r="A468" s="2" t="s">
        <v>270</v>
      </c>
      <c r="B468" t="s">
        <v>1061</v>
      </c>
      <c r="C468" t="s">
        <v>1363</v>
      </c>
      <c r="E468" t="s">
        <v>2278</v>
      </c>
      <c r="F468" t="s">
        <v>2616</v>
      </c>
      <c r="G468">
        <v>57</v>
      </c>
      <c r="H468" t="s">
        <v>2691</v>
      </c>
      <c r="I468" t="s">
        <v>2288</v>
      </c>
      <c r="J468" t="s">
        <v>2700</v>
      </c>
      <c r="N468">
        <v>2011</v>
      </c>
      <c r="R468">
        <v>47.094999999999999</v>
      </c>
      <c r="S468">
        <v>17.556000000000001</v>
      </c>
      <c r="T468" t="s">
        <v>2729</v>
      </c>
      <c r="U468" t="s">
        <v>2958</v>
      </c>
      <c r="X468" t="s">
        <v>3683</v>
      </c>
      <c r="Y468" t="s">
        <v>3991</v>
      </c>
      <c r="Z468" t="s">
        <v>3993</v>
      </c>
      <c r="AA468" t="s">
        <v>4262</v>
      </c>
      <c r="AC468" t="s">
        <v>4936</v>
      </c>
      <c r="AG468" t="s">
        <v>5387</v>
      </c>
      <c r="AH468" t="s">
        <v>6638</v>
      </c>
      <c r="AI468" t="s">
        <v>8221</v>
      </c>
      <c r="AJ468" t="s">
        <v>8230</v>
      </c>
    </row>
    <row r="469" spans="1:36" hidden="1" x14ac:dyDescent="0.2">
      <c r="A469" s="2" t="s">
        <v>271</v>
      </c>
      <c r="B469" t="s">
        <v>1061</v>
      </c>
      <c r="C469" t="s">
        <v>1364</v>
      </c>
      <c r="E469" t="s">
        <v>2260</v>
      </c>
      <c r="F469" t="s">
        <v>2616</v>
      </c>
      <c r="G469">
        <v>58</v>
      </c>
      <c r="H469" t="s">
        <v>2691</v>
      </c>
      <c r="I469" t="s">
        <v>2288</v>
      </c>
      <c r="J469" t="s">
        <v>2699</v>
      </c>
      <c r="N469">
        <v>2001</v>
      </c>
      <c r="R469">
        <v>48.2453</v>
      </c>
      <c r="S469">
        <v>20.647600000000001</v>
      </c>
      <c r="T469" t="s">
        <v>2729</v>
      </c>
      <c r="U469" t="s">
        <v>2959</v>
      </c>
      <c r="X469" t="s">
        <v>3684</v>
      </c>
      <c r="Y469" t="s">
        <v>3991</v>
      </c>
      <c r="Z469" t="s">
        <v>3993</v>
      </c>
      <c r="AD469" t="s">
        <v>5082</v>
      </c>
      <c r="AE469" t="s">
        <v>5086</v>
      </c>
      <c r="AG469" t="s">
        <v>5388</v>
      </c>
      <c r="AH469" t="s">
        <v>6639</v>
      </c>
      <c r="AI469" t="s">
        <v>8222</v>
      </c>
      <c r="AJ469" t="s">
        <v>8222</v>
      </c>
    </row>
    <row r="470" spans="1:36" hidden="1" x14ac:dyDescent="0.2">
      <c r="A470" s="2" t="s">
        <v>272</v>
      </c>
      <c r="B470" t="s">
        <v>1061</v>
      </c>
      <c r="C470" t="s">
        <v>1365</v>
      </c>
      <c r="E470" t="s">
        <v>2260</v>
      </c>
      <c r="F470" t="s">
        <v>2616</v>
      </c>
      <c r="G470">
        <v>402</v>
      </c>
      <c r="H470" t="s">
        <v>2691</v>
      </c>
      <c r="I470" t="s">
        <v>2293</v>
      </c>
      <c r="J470" t="s">
        <v>2699</v>
      </c>
      <c r="N470">
        <v>2000</v>
      </c>
      <c r="R470">
        <v>47.427999999999997</v>
      </c>
      <c r="S470">
        <v>19.052499999999998</v>
      </c>
      <c r="T470" t="s">
        <v>2729</v>
      </c>
      <c r="U470" t="s">
        <v>2960</v>
      </c>
      <c r="X470" t="s">
        <v>2960</v>
      </c>
      <c r="Y470" t="s">
        <v>3991</v>
      </c>
      <c r="Z470" t="s">
        <v>3993</v>
      </c>
      <c r="AB470" t="s">
        <v>4665</v>
      </c>
      <c r="AC470" t="s">
        <v>4937</v>
      </c>
      <c r="AG470" t="s">
        <v>5389</v>
      </c>
      <c r="AH470" t="s">
        <v>6640</v>
      </c>
      <c r="AI470" t="s">
        <v>8223</v>
      </c>
      <c r="AJ470" t="s">
        <v>8786</v>
      </c>
    </row>
    <row r="471" spans="1:36" hidden="1" x14ac:dyDescent="0.2">
      <c r="A471" s="2" t="s">
        <v>273</v>
      </c>
      <c r="B471" t="s">
        <v>1061</v>
      </c>
      <c r="C471" t="s">
        <v>1366</v>
      </c>
      <c r="E471" t="s">
        <v>2260</v>
      </c>
      <c r="F471" t="s">
        <v>2616</v>
      </c>
      <c r="G471">
        <v>102</v>
      </c>
      <c r="H471" t="s">
        <v>2691</v>
      </c>
      <c r="I471" t="s">
        <v>2293</v>
      </c>
      <c r="J471" t="s">
        <v>2699</v>
      </c>
      <c r="N471">
        <v>2000</v>
      </c>
      <c r="R471">
        <v>47.516820000000003</v>
      </c>
      <c r="S471">
        <v>21.628240000000002</v>
      </c>
      <c r="T471" t="s">
        <v>2729</v>
      </c>
      <c r="U471" t="s">
        <v>2961</v>
      </c>
      <c r="X471" t="s">
        <v>3685</v>
      </c>
      <c r="Y471" t="s">
        <v>3991</v>
      </c>
      <c r="Z471" t="s">
        <v>3993</v>
      </c>
      <c r="AA471" t="s">
        <v>4263</v>
      </c>
      <c r="AG471" t="s">
        <v>5390</v>
      </c>
      <c r="AH471" t="s">
        <v>6641</v>
      </c>
      <c r="AI471" t="s">
        <v>8224</v>
      </c>
      <c r="AJ471" t="s">
        <v>8224</v>
      </c>
    </row>
    <row r="472" spans="1:36" hidden="1" x14ac:dyDescent="0.2">
      <c r="A472" s="2" t="s">
        <v>274</v>
      </c>
      <c r="B472" t="s">
        <v>1061</v>
      </c>
      <c r="C472" t="s">
        <v>1367</v>
      </c>
      <c r="E472" t="s">
        <v>2260</v>
      </c>
      <c r="F472" t="s">
        <v>2616</v>
      </c>
      <c r="G472">
        <v>860</v>
      </c>
      <c r="H472" t="s">
        <v>2690</v>
      </c>
      <c r="I472" t="s">
        <v>2293</v>
      </c>
      <c r="J472" t="s">
        <v>2699</v>
      </c>
      <c r="K472" t="s">
        <v>2672</v>
      </c>
      <c r="L472" t="s">
        <v>2672</v>
      </c>
      <c r="R472">
        <v>47.286104999999999</v>
      </c>
      <c r="S472">
        <v>18.891848</v>
      </c>
      <c r="T472" t="s">
        <v>2730</v>
      </c>
      <c r="U472" t="s">
        <v>2962</v>
      </c>
      <c r="X472" t="s">
        <v>3686</v>
      </c>
      <c r="Y472" t="s">
        <v>3991</v>
      </c>
      <c r="Z472" t="s">
        <v>3993</v>
      </c>
      <c r="AG472" t="s">
        <v>5391</v>
      </c>
      <c r="AH472" t="s">
        <v>6642</v>
      </c>
      <c r="AI472" t="s">
        <v>8225</v>
      </c>
      <c r="AJ472" t="s">
        <v>8787</v>
      </c>
    </row>
    <row r="473" spans="1:36" hidden="1" x14ac:dyDescent="0.2">
      <c r="A473" s="2" t="s">
        <v>275</v>
      </c>
      <c r="B473" t="s">
        <v>1061</v>
      </c>
      <c r="C473" t="s">
        <v>1368</v>
      </c>
      <c r="E473" t="s">
        <v>2401</v>
      </c>
      <c r="F473" t="s">
        <v>2616</v>
      </c>
      <c r="G473">
        <v>297</v>
      </c>
      <c r="H473" t="s">
        <v>2691</v>
      </c>
      <c r="I473" t="s">
        <v>2293</v>
      </c>
      <c r="J473" t="s">
        <v>2699</v>
      </c>
      <c r="N473">
        <v>1994</v>
      </c>
      <c r="R473">
        <v>47.328299999999999</v>
      </c>
      <c r="S473">
        <v>18.916899999999998</v>
      </c>
      <c r="T473" t="s">
        <v>2729</v>
      </c>
      <c r="U473" t="s">
        <v>2963</v>
      </c>
      <c r="X473" t="s">
        <v>3686</v>
      </c>
      <c r="Y473" t="s">
        <v>3991</v>
      </c>
      <c r="Z473" t="s">
        <v>3993</v>
      </c>
      <c r="AB473" t="s">
        <v>4666</v>
      </c>
      <c r="AG473" t="s">
        <v>5392</v>
      </c>
      <c r="AH473" t="s">
        <v>6643</v>
      </c>
      <c r="AI473" t="s">
        <v>8226</v>
      </c>
      <c r="AJ473" t="s">
        <v>8226</v>
      </c>
    </row>
    <row r="474" spans="1:36" hidden="1" x14ac:dyDescent="0.2">
      <c r="A474" s="2" t="s">
        <v>275</v>
      </c>
      <c r="B474" t="s">
        <v>1061</v>
      </c>
      <c r="C474" t="s">
        <v>1368</v>
      </c>
      <c r="E474" t="s">
        <v>2402</v>
      </c>
      <c r="F474" t="s">
        <v>2616</v>
      </c>
      <c r="G474">
        <v>401</v>
      </c>
      <c r="H474" t="s">
        <v>2691</v>
      </c>
      <c r="I474" t="s">
        <v>2293</v>
      </c>
      <c r="J474" t="s">
        <v>2700</v>
      </c>
      <c r="N474">
        <v>2011</v>
      </c>
      <c r="R474">
        <v>47.328299999999999</v>
      </c>
      <c r="S474">
        <v>18.916899999999998</v>
      </c>
      <c r="T474" t="s">
        <v>2729</v>
      </c>
      <c r="U474" t="s">
        <v>2963</v>
      </c>
      <c r="X474" t="s">
        <v>3686</v>
      </c>
      <c r="Y474" t="s">
        <v>3991</v>
      </c>
      <c r="Z474" t="s">
        <v>3993</v>
      </c>
      <c r="AB474" t="s">
        <v>4667</v>
      </c>
      <c r="AG474" t="s">
        <v>5392</v>
      </c>
      <c r="AH474" t="s">
        <v>6644</v>
      </c>
      <c r="AI474" t="s">
        <v>8226</v>
      </c>
      <c r="AJ474" t="s">
        <v>8226</v>
      </c>
    </row>
    <row r="475" spans="1:36" hidden="1" x14ac:dyDescent="0.2">
      <c r="A475" s="2" t="s">
        <v>276</v>
      </c>
      <c r="B475" t="s">
        <v>1061</v>
      </c>
      <c r="C475" t="s">
        <v>1369</v>
      </c>
      <c r="E475" t="s">
        <v>2260</v>
      </c>
      <c r="F475" t="s">
        <v>2616</v>
      </c>
      <c r="G475">
        <v>427</v>
      </c>
      <c r="H475" t="s">
        <v>2691</v>
      </c>
      <c r="I475" t="s">
        <v>2293</v>
      </c>
      <c r="J475" t="s">
        <v>2700</v>
      </c>
      <c r="K475" t="s">
        <v>2701</v>
      </c>
      <c r="L475" t="s">
        <v>2672</v>
      </c>
      <c r="N475">
        <v>2011</v>
      </c>
      <c r="R475">
        <v>47.738399999999999</v>
      </c>
      <c r="S475">
        <v>17.8033</v>
      </c>
      <c r="T475" t="s">
        <v>2729</v>
      </c>
      <c r="U475" t="s">
        <v>2964</v>
      </c>
      <c r="X475" t="s">
        <v>3687</v>
      </c>
      <c r="Y475" t="s">
        <v>3991</v>
      </c>
      <c r="Z475" t="s">
        <v>3993</v>
      </c>
      <c r="AA475" t="s">
        <v>4264</v>
      </c>
      <c r="AC475" t="s">
        <v>4938</v>
      </c>
      <c r="AG475" t="s">
        <v>5393</v>
      </c>
      <c r="AH475" t="s">
        <v>6645</v>
      </c>
      <c r="AI475" t="s">
        <v>8227</v>
      </c>
      <c r="AJ475" t="s">
        <v>8227</v>
      </c>
    </row>
    <row r="476" spans="1:36" hidden="1" x14ac:dyDescent="0.2">
      <c r="A476" s="2" t="s">
        <v>277</v>
      </c>
      <c r="B476" t="s">
        <v>1061</v>
      </c>
      <c r="C476" t="s">
        <v>1370</v>
      </c>
      <c r="E476" t="s">
        <v>2260</v>
      </c>
      <c r="F476" t="s">
        <v>2627</v>
      </c>
      <c r="G476">
        <v>64.5</v>
      </c>
      <c r="H476" t="s">
        <v>2691</v>
      </c>
      <c r="I476" t="s">
        <v>2293</v>
      </c>
      <c r="J476" t="s">
        <v>2699</v>
      </c>
      <c r="K476" t="s">
        <v>2672</v>
      </c>
      <c r="L476" t="s">
        <v>2672</v>
      </c>
      <c r="M476" t="s">
        <v>2700</v>
      </c>
      <c r="N476" t="s">
        <v>2672</v>
      </c>
      <c r="R476">
        <v>46.944380780000003</v>
      </c>
      <c r="S476">
        <v>18.94377544</v>
      </c>
      <c r="T476" t="s">
        <v>2730</v>
      </c>
      <c r="U476" t="s">
        <v>2965</v>
      </c>
      <c r="X476" t="s">
        <v>2960</v>
      </c>
      <c r="Y476" t="s">
        <v>3991</v>
      </c>
      <c r="Z476" t="s">
        <v>3993</v>
      </c>
      <c r="AD476" t="s">
        <v>5082</v>
      </c>
      <c r="AE476" t="s">
        <v>5090</v>
      </c>
      <c r="AG476" t="s">
        <v>5394</v>
      </c>
      <c r="AH476" t="s">
        <v>6646</v>
      </c>
      <c r="AI476" t="s">
        <v>8228</v>
      </c>
      <c r="AJ476" t="s">
        <v>8228</v>
      </c>
    </row>
    <row r="477" spans="1:36" hidden="1" x14ac:dyDescent="0.2">
      <c r="A477" s="2" t="s">
        <v>278</v>
      </c>
      <c r="B477" t="s">
        <v>1061</v>
      </c>
      <c r="C477" t="s">
        <v>1371</v>
      </c>
      <c r="E477" t="s">
        <v>2260</v>
      </c>
      <c r="F477" t="s">
        <v>2616</v>
      </c>
      <c r="G477">
        <v>178</v>
      </c>
      <c r="H477" t="s">
        <v>2691</v>
      </c>
      <c r="I477" t="s">
        <v>2293</v>
      </c>
      <c r="J477" t="s">
        <v>2699</v>
      </c>
      <c r="N477">
        <v>2006</v>
      </c>
      <c r="R477">
        <v>47.462400000000002</v>
      </c>
      <c r="S477">
        <v>19.0563</v>
      </c>
      <c r="T477" t="s">
        <v>2729</v>
      </c>
      <c r="U477" t="s">
        <v>2960</v>
      </c>
      <c r="X477" t="s">
        <v>2960</v>
      </c>
      <c r="Y477" t="s">
        <v>3991</v>
      </c>
      <c r="Z477" t="s">
        <v>3993</v>
      </c>
      <c r="AB477" t="s">
        <v>4668</v>
      </c>
      <c r="AG477" t="s">
        <v>5395</v>
      </c>
      <c r="AH477" t="s">
        <v>6647</v>
      </c>
      <c r="AI477" t="s">
        <v>8229</v>
      </c>
      <c r="AJ477" t="s">
        <v>8788</v>
      </c>
    </row>
    <row r="478" spans="1:36" hidden="1" x14ac:dyDescent="0.2">
      <c r="A478" s="2" t="s">
        <v>279</v>
      </c>
      <c r="B478" t="s">
        <v>1061</v>
      </c>
      <c r="C478" t="s">
        <v>1372</v>
      </c>
      <c r="E478" t="s">
        <v>2260</v>
      </c>
      <c r="F478" t="s">
        <v>2616</v>
      </c>
      <c r="G478">
        <v>109</v>
      </c>
      <c r="H478" t="s">
        <v>2691</v>
      </c>
      <c r="I478" t="s">
        <v>2293</v>
      </c>
      <c r="J478" t="s">
        <v>2699</v>
      </c>
      <c r="N478">
        <v>2004</v>
      </c>
      <c r="R478">
        <v>47.456800000000001</v>
      </c>
      <c r="S478">
        <v>19.167300000000001</v>
      </c>
      <c r="T478" t="s">
        <v>2729</v>
      </c>
      <c r="U478" t="s">
        <v>2960</v>
      </c>
      <c r="X478" t="s">
        <v>2960</v>
      </c>
      <c r="Y478" t="s">
        <v>3991</v>
      </c>
      <c r="Z478" t="s">
        <v>3993</v>
      </c>
      <c r="AA478" t="s">
        <v>4265</v>
      </c>
      <c r="AD478" t="s">
        <v>5083</v>
      </c>
      <c r="AE478" t="s">
        <v>5092</v>
      </c>
      <c r="AF478" t="s">
        <v>5082</v>
      </c>
      <c r="AG478" t="s">
        <v>5396</v>
      </c>
      <c r="AH478" t="s">
        <v>6648</v>
      </c>
      <c r="AI478" t="s">
        <v>8229</v>
      </c>
      <c r="AJ478" t="s">
        <v>8788</v>
      </c>
    </row>
    <row r="479" spans="1:36" hidden="1" x14ac:dyDescent="0.2">
      <c r="A479" s="2" t="s">
        <v>280</v>
      </c>
      <c r="B479" t="s">
        <v>1061</v>
      </c>
      <c r="C479" t="s">
        <v>1373</v>
      </c>
      <c r="E479" t="s">
        <v>2260</v>
      </c>
      <c r="F479" t="s">
        <v>2616</v>
      </c>
      <c r="G479">
        <v>123</v>
      </c>
      <c r="H479" t="s">
        <v>2691</v>
      </c>
      <c r="I479" t="s">
        <v>2288</v>
      </c>
      <c r="J479" t="s">
        <v>2700</v>
      </c>
      <c r="N479">
        <v>1998</v>
      </c>
      <c r="R479">
        <v>47.107500000000002</v>
      </c>
      <c r="S479">
        <v>18.014299999999999</v>
      </c>
      <c r="T479" t="s">
        <v>2729</v>
      </c>
      <c r="U479" t="s">
        <v>2966</v>
      </c>
      <c r="X479" t="s">
        <v>3688</v>
      </c>
      <c r="Y479" t="s">
        <v>3991</v>
      </c>
      <c r="Z479" t="s">
        <v>3993</v>
      </c>
      <c r="AG479" t="s">
        <v>5397</v>
      </c>
      <c r="AH479" t="s">
        <v>6649</v>
      </c>
      <c r="AI479" t="s">
        <v>8221</v>
      </c>
      <c r="AJ479" t="s">
        <v>8230</v>
      </c>
    </row>
    <row r="480" spans="1:36" hidden="1" x14ac:dyDescent="0.2">
      <c r="A480" s="2" t="s">
        <v>281</v>
      </c>
      <c r="B480" t="s">
        <v>1061</v>
      </c>
      <c r="C480" t="s">
        <v>1374</v>
      </c>
      <c r="E480" t="s">
        <v>2260</v>
      </c>
      <c r="F480" t="s">
        <v>2616</v>
      </c>
      <c r="G480">
        <v>173</v>
      </c>
      <c r="H480" t="s">
        <v>2691</v>
      </c>
      <c r="I480" t="s">
        <v>2288</v>
      </c>
      <c r="J480" t="s">
        <v>2672</v>
      </c>
      <c r="N480">
        <v>2000</v>
      </c>
      <c r="R480">
        <v>47.716425000000001</v>
      </c>
      <c r="S480">
        <v>19.677759999999999</v>
      </c>
      <c r="T480" t="s">
        <v>2729</v>
      </c>
      <c r="U480" t="s">
        <v>2967</v>
      </c>
      <c r="X480" t="s">
        <v>3689</v>
      </c>
      <c r="Y480" t="s">
        <v>3991</v>
      </c>
      <c r="Z480" t="s">
        <v>3993</v>
      </c>
      <c r="AG480" t="s">
        <v>5398</v>
      </c>
      <c r="AH480" t="s">
        <v>6650</v>
      </c>
      <c r="AI480" t="s">
        <v>8221</v>
      </c>
      <c r="AJ480" t="s">
        <v>8230</v>
      </c>
    </row>
    <row r="481" spans="1:36" hidden="1" x14ac:dyDescent="0.2">
      <c r="A481" s="2" t="s">
        <v>282</v>
      </c>
      <c r="B481" t="s">
        <v>1061</v>
      </c>
      <c r="C481" t="s">
        <v>1375</v>
      </c>
      <c r="E481" t="s">
        <v>2264</v>
      </c>
      <c r="F481" t="s">
        <v>2616</v>
      </c>
      <c r="G481">
        <v>650</v>
      </c>
      <c r="H481" t="s">
        <v>2689</v>
      </c>
      <c r="I481" t="s">
        <v>2293</v>
      </c>
      <c r="J481" t="s">
        <v>2672</v>
      </c>
      <c r="K481" t="s">
        <v>2672</v>
      </c>
      <c r="L481" t="s">
        <v>2672</v>
      </c>
      <c r="M481" t="s">
        <v>2706</v>
      </c>
      <c r="N481">
        <v>2025</v>
      </c>
      <c r="R481">
        <v>47.788600000000002</v>
      </c>
      <c r="S481">
        <v>20.065999999999999</v>
      </c>
      <c r="T481" t="s">
        <v>2729</v>
      </c>
      <c r="U481" t="s">
        <v>2968</v>
      </c>
      <c r="X481" t="s">
        <v>3689</v>
      </c>
      <c r="Y481" t="s">
        <v>3991</v>
      </c>
      <c r="Z481" t="s">
        <v>3993</v>
      </c>
      <c r="AC481" t="s">
        <v>4939</v>
      </c>
      <c r="AG481" t="s">
        <v>5399</v>
      </c>
      <c r="AH481" t="s">
        <v>6651</v>
      </c>
      <c r="AI481" t="s">
        <v>8230</v>
      </c>
      <c r="AJ481" t="s">
        <v>8230</v>
      </c>
    </row>
    <row r="482" spans="1:36" hidden="1" x14ac:dyDescent="0.2">
      <c r="A482" s="2" t="s">
        <v>282</v>
      </c>
      <c r="B482" t="s">
        <v>1061</v>
      </c>
      <c r="C482" t="s">
        <v>1375</v>
      </c>
      <c r="E482" t="s">
        <v>2279</v>
      </c>
      <c r="F482" t="s">
        <v>2616</v>
      </c>
      <c r="G482">
        <v>30</v>
      </c>
      <c r="H482" t="s">
        <v>2691</v>
      </c>
      <c r="I482" t="s">
        <v>2288</v>
      </c>
      <c r="J482" t="s">
        <v>2699</v>
      </c>
      <c r="M482" t="s">
        <v>2700</v>
      </c>
      <c r="N482">
        <v>2007</v>
      </c>
      <c r="R482">
        <v>47.788600000000002</v>
      </c>
      <c r="S482">
        <v>20.065999999999999</v>
      </c>
      <c r="T482" t="s">
        <v>2729</v>
      </c>
      <c r="U482" t="s">
        <v>2968</v>
      </c>
      <c r="X482" t="s">
        <v>3689</v>
      </c>
      <c r="Y482" t="s">
        <v>3991</v>
      </c>
      <c r="Z482" t="s">
        <v>3993</v>
      </c>
      <c r="AC482" t="s">
        <v>4939</v>
      </c>
      <c r="AG482" t="s">
        <v>5399</v>
      </c>
      <c r="AH482" t="s">
        <v>6652</v>
      </c>
      <c r="AI482" t="s">
        <v>8230</v>
      </c>
      <c r="AJ482" t="s">
        <v>8230</v>
      </c>
    </row>
    <row r="483" spans="1:36" hidden="1" x14ac:dyDescent="0.2">
      <c r="A483" s="2" t="s">
        <v>282</v>
      </c>
      <c r="B483" t="s">
        <v>1061</v>
      </c>
      <c r="C483" t="s">
        <v>1375</v>
      </c>
      <c r="E483" t="s">
        <v>2280</v>
      </c>
      <c r="F483" t="s">
        <v>2616</v>
      </c>
      <c r="G483">
        <v>30</v>
      </c>
      <c r="H483" t="s">
        <v>2691</v>
      </c>
      <c r="I483" t="s">
        <v>2288</v>
      </c>
      <c r="J483" t="s">
        <v>2699</v>
      </c>
      <c r="M483" t="s">
        <v>2700</v>
      </c>
      <c r="N483">
        <v>2007</v>
      </c>
      <c r="R483">
        <v>47.788600000000002</v>
      </c>
      <c r="S483">
        <v>20.065999999999999</v>
      </c>
      <c r="T483" t="s">
        <v>2729</v>
      </c>
      <c r="U483" t="s">
        <v>2968</v>
      </c>
      <c r="X483" t="s">
        <v>3689</v>
      </c>
      <c r="Y483" t="s">
        <v>3991</v>
      </c>
      <c r="Z483" t="s">
        <v>3993</v>
      </c>
      <c r="AC483" t="s">
        <v>4939</v>
      </c>
      <c r="AG483" t="s">
        <v>5399</v>
      </c>
      <c r="AH483" t="s">
        <v>6653</v>
      </c>
      <c r="AI483" t="s">
        <v>8230</v>
      </c>
      <c r="AJ483" t="s">
        <v>8230</v>
      </c>
    </row>
    <row r="484" spans="1:36" hidden="1" x14ac:dyDescent="0.2">
      <c r="A484" s="2" t="s">
        <v>283</v>
      </c>
      <c r="B484" t="s">
        <v>1061</v>
      </c>
      <c r="C484" t="s">
        <v>1376</v>
      </c>
      <c r="E484" t="s">
        <v>2260</v>
      </c>
      <c r="F484" t="s">
        <v>2616</v>
      </c>
      <c r="G484">
        <v>50</v>
      </c>
      <c r="H484" t="s">
        <v>2691</v>
      </c>
      <c r="I484" t="s">
        <v>2293</v>
      </c>
      <c r="J484" t="s">
        <v>2699</v>
      </c>
      <c r="N484">
        <v>2020</v>
      </c>
      <c r="R484">
        <v>48.094880000000003</v>
      </c>
      <c r="S484">
        <v>20.747250000000001</v>
      </c>
      <c r="T484" t="s">
        <v>2729</v>
      </c>
      <c r="U484" t="s">
        <v>2969</v>
      </c>
      <c r="X484" t="s">
        <v>3690</v>
      </c>
      <c r="Y484" t="s">
        <v>3991</v>
      </c>
      <c r="Z484" t="s">
        <v>3993</v>
      </c>
      <c r="AG484" t="s">
        <v>5400</v>
      </c>
      <c r="AH484" t="s">
        <v>6654</v>
      </c>
      <c r="AI484" t="s">
        <v>8231</v>
      </c>
      <c r="AJ484" t="s">
        <v>8789</v>
      </c>
    </row>
    <row r="485" spans="1:36" hidden="1" x14ac:dyDescent="0.2">
      <c r="A485" s="2" t="s">
        <v>284</v>
      </c>
      <c r="B485" t="s">
        <v>1061</v>
      </c>
      <c r="C485" t="s">
        <v>1377</v>
      </c>
      <c r="E485" t="s">
        <v>2281</v>
      </c>
      <c r="F485" t="s">
        <v>2616</v>
      </c>
      <c r="G485">
        <v>30</v>
      </c>
      <c r="H485" t="s">
        <v>2691</v>
      </c>
      <c r="I485" t="s">
        <v>2288</v>
      </c>
      <c r="J485" t="s">
        <v>2699</v>
      </c>
      <c r="N485">
        <v>2007</v>
      </c>
      <c r="R485">
        <v>47.564205000000001</v>
      </c>
      <c r="S485">
        <v>19.037835000000001</v>
      </c>
      <c r="T485" t="s">
        <v>2729</v>
      </c>
      <c r="U485" t="s">
        <v>2960</v>
      </c>
      <c r="X485" t="s">
        <v>3686</v>
      </c>
      <c r="Y485" t="s">
        <v>3991</v>
      </c>
      <c r="Z485" t="s">
        <v>3993</v>
      </c>
      <c r="AC485" t="s">
        <v>4940</v>
      </c>
      <c r="AG485" t="s">
        <v>5401</v>
      </c>
      <c r="AH485" t="s">
        <v>6655</v>
      </c>
      <c r="AI485" t="s">
        <v>8221</v>
      </c>
      <c r="AJ485" t="s">
        <v>8230</v>
      </c>
    </row>
    <row r="486" spans="1:36" hidden="1" x14ac:dyDescent="0.2">
      <c r="A486" s="2" t="s">
        <v>285</v>
      </c>
      <c r="B486" t="s">
        <v>1061</v>
      </c>
      <c r="C486" t="s">
        <v>1378</v>
      </c>
      <c r="E486" t="s">
        <v>2260</v>
      </c>
      <c r="F486" t="s">
        <v>2616</v>
      </c>
      <c r="G486">
        <v>47</v>
      </c>
      <c r="H486" t="s">
        <v>2691</v>
      </c>
      <c r="I486" t="s">
        <v>2293</v>
      </c>
      <c r="J486" t="s">
        <v>2699</v>
      </c>
      <c r="N486">
        <v>2007</v>
      </c>
      <c r="R486">
        <v>47.957000000000001</v>
      </c>
      <c r="S486">
        <v>21.699000000000002</v>
      </c>
      <c r="T486" t="s">
        <v>2729</v>
      </c>
      <c r="U486" t="s">
        <v>2970</v>
      </c>
      <c r="X486" t="s">
        <v>3691</v>
      </c>
      <c r="Y486" t="s">
        <v>3991</v>
      </c>
      <c r="Z486" t="s">
        <v>3993</v>
      </c>
      <c r="AA486" t="s">
        <v>4266</v>
      </c>
      <c r="AD486" t="s">
        <v>5083</v>
      </c>
      <c r="AE486" t="s">
        <v>5093</v>
      </c>
      <c r="AF486" t="s">
        <v>5082</v>
      </c>
      <c r="AG486" t="s">
        <v>5402</v>
      </c>
      <c r="AH486" t="s">
        <v>6656</v>
      </c>
      <c r="AI486" t="s">
        <v>8224</v>
      </c>
      <c r="AJ486" t="s">
        <v>8224</v>
      </c>
    </row>
    <row r="487" spans="1:36" hidden="1" x14ac:dyDescent="0.2">
      <c r="A487" s="2" t="s">
        <v>286</v>
      </c>
      <c r="B487" t="s">
        <v>1061</v>
      </c>
      <c r="C487" t="s">
        <v>1379</v>
      </c>
      <c r="E487" t="s">
        <v>2260</v>
      </c>
      <c r="F487" t="s">
        <v>2616</v>
      </c>
      <c r="G487">
        <v>155</v>
      </c>
      <c r="H487" t="s">
        <v>2691</v>
      </c>
      <c r="I487" t="s">
        <v>2288</v>
      </c>
      <c r="J487" t="s">
        <v>2700</v>
      </c>
      <c r="N487">
        <v>1998</v>
      </c>
      <c r="R487">
        <v>47.94</v>
      </c>
      <c r="S487">
        <v>20.968</v>
      </c>
      <c r="T487" t="s">
        <v>2729</v>
      </c>
      <c r="U487" t="s">
        <v>2971</v>
      </c>
      <c r="X487" t="s">
        <v>3692</v>
      </c>
      <c r="Y487" t="s">
        <v>3991</v>
      </c>
      <c r="Z487" t="s">
        <v>3993</v>
      </c>
      <c r="AG487" t="s">
        <v>5403</v>
      </c>
      <c r="AH487" t="s">
        <v>6657</v>
      </c>
      <c r="AI487" t="s">
        <v>8221</v>
      </c>
      <c r="AJ487" t="s">
        <v>8230</v>
      </c>
    </row>
    <row r="488" spans="1:36" hidden="1" x14ac:dyDescent="0.2">
      <c r="A488" s="2" t="s">
        <v>287</v>
      </c>
      <c r="B488" t="s">
        <v>1061</v>
      </c>
      <c r="C488" t="s">
        <v>1380</v>
      </c>
      <c r="E488" t="s">
        <v>2403</v>
      </c>
      <c r="F488" t="s">
        <v>2616</v>
      </c>
      <c r="G488">
        <v>460</v>
      </c>
      <c r="H488" t="s">
        <v>2690</v>
      </c>
      <c r="I488" t="s">
        <v>2293</v>
      </c>
      <c r="J488" t="s">
        <v>2700</v>
      </c>
      <c r="K488" t="s">
        <v>2672</v>
      </c>
      <c r="L488" t="s">
        <v>2672</v>
      </c>
      <c r="R488">
        <v>46.253010000000003</v>
      </c>
      <c r="S488">
        <v>20.14143</v>
      </c>
      <c r="T488" t="s">
        <v>2730</v>
      </c>
      <c r="U488" t="s">
        <v>2972</v>
      </c>
      <c r="X488" t="s">
        <v>3693</v>
      </c>
      <c r="Y488" t="s">
        <v>3991</v>
      </c>
      <c r="Z488" t="s">
        <v>3993</v>
      </c>
      <c r="AG488" t="s">
        <v>5404</v>
      </c>
      <c r="AH488" t="s">
        <v>6658</v>
      </c>
      <c r="AI488" t="s">
        <v>8232</v>
      </c>
      <c r="AJ488" t="s">
        <v>8790</v>
      </c>
    </row>
    <row r="489" spans="1:36" hidden="1" x14ac:dyDescent="0.2">
      <c r="A489" s="2" t="s">
        <v>287</v>
      </c>
      <c r="B489" t="s">
        <v>1061</v>
      </c>
      <c r="C489" t="s">
        <v>1380</v>
      </c>
      <c r="E489" t="s">
        <v>2404</v>
      </c>
      <c r="F489" t="s">
        <v>2616</v>
      </c>
      <c r="G489">
        <v>460</v>
      </c>
      <c r="H489" t="s">
        <v>2690</v>
      </c>
      <c r="I489" t="s">
        <v>2293</v>
      </c>
      <c r="J489" t="s">
        <v>2700</v>
      </c>
      <c r="K489" t="s">
        <v>2672</v>
      </c>
      <c r="L489" t="s">
        <v>2672</v>
      </c>
      <c r="R489">
        <v>46.253010000000003</v>
      </c>
      <c r="S489">
        <v>20.14143</v>
      </c>
      <c r="T489" t="s">
        <v>2730</v>
      </c>
      <c r="U489" t="s">
        <v>2972</v>
      </c>
      <c r="X489" t="s">
        <v>3693</v>
      </c>
      <c r="Y489" t="s">
        <v>3991</v>
      </c>
      <c r="Z489" t="s">
        <v>3993</v>
      </c>
      <c r="AG489" t="s">
        <v>5404</v>
      </c>
      <c r="AH489" t="s">
        <v>6659</v>
      </c>
      <c r="AI489" t="s">
        <v>8232</v>
      </c>
      <c r="AJ489" t="s">
        <v>8790</v>
      </c>
    </row>
    <row r="490" spans="1:36" hidden="1" x14ac:dyDescent="0.2">
      <c r="A490" s="2" t="s">
        <v>288</v>
      </c>
      <c r="B490" t="s">
        <v>1061</v>
      </c>
      <c r="C490" t="s">
        <v>1381</v>
      </c>
      <c r="E490" t="s">
        <v>2260</v>
      </c>
      <c r="F490" t="s">
        <v>2616</v>
      </c>
      <c r="G490">
        <v>500</v>
      </c>
      <c r="H490" t="s">
        <v>2689</v>
      </c>
      <c r="I490" t="s">
        <v>2288</v>
      </c>
      <c r="J490" t="s">
        <v>2672</v>
      </c>
      <c r="K490" t="s">
        <v>2672</v>
      </c>
      <c r="L490" t="s">
        <v>2672</v>
      </c>
      <c r="N490">
        <v>2026</v>
      </c>
      <c r="R490">
        <v>47.917290999999999</v>
      </c>
      <c r="S490">
        <v>21.076981</v>
      </c>
      <c r="T490" t="s">
        <v>2729</v>
      </c>
      <c r="U490" t="s">
        <v>2973</v>
      </c>
      <c r="X490" t="s">
        <v>3694</v>
      </c>
      <c r="Y490" t="s">
        <v>3991</v>
      </c>
      <c r="Z490" t="s">
        <v>3993</v>
      </c>
      <c r="AC490" t="s">
        <v>4941</v>
      </c>
      <c r="AG490" t="s">
        <v>5405</v>
      </c>
      <c r="AH490" t="s">
        <v>6660</v>
      </c>
      <c r="AI490" t="s">
        <v>8233</v>
      </c>
      <c r="AJ490" t="s">
        <v>8230</v>
      </c>
    </row>
    <row r="491" spans="1:36" hidden="1" x14ac:dyDescent="0.2">
      <c r="A491" s="2" t="s">
        <v>288</v>
      </c>
      <c r="B491" t="s">
        <v>1061</v>
      </c>
      <c r="C491" t="s">
        <v>1381</v>
      </c>
      <c r="E491" t="s">
        <v>2278</v>
      </c>
      <c r="F491" t="s">
        <v>2616</v>
      </c>
      <c r="G491">
        <v>500</v>
      </c>
      <c r="H491" t="s">
        <v>2689</v>
      </c>
      <c r="I491" t="s">
        <v>2288</v>
      </c>
      <c r="J491" t="s">
        <v>2672</v>
      </c>
      <c r="K491" t="s">
        <v>2672</v>
      </c>
      <c r="L491" t="s">
        <v>2672</v>
      </c>
      <c r="N491">
        <v>2026</v>
      </c>
      <c r="R491">
        <v>47.917290999999999</v>
      </c>
      <c r="S491">
        <v>21.076981</v>
      </c>
      <c r="T491" t="s">
        <v>2729</v>
      </c>
      <c r="U491" t="s">
        <v>2973</v>
      </c>
      <c r="X491" t="s">
        <v>3694</v>
      </c>
      <c r="Y491" t="s">
        <v>3991</v>
      </c>
      <c r="Z491" t="s">
        <v>3993</v>
      </c>
      <c r="AC491" t="s">
        <v>4941</v>
      </c>
      <c r="AG491" t="s">
        <v>5405</v>
      </c>
      <c r="AH491" t="s">
        <v>6661</v>
      </c>
      <c r="AI491" t="s">
        <v>8233</v>
      </c>
      <c r="AJ491" t="s">
        <v>8230</v>
      </c>
    </row>
    <row r="492" spans="1:36" hidden="1" x14ac:dyDescent="0.2">
      <c r="A492" s="2" t="s">
        <v>289</v>
      </c>
      <c r="B492" t="s">
        <v>1061</v>
      </c>
      <c r="C492" t="s">
        <v>1382</v>
      </c>
      <c r="E492" t="s">
        <v>2260</v>
      </c>
      <c r="F492" t="s">
        <v>2616</v>
      </c>
      <c r="G492">
        <v>34</v>
      </c>
      <c r="H492" t="s">
        <v>2691</v>
      </c>
      <c r="I492" t="s">
        <v>2293</v>
      </c>
      <c r="J492" t="s">
        <v>2699</v>
      </c>
      <c r="N492">
        <v>2005</v>
      </c>
      <c r="R492">
        <v>47.914400000000001</v>
      </c>
      <c r="S492">
        <v>21.023599999999998</v>
      </c>
      <c r="T492" t="s">
        <v>2729</v>
      </c>
      <c r="U492" t="s">
        <v>2973</v>
      </c>
      <c r="X492" t="s">
        <v>3694</v>
      </c>
      <c r="Y492" t="s">
        <v>3991</v>
      </c>
      <c r="Z492" t="s">
        <v>3993</v>
      </c>
      <c r="AD492" t="s">
        <v>5082</v>
      </c>
      <c r="AE492" t="s">
        <v>5085</v>
      </c>
      <c r="AF492" t="s">
        <v>5082</v>
      </c>
      <c r="AG492" t="s">
        <v>5406</v>
      </c>
      <c r="AH492" t="s">
        <v>6662</v>
      </c>
      <c r="AI492" t="s">
        <v>8234</v>
      </c>
      <c r="AJ492" t="s">
        <v>8791</v>
      </c>
    </row>
    <row r="493" spans="1:36" hidden="1" x14ac:dyDescent="0.2">
      <c r="A493" s="2" t="s">
        <v>290</v>
      </c>
      <c r="B493" t="s">
        <v>1061</v>
      </c>
      <c r="C493" t="s">
        <v>1383</v>
      </c>
      <c r="E493" t="s">
        <v>2260</v>
      </c>
      <c r="F493" t="s">
        <v>2616</v>
      </c>
      <c r="G493">
        <v>110</v>
      </c>
      <c r="H493" t="s">
        <v>2691</v>
      </c>
      <c r="I493" t="s">
        <v>2293</v>
      </c>
      <c r="J493" t="s">
        <v>2699</v>
      </c>
      <c r="N493">
        <v>2002</v>
      </c>
      <c r="R493">
        <v>47.554000000000002</v>
      </c>
      <c r="S493">
        <v>19.1023</v>
      </c>
      <c r="T493" t="s">
        <v>2729</v>
      </c>
      <c r="U493" t="s">
        <v>2960</v>
      </c>
      <c r="X493" t="s">
        <v>2960</v>
      </c>
      <c r="Y493" t="s">
        <v>3991</v>
      </c>
      <c r="Z493" t="s">
        <v>3993</v>
      </c>
      <c r="AB493" t="s">
        <v>4669</v>
      </c>
      <c r="AG493" t="s">
        <v>5407</v>
      </c>
      <c r="AH493" t="s">
        <v>6663</v>
      </c>
      <c r="AI493" t="s">
        <v>8229</v>
      </c>
      <c r="AJ493" t="s">
        <v>8788</v>
      </c>
    </row>
    <row r="494" spans="1:36" hidden="1" x14ac:dyDescent="0.2">
      <c r="A494" s="2" t="s">
        <v>291</v>
      </c>
      <c r="B494" t="s">
        <v>1062</v>
      </c>
      <c r="C494" t="s">
        <v>1384</v>
      </c>
      <c r="D494" t="s">
        <v>2176</v>
      </c>
      <c r="E494" t="s">
        <v>2260</v>
      </c>
      <c r="F494" t="s">
        <v>2616</v>
      </c>
      <c r="G494">
        <v>44</v>
      </c>
      <c r="H494" t="s">
        <v>2695</v>
      </c>
      <c r="I494" t="s">
        <v>2288</v>
      </c>
      <c r="J494" t="s">
        <v>2699</v>
      </c>
      <c r="N494">
        <v>2004</v>
      </c>
      <c r="O494" t="s">
        <v>2672</v>
      </c>
      <c r="R494">
        <v>45.296999999999997</v>
      </c>
      <c r="S494">
        <v>8.41</v>
      </c>
      <c r="T494" t="s">
        <v>2729</v>
      </c>
      <c r="U494" t="s">
        <v>2974</v>
      </c>
      <c r="X494" t="s">
        <v>2974</v>
      </c>
      <c r="Y494" t="s">
        <v>3991</v>
      </c>
      <c r="Z494" t="s">
        <v>3994</v>
      </c>
      <c r="AA494" t="s">
        <v>4267</v>
      </c>
      <c r="AC494" t="s">
        <v>2974</v>
      </c>
      <c r="AG494" t="s">
        <v>5408</v>
      </c>
      <c r="AH494" t="s">
        <v>6664</v>
      </c>
      <c r="AI494" t="s">
        <v>8235</v>
      </c>
      <c r="AJ494" t="s">
        <v>8792</v>
      </c>
    </row>
    <row r="495" spans="1:36" hidden="1" x14ac:dyDescent="0.2">
      <c r="A495" s="2" t="s">
        <v>292</v>
      </c>
      <c r="B495" t="s">
        <v>1062</v>
      </c>
      <c r="C495" t="s">
        <v>1385</v>
      </c>
      <c r="E495" t="s">
        <v>2260</v>
      </c>
      <c r="F495" t="s">
        <v>2616</v>
      </c>
      <c r="G495">
        <v>55</v>
      </c>
      <c r="H495" t="s">
        <v>2695</v>
      </c>
      <c r="I495" t="s">
        <v>2293</v>
      </c>
      <c r="J495" t="s">
        <v>2699</v>
      </c>
      <c r="N495">
        <v>2008</v>
      </c>
      <c r="O495" t="s">
        <v>2672</v>
      </c>
      <c r="R495">
        <v>45.886876030000003</v>
      </c>
      <c r="S495">
        <v>10.85333844</v>
      </c>
      <c r="T495" t="s">
        <v>2729</v>
      </c>
      <c r="U495" t="s">
        <v>2975</v>
      </c>
      <c r="X495" t="s">
        <v>3695</v>
      </c>
      <c r="Y495" t="s">
        <v>3991</v>
      </c>
      <c r="Z495" t="s">
        <v>3994</v>
      </c>
      <c r="AA495" t="s">
        <v>4268</v>
      </c>
      <c r="AD495" t="s">
        <v>5082</v>
      </c>
      <c r="AE495" t="s">
        <v>5088</v>
      </c>
      <c r="AF495" t="s">
        <v>5083</v>
      </c>
      <c r="AG495" t="s">
        <v>5409</v>
      </c>
      <c r="AH495" t="s">
        <v>6665</v>
      </c>
      <c r="AI495" t="s">
        <v>8236</v>
      </c>
      <c r="AJ495" t="s">
        <v>8793</v>
      </c>
    </row>
    <row r="496" spans="1:36" hidden="1" x14ac:dyDescent="0.2">
      <c r="A496" s="2" t="s">
        <v>293</v>
      </c>
      <c r="B496" t="s">
        <v>1062</v>
      </c>
      <c r="C496" t="s">
        <v>1386</v>
      </c>
      <c r="E496" t="s">
        <v>2260</v>
      </c>
      <c r="F496" t="s">
        <v>2616</v>
      </c>
      <c r="G496">
        <v>808</v>
      </c>
      <c r="H496" t="s">
        <v>2691</v>
      </c>
      <c r="I496" t="s">
        <v>2293</v>
      </c>
      <c r="J496" t="s">
        <v>2700</v>
      </c>
      <c r="N496">
        <v>2006</v>
      </c>
      <c r="R496">
        <v>39.711799999999997</v>
      </c>
      <c r="S496">
        <v>16.215</v>
      </c>
      <c r="T496" t="s">
        <v>2729</v>
      </c>
      <c r="U496" t="s">
        <v>2976</v>
      </c>
      <c r="X496" t="s">
        <v>3696</v>
      </c>
      <c r="Y496" t="s">
        <v>3991</v>
      </c>
      <c r="Z496" t="s">
        <v>3994</v>
      </c>
      <c r="AA496" t="s">
        <v>4269</v>
      </c>
      <c r="AG496" t="s">
        <v>5410</v>
      </c>
      <c r="AH496" t="s">
        <v>6666</v>
      </c>
      <c r="AI496" t="s">
        <v>8237</v>
      </c>
      <c r="AJ496" t="s">
        <v>8237</v>
      </c>
    </row>
    <row r="497" spans="1:36" hidden="1" x14ac:dyDescent="0.2">
      <c r="A497" s="2" t="s">
        <v>294</v>
      </c>
      <c r="B497" t="s">
        <v>1062</v>
      </c>
      <c r="C497" t="s">
        <v>1387</v>
      </c>
      <c r="E497" t="s">
        <v>2260</v>
      </c>
      <c r="F497" t="s">
        <v>2616</v>
      </c>
      <c r="G497">
        <v>41.5</v>
      </c>
      <c r="H497" t="s">
        <v>2691</v>
      </c>
      <c r="I497" t="s">
        <v>2288</v>
      </c>
      <c r="J497" t="s">
        <v>2699</v>
      </c>
      <c r="N497" t="s">
        <v>2672</v>
      </c>
      <c r="R497">
        <v>45.733199999999997</v>
      </c>
      <c r="S497">
        <v>9.7351500000000009</v>
      </c>
      <c r="T497" t="s">
        <v>2729</v>
      </c>
      <c r="U497" t="s">
        <v>2977</v>
      </c>
      <c r="X497" t="s">
        <v>3697</v>
      </c>
      <c r="Y497" t="s">
        <v>3991</v>
      </c>
      <c r="Z497" t="s">
        <v>3994</v>
      </c>
      <c r="AD497" t="s">
        <v>5082</v>
      </c>
      <c r="AE497" t="s">
        <v>5088</v>
      </c>
      <c r="AG497" t="s">
        <v>5411</v>
      </c>
      <c r="AH497" t="s">
        <v>6667</v>
      </c>
      <c r="AI497" t="s">
        <v>8238</v>
      </c>
      <c r="AJ497" t="s">
        <v>8794</v>
      </c>
    </row>
    <row r="498" spans="1:36" hidden="1" x14ac:dyDescent="0.2">
      <c r="A498" s="2" t="s">
        <v>294</v>
      </c>
      <c r="B498" t="s">
        <v>1062</v>
      </c>
      <c r="C498" t="s">
        <v>1387</v>
      </c>
      <c r="E498" t="s">
        <v>2278</v>
      </c>
      <c r="F498" t="s">
        <v>2616</v>
      </c>
      <c r="G498">
        <v>54</v>
      </c>
      <c r="H498" t="s">
        <v>2695</v>
      </c>
      <c r="I498" t="s">
        <v>2293</v>
      </c>
      <c r="J498" t="s">
        <v>2699</v>
      </c>
      <c r="N498">
        <v>2000</v>
      </c>
      <c r="O498" t="s">
        <v>2672</v>
      </c>
      <c r="R498">
        <v>45.733199999999997</v>
      </c>
      <c r="S498">
        <v>9.7351500000000009</v>
      </c>
      <c r="T498" t="s">
        <v>2729</v>
      </c>
      <c r="U498" t="s">
        <v>2977</v>
      </c>
      <c r="X498" t="s">
        <v>3697</v>
      </c>
      <c r="Y498" t="s">
        <v>3991</v>
      </c>
      <c r="Z498" t="s">
        <v>3994</v>
      </c>
      <c r="AD498" t="s">
        <v>5082</v>
      </c>
      <c r="AE498" t="s">
        <v>5088</v>
      </c>
      <c r="AG498" t="s">
        <v>5411</v>
      </c>
      <c r="AH498" t="s">
        <v>6668</v>
      </c>
      <c r="AI498" t="s">
        <v>8238</v>
      </c>
      <c r="AJ498" t="s">
        <v>8794</v>
      </c>
    </row>
    <row r="499" spans="1:36" hidden="1" x14ac:dyDescent="0.2">
      <c r="A499" s="2" t="s">
        <v>295</v>
      </c>
      <c r="B499" t="s">
        <v>1062</v>
      </c>
      <c r="C499" t="s">
        <v>1388</v>
      </c>
      <c r="D499" t="s">
        <v>2177</v>
      </c>
      <c r="E499" t="s">
        <v>2260</v>
      </c>
      <c r="F499" t="s">
        <v>2616</v>
      </c>
      <c r="G499">
        <v>560</v>
      </c>
      <c r="H499" t="s">
        <v>2690</v>
      </c>
      <c r="I499" t="s">
        <v>2288</v>
      </c>
      <c r="J499" t="s">
        <v>2700</v>
      </c>
      <c r="K499" t="s">
        <v>2672</v>
      </c>
      <c r="L499" t="s">
        <v>2672</v>
      </c>
      <c r="M499" t="s">
        <v>2706</v>
      </c>
      <c r="R499">
        <v>45.431399999999996</v>
      </c>
      <c r="S499">
        <v>12.2468</v>
      </c>
      <c r="T499" t="s">
        <v>2729</v>
      </c>
      <c r="U499" t="s">
        <v>2978</v>
      </c>
      <c r="W499" t="s">
        <v>3602</v>
      </c>
      <c r="X499" t="s">
        <v>3698</v>
      </c>
      <c r="Y499" t="s">
        <v>3991</v>
      </c>
      <c r="Z499" t="s">
        <v>3994</v>
      </c>
      <c r="AC499" t="s">
        <v>4942</v>
      </c>
      <c r="AG499" t="s">
        <v>5412</v>
      </c>
      <c r="AH499" t="s">
        <v>6669</v>
      </c>
      <c r="AI499" t="s">
        <v>8239</v>
      </c>
      <c r="AJ499" t="s">
        <v>8239</v>
      </c>
    </row>
    <row r="500" spans="1:36" hidden="1" x14ac:dyDescent="0.2">
      <c r="A500" s="2" t="s">
        <v>295</v>
      </c>
      <c r="B500" t="s">
        <v>1062</v>
      </c>
      <c r="C500" t="s">
        <v>1388</v>
      </c>
      <c r="D500" t="s">
        <v>2177</v>
      </c>
      <c r="E500" t="s">
        <v>2278</v>
      </c>
      <c r="F500" t="s">
        <v>2646</v>
      </c>
      <c r="G500">
        <v>280</v>
      </c>
      <c r="H500" t="s">
        <v>2690</v>
      </c>
      <c r="I500" t="s">
        <v>2326</v>
      </c>
      <c r="J500" t="s">
        <v>2700</v>
      </c>
      <c r="K500" t="s">
        <v>2672</v>
      </c>
      <c r="L500" t="s">
        <v>2672</v>
      </c>
      <c r="M500" t="s">
        <v>2706</v>
      </c>
      <c r="R500">
        <v>45.431399999999996</v>
      </c>
      <c r="S500">
        <v>12.2468</v>
      </c>
      <c r="T500" t="s">
        <v>2729</v>
      </c>
      <c r="U500" t="s">
        <v>2978</v>
      </c>
      <c r="W500" t="s">
        <v>3602</v>
      </c>
      <c r="X500" t="s">
        <v>3698</v>
      </c>
      <c r="Y500" t="s">
        <v>3991</v>
      </c>
      <c r="Z500" t="s">
        <v>3994</v>
      </c>
      <c r="AC500" t="s">
        <v>4942</v>
      </c>
      <c r="AG500" t="s">
        <v>5412</v>
      </c>
      <c r="AH500" t="s">
        <v>6670</v>
      </c>
      <c r="AI500" t="s">
        <v>8239</v>
      </c>
      <c r="AJ500" t="s">
        <v>8239</v>
      </c>
    </row>
    <row r="501" spans="1:36" hidden="1" x14ac:dyDescent="0.2">
      <c r="A501" s="2" t="s">
        <v>296</v>
      </c>
      <c r="B501" t="s">
        <v>1062</v>
      </c>
      <c r="C501" t="s">
        <v>1389</v>
      </c>
      <c r="E501" t="s">
        <v>2260</v>
      </c>
      <c r="F501" t="s">
        <v>2616</v>
      </c>
      <c r="G501">
        <v>800</v>
      </c>
      <c r="H501" t="s">
        <v>2691</v>
      </c>
      <c r="I501" t="s">
        <v>2293</v>
      </c>
      <c r="J501" t="s">
        <v>2700</v>
      </c>
      <c r="N501">
        <v>2012</v>
      </c>
      <c r="R501">
        <v>41.561599999999999</v>
      </c>
      <c r="S501">
        <v>12.633699999999999</v>
      </c>
      <c r="T501" t="s">
        <v>2729</v>
      </c>
      <c r="U501" t="s">
        <v>2979</v>
      </c>
      <c r="X501" t="s">
        <v>3699</v>
      </c>
      <c r="Y501" t="s">
        <v>3991</v>
      </c>
      <c r="Z501" t="s">
        <v>3994</v>
      </c>
      <c r="AA501" t="s">
        <v>4270</v>
      </c>
      <c r="AC501" t="s">
        <v>4943</v>
      </c>
      <c r="AG501" t="s">
        <v>5413</v>
      </c>
      <c r="AH501" t="s">
        <v>6671</v>
      </c>
      <c r="AI501" t="s">
        <v>8240</v>
      </c>
      <c r="AJ501" t="s">
        <v>8795</v>
      </c>
    </row>
    <row r="502" spans="1:36" hidden="1" x14ac:dyDescent="0.2">
      <c r="A502" s="2" t="s">
        <v>297</v>
      </c>
      <c r="B502" t="s">
        <v>1062</v>
      </c>
      <c r="C502" t="s">
        <v>1390</v>
      </c>
      <c r="E502" t="s">
        <v>2260</v>
      </c>
      <c r="F502" t="s">
        <v>2616</v>
      </c>
      <c r="G502">
        <v>20</v>
      </c>
      <c r="H502" t="s">
        <v>2691</v>
      </c>
      <c r="I502" t="s">
        <v>2326</v>
      </c>
      <c r="J502" t="s">
        <v>2699</v>
      </c>
      <c r="N502">
        <v>2013</v>
      </c>
      <c r="R502">
        <v>45.450189999999999</v>
      </c>
      <c r="S502">
        <v>12.22593</v>
      </c>
      <c r="T502" t="s">
        <v>2729</v>
      </c>
      <c r="U502" t="s">
        <v>2980</v>
      </c>
      <c r="X502" t="s">
        <v>2985</v>
      </c>
      <c r="Y502" t="s">
        <v>3991</v>
      </c>
      <c r="Z502" t="s">
        <v>3994</v>
      </c>
      <c r="AG502" t="s">
        <v>5414</v>
      </c>
      <c r="AH502" t="s">
        <v>6672</v>
      </c>
      <c r="AI502" t="s">
        <v>8241</v>
      </c>
      <c r="AJ502" t="s">
        <v>8711</v>
      </c>
    </row>
    <row r="503" spans="1:36" hidden="1" x14ac:dyDescent="0.2">
      <c r="A503" s="2" t="s">
        <v>298</v>
      </c>
      <c r="B503" t="s">
        <v>1062</v>
      </c>
      <c r="C503" t="s">
        <v>1391</v>
      </c>
      <c r="E503" t="s">
        <v>2279</v>
      </c>
      <c r="F503" t="s">
        <v>2647</v>
      </c>
      <c r="G503">
        <v>90</v>
      </c>
      <c r="H503" t="s">
        <v>2691</v>
      </c>
      <c r="I503" t="s">
        <v>2288</v>
      </c>
      <c r="J503" t="s">
        <v>2699</v>
      </c>
      <c r="N503">
        <v>1992</v>
      </c>
      <c r="R503">
        <v>39.22777</v>
      </c>
      <c r="S503">
        <v>8.9965399999999995</v>
      </c>
      <c r="T503" t="s">
        <v>2729</v>
      </c>
      <c r="U503" t="s">
        <v>2981</v>
      </c>
      <c r="X503" t="s">
        <v>3700</v>
      </c>
      <c r="Y503" t="s">
        <v>3991</v>
      </c>
      <c r="Z503" t="s">
        <v>3994</v>
      </c>
      <c r="AG503" t="s">
        <v>5415</v>
      </c>
      <c r="AH503" t="s">
        <v>6673</v>
      </c>
      <c r="AI503" t="s">
        <v>8239</v>
      </c>
      <c r="AJ503" t="s">
        <v>8239</v>
      </c>
    </row>
    <row r="504" spans="1:36" hidden="1" x14ac:dyDescent="0.2">
      <c r="A504" s="2" t="s">
        <v>298</v>
      </c>
      <c r="B504" t="s">
        <v>1062</v>
      </c>
      <c r="C504" t="s">
        <v>1391</v>
      </c>
      <c r="E504" t="s">
        <v>2280</v>
      </c>
      <c r="F504" t="s">
        <v>2647</v>
      </c>
      <c r="G504">
        <v>90</v>
      </c>
      <c r="H504" t="s">
        <v>2691</v>
      </c>
      <c r="I504" t="s">
        <v>2288</v>
      </c>
      <c r="J504" t="s">
        <v>2699</v>
      </c>
      <c r="N504">
        <v>1992</v>
      </c>
      <c r="R504">
        <v>39.22777</v>
      </c>
      <c r="S504">
        <v>8.9965399999999995</v>
      </c>
      <c r="T504" t="s">
        <v>2729</v>
      </c>
      <c r="U504" t="s">
        <v>2981</v>
      </c>
      <c r="X504" t="s">
        <v>3700</v>
      </c>
      <c r="Y504" t="s">
        <v>3991</v>
      </c>
      <c r="Z504" t="s">
        <v>3994</v>
      </c>
      <c r="AG504" t="s">
        <v>5415</v>
      </c>
      <c r="AH504" t="s">
        <v>6674</v>
      </c>
      <c r="AI504" t="s">
        <v>8239</v>
      </c>
      <c r="AJ504" t="s">
        <v>8239</v>
      </c>
    </row>
    <row r="505" spans="1:36" hidden="1" x14ac:dyDescent="0.2">
      <c r="A505" s="2" t="s">
        <v>299</v>
      </c>
      <c r="B505" t="s">
        <v>1062</v>
      </c>
      <c r="C505" t="s">
        <v>1392</v>
      </c>
      <c r="E505" t="s">
        <v>2260</v>
      </c>
      <c r="F505" t="s">
        <v>2616</v>
      </c>
      <c r="G505">
        <v>34</v>
      </c>
      <c r="H505" t="s">
        <v>2691</v>
      </c>
      <c r="I505" t="s">
        <v>2288</v>
      </c>
      <c r="J505" t="s">
        <v>2699</v>
      </c>
      <c r="N505">
        <v>2008</v>
      </c>
      <c r="R505">
        <v>42.147432000000002</v>
      </c>
      <c r="S505">
        <v>14.459167000000001</v>
      </c>
      <c r="T505" t="s">
        <v>2729</v>
      </c>
      <c r="U505" t="s">
        <v>2982</v>
      </c>
      <c r="X505" t="s">
        <v>3701</v>
      </c>
      <c r="Y505" t="s">
        <v>3991</v>
      </c>
      <c r="Z505" t="s">
        <v>3994</v>
      </c>
      <c r="AD505" t="s">
        <v>5082</v>
      </c>
      <c r="AE505" t="s">
        <v>5093</v>
      </c>
      <c r="AG505" t="s">
        <v>5416</v>
      </c>
      <c r="AH505" t="s">
        <v>6675</v>
      </c>
      <c r="AI505" t="s">
        <v>8242</v>
      </c>
      <c r="AJ505" t="s">
        <v>8237</v>
      </c>
    </row>
    <row r="506" spans="1:36" hidden="1" x14ac:dyDescent="0.2">
      <c r="A506" s="2" t="s">
        <v>300</v>
      </c>
      <c r="B506" t="s">
        <v>1062</v>
      </c>
      <c r="C506" t="s">
        <v>1393</v>
      </c>
      <c r="E506" t="s">
        <v>2260</v>
      </c>
      <c r="F506" t="s">
        <v>2616</v>
      </c>
      <c r="G506">
        <v>44</v>
      </c>
      <c r="H506" t="s">
        <v>2691</v>
      </c>
      <c r="I506" t="s">
        <v>2293</v>
      </c>
      <c r="J506" t="s">
        <v>2699</v>
      </c>
      <c r="N506" t="s">
        <v>2672</v>
      </c>
      <c r="R506">
        <v>37.220379999999999</v>
      </c>
      <c r="S506">
        <v>15.177809999999999</v>
      </c>
      <c r="T506" t="s">
        <v>2730</v>
      </c>
      <c r="U506" t="s">
        <v>2983</v>
      </c>
      <c r="X506" t="s">
        <v>3702</v>
      </c>
      <c r="Y506" t="s">
        <v>3991</v>
      </c>
      <c r="Z506" t="s">
        <v>3994</v>
      </c>
      <c r="AA506" t="s">
        <v>4271</v>
      </c>
      <c r="AD506" t="s">
        <v>5082</v>
      </c>
      <c r="AE506" t="s">
        <v>5086</v>
      </c>
      <c r="AG506" t="s">
        <v>5417</v>
      </c>
      <c r="AH506" t="s">
        <v>6676</v>
      </c>
      <c r="AI506" t="s">
        <v>8243</v>
      </c>
      <c r="AJ506" t="s">
        <v>8796</v>
      </c>
    </row>
    <row r="507" spans="1:36" hidden="1" x14ac:dyDescent="0.2">
      <c r="A507" s="2" t="s">
        <v>301</v>
      </c>
      <c r="B507" t="s">
        <v>1062</v>
      </c>
      <c r="C507" t="s">
        <v>1394</v>
      </c>
      <c r="E507" t="s">
        <v>2279</v>
      </c>
      <c r="F507" t="s">
        <v>2616</v>
      </c>
      <c r="G507">
        <v>29</v>
      </c>
      <c r="H507" t="s">
        <v>2691</v>
      </c>
      <c r="I507" t="s">
        <v>2288</v>
      </c>
      <c r="J507" t="s">
        <v>2699</v>
      </c>
      <c r="N507">
        <v>1999</v>
      </c>
      <c r="R507">
        <v>41.995579999999997</v>
      </c>
      <c r="S507">
        <v>13.438560000000001</v>
      </c>
      <c r="T507" t="s">
        <v>2729</v>
      </c>
      <c r="U507" t="s">
        <v>2984</v>
      </c>
      <c r="X507" t="s">
        <v>3703</v>
      </c>
      <c r="Y507" t="s">
        <v>3991</v>
      </c>
      <c r="Z507" t="s">
        <v>3994</v>
      </c>
      <c r="AD507" t="s">
        <v>5082</v>
      </c>
      <c r="AE507" t="s">
        <v>5088</v>
      </c>
      <c r="AF507" t="s">
        <v>5084</v>
      </c>
      <c r="AG507" t="s">
        <v>5418</v>
      </c>
      <c r="AH507" t="s">
        <v>6677</v>
      </c>
      <c r="AI507" t="s">
        <v>8244</v>
      </c>
      <c r="AJ507" t="s">
        <v>8244</v>
      </c>
    </row>
    <row r="508" spans="1:36" hidden="1" x14ac:dyDescent="0.2">
      <c r="A508" s="2" t="s">
        <v>301</v>
      </c>
      <c r="B508" t="s">
        <v>1062</v>
      </c>
      <c r="C508" t="s">
        <v>1394</v>
      </c>
      <c r="E508" t="s">
        <v>2280</v>
      </c>
      <c r="F508" t="s">
        <v>2616</v>
      </c>
      <c r="G508">
        <v>29</v>
      </c>
      <c r="H508" t="s">
        <v>2691</v>
      </c>
      <c r="I508" t="s">
        <v>2288</v>
      </c>
      <c r="J508" t="s">
        <v>2699</v>
      </c>
      <c r="N508">
        <v>2000</v>
      </c>
      <c r="R508">
        <v>41.995579999999997</v>
      </c>
      <c r="S508">
        <v>13.438560000000001</v>
      </c>
      <c r="T508" t="s">
        <v>2729</v>
      </c>
      <c r="U508" t="s">
        <v>2984</v>
      </c>
      <c r="X508" t="s">
        <v>3703</v>
      </c>
      <c r="Y508" t="s">
        <v>3991</v>
      </c>
      <c r="Z508" t="s">
        <v>3994</v>
      </c>
      <c r="AD508" t="s">
        <v>5082</v>
      </c>
      <c r="AE508" t="s">
        <v>5088</v>
      </c>
      <c r="AF508" t="s">
        <v>5084</v>
      </c>
      <c r="AG508" t="s">
        <v>5418</v>
      </c>
      <c r="AH508" t="s">
        <v>6678</v>
      </c>
      <c r="AI508" t="s">
        <v>8244</v>
      </c>
      <c r="AJ508" t="s">
        <v>8244</v>
      </c>
    </row>
    <row r="509" spans="1:36" hidden="1" x14ac:dyDescent="0.2">
      <c r="A509" s="2" t="s">
        <v>301</v>
      </c>
      <c r="B509" t="s">
        <v>1062</v>
      </c>
      <c r="C509" t="s">
        <v>1394</v>
      </c>
      <c r="E509" t="s">
        <v>2326</v>
      </c>
      <c r="F509" t="s">
        <v>2616</v>
      </c>
      <c r="G509">
        <v>30</v>
      </c>
      <c r="H509" t="s">
        <v>2691</v>
      </c>
      <c r="I509" t="s">
        <v>2326</v>
      </c>
      <c r="J509" t="s">
        <v>2699</v>
      </c>
      <c r="N509">
        <v>1999</v>
      </c>
      <c r="R509">
        <v>41.995579999999997</v>
      </c>
      <c r="S509">
        <v>13.438560000000001</v>
      </c>
      <c r="T509" t="s">
        <v>2729</v>
      </c>
      <c r="U509" t="s">
        <v>2984</v>
      </c>
      <c r="X509" t="s">
        <v>3703</v>
      </c>
      <c r="Y509" t="s">
        <v>3991</v>
      </c>
      <c r="Z509" t="s">
        <v>3994</v>
      </c>
      <c r="AD509" t="s">
        <v>5082</v>
      </c>
      <c r="AE509" t="s">
        <v>5088</v>
      </c>
      <c r="AF509" t="s">
        <v>5084</v>
      </c>
      <c r="AG509" t="s">
        <v>5418</v>
      </c>
      <c r="AH509" t="s">
        <v>6679</v>
      </c>
      <c r="AI509" t="s">
        <v>8244</v>
      </c>
      <c r="AJ509" t="s">
        <v>8244</v>
      </c>
    </row>
    <row r="510" spans="1:36" hidden="1" x14ac:dyDescent="0.2">
      <c r="A510" s="2" t="s">
        <v>302</v>
      </c>
      <c r="B510" t="s">
        <v>1062</v>
      </c>
      <c r="C510" t="s">
        <v>1395</v>
      </c>
      <c r="E510" t="s">
        <v>2260</v>
      </c>
      <c r="F510" t="s">
        <v>2616</v>
      </c>
      <c r="G510">
        <v>239</v>
      </c>
      <c r="H510" t="s">
        <v>2691</v>
      </c>
      <c r="I510" t="s">
        <v>2293</v>
      </c>
      <c r="J510" t="s">
        <v>2699</v>
      </c>
      <c r="N510">
        <v>1993</v>
      </c>
      <c r="R510">
        <v>45.451099999999997</v>
      </c>
      <c r="S510">
        <v>12.2239</v>
      </c>
      <c r="T510" t="s">
        <v>2729</v>
      </c>
      <c r="U510" t="s">
        <v>2985</v>
      </c>
      <c r="X510" t="s">
        <v>3698</v>
      </c>
      <c r="Y510" t="s">
        <v>3991</v>
      </c>
      <c r="Z510" t="s">
        <v>3994</v>
      </c>
      <c r="AA510" t="s">
        <v>4272</v>
      </c>
      <c r="AD510" t="s">
        <v>5083</v>
      </c>
      <c r="AE510" t="s">
        <v>5086</v>
      </c>
      <c r="AF510" t="s">
        <v>5082</v>
      </c>
      <c r="AG510" t="s">
        <v>5419</v>
      </c>
      <c r="AH510" t="s">
        <v>6680</v>
      </c>
      <c r="AI510" t="s">
        <v>8237</v>
      </c>
      <c r="AJ510" t="s">
        <v>8237</v>
      </c>
    </row>
    <row r="511" spans="1:36" hidden="1" x14ac:dyDescent="0.2">
      <c r="A511" s="2" t="s">
        <v>303</v>
      </c>
      <c r="B511" t="s">
        <v>1062</v>
      </c>
      <c r="C511" t="s">
        <v>1396</v>
      </c>
      <c r="E511" t="s">
        <v>2260</v>
      </c>
      <c r="F511" t="s">
        <v>2616</v>
      </c>
      <c r="G511">
        <v>35</v>
      </c>
      <c r="H511" t="s">
        <v>2691</v>
      </c>
      <c r="I511" t="s">
        <v>2293</v>
      </c>
      <c r="J511" t="s">
        <v>2700</v>
      </c>
      <c r="N511">
        <v>2008</v>
      </c>
      <c r="R511">
        <v>44.823999999999998</v>
      </c>
      <c r="S511">
        <v>10.375999999999999</v>
      </c>
      <c r="T511" t="s">
        <v>2729</v>
      </c>
      <c r="U511" t="s">
        <v>2986</v>
      </c>
      <c r="X511" t="s">
        <v>3704</v>
      </c>
      <c r="Y511" t="s">
        <v>3991</v>
      </c>
      <c r="Z511" t="s">
        <v>3994</v>
      </c>
      <c r="AA511" t="s">
        <v>4273</v>
      </c>
      <c r="AD511" t="s">
        <v>5082</v>
      </c>
      <c r="AE511" t="s">
        <v>5096</v>
      </c>
      <c r="AG511" t="s">
        <v>5420</v>
      </c>
      <c r="AH511" t="s">
        <v>6681</v>
      </c>
      <c r="AI511" t="s">
        <v>8242</v>
      </c>
      <c r="AJ511" t="s">
        <v>8237</v>
      </c>
    </row>
    <row r="512" spans="1:36" hidden="1" x14ac:dyDescent="0.2">
      <c r="A512" s="2" t="s">
        <v>304</v>
      </c>
      <c r="B512" t="s">
        <v>1062</v>
      </c>
      <c r="C512" t="s">
        <v>1397</v>
      </c>
      <c r="E512" t="s">
        <v>2260</v>
      </c>
      <c r="F512" t="s">
        <v>2616</v>
      </c>
      <c r="G512">
        <v>385</v>
      </c>
      <c r="H512" t="s">
        <v>2690</v>
      </c>
      <c r="I512" t="s">
        <v>2293</v>
      </c>
      <c r="J512" t="s">
        <v>2672</v>
      </c>
      <c r="K512" t="s">
        <v>2672</v>
      </c>
      <c r="L512" t="s">
        <v>2672</v>
      </c>
      <c r="R512">
        <v>41.149441000000003</v>
      </c>
      <c r="S512">
        <v>14.830304999999999</v>
      </c>
      <c r="T512" t="s">
        <v>2729</v>
      </c>
      <c r="U512" t="s">
        <v>2987</v>
      </c>
      <c r="X512" t="s">
        <v>2987</v>
      </c>
      <c r="Y512" t="s">
        <v>3991</v>
      </c>
      <c r="Z512" t="s">
        <v>3994</v>
      </c>
      <c r="AG512" t="s">
        <v>5421</v>
      </c>
      <c r="AH512" t="s">
        <v>6682</v>
      </c>
      <c r="AI512" t="s">
        <v>8245</v>
      </c>
      <c r="AJ512" t="s">
        <v>8245</v>
      </c>
    </row>
    <row r="513" spans="1:36" hidden="1" x14ac:dyDescent="0.2">
      <c r="A513" s="2" t="s">
        <v>305</v>
      </c>
      <c r="B513" t="s">
        <v>1062</v>
      </c>
      <c r="C513" t="s">
        <v>1398</v>
      </c>
      <c r="E513" t="s">
        <v>2260</v>
      </c>
      <c r="F513" t="s">
        <v>2616</v>
      </c>
      <c r="G513">
        <v>800</v>
      </c>
      <c r="H513" t="s">
        <v>2691</v>
      </c>
      <c r="I513" t="s">
        <v>2293</v>
      </c>
      <c r="J513" t="s">
        <v>2700</v>
      </c>
      <c r="N513">
        <v>2011</v>
      </c>
      <c r="R513">
        <v>45.226799999999997</v>
      </c>
      <c r="S513">
        <v>9.6377000000000006</v>
      </c>
      <c r="T513" t="s">
        <v>2729</v>
      </c>
      <c r="U513" t="s">
        <v>2988</v>
      </c>
      <c r="X513" t="s">
        <v>3705</v>
      </c>
      <c r="Y513" t="s">
        <v>3991</v>
      </c>
      <c r="Z513" t="s">
        <v>3994</v>
      </c>
      <c r="AA513" t="s">
        <v>4274</v>
      </c>
      <c r="AG513" t="s">
        <v>5422</v>
      </c>
      <c r="AH513" t="s">
        <v>6683</v>
      </c>
      <c r="AI513" t="s">
        <v>8240</v>
      </c>
      <c r="AJ513" t="s">
        <v>8795</v>
      </c>
    </row>
    <row r="514" spans="1:36" hidden="1" x14ac:dyDescent="0.2">
      <c r="A514" s="2" t="s">
        <v>306</v>
      </c>
      <c r="B514" t="s">
        <v>1062</v>
      </c>
      <c r="C514" t="s">
        <v>1399</v>
      </c>
      <c r="D514" t="s">
        <v>2178</v>
      </c>
      <c r="E514" t="s">
        <v>2405</v>
      </c>
      <c r="F514" t="s">
        <v>2616</v>
      </c>
      <c r="G514">
        <v>110</v>
      </c>
      <c r="H514" t="s">
        <v>2690</v>
      </c>
      <c r="I514" t="s">
        <v>2288</v>
      </c>
      <c r="J514" t="s">
        <v>2672</v>
      </c>
      <c r="K514" t="s">
        <v>2672</v>
      </c>
      <c r="L514" t="s">
        <v>2672</v>
      </c>
      <c r="R514">
        <v>45.228251999999998</v>
      </c>
      <c r="S514">
        <v>9.6398519999999994</v>
      </c>
      <c r="T514" t="s">
        <v>2729</v>
      </c>
      <c r="U514" t="s">
        <v>2988</v>
      </c>
      <c r="X514" t="s">
        <v>3705</v>
      </c>
      <c r="Y514" t="s">
        <v>3991</v>
      </c>
      <c r="Z514" t="s">
        <v>3994</v>
      </c>
      <c r="AC514" t="s">
        <v>4944</v>
      </c>
      <c r="AG514" t="s">
        <v>5423</v>
      </c>
      <c r="AH514" t="s">
        <v>6684</v>
      </c>
      <c r="AI514" t="s">
        <v>8240</v>
      </c>
      <c r="AJ514" t="s">
        <v>8795</v>
      </c>
    </row>
    <row r="515" spans="1:36" hidden="1" x14ac:dyDescent="0.2">
      <c r="A515" s="2" t="s">
        <v>306</v>
      </c>
      <c r="B515" t="s">
        <v>1062</v>
      </c>
      <c r="C515" t="s">
        <v>1399</v>
      </c>
      <c r="D515" t="s">
        <v>2178</v>
      </c>
      <c r="E515" t="s">
        <v>2406</v>
      </c>
      <c r="F515" t="s">
        <v>2616</v>
      </c>
      <c r="G515">
        <v>110</v>
      </c>
      <c r="H515" t="s">
        <v>2690</v>
      </c>
      <c r="I515" t="s">
        <v>2288</v>
      </c>
      <c r="J515" t="s">
        <v>2672</v>
      </c>
      <c r="K515" t="s">
        <v>2672</v>
      </c>
      <c r="L515" t="s">
        <v>2672</v>
      </c>
      <c r="R515">
        <v>45.228251999999998</v>
      </c>
      <c r="S515">
        <v>9.6398519999999994</v>
      </c>
      <c r="T515" t="s">
        <v>2729</v>
      </c>
      <c r="U515" t="s">
        <v>2988</v>
      </c>
      <c r="X515" t="s">
        <v>3705</v>
      </c>
      <c r="Y515" t="s">
        <v>3991</v>
      </c>
      <c r="Z515" t="s">
        <v>3994</v>
      </c>
      <c r="AC515" t="s">
        <v>4944</v>
      </c>
      <c r="AG515" t="s">
        <v>5423</v>
      </c>
      <c r="AH515" t="s">
        <v>6685</v>
      </c>
      <c r="AI515" t="s">
        <v>8240</v>
      </c>
      <c r="AJ515" t="s">
        <v>8795</v>
      </c>
    </row>
    <row r="516" spans="1:36" hidden="1" x14ac:dyDescent="0.2">
      <c r="A516" s="2" t="s">
        <v>306</v>
      </c>
      <c r="B516" t="s">
        <v>1062</v>
      </c>
      <c r="C516" t="s">
        <v>1399</v>
      </c>
      <c r="D516" t="s">
        <v>2178</v>
      </c>
      <c r="E516" t="s">
        <v>2407</v>
      </c>
      <c r="F516" t="s">
        <v>2616</v>
      </c>
      <c r="G516">
        <v>110</v>
      </c>
      <c r="H516" t="s">
        <v>2690</v>
      </c>
      <c r="I516" t="s">
        <v>2288</v>
      </c>
      <c r="J516" t="s">
        <v>2672</v>
      </c>
      <c r="K516" t="s">
        <v>2672</v>
      </c>
      <c r="L516" t="s">
        <v>2672</v>
      </c>
      <c r="R516">
        <v>45.228251999999998</v>
      </c>
      <c r="S516">
        <v>9.6398519999999994</v>
      </c>
      <c r="T516" t="s">
        <v>2729</v>
      </c>
      <c r="U516" t="s">
        <v>2988</v>
      </c>
      <c r="X516" t="s">
        <v>3705</v>
      </c>
      <c r="Y516" t="s">
        <v>3991</v>
      </c>
      <c r="Z516" t="s">
        <v>3994</v>
      </c>
      <c r="AC516" t="s">
        <v>4944</v>
      </c>
      <c r="AG516" t="s">
        <v>5423</v>
      </c>
      <c r="AH516" t="s">
        <v>6686</v>
      </c>
      <c r="AI516" t="s">
        <v>8240</v>
      </c>
      <c r="AJ516" t="s">
        <v>8795</v>
      </c>
    </row>
    <row r="517" spans="1:36" hidden="1" x14ac:dyDescent="0.2">
      <c r="A517" s="2" t="s">
        <v>307</v>
      </c>
      <c r="B517" t="s">
        <v>1062</v>
      </c>
      <c r="C517" t="s">
        <v>1400</v>
      </c>
      <c r="E517" t="s">
        <v>2260</v>
      </c>
      <c r="F517" t="s">
        <v>2616</v>
      </c>
      <c r="G517">
        <v>88</v>
      </c>
      <c r="H517" t="s">
        <v>2691</v>
      </c>
      <c r="I517" t="s">
        <v>2293</v>
      </c>
      <c r="J517" t="s">
        <v>2699</v>
      </c>
      <c r="N517">
        <v>1988</v>
      </c>
      <c r="R517">
        <v>45.455970000000001</v>
      </c>
      <c r="S517">
        <v>8.7964599999999997</v>
      </c>
      <c r="T517" t="s">
        <v>2730</v>
      </c>
      <c r="U517" t="s">
        <v>2989</v>
      </c>
      <c r="X517" t="s">
        <v>3706</v>
      </c>
      <c r="Y517" t="s">
        <v>3991</v>
      </c>
      <c r="Z517" t="s">
        <v>3994</v>
      </c>
      <c r="AA517" t="s">
        <v>4275</v>
      </c>
      <c r="AG517" t="s">
        <v>5424</v>
      </c>
      <c r="AH517" t="s">
        <v>6687</v>
      </c>
      <c r="AI517" t="s">
        <v>8241</v>
      </c>
      <c r="AJ517" t="s">
        <v>8711</v>
      </c>
    </row>
    <row r="518" spans="1:36" hidden="1" x14ac:dyDescent="0.2">
      <c r="A518" s="2" t="s">
        <v>308</v>
      </c>
      <c r="B518" t="s">
        <v>1062</v>
      </c>
      <c r="C518" t="s">
        <v>1401</v>
      </c>
      <c r="E518" t="s">
        <v>2260</v>
      </c>
      <c r="F518" t="s">
        <v>2616</v>
      </c>
      <c r="G518">
        <v>61</v>
      </c>
      <c r="H518" t="s">
        <v>2691</v>
      </c>
      <c r="I518" t="s">
        <v>2293</v>
      </c>
      <c r="J518" t="s">
        <v>2699</v>
      </c>
      <c r="N518">
        <v>2015</v>
      </c>
      <c r="R518">
        <v>45.416339999999998</v>
      </c>
      <c r="S518">
        <v>9.2833199999999998</v>
      </c>
      <c r="T518" t="s">
        <v>2729</v>
      </c>
      <c r="U518" t="s">
        <v>2990</v>
      </c>
      <c r="X518" t="s">
        <v>3706</v>
      </c>
      <c r="Y518" t="s">
        <v>3991</v>
      </c>
      <c r="Z518" t="s">
        <v>3994</v>
      </c>
      <c r="AA518" t="s">
        <v>4276</v>
      </c>
      <c r="AG518" t="s">
        <v>5425</v>
      </c>
      <c r="AH518" t="s">
        <v>6688</v>
      </c>
      <c r="AI518" t="s">
        <v>8246</v>
      </c>
      <c r="AJ518" t="s">
        <v>8246</v>
      </c>
    </row>
    <row r="519" spans="1:36" hidden="1" x14ac:dyDescent="0.2">
      <c r="A519" s="2" t="s">
        <v>309</v>
      </c>
      <c r="B519" t="s">
        <v>1062</v>
      </c>
      <c r="C519" t="s">
        <v>1402</v>
      </c>
      <c r="E519" t="s">
        <v>2260</v>
      </c>
      <c r="F519" t="s">
        <v>2616</v>
      </c>
      <c r="G519">
        <v>29</v>
      </c>
      <c r="H519" t="s">
        <v>2691</v>
      </c>
      <c r="I519" t="s">
        <v>2293</v>
      </c>
      <c r="J519" t="s">
        <v>2700</v>
      </c>
      <c r="N519">
        <v>1994</v>
      </c>
      <c r="R519">
        <v>45.448480000000004</v>
      </c>
      <c r="S519">
        <v>10.980740000000001</v>
      </c>
      <c r="T519" t="s">
        <v>2730</v>
      </c>
      <c r="U519" t="s">
        <v>2991</v>
      </c>
      <c r="X519" t="s">
        <v>3707</v>
      </c>
      <c r="Y519" t="s">
        <v>3991</v>
      </c>
      <c r="Z519" t="s">
        <v>3994</v>
      </c>
      <c r="AA519" t="s">
        <v>4277</v>
      </c>
      <c r="AG519" t="s">
        <v>5426</v>
      </c>
      <c r="AH519" t="s">
        <v>6689</v>
      </c>
      <c r="AI519" t="s">
        <v>8247</v>
      </c>
      <c r="AJ519" t="s">
        <v>8247</v>
      </c>
    </row>
    <row r="520" spans="1:36" hidden="1" x14ac:dyDescent="0.2">
      <c r="A520" s="2" t="s">
        <v>310</v>
      </c>
      <c r="B520" t="s">
        <v>1062</v>
      </c>
      <c r="C520" t="s">
        <v>1403</v>
      </c>
      <c r="E520" t="s">
        <v>2295</v>
      </c>
      <c r="F520" t="s">
        <v>2616</v>
      </c>
      <c r="G520">
        <v>381</v>
      </c>
      <c r="H520" t="s">
        <v>2691</v>
      </c>
      <c r="I520" t="s">
        <v>2293</v>
      </c>
      <c r="J520" t="s">
        <v>2699</v>
      </c>
      <c r="M520" t="s">
        <v>2700</v>
      </c>
      <c r="N520">
        <v>2005</v>
      </c>
      <c r="R520">
        <v>40.629300000000001</v>
      </c>
      <c r="S520">
        <v>18.003299999999999</v>
      </c>
      <c r="T520" t="s">
        <v>2729</v>
      </c>
      <c r="U520" t="s">
        <v>2992</v>
      </c>
      <c r="X520" t="s">
        <v>3603</v>
      </c>
      <c r="Y520" t="s">
        <v>3991</v>
      </c>
      <c r="Z520" t="s">
        <v>3994</v>
      </c>
      <c r="AA520" t="s">
        <v>4278</v>
      </c>
      <c r="AG520" t="s">
        <v>5427</v>
      </c>
      <c r="AH520" t="s">
        <v>6690</v>
      </c>
      <c r="AI520" t="s">
        <v>8246</v>
      </c>
      <c r="AJ520" t="s">
        <v>8246</v>
      </c>
    </row>
    <row r="521" spans="1:36" hidden="1" x14ac:dyDescent="0.2">
      <c r="A521" s="2" t="s">
        <v>310</v>
      </c>
      <c r="B521" t="s">
        <v>1062</v>
      </c>
      <c r="C521" t="s">
        <v>1403</v>
      </c>
      <c r="E521" t="s">
        <v>2265</v>
      </c>
      <c r="F521" t="s">
        <v>2616</v>
      </c>
      <c r="G521">
        <v>381</v>
      </c>
      <c r="H521" t="s">
        <v>2691</v>
      </c>
      <c r="I521" t="s">
        <v>2293</v>
      </c>
      <c r="J521" t="s">
        <v>2699</v>
      </c>
      <c r="M521" t="s">
        <v>2700</v>
      </c>
      <c r="N521">
        <v>2006</v>
      </c>
      <c r="R521">
        <v>40.629300000000001</v>
      </c>
      <c r="S521">
        <v>18.003299999999999</v>
      </c>
      <c r="T521" t="s">
        <v>2729</v>
      </c>
      <c r="U521" t="s">
        <v>2992</v>
      </c>
      <c r="X521" t="s">
        <v>3603</v>
      </c>
      <c r="Y521" t="s">
        <v>3991</v>
      </c>
      <c r="Z521" t="s">
        <v>3994</v>
      </c>
      <c r="AA521" t="s">
        <v>4279</v>
      </c>
      <c r="AG521" t="s">
        <v>5427</v>
      </c>
      <c r="AH521" t="s">
        <v>6691</v>
      </c>
      <c r="AI521" t="s">
        <v>8246</v>
      </c>
      <c r="AJ521" t="s">
        <v>8246</v>
      </c>
    </row>
    <row r="522" spans="1:36" hidden="1" x14ac:dyDescent="0.2">
      <c r="A522" s="2" t="s">
        <v>310</v>
      </c>
      <c r="B522" t="s">
        <v>1062</v>
      </c>
      <c r="C522" t="s">
        <v>1403</v>
      </c>
      <c r="E522" t="s">
        <v>2296</v>
      </c>
      <c r="F522" t="s">
        <v>2616</v>
      </c>
      <c r="G522">
        <v>381</v>
      </c>
      <c r="H522" t="s">
        <v>2691</v>
      </c>
      <c r="I522" t="s">
        <v>2293</v>
      </c>
      <c r="J522" t="s">
        <v>2699</v>
      </c>
      <c r="M522" t="s">
        <v>2700</v>
      </c>
      <c r="N522">
        <v>2006</v>
      </c>
      <c r="R522">
        <v>40.629300000000001</v>
      </c>
      <c r="S522">
        <v>18.003299999999999</v>
      </c>
      <c r="T522" t="s">
        <v>2729</v>
      </c>
      <c r="U522" t="s">
        <v>2992</v>
      </c>
      <c r="X522" t="s">
        <v>3603</v>
      </c>
      <c r="Y522" t="s">
        <v>3991</v>
      </c>
      <c r="Z522" t="s">
        <v>3994</v>
      </c>
      <c r="AA522" t="s">
        <v>4280</v>
      </c>
      <c r="AG522" t="s">
        <v>5427</v>
      </c>
      <c r="AH522" t="s">
        <v>6692</v>
      </c>
      <c r="AI522" t="s">
        <v>8246</v>
      </c>
      <c r="AJ522" t="s">
        <v>8246</v>
      </c>
    </row>
    <row r="523" spans="1:36" hidden="1" x14ac:dyDescent="0.2">
      <c r="A523" s="2" t="s">
        <v>310</v>
      </c>
      <c r="B523" t="s">
        <v>1062</v>
      </c>
      <c r="C523" t="s">
        <v>1403</v>
      </c>
      <c r="E523" t="s">
        <v>2324</v>
      </c>
      <c r="F523" t="s">
        <v>2641</v>
      </c>
      <c r="G523">
        <v>70</v>
      </c>
      <c r="H523" t="s">
        <v>2691</v>
      </c>
      <c r="I523" t="s">
        <v>2326</v>
      </c>
      <c r="J523" t="s">
        <v>2699</v>
      </c>
      <c r="N523">
        <v>1967</v>
      </c>
      <c r="R523">
        <v>40.629300000000001</v>
      </c>
      <c r="S523">
        <v>18.003299999999999</v>
      </c>
      <c r="T523" t="s">
        <v>2729</v>
      </c>
      <c r="U523" t="s">
        <v>2992</v>
      </c>
      <c r="X523" t="s">
        <v>3603</v>
      </c>
      <c r="Y523" t="s">
        <v>3991</v>
      </c>
      <c r="Z523" t="s">
        <v>3994</v>
      </c>
      <c r="AG523" t="s">
        <v>5427</v>
      </c>
      <c r="AH523" t="s">
        <v>6693</v>
      </c>
      <c r="AI523" t="s">
        <v>8248</v>
      </c>
      <c r="AJ523" t="s">
        <v>8246</v>
      </c>
    </row>
    <row r="524" spans="1:36" hidden="1" x14ac:dyDescent="0.2">
      <c r="A524" s="2" t="s">
        <v>310</v>
      </c>
      <c r="B524" t="s">
        <v>1062</v>
      </c>
      <c r="C524" t="s">
        <v>1403</v>
      </c>
      <c r="E524" t="s">
        <v>2325</v>
      </c>
      <c r="F524" t="s">
        <v>2641</v>
      </c>
      <c r="G524">
        <v>70</v>
      </c>
      <c r="H524" t="s">
        <v>2691</v>
      </c>
      <c r="I524" t="s">
        <v>2326</v>
      </c>
      <c r="J524" t="s">
        <v>2699</v>
      </c>
      <c r="N524">
        <v>1971</v>
      </c>
      <c r="R524">
        <v>40.629300000000001</v>
      </c>
      <c r="S524">
        <v>18.003299999999999</v>
      </c>
      <c r="T524" t="s">
        <v>2729</v>
      </c>
      <c r="U524" t="s">
        <v>2992</v>
      </c>
      <c r="X524" t="s">
        <v>3603</v>
      </c>
      <c r="Y524" t="s">
        <v>3991</v>
      </c>
      <c r="Z524" t="s">
        <v>3994</v>
      </c>
      <c r="AG524" t="s">
        <v>5427</v>
      </c>
      <c r="AH524" t="s">
        <v>6694</v>
      </c>
      <c r="AI524" t="s">
        <v>8248</v>
      </c>
      <c r="AJ524" t="s">
        <v>8246</v>
      </c>
    </row>
    <row r="525" spans="1:36" hidden="1" x14ac:dyDescent="0.2">
      <c r="A525" s="2" t="s">
        <v>311</v>
      </c>
      <c r="B525" t="s">
        <v>1062</v>
      </c>
      <c r="C525" t="s">
        <v>1404</v>
      </c>
      <c r="E525" t="s">
        <v>2264</v>
      </c>
      <c r="F525" t="s">
        <v>2616</v>
      </c>
      <c r="G525">
        <v>840</v>
      </c>
      <c r="H525" t="s">
        <v>2690</v>
      </c>
      <c r="I525" t="s">
        <v>2293</v>
      </c>
      <c r="J525" t="s">
        <v>2700</v>
      </c>
      <c r="K525" t="s">
        <v>2672</v>
      </c>
      <c r="L525" t="s">
        <v>2672</v>
      </c>
      <c r="M525" t="s">
        <v>2706</v>
      </c>
      <c r="R525">
        <v>40.563639999999999</v>
      </c>
      <c r="S525">
        <v>18.032209999999999</v>
      </c>
      <c r="T525" t="s">
        <v>2729</v>
      </c>
      <c r="U525" t="s">
        <v>2993</v>
      </c>
      <c r="W525" t="s">
        <v>3603</v>
      </c>
      <c r="X525" t="s">
        <v>3708</v>
      </c>
      <c r="Y525" t="s">
        <v>3991</v>
      </c>
      <c r="Z525" t="s">
        <v>3994</v>
      </c>
      <c r="AC525" t="s">
        <v>4945</v>
      </c>
      <c r="AG525" t="s">
        <v>5428</v>
      </c>
      <c r="AH525" t="s">
        <v>6695</v>
      </c>
      <c r="AI525" t="s">
        <v>8239</v>
      </c>
      <c r="AJ525" t="s">
        <v>8239</v>
      </c>
    </row>
    <row r="526" spans="1:36" hidden="1" x14ac:dyDescent="0.2">
      <c r="A526" s="2" t="s">
        <v>311</v>
      </c>
      <c r="B526" t="s">
        <v>1062</v>
      </c>
      <c r="C526" t="s">
        <v>1404</v>
      </c>
      <c r="E526" t="s">
        <v>2270</v>
      </c>
      <c r="F526" t="s">
        <v>2616</v>
      </c>
      <c r="G526">
        <v>840</v>
      </c>
      <c r="H526" t="s">
        <v>2690</v>
      </c>
      <c r="I526" t="s">
        <v>2293</v>
      </c>
      <c r="J526" t="s">
        <v>2700</v>
      </c>
      <c r="M526" t="s">
        <v>2706</v>
      </c>
      <c r="R526">
        <v>40.563639999999999</v>
      </c>
      <c r="S526">
        <v>18.032209999999999</v>
      </c>
      <c r="T526" t="s">
        <v>2729</v>
      </c>
      <c r="U526" t="s">
        <v>2993</v>
      </c>
      <c r="W526" t="s">
        <v>3603</v>
      </c>
      <c r="X526" t="s">
        <v>3708</v>
      </c>
      <c r="Y526" t="s">
        <v>3991</v>
      </c>
      <c r="Z526" t="s">
        <v>3994</v>
      </c>
      <c r="AC526" t="s">
        <v>4945</v>
      </c>
      <c r="AG526" t="s">
        <v>5428</v>
      </c>
      <c r="AH526" t="s">
        <v>6696</v>
      </c>
      <c r="AI526" t="s">
        <v>8239</v>
      </c>
      <c r="AJ526" t="s">
        <v>8239</v>
      </c>
    </row>
    <row r="527" spans="1:36" hidden="1" x14ac:dyDescent="0.2">
      <c r="A527" s="2" t="s">
        <v>312</v>
      </c>
      <c r="B527" t="s">
        <v>1062</v>
      </c>
      <c r="C527" t="s">
        <v>1405</v>
      </c>
      <c r="E527" t="s">
        <v>2260</v>
      </c>
      <c r="F527" t="s">
        <v>2616</v>
      </c>
      <c r="G527">
        <v>122</v>
      </c>
      <c r="H527" t="s">
        <v>2691</v>
      </c>
      <c r="I527" t="s">
        <v>2293</v>
      </c>
      <c r="J527" t="s">
        <v>2699</v>
      </c>
      <c r="N527">
        <v>1994</v>
      </c>
      <c r="R527">
        <v>42.200200000000002</v>
      </c>
      <c r="S527">
        <v>13.8398</v>
      </c>
      <c r="T527" t="s">
        <v>2729</v>
      </c>
      <c r="U527" t="s">
        <v>2994</v>
      </c>
      <c r="X527" t="s">
        <v>3709</v>
      </c>
      <c r="Y527" t="s">
        <v>3991</v>
      </c>
      <c r="Z527" t="s">
        <v>3994</v>
      </c>
      <c r="AA527" t="s">
        <v>4281</v>
      </c>
      <c r="AD527" t="s">
        <v>5083</v>
      </c>
      <c r="AE527" t="s">
        <v>5086</v>
      </c>
      <c r="AG527" t="s">
        <v>5429</v>
      </c>
      <c r="AH527" t="s">
        <v>6697</v>
      </c>
      <c r="AI527" t="s">
        <v>8237</v>
      </c>
      <c r="AJ527" t="s">
        <v>8237</v>
      </c>
    </row>
    <row r="528" spans="1:36" hidden="1" x14ac:dyDescent="0.2">
      <c r="A528" s="2" t="s">
        <v>313</v>
      </c>
      <c r="B528" t="s">
        <v>1062</v>
      </c>
      <c r="C528" t="s">
        <v>1406</v>
      </c>
      <c r="E528" t="s">
        <v>2260</v>
      </c>
      <c r="F528" t="s">
        <v>2616</v>
      </c>
      <c r="G528">
        <v>401</v>
      </c>
      <c r="H528" t="s">
        <v>2691</v>
      </c>
      <c r="I528" t="s">
        <v>2293</v>
      </c>
      <c r="J528" t="s">
        <v>2700</v>
      </c>
      <c r="N528">
        <v>2005</v>
      </c>
      <c r="R528">
        <v>41.2014</v>
      </c>
      <c r="S528">
        <v>15.4762</v>
      </c>
      <c r="T528" t="s">
        <v>2729</v>
      </c>
      <c r="U528" t="s">
        <v>2995</v>
      </c>
      <c r="X528" t="s">
        <v>3710</v>
      </c>
      <c r="Y528" t="s">
        <v>3991</v>
      </c>
      <c r="Z528" t="s">
        <v>3994</v>
      </c>
      <c r="AA528" t="s">
        <v>4282</v>
      </c>
      <c r="AG528" t="s">
        <v>5430</v>
      </c>
      <c r="AH528" t="s">
        <v>6698</v>
      </c>
      <c r="AI528" t="s">
        <v>8237</v>
      </c>
      <c r="AJ528" t="s">
        <v>8237</v>
      </c>
    </row>
    <row r="529" spans="1:36" hidden="1" x14ac:dyDescent="0.2">
      <c r="A529" s="2" t="s">
        <v>314</v>
      </c>
      <c r="B529" t="s">
        <v>1062</v>
      </c>
      <c r="C529" t="s">
        <v>1407</v>
      </c>
      <c r="E529" t="s">
        <v>2293</v>
      </c>
      <c r="F529" t="s">
        <v>2616</v>
      </c>
      <c r="G529">
        <v>848</v>
      </c>
      <c r="H529" t="s">
        <v>2691</v>
      </c>
      <c r="I529" t="s">
        <v>2293</v>
      </c>
      <c r="J529" t="s">
        <v>2699</v>
      </c>
      <c r="N529">
        <v>2003</v>
      </c>
      <c r="R529">
        <v>45.511499999999998</v>
      </c>
      <c r="S529">
        <v>9.5098000000000003</v>
      </c>
      <c r="T529" t="s">
        <v>2729</v>
      </c>
      <c r="U529" t="s">
        <v>2996</v>
      </c>
      <c r="X529" t="s">
        <v>3706</v>
      </c>
      <c r="Y529" t="s">
        <v>3991</v>
      </c>
      <c r="Z529" t="s">
        <v>3994</v>
      </c>
      <c r="AA529" t="s">
        <v>4283</v>
      </c>
      <c r="AG529" t="s">
        <v>5431</v>
      </c>
      <c r="AH529" t="s">
        <v>6699</v>
      </c>
      <c r="AI529" t="s">
        <v>8249</v>
      </c>
      <c r="AJ529" t="s">
        <v>8249</v>
      </c>
    </row>
    <row r="530" spans="1:36" hidden="1" x14ac:dyDescent="0.2">
      <c r="A530" s="2" t="s">
        <v>314</v>
      </c>
      <c r="B530" t="s">
        <v>1062</v>
      </c>
      <c r="C530" t="s">
        <v>1407</v>
      </c>
      <c r="E530" t="s">
        <v>2408</v>
      </c>
      <c r="F530" t="s">
        <v>2616</v>
      </c>
      <c r="G530">
        <v>108</v>
      </c>
      <c r="H530" t="s">
        <v>2693</v>
      </c>
      <c r="I530" t="s">
        <v>2329</v>
      </c>
      <c r="J530" t="s">
        <v>2699</v>
      </c>
      <c r="N530">
        <v>2023</v>
      </c>
      <c r="R530">
        <v>45.511499999999998</v>
      </c>
      <c r="S530">
        <v>9.5098000000000003</v>
      </c>
      <c r="T530" t="s">
        <v>2729</v>
      </c>
      <c r="U530" t="s">
        <v>2996</v>
      </c>
      <c r="X530" t="s">
        <v>3706</v>
      </c>
      <c r="Y530" t="s">
        <v>3991</v>
      </c>
      <c r="Z530" t="s">
        <v>3994</v>
      </c>
      <c r="AG530" t="s">
        <v>5431</v>
      </c>
      <c r="AH530" t="s">
        <v>6700</v>
      </c>
      <c r="AI530" t="s">
        <v>8249</v>
      </c>
      <c r="AJ530" t="s">
        <v>8249</v>
      </c>
    </row>
    <row r="531" spans="1:36" hidden="1" x14ac:dyDescent="0.2">
      <c r="A531" s="2" t="s">
        <v>315</v>
      </c>
      <c r="B531" t="s">
        <v>1062</v>
      </c>
      <c r="C531" t="s">
        <v>1408</v>
      </c>
      <c r="E531" t="s">
        <v>2260</v>
      </c>
      <c r="F531" t="s">
        <v>2616</v>
      </c>
      <c r="G531">
        <v>50</v>
      </c>
      <c r="H531" t="s">
        <v>2691</v>
      </c>
      <c r="I531" t="s">
        <v>2288</v>
      </c>
      <c r="J531" t="s">
        <v>2699</v>
      </c>
      <c r="N531">
        <v>2003</v>
      </c>
      <c r="R531">
        <v>44.760460000000002</v>
      </c>
      <c r="S531">
        <v>8.8552900000000001</v>
      </c>
      <c r="T531" t="s">
        <v>2729</v>
      </c>
      <c r="U531" t="s">
        <v>2997</v>
      </c>
      <c r="X531" t="s">
        <v>3711</v>
      </c>
      <c r="Y531" t="s">
        <v>3991</v>
      </c>
      <c r="Z531" t="s">
        <v>3994</v>
      </c>
      <c r="AA531" t="s">
        <v>4284</v>
      </c>
      <c r="AG531" t="s">
        <v>5432</v>
      </c>
      <c r="AH531" t="s">
        <v>6701</v>
      </c>
      <c r="AI531" t="s">
        <v>8250</v>
      </c>
      <c r="AJ531" t="s">
        <v>8079</v>
      </c>
    </row>
    <row r="532" spans="1:36" hidden="1" x14ac:dyDescent="0.2">
      <c r="A532" s="2" t="s">
        <v>316</v>
      </c>
      <c r="B532" t="s">
        <v>1062</v>
      </c>
      <c r="C532" t="s">
        <v>1409</v>
      </c>
      <c r="E532" t="s">
        <v>2335</v>
      </c>
      <c r="F532" t="s">
        <v>2648</v>
      </c>
      <c r="G532" t="s">
        <v>2672</v>
      </c>
      <c r="H532" t="s">
        <v>2694</v>
      </c>
      <c r="I532" t="s">
        <v>2329</v>
      </c>
      <c r="J532" t="s">
        <v>2699</v>
      </c>
      <c r="N532">
        <v>2024</v>
      </c>
      <c r="R532">
        <v>41.490241480000002</v>
      </c>
      <c r="S532">
        <v>13.83353237</v>
      </c>
      <c r="T532" t="s">
        <v>2730</v>
      </c>
      <c r="U532" t="s">
        <v>2998</v>
      </c>
      <c r="X532" t="s">
        <v>3712</v>
      </c>
      <c r="Y532" t="s">
        <v>3991</v>
      </c>
      <c r="Z532" t="s">
        <v>3994</v>
      </c>
      <c r="AG532" t="s">
        <v>5433</v>
      </c>
      <c r="AH532" t="s">
        <v>6702</v>
      </c>
      <c r="AI532" t="s">
        <v>8251</v>
      </c>
      <c r="AJ532" t="s">
        <v>8251</v>
      </c>
    </row>
    <row r="533" spans="1:36" hidden="1" x14ac:dyDescent="0.2">
      <c r="A533" s="2" t="s">
        <v>317</v>
      </c>
      <c r="B533" t="s">
        <v>1062</v>
      </c>
      <c r="C533" t="s">
        <v>1410</v>
      </c>
      <c r="E533" t="s">
        <v>2409</v>
      </c>
      <c r="F533" t="s">
        <v>2616</v>
      </c>
      <c r="G533">
        <v>106</v>
      </c>
      <c r="H533" t="s">
        <v>2691</v>
      </c>
      <c r="I533" t="s">
        <v>2293</v>
      </c>
      <c r="J533" t="s">
        <v>2699</v>
      </c>
      <c r="N533">
        <v>1997</v>
      </c>
      <c r="R533">
        <v>41.476399999999998</v>
      </c>
      <c r="S533">
        <v>13.75315</v>
      </c>
      <c r="T533" t="s">
        <v>2729</v>
      </c>
      <c r="U533" t="s">
        <v>2999</v>
      </c>
      <c r="X533" t="s">
        <v>3712</v>
      </c>
      <c r="Y533" t="s">
        <v>3991</v>
      </c>
      <c r="Z533" t="s">
        <v>3994</v>
      </c>
      <c r="AA533" t="s">
        <v>4285</v>
      </c>
      <c r="AG533" t="s">
        <v>5434</v>
      </c>
      <c r="AH533" t="s">
        <v>6703</v>
      </c>
      <c r="AI533" t="s">
        <v>8252</v>
      </c>
      <c r="AJ533" t="s">
        <v>8401</v>
      </c>
    </row>
    <row r="534" spans="1:36" hidden="1" x14ac:dyDescent="0.2">
      <c r="A534" s="2" t="s">
        <v>318</v>
      </c>
      <c r="B534" t="s">
        <v>1062</v>
      </c>
      <c r="C534" t="s">
        <v>1411</v>
      </c>
      <c r="E534" t="s">
        <v>2335</v>
      </c>
      <c r="F534" t="s">
        <v>2648</v>
      </c>
      <c r="G534" t="s">
        <v>2672</v>
      </c>
      <c r="H534" t="s">
        <v>2694</v>
      </c>
      <c r="I534" t="s">
        <v>2329</v>
      </c>
      <c r="J534" t="s">
        <v>2699</v>
      </c>
      <c r="N534">
        <v>2024</v>
      </c>
      <c r="R534">
        <v>45.604910959999998</v>
      </c>
      <c r="S534">
        <v>8.8926283650000002</v>
      </c>
      <c r="T534" t="s">
        <v>2730</v>
      </c>
      <c r="U534" t="s">
        <v>3000</v>
      </c>
      <c r="X534" t="s">
        <v>3713</v>
      </c>
      <c r="Y534" t="s">
        <v>3991</v>
      </c>
      <c r="Z534" t="s">
        <v>3994</v>
      </c>
      <c r="AG534" t="s">
        <v>5435</v>
      </c>
      <c r="AH534" t="s">
        <v>6704</v>
      </c>
      <c r="AI534" t="s">
        <v>8251</v>
      </c>
      <c r="AJ534" t="s">
        <v>8251</v>
      </c>
    </row>
    <row r="535" spans="1:36" hidden="1" x14ac:dyDescent="0.2">
      <c r="A535" s="2" t="s">
        <v>319</v>
      </c>
      <c r="B535" t="s">
        <v>1062</v>
      </c>
      <c r="C535" t="s">
        <v>1412</v>
      </c>
      <c r="E535" t="s">
        <v>2260</v>
      </c>
      <c r="F535" t="s">
        <v>2616</v>
      </c>
      <c r="G535">
        <v>54</v>
      </c>
      <c r="H535" t="s">
        <v>2691</v>
      </c>
      <c r="I535" t="s">
        <v>2293</v>
      </c>
      <c r="J535" t="s">
        <v>2699</v>
      </c>
      <c r="N535">
        <v>1994</v>
      </c>
      <c r="R535">
        <v>45.02131</v>
      </c>
      <c r="S535">
        <v>11.311590000000001</v>
      </c>
      <c r="T535" t="s">
        <v>2729</v>
      </c>
      <c r="U535" t="s">
        <v>3001</v>
      </c>
      <c r="X535" t="s">
        <v>3714</v>
      </c>
      <c r="Y535" t="s">
        <v>3991</v>
      </c>
      <c r="Z535" t="s">
        <v>3994</v>
      </c>
      <c r="AA535" t="s">
        <v>4286</v>
      </c>
      <c r="AG535" t="s">
        <v>5436</v>
      </c>
      <c r="AH535" t="s">
        <v>6705</v>
      </c>
      <c r="AI535" t="s">
        <v>8241</v>
      </c>
      <c r="AJ535" t="s">
        <v>8711</v>
      </c>
    </row>
    <row r="536" spans="1:36" hidden="1" x14ac:dyDescent="0.2">
      <c r="A536" s="2" t="s">
        <v>320</v>
      </c>
      <c r="B536" t="s">
        <v>1062</v>
      </c>
      <c r="C536" t="s">
        <v>1413</v>
      </c>
      <c r="E536" t="s">
        <v>2260</v>
      </c>
      <c r="F536" t="s">
        <v>2616</v>
      </c>
      <c r="G536">
        <v>175</v>
      </c>
      <c r="H536" t="s">
        <v>2692</v>
      </c>
      <c r="I536" t="s">
        <v>2293</v>
      </c>
      <c r="J536" t="s">
        <v>2699</v>
      </c>
      <c r="N536">
        <v>1998</v>
      </c>
      <c r="R536">
        <v>42.048236000000003</v>
      </c>
      <c r="S536">
        <v>13.535985999999999</v>
      </c>
      <c r="T536" t="s">
        <v>2729</v>
      </c>
      <c r="U536" t="s">
        <v>3002</v>
      </c>
      <c r="X536" t="s">
        <v>3703</v>
      </c>
      <c r="Y536" t="s">
        <v>3991</v>
      </c>
      <c r="Z536" t="s">
        <v>3994</v>
      </c>
      <c r="AA536" t="s">
        <v>4287</v>
      </c>
      <c r="AG536" t="s">
        <v>5437</v>
      </c>
      <c r="AH536" t="s">
        <v>6706</v>
      </c>
      <c r="AI536" t="s">
        <v>8253</v>
      </c>
      <c r="AJ536" t="s">
        <v>8253</v>
      </c>
    </row>
    <row r="537" spans="1:36" hidden="1" x14ac:dyDescent="0.2">
      <c r="A537" s="2" t="s">
        <v>321</v>
      </c>
      <c r="B537" t="s">
        <v>1062</v>
      </c>
      <c r="C537" t="s">
        <v>1414</v>
      </c>
      <c r="E537" t="s">
        <v>2260</v>
      </c>
      <c r="F537" t="s">
        <v>2616</v>
      </c>
      <c r="G537">
        <v>753</v>
      </c>
      <c r="H537" t="s">
        <v>2691</v>
      </c>
      <c r="I537" t="s">
        <v>2293</v>
      </c>
      <c r="J537" t="s">
        <v>2700</v>
      </c>
      <c r="N537">
        <v>2004</v>
      </c>
      <c r="R537">
        <v>45.185600000000001</v>
      </c>
      <c r="S537">
        <v>7.9016000000000002</v>
      </c>
      <c r="T537" t="s">
        <v>2729</v>
      </c>
      <c r="U537" t="s">
        <v>3003</v>
      </c>
      <c r="X537" t="s">
        <v>3715</v>
      </c>
      <c r="Y537" t="s">
        <v>3991</v>
      </c>
      <c r="Z537" t="s">
        <v>3994</v>
      </c>
      <c r="AA537" t="s">
        <v>4288</v>
      </c>
      <c r="AG537" t="s">
        <v>5438</v>
      </c>
      <c r="AH537" t="s">
        <v>6707</v>
      </c>
      <c r="AI537" t="s">
        <v>8249</v>
      </c>
      <c r="AJ537" t="s">
        <v>8249</v>
      </c>
    </row>
    <row r="538" spans="1:36" hidden="1" x14ac:dyDescent="0.2">
      <c r="A538" s="2" t="s">
        <v>321</v>
      </c>
      <c r="B538" t="s">
        <v>1062</v>
      </c>
      <c r="C538" t="s">
        <v>1414</v>
      </c>
      <c r="E538" t="s">
        <v>2278</v>
      </c>
      <c r="F538" t="s">
        <v>2616</v>
      </c>
      <c r="G538">
        <v>370</v>
      </c>
      <c r="H538" t="s">
        <v>2691</v>
      </c>
      <c r="I538" t="s">
        <v>2293</v>
      </c>
      <c r="J538" t="s">
        <v>2700</v>
      </c>
      <c r="N538">
        <v>2005</v>
      </c>
      <c r="R538">
        <v>45.185600000000001</v>
      </c>
      <c r="S538">
        <v>7.9016000000000002</v>
      </c>
      <c r="T538" t="s">
        <v>2729</v>
      </c>
      <c r="U538" t="s">
        <v>3003</v>
      </c>
      <c r="X538" t="s">
        <v>3715</v>
      </c>
      <c r="Y538" t="s">
        <v>3991</v>
      </c>
      <c r="Z538" t="s">
        <v>3994</v>
      </c>
      <c r="AA538" t="s">
        <v>4289</v>
      </c>
      <c r="AG538" t="s">
        <v>5438</v>
      </c>
      <c r="AH538" t="s">
        <v>6708</v>
      </c>
      <c r="AI538" t="s">
        <v>8249</v>
      </c>
      <c r="AJ538" t="s">
        <v>8249</v>
      </c>
    </row>
    <row r="539" spans="1:36" hidden="1" x14ac:dyDescent="0.2">
      <c r="A539" s="2" t="s">
        <v>322</v>
      </c>
      <c r="B539" t="s">
        <v>1062</v>
      </c>
      <c r="C539" t="s">
        <v>1415</v>
      </c>
      <c r="E539" t="s">
        <v>2410</v>
      </c>
      <c r="F539" t="s">
        <v>2625</v>
      </c>
      <c r="G539">
        <v>34</v>
      </c>
      <c r="H539" t="s">
        <v>2691</v>
      </c>
      <c r="I539" t="s">
        <v>2293</v>
      </c>
      <c r="J539" t="s">
        <v>2699</v>
      </c>
      <c r="N539">
        <v>1969</v>
      </c>
      <c r="R539">
        <v>40.652920000000002</v>
      </c>
      <c r="S539">
        <v>8.7124900000000007</v>
      </c>
      <c r="T539" t="s">
        <v>2729</v>
      </c>
      <c r="U539" t="s">
        <v>3004</v>
      </c>
      <c r="X539" t="s">
        <v>3700</v>
      </c>
      <c r="Y539" t="s">
        <v>3991</v>
      </c>
      <c r="Z539" t="s">
        <v>3994</v>
      </c>
      <c r="AA539" t="s">
        <v>4290</v>
      </c>
      <c r="AG539" t="s">
        <v>5439</v>
      </c>
      <c r="AH539" t="s">
        <v>6709</v>
      </c>
      <c r="AI539" t="s">
        <v>8239</v>
      </c>
      <c r="AJ539" t="s">
        <v>8239</v>
      </c>
    </row>
    <row r="540" spans="1:36" hidden="1" x14ac:dyDescent="0.2">
      <c r="A540" s="2" t="s">
        <v>322</v>
      </c>
      <c r="B540" t="s">
        <v>1062</v>
      </c>
      <c r="C540" t="s">
        <v>1415</v>
      </c>
      <c r="E540" t="s">
        <v>2411</v>
      </c>
      <c r="F540" t="s">
        <v>2625</v>
      </c>
      <c r="G540">
        <v>66</v>
      </c>
      <c r="H540" t="s">
        <v>2691</v>
      </c>
      <c r="I540" t="s">
        <v>2293</v>
      </c>
      <c r="J540" t="s">
        <v>2699</v>
      </c>
      <c r="N540">
        <v>1970</v>
      </c>
      <c r="R540">
        <v>40.652920000000002</v>
      </c>
      <c r="S540">
        <v>8.7124900000000007</v>
      </c>
      <c r="T540" t="s">
        <v>2729</v>
      </c>
      <c r="U540" t="s">
        <v>3004</v>
      </c>
      <c r="X540" t="s">
        <v>3700</v>
      </c>
      <c r="Y540" t="s">
        <v>3991</v>
      </c>
      <c r="Z540" t="s">
        <v>3994</v>
      </c>
      <c r="AA540" t="s">
        <v>4290</v>
      </c>
      <c r="AG540" t="s">
        <v>5439</v>
      </c>
      <c r="AH540" t="s">
        <v>6710</v>
      </c>
      <c r="AI540" t="s">
        <v>8239</v>
      </c>
      <c r="AJ540" t="s">
        <v>8239</v>
      </c>
    </row>
    <row r="541" spans="1:36" hidden="1" x14ac:dyDescent="0.2">
      <c r="A541" s="2" t="s">
        <v>323</v>
      </c>
      <c r="B541" t="s">
        <v>1062</v>
      </c>
      <c r="C541" t="s">
        <v>1416</v>
      </c>
      <c r="E541" t="s">
        <v>2260</v>
      </c>
      <c r="F541" t="s">
        <v>2616</v>
      </c>
      <c r="G541">
        <v>50</v>
      </c>
      <c r="H541" t="s">
        <v>2691</v>
      </c>
      <c r="I541" t="s">
        <v>2293</v>
      </c>
      <c r="J541" t="s">
        <v>2699</v>
      </c>
      <c r="N541">
        <v>1998</v>
      </c>
      <c r="R541">
        <v>45.533560000000001</v>
      </c>
      <c r="S541">
        <v>9.2631099999999993</v>
      </c>
      <c r="T541" t="s">
        <v>2730</v>
      </c>
      <c r="U541" t="s">
        <v>3005</v>
      </c>
      <c r="X541" t="s">
        <v>3706</v>
      </c>
      <c r="Y541" t="s">
        <v>3991</v>
      </c>
      <c r="Z541" t="s">
        <v>3994</v>
      </c>
      <c r="AD541" t="s">
        <v>5083</v>
      </c>
      <c r="AE541" t="s">
        <v>5088</v>
      </c>
      <c r="AF541" t="s">
        <v>5083</v>
      </c>
      <c r="AG541" t="s">
        <v>5440</v>
      </c>
      <c r="AH541" t="s">
        <v>6711</v>
      </c>
      <c r="AI541" t="s">
        <v>8237</v>
      </c>
      <c r="AJ541" t="s">
        <v>8237</v>
      </c>
    </row>
    <row r="542" spans="1:36" hidden="1" x14ac:dyDescent="0.2">
      <c r="A542" s="2" t="s">
        <v>324</v>
      </c>
      <c r="B542" t="s">
        <v>1062</v>
      </c>
      <c r="C542" t="s">
        <v>1417</v>
      </c>
      <c r="E542" t="s">
        <v>2260</v>
      </c>
      <c r="F542" t="s">
        <v>2616</v>
      </c>
      <c r="G542">
        <v>104</v>
      </c>
      <c r="H542" t="s">
        <v>2691</v>
      </c>
      <c r="I542" t="s">
        <v>2293</v>
      </c>
      <c r="J542" t="s">
        <v>2699</v>
      </c>
      <c r="N542">
        <v>2013</v>
      </c>
      <c r="R542">
        <v>42.323250000000002</v>
      </c>
      <c r="S542">
        <v>14.377549999999999</v>
      </c>
      <c r="T542" t="s">
        <v>2729</v>
      </c>
      <c r="U542" t="s">
        <v>3006</v>
      </c>
      <c r="X542" t="s">
        <v>3701</v>
      </c>
      <c r="Y542" t="s">
        <v>3991</v>
      </c>
      <c r="Z542" t="s">
        <v>3994</v>
      </c>
      <c r="AA542" t="s">
        <v>4291</v>
      </c>
      <c r="AG542" t="s">
        <v>5441</v>
      </c>
      <c r="AH542" t="s">
        <v>6712</v>
      </c>
      <c r="AI542" t="s">
        <v>8254</v>
      </c>
      <c r="AJ542" t="s">
        <v>8797</v>
      </c>
    </row>
    <row r="543" spans="1:36" hidden="1" x14ac:dyDescent="0.2">
      <c r="A543" s="2" t="s">
        <v>325</v>
      </c>
      <c r="B543" t="s">
        <v>1062</v>
      </c>
      <c r="C543" t="s">
        <v>1418</v>
      </c>
      <c r="E543" t="s">
        <v>2293</v>
      </c>
      <c r="F543" t="s">
        <v>2649</v>
      </c>
      <c r="G543">
        <v>46</v>
      </c>
      <c r="H543" t="s">
        <v>2691</v>
      </c>
      <c r="I543" t="s">
        <v>2293</v>
      </c>
      <c r="J543" t="s">
        <v>2699</v>
      </c>
      <c r="N543">
        <v>2008</v>
      </c>
      <c r="R543">
        <v>41.857900000000001</v>
      </c>
      <c r="S543">
        <v>12.3523</v>
      </c>
      <c r="T543" t="s">
        <v>2729</v>
      </c>
      <c r="U543" t="s">
        <v>3007</v>
      </c>
      <c r="X543" t="s">
        <v>3716</v>
      </c>
      <c r="Y543" t="s">
        <v>3991</v>
      </c>
      <c r="Z543" t="s">
        <v>3994</v>
      </c>
      <c r="AG543" t="s">
        <v>5442</v>
      </c>
      <c r="AH543" t="s">
        <v>6713</v>
      </c>
      <c r="AI543" t="s">
        <v>8255</v>
      </c>
      <c r="AJ543" t="s">
        <v>8255</v>
      </c>
    </row>
    <row r="544" spans="1:36" hidden="1" x14ac:dyDescent="0.2">
      <c r="A544" s="2" t="s">
        <v>326</v>
      </c>
      <c r="B544" t="s">
        <v>1062</v>
      </c>
      <c r="C544" t="s">
        <v>1419</v>
      </c>
      <c r="E544" t="s">
        <v>2260</v>
      </c>
      <c r="F544" t="s">
        <v>2616</v>
      </c>
      <c r="G544">
        <v>120</v>
      </c>
      <c r="H544" t="s">
        <v>2691</v>
      </c>
      <c r="I544" t="s">
        <v>2293</v>
      </c>
      <c r="J544" t="s">
        <v>2699</v>
      </c>
      <c r="N544">
        <v>2009</v>
      </c>
      <c r="R544">
        <v>45.792999999999999</v>
      </c>
      <c r="S544">
        <v>13.583</v>
      </c>
      <c r="T544" t="s">
        <v>2729</v>
      </c>
      <c r="U544" t="s">
        <v>3008</v>
      </c>
      <c r="X544" t="s">
        <v>3717</v>
      </c>
      <c r="Y544" t="s">
        <v>3991</v>
      </c>
      <c r="Z544" t="s">
        <v>3994</v>
      </c>
      <c r="AA544" t="s">
        <v>4292</v>
      </c>
      <c r="AD544" t="s">
        <v>5082</v>
      </c>
      <c r="AE544" t="s">
        <v>5088</v>
      </c>
      <c r="AG544" t="s">
        <v>5443</v>
      </c>
      <c r="AH544" t="s">
        <v>6714</v>
      </c>
      <c r="AI544" t="s">
        <v>8244</v>
      </c>
      <c r="AJ544" t="s">
        <v>8244</v>
      </c>
    </row>
    <row r="545" spans="1:36" hidden="1" x14ac:dyDescent="0.2">
      <c r="A545" s="2" t="s">
        <v>327</v>
      </c>
      <c r="B545" t="s">
        <v>1062</v>
      </c>
      <c r="C545" t="s">
        <v>1420</v>
      </c>
      <c r="E545" t="s">
        <v>2260</v>
      </c>
      <c r="F545" t="s">
        <v>2616</v>
      </c>
      <c r="G545">
        <v>49.9</v>
      </c>
      <c r="H545" t="s">
        <v>2691</v>
      </c>
      <c r="I545" t="s">
        <v>2293</v>
      </c>
      <c r="J545" t="s">
        <v>2700</v>
      </c>
      <c r="N545">
        <v>2006</v>
      </c>
      <c r="R545">
        <v>45.93844</v>
      </c>
      <c r="S545">
        <v>13.6059</v>
      </c>
      <c r="T545" t="s">
        <v>2730</v>
      </c>
      <c r="U545" t="s">
        <v>3009</v>
      </c>
      <c r="X545" t="s">
        <v>3718</v>
      </c>
      <c r="Y545" t="s">
        <v>3991</v>
      </c>
      <c r="Z545" t="s">
        <v>3994</v>
      </c>
      <c r="AG545" t="s">
        <v>5444</v>
      </c>
      <c r="AH545" t="s">
        <v>6715</v>
      </c>
      <c r="AI545" t="s">
        <v>8256</v>
      </c>
      <c r="AJ545" t="s">
        <v>8264</v>
      </c>
    </row>
    <row r="546" spans="1:36" hidden="1" x14ac:dyDescent="0.2">
      <c r="A546" s="2" t="s">
        <v>328</v>
      </c>
      <c r="B546" t="s">
        <v>1062</v>
      </c>
      <c r="C546" t="s">
        <v>1421</v>
      </c>
      <c r="E546" t="s">
        <v>2278</v>
      </c>
      <c r="F546" t="s">
        <v>2616</v>
      </c>
      <c r="G546">
        <v>390</v>
      </c>
      <c r="H546" t="s">
        <v>2691</v>
      </c>
      <c r="I546" t="s">
        <v>2293</v>
      </c>
      <c r="J546" t="s">
        <v>2699</v>
      </c>
      <c r="N546">
        <v>2005</v>
      </c>
      <c r="R546">
        <v>45.150260000000003</v>
      </c>
      <c r="S546">
        <v>10.834910000000001</v>
      </c>
      <c r="T546" t="s">
        <v>2729</v>
      </c>
      <c r="U546" t="s">
        <v>3010</v>
      </c>
      <c r="X546" t="s">
        <v>3719</v>
      </c>
      <c r="Y546" t="s">
        <v>3991</v>
      </c>
      <c r="Z546" t="s">
        <v>3994</v>
      </c>
      <c r="AA546" t="s">
        <v>4293</v>
      </c>
      <c r="AG546" t="s">
        <v>5445</v>
      </c>
      <c r="AH546" t="s">
        <v>6716</v>
      </c>
      <c r="AI546" t="s">
        <v>8257</v>
      </c>
      <c r="AJ546" t="s">
        <v>8798</v>
      </c>
    </row>
    <row r="547" spans="1:36" hidden="1" x14ac:dyDescent="0.2">
      <c r="A547" s="2" t="s">
        <v>328</v>
      </c>
      <c r="B547" t="s">
        <v>1062</v>
      </c>
      <c r="C547" t="s">
        <v>1421</v>
      </c>
      <c r="E547" t="s">
        <v>2262</v>
      </c>
      <c r="F547" t="s">
        <v>2616</v>
      </c>
      <c r="G547">
        <v>390</v>
      </c>
      <c r="H547" t="s">
        <v>2691</v>
      </c>
      <c r="I547" t="s">
        <v>2293</v>
      </c>
      <c r="J547" t="s">
        <v>2699</v>
      </c>
      <c r="N547">
        <v>2005</v>
      </c>
      <c r="R547">
        <v>45.150260000000003</v>
      </c>
      <c r="S547">
        <v>10.834910000000001</v>
      </c>
      <c r="T547" t="s">
        <v>2729</v>
      </c>
      <c r="U547" t="s">
        <v>3010</v>
      </c>
      <c r="X547" t="s">
        <v>3719</v>
      </c>
      <c r="Y547" t="s">
        <v>3991</v>
      </c>
      <c r="Z547" t="s">
        <v>3994</v>
      </c>
      <c r="AA547" t="s">
        <v>4294</v>
      </c>
      <c r="AG547" t="s">
        <v>5445</v>
      </c>
      <c r="AH547" t="s">
        <v>6717</v>
      </c>
      <c r="AI547" t="s">
        <v>8257</v>
      </c>
      <c r="AJ547" t="s">
        <v>8798</v>
      </c>
    </row>
    <row r="548" spans="1:36" hidden="1" x14ac:dyDescent="0.2">
      <c r="A548" s="2" t="s">
        <v>328</v>
      </c>
      <c r="B548" t="s">
        <v>1062</v>
      </c>
      <c r="C548" t="s">
        <v>1421</v>
      </c>
      <c r="E548" t="s">
        <v>2412</v>
      </c>
      <c r="F548" t="s">
        <v>2616</v>
      </c>
      <c r="G548">
        <v>51</v>
      </c>
      <c r="H548" t="s">
        <v>2692</v>
      </c>
      <c r="I548" t="s">
        <v>2326</v>
      </c>
      <c r="J548" t="s">
        <v>2699</v>
      </c>
      <c r="N548" t="s">
        <v>2672</v>
      </c>
      <c r="R548">
        <v>45.150260000000003</v>
      </c>
      <c r="S548">
        <v>10.834910000000001</v>
      </c>
      <c r="T548" t="s">
        <v>2729</v>
      </c>
      <c r="U548" t="s">
        <v>3010</v>
      </c>
      <c r="X548" t="s">
        <v>3719</v>
      </c>
      <c r="Y548" t="s">
        <v>3991</v>
      </c>
      <c r="Z548" t="s">
        <v>3994</v>
      </c>
      <c r="AA548" t="s">
        <v>4295</v>
      </c>
      <c r="AG548" t="s">
        <v>5445</v>
      </c>
      <c r="AH548" t="s">
        <v>6718</v>
      </c>
      <c r="AI548" t="s">
        <v>8257</v>
      </c>
      <c r="AJ548" t="s">
        <v>8798</v>
      </c>
    </row>
    <row r="549" spans="1:36" hidden="1" x14ac:dyDescent="0.2">
      <c r="A549" s="2" t="s">
        <v>329</v>
      </c>
      <c r="B549" t="s">
        <v>1062</v>
      </c>
      <c r="C549" t="s">
        <v>1422</v>
      </c>
      <c r="E549" t="s">
        <v>2324</v>
      </c>
      <c r="F549" t="s">
        <v>2640</v>
      </c>
      <c r="G549">
        <v>100</v>
      </c>
      <c r="H549" t="s">
        <v>2691</v>
      </c>
      <c r="I549" t="s">
        <v>2326</v>
      </c>
      <c r="J549" t="s">
        <v>2699</v>
      </c>
      <c r="N549">
        <v>2001</v>
      </c>
      <c r="R549">
        <v>43.641100000000002</v>
      </c>
      <c r="S549">
        <v>13.3796</v>
      </c>
      <c r="T549" t="s">
        <v>2729</v>
      </c>
      <c r="U549" t="s">
        <v>3011</v>
      </c>
      <c r="X549" t="s">
        <v>3720</v>
      </c>
      <c r="Y549" t="s">
        <v>3991</v>
      </c>
      <c r="Z549" t="s">
        <v>3994</v>
      </c>
      <c r="AD549" t="s">
        <v>5082</v>
      </c>
      <c r="AE549" t="s">
        <v>5085</v>
      </c>
      <c r="AG549" t="s">
        <v>5446</v>
      </c>
      <c r="AH549" t="s">
        <v>6719</v>
      </c>
      <c r="AI549" t="s">
        <v>8258</v>
      </c>
      <c r="AJ549" t="s">
        <v>8258</v>
      </c>
    </row>
    <row r="550" spans="1:36" hidden="1" x14ac:dyDescent="0.2">
      <c r="A550" s="2" t="s">
        <v>330</v>
      </c>
      <c r="B550" t="s">
        <v>1062</v>
      </c>
      <c r="C550" t="s">
        <v>1423</v>
      </c>
      <c r="E550" t="s">
        <v>2295</v>
      </c>
      <c r="F550" t="s">
        <v>2616</v>
      </c>
      <c r="G550">
        <v>230</v>
      </c>
      <c r="H550" t="s">
        <v>2691</v>
      </c>
      <c r="I550" t="s">
        <v>2293</v>
      </c>
      <c r="J550" t="s">
        <v>2672</v>
      </c>
      <c r="N550">
        <v>2004</v>
      </c>
      <c r="R550">
        <v>45.099629999999998</v>
      </c>
      <c r="S550">
        <v>8.86632</v>
      </c>
      <c r="T550" t="s">
        <v>2729</v>
      </c>
      <c r="U550" t="s">
        <v>3012</v>
      </c>
      <c r="X550" t="s">
        <v>3721</v>
      </c>
      <c r="Y550" t="s">
        <v>3991</v>
      </c>
      <c r="Z550" t="s">
        <v>3994</v>
      </c>
      <c r="AA550" t="s">
        <v>4296</v>
      </c>
      <c r="AD550" t="s">
        <v>5084</v>
      </c>
      <c r="AE550" t="s">
        <v>5085</v>
      </c>
      <c r="AF550" t="s">
        <v>5084</v>
      </c>
      <c r="AG550" t="s">
        <v>5447</v>
      </c>
      <c r="AH550" t="s">
        <v>6720</v>
      </c>
      <c r="AI550" t="s">
        <v>8246</v>
      </c>
      <c r="AJ550" t="s">
        <v>8246</v>
      </c>
    </row>
    <row r="551" spans="1:36" hidden="1" x14ac:dyDescent="0.2">
      <c r="A551" s="2" t="s">
        <v>330</v>
      </c>
      <c r="B551" t="s">
        <v>1062</v>
      </c>
      <c r="C551" t="s">
        <v>1423</v>
      </c>
      <c r="E551" t="s">
        <v>2265</v>
      </c>
      <c r="F551" t="s">
        <v>2616</v>
      </c>
      <c r="G551">
        <v>395</v>
      </c>
      <c r="H551" t="s">
        <v>2691</v>
      </c>
      <c r="I551" t="s">
        <v>2293</v>
      </c>
      <c r="J551" t="s">
        <v>2672</v>
      </c>
      <c r="N551">
        <v>2004</v>
      </c>
      <c r="R551">
        <v>45.099629999999998</v>
      </c>
      <c r="S551">
        <v>8.86632</v>
      </c>
      <c r="T551" t="s">
        <v>2729</v>
      </c>
      <c r="U551" t="s">
        <v>3012</v>
      </c>
      <c r="X551" t="s">
        <v>3721</v>
      </c>
      <c r="Y551" t="s">
        <v>3991</v>
      </c>
      <c r="Z551" t="s">
        <v>3994</v>
      </c>
      <c r="AA551" t="s">
        <v>4297</v>
      </c>
      <c r="AD551" t="s">
        <v>5084</v>
      </c>
      <c r="AE551" t="s">
        <v>5085</v>
      </c>
      <c r="AF551" t="s">
        <v>5084</v>
      </c>
      <c r="AG551" t="s">
        <v>5447</v>
      </c>
      <c r="AH551" t="s">
        <v>6721</v>
      </c>
      <c r="AI551" t="s">
        <v>8246</v>
      </c>
      <c r="AJ551" t="s">
        <v>8246</v>
      </c>
    </row>
    <row r="552" spans="1:36" hidden="1" x14ac:dyDescent="0.2">
      <c r="A552" s="2" t="s">
        <v>330</v>
      </c>
      <c r="B552" t="s">
        <v>1062</v>
      </c>
      <c r="C552" t="s">
        <v>1423</v>
      </c>
      <c r="E552" t="s">
        <v>2296</v>
      </c>
      <c r="F552" t="s">
        <v>2616</v>
      </c>
      <c r="G552">
        <v>381</v>
      </c>
      <c r="H552" t="s">
        <v>2691</v>
      </c>
      <c r="I552" t="s">
        <v>2293</v>
      </c>
      <c r="J552" t="s">
        <v>2672</v>
      </c>
      <c r="N552">
        <v>2004</v>
      </c>
      <c r="R552">
        <v>45.099629999999998</v>
      </c>
      <c r="S552">
        <v>8.86632</v>
      </c>
      <c r="T552" t="s">
        <v>2729</v>
      </c>
      <c r="U552" t="s">
        <v>3012</v>
      </c>
      <c r="X552" t="s">
        <v>3721</v>
      </c>
      <c r="Y552" t="s">
        <v>3991</v>
      </c>
      <c r="Z552" t="s">
        <v>3994</v>
      </c>
      <c r="AA552" t="s">
        <v>4298</v>
      </c>
      <c r="AD552" t="s">
        <v>5084</v>
      </c>
      <c r="AE552" t="s">
        <v>5085</v>
      </c>
      <c r="AF552" t="s">
        <v>5084</v>
      </c>
      <c r="AG552" t="s">
        <v>5447</v>
      </c>
      <c r="AH552" t="s">
        <v>6722</v>
      </c>
      <c r="AI552" t="s">
        <v>8246</v>
      </c>
      <c r="AJ552" t="s">
        <v>8246</v>
      </c>
    </row>
    <row r="553" spans="1:36" hidden="1" x14ac:dyDescent="0.2">
      <c r="A553" s="2" t="s">
        <v>331</v>
      </c>
      <c r="B553" t="s">
        <v>1062</v>
      </c>
      <c r="C553" t="s">
        <v>1424</v>
      </c>
      <c r="E553" t="s">
        <v>2260</v>
      </c>
      <c r="F553" t="s">
        <v>2616</v>
      </c>
      <c r="G553">
        <v>50</v>
      </c>
      <c r="H553" t="s">
        <v>2691</v>
      </c>
      <c r="I553" t="s">
        <v>2293</v>
      </c>
      <c r="J553" t="s">
        <v>2699</v>
      </c>
      <c r="N553">
        <v>2006</v>
      </c>
      <c r="R553">
        <v>44.703000000000003</v>
      </c>
      <c r="S553">
        <v>8.0269999999999992</v>
      </c>
      <c r="T553" t="s">
        <v>2729</v>
      </c>
      <c r="U553" t="s">
        <v>3013</v>
      </c>
      <c r="X553" t="s">
        <v>3722</v>
      </c>
      <c r="Y553" t="s">
        <v>3991</v>
      </c>
      <c r="Z553" t="s">
        <v>3994</v>
      </c>
      <c r="AA553" t="s">
        <v>4299</v>
      </c>
      <c r="AC553" t="s">
        <v>4946</v>
      </c>
      <c r="AD553" t="s">
        <v>5082</v>
      </c>
      <c r="AE553" t="s">
        <v>5097</v>
      </c>
      <c r="AF553" t="s">
        <v>5082</v>
      </c>
      <c r="AG553" t="s">
        <v>5448</v>
      </c>
      <c r="AH553" t="s">
        <v>6723</v>
      </c>
      <c r="AI553" t="s">
        <v>8259</v>
      </c>
      <c r="AJ553" t="s">
        <v>8799</v>
      </c>
    </row>
    <row r="554" spans="1:36" hidden="1" x14ac:dyDescent="0.2">
      <c r="A554" s="2" t="s">
        <v>332</v>
      </c>
      <c r="B554" t="s">
        <v>1062</v>
      </c>
      <c r="C554" t="s">
        <v>1425</v>
      </c>
      <c r="E554" t="s">
        <v>2260</v>
      </c>
      <c r="F554" t="s">
        <v>2616</v>
      </c>
      <c r="G554">
        <v>560</v>
      </c>
      <c r="H554" t="s">
        <v>2690</v>
      </c>
      <c r="I554" t="s">
        <v>2293</v>
      </c>
      <c r="J554" t="s">
        <v>2672</v>
      </c>
      <c r="M554" t="s">
        <v>2706</v>
      </c>
      <c r="R554">
        <v>40.8461</v>
      </c>
      <c r="S554">
        <v>8.3068000000000008</v>
      </c>
      <c r="T554" t="s">
        <v>2729</v>
      </c>
      <c r="U554" t="s">
        <v>3014</v>
      </c>
      <c r="X554" t="s">
        <v>3004</v>
      </c>
      <c r="Y554" t="s">
        <v>3991</v>
      </c>
      <c r="Z554" t="s">
        <v>3994</v>
      </c>
      <c r="AG554" t="s">
        <v>5449</v>
      </c>
      <c r="AH554" t="s">
        <v>6724</v>
      </c>
      <c r="AI554" t="s">
        <v>8260</v>
      </c>
      <c r="AJ554" t="s">
        <v>8800</v>
      </c>
    </row>
    <row r="555" spans="1:36" hidden="1" x14ac:dyDescent="0.2">
      <c r="A555" s="2" t="s">
        <v>332</v>
      </c>
      <c r="B555" t="s">
        <v>1062</v>
      </c>
      <c r="C555" t="s">
        <v>1425</v>
      </c>
      <c r="E555" t="s">
        <v>2279</v>
      </c>
      <c r="F555" t="s">
        <v>2622</v>
      </c>
      <c r="G555">
        <v>40</v>
      </c>
      <c r="H555" t="s">
        <v>2692</v>
      </c>
      <c r="I555" t="s">
        <v>2288</v>
      </c>
      <c r="J555" t="s">
        <v>2672</v>
      </c>
      <c r="N555">
        <v>2005</v>
      </c>
      <c r="R555">
        <v>40.8461</v>
      </c>
      <c r="S555">
        <v>8.3068000000000008</v>
      </c>
      <c r="T555" t="s">
        <v>2729</v>
      </c>
      <c r="U555" t="s">
        <v>3014</v>
      </c>
      <c r="X555" t="s">
        <v>3004</v>
      </c>
      <c r="Y555" t="s">
        <v>3991</v>
      </c>
      <c r="Z555" t="s">
        <v>3994</v>
      </c>
      <c r="AG555" t="s">
        <v>5449</v>
      </c>
      <c r="AH555" t="s">
        <v>6725</v>
      </c>
      <c r="AI555" t="s">
        <v>8260</v>
      </c>
      <c r="AJ555" t="s">
        <v>8800</v>
      </c>
    </row>
    <row r="556" spans="1:36" hidden="1" x14ac:dyDescent="0.2">
      <c r="A556" s="2" t="s">
        <v>332</v>
      </c>
      <c r="B556" t="s">
        <v>1062</v>
      </c>
      <c r="C556" t="s">
        <v>1425</v>
      </c>
      <c r="E556" t="s">
        <v>2280</v>
      </c>
      <c r="F556" t="s">
        <v>2622</v>
      </c>
      <c r="G556">
        <v>40</v>
      </c>
      <c r="H556" t="s">
        <v>2692</v>
      </c>
      <c r="I556" t="s">
        <v>2288</v>
      </c>
      <c r="J556" t="s">
        <v>2672</v>
      </c>
      <c r="N556">
        <v>2005</v>
      </c>
      <c r="R556">
        <v>40.8461</v>
      </c>
      <c r="S556">
        <v>8.3068000000000008</v>
      </c>
      <c r="T556" t="s">
        <v>2729</v>
      </c>
      <c r="U556" t="s">
        <v>3014</v>
      </c>
      <c r="X556" t="s">
        <v>3004</v>
      </c>
      <c r="Y556" t="s">
        <v>3991</v>
      </c>
      <c r="Z556" t="s">
        <v>3994</v>
      </c>
      <c r="AG556" t="s">
        <v>5449</v>
      </c>
      <c r="AH556" t="s">
        <v>6726</v>
      </c>
      <c r="AI556" t="s">
        <v>8260</v>
      </c>
      <c r="AJ556" t="s">
        <v>8800</v>
      </c>
    </row>
    <row r="557" spans="1:36" hidden="1" x14ac:dyDescent="0.2">
      <c r="A557" s="2" t="s">
        <v>333</v>
      </c>
      <c r="B557" t="s">
        <v>1062</v>
      </c>
      <c r="C557" t="s">
        <v>1426</v>
      </c>
      <c r="E557" t="s">
        <v>2413</v>
      </c>
      <c r="F557" t="s">
        <v>2616</v>
      </c>
      <c r="G557">
        <v>25.42</v>
      </c>
      <c r="H557" t="s">
        <v>2691</v>
      </c>
      <c r="I557" t="s">
        <v>2329</v>
      </c>
      <c r="J557" t="s">
        <v>2699</v>
      </c>
      <c r="K557" t="s">
        <v>2701</v>
      </c>
      <c r="N557">
        <v>2013</v>
      </c>
      <c r="R557">
        <v>41.799500000000002</v>
      </c>
      <c r="S557">
        <v>12.262499999999999</v>
      </c>
      <c r="T557" t="s">
        <v>2729</v>
      </c>
      <c r="U557" t="s">
        <v>3015</v>
      </c>
      <c r="X557" t="s">
        <v>3716</v>
      </c>
      <c r="Y557" t="s">
        <v>3991</v>
      </c>
      <c r="Z557" t="s">
        <v>3994</v>
      </c>
      <c r="AG557" t="s">
        <v>5450</v>
      </c>
      <c r="AH557" t="s">
        <v>6727</v>
      </c>
      <c r="AI557" t="s">
        <v>8261</v>
      </c>
      <c r="AJ557" t="s">
        <v>8801</v>
      </c>
    </row>
    <row r="558" spans="1:36" hidden="1" x14ac:dyDescent="0.2">
      <c r="A558" s="2" t="s">
        <v>334</v>
      </c>
      <c r="B558" t="s">
        <v>1062</v>
      </c>
      <c r="C558" t="s">
        <v>1427</v>
      </c>
      <c r="E558" t="s">
        <v>2324</v>
      </c>
      <c r="F558" t="s">
        <v>2650</v>
      </c>
      <c r="G558">
        <v>70</v>
      </c>
      <c r="H558" t="s">
        <v>2691</v>
      </c>
      <c r="I558" t="s">
        <v>2326</v>
      </c>
      <c r="J558" t="s">
        <v>2699</v>
      </c>
      <c r="N558">
        <v>1962</v>
      </c>
      <c r="R558">
        <v>37.054600000000001</v>
      </c>
      <c r="S558">
        <v>14.276899999999999</v>
      </c>
      <c r="T558" t="s">
        <v>2729</v>
      </c>
      <c r="U558" t="s">
        <v>3016</v>
      </c>
      <c r="X558" t="s">
        <v>3723</v>
      </c>
      <c r="Y558" t="s">
        <v>3991</v>
      </c>
      <c r="Z558" t="s">
        <v>3994</v>
      </c>
      <c r="AD558" t="s">
        <v>5082</v>
      </c>
      <c r="AE558" t="s">
        <v>5085</v>
      </c>
      <c r="AG558" t="s">
        <v>5451</v>
      </c>
      <c r="AH558" t="s">
        <v>6728</v>
      </c>
      <c r="AI558" t="s">
        <v>8262</v>
      </c>
      <c r="AJ558" t="s">
        <v>8246</v>
      </c>
    </row>
    <row r="559" spans="1:36" hidden="1" x14ac:dyDescent="0.2">
      <c r="A559" s="2" t="s">
        <v>334</v>
      </c>
      <c r="B559" t="s">
        <v>1062</v>
      </c>
      <c r="C559" t="s">
        <v>1427</v>
      </c>
      <c r="E559" t="s">
        <v>2325</v>
      </c>
      <c r="F559" t="s">
        <v>2650</v>
      </c>
      <c r="G559">
        <v>70</v>
      </c>
      <c r="H559" t="s">
        <v>2691</v>
      </c>
      <c r="I559" t="s">
        <v>2326</v>
      </c>
      <c r="J559" t="s">
        <v>2699</v>
      </c>
      <c r="N559">
        <v>1962</v>
      </c>
      <c r="R559">
        <v>37.054600000000001</v>
      </c>
      <c r="S559">
        <v>14.276899999999999</v>
      </c>
      <c r="T559" t="s">
        <v>2729</v>
      </c>
      <c r="U559" t="s">
        <v>3016</v>
      </c>
      <c r="X559" t="s">
        <v>3723</v>
      </c>
      <c r="Y559" t="s">
        <v>3991</v>
      </c>
      <c r="Z559" t="s">
        <v>3994</v>
      </c>
      <c r="AD559" t="s">
        <v>5082</v>
      </c>
      <c r="AE559" t="s">
        <v>5085</v>
      </c>
      <c r="AG559" t="s">
        <v>5451</v>
      </c>
      <c r="AH559" t="s">
        <v>6729</v>
      </c>
      <c r="AI559" t="s">
        <v>8262</v>
      </c>
      <c r="AJ559" t="s">
        <v>8246</v>
      </c>
    </row>
    <row r="560" spans="1:36" hidden="1" x14ac:dyDescent="0.2">
      <c r="A560" s="2" t="s">
        <v>334</v>
      </c>
      <c r="B560" t="s">
        <v>1062</v>
      </c>
      <c r="C560" t="s">
        <v>1427</v>
      </c>
      <c r="E560" t="s">
        <v>2414</v>
      </c>
      <c r="F560" t="s">
        <v>2650</v>
      </c>
      <c r="G560">
        <v>70</v>
      </c>
      <c r="H560" t="s">
        <v>2691</v>
      </c>
      <c r="I560" t="s">
        <v>2326</v>
      </c>
      <c r="J560" t="s">
        <v>2699</v>
      </c>
      <c r="N560">
        <v>1962</v>
      </c>
      <c r="R560">
        <v>37.054600000000001</v>
      </c>
      <c r="S560">
        <v>14.276899999999999</v>
      </c>
      <c r="T560" t="s">
        <v>2729</v>
      </c>
      <c r="U560" t="s">
        <v>3016</v>
      </c>
      <c r="X560" t="s">
        <v>3723</v>
      </c>
      <c r="Y560" t="s">
        <v>3991</v>
      </c>
      <c r="Z560" t="s">
        <v>3994</v>
      </c>
      <c r="AD560" t="s">
        <v>5082</v>
      </c>
      <c r="AE560" t="s">
        <v>5085</v>
      </c>
      <c r="AG560" t="s">
        <v>5451</v>
      </c>
      <c r="AH560" t="s">
        <v>6730</v>
      </c>
      <c r="AI560" t="s">
        <v>8262</v>
      </c>
      <c r="AJ560" t="s">
        <v>8246</v>
      </c>
    </row>
    <row r="561" spans="1:36" hidden="1" x14ac:dyDescent="0.2">
      <c r="A561" s="2" t="s">
        <v>335</v>
      </c>
      <c r="B561" t="s">
        <v>1062</v>
      </c>
      <c r="C561" t="s">
        <v>1428</v>
      </c>
      <c r="E561" t="s">
        <v>2260</v>
      </c>
      <c r="F561" t="s">
        <v>2616</v>
      </c>
      <c r="G561">
        <v>30</v>
      </c>
      <c r="H561" t="s">
        <v>2691</v>
      </c>
      <c r="I561" t="s">
        <v>2288</v>
      </c>
      <c r="J561" t="s">
        <v>2699</v>
      </c>
      <c r="N561">
        <v>1990</v>
      </c>
      <c r="R561">
        <v>44.42868</v>
      </c>
      <c r="S561">
        <v>8.8846900000000009</v>
      </c>
      <c r="T561" t="s">
        <v>2729</v>
      </c>
      <c r="U561" t="s">
        <v>3017</v>
      </c>
      <c r="X561" t="s">
        <v>3724</v>
      </c>
      <c r="Y561" t="s">
        <v>3991</v>
      </c>
      <c r="Z561" t="s">
        <v>3994</v>
      </c>
      <c r="AG561" t="s">
        <v>5452</v>
      </c>
      <c r="AH561" t="s">
        <v>6731</v>
      </c>
      <c r="AI561" t="s">
        <v>8263</v>
      </c>
      <c r="AJ561" t="s">
        <v>8802</v>
      </c>
    </row>
    <row r="562" spans="1:36" hidden="1" x14ac:dyDescent="0.2">
      <c r="A562" s="2" t="s">
        <v>336</v>
      </c>
      <c r="B562" t="s">
        <v>1062</v>
      </c>
      <c r="C562" t="s">
        <v>1429</v>
      </c>
      <c r="E562" t="s">
        <v>2260</v>
      </c>
      <c r="F562" t="s">
        <v>2616</v>
      </c>
      <c r="G562">
        <v>420</v>
      </c>
      <c r="H562" t="s">
        <v>2691</v>
      </c>
      <c r="I562" t="s">
        <v>2293</v>
      </c>
      <c r="J562" t="s">
        <v>2700</v>
      </c>
      <c r="N562">
        <v>2008</v>
      </c>
      <c r="R562">
        <v>42.050199999999997</v>
      </c>
      <c r="S562">
        <v>14.5639</v>
      </c>
      <c r="T562" t="s">
        <v>2729</v>
      </c>
      <c r="U562" t="s">
        <v>3018</v>
      </c>
      <c r="X562" t="s">
        <v>3701</v>
      </c>
      <c r="Y562" t="s">
        <v>3991</v>
      </c>
      <c r="Z562" t="s">
        <v>3994</v>
      </c>
      <c r="AA562" t="s">
        <v>4300</v>
      </c>
      <c r="AG562" t="s">
        <v>5453</v>
      </c>
      <c r="AH562" t="s">
        <v>6732</v>
      </c>
      <c r="AI562" t="s">
        <v>8249</v>
      </c>
      <c r="AJ562" t="s">
        <v>8249</v>
      </c>
    </row>
    <row r="563" spans="1:36" hidden="1" x14ac:dyDescent="0.2">
      <c r="A563" s="2" t="s">
        <v>336</v>
      </c>
      <c r="B563" t="s">
        <v>1062</v>
      </c>
      <c r="C563" t="s">
        <v>1429</v>
      </c>
      <c r="E563" t="s">
        <v>2278</v>
      </c>
      <c r="F563" t="s">
        <v>2616</v>
      </c>
      <c r="G563">
        <v>420</v>
      </c>
      <c r="H563" t="s">
        <v>2691</v>
      </c>
      <c r="I563" t="s">
        <v>2293</v>
      </c>
      <c r="J563" t="s">
        <v>2700</v>
      </c>
      <c r="N563">
        <v>2008</v>
      </c>
      <c r="R563">
        <v>42.050199999999997</v>
      </c>
      <c r="S563">
        <v>14.5639</v>
      </c>
      <c r="T563" t="s">
        <v>2729</v>
      </c>
      <c r="U563" t="s">
        <v>3018</v>
      </c>
      <c r="X563" t="s">
        <v>3701</v>
      </c>
      <c r="Y563" t="s">
        <v>3991</v>
      </c>
      <c r="Z563" t="s">
        <v>3994</v>
      </c>
      <c r="AA563" t="s">
        <v>4301</v>
      </c>
      <c r="AG563" t="s">
        <v>5453</v>
      </c>
      <c r="AH563" t="s">
        <v>6733</v>
      </c>
      <c r="AI563" t="s">
        <v>8249</v>
      </c>
      <c r="AJ563" t="s">
        <v>8249</v>
      </c>
    </row>
    <row r="564" spans="1:36" hidden="1" x14ac:dyDescent="0.2">
      <c r="A564" s="2" t="s">
        <v>337</v>
      </c>
      <c r="B564" t="s">
        <v>1062</v>
      </c>
      <c r="C564" t="s">
        <v>1430</v>
      </c>
      <c r="E564" t="s">
        <v>2335</v>
      </c>
      <c r="F564" t="s">
        <v>2648</v>
      </c>
      <c r="G564">
        <v>70</v>
      </c>
      <c r="H564" t="s">
        <v>2691</v>
      </c>
      <c r="I564" t="s">
        <v>2329</v>
      </c>
      <c r="J564" t="s">
        <v>2699</v>
      </c>
      <c r="N564">
        <v>2023</v>
      </c>
      <c r="R564">
        <v>45.940174509999999</v>
      </c>
      <c r="S564">
        <v>13.619666130000001</v>
      </c>
      <c r="T564" t="s">
        <v>2730</v>
      </c>
      <c r="U564" t="s">
        <v>3009</v>
      </c>
      <c r="Y564" t="s">
        <v>3991</v>
      </c>
      <c r="Z564" t="s">
        <v>3994</v>
      </c>
      <c r="AG564" t="s">
        <v>5454</v>
      </c>
      <c r="AH564" t="s">
        <v>6734</v>
      </c>
      <c r="AI564" t="s">
        <v>8251</v>
      </c>
      <c r="AJ564" t="s">
        <v>8251</v>
      </c>
    </row>
    <row r="565" spans="1:36" hidden="1" x14ac:dyDescent="0.2">
      <c r="A565" s="2" t="s">
        <v>338</v>
      </c>
      <c r="B565" t="s">
        <v>1062</v>
      </c>
      <c r="C565" t="s">
        <v>1431</v>
      </c>
      <c r="E565" t="s">
        <v>2260</v>
      </c>
      <c r="F565" t="s">
        <v>2616</v>
      </c>
      <c r="G565">
        <v>86</v>
      </c>
      <c r="H565" t="s">
        <v>2691</v>
      </c>
      <c r="I565" t="s">
        <v>2293</v>
      </c>
      <c r="J565" t="s">
        <v>2699</v>
      </c>
      <c r="N565">
        <v>2009</v>
      </c>
      <c r="R565">
        <v>44.369950000000003</v>
      </c>
      <c r="S565">
        <v>11.70129</v>
      </c>
      <c r="T565" t="s">
        <v>2729</v>
      </c>
      <c r="U565" t="s">
        <v>3019</v>
      </c>
      <c r="X565" t="s">
        <v>3725</v>
      </c>
      <c r="Y565" t="s">
        <v>3991</v>
      </c>
      <c r="Z565" t="s">
        <v>3994</v>
      </c>
      <c r="AA565" t="s">
        <v>4302</v>
      </c>
      <c r="AG565" t="s">
        <v>5455</v>
      </c>
      <c r="AH565" t="s">
        <v>6735</v>
      </c>
      <c r="AI565" t="s">
        <v>8264</v>
      </c>
      <c r="AJ565" t="s">
        <v>8264</v>
      </c>
    </row>
    <row r="566" spans="1:36" hidden="1" x14ac:dyDescent="0.2">
      <c r="A566" s="2" t="s">
        <v>339</v>
      </c>
      <c r="B566" t="s">
        <v>1062</v>
      </c>
      <c r="C566" t="s">
        <v>1432</v>
      </c>
      <c r="E566" t="s">
        <v>2260</v>
      </c>
      <c r="F566" t="s">
        <v>2616</v>
      </c>
      <c r="G566">
        <v>140</v>
      </c>
      <c r="H566" t="s">
        <v>2691</v>
      </c>
      <c r="I566" t="s">
        <v>2293</v>
      </c>
      <c r="J566" t="s">
        <v>2699</v>
      </c>
      <c r="N566">
        <v>2001</v>
      </c>
      <c r="R566">
        <v>43.553699999999999</v>
      </c>
      <c r="S566">
        <v>13.285</v>
      </c>
      <c r="T566" t="s">
        <v>2729</v>
      </c>
      <c r="U566" t="s">
        <v>3020</v>
      </c>
      <c r="X566" t="s">
        <v>3720</v>
      </c>
      <c r="Y566" t="s">
        <v>3991</v>
      </c>
      <c r="Z566" t="s">
        <v>3994</v>
      </c>
      <c r="AG566" t="s">
        <v>5456</v>
      </c>
      <c r="AH566" t="s">
        <v>6736</v>
      </c>
      <c r="AI566" t="s">
        <v>8237</v>
      </c>
      <c r="AJ566" t="s">
        <v>8237</v>
      </c>
    </row>
    <row r="567" spans="1:36" hidden="1" x14ac:dyDescent="0.2">
      <c r="A567" s="2" t="s">
        <v>340</v>
      </c>
      <c r="B567" t="s">
        <v>1062</v>
      </c>
      <c r="C567" t="s">
        <v>1433</v>
      </c>
      <c r="E567" t="s">
        <v>2260</v>
      </c>
      <c r="F567" t="s">
        <v>2616</v>
      </c>
      <c r="G567">
        <v>381</v>
      </c>
      <c r="H567" t="s">
        <v>2691</v>
      </c>
      <c r="I567" t="s">
        <v>2293</v>
      </c>
      <c r="J567" t="s">
        <v>2672</v>
      </c>
      <c r="N567">
        <v>2002</v>
      </c>
      <c r="R567">
        <v>45.090400000000002</v>
      </c>
      <c r="S567">
        <v>9.4804999999999993</v>
      </c>
      <c r="T567" t="s">
        <v>2729</v>
      </c>
      <c r="U567" t="s">
        <v>3021</v>
      </c>
      <c r="X567" t="s">
        <v>3045</v>
      </c>
      <c r="Y567" t="s">
        <v>3991</v>
      </c>
      <c r="Z567" t="s">
        <v>3994</v>
      </c>
      <c r="AA567" t="s">
        <v>4303</v>
      </c>
      <c r="AC567" t="s">
        <v>4947</v>
      </c>
      <c r="AG567" t="s">
        <v>5457</v>
      </c>
      <c r="AH567" t="s">
        <v>6737</v>
      </c>
      <c r="AI567" t="s">
        <v>8239</v>
      </c>
      <c r="AJ567" t="s">
        <v>8239</v>
      </c>
    </row>
    <row r="568" spans="1:36" hidden="1" x14ac:dyDescent="0.2">
      <c r="A568" s="2" t="s">
        <v>340</v>
      </c>
      <c r="B568" t="s">
        <v>1062</v>
      </c>
      <c r="C568" t="s">
        <v>1433</v>
      </c>
      <c r="E568" t="s">
        <v>2278</v>
      </c>
      <c r="F568" t="s">
        <v>2616</v>
      </c>
      <c r="G568">
        <v>381</v>
      </c>
      <c r="H568" t="s">
        <v>2691</v>
      </c>
      <c r="I568" t="s">
        <v>2293</v>
      </c>
      <c r="J568" t="s">
        <v>2700</v>
      </c>
      <c r="N568">
        <v>2002</v>
      </c>
      <c r="R568">
        <v>45.090400000000002</v>
      </c>
      <c r="S568">
        <v>9.4804999999999993</v>
      </c>
      <c r="T568" t="s">
        <v>2729</v>
      </c>
      <c r="U568" t="s">
        <v>3021</v>
      </c>
      <c r="X568" t="s">
        <v>3045</v>
      </c>
      <c r="Y568" t="s">
        <v>3991</v>
      </c>
      <c r="Z568" t="s">
        <v>3994</v>
      </c>
      <c r="AA568" t="s">
        <v>4304</v>
      </c>
      <c r="AC568" t="s">
        <v>4947</v>
      </c>
      <c r="AG568" t="s">
        <v>5457</v>
      </c>
      <c r="AH568" t="s">
        <v>6738</v>
      </c>
      <c r="AI568" t="s">
        <v>8239</v>
      </c>
      <c r="AJ568" t="s">
        <v>8239</v>
      </c>
    </row>
    <row r="569" spans="1:36" hidden="1" x14ac:dyDescent="0.2">
      <c r="A569" s="2" t="s">
        <v>340</v>
      </c>
      <c r="B569" t="s">
        <v>1062</v>
      </c>
      <c r="C569" t="s">
        <v>1433</v>
      </c>
      <c r="E569" t="s">
        <v>2262</v>
      </c>
      <c r="F569" t="s">
        <v>2616</v>
      </c>
      <c r="G569">
        <v>381</v>
      </c>
      <c r="H569" t="s">
        <v>2691</v>
      </c>
      <c r="I569" t="s">
        <v>2293</v>
      </c>
      <c r="J569" t="s">
        <v>2700</v>
      </c>
      <c r="N569">
        <v>2003</v>
      </c>
      <c r="R569">
        <v>45.090400000000002</v>
      </c>
      <c r="S569">
        <v>9.4804999999999993</v>
      </c>
      <c r="T569" t="s">
        <v>2729</v>
      </c>
      <c r="U569" t="s">
        <v>3021</v>
      </c>
      <c r="X569" t="s">
        <v>3045</v>
      </c>
      <c r="Y569" t="s">
        <v>3991</v>
      </c>
      <c r="Z569" t="s">
        <v>3994</v>
      </c>
      <c r="AA569" t="s">
        <v>4305</v>
      </c>
      <c r="AC569" t="s">
        <v>4947</v>
      </c>
      <c r="AG569" t="s">
        <v>5457</v>
      </c>
      <c r="AH569" t="s">
        <v>6739</v>
      </c>
      <c r="AI569" t="s">
        <v>8239</v>
      </c>
      <c r="AJ569" t="s">
        <v>8239</v>
      </c>
    </row>
    <row r="570" spans="1:36" hidden="1" x14ac:dyDescent="0.2">
      <c r="A570" s="2" t="s">
        <v>340</v>
      </c>
      <c r="B570" t="s">
        <v>1062</v>
      </c>
      <c r="C570" t="s">
        <v>1433</v>
      </c>
      <c r="E570" t="s">
        <v>2263</v>
      </c>
      <c r="F570" t="s">
        <v>2616</v>
      </c>
      <c r="G570">
        <v>381</v>
      </c>
      <c r="H570" t="s">
        <v>2691</v>
      </c>
      <c r="I570" t="s">
        <v>2293</v>
      </c>
      <c r="J570" t="s">
        <v>2700</v>
      </c>
      <c r="N570">
        <v>2003</v>
      </c>
      <c r="R570">
        <v>45.090400000000002</v>
      </c>
      <c r="S570">
        <v>9.4804999999999993</v>
      </c>
      <c r="T570" t="s">
        <v>2729</v>
      </c>
      <c r="U570" t="s">
        <v>3021</v>
      </c>
      <c r="X570" t="s">
        <v>3045</v>
      </c>
      <c r="Y570" t="s">
        <v>3991</v>
      </c>
      <c r="Z570" t="s">
        <v>3994</v>
      </c>
      <c r="AA570" t="s">
        <v>4306</v>
      </c>
      <c r="AC570" t="s">
        <v>4947</v>
      </c>
      <c r="AG570" t="s">
        <v>5457</v>
      </c>
      <c r="AH570" t="s">
        <v>6740</v>
      </c>
      <c r="AI570" t="s">
        <v>8239</v>
      </c>
      <c r="AJ570" t="s">
        <v>8239</v>
      </c>
    </row>
    <row r="571" spans="1:36" hidden="1" x14ac:dyDescent="0.2">
      <c r="A571" s="2" t="s">
        <v>340</v>
      </c>
      <c r="B571" t="s">
        <v>1062</v>
      </c>
      <c r="C571" t="s">
        <v>1433</v>
      </c>
      <c r="E571" t="s">
        <v>2415</v>
      </c>
      <c r="F571" t="s">
        <v>2616</v>
      </c>
      <c r="G571">
        <v>590</v>
      </c>
      <c r="H571" t="s">
        <v>2690</v>
      </c>
      <c r="I571" t="s">
        <v>2288</v>
      </c>
      <c r="J571" t="s">
        <v>2699</v>
      </c>
      <c r="K571" t="s">
        <v>2672</v>
      </c>
      <c r="L571" t="s">
        <v>2672</v>
      </c>
      <c r="R571">
        <v>45.090400000000002</v>
      </c>
      <c r="S571">
        <v>9.4804999999999993</v>
      </c>
      <c r="T571" t="s">
        <v>2729</v>
      </c>
      <c r="U571" t="s">
        <v>3021</v>
      </c>
      <c r="X571" t="s">
        <v>3045</v>
      </c>
      <c r="Y571" t="s">
        <v>3991</v>
      </c>
      <c r="Z571" t="s">
        <v>3994</v>
      </c>
      <c r="AC571" t="s">
        <v>4947</v>
      </c>
      <c r="AG571" t="s">
        <v>5457</v>
      </c>
      <c r="AH571" t="s">
        <v>6741</v>
      </c>
      <c r="AI571" t="s">
        <v>8239</v>
      </c>
      <c r="AJ571" t="s">
        <v>8239</v>
      </c>
    </row>
    <row r="572" spans="1:36" hidden="1" x14ac:dyDescent="0.2">
      <c r="A572" s="2" t="s">
        <v>340</v>
      </c>
      <c r="B572" t="s">
        <v>1062</v>
      </c>
      <c r="C572" t="s">
        <v>1433</v>
      </c>
      <c r="E572" t="s">
        <v>2416</v>
      </c>
      <c r="F572" t="s">
        <v>2651</v>
      </c>
      <c r="G572">
        <v>280</v>
      </c>
      <c r="H572" t="s">
        <v>2690</v>
      </c>
      <c r="I572" t="s">
        <v>2326</v>
      </c>
      <c r="J572" t="s">
        <v>2699</v>
      </c>
      <c r="K572" t="s">
        <v>2672</v>
      </c>
      <c r="L572" t="s">
        <v>2672</v>
      </c>
      <c r="R572">
        <v>45.090400000000002</v>
      </c>
      <c r="S572">
        <v>9.4804999999999993</v>
      </c>
      <c r="T572" t="s">
        <v>2729</v>
      </c>
      <c r="U572" t="s">
        <v>3021</v>
      </c>
      <c r="X572" t="s">
        <v>3045</v>
      </c>
      <c r="Y572" t="s">
        <v>3991</v>
      </c>
      <c r="Z572" t="s">
        <v>3994</v>
      </c>
      <c r="AC572" t="s">
        <v>4947</v>
      </c>
      <c r="AG572" t="s">
        <v>5457</v>
      </c>
      <c r="AH572" t="s">
        <v>6742</v>
      </c>
      <c r="AI572" t="s">
        <v>8239</v>
      </c>
      <c r="AJ572" t="s">
        <v>8239</v>
      </c>
    </row>
    <row r="573" spans="1:36" hidden="1" x14ac:dyDescent="0.2">
      <c r="A573" s="2" t="s">
        <v>341</v>
      </c>
      <c r="B573" t="s">
        <v>1062</v>
      </c>
      <c r="C573" t="s">
        <v>1434</v>
      </c>
      <c r="E573" t="s">
        <v>2417</v>
      </c>
      <c r="F573" t="s">
        <v>2616</v>
      </c>
      <c r="G573">
        <v>345</v>
      </c>
      <c r="H573" t="s">
        <v>2691</v>
      </c>
      <c r="I573" t="s">
        <v>2293</v>
      </c>
      <c r="J573" t="s">
        <v>2699</v>
      </c>
      <c r="M573" t="s">
        <v>2706</v>
      </c>
      <c r="N573">
        <v>2000</v>
      </c>
      <c r="R573">
        <v>44.11121</v>
      </c>
      <c r="S573">
        <v>9.8748799999999992</v>
      </c>
      <c r="T573" t="s">
        <v>2729</v>
      </c>
      <c r="U573" t="s">
        <v>3022</v>
      </c>
      <c r="X573" t="s">
        <v>3724</v>
      </c>
      <c r="Y573" t="s">
        <v>3991</v>
      </c>
      <c r="Z573" t="s">
        <v>3994</v>
      </c>
      <c r="AC573" t="s">
        <v>4948</v>
      </c>
      <c r="AG573" t="s">
        <v>5458</v>
      </c>
      <c r="AH573" t="s">
        <v>6743</v>
      </c>
      <c r="AI573" t="s">
        <v>8239</v>
      </c>
      <c r="AJ573" t="s">
        <v>8239</v>
      </c>
    </row>
    <row r="574" spans="1:36" hidden="1" x14ac:dyDescent="0.2">
      <c r="A574" s="2" t="s">
        <v>341</v>
      </c>
      <c r="B574" t="s">
        <v>1062</v>
      </c>
      <c r="C574" t="s">
        <v>1434</v>
      </c>
      <c r="E574" t="s">
        <v>2418</v>
      </c>
      <c r="F574" t="s">
        <v>2616</v>
      </c>
      <c r="G574">
        <v>337</v>
      </c>
      <c r="H574" t="s">
        <v>2691</v>
      </c>
      <c r="I574" t="s">
        <v>2293</v>
      </c>
      <c r="J574" t="s">
        <v>2699</v>
      </c>
      <c r="M574" t="s">
        <v>2706</v>
      </c>
      <c r="N574">
        <v>2000</v>
      </c>
      <c r="R574">
        <v>44.11121</v>
      </c>
      <c r="S574">
        <v>9.8748799999999992</v>
      </c>
      <c r="T574" t="s">
        <v>2729</v>
      </c>
      <c r="U574" t="s">
        <v>3022</v>
      </c>
      <c r="X574" t="s">
        <v>3724</v>
      </c>
      <c r="Y574" t="s">
        <v>3991</v>
      </c>
      <c r="Z574" t="s">
        <v>3994</v>
      </c>
      <c r="AC574" t="s">
        <v>4948</v>
      </c>
      <c r="AG574" t="s">
        <v>5458</v>
      </c>
      <c r="AH574" t="s">
        <v>6744</v>
      </c>
      <c r="AI574" t="s">
        <v>8239</v>
      </c>
      <c r="AJ574" t="s">
        <v>8239</v>
      </c>
    </row>
    <row r="575" spans="1:36" hidden="1" x14ac:dyDescent="0.2">
      <c r="A575" s="2" t="s">
        <v>341</v>
      </c>
      <c r="B575" t="s">
        <v>1062</v>
      </c>
      <c r="C575" t="s">
        <v>1434</v>
      </c>
      <c r="E575" t="s">
        <v>2419</v>
      </c>
      <c r="F575" t="s">
        <v>2616</v>
      </c>
      <c r="G575">
        <v>840</v>
      </c>
      <c r="H575" t="s">
        <v>2696</v>
      </c>
      <c r="I575" t="s">
        <v>2293</v>
      </c>
      <c r="J575" t="s">
        <v>2672</v>
      </c>
      <c r="K575" t="s">
        <v>2701</v>
      </c>
      <c r="L575" t="s">
        <v>2672</v>
      </c>
      <c r="M575" t="s">
        <v>2706</v>
      </c>
      <c r="R575">
        <v>44.11121</v>
      </c>
      <c r="S575">
        <v>9.8748799999999992</v>
      </c>
      <c r="T575" t="s">
        <v>2729</v>
      </c>
      <c r="U575" t="s">
        <v>3022</v>
      </c>
      <c r="X575" t="s">
        <v>3724</v>
      </c>
      <c r="Y575" t="s">
        <v>3991</v>
      </c>
      <c r="Z575" t="s">
        <v>3994</v>
      </c>
      <c r="AC575" t="s">
        <v>4948</v>
      </c>
      <c r="AG575" t="s">
        <v>5458</v>
      </c>
      <c r="AH575" t="s">
        <v>6745</v>
      </c>
      <c r="AI575" t="s">
        <v>8239</v>
      </c>
      <c r="AJ575" t="s">
        <v>8239</v>
      </c>
    </row>
    <row r="576" spans="1:36" hidden="1" x14ac:dyDescent="0.2">
      <c r="A576" s="2" t="s">
        <v>342</v>
      </c>
      <c r="B576" t="s">
        <v>1062</v>
      </c>
      <c r="C576" t="s">
        <v>1435</v>
      </c>
      <c r="E576" t="s">
        <v>2420</v>
      </c>
      <c r="F576" t="s">
        <v>2616</v>
      </c>
      <c r="G576">
        <v>31</v>
      </c>
      <c r="H576" t="s">
        <v>2691</v>
      </c>
      <c r="I576" t="s">
        <v>2326</v>
      </c>
      <c r="J576" t="s">
        <v>2700</v>
      </c>
      <c r="N576">
        <v>1978</v>
      </c>
      <c r="R576">
        <v>45.520341160000001</v>
      </c>
      <c r="S576">
        <v>10.218946580000001</v>
      </c>
      <c r="T576" t="s">
        <v>2730</v>
      </c>
      <c r="U576" t="s">
        <v>3023</v>
      </c>
      <c r="X576" t="s">
        <v>3023</v>
      </c>
      <c r="Y576" t="s">
        <v>3991</v>
      </c>
      <c r="Z576" t="s">
        <v>3994</v>
      </c>
      <c r="AG576" t="s">
        <v>5459</v>
      </c>
      <c r="AH576" t="s">
        <v>6746</v>
      </c>
      <c r="AI576" t="s">
        <v>8249</v>
      </c>
      <c r="AJ576" t="s">
        <v>8249</v>
      </c>
    </row>
    <row r="577" spans="1:36" hidden="1" x14ac:dyDescent="0.2">
      <c r="A577" s="2" t="s">
        <v>342</v>
      </c>
      <c r="B577" t="s">
        <v>1062</v>
      </c>
      <c r="C577" t="s">
        <v>1435</v>
      </c>
      <c r="E577" t="s">
        <v>2421</v>
      </c>
      <c r="F577" t="s">
        <v>2616</v>
      </c>
      <c r="G577">
        <v>33</v>
      </c>
      <c r="H577" t="s">
        <v>2691</v>
      </c>
      <c r="I577" t="s">
        <v>2326</v>
      </c>
      <c r="J577" t="s">
        <v>2672</v>
      </c>
      <c r="N577">
        <v>1981</v>
      </c>
      <c r="R577">
        <v>45.520341160000001</v>
      </c>
      <c r="S577">
        <v>10.218946580000001</v>
      </c>
      <c r="T577" t="s">
        <v>2730</v>
      </c>
      <c r="U577" t="s">
        <v>3023</v>
      </c>
      <c r="X577" t="s">
        <v>3023</v>
      </c>
      <c r="Y577" t="s">
        <v>3991</v>
      </c>
      <c r="Z577" t="s">
        <v>3994</v>
      </c>
      <c r="AG577" t="s">
        <v>5459</v>
      </c>
      <c r="AH577" t="s">
        <v>6747</v>
      </c>
      <c r="AI577" t="s">
        <v>8249</v>
      </c>
      <c r="AJ577" t="s">
        <v>8249</v>
      </c>
    </row>
    <row r="578" spans="1:36" hidden="1" x14ac:dyDescent="0.2">
      <c r="A578" s="2" t="s">
        <v>342</v>
      </c>
      <c r="B578" t="s">
        <v>1062</v>
      </c>
      <c r="C578" t="s">
        <v>1435</v>
      </c>
      <c r="E578" t="s">
        <v>2422</v>
      </c>
      <c r="F578" t="s">
        <v>2652</v>
      </c>
      <c r="G578">
        <v>75</v>
      </c>
      <c r="H578" t="s">
        <v>2691</v>
      </c>
      <c r="I578" t="s">
        <v>2326</v>
      </c>
      <c r="J578" t="s">
        <v>2699</v>
      </c>
      <c r="N578">
        <v>1987</v>
      </c>
      <c r="R578">
        <v>45.520341160000001</v>
      </c>
      <c r="S578">
        <v>10.218946580000001</v>
      </c>
      <c r="T578" t="s">
        <v>2730</v>
      </c>
      <c r="U578" t="s">
        <v>3023</v>
      </c>
      <c r="X578" t="s">
        <v>3023</v>
      </c>
      <c r="Y578" t="s">
        <v>3991</v>
      </c>
      <c r="Z578" t="s">
        <v>3994</v>
      </c>
      <c r="AG578" t="s">
        <v>5459</v>
      </c>
      <c r="AH578" t="s">
        <v>6748</v>
      </c>
      <c r="AI578" t="s">
        <v>8249</v>
      </c>
      <c r="AJ578" t="s">
        <v>8249</v>
      </c>
    </row>
    <row r="579" spans="1:36" hidden="1" x14ac:dyDescent="0.2">
      <c r="A579" s="2" t="s">
        <v>343</v>
      </c>
      <c r="B579" t="s">
        <v>1062</v>
      </c>
      <c r="C579" t="s">
        <v>1436</v>
      </c>
      <c r="E579" t="s">
        <v>2260</v>
      </c>
      <c r="F579" t="s">
        <v>2616</v>
      </c>
      <c r="G579">
        <v>124</v>
      </c>
      <c r="H579" t="s">
        <v>2691</v>
      </c>
      <c r="I579" t="s">
        <v>2288</v>
      </c>
      <c r="J579" t="s">
        <v>2699</v>
      </c>
      <c r="N579">
        <v>1992</v>
      </c>
      <c r="R579">
        <v>41.819490000000002</v>
      </c>
      <c r="S579">
        <v>14.96602</v>
      </c>
      <c r="T579" t="s">
        <v>2729</v>
      </c>
      <c r="U579" t="s">
        <v>3024</v>
      </c>
      <c r="X579" t="s">
        <v>3726</v>
      </c>
      <c r="Y579" t="s">
        <v>3991</v>
      </c>
      <c r="Z579" t="s">
        <v>3994</v>
      </c>
      <c r="AA579" t="s">
        <v>4307</v>
      </c>
      <c r="AG579" t="s">
        <v>5460</v>
      </c>
      <c r="AH579" t="s">
        <v>6749</v>
      </c>
      <c r="AI579" t="s">
        <v>8239</v>
      </c>
      <c r="AJ579" t="s">
        <v>8239</v>
      </c>
    </row>
    <row r="580" spans="1:36" hidden="1" x14ac:dyDescent="0.2">
      <c r="A580" s="2" t="s">
        <v>343</v>
      </c>
      <c r="B580" t="s">
        <v>1062</v>
      </c>
      <c r="C580" t="s">
        <v>1436</v>
      </c>
      <c r="E580" t="s">
        <v>2278</v>
      </c>
      <c r="F580" t="s">
        <v>2616</v>
      </c>
      <c r="G580">
        <v>124</v>
      </c>
      <c r="H580" t="s">
        <v>2691</v>
      </c>
      <c r="I580" t="s">
        <v>2288</v>
      </c>
      <c r="J580" t="s">
        <v>2699</v>
      </c>
      <c r="N580">
        <v>1992</v>
      </c>
      <c r="R580">
        <v>41.819490000000002</v>
      </c>
      <c r="S580">
        <v>14.96602</v>
      </c>
      <c r="T580" t="s">
        <v>2729</v>
      </c>
      <c r="U580" t="s">
        <v>3024</v>
      </c>
      <c r="X580" t="s">
        <v>3726</v>
      </c>
      <c r="Y580" t="s">
        <v>3991</v>
      </c>
      <c r="Z580" t="s">
        <v>3994</v>
      </c>
      <c r="AA580" t="s">
        <v>4308</v>
      </c>
      <c r="AG580" t="s">
        <v>5460</v>
      </c>
      <c r="AH580" t="s">
        <v>6750</v>
      </c>
      <c r="AI580" t="s">
        <v>8239</v>
      </c>
      <c r="AJ580" t="s">
        <v>8239</v>
      </c>
    </row>
    <row r="581" spans="1:36" hidden="1" x14ac:dyDescent="0.2">
      <c r="A581" s="2" t="s">
        <v>343</v>
      </c>
      <c r="B581" t="s">
        <v>1062</v>
      </c>
      <c r="C581" t="s">
        <v>1436</v>
      </c>
      <c r="E581" t="s">
        <v>2262</v>
      </c>
      <c r="F581" t="s">
        <v>2616</v>
      </c>
      <c r="G581">
        <v>150</v>
      </c>
      <c r="H581" t="s">
        <v>2690</v>
      </c>
      <c r="I581" t="s">
        <v>2288</v>
      </c>
      <c r="J581" t="s">
        <v>2699</v>
      </c>
      <c r="R581">
        <v>41.819490000000002</v>
      </c>
      <c r="S581">
        <v>14.96602</v>
      </c>
      <c r="T581" t="s">
        <v>2729</v>
      </c>
      <c r="U581" t="s">
        <v>3024</v>
      </c>
      <c r="X581" t="s">
        <v>3726</v>
      </c>
      <c r="Y581" t="s">
        <v>3991</v>
      </c>
      <c r="Z581" t="s">
        <v>3994</v>
      </c>
      <c r="AA581" t="s">
        <v>4308</v>
      </c>
      <c r="AG581" t="s">
        <v>5460</v>
      </c>
      <c r="AH581" t="s">
        <v>6751</v>
      </c>
      <c r="AI581" t="s">
        <v>8239</v>
      </c>
      <c r="AJ581" t="s">
        <v>8239</v>
      </c>
    </row>
    <row r="582" spans="1:36" hidden="1" x14ac:dyDescent="0.2">
      <c r="A582" s="2" t="s">
        <v>343</v>
      </c>
      <c r="B582" t="s">
        <v>1062</v>
      </c>
      <c r="C582" t="s">
        <v>1436</v>
      </c>
      <c r="E582" t="s">
        <v>2263</v>
      </c>
      <c r="F582" t="s">
        <v>2616</v>
      </c>
      <c r="G582">
        <v>150</v>
      </c>
      <c r="H582" t="s">
        <v>2690</v>
      </c>
      <c r="I582" t="s">
        <v>2288</v>
      </c>
      <c r="J582" t="s">
        <v>2699</v>
      </c>
      <c r="R582">
        <v>41.819490000000002</v>
      </c>
      <c r="S582">
        <v>14.96602</v>
      </c>
      <c r="T582" t="s">
        <v>2729</v>
      </c>
      <c r="U582" t="s">
        <v>3024</v>
      </c>
      <c r="X582" t="s">
        <v>3726</v>
      </c>
      <c r="Y582" t="s">
        <v>3991</v>
      </c>
      <c r="Z582" t="s">
        <v>3994</v>
      </c>
      <c r="AA582" t="s">
        <v>4308</v>
      </c>
      <c r="AG582" t="s">
        <v>5460</v>
      </c>
      <c r="AH582" t="s">
        <v>6752</v>
      </c>
      <c r="AI582" t="s">
        <v>8239</v>
      </c>
      <c r="AJ582" t="s">
        <v>8239</v>
      </c>
    </row>
    <row r="583" spans="1:36" hidden="1" x14ac:dyDescent="0.2">
      <c r="A583" s="2" t="s">
        <v>344</v>
      </c>
      <c r="B583" t="s">
        <v>1062</v>
      </c>
      <c r="C583" t="s">
        <v>1437</v>
      </c>
      <c r="E583" t="s">
        <v>2260</v>
      </c>
      <c r="F583" t="s">
        <v>2616</v>
      </c>
      <c r="G583">
        <v>380</v>
      </c>
      <c r="H583" t="s">
        <v>2691</v>
      </c>
      <c r="I583" t="s">
        <v>2293</v>
      </c>
      <c r="J583" t="s">
        <v>2699</v>
      </c>
      <c r="N583">
        <v>2007</v>
      </c>
      <c r="R583">
        <v>45.162999999999997</v>
      </c>
      <c r="S583">
        <v>7.7504999999999997</v>
      </c>
      <c r="T583" t="s">
        <v>2729</v>
      </c>
      <c r="U583" t="s">
        <v>3025</v>
      </c>
      <c r="X583" t="s">
        <v>3715</v>
      </c>
      <c r="Y583" t="s">
        <v>3991</v>
      </c>
      <c r="Z583" t="s">
        <v>3994</v>
      </c>
      <c r="AA583" t="s">
        <v>4309</v>
      </c>
      <c r="AG583" t="s">
        <v>5461</v>
      </c>
      <c r="AH583" t="s">
        <v>6753</v>
      </c>
      <c r="AI583" t="s">
        <v>8265</v>
      </c>
      <c r="AJ583" t="s">
        <v>8711</v>
      </c>
    </row>
    <row r="584" spans="1:36" hidden="1" x14ac:dyDescent="0.2">
      <c r="A584" s="2" t="s">
        <v>345</v>
      </c>
      <c r="B584" t="s">
        <v>1062</v>
      </c>
      <c r="C584" t="s">
        <v>1438</v>
      </c>
      <c r="E584" t="s">
        <v>2260</v>
      </c>
      <c r="F584" t="s">
        <v>2616</v>
      </c>
      <c r="G584">
        <v>870</v>
      </c>
      <c r="H584" t="s">
        <v>2696</v>
      </c>
      <c r="I584" t="s">
        <v>2293</v>
      </c>
      <c r="J584" t="s">
        <v>2672</v>
      </c>
      <c r="K584" t="s">
        <v>2672</v>
      </c>
      <c r="L584" t="s">
        <v>2672</v>
      </c>
      <c r="R584">
        <v>45.194326269999998</v>
      </c>
      <c r="S584">
        <v>8.2973221899999992</v>
      </c>
      <c r="T584" t="s">
        <v>2730</v>
      </c>
      <c r="U584" t="s">
        <v>3026</v>
      </c>
      <c r="X584" t="s">
        <v>2974</v>
      </c>
      <c r="Y584" t="s">
        <v>3991</v>
      </c>
      <c r="Z584" t="s">
        <v>3994</v>
      </c>
      <c r="AG584" t="s">
        <v>5462</v>
      </c>
      <c r="AH584" t="s">
        <v>6754</v>
      </c>
      <c r="AI584" t="s">
        <v>8239</v>
      </c>
      <c r="AJ584" t="s">
        <v>8239</v>
      </c>
    </row>
    <row r="585" spans="1:36" hidden="1" x14ac:dyDescent="0.2">
      <c r="A585" s="2" t="s">
        <v>346</v>
      </c>
      <c r="B585" t="s">
        <v>1062</v>
      </c>
      <c r="C585" t="s">
        <v>1439</v>
      </c>
      <c r="E585" t="s">
        <v>2260</v>
      </c>
      <c r="F585" t="s">
        <v>2616</v>
      </c>
      <c r="G585">
        <v>805</v>
      </c>
      <c r="H585" t="s">
        <v>2691</v>
      </c>
      <c r="I585" t="s">
        <v>2293</v>
      </c>
      <c r="J585" t="s">
        <v>2672</v>
      </c>
      <c r="N585">
        <v>2008</v>
      </c>
      <c r="R585">
        <v>45.281729400000003</v>
      </c>
      <c r="S585">
        <v>8.0849182000000006</v>
      </c>
      <c r="T585" t="s">
        <v>2730</v>
      </c>
      <c r="U585" t="s">
        <v>3027</v>
      </c>
      <c r="X585" t="s">
        <v>2974</v>
      </c>
      <c r="Y585" t="s">
        <v>3991</v>
      </c>
      <c r="Z585" t="s">
        <v>3994</v>
      </c>
      <c r="AA585" t="s">
        <v>4310</v>
      </c>
      <c r="AC585" t="s">
        <v>4949</v>
      </c>
      <c r="AG585" t="s">
        <v>5463</v>
      </c>
      <c r="AH585" t="s">
        <v>6755</v>
      </c>
      <c r="AI585" t="s">
        <v>8266</v>
      </c>
      <c r="AJ585" t="s">
        <v>8803</v>
      </c>
    </row>
    <row r="586" spans="1:36" hidden="1" x14ac:dyDescent="0.2">
      <c r="A586" s="2" t="s">
        <v>347</v>
      </c>
      <c r="B586" t="s">
        <v>1062</v>
      </c>
      <c r="C586" t="s">
        <v>1440</v>
      </c>
      <c r="E586" t="s">
        <v>2259</v>
      </c>
      <c r="F586" t="s">
        <v>2616</v>
      </c>
      <c r="G586">
        <v>54</v>
      </c>
      <c r="H586" t="s">
        <v>2691</v>
      </c>
      <c r="I586" t="s">
        <v>2293</v>
      </c>
      <c r="J586" t="s">
        <v>2699</v>
      </c>
      <c r="N586">
        <v>1991</v>
      </c>
      <c r="R586">
        <v>43.584000000000003</v>
      </c>
      <c r="S586">
        <v>10.338089999999999</v>
      </c>
      <c r="T586" t="s">
        <v>2729</v>
      </c>
      <c r="U586" t="s">
        <v>3028</v>
      </c>
      <c r="X586" t="s">
        <v>3727</v>
      </c>
      <c r="Y586" t="s">
        <v>3991</v>
      </c>
      <c r="Z586" t="s">
        <v>3994</v>
      </c>
      <c r="AA586" t="s">
        <v>4311</v>
      </c>
      <c r="AC586" t="s">
        <v>4950</v>
      </c>
      <c r="AG586" t="s">
        <v>5464</v>
      </c>
      <c r="AH586" t="s">
        <v>6756</v>
      </c>
      <c r="AI586" t="s">
        <v>8248</v>
      </c>
      <c r="AJ586" t="s">
        <v>8246</v>
      </c>
    </row>
    <row r="587" spans="1:36" hidden="1" x14ac:dyDescent="0.2">
      <c r="A587" s="2" t="s">
        <v>347</v>
      </c>
      <c r="B587" t="s">
        <v>1062</v>
      </c>
      <c r="C587" t="s">
        <v>1440</v>
      </c>
      <c r="E587" t="s">
        <v>2267</v>
      </c>
      <c r="F587" t="s">
        <v>2616</v>
      </c>
      <c r="G587">
        <v>149</v>
      </c>
      <c r="H587" t="s">
        <v>2691</v>
      </c>
      <c r="I587" t="s">
        <v>2293</v>
      </c>
      <c r="J587" t="s">
        <v>2699</v>
      </c>
      <c r="N587">
        <v>2004</v>
      </c>
      <c r="R587">
        <v>43.584000000000003</v>
      </c>
      <c r="S587">
        <v>10.338089999999999</v>
      </c>
      <c r="T587" t="s">
        <v>2729</v>
      </c>
      <c r="U587" t="s">
        <v>3028</v>
      </c>
      <c r="X587" t="s">
        <v>3727</v>
      </c>
      <c r="Y587" t="s">
        <v>3991</v>
      </c>
      <c r="Z587" t="s">
        <v>3994</v>
      </c>
      <c r="AA587" t="s">
        <v>4312</v>
      </c>
      <c r="AC587" t="s">
        <v>4950</v>
      </c>
      <c r="AG587" t="s">
        <v>5464</v>
      </c>
      <c r="AH587" t="s">
        <v>6757</v>
      </c>
      <c r="AI587" t="s">
        <v>8248</v>
      </c>
      <c r="AJ587" t="s">
        <v>8246</v>
      </c>
    </row>
    <row r="588" spans="1:36" hidden="1" x14ac:dyDescent="0.2">
      <c r="A588" s="2" t="s">
        <v>348</v>
      </c>
      <c r="B588" t="s">
        <v>1062</v>
      </c>
      <c r="C588" t="s">
        <v>1441</v>
      </c>
      <c r="E588" t="s">
        <v>2260</v>
      </c>
      <c r="F588" t="s">
        <v>2616</v>
      </c>
      <c r="G588">
        <v>50</v>
      </c>
      <c r="H588" t="s">
        <v>2691</v>
      </c>
      <c r="I588" t="s">
        <v>2288</v>
      </c>
      <c r="J588" t="s">
        <v>2699</v>
      </c>
      <c r="N588">
        <v>1998</v>
      </c>
      <c r="R588">
        <v>43.823410000000003</v>
      </c>
      <c r="S588">
        <v>10.601937</v>
      </c>
      <c r="T588" t="s">
        <v>2729</v>
      </c>
      <c r="U588" t="s">
        <v>3029</v>
      </c>
      <c r="X588" t="s">
        <v>3728</v>
      </c>
      <c r="Y588" t="s">
        <v>3991</v>
      </c>
      <c r="Z588" t="s">
        <v>3994</v>
      </c>
      <c r="AD588" t="s">
        <v>5082</v>
      </c>
      <c r="AE588" t="s">
        <v>5088</v>
      </c>
      <c r="AF588" t="s">
        <v>5084</v>
      </c>
      <c r="AG588" t="s">
        <v>5465</v>
      </c>
      <c r="AH588" t="s">
        <v>6758</v>
      </c>
      <c r="AI588" t="s">
        <v>8267</v>
      </c>
      <c r="AJ588" t="s">
        <v>8267</v>
      </c>
    </row>
    <row r="589" spans="1:36" hidden="1" x14ac:dyDescent="0.2">
      <c r="A589" s="2" t="s">
        <v>348</v>
      </c>
      <c r="B589" t="s">
        <v>1062</v>
      </c>
      <c r="C589" t="s">
        <v>1441</v>
      </c>
      <c r="E589" t="s">
        <v>2278</v>
      </c>
      <c r="F589" t="s">
        <v>2616</v>
      </c>
      <c r="G589">
        <v>50</v>
      </c>
      <c r="H589" t="s">
        <v>2691</v>
      </c>
      <c r="I589" t="s">
        <v>2288</v>
      </c>
      <c r="J589" t="s">
        <v>2699</v>
      </c>
      <c r="N589">
        <v>2015</v>
      </c>
      <c r="R589">
        <v>43.823410000000003</v>
      </c>
      <c r="S589">
        <v>10.601937</v>
      </c>
      <c r="T589" t="s">
        <v>2729</v>
      </c>
      <c r="U589" t="s">
        <v>3029</v>
      </c>
      <c r="X589" t="s">
        <v>3728</v>
      </c>
      <c r="Y589" t="s">
        <v>3991</v>
      </c>
      <c r="Z589" t="s">
        <v>3994</v>
      </c>
      <c r="AD589" t="s">
        <v>5082</v>
      </c>
      <c r="AE589" t="s">
        <v>5088</v>
      </c>
      <c r="AF589" t="s">
        <v>5084</v>
      </c>
      <c r="AG589" t="s">
        <v>5465</v>
      </c>
      <c r="AH589" t="s">
        <v>6759</v>
      </c>
      <c r="AI589" t="s">
        <v>8267</v>
      </c>
      <c r="AJ589" t="s">
        <v>8267</v>
      </c>
    </row>
    <row r="590" spans="1:36" hidden="1" x14ac:dyDescent="0.2">
      <c r="A590" s="2" t="s">
        <v>348</v>
      </c>
      <c r="B590" t="s">
        <v>1062</v>
      </c>
      <c r="C590" t="s">
        <v>1441</v>
      </c>
      <c r="E590" t="s">
        <v>2262</v>
      </c>
      <c r="F590" t="s">
        <v>2616</v>
      </c>
      <c r="G590">
        <v>50</v>
      </c>
      <c r="H590" t="s">
        <v>2691</v>
      </c>
      <c r="I590" t="s">
        <v>2288</v>
      </c>
      <c r="J590" t="s">
        <v>2699</v>
      </c>
      <c r="N590">
        <v>2020</v>
      </c>
      <c r="R590">
        <v>43.823410000000003</v>
      </c>
      <c r="S590">
        <v>10.601937</v>
      </c>
      <c r="T590" t="s">
        <v>2729</v>
      </c>
      <c r="U590" t="s">
        <v>3029</v>
      </c>
      <c r="X590" t="s">
        <v>3728</v>
      </c>
      <c r="Y590" t="s">
        <v>3991</v>
      </c>
      <c r="Z590" t="s">
        <v>3994</v>
      </c>
      <c r="AD590" t="s">
        <v>5082</v>
      </c>
      <c r="AE590" t="s">
        <v>5088</v>
      </c>
      <c r="AF590" t="s">
        <v>5084</v>
      </c>
      <c r="AG590" t="s">
        <v>5465</v>
      </c>
      <c r="AH590" t="s">
        <v>6760</v>
      </c>
      <c r="AI590" t="s">
        <v>8267</v>
      </c>
      <c r="AJ590" t="s">
        <v>8267</v>
      </c>
    </row>
    <row r="591" spans="1:36" hidden="1" x14ac:dyDescent="0.2">
      <c r="A591" s="2" t="s">
        <v>349</v>
      </c>
      <c r="B591" t="s">
        <v>1062</v>
      </c>
      <c r="C591" t="s">
        <v>1442</v>
      </c>
      <c r="E591" t="s">
        <v>2260</v>
      </c>
      <c r="F591" t="s">
        <v>2616</v>
      </c>
      <c r="G591">
        <v>80</v>
      </c>
      <c r="H591" t="s">
        <v>2691</v>
      </c>
      <c r="I591" t="s">
        <v>2293</v>
      </c>
      <c r="J591" t="s">
        <v>2699</v>
      </c>
      <c r="N591">
        <v>2008</v>
      </c>
      <c r="R591">
        <v>45.628329999999998</v>
      </c>
      <c r="S591">
        <v>8.7134999999999998</v>
      </c>
      <c r="T591" t="s">
        <v>2730</v>
      </c>
      <c r="U591" t="s">
        <v>3030</v>
      </c>
      <c r="X591" t="s">
        <v>3713</v>
      </c>
      <c r="Y591" t="s">
        <v>3991</v>
      </c>
      <c r="Z591" t="s">
        <v>3994</v>
      </c>
      <c r="AA591" t="s">
        <v>4313</v>
      </c>
      <c r="AD591" t="s">
        <v>5084</v>
      </c>
      <c r="AE591" t="s">
        <v>5087</v>
      </c>
      <c r="AG591" t="s">
        <v>5466</v>
      </c>
      <c r="AH591" t="s">
        <v>6761</v>
      </c>
      <c r="AI591" t="s">
        <v>8268</v>
      </c>
      <c r="AJ591" t="s">
        <v>8804</v>
      </c>
    </row>
    <row r="592" spans="1:36" hidden="1" x14ac:dyDescent="0.2">
      <c r="A592" s="2" t="s">
        <v>350</v>
      </c>
      <c r="B592" t="s">
        <v>1062</v>
      </c>
      <c r="C592" t="s">
        <v>1443</v>
      </c>
      <c r="E592" t="s">
        <v>2260</v>
      </c>
      <c r="F592" t="s">
        <v>2616</v>
      </c>
      <c r="G592">
        <v>780</v>
      </c>
      <c r="H592" t="s">
        <v>2691</v>
      </c>
      <c r="I592" t="s">
        <v>2293</v>
      </c>
      <c r="J592" t="s">
        <v>2672</v>
      </c>
      <c r="K592" t="s">
        <v>2701</v>
      </c>
      <c r="L592" t="s">
        <v>2672</v>
      </c>
      <c r="N592">
        <v>2023</v>
      </c>
      <c r="R592">
        <v>45.445799999999998</v>
      </c>
      <c r="S592">
        <v>12.2552</v>
      </c>
      <c r="T592" t="s">
        <v>2729</v>
      </c>
      <c r="U592" t="s">
        <v>2985</v>
      </c>
      <c r="X592" t="s">
        <v>3698</v>
      </c>
      <c r="Y592" t="s">
        <v>3991</v>
      </c>
      <c r="Z592" t="s">
        <v>3994</v>
      </c>
      <c r="AG592" t="s">
        <v>5467</v>
      </c>
      <c r="AH592" t="s">
        <v>6762</v>
      </c>
      <c r="AI592" t="s">
        <v>8237</v>
      </c>
      <c r="AJ592" t="s">
        <v>8237</v>
      </c>
    </row>
    <row r="593" spans="1:36" hidden="1" x14ac:dyDescent="0.2">
      <c r="A593" s="2" t="s">
        <v>350</v>
      </c>
      <c r="B593" t="s">
        <v>1062</v>
      </c>
      <c r="C593" t="s">
        <v>1443</v>
      </c>
      <c r="E593" t="s">
        <v>2423</v>
      </c>
      <c r="F593" t="s">
        <v>2616</v>
      </c>
      <c r="G593">
        <v>766</v>
      </c>
      <c r="H593" t="s">
        <v>2691</v>
      </c>
      <c r="I593" t="s">
        <v>2293</v>
      </c>
      <c r="J593" t="s">
        <v>2700</v>
      </c>
      <c r="N593">
        <v>2001</v>
      </c>
      <c r="R593">
        <v>45.445799999999998</v>
      </c>
      <c r="S593">
        <v>12.2552</v>
      </c>
      <c r="T593" t="s">
        <v>2729</v>
      </c>
      <c r="U593" t="s">
        <v>2985</v>
      </c>
      <c r="X593" t="s">
        <v>3698</v>
      </c>
      <c r="Y593" t="s">
        <v>3991</v>
      </c>
      <c r="Z593" t="s">
        <v>3994</v>
      </c>
      <c r="AB593" t="s">
        <v>4670</v>
      </c>
      <c r="AG593" t="s">
        <v>5467</v>
      </c>
      <c r="AH593" t="s">
        <v>6763</v>
      </c>
      <c r="AI593" t="s">
        <v>8237</v>
      </c>
      <c r="AJ593" t="s">
        <v>8237</v>
      </c>
    </row>
    <row r="594" spans="1:36" hidden="1" x14ac:dyDescent="0.2">
      <c r="A594" s="2" t="s">
        <v>351</v>
      </c>
      <c r="B594" t="s">
        <v>1062</v>
      </c>
      <c r="C594" t="s">
        <v>1444</v>
      </c>
      <c r="E594" t="s">
        <v>2335</v>
      </c>
      <c r="F594" t="s">
        <v>2648</v>
      </c>
      <c r="G594">
        <v>74</v>
      </c>
      <c r="H594" t="s">
        <v>2690</v>
      </c>
      <c r="I594" t="s">
        <v>2329</v>
      </c>
      <c r="J594" t="s">
        <v>2699</v>
      </c>
      <c r="R594">
        <v>41.077920919999997</v>
      </c>
      <c r="S594">
        <v>15.685672289999999</v>
      </c>
      <c r="T594" t="s">
        <v>2730</v>
      </c>
      <c r="U594" t="s">
        <v>3031</v>
      </c>
      <c r="Y594" t="s">
        <v>3991</v>
      </c>
      <c r="Z594" t="s">
        <v>3994</v>
      </c>
      <c r="AG594" t="s">
        <v>5468</v>
      </c>
      <c r="AH594" t="s">
        <v>6764</v>
      </c>
      <c r="AI594" t="s">
        <v>8251</v>
      </c>
      <c r="AJ594" t="s">
        <v>8251</v>
      </c>
    </row>
    <row r="595" spans="1:36" hidden="1" x14ac:dyDescent="0.2">
      <c r="A595" s="2" t="s">
        <v>352</v>
      </c>
      <c r="B595" t="s">
        <v>1062</v>
      </c>
      <c r="C595" t="s">
        <v>1445</v>
      </c>
      <c r="E595" t="s">
        <v>2260</v>
      </c>
      <c r="F595" t="s">
        <v>2616</v>
      </c>
      <c r="G595">
        <v>32</v>
      </c>
      <c r="H595" t="s">
        <v>2691</v>
      </c>
      <c r="I595" t="s">
        <v>2288</v>
      </c>
      <c r="J595" t="s">
        <v>2699</v>
      </c>
      <c r="N595">
        <v>2008</v>
      </c>
      <c r="R595">
        <v>41.075940000000003</v>
      </c>
      <c r="S595">
        <v>15.71406</v>
      </c>
      <c r="T595" t="s">
        <v>2729</v>
      </c>
      <c r="U595" t="s">
        <v>3032</v>
      </c>
      <c r="X595" t="s">
        <v>3729</v>
      </c>
      <c r="Y595" t="s">
        <v>3991</v>
      </c>
      <c r="Z595" t="s">
        <v>3994</v>
      </c>
      <c r="AD595" t="s">
        <v>5083</v>
      </c>
      <c r="AE595" t="s">
        <v>5093</v>
      </c>
      <c r="AG595" t="s">
        <v>5469</v>
      </c>
      <c r="AH595" t="s">
        <v>6765</v>
      </c>
      <c r="AI595" t="s">
        <v>8242</v>
      </c>
      <c r="AJ595" t="s">
        <v>8237</v>
      </c>
    </row>
    <row r="596" spans="1:36" hidden="1" x14ac:dyDescent="0.2">
      <c r="A596" s="2" t="s">
        <v>353</v>
      </c>
      <c r="B596" t="s">
        <v>1062</v>
      </c>
      <c r="C596" t="s">
        <v>1446</v>
      </c>
      <c r="E596" t="s">
        <v>2260</v>
      </c>
      <c r="F596" t="s">
        <v>2616</v>
      </c>
      <c r="G596">
        <v>155</v>
      </c>
      <c r="H596" t="s">
        <v>2691</v>
      </c>
      <c r="I596" t="s">
        <v>2293</v>
      </c>
      <c r="J596" t="s">
        <v>2699</v>
      </c>
      <c r="N596">
        <v>1999</v>
      </c>
      <c r="R596">
        <v>38.197789999999998</v>
      </c>
      <c r="S596">
        <v>15.26759</v>
      </c>
      <c r="T596" t="s">
        <v>2729</v>
      </c>
      <c r="U596" t="s">
        <v>3033</v>
      </c>
      <c r="X596" t="s">
        <v>3730</v>
      </c>
      <c r="Y596" t="s">
        <v>3991</v>
      </c>
      <c r="Z596" t="s">
        <v>3994</v>
      </c>
      <c r="AA596" t="s">
        <v>4314</v>
      </c>
      <c r="AD596" t="s">
        <v>5082</v>
      </c>
      <c r="AE596" t="s">
        <v>5086</v>
      </c>
      <c r="AF596" t="s">
        <v>5084</v>
      </c>
      <c r="AG596" t="s">
        <v>5470</v>
      </c>
      <c r="AH596" t="s">
        <v>6766</v>
      </c>
      <c r="AI596" t="s">
        <v>8269</v>
      </c>
      <c r="AJ596" t="s">
        <v>8805</v>
      </c>
    </row>
    <row r="597" spans="1:36" hidden="1" x14ac:dyDescent="0.2">
      <c r="A597" s="2" t="s">
        <v>354</v>
      </c>
      <c r="B597" t="s">
        <v>1062</v>
      </c>
      <c r="C597" t="s">
        <v>1447</v>
      </c>
      <c r="E597" t="s">
        <v>2260</v>
      </c>
      <c r="F597" t="s">
        <v>2642</v>
      </c>
      <c r="G597">
        <v>45</v>
      </c>
      <c r="H597" t="s">
        <v>2691</v>
      </c>
      <c r="I597" t="s">
        <v>2288</v>
      </c>
      <c r="J597" t="s">
        <v>2699</v>
      </c>
      <c r="N597">
        <v>1999</v>
      </c>
      <c r="R597">
        <v>38.203339999999997</v>
      </c>
      <c r="S597">
        <v>15.267110000000001</v>
      </c>
      <c r="T597" t="s">
        <v>2729</v>
      </c>
      <c r="U597" t="s">
        <v>3033</v>
      </c>
      <c r="Y597" t="s">
        <v>3991</v>
      </c>
      <c r="Z597" t="s">
        <v>3994</v>
      </c>
      <c r="AD597" t="s">
        <v>5082</v>
      </c>
      <c r="AE597" t="s">
        <v>5085</v>
      </c>
      <c r="AF597" t="s">
        <v>5084</v>
      </c>
      <c r="AG597" t="s">
        <v>5471</v>
      </c>
      <c r="AH597" t="s">
        <v>6767</v>
      </c>
      <c r="AI597" t="s">
        <v>8269</v>
      </c>
      <c r="AJ597" t="s">
        <v>8805</v>
      </c>
    </row>
    <row r="598" spans="1:36" hidden="1" x14ac:dyDescent="0.2">
      <c r="A598" s="2" t="s">
        <v>355</v>
      </c>
      <c r="B598" t="s">
        <v>1062</v>
      </c>
      <c r="C598" t="s">
        <v>1448</v>
      </c>
      <c r="E598" t="s">
        <v>2424</v>
      </c>
      <c r="F598" t="s">
        <v>2616</v>
      </c>
      <c r="G598">
        <v>22</v>
      </c>
      <c r="H598" t="s">
        <v>2691</v>
      </c>
      <c r="I598" t="s">
        <v>2329</v>
      </c>
      <c r="J598" t="s">
        <v>2699</v>
      </c>
      <c r="N598">
        <v>1988</v>
      </c>
      <c r="R598">
        <v>45.031599999999997</v>
      </c>
      <c r="S598">
        <v>7.6215000000000002</v>
      </c>
      <c r="T598" t="s">
        <v>2730</v>
      </c>
      <c r="U598" t="s">
        <v>3034</v>
      </c>
      <c r="X598" t="s">
        <v>3715</v>
      </c>
      <c r="Y598" t="s">
        <v>3991</v>
      </c>
      <c r="Z598" t="s">
        <v>3994</v>
      </c>
      <c r="AG598" t="s">
        <v>5472</v>
      </c>
      <c r="AH598" t="s">
        <v>6768</v>
      </c>
      <c r="AI598" t="s">
        <v>8270</v>
      </c>
      <c r="AJ598" t="s">
        <v>8271</v>
      </c>
    </row>
    <row r="599" spans="1:36" hidden="1" x14ac:dyDescent="0.2">
      <c r="A599" s="2" t="s">
        <v>356</v>
      </c>
      <c r="B599" t="s">
        <v>1062</v>
      </c>
      <c r="C599" t="s">
        <v>1449</v>
      </c>
      <c r="E599" t="s">
        <v>2260</v>
      </c>
      <c r="F599" t="s">
        <v>2616</v>
      </c>
      <c r="G599">
        <v>800</v>
      </c>
      <c r="H599" t="s">
        <v>2691</v>
      </c>
      <c r="I599" t="s">
        <v>2293</v>
      </c>
      <c r="J599" t="s">
        <v>2700</v>
      </c>
      <c r="N599">
        <v>2010</v>
      </c>
      <c r="R599">
        <v>41.102499999999999</v>
      </c>
      <c r="S599">
        <v>16.756</v>
      </c>
      <c r="T599" t="s">
        <v>2729</v>
      </c>
      <c r="U599" t="s">
        <v>3035</v>
      </c>
      <c r="X599" t="s">
        <v>3731</v>
      </c>
      <c r="Y599" t="s">
        <v>3991</v>
      </c>
      <c r="Z599" t="s">
        <v>3994</v>
      </c>
      <c r="AG599" t="s">
        <v>5473</v>
      </c>
      <c r="AH599" t="s">
        <v>6769</v>
      </c>
      <c r="AI599" t="s">
        <v>8240</v>
      </c>
      <c r="AJ599" t="s">
        <v>8795</v>
      </c>
    </row>
    <row r="600" spans="1:36" hidden="1" x14ac:dyDescent="0.2">
      <c r="A600" s="2" t="s">
        <v>357</v>
      </c>
      <c r="B600" t="s">
        <v>1062</v>
      </c>
      <c r="C600" t="s">
        <v>1450</v>
      </c>
      <c r="E600" t="s">
        <v>2278</v>
      </c>
      <c r="F600" t="s">
        <v>2616</v>
      </c>
      <c r="G600">
        <v>400</v>
      </c>
      <c r="H600" t="s">
        <v>2691</v>
      </c>
      <c r="I600" t="s">
        <v>2293</v>
      </c>
      <c r="J600" t="s">
        <v>2699</v>
      </c>
      <c r="N600">
        <v>2005</v>
      </c>
      <c r="R600">
        <v>44.993000000000002</v>
      </c>
      <c r="S600">
        <v>7.6755000000000004</v>
      </c>
      <c r="T600" t="s">
        <v>2729</v>
      </c>
      <c r="U600" t="s">
        <v>3036</v>
      </c>
      <c r="X600" t="s">
        <v>3715</v>
      </c>
      <c r="Y600" t="s">
        <v>3991</v>
      </c>
      <c r="Z600" t="s">
        <v>3994</v>
      </c>
      <c r="AA600" t="s">
        <v>4315</v>
      </c>
      <c r="AG600" t="s">
        <v>5474</v>
      </c>
      <c r="AH600" t="s">
        <v>6770</v>
      </c>
      <c r="AI600" t="s">
        <v>8271</v>
      </c>
      <c r="AJ600" t="s">
        <v>8271</v>
      </c>
    </row>
    <row r="601" spans="1:36" hidden="1" x14ac:dyDescent="0.2">
      <c r="A601" s="2" t="s">
        <v>357</v>
      </c>
      <c r="B601" t="s">
        <v>1062</v>
      </c>
      <c r="C601" t="s">
        <v>1450</v>
      </c>
      <c r="E601" t="s">
        <v>2262</v>
      </c>
      <c r="F601" t="s">
        <v>2616</v>
      </c>
      <c r="G601">
        <v>380</v>
      </c>
      <c r="H601" t="s">
        <v>2691</v>
      </c>
      <c r="I601" t="s">
        <v>2293</v>
      </c>
      <c r="J601" t="s">
        <v>2699</v>
      </c>
      <c r="N601">
        <v>2009</v>
      </c>
      <c r="R601">
        <v>44.993000000000002</v>
      </c>
      <c r="S601">
        <v>7.6755000000000004</v>
      </c>
      <c r="T601" t="s">
        <v>2729</v>
      </c>
      <c r="U601" t="s">
        <v>3036</v>
      </c>
      <c r="X601" t="s">
        <v>3715</v>
      </c>
      <c r="Y601" t="s">
        <v>3991</v>
      </c>
      <c r="Z601" t="s">
        <v>3994</v>
      </c>
      <c r="AA601" t="s">
        <v>4316</v>
      </c>
      <c r="AG601" t="s">
        <v>5474</v>
      </c>
      <c r="AH601" t="s">
        <v>6771</v>
      </c>
      <c r="AI601" t="s">
        <v>8271</v>
      </c>
      <c r="AJ601" t="s">
        <v>8271</v>
      </c>
    </row>
    <row r="602" spans="1:36" hidden="1" x14ac:dyDescent="0.2">
      <c r="A602" s="2" t="s">
        <v>358</v>
      </c>
      <c r="B602" t="s">
        <v>1062</v>
      </c>
      <c r="C602" t="s">
        <v>1451</v>
      </c>
      <c r="D602" t="s">
        <v>2179</v>
      </c>
      <c r="E602" t="s">
        <v>2264</v>
      </c>
      <c r="F602" t="s">
        <v>2617</v>
      </c>
      <c r="G602">
        <v>860</v>
      </c>
      <c r="H602" t="s">
        <v>2694</v>
      </c>
      <c r="I602" t="s">
        <v>2293</v>
      </c>
      <c r="J602" t="s">
        <v>2672</v>
      </c>
      <c r="K602" t="s">
        <v>2701</v>
      </c>
      <c r="L602" t="s">
        <v>2672</v>
      </c>
      <c r="M602" t="s">
        <v>2706</v>
      </c>
      <c r="N602">
        <v>2024</v>
      </c>
      <c r="R602">
        <v>45.797899999999998</v>
      </c>
      <c r="S602">
        <v>13.545500000000001</v>
      </c>
      <c r="T602" t="s">
        <v>2729</v>
      </c>
      <c r="U602" t="s">
        <v>3037</v>
      </c>
      <c r="X602" t="s">
        <v>3732</v>
      </c>
      <c r="Y602" t="s">
        <v>3991</v>
      </c>
      <c r="Z602" t="s">
        <v>3994</v>
      </c>
      <c r="AG602" t="s">
        <v>5475</v>
      </c>
      <c r="AH602" t="s">
        <v>6772</v>
      </c>
      <c r="AI602" t="s">
        <v>8249</v>
      </c>
      <c r="AJ602" t="s">
        <v>8249</v>
      </c>
    </row>
    <row r="603" spans="1:36" hidden="1" x14ac:dyDescent="0.2">
      <c r="A603" s="2" t="s">
        <v>359</v>
      </c>
      <c r="B603" t="s">
        <v>1062</v>
      </c>
      <c r="C603" t="s">
        <v>1452</v>
      </c>
      <c r="E603" t="s">
        <v>2260</v>
      </c>
      <c r="F603" t="s">
        <v>2653</v>
      </c>
      <c r="G603">
        <v>900</v>
      </c>
      <c r="H603" t="s">
        <v>2691</v>
      </c>
      <c r="I603" t="s">
        <v>2293</v>
      </c>
      <c r="J603" t="s">
        <v>2699</v>
      </c>
      <c r="N603">
        <v>1997</v>
      </c>
      <c r="R603">
        <v>42.357199999999999</v>
      </c>
      <c r="S603">
        <v>11.5373</v>
      </c>
      <c r="T603" t="s">
        <v>2729</v>
      </c>
      <c r="U603" t="s">
        <v>3038</v>
      </c>
      <c r="X603" t="s">
        <v>3733</v>
      </c>
      <c r="Y603" t="s">
        <v>3991</v>
      </c>
      <c r="Z603" t="s">
        <v>3994</v>
      </c>
      <c r="AA603" t="s">
        <v>4317</v>
      </c>
      <c r="AG603" t="s">
        <v>5476</v>
      </c>
      <c r="AH603" t="s">
        <v>6773</v>
      </c>
      <c r="AI603" t="s">
        <v>8239</v>
      </c>
      <c r="AJ603" t="s">
        <v>8239</v>
      </c>
    </row>
    <row r="604" spans="1:36" hidden="1" x14ac:dyDescent="0.2">
      <c r="A604" s="2" t="s">
        <v>359</v>
      </c>
      <c r="B604" t="s">
        <v>1062</v>
      </c>
      <c r="C604" t="s">
        <v>1452</v>
      </c>
      <c r="E604" t="s">
        <v>2278</v>
      </c>
      <c r="F604" t="s">
        <v>2653</v>
      </c>
      <c r="G604">
        <v>900</v>
      </c>
      <c r="H604" t="s">
        <v>2691</v>
      </c>
      <c r="I604" t="s">
        <v>2293</v>
      </c>
      <c r="J604" t="s">
        <v>2699</v>
      </c>
      <c r="N604">
        <v>1997</v>
      </c>
      <c r="R604">
        <v>42.357199999999999</v>
      </c>
      <c r="S604">
        <v>11.5373</v>
      </c>
      <c r="T604" t="s">
        <v>2729</v>
      </c>
      <c r="U604" t="s">
        <v>3038</v>
      </c>
      <c r="X604" t="s">
        <v>3733</v>
      </c>
      <c r="Y604" t="s">
        <v>3991</v>
      </c>
      <c r="Z604" t="s">
        <v>3994</v>
      </c>
      <c r="AA604" t="s">
        <v>4318</v>
      </c>
      <c r="AG604" t="s">
        <v>5476</v>
      </c>
      <c r="AH604" t="s">
        <v>6774</v>
      </c>
      <c r="AI604" t="s">
        <v>8239</v>
      </c>
      <c r="AJ604" t="s">
        <v>8239</v>
      </c>
    </row>
    <row r="605" spans="1:36" hidden="1" x14ac:dyDescent="0.2">
      <c r="A605" s="2" t="s">
        <v>359</v>
      </c>
      <c r="B605" t="s">
        <v>1062</v>
      </c>
      <c r="C605" t="s">
        <v>1452</v>
      </c>
      <c r="E605" t="s">
        <v>2262</v>
      </c>
      <c r="F605" t="s">
        <v>2653</v>
      </c>
      <c r="G605">
        <v>900</v>
      </c>
      <c r="H605" t="s">
        <v>2691</v>
      </c>
      <c r="I605" t="s">
        <v>2293</v>
      </c>
      <c r="J605" t="s">
        <v>2699</v>
      </c>
      <c r="N605">
        <v>1998</v>
      </c>
      <c r="R605">
        <v>42.357199999999999</v>
      </c>
      <c r="S605">
        <v>11.5373</v>
      </c>
      <c r="T605" t="s">
        <v>2729</v>
      </c>
      <c r="U605" t="s">
        <v>3038</v>
      </c>
      <c r="X605" t="s">
        <v>3733</v>
      </c>
      <c r="Y605" t="s">
        <v>3991</v>
      </c>
      <c r="Z605" t="s">
        <v>3994</v>
      </c>
      <c r="AA605" t="s">
        <v>4319</v>
      </c>
      <c r="AG605" t="s">
        <v>5476</v>
      </c>
      <c r="AH605" t="s">
        <v>6775</v>
      </c>
      <c r="AI605" t="s">
        <v>8239</v>
      </c>
      <c r="AJ605" t="s">
        <v>8239</v>
      </c>
    </row>
    <row r="606" spans="1:36" hidden="1" x14ac:dyDescent="0.2">
      <c r="A606" s="2" t="s">
        <v>359</v>
      </c>
      <c r="B606" t="s">
        <v>1062</v>
      </c>
      <c r="C606" t="s">
        <v>1452</v>
      </c>
      <c r="E606" t="s">
        <v>2263</v>
      </c>
      <c r="F606" t="s">
        <v>2653</v>
      </c>
      <c r="G606">
        <v>900</v>
      </c>
      <c r="H606" t="s">
        <v>2691</v>
      </c>
      <c r="I606" t="s">
        <v>2293</v>
      </c>
      <c r="J606" t="s">
        <v>2699</v>
      </c>
      <c r="N606">
        <v>1999</v>
      </c>
      <c r="R606">
        <v>42.357199999999999</v>
      </c>
      <c r="S606">
        <v>11.5373</v>
      </c>
      <c r="T606" t="s">
        <v>2729</v>
      </c>
      <c r="U606" t="s">
        <v>3038</v>
      </c>
      <c r="X606" t="s">
        <v>3733</v>
      </c>
      <c r="Y606" t="s">
        <v>3991</v>
      </c>
      <c r="Z606" t="s">
        <v>3994</v>
      </c>
      <c r="AA606" t="s">
        <v>4320</v>
      </c>
      <c r="AG606" t="s">
        <v>5476</v>
      </c>
      <c r="AH606" t="s">
        <v>6776</v>
      </c>
      <c r="AI606" t="s">
        <v>8239</v>
      </c>
      <c r="AJ606" t="s">
        <v>8239</v>
      </c>
    </row>
    <row r="607" spans="1:36" hidden="1" x14ac:dyDescent="0.2">
      <c r="A607" s="2" t="s">
        <v>359</v>
      </c>
      <c r="B607" t="s">
        <v>1062</v>
      </c>
      <c r="C607" t="s">
        <v>1452</v>
      </c>
      <c r="E607" t="s">
        <v>2266</v>
      </c>
      <c r="F607" t="s">
        <v>2616</v>
      </c>
      <c r="G607">
        <v>140</v>
      </c>
      <c r="H607" t="s">
        <v>2690</v>
      </c>
      <c r="I607" t="s">
        <v>2672</v>
      </c>
      <c r="J607" t="s">
        <v>2699</v>
      </c>
      <c r="R607">
        <v>42.357199999999999</v>
      </c>
      <c r="S607">
        <v>11.5373</v>
      </c>
      <c r="T607" t="s">
        <v>2729</v>
      </c>
      <c r="U607" t="s">
        <v>3038</v>
      </c>
      <c r="X607" t="s">
        <v>3733</v>
      </c>
      <c r="Y607" t="s">
        <v>3991</v>
      </c>
      <c r="Z607" t="s">
        <v>3994</v>
      </c>
      <c r="AG607" t="s">
        <v>5476</v>
      </c>
      <c r="AH607" t="s">
        <v>6777</v>
      </c>
      <c r="AI607" t="s">
        <v>8239</v>
      </c>
      <c r="AJ607" t="s">
        <v>8239</v>
      </c>
    </row>
    <row r="608" spans="1:36" hidden="1" x14ac:dyDescent="0.2">
      <c r="A608" s="2" t="s">
        <v>360</v>
      </c>
      <c r="B608" t="s">
        <v>1062</v>
      </c>
      <c r="C608" t="s">
        <v>1453</v>
      </c>
      <c r="E608" t="s">
        <v>2260</v>
      </c>
      <c r="F608" t="s">
        <v>2616</v>
      </c>
      <c r="G608">
        <v>400</v>
      </c>
      <c r="H608" t="s">
        <v>2691</v>
      </c>
      <c r="I608" t="s">
        <v>2293</v>
      </c>
      <c r="J608" t="s">
        <v>2700</v>
      </c>
      <c r="N608">
        <v>2009</v>
      </c>
      <c r="R608">
        <v>40.8339</v>
      </c>
      <c r="S608">
        <v>14.300599999999999</v>
      </c>
      <c r="T608" t="s">
        <v>2729</v>
      </c>
      <c r="U608" t="s">
        <v>3039</v>
      </c>
      <c r="X608" t="s">
        <v>3734</v>
      </c>
      <c r="Y608" t="s">
        <v>3991</v>
      </c>
      <c r="Z608" t="s">
        <v>3994</v>
      </c>
      <c r="AA608" t="s">
        <v>4321</v>
      </c>
      <c r="AG608" t="s">
        <v>5477</v>
      </c>
      <c r="AH608" t="s">
        <v>6778</v>
      </c>
      <c r="AI608" t="s">
        <v>8272</v>
      </c>
      <c r="AJ608" t="s">
        <v>8806</v>
      </c>
    </row>
    <row r="609" spans="1:36" hidden="1" x14ac:dyDescent="0.2">
      <c r="A609" s="2" t="s">
        <v>361</v>
      </c>
      <c r="B609" t="s">
        <v>1062</v>
      </c>
      <c r="C609" t="s">
        <v>1454</v>
      </c>
      <c r="E609" t="s">
        <v>2260</v>
      </c>
      <c r="F609" t="s">
        <v>2616</v>
      </c>
      <c r="G609">
        <v>50</v>
      </c>
      <c r="H609" t="s">
        <v>2691</v>
      </c>
      <c r="I609" t="s">
        <v>2293</v>
      </c>
      <c r="J609" t="s">
        <v>2699</v>
      </c>
      <c r="N609">
        <v>1994</v>
      </c>
      <c r="R609">
        <v>42.494250000000001</v>
      </c>
      <c r="S609">
        <v>12.472379999999999</v>
      </c>
      <c r="T609" t="s">
        <v>2729</v>
      </c>
      <c r="U609" t="s">
        <v>3040</v>
      </c>
      <c r="X609" t="s">
        <v>3082</v>
      </c>
      <c r="Y609" t="s">
        <v>3991</v>
      </c>
      <c r="Z609" t="s">
        <v>3994</v>
      </c>
      <c r="AD609" t="s">
        <v>5082</v>
      </c>
      <c r="AE609" t="s">
        <v>5086</v>
      </c>
      <c r="AF609" t="s">
        <v>5084</v>
      </c>
      <c r="AG609" t="s">
        <v>5478</v>
      </c>
      <c r="AH609" t="s">
        <v>6779</v>
      </c>
      <c r="AI609" t="s">
        <v>8241</v>
      </c>
      <c r="AJ609" t="s">
        <v>8711</v>
      </c>
    </row>
    <row r="610" spans="1:36" hidden="1" x14ac:dyDescent="0.2">
      <c r="A610" s="2" t="s">
        <v>362</v>
      </c>
      <c r="B610" t="s">
        <v>1062</v>
      </c>
      <c r="C610" t="s">
        <v>1455</v>
      </c>
      <c r="E610" t="s">
        <v>2260</v>
      </c>
      <c r="F610" t="s">
        <v>2616</v>
      </c>
      <c r="G610">
        <v>100</v>
      </c>
      <c r="H610" t="s">
        <v>2691</v>
      </c>
      <c r="I610" t="s">
        <v>2293</v>
      </c>
      <c r="J610" t="s">
        <v>2699</v>
      </c>
      <c r="N610">
        <v>2004</v>
      </c>
      <c r="R610">
        <v>45.457000000000001</v>
      </c>
      <c r="S610">
        <v>8.6495999999999995</v>
      </c>
      <c r="T610" t="s">
        <v>2729</v>
      </c>
      <c r="U610" t="s">
        <v>3041</v>
      </c>
      <c r="X610" t="s">
        <v>3041</v>
      </c>
      <c r="Y610" t="s">
        <v>3991</v>
      </c>
      <c r="Z610" t="s">
        <v>3994</v>
      </c>
      <c r="AA610" t="s">
        <v>4322</v>
      </c>
      <c r="AD610" t="s">
        <v>5082</v>
      </c>
      <c r="AE610" t="s">
        <v>5086</v>
      </c>
      <c r="AF610" t="s">
        <v>5084</v>
      </c>
      <c r="AG610" t="s">
        <v>5479</v>
      </c>
      <c r="AH610" t="s">
        <v>6780</v>
      </c>
      <c r="AI610" t="s">
        <v>8235</v>
      </c>
      <c r="AJ610" t="s">
        <v>8792</v>
      </c>
    </row>
    <row r="611" spans="1:36" hidden="1" x14ac:dyDescent="0.2">
      <c r="A611" s="2" t="s">
        <v>363</v>
      </c>
      <c r="B611" t="s">
        <v>1062</v>
      </c>
      <c r="C611" t="s">
        <v>1456</v>
      </c>
      <c r="E611" t="s">
        <v>2260</v>
      </c>
      <c r="F611" t="s">
        <v>2616</v>
      </c>
      <c r="G611">
        <v>99</v>
      </c>
      <c r="H611" t="s">
        <v>2691</v>
      </c>
      <c r="I611" t="s">
        <v>2293</v>
      </c>
      <c r="J611" t="s">
        <v>2699</v>
      </c>
      <c r="N611">
        <v>2005</v>
      </c>
      <c r="R611">
        <v>37.124510000000001</v>
      </c>
      <c r="S611">
        <v>15.209110000000001</v>
      </c>
      <c r="T611" t="s">
        <v>2729</v>
      </c>
      <c r="U611" t="s">
        <v>3042</v>
      </c>
      <c r="X611" t="s">
        <v>3702</v>
      </c>
      <c r="Y611" t="s">
        <v>3991</v>
      </c>
      <c r="Z611" t="s">
        <v>3994</v>
      </c>
      <c r="AG611" t="s">
        <v>5480</v>
      </c>
      <c r="AH611" t="s">
        <v>6781</v>
      </c>
      <c r="AI611" t="s">
        <v>8273</v>
      </c>
      <c r="AJ611" t="s">
        <v>8273</v>
      </c>
    </row>
    <row r="612" spans="1:36" hidden="1" x14ac:dyDescent="0.2">
      <c r="A612" s="2" t="s">
        <v>364</v>
      </c>
      <c r="B612" t="s">
        <v>1062</v>
      </c>
      <c r="C612" t="s">
        <v>1457</v>
      </c>
      <c r="D612" t="s">
        <v>2180</v>
      </c>
      <c r="E612" t="s">
        <v>2260</v>
      </c>
      <c r="F612" t="s">
        <v>2616</v>
      </c>
      <c r="G612">
        <v>392</v>
      </c>
      <c r="H612" t="s">
        <v>2691</v>
      </c>
      <c r="I612" t="s">
        <v>2293</v>
      </c>
      <c r="J612" t="s">
        <v>2672</v>
      </c>
      <c r="N612">
        <v>2003</v>
      </c>
      <c r="R612">
        <v>45.060299999999998</v>
      </c>
      <c r="S612">
        <v>11.1374</v>
      </c>
      <c r="T612" t="s">
        <v>2729</v>
      </c>
      <c r="U612" t="s">
        <v>3043</v>
      </c>
      <c r="X612" t="s">
        <v>3719</v>
      </c>
      <c r="Y612" t="s">
        <v>3991</v>
      </c>
      <c r="Z612" t="s">
        <v>3994</v>
      </c>
      <c r="AA612" t="s">
        <v>4323</v>
      </c>
      <c r="AG612" t="s">
        <v>5481</v>
      </c>
      <c r="AH612" t="s">
        <v>6782</v>
      </c>
      <c r="AI612" t="s">
        <v>8260</v>
      </c>
      <c r="AJ612" t="s">
        <v>8800</v>
      </c>
    </row>
    <row r="613" spans="1:36" hidden="1" x14ac:dyDescent="0.2">
      <c r="A613" s="2" t="s">
        <v>364</v>
      </c>
      <c r="B613" t="s">
        <v>1062</v>
      </c>
      <c r="C613" t="s">
        <v>1457</v>
      </c>
      <c r="D613" t="s">
        <v>2180</v>
      </c>
      <c r="E613" t="s">
        <v>2278</v>
      </c>
      <c r="F613" t="s">
        <v>2616</v>
      </c>
      <c r="G613">
        <v>392</v>
      </c>
      <c r="H613" t="s">
        <v>2691</v>
      </c>
      <c r="I613" t="s">
        <v>2293</v>
      </c>
      <c r="J613" t="s">
        <v>2700</v>
      </c>
      <c r="N613">
        <v>2003</v>
      </c>
      <c r="R613">
        <v>45.060299999999998</v>
      </c>
      <c r="S613">
        <v>11.1374</v>
      </c>
      <c r="T613" t="s">
        <v>2729</v>
      </c>
      <c r="U613" t="s">
        <v>3043</v>
      </c>
      <c r="X613" t="s">
        <v>3719</v>
      </c>
      <c r="Y613" t="s">
        <v>3991</v>
      </c>
      <c r="Z613" t="s">
        <v>3994</v>
      </c>
      <c r="AG613" t="s">
        <v>5481</v>
      </c>
      <c r="AH613" t="s">
        <v>6783</v>
      </c>
      <c r="AI613" t="s">
        <v>8260</v>
      </c>
      <c r="AJ613" t="s">
        <v>8800</v>
      </c>
    </row>
    <row r="614" spans="1:36" hidden="1" x14ac:dyDescent="0.2">
      <c r="A614" s="2" t="s">
        <v>364</v>
      </c>
      <c r="B614" t="s">
        <v>1062</v>
      </c>
      <c r="C614" t="s">
        <v>1457</v>
      </c>
      <c r="D614" t="s">
        <v>2180</v>
      </c>
      <c r="E614" t="s">
        <v>2262</v>
      </c>
      <c r="F614" t="s">
        <v>2616</v>
      </c>
      <c r="G614">
        <v>384</v>
      </c>
      <c r="H614" t="s">
        <v>2691</v>
      </c>
      <c r="I614" t="s">
        <v>2293</v>
      </c>
      <c r="J614" t="s">
        <v>2700</v>
      </c>
      <c r="N614">
        <v>2003</v>
      </c>
      <c r="R614">
        <v>45.060299999999998</v>
      </c>
      <c r="S614">
        <v>11.1374</v>
      </c>
      <c r="T614" t="s">
        <v>2729</v>
      </c>
      <c r="U614" t="s">
        <v>3043</v>
      </c>
      <c r="X614" t="s">
        <v>3719</v>
      </c>
      <c r="Y614" t="s">
        <v>3991</v>
      </c>
      <c r="Z614" t="s">
        <v>3994</v>
      </c>
      <c r="AA614" t="s">
        <v>4324</v>
      </c>
      <c r="AG614" t="s">
        <v>5481</v>
      </c>
      <c r="AH614" t="s">
        <v>6784</v>
      </c>
      <c r="AI614" t="s">
        <v>8260</v>
      </c>
      <c r="AJ614" t="s">
        <v>8800</v>
      </c>
    </row>
    <row r="615" spans="1:36" hidden="1" x14ac:dyDescent="0.2">
      <c r="A615" s="2" t="s">
        <v>364</v>
      </c>
      <c r="B615" t="s">
        <v>1062</v>
      </c>
      <c r="C615" t="s">
        <v>1457</v>
      </c>
      <c r="D615" t="s">
        <v>2180</v>
      </c>
      <c r="E615" t="s">
        <v>2425</v>
      </c>
      <c r="F615" t="s">
        <v>2616</v>
      </c>
      <c r="G615">
        <v>923.6</v>
      </c>
      <c r="H615" t="s">
        <v>2689</v>
      </c>
      <c r="I615" t="s">
        <v>2293</v>
      </c>
      <c r="J615" t="s">
        <v>2699</v>
      </c>
      <c r="K615" t="s">
        <v>2672</v>
      </c>
      <c r="L615" t="s">
        <v>2672</v>
      </c>
      <c r="N615">
        <v>2025</v>
      </c>
      <c r="R615">
        <v>45.060299999999998</v>
      </c>
      <c r="S615">
        <v>11.1374</v>
      </c>
      <c r="T615" t="s">
        <v>2729</v>
      </c>
      <c r="U615" t="s">
        <v>3043</v>
      </c>
      <c r="X615" t="s">
        <v>3719</v>
      </c>
      <c r="Y615" t="s">
        <v>3991</v>
      </c>
      <c r="Z615" t="s">
        <v>3994</v>
      </c>
      <c r="AG615" t="s">
        <v>5481</v>
      </c>
      <c r="AH615" t="s">
        <v>6785</v>
      </c>
      <c r="AI615" t="s">
        <v>8260</v>
      </c>
      <c r="AJ615" t="s">
        <v>8800</v>
      </c>
    </row>
    <row r="616" spans="1:36" hidden="1" x14ac:dyDescent="0.2">
      <c r="A616" s="2" t="s">
        <v>365</v>
      </c>
      <c r="B616" t="s">
        <v>1062</v>
      </c>
      <c r="C616" t="s">
        <v>1458</v>
      </c>
      <c r="D616" t="s">
        <v>2181</v>
      </c>
      <c r="E616" t="s">
        <v>2260</v>
      </c>
      <c r="F616" t="s">
        <v>2616</v>
      </c>
      <c r="G616">
        <v>60</v>
      </c>
      <c r="H616" t="s">
        <v>2694</v>
      </c>
      <c r="I616" t="s">
        <v>2288</v>
      </c>
      <c r="J616" t="s">
        <v>2672</v>
      </c>
      <c r="K616" t="s">
        <v>2672</v>
      </c>
      <c r="L616" t="s">
        <v>2672</v>
      </c>
      <c r="N616">
        <v>2024</v>
      </c>
      <c r="R616">
        <v>38.200900089999998</v>
      </c>
      <c r="S616">
        <v>15.29811325</v>
      </c>
      <c r="T616" t="s">
        <v>2729</v>
      </c>
      <c r="U616" t="s">
        <v>3044</v>
      </c>
      <c r="X616" t="s">
        <v>3730</v>
      </c>
      <c r="Y616" t="s">
        <v>3991</v>
      </c>
      <c r="Z616" t="s">
        <v>3994</v>
      </c>
      <c r="AC616" t="s">
        <v>4951</v>
      </c>
      <c r="AG616" t="s">
        <v>5482</v>
      </c>
      <c r="AH616" t="s">
        <v>6786</v>
      </c>
      <c r="AI616" t="s">
        <v>8274</v>
      </c>
      <c r="AJ616" t="s">
        <v>8807</v>
      </c>
    </row>
    <row r="617" spans="1:36" hidden="1" x14ac:dyDescent="0.2">
      <c r="A617" s="2" t="s">
        <v>366</v>
      </c>
      <c r="B617" t="s">
        <v>1062</v>
      </c>
      <c r="C617" t="s">
        <v>1459</v>
      </c>
      <c r="E617" t="s">
        <v>2260</v>
      </c>
      <c r="F617" t="s">
        <v>2616</v>
      </c>
      <c r="G617">
        <v>806</v>
      </c>
      <c r="H617" t="s">
        <v>2691</v>
      </c>
      <c r="I617" t="s">
        <v>2293</v>
      </c>
      <c r="J617" t="s">
        <v>2699</v>
      </c>
      <c r="N617">
        <v>2006</v>
      </c>
      <c r="R617">
        <v>45.054299999999998</v>
      </c>
      <c r="S617">
        <v>9.7086000000000006</v>
      </c>
      <c r="T617" t="s">
        <v>2729</v>
      </c>
      <c r="U617" t="s">
        <v>3045</v>
      </c>
      <c r="X617" t="s">
        <v>3045</v>
      </c>
      <c r="Y617" t="s">
        <v>3991</v>
      </c>
      <c r="Z617" t="s">
        <v>3994</v>
      </c>
      <c r="AA617" t="s">
        <v>4325</v>
      </c>
      <c r="AG617" t="s">
        <v>5483</v>
      </c>
      <c r="AH617" t="s">
        <v>6787</v>
      </c>
      <c r="AI617" t="s">
        <v>8249</v>
      </c>
      <c r="AJ617" t="s">
        <v>8249</v>
      </c>
    </row>
    <row r="618" spans="1:36" hidden="1" x14ac:dyDescent="0.2">
      <c r="A618" s="2" t="s">
        <v>367</v>
      </c>
      <c r="B618" t="s">
        <v>1062</v>
      </c>
      <c r="C618" t="s">
        <v>1460</v>
      </c>
      <c r="E618" t="s">
        <v>2260</v>
      </c>
      <c r="F618" t="s">
        <v>2616</v>
      </c>
      <c r="G618">
        <v>365</v>
      </c>
      <c r="H618" t="s">
        <v>2691</v>
      </c>
      <c r="I618" t="s">
        <v>2293</v>
      </c>
      <c r="J618" t="s">
        <v>2700</v>
      </c>
      <c r="N618">
        <v>2003</v>
      </c>
      <c r="R618">
        <v>42.995399999999997</v>
      </c>
      <c r="S618">
        <v>12.1995</v>
      </c>
      <c r="T618" t="s">
        <v>2729</v>
      </c>
      <c r="U618" t="s">
        <v>3046</v>
      </c>
      <c r="X618" t="s">
        <v>3735</v>
      </c>
      <c r="Y618" t="s">
        <v>3991</v>
      </c>
      <c r="Z618" t="s">
        <v>3994</v>
      </c>
      <c r="AA618" t="s">
        <v>4326</v>
      </c>
      <c r="AG618" t="s">
        <v>5484</v>
      </c>
      <c r="AH618" t="s">
        <v>6788</v>
      </c>
      <c r="AI618" t="s">
        <v>8239</v>
      </c>
      <c r="AJ618" t="s">
        <v>8239</v>
      </c>
    </row>
    <row r="619" spans="1:36" hidden="1" x14ac:dyDescent="0.2">
      <c r="A619" s="2" t="s">
        <v>368</v>
      </c>
      <c r="B619" t="s">
        <v>1062</v>
      </c>
      <c r="C619" t="s">
        <v>1461</v>
      </c>
      <c r="E619" t="s">
        <v>2335</v>
      </c>
      <c r="F619" t="s">
        <v>2648</v>
      </c>
      <c r="G619" t="s">
        <v>2672</v>
      </c>
      <c r="H619" t="s">
        <v>2694</v>
      </c>
      <c r="I619" t="s">
        <v>2329</v>
      </c>
      <c r="J619" t="s">
        <v>2699</v>
      </c>
      <c r="N619">
        <v>2023</v>
      </c>
      <c r="R619">
        <v>42.92556235</v>
      </c>
      <c r="S619">
        <v>10.52130571</v>
      </c>
      <c r="T619" t="s">
        <v>2730</v>
      </c>
      <c r="U619" t="s">
        <v>3047</v>
      </c>
      <c r="Y619" t="s">
        <v>3991</v>
      </c>
      <c r="Z619" t="s">
        <v>3994</v>
      </c>
      <c r="AG619" t="s">
        <v>5485</v>
      </c>
      <c r="AH619" t="s">
        <v>6789</v>
      </c>
      <c r="AI619" t="s">
        <v>8251</v>
      </c>
      <c r="AJ619" t="s">
        <v>8251</v>
      </c>
    </row>
    <row r="620" spans="1:36" hidden="1" x14ac:dyDescent="0.2">
      <c r="A620" s="2" t="s">
        <v>369</v>
      </c>
      <c r="B620" t="s">
        <v>1062</v>
      </c>
      <c r="C620" t="s">
        <v>1462</v>
      </c>
      <c r="E620" t="s">
        <v>2424</v>
      </c>
      <c r="F620" t="s">
        <v>2654</v>
      </c>
      <c r="G620">
        <v>60</v>
      </c>
      <c r="H620" t="s">
        <v>2691</v>
      </c>
      <c r="I620" t="s">
        <v>2293</v>
      </c>
      <c r="J620" t="s">
        <v>2699</v>
      </c>
      <c r="N620">
        <v>2003</v>
      </c>
      <c r="R620">
        <v>42.94455</v>
      </c>
      <c r="S620">
        <v>10.545244309999999</v>
      </c>
      <c r="T620" t="s">
        <v>2730</v>
      </c>
      <c r="U620" t="s">
        <v>3047</v>
      </c>
      <c r="X620" t="s">
        <v>3727</v>
      </c>
      <c r="Y620" t="s">
        <v>3991</v>
      </c>
      <c r="Z620" t="s">
        <v>3994</v>
      </c>
      <c r="AG620" t="s">
        <v>5486</v>
      </c>
      <c r="AH620" t="s">
        <v>6790</v>
      </c>
      <c r="AI620" t="s">
        <v>8275</v>
      </c>
      <c r="AJ620" t="s">
        <v>8275</v>
      </c>
    </row>
    <row r="621" spans="1:36" hidden="1" x14ac:dyDescent="0.2">
      <c r="A621" s="2" t="s">
        <v>370</v>
      </c>
      <c r="B621" t="s">
        <v>1062</v>
      </c>
      <c r="C621" t="s">
        <v>1463</v>
      </c>
      <c r="D621" t="s">
        <v>2182</v>
      </c>
      <c r="E621" t="s">
        <v>2260</v>
      </c>
      <c r="F621" t="s">
        <v>2616</v>
      </c>
      <c r="G621">
        <v>29</v>
      </c>
      <c r="H621" t="s">
        <v>2696</v>
      </c>
      <c r="I621" t="s">
        <v>2288</v>
      </c>
      <c r="J621" t="s">
        <v>2672</v>
      </c>
      <c r="K621" t="s">
        <v>2672</v>
      </c>
      <c r="L621" t="s">
        <v>2672</v>
      </c>
      <c r="M621" t="s">
        <v>2672</v>
      </c>
      <c r="R621">
        <v>42.925633500000004</v>
      </c>
      <c r="S621">
        <v>10.525889100000001</v>
      </c>
      <c r="T621" t="s">
        <v>2730</v>
      </c>
      <c r="U621" t="s">
        <v>3047</v>
      </c>
      <c r="X621" t="s">
        <v>3727</v>
      </c>
      <c r="Y621" t="s">
        <v>3991</v>
      </c>
      <c r="Z621" t="s">
        <v>3994</v>
      </c>
      <c r="AC621" t="s">
        <v>4952</v>
      </c>
      <c r="AG621" t="s">
        <v>5487</v>
      </c>
      <c r="AH621" t="s">
        <v>6791</v>
      </c>
      <c r="AI621" t="s">
        <v>8251</v>
      </c>
      <c r="AJ621" t="s">
        <v>8251</v>
      </c>
    </row>
    <row r="622" spans="1:36" hidden="1" x14ac:dyDescent="0.2">
      <c r="A622" s="2" t="s">
        <v>370</v>
      </c>
      <c r="B622" t="s">
        <v>1062</v>
      </c>
      <c r="C622" t="s">
        <v>1463</v>
      </c>
      <c r="D622" t="s">
        <v>2182</v>
      </c>
      <c r="E622" t="s">
        <v>2278</v>
      </c>
      <c r="F622" t="s">
        <v>2616</v>
      </c>
      <c r="G622">
        <v>29</v>
      </c>
      <c r="H622" t="s">
        <v>2696</v>
      </c>
      <c r="I622" t="s">
        <v>2288</v>
      </c>
      <c r="J622" t="s">
        <v>2672</v>
      </c>
      <c r="K622" t="s">
        <v>2672</v>
      </c>
      <c r="L622" t="s">
        <v>2672</v>
      </c>
      <c r="M622" t="s">
        <v>2672</v>
      </c>
      <c r="R622">
        <v>42.925633500000004</v>
      </c>
      <c r="S622">
        <v>10.525889100000001</v>
      </c>
      <c r="T622" t="s">
        <v>2730</v>
      </c>
      <c r="U622" t="s">
        <v>3047</v>
      </c>
      <c r="X622" t="s">
        <v>3727</v>
      </c>
      <c r="Y622" t="s">
        <v>3991</v>
      </c>
      <c r="Z622" t="s">
        <v>3994</v>
      </c>
      <c r="AC622" t="s">
        <v>4952</v>
      </c>
      <c r="AG622" t="s">
        <v>5487</v>
      </c>
      <c r="AH622" t="s">
        <v>6792</v>
      </c>
      <c r="AI622" t="s">
        <v>8251</v>
      </c>
      <c r="AJ622" t="s">
        <v>8251</v>
      </c>
    </row>
    <row r="623" spans="1:36" hidden="1" x14ac:dyDescent="0.2">
      <c r="A623" s="2" t="s">
        <v>371</v>
      </c>
      <c r="B623" t="s">
        <v>1062</v>
      </c>
      <c r="C623" t="s">
        <v>1464</v>
      </c>
      <c r="E623" t="s">
        <v>2293</v>
      </c>
      <c r="F623" t="s">
        <v>2654</v>
      </c>
      <c r="G623">
        <v>180</v>
      </c>
      <c r="H623" t="s">
        <v>2691</v>
      </c>
      <c r="I623" t="s">
        <v>2293</v>
      </c>
      <c r="J623" t="s">
        <v>2699</v>
      </c>
      <c r="N623">
        <v>2001</v>
      </c>
      <c r="R623">
        <v>42.938499999999998</v>
      </c>
      <c r="S623">
        <v>10.5444</v>
      </c>
      <c r="T623" t="s">
        <v>2729</v>
      </c>
      <c r="U623" t="s">
        <v>3047</v>
      </c>
      <c r="X623" t="s">
        <v>3727</v>
      </c>
      <c r="Y623" t="s">
        <v>3991</v>
      </c>
      <c r="Z623" t="s">
        <v>3994</v>
      </c>
      <c r="AD623" t="s">
        <v>5082</v>
      </c>
      <c r="AE623" t="s">
        <v>5090</v>
      </c>
      <c r="AG623" t="s">
        <v>5488</v>
      </c>
      <c r="AH623" t="s">
        <v>6793</v>
      </c>
      <c r="AI623" t="s">
        <v>2672</v>
      </c>
      <c r="AJ623" t="s">
        <v>2672</v>
      </c>
    </row>
    <row r="624" spans="1:36" hidden="1" x14ac:dyDescent="0.2">
      <c r="A624" s="2" t="s">
        <v>372</v>
      </c>
      <c r="B624" t="s">
        <v>1062</v>
      </c>
      <c r="C624" t="s">
        <v>1465</v>
      </c>
      <c r="E624" t="s">
        <v>2260</v>
      </c>
      <c r="F624" t="s">
        <v>2616</v>
      </c>
      <c r="G624">
        <v>400</v>
      </c>
      <c r="H624" t="s">
        <v>2691</v>
      </c>
      <c r="I624" t="s">
        <v>2293</v>
      </c>
      <c r="J624" t="s">
        <v>2700</v>
      </c>
      <c r="N624">
        <v>1983</v>
      </c>
      <c r="R624">
        <v>45.399299999999997</v>
      </c>
      <c r="S624">
        <v>10.7142</v>
      </c>
      <c r="T624" t="s">
        <v>2729</v>
      </c>
      <c r="U624" t="s">
        <v>3048</v>
      </c>
      <c r="X624" t="s">
        <v>3719</v>
      </c>
      <c r="Y624" t="s">
        <v>3991</v>
      </c>
      <c r="Z624" t="s">
        <v>3994</v>
      </c>
      <c r="AA624" t="s">
        <v>4327</v>
      </c>
      <c r="AG624" t="s">
        <v>5489</v>
      </c>
      <c r="AH624" t="s">
        <v>6794</v>
      </c>
      <c r="AI624" t="s">
        <v>8249</v>
      </c>
      <c r="AJ624" t="s">
        <v>8249</v>
      </c>
    </row>
    <row r="625" spans="1:36" hidden="1" x14ac:dyDescent="0.2">
      <c r="A625" s="2" t="s">
        <v>373</v>
      </c>
      <c r="B625" t="s">
        <v>1062</v>
      </c>
      <c r="C625" t="s">
        <v>1466</v>
      </c>
      <c r="E625" t="s">
        <v>2262</v>
      </c>
      <c r="F625" t="s">
        <v>2616</v>
      </c>
      <c r="G625">
        <v>350</v>
      </c>
      <c r="H625" t="s">
        <v>2691</v>
      </c>
      <c r="I625" t="s">
        <v>2293</v>
      </c>
      <c r="J625" t="s">
        <v>2700</v>
      </c>
      <c r="N625">
        <v>2002</v>
      </c>
      <c r="R625">
        <v>44.483600000000003</v>
      </c>
      <c r="S625">
        <v>12.2652</v>
      </c>
      <c r="T625" t="s">
        <v>2729</v>
      </c>
      <c r="U625" t="s">
        <v>3049</v>
      </c>
      <c r="X625" t="s">
        <v>3054</v>
      </c>
      <c r="Y625" t="s">
        <v>3991</v>
      </c>
      <c r="Z625" t="s">
        <v>3994</v>
      </c>
      <c r="AA625" t="s">
        <v>4328</v>
      </c>
      <c r="AC625" t="s">
        <v>4953</v>
      </c>
      <c r="AG625" t="s">
        <v>5490</v>
      </c>
      <c r="AH625" t="s">
        <v>6795</v>
      </c>
      <c r="AI625" t="s">
        <v>8276</v>
      </c>
      <c r="AJ625" t="s">
        <v>8239</v>
      </c>
    </row>
    <row r="626" spans="1:36" hidden="1" x14ac:dyDescent="0.2">
      <c r="A626" s="2" t="s">
        <v>373</v>
      </c>
      <c r="B626" t="s">
        <v>1062</v>
      </c>
      <c r="C626" t="s">
        <v>1466</v>
      </c>
      <c r="E626" t="s">
        <v>2263</v>
      </c>
      <c r="F626" t="s">
        <v>2616</v>
      </c>
      <c r="G626">
        <v>368</v>
      </c>
      <c r="H626" t="s">
        <v>2691</v>
      </c>
      <c r="I626" t="s">
        <v>2293</v>
      </c>
      <c r="J626" t="s">
        <v>2700</v>
      </c>
      <c r="N626">
        <v>2002</v>
      </c>
      <c r="R626">
        <v>44.483600000000003</v>
      </c>
      <c r="S626">
        <v>12.2652</v>
      </c>
      <c r="T626" t="s">
        <v>2729</v>
      </c>
      <c r="U626" t="s">
        <v>3049</v>
      </c>
      <c r="X626" t="s">
        <v>3054</v>
      </c>
      <c r="Y626" t="s">
        <v>3991</v>
      </c>
      <c r="Z626" t="s">
        <v>3994</v>
      </c>
      <c r="AA626" t="s">
        <v>4329</v>
      </c>
      <c r="AC626" t="s">
        <v>4953</v>
      </c>
      <c r="AG626" t="s">
        <v>5490</v>
      </c>
      <c r="AH626" t="s">
        <v>6796</v>
      </c>
      <c r="AI626" t="s">
        <v>8276</v>
      </c>
      <c r="AJ626" t="s">
        <v>8239</v>
      </c>
    </row>
    <row r="627" spans="1:36" hidden="1" x14ac:dyDescent="0.2">
      <c r="A627" s="2" t="s">
        <v>374</v>
      </c>
      <c r="B627" t="s">
        <v>1062</v>
      </c>
      <c r="C627" t="s">
        <v>1467</v>
      </c>
      <c r="E627" t="s">
        <v>2260</v>
      </c>
      <c r="F627" t="s">
        <v>2622</v>
      </c>
      <c r="G627">
        <v>45</v>
      </c>
      <c r="H627" t="s">
        <v>2691</v>
      </c>
      <c r="I627" t="s">
        <v>2326</v>
      </c>
      <c r="J627" t="s">
        <v>2672</v>
      </c>
      <c r="N627" t="s">
        <v>2672</v>
      </c>
      <c r="R627">
        <v>37.287570000000002</v>
      </c>
      <c r="S627">
        <v>13.52117</v>
      </c>
      <c r="T627" t="s">
        <v>2729</v>
      </c>
      <c r="U627" t="s">
        <v>3050</v>
      </c>
      <c r="X627" t="s">
        <v>3736</v>
      </c>
      <c r="Y627" t="s">
        <v>3991</v>
      </c>
      <c r="Z627" t="s">
        <v>3994</v>
      </c>
      <c r="AC627" t="s">
        <v>4954</v>
      </c>
      <c r="AG627" t="s">
        <v>5491</v>
      </c>
      <c r="AH627" t="s">
        <v>6797</v>
      </c>
      <c r="AI627" t="s">
        <v>8276</v>
      </c>
      <c r="AJ627" t="s">
        <v>8239</v>
      </c>
    </row>
    <row r="628" spans="1:36" hidden="1" x14ac:dyDescent="0.2">
      <c r="A628" s="2" t="s">
        <v>374</v>
      </c>
      <c r="B628" t="s">
        <v>1062</v>
      </c>
      <c r="C628" t="s">
        <v>1467</v>
      </c>
      <c r="E628" t="s">
        <v>2278</v>
      </c>
      <c r="F628" t="s">
        <v>2616</v>
      </c>
      <c r="G628">
        <v>80</v>
      </c>
      <c r="H628" t="s">
        <v>2691</v>
      </c>
      <c r="I628" t="s">
        <v>2288</v>
      </c>
      <c r="J628" t="s">
        <v>2700</v>
      </c>
      <c r="N628">
        <v>2015</v>
      </c>
      <c r="R628">
        <v>37.287570000000002</v>
      </c>
      <c r="S628">
        <v>13.52117</v>
      </c>
      <c r="T628" t="s">
        <v>2729</v>
      </c>
      <c r="U628" t="s">
        <v>3050</v>
      </c>
      <c r="X628" t="s">
        <v>3736</v>
      </c>
      <c r="Y628" t="s">
        <v>3991</v>
      </c>
      <c r="Z628" t="s">
        <v>3994</v>
      </c>
      <c r="AA628" t="s">
        <v>4330</v>
      </c>
      <c r="AC628" t="s">
        <v>4954</v>
      </c>
      <c r="AG628" t="s">
        <v>5491</v>
      </c>
      <c r="AH628" t="s">
        <v>6798</v>
      </c>
      <c r="AI628" t="s">
        <v>8276</v>
      </c>
      <c r="AJ628" t="s">
        <v>8239</v>
      </c>
    </row>
    <row r="629" spans="1:36" hidden="1" x14ac:dyDescent="0.2">
      <c r="A629" s="2" t="s">
        <v>375</v>
      </c>
      <c r="B629" t="s">
        <v>1062</v>
      </c>
      <c r="C629" t="s">
        <v>1468</v>
      </c>
      <c r="E629" t="s">
        <v>2293</v>
      </c>
      <c r="F629" t="s">
        <v>2622</v>
      </c>
      <c r="G629">
        <v>33</v>
      </c>
      <c r="H629" t="s">
        <v>2691</v>
      </c>
      <c r="I629" t="s">
        <v>2293</v>
      </c>
      <c r="J629" t="s">
        <v>2672</v>
      </c>
      <c r="N629">
        <v>1992</v>
      </c>
      <c r="R629">
        <v>45.461799999999997</v>
      </c>
      <c r="S629">
        <v>12.268599999999999</v>
      </c>
      <c r="T629" t="s">
        <v>2729</v>
      </c>
      <c r="U629" t="s">
        <v>2980</v>
      </c>
      <c r="X629" t="s">
        <v>2985</v>
      </c>
      <c r="Y629" t="s">
        <v>3991</v>
      </c>
      <c r="Z629" t="s">
        <v>3994</v>
      </c>
      <c r="AD629" t="s">
        <v>5082</v>
      </c>
      <c r="AE629" t="s">
        <v>5085</v>
      </c>
      <c r="AG629" t="s">
        <v>5492</v>
      </c>
      <c r="AH629" t="s">
        <v>6799</v>
      </c>
      <c r="AI629" t="s">
        <v>8246</v>
      </c>
      <c r="AJ629" t="s">
        <v>8246</v>
      </c>
    </row>
    <row r="630" spans="1:36" hidden="1" x14ac:dyDescent="0.2">
      <c r="A630" s="2" t="s">
        <v>375</v>
      </c>
      <c r="B630" t="s">
        <v>1062</v>
      </c>
      <c r="C630" t="s">
        <v>1468</v>
      </c>
      <c r="E630" t="s">
        <v>2326</v>
      </c>
      <c r="F630" t="s">
        <v>2622</v>
      </c>
      <c r="G630">
        <v>81</v>
      </c>
      <c r="H630" t="s">
        <v>2691</v>
      </c>
      <c r="I630" t="s">
        <v>2326</v>
      </c>
      <c r="J630" t="s">
        <v>2672</v>
      </c>
      <c r="N630">
        <v>1985</v>
      </c>
      <c r="R630">
        <v>45.461799999999997</v>
      </c>
      <c r="S630">
        <v>12.268599999999999</v>
      </c>
      <c r="T630" t="s">
        <v>2729</v>
      </c>
      <c r="U630" t="s">
        <v>2980</v>
      </c>
      <c r="X630" t="s">
        <v>2985</v>
      </c>
      <c r="Y630" t="s">
        <v>3991</v>
      </c>
      <c r="Z630" t="s">
        <v>3994</v>
      </c>
      <c r="AD630" t="s">
        <v>5082</v>
      </c>
      <c r="AE630" t="s">
        <v>5085</v>
      </c>
      <c r="AG630" t="s">
        <v>5492</v>
      </c>
      <c r="AH630" t="s">
        <v>6800</v>
      </c>
      <c r="AI630" t="s">
        <v>8246</v>
      </c>
      <c r="AJ630" t="s">
        <v>8246</v>
      </c>
    </row>
    <row r="631" spans="1:36" hidden="1" x14ac:dyDescent="0.2">
      <c r="A631" s="2" t="s">
        <v>376</v>
      </c>
      <c r="B631" t="s">
        <v>1062</v>
      </c>
      <c r="C631" t="s">
        <v>1469</v>
      </c>
      <c r="E631" t="s">
        <v>2324</v>
      </c>
      <c r="F631" t="s">
        <v>2622</v>
      </c>
      <c r="G631">
        <v>70</v>
      </c>
      <c r="H631" t="s">
        <v>2691</v>
      </c>
      <c r="I631" t="s">
        <v>2326</v>
      </c>
      <c r="N631">
        <v>1970</v>
      </c>
      <c r="R631">
        <v>40.8324</v>
      </c>
      <c r="S631">
        <v>8.3465000000000007</v>
      </c>
      <c r="T631" t="s">
        <v>2730</v>
      </c>
      <c r="U631" t="s">
        <v>3014</v>
      </c>
      <c r="X631" t="s">
        <v>3700</v>
      </c>
      <c r="Y631" t="s">
        <v>3991</v>
      </c>
      <c r="Z631" t="s">
        <v>3994</v>
      </c>
      <c r="AD631" t="s">
        <v>5082</v>
      </c>
      <c r="AE631" t="s">
        <v>5085</v>
      </c>
      <c r="AG631" t="s">
        <v>5493</v>
      </c>
      <c r="AH631" t="s">
        <v>6801</v>
      </c>
      <c r="AI631" t="s">
        <v>8246</v>
      </c>
      <c r="AJ631" t="s">
        <v>8246</v>
      </c>
    </row>
    <row r="632" spans="1:36" hidden="1" x14ac:dyDescent="0.2">
      <c r="A632" s="2" t="s">
        <v>376</v>
      </c>
      <c r="B632" t="s">
        <v>1062</v>
      </c>
      <c r="C632" t="s">
        <v>1469</v>
      </c>
      <c r="E632" t="s">
        <v>2325</v>
      </c>
      <c r="F632" t="s">
        <v>2622</v>
      </c>
      <c r="G632">
        <v>70</v>
      </c>
      <c r="H632" t="s">
        <v>2691</v>
      </c>
      <c r="I632" t="s">
        <v>2326</v>
      </c>
      <c r="N632">
        <v>1970</v>
      </c>
      <c r="R632">
        <v>40.8324</v>
      </c>
      <c r="S632">
        <v>8.3465000000000007</v>
      </c>
      <c r="T632" t="s">
        <v>2730</v>
      </c>
      <c r="U632" t="s">
        <v>3014</v>
      </c>
      <c r="X632" t="s">
        <v>3700</v>
      </c>
      <c r="Y632" t="s">
        <v>3991</v>
      </c>
      <c r="Z632" t="s">
        <v>3994</v>
      </c>
      <c r="AD632" t="s">
        <v>5082</v>
      </c>
      <c r="AE632" t="s">
        <v>5085</v>
      </c>
      <c r="AG632" t="s">
        <v>5493</v>
      </c>
      <c r="AH632" t="s">
        <v>6802</v>
      </c>
      <c r="AI632" t="s">
        <v>8246</v>
      </c>
      <c r="AJ632" t="s">
        <v>8246</v>
      </c>
    </row>
    <row r="633" spans="1:36" hidden="1" x14ac:dyDescent="0.2">
      <c r="A633" s="2" t="s">
        <v>377</v>
      </c>
      <c r="B633" t="s">
        <v>1062</v>
      </c>
      <c r="C633" t="s">
        <v>1470</v>
      </c>
      <c r="E633" t="s">
        <v>2260</v>
      </c>
      <c r="F633" t="s">
        <v>2616</v>
      </c>
      <c r="G633">
        <v>125</v>
      </c>
      <c r="H633" t="s">
        <v>2691</v>
      </c>
      <c r="I633" t="s">
        <v>2293</v>
      </c>
      <c r="J633" t="s">
        <v>2699</v>
      </c>
      <c r="N633">
        <v>1995</v>
      </c>
      <c r="R633">
        <v>45.017800000000001</v>
      </c>
      <c r="S633">
        <v>12.2408</v>
      </c>
      <c r="T633" t="s">
        <v>2729</v>
      </c>
      <c r="U633" t="s">
        <v>3051</v>
      </c>
      <c r="X633" t="s">
        <v>3714</v>
      </c>
      <c r="Y633" t="s">
        <v>3991</v>
      </c>
      <c r="Z633" t="s">
        <v>3994</v>
      </c>
      <c r="AA633" t="s">
        <v>4331</v>
      </c>
      <c r="AG633" t="s">
        <v>5494</v>
      </c>
      <c r="AH633" t="s">
        <v>6803</v>
      </c>
      <c r="AI633" t="s">
        <v>8237</v>
      </c>
      <c r="AJ633" t="s">
        <v>8237</v>
      </c>
    </row>
    <row r="634" spans="1:36" hidden="1" x14ac:dyDescent="0.2">
      <c r="A634" s="2" t="s">
        <v>378</v>
      </c>
      <c r="B634" t="s">
        <v>1062</v>
      </c>
      <c r="C634" t="s">
        <v>1471</v>
      </c>
      <c r="D634" t="s">
        <v>2183</v>
      </c>
      <c r="E634" t="s">
        <v>2260</v>
      </c>
      <c r="F634" t="s">
        <v>2616</v>
      </c>
      <c r="G634">
        <v>765</v>
      </c>
      <c r="H634" t="s">
        <v>2691</v>
      </c>
      <c r="I634" t="s">
        <v>2293</v>
      </c>
      <c r="J634" t="s">
        <v>2672</v>
      </c>
      <c r="K634" t="s">
        <v>2701</v>
      </c>
      <c r="L634" t="s">
        <v>2672</v>
      </c>
      <c r="N634">
        <v>2023</v>
      </c>
      <c r="R634">
        <v>41.376618999999998</v>
      </c>
      <c r="S634">
        <v>14.076420000000001</v>
      </c>
      <c r="T634" t="s">
        <v>2730</v>
      </c>
      <c r="U634" t="s">
        <v>3052</v>
      </c>
      <c r="X634" t="s">
        <v>3737</v>
      </c>
      <c r="Y634" t="s">
        <v>3991</v>
      </c>
      <c r="Z634" t="s">
        <v>3994</v>
      </c>
      <c r="AG634" t="s">
        <v>5495</v>
      </c>
      <c r="AH634" t="s">
        <v>6804</v>
      </c>
      <c r="AI634" t="s">
        <v>8237</v>
      </c>
      <c r="AJ634" t="s">
        <v>8237</v>
      </c>
    </row>
    <row r="635" spans="1:36" hidden="1" x14ac:dyDescent="0.2">
      <c r="A635" s="2" t="s">
        <v>379</v>
      </c>
      <c r="B635" t="s">
        <v>1062</v>
      </c>
      <c r="C635" t="s">
        <v>1472</v>
      </c>
      <c r="E635" t="s">
        <v>2260</v>
      </c>
      <c r="F635" t="s">
        <v>2655</v>
      </c>
      <c r="G635">
        <v>360</v>
      </c>
      <c r="H635" t="s">
        <v>2691</v>
      </c>
      <c r="I635" t="s">
        <v>2697</v>
      </c>
      <c r="J635" t="s">
        <v>2699</v>
      </c>
      <c r="N635">
        <v>2010</v>
      </c>
      <c r="R635">
        <v>37.14</v>
      </c>
      <c r="S635">
        <v>15.2159</v>
      </c>
      <c r="T635" t="s">
        <v>2729</v>
      </c>
      <c r="U635" t="s">
        <v>3042</v>
      </c>
      <c r="X635" t="s">
        <v>3702</v>
      </c>
      <c r="Y635" t="s">
        <v>3991</v>
      </c>
      <c r="Z635" t="s">
        <v>3994</v>
      </c>
      <c r="AA635" t="s">
        <v>4332</v>
      </c>
      <c r="AG635" t="s">
        <v>5496</v>
      </c>
      <c r="AH635" t="s">
        <v>6805</v>
      </c>
      <c r="AI635" t="s">
        <v>8276</v>
      </c>
      <c r="AJ635" t="s">
        <v>8239</v>
      </c>
    </row>
    <row r="636" spans="1:36" hidden="1" x14ac:dyDescent="0.2">
      <c r="A636" s="2" t="s">
        <v>379</v>
      </c>
      <c r="B636" t="s">
        <v>1062</v>
      </c>
      <c r="C636" t="s">
        <v>1472</v>
      </c>
      <c r="E636" t="s">
        <v>2278</v>
      </c>
      <c r="F636" t="s">
        <v>2655</v>
      </c>
      <c r="G636">
        <v>383</v>
      </c>
      <c r="H636" t="s">
        <v>2691</v>
      </c>
      <c r="I636" t="s">
        <v>2697</v>
      </c>
      <c r="J636" t="s">
        <v>2699</v>
      </c>
      <c r="N636">
        <v>2010</v>
      </c>
      <c r="R636">
        <v>37.14</v>
      </c>
      <c r="S636">
        <v>15.2159</v>
      </c>
      <c r="T636" t="s">
        <v>2729</v>
      </c>
      <c r="U636" t="s">
        <v>3042</v>
      </c>
      <c r="X636" t="s">
        <v>3702</v>
      </c>
      <c r="Y636" t="s">
        <v>3991</v>
      </c>
      <c r="Z636" t="s">
        <v>3994</v>
      </c>
      <c r="AA636" t="s">
        <v>4333</v>
      </c>
      <c r="AG636" t="s">
        <v>5496</v>
      </c>
      <c r="AH636" t="s">
        <v>6806</v>
      </c>
      <c r="AI636" t="s">
        <v>8276</v>
      </c>
      <c r="AJ636" t="s">
        <v>8239</v>
      </c>
    </row>
    <row r="637" spans="1:36" hidden="1" x14ac:dyDescent="0.2">
      <c r="A637" s="2" t="s">
        <v>380</v>
      </c>
      <c r="B637" t="s">
        <v>1062</v>
      </c>
      <c r="C637" t="s">
        <v>1473</v>
      </c>
      <c r="E637" t="s">
        <v>2278</v>
      </c>
      <c r="F637" t="s">
        <v>2620</v>
      </c>
      <c r="G637">
        <v>256</v>
      </c>
      <c r="H637" t="s">
        <v>2691</v>
      </c>
      <c r="I637" t="s">
        <v>2293</v>
      </c>
      <c r="J637" t="s">
        <v>2672</v>
      </c>
      <c r="N637">
        <v>1999</v>
      </c>
      <c r="R637">
        <v>37.126595100000003</v>
      </c>
      <c r="S637">
        <v>15.217502100000001</v>
      </c>
      <c r="T637" t="s">
        <v>2729</v>
      </c>
      <c r="U637" t="s">
        <v>3042</v>
      </c>
      <c r="X637" t="s">
        <v>3702</v>
      </c>
      <c r="Y637" t="s">
        <v>3991</v>
      </c>
      <c r="Z637" t="s">
        <v>3994</v>
      </c>
      <c r="AA637" t="s">
        <v>4334</v>
      </c>
      <c r="AD637" t="s">
        <v>5082</v>
      </c>
      <c r="AE637" t="s">
        <v>5085</v>
      </c>
      <c r="AG637" t="s">
        <v>5497</v>
      </c>
      <c r="AH637" t="s">
        <v>6807</v>
      </c>
      <c r="AI637" t="s">
        <v>8277</v>
      </c>
      <c r="AJ637" t="s">
        <v>8702</v>
      </c>
    </row>
    <row r="638" spans="1:36" hidden="1" x14ac:dyDescent="0.2">
      <c r="A638" s="2" t="s">
        <v>380</v>
      </c>
      <c r="B638" t="s">
        <v>1062</v>
      </c>
      <c r="C638" t="s">
        <v>1473</v>
      </c>
      <c r="E638" t="s">
        <v>2262</v>
      </c>
      <c r="F638" t="s">
        <v>2620</v>
      </c>
      <c r="G638">
        <v>256</v>
      </c>
      <c r="H638" t="s">
        <v>2691</v>
      </c>
      <c r="I638" t="s">
        <v>2293</v>
      </c>
      <c r="J638" t="s">
        <v>2672</v>
      </c>
      <c r="N638">
        <v>1999</v>
      </c>
      <c r="R638">
        <v>37.126595100000003</v>
      </c>
      <c r="S638">
        <v>15.217502100000001</v>
      </c>
      <c r="T638" t="s">
        <v>2729</v>
      </c>
      <c r="U638" t="s">
        <v>3042</v>
      </c>
      <c r="X638" t="s">
        <v>3702</v>
      </c>
      <c r="Y638" t="s">
        <v>3991</v>
      </c>
      <c r="Z638" t="s">
        <v>3994</v>
      </c>
      <c r="AA638" t="s">
        <v>4334</v>
      </c>
      <c r="AD638" t="s">
        <v>5082</v>
      </c>
      <c r="AE638" t="s">
        <v>5085</v>
      </c>
      <c r="AG638" t="s">
        <v>5497</v>
      </c>
      <c r="AH638" t="s">
        <v>6808</v>
      </c>
      <c r="AI638" t="s">
        <v>8277</v>
      </c>
      <c r="AJ638" t="s">
        <v>8702</v>
      </c>
    </row>
    <row r="639" spans="1:36" hidden="1" x14ac:dyDescent="0.2">
      <c r="A639" s="2" t="s">
        <v>381</v>
      </c>
      <c r="B639" t="s">
        <v>1062</v>
      </c>
      <c r="C639" t="s">
        <v>1474</v>
      </c>
      <c r="E639" t="s">
        <v>2260</v>
      </c>
      <c r="F639" t="s">
        <v>2616</v>
      </c>
      <c r="G639">
        <v>480</v>
      </c>
      <c r="H639" t="s">
        <v>2691</v>
      </c>
      <c r="I639" t="s">
        <v>2293</v>
      </c>
      <c r="J639" t="s">
        <v>2699</v>
      </c>
      <c r="N639">
        <v>2010</v>
      </c>
      <c r="R639">
        <v>37.179490000000001</v>
      </c>
      <c r="S639">
        <v>15.19632</v>
      </c>
      <c r="T639" t="s">
        <v>2729</v>
      </c>
      <c r="U639" t="s">
        <v>3042</v>
      </c>
      <c r="X639" t="s">
        <v>3702</v>
      </c>
      <c r="Y639" t="s">
        <v>3991</v>
      </c>
      <c r="Z639" t="s">
        <v>3994</v>
      </c>
      <c r="AA639" t="s">
        <v>4335</v>
      </c>
      <c r="AG639" t="s">
        <v>5498</v>
      </c>
      <c r="AH639" t="s">
        <v>6809</v>
      </c>
      <c r="AI639" t="s">
        <v>8273</v>
      </c>
      <c r="AJ639" t="s">
        <v>8273</v>
      </c>
    </row>
    <row r="640" spans="1:36" hidden="1" x14ac:dyDescent="0.2">
      <c r="A640" s="2" t="s">
        <v>382</v>
      </c>
      <c r="B640" t="s">
        <v>1062</v>
      </c>
      <c r="C640" t="s">
        <v>1475</v>
      </c>
      <c r="E640" t="s">
        <v>2426</v>
      </c>
      <c r="F640" t="s">
        <v>2616</v>
      </c>
      <c r="G640">
        <v>35.1</v>
      </c>
      <c r="H640" t="s">
        <v>2690</v>
      </c>
      <c r="I640" t="s">
        <v>2329</v>
      </c>
      <c r="J640" t="s">
        <v>2699</v>
      </c>
      <c r="R640">
        <v>44.466200000000001</v>
      </c>
      <c r="S640">
        <v>12.2462</v>
      </c>
      <c r="T640" t="s">
        <v>2729</v>
      </c>
      <c r="U640" t="s">
        <v>3053</v>
      </c>
      <c r="X640" t="s">
        <v>3738</v>
      </c>
      <c r="Y640" t="s">
        <v>3991</v>
      </c>
      <c r="Z640" t="s">
        <v>3994</v>
      </c>
      <c r="AD640" t="s">
        <v>5082</v>
      </c>
      <c r="AE640" t="s">
        <v>5090</v>
      </c>
      <c r="AG640" t="s">
        <v>5499</v>
      </c>
      <c r="AH640" t="s">
        <v>6810</v>
      </c>
      <c r="AI640" t="s">
        <v>8278</v>
      </c>
      <c r="AJ640" t="s">
        <v>8278</v>
      </c>
    </row>
    <row r="641" spans="1:36" hidden="1" x14ac:dyDescent="0.2">
      <c r="A641" s="2" t="s">
        <v>383</v>
      </c>
      <c r="B641" t="s">
        <v>1062</v>
      </c>
      <c r="C641" t="s">
        <v>1476</v>
      </c>
      <c r="D641" t="s">
        <v>2184</v>
      </c>
      <c r="E641" t="s">
        <v>2260</v>
      </c>
      <c r="F641" t="s">
        <v>2616</v>
      </c>
      <c r="G641">
        <v>197.8</v>
      </c>
      <c r="H641" t="s">
        <v>2691</v>
      </c>
      <c r="I641" t="s">
        <v>2293</v>
      </c>
      <c r="J641" t="s">
        <v>2699</v>
      </c>
      <c r="N641">
        <v>2003</v>
      </c>
      <c r="R641">
        <v>44.44378373</v>
      </c>
      <c r="S641">
        <v>12.23617964</v>
      </c>
      <c r="T641" t="s">
        <v>2729</v>
      </c>
      <c r="U641" t="s">
        <v>3054</v>
      </c>
      <c r="X641" t="s">
        <v>3054</v>
      </c>
      <c r="Y641" t="s">
        <v>3991</v>
      </c>
      <c r="Z641" t="s">
        <v>3994</v>
      </c>
      <c r="AC641" t="s">
        <v>4955</v>
      </c>
      <c r="AD641" t="s">
        <v>5084</v>
      </c>
      <c r="AE641" t="s">
        <v>5086</v>
      </c>
      <c r="AG641" t="s">
        <v>5500</v>
      </c>
      <c r="AH641" t="s">
        <v>6811</v>
      </c>
      <c r="AI641" t="s">
        <v>8248</v>
      </c>
      <c r="AJ641" t="s">
        <v>8246</v>
      </c>
    </row>
    <row r="642" spans="1:36" hidden="1" x14ac:dyDescent="0.2">
      <c r="A642" s="2" t="s">
        <v>383</v>
      </c>
      <c r="B642" t="s">
        <v>1062</v>
      </c>
      <c r="C642" t="s">
        <v>1476</v>
      </c>
      <c r="D642" t="s">
        <v>2184</v>
      </c>
      <c r="E642" t="s">
        <v>2278</v>
      </c>
      <c r="F642" t="s">
        <v>2616</v>
      </c>
      <c r="G642">
        <v>393</v>
      </c>
      <c r="H642" t="s">
        <v>2691</v>
      </c>
      <c r="I642" t="s">
        <v>2293</v>
      </c>
      <c r="J642" t="s">
        <v>2699</v>
      </c>
      <c r="N642">
        <v>2003</v>
      </c>
      <c r="R642">
        <v>44.44378373</v>
      </c>
      <c r="S642">
        <v>12.23617964</v>
      </c>
      <c r="T642" t="s">
        <v>2729</v>
      </c>
      <c r="U642" t="s">
        <v>3054</v>
      </c>
      <c r="X642" t="s">
        <v>3054</v>
      </c>
      <c r="Y642" t="s">
        <v>3991</v>
      </c>
      <c r="Z642" t="s">
        <v>3994</v>
      </c>
      <c r="AC642" t="s">
        <v>4955</v>
      </c>
      <c r="AD642" t="s">
        <v>5084</v>
      </c>
      <c r="AE642" t="s">
        <v>5086</v>
      </c>
      <c r="AG642" t="s">
        <v>5500</v>
      </c>
      <c r="AH642" t="s">
        <v>6812</v>
      </c>
      <c r="AI642" t="s">
        <v>8248</v>
      </c>
      <c r="AJ642" t="s">
        <v>8246</v>
      </c>
    </row>
    <row r="643" spans="1:36" hidden="1" x14ac:dyDescent="0.2">
      <c r="A643" s="2" t="s">
        <v>383</v>
      </c>
      <c r="B643" t="s">
        <v>1062</v>
      </c>
      <c r="C643" t="s">
        <v>1476</v>
      </c>
      <c r="D643" t="s">
        <v>2184</v>
      </c>
      <c r="E643" t="s">
        <v>2279</v>
      </c>
      <c r="F643" t="s">
        <v>2616</v>
      </c>
      <c r="G643">
        <v>65</v>
      </c>
      <c r="H643" t="s">
        <v>2690</v>
      </c>
      <c r="I643" t="s">
        <v>2288</v>
      </c>
      <c r="J643" t="s">
        <v>2672</v>
      </c>
      <c r="K643" t="s">
        <v>2672</v>
      </c>
      <c r="L643" t="s">
        <v>2699</v>
      </c>
      <c r="R643">
        <v>44.44378373</v>
      </c>
      <c r="S643">
        <v>12.23617964</v>
      </c>
      <c r="T643" t="s">
        <v>2729</v>
      </c>
      <c r="U643" t="s">
        <v>3054</v>
      </c>
      <c r="X643" t="s">
        <v>3054</v>
      </c>
      <c r="Y643" t="s">
        <v>3991</v>
      </c>
      <c r="Z643" t="s">
        <v>3994</v>
      </c>
      <c r="AC643" t="s">
        <v>4955</v>
      </c>
      <c r="AD643" t="s">
        <v>5084</v>
      </c>
      <c r="AE643" t="s">
        <v>5086</v>
      </c>
      <c r="AG643" t="s">
        <v>5500</v>
      </c>
      <c r="AH643" t="s">
        <v>6813</v>
      </c>
      <c r="AI643" t="s">
        <v>8248</v>
      </c>
      <c r="AJ643" t="s">
        <v>8246</v>
      </c>
    </row>
    <row r="644" spans="1:36" hidden="1" x14ac:dyDescent="0.2">
      <c r="A644" s="2" t="s">
        <v>383</v>
      </c>
      <c r="B644" t="s">
        <v>1062</v>
      </c>
      <c r="C644" t="s">
        <v>1476</v>
      </c>
      <c r="D644" t="s">
        <v>2184</v>
      </c>
      <c r="E644" t="s">
        <v>2280</v>
      </c>
      <c r="F644" t="s">
        <v>2616</v>
      </c>
      <c r="G644">
        <v>65</v>
      </c>
      <c r="H644" t="s">
        <v>2690</v>
      </c>
      <c r="I644" t="s">
        <v>2288</v>
      </c>
      <c r="J644" t="s">
        <v>2672</v>
      </c>
      <c r="K644" t="s">
        <v>2672</v>
      </c>
      <c r="L644" t="s">
        <v>2699</v>
      </c>
      <c r="R644">
        <v>44.44378373</v>
      </c>
      <c r="S644">
        <v>12.23617964</v>
      </c>
      <c r="T644" t="s">
        <v>2729</v>
      </c>
      <c r="U644" t="s">
        <v>3054</v>
      </c>
      <c r="X644" t="s">
        <v>3054</v>
      </c>
      <c r="Y644" t="s">
        <v>3991</v>
      </c>
      <c r="Z644" t="s">
        <v>3994</v>
      </c>
      <c r="AC644" t="s">
        <v>4955</v>
      </c>
      <c r="AD644" t="s">
        <v>5084</v>
      </c>
      <c r="AE644" t="s">
        <v>5086</v>
      </c>
      <c r="AG644" t="s">
        <v>5500</v>
      </c>
      <c r="AH644" t="s">
        <v>6814</v>
      </c>
      <c r="AI644" t="s">
        <v>8248</v>
      </c>
      <c r="AJ644" t="s">
        <v>8246</v>
      </c>
    </row>
    <row r="645" spans="1:36" hidden="1" x14ac:dyDescent="0.2">
      <c r="A645" s="2" t="s">
        <v>384</v>
      </c>
      <c r="B645" t="s">
        <v>1062</v>
      </c>
      <c r="C645" t="s">
        <v>1477</v>
      </c>
      <c r="E645" t="s">
        <v>2293</v>
      </c>
      <c r="F645" t="s">
        <v>2616</v>
      </c>
      <c r="G645">
        <v>63</v>
      </c>
      <c r="H645" t="s">
        <v>2691</v>
      </c>
      <c r="I645" t="s">
        <v>2293</v>
      </c>
      <c r="J645" t="s">
        <v>2699</v>
      </c>
      <c r="N645">
        <v>2004</v>
      </c>
      <c r="R645">
        <v>44.701729999999998</v>
      </c>
      <c r="S645">
        <v>10.56823</v>
      </c>
      <c r="T645" t="s">
        <v>2730</v>
      </c>
      <c r="U645" t="s">
        <v>3055</v>
      </c>
      <c r="X645" t="s">
        <v>3738</v>
      </c>
      <c r="Y645" t="s">
        <v>3991</v>
      </c>
      <c r="Z645" t="s">
        <v>3994</v>
      </c>
      <c r="AG645" t="s">
        <v>5501</v>
      </c>
      <c r="AH645" t="s">
        <v>6815</v>
      </c>
      <c r="AI645" t="s">
        <v>8270</v>
      </c>
      <c r="AJ645" t="s">
        <v>8271</v>
      </c>
    </row>
    <row r="646" spans="1:36" hidden="1" x14ac:dyDescent="0.2">
      <c r="A646" s="2" t="s">
        <v>385</v>
      </c>
      <c r="B646" t="s">
        <v>1062</v>
      </c>
      <c r="C646" t="s">
        <v>1478</v>
      </c>
      <c r="E646" t="s">
        <v>2260</v>
      </c>
      <c r="F646" t="s">
        <v>2616</v>
      </c>
      <c r="G646">
        <v>384</v>
      </c>
      <c r="H646" t="s">
        <v>2691</v>
      </c>
      <c r="I646" t="s">
        <v>2293</v>
      </c>
      <c r="J646" t="s">
        <v>2700</v>
      </c>
      <c r="N646">
        <v>2008</v>
      </c>
      <c r="R646">
        <v>38.445300000000003</v>
      </c>
      <c r="S646">
        <v>15.99</v>
      </c>
      <c r="T646" t="s">
        <v>2729</v>
      </c>
      <c r="U646" t="s">
        <v>3056</v>
      </c>
      <c r="X646" t="s">
        <v>3739</v>
      </c>
      <c r="Y646" t="s">
        <v>3991</v>
      </c>
      <c r="Z646" t="s">
        <v>3994</v>
      </c>
      <c r="AA646" t="s">
        <v>4336</v>
      </c>
      <c r="AG646" t="s">
        <v>5502</v>
      </c>
      <c r="AH646" t="s">
        <v>6816</v>
      </c>
      <c r="AI646" t="s">
        <v>8279</v>
      </c>
      <c r="AJ646" t="s">
        <v>8808</v>
      </c>
    </row>
    <row r="647" spans="1:36" hidden="1" x14ac:dyDescent="0.2">
      <c r="A647" s="2" t="s">
        <v>385</v>
      </c>
      <c r="B647" t="s">
        <v>1062</v>
      </c>
      <c r="C647" t="s">
        <v>1478</v>
      </c>
      <c r="E647" t="s">
        <v>2278</v>
      </c>
      <c r="F647" t="s">
        <v>2616</v>
      </c>
      <c r="G647">
        <v>384</v>
      </c>
      <c r="H647" t="s">
        <v>2691</v>
      </c>
      <c r="I647" t="s">
        <v>2293</v>
      </c>
      <c r="J647" t="s">
        <v>2700</v>
      </c>
      <c r="N647">
        <v>2008</v>
      </c>
      <c r="R647">
        <v>38.445300000000003</v>
      </c>
      <c r="S647">
        <v>15.99</v>
      </c>
      <c r="T647" t="s">
        <v>2729</v>
      </c>
      <c r="U647" t="s">
        <v>3056</v>
      </c>
      <c r="X647" t="s">
        <v>3739</v>
      </c>
      <c r="Y647" t="s">
        <v>3991</v>
      </c>
      <c r="Z647" t="s">
        <v>3994</v>
      </c>
      <c r="AA647" t="s">
        <v>4337</v>
      </c>
      <c r="AG647" t="s">
        <v>5502</v>
      </c>
      <c r="AH647" t="s">
        <v>6817</v>
      </c>
      <c r="AI647" t="s">
        <v>8279</v>
      </c>
      <c r="AJ647" t="s">
        <v>8808</v>
      </c>
    </row>
    <row r="648" spans="1:36" hidden="1" x14ac:dyDescent="0.2">
      <c r="A648" s="2" t="s">
        <v>386</v>
      </c>
      <c r="B648" t="s">
        <v>1062</v>
      </c>
      <c r="C648" t="s">
        <v>1479</v>
      </c>
      <c r="E648" t="s">
        <v>2260</v>
      </c>
      <c r="F648" t="s">
        <v>2616</v>
      </c>
      <c r="G648">
        <v>325</v>
      </c>
      <c r="H648" t="s">
        <v>2691</v>
      </c>
      <c r="I648" t="s">
        <v>2293</v>
      </c>
      <c r="J648" t="s">
        <v>2699</v>
      </c>
      <c r="N648">
        <v>2007</v>
      </c>
      <c r="R648">
        <v>43.381340000000002</v>
      </c>
      <c r="S648">
        <v>10.448549999999999</v>
      </c>
      <c r="T648" t="s">
        <v>2729</v>
      </c>
      <c r="U648" t="s">
        <v>3057</v>
      </c>
      <c r="X648" t="s">
        <v>3727</v>
      </c>
      <c r="Y648" t="s">
        <v>3991</v>
      </c>
      <c r="Z648" t="s">
        <v>3994</v>
      </c>
      <c r="AA648" t="s">
        <v>4338</v>
      </c>
      <c r="AD648" t="s">
        <v>5082</v>
      </c>
      <c r="AE648" t="s">
        <v>5086</v>
      </c>
      <c r="AF648" t="s">
        <v>5084</v>
      </c>
      <c r="AG648" t="s">
        <v>5503</v>
      </c>
      <c r="AH648" t="s">
        <v>6818</v>
      </c>
      <c r="AI648" t="s">
        <v>8280</v>
      </c>
      <c r="AJ648" t="s">
        <v>8809</v>
      </c>
    </row>
    <row r="649" spans="1:36" hidden="1" x14ac:dyDescent="0.2">
      <c r="A649" s="2" t="s">
        <v>386</v>
      </c>
      <c r="B649" t="s">
        <v>1062</v>
      </c>
      <c r="C649" t="s">
        <v>1479</v>
      </c>
      <c r="E649" t="s">
        <v>2262</v>
      </c>
      <c r="F649" t="s">
        <v>2616</v>
      </c>
      <c r="G649">
        <v>180</v>
      </c>
      <c r="H649" t="s">
        <v>2691</v>
      </c>
      <c r="I649" t="s">
        <v>2293</v>
      </c>
      <c r="J649" t="s">
        <v>2699</v>
      </c>
      <c r="N649">
        <v>2018</v>
      </c>
      <c r="R649">
        <v>43.381340000000002</v>
      </c>
      <c r="S649">
        <v>10.448549999999999</v>
      </c>
      <c r="T649" t="s">
        <v>2729</v>
      </c>
      <c r="U649" t="s">
        <v>3057</v>
      </c>
      <c r="X649" t="s">
        <v>3727</v>
      </c>
      <c r="Y649" t="s">
        <v>3991</v>
      </c>
      <c r="Z649" t="s">
        <v>3994</v>
      </c>
      <c r="AD649" t="s">
        <v>5082</v>
      </c>
      <c r="AE649" t="s">
        <v>5086</v>
      </c>
      <c r="AF649" t="s">
        <v>5084</v>
      </c>
      <c r="AG649" t="s">
        <v>5503</v>
      </c>
      <c r="AH649" t="s">
        <v>6819</v>
      </c>
      <c r="AI649" t="s">
        <v>8280</v>
      </c>
      <c r="AJ649" t="s">
        <v>8809</v>
      </c>
    </row>
    <row r="650" spans="1:36" hidden="1" x14ac:dyDescent="0.2">
      <c r="A650" s="2" t="s">
        <v>387</v>
      </c>
      <c r="B650" t="s">
        <v>1062</v>
      </c>
      <c r="C650" t="s">
        <v>1480</v>
      </c>
      <c r="E650" t="s">
        <v>2260</v>
      </c>
      <c r="F650" t="s">
        <v>2616</v>
      </c>
      <c r="G650">
        <v>112</v>
      </c>
      <c r="H650" t="s">
        <v>2691</v>
      </c>
      <c r="I650" t="s">
        <v>2288</v>
      </c>
      <c r="J650" t="s">
        <v>2700</v>
      </c>
      <c r="N650">
        <v>1995</v>
      </c>
      <c r="R650">
        <v>39.6218</v>
      </c>
      <c r="S650">
        <v>16.6084</v>
      </c>
      <c r="T650" t="s">
        <v>2729</v>
      </c>
      <c r="U650" t="s">
        <v>3058</v>
      </c>
      <c r="X650" t="s">
        <v>3696</v>
      </c>
      <c r="Y650" t="s">
        <v>3991</v>
      </c>
      <c r="Z650" t="s">
        <v>3994</v>
      </c>
      <c r="AA650" t="s">
        <v>4339</v>
      </c>
      <c r="AG650" t="s">
        <v>5504</v>
      </c>
      <c r="AH650" t="s">
        <v>6820</v>
      </c>
      <c r="AI650" t="s">
        <v>8239</v>
      </c>
      <c r="AJ650" t="s">
        <v>8239</v>
      </c>
    </row>
    <row r="651" spans="1:36" hidden="1" x14ac:dyDescent="0.2">
      <c r="A651" s="2" t="s">
        <v>387</v>
      </c>
      <c r="B651" t="s">
        <v>1062</v>
      </c>
      <c r="C651" t="s">
        <v>1480</v>
      </c>
      <c r="E651" t="s">
        <v>2262</v>
      </c>
      <c r="F651" t="s">
        <v>2616</v>
      </c>
      <c r="G651">
        <v>112</v>
      </c>
      <c r="H651" t="s">
        <v>2691</v>
      </c>
      <c r="I651" t="s">
        <v>2288</v>
      </c>
      <c r="J651" t="s">
        <v>2700</v>
      </c>
      <c r="N651">
        <v>1996</v>
      </c>
      <c r="R651">
        <v>39.6218</v>
      </c>
      <c r="S651">
        <v>16.6084</v>
      </c>
      <c r="T651" t="s">
        <v>2729</v>
      </c>
      <c r="U651" t="s">
        <v>3058</v>
      </c>
      <c r="X651" t="s">
        <v>3696</v>
      </c>
      <c r="Y651" t="s">
        <v>3991</v>
      </c>
      <c r="Z651" t="s">
        <v>3994</v>
      </c>
      <c r="AA651" t="s">
        <v>4340</v>
      </c>
      <c r="AG651" t="s">
        <v>5504</v>
      </c>
      <c r="AH651" t="s">
        <v>6821</v>
      </c>
      <c r="AI651" t="s">
        <v>8239</v>
      </c>
      <c r="AJ651" t="s">
        <v>8239</v>
      </c>
    </row>
    <row r="652" spans="1:36" hidden="1" x14ac:dyDescent="0.2">
      <c r="A652" s="2" t="s">
        <v>388</v>
      </c>
      <c r="B652" t="s">
        <v>1062</v>
      </c>
      <c r="C652" t="s">
        <v>1481</v>
      </c>
      <c r="E652" t="s">
        <v>2278</v>
      </c>
      <c r="F652" t="s">
        <v>2616</v>
      </c>
      <c r="G652">
        <v>381</v>
      </c>
      <c r="H652" t="s">
        <v>2691</v>
      </c>
      <c r="I652" t="s">
        <v>2293</v>
      </c>
      <c r="J652" t="s">
        <v>2699</v>
      </c>
      <c r="N652">
        <v>2006</v>
      </c>
      <c r="R652">
        <v>44.864060000000002</v>
      </c>
      <c r="S652">
        <v>11.594390000000001</v>
      </c>
      <c r="T652" t="s">
        <v>2729</v>
      </c>
      <c r="U652" t="s">
        <v>3059</v>
      </c>
      <c r="X652" t="s">
        <v>3059</v>
      </c>
      <c r="Y652" t="s">
        <v>3991</v>
      </c>
      <c r="Z652" t="s">
        <v>3994</v>
      </c>
      <c r="AA652" t="s">
        <v>4341</v>
      </c>
      <c r="AG652" t="s">
        <v>5505</v>
      </c>
      <c r="AH652" t="s">
        <v>6822</v>
      </c>
      <c r="AI652" t="s">
        <v>8281</v>
      </c>
      <c r="AJ652" t="s">
        <v>8810</v>
      </c>
    </row>
    <row r="653" spans="1:36" hidden="1" x14ac:dyDescent="0.2">
      <c r="A653" s="2" t="s">
        <v>388</v>
      </c>
      <c r="B653" t="s">
        <v>1062</v>
      </c>
      <c r="C653" t="s">
        <v>1481</v>
      </c>
      <c r="E653" t="s">
        <v>2262</v>
      </c>
      <c r="F653" t="s">
        <v>2616</v>
      </c>
      <c r="G653">
        <v>381</v>
      </c>
      <c r="H653" t="s">
        <v>2691</v>
      </c>
      <c r="I653" t="s">
        <v>2293</v>
      </c>
      <c r="J653" t="s">
        <v>2699</v>
      </c>
      <c r="N653">
        <v>2007</v>
      </c>
      <c r="R653">
        <v>44.864060000000002</v>
      </c>
      <c r="S653">
        <v>11.594390000000001</v>
      </c>
      <c r="T653" t="s">
        <v>2729</v>
      </c>
      <c r="U653" t="s">
        <v>3059</v>
      </c>
      <c r="X653" t="s">
        <v>3059</v>
      </c>
      <c r="Y653" t="s">
        <v>3991</v>
      </c>
      <c r="Z653" t="s">
        <v>3994</v>
      </c>
      <c r="AA653" t="s">
        <v>4342</v>
      </c>
      <c r="AG653" t="s">
        <v>5505</v>
      </c>
      <c r="AH653" t="s">
        <v>6823</v>
      </c>
      <c r="AI653" t="s">
        <v>8281</v>
      </c>
      <c r="AJ653" t="s">
        <v>8810</v>
      </c>
    </row>
    <row r="654" spans="1:36" hidden="1" x14ac:dyDescent="0.2">
      <c r="A654" s="2" t="s">
        <v>389</v>
      </c>
      <c r="B654" t="s">
        <v>1062</v>
      </c>
      <c r="C654" t="s">
        <v>1482</v>
      </c>
      <c r="D654" t="s">
        <v>2185</v>
      </c>
      <c r="E654" t="s">
        <v>2260</v>
      </c>
      <c r="F654" t="s">
        <v>2622</v>
      </c>
      <c r="G654">
        <v>160</v>
      </c>
      <c r="H654" t="s">
        <v>2691</v>
      </c>
      <c r="I654" t="s">
        <v>2326</v>
      </c>
      <c r="J654" t="s">
        <v>2699</v>
      </c>
      <c r="N654">
        <v>1971</v>
      </c>
      <c r="R654">
        <v>38.202161410000002</v>
      </c>
      <c r="S654">
        <v>15.28316525</v>
      </c>
      <c r="T654" t="s">
        <v>2729</v>
      </c>
      <c r="U654" t="s">
        <v>3060</v>
      </c>
      <c r="X654" t="s">
        <v>3730</v>
      </c>
      <c r="Y654" t="s">
        <v>3991</v>
      </c>
      <c r="Z654" t="s">
        <v>3994</v>
      </c>
      <c r="AC654" t="s">
        <v>4956</v>
      </c>
      <c r="AG654" t="s">
        <v>5506</v>
      </c>
      <c r="AH654" t="s">
        <v>6824</v>
      </c>
      <c r="AI654" t="s">
        <v>8282</v>
      </c>
      <c r="AJ654" t="s">
        <v>8249</v>
      </c>
    </row>
    <row r="655" spans="1:36" hidden="1" x14ac:dyDescent="0.2">
      <c r="A655" s="2" t="s">
        <v>389</v>
      </c>
      <c r="B655" t="s">
        <v>1062</v>
      </c>
      <c r="C655" t="s">
        <v>1482</v>
      </c>
      <c r="D655" t="s">
        <v>2185</v>
      </c>
      <c r="E655" t="s">
        <v>2278</v>
      </c>
      <c r="F655" t="s">
        <v>2622</v>
      </c>
      <c r="G655">
        <v>160</v>
      </c>
      <c r="H655" t="s">
        <v>2691</v>
      </c>
      <c r="I655" t="s">
        <v>2326</v>
      </c>
      <c r="J655" t="s">
        <v>2699</v>
      </c>
      <c r="N655">
        <v>1971</v>
      </c>
      <c r="R655">
        <v>38.202161410000002</v>
      </c>
      <c r="S655">
        <v>15.28316525</v>
      </c>
      <c r="T655" t="s">
        <v>2729</v>
      </c>
      <c r="U655" t="s">
        <v>3060</v>
      </c>
      <c r="X655" t="s">
        <v>3730</v>
      </c>
      <c r="Y655" t="s">
        <v>3991</v>
      </c>
      <c r="Z655" t="s">
        <v>3994</v>
      </c>
      <c r="AC655" t="s">
        <v>4956</v>
      </c>
      <c r="AG655" t="s">
        <v>5506</v>
      </c>
      <c r="AH655" t="s">
        <v>6825</v>
      </c>
      <c r="AI655" t="s">
        <v>8282</v>
      </c>
      <c r="AJ655" t="s">
        <v>8249</v>
      </c>
    </row>
    <row r="656" spans="1:36" hidden="1" x14ac:dyDescent="0.2">
      <c r="A656" s="2" t="s">
        <v>389</v>
      </c>
      <c r="B656" t="s">
        <v>1062</v>
      </c>
      <c r="C656" t="s">
        <v>1482</v>
      </c>
      <c r="D656" t="s">
        <v>2185</v>
      </c>
      <c r="E656" t="s">
        <v>2266</v>
      </c>
      <c r="F656" t="s">
        <v>2622</v>
      </c>
      <c r="G656">
        <v>320</v>
      </c>
      <c r="H656" t="s">
        <v>2691</v>
      </c>
      <c r="I656" t="s">
        <v>2326</v>
      </c>
      <c r="J656" t="s">
        <v>2699</v>
      </c>
      <c r="N656">
        <v>1975</v>
      </c>
      <c r="R656">
        <v>38.202161410000002</v>
      </c>
      <c r="S656">
        <v>15.28316525</v>
      </c>
      <c r="T656" t="s">
        <v>2729</v>
      </c>
      <c r="U656" t="s">
        <v>3060</v>
      </c>
      <c r="X656" t="s">
        <v>3730</v>
      </c>
      <c r="Y656" t="s">
        <v>3991</v>
      </c>
      <c r="Z656" t="s">
        <v>3994</v>
      </c>
      <c r="AC656" t="s">
        <v>4956</v>
      </c>
      <c r="AG656" t="s">
        <v>5506</v>
      </c>
      <c r="AH656" t="s">
        <v>6826</v>
      </c>
      <c r="AI656" t="s">
        <v>8282</v>
      </c>
      <c r="AJ656" t="s">
        <v>8249</v>
      </c>
    </row>
    <row r="657" spans="1:36" hidden="1" x14ac:dyDescent="0.2">
      <c r="A657" s="2" t="s">
        <v>389</v>
      </c>
      <c r="B657" t="s">
        <v>1062</v>
      </c>
      <c r="C657" t="s">
        <v>1482</v>
      </c>
      <c r="D657" t="s">
        <v>2185</v>
      </c>
      <c r="E657" t="s">
        <v>2259</v>
      </c>
      <c r="F657" t="s">
        <v>2622</v>
      </c>
      <c r="G657">
        <v>320</v>
      </c>
      <c r="H657" t="s">
        <v>2691</v>
      </c>
      <c r="I657" t="s">
        <v>2326</v>
      </c>
      <c r="J657" t="s">
        <v>2699</v>
      </c>
      <c r="N657">
        <v>1976</v>
      </c>
      <c r="R657">
        <v>38.202161410000002</v>
      </c>
      <c r="S657">
        <v>15.28316525</v>
      </c>
      <c r="T657" t="s">
        <v>2729</v>
      </c>
      <c r="U657" t="s">
        <v>3060</v>
      </c>
      <c r="X657" t="s">
        <v>3730</v>
      </c>
      <c r="Y657" t="s">
        <v>3991</v>
      </c>
      <c r="Z657" t="s">
        <v>3994</v>
      </c>
      <c r="AC657" t="s">
        <v>4956</v>
      </c>
      <c r="AG657" t="s">
        <v>5506</v>
      </c>
      <c r="AH657" t="s">
        <v>6827</v>
      </c>
      <c r="AI657" t="s">
        <v>8282</v>
      </c>
      <c r="AJ657" t="s">
        <v>8249</v>
      </c>
    </row>
    <row r="658" spans="1:36" hidden="1" x14ac:dyDescent="0.2">
      <c r="A658" s="2" t="s">
        <v>389</v>
      </c>
      <c r="B658" t="s">
        <v>1062</v>
      </c>
      <c r="C658" t="s">
        <v>1482</v>
      </c>
      <c r="D658" t="s">
        <v>2185</v>
      </c>
      <c r="E658" t="s">
        <v>2264</v>
      </c>
      <c r="F658" t="s">
        <v>2619</v>
      </c>
      <c r="G658">
        <v>579</v>
      </c>
      <c r="H658" t="s">
        <v>2689</v>
      </c>
      <c r="I658" t="s">
        <v>2288</v>
      </c>
      <c r="J658" t="s">
        <v>2700</v>
      </c>
      <c r="K658" t="s">
        <v>2672</v>
      </c>
      <c r="L658" t="s">
        <v>2672</v>
      </c>
      <c r="N658">
        <v>2025</v>
      </c>
      <c r="R658">
        <v>38.202161410000002</v>
      </c>
      <c r="S658">
        <v>15.28316525</v>
      </c>
      <c r="T658" t="s">
        <v>2729</v>
      </c>
      <c r="U658" t="s">
        <v>3060</v>
      </c>
      <c r="X658" t="s">
        <v>3730</v>
      </c>
      <c r="Y658" t="s">
        <v>3991</v>
      </c>
      <c r="Z658" t="s">
        <v>3994</v>
      </c>
      <c r="AC658" t="s">
        <v>4956</v>
      </c>
      <c r="AG658" t="s">
        <v>5506</v>
      </c>
      <c r="AH658" t="s">
        <v>6828</v>
      </c>
      <c r="AI658" t="s">
        <v>8282</v>
      </c>
      <c r="AJ658" t="s">
        <v>8249</v>
      </c>
    </row>
    <row r="659" spans="1:36" hidden="1" x14ac:dyDescent="0.2">
      <c r="A659" s="2" t="s">
        <v>389</v>
      </c>
      <c r="B659" t="s">
        <v>1062</v>
      </c>
      <c r="C659" t="s">
        <v>1482</v>
      </c>
      <c r="D659" t="s">
        <v>2185</v>
      </c>
      <c r="E659" t="s">
        <v>2270</v>
      </c>
      <c r="F659" t="s">
        <v>2651</v>
      </c>
      <c r="G659">
        <v>280</v>
      </c>
      <c r="H659" t="s">
        <v>2689</v>
      </c>
      <c r="I659" t="s">
        <v>2326</v>
      </c>
      <c r="J659" t="s">
        <v>2700</v>
      </c>
      <c r="K659" t="s">
        <v>2672</v>
      </c>
      <c r="L659" t="s">
        <v>2672</v>
      </c>
      <c r="N659">
        <v>2025</v>
      </c>
      <c r="R659">
        <v>38.202161410000002</v>
      </c>
      <c r="S659">
        <v>15.28316525</v>
      </c>
      <c r="T659" t="s">
        <v>2729</v>
      </c>
      <c r="U659" t="s">
        <v>3060</v>
      </c>
      <c r="X659" t="s">
        <v>3730</v>
      </c>
      <c r="Y659" t="s">
        <v>3991</v>
      </c>
      <c r="Z659" t="s">
        <v>3994</v>
      </c>
      <c r="AC659" t="s">
        <v>4956</v>
      </c>
      <c r="AG659" t="s">
        <v>5506</v>
      </c>
      <c r="AH659" t="s">
        <v>6829</v>
      </c>
      <c r="AI659" t="s">
        <v>8282</v>
      </c>
      <c r="AJ659" t="s">
        <v>8249</v>
      </c>
    </row>
    <row r="660" spans="1:36" hidden="1" x14ac:dyDescent="0.2">
      <c r="A660" s="2" t="s">
        <v>390</v>
      </c>
      <c r="B660" t="s">
        <v>1062</v>
      </c>
      <c r="C660" t="s">
        <v>1483</v>
      </c>
      <c r="E660" t="s">
        <v>2260</v>
      </c>
      <c r="F660" t="s">
        <v>2616</v>
      </c>
      <c r="G660">
        <v>137</v>
      </c>
      <c r="H660" t="s">
        <v>2691</v>
      </c>
      <c r="I660" t="s">
        <v>2293</v>
      </c>
      <c r="J660" t="s">
        <v>2700</v>
      </c>
      <c r="N660">
        <v>1996</v>
      </c>
      <c r="R660">
        <v>44.924660000000003</v>
      </c>
      <c r="S660">
        <v>10.30298</v>
      </c>
      <c r="T660" t="s">
        <v>2729</v>
      </c>
      <c r="U660" t="s">
        <v>3061</v>
      </c>
      <c r="X660" t="s">
        <v>3704</v>
      </c>
      <c r="Y660" t="s">
        <v>3991</v>
      </c>
      <c r="Z660" t="s">
        <v>3994</v>
      </c>
      <c r="AA660" t="s">
        <v>4343</v>
      </c>
      <c r="AG660" t="s">
        <v>5507</v>
      </c>
      <c r="AH660" t="s">
        <v>6830</v>
      </c>
      <c r="AI660" t="s">
        <v>8237</v>
      </c>
      <c r="AJ660" t="s">
        <v>8237</v>
      </c>
    </row>
    <row r="661" spans="1:36" hidden="1" x14ac:dyDescent="0.2">
      <c r="A661" s="2" t="s">
        <v>390</v>
      </c>
      <c r="B661" t="s">
        <v>1062</v>
      </c>
      <c r="C661" t="s">
        <v>1483</v>
      </c>
      <c r="E661" t="s">
        <v>2279</v>
      </c>
      <c r="F661" t="s">
        <v>2616</v>
      </c>
      <c r="G661">
        <v>590</v>
      </c>
      <c r="H661" t="s">
        <v>2690</v>
      </c>
      <c r="I661" t="s">
        <v>2288</v>
      </c>
      <c r="J661" t="s">
        <v>2700</v>
      </c>
      <c r="K661" t="s">
        <v>2672</v>
      </c>
      <c r="L661" t="s">
        <v>2672</v>
      </c>
      <c r="R661">
        <v>44.924660000000003</v>
      </c>
      <c r="S661">
        <v>10.30298</v>
      </c>
      <c r="T661" t="s">
        <v>2729</v>
      </c>
      <c r="U661" t="s">
        <v>3061</v>
      </c>
      <c r="X661" t="s">
        <v>3704</v>
      </c>
      <c r="Y661" t="s">
        <v>3991</v>
      </c>
      <c r="Z661" t="s">
        <v>3994</v>
      </c>
      <c r="AG661" t="s">
        <v>5507</v>
      </c>
      <c r="AH661" t="s">
        <v>6831</v>
      </c>
      <c r="AI661" t="s">
        <v>8237</v>
      </c>
      <c r="AJ661" t="s">
        <v>8237</v>
      </c>
    </row>
    <row r="662" spans="1:36" hidden="1" x14ac:dyDescent="0.2">
      <c r="A662" s="2" t="s">
        <v>390</v>
      </c>
      <c r="B662" t="s">
        <v>1062</v>
      </c>
      <c r="C662" t="s">
        <v>1483</v>
      </c>
      <c r="E662" t="s">
        <v>2324</v>
      </c>
      <c r="F662" t="s">
        <v>2651</v>
      </c>
      <c r="G662">
        <v>280</v>
      </c>
      <c r="H662" t="s">
        <v>2690</v>
      </c>
      <c r="I662" t="s">
        <v>2326</v>
      </c>
      <c r="J662" t="s">
        <v>2700</v>
      </c>
      <c r="K662" t="s">
        <v>2672</v>
      </c>
      <c r="L662" t="s">
        <v>2672</v>
      </c>
      <c r="R662">
        <v>44.924660000000003</v>
      </c>
      <c r="S662">
        <v>10.30298</v>
      </c>
      <c r="T662" t="s">
        <v>2729</v>
      </c>
      <c r="U662" t="s">
        <v>3061</v>
      </c>
      <c r="X662" t="s">
        <v>3704</v>
      </c>
      <c r="Y662" t="s">
        <v>3991</v>
      </c>
      <c r="Z662" t="s">
        <v>3994</v>
      </c>
      <c r="AG662" t="s">
        <v>5507</v>
      </c>
      <c r="AH662" t="s">
        <v>6832</v>
      </c>
      <c r="AI662" t="s">
        <v>8237</v>
      </c>
      <c r="AJ662" t="s">
        <v>8237</v>
      </c>
    </row>
    <row r="663" spans="1:36" hidden="1" x14ac:dyDescent="0.2">
      <c r="A663" s="2" t="s">
        <v>391</v>
      </c>
      <c r="B663" t="s">
        <v>1062</v>
      </c>
      <c r="C663" t="s">
        <v>1484</v>
      </c>
      <c r="E663" t="s">
        <v>2260</v>
      </c>
      <c r="F663" t="s">
        <v>2616</v>
      </c>
      <c r="G663">
        <v>421</v>
      </c>
      <c r="H663" t="s">
        <v>2691</v>
      </c>
      <c r="I663" t="s">
        <v>2293</v>
      </c>
      <c r="J663" t="s">
        <v>2699</v>
      </c>
      <c r="N663">
        <v>2011</v>
      </c>
      <c r="R663">
        <v>41.626199999999997</v>
      </c>
      <c r="S663">
        <v>15.422560000000001</v>
      </c>
      <c r="T663" t="s">
        <v>2729</v>
      </c>
      <c r="U663" t="s">
        <v>3062</v>
      </c>
      <c r="X663" t="s">
        <v>3710</v>
      </c>
      <c r="Y663" t="s">
        <v>3991</v>
      </c>
      <c r="Z663" t="s">
        <v>3994</v>
      </c>
      <c r="AA663" t="s">
        <v>4344</v>
      </c>
      <c r="AG663" t="s">
        <v>5508</v>
      </c>
      <c r="AH663" t="s">
        <v>6833</v>
      </c>
      <c r="AI663" t="s">
        <v>8283</v>
      </c>
      <c r="AJ663" t="s">
        <v>8811</v>
      </c>
    </row>
    <row r="664" spans="1:36" hidden="1" x14ac:dyDescent="0.2">
      <c r="A664" s="2" t="s">
        <v>392</v>
      </c>
      <c r="B664" t="s">
        <v>1062</v>
      </c>
      <c r="C664" t="s">
        <v>1485</v>
      </c>
      <c r="E664" t="s">
        <v>2260</v>
      </c>
      <c r="F664" t="s">
        <v>2620</v>
      </c>
      <c r="G664">
        <v>260</v>
      </c>
      <c r="H664" t="s">
        <v>2691</v>
      </c>
      <c r="I664" t="s">
        <v>2293</v>
      </c>
      <c r="J664" t="s">
        <v>2699</v>
      </c>
      <c r="N664">
        <v>2006</v>
      </c>
      <c r="R664">
        <v>45.101500000000001</v>
      </c>
      <c r="S664">
        <v>8.8777000000000008</v>
      </c>
      <c r="T664" t="s">
        <v>2729</v>
      </c>
      <c r="U664" t="s">
        <v>3063</v>
      </c>
      <c r="X664" t="s">
        <v>3740</v>
      </c>
      <c r="Y664" t="s">
        <v>3991</v>
      </c>
      <c r="Z664" t="s">
        <v>3994</v>
      </c>
      <c r="AD664" t="s">
        <v>5082</v>
      </c>
      <c r="AE664" t="s">
        <v>5085</v>
      </c>
      <c r="AG664" t="s">
        <v>5509</v>
      </c>
      <c r="AH664" t="s">
        <v>6834</v>
      </c>
      <c r="AI664" t="s">
        <v>8246</v>
      </c>
      <c r="AJ664" t="s">
        <v>8246</v>
      </c>
    </row>
    <row r="665" spans="1:36" hidden="1" x14ac:dyDescent="0.2">
      <c r="A665" s="2" t="s">
        <v>393</v>
      </c>
      <c r="B665" t="s">
        <v>1062</v>
      </c>
      <c r="C665" t="s">
        <v>1486</v>
      </c>
      <c r="E665" t="s">
        <v>2260</v>
      </c>
      <c r="F665" t="s">
        <v>2616</v>
      </c>
      <c r="G665">
        <v>392</v>
      </c>
      <c r="H665" t="s">
        <v>2691</v>
      </c>
      <c r="I665" t="s">
        <v>2293</v>
      </c>
      <c r="J665" t="s">
        <v>2699</v>
      </c>
      <c r="M665" t="s">
        <v>2706</v>
      </c>
      <c r="N665">
        <v>2006</v>
      </c>
      <c r="R665">
        <v>43.564999999999998</v>
      </c>
      <c r="S665">
        <v>11.4777</v>
      </c>
      <c r="T665" t="s">
        <v>2729</v>
      </c>
      <c r="U665" t="s">
        <v>3064</v>
      </c>
      <c r="X665" t="s">
        <v>3741</v>
      </c>
      <c r="Y665" t="s">
        <v>3991</v>
      </c>
      <c r="Z665" t="s">
        <v>3994</v>
      </c>
      <c r="AA665" t="s">
        <v>4345</v>
      </c>
      <c r="AG665" t="s">
        <v>5510</v>
      </c>
      <c r="AH665" t="s">
        <v>6835</v>
      </c>
      <c r="AI665" t="s">
        <v>8239</v>
      </c>
      <c r="AJ665" t="s">
        <v>8239</v>
      </c>
    </row>
    <row r="666" spans="1:36" hidden="1" x14ac:dyDescent="0.2">
      <c r="A666" s="2" t="s">
        <v>394</v>
      </c>
      <c r="B666" t="s">
        <v>1062</v>
      </c>
      <c r="C666" t="s">
        <v>1487</v>
      </c>
      <c r="E666" t="s">
        <v>2260</v>
      </c>
      <c r="F666" t="s">
        <v>2616</v>
      </c>
      <c r="G666">
        <v>180</v>
      </c>
      <c r="H666" t="s">
        <v>2691</v>
      </c>
      <c r="I666" t="s">
        <v>2293</v>
      </c>
      <c r="J666" t="s">
        <v>2699</v>
      </c>
      <c r="N666">
        <v>1998</v>
      </c>
      <c r="R666">
        <v>45.052199999999999</v>
      </c>
      <c r="S666">
        <v>9.5071999999999992</v>
      </c>
      <c r="T666" t="s">
        <v>2729</v>
      </c>
      <c r="U666" t="s">
        <v>3065</v>
      </c>
      <c r="X666" t="s">
        <v>3045</v>
      </c>
      <c r="Y666" t="s">
        <v>3991</v>
      </c>
      <c r="Z666" t="s">
        <v>3994</v>
      </c>
      <c r="AA666" t="s">
        <v>4346</v>
      </c>
      <c r="AG666" t="s">
        <v>5511</v>
      </c>
      <c r="AH666" t="s">
        <v>6836</v>
      </c>
      <c r="AI666" t="s">
        <v>8237</v>
      </c>
      <c r="AJ666" t="s">
        <v>8237</v>
      </c>
    </row>
    <row r="667" spans="1:36" hidden="1" x14ac:dyDescent="0.2">
      <c r="A667" s="2" t="s">
        <v>395</v>
      </c>
      <c r="B667" t="s">
        <v>1062</v>
      </c>
      <c r="C667" t="s">
        <v>1488</v>
      </c>
      <c r="E667" t="s">
        <v>2293</v>
      </c>
      <c r="F667" t="s">
        <v>2641</v>
      </c>
      <c r="G667">
        <v>575</v>
      </c>
      <c r="H667" t="s">
        <v>2691</v>
      </c>
      <c r="I667" t="s">
        <v>2293</v>
      </c>
      <c r="J667" t="s">
        <v>2699</v>
      </c>
      <c r="N667">
        <v>2001</v>
      </c>
      <c r="R667">
        <v>39.0777</v>
      </c>
      <c r="S667">
        <v>9.0161999999999995</v>
      </c>
      <c r="T667" t="s">
        <v>2729</v>
      </c>
      <c r="U667" t="s">
        <v>3066</v>
      </c>
      <c r="X667" t="s">
        <v>3700</v>
      </c>
      <c r="Y667" t="s">
        <v>3991</v>
      </c>
      <c r="Z667" t="s">
        <v>3994</v>
      </c>
      <c r="AD667" t="s">
        <v>5082</v>
      </c>
      <c r="AE667" t="s">
        <v>5085</v>
      </c>
      <c r="AG667" t="s">
        <v>5512</v>
      </c>
      <c r="AH667" t="s">
        <v>6837</v>
      </c>
      <c r="AI667" t="s">
        <v>8284</v>
      </c>
      <c r="AJ667" t="s">
        <v>8284</v>
      </c>
    </row>
    <row r="668" spans="1:36" hidden="1" x14ac:dyDescent="0.2">
      <c r="A668" s="2" t="s">
        <v>395</v>
      </c>
      <c r="B668" t="s">
        <v>1062</v>
      </c>
      <c r="C668" t="s">
        <v>1488</v>
      </c>
      <c r="E668" t="s">
        <v>2324</v>
      </c>
      <c r="F668" t="s">
        <v>2641</v>
      </c>
      <c r="G668">
        <v>30.5</v>
      </c>
      <c r="H668" t="s">
        <v>2691</v>
      </c>
      <c r="I668" t="s">
        <v>2326</v>
      </c>
      <c r="J668" t="s">
        <v>2699</v>
      </c>
      <c r="N668">
        <v>1970</v>
      </c>
      <c r="R668">
        <v>39.0777</v>
      </c>
      <c r="S668">
        <v>9.0161999999999995</v>
      </c>
      <c r="T668" t="s">
        <v>2729</v>
      </c>
      <c r="U668" t="s">
        <v>3066</v>
      </c>
      <c r="X668" t="s">
        <v>3700</v>
      </c>
      <c r="Y668" t="s">
        <v>3991</v>
      </c>
      <c r="Z668" t="s">
        <v>3994</v>
      </c>
      <c r="AD668" t="s">
        <v>5082</v>
      </c>
      <c r="AE668" t="s">
        <v>5085</v>
      </c>
      <c r="AG668" t="s">
        <v>5512</v>
      </c>
      <c r="AH668" t="s">
        <v>6838</v>
      </c>
      <c r="AI668" t="s">
        <v>8284</v>
      </c>
      <c r="AJ668" t="s">
        <v>8284</v>
      </c>
    </row>
    <row r="669" spans="1:36" hidden="1" x14ac:dyDescent="0.2">
      <c r="A669" s="2" t="s">
        <v>395</v>
      </c>
      <c r="B669" t="s">
        <v>1062</v>
      </c>
      <c r="C669" t="s">
        <v>1488</v>
      </c>
      <c r="E669" t="s">
        <v>2325</v>
      </c>
      <c r="F669" t="s">
        <v>2641</v>
      </c>
      <c r="G669">
        <v>30.5</v>
      </c>
      <c r="H669" t="s">
        <v>2691</v>
      </c>
      <c r="I669" t="s">
        <v>2326</v>
      </c>
      <c r="J669" t="s">
        <v>2699</v>
      </c>
      <c r="N669">
        <v>1970</v>
      </c>
      <c r="R669">
        <v>39.0777</v>
      </c>
      <c r="S669">
        <v>9.0161999999999995</v>
      </c>
      <c r="T669" t="s">
        <v>2729</v>
      </c>
      <c r="U669" t="s">
        <v>3066</v>
      </c>
      <c r="X669" t="s">
        <v>3700</v>
      </c>
      <c r="Y669" t="s">
        <v>3991</v>
      </c>
      <c r="Z669" t="s">
        <v>3994</v>
      </c>
      <c r="AD669" t="s">
        <v>5082</v>
      </c>
      <c r="AE669" t="s">
        <v>5085</v>
      </c>
      <c r="AG669" t="s">
        <v>5512</v>
      </c>
      <c r="AH669" t="s">
        <v>6839</v>
      </c>
      <c r="AI669" t="s">
        <v>8284</v>
      </c>
      <c r="AJ669" t="s">
        <v>8284</v>
      </c>
    </row>
    <row r="670" spans="1:36" hidden="1" x14ac:dyDescent="0.2">
      <c r="A670" s="2" t="s">
        <v>396</v>
      </c>
      <c r="B670" t="s">
        <v>1062</v>
      </c>
      <c r="C670" t="s">
        <v>1489</v>
      </c>
      <c r="E670" t="s">
        <v>2260</v>
      </c>
      <c r="F670" t="s">
        <v>2616</v>
      </c>
      <c r="G670">
        <v>407</v>
      </c>
      <c r="H670" t="s">
        <v>2691</v>
      </c>
      <c r="I670" t="s">
        <v>2293</v>
      </c>
      <c r="J670" t="s">
        <v>2700</v>
      </c>
      <c r="N670">
        <v>2010</v>
      </c>
      <c r="R670">
        <v>39.102200000000003</v>
      </c>
      <c r="S670">
        <v>17.032499999999999</v>
      </c>
      <c r="T670" t="s">
        <v>2729</v>
      </c>
      <c r="U670" t="s">
        <v>3067</v>
      </c>
      <c r="X670" t="s">
        <v>3742</v>
      </c>
      <c r="Y670" t="s">
        <v>3991</v>
      </c>
      <c r="Z670" t="s">
        <v>3994</v>
      </c>
      <c r="AA670" t="s">
        <v>4347</v>
      </c>
      <c r="AG670" t="s">
        <v>5513</v>
      </c>
      <c r="AH670" t="s">
        <v>6840</v>
      </c>
      <c r="AI670" t="s">
        <v>8285</v>
      </c>
      <c r="AJ670" t="s">
        <v>8812</v>
      </c>
    </row>
    <row r="671" spans="1:36" hidden="1" x14ac:dyDescent="0.2">
      <c r="A671" s="2" t="s">
        <v>396</v>
      </c>
      <c r="B671" t="s">
        <v>1062</v>
      </c>
      <c r="C671" t="s">
        <v>1489</v>
      </c>
      <c r="E671" t="s">
        <v>2278</v>
      </c>
      <c r="F671" t="s">
        <v>2616</v>
      </c>
      <c r="G671">
        <v>407</v>
      </c>
      <c r="H671" t="s">
        <v>2691</v>
      </c>
      <c r="I671" t="s">
        <v>2293</v>
      </c>
      <c r="J671" t="s">
        <v>2700</v>
      </c>
      <c r="N671">
        <v>2010</v>
      </c>
      <c r="R671">
        <v>39.102200000000003</v>
      </c>
      <c r="S671">
        <v>17.032499999999999</v>
      </c>
      <c r="T671" t="s">
        <v>2729</v>
      </c>
      <c r="U671" t="s">
        <v>3067</v>
      </c>
      <c r="X671" t="s">
        <v>3742</v>
      </c>
      <c r="Y671" t="s">
        <v>3991</v>
      </c>
      <c r="Z671" t="s">
        <v>3994</v>
      </c>
      <c r="AA671" t="s">
        <v>4348</v>
      </c>
      <c r="AG671" t="s">
        <v>5513</v>
      </c>
      <c r="AH671" t="s">
        <v>6841</v>
      </c>
      <c r="AI671" t="s">
        <v>8285</v>
      </c>
      <c r="AJ671" t="s">
        <v>8812</v>
      </c>
    </row>
    <row r="672" spans="1:36" hidden="1" x14ac:dyDescent="0.2">
      <c r="A672" s="2" t="s">
        <v>397</v>
      </c>
      <c r="B672" t="s">
        <v>1062</v>
      </c>
      <c r="C672" t="s">
        <v>1490</v>
      </c>
      <c r="E672" t="s">
        <v>2260</v>
      </c>
      <c r="F672" t="s">
        <v>2616</v>
      </c>
      <c r="G672">
        <v>48</v>
      </c>
      <c r="H672" t="s">
        <v>2691</v>
      </c>
      <c r="I672" t="s">
        <v>2293</v>
      </c>
      <c r="J672" t="s">
        <v>2700</v>
      </c>
      <c r="N672">
        <v>1998</v>
      </c>
      <c r="R672">
        <v>41.956699999999998</v>
      </c>
      <c r="S672">
        <v>14.9963</v>
      </c>
      <c r="T672" t="s">
        <v>2729</v>
      </c>
      <c r="U672" t="s">
        <v>3068</v>
      </c>
      <c r="X672" t="s">
        <v>3726</v>
      </c>
      <c r="Y672" t="s">
        <v>3991</v>
      </c>
      <c r="Z672" t="s">
        <v>3994</v>
      </c>
      <c r="AG672" t="s">
        <v>5514</v>
      </c>
      <c r="AH672" t="s">
        <v>6842</v>
      </c>
      <c r="AI672" t="s">
        <v>8286</v>
      </c>
      <c r="AJ672" t="s">
        <v>8401</v>
      </c>
    </row>
    <row r="673" spans="1:36" hidden="1" x14ac:dyDescent="0.2">
      <c r="A673" s="2" t="s">
        <v>397</v>
      </c>
      <c r="B673" t="s">
        <v>1062</v>
      </c>
      <c r="C673" t="s">
        <v>1490</v>
      </c>
      <c r="E673" t="s">
        <v>2278</v>
      </c>
      <c r="F673" t="s">
        <v>2616</v>
      </c>
      <c r="G673">
        <v>48</v>
      </c>
      <c r="H673" t="s">
        <v>2691</v>
      </c>
      <c r="I673" t="s">
        <v>2293</v>
      </c>
      <c r="J673" t="s">
        <v>2700</v>
      </c>
      <c r="N673">
        <v>1998</v>
      </c>
      <c r="R673">
        <v>41.956699999999998</v>
      </c>
      <c r="S673">
        <v>14.9963</v>
      </c>
      <c r="T673" t="s">
        <v>2729</v>
      </c>
      <c r="U673" t="s">
        <v>3068</v>
      </c>
      <c r="X673" t="s">
        <v>3726</v>
      </c>
      <c r="Y673" t="s">
        <v>3991</v>
      </c>
      <c r="Z673" t="s">
        <v>3994</v>
      </c>
      <c r="AG673" t="s">
        <v>5514</v>
      </c>
      <c r="AH673" t="s">
        <v>6843</v>
      </c>
      <c r="AI673" t="s">
        <v>8286</v>
      </c>
      <c r="AJ673" t="s">
        <v>8401</v>
      </c>
    </row>
    <row r="674" spans="1:36" hidden="1" x14ac:dyDescent="0.2">
      <c r="A674" s="2" t="s">
        <v>398</v>
      </c>
      <c r="B674" t="s">
        <v>1062</v>
      </c>
      <c r="C674" t="s">
        <v>1491</v>
      </c>
      <c r="E674" t="s">
        <v>2262</v>
      </c>
      <c r="F674" t="s">
        <v>2616</v>
      </c>
      <c r="G674">
        <v>385</v>
      </c>
      <c r="H674" t="s">
        <v>2691</v>
      </c>
      <c r="I674" t="s">
        <v>2293</v>
      </c>
      <c r="J674" t="s">
        <v>2700</v>
      </c>
      <c r="N674">
        <v>2004</v>
      </c>
      <c r="R674">
        <v>45.026499999999999</v>
      </c>
      <c r="S674">
        <v>11.2522</v>
      </c>
      <c r="T674" t="s">
        <v>2729</v>
      </c>
      <c r="U674" t="s">
        <v>3069</v>
      </c>
      <c r="X674" t="s">
        <v>3719</v>
      </c>
      <c r="Y674" t="s">
        <v>3991</v>
      </c>
      <c r="Z674" t="s">
        <v>3994</v>
      </c>
      <c r="AA674" t="s">
        <v>4349</v>
      </c>
      <c r="AG674" t="s">
        <v>5515</v>
      </c>
      <c r="AH674" t="s">
        <v>6844</v>
      </c>
      <c r="AI674" t="s">
        <v>8249</v>
      </c>
      <c r="AJ674" t="s">
        <v>8249</v>
      </c>
    </row>
    <row r="675" spans="1:36" hidden="1" x14ac:dyDescent="0.2">
      <c r="A675" s="2" t="s">
        <v>398</v>
      </c>
      <c r="B675" t="s">
        <v>1062</v>
      </c>
      <c r="C675" t="s">
        <v>1491</v>
      </c>
      <c r="E675" t="s">
        <v>2263</v>
      </c>
      <c r="F675" t="s">
        <v>2616</v>
      </c>
      <c r="G675">
        <v>766</v>
      </c>
      <c r="H675" t="s">
        <v>2691</v>
      </c>
      <c r="I675" t="s">
        <v>2293</v>
      </c>
      <c r="J675" t="s">
        <v>2700</v>
      </c>
      <c r="N675">
        <v>2004</v>
      </c>
      <c r="R675">
        <v>45.026499999999999</v>
      </c>
      <c r="S675">
        <v>11.2522</v>
      </c>
      <c r="T675" t="s">
        <v>2729</v>
      </c>
      <c r="U675" t="s">
        <v>3069</v>
      </c>
      <c r="X675" t="s">
        <v>3719</v>
      </c>
      <c r="Y675" t="s">
        <v>3991</v>
      </c>
      <c r="Z675" t="s">
        <v>3994</v>
      </c>
      <c r="AA675" t="s">
        <v>4350</v>
      </c>
      <c r="AG675" t="s">
        <v>5515</v>
      </c>
      <c r="AH675" t="s">
        <v>6845</v>
      </c>
      <c r="AI675" t="s">
        <v>8249</v>
      </c>
      <c r="AJ675" t="s">
        <v>8249</v>
      </c>
    </row>
    <row r="676" spans="1:36" hidden="1" x14ac:dyDescent="0.2">
      <c r="A676" s="2" t="s">
        <v>399</v>
      </c>
      <c r="B676" t="s">
        <v>1062</v>
      </c>
      <c r="C676" t="s">
        <v>1492</v>
      </c>
      <c r="E676" t="s">
        <v>2260</v>
      </c>
      <c r="F676" t="s">
        <v>2641</v>
      </c>
      <c r="G676">
        <v>230</v>
      </c>
      <c r="H676" t="s">
        <v>2691</v>
      </c>
      <c r="I676" t="s">
        <v>2293</v>
      </c>
      <c r="J676" t="s">
        <v>2699</v>
      </c>
      <c r="K676" t="s">
        <v>2672</v>
      </c>
      <c r="L676" t="s">
        <v>2672</v>
      </c>
      <c r="N676">
        <v>2000</v>
      </c>
      <c r="R676">
        <v>45.619489999999999</v>
      </c>
      <c r="S676">
        <v>13.78295</v>
      </c>
      <c r="T676" t="s">
        <v>2729</v>
      </c>
      <c r="U676" t="s">
        <v>3070</v>
      </c>
      <c r="X676" t="s">
        <v>3718</v>
      </c>
      <c r="Y676" t="s">
        <v>3991</v>
      </c>
      <c r="Z676" t="s">
        <v>3994</v>
      </c>
      <c r="AA676" t="s">
        <v>4351</v>
      </c>
      <c r="AD676" t="s">
        <v>5082</v>
      </c>
      <c r="AE676" t="s">
        <v>5090</v>
      </c>
      <c r="AG676" t="s">
        <v>5516</v>
      </c>
      <c r="AH676" t="s">
        <v>6846</v>
      </c>
      <c r="AI676" t="s">
        <v>8287</v>
      </c>
      <c r="AJ676" t="s">
        <v>8813</v>
      </c>
    </row>
    <row r="677" spans="1:36" hidden="1" x14ac:dyDescent="0.2">
      <c r="A677" s="2" t="s">
        <v>399</v>
      </c>
      <c r="B677" t="s">
        <v>1062</v>
      </c>
      <c r="C677" t="s">
        <v>1492</v>
      </c>
      <c r="E677" t="s">
        <v>2278</v>
      </c>
      <c r="F677" t="s">
        <v>2616</v>
      </c>
      <c r="G677">
        <v>120</v>
      </c>
      <c r="H677" t="s">
        <v>2690</v>
      </c>
      <c r="I677" t="s">
        <v>2293</v>
      </c>
      <c r="J677" t="s">
        <v>2699</v>
      </c>
      <c r="K677" t="s">
        <v>2672</v>
      </c>
      <c r="L677" t="s">
        <v>2672</v>
      </c>
      <c r="R677">
        <v>45.619489999999999</v>
      </c>
      <c r="S677">
        <v>13.78295</v>
      </c>
      <c r="T677" t="s">
        <v>2729</v>
      </c>
      <c r="U677" t="s">
        <v>3070</v>
      </c>
      <c r="X677" t="s">
        <v>3718</v>
      </c>
      <c r="Y677" t="s">
        <v>3991</v>
      </c>
      <c r="Z677" t="s">
        <v>3994</v>
      </c>
      <c r="AA677" t="s">
        <v>4351</v>
      </c>
      <c r="AD677" t="s">
        <v>5082</v>
      </c>
      <c r="AE677" t="s">
        <v>5090</v>
      </c>
      <c r="AG677" t="s">
        <v>5516</v>
      </c>
      <c r="AH677" t="s">
        <v>6847</v>
      </c>
      <c r="AI677" t="s">
        <v>8287</v>
      </c>
      <c r="AJ677" t="s">
        <v>8813</v>
      </c>
    </row>
    <row r="678" spans="1:36" hidden="1" x14ac:dyDescent="0.2">
      <c r="A678" s="2" t="s">
        <v>400</v>
      </c>
      <c r="B678" t="s">
        <v>1062</v>
      </c>
      <c r="C678" t="s">
        <v>1493</v>
      </c>
      <c r="E678" t="s">
        <v>2260</v>
      </c>
      <c r="F678" t="s">
        <v>2616</v>
      </c>
      <c r="G678">
        <v>55</v>
      </c>
      <c r="H678" t="s">
        <v>2691</v>
      </c>
      <c r="I678" t="s">
        <v>2293</v>
      </c>
      <c r="J678" t="s">
        <v>2700</v>
      </c>
      <c r="N678">
        <v>1994</v>
      </c>
      <c r="R678">
        <v>45.541699999999999</v>
      </c>
      <c r="S678">
        <v>9.2538999999999998</v>
      </c>
      <c r="T678" t="s">
        <v>2729</v>
      </c>
      <c r="U678" t="s">
        <v>3071</v>
      </c>
      <c r="X678" t="s">
        <v>3706</v>
      </c>
      <c r="Y678" t="s">
        <v>3991</v>
      </c>
      <c r="Z678" t="s">
        <v>3994</v>
      </c>
      <c r="AA678" t="s">
        <v>4352</v>
      </c>
      <c r="AG678" t="s">
        <v>5517</v>
      </c>
      <c r="AH678" t="s">
        <v>6848</v>
      </c>
      <c r="AI678" t="s">
        <v>8237</v>
      </c>
      <c r="AJ678" t="s">
        <v>8237</v>
      </c>
    </row>
    <row r="679" spans="1:36" hidden="1" x14ac:dyDescent="0.2">
      <c r="A679" s="2" t="s">
        <v>400</v>
      </c>
      <c r="B679" t="s">
        <v>1062</v>
      </c>
      <c r="C679" t="s">
        <v>1493</v>
      </c>
      <c r="E679" t="s">
        <v>2278</v>
      </c>
      <c r="F679" t="s">
        <v>2616</v>
      </c>
      <c r="G679">
        <v>56</v>
      </c>
      <c r="H679" t="s">
        <v>2691</v>
      </c>
      <c r="I679" t="s">
        <v>2293</v>
      </c>
      <c r="J679" t="s">
        <v>2700</v>
      </c>
      <c r="N679">
        <v>2004</v>
      </c>
      <c r="R679">
        <v>45.541699999999999</v>
      </c>
      <c r="S679">
        <v>9.2538999999999998</v>
      </c>
      <c r="T679" t="s">
        <v>2729</v>
      </c>
      <c r="U679" t="s">
        <v>3071</v>
      </c>
      <c r="X679" t="s">
        <v>3706</v>
      </c>
      <c r="Y679" t="s">
        <v>3991</v>
      </c>
      <c r="Z679" t="s">
        <v>3994</v>
      </c>
      <c r="AA679" t="s">
        <v>4353</v>
      </c>
      <c r="AG679" t="s">
        <v>5517</v>
      </c>
      <c r="AH679" t="s">
        <v>6849</v>
      </c>
      <c r="AI679" t="s">
        <v>8237</v>
      </c>
      <c r="AJ679" t="s">
        <v>8237</v>
      </c>
    </row>
    <row r="680" spans="1:36" hidden="1" x14ac:dyDescent="0.2">
      <c r="A680" s="2" t="s">
        <v>401</v>
      </c>
      <c r="B680" t="s">
        <v>1062</v>
      </c>
      <c r="C680" t="s">
        <v>1494</v>
      </c>
      <c r="E680" t="s">
        <v>2260</v>
      </c>
      <c r="F680" t="s">
        <v>2616</v>
      </c>
      <c r="G680">
        <v>60</v>
      </c>
      <c r="H680" t="s">
        <v>2691</v>
      </c>
      <c r="I680" t="s">
        <v>2293</v>
      </c>
      <c r="J680" t="s">
        <v>2699</v>
      </c>
      <c r="N680">
        <v>1995</v>
      </c>
      <c r="R680">
        <v>45.126109999999997</v>
      </c>
      <c r="S680">
        <v>7.7377799999999999</v>
      </c>
      <c r="T680" t="s">
        <v>2729</v>
      </c>
      <c r="U680" t="s">
        <v>3072</v>
      </c>
      <c r="X680" t="s">
        <v>3715</v>
      </c>
      <c r="Y680" t="s">
        <v>3991</v>
      </c>
      <c r="Z680" t="s">
        <v>3994</v>
      </c>
      <c r="AG680" t="s">
        <v>5518</v>
      </c>
      <c r="AH680" t="s">
        <v>6850</v>
      </c>
      <c r="AI680" t="s">
        <v>8241</v>
      </c>
      <c r="AJ680" t="s">
        <v>8711</v>
      </c>
    </row>
    <row r="681" spans="1:36" hidden="1" x14ac:dyDescent="0.2">
      <c r="A681" s="2" t="s">
        <v>402</v>
      </c>
      <c r="B681" t="s">
        <v>1062</v>
      </c>
      <c r="C681" t="s">
        <v>1495</v>
      </c>
      <c r="E681" t="s">
        <v>2260</v>
      </c>
      <c r="F681" t="s">
        <v>2616</v>
      </c>
      <c r="G681">
        <v>885</v>
      </c>
      <c r="H681" t="s">
        <v>2691</v>
      </c>
      <c r="I681" t="s">
        <v>2293</v>
      </c>
      <c r="J681" t="s">
        <v>2699</v>
      </c>
      <c r="N681">
        <v>2008</v>
      </c>
      <c r="R681">
        <v>38.875900000000001</v>
      </c>
      <c r="S681">
        <v>16.6569</v>
      </c>
      <c r="T681" t="s">
        <v>2729</v>
      </c>
      <c r="U681" t="s">
        <v>3073</v>
      </c>
      <c r="X681" t="s">
        <v>3743</v>
      </c>
      <c r="Y681" t="s">
        <v>3991</v>
      </c>
      <c r="Z681" t="s">
        <v>3994</v>
      </c>
      <c r="AA681" t="s">
        <v>4354</v>
      </c>
      <c r="AG681" t="s">
        <v>5519</v>
      </c>
      <c r="AH681" t="s">
        <v>6851</v>
      </c>
      <c r="AI681" t="s">
        <v>8237</v>
      </c>
      <c r="AJ681" t="s">
        <v>8237</v>
      </c>
    </row>
    <row r="682" spans="1:36" hidden="1" x14ac:dyDescent="0.2">
      <c r="A682" s="2" t="s">
        <v>403</v>
      </c>
      <c r="B682" t="s">
        <v>1062</v>
      </c>
      <c r="C682" t="s">
        <v>1496</v>
      </c>
      <c r="E682" t="s">
        <v>2260</v>
      </c>
      <c r="F682" t="s">
        <v>2616</v>
      </c>
      <c r="G682">
        <v>42</v>
      </c>
      <c r="H682" t="s">
        <v>2691</v>
      </c>
      <c r="I682" t="s">
        <v>2293</v>
      </c>
      <c r="J682" t="s">
        <v>2699</v>
      </c>
      <c r="N682">
        <v>2008</v>
      </c>
      <c r="R682">
        <v>41.7</v>
      </c>
      <c r="S682">
        <v>13.583729999999999</v>
      </c>
      <c r="T682" t="s">
        <v>2729</v>
      </c>
      <c r="U682" t="s">
        <v>3074</v>
      </c>
      <c r="X682" t="s">
        <v>3712</v>
      </c>
      <c r="Y682" t="s">
        <v>3991</v>
      </c>
      <c r="Z682" t="s">
        <v>3994</v>
      </c>
      <c r="AA682" t="s">
        <v>4355</v>
      </c>
      <c r="AD682" t="s">
        <v>5082</v>
      </c>
      <c r="AE682" t="s">
        <v>5088</v>
      </c>
      <c r="AF682" t="s">
        <v>5084</v>
      </c>
      <c r="AG682" t="s">
        <v>5520</v>
      </c>
      <c r="AH682" t="s">
        <v>6852</v>
      </c>
      <c r="AI682" t="s">
        <v>8244</v>
      </c>
      <c r="AJ682" t="s">
        <v>8244</v>
      </c>
    </row>
    <row r="683" spans="1:36" hidden="1" x14ac:dyDescent="0.2">
      <c r="A683" s="2" t="s">
        <v>404</v>
      </c>
      <c r="B683" t="s">
        <v>1062</v>
      </c>
      <c r="C683" t="s">
        <v>1497</v>
      </c>
      <c r="D683" t="s">
        <v>2186</v>
      </c>
      <c r="E683" t="s">
        <v>2260</v>
      </c>
      <c r="F683" t="s">
        <v>2616</v>
      </c>
      <c r="G683">
        <v>380</v>
      </c>
      <c r="H683" t="s">
        <v>2691</v>
      </c>
      <c r="I683" t="s">
        <v>2293</v>
      </c>
      <c r="J683" t="s">
        <v>2700</v>
      </c>
      <c r="N683">
        <v>2007</v>
      </c>
      <c r="R683">
        <v>41.1783</v>
      </c>
      <c r="S683">
        <v>14.1129</v>
      </c>
      <c r="T683" t="s">
        <v>2729</v>
      </c>
      <c r="U683" t="s">
        <v>3075</v>
      </c>
      <c r="X683" t="s">
        <v>3737</v>
      </c>
      <c r="Y683" t="s">
        <v>3991</v>
      </c>
      <c r="Z683" t="s">
        <v>3994</v>
      </c>
      <c r="AA683" t="s">
        <v>4356</v>
      </c>
      <c r="AG683" t="s">
        <v>5521</v>
      </c>
      <c r="AH683" t="s">
        <v>6853</v>
      </c>
      <c r="AI683" t="s">
        <v>8288</v>
      </c>
      <c r="AJ683" t="s">
        <v>8814</v>
      </c>
    </row>
    <row r="684" spans="1:36" hidden="1" x14ac:dyDescent="0.2">
      <c r="A684" s="2" t="s">
        <v>404</v>
      </c>
      <c r="B684" t="s">
        <v>1062</v>
      </c>
      <c r="C684" t="s">
        <v>1497</v>
      </c>
      <c r="D684" t="s">
        <v>2186</v>
      </c>
      <c r="E684" t="s">
        <v>2278</v>
      </c>
      <c r="F684" t="s">
        <v>2616</v>
      </c>
      <c r="G684">
        <v>380</v>
      </c>
      <c r="H684" t="s">
        <v>2691</v>
      </c>
      <c r="I684" t="s">
        <v>2293</v>
      </c>
      <c r="J684" t="s">
        <v>2700</v>
      </c>
      <c r="N684">
        <v>2007</v>
      </c>
      <c r="R684">
        <v>41.1783</v>
      </c>
      <c r="S684">
        <v>14.1129</v>
      </c>
      <c r="T684" t="s">
        <v>2729</v>
      </c>
      <c r="U684" t="s">
        <v>3075</v>
      </c>
      <c r="X684" t="s">
        <v>3737</v>
      </c>
      <c r="Y684" t="s">
        <v>3991</v>
      </c>
      <c r="Z684" t="s">
        <v>3994</v>
      </c>
      <c r="AA684" t="s">
        <v>4357</v>
      </c>
      <c r="AG684" t="s">
        <v>5521</v>
      </c>
      <c r="AH684" t="s">
        <v>6854</v>
      </c>
      <c r="AI684" t="s">
        <v>8288</v>
      </c>
      <c r="AJ684" t="s">
        <v>8814</v>
      </c>
    </row>
    <row r="685" spans="1:36" hidden="1" x14ac:dyDescent="0.2">
      <c r="A685" s="2" t="s">
        <v>404</v>
      </c>
      <c r="B685" t="s">
        <v>1062</v>
      </c>
      <c r="C685" t="s">
        <v>1497</v>
      </c>
      <c r="D685" t="s">
        <v>2186</v>
      </c>
      <c r="E685" t="s">
        <v>2264</v>
      </c>
      <c r="F685" t="s">
        <v>2616</v>
      </c>
      <c r="G685">
        <v>620</v>
      </c>
      <c r="H685" t="s">
        <v>2690</v>
      </c>
      <c r="I685" t="s">
        <v>2288</v>
      </c>
      <c r="J685" t="s">
        <v>2672</v>
      </c>
      <c r="K685" t="s">
        <v>2672</v>
      </c>
      <c r="L685" t="s">
        <v>2672</v>
      </c>
      <c r="R685">
        <v>41.1783</v>
      </c>
      <c r="S685">
        <v>14.1129</v>
      </c>
      <c r="T685" t="s">
        <v>2729</v>
      </c>
      <c r="U685" t="s">
        <v>3075</v>
      </c>
      <c r="X685" t="s">
        <v>3737</v>
      </c>
      <c r="Y685" t="s">
        <v>3991</v>
      </c>
      <c r="Z685" t="s">
        <v>3994</v>
      </c>
      <c r="AG685" t="s">
        <v>5521</v>
      </c>
      <c r="AH685" t="s">
        <v>6855</v>
      </c>
      <c r="AI685" t="s">
        <v>8288</v>
      </c>
      <c r="AJ685" t="s">
        <v>8814</v>
      </c>
    </row>
    <row r="686" spans="1:36" hidden="1" x14ac:dyDescent="0.2">
      <c r="A686" s="2" t="s">
        <v>404</v>
      </c>
      <c r="B686" t="s">
        <v>1062</v>
      </c>
      <c r="C686" t="s">
        <v>1497</v>
      </c>
      <c r="D686" t="s">
        <v>2186</v>
      </c>
      <c r="E686" t="s">
        <v>2270</v>
      </c>
      <c r="F686" t="s">
        <v>2651</v>
      </c>
      <c r="G686">
        <v>320</v>
      </c>
      <c r="H686" t="s">
        <v>2690</v>
      </c>
      <c r="I686" t="s">
        <v>2326</v>
      </c>
      <c r="J686" t="s">
        <v>2672</v>
      </c>
      <c r="K686" t="s">
        <v>2672</v>
      </c>
      <c r="L686" t="s">
        <v>2672</v>
      </c>
      <c r="R686">
        <v>41.1783</v>
      </c>
      <c r="S686">
        <v>14.1129</v>
      </c>
      <c r="T686" t="s">
        <v>2729</v>
      </c>
      <c r="U686" t="s">
        <v>3075</v>
      </c>
      <c r="X686" t="s">
        <v>3737</v>
      </c>
      <c r="Y686" t="s">
        <v>3991</v>
      </c>
      <c r="Z686" t="s">
        <v>3994</v>
      </c>
      <c r="AG686" t="s">
        <v>5521</v>
      </c>
      <c r="AH686" t="s">
        <v>6856</v>
      </c>
      <c r="AI686" t="s">
        <v>8288</v>
      </c>
      <c r="AJ686" t="s">
        <v>8814</v>
      </c>
    </row>
    <row r="687" spans="1:36" hidden="1" x14ac:dyDescent="0.2">
      <c r="A687" s="2" t="s">
        <v>405</v>
      </c>
      <c r="B687" t="s">
        <v>1062</v>
      </c>
      <c r="C687" t="s">
        <v>1498</v>
      </c>
      <c r="E687" t="s">
        <v>2335</v>
      </c>
      <c r="F687" t="s">
        <v>2648</v>
      </c>
      <c r="G687" t="s">
        <v>2672</v>
      </c>
      <c r="H687" t="s">
        <v>2694</v>
      </c>
      <c r="I687" t="s">
        <v>2329</v>
      </c>
      <c r="J687" t="s">
        <v>2699</v>
      </c>
      <c r="N687">
        <v>2023</v>
      </c>
      <c r="R687">
        <v>42.047459859999996</v>
      </c>
      <c r="S687">
        <v>13.92676009</v>
      </c>
      <c r="T687" t="s">
        <v>2730</v>
      </c>
      <c r="U687" t="s">
        <v>3076</v>
      </c>
      <c r="Y687" t="s">
        <v>3991</v>
      </c>
      <c r="Z687" t="s">
        <v>3994</v>
      </c>
      <c r="AG687" t="s">
        <v>5522</v>
      </c>
      <c r="AH687" t="s">
        <v>6857</v>
      </c>
      <c r="AI687" t="s">
        <v>8251</v>
      </c>
      <c r="AJ687" t="s">
        <v>8251</v>
      </c>
    </row>
    <row r="688" spans="1:36" hidden="1" x14ac:dyDescent="0.2">
      <c r="A688" s="2" t="s">
        <v>406</v>
      </c>
      <c r="B688" t="s">
        <v>1062</v>
      </c>
      <c r="C688" t="s">
        <v>1499</v>
      </c>
      <c r="E688" t="s">
        <v>2380</v>
      </c>
      <c r="F688" t="s">
        <v>2656</v>
      </c>
      <c r="G688">
        <v>564</v>
      </c>
      <c r="H688" t="s">
        <v>2691</v>
      </c>
      <c r="I688" t="s">
        <v>2293</v>
      </c>
      <c r="J688" t="s">
        <v>2699</v>
      </c>
      <c r="N688">
        <v>1997</v>
      </c>
      <c r="R688">
        <v>40.463792750000003</v>
      </c>
      <c r="S688">
        <v>17.246516</v>
      </c>
      <c r="T688" t="s">
        <v>2730</v>
      </c>
      <c r="U688" t="s">
        <v>3077</v>
      </c>
      <c r="Y688" t="s">
        <v>3991</v>
      </c>
      <c r="Z688" t="s">
        <v>3994</v>
      </c>
      <c r="AD688" t="s">
        <v>5082</v>
      </c>
      <c r="AE688" t="s">
        <v>5090</v>
      </c>
      <c r="AG688" t="s">
        <v>5523</v>
      </c>
      <c r="AH688" t="s">
        <v>6858</v>
      </c>
      <c r="AI688" t="s">
        <v>8289</v>
      </c>
      <c r="AJ688" t="s">
        <v>8815</v>
      </c>
    </row>
    <row r="689" spans="1:36" hidden="1" x14ac:dyDescent="0.2">
      <c r="A689" s="2" t="s">
        <v>406</v>
      </c>
      <c r="B689" t="s">
        <v>1062</v>
      </c>
      <c r="C689" t="s">
        <v>1499</v>
      </c>
      <c r="E689" t="s">
        <v>2427</v>
      </c>
      <c r="F689" t="s">
        <v>2657</v>
      </c>
      <c r="G689">
        <v>160</v>
      </c>
      <c r="H689" t="s">
        <v>2691</v>
      </c>
      <c r="I689" t="s">
        <v>2326</v>
      </c>
      <c r="J689" t="s">
        <v>2699</v>
      </c>
      <c r="N689">
        <v>1975</v>
      </c>
      <c r="R689">
        <v>40.463792750000003</v>
      </c>
      <c r="S689">
        <v>17.246516</v>
      </c>
      <c r="T689" t="s">
        <v>2730</v>
      </c>
      <c r="U689" t="s">
        <v>3077</v>
      </c>
      <c r="Y689" t="s">
        <v>3991</v>
      </c>
      <c r="Z689" t="s">
        <v>3994</v>
      </c>
      <c r="AD689" t="s">
        <v>5082</v>
      </c>
      <c r="AE689" t="s">
        <v>5090</v>
      </c>
      <c r="AG689" t="s">
        <v>5523</v>
      </c>
      <c r="AH689" t="s">
        <v>6859</v>
      </c>
      <c r="AI689" t="s">
        <v>8289</v>
      </c>
      <c r="AJ689" t="s">
        <v>8815</v>
      </c>
    </row>
    <row r="690" spans="1:36" hidden="1" x14ac:dyDescent="0.2">
      <c r="A690" s="2" t="s">
        <v>406</v>
      </c>
      <c r="B690" t="s">
        <v>1062</v>
      </c>
      <c r="C690" t="s">
        <v>1499</v>
      </c>
      <c r="E690" t="s">
        <v>2428</v>
      </c>
      <c r="F690" t="s">
        <v>2657</v>
      </c>
      <c r="G690">
        <v>160</v>
      </c>
      <c r="H690" t="s">
        <v>2691</v>
      </c>
      <c r="I690" t="s">
        <v>2326</v>
      </c>
      <c r="J690" t="s">
        <v>2699</v>
      </c>
      <c r="N690">
        <v>1975</v>
      </c>
      <c r="R690">
        <v>40.463792750000003</v>
      </c>
      <c r="S690">
        <v>17.246516</v>
      </c>
      <c r="T690" t="s">
        <v>2730</v>
      </c>
      <c r="U690" t="s">
        <v>3077</v>
      </c>
      <c r="Y690" t="s">
        <v>3991</v>
      </c>
      <c r="Z690" t="s">
        <v>3994</v>
      </c>
      <c r="AD690" t="s">
        <v>5082</v>
      </c>
      <c r="AE690" t="s">
        <v>5090</v>
      </c>
      <c r="AG690" t="s">
        <v>5523</v>
      </c>
      <c r="AH690" t="s">
        <v>6860</v>
      </c>
      <c r="AI690" t="s">
        <v>8289</v>
      </c>
      <c r="AJ690" t="s">
        <v>8815</v>
      </c>
    </row>
    <row r="691" spans="1:36" hidden="1" x14ac:dyDescent="0.2">
      <c r="A691" s="2" t="s">
        <v>406</v>
      </c>
      <c r="B691" t="s">
        <v>1062</v>
      </c>
      <c r="C691" t="s">
        <v>1499</v>
      </c>
      <c r="E691" t="s">
        <v>2429</v>
      </c>
      <c r="F691" t="s">
        <v>2657</v>
      </c>
      <c r="G691">
        <v>160</v>
      </c>
      <c r="H691" t="s">
        <v>2691</v>
      </c>
      <c r="I691" t="s">
        <v>2326</v>
      </c>
      <c r="J691" t="s">
        <v>2699</v>
      </c>
      <c r="N691">
        <v>1975</v>
      </c>
      <c r="R691">
        <v>40.463792750000003</v>
      </c>
      <c r="S691">
        <v>17.246516</v>
      </c>
      <c r="T691" t="s">
        <v>2730</v>
      </c>
      <c r="U691" t="s">
        <v>3077</v>
      </c>
      <c r="Y691" t="s">
        <v>3991</v>
      </c>
      <c r="Z691" t="s">
        <v>3994</v>
      </c>
      <c r="AD691" t="s">
        <v>5082</v>
      </c>
      <c r="AE691" t="s">
        <v>5090</v>
      </c>
      <c r="AG691" t="s">
        <v>5523</v>
      </c>
      <c r="AH691" t="s">
        <v>6861</v>
      </c>
      <c r="AI691" t="s">
        <v>8289</v>
      </c>
      <c r="AJ691" t="s">
        <v>8815</v>
      </c>
    </row>
    <row r="692" spans="1:36" hidden="1" x14ac:dyDescent="0.2">
      <c r="A692" s="2" t="s">
        <v>407</v>
      </c>
      <c r="B692" t="s">
        <v>1062</v>
      </c>
      <c r="C692" t="s">
        <v>1500</v>
      </c>
      <c r="D692" t="s">
        <v>2187</v>
      </c>
      <c r="E692" t="s">
        <v>2430</v>
      </c>
      <c r="F692" t="s">
        <v>2616</v>
      </c>
      <c r="G692">
        <v>48.5</v>
      </c>
      <c r="H692" t="s">
        <v>2691</v>
      </c>
      <c r="I692" t="s">
        <v>2293</v>
      </c>
      <c r="J692" t="s">
        <v>2699</v>
      </c>
      <c r="K692" t="s">
        <v>2672</v>
      </c>
      <c r="L692" t="s">
        <v>2672</v>
      </c>
      <c r="N692" t="s">
        <v>2672</v>
      </c>
      <c r="R692">
        <v>40.499257139999997</v>
      </c>
      <c r="S692">
        <v>17.197117309999999</v>
      </c>
      <c r="T692" t="s">
        <v>2729</v>
      </c>
      <c r="U692" t="s">
        <v>3077</v>
      </c>
      <c r="X692" t="s">
        <v>3077</v>
      </c>
      <c r="Y692" t="s">
        <v>3991</v>
      </c>
      <c r="Z692" t="s">
        <v>3994</v>
      </c>
      <c r="AG692" t="s">
        <v>5524</v>
      </c>
      <c r="AH692" t="s">
        <v>6862</v>
      </c>
      <c r="AI692" t="s">
        <v>8248</v>
      </c>
      <c r="AJ692" t="s">
        <v>8246</v>
      </c>
    </row>
    <row r="693" spans="1:36" hidden="1" x14ac:dyDescent="0.2">
      <c r="A693" s="2" t="s">
        <v>407</v>
      </c>
      <c r="B693" t="s">
        <v>1062</v>
      </c>
      <c r="C693" t="s">
        <v>1500</v>
      </c>
      <c r="D693" t="s">
        <v>2187</v>
      </c>
      <c r="E693" t="s">
        <v>2431</v>
      </c>
      <c r="F693" t="s">
        <v>2616</v>
      </c>
      <c r="G693">
        <v>37</v>
      </c>
      <c r="H693" t="s">
        <v>2689</v>
      </c>
      <c r="I693" t="s">
        <v>2293</v>
      </c>
      <c r="J693" t="s">
        <v>2699</v>
      </c>
      <c r="K693" t="s">
        <v>2672</v>
      </c>
      <c r="L693" t="s">
        <v>2672</v>
      </c>
      <c r="N693">
        <v>2024</v>
      </c>
      <c r="R693">
        <v>40.499257139999997</v>
      </c>
      <c r="S693">
        <v>17.197117309999999</v>
      </c>
      <c r="T693" t="s">
        <v>2729</v>
      </c>
      <c r="U693" t="s">
        <v>3077</v>
      </c>
      <c r="X693" t="s">
        <v>3077</v>
      </c>
      <c r="Y693" t="s">
        <v>3991</v>
      </c>
      <c r="Z693" t="s">
        <v>3994</v>
      </c>
      <c r="AG693" t="s">
        <v>5524</v>
      </c>
      <c r="AH693" t="s">
        <v>6863</v>
      </c>
      <c r="AI693" t="s">
        <v>8248</v>
      </c>
      <c r="AJ693" t="s">
        <v>8246</v>
      </c>
    </row>
    <row r="694" spans="1:36" hidden="1" x14ac:dyDescent="0.2">
      <c r="A694" s="2" t="s">
        <v>408</v>
      </c>
      <c r="B694" t="s">
        <v>1062</v>
      </c>
      <c r="C694" t="s">
        <v>1501</v>
      </c>
      <c r="D694" t="s">
        <v>2188</v>
      </c>
      <c r="E694" t="s">
        <v>2266</v>
      </c>
      <c r="F694" t="s">
        <v>2616</v>
      </c>
      <c r="G694">
        <v>765</v>
      </c>
      <c r="H694" t="s">
        <v>2691</v>
      </c>
      <c r="I694" t="s">
        <v>2293</v>
      </c>
      <c r="J694" t="s">
        <v>2700</v>
      </c>
      <c r="N694">
        <v>2005</v>
      </c>
      <c r="R694">
        <v>45.332500000000003</v>
      </c>
      <c r="S694">
        <v>9.4364000000000008</v>
      </c>
      <c r="T694" t="s">
        <v>2729</v>
      </c>
      <c r="U694" t="s">
        <v>3078</v>
      </c>
      <c r="X694" t="s">
        <v>3705</v>
      </c>
      <c r="Y694" t="s">
        <v>3991</v>
      </c>
      <c r="Z694" t="s">
        <v>3994</v>
      </c>
      <c r="AG694" t="s">
        <v>5525</v>
      </c>
      <c r="AH694" t="s">
        <v>6864</v>
      </c>
      <c r="AI694" t="s">
        <v>8260</v>
      </c>
      <c r="AJ694" t="s">
        <v>8800</v>
      </c>
    </row>
    <row r="695" spans="1:36" hidden="1" x14ac:dyDescent="0.2">
      <c r="A695" s="2" t="s">
        <v>408</v>
      </c>
      <c r="B695" t="s">
        <v>1062</v>
      </c>
      <c r="C695" t="s">
        <v>1501</v>
      </c>
      <c r="D695" t="s">
        <v>2188</v>
      </c>
      <c r="E695" t="s">
        <v>2259</v>
      </c>
      <c r="F695" t="s">
        <v>2616</v>
      </c>
      <c r="G695">
        <v>385</v>
      </c>
      <c r="H695" t="s">
        <v>2691</v>
      </c>
      <c r="I695" t="s">
        <v>2293</v>
      </c>
      <c r="J695" t="s">
        <v>2700</v>
      </c>
      <c r="N695">
        <v>2005</v>
      </c>
      <c r="R695">
        <v>45.332500000000003</v>
      </c>
      <c r="S695">
        <v>9.4364000000000008</v>
      </c>
      <c r="T695" t="s">
        <v>2729</v>
      </c>
      <c r="U695" t="s">
        <v>3078</v>
      </c>
      <c r="X695" t="s">
        <v>3705</v>
      </c>
      <c r="Y695" t="s">
        <v>3991</v>
      </c>
      <c r="Z695" t="s">
        <v>3994</v>
      </c>
      <c r="AG695" t="s">
        <v>5525</v>
      </c>
      <c r="AH695" t="s">
        <v>6865</v>
      </c>
      <c r="AI695" t="s">
        <v>8260</v>
      </c>
      <c r="AJ695" t="s">
        <v>8800</v>
      </c>
    </row>
    <row r="696" spans="1:36" hidden="1" x14ac:dyDescent="0.2">
      <c r="A696" s="2" t="s">
        <v>408</v>
      </c>
      <c r="B696" t="s">
        <v>1062</v>
      </c>
      <c r="C696" t="s">
        <v>1501</v>
      </c>
      <c r="D696" t="s">
        <v>2188</v>
      </c>
      <c r="E696" t="s">
        <v>2432</v>
      </c>
      <c r="F696" t="s">
        <v>2616</v>
      </c>
      <c r="G696">
        <v>560</v>
      </c>
      <c r="H696" t="s">
        <v>2693</v>
      </c>
      <c r="I696" t="s">
        <v>2288</v>
      </c>
      <c r="J696" t="s">
        <v>2672</v>
      </c>
      <c r="K696" t="s">
        <v>2701</v>
      </c>
      <c r="L696" t="s">
        <v>2672</v>
      </c>
      <c r="N696">
        <v>2024</v>
      </c>
      <c r="R696">
        <v>45.332500000000003</v>
      </c>
      <c r="S696">
        <v>9.4364000000000008</v>
      </c>
      <c r="T696" t="s">
        <v>2729</v>
      </c>
      <c r="U696" t="s">
        <v>3078</v>
      </c>
      <c r="X696" t="s">
        <v>3705</v>
      </c>
      <c r="Y696" t="s">
        <v>3991</v>
      </c>
      <c r="Z696" t="s">
        <v>3994</v>
      </c>
      <c r="AG696" t="s">
        <v>5525</v>
      </c>
      <c r="AH696" t="s">
        <v>6866</v>
      </c>
      <c r="AI696" t="s">
        <v>8260</v>
      </c>
      <c r="AJ696" t="s">
        <v>8800</v>
      </c>
    </row>
    <row r="697" spans="1:36" hidden="1" x14ac:dyDescent="0.2">
      <c r="A697" s="2" t="s">
        <v>408</v>
      </c>
      <c r="B697" t="s">
        <v>1062</v>
      </c>
      <c r="C697" t="s">
        <v>1501</v>
      </c>
      <c r="D697" t="s">
        <v>2188</v>
      </c>
      <c r="E697" t="s">
        <v>2433</v>
      </c>
      <c r="F697" t="s">
        <v>2651</v>
      </c>
      <c r="G697">
        <v>290</v>
      </c>
      <c r="H697" t="s">
        <v>2693</v>
      </c>
      <c r="I697" t="s">
        <v>2326</v>
      </c>
      <c r="J697" t="s">
        <v>2672</v>
      </c>
      <c r="K697" t="s">
        <v>2701</v>
      </c>
      <c r="L697" t="s">
        <v>2672</v>
      </c>
      <c r="N697">
        <v>2024</v>
      </c>
      <c r="R697">
        <v>45.332500000000003</v>
      </c>
      <c r="S697">
        <v>9.4364000000000008</v>
      </c>
      <c r="T697" t="s">
        <v>2729</v>
      </c>
      <c r="U697" t="s">
        <v>3078</v>
      </c>
      <c r="X697" t="s">
        <v>3705</v>
      </c>
      <c r="Y697" t="s">
        <v>3991</v>
      </c>
      <c r="Z697" t="s">
        <v>3994</v>
      </c>
      <c r="AG697" t="s">
        <v>5525</v>
      </c>
      <c r="AH697" t="s">
        <v>6867</v>
      </c>
      <c r="AI697" t="s">
        <v>8260</v>
      </c>
      <c r="AJ697" t="s">
        <v>8800</v>
      </c>
    </row>
    <row r="698" spans="1:36" hidden="1" x14ac:dyDescent="0.2">
      <c r="A698" s="2" t="s">
        <v>408</v>
      </c>
      <c r="B698" t="s">
        <v>1062</v>
      </c>
      <c r="C698" t="s">
        <v>1501</v>
      </c>
      <c r="D698" t="s">
        <v>2188</v>
      </c>
      <c r="E698" t="s">
        <v>2434</v>
      </c>
      <c r="F698" t="s">
        <v>2616</v>
      </c>
      <c r="G698">
        <v>320</v>
      </c>
      <c r="H698" t="s">
        <v>2695</v>
      </c>
      <c r="I698" t="s">
        <v>2288</v>
      </c>
      <c r="J698" t="s">
        <v>2672</v>
      </c>
      <c r="N698">
        <v>1992</v>
      </c>
      <c r="O698">
        <v>2020</v>
      </c>
      <c r="R698">
        <v>45.332500000000003</v>
      </c>
      <c r="S698">
        <v>9.4364000000000008</v>
      </c>
      <c r="T698" t="s">
        <v>2729</v>
      </c>
      <c r="U698" t="s">
        <v>3078</v>
      </c>
      <c r="X698" t="s">
        <v>3705</v>
      </c>
      <c r="Y698" t="s">
        <v>3991</v>
      </c>
      <c r="Z698" t="s">
        <v>3994</v>
      </c>
      <c r="AG698" t="s">
        <v>5525</v>
      </c>
      <c r="AH698" t="s">
        <v>6868</v>
      </c>
      <c r="AI698" t="s">
        <v>8260</v>
      </c>
      <c r="AJ698" t="s">
        <v>8800</v>
      </c>
    </row>
    <row r="699" spans="1:36" hidden="1" x14ac:dyDescent="0.2">
      <c r="A699" s="2" t="s">
        <v>409</v>
      </c>
      <c r="B699" t="s">
        <v>1062</v>
      </c>
      <c r="C699" t="s">
        <v>1502</v>
      </c>
      <c r="E699" t="s">
        <v>2260</v>
      </c>
      <c r="F699" t="s">
        <v>2616</v>
      </c>
      <c r="G699">
        <v>122</v>
      </c>
      <c r="H699" t="s">
        <v>2691</v>
      </c>
      <c r="I699" t="s">
        <v>2293</v>
      </c>
      <c r="J699" t="s">
        <v>2699</v>
      </c>
      <c r="N699">
        <v>2007</v>
      </c>
      <c r="R699">
        <v>45.639189999999999</v>
      </c>
      <c r="S699">
        <v>9.6048100000000005</v>
      </c>
      <c r="T699" t="s">
        <v>2729</v>
      </c>
      <c r="U699" t="s">
        <v>3079</v>
      </c>
      <c r="X699" t="s">
        <v>3697</v>
      </c>
      <c r="Y699" t="s">
        <v>3991</v>
      </c>
      <c r="Z699" t="s">
        <v>3994</v>
      </c>
      <c r="AA699" t="s">
        <v>4358</v>
      </c>
      <c r="AG699" t="s">
        <v>5526</v>
      </c>
      <c r="AH699" t="s">
        <v>6869</v>
      </c>
      <c r="AI699" t="s">
        <v>8290</v>
      </c>
      <c r="AJ699" t="s">
        <v>8816</v>
      </c>
    </row>
    <row r="700" spans="1:36" hidden="1" x14ac:dyDescent="0.2">
      <c r="A700" s="2" t="s">
        <v>410</v>
      </c>
      <c r="B700" t="s">
        <v>1062</v>
      </c>
      <c r="C700" t="s">
        <v>1503</v>
      </c>
      <c r="E700" t="s">
        <v>2260</v>
      </c>
      <c r="F700" t="s">
        <v>2616</v>
      </c>
      <c r="G700">
        <v>44</v>
      </c>
      <c r="H700" t="s">
        <v>2691</v>
      </c>
      <c r="I700" t="s">
        <v>2293</v>
      </c>
      <c r="J700" t="s">
        <v>2699</v>
      </c>
      <c r="N700">
        <v>2012</v>
      </c>
      <c r="R700">
        <v>41.735329999999998</v>
      </c>
      <c r="S700">
        <v>12.97072</v>
      </c>
      <c r="T700" t="s">
        <v>2729</v>
      </c>
      <c r="U700" t="s">
        <v>3080</v>
      </c>
      <c r="X700" t="s">
        <v>3716</v>
      </c>
      <c r="Y700" t="s">
        <v>3991</v>
      </c>
      <c r="Z700" t="s">
        <v>3994</v>
      </c>
      <c r="AA700" t="s">
        <v>4359</v>
      </c>
      <c r="AG700" t="s">
        <v>5527</v>
      </c>
      <c r="AH700" t="s">
        <v>6870</v>
      </c>
      <c r="AI700" t="s">
        <v>8291</v>
      </c>
      <c r="AJ700" t="s">
        <v>8291</v>
      </c>
    </row>
    <row r="701" spans="1:36" hidden="1" x14ac:dyDescent="0.2">
      <c r="A701" s="2" t="s">
        <v>411</v>
      </c>
      <c r="B701" t="s">
        <v>1062</v>
      </c>
      <c r="C701" t="s">
        <v>1504</v>
      </c>
      <c r="E701" t="s">
        <v>2260</v>
      </c>
      <c r="F701" t="s">
        <v>2616</v>
      </c>
      <c r="G701">
        <v>150</v>
      </c>
      <c r="H701" t="s">
        <v>2689</v>
      </c>
      <c r="I701" t="s">
        <v>2288</v>
      </c>
      <c r="J701" t="s">
        <v>2700</v>
      </c>
      <c r="K701" t="s">
        <v>2672</v>
      </c>
      <c r="L701" t="s">
        <v>2672</v>
      </c>
      <c r="N701">
        <v>2024</v>
      </c>
      <c r="R701">
        <v>37.96801</v>
      </c>
      <c r="S701">
        <v>13.75079</v>
      </c>
      <c r="T701" t="s">
        <v>2729</v>
      </c>
      <c r="U701" t="s">
        <v>3081</v>
      </c>
      <c r="X701" t="s">
        <v>3744</v>
      </c>
      <c r="Y701" t="s">
        <v>3991</v>
      </c>
      <c r="Z701" t="s">
        <v>3994</v>
      </c>
      <c r="AC701" t="s">
        <v>4957</v>
      </c>
      <c r="AG701" t="s">
        <v>5528</v>
      </c>
      <c r="AH701" t="s">
        <v>6871</v>
      </c>
      <c r="AI701" t="s">
        <v>8239</v>
      </c>
      <c r="AJ701" t="s">
        <v>8239</v>
      </c>
    </row>
    <row r="702" spans="1:36" hidden="1" x14ac:dyDescent="0.2">
      <c r="A702" s="2" t="s">
        <v>411</v>
      </c>
      <c r="B702" t="s">
        <v>1062</v>
      </c>
      <c r="C702" t="s">
        <v>1504</v>
      </c>
      <c r="E702" t="s">
        <v>2278</v>
      </c>
      <c r="F702" t="s">
        <v>2616</v>
      </c>
      <c r="G702">
        <v>150</v>
      </c>
      <c r="H702" t="s">
        <v>2689</v>
      </c>
      <c r="I702" t="s">
        <v>2288</v>
      </c>
      <c r="J702" t="s">
        <v>2700</v>
      </c>
      <c r="K702" t="s">
        <v>2672</v>
      </c>
      <c r="L702" t="s">
        <v>2672</v>
      </c>
      <c r="N702">
        <v>2024</v>
      </c>
      <c r="R702">
        <v>37.96801</v>
      </c>
      <c r="S702">
        <v>13.75079</v>
      </c>
      <c r="T702" t="s">
        <v>2729</v>
      </c>
      <c r="U702" t="s">
        <v>3081</v>
      </c>
      <c r="X702" t="s">
        <v>3744</v>
      </c>
      <c r="Y702" t="s">
        <v>3991</v>
      </c>
      <c r="Z702" t="s">
        <v>3994</v>
      </c>
      <c r="AC702" t="s">
        <v>4957</v>
      </c>
      <c r="AG702" t="s">
        <v>5528</v>
      </c>
      <c r="AH702" t="s">
        <v>6872</v>
      </c>
      <c r="AI702" t="s">
        <v>8239</v>
      </c>
      <c r="AJ702" t="s">
        <v>8239</v>
      </c>
    </row>
    <row r="703" spans="1:36" hidden="1" x14ac:dyDescent="0.2">
      <c r="A703" s="2" t="s">
        <v>411</v>
      </c>
      <c r="B703" t="s">
        <v>1062</v>
      </c>
      <c r="C703" t="s">
        <v>1504</v>
      </c>
      <c r="E703" t="s">
        <v>2435</v>
      </c>
      <c r="F703" t="s">
        <v>2616</v>
      </c>
      <c r="G703">
        <v>250</v>
      </c>
      <c r="H703" t="s">
        <v>2692</v>
      </c>
      <c r="I703" t="s">
        <v>2293</v>
      </c>
      <c r="J703" t="s">
        <v>2672</v>
      </c>
      <c r="N703" t="s">
        <v>2672</v>
      </c>
      <c r="P703">
        <v>2023</v>
      </c>
      <c r="R703">
        <v>37.96801</v>
      </c>
      <c r="S703">
        <v>13.75079</v>
      </c>
      <c r="T703" t="s">
        <v>2729</v>
      </c>
      <c r="U703" t="s">
        <v>3081</v>
      </c>
      <c r="X703" t="s">
        <v>3744</v>
      </c>
      <c r="Y703" t="s">
        <v>3991</v>
      </c>
      <c r="Z703" t="s">
        <v>3994</v>
      </c>
      <c r="AA703" t="s">
        <v>4360</v>
      </c>
      <c r="AC703" t="s">
        <v>4957</v>
      </c>
      <c r="AG703" t="s">
        <v>5528</v>
      </c>
      <c r="AH703" t="s">
        <v>6873</v>
      </c>
      <c r="AI703" t="s">
        <v>8239</v>
      </c>
      <c r="AJ703" t="s">
        <v>8239</v>
      </c>
    </row>
    <row r="704" spans="1:36" hidden="1" x14ac:dyDescent="0.2">
      <c r="A704" s="2" t="s">
        <v>411</v>
      </c>
      <c r="B704" t="s">
        <v>1062</v>
      </c>
      <c r="C704" t="s">
        <v>1504</v>
      </c>
      <c r="E704" t="s">
        <v>2436</v>
      </c>
      <c r="F704" t="s">
        <v>2616</v>
      </c>
      <c r="G704">
        <v>118</v>
      </c>
      <c r="H704" t="s">
        <v>2692</v>
      </c>
      <c r="I704" t="s">
        <v>2288</v>
      </c>
      <c r="J704" t="s">
        <v>2700</v>
      </c>
      <c r="N704" t="s">
        <v>2672</v>
      </c>
      <c r="P704">
        <v>2023</v>
      </c>
      <c r="R704">
        <v>37.96801</v>
      </c>
      <c r="S704">
        <v>13.75079</v>
      </c>
      <c r="T704" t="s">
        <v>2729</v>
      </c>
      <c r="U704" t="s">
        <v>3081</v>
      </c>
      <c r="X704" t="s">
        <v>3744</v>
      </c>
      <c r="Y704" t="s">
        <v>3991</v>
      </c>
      <c r="Z704" t="s">
        <v>3994</v>
      </c>
      <c r="AA704" t="s">
        <v>4361</v>
      </c>
      <c r="AC704" t="s">
        <v>4957</v>
      </c>
      <c r="AG704" t="s">
        <v>5528</v>
      </c>
      <c r="AH704" t="s">
        <v>6874</v>
      </c>
      <c r="AI704" t="s">
        <v>8239</v>
      </c>
      <c r="AJ704" t="s">
        <v>8239</v>
      </c>
    </row>
    <row r="705" spans="1:36" hidden="1" x14ac:dyDescent="0.2">
      <c r="A705" s="2" t="s">
        <v>411</v>
      </c>
      <c r="B705" t="s">
        <v>1062</v>
      </c>
      <c r="C705" t="s">
        <v>1504</v>
      </c>
      <c r="E705" t="s">
        <v>2437</v>
      </c>
      <c r="F705" t="s">
        <v>2616</v>
      </c>
      <c r="G705">
        <v>118</v>
      </c>
      <c r="H705" t="s">
        <v>2692</v>
      </c>
      <c r="I705" t="s">
        <v>2288</v>
      </c>
      <c r="J705" t="s">
        <v>2700</v>
      </c>
      <c r="N705" t="s">
        <v>2672</v>
      </c>
      <c r="P705">
        <v>2023</v>
      </c>
      <c r="R705">
        <v>37.96801</v>
      </c>
      <c r="S705">
        <v>13.75079</v>
      </c>
      <c r="T705" t="s">
        <v>2729</v>
      </c>
      <c r="U705" t="s">
        <v>3081</v>
      </c>
      <c r="X705" t="s">
        <v>3744</v>
      </c>
      <c r="Y705" t="s">
        <v>3991</v>
      </c>
      <c r="Z705" t="s">
        <v>3994</v>
      </c>
      <c r="AA705" t="s">
        <v>4362</v>
      </c>
      <c r="AC705" t="s">
        <v>4957</v>
      </c>
      <c r="AG705" t="s">
        <v>5528</v>
      </c>
      <c r="AH705" t="s">
        <v>6875</v>
      </c>
      <c r="AI705" t="s">
        <v>8239</v>
      </c>
      <c r="AJ705" t="s">
        <v>8239</v>
      </c>
    </row>
    <row r="706" spans="1:36" hidden="1" x14ac:dyDescent="0.2">
      <c r="A706" s="2" t="s">
        <v>411</v>
      </c>
      <c r="B706" t="s">
        <v>1062</v>
      </c>
      <c r="C706" t="s">
        <v>1504</v>
      </c>
      <c r="E706" t="s">
        <v>2438</v>
      </c>
      <c r="F706" t="s">
        <v>2616</v>
      </c>
      <c r="G706">
        <v>735</v>
      </c>
      <c r="H706" t="s">
        <v>2691</v>
      </c>
      <c r="I706" t="s">
        <v>2293</v>
      </c>
      <c r="J706" t="s">
        <v>2700</v>
      </c>
      <c r="N706">
        <v>2004</v>
      </c>
      <c r="R706">
        <v>37.96801</v>
      </c>
      <c r="S706">
        <v>13.75079</v>
      </c>
      <c r="T706" t="s">
        <v>2729</v>
      </c>
      <c r="U706" t="s">
        <v>3081</v>
      </c>
      <c r="X706" t="s">
        <v>3744</v>
      </c>
      <c r="Y706" t="s">
        <v>3991</v>
      </c>
      <c r="Z706" t="s">
        <v>3994</v>
      </c>
      <c r="AA706" t="s">
        <v>4363</v>
      </c>
      <c r="AC706" t="s">
        <v>4957</v>
      </c>
      <c r="AG706" t="s">
        <v>5528</v>
      </c>
      <c r="AH706" t="s">
        <v>6876</v>
      </c>
      <c r="AI706" t="s">
        <v>8239</v>
      </c>
      <c r="AJ706" t="s">
        <v>8239</v>
      </c>
    </row>
    <row r="707" spans="1:36" hidden="1" x14ac:dyDescent="0.2">
      <c r="A707" s="2" t="s">
        <v>412</v>
      </c>
      <c r="B707" t="s">
        <v>1062</v>
      </c>
      <c r="C707" t="s">
        <v>1505</v>
      </c>
      <c r="E707" t="s">
        <v>2260</v>
      </c>
      <c r="F707" t="s">
        <v>2616</v>
      </c>
      <c r="G707">
        <v>769</v>
      </c>
      <c r="H707" t="s">
        <v>2691</v>
      </c>
      <c r="I707" t="s">
        <v>2293</v>
      </c>
      <c r="J707" t="s">
        <v>2700</v>
      </c>
      <c r="N707">
        <v>2006</v>
      </c>
      <c r="R707">
        <v>41.936900000000001</v>
      </c>
      <c r="S707">
        <v>15.000400000000001</v>
      </c>
      <c r="T707" t="s">
        <v>2729</v>
      </c>
      <c r="U707" t="s">
        <v>3068</v>
      </c>
      <c r="X707" t="s">
        <v>3726</v>
      </c>
      <c r="Y707" t="s">
        <v>3991</v>
      </c>
      <c r="Z707" t="s">
        <v>3994</v>
      </c>
      <c r="AG707" t="s">
        <v>5529</v>
      </c>
      <c r="AH707" t="s">
        <v>6877</v>
      </c>
      <c r="AI707" t="s">
        <v>8251</v>
      </c>
      <c r="AJ707" t="s">
        <v>8251</v>
      </c>
    </row>
    <row r="708" spans="1:36" hidden="1" x14ac:dyDescent="0.2">
      <c r="A708" s="2" t="s">
        <v>412</v>
      </c>
      <c r="B708" t="s">
        <v>1062</v>
      </c>
      <c r="C708" t="s">
        <v>1505</v>
      </c>
      <c r="E708" t="s">
        <v>2335</v>
      </c>
      <c r="F708" t="s">
        <v>2616</v>
      </c>
      <c r="G708">
        <v>75</v>
      </c>
      <c r="H708" t="s">
        <v>2693</v>
      </c>
      <c r="I708" t="s">
        <v>2335</v>
      </c>
      <c r="J708" t="s">
        <v>2699</v>
      </c>
      <c r="N708">
        <v>2023</v>
      </c>
      <c r="R708">
        <v>41.936900000000001</v>
      </c>
      <c r="S708">
        <v>15.000400000000001</v>
      </c>
      <c r="T708" t="s">
        <v>2729</v>
      </c>
      <c r="U708" t="s">
        <v>3068</v>
      </c>
      <c r="X708" t="s">
        <v>3726</v>
      </c>
      <c r="Y708" t="s">
        <v>3991</v>
      </c>
      <c r="Z708" t="s">
        <v>3994</v>
      </c>
      <c r="AG708" t="s">
        <v>5529</v>
      </c>
      <c r="AH708" t="s">
        <v>6878</v>
      </c>
      <c r="AI708" t="s">
        <v>8251</v>
      </c>
      <c r="AJ708" t="s">
        <v>8251</v>
      </c>
    </row>
    <row r="709" spans="1:36" hidden="1" x14ac:dyDescent="0.2">
      <c r="A709" s="2" t="s">
        <v>413</v>
      </c>
      <c r="B709" t="s">
        <v>1062</v>
      </c>
      <c r="C709" t="s">
        <v>1506</v>
      </c>
      <c r="E709" t="s">
        <v>2260</v>
      </c>
      <c r="F709" t="s">
        <v>2616</v>
      </c>
      <c r="G709">
        <v>95</v>
      </c>
      <c r="H709" t="s">
        <v>2691</v>
      </c>
      <c r="I709" t="s">
        <v>2293</v>
      </c>
      <c r="J709" t="s">
        <v>2700</v>
      </c>
      <c r="N709">
        <v>2000</v>
      </c>
      <c r="R709">
        <v>42.554000000000002</v>
      </c>
      <c r="S709">
        <v>12.617599999999999</v>
      </c>
      <c r="T709" t="s">
        <v>2729</v>
      </c>
      <c r="U709" t="s">
        <v>3082</v>
      </c>
      <c r="X709" t="s">
        <v>3082</v>
      </c>
      <c r="Y709" t="s">
        <v>3991</v>
      </c>
      <c r="Z709" t="s">
        <v>3994</v>
      </c>
      <c r="AA709" t="s">
        <v>4364</v>
      </c>
      <c r="AC709" t="s">
        <v>4958</v>
      </c>
      <c r="AG709" t="s">
        <v>5530</v>
      </c>
      <c r="AH709" t="s">
        <v>6879</v>
      </c>
      <c r="AI709" t="s">
        <v>8237</v>
      </c>
      <c r="AJ709" t="s">
        <v>8237</v>
      </c>
    </row>
    <row r="710" spans="1:36" hidden="1" x14ac:dyDescent="0.2">
      <c r="A710" s="2" t="s">
        <v>414</v>
      </c>
      <c r="B710" t="s">
        <v>1062</v>
      </c>
      <c r="C710" t="s">
        <v>1507</v>
      </c>
      <c r="E710" t="s">
        <v>2260</v>
      </c>
      <c r="F710" t="s">
        <v>2616</v>
      </c>
      <c r="G710">
        <v>404</v>
      </c>
      <c r="H710" t="s">
        <v>2691</v>
      </c>
      <c r="I710" t="s">
        <v>2293</v>
      </c>
      <c r="J710" t="s">
        <v>2672</v>
      </c>
      <c r="N710">
        <v>1997</v>
      </c>
      <c r="Q710" t="s">
        <v>2713</v>
      </c>
      <c r="R710">
        <v>41.009149999999998</v>
      </c>
      <c r="S710">
        <v>14.2286</v>
      </c>
      <c r="T710" t="s">
        <v>2729</v>
      </c>
      <c r="U710" t="s">
        <v>3083</v>
      </c>
      <c r="X710" t="s">
        <v>3737</v>
      </c>
      <c r="Y710" t="s">
        <v>3991</v>
      </c>
      <c r="Z710" t="s">
        <v>3994</v>
      </c>
      <c r="AA710" t="s">
        <v>4365</v>
      </c>
      <c r="AG710" t="s">
        <v>5531</v>
      </c>
      <c r="AH710" t="s">
        <v>6880</v>
      </c>
      <c r="AI710" t="s">
        <v>8292</v>
      </c>
      <c r="AJ710" t="s">
        <v>8817</v>
      </c>
    </row>
    <row r="711" spans="1:36" hidden="1" x14ac:dyDescent="0.2">
      <c r="A711" s="2" t="s">
        <v>415</v>
      </c>
      <c r="B711" t="s">
        <v>1062</v>
      </c>
      <c r="C711" t="s">
        <v>1508</v>
      </c>
      <c r="E711" t="s">
        <v>2260</v>
      </c>
      <c r="F711" t="s">
        <v>2616</v>
      </c>
      <c r="G711">
        <v>20</v>
      </c>
      <c r="H711" t="s">
        <v>2691</v>
      </c>
      <c r="I711" t="s">
        <v>2326</v>
      </c>
      <c r="J711" t="s">
        <v>2699</v>
      </c>
      <c r="K711" t="s">
        <v>2672</v>
      </c>
      <c r="L711" t="s">
        <v>2672</v>
      </c>
      <c r="N711">
        <v>2022</v>
      </c>
      <c r="R711">
        <v>46.407007999999998</v>
      </c>
      <c r="S711">
        <v>12.938572000000001</v>
      </c>
      <c r="T711" t="s">
        <v>2729</v>
      </c>
      <c r="U711" t="s">
        <v>3084</v>
      </c>
      <c r="X711" t="s">
        <v>3745</v>
      </c>
      <c r="Y711" t="s">
        <v>3991</v>
      </c>
      <c r="Z711" t="s">
        <v>3994</v>
      </c>
      <c r="AD711" t="s">
        <v>5082</v>
      </c>
      <c r="AE711" t="s">
        <v>5088</v>
      </c>
      <c r="AF711" t="s">
        <v>5116</v>
      </c>
      <c r="AG711" t="s">
        <v>5532</v>
      </c>
      <c r="AH711" t="s">
        <v>6881</v>
      </c>
      <c r="AI711" t="s">
        <v>8293</v>
      </c>
      <c r="AJ711" t="s">
        <v>8818</v>
      </c>
    </row>
    <row r="712" spans="1:36" hidden="1" x14ac:dyDescent="0.2">
      <c r="A712" s="2" t="s">
        <v>416</v>
      </c>
      <c r="B712" t="s">
        <v>1062</v>
      </c>
      <c r="C712" t="s">
        <v>1509</v>
      </c>
      <c r="E712" t="s">
        <v>2260</v>
      </c>
      <c r="F712" t="s">
        <v>2616</v>
      </c>
      <c r="G712">
        <v>395</v>
      </c>
      <c r="H712" t="s">
        <v>2691</v>
      </c>
      <c r="I712" t="s">
        <v>2293</v>
      </c>
      <c r="J712" t="s">
        <v>2699</v>
      </c>
      <c r="N712">
        <v>2011</v>
      </c>
      <c r="R712">
        <v>45.103830000000002</v>
      </c>
      <c r="S712">
        <v>7.6130800000000001</v>
      </c>
      <c r="T712" t="s">
        <v>2729</v>
      </c>
      <c r="U712" t="s">
        <v>3034</v>
      </c>
      <c r="X712" t="s">
        <v>3715</v>
      </c>
      <c r="Y712" t="s">
        <v>3991</v>
      </c>
      <c r="Z712" t="s">
        <v>3994</v>
      </c>
      <c r="AA712" t="s">
        <v>4366</v>
      </c>
      <c r="AG712" t="s">
        <v>5533</v>
      </c>
      <c r="AH712" t="s">
        <v>6882</v>
      </c>
      <c r="AI712" t="s">
        <v>8270</v>
      </c>
      <c r="AJ712" t="s">
        <v>8271</v>
      </c>
    </row>
    <row r="713" spans="1:36" hidden="1" x14ac:dyDescent="0.2">
      <c r="A713" s="2" t="s">
        <v>417</v>
      </c>
      <c r="B713" t="s">
        <v>1062</v>
      </c>
      <c r="C713" t="s">
        <v>1510</v>
      </c>
      <c r="D713" t="s">
        <v>2189</v>
      </c>
      <c r="E713" t="s">
        <v>2293</v>
      </c>
      <c r="F713" t="s">
        <v>2616</v>
      </c>
      <c r="G713">
        <v>800</v>
      </c>
      <c r="H713" t="s">
        <v>2696</v>
      </c>
      <c r="I713" t="s">
        <v>2293</v>
      </c>
      <c r="J713" t="s">
        <v>2700</v>
      </c>
      <c r="K713" t="s">
        <v>2672</v>
      </c>
      <c r="L713" t="s">
        <v>2672</v>
      </c>
      <c r="M713" t="s">
        <v>2706</v>
      </c>
      <c r="R713">
        <v>42.126899999999999</v>
      </c>
      <c r="S713">
        <v>11.7583</v>
      </c>
      <c r="T713" t="s">
        <v>2729</v>
      </c>
      <c r="U713" t="s">
        <v>3085</v>
      </c>
      <c r="X713" t="s">
        <v>3716</v>
      </c>
      <c r="Y713" t="s">
        <v>3991</v>
      </c>
      <c r="Z713" t="s">
        <v>3994</v>
      </c>
      <c r="AC713" t="s">
        <v>3085</v>
      </c>
      <c r="AG713" t="s">
        <v>5534</v>
      </c>
      <c r="AH713" t="s">
        <v>6883</v>
      </c>
      <c r="AI713" t="s">
        <v>8239</v>
      </c>
      <c r="AJ713" t="s">
        <v>8239</v>
      </c>
    </row>
    <row r="714" spans="1:36" hidden="1" x14ac:dyDescent="0.2">
      <c r="A714" s="2" t="s">
        <v>418</v>
      </c>
      <c r="B714" t="s">
        <v>1062</v>
      </c>
      <c r="C714" t="s">
        <v>1511</v>
      </c>
      <c r="E714" t="s">
        <v>2439</v>
      </c>
      <c r="F714" t="s">
        <v>2616</v>
      </c>
      <c r="G714">
        <v>320</v>
      </c>
      <c r="H714" t="s">
        <v>2692</v>
      </c>
      <c r="I714" t="s">
        <v>2288</v>
      </c>
      <c r="J714" t="s">
        <v>2672</v>
      </c>
      <c r="N714" t="s">
        <v>2672</v>
      </c>
      <c r="R714">
        <v>42.124099999999999</v>
      </c>
      <c r="S714">
        <v>11.7624</v>
      </c>
      <c r="T714" t="s">
        <v>2729</v>
      </c>
      <c r="U714" t="s">
        <v>3085</v>
      </c>
      <c r="X714" t="s">
        <v>3716</v>
      </c>
      <c r="Y714" t="s">
        <v>3991</v>
      </c>
      <c r="Z714" t="s">
        <v>3994</v>
      </c>
      <c r="AG714" t="s">
        <v>5535</v>
      </c>
      <c r="AH714" t="s">
        <v>6884</v>
      </c>
      <c r="AI714" t="s">
        <v>8272</v>
      </c>
      <c r="AJ714" t="s">
        <v>8806</v>
      </c>
    </row>
    <row r="715" spans="1:36" hidden="1" x14ac:dyDescent="0.2">
      <c r="A715" s="2" t="s">
        <v>418</v>
      </c>
      <c r="B715" t="s">
        <v>1062</v>
      </c>
      <c r="C715" t="s">
        <v>1511</v>
      </c>
      <c r="E715" t="s">
        <v>2440</v>
      </c>
      <c r="F715" t="s">
        <v>2616</v>
      </c>
      <c r="G715">
        <v>760</v>
      </c>
      <c r="H715" t="s">
        <v>2691</v>
      </c>
      <c r="I715" t="s">
        <v>2293</v>
      </c>
      <c r="J715" t="s">
        <v>2699</v>
      </c>
      <c r="N715">
        <v>2004</v>
      </c>
      <c r="R715">
        <v>42.124099999999999</v>
      </c>
      <c r="S715">
        <v>11.7624</v>
      </c>
      <c r="T715" t="s">
        <v>2729</v>
      </c>
      <c r="U715" t="s">
        <v>3085</v>
      </c>
      <c r="X715" t="s">
        <v>3716</v>
      </c>
      <c r="Y715" t="s">
        <v>3991</v>
      </c>
      <c r="Z715" t="s">
        <v>3994</v>
      </c>
      <c r="AA715" t="s">
        <v>4367</v>
      </c>
      <c r="AG715" t="s">
        <v>5535</v>
      </c>
      <c r="AH715" t="s">
        <v>6885</v>
      </c>
      <c r="AI715" t="s">
        <v>8272</v>
      </c>
      <c r="AJ715" t="s">
        <v>8806</v>
      </c>
    </row>
    <row r="716" spans="1:36" hidden="1" x14ac:dyDescent="0.2">
      <c r="A716" s="2" t="s">
        <v>418</v>
      </c>
      <c r="B716" t="s">
        <v>1062</v>
      </c>
      <c r="C716" t="s">
        <v>1511</v>
      </c>
      <c r="E716" t="s">
        <v>2441</v>
      </c>
      <c r="F716" t="s">
        <v>2616</v>
      </c>
      <c r="G716">
        <v>380</v>
      </c>
      <c r="H716" t="s">
        <v>2691</v>
      </c>
      <c r="I716" t="s">
        <v>2293</v>
      </c>
      <c r="J716" t="s">
        <v>2699</v>
      </c>
      <c r="N716">
        <v>2005</v>
      </c>
      <c r="R716">
        <v>42.124099999999999</v>
      </c>
      <c r="S716">
        <v>11.7624</v>
      </c>
      <c r="T716" t="s">
        <v>2729</v>
      </c>
      <c r="U716" t="s">
        <v>3085</v>
      </c>
      <c r="X716" t="s">
        <v>3716</v>
      </c>
      <c r="Y716" t="s">
        <v>3991</v>
      </c>
      <c r="Z716" t="s">
        <v>3994</v>
      </c>
      <c r="AA716" t="s">
        <v>4368</v>
      </c>
      <c r="AG716" t="s">
        <v>5535</v>
      </c>
      <c r="AH716" t="s">
        <v>6886</v>
      </c>
      <c r="AI716" t="s">
        <v>8272</v>
      </c>
      <c r="AJ716" t="s">
        <v>8806</v>
      </c>
    </row>
    <row r="717" spans="1:36" hidden="1" x14ac:dyDescent="0.2">
      <c r="A717" s="2" t="s">
        <v>418</v>
      </c>
      <c r="B717" t="s">
        <v>1062</v>
      </c>
      <c r="C717" t="s">
        <v>1511</v>
      </c>
      <c r="E717" t="s">
        <v>2442</v>
      </c>
      <c r="F717" t="s">
        <v>2616</v>
      </c>
      <c r="G717">
        <v>900</v>
      </c>
      <c r="H717" t="s">
        <v>2696</v>
      </c>
      <c r="I717" t="s">
        <v>2293</v>
      </c>
      <c r="J717" t="s">
        <v>2699</v>
      </c>
      <c r="K717" t="s">
        <v>2672</v>
      </c>
      <c r="L717" t="s">
        <v>2672</v>
      </c>
      <c r="R717">
        <v>42.124099999999999</v>
      </c>
      <c r="S717">
        <v>11.7624</v>
      </c>
      <c r="T717" t="s">
        <v>2729</v>
      </c>
      <c r="U717" t="s">
        <v>3085</v>
      </c>
      <c r="X717" t="s">
        <v>3716</v>
      </c>
      <c r="Y717" t="s">
        <v>3991</v>
      </c>
      <c r="Z717" t="s">
        <v>3994</v>
      </c>
      <c r="AG717" t="s">
        <v>5535</v>
      </c>
      <c r="AH717" t="s">
        <v>6887</v>
      </c>
      <c r="AI717" t="s">
        <v>8272</v>
      </c>
      <c r="AJ717" t="s">
        <v>8806</v>
      </c>
    </row>
    <row r="718" spans="1:36" hidden="1" x14ac:dyDescent="0.2">
      <c r="A718" s="2" t="s">
        <v>419</v>
      </c>
      <c r="B718" t="s">
        <v>1062</v>
      </c>
      <c r="C718" t="s">
        <v>1512</v>
      </c>
      <c r="E718" t="s">
        <v>2260</v>
      </c>
      <c r="F718" t="s">
        <v>2616</v>
      </c>
      <c r="G718">
        <v>867</v>
      </c>
      <c r="H718" t="s">
        <v>2691</v>
      </c>
      <c r="I718" t="s">
        <v>2293</v>
      </c>
      <c r="J718" t="s">
        <v>2700</v>
      </c>
      <c r="N718">
        <v>2006</v>
      </c>
      <c r="R718">
        <v>45.817</v>
      </c>
      <c r="S718">
        <v>13.289099999999999</v>
      </c>
      <c r="T718" t="s">
        <v>2729</v>
      </c>
      <c r="U718" t="s">
        <v>3086</v>
      </c>
      <c r="X718" t="s">
        <v>3745</v>
      </c>
      <c r="Y718" t="s">
        <v>3991</v>
      </c>
      <c r="Z718" t="s">
        <v>3994</v>
      </c>
      <c r="AA718" t="s">
        <v>4369</v>
      </c>
      <c r="AG718" t="s">
        <v>5536</v>
      </c>
      <c r="AH718" t="s">
        <v>6888</v>
      </c>
      <c r="AI718" t="s">
        <v>8237</v>
      </c>
      <c r="AJ718" t="s">
        <v>8237</v>
      </c>
    </row>
    <row r="719" spans="1:36" hidden="1" x14ac:dyDescent="0.2">
      <c r="A719" s="2" t="s">
        <v>420</v>
      </c>
      <c r="B719" t="s">
        <v>1062</v>
      </c>
      <c r="C719" t="s">
        <v>1513</v>
      </c>
      <c r="D719" t="s">
        <v>2190</v>
      </c>
      <c r="E719" t="s">
        <v>2260</v>
      </c>
      <c r="F719" t="s">
        <v>2616</v>
      </c>
      <c r="G719">
        <v>107.8</v>
      </c>
      <c r="H719" t="s">
        <v>2691</v>
      </c>
      <c r="I719" t="s">
        <v>2288</v>
      </c>
      <c r="J719" t="s">
        <v>2700</v>
      </c>
      <c r="N719">
        <v>1987</v>
      </c>
      <c r="R719">
        <v>37.876739999999998</v>
      </c>
      <c r="S719">
        <v>12.589219999999999</v>
      </c>
      <c r="T719" t="s">
        <v>2729</v>
      </c>
      <c r="U719" t="s">
        <v>3087</v>
      </c>
      <c r="X719" t="s">
        <v>3087</v>
      </c>
      <c r="Y719" t="s">
        <v>3991</v>
      </c>
      <c r="Z719" t="s">
        <v>3994</v>
      </c>
      <c r="AA719" t="s">
        <v>4370</v>
      </c>
      <c r="AG719" t="s">
        <v>5537</v>
      </c>
      <c r="AH719" t="s">
        <v>6889</v>
      </c>
      <c r="AI719" t="s">
        <v>8260</v>
      </c>
      <c r="AJ719" t="s">
        <v>8800</v>
      </c>
    </row>
    <row r="720" spans="1:36" hidden="1" x14ac:dyDescent="0.2">
      <c r="A720" s="2" t="s">
        <v>420</v>
      </c>
      <c r="B720" t="s">
        <v>1062</v>
      </c>
      <c r="C720" t="s">
        <v>1513</v>
      </c>
      <c r="D720" t="s">
        <v>2190</v>
      </c>
      <c r="E720" t="s">
        <v>2278</v>
      </c>
      <c r="F720" t="s">
        <v>2616</v>
      </c>
      <c r="G720">
        <v>107.8</v>
      </c>
      <c r="H720" t="s">
        <v>2691</v>
      </c>
      <c r="I720" t="s">
        <v>2288</v>
      </c>
      <c r="J720" t="s">
        <v>2700</v>
      </c>
      <c r="N720">
        <v>1988</v>
      </c>
      <c r="R720">
        <v>37.876739999999998</v>
      </c>
      <c r="S720">
        <v>12.589219999999999</v>
      </c>
      <c r="T720" t="s">
        <v>2729</v>
      </c>
      <c r="U720" t="s">
        <v>3087</v>
      </c>
      <c r="X720" t="s">
        <v>3087</v>
      </c>
      <c r="Y720" t="s">
        <v>3991</v>
      </c>
      <c r="Z720" t="s">
        <v>3994</v>
      </c>
      <c r="AA720" t="s">
        <v>4371</v>
      </c>
      <c r="AG720" t="s">
        <v>5537</v>
      </c>
      <c r="AH720" t="s">
        <v>6890</v>
      </c>
      <c r="AI720" t="s">
        <v>8260</v>
      </c>
      <c r="AJ720" t="s">
        <v>8800</v>
      </c>
    </row>
    <row r="721" spans="1:36" hidden="1" x14ac:dyDescent="0.2">
      <c r="A721" s="2" t="s">
        <v>420</v>
      </c>
      <c r="B721" t="s">
        <v>1062</v>
      </c>
      <c r="C721" t="s">
        <v>1513</v>
      </c>
      <c r="D721" t="s">
        <v>2190</v>
      </c>
      <c r="E721" t="s">
        <v>2298</v>
      </c>
      <c r="F721" t="s">
        <v>2616</v>
      </c>
      <c r="G721">
        <v>55</v>
      </c>
      <c r="H721" t="s">
        <v>2689</v>
      </c>
      <c r="I721" t="s">
        <v>2288</v>
      </c>
      <c r="J721" t="s">
        <v>2672</v>
      </c>
      <c r="K721" t="s">
        <v>2672</v>
      </c>
      <c r="L721" t="s">
        <v>2672</v>
      </c>
      <c r="N721">
        <v>2024</v>
      </c>
      <c r="R721">
        <v>37.876739999999998</v>
      </c>
      <c r="S721">
        <v>12.589219999999999</v>
      </c>
      <c r="T721" t="s">
        <v>2729</v>
      </c>
      <c r="U721" t="s">
        <v>3087</v>
      </c>
      <c r="X721" t="s">
        <v>3087</v>
      </c>
      <c r="Y721" t="s">
        <v>3991</v>
      </c>
      <c r="Z721" t="s">
        <v>3994</v>
      </c>
      <c r="AG721" t="s">
        <v>5537</v>
      </c>
      <c r="AH721" t="s">
        <v>6891</v>
      </c>
      <c r="AI721" t="s">
        <v>8260</v>
      </c>
      <c r="AJ721" t="s">
        <v>8800</v>
      </c>
    </row>
    <row r="722" spans="1:36" hidden="1" x14ac:dyDescent="0.2">
      <c r="A722" s="2" t="s">
        <v>420</v>
      </c>
      <c r="B722" t="s">
        <v>1062</v>
      </c>
      <c r="C722" t="s">
        <v>1513</v>
      </c>
      <c r="D722" t="s">
        <v>2190</v>
      </c>
      <c r="E722" t="s">
        <v>2299</v>
      </c>
      <c r="F722" t="s">
        <v>2616</v>
      </c>
      <c r="G722">
        <v>55</v>
      </c>
      <c r="H722" t="s">
        <v>2689</v>
      </c>
      <c r="I722" t="s">
        <v>2288</v>
      </c>
      <c r="J722" t="s">
        <v>2672</v>
      </c>
      <c r="K722" t="s">
        <v>2672</v>
      </c>
      <c r="L722" t="s">
        <v>2672</v>
      </c>
      <c r="N722">
        <v>2024</v>
      </c>
      <c r="R722">
        <v>37.876739999999998</v>
      </c>
      <c r="S722">
        <v>12.589219999999999</v>
      </c>
      <c r="T722" t="s">
        <v>2729</v>
      </c>
      <c r="U722" t="s">
        <v>3087</v>
      </c>
      <c r="X722" t="s">
        <v>3087</v>
      </c>
      <c r="Y722" t="s">
        <v>3991</v>
      </c>
      <c r="Z722" t="s">
        <v>3994</v>
      </c>
      <c r="AG722" t="s">
        <v>5537</v>
      </c>
      <c r="AH722" t="s">
        <v>6892</v>
      </c>
      <c r="AI722" t="s">
        <v>8260</v>
      </c>
      <c r="AJ722" t="s">
        <v>8800</v>
      </c>
    </row>
    <row r="723" spans="1:36" hidden="1" x14ac:dyDescent="0.2">
      <c r="A723" s="2" t="s">
        <v>420</v>
      </c>
      <c r="B723" t="s">
        <v>1062</v>
      </c>
      <c r="C723" t="s">
        <v>1513</v>
      </c>
      <c r="D723" t="s">
        <v>2190</v>
      </c>
      <c r="E723" t="s">
        <v>2443</v>
      </c>
      <c r="F723" t="s">
        <v>2616</v>
      </c>
      <c r="G723">
        <v>55</v>
      </c>
      <c r="H723" t="s">
        <v>2689</v>
      </c>
      <c r="I723" t="s">
        <v>2288</v>
      </c>
      <c r="J723" t="s">
        <v>2672</v>
      </c>
      <c r="K723" t="s">
        <v>2672</v>
      </c>
      <c r="L723" t="s">
        <v>2672</v>
      </c>
      <c r="N723">
        <v>2024</v>
      </c>
      <c r="R723">
        <v>37.876739999999998</v>
      </c>
      <c r="S723">
        <v>12.589219999999999</v>
      </c>
      <c r="T723" t="s">
        <v>2729</v>
      </c>
      <c r="U723" t="s">
        <v>3087</v>
      </c>
      <c r="X723" t="s">
        <v>3087</v>
      </c>
      <c r="Y723" t="s">
        <v>3991</v>
      </c>
      <c r="Z723" t="s">
        <v>3994</v>
      </c>
      <c r="AG723" t="s">
        <v>5537</v>
      </c>
      <c r="AH723" t="s">
        <v>6893</v>
      </c>
      <c r="AI723" t="s">
        <v>8260</v>
      </c>
      <c r="AJ723" t="s">
        <v>8800</v>
      </c>
    </row>
    <row r="724" spans="1:36" hidden="1" x14ac:dyDescent="0.2">
      <c r="A724" s="2" t="s">
        <v>420</v>
      </c>
      <c r="B724" t="s">
        <v>1062</v>
      </c>
      <c r="C724" t="s">
        <v>1513</v>
      </c>
      <c r="D724" t="s">
        <v>2190</v>
      </c>
      <c r="E724" t="s">
        <v>2444</v>
      </c>
      <c r="F724" t="s">
        <v>2616</v>
      </c>
      <c r="G724">
        <v>55</v>
      </c>
      <c r="H724" t="s">
        <v>2689</v>
      </c>
      <c r="I724" t="s">
        <v>2288</v>
      </c>
      <c r="J724" t="s">
        <v>2672</v>
      </c>
      <c r="K724" t="s">
        <v>2672</v>
      </c>
      <c r="L724" t="s">
        <v>2672</v>
      </c>
      <c r="N724">
        <v>2024</v>
      </c>
      <c r="R724">
        <v>37.876739999999998</v>
      </c>
      <c r="S724">
        <v>12.589219999999999</v>
      </c>
      <c r="T724" t="s">
        <v>2729</v>
      </c>
      <c r="U724" t="s">
        <v>3087</v>
      </c>
      <c r="X724" t="s">
        <v>3087</v>
      </c>
      <c r="Y724" t="s">
        <v>3991</v>
      </c>
      <c r="Z724" t="s">
        <v>3994</v>
      </c>
      <c r="AG724" t="s">
        <v>5537</v>
      </c>
      <c r="AH724" t="s">
        <v>6894</v>
      </c>
      <c r="AI724" t="s">
        <v>8260</v>
      </c>
      <c r="AJ724" t="s">
        <v>8800</v>
      </c>
    </row>
    <row r="725" spans="1:36" hidden="1" x14ac:dyDescent="0.2">
      <c r="A725" s="2" t="s">
        <v>421</v>
      </c>
      <c r="B725" t="s">
        <v>1062</v>
      </c>
      <c r="C725" t="s">
        <v>1514</v>
      </c>
      <c r="D725" t="s">
        <v>2191</v>
      </c>
      <c r="E725" t="s">
        <v>2263</v>
      </c>
      <c r="F725" t="s">
        <v>2616</v>
      </c>
      <c r="G725">
        <v>855</v>
      </c>
      <c r="H725" t="s">
        <v>2691</v>
      </c>
      <c r="I725" t="s">
        <v>2293</v>
      </c>
      <c r="J725" t="s">
        <v>2700</v>
      </c>
      <c r="N725">
        <v>2008</v>
      </c>
      <c r="R725">
        <v>45.520510000000002</v>
      </c>
      <c r="S725">
        <v>8.7412799999999997</v>
      </c>
      <c r="T725" t="s">
        <v>2729</v>
      </c>
      <c r="U725" t="s">
        <v>3088</v>
      </c>
      <c r="X725" t="s">
        <v>3706</v>
      </c>
      <c r="Y725" t="s">
        <v>3991</v>
      </c>
      <c r="Z725" t="s">
        <v>3994</v>
      </c>
      <c r="AG725" t="s">
        <v>5538</v>
      </c>
      <c r="AH725" t="s">
        <v>6895</v>
      </c>
      <c r="AI725" t="s">
        <v>8270</v>
      </c>
      <c r="AJ725" t="s">
        <v>8271</v>
      </c>
    </row>
    <row r="726" spans="1:36" hidden="1" x14ac:dyDescent="0.2">
      <c r="A726" s="2" t="s">
        <v>421</v>
      </c>
      <c r="B726" t="s">
        <v>1062</v>
      </c>
      <c r="C726" t="s">
        <v>1514</v>
      </c>
      <c r="D726" t="s">
        <v>2191</v>
      </c>
      <c r="E726" t="s">
        <v>2266</v>
      </c>
      <c r="F726" t="s">
        <v>2616</v>
      </c>
      <c r="G726">
        <v>430</v>
      </c>
      <c r="H726" t="s">
        <v>2691</v>
      </c>
      <c r="I726" t="s">
        <v>2293</v>
      </c>
      <c r="J726" t="s">
        <v>2672</v>
      </c>
      <c r="K726" t="s">
        <v>2701</v>
      </c>
      <c r="L726" t="s">
        <v>2672</v>
      </c>
      <c r="N726">
        <v>2022</v>
      </c>
      <c r="R726">
        <v>45.520510000000002</v>
      </c>
      <c r="S726">
        <v>8.7412799999999997</v>
      </c>
      <c r="T726" t="s">
        <v>2729</v>
      </c>
      <c r="U726" t="s">
        <v>3088</v>
      </c>
      <c r="X726" t="s">
        <v>3706</v>
      </c>
      <c r="Y726" t="s">
        <v>3991</v>
      </c>
      <c r="Z726" t="s">
        <v>3994</v>
      </c>
      <c r="AG726" t="s">
        <v>5538</v>
      </c>
      <c r="AH726" t="s">
        <v>6896</v>
      </c>
      <c r="AI726" t="s">
        <v>8270</v>
      </c>
      <c r="AJ726" t="s">
        <v>8271</v>
      </c>
    </row>
    <row r="727" spans="1:36" hidden="1" x14ac:dyDescent="0.2">
      <c r="A727" s="2" t="s">
        <v>422</v>
      </c>
      <c r="B727" t="s">
        <v>1062</v>
      </c>
      <c r="C727" t="s">
        <v>1515</v>
      </c>
      <c r="E727" t="s">
        <v>2445</v>
      </c>
      <c r="F727" t="s">
        <v>2616</v>
      </c>
      <c r="G727">
        <v>800</v>
      </c>
      <c r="H727" t="s">
        <v>2691</v>
      </c>
      <c r="I727" t="s">
        <v>2293</v>
      </c>
      <c r="J727" t="s">
        <v>2700</v>
      </c>
      <c r="M727" t="s">
        <v>2706</v>
      </c>
      <c r="N727">
        <v>2007</v>
      </c>
      <c r="R727">
        <v>44.275500000000001</v>
      </c>
      <c r="S727">
        <v>8.4305000000000003</v>
      </c>
      <c r="T727" t="s">
        <v>2729</v>
      </c>
      <c r="U727" t="s">
        <v>3089</v>
      </c>
      <c r="X727" t="s">
        <v>3746</v>
      </c>
      <c r="Y727" t="s">
        <v>3991</v>
      </c>
      <c r="Z727" t="s">
        <v>3994</v>
      </c>
      <c r="AG727" t="s">
        <v>5539</v>
      </c>
      <c r="AH727" t="s">
        <v>6897</v>
      </c>
      <c r="AI727" t="s">
        <v>8272</v>
      </c>
      <c r="AJ727" t="s">
        <v>8806</v>
      </c>
    </row>
    <row r="728" spans="1:36" hidden="1" x14ac:dyDescent="0.2">
      <c r="A728" s="2" t="s">
        <v>422</v>
      </c>
      <c r="B728" t="s">
        <v>1062</v>
      </c>
      <c r="C728" t="s">
        <v>1515</v>
      </c>
      <c r="E728" t="s">
        <v>2446</v>
      </c>
      <c r="F728" t="s">
        <v>2616</v>
      </c>
      <c r="G728">
        <v>900</v>
      </c>
      <c r="H728" t="s">
        <v>2696</v>
      </c>
      <c r="I728" t="s">
        <v>2293</v>
      </c>
      <c r="J728" t="s">
        <v>2672</v>
      </c>
      <c r="M728" t="s">
        <v>2672</v>
      </c>
      <c r="R728">
        <v>44.275500000000001</v>
      </c>
      <c r="S728">
        <v>8.4305000000000003</v>
      </c>
      <c r="T728" t="s">
        <v>2729</v>
      </c>
      <c r="U728" t="s">
        <v>3089</v>
      </c>
      <c r="X728" t="s">
        <v>3746</v>
      </c>
      <c r="Y728" t="s">
        <v>3991</v>
      </c>
      <c r="Z728" t="s">
        <v>3994</v>
      </c>
      <c r="AG728" t="s">
        <v>5539</v>
      </c>
      <c r="AH728" t="s">
        <v>6898</v>
      </c>
      <c r="AI728" t="s">
        <v>8272</v>
      </c>
      <c r="AJ728" t="s">
        <v>8806</v>
      </c>
    </row>
    <row r="729" spans="1:36" hidden="1" x14ac:dyDescent="0.2">
      <c r="A729" s="2" t="s">
        <v>423</v>
      </c>
      <c r="B729" t="s">
        <v>1062</v>
      </c>
      <c r="C729" t="s">
        <v>1516</v>
      </c>
      <c r="E729" t="s">
        <v>2447</v>
      </c>
      <c r="F729" t="s">
        <v>2616</v>
      </c>
      <c r="G729">
        <v>44</v>
      </c>
      <c r="H729" t="s">
        <v>2691</v>
      </c>
      <c r="I729" t="s">
        <v>2329</v>
      </c>
      <c r="J729" t="s">
        <v>2699</v>
      </c>
      <c r="N729">
        <v>1999</v>
      </c>
      <c r="R729">
        <v>40.424523999999998</v>
      </c>
      <c r="S729">
        <v>16.557279000000001</v>
      </c>
      <c r="T729" t="s">
        <v>2730</v>
      </c>
      <c r="U729" t="s">
        <v>3090</v>
      </c>
      <c r="X729" t="s">
        <v>3090</v>
      </c>
      <c r="Y729" t="s">
        <v>3991</v>
      </c>
      <c r="Z729" t="s">
        <v>3994</v>
      </c>
      <c r="AD729" t="s">
        <v>5082</v>
      </c>
      <c r="AE729" t="s">
        <v>5087</v>
      </c>
      <c r="AG729" t="s">
        <v>5540</v>
      </c>
      <c r="AH729" t="s">
        <v>6899</v>
      </c>
      <c r="AI729" t="s">
        <v>8294</v>
      </c>
      <c r="AJ729" t="s">
        <v>8294</v>
      </c>
    </row>
    <row r="730" spans="1:36" hidden="1" x14ac:dyDescent="0.2">
      <c r="A730" s="2" t="s">
        <v>423</v>
      </c>
      <c r="B730" t="s">
        <v>1062</v>
      </c>
      <c r="C730" t="s">
        <v>1516</v>
      </c>
      <c r="E730" t="s">
        <v>2324</v>
      </c>
      <c r="F730" t="s">
        <v>2623</v>
      </c>
      <c r="G730">
        <v>140</v>
      </c>
      <c r="H730" t="s">
        <v>2691</v>
      </c>
      <c r="I730" t="s">
        <v>2326</v>
      </c>
      <c r="J730" t="s">
        <v>2699</v>
      </c>
      <c r="N730">
        <v>1972</v>
      </c>
      <c r="R730">
        <v>40.424523999999998</v>
      </c>
      <c r="S730">
        <v>16.557279000000001</v>
      </c>
      <c r="T730" t="s">
        <v>2730</v>
      </c>
      <c r="U730" t="s">
        <v>3090</v>
      </c>
      <c r="X730" t="s">
        <v>3090</v>
      </c>
      <c r="Y730" t="s">
        <v>3991</v>
      </c>
      <c r="Z730" t="s">
        <v>3994</v>
      </c>
      <c r="AD730" t="s">
        <v>5082</v>
      </c>
      <c r="AE730" t="s">
        <v>5087</v>
      </c>
      <c r="AG730" t="s">
        <v>5540</v>
      </c>
      <c r="AH730" t="s">
        <v>6900</v>
      </c>
      <c r="AI730" t="s">
        <v>8294</v>
      </c>
      <c r="AJ730" t="s">
        <v>8294</v>
      </c>
    </row>
    <row r="731" spans="1:36" hidden="1" x14ac:dyDescent="0.2">
      <c r="A731" s="2" t="s">
        <v>423</v>
      </c>
      <c r="B731" t="s">
        <v>1062</v>
      </c>
      <c r="C731" t="s">
        <v>1516</v>
      </c>
      <c r="E731" t="s">
        <v>2325</v>
      </c>
      <c r="F731" t="s">
        <v>2623</v>
      </c>
      <c r="G731">
        <v>140</v>
      </c>
      <c r="H731" t="s">
        <v>2691</v>
      </c>
      <c r="I731" t="s">
        <v>2326</v>
      </c>
      <c r="J731" t="s">
        <v>2699</v>
      </c>
      <c r="N731">
        <v>1972</v>
      </c>
      <c r="R731">
        <v>40.424523999999998</v>
      </c>
      <c r="S731">
        <v>16.557279000000001</v>
      </c>
      <c r="T731" t="s">
        <v>2730</v>
      </c>
      <c r="U731" t="s">
        <v>3090</v>
      </c>
      <c r="X731" t="s">
        <v>3090</v>
      </c>
      <c r="Y731" t="s">
        <v>3991</v>
      </c>
      <c r="Z731" t="s">
        <v>3994</v>
      </c>
      <c r="AD731" t="s">
        <v>5082</v>
      </c>
      <c r="AE731" t="s">
        <v>5087</v>
      </c>
      <c r="AG731" t="s">
        <v>5540</v>
      </c>
      <c r="AH731" t="s">
        <v>6901</v>
      </c>
      <c r="AI731" t="s">
        <v>8294</v>
      </c>
      <c r="AJ731" t="s">
        <v>8294</v>
      </c>
    </row>
    <row r="732" spans="1:36" hidden="1" x14ac:dyDescent="0.2">
      <c r="A732" s="2" t="s">
        <v>424</v>
      </c>
      <c r="B732" t="s">
        <v>1062</v>
      </c>
      <c r="C732" t="s">
        <v>1517</v>
      </c>
      <c r="E732" t="s">
        <v>2260</v>
      </c>
      <c r="F732" t="s">
        <v>2616</v>
      </c>
      <c r="G732">
        <v>140</v>
      </c>
      <c r="H732" t="s">
        <v>2691</v>
      </c>
      <c r="I732" t="s">
        <v>2293</v>
      </c>
      <c r="J732" t="s">
        <v>2699</v>
      </c>
      <c r="N732">
        <v>2002</v>
      </c>
      <c r="R732">
        <v>44.594700000000003</v>
      </c>
      <c r="S732">
        <v>7.4858000000000002</v>
      </c>
      <c r="T732" t="s">
        <v>2729</v>
      </c>
      <c r="U732" t="s">
        <v>3091</v>
      </c>
      <c r="X732" t="s">
        <v>3722</v>
      </c>
      <c r="Y732" t="s">
        <v>3991</v>
      </c>
      <c r="Z732" t="s">
        <v>3994</v>
      </c>
      <c r="AA732" t="s">
        <v>4372</v>
      </c>
      <c r="AG732" t="s">
        <v>5541</v>
      </c>
      <c r="AH732" t="s">
        <v>6902</v>
      </c>
      <c r="AI732" t="s">
        <v>8295</v>
      </c>
      <c r="AJ732" t="s">
        <v>8244</v>
      </c>
    </row>
    <row r="733" spans="1:36" hidden="1" x14ac:dyDescent="0.2">
      <c r="A733" s="2" t="s">
        <v>425</v>
      </c>
      <c r="B733" t="s">
        <v>1062</v>
      </c>
      <c r="C733" t="s">
        <v>1518</v>
      </c>
      <c r="E733" t="s">
        <v>2260</v>
      </c>
      <c r="F733" t="s">
        <v>2616</v>
      </c>
      <c r="G733">
        <v>381</v>
      </c>
      <c r="H733" t="s">
        <v>2691</v>
      </c>
      <c r="I733" t="s">
        <v>2293</v>
      </c>
      <c r="J733" t="s">
        <v>2700</v>
      </c>
      <c r="N733">
        <v>2005</v>
      </c>
      <c r="R733">
        <v>45.029600000000002</v>
      </c>
      <c r="S733">
        <v>8.9723000000000006</v>
      </c>
      <c r="T733" t="s">
        <v>2729</v>
      </c>
      <c r="U733" t="s">
        <v>3092</v>
      </c>
      <c r="X733" t="s">
        <v>3721</v>
      </c>
      <c r="Y733" t="s">
        <v>3991</v>
      </c>
      <c r="Z733" t="s">
        <v>3994</v>
      </c>
      <c r="AA733" t="s">
        <v>4373</v>
      </c>
      <c r="AG733" t="s">
        <v>5542</v>
      </c>
      <c r="AH733" t="s">
        <v>6903</v>
      </c>
      <c r="AI733" t="s">
        <v>8265</v>
      </c>
      <c r="AJ733" t="s">
        <v>8711</v>
      </c>
    </row>
    <row r="734" spans="1:36" hidden="1" x14ac:dyDescent="0.2">
      <c r="A734" s="2" t="s">
        <v>426</v>
      </c>
      <c r="B734" t="s">
        <v>1062</v>
      </c>
      <c r="C734" t="s">
        <v>1519</v>
      </c>
      <c r="E734" t="s">
        <v>2260</v>
      </c>
      <c r="F734" t="s">
        <v>2616</v>
      </c>
      <c r="G734">
        <v>59</v>
      </c>
      <c r="H734" t="s">
        <v>2691</v>
      </c>
      <c r="I734" t="s">
        <v>2293</v>
      </c>
      <c r="J734" t="s">
        <v>2700</v>
      </c>
      <c r="N734">
        <v>2010</v>
      </c>
      <c r="R734">
        <v>43.5854</v>
      </c>
      <c r="S734">
        <v>11.309530000000001</v>
      </c>
      <c r="T734" t="s">
        <v>2730</v>
      </c>
      <c r="U734" t="s">
        <v>3093</v>
      </c>
      <c r="X734" t="s">
        <v>3747</v>
      </c>
      <c r="Y734" t="s">
        <v>3991</v>
      </c>
      <c r="Z734" t="s">
        <v>3994</v>
      </c>
      <c r="AG734" t="s">
        <v>5543</v>
      </c>
      <c r="AH734" t="s">
        <v>6904</v>
      </c>
      <c r="AI734" t="s">
        <v>8296</v>
      </c>
      <c r="AJ734" t="s">
        <v>8819</v>
      </c>
    </row>
    <row r="735" spans="1:36" hidden="1" x14ac:dyDescent="0.2">
      <c r="A735" s="2" t="s">
        <v>427</v>
      </c>
      <c r="B735" t="s">
        <v>1063</v>
      </c>
      <c r="C735" t="s">
        <v>1520</v>
      </c>
      <c r="E735" t="s">
        <v>2260</v>
      </c>
      <c r="F735" t="s">
        <v>2616</v>
      </c>
      <c r="G735">
        <v>48</v>
      </c>
      <c r="H735" t="s">
        <v>2691</v>
      </c>
      <c r="I735" t="s">
        <v>2293</v>
      </c>
      <c r="J735" t="s">
        <v>2699</v>
      </c>
      <c r="N735">
        <v>2006</v>
      </c>
      <c r="R735">
        <v>56.962690000000002</v>
      </c>
      <c r="S735">
        <v>24.035589999999999</v>
      </c>
      <c r="T735" t="s">
        <v>2729</v>
      </c>
      <c r="U735" t="s">
        <v>3094</v>
      </c>
      <c r="X735" t="s">
        <v>3094</v>
      </c>
      <c r="Y735" t="s">
        <v>3991</v>
      </c>
      <c r="Z735" t="s">
        <v>3995</v>
      </c>
      <c r="AA735" t="s">
        <v>4374</v>
      </c>
      <c r="AG735" t="s">
        <v>5544</v>
      </c>
      <c r="AH735" t="s">
        <v>6905</v>
      </c>
      <c r="AI735" t="s">
        <v>8297</v>
      </c>
      <c r="AJ735" t="s">
        <v>8297</v>
      </c>
    </row>
    <row r="736" spans="1:36" hidden="1" x14ac:dyDescent="0.2">
      <c r="A736" s="2" t="s">
        <v>428</v>
      </c>
      <c r="B736" t="s">
        <v>1063</v>
      </c>
      <c r="C736" t="s">
        <v>1521</v>
      </c>
      <c r="E736" t="s">
        <v>2260</v>
      </c>
      <c r="F736" t="s">
        <v>2616</v>
      </c>
      <c r="G736">
        <v>158</v>
      </c>
      <c r="H736" t="s">
        <v>2691</v>
      </c>
      <c r="I736" t="s">
        <v>2293</v>
      </c>
      <c r="J736" t="s">
        <v>2699</v>
      </c>
      <c r="N736">
        <v>2005</v>
      </c>
      <c r="R736">
        <v>56.990400000000001</v>
      </c>
      <c r="S736">
        <v>24.178799999999999</v>
      </c>
      <c r="T736" t="s">
        <v>2729</v>
      </c>
      <c r="U736" t="s">
        <v>3094</v>
      </c>
      <c r="X736" t="s">
        <v>3094</v>
      </c>
      <c r="Y736" t="s">
        <v>3991</v>
      </c>
      <c r="Z736" t="s">
        <v>3995</v>
      </c>
      <c r="AA736" t="s">
        <v>4375</v>
      </c>
      <c r="AC736" t="s">
        <v>4959</v>
      </c>
      <c r="AG736" t="s">
        <v>5545</v>
      </c>
      <c r="AH736" t="s">
        <v>6906</v>
      </c>
      <c r="AI736" t="s">
        <v>8298</v>
      </c>
      <c r="AJ736" t="s">
        <v>8298</v>
      </c>
    </row>
    <row r="737" spans="1:36" hidden="1" x14ac:dyDescent="0.2">
      <c r="A737" s="2" t="s">
        <v>429</v>
      </c>
      <c r="B737" t="s">
        <v>1063</v>
      </c>
      <c r="C737" t="s">
        <v>1522</v>
      </c>
      <c r="E737" t="s">
        <v>2260</v>
      </c>
      <c r="F737" t="s">
        <v>2616</v>
      </c>
      <c r="G737">
        <v>441</v>
      </c>
      <c r="H737" t="s">
        <v>2691</v>
      </c>
      <c r="I737" t="s">
        <v>2293</v>
      </c>
      <c r="J737" t="s">
        <v>2699</v>
      </c>
      <c r="N737">
        <v>2009</v>
      </c>
      <c r="R737">
        <v>56.917999999999999</v>
      </c>
      <c r="S737">
        <v>24.276599999999998</v>
      </c>
      <c r="T737" t="s">
        <v>2729</v>
      </c>
      <c r="U737" t="s">
        <v>3095</v>
      </c>
      <c r="X737" t="s">
        <v>3094</v>
      </c>
      <c r="Y737" t="s">
        <v>3991</v>
      </c>
      <c r="Z737" t="s">
        <v>3995</v>
      </c>
      <c r="AA737" t="s">
        <v>4376</v>
      </c>
      <c r="AB737" t="s">
        <v>4671</v>
      </c>
      <c r="AG737" t="s">
        <v>5546</v>
      </c>
      <c r="AH737" t="s">
        <v>6907</v>
      </c>
      <c r="AI737" t="s">
        <v>8298</v>
      </c>
      <c r="AJ737" t="s">
        <v>8298</v>
      </c>
    </row>
    <row r="738" spans="1:36" hidden="1" x14ac:dyDescent="0.2">
      <c r="A738" s="2" t="s">
        <v>429</v>
      </c>
      <c r="B738" t="s">
        <v>1063</v>
      </c>
      <c r="C738" t="s">
        <v>1522</v>
      </c>
      <c r="E738" t="s">
        <v>2278</v>
      </c>
      <c r="F738" t="s">
        <v>2616</v>
      </c>
      <c r="G738">
        <v>440</v>
      </c>
      <c r="H738" t="s">
        <v>2691</v>
      </c>
      <c r="I738" t="s">
        <v>2293</v>
      </c>
      <c r="J738" t="s">
        <v>2699</v>
      </c>
      <c r="N738">
        <v>2013</v>
      </c>
      <c r="R738">
        <v>56.917999999999999</v>
      </c>
      <c r="S738">
        <v>24.276599999999998</v>
      </c>
      <c r="T738" t="s">
        <v>2729</v>
      </c>
      <c r="U738" t="s">
        <v>3095</v>
      </c>
      <c r="X738" t="s">
        <v>3094</v>
      </c>
      <c r="Y738" t="s">
        <v>3991</v>
      </c>
      <c r="Z738" t="s">
        <v>3995</v>
      </c>
      <c r="AA738" t="s">
        <v>4376</v>
      </c>
      <c r="AB738" t="s">
        <v>4672</v>
      </c>
      <c r="AG738" t="s">
        <v>5546</v>
      </c>
      <c r="AH738" t="s">
        <v>6908</v>
      </c>
      <c r="AI738" t="s">
        <v>8298</v>
      </c>
      <c r="AJ738" t="s">
        <v>8298</v>
      </c>
    </row>
    <row r="739" spans="1:36" hidden="1" x14ac:dyDescent="0.2">
      <c r="A739" s="2" t="s">
        <v>430</v>
      </c>
      <c r="B739" t="s">
        <v>1064</v>
      </c>
      <c r="C739" t="s">
        <v>1523</v>
      </c>
      <c r="E739" t="s">
        <v>2260</v>
      </c>
      <c r="F739" t="s">
        <v>2616</v>
      </c>
      <c r="G739">
        <v>21</v>
      </c>
      <c r="H739" t="s">
        <v>2691</v>
      </c>
      <c r="I739" t="s">
        <v>2288</v>
      </c>
      <c r="J739" t="s">
        <v>2699</v>
      </c>
      <c r="K739" t="s">
        <v>2672</v>
      </c>
      <c r="L739" t="s">
        <v>2672</v>
      </c>
      <c r="N739">
        <v>2003</v>
      </c>
      <c r="R739">
        <v>55.0837</v>
      </c>
      <c r="S739">
        <v>24.3338</v>
      </c>
      <c r="T739" t="s">
        <v>2729</v>
      </c>
      <c r="U739" t="s">
        <v>3096</v>
      </c>
      <c r="X739" t="s">
        <v>3748</v>
      </c>
      <c r="Y739" t="s">
        <v>3991</v>
      </c>
      <c r="Z739" t="s">
        <v>3995</v>
      </c>
      <c r="AA739" t="s">
        <v>4377</v>
      </c>
      <c r="AD739" t="s">
        <v>5082</v>
      </c>
      <c r="AE739" t="s">
        <v>5091</v>
      </c>
      <c r="AG739" t="s">
        <v>5547</v>
      </c>
      <c r="AH739" t="s">
        <v>6909</v>
      </c>
      <c r="AI739" t="s">
        <v>8299</v>
      </c>
      <c r="AJ739" t="s">
        <v>8299</v>
      </c>
    </row>
    <row r="740" spans="1:36" hidden="1" x14ac:dyDescent="0.2">
      <c r="A740" s="2" t="s">
        <v>430</v>
      </c>
      <c r="B740" t="s">
        <v>1064</v>
      </c>
      <c r="C740" t="s">
        <v>1523</v>
      </c>
      <c r="E740" t="s">
        <v>2278</v>
      </c>
      <c r="F740" t="s">
        <v>2616</v>
      </c>
      <c r="G740">
        <v>47</v>
      </c>
      <c r="H740" t="s">
        <v>2691</v>
      </c>
      <c r="I740" t="s">
        <v>2288</v>
      </c>
      <c r="J740" t="s">
        <v>2699</v>
      </c>
      <c r="K740" t="s">
        <v>2672</v>
      </c>
      <c r="L740" t="s">
        <v>2672</v>
      </c>
      <c r="N740">
        <v>2011</v>
      </c>
      <c r="R740">
        <v>55.0837</v>
      </c>
      <c r="S740">
        <v>24.3338</v>
      </c>
      <c r="T740" t="s">
        <v>2729</v>
      </c>
      <c r="U740" t="s">
        <v>3096</v>
      </c>
      <c r="X740" t="s">
        <v>3748</v>
      </c>
      <c r="Y740" t="s">
        <v>3991</v>
      </c>
      <c r="Z740" t="s">
        <v>3995</v>
      </c>
      <c r="AA740" t="s">
        <v>4378</v>
      </c>
      <c r="AD740" t="s">
        <v>5082</v>
      </c>
      <c r="AE740" t="s">
        <v>5091</v>
      </c>
      <c r="AG740" t="s">
        <v>5547</v>
      </c>
      <c r="AH740" t="s">
        <v>6910</v>
      </c>
      <c r="AI740" t="s">
        <v>8299</v>
      </c>
      <c r="AJ740" t="s">
        <v>8299</v>
      </c>
    </row>
    <row r="741" spans="1:36" hidden="1" x14ac:dyDescent="0.2">
      <c r="A741" s="2" t="s">
        <v>431</v>
      </c>
      <c r="B741" t="s">
        <v>1064</v>
      </c>
      <c r="C741" t="s">
        <v>1524</v>
      </c>
      <c r="D741" t="s">
        <v>2192</v>
      </c>
      <c r="E741" t="s">
        <v>2260</v>
      </c>
      <c r="F741" t="s">
        <v>2616</v>
      </c>
      <c r="G741">
        <v>110</v>
      </c>
      <c r="H741" t="s">
        <v>2692</v>
      </c>
      <c r="I741" t="s">
        <v>2288</v>
      </c>
      <c r="J741" t="s">
        <v>2699</v>
      </c>
      <c r="N741">
        <v>1976</v>
      </c>
      <c r="R741">
        <v>54.920555999999998</v>
      </c>
      <c r="S741">
        <v>24.016943999999999</v>
      </c>
      <c r="T741" t="s">
        <v>2729</v>
      </c>
      <c r="U741" t="s">
        <v>3097</v>
      </c>
      <c r="X741" t="s">
        <v>3748</v>
      </c>
      <c r="Y741" t="s">
        <v>3991</v>
      </c>
      <c r="Z741" t="s">
        <v>3995</v>
      </c>
      <c r="AA741" t="s">
        <v>4379</v>
      </c>
      <c r="AB741" t="s">
        <v>4673</v>
      </c>
      <c r="AC741" t="s">
        <v>4960</v>
      </c>
      <c r="AG741" t="s">
        <v>5548</v>
      </c>
      <c r="AH741" t="s">
        <v>6911</v>
      </c>
      <c r="AI741" t="s">
        <v>8300</v>
      </c>
      <c r="AJ741" t="s">
        <v>8820</v>
      </c>
    </row>
    <row r="742" spans="1:36" hidden="1" x14ac:dyDescent="0.2">
      <c r="A742" s="2" t="s">
        <v>431</v>
      </c>
      <c r="B742" t="s">
        <v>1064</v>
      </c>
      <c r="C742" t="s">
        <v>1524</v>
      </c>
      <c r="D742" t="s">
        <v>2192</v>
      </c>
      <c r="E742" t="s">
        <v>2278</v>
      </c>
      <c r="F742" t="s">
        <v>2616</v>
      </c>
      <c r="G742">
        <v>150</v>
      </c>
      <c r="H742" t="s">
        <v>2690</v>
      </c>
      <c r="I742" t="s">
        <v>2293</v>
      </c>
      <c r="J742" t="s">
        <v>2699</v>
      </c>
      <c r="K742" t="s">
        <v>2672</v>
      </c>
      <c r="L742" t="s">
        <v>2672</v>
      </c>
      <c r="R742">
        <v>54.920555999999998</v>
      </c>
      <c r="S742">
        <v>24.016943999999999</v>
      </c>
      <c r="T742" t="s">
        <v>2729</v>
      </c>
      <c r="U742" t="s">
        <v>3097</v>
      </c>
      <c r="X742" t="s">
        <v>3748</v>
      </c>
      <c r="Y742" t="s">
        <v>3991</v>
      </c>
      <c r="Z742" t="s">
        <v>3995</v>
      </c>
      <c r="AA742" t="s">
        <v>4379</v>
      </c>
      <c r="AC742" t="s">
        <v>4960</v>
      </c>
      <c r="AG742" t="s">
        <v>5548</v>
      </c>
      <c r="AH742" t="s">
        <v>6912</v>
      </c>
      <c r="AI742" t="s">
        <v>8300</v>
      </c>
      <c r="AJ742" t="s">
        <v>8820</v>
      </c>
    </row>
    <row r="743" spans="1:36" hidden="1" x14ac:dyDescent="0.2">
      <c r="A743" s="2" t="s">
        <v>432</v>
      </c>
      <c r="B743" t="s">
        <v>1064</v>
      </c>
      <c r="C743" t="s">
        <v>1525</v>
      </c>
      <c r="E743" t="s">
        <v>2448</v>
      </c>
      <c r="F743" t="s">
        <v>2616</v>
      </c>
      <c r="G743">
        <v>300</v>
      </c>
      <c r="H743" t="s">
        <v>2691</v>
      </c>
      <c r="I743" t="s">
        <v>2288</v>
      </c>
      <c r="J743" t="s">
        <v>2672</v>
      </c>
      <c r="N743">
        <v>2008</v>
      </c>
      <c r="R743">
        <v>54.770099999999999</v>
      </c>
      <c r="S743">
        <v>24.647400000000001</v>
      </c>
      <c r="T743" t="s">
        <v>2729</v>
      </c>
      <c r="U743" t="s">
        <v>3098</v>
      </c>
      <c r="X743" t="s">
        <v>3749</v>
      </c>
      <c r="Y743" t="s">
        <v>3991</v>
      </c>
      <c r="Z743" t="s">
        <v>3995</v>
      </c>
      <c r="AB743" t="s">
        <v>4674</v>
      </c>
      <c r="AC743" t="s">
        <v>4961</v>
      </c>
      <c r="AG743" t="s">
        <v>5549</v>
      </c>
      <c r="AH743" t="s">
        <v>6913</v>
      </c>
      <c r="AI743" t="s">
        <v>8301</v>
      </c>
      <c r="AJ743" t="s">
        <v>8301</v>
      </c>
    </row>
    <row r="744" spans="1:36" hidden="1" x14ac:dyDescent="0.2">
      <c r="A744" s="2" t="s">
        <v>432</v>
      </c>
      <c r="B744" t="s">
        <v>1064</v>
      </c>
      <c r="C744" t="s">
        <v>1525</v>
      </c>
      <c r="E744" t="s">
        <v>2449</v>
      </c>
      <c r="F744" t="s">
        <v>2616</v>
      </c>
      <c r="G744">
        <v>300</v>
      </c>
      <c r="H744" t="s">
        <v>2691</v>
      </c>
      <c r="I744" t="s">
        <v>2288</v>
      </c>
      <c r="J744" t="s">
        <v>2672</v>
      </c>
      <c r="N744">
        <v>2008</v>
      </c>
      <c r="R744">
        <v>54.770099999999999</v>
      </c>
      <c r="S744">
        <v>24.647400000000001</v>
      </c>
      <c r="T744" t="s">
        <v>2729</v>
      </c>
      <c r="U744" t="s">
        <v>3098</v>
      </c>
      <c r="X744" t="s">
        <v>3749</v>
      </c>
      <c r="Y744" t="s">
        <v>3991</v>
      </c>
      <c r="Z744" t="s">
        <v>3995</v>
      </c>
      <c r="AB744" t="s">
        <v>4675</v>
      </c>
      <c r="AC744" t="s">
        <v>4961</v>
      </c>
      <c r="AG744" t="s">
        <v>5549</v>
      </c>
      <c r="AH744" t="s">
        <v>6914</v>
      </c>
      <c r="AI744" t="s">
        <v>8301</v>
      </c>
      <c r="AJ744" t="s">
        <v>8301</v>
      </c>
    </row>
    <row r="745" spans="1:36" hidden="1" x14ac:dyDescent="0.2">
      <c r="A745" s="2" t="s">
        <v>432</v>
      </c>
      <c r="B745" t="s">
        <v>1064</v>
      </c>
      <c r="C745" t="s">
        <v>1525</v>
      </c>
      <c r="E745" t="s">
        <v>2450</v>
      </c>
      <c r="F745" t="s">
        <v>2616</v>
      </c>
      <c r="G745">
        <v>445</v>
      </c>
      <c r="H745" t="s">
        <v>2691</v>
      </c>
      <c r="I745" t="s">
        <v>2293</v>
      </c>
      <c r="J745" t="s">
        <v>2672</v>
      </c>
      <c r="N745">
        <v>2012</v>
      </c>
      <c r="R745">
        <v>54.770099999999999</v>
      </c>
      <c r="S745">
        <v>24.647400000000001</v>
      </c>
      <c r="T745" t="s">
        <v>2729</v>
      </c>
      <c r="U745" t="s">
        <v>3098</v>
      </c>
      <c r="X745" t="s">
        <v>3749</v>
      </c>
      <c r="Y745" t="s">
        <v>3991</v>
      </c>
      <c r="Z745" t="s">
        <v>3995</v>
      </c>
      <c r="AB745" t="s">
        <v>4676</v>
      </c>
      <c r="AC745" t="s">
        <v>4961</v>
      </c>
      <c r="AG745" t="s">
        <v>5549</v>
      </c>
      <c r="AH745" t="s">
        <v>6915</v>
      </c>
      <c r="AI745" t="s">
        <v>8301</v>
      </c>
      <c r="AJ745" t="s">
        <v>8301</v>
      </c>
    </row>
    <row r="746" spans="1:36" hidden="1" x14ac:dyDescent="0.2">
      <c r="A746" s="2" t="s">
        <v>433</v>
      </c>
      <c r="B746" t="s">
        <v>1064</v>
      </c>
      <c r="C746" t="s">
        <v>1526</v>
      </c>
      <c r="E746" t="s">
        <v>2260</v>
      </c>
      <c r="F746" t="s">
        <v>2616</v>
      </c>
      <c r="G746">
        <v>35</v>
      </c>
      <c r="H746" t="s">
        <v>2691</v>
      </c>
      <c r="I746" t="s">
        <v>2293</v>
      </c>
      <c r="J746" t="s">
        <v>2699</v>
      </c>
      <c r="N746">
        <v>2008</v>
      </c>
      <c r="R746">
        <v>55.74682</v>
      </c>
      <c r="S746">
        <v>24.383189999999999</v>
      </c>
      <c r="T746" t="s">
        <v>2729</v>
      </c>
      <c r="U746" t="s">
        <v>3099</v>
      </c>
      <c r="X746" t="s">
        <v>3099</v>
      </c>
      <c r="Y746" t="s">
        <v>3991</v>
      </c>
      <c r="Z746" t="s">
        <v>3995</v>
      </c>
      <c r="AA746" t="s">
        <v>4380</v>
      </c>
      <c r="AC746" t="s">
        <v>4962</v>
      </c>
      <c r="AG746" t="s">
        <v>5550</v>
      </c>
      <c r="AH746" t="s">
        <v>6916</v>
      </c>
      <c r="AI746" t="s">
        <v>8302</v>
      </c>
      <c r="AJ746" t="s">
        <v>8302</v>
      </c>
    </row>
    <row r="747" spans="1:36" hidden="1" x14ac:dyDescent="0.2">
      <c r="A747" s="2" t="s">
        <v>434</v>
      </c>
      <c r="B747" t="s">
        <v>1064</v>
      </c>
      <c r="C747" t="s">
        <v>1527</v>
      </c>
      <c r="E747" t="s">
        <v>2260</v>
      </c>
      <c r="F747" t="s">
        <v>2616</v>
      </c>
      <c r="G747">
        <v>180</v>
      </c>
      <c r="H747" t="s">
        <v>2695</v>
      </c>
      <c r="I747" t="s">
        <v>2326</v>
      </c>
      <c r="J747" t="s">
        <v>2699</v>
      </c>
      <c r="N747">
        <v>1983</v>
      </c>
      <c r="O747">
        <v>2022</v>
      </c>
      <c r="R747">
        <v>54.663611000000003</v>
      </c>
      <c r="S747">
        <v>25.231667000000002</v>
      </c>
      <c r="T747" t="s">
        <v>2729</v>
      </c>
      <c r="U747" t="s">
        <v>3100</v>
      </c>
      <c r="X747" t="s">
        <v>3749</v>
      </c>
      <c r="Y747" t="s">
        <v>3991</v>
      </c>
      <c r="Z747" t="s">
        <v>3995</v>
      </c>
      <c r="AA747" t="s">
        <v>4381</v>
      </c>
      <c r="AB747" t="s">
        <v>4677</v>
      </c>
      <c r="AC747" t="s">
        <v>4963</v>
      </c>
      <c r="AG747" t="s">
        <v>5551</v>
      </c>
      <c r="AH747" t="s">
        <v>6917</v>
      </c>
      <c r="AI747" t="s">
        <v>8301</v>
      </c>
      <c r="AJ747" t="s">
        <v>8301</v>
      </c>
    </row>
    <row r="748" spans="1:36" hidden="1" x14ac:dyDescent="0.2">
      <c r="A748" s="2" t="s">
        <v>434</v>
      </c>
      <c r="B748" t="s">
        <v>1064</v>
      </c>
      <c r="C748" t="s">
        <v>1527</v>
      </c>
      <c r="E748" t="s">
        <v>2278</v>
      </c>
      <c r="F748" t="s">
        <v>2616</v>
      </c>
      <c r="G748">
        <v>180</v>
      </c>
      <c r="H748" t="s">
        <v>2695</v>
      </c>
      <c r="I748" t="s">
        <v>2326</v>
      </c>
      <c r="J748" t="s">
        <v>2699</v>
      </c>
      <c r="N748">
        <v>1983</v>
      </c>
      <c r="O748">
        <v>2022</v>
      </c>
      <c r="R748">
        <v>54.663611000000003</v>
      </c>
      <c r="S748">
        <v>25.231667000000002</v>
      </c>
      <c r="T748" t="s">
        <v>2729</v>
      </c>
      <c r="U748" t="s">
        <v>3100</v>
      </c>
      <c r="X748" t="s">
        <v>3749</v>
      </c>
      <c r="Y748" t="s">
        <v>3991</v>
      </c>
      <c r="Z748" t="s">
        <v>3995</v>
      </c>
      <c r="AA748" t="s">
        <v>4381</v>
      </c>
      <c r="AB748" t="s">
        <v>4678</v>
      </c>
      <c r="AC748" t="s">
        <v>4963</v>
      </c>
      <c r="AG748" t="s">
        <v>5551</v>
      </c>
      <c r="AH748" t="s">
        <v>6918</v>
      </c>
      <c r="AI748" t="s">
        <v>8301</v>
      </c>
      <c r="AJ748" t="s">
        <v>8301</v>
      </c>
    </row>
    <row r="749" spans="1:36" hidden="1" x14ac:dyDescent="0.2">
      <c r="A749" s="2" t="s">
        <v>435</v>
      </c>
      <c r="B749" t="s">
        <v>1065</v>
      </c>
      <c r="C749" t="s">
        <v>1528</v>
      </c>
      <c r="E749" t="s">
        <v>2278</v>
      </c>
      <c r="F749" t="s">
        <v>2658</v>
      </c>
      <c r="G749">
        <v>152.80000000000001</v>
      </c>
      <c r="H749" t="s">
        <v>2691</v>
      </c>
      <c r="I749" t="s">
        <v>2293</v>
      </c>
      <c r="J749" t="s">
        <v>2672</v>
      </c>
      <c r="K749" t="s">
        <v>2702</v>
      </c>
      <c r="N749">
        <v>2017</v>
      </c>
      <c r="R749">
        <v>35.830869999999997</v>
      </c>
      <c r="S749">
        <v>14.55463</v>
      </c>
      <c r="T749" t="s">
        <v>2729</v>
      </c>
      <c r="U749" t="s">
        <v>3101</v>
      </c>
      <c r="X749" t="s">
        <v>3750</v>
      </c>
      <c r="Y749" t="s">
        <v>3991</v>
      </c>
      <c r="Z749" t="s">
        <v>3994</v>
      </c>
      <c r="AG749" t="s">
        <v>5552</v>
      </c>
      <c r="AH749" t="s">
        <v>6919</v>
      </c>
      <c r="AI749" t="s">
        <v>8303</v>
      </c>
      <c r="AJ749" t="s">
        <v>8821</v>
      </c>
    </row>
    <row r="750" spans="1:36" hidden="1" x14ac:dyDescent="0.2">
      <c r="A750" s="2" t="s">
        <v>435</v>
      </c>
      <c r="B750" t="s">
        <v>1065</v>
      </c>
      <c r="C750" t="s">
        <v>1528</v>
      </c>
      <c r="E750" t="s">
        <v>2451</v>
      </c>
      <c r="F750" t="s">
        <v>2659</v>
      </c>
      <c r="G750">
        <v>75</v>
      </c>
      <c r="H750" t="s">
        <v>2691</v>
      </c>
      <c r="I750" t="s">
        <v>2288</v>
      </c>
      <c r="K750" t="s">
        <v>2672</v>
      </c>
      <c r="N750">
        <v>1994</v>
      </c>
      <c r="R750">
        <v>35.830869999999997</v>
      </c>
      <c r="S750">
        <v>14.55463</v>
      </c>
      <c r="T750" t="s">
        <v>2729</v>
      </c>
      <c r="U750" t="s">
        <v>3101</v>
      </c>
      <c r="X750" t="s">
        <v>3750</v>
      </c>
      <c r="Y750" t="s">
        <v>3991</v>
      </c>
      <c r="Z750" t="s">
        <v>3994</v>
      </c>
      <c r="AG750" t="s">
        <v>5552</v>
      </c>
      <c r="AH750" t="s">
        <v>6920</v>
      </c>
      <c r="AI750" t="s">
        <v>8304</v>
      </c>
      <c r="AJ750" t="s">
        <v>8822</v>
      </c>
    </row>
    <row r="751" spans="1:36" hidden="1" x14ac:dyDescent="0.2">
      <c r="A751" s="2" t="s">
        <v>435</v>
      </c>
      <c r="B751" t="s">
        <v>1065</v>
      </c>
      <c r="C751" t="s">
        <v>1528</v>
      </c>
      <c r="E751" t="s">
        <v>2452</v>
      </c>
      <c r="F751" t="s">
        <v>2659</v>
      </c>
      <c r="G751">
        <v>115</v>
      </c>
      <c r="H751" t="s">
        <v>2691</v>
      </c>
      <c r="I751" t="s">
        <v>2293</v>
      </c>
      <c r="K751" t="s">
        <v>2672</v>
      </c>
      <c r="N751">
        <v>1999</v>
      </c>
      <c r="R751">
        <v>35.830869999999997</v>
      </c>
      <c r="S751">
        <v>14.55463</v>
      </c>
      <c r="T751" t="s">
        <v>2729</v>
      </c>
      <c r="U751" t="s">
        <v>3101</v>
      </c>
      <c r="X751" t="s">
        <v>3750</v>
      </c>
      <c r="Y751" t="s">
        <v>3991</v>
      </c>
      <c r="Z751" t="s">
        <v>3994</v>
      </c>
      <c r="AG751" t="s">
        <v>5552</v>
      </c>
      <c r="AH751" t="s">
        <v>6921</v>
      </c>
      <c r="AI751" t="s">
        <v>8304</v>
      </c>
      <c r="AJ751" t="s">
        <v>8822</v>
      </c>
    </row>
    <row r="752" spans="1:36" hidden="1" x14ac:dyDescent="0.2">
      <c r="A752" s="2" t="s">
        <v>435</v>
      </c>
      <c r="B752" t="s">
        <v>1065</v>
      </c>
      <c r="C752" t="s">
        <v>1528</v>
      </c>
      <c r="E752" t="s">
        <v>2263</v>
      </c>
      <c r="F752" t="s">
        <v>2660</v>
      </c>
      <c r="G752">
        <v>205</v>
      </c>
      <c r="H752" t="s">
        <v>2691</v>
      </c>
      <c r="I752" t="s">
        <v>2293</v>
      </c>
      <c r="J752" t="s">
        <v>2672</v>
      </c>
      <c r="K752" t="s">
        <v>2702</v>
      </c>
      <c r="N752">
        <v>2017</v>
      </c>
      <c r="R752">
        <v>35.830869999999997</v>
      </c>
      <c r="S752">
        <v>14.55463</v>
      </c>
      <c r="T752" t="s">
        <v>2729</v>
      </c>
      <c r="U752" t="s">
        <v>3101</v>
      </c>
      <c r="X752" t="s">
        <v>3750</v>
      </c>
      <c r="Y752" t="s">
        <v>3991</v>
      </c>
      <c r="Z752" t="s">
        <v>3994</v>
      </c>
      <c r="AG752" t="s">
        <v>5552</v>
      </c>
      <c r="AH752" t="s">
        <v>6922</v>
      </c>
      <c r="AI752" t="s">
        <v>8305</v>
      </c>
      <c r="AJ752" t="s">
        <v>8823</v>
      </c>
    </row>
    <row r="753" spans="1:36" hidden="1" x14ac:dyDescent="0.2">
      <c r="A753" s="2" t="s">
        <v>436</v>
      </c>
      <c r="B753" t="s">
        <v>1066</v>
      </c>
      <c r="C753" t="s">
        <v>1529</v>
      </c>
      <c r="E753" t="s">
        <v>2267</v>
      </c>
      <c r="F753" t="s">
        <v>2616</v>
      </c>
      <c r="G753">
        <v>189</v>
      </c>
      <c r="H753" t="s">
        <v>2690</v>
      </c>
      <c r="I753" t="s">
        <v>2293</v>
      </c>
      <c r="J753" t="s">
        <v>2699</v>
      </c>
      <c r="K753" t="s">
        <v>2672</v>
      </c>
      <c r="L753" t="s">
        <v>2672</v>
      </c>
      <c r="R753">
        <v>46.250700000000002</v>
      </c>
      <c r="S753">
        <v>26.8352</v>
      </c>
      <c r="T753" t="s">
        <v>2729</v>
      </c>
      <c r="U753" t="s">
        <v>3102</v>
      </c>
      <c r="X753" t="s">
        <v>3751</v>
      </c>
      <c r="Y753" t="s">
        <v>3991</v>
      </c>
      <c r="Z753" t="s">
        <v>3993</v>
      </c>
      <c r="AA753" t="s">
        <v>4382</v>
      </c>
      <c r="AG753" t="s">
        <v>5553</v>
      </c>
      <c r="AH753" t="s">
        <v>6923</v>
      </c>
      <c r="AI753" t="s">
        <v>8306</v>
      </c>
      <c r="AJ753" t="s">
        <v>8306</v>
      </c>
    </row>
    <row r="754" spans="1:36" hidden="1" x14ac:dyDescent="0.2">
      <c r="A754" s="2" t="s">
        <v>437</v>
      </c>
      <c r="B754" t="s">
        <v>1066</v>
      </c>
      <c r="C754" t="s">
        <v>1530</v>
      </c>
      <c r="E754" t="s">
        <v>2324</v>
      </c>
      <c r="F754" t="s">
        <v>2622</v>
      </c>
      <c r="G754">
        <v>210</v>
      </c>
      <c r="H754" t="s">
        <v>2692</v>
      </c>
      <c r="I754" t="s">
        <v>2326</v>
      </c>
      <c r="J754" t="s">
        <v>2699</v>
      </c>
      <c r="N754">
        <v>1973</v>
      </c>
      <c r="R754">
        <v>45.165033000000001</v>
      </c>
      <c r="S754">
        <v>27.923383000000001</v>
      </c>
      <c r="T754" t="s">
        <v>2729</v>
      </c>
      <c r="U754" t="s">
        <v>3103</v>
      </c>
      <c r="X754" t="s">
        <v>3752</v>
      </c>
      <c r="Y754" t="s">
        <v>3991</v>
      </c>
      <c r="Z754" t="s">
        <v>3993</v>
      </c>
      <c r="AG754" t="s">
        <v>5554</v>
      </c>
      <c r="AH754" t="s">
        <v>6924</v>
      </c>
      <c r="AI754" t="s">
        <v>8307</v>
      </c>
      <c r="AJ754" t="s">
        <v>8307</v>
      </c>
    </row>
    <row r="755" spans="1:36" hidden="1" x14ac:dyDescent="0.2">
      <c r="A755" s="2" t="s">
        <v>437</v>
      </c>
      <c r="B755" t="s">
        <v>1066</v>
      </c>
      <c r="C755" t="s">
        <v>1530</v>
      </c>
      <c r="E755" t="s">
        <v>2325</v>
      </c>
      <c r="F755" t="s">
        <v>2622</v>
      </c>
      <c r="G755">
        <v>210</v>
      </c>
      <c r="H755" t="s">
        <v>2692</v>
      </c>
      <c r="I755" t="s">
        <v>2326</v>
      </c>
      <c r="J755" t="s">
        <v>2699</v>
      </c>
      <c r="N755">
        <v>1973</v>
      </c>
      <c r="R755">
        <v>45.165033000000001</v>
      </c>
      <c r="S755">
        <v>27.923383000000001</v>
      </c>
      <c r="T755" t="s">
        <v>2729</v>
      </c>
      <c r="U755" t="s">
        <v>3103</v>
      </c>
      <c r="X755" t="s">
        <v>3752</v>
      </c>
      <c r="Y755" t="s">
        <v>3991</v>
      </c>
      <c r="Z755" t="s">
        <v>3993</v>
      </c>
      <c r="AG755" t="s">
        <v>5554</v>
      </c>
      <c r="AH755" t="s">
        <v>6925</v>
      </c>
      <c r="AI755" t="s">
        <v>8307</v>
      </c>
      <c r="AJ755" t="s">
        <v>8307</v>
      </c>
    </row>
    <row r="756" spans="1:36" hidden="1" x14ac:dyDescent="0.2">
      <c r="A756" s="2" t="s">
        <v>437</v>
      </c>
      <c r="B756" t="s">
        <v>1066</v>
      </c>
      <c r="C756" t="s">
        <v>1530</v>
      </c>
      <c r="E756" t="s">
        <v>2414</v>
      </c>
      <c r="F756" t="s">
        <v>2622</v>
      </c>
      <c r="G756">
        <v>210</v>
      </c>
      <c r="H756" t="s">
        <v>2692</v>
      </c>
      <c r="I756" t="s">
        <v>2326</v>
      </c>
      <c r="J756" t="s">
        <v>2699</v>
      </c>
      <c r="N756">
        <v>1973</v>
      </c>
      <c r="R756">
        <v>45.165033000000001</v>
      </c>
      <c r="S756">
        <v>27.923383000000001</v>
      </c>
      <c r="T756" t="s">
        <v>2729</v>
      </c>
      <c r="U756" t="s">
        <v>3103</v>
      </c>
      <c r="X756" t="s">
        <v>3752</v>
      </c>
      <c r="Y756" t="s">
        <v>3991</v>
      </c>
      <c r="Z756" t="s">
        <v>3993</v>
      </c>
      <c r="AG756" t="s">
        <v>5554</v>
      </c>
      <c r="AH756" t="s">
        <v>6926</v>
      </c>
      <c r="AI756" t="s">
        <v>8307</v>
      </c>
      <c r="AJ756" t="s">
        <v>8307</v>
      </c>
    </row>
    <row r="757" spans="1:36" hidden="1" x14ac:dyDescent="0.2">
      <c r="A757" s="2" t="s">
        <v>437</v>
      </c>
      <c r="B757" t="s">
        <v>1066</v>
      </c>
      <c r="C757" t="s">
        <v>1530</v>
      </c>
      <c r="E757" t="s">
        <v>2375</v>
      </c>
      <c r="F757" t="s">
        <v>2622</v>
      </c>
      <c r="G757">
        <v>330</v>
      </c>
      <c r="H757" t="s">
        <v>2692</v>
      </c>
      <c r="I757" t="s">
        <v>2326</v>
      </c>
      <c r="J757" t="s">
        <v>2699</v>
      </c>
      <c r="N757">
        <v>1979</v>
      </c>
      <c r="R757">
        <v>45.165033000000001</v>
      </c>
      <c r="S757">
        <v>27.923383000000001</v>
      </c>
      <c r="T757" t="s">
        <v>2729</v>
      </c>
      <c r="U757" t="s">
        <v>3103</v>
      </c>
      <c r="X757" t="s">
        <v>3752</v>
      </c>
      <c r="Y757" t="s">
        <v>3991</v>
      </c>
      <c r="Z757" t="s">
        <v>3993</v>
      </c>
      <c r="AG757" t="s">
        <v>5554</v>
      </c>
      <c r="AH757" t="s">
        <v>6927</v>
      </c>
      <c r="AI757" t="s">
        <v>8307</v>
      </c>
      <c r="AJ757" t="s">
        <v>8307</v>
      </c>
    </row>
    <row r="758" spans="1:36" hidden="1" x14ac:dyDescent="0.2">
      <c r="A758" s="2" t="s">
        <v>438</v>
      </c>
      <c r="B758" t="s">
        <v>1066</v>
      </c>
      <c r="C758" t="s">
        <v>1531</v>
      </c>
      <c r="E758" t="s">
        <v>2266</v>
      </c>
      <c r="F758" t="s">
        <v>2616</v>
      </c>
      <c r="G758">
        <v>105</v>
      </c>
      <c r="H758" t="s">
        <v>2691</v>
      </c>
      <c r="I758" t="s">
        <v>2326</v>
      </c>
      <c r="J758" t="s">
        <v>2699</v>
      </c>
      <c r="N758">
        <v>1973</v>
      </c>
      <c r="R758">
        <v>44.88306</v>
      </c>
      <c r="S758">
        <v>26.009150000000002</v>
      </c>
      <c r="T758" t="s">
        <v>2729</v>
      </c>
      <c r="U758" t="s">
        <v>3104</v>
      </c>
      <c r="X758" t="s">
        <v>3753</v>
      </c>
      <c r="Y758" t="s">
        <v>3991</v>
      </c>
      <c r="Z758" t="s">
        <v>3993</v>
      </c>
      <c r="AA758" t="s">
        <v>4383</v>
      </c>
      <c r="AB758" t="s">
        <v>4679</v>
      </c>
      <c r="AG758" t="s">
        <v>5555</v>
      </c>
      <c r="AH758" t="s">
        <v>6928</v>
      </c>
      <c r="AI758" t="s">
        <v>8308</v>
      </c>
      <c r="AJ758" t="s">
        <v>8308</v>
      </c>
    </row>
    <row r="759" spans="1:36" hidden="1" x14ac:dyDescent="0.2">
      <c r="A759" s="2" t="s">
        <v>438</v>
      </c>
      <c r="B759" t="s">
        <v>1066</v>
      </c>
      <c r="C759" t="s">
        <v>1531</v>
      </c>
      <c r="E759" t="s">
        <v>2259</v>
      </c>
      <c r="F759" t="s">
        <v>2616</v>
      </c>
      <c r="G759">
        <v>105</v>
      </c>
      <c r="H759" t="s">
        <v>2691</v>
      </c>
      <c r="I759" t="s">
        <v>2326</v>
      </c>
      <c r="J759" t="s">
        <v>2699</v>
      </c>
      <c r="N759">
        <v>1973</v>
      </c>
      <c r="R759">
        <v>44.88306</v>
      </c>
      <c r="S759">
        <v>26.009150000000002</v>
      </c>
      <c r="T759" t="s">
        <v>2729</v>
      </c>
      <c r="U759" t="s">
        <v>3104</v>
      </c>
      <c r="X759" t="s">
        <v>3753</v>
      </c>
      <c r="Y759" t="s">
        <v>3991</v>
      </c>
      <c r="Z759" t="s">
        <v>3993</v>
      </c>
      <c r="AA759" t="s">
        <v>4383</v>
      </c>
      <c r="AB759" t="s">
        <v>4680</v>
      </c>
      <c r="AG759" t="s">
        <v>5555</v>
      </c>
      <c r="AH759" t="s">
        <v>6929</v>
      </c>
      <c r="AI759" t="s">
        <v>8308</v>
      </c>
      <c r="AJ759" t="s">
        <v>8308</v>
      </c>
    </row>
    <row r="760" spans="1:36" hidden="1" x14ac:dyDescent="0.2">
      <c r="A760" s="2" t="s">
        <v>438</v>
      </c>
      <c r="B760" t="s">
        <v>1066</v>
      </c>
      <c r="C760" t="s">
        <v>1531</v>
      </c>
      <c r="E760" t="s">
        <v>2267</v>
      </c>
      <c r="F760" t="s">
        <v>2628</v>
      </c>
      <c r="G760">
        <v>50</v>
      </c>
      <c r="H760" t="s">
        <v>2691</v>
      </c>
      <c r="I760" t="s">
        <v>2326</v>
      </c>
      <c r="J760" t="s">
        <v>2699</v>
      </c>
      <c r="N760">
        <v>1973</v>
      </c>
      <c r="R760">
        <v>44.88306</v>
      </c>
      <c r="S760">
        <v>26.009150000000002</v>
      </c>
      <c r="T760" t="s">
        <v>2729</v>
      </c>
      <c r="U760" t="s">
        <v>3104</v>
      </c>
      <c r="X760" t="s">
        <v>3753</v>
      </c>
      <c r="Y760" t="s">
        <v>3991</v>
      </c>
      <c r="Z760" t="s">
        <v>3993</v>
      </c>
      <c r="AA760" t="s">
        <v>4383</v>
      </c>
      <c r="AG760" t="s">
        <v>5555</v>
      </c>
      <c r="AH760" t="s">
        <v>6930</v>
      </c>
      <c r="AI760" t="s">
        <v>8308</v>
      </c>
      <c r="AJ760" t="s">
        <v>8308</v>
      </c>
    </row>
    <row r="761" spans="1:36" hidden="1" x14ac:dyDescent="0.2">
      <c r="A761" s="2" t="s">
        <v>438</v>
      </c>
      <c r="B761" t="s">
        <v>1066</v>
      </c>
      <c r="C761" t="s">
        <v>1531</v>
      </c>
      <c r="E761" t="s">
        <v>2265</v>
      </c>
      <c r="F761" t="s">
        <v>2616</v>
      </c>
      <c r="G761">
        <v>26</v>
      </c>
      <c r="H761" t="s">
        <v>2691</v>
      </c>
      <c r="I761" t="s">
        <v>2288</v>
      </c>
      <c r="J761" t="s">
        <v>2699</v>
      </c>
      <c r="N761">
        <v>2010</v>
      </c>
      <c r="R761">
        <v>44.88306</v>
      </c>
      <c r="S761">
        <v>26.009150000000002</v>
      </c>
      <c r="T761" t="s">
        <v>2729</v>
      </c>
      <c r="U761" t="s">
        <v>3104</v>
      </c>
      <c r="X761" t="s">
        <v>3753</v>
      </c>
      <c r="Y761" t="s">
        <v>3991</v>
      </c>
      <c r="Z761" t="s">
        <v>3993</v>
      </c>
      <c r="AA761" t="s">
        <v>4383</v>
      </c>
      <c r="AG761" t="s">
        <v>5555</v>
      </c>
      <c r="AH761" t="s">
        <v>6931</v>
      </c>
      <c r="AI761" t="s">
        <v>8308</v>
      </c>
      <c r="AJ761" t="s">
        <v>8308</v>
      </c>
    </row>
    <row r="762" spans="1:36" hidden="1" x14ac:dyDescent="0.2">
      <c r="A762" s="2" t="s">
        <v>439</v>
      </c>
      <c r="B762" t="s">
        <v>1066</v>
      </c>
      <c r="C762" t="s">
        <v>1532</v>
      </c>
      <c r="E762" t="s">
        <v>2260</v>
      </c>
      <c r="F762" t="s">
        <v>2616</v>
      </c>
      <c r="G762">
        <v>50</v>
      </c>
      <c r="H762" t="s">
        <v>2691</v>
      </c>
      <c r="I762" t="s">
        <v>2326</v>
      </c>
      <c r="J762" t="s">
        <v>2699</v>
      </c>
      <c r="N762">
        <v>1964</v>
      </c>
      <c r="R762">
        <v>44.440280000000001</v>
      </c>
      <c r="S762">
        <v>26.062570000000001</v>
      </c>
      <c r="T762" t="s">
        <v>2729</v>
      </c>
      <c r="U762" t="s">
        <v>3105</v>
      </c>
      <c r="X762" t="s">
        <v>3105</v>
      </c>
      <c r="Y762" t="s">
        <v>3991</v>
      </c>
      <c r="Z762" t="s">
        <v>3993</v>
      </c>
      <c r="AA762" t="s">
        <v>4384</v>
      </c>
      <c r="AG762" t="s">
        <v>5556</v>
      </c>
      <c r="AH762" t="s">
        <v>6932</v>
      </c>
      <c r="AI762" t="s">
        <v>8309</v>
      </c>
      <c r="AJ762" t="s">
        <v>8307</v>
      </c>
    </row>
    <row r="763" spans="1:36" hidden="1" x14ac:dyDescent="0.2">
      <c r="A763" s="2" t="s">
        <v>439</v>
      </c>
      <c r="B763" t="s">
        <v>1066</v>
      </c>
      <c r="C763" t="s">
        <v>1532</v>
      </c>
      <c r="E763" t="s">
        <v>2278</v>
      </c>
      <c r="F763" t="s">
        <v>2616</v>
      </c>
      <c r="G763">
        <v>50</v>
      </c>
      <c r="H763" t="s">
        <v>2691</v>
      </c>
      <c r="I763" t="s">
        <v>2326</v>
      </c>
      <c r="J763" t="s">
        <v>2699</v>
      </c>
      <c r="N763">
        <v>1964</v>
      </c>
      <c r="R763">
        <v>44.440280000000001</v>
      </c>
      <c r="S763">
        <v>26.062570000000001</v>
      </c>
      <c r="T763" t="s">
        <v>2729</v>
      </c>
      <c r="U763" t="s">
        <v>3105</v>
      </c>
      <c r="X763" t="s">
        <v>3105</v>
      </c>
      <c r="Y763" t="s">
        <v>3991</v>
      </c>
      <c r="Z763" t="s">
        <v>3993</v>
      </c>
      <c r="AA763" t="s">
        <v>4384</v>
      </c>
      <c r="AG763" t="s">
        <v>5556</v>
      </c>
      <c r="AH763" t="s">
        <v>6933</v>
      </c>
      <c r="AI763" t="s">
        <v>8309</v>
      </c>
      <c r="AJ763" t="s">
        <v>8307</v>
      </c>
    </row>
    <row r="764" spans="1:36" hidden="1" x14ac:dyDescent="0.2">
      <c r="A764" s="2" t="s">
        <v>439</v>
      </c>
      <c r="B764" t="s">
        <v>1066</v>
      </c>
      <c r="C764" t="s">
        <v>1532</v>
      </c>
      <c r="E764" t="s">
        <v>2262</v>
      </c>
      <c r="F764" t="s">
        <v>2616</v>
      </c>
      <c r="G764">
        <v>50</v>
      </c>
      <c r="H764" t="s">
        <v>2690</v>
      </c>
      <c r="I764" t="s">
        <v>2293</v>
      </c>
      <c r="J764" t="s">
        <v>2699</v>
      </c>
      <c r="K764" t="s">
        <v>2672</v>
      </c>
      <c r="L764" t="s">
        <v>2672</v>
      </c>
      <c r="R764">
        <v>44.440280000000001</v>
      </c>
      <c r="S764">
        <v>26.062570000000001</v>
      </c>
      <c r="T764" t="s">
        <v>2729</v>
      </c>
      <c r="U764" t="s">
        <v>3105</v>
      </c>
      <c r="X764" t="s">
        <v>3105</v>
      </c>
      <c r="Y764" t="s">
        <v>3991</v>
      </c>
      <c r="Z764" t="s">
        <v>3993</v>
      </c>
      <c r="AA764" t="s">
        <v>4384</v>
      </c>
      <c r="AG764" t="s">
        <v>5556</v>
      </c>
      <c r="AH764" t="s">
        <v>6934</v>
      </c>
      <c r="AI764" t="s">
        <v>8309</v>
      </c>
      <c r="AJ764" t="s">
        <v>8307</v>
      </c>
    </row>
    <row r="765" spans="1:36" hidden="1" x14ac:dyDescent="0.2">
      <c r="A765" s="2" t="s">
        <v>439</v>
      </c>
      <c r="B765" t="s">
        <v>1066</v>
      </c>
      <c r="C765" t="s">
        <v>1532</v>
      </c>
      <c r="E765" t="s">
        <v>2263</v>
      </c>
      <c r="F765" t="s">
        <v>2616</v>
      </c>
      <c r="G765">
        <v>50</v>
      </c>
      <c r="H765" t="s">
        <v>2690</v>
      </c>
      <c r="I765" t="s">
        <v>2293</v>
      </c>
      <c r="J765" t="s">
        <v>2699</v>
      </c>
      <c r="K765" t="s">
        <v>2672</v>
      </c>
      <c r="L765" t="s">
        <v>2672</v>
      </c>
      <c r="R765">
        <v>44.440280000000001</v>
      </c>
      <c r="S765">
        <v>26.062570000000001</v>
      </c>
      <c r="T765" t="s">
        <v>2729</v>
      </c>
      <c r="U765" t="s">
        <v>3105</v>
      </c>
      <c r="X765" t="s">
        <v>3105</v>
      </c>
      <c r="Y765" t="s">
        <v>3991</v>
      </c>
      <c r="Z765" t="s">
        <v>3993</v>
      </c>
      <c r="AA765" t="s">
        <v>4384</v>
      </c>
      <c r="AG765" t="s">
        <v>5556</v>
      </c>
      <c r="AH765" t="s">
        <v>6935</v>
      </c>
      <c r="AI765" t="s">
        <v>8309</v>
      </c>
      <c r="AJ765" t="s">
        <v>8307</v>
      </c>
    </row>
    <row r="766" spans="1:36" hidden="1" x14ac:dyDescent="0.2">
      <c r="A766" s="2" t="s">
        <v>440</v>
      </c>
      <c r="B766" t="s">
        <v>1066</v>
      </c>
      <c r="C766" t="s">
        <v>1533</v>
      </c>
      <c r="E766" t="s">
        <v>2260</v>
      </c>
      <c r="F766" t="s">
        <v>2623</v>
      </c>
      <c r="G766">
        <v>50</v>
      </c>
      <c r="H766" t="s">
        <v>2691</v>
      </c>
      <c r="I766" t="s">
        <v>2293</v>
      </c>
      <c r="J766" t="s">
        <v>2699</v>
      </c>
      <c r="N766">
        <v>1987</v>
      </c>
      <c r="R766">
        <v>44.371699999999997</v>
      </c>
      <c r="S766">
        <v>26.106280000000002</v>
      </c>
      <c r="T766" t="s">
        <v>2729</v>
      </c>
      <c r="U766" t="s">
        <v>3105</v>
      </c>
      <c r="X766" t="s">
        <v>3105</v>
      </c>
      <c r="Y766" t="s">
        <v>3991</v>
      </c>
      <c r="Z766" t="s">
        <v>3993</v>
      </c>
      <c r="AA766" t="s">
        <v>4385</v>
      </c>
      <c r="AG766" t="s">
        <v>5557</v>
      </c>
      <c r="AH766" t="s">
        <v>6936</v>
      </c>
      <c r="AI766" t="s">
        <v>8309</v>
      </c>
      <c r="AJ766" t="s">
        <v>8307</v>
      </c>
    </row>
    <row r="767" spans="1:36" hidden="1" x14ac:dyDescent="0.2">
      <c r="A767" s="2" t="s">
        <v>440</v>
      </c>
      <c r="B767" t="s">
        <v>1066</v>
      </c>
      <c r="C767" t="s">
        <v>1533</v>
      </c>
      <c r="E767" t="s">
        <v>2278</v>
      </c>
      <c r="F767" t="s">
        <v>2623</v>
      </c>
      <c r="G767">
        <v>50</v>
      </c>
      <c r="H767" t="s">
        <v>2691</v>
      </c>
      <c r="I767" t="s">
        <v>2293</v>
      </c>
      <c r="J767" t="s">
        <v>2699</v>
      </c>
      <c r="N767">
        <v>1987</v>
      </c>
      <c r="R767">
        <v>44.371699999999997</v>
      </c>
      <c r="S767">
        <v>26.106280000000002</v>
      </c>
      <c r="T767" t="s">
        <v>2729</v>
      </c>
      <c r="U767" t="s">
        <v>3105</v>
      </c>
      <c r="X767" t="s">
        <v>3105</v>
      </c>
      <c r="Y767" t="s">
        <v>3991</v>
      </c>
      <c r="Z767" t="s">
        <v>3993</v>
      </c>
      <c r="AA767" t="s">
        <v>4385</v>
      </c>
      <c r="AG767" t="s">
        <v>5557</v>
      </c>
      <c r="AH767" t="s">
        <v>6937</v>
      </c>
      <c r="AI767" t="s">
        <v>8309</v>
      </c>
      <c r="AJ767" t="s">
        <v>8307</v>
      </c>
    </row>
    <row r="768" spans="1:36" hidden="1" x14ac:dyDescent="0.2">
      <c r="A768" s="2" t="s">
        <v>440</v>
      </c>
      <c r="B768" t="s">
        <v>1066</v>
      </c>
      <c r="C768" t="s">
        <v>1533</v>
      </c>
      <c r="E768" t="s">
        <v>2262</v>
      </c>
      <c r="F768" t="s">
        <v>2623</v>
      </c>
      <c r="G768">
        <v>50</v>
      </c>
      <c r="H768" t="s">
        <v>2691</v>
      </c>
      <c r="I768" t="s">
        <v>2293</v>
      </c>
      <c r="J768" t="s">
        <v>2699</v>
      </c>
      <c r="N768">
        <v>1987</v>
      </c>
      <c r="R768">
        <v>44.371699999999997</v>
      </c>
      <c r="S768">
        <v>26.106280000000002</v>
      </c>
      <c r="T768" t="s">
        <v>2729</v>
      </c>
      <c r="U768" t="s">
        <v>3105</v>
      </c>
      <c r="X768" t="s">
        <v>3105</v>
      </c>
      <c r="Y768" t="s">
        <v>3991</v>
      </c>
      <c r="Z768" t="s">
        <v>3993</v>
      </c>
      <c r="AA768" t="s">
        <v>4385</v>
      </c>
      <c r="AG768" t="s">
        <v>5557</v>
      </c>
      <c r="AH768" t="s">
        <v>6938</v>
      </c>
      <c r="AI768" t="s">
        <v>8309</v>
      </c>
      <c r="AJ768" t="s">
        <v>8307</v>
      </c>
    </row>
    <row r="769" spans="1:36" hidden="1" x14ac:dyDescent="0.2">
      <c r="A769" s="2" t="s">
        <v>440</v>
      </c>
      <c r="B769" t="s">
        <v>1066</v>
      </c>
      <c r="C769" t="s">
        <v>1533</v>
      </c>
      <c r="E769" t="s">
        <v>2263</v>
      </c>
      <c r="F769" t="s">
        <v>2623</v>
      </c>
      <c r="G769">
        <v>50</v>
      </c>
      <c r="H769" t="s">
        <v>2691</v>
      </c>
      <c r="I769" t="s">
        <v>2293</v>
      </c>
      <c r="J769" t="s">
        <v>2699</v>
      </c>
      <c r="N769">
        <v>1987</v>
      </c>
      <c r="R769">
        <v>44.371699999999997</v>
      </c>
      <c r="S769">
        <v>26.106280000000002</v>
      </c>
      <c r="T769" t="s">
        <v>2729</v>
      </c>
      <c r="U769" t="s">
        <v>3105</v>
      </c>
      <c r="X769" t="s">
        <v>3105</v>
      </c>
      <c r="Y769" t="s">
        <v>3991</v>
      </c>
      <c r="Z769" t="s">
        <v>3993</v>
      </c>
      <c r="AA769" t="s">
        <v>4385</v>
      </c>
      <c r="AG769" t="s">
        <v>5557</v>
      </c>
      <c r="AH769" t="s">
        <v>6939</v>
      </c>
      <c r="AI769" t="s">
        <v>8309</v>
      </c>
      <c r="AJ769" t="s">
        <v>8307</v>
      </c>
    </row>
    <row r="770" spans="1:36" hidden="1" x14ac:dyDescent="0.2">
      <c r="A770" s="2" t="s">
        <v>440</v>
      </c>
      <c r="B770" t="s">
        <v>1066</v>
      </c>
      <c r="C770" t="s">
        <v>1533</v>
      </c>
      <c r="E770" t="s">
        <v>2266</v>
      </c>
      <c r="F770" t="s">
        <v>2616</v>
      </c>
      <c r="G770">
        <v>100</v>
      </c>
      <c r="H770" t="s">
        <v>2694</v>
      </c>
      <c r="I770" t="s">
        <v>2293</v>
      </c>
      <c r="J770" t="s">
        <v>2699</v>
      </c>
      <c r="K770" t="s">
        <v>2702</v>
      </c>
      <c r="L770" t="s">
        <v>2672</v>
      </c>
      <c r="N770">
        <v>2026</v>
      </c>
      <c r="R770">
        <v>44.371699999999997</v>
      </c>
      <c r="S770">
        <v>26.106280000000002</v>
      </c>
      <c r="T770" t="s">
        <v>2729</v>
      </c>
      <c r="U770" t="s">
        <v>3105</v>
      </c>
      <c r="X770" t="s">
        <v>3105</v>
      </c>
      <c r="Y770" t="s">
        <v>3991</v>
      </c>
      <c r="Z770" t="s">
        <v>3993</v>
      </c>
      <c r="AA770" t="s">
        <v>4385</v>
      </c>
      <c r="AG770" t="s">
        <v>5557</v>
      </c>
      <c r="AH770" t="s">
        <v>6940</v>
      </c>
      <c r="AI770" t="s">
        <v>8309</v>
      </c>
      <c r="AJ770" t="s">
        <v>8307</v>
      </c>
    </row>
    <row r="771" spans="1:36" hidden="1" x14ac:dyDescent="0.2">
      <c r="A771" s="2" t="s">
        <v>441</v>
      </c>
      <c r="B771" t="s">
        <v>1066</v>
      </c>
      <c r="C771" t="s">
        <v>1534</v>
      </c>
      <c r="E771" t="s">
        <v>2260</v>
      </c>
      <c r="F771" t="s">
        <v>2616</v>
      </c>
      <c r="G771">
        <v>50</v>
      </c>
      <c r="H771" t="s">
        <v>2692</v>
      </c>
      <c r="I771" t="s">
        <v>2326</v>
      </c>
      <c r="J771" t="s">
        <v>2699</v>
      </c>
      <c r="N771">
        <v>1965</v>
      </c>
      <c r="R771">
        <v>44.423299999999998</v>
      </c>
      <c r="S771">
        <v>25.978999999999999</v>
      </c>
      <c r="T771" t="s">
        <v>2729</v>
      </c>
      <c r="U771" t="s">
        <v>3105</v>
      </c>
      <c r="X771" t="s">
        <v>3754</v>
      </c>
      <c r="Y771" t="s">
        <v>3991</v>
      </c>
      <c r="Z771" t="s">
        <v>3993</v>
      </c>
      <c r="AA771" t="s">
        <v>4386</v>
      </c>
      <c r="AG771" t="s">
        <v>5558</v>
      </c>
      <c r="AH771" t="s">
        <v>6941</v>
      </c>
      <c r="AI771" t="s">
        <v>8309</v>
      </c>
      <c r="AJ771" t="s">
        <v>8307</v>
      </c>
    </row>
    <row r="772" spans="1:36" hidden="1" x14ac:dyDescent="0.2">
      <c r="A772" s="2" t="s">
        <v>441</v>
      </c>
      <c r="B772" t="s">
        <v>1066</v>
      </c>
      <c r="C772" t="s">
        <v>1534</v>
      </c>
      <c r="E772" t="s">
        <v>2278</v>
      </c>
      <c r="F772" t="s">
        <v>2616</v>
      </c>
      <c r="G772">
        <v>50</v>
      </c>
      <c r="H772" t="s">
        <v>2692</v>
      </c>
      <c r="I772" t="s">
        <v>2326</v>
      </c>
      <c r="J772" t="s">
        <v>2699</v>
      </c>
      <c r="N772">
        <v>1966</v>
      </c>
      <c r="R772">
        <v>44.423299999999998</v>
      </c>
      <c r="S772">
        <v>25.978999999999999</v>
      </c>
      <c r="T772" t="s">
        <v>2729</v>
      </c>
      <c r="U772" t="s">
        <v>3105</v>
      </c>
      <c r="X772" t="s">
        <v>3754</v>
      </c>
      <c r="Y772" t="s">
        <v>3991</v>
      </c>
      <c r="Z772" t="s">
        <v>3993</v>
      </c>
      <c r="AA772" t="s">
        <v>4386</v>
      </c>
      <c r="AG772" t="s">
        <v>5558</v>
      </c>
      <c r="AH772" t="s">
        <v>6942</v>
      </c>
      <c r="AI772" t="s">
        <v>8309</v>
      </c>
      <c r="AJ772" t="s">
        <v>8307</v>
      </c>
    </row>
    <row r="773" spans="1:36" hidden="1" x14ac:dyDescent="0.2">
      <c r="A773" s="2" t="s">
        <v>441</v>
      </c>
      <c r="B773" t="s">
        <v>1066</v>
      </c>
      <c r="C773" t="s">
        <v>1534</v>
      </c>
      <c r="E773" t="s">
        <v>2262</v>
      </c>
      <c r="F773" t="s">
        <v>2616</v>
      </c>
      <c r="G773">
        <v>100</v>
      </c>
      <c r="H773" t="s">
        <v>2691</v>
      </c>
      <c r="I773" t="s">
        <v>2326</v>
      </c>
      <c r="J773" t="s">
        <v>2699</v>
      </c>
      <c r="N773">
        <v>1966</v>
      </c>
      <c r="R773">
        <v>44.423299999999998</v>
      </c>
      <c r="S773">
        <v>25.978999999999999</v>
      </c>
      <c r="T773" t="s">
        <v>2729</v>
      </c>
      <c r="U773" t="s">
        <v>3105</v>
      </c>
      <c r="X773" t="s">
        <v>3754</v>
      </c>
      <c r="Y773" t="s">
        <v>3991</v>
      </c>
      <c r="Z773" t="s">
        <v>3993</v>
      </c>
      <c r="AA773" t="s">
        <v>4386</v>
      </c>
      <c r="AB773" t="s">
        <v>4681</v>
      </c>
      <c r="AG773" t="s">
        <v>5558</v>
      </c>
      <c r="AH773" t="s">
        <v>6943</v>
      </c>
      <c r="AI773" t="s">
        <v>8309</v>
      </c>
      <c r="AJ773" t="s">
        <v>8307</v>
      </c>
    </row>
    <row r="774" spans="1:36" hidden="1" x14ac:dyDescent="0.2">
      <c r="A774" s="2" t="s">
        <v>441</v>
      </c>
      <c r="B774" t="s">
        <v>1066</v>
      </c>
      <c r="C774" t="s">
        <v>1534</v>
      </c>
      <c r="E774" t="s">
        <v>2263</v>
      </c>
      <c r="F774" t="s">
        <v>2616</v>
      </c>
      <c r="G774">
        <v>100</v>
      </c>
      <c r="H774" t="s">
        <v>2691</v>
      </c>
      <c r="I774" t="s">
        <v>2326</v>
      </c>
      <c r="J774" t="s">
        <v>2699</v>
      </c>
      <c r="N774">
        <v>1966</v>
      </c>
      <c r="R774">
        <v>44.423299999999998</v>
      </c>
      <c r="S774">
        <v>25.978999999999999</v>
      </c>
      <c r="T774" t="s">
        <v>2729</v>
      </c>
      <c r="U774" t="s">
        <v>3105</v>
      </c>
      <c r="X774" t="s">
        <v>3754</v>
      </c>
      <c r="Y774" t="s">
        <v>3991</v>
      </c>
      <c r="Z774" t="s">
        <v>3993</v>
      </c>
      <c r="AA774" t="s">
        <v>4386</v>
      </c>
      <c r="AB774" t="s">
        <v>4682</v>
      </c>
      <c r="AG774" t="s">
        <v>5558</v>
      </c>
      <c r="AH774" t="s">
        <v>6944</v>
      </c>
      <c r="AI774" t="s">
        <v>8309</v>
      </c>
      <c r="AJ774" t="s">
        <v>8307</v>
      </c>
    </row>
    <row r="775" spans="1:36" hidden="1" x14ac:dyDescent="0.2">
      <c r="A775" s="2" t="s">
        <v>441</v>
      </c>
      <c r="B775" t="s">
        <v>1066</v>
      </c>
      <c r="C775" t="s">
        <v>1534</v>
      </c>
      <c r="E775" t="s">
        <v>2266</v>
      </c>
      <c r="F775" t="s">
        <v>2616</v>
      </c>
      <c r="G775">
        <v>125</v>
      </c>
      <c r="H775" t="s">
        <v>2692</v>
      </c>
      <c r="I775" t="s">
        <v>2326</v>
      </c>
      <c r="J775" t="s">
        <v>2699</v>
      </c>
      <c r="N775">
        <v>1975</v>
      </c>
      <c r="R775">
        <v>44.423299999999998</v>
      </c>
      <c r="S775">
        <v>25.978999999999999</v>
      </c>
      <c r="T775" t="s">
        <v>2729</v>
      </c>
      <c r="U775" t="s">
        <v>3105</v>
      </c>
      <c r="X775" t="s">
        <v>3754</v>
      </c>
      <c r="Y775" t="s">
        <v>3991</v>
      </c>
      <c r="Z775" t="s">
        <v>3993</v>
      </c>
      <c r="AA775" t="s">
        <v>4386</v>
      </c>
      <c r="AB775" t="s">
        <v>4683</v>
      </c>
      <c r="AG775" t="s">
        <v>5558</v>
      </c>
      <c r="AH775" t="s">
        <v>6945</v>
      </c>
      <c r="AI775" t="s">
        <v>8309</v>
      </c>
      <c r="AJ775" t="s">
        <v>8307</v>
      </c>
    </row>
    <row r="776" spans="1:36" hidden="1" x14ac:dyDescent="0.2">
      <c r="A776" s="2" t="s">
        <v>441</v>
      </c>
      <c r="B776" t="s">
        <v>1066</v>
      </c>
      <c r="C776" t="s">
        <v>1534</v>
      </c>
      <c r="E776" t="s">
        <v>2259</v>
      </c>
      <c r="F776" t="s">
        <v>2616</v>
      </c>
      <c r="G776">
        <v>125</v>
      </c>
      <c r="H776" t="s">
        <v>2692</v>
      </c>
      <c r="I776" t="s">
        <v>2326</v>
      </c>
      <c r="J776" t="s">
        <v>2699</v>
      </c>
      <c r="N776">
        <v>1975</v>
      </c>
      <c r="R776">
        <v>44.423299999999998</v>
      </c>
      <c r="S776">
        <v>25.978999999999999</v>
      </c>
      <c r="T776" t="s">
        <v>2729</v>
      </c>
      <c r="U776" t="s">
        <v>3105</v>
      </c>
      <c r="X776" t="s">
        <v>3754</v>
      </c>
      <c r="Y776" t="s">
        <v>3991</v>
      </c>
      <c r="Z776" t="s">
        <v>3993</v>
      </c>
      <c r="AA776" t="s">
        <v>4386</v>
      </c>
      <c r="AB776" t="s">
        <v>4684</v>
      </c>
      <c r="AG776" t="s">
        <v>5558</v>
      </c>
      <c r="AH776" t="s">
        <v>6946</v>
      </c>
      <c r="AI776" t="s">
        <v>8309</v>
      </c>
      <c r="AJ776" t="s">
        <v>8307</v>
      </c>
    </row>
    <row r="777" spans="1:36" hidden="1" x14ac:dyDescent="0.2">
      <c r="A777" s="2" t="s">
        <v>441</v>
      </c>
      <c r="B777" t="s">
        <v>1066</v>
      </c>
      <c r="C777" t="s">
        <v>1534</v>
      </c>
      <c r="E777" t="s">
        <v>2267</v>
      </c>
      <c r="F777" t="s">
        <v>2616</v>
      </c>
      <c r="G777">
        <v>200</v>
      </c>
      <c r="H777" t="s">
        <v>2690</v>
      </c>
      <c r="I777" t="s">
        <v>2293</v>
      </c>
      <c r="J777" t="s">
        <v>2699</v>
      </c>
      <c r="K777" t="s">
        <v>2672</v>
      </c>
      <c r="L777" t="s">
        <v>2672</v>
      </c>
      <c r="R777">
        <v>44.423299999999998</v>
      </c>
      <c r="S777">
        <v>25.978999999999999</v>
      </c>
      <c r="T777" t="s">
        <v>2729</v>
      </c>
      <c r="U777" t="s">
        <v>3105</v>
      </c>
      <c r="X777" t="s">
        <v>3754</v>
      </c>
      <c r="Y777" t="s">
        <v>3991</v>
      </c>
      <c r="Z777" t="s">
        <v>3993</v>
      </c>
      <c r="AA777" t="s">
        <v>4386</v>
      </c>
      <c r="AG777" t="s">
        <v>5558</v>
      </c>
      <c r="AH777" t="s">
        <v>6947</v>
      </c>
      <c r="AI777" t="s">
        <v>8309</v>
      </c>
      <c r="AJ777" t="s">
        <v>8307</v>
      </c>
    </row>
    <row r="778" spans="1:36" hidden="1" x14ac:dyDescent="0.2">
      <c r="A778" s="2" t="s">
        <v>442</v>
      </c>
      <c r="B778" t="s">
        <v>1066</v>
      </c>
      <c r="C778" t="s">
        <v>1535</v>
      </c>
      <c r="E778" t="s">
        <v>2279</v>
      </c>
      <c r="F778" t="s">
        <v>2616</v>
      </c>
      <c r="G778">
        <v>50</v>
      </c>
      <c r="H778" t="s">
        <v>2689</v>
      </c>
      <c r="I778" t="s">
        <v>2293</v>
      </c>
      <c r="J778" t="s">
        <v>2699</v>
      </c>
      <c r="K778" t="s">
        <v>2672</v>
      </c>
      <c r="L778" t="s">
        <v>2672</v>
      </c>
      <c r="N778" t="s">
        <v>2672</v>
      </c>
      <c r="R778">
        <v>44.436419999999998</v>
      </c>
      <c r="S778">
        <v>26.180810000000001</v>
      </c>
      <c r="T778" t="s">
        <v>2729</v>
      </c>
      <c r="U778" t="s">
        <v>3105</v>
      </c>
      <c r="X778" t="s">
        <v>3754</v>
      </c>
      <c r="Y778" t="s">
        <v>3991</v>
      </c>
      <c r="Z778" t="s">
        <v>3993</v>
      </c>
      <c r="AG778" t="s">
        <v>5559</v>
      </c>
      <c r="AH778" t="s">
        <v>6948</v>
      </c>
      <c r="AI778" t="s">
        <v>8309</v>
      </c>
      <c r="AJ778" t="s">
        <v>8307</v>
      </c>
    </row>
    <row r="779" spans="1:36" hidden="1" x14ac:dyDescent="0.2">
      <c r="A779" s="2" t="s">
        <v>443</v>
      </c>
      <c r="B779" t="s">
        <v>1066</v>
      </c>
      <c r="C779" t="s">
        <v>1536</v>
      </c>
      <c r="E779" t="s">
        <v>2453</v>
      </c>
      <c r="F779" t="s">
        <v>2616</v>
      </c>
      <c r="G779">
        <v>125</v>
      </c>
      <c r="H779" t="s">
        <v>2691</v>
      </c>
      <c r="I779" t="s">
        <v>2326</v>
      </c>
      <c r="J779" t="s">
        <v>2699</v>
      </c>
      <c r="N779">
        <v>1976</v>
      </c>
      <c r="R779">
        <v>44.405819999999999</v>
      </c>
      <c r="S779">
        <v>26.155650000000001</v>
      </c>
      <c r="T779" t="s">
        <v>2729</v>
      </c>
      <c r="U779" t="s">
        <v>3105</v>
      </c>
      <c r="X779" t="s">
        <v>3754</v>
      </c>
      <c r="Y779" t="s">
        <v>3991</v>
      </c>
      <c r="Z779" t="s">
        <v>3993</v>
      </c>
      <c r="AA779" t="s">
        <v>4387</v>
      </c>
      <c r="AB779" t="s">
        <v>4685</v>
      </c>
      <c r="AG779" t="s">
        <v>5560</v>
      </c>
      <c r="AH779" t="s">
        <v>6949</v>
      </c>
      <c r="AI779" t="s">
        <v>8309</v>
      </c>
      <c r="AJ779" t="s">
        <v>8307</v>
      </c>
    </row>
    <row r="780" spans="1:36" hidden="1" x14ac:dyDescent="0.2">
      <c r="A780" s="2" t="s">
        <v>443</v>
      </c>
      <c r="B780" t="s">
        <v>1066</v>
      </c>
      <c r="C780" t="s">
        <v>1536</v>
      </c>
      <c r="E780" t="s">
        <v>2454</v>
      </c>
      <c r="F780" t="s">
        <v>2616</v>
      </c>
      <c r="G780">
        <v>125</v>
      </c>
      <c r="H780" t="s">
        <v>2691</v>
      </c>
      <c r="I780" t="s">
        <v>2326</v>
      </c>
      <c r="J780" t="s">
        <v>2699</v>
      </c>
      <c r="N780">
        <v>1976</v>
      </c>
      <c r="R780">
        <v>44.405819999999999</v>
      </c>
      <c r="S780">
        <v>26.155650000000001</v>
      </c>
      <c r="T780" t="s">
        <v>2729</v>
      </c>
      <c r="U780" t="s">
        <v>3105</v>
      </c>
      <c r="X780" t="s">
        <v>3754</v>
      </c>
      <c r="Y780" t="s">
        <v>3991</v>
      </c>
      <c r="Z780" t="s">
        <v>3993</v>
      </c>
      <c r="AA780" t="s">
        <v>4387</v>
      </c>
      <c r="AB780" t="s">
        <v>4686</v>
      </c>
      <c r="AG780" t="s">
        <v>5560</v>
      </c>
      <c r="AH780" t="s">
        <v>6950</v>
      </c>
      <c r="AI780" t="s">
        <v>8309</v>
      </c>
      <c r="AJ780" t="s">
        <v>8307</v>
      </c>
    </row>
    <row r="781" spans="1:36" hidden="1" x14ac:dyDescent="0.2">
      <c r="A781" s="2" t="s">
        <v>443</v>
      </c>
      <c r="B781" t="s">
        <v>1066</v>
      </c>
      <c r="C781" t="s">
        <v>1536</v>
      </c>
      <c r="E781" t="s">
        <v>2455</v>
      </c>
      <c r="F781" t="s">
        <v>2616</v>
      </c>
      <c r="G781">
        <v>186.25</v>
      </c>
      <c r="H781" t="s">
        <v>2691</v>
      </c>
      <c r="I781" t="s">
        <v>2293</v>
      </c>
      <c r="J781" t="s">
        <v>2699</v>
      </c>
      <c r="N781">
        <v>2009</v>
      </c>
      <c r="R781">
        <v>44.405819999999999</v>
      </c>
      <c r="S781">
        <v>26.155650000000001</v>
      </c>
      <c r="T781" t="s">
        <v>2729</v>
      </c>
      <c r="U781" t="s">
        <v>3105</v>
      </c>
      <c r="X781" t="s">
        <v>3754</v>
      </c>
      <c r="Y781" t="s">
        <v>3991</v>
      </c>
      <c r="Z781" t="s">
        <v>3993</v>
      </c>
      <c r="AA781" t="s">
        <v>4387</v>
      </c>
      <c r="AB781" t="s">
        <v>4687</v>
      </c>
      <c r="AG781" t="s">
        <v>5560</v>
      </c>
      <c r="AH781" t="s">
        <v>6951</v>
      </c>
      <c r="AI781" t="s">
        <v>8309</v>
      </c>
      <c r="AJ781" t="s">
        <v>8307</v>
      </c>
    </row>
    <row r="782" spans="1:36" hidden="1" x14ac:dyDescent="0.2">
      <c r="A782" s="2" t="s">
        <v>444</v>
      </c>
      <c r="B782" t="s">
        <v>1066</v>
      </c>
      <c r="C782" t="s">
        <v>1537</v>
      </c>
      <c r="E782" t="s">
        <v>2278</v>
      </c>
      <c r="F782" t="s">
        <v>2616</v>
      </c>
      <c r="G782">
        <v>108</v>
      </c>
      <c r="H782" t="s">
        <v>2689</v>
      </c>
      <c r="I782" t="s">
        <v>2293</v>
      </c>
      <c r="J782" t="s">
        <v>2699</v>
      </c>
      <c r="K782" t="s">
        <v>2672</v>
      </c>
      <c r="L782" t="s">
        <v>2672</v>
      </c>
      <c r="M782" t="s">
        <v>2700</v>
      </c>
      <c r="N782">
        <v>2024</v>
      </c>
      <c r="R782">
        <v>45.039955450000001</v>
      </c>
      <c r="S782">
        <v>24.297764170000001</v>
      </c>
      <c r="T782" t="s">
        <v>2729</v>
      </c>
      <c r="U782" t="s">
        <v>3106</v>
      </c>
      <c r="X782" t="s">
        <v>3755</v>
      </c>
      <c r="Y782" t="s">
        <v>3991</v>
      </c>
      <c r="Z782" t="s">
        <v>3993</v>
      </c>
      <c r="AA782" t="s">
        <v>4388</v>
      </c>
      <c r="AD782" t="s">
        <v>5082</v>
      </c>
      <c r="AE782" t="s">
        <v>5086</v>
      </c>
      <c r="AG782" t="s">
        <v>5561</v>
      </c>
      <c r="AH782" t="s">
        <v>6952</v>
      </c>
      <c r="AI782" t="s">
        <v>8310</v>
      </c>
      <c r="AJ782" t="s">
        <v>8824</v>
      </c>
    </row>
    <row r="783" spans="1:36" hidden="1" x14ac:dyDescent="0.2">
      <c r="A783" s="2" t="s">
        <v>445</v>
      </c>
      <c r="B783" t="s">
        <v>1066</v>
      </c>
      <c r="C783" t="s">
        <v>1538</v>
      </c>
      <c r="E783" t="s">
        <v>2260</v>
      </c>
      <c r="F783" t="s">
        <v>2616</v>
      </c>
      <c r="G783">
        <v>230</v>
      </c>
      <c r="H783" t="s">
        <v>2689</v>
      </c>
      <c r="I783" t="s">
        <v>2293</v>
      </c>
      <c r="J783" t="s">
        <v>2699</v>
      </c>
      <c r="K783" t="s">
        <v>2672</v>
      </c>
      <c r="L783" t="s">
        <v>2672</v>
      </c>
      <c r="M783" t="s">
        <v>2700</v>
      </c>
      <c r="N783">
        <v>2024</v>
      </c>
      <c r="R783">
        <v>45.034940120000002</v>
      </c>
      <c r="S783">
        <v>24.29197546</v>
      </c>
      <c r="T783" t="s">
        <v>2729</v>
      </c>
      <c r="U783" t="s">
        <v>3106</v>
      </c>
      <c r="X783" t="s">
        <v>3755</v>
      </c>
      <c r="Y783" t="s">
        <v>3991</v>
      </c>
      <c r="Z783" t="s">
        <v>3993</v>
      </c>
      <c r="AD783" t="s">
        <v>5082</v>
      </c>
      <c r="AE783" t="s">
        <v>5086</v>
      </c>
      <c r="AG783" t="s">
        <v>5562</v>
      </c>
      <c r="AH783" t="s">
        <v>6953</v>
      </c>
      <c r="AI783" t="s">
        <v>8311</v>
      </c>
      <c r="AJ783" t="s">
        <v>8783</v>
      </c>
    </row>
    <row r="784" spans="1:36" hidden="1" x14ac:dyDescent="0.2">
      <c r="A784" s="2" t="s">
        <v>446</v>
      </c>
      <c r="B784" t="s">
        <v>1066</v>
      </c>
      <c r="C784" t="s">
        <v>1539</v>
      </c>
      <c r="E784" t="s">
        <v>2263</v>
      </c>
      <c r="F784" t="s">
        <v>2616</v>
      </c>
      <c r="G784">
        <v>295</v>
      </c>
      <c r="H784" t="s">
        <v>2689</v>
      </c>
      <c r="I784" t="s">
        <v>2293</v>
      </c>
      <c r="J784" t="s">
        <v>2699</v>
      </c>
      <c r="K784" t="s">
        <v>2672</v>
      </c>
      <c r="L784" t="s">
        <v>2672</v>
      </c>
      <c r="M784" t="s">
        <v>2705</v>
      </c>
      <c r="N784">
        <v>2024</v>
      </c>
      <c r="R784">
        <v>44.343502000000001</v>
      </c>
      <c r="S784">
        <v>23.814184000000001</v>
      </c>
      <c r="T784" t="s">
        <v>2729</v>
      </c>
      <c r="U784" t="s">
        <v>3107</v>
      </c>
      <c r="X784" t="s">
        <v>3756</v>
      </c>
      <c r="Y784" t="s">
        <v>3991</v>
      </c>
      <c r="Z784" t="s">
        <v>3993</v>
      </c>
      <c r="AG784" t="s">
        <v>5563</v>
      </c>
      <c r="AH784" t="s">
        <v>6954</v>
      </c>
      <c r="AI784" t="s">
        <v>8312</v>
      </c>
      <c r="AJ784" t="s">
        <v>8312</v>
      </c>
    </row>
    <row r="785" spans="1:36" hidden="1" x14ac:dyDescent="0.2">
      <c r="A785" s="2" t="s">
        <v>447</v>
      </c>
      <c r="B785" t="s">
        <v>1066</v>
      </c>
      <c r="C785" t="s">
        <v>1540</v>
      </c>
      <c r="E785" t="s">
        <v>2456</v>
      </c>
      <c r="F785" t="s">
        <v>2616</v>
      </c>
      <c r="G785">
        <v>105</v>
      </c>
      <c r="H785" t="s">
        <v>2691</v>
      </c>
      <c r="I785" t="s">
        <v>2326</v>
      </c>
      <c r="J785" t="s">
        <v>2699</v>
      </c>
      <c r="K785" t="s">
        <v>2672</v>
      </c>
      <c r="L785" t="s">
        <v>2672</v>
      </c>
      <c r="N785">
        <v>1975</v>
      </c>
      <c r="R785">
        <v>45.436</v>
      </c>
      <c r="S785">
        <v>27.981400000000001</v>
      </c>
      <c r="T785" t="s">
        <v>2729</v>
      </c>
      <c r="U785" t="s">
        <v>3108</v>
      </c>
      <c r="X785" t="s">
        <v>3108</v>
      </c>
      <c r="Y785" t="s">
        <v>3991</v>
      </c>
      <c r="Z785" t="s">
        <v>3993</v>
      </c>
      <c r="AA785" t="s">
        <v>4389</v>
      </c>
      <c r="AB785" t="s">
        <v>4688</v>
      </c>
      <c r="AG785" t="s">
        <v>5564</v>
      </c>
      <c r="AH785" t="s">
        <v>6955</v>
      </c>
      <c r="AI785" t="s">
        <v>8313</v>
      </c>
      <c r="AJ785" t="s">
        <v>8307</v>
      </c>
    </row>
    <row r="786" spans="1:36" hidden="1" x14ac:dyDescent="0.2">
      <c r="A786" s="2" t="s">
        <v>447</v>
      </c>
      <c r="B786" t="s">
        <v>1066</v>
      </c>
      <c r="C786" t="s">
        <v>1540</v>
      </c>
      <c r="E786" t="s">
        <v>2457</v>
      </c>
      <c r="F786" t="s">
        <v>2616</v>
      </c>
      <c r="G786">
        <v>60</v>
      </c>
      <c r="H786" t="s">
        <v>2691</v>
      </c>
      <c r="I786" t="s">
        <v>2326</v>
      </c>
      <c r="J786" t="s">
        <v>2699</v>
      </c>
      <c r="K786" t="s">
        <v>2672</v>
      </c>
      <c r="L786" t="s">
        <v>2672</v>
      </c>
      <c r="N786">
        <v>1976</v>
      </c>
      <c r="R786">
        <v>45.436</v>
      </c>
      <c r="S786">
        <v>27.981400000000001</v>
      </c>
      <c r="T786" t="s">
        <v>2729</v>
      </c>
      <c r="U786" t="s">
        <v>3108</v>
      </c>
      <c r="X786" t="s">
        <v>3108</v>
      </c>
      <c r="Y786" t="s">
        <v>3991</v>
      </c>
      <c r="Z786" t="s">
        <v>3993</v>
      </c>
      <c r="AA786" t="s">
        <v>4389</v>
      </c>
      <c r="AG786" t="s">
        <v>5564</v>
      </c>
      <c r="AH786" t="s">
        <v>6956</v>
      </c>
      <c r="AI786" t="s">
        <v>8313</v>
      </c>
      <c r="AJ786" t="s">
        <v>8307</v>
      </c>
    </row>
    <row r="787" spans="1:36" hidden="1" x14ac:dyDescent="0.2">
      <c r="A787" s="2" t="s">
        <v>447</v>
      </c>
      <c r="B787" t="s">
        <v>1066</v>
      </c>
      <c r="C787" t="s">
        <v>1540</v>
      </c>
      <c r="E787" t="s">
        <v>2458</v>
      </c>
      <c r="F787" t="s">
        <v>2616</v>
      </c>
      <c r="G787">
        <v>105</v>
      </c>
      <c r="H787" t="s">
        <v>2691</v>
      </c>
      <c r="I787" t="s">
        <v>2326</v>
      </c>
      <c r="J787" t="s">
        <v>2699</v>
      </c>
      <c r="K787" t="s">
        <v>2672</v>
      </c>
      <c r="L787" t="s">
        <v>2672</v>
      </c>
      <c r="N787">
        <v>1983</v>
      </c>
      <c r="R787">
        <v>45.436</v>
      </c>
      <c r="S787">
        <v>27.981400000000001</v>
      </c>
      <c r="T787" t="s">
        <v>2729</v>
      </c>
      <c r="U787" t="s">
        <v>3108</v>
      </c>
      <c r="X787" t="s">
        <v>3108</v>
      </c>
      <c r="Y787" t="s">
        <v>3991</v>
      </c>
      <c r="Z787" t="s">
        <v>3993</v>
      </c>
      <c r="AA787" t="s">
        <v>4389</v>
      </c>
      <c r="AG787" t="s">
        <v>5564</v>
      </c>
      <c r="AH787" t="s">
        <v>6957</v>
      </c>
      <c r="AI787" t="s">
        <v>8313</v>
      </c>
      <c r="AJ787" t="s">
        <v>8307</v>
      </c>
    </row>
    <row r="788" spans="1:36" hidden="1" x14ac:dyDescent="0.2">
      <c r="A788" s="2" t="s">
        <v>447</v>
      </c>
      <c r="B788" t="s">
        <v>1066</v>
      </c>
      <c r="C788" t="s">
        <v>1540</v>
      </c>
      <c r="E788" t="s">
        <v>2459</v>
      </c>
      <c r="F788" t="s">
        <v>2616</v>
      </c>
      <c r="G788">
        <v>105</v>
      </c>
      <c r="H788" t="s">
        <v>2691</v>
      </c>
      <c r="I788" t="s">
        <v>2326</v>
      </c>
      <c r="J788" t="s">
        <v>2699</v>
      </c>
      <c r="K788" t="s">
        <v>2672</v>
      </c>
      <c r="L788" t="s">
        <v>2672</v>
      </c>
      <c r="N788">
        <v>1988</v>
      </c>
      <c r="R788">
        <v>45.436</v>
      </c>
      <c r="S788">
        <v>27.981400000000001</v>
      </c>
      <c r="T788" t="s">
        <v>2729</v>
      </c>
      <c r="U788" t="s">
        <v>3108</v>
      </c>
      <c r="X788" t="s">
        <v>3108</v>
      </c>
      <c r="Y788" t="s">
        <v>3991</v>
      </c>
      <c r="Z788" t="s">
        <v>3993</v>
      </c>
      <c r="AA788" t="s">
        <v>4389</v>
      </c>
      <c r="AB788" t="s">
        <v>4689</v>
      </c>
      <c r="AG788" t="s">
        <v>5564</v>
      </c>
      <c r="AH788" t="s">
        <v>6958</v>
      </c>
      <c r="AI788" t="s">
        <v>8313</v>
      </c>
      <c r="AJ788" t="s">
        <v>8307</v>
      </c>
    </row>
    <row r="789" spans="1:36" hidden="1" x14ac:dyDescent="0.2">
      <c r="A789" s="2" t="s">
        <v>448</v>
      </c>
      <c r="B789" t="s">
        <v>1066</v>
      </c>
      <c r="C789" t="s">
        <v>1541</v>
      </c>
      <c r="E789" t="s">
        <v>2262</v>
      </c>
      <c r="F789" t="s">
        <v>2627</v>
      </c>
      <c r="G789">
        <v>50</v>
      </c>
      <c r="H789" t="s">
        <v>2691</v>
      </c>
      <c r="I789" t="s">
        <v>2288</v>
      </c>
      <c r="J789" t="s">
        <v>2699</v>
      </c>
      <c r="M789" t="s">
        <v>2700</v>
      </c>
      <c r="N789">
        <v>1975</v>
      </c>
      <c r="R789">
        <v>45.04</v>
      </c>
      <c r="S789">
        <v>24.29</v>
      </c>
      <c r="T789" t="s">
        <v>2729</v>
      </c>
      <c r="U789" t="s">
        <v>3106</v>
      </c>
      <c r="X789" t="s">
        <v>3755</v>
      </c>
      <c r="Y789" t="s">
        <v>3991</v>
      </c>
      <c r="Z789" t="s">
        <v>3993</v>
      </c>
      <c r="AG789" t="s">
        <v>5565</v>
      </c>
      <c r="AH789" t="s">
        <v>6959</v>
      </c>
      <c r="AI789" t="s">
        <v>8314</v>
      </c>
      <c r="AJ789" t="s">
        <v>8314</v>
      </c>
    </row>
    <row r="790" spans="1:36" hidden="1" x14ac:dyDescent="0.2">
      <c r="A790" s="2" t="s">
        <v>448</v>
      </c>
      <c r="B790" t="s">
        <v>1066</v>
      </c>
      <c r="C790" t="s">
        <v>1541</v>
      </c>
      <c r="E790" t="s">
        <v>2263</v>
      </c>
      <c r="F790" t="s">
        <v>2627</v>
      </c>
      <c r="G790">
        <v>50</v>
      </c>
      <c r="H790" t="s">
        <v>2691</v>
      </c>
      <c r="I790" t="s">
        <v>2288</v>
      </c>
      <c r="J790" t="s">
        <v>2699</v>
      </c>
      <c r="M790" t="s">
        <v>2700</v>
      </c>
      <c r="N790">
        <v>1976</v>
      </c>
      <c r="R790">
        <v>45.04</v>
      </c>
      <c r="S790">
        <v>24.29</v>
      </c>
      <c r="T790" t="s">
        <v>2729</v>
      </c>
      <c r="U790" t="s">
        <v>3106</v>
      </c>
      <c r="X790" t="s">
        <v>3755</v>
      </c>
      <c r="Y790" t="s">
        <v>3991</v>
      </c>
      <c r="Z790" t="s">
        <v>3993</v>
      </c>
      <c r="AG790" t="s">
        <v>5565</v>
      </c>
      <c r="AH790" t="s">
        <v>6960</v>
      </c>
      <c r="AI790" t="s">
        <v>8314</v>
      </c>
      <c r="AJ790" t="s">
        <v>8314</v>
      </c>
    </row>
    <row r="791" spans="1:36" hidden="1" x14ac:dyDescent="0.2">
      <c r="A791" s="2" t="s">
        <v>449</v>
      </c>
      <c r="B791" t="s">
        <v>1066</v>
      </c>
      <c r="C791" t="s">
        <v>1542</v>
      </c>
      <c r="E791" t="s">
        <v>2260</v>
      </c>
      <c r="F791" t="s">
        <v>2616</v>
      </c>
      <c r="G791">
        <v>500</v>
      </c>
      <c r="H791" t="s">
        <v>2694</v>
      </c>
      <c r="I791" t="s">
        <v>2293</v>
      </c>
      <c r="J791" t="s">
        <v>2699</v>
      </c>
      <c r="K791" t="s">
        <v>2701</v>
      </c>
      <c r="L791" t="s">
        <v>2672</v>
      </c>
      <c r="N791" t="s">
        <v>2672</v>
      </c>
      <c r="R791">
        <v>46.421472000000001</v>
      </c>
      <c r="S791">
        <v>24.771750000000001</v>
      </c>
      <c r="T791" t="s">
        <v>2729</v>
      </c>
      <c r="U791" t="s">
        <v>3109</v>
      </c>
      <c r="X791" t="s">
        <v>3757</v>
      </c>
      <c r="Y791" t="s">
        <v>3991</v>
      </c>
      <c r="Z791" t="s">
        <v>3993</v>
      </c>
      <c r="AG791" t="s">
        <v>5566</v>
      </c>
      <c r="AH791" t="s">
        <v>6961</v>
      </c>
      <c r="AI791" t="s">
        <v>8315</v>
      </c>
      <c r="AJ791" t="s">
        <v>8825</v>
      </c>
    </row>
    <row r="792" spans="1:36" hidden="1" x14ac:dyDescent="0.2">
      <c r="A792" s="2" t="s">
        <v>450</v>
      </c>
      <c r="B792" t="s">
        <v>1066</v>
      </c>
      <c r="C792" t="s">
        <v>1543</v>
      </c>
      <c r="E792" t="s">
        <v>2260</v>
      </c>
      <c r="F792" t="s">
        <v>2616</v>
      </c>
      <c r="G792">
        <v>25</v>
      </c>
      <c r="H792" t="s">
        <v>2691</v>
      </c>
      <c r="I792" t="s">
        <v>2326</v>
      </c>
      <c r="J792" t="s">
        <v>2699</v>
      </c>
      <c r="N792">
        <v>1966</v>
      </c>
      <c r="R792">
        <v>47.149769999999997</v>
      </c>
      <c r="S792">
        <v>27.607299999999999</v>
      </c>
      <c r="T792" t="s">
        <v>2729</v>
      </c>
      <c r="U792" t="s">
        <v>3110</v>
      </c>
      <c r="X792" t="s">
        <v>3110</v>
      </c>
      <c r="Y792" t="s">
        <v>3991</v>
      </c>
      <c r="Z792" t="s">
        <v>3993</v>
      </c>
      <c r="AA792" t="s">
        <v>4390</v>
      </c>
      <c r="AG792" t="s">
        <v>5567</v>
      </c>
      <c r="AH792" t="s">
        <v>6962</v>
      </c>
      <c r="AI792" t="s">
        <v>8316</v>
      </c>
      <c r="AJ792" t="s">
        <v>8316</v>
      </c>
    </row>
    <row r="793" spans="1:36" hidden="1" x14ac:dyDescent="0.2">
      <c r="A793" s="2" t="s">
        <v>450</v>
      </c>
      <c r="B793" t="s">
        <v>1066</v>
      </c>
      <c r="C793" t="s">
        <v>1543</v>
      </c>
      <c r="E793" t="s">
        <v>2278</v>
      </c>
      <c r="F793" t="s">
        <v>2616</v>
      </c>
      <c r="G793">
        <v>25</v>
      </c>
      <c r="H793" t="s">
        <v>2692</v>
      </c>
      <c r="I793" t="s">
        <v>2326</v>
      </c>
      <c r="J793" t="s">
        <v>2699</v>
      </c>
      <c r="N793">
        <v>1966</v>
      </c>
      <c r="R793">
        <v>47.149769999999997</v>
      </c>
      <c r="S793">
        <v>27.607299999999999</v>
      </c>
      <c r="T793" t="s">
        <v>2729</v>
      </c>
      <c r="U793" t="s">
        <v>3110</v>
      </c>
      <c r="X793" t="s">
        <v>3110</v>
      </c>
      <c r="Y793" t="s">
        <v>3991</v>
      </c>
      <c r="Z793" t="s">
        <v>3993</v>
      </c>
      <c r="AA793" t="s">
        <v>4390</v>
      </c>
      <c r="AG793" t="s">
        <v>5567</v>
      </c>
      <c r="AH793" t="s">
        <v>6963</v>
      </c>
      <c r="AI793" t="s">
        <v>8316</v>
      </c>
      <c r="AJ793" t="s">
        <v>8316</v>
      </c>
    </row>
    <row r="794" spans="1:36" hidden="1" x14ac:dyDescent="0.2">
      <c r="A794" s="2" t="s">
        <v>451</v>
      </c>
      <c r="B794" t="s">
        <v>1066</v>
      </c>
      <c r="C794" t="s">
        <v>1544</v>
      </c>
      <c r="D794" t="s">
        <v>2193</v>
      </c>
      <c r="E794" t="s">
        <v>2260</v>
      </c>
      <c r="F794" t="s">
        <v>2616</v>
      </c>
      <c r="G794">
        <v>100</v>
      </c>
      <c r="H794" t="s">
        <v>2695</v>
      </c>
      <c r="I794" t="s">
        <v>2326</v>
      </c>
      <c r="J794" t="s">
        <v>2700</v>
      </c>
      <c r="N794">
        <v>1963</v>
      </c>
      <c r="O794" t="s">
        <v>2672</v>
      </c>
      <c r="R794">
        <v>46.467700000000001</v>
      </c>
      <c r="S794">
        <v>24.183299999999999</v>
      </c>
      <c r="T794" t="s">
        <v>2729</v>
      </c>
      <c r="U794" t="s">
        <v>3111</v>
      </c>
      <c r="X794" t="s">
        <v>3757</v>
      </c>
      <c r="Y794" t="s">
        <v>3991</v>
      </c>
      <c r="Z794" t="s">
        <v>3993</v>
      </c>
      <c r="AA794" t="s">
        <v>4391</v>
      </c>
      <c r="AB794" t="s">
        <v>4690</v>
      </c>
      <c r="AC794" t="s">
        <v>4964</v>
      </c>
      <c r="AG794" t="s">
        <v>5568</v>
      </c>
      <c r="AH794" t="s">
        <v>6964</v>
      </c>
      <c r="AI794" t="s">
        <v>8317</v>
      </c>
      <c r="AJ794" t="s">
        <v>8317</v>
      </c>
    </row>
    <row r="795" spans="1:36" hidden="1" x14ac:dyDescent="0.2">
      <c r="A795" s="2" t="s">
        <v>451</v>
      </c>
      <c r="B795" t="s">
        <v>1066</v>
      </c>
      <c r="C795" t="s">
        <v>1544</v>
      </c>
      <c r="D795" t="s">
        <v>2193</v>
      </c>
      <c r="E795" t="s">
        <v>2278</v>
      </c>
      <c r="F795" t="s">
        <v>2616</v>
      </c>
      <c r="G795">
        <v>100</v>
      </c>
      <c r="H795" t="s">
        <v>2695</v>
      </c>
      <c r="I795" t="s">
        <v>2326</v>
      </c>
      <c r="J795" t="s">
        <v>2700</v>
      </c>
      <c r="N795">
        <v>1963</v>
      </c>
      <c r="O795" t="s">
        <v>2672</v>
      </c>
      <c r="R795">
        <v>46.467700000000001</v>
      </c>
      <c r="S795">
        <v>24.183299999999999</v>
      </c>
      <c r="T795" t="s">
        <v>2729</v>
      </c>
      <c r="U795" t="s">
        <v>3111</v>
      </c>
      <c r="X795" t="s">
        <v>3757</v>
      </c>
      <c r="Y795" t="s">
        <v>3991</v>
      </c>
      <c r="Z795" t="s">
        <v>3993</v>
      </c>
      <c r="AA795" t="s">
        <v>4391</v>
      </c>
      <c r="AC795" t="s">
        <v>4964</v>
      </c>
      <c r="AG795" t="s">
        <v>5568</v>
      </c>
      <c r="AH795" t="s">
        <v>6965</v>
      </c>
      <c r="AI795" t="s">
        <v>8317</v>
      </c>
      <c r="AJ795" t="s">
        <v>8317</v>
      </c>
    </row>
    <row r="796" spans="1:36" hidden="1" x14ac:dyDescent="0.2">
      <c r="A796" s="2" t="s">
        <v>451</v>
      </c>
      <c r="B796" t="s">
        <v>1066</v>
      </c>
      <c r="C796" t="s">
        <v>1544</v>
      </c>
      <c r="D796" t="s">
        <v>2193</v>
      </c>
      <c r="E796" t="s">
        <v>2262</v>
      </c>
      <c r="F796" t="s">
        <v>2616</v>
      </c>
      <c r="G796">
        <v>100</v>
      </c>
      <c r="H796" t="s">
        <v>2695</v>
      </c>
      <c r="I796" t="s">
        <v>2326</v>
      </c>
      <c r="J796" t="s">
        <v>2700</v>
      </c>
      <c r="N796">
        <v>1964</v>
      </c>
      <c r="O796" t="s">
        <v>2672</v>
      </c>
      <c r="R796">
        <v>46.467700000000001</v>
      </c>
      <c r="S796">
        <v>24.183299999999999</v>
      </c>
      <c r="T796" t="s">
        <v>2729</v>
      </c>
      <c r="U796" t="s">
        <v>3111</v>
      </c>
      <c r="X796" t="s">
        <v>3757</v>
      </c>
      <c r="Y796" t="s">
        <v>3991</v>
      </c>
      <c r="Z796" t="s">
        <v>3993</v>
      </c>
      <c r="AA796" t="s">
        <v>4391</v>
      </c>
      <c r="AC796" t="s">
        <v>4964</v>
      </c>
      <c r="AG796" t="s">
        <v>5568</v>
      </c>
      <c r="AH796" t="s">
        <v>6966</v>
      </c>
      <c r="AI796" t="s">
        <v>8317</v>
      </c>
      <c r="AJ796" t="s">
        <v>8317</v>
      </c>
    </row>
    <row r="797" spans="1:36" hidden="1" x14ac:dyDescent="0.2">
      <c r="A797" s="2" t="s">
        <v>451</v>
      </c>
      <c r="B797" t="s">
        <v>1066</v>
      </c>
      <c r="C797" t="s">
        <v>1544</v>
      </c>
      <c r="D797" t="s">
        <v>2193</v>
      </c>
      <c r="E797" t="s">
        <v>2263</v>
      </c>
      <c r="F797" t="s">
        <v>2616</v>
      </c>
      <c r="G797">
        <v>100</v>
      </c>
      <c r="H797" t="s">
        <v>2692</v>
      </c>
      <c r="I797" t="s">
        <v>2326</v>
      </c>
      <c r="J797" t="s">
        <v>2700</v>
      </c>
      <c r="N797">
        <v>1964</v>
      </c>
      <c r="R797">
        <v>46.467700000000001</v>
      </c>
      <c r="S797">
        <v>24.183299999999999</v>
      </c>
      <c r="T797" t="s">
        <v>2729</v>
      </c>
      <c r="U797" t="s">
        <v>3111</v>
      </c>
      <c r="X797" t="s">
        <v>3757</v>
      </c>
      <c r="Y797" t="s">
        <v>3991</v>
      </c>
      <c r="Z797" t="s">
        <v>3993</v>
      </c>
      <c r="AA797" t="s">
        <v>4391</v>
      </c>
      <c r="AB797" t="s">
        <v>4691</v>
      </c>
      <c r="AC797" t="s">
        <v>4964</v>
      </c>
      <c r="AG797" t="s">
        <v>5568</v>
      </c>
      <c r="AH797" t="s">
        <v>6967</v>
      </c>
      <c r="AI797" t="s">
        <v>8317</v>
      </c>
      <c r="AJ797" t="s">
        <v>8317</v>
      </c>
    </row>
    <row r="798" spans="1:36" hidden="1" x14ac:dyDescent="0.2">
      <c r="A798" s="2" t="s">
        <v>451</v>
      </c>
      <c r="B798" t="s">
        <v>1066</v>
      </c>
      <c r="C798" t="s">
        <v>1544</v>
      </c>
      <c r="D798" t="s">
        <v>2193</v>
      </c>
      <c r="E798" t="s">
        <v>2266</v>
      </c>
      <c r="F798" t="s">
        <v>2616</v>
      </c>
      <c r="G798">
        <v>200</v>
      </c>
      <c r="H798" t="s">
        <v>2691</v>
      </c>
      <c r="I798" t="s">
        <v>2326</v>
      </c>
      <c r="J798" t="s">
        <v>2700</v>
      </c>
      <c r="N798">
        <v>1966</v>
      </c>
      <c r="R798">
        <v>46.467700000000001</v>
      </c>
      <c r="S798">
        <v>24.183299999999999</v>
      </c>
      <c r="T798" t="s">
        <v>2729</v>
      </c>
      <c r="U798" t="s">
        <v>3111</v>
      </c>
      <c r="X798" t="s">
        <v>3757</v>
      </c>
      <c r="Y798" t="s">
        <v>3991</v>
      </c>
      <c r="Z798" t="s">
        <v>3993</v>
      </c>
      <c r="AA798" t="s">
        <v>4391</v>
      </c>
      <c r="AB798" t="s">
        <v>4692</v>
      </c>
      <c r="AC798" t="s">
        <v>4964</v>
      </c>
      <c r="AG798" t="s">
        <v>5568</v>
      </c>
      <c r="AH798" t="s">
        <v>6968</v>
      </c>
      <c r="AI798" t="s">
        <v>8317</v>
      </c>
      <c r="AJ798" t="s">
        <v>8317</v>
      </c>
    </row>
    <row r="799" spans="1:36" hidden="1" x14ac:dyDescent="0.2">
      <c r="A799" s="2" t="s">
        <v>451</v>
      </c>
      <c r="B799" t="s">
        <v>1066</v>
      </c>
      <c r="C799" t="s">
        <v>1544</v>
      </c>
      <c r="D799" t="s">
        <v>2193</v>
      </c>
      <c r="E799" t="s">
        <v>2259</v>
      </c>
      <c r="F799" t="s">
        <v>2616</v>
      </c>
      <c r="G799">
        <v>200</v>
      </c>
      <c r="H799" t="s">
        <v>2692</v>
      </c>
      <c r="I799" t="s">
        <v>2326</v>
      </c>
      <c r="J799" t="s">
        <v>2700</v>
      </c>
      <c r="N799">
        <v>1967</v>
      </c>
      <c r="R799">
        <v>46.467700000000001</v>
      </c>
      <c r="S799">
        <v>24.183299999999999</v>
      </c>
      <c r="T799" t="s">
        <v>2729</v>
      </c>
      <c r="U799" t="s">
        <v>3111</v>
      </c>
      <c r="X799" t="s">
        <v>3757</v>
      </c>
      <c r="Y799" t="s">
        <v>3991</v>
      </c>
      <c r="Z799" t="s">
        <v>3993</v>
      </c>
      <c r="AA799" t="s">
        <v>4391</v>
      </c>
      <c r="AB799" t="s">
        <v>4693</v>
      </c>
      <c r="AC799" t="s">
        <v>4964</v>
      </c>
      <c r="AG799" t="s">
        <v>5568</v>
      </c>
      <c r="AH799" t="s">
        <v>6969</v>
      </c>
      <c r="AI799" t="s">
        <v>8317</v>
      </c>
      <c r="AJ799" t="s">
        <v>8317</v>
      </c>
    </row>
    <row r="800" spans="1:36" hidden="1" x14ac:dyDescent="0.2">
      <c r="A800" s="2" t="s">
        <v>451</v>
      </c>
      <c r="B800" t="s">
        <v>1066</v>
      </c>
      <c r="C800" t="s">
        <v>1544</v>
      </c>
      <c r="D800" t="s">
        <v>2193</v>
      </c>
      <c r="E800" t="s">
        <v>2293</v>
      </c>
      <c r="F800" t="s">
        <v>2616</v>
      </c>
      <c r="G800">
        <v>430</v>
      </c>
      <c r="H800" t="s">
        <v>2693</v>
      </c>
      <c r="I800" t="s">
        <v>2293</v>
      </c>
      <c r="J800" t="s">
        <v>2700</v>
      </c>
      <c r="K800" t="s">
        <v>2672</v>
      </c>
      <c r="L800" t="s">
        <v>2672</v>
      </c>
      <c r="N800">
        <v>2024</v>
      </c>
      <c r="R800">
        <v>46.467700000000001</v>
      </c>
      <c r="S800">
        <v>24.183299999999999</v>
      </c>
      <c r="T800" t="s">
        <v>2729</v>
      </c>
      <c r="U800" t="s">
        <v>3111</v>
      </c>
      <c r="X800" t="s">
        <v>3757</v>
      </c>
      <c r="Y800" t="s">
        <v>3991</v>
      </c>
      <c r="Z800" t="s">
        <v>3993</v>
      </c>
      <c r="AA800" t="s">
        <v>4391</v>
      </c>
      <c r="AC800" t="s">
        <v>4964</v>
      </c>
      <c r="AG800" t="s">
        <v>5568</v>
      </c>
      <c r="AH800" t="s">
        <v>6970</v>
      </c>
      <c r="AI800" t="s">
        <v>8317</v>
      </c>
      <c r="AJ800" t="s">
        <v>8317</v>
      </c>
    </row>
    <row r="801" spans="1:36" hidden="1" x14ac:dyDescent="0.2">
      <c r="A801" s="2" t="s">
        <v>452</v>
      </c>
      <c r="B801" t="s">
        <v>1066</v>
      </c>
      <c r="C801" t="s">
        <v>1545</v>
      </c>
      <c r="E801" t="s">
        <v>2295</v>
      </c>
      <c r="F801" t="s">
        <v>2616</v>
      </c>
      <c r="G801">
        <v>425</v>
      </c>
      <c r="H801" t="s">
        <v>2693</v>
      </c>
      <c r="I801" t="s">
        <v>2293</v>
      </c>
      <c r="J801" t="s">
        <v>2672</v>
      </c>
      <c r="K801" t="s">
        <v>2672</v>
      </c>
      <c r="L801" t="s">
        <v>2672</v>
      </c>
      <c r="M801" t="s">
        <v>2706</v>
      </c>
      <c r="N801">
        <v>2026</v>
      </c>
      <c r="R801">
        <v>44.388440000000003</v>
      </c>
      <c r="S801">
        <v>23.717421999999999</v>
      </c>
      <c r="T801" t="s">
        <v>2729</v>
      </c>
      <c r="U801" t="s">
        <v>3112</v>
      </c>
      <c r="X801" t="s">
        <v>3756</v>
      </c>
      <c r="Y801" t="s">
        <v>3991</v>
      </c>
      <c r="Z801" t="s">
        <v>3993</v>
      </c>
      <c r="AC801" t="s">
        <v>4965</v>
      </c>
      <c r="AD801" t="s">
        <v>5082</v>
      </c>
      <c r="AE801" t="s">
        <v>5099</v>
      </c>
      <c r="AF801" t="s">
        <v>5084</v>
      </c>
      <c r="AG801" t="s">
        <v>5569</v>
      </c>
      <c r="AH801" t="s">
        <v>6971</v>
      </c>
      <c r="AI801" t="s">
        <v>8318</v>
      </c>
      <c r="AJ801" t="s">
        <v>8318</v>
      </c>
    </row>
    <row r="802" spans="1:36" hidden="1" x14ac:dyDescent="0.2">
      <c r="A802" s="2" t="s">
        <v>452</v>
      </c>
      <c r="B802" t="s">
        <v>1066</v>
      </c>
      <c r="C802" t="s">
        <v>1545</v>
      </c>
      <c r="E802" t="s">
        <v>2296</v>
      </c>
      <c r="F802" t="s">
        <v>2616</v>
      </c>
      <c r="G802">
        <v>425</v>
      </c>
      <c r="H802" t="s">
        <v>2693</v>
      </c>
      <c r="I802" t="s">
        <v>2293</v>
      </c>
      <c r="J802" t="s">
        <v>2672</v>
      </c>
      <c r="K802" t="s">
        <v>2672</v>
      </c>
      <c r="L802" t="s">
        <v>2672</v>
      </c>
      <c r="M802" t="s">
        <v>2706</v>
      </c>
      <c r="N802">
        <v>2026</v>
      </c>
      <c r="R802">
        <v>44.388440000000003</v>
      </c>
      <c r="S802">
        <v>23.717421999999999</v>
      </c>
      <c r="T802" t="s">
        <v>2729</v>
      </c>
      <c r="U802" t="s">
        <v>3112</v>
      </c>
      <c r="X802" t="s">
        <v>3756</v>
      </c>
      <c r="Y802" t="s">
        <v>3991</v>
      </c>
      <c r="Z802" t="s">
        <v>3993</v>
      </c>
      <c r="AC802" t="s">
        <v>4965</v>
      </c>
      <c r="AD802" t="s">
        <v>5082</v>
      </c>
      <c r="AE802" t="s">
        <v>5099</v>
      </c>
      <c r="AF802" t="s">
        <v>5084</v>
      </c>
      <c r="AG802" t="s">
        <v>5569</v>
      </c>
      <c r="AH802" t="s">
        <v>6972</v>
      </c>
      <c r="AI802" t="s">
        <v>8318</v>
      </c>
      <c r="AJ802" t="s">
        <v>8318</v>
      </c>
    </row>
    <row r="803" spans="1:36" hidden="1" x14ac:dyDescent="0.2">
      <c r="A803" s="2" t="s">
        <v>453</v>
      </c>
      <c r="B803" t="s">
        <v>1066</v>
      </c>
      <c r="C803" t="s">
        <v>1546</v>
      </c>
      <c r="E803" t="s">
        <v>2293</v>
      </c>
      <c r="F803" t="s">
        <v>2617</v>
      </c>
      <c r="G803">
        <v>1700</v>
      </c>
      <c r="H803" t="s">
        <v>2689</v>
      </c>
      <c r="I803" t="s">
        <v>2293</v>
      </c>
      <c r="J803" t="s">
        <v>2699</v>
      </c>
      <c r="K803" t="s">
        <v>2702</v>
      </c>
      <c r="L803" t="s">
        <v>2672</v>
      </c>
      <c r="M803" t="s">
        <v>2706</v>
      </c>
      <c r="N803">
        <v>2026</v>
      </c>
      <c r="R803">
        <v>45.917900000000003</v>
      </c>
      <c r="S803">
        <v>22.847480000000001</v>
      </c>
      <c r="T803" t="s">
        <v>2730</v>
      </c>
      <c r="U803" t="s">
        <v>3113</v>
      </c>
      <c r="X803" t="s">
        <v>3758</v>
      </c>
      <c r="Y803" t="s">
        <v>3991</v>
      </c>
      <c r="Z803" t="s">
        <v>3993</v>
      </c>
      <c r="AA803" t="s">
        <v>4392</v>
      </c>
      <c r="AG803" t="s">
        <v>5570</v>
      </c>
      <c r="AH803" t="s">
        <v>6973</v>
      </c>
      <c r="AI803" t="s">
        <v>8319</v>
      </c>
      <c r="AJ803" t="s">
        <v>8319</v>
      </c>
    </row>
    <row r="804" spans="1:36" hidden="1" x14ac:dyDescent="0.2">
      <c r="A804" s="2" t="s">
        <v>454</v>
      </c>
      <c r="B804" t="s">
        <v>1066</v>
      </c>
      <c r="C804" t="s">
        <v>1547</v>
      </c>
      <c r="E804" t="s">
        <v>2260</v>
      </c>
      <c r="F804" t="s">
        <v>2616</v>
      </c>
      <c r="G804">
        <v>45.5</v>
      </c>
      <c r="H804" t="s">
        <v>2691</v>
      </c>
      <c r="I804" t="s">
        <v>2288</v>
      </c>
      <c r="J804" t="s">
        <v>2699</v>
      </c>
      <c r="K804" t="s">
        <v>2701</v>
      </c>
      <c r="L804" t="s">
        <v>2672</v>
      </c>
      <c r="M804" t="s">
        <v>2706</v>
      </c>
      <c r="N804">
        <v>2016</v>
      </c>
      <c r="R804">
        <v>47.08417</v>
      </c>
      <c r="S804">
        <v>21.892779999999998</v>
      </c>
      <c r="T804" t="s">
        <v>2729</v>
      </c>
      <c r="U804" t="s">
        <v>3114</v>
      </c>
      <c r="X804" t="s">
        <v>3759</v>
      </c>
      <c r="Y804" t="s">
        <v>3991</v>
      </c>
      <c r="Z804" t="s">
        <v>3993</v>
      </c>
      <c r="AG804" t="s">
        <v>5571</v>
      </c>
      <c r="AH804" t="s">
        <v>6974</v>
      </c>
      <c r="AI804" t="s">
        <v>8320</v>
      </c>
      <c r="AJ804" t="s">
        <v>8320</v>
      </c>
    </row>
    <row r="805" spans="1:36" hidden="1" x14ac:dyDescent="0.2">
      <c r="A805" s="2" t="s">
        <v>455</v>
      </c>
      <c r="B805" t="s">
        <v>1066</v>
      </c>
      <c r="C805" t="s">
        <v>1548</v>
      </c>
      <c r="E805" t="s">
        <v>2260</v>
      </c>
      <c r="F805" t="s">
        <v>2628</v>
      </c>
      <c r="G805">
        <v>50</v>
      </c>
      <c r="H805" t="s">
        <v>2691</v>
      </c>
      <c r="I805" t="s">
        <v>2326</v>
      </c>
      <c r="J805" t="s">
        <v>2699</v>
      </c>
      <c r="N805">
        <v>1970</v>
      </c>
      <c r="R805">
        <v>44.158499999999997</v>
      </c>
      <c r="S805">
        <v>28.607669999999999</v>
      </c>
      <c r="T805" t="s">
        <v>2729</v>
      </c>
      <c r="U805" t="s">
        <v>3115</v>
      </c>
      <c r="X805" t="s">
        <v>3760</v>
      </c>
      <c r="Y805" t="s">
        <v>3991</v>
      </c>
      <c r="Z805" t="s">
        <v>3993</v>
      </c>
      <c r="AG805" t="s">
        <v>5572</v>
      </c>
      <c r="AH805" t="s">
        <v>6975</v>
      </c>
      <c r="AI805" t="s">
        <v>8321</v>
      </c>
      <c r="AJ805" t="s">
        <v>8321</v>
      </c>
    </row>
    <row r="806" spans="1:36" hidden="1" x14ac:dyDescent="0.2">
      <c r="A806" s="2" t="s">
        <v>455</v>
      </c>
      <c r="B806" t="s">
        <v>1066</v>
      </c>
      <c r="C806" t="s">
        <v>1548</v>
      </c>
      <c r="E806" t="s">
        <v>2278</v>
      </c>
      <c r="F806" t="s">
        <v>2628</v>
      </c>
      <c r="G806">
        <v>50</v>
      </c>
      <c r="H806" t="s">
        <v>2691</v>
      </c>
      <c r="I806" t="s">
        <v>2326</v>
      </c>
      <c r="J806" t="s">
        <v>2699</v>
      </c>
      <c r="N806">
        <v>1970</v>
      </c>
      <c r="R806">
        <v>44.158499999999997</v>
      </c>
      <c r="S806">
        <v>28.607669999999999</v>
      </c>
      <c r="T806" t="s">
        <v>2729</v>
      </c>
      <c r="U806" t="s">
        <v>3115</v>
      </c>
      <c r="X806" t="s">
        <v>3760</v>
      </c>
      <c r="Y806" t="s">
        <v>3991</v>
      </c>
      <c r="Z806" t="s">
        <v>3993</v>
      </c>
      <c r="AG806" t="s">
        <v>5572</v>
      </c>
      <c r="AH806" t="s">
        <v>6976</v>
      </c>
      <c r="AI806" t="s">
        <v>8321</v>
      </c>
      <c r="AJ806" t="s">
        <v>8321</v>
      </c>
    </row>
    <row r="807" spans="1:36" hidden="1" x14ac:dyDescent="0.2">
      <c r="A807" s="2" t="s">
        <v>455</v>
      </c>
      <c r="B807" t="s">
        <v>1066</v>
      </c>
      <c r="C807" t="s">
        <v>1548</v>
      </c>
      <c r="E807" t="s">
        <v>2288</v>
      </c>
      <c r="F807" t="s">
        <v>2616</v>
      </c>
      <c r="G807">
        <v>155</v>
      </c>
      <c r="H807" t="s">
        <v>2689</v>
      </c>
      <c r="I807" t="s">
        <v>2329</v>
      </c>
      <c r="J807" t="s">
        <v>2699</v>
      </c>
      <c r="K807" t="s">
        <v>2701</v>
      </c>
      <c r="N807">
        <v>2026</v>
      </c>
      <c r="R807">
        <v>44.158499999999997</v>
      </c>
      <c r="S807">
        <v>28.607669999999999</v>
      </c>
      <c r="T807" t="s">
        <v>2729</v>
      </c>
      <c r="U807" t="s">
        <v>3115</v>
      </c>
      <c r="X807" t="s">
        <v>3760</v>
      </c>
      <c r="Y807" t="s">
        <v>3991</v>
      </c>
      <c r="Z807" t="s">
        <v>3993</v>
      </c>
      <c r="AG807" t="s">
        <v>5572</v>
      </c>
      <c r="AH807" t="s">
        <v>6977</v>
      </c>
      <c r="AI807" t="s">
        <v>8322</v>
      </c>
      <c r="AJ807" t="s">
        <v>8322</v>
      </c>
    </row>
    <row r="808" spans="1:36" hidden="1" x14ac:dyDescent="0.2">
      <c r="A808" s="2" t="s">
        <v>456</v>
      </c>
      <c r="B808" t="s">
        <v>1066</v>
      </c>
      <c r="C808" t="s">
        <v>1549</v>
      </c>
      <c r="E808" t="s">
        <v>2264</v>
      </c>
      <c r="F808" t="s">
        <v>2616</v>
      </c>
      <c r="G808">
        <v>860</v>
      </c>
      <c r="H808" t="s">
        <v>2691</v>
      </c>
      <c r="I808" t="s">
        <v>2293</v>
      </c>
      <c r="J808" t="s">
        <v>2700</v>
      </c>
      <c r="N808">
        <v>2012</v>
      </c>
      <c r="R808">
        <v>44.880333999999998</v>
      </c>
      <c r="S808">
        <v>25.99896</v>
      </c>
      <c r="T808" t="s">
        <v>2729</v>
      </c>
      <c r="U808" t="s">
        <v>3104</v>
      </c>
      <c r="X808" t="s">
        <v>3753</v>
      </c>
      <c r="Y808" t="s">
        <v>3991</v>
      </c>
      <c r="Z808" t="s">
        <v>3993</v>
      </c>
      <c r="AA808" t="s">
        <v>4393</v>
      </c>
      <c r="AB808" t="s">
        <v>4694</v>
      </c>
      <c r="AG808" t="s">
        <v>5573</v>
      </c>
      <c r="AH808" t="s">
        <v>6978</v>
      </c>
      <c r="AI808" t="s">
        <v>8323</v>
      </c>
      <c r="AJ808" t="s">
        <v>8536</v>
      </c>
    </row>
    <row r="809" spans="1:36" hidden="1" x14ac:dyDescent="0.2">
      <c r="A809" s="2" t="s">
        <v>456</v>
      </c>
      <c r="B809" t="s">
        <v>1066</v>
      </c>
      <c r="C809" t="s">
        <v>1549</v>
      </c>
      <c r="E809" t="s">
        <v>2460</v>
      </c>
      <c r="F809" t="s">
        <v>2628</v>
      </c>
      <c r="G809">
        <v>60</v>
      </c>
      <c r="H809" t="s">
        <v>2691</v>
      </c>
      <c r="I809" t="s">
        <v>2293</v>
      </c>
      <c r="J809" t="s">
        <v>2699</v>
      </c>
      <c r="N809">
        <v>2001</v>
      </c>
      <c r="R809">
        <v>44.880333999999998</v>
      </c>
      <c r="S809">
        <v>25.99896</v>
      </c>
      <c r="T809" t="s">
        <v>2729</v>
      </c>
      <c r="U809" t="s">
        <v>3104</v>
      </c>
      <c r="X809" t="s">
        <v>3753</v>
      </c>
      <c r="Y809" t="s">
        <v>3991</v>
      </c>
      <c r="Z809" t="s">
        <v>3993</v>
      </c>
      <c r="AG809" t="s">
        <v>5573</v>
      </c>
      <c r="AH809" t="s">
        <v>6979</v>
      </c>
      <c r="AI809" t="s">
        <v>8323</v>
      </c>
      <c r="AJ809" t="s">
        <v>8536</v>
      </c>
    </row>
    <row r="810" spans="1:36" hidden="1" x14ac:dyDescent="0.2">
      <c r="A810" s="2" t="s">
        <v>457</v>
      </c>
      <c r="B810" t="s">
        <v>1066</v>
      </c>
      <c r="C810" t="s">
        <v>1550</v>
      </c>
      <c r="E810" t="s">
        <v>2264</v>
      </c>
      <c r="F810" t="s">
        <v>2616</v>
      </c>
      <c r="G810">
        <v>40</v>
      </c>
      <c r="H810" t="s">
        <v>2693</v>
      </c>
      <c r="I810" t="s">
        <v>2293</v>
      </c>
      <c r="J810" t="s">
        <v>2699</v>
      </c>
      <c r="K810" t="s">
        <v>2701</v>
      </c>
      <c r="L810" t="s">
        <v>2672</v>
      </c>
      <c r="N810">
        <v>2023</v>
      </c>
      <c r="R810">
        <v>44.3431</v>
      </c>
      <c r="S810">
        <v>28.651</v>
      </c>
      <c r="T810" t="s">
        <v>2729</v>
      </c>
      <c r="U810" t="s">
        <v>3116</v>
      </c>
      <c r="X810" t="s">
        <v>3760</v>
      </c>
      <c r="Y810" t="s">
        <v>3991</v>
      </c>
      <c r="Z810" t="s">
        <v>3993</v>
      </c>
      <c r="AD810" t="s">
        <v>5082</v>
      </c>
      <c r="AE810" t="s">
        <v>5085</v>
      </c>
      <c r="AF810" t="s">
        <v>5082</v>
      </c>
      <c r="AG810" t="s">
        <v>5574</v>
      </c>
      <c r="AH810" t="s">
        <v>6980</v>
      </c>
      <c r="AI810" t="s">
        <v>8324</v>
      </c>
      <c r="AJ810" t="s">
        <v>8826</v>
      </c>
    </row>
    <row r="811" spans="1:36" hidden="1" x14ac:dyDescent="0.2">
      <c r="A811" s="2" t="s">
        <v>457</v>
      </c>
      <c r="B811" t="s">
        <v>1066</v>
      </c>
      <c r="C811" t="s">
        <v>1550</v>
      </c>
      <c r="E811" t="s">
        <v>2270</v>
      </c>
      <c r="F811" t="s">
        <v>2616</v>
      </c>
      <c r="G811">
        <v>40</v>
      </c>
      <c r="H811" t="s">
        <v>2693</v>
      </c>
      <c r="I811" t="s">
        <v>2293</v>
      </c>
      <c r="J811" t="s">
        <v>2699</v>
      </c>
      <c r="K811" t="s">
        <v>2701</v>
      </c>
      <c r="L811" t="s">
        <v>2672</v>
      </c>
      <c r="N811">
        <v>2023</v>
      </c>
      <c r="R811">
        <v>44.3431</v>
      </c>
      <c r="S811">
        <v>28.651</v>
      </c>
      <c r="T811" t="s">
        <v>2729</v>
      </c>
      <c r="U811" t="s">
        <v>3116</v>
      </c>
      <c r="X811" t="s">
        <v>3760</v>
      </c>
      <c r="Y811" t="s">
        <v>3991</v>
      </c>
      <c r="Z811" t="s">
        <v>3993</v>
      </c>
      <c r="AD811" t="s">
        <v>5082</v>
      </c>
      <c r="AE811" t="s">
        <v>5085</v>
      </c>
      <c r="AF811" t="s">
        <v>5082</v>
      </c>
      <c r="AG811" t="s">
        <v>5574</v>
      </c>
      <c r="AH811" t="s">
        <v>6981</v>
      </c>
      <c r="AI811" t="s">
        <v>8324</v>
      </c>
      <c r="AJ811" t="s">
        <v>8826</v>
      </c>
    </row>
    <row r="812" spans="1:36" hidden="1" x14ac:dyDescent="0.2">
      <c r="A812" s="2" t="s">
        <v>458</v>
      </c>
      <c r="B812" t="s">
        <v>1066</v>
      </c>
      <c r="C812" t="s">
        <v>1551</v>
      </c>
      <c r="E812" t="s">
        <v>2375</v>
      </c>
      <c r="F812" t="s">
        <v>2661</v>
      </c>
      <c r="G812">
        <v>61</v>
      </c>
      <c r="H812" t="s">
        <v>2691</v>
      </c>
      <c r="I812" t="s">
        <v>2326</v>
      </c>
      <c r="J812" t="s">
        <v>2699</v>
      </c>
      <c r="N812">
        <v>2007</v>
      </c>
      <c r="R812">
        <v>44.947400000000002</v>
      </c>
      <c r="S812">
        <v>26.086200000000002</v>
      </c>
      <c r="T812" t="s">
        <v>2729</v>
      </c>
      <c r="U812" t="s">
        <v>3117</v>
      </c>
      <c r="X812" t="s">
        <v>3753</v>
      </c>
      <c r="Y812" t="s">
        <v>3991</v>
      </c>
      <c r="Z812" t="s">
        <v>3993</v>
      </c>
      <c r="AD812" t="s">
        <v>5082</v>
      </c>
      <c r="AE812" t="s">
        <v>5085</v>
      </c>
      <c r="AG812" t="s">
        <v>5575</v>
      </c>
      <c r="AH812" t="s">
        <v>6982</v>
      </c>
      <c r="AI812" t="s">
        <v>8325</v>
      </c>
      <c r="AJ812" t="s">
        <v>8702</v>
      </c>
    </row>
    <row r="813" spans="1:36" hidden="1" x14ac:dyDescent="0.2">
      <c r="A813" s="2" t="s">
        <v>459</v>
      </c>
      <c r="B813" t="s">
        <v>1066</v>
      </c>
      <c r="C813" t="s">
        <v>1552</v>
      </c>
      <c r="E813" t="s">
        <v>2265</v>
      </c>
      <c r="F813" t="s">
        <v>2616</v>
      </c>
      <c r="G813">
        <v>150</v>
      </c>
      <c r="H813" t="s">
        <v>2689</v>
      </c>
      <c r="I813" t="s">
        <v>2293</v>
      </c>
      <c r="J813" t="s">
        <v>2699</v>
      </c>
      <c r="K813" t="s">
        <v>2672</v>
      </c>
      <c r="L813" t="s">
        <v>2672</v>
      </c>
      <c r="M813" t="s">
        <v>2706</v>
      </c>
      <c r="N813" t="s">
        <v>2672</v>
      </c>
      <c r="R813">
        <v>44.677808400000004</v>
      </c>
      <c r="S813">
        <v>22.6859951</v>
      </c>
      <c r="T813" t="s">
        <v>2729</v>
      </c>
      <c r="U813" t="s">
        <v>3118</v>
      </c>
      <c r="X813" t="s">
        <v>3761</v>
      </c>
      <c r="Y813" t="s">
        <v>3991</v>
      </c>
      <c r="Z813" t="s">
        <v>3993</v>
      </c>
      <c r="AA813" t="s">
        <v>4394</v>
      </c>
      <c r="AC813" t="s">
        <v>4966</v>
      </c>
      <c r="AG813" t="s">
        <v>5576</v>
      </c>
      <c r="AH813" t="s">
        <v>6983</v>
      </c>
      <c r="AI813" t="s">
        <v>8326</v>
      </c>
      <c r="AJ813" t="s">
        <v>8317</v>
      </c>
    </row>
    <row r="814" spans="1:36" hidden="1" x14ac:dyDescent="0.2">
      <c r="A814" s="2" t="s">
        <v>460</v>
      </c>
      <c r="B814" t="s">
        <v>1066</v>
      </c>
      <c r="C814" t="s">
        <v>1553</v>
      </c>
      <c r="E814" t="s">
        <v>2266</v>
      </c>
      <c r="F814" t="s">
        <v>2616</v>
      </c>
      <c r="G814">
        <v>475</v>
      </c>
      <c r="H814" t="s">
        <v>2689</v>
      </c>
      <c r="I814" t="s">
        <v>2293</v>
      </c>
      <c r="J814" t="s">
        <v>2672</v>
      </c>
      <c r="K814" t="s">
        <v>2672</v>
      </c>
      <c r="L814" t="s">
        <v>2672</v>
      </c>
      <c r="M814" t="s">
        <v>2706</v>
      </c>
      <c r="N814">
        <v>2024</v>
      </c>
      <c r="R814">
        <v>44.669722</v>
      </c>
      <c r="S814">
        <v>23.407778</v>
      </c>
      <c r="T814" t="s">
        <v>2729</v>
      </c>
      <c r="U814" t="s">
        <v>3119</v>
      </c>
      <c r="X814" t="s">
        <v>3762</v>
      </c>
      <c r="Y814" t="s">
        <v>3991</v>
      </c>
      <c r="Z814" t="s">
        <v>3993</v>
      </c>
      <c r="AG814" t="s">
        <v>5577</v>
      </c>
      <c r="AH814" t="s">
        <v>6984</v>
      </c>
      <c r="AI814" t="s">
        <v>8312</v>
      </c>
      <c r="AJ814" t="s">
        <v>8312</v>
      </c>
    </row>
    <row r="815" spans="1:36" hidden="1" x14ac:dyDescent="0.2">
      <c r="A815" s="2" t="s">
        <v>461</v>
      </c>
      <c r="B815" t="s">
        <v>1066</v>
      </c>
      <c r="C815" t="s">
        <v>1554</v>
      </c>
      <c r="E815" t="s">
        <v>2279</v>
      </c>
      <c r="F815" t="s">
        <v>2616</v>
      </c>
      <c r="G815">
        <v>25</v>
      </c>
      <c r="H815" t="s">
        <v>2691</v>
      </c>
      <c r="I815" t="s">
        <v>2288</v>
      </c>
      <c r="J815" t="s">
        <v>2699</v>
      </c>
      <c r="K815" t="s">
        <v>2672</v>
      </c>
      <c r="L815" t="s">
        <v>2672</v>
      </c>
      <c r="N815">
        <v>2010</v>
      </c>
      <c r="R815">
        <v>44.933819509999999</v>
      </c>
      <c r="S815">
        <v>26.025444589999999</v>
      </c>
      <c r="T815" t="s">
        <v>2730</v>
      </c>
      <c r="U815" t="s">
        <v>3117</v>
      </c>
      <c r="X815" t="s">
        <v>3753</v>
      </c>
      <c r="Y815" t="s">
        <v>3991</v>
      </c>
      <c r="Z815" t="s">
        <v>3993</v>
      </c>
      <c r="AD815" t="s">
        <v>5082</v>
      </c>
      <c r="AE815" t="s">
        <v>5087</v>
      </c>
      <c r="AF815" t="s">
        <v>5082</v>
      </c>
      <c r="AG815" t="s">
        <v>5578</v>
      </c>
      <c r="AH815" t="s">
        <v>6985</v>
      </c>
      <c r="AI815" t="s">
        <v>8308</v>
      </c>
      <c r="AJ815" t="s">
        <v>8308</v>
      </c>
    </row>
    <row r="816" spans="1:36" hidden="1" x14ac:dyDescent="0.2">
      <c r="A816" s="2" t="s">
        <v>462</v>
      </c>
      <c r="B816" t="s">
        <v>1067</v>
      </c>
      <c r="C816" t="s">
        <v>1555</v>
      </c>
      <c r="E816" t="s">
        <v>2260</v>
      </c>
      <c r="F816" t="s">
        <v>2616</v>
      </c>
      <c r="G816">
        <v>80</v>
      </c>
      <c r="H816" t="s">
        <v>2691</v>
      </c>
      <c r="I816" t="s">
        <v>2293</v>
      </c>
      <c r="J816" t="s">
        <v>2699</v>
      </c>
      <c r="N816">
        <v>2007</v>
      </c>
      <c r="R816">
        <v>48.202199999999998</v>
      </c>
      <c r="S816">
        <v>18.597000000000001</v>
      </c>
      <c r="T816" t="s">
        <v>2729</v>
      </c>
      <c r="U816" t="s">
        <v>3120</v>
      </c>
      <c r="X816" t="s">
        <v>3763</v>
      </c>
      <c r="Y816" t="s">
        <v>3991</v>
      </c>
      <c r="Z816" t="s">
        <v>3993</v>
      </c>
      <c r="AC816" t="s">
        <v>4967</v>
      </c>
      <c r="AG816" t="s">
        <v>5579</v>
      </c>
      <c r="AH816" t="s">
        <v>6986</v>
      </c>
      <c r="AI816" t="s">
        <v>8327</v>
      </c>
      <c r="AJ816" t="s">
        <v>8308</v>
      </c>
    </row>
    <row r="817" spans="1:36" hidden="1" x14ac:dyDescent="0.2">
      <c r="A817" s="2" t="s">
        <v>463</v>
      </c>
      <c r="B817" t="s">
        <v>1067</v>
      </c>
      <c r="C817" t="s">
        <v>1556</v>
      </c>
      <c r="E817" t="s">
        <v>2260</v>
      </c>
      <c r="F817" t="s">
        <v>2616</v>
      </c>
      <c r="G817">
        <v>430</v>
      </c>
      <c r="H817" t="s">
        <v>2691</v>
      </c>
      <c r="I817" t="s">
        <v>2293</v>
      </c>
      <c r="J817" t="s">
        <v>2700</v>
      </c>
      <c r="N817">
        <v>2011</v>
      </c>
      <c r="R817">
        <v>48.429600000000001</v>
      </c>
      <c r="S817">
        <v>17.697800000000001</v>
      </c>
      <c r="T817" t="s">
        <v>2729</v>
      </c>
      <c r="U817" t="s">
        <v>3121</v>
      </c>
      <c r="X817" t="s">
        <v>3764</v>
      </c>
      <c r="Y817" t="s">
        <v>3991</v>
      </c>
      <c r="Z817" t="s">
        <v>3993</v>
      </c>
      <c r="AB817" t="s">
        <v>4695</v>
      </c>
      <c r="AG817" t="s">
        <v>5580</v>
      </c>
      <c r="AH817" t="s">
        <v>6987</v>
      </c>
      <c r="AI817" t="s">
        <v>8328</v>
      </c>
      <c r="AJ817" t="s">
        <v>8827</v>
      </c>
    </row>
    <row r="818" spans="1:36" hidden="1" x14ac:dyDescent="0.2">
      <c r="A818" s="2" t="s">
        <v>464</v>
      </c>
      <c r="B818" t="s">
        <v>1067</v>
      </c>
      <c r="C818" t="s">
        <v>1557</v>
      </c>
      <c r="E818" t="s">
        <v>2461</v>
      </c>
      <c r="F818" t="s">
        <v>2616</v>
      </c>
      <c r="G818">
        <v>49.87</v>
      </c>
      <c r="H818" t="s">
        <v>2691</v>
      </c>
      <c r="I818" t="s">
        <v>2288</v>
      </c>
      <c r="J818" t="s">
        <v>2700</v>
      </c>
      <c r="N818">
        <v>2009</v>
      </c>
      <c r="R818">
        <v>48.286409999999997</v>
      </c>
      <c r="S818">
        <v>19.614879999999999</v>
      </c>
      <c r="T818" t="s">
        <v>2730</v>
      </c>
      <c r="U818" t="s">
        <v>3122</v>
      </c>
      <c r="X818" t="s">
        <v>3765</v>
      </c>
      <c r="Y818" t="s">
        <v>3991</v>
      </c>
      <c r="Z818" t="s">
        <v>3993</v>
      </c>
      <c r="AG818" t="s">
        <v>5581</v>
      </c>
      <c r="AH818" t="s">
        <v>6988</v>
      </c>
      <c r="AI818" t="s">
        <v>8329</v>
      </c>
      <c r="AJ818" t="s">
        <v>8828</v>
      </c>
    </row>
    <row r="819" spans="1:36" hidden="1" x14ac:dyDescent="0.2">
      <c r="A819" s="2" t="s">
        <v>465</v>
      </c>
      <c r="B819" t="s">
        <v>1067</v>
      </c>
      <c r="C819" t="s">
        <v>1558</v>
      </c>
      <c r="E819" t="s">
        <v>2260</v>
      </c>
      <c r="F819" t="s">
        <v>2616</v>
      </c>
      <c r="G819">
        <v>64</v>
      </c>
      <c r="H819" t="s">
        <v>2691</v>
      </c>
      <c r="I819" t="s">
        <v>2293</v>
      </c>
      <c r="J819" t="s">
        <v>2699</v>
      </c>
      <c r="K819" t="s">
        <v>2701</v>
      </c>
      <c r="L819" t="s">
        <v>2672</v>
      </c>
      <c r="N819">
        <v>2009</v>
      </c>
      <c r="R819">
        <v>49.115400000000001</v>
      </c>
      <c r="S819">
        <v>18.424600000000002</v>
      </c>
      <c r="T819" t="s">
        <v>2729</v>
      </c>
      <c r="U819" t="s">
        <v>3123</v>
      </c>
      <c r="X819" t="s">
        <v>3766</v>
      </c>
      <c r="Y819" t="s">
        <v>3991</v>
      </c>
      <c r="Z819" t="s">
        <v>3993</v>
      </c>
      <c r="AG819" t="s">
        <v>5582</v>
      </c>
      <c r="AH819" t="s">
        <v>6989</v>
      </c>
      <c r="AI819" t="s">
        <v>8330</v>
      </c>
      <c r="AJ819" t="s">
        <v>8330</v>
      </c>
    </row>
    <row r="820" spans="1:36" hidden="1" x14ac:dyDescent="0.2">
      <c r="A820" s="2" t="s">
        <v>466</v>
      </c>
      <c r="B820" t="s">
        <v>1067</v>
      </c>
      <c r="C820" t="s">
        <v>1559</v>
      </c>
      <c r="E820" t="s">
        <v>2260</v>
      </c>
      <c r="F820" t="s">
        <v>2662</v>
      </c>
      <c r="G820">
        <v>214</v>
      </c>
      <c r="H820" t="s">
        <v>2691</v>
      </c>
      <c r="I820" t="s">
        <v>2293</v>
      </c>
      <c r="J820" t="s">
        <v>2699</v>
      </c>
      <c r="N820">
        <v>1998</v>
      </c>
      <c r="R820">
        <v>48.177439999999997</v>
      </c>
      <c r="S820">
        <v>17.153949999999998</v>
      </c>
      <c r="T820" t="s">
        <v>2729</v>
      </c>
      <c r="U820" t="s">
        <v>3124</v>
      </c>
      <c r="X820" t="s">
        <v>3124</v>
      </c>
      <c r="Y820" t="s">
        <v>3991</v>
      </c>
      <c r="Z820" t="s">
        <v>3993</v>
      </c>
      <c r="AG820" t="s">
        <v>5583</v>
      </c>
      <c r="AH820" t="s">
        <v>6990</v>
      </c>
      <c r="AI820" t="s">
        <v>8331</v>
      </c>
      <c r="AJ820" t="s">
        <v>8308</v>
      </c>
    </row>
    <row r="821" spans="1:36" hidden="1" x14ac:dyDescent="0.2">
      <c r="A821" s="2" t="s">
        <v>467</v>
      </c>
      <c r="B821" t="s">
        <v>1067</v>
      </c>
      <c r="C821" t="s">
        <v>1560</v>
      </c>
      <c r="E821" t="s">
        <v>2462</v>
      </c>
      <c r="F821" t="s">
        <v>2627</v>
      </c>
      <c r="G821">
        <v>29</v>
      </c>
      <c r="H821" t="s">
        <v>2691</v>
      </c>
      <c r="I821" t="s">
        <v>2288</v>
      </c>
      <c r="J821" t="s">
        <v>2699</v>
      </c>
      <c r="N821">
        <v>1976</v>
      </c>
      <c r="R821">
        <v>48.119900000000001</v>
      </c>
      <c r="S821">
        <v>17.180299999999999</v>
      </c>
      <c r="T821" t="s">
        <v>2729</v>
      </c>
      <c r="U821" t="s">
        <v>3124</v>
      </c>
      <c r="X821" t="s">
        <v>3124</v>
      </c>
      <c r="Y821" t="s">
        <v>3991</v>
      </c>
      <c r="Z821" t="s">
        <v>3993</v>
      </c>
      <c r="AD821" t="s">
        <v>5082</v>
      </c>
      <c r="AE821" t="s">
        <v>5086</v>
      </c>
      <c r="AF821" t="s">
        <v>5116</v>
      </c>
      <c r="AG821" t="s">
        <v>5584</v>
      </c>
      <c r="AH821" t="s">
        <v>6991</v>
      </c>
      <c r="AI821" t="s">
        <v>8332</v>
      </c>
      <c r="AJ821" t="s">
        <v>8791</v>
      </c>
    </row>
    <row r="822" spans="1:36" hidden="1" x14ac:dyDescent="0.2">
      <c r="A822" s="2" t="s">
        <v>467</v>
      </c>
      <c r="B822" t="s">
        <v>1067</v>
      </c>
      <c r="C822" t="s">
        <v>1560</v>
      </c>
      <c r="E822" t="s">
        <v>2463</v>
      </c>
      <c r="F822" t="s">
        <v>2627</v>
      </c>
      <c r="G822">
        <v>24</v>
      </c>
      <c r="H822" t="s">
        <v>2691</v>
      </c>
      <c r="I822" t="s">
        <v>2288</v>
      </c>
      <c r="J822" t="s">
        <v>2699</v>
      </c>
      <c r="N822">
        <v>1976</v>
      </c>
      <c r="R822">
        <v>48.119900000000001</v>
      </c>
      <c r="S822">
        <v>17.180299999999999</v>
      </c>
      <c r="T822" t="s">
        <v>2729</v>
      </c>
      <c r="U822" t="s">
        <v>3124</v>
      </c>
      <c r="X822" t="s">
        <v>3124</v>
      </c>
      <c r="Y822" t="s">
        <v>3991</v>
      </c>
      <c r="Z822" t="s">
        <v>3993</v>
      </c>
      <c r="AD822" t="s">
        <v>5082</v>
      </c>
      <c r="AE822" t="s">
        <v>5086</v>
      </c>
      <c r="AF822" t="s">
        <v>5116</v>
      </c>
      <c r="AG822" t="s">
        <v>5584</v>
      </c>
      <c r="AH822" t="s">
        <v>6992</v>
      </c>
      <c r="AI822" t="s">
        <v>8332</v>
      </c>
      <c r="AJ822" t="s">
        <v>8791</v>
      </c>
    </row>
    <row r="823" spans="1:36" hidden="1" x14ac:dyDescent="0.2">
      <c r="A823" s="2" t="s">
        <v>467</v>
      </c>
      <c r="B823" t="s">
        <v>1067</v>
      </c>
      <c r="C823" t="s">
        <v>1560</v>
      </c>
      <c r="E823" t="s">
        <v>2464</v>
      </c>
      <c r="F823" t="s">
        <v>2627</v>
      </c>
      <c r="G823">
        <v>25</v>
      </c>
      <c r="H823" t="s">
        <v>2691</v>
      </c>
      <c r="I823" t="s">
        <v>2288</v>
      </c>
      <c r="J823" t="s">
        <v>2699</v>
      </c>
      <c r="N823">
        <v>1976</v>
      </c>
      <c r="R823">
        <v>48.119900000000001</v>
      </c>
      <c r="S823">
        <v>17.180299999999999</v>
      </c>
      <c r="T823" t="s">
        <v>2729</v>
      </c>
      <c r="U823" t="s">
        <v>3124</v>
      </c>
      <c r="X823" t="s">
        <v>3124</v>
      </c>
      <c r="Y823" t="s">
        <v>3991</v>
      </c>
      <c r="Z823" t="s">
        <v>3993</v>
      </c>
      <c r="AD823" t="s">
        <v>5082</v>
      </c>
      <c r="AE823" t="s">
        <v>5086</v>
      </c>
      <c r="AF823" t="s">
        <v>5116</v>
      </c>
      <c r="AG823" t="s">
        <v>5584</v>
      </c>
      <c r="AH823" t="s">
        <v>6993</v>
      </c>
      <c r="AI823" t="s">
        <v>8332</v>
      </c>
      <c r="AJ823" t="s">
        <v>8791</v>
      </c>
    </row>
    <row r="824" spans="1:36" hidden="1" x14ac:dyDescent="0.2">
      <c r="A824" s="2" t="s">
        <v>467</v>
      </c>
      <c r="B824" t="s">
        <v>1067</v>
      </c>
      <c r="C824" t="s">
        <v>1560</v>
      </c>
      <c r="E824" t="s">
        <v>2465</v>
      </c>
      <c r="F824" t="s">
        <v>2627</v>
      </c>
      <c r="G824">
        <v>25</v>
      </c>
      <c r="H824" t="s">
        <v>2691</v>
      </c>
      <c r="I824" t="s">
        <v>2288</v>
      </c>
      <c r="J824" t="s">
        <v>2699</v>
      </c>
      <c r="N824">
        <v>1976</v>
      </c>
      <c r="R824">
        <v>48.119900000000001</v>
      </c>
      <c r="S824">
        <v>17.180299999999999</v>
      </c>
      <c r="T824" t="s">
        <v>2729</v>
      </c>
      <c r="U824" t="s">
        <v>3124</v>
      </c>
      <c r="X824" t="s">
        <v>3124</v>
      </c>
      <c r="Y824" t="s">
        <v>3991</v>
      </c>
      <c r="Z824" t="s">
        <v>3993</v>
      </c>
      <c r="AD824" t="s">
        <v>5082</v>
      </c>
      <c r="AE824" t="s">
        <v>5086</v>
      </c>
      <c r="AF824" t="s">
        <v>5116</v>
      </c>
      <c r="AG824" t="s">
        <v>5584</v>
      </c>
      <c r="AH824" t="s">
        <v>6994</v>
      </c>
      <c r="AI824" t="s">
        <v>8332</v>
      </c>
      <c r="AJ824" t="s">
        <v>8791</v>
      </c>
    </row>
    <row r="825" spans="1:36" hidden="1" x14ac:dyDescent="0.2">
      <c r="A825" s="2" t="s">
        <v>467</v>
      </c>
      <c r="B825" t="s">
        <v>1067</v>
      </c>
      <c r="C825" t="s">
        <v>1560</v>
      </c>
      <c r="E825" t="s">
        <v>2430</v>
      </c>
      <c r="F825" t="s">
        <v>2616</v>
      </c>
      <c r="G825">
        <v>60</v>
      </c>
      <c r="H825" t="s">
        <v>2691</v>
      </c>
      <c r="I825" t="s">
        <v>2288</v>
      </c>
      <c r="J825" t="s">
        <v>2699</v>
      </c>
      <c r="N825">
        <v>2012</v>
      </c>
      <c r="R825">
        <v>48.119900000000001</v>
      </c>
      <c r="S825">
        <v>17.180299999999999</v>
      </c>
      <c r="T825" t="s">
        <v>2729</v>
      </c>
      <c r="U825" t="s">
        <v>3124</v>
      </c>
      <c r="X825" t="s">
        <v>3124</v>
      </c>
      <c r="Y825" t="s">
        <v>3991</v>
      </c>
      <c r="Z825" t="s">
        <v>3993</v>
      </c>
      <c r="AD825" t="s">
        <v>5082</v>
      </c>
      <c r="AE825" t="s">
        <v>5086</v>
      </c>
      <c r="AF825" t="s">
        <v>5116</v>
      </c>
      <c r="AG825" t="s">
        <v>5584</v>
      </c>
      <c r="AH825" t="s">
        <v>6995</v>
      </c>
      <c r="AI825" t="s">
        <v>8332</v>
      </c>
      <c r="AJ825" t="s">
        <v>8791</v>
      </c>
    </row>
    <row r="826" spans="1:36" hidden="1" x14ac:dyDescent="0.2">
      <c r="A826" s="2" t="s">
        <v>468</v>
      </c>
      <c r="B826" t="s">
        <v>1068</v>
      </c>
      <c r="C826" t="s">
        <v>1561</v>
      </c>
      <c r="E826" t="s">
        <v>2466</v>
      </c>
      <c r="F826" t="s">
        <v>2627</v>
      </c>
      <c r="G826">
        <v>23</v>
      </c>
      <c r="H826" t="s">
        <v>2695</v>
      </c>
      <c r="I826" t="s">
        <v>2288</v>
      </c>
      <c r="J826" t="s">
        <v>2700</v>
      </c>
      <c r="N826">
        <v>1975</v>
      </c>
      <c r="O826">
        <v>2021</v>
      </c>
      <c r="R826">
        <v>45.997500000000002</v>
      </c>
      <c r="S826">
        <v>15.4796</v>
      </c>
      <c r="T826" t="s">
        <v>2729</v>
      </c>
      <c r="U826" t="s">
        <v>3125</v>
      </c>
      <c r="X826" t="s">
        <v>3767</v>
      </c>
      <c r="Y826" t="s">
        <v>3991</v>
      </c>
      <c r="Z826" t="s">
        <v>3994</v>
      </c>
      <c r="AA826" t="s">
        <v>4395</v>
      </c>
      <c r="AB826" t="s">
        <v>4696</v>
      </c>
      <c r="AG826" t="s">
        <v>5585</v>
      </c>
      <c r="AH826" t="s">
        <v>6996</v>
      </c>
      <c r="AI826" t="s">
        <v>8333</v>
      </c>
      <c r="AJ826" t="s">
        <v>8829</v>
      </c>
    </row>
    <row r="827" spans="1:36" hidden="1" x14ac:dyDescent="0.2">
      <c r="A827" s="2" t="s">
        <v>468</v>
      </c>
      <c r="B827" t="s">
        <v>1068</v>
      </c>
      <c r="C827" t="s">
        <v>1561</v>
      </c>
      <c r="E827" t="s">
        <v>2467</v>
      </c>
      <c r="F827" t="s">
        <v>2627</v>
      </c>
      <c r="G827">
        <v>23</v>
      </c>
      <c r="H827" t="s">
        <v>2695</v>
      </c>
      <c r="I827" t="s">
        <v>2288</v>
      </c>
      <c r="J827" t="s">
        <v>2700</v>
      </c>
      <c r="N827">
        <v>1975</v>
      </c>
      <c r="O827">
        <v>2021</v>
      </c>
      <c r="R827">
        <v>45.997500000000002</v>
      </c>
      <c r="S827">
        <v>15.4796</v>
      </c>
      <c r="T827" t="s">
        <v>2729</v>
      </c>
      <c r="U827" t="s">
        <v>3125</v>
      </c>
      <c r="X827" t="s">
        <v>3767</v>
      </c>
      <c r="Y827" t="s">
        <v>3991</v>
      </c>
      <c r="Z827" t="s">
        <v>3994</v>
      </c>
      <c r="AA827" t="s">
        <v>4395</v>
      </c>
      <c r="AB827" t="s">
        <v>4697</v>
      </c>
      <c r="AG827" t="s">
        <v>5585</v>
      </c>
      <c r="AH827" t="s">
        <v>6997</v>
      </c>
      <c r="AI827" t="s">
        <v>8333</v>
      </c>
      <c r="AJ827" t="s">
        <v>8829</v>
      </c>
    </row>
    <row r="828" spans="1:36" hidden="1" x14ac:dyDescent="0.2">
      <c r="A828" s="2" t="s">
        <v>468</v>
      </c>
      <c r="B828" t="s">
        <v>1068</v>
      </c>
      <c r="C828" t="s">
        <v>1561</v>
      </c>
      <c r="E828" t="s">
        <v>2468</v>
      </c>
      <c r="F828" t="s">
        <v>2627</v>
      </c>
      <c r="G828">
        <v>23</v>
      </c>
      <c r="H828" t="s">
        <v>2695</v>
      </c>
      <c r="I828" t="s">
        <v>2288</v>
      </c>
      <c r="J828" t="s">
        <v>2700</v>
      </c>
      <c r="N828">
        <v>1975</v>
      </c>
      <c r="O828">
        <v>2021</v>
      </c>
      <c r="R828">
        <v>45.997500000000002</v>
      </c>
      <c r="S828">
        <v>15.4796</v>
      </c>
      <c r="T828" t="s">
        <v>2729</v>
      </c>
      <c r="U828" t="s">
        <v>3125</v>
      </c>
      <c r="X828" t="s">
        <v>3767</v>
      </c>
      <c r="Y828" t="s">
        <v>3991</v>
      </c>
      <c r="Z828" t="s">
        <v>3994</v>
      </c>
      <c r="AA828" t="s">
        <v>4395</v>
      </c>
      <c r="AB828" t="s">
        <v>4698</v>
      </c>
      <c r="AG828" t="s">
        <v>5585</v>
      </c>
      <c r="AH828" t="s">
        <v>6998</v>
      </c>
      <c r="AI828" t="s">
        <v>8333</v>
      </c>
      <c r="AJ828" t="s">
        <v>8829</v>
      </c>
    </row>
    <row r="829" spans="1:36" hidden="1" x14ac:dyDescent="0.2">
      <c r="A829" s="2" t="s">
        <v>468</v>
      </c>
      <c r="B829" t="s">
        <v>1068</v>
      </c>
      <c r="C829" t="s">
        <v>1561</v>
      </c>
      <c r="E829" t="s">
        <v>2469</v>
      </c>
      <c r="F829" t="s">
        <v>2648</v>
      </c>
      <c r="G829">
        <v>114</v>
      </c>
      <c r="H829" t="s">
        <v>2691</v>
      </c>
      <c r="I829" t="s">
        <v>2288</v>
      </c>
      <c r="J829" t="s">
        <v>2700</v>
      </c>
      <c r="N829">
        <v>2000</v>
      </c>
      <c r="R829">
        <v>45.997500000000002</v>
      </c>
      <c r="S829">
        <v>15.4796</v>
      </c>
      <c r="T829" t="s">
        <v>2729</v>
      </c>
      <c r="U829" t="s">
        <v>3125</v>
      </c>
      <c r="X829" t="s">
        <v>3767</v>
      </c>
      <c r="Y829" t="s">
        <v>3991</v>
      </c>
      <c r="Z829" t="s">
        <v>3994</v>
      </c>
      <c r="AA829" t="s">
        <v>4395</v>
      </c>
      <c r="AB829" t="s">
        <v>4699</v>
      </c>
      <c r="AG829" t="s">
        <v>5585</v>
      </c>
      <c r="AH829" t="s">
        <v>6999</v>
      </c>
      <c r="AI829" t="s">
        <v>8333</v>
      </c>
      <c r="AJ829" t="s">
        <v>8829</v>
      </c>
    </row>
    <row r="830" spans="1:36" hidden="1" x14ac:dyDescent="0.2">
      <c r="A830" s="2" t="s">
        <v>468</v>
      </c>
      <c r="B830" t="s">
        <v>1068</v>
      </c>
      <c r="C830" t="s">
        <v>1561</v>
      </c>
      <c r="E830" t="s">
        <v>2470</v>
      </c>
      <c r="F830" t="s">
        <v>2648</v>
      </c>
      <c r="G830">
        <v>114</v>
      </c>
      <c r="H830" t="s">
        <v>2691</v>
      </c>
      <c r="I830" t="s">
        <v>2288</v>
      </c>
      <c r="J830" t="s">
        <v>2700</v>
      </c>
      <c r="N830">
        <v>2000</v>
      </c>
      <c r="R830">
        <v>45.997500000000002</v>
      </c>
      <c r="S830">
        <v>15.4796</v>
      </c>
      <c r="T830" t="s">
        <v>2729</v>
      </c>
      <c r="U830" t="s">
        <v>3125</v>
      </c>
      <c r="X830" t="s">
        <v>3767</v>
      </c>
      <c r="Y830" t="s">
        <v>3991</v>
      </c>
      <c r="Z830" t="s">
        <v>3994</v>
      </c>
      <c r="AA830" t="s">
        <v>4395</v>
      </c>
      <c r="AB830" t="s">
        <v>4700</v>
      </c>
      <c r="AG830" t="s">
        <v>5585</v>
      </c>
      <c r="AH830" t="s">
        <v>7000</v>
      </c>
      <c r="AI830" t="s">
        <v>8333</v>
      </c>
      <c r="AJ830" t="s">
        <v>8829</v>
      </c>
    </row>
    <row r="831" spans="1:36" hidden="1" x14ac:dyDescent="0.2">
      <c r="A831" s="2" t="s">
        <v>468</v>
      </c>
      <c r="B831" t="s">
        <v>1068</v>
      </c>
      <c r="C831" t="s">
        <v>1561</v>
      </c>
      <c r="E831" t="s">
        <v>2471</v>
      </c>
      <c r="F831" t="s">
        <v>2627</v>
      </c>
      <c r="G831">
        <v>53</v>
      </c>
      <c r="H831" t="s">
        <v>2691</v>
      </c>
      <c r="I831" t="s">
        <v>2288</v>
      </c>
      <c r="J831" t="s">
        <v>2700</v>
      </c>
      <c r="N831">
        <v>2018</v>
      </c>
      <c r="R831">
        <v>45.997500000000002</v>
      </c>
      <c r="S831">
        <v>15.4796</v>
      </c>
      <c r="T831" t="s">
        <v>2729</v>
      </c>
      <c r="U831" t="s">
        <v>3125</v>
      </c>
      <c r="X831" t="s">
        <v>3767</v>
      </c>
      <c r="Y831" t="s">
        <v>3991</v>
      </c>
      <c r="Z831" t="s">
        <v>3994</v>
      </c>
      <c r="AA831" t="s">
        <v>4395</v>
      </c>
      <c r="AB831" t="s">
        <v>4701</v>
      </c>
      <c r="AG831" t="s">
        <v>5585</v>
      </c>
      <c r="AH831" t="s">
        <v>7001</v>
      </c>
      <c r="AI831" t="s">
        <v>8333</v>
      </c>
      <c r="AJ831" t="s">
        <v>8829</v>
      </c>
    </row>
    <row r="832" spans="1:36" hidden="1" x14ac:dyDescent="0.2">
      <c r="A832" s="2" t="s">
        <v>468</v>
      </c>
      <c r="B832" t="s">
        <v>1068</v>
      </c>
      <c r="C832" t="s">
        <v>1561</v>
      </c>
      <c r="E832" t="s">
        <v>2472</v>
      </c>
      <c r="F832" t="s">
        <v>2616</v>
      </c>
      <c r="G832">
        <v>56</v>
      </c>
      <c r="H832" t="s">
        <v>2691</v>
      </c>
      <c r="I832" t="s">
        <v>2288</v>
      </c>
      <c r="J832" t="s">
        <v>2700</v>
      </c>
      <c r="N832">
        <v>2020</v>
      </c>
      <c r="R832">
        <v>45.997500000000002</v>
      </c>
      <c r="S832">
        <v>15.4796</v>
      </c>
      <c r="T832" t="s">
        <v>2729</v>
      </c>
      <c r="U832" t="s">
        <v>3125</v>
      </c>
      <c r="X832" t="s">
        <v>3767</v>
      </c>
      <c r="Y832" t="s">
        <v>3991</v>
      </c>
      <c r="Z832" t="s">
        <v>3994</v>
      </c>
      <c r="AA832" t="s">
        <v>4395</v>
      </c>
      <c r="AG832" t="s">
        <v>5585</v>
      </c>
      <c r="AH832" t="s">
        <v>7002</v>
      </c>
      <c r="AI832" t="s">
        <v>8333</v>
      </c>
      <c r="AJ832" t="s">
        <v>8829</v>
      </c>
    </row>
    <row r="833" spans="1:36" hidden="1" x14ac:dyDescent="0.2">
      <c r="A833" s="2" t="s">
        <v>469</v>
      </c>
      <c r="B833" t="s">
        <v>1068</v>
      </c>
      <c r="C833" t="s">
        <v>1562</v>
      </c>
      <c r="E833" t="s">
        <v>2473</v>
      </c>
      <c r="F833" t="s">
        <v>2616</v>
      </c>
      <c r="G833">
        <v>42</v>
      </c>
      <c r="H833" t="s">
        <v>2691</v>
      </c>
      <c r="I833" t="s">
        <v>2288</v>
      </c>
      <c r="J833" t="s">
        <v>2699</v>
      </c>
      <c r="N833">
        <v>2008</v>
      </c>
      <c r="R833">
        <v>46.372300000000003</v>
      </c>
      <c r="S833">
        <v>15.0534</v>
      </c>
      <c r="T833" t="s">
        <v>2729</v>
      </c>
      <c r="U833" t="s">
        <v>3126</v>
      </c>
      <c r="X833" t="s">
        <v>3126</v>
      </c>
      <c r="Y833" t="s">
        <v>3991</v>
      </c>
      <c r="Z833" t="s">
        <v>3994</v>
      </c>
      <c r="AC833" t="s">
        <v>4968</v>
      </c>
      <c r="AG833" t="s">
        <v>5586</v>
      </c>
      <c r="AH833" t="s">
        <v>7003</v>
      </c>
      <c r="AI833" t="s">
        <v>8334</v>
      </c>
      <c r="AJ833" t="s">
        <v>8830</v>
      </c>
    </row>
    <row r="834" spans="1:36" hidden="1" x14ac:dyDescent="0.2">
      <c r="A834" s="2" t="s">
        <v>469</v>
      </c>
      <c r="B834" t="s">
        <v>1068</v>
      </c>
      <c r="C834" t="s">
        <v>1562</v>
      </c>
      <c r="E834" t="s">
        <v>2474</v>
      </c>
      <c r="F834" t="s">
        <v>2616</v>
      </c>
      <c r="G834">
        <v>42</v>
      </c>
      <c r="H834" t="s">
        <v>2691</v>
      </c>
      <c r="I834" t="s">
        <v>2288</v>
      </c>
      <c r="J834" t="s">
        <v>2699</v>
      </c>
      <c r="N834">
        <v>2008</v>
      </c>
      <c r="R834">
        <v>46.372300000000003</v>
      </c>
      <c r="S834">
        <v>15.0534</v>
      </c>
      <c r="T834" t="s">
        <v>2729</v>
      </c>
      <c r="U834" t="s">
        <v>3126</v>
      </c>
      <c r="X834" t="s">
        <v>3126</v>
      </c>
      <c r="Y834" t="s">
        <v>3991</v>
      </c>
      <c r="Z834" t="s">
        <v>3994</v>
      </c>
      <c r="AC834" t="s">
        <v>4968</v>
      </c>
      <c r="AG834" t="s">
        <v>5586</v>
      </c>
      <c r="AH834" t="s">
        <v>7004</v>
      </c>
      <c r="AI834" t="s">
        <v>8334</v>
      </c>
      <c r="AJ834" t="s">
        <v>8830</v>
      </c>
    </row>
    <row r="835" spans="1:36" hidden="1" x14ac:dyDescent="0.2">
      <c r="A835" s="2" t="s">
        <v>469</v>
      </c>
      <c r="B835" t="s">
        <v>1068</v>
      </c>
      <c r="C835" t="s">
        <v>1562</v>
      </c>
      <c r="E835" t="s">
        <v>2475</v>
      </c>
      <c r="F835" t="s">
        <v>2616</v>
      </c>
      <c r="G835" t="s">
        <v>2672</v>
      </c>
      <c r="H835" t="s">
        <v>2694</v>
      </c>
      <c r="I835" t="s">
        <v>2672</v>
      </c>
      <c r="J835" t="s">
        <v>2699</v>
      </c>
      <c r="K835" t="s">
        <v>2672</v>
      </c>
      <c r="L835" t="s">
        <v>2699</v>
      </c>
      <c r="M835" t="s">
        <v>2706</v>
      </c>
      <c r="N835">
        <v>2030</v>
      </c>
      <c r="R835">
        <v>46.372300000000003</v>
      </c>
      <c r="S835">
        <v>15.0534</v>
      </c>
      <c r="T835" t="s">
        <v>2729</v>
      </c>
      <c r="U835" t="s">
        <v>3126</v>
      </c>
      <c r="X835" t="s">
        <v>3126</v>
      </c>
      <c r="Y835" t="s">
        <v>3991</v>
      </c>
      <c r="Z835" t="s">
        <v>3994</v>
      </c>
      <c r="AC835" t="s">
        <v>4968</v>
      </c>
      <c r="AG835" t="s">
        <v>5586</v>
      </c>
      <c r="AH835" t="s">
        <v>7005</v>
      </c>
      <c r="AI835" t="s">
        <v>8334</v>
      </c>
      <c r="AJ835" t="s">
        <v>8830</v>
      </c>
    </row>
    <row r="836" spans="1:36" hidden="1" x14ac:dyDescent="0.2">
      <c r="A836" s="2" t="s">
        <v>470</v>
      </c>
      <c r="B836" t="s">
        <v>1068</v>
      </c>
      <c r="C836" t="s">
        <v>1563</v>
      </c>
      <c r="E836" t="s">
        <v>2260</v>
      </c>
      <c r="F836" t="s">
        <v>2616</v>
      </c>
      <c r="G836">
        <v>110</v>
      </c>
      <c r="H836" t="s">
        <v>2691</v>
      </c>
      <c r="I836" t="s">
        <v>2293</v>
      </c>
      <c r="J836" t="s">
        <v>2699</v>
      </c>
      <c r="M836" t="s">
        <v>2706</v>
      </c>
      <c r="N836">
        <v>2023</v>
      </c>
      <c r="R836">
        <v>46.057960000000001</v>
      </c>
      <c r="S836">
        <v>14.54513</v>
      </c>
      <c r="T836" t="s">
        <v>2729</v>
      </c>
      <c r="U836" t="s">
        <v>3127</v>
      </c>
      <c r="X836" t="s">
        <v>3127</v>
      </c>
      <c r="Y836" t="s">
        <v>3991</v>
      </c>
      <c r="Z836" t="s">
        <v>3994</v>
      </c>
      <c r="AC836" t="s">
        <v>4969</v>
      </c>
      <c r="AG836" t="s">
        <v>5587</v>
      </c>
      <c r="AH836" t="s">
        <v>7006</v>
      </c>
      <c r="AI836" t="s">
        <v>8335</v>
      </c>
      <c r="AJ836" t="s">
        <v>8335</v>
      </c>
    </row>
    <row r="837" spans="1:36" hidden="1" x14ac:dyDescent="0.2">
      <c r="A837" s="2" t="s">
        <v>471</v>
      </c>
      <c r="B837" t="s">
        <v>1069</v>
      </c>
      <c r="C837" t="s">
        <v>1564</v>
      </c>
      <c r="E837" t="s">
        <v>2260</v>
      </c>
      <c r="F837" t="s">
        <v>2616</v>
      </c>
      <c r="G837">
        <v>386</v>
      </c>
      <c r="H837" t="s">
        <v>2691</v>
      </c>
      <c r="I837" t="s">
        <v>2293</v>
      </c>
      <c r="J837" t="s">
        <v>2700</v>
      </c>
      <c r="N837">
        <v>2005</v>
      </c>
      <c r="R837">
        <v>39.944200000000002</v>
      </c>
      <c r="S837">
        <v>-3.8557999999999999</v>
      </c>
      <c r="T837" t="s">
        <v>2729</v>
      </c>
      <c r="U837" t="s">
        <v>3128</v>
      </c>
      <c r="X837" t="s">
        <v>3768</v>
      </c>
      <c r="Y837" t="s">
        <v>3991</v>
      </c>
      <c r="Z837" t="s">
        <v>3994</v>
      </c>
      <c r="AA837" t="s">
        <v>4396</v>
      </c>
      <c r="AB837" t="s">
        <v>4702</v>
      </c>
      <c r="AG837" t="s">
        <v>5588</v>
      </c>
      <c r="AH837" t="s">
        <v>7007</v>
      </c>
      <c r="AI837" t="s">
        <v>8336</v>
      </c>
      <c r="AJ837" t="s">
        <v>8349</v>
      </c>
    </row>
    <row r="838" spans="1:36" hidden="1" x14ac:dyDescent="0.2">
      <c r="A838" s="2" t="s">
        <v>472</v>
      </c>
      <c r="B838" t="s">
        <v>1069</v>
      </c>
      <c r="C838" t="s">
        <v>1565</v>
      </c>
      <c r="E838" t="s">
        <v>2260</v>
      </c>
      <c r="F838" t="s">
        <v>2616</v>
      </c>
      <c r="G838">
        <v>373</v>
      </c>
      <c r="H838" t="s">
        <v>2691</v>
      </c>
      <c r="I838" t="s">
        <v>2293</v>
      </c>
      <c r="J838" t="s">
        <v>2700</v>
      </c>
      <c r="N838">
        <v>2006</v>
      </c>
      <c r="R838">
        <v>39.942700000000002</v>
      </c>
      <c r="S838">
        <v>-3.8548</v>
      </c>
      <c r="T838" t="s">
        <v>2729</v>
      </c>
      <c r="U838" t="s">
        <v>3128</v>
      </c>
      <c r="X838" t="s">
        <v>3768</v>
      </c>
      <c r="Y838" t="s">
        <v>3991</v>
      </c>
      <c r="Z838" t="s">
        <v>3994</v>
      </c>
      <c r="AA838" t="s">
        <v>4397</v>
      </c>
      <c r="AB838" t="s">
        <v>4703</v>
      </c>
      <c r="AG838" t="s">
        <v>5589</v>
      </c>
      <c r="AH838" t="s">
        <v>7008</v>
      </c>
      <c r="AI838" t="s">
        <v>8337</v>
      </c>
      <c r="AJ838" t="s">
        <v>8337</v>
      </c>
    </row>
    <row r="839" spans="1:36" hidden="1" x14ac:dyDescent="0.2">
      <c r="A839" s="2" t="s">
        <v>473</v>
      </c>
      <c r="B839" t="s">
        <v>1069</v>
      </c>
      <c r="C839" t="s">
        <v>1566</v>
      </c>
      <c r="E839" t="s">
        <v>2260</v>
      </c>
      <c r="F839" t="s">
        <v>2616</v>
      </c>
      <c r="G839">
        <v>24.977</v>
      </c>
      <c r="H839" t="s">
        <v>2691</v>
      </c>
      <c r="I839" t="s">
        <v>2293</v>
      </c>
      <c r="J839" t="s">
        <v>2699</v>
      </c>
      <c r="N839">
        <v>1996</v>
      </c>
      <c r="R839">
        <v>39.985550000000003</v>
      </c>
      <c r="S839">
        <v>-3.3689800000000001</v>
      </c>
      <c r="T839" t="s">
        <v>2730</v>
      </c>
      <c r="U839" t="s">
        <v>3129</v>
      </c>
      <c r="X839" t="s">
        <v>3768</v>
      </c>
      <c r="Y839" t="s">
        <v>3991</v>
      </c>
      <c r="Z839" t="s">
        <v>3994</v>
      </c>
      <c r="AA839" t="s">
        <v>4398</v>
      </c>
      <c r="AD839" t="s">
        <v>5082</v>
      </c>
      <c r="AE839" t="s">
        <v>5091</v>
      </c>
      <c r="AF839" t="s">
        <v>5116</v>
      </c>
      <c r="AG839" t="s">
        <v>5590</v>
      </c>
      <c r="AH839" t="s">
        <v>7009</v>
      </c>
      <c r="AI839" t="s">
        <v>8338</v>
      </c>
      <c r="AJ839" t="s">
        <v>8831</v>
      </c>
    </row>
    <row r="840" spans="1:36" hidden="1" x14ac:dyDescent="0.2">
      <c r="A840" s="2" t="s">
        <v>474</v>
      </c>
      <c r="B840" t="s">
        <v>1069</v>
      </c>
      <c r="C840" t="s">
        <v>1567</v>
      </c>
      <c r="E840" t="s">
        <v>2279</v>
      </c>
      <c r="F840" t="s">
        <v>2663</v>
      </c>
      <c r="G840">
        <v>37.5</v>
      </c>
      <c r="H840" t="s">
        <v>2691</v>
      </c>
      <c r="I840" t="s">
        <v>2288</v>
      </c>
      <c r="J840" t="s">
        <v>2700</v>
      </c>
      <c r="N840">
        <v>1989</v>
      </c>
      <c r="R840">
        <v>39.810751000000003</v>
      </c>
      <c r="S840">
        <v>3.0914109999999999</v>
      </c>
      <c r="T840" t="s">
        <v>2729</v>
      </c>
      <c r="U840" t="s">
        <v>3130</v>
      </c>
      <c r="X840" t="s">
        <v>3769</v>
      </c>
      <c r="Y840" t="s">
        <v>3991</v>
      </c>
      <c r="Z840" t="s">
        <v>3994</v>
      </c>
      <c r="AG840" t="s">
        <v>5591</v>
      </c>
      <c r="AH840" t="s">
        <v>7010</v>
      </c>
      <c r="AI840" t="s">
        <v>8339</v>
      </c>
      <c r="AJ840" t="s">
        <v>8339</v>
      </c>
    </row>
    <row r="841" spans="1:36" hidden="1" x14ac:dyDescent="0.2">
      <c r="A841" s="2" t="s">
        <v>474</v>
      </c>
      <c r="B841" t="s">
        <v>1069</v>
      </c>
      <c r="C841" t="s">
        <v>1567</v>
      </c>
      <c r="E841" t="s">
        <v>2280</v>
      </c>
      <c r="F841" t="s">
        <v>2663</v>
      </c>
      <c r="G841">
        <v>37.5</v>
      </c>
      <c r="H841" t="s">
        <v>2691</v>
      </c>
      <c r="I841" t="s">
        <v>2288</v>
      </c>
      <c r="J841" t="s">
        <v>2700</v>
      </c>
      <c r="N841">
        <v>1989</v>
      </c>
      <c r="R841">
        <v>39.810751000000003</v>
      </c>
      <c r="S841">
        <v>3.0914109999999999</v>
      </c>
      <c r="T841" t="s">
        <v>2729</v>
      </c>
      <c r="U841" t="s">
        <v>3130</v>
      </c>
      <c r="X841" t="s">
        <v>3769</v>
      </c>
      <c r="Y841" t="s">
        <v>3991</v>
      </c>
      <c r="Z841" t="s">
        <v>3994</v>
      </c>
      <c r="AG841" t="s">
        <v>5591</v>
      </c>
      <c r="AH841" t="s">
        <v>7011</v>
      </c>
      <c r="AI841" t="s">
        <v>8339</v>
      </c>
      <c r="AJ841" t="s">
        <v>8339</v>
      </c>
    </row>
    <row r="842" spans="1:36" hidden="1" x14ac:dyDescent="0.2">
      <c r="A842" s="2" t="s">
        <v>475</v>
      </c>
      <c r="B842" t="s">
        <v>1069</v>
      </c>
      <c r="C842" t="s">
        <v>1568</v>
      </c>
      <c r="E842" t="s">
        <v>2260</v>
      </c>
      <c r="F842" t="s">
        <v>2616</v>
      </c>
      <c r="G842">
        <v>786</v>
      </c>
      <c r="H842" t="s">
        <v>2691</v>
      </c>
      <c r="I842" t="s">
        <v>2293</v>
      </c>
      <c r="J842" t="s">
        <v>2700</v>
      </c>
      <c r="N842">
        <v>2005</v>
      </c>
      <c r="R842">
        <v>43.234699999999997</v>
      </c>
      <c r="S842">
        <v>-2.7496999999999998</v>
      </c>
      <c r="T842" t="s">
        <v>2729</v>
      </c>
      <c r="U842" t="s">
        <v>3131</v>
      </c>
      <c r="X842" t="s">
        <v>3770</v>
      </c>
      <c r="Y842" t="s">
        <v>3991</v>
      </c>
      <c r="Z842" t="s">
        <v>3994</v>
      </c>
      <c r="AA842" t="s">
        <v>4399</v>
      </c>
      <c r="AB842" t="s">
        <v>4704</v>
      </c>
      <c r="AG842" t="s">
        <v>5592</v>
      </c>
      <c r="AH842" t="s">
        <v>7012</v>
      </c>
      <c r="AI842" t="s">
        <v>8340</v>
      </c>
      <c r="AJ842" t="s">
        <v>8832</v>
      </c>
    </row>
    <row r="843" spans="1:36" hidden="1" x14ac:dyDescent="0.2">
      <c r="A843" s="2" t="s">
        <v>476</v>
      </c>
      <c r="B843" t="s">
        <v>1069</v>
      </c>
      <c r="C843" t="s">
        <v>1569</v>
      </c>
      <c r="E843" t="s">
        <v>2476</v>
      </c>
      <c r="F843" t="s">
        <v>2616</v>
      </c>
      <c r="G843">
        <v>389.2</v>
      </c>
      <c r="H843" t="s">
        <v>2691</v>
      </c>
      <c r="I843" t="s">
        <v>2293</v>
      </c>
      <c r="J843" t="s">
        <v>2700</v>
      </c>
      <c r="N843">
        <v>2005</v>
      </c>
      <c r="R843">
        <v>36.6721</v>
      </c>
      <c r="S843">
        <v>-5.8163999999999998</v>
      </c>
      <c r="T843" t="s">
        <v>2729</v>
      </c>
      <c r="U843" t="s">
        <v>3132</v>
      </c>
      <c r="X843" t="s">
        <v>3771</v>
      </c>
      <c r="Y843" t="s">
        <v>3991</v>
      </c>
      <c r="Z843" t="s">
        <v>3994</v>
      </c>
      <c r="AA843" t="s">
        <v>4400</v>
      </c>
      <c r="AB843" t="s">
        <v>4705</v>
      </c>
      <c r="AG843" t="s">
        <v>5593</v>
      </c>
      <c r="AH843" t="s">
        <v>7013</v>
      </c>
      <c r="AI843" t="s">
        <v>8336</v>
      </c>
      <c r="AJ843" t="s">
        <v>8349</v>
      </c>
    </row>
    <row r="844" spans="1:36" hidden="1" x14ac:dyDescent="0.2">
      <c r="A844" s="2" t="s">
        <v>476</v>
      </c>
      <c r="B844" t="s">
        <v>1069</v>
      </c>
      <c r="C844" t="s">
        <v>1569</v>
      </c>
      <c r="E844" t="s">
        <v>2477</v>
      </c>
      <c r="F844" t="s">
        <v>2616</v>
      </c>
      <c r="G844">
        <v>373.2</v>
      </c>
      <c r="H844" t="s">
        <v>2691</v>
      </c>
      <c r="I844" t="s">
        <v>2293</v>
      </c>
      <c r="J844" t="s">
        <v>2700</v>
      </c>
      <c r="N844">
        <v>2005</v>
      </c>
      <c r="R844">
        <v>36.6721</v>
      </c>
      <c r="S844">
        <v>-5.8163999999999998</v>
      </c>
      <c r="T844" t="s">
        <v>2729</v>
      </c>
      <c r="U844" t="s">
        <v>3132</v>
      </c>
      <c r="X844" t="s">
        <v>3771</v>
      </c>
      <c r="Y844" t="s">
        <v>3991</v>
      </c>
      <c r="Z844" t="s">
        <v>3994</v>
      </c>
      <c r="AA844" t="s">
        <v>4400</v>
      </c>
      <c r="AB844" t="s">
        <v>4706</v>
      </c>
      <c r="AG844" t="s">
        <v>5593</v>
      </c>
      <c r="AH844" t="s">
        <v>7014</v>
      </c>
      <c r="AI844" t="s">
        <v>8336</v>
      </c>
      <c r="AJ844" t="s">
        <v>8349</v>
      </c>
    </row>
    <row r="845" spans="1:36" hidden="1" x14ac:dyDescent="0.2">
      <c r="A845" s="2" t="s">
        <v>476</v>
      </c>
      <c r="B845" t="s">
        <v>1069</v>
      </c>
      <c r="C845" t="s">
        <v>1569</v>
      </c>
      <c r="E845" t="s">
        <v>2478</v>
      </c>
      <c r="F845" t="s">
        <v>2616</v>
      </c>
      <c r="G845">
        <v>823</v>
      </c>
      <c r="H845" t="s">
        <v>2691</v>
      </c>
      <c r="I845" t="s">
        <v>2293</v>
      </c>
      <c r="J845" t="s">
        <v>2700</v>
      </c>
      <c r="N845">
        <v>2005</v>
      </c>
      <c r="R845">
        <v>36.6721</v>
      </c>
      <c r="S845">
        <v>-5.8163999999999998</v>
      </c>
      <c r="T845" t="s">
        <v>2729</v>
      </c>
      <c r="U845" t="s">
        <v>3132</v>
      </c>
      <c r="X845" t="s">
        <v>3771</v>
      </c>
      <c r="Y845" t="s">
        <v>3991</v>
      </c>
      <c r="Z845" t="s">
        <v>3994</v>
      </c>
      <c r="AA845" t="s">
        <v>4400</v>
      </c>
      <c r="AB845" t="s">
        <v>4707</v>
      </c>
      <c r="AG845" t="s">
        <v>5593</v>
      </c>
      <c r="AH845" t="s">
        <v>7015</v>
      </c>
      <c r="AI845" t="s">
        <v>8336</v>
      </c>
      <c r="AJ845" t="s">
        <v>8349</v>
      </c>
    </row>
    <row r="846" spans="1:36" hidden="1" x14ac:dyDescent="0.2">
      <c r="A846" s="2" t="s">
        <v>477</v>
      </c>
      <c r="B846" t="s">
        <v>1069</v>
      </c>
      <c r="C846" t="s">
        <v>1570</v>
      </c>
      <c r="E846" t="s">
        <v>2260</v>
      </c>
      <c r="F846" t="s">
        <v>2616</v>
      </c>
      <c r="G846">
        <v>394.6</v>
      </c>
      <c r="H846" t="s">
        <v>2691</v>
      </c>
      <c r="I846" t="s">
        <v>2293</v>
      </c>
      <c r="J846" t="s">
        <v>2700</v>
      </c>
      <c r="N846">
        <v>2005</v>
      </c>
      <c r="R846">
        <v>42.419400000000003</v>
      </c>
      <c r="S846">
        <v>-2.2511000000000001</v>
      </c>
      <c r="T846" t="s">
        <v>2729</v>
      </c>
      <c r="U846" t="s">
        <v>3133</v>
      </c>
      <c r="X846" t="s">
        <v>3772</v>
      </c>
      <c r="Y846" t="s">
        <v>3991</v>
      </c>
      <c r="Z846" t="s">
        <v>3994</v>
      </c>
      <c r="AA846" t="s">
        <v>4401</v>
      </c>
      <c r="AB846" t="s">
        <v>4708</v>
      </c>
      <c r="AG846" t="s">
        <v>5594</v>
      </c>
      <c r="AH846" t="s">
        <v>7016</v>
      </c>
      <c r="AI846" t="s">
        <v>8341</v>
      </c>
      <c r="AJ846" t="s">
        <v>8833</v>
      </c>
    </row>
    <row r="847" spans="1:36" hidden="1" x14ac:dyDescent="0.2">
      <c r="A847" s="2" t="s">
        <v>477</v>
      </c>
      <c r="B847" t="s">
        <v>1069</v>
      </c>
      <c r="C847" t="s">
        <v>1570</v>
      </c>
      <c r="E847" t="s">
        <v>2278</v>
      </c>
      <c r="F847" t="s">
        <v>2616</v>
      </c>
      <c r="G847">
        <v>390</v>
      </c>
      <c r="H847" t="s">
        <v>2691</v>
      </c>
      <c r="I847" t="s">
        <v>2293</v>
      </c>
      <c r="J847" t="s">
        <v>2700</v>
      </c>
      <c r="N847">
        <v>2005</v>
      </c>
      <c r="R847">
        <v>42.419400000000003</v>
      </c>
      <c r="S847">
        <v>-2.2511000000000001</v>
      </c>
      <c r="T847" t="s">
        <v>2729</v>
      </c>
      <c r="U847" t="s">
        <v>3133</v>
      </c>
      <c r="X847" t="s">
        <v>3772</v>
      </c>
      <c r="Y847" t="s">
        <v>3991</v>
      </c>
      <c r="Z847" t="s">
        <v>3994</v>
      </c>
      <c r="AA847" t="s">
        <v>4401</v>
      </c>
      <c r="AB847" t="s">
        <v>4709</v>
      </c>
      <c r="AG847" t="s">
        <v>5594</v>
      </c>
      <c r="AH847" t="s">
        <v>7017</v>
      </c>
      <c r="AI847" t="s">
        <v>8341</v>
      </c>
      <c r="AJ847" t="s">
        <v>8833</v>
      </c>
    </row>
    <row r="848" spans="1:36" hidden="1" x14ac:dyDescent="0.2">
      <c r="A848" s="2" t="s">
        <v>478</v>
      </c>
      <c r="B848" t="s">
        <v>1069</v>
      </c>
      <c r="C848" t="s">
        <v>1571</v>
      </c>
      <c r="E848" t="s">
        <v>2266</v>
      </c>
      <c r="F848" t="s">
        <v>2660</v>
      </c>
      <c r="G848">
        <v>856</v>
      </c>
      <c r="H848" t="s">
        <v>2691</v>
      </c>
      <c r="I848" t="s">
        <v>2293</v>
      </c>
      <c r="J848" t="s">
        <v>2700</v>
      </c>
      <c r="M848" t="s">
        <v>2706</v>
      </c>
      <c r="N848">
        <v>2008</v>
      </c>
      <c r="R848">
        <v>43.445099999999996</v>
      </c>
      <c r="S848">
        <v>-7.8620999999999999</v>
      </c>
      <c r="T848" t="s">
        <v>2729</v>
      </c>
      <c r="U848" t="s">
        <v>3134</v>
      </c>
      <c r="X848" t="s">
        <v>3773</v>
      </c>
      <c r="Y848" t="s">
        <v>3991</v>
      </c>
      <c r="Z848" t="s">
        <v>3994</v>
      </c>
      <c r="AA848" t="s">
        <v>4402</v>
      </c>
      <c r="AB848" t="s">
        <v>4710</v>
      </c>
      <c r="AC848" t="s">
        <v>4970</v>
      </c>
      <c r="AG848" t="s">
        <v>5595</v>
      </c>
      <c r="AH848" t="s">
        <v>7018</v>
      </c>
      <c r="AI848" t="s">
        <v>8339</v>
      </c>
      <c r="AJ848" t="s">
        <v>8339</v>
      </c>
    </row>
    <row r="849" spans="1:36" hidden="1" x14ac:dyDescent="0.2">
      <c r="A849" s="2" t="s">
        <v>479</v>
      </c>
      <c r="B849" t="s">
        <v>1069</v>
      </c>
      <c r="C849" t="s">
        <v>1572</v>
      </c>
      <c r="E849" t="s">
        <v>2262</v>
      </c>
      <c r="F849" t="s">
        <v>2616</v>
      </c>
      <c r="G849">
        <v>821</v>
      </c>
      <c r="H849" t="s">
        <v>2691</v>
      </c>
      <c r="I849" t="s">
        <v>2293</v>
      </c>
      <c r="J849" t="s">
        <v>2700</v>
      </c>
      <c r="M849" t="s">
        <v>2708</v>
      </c>
      <c r="N849">
        <v>2011</v>
      </c>
      <c r="R849">
        <v>36.182899999999997</v>
      </c>
      <c r="S849">
        <v>-5.3905000000000003</v>
      </c>
      <c r="T849" t="s">
        <v>2729</v>
      </c>
      <c r="U849" t="s">
        <v>3135</v>
      </c>
      <c r="X849" t="s">
        <v>3771</v>
      </c>
      <c r="Y849" t="s">
        <v>3991</v>
      </c>
      <c r="Z849" t="s">
        <v>3994</v>
      </c>
      <c r="AA849" t="s">
        <v>4403</v>
      </c>
      <c r="AB849" t="s">
        <v>4711</v>
      </c>
      <c r="AG849" t="s">
        <v>5596</v>
      </c>
      <c r="AH849" t="s">
        <v>7019</v>
      </c>
      <c r="AI849" t="s">
        <v>8342</v>
      </c>
      <c r="AJ849" t="s">
        <v>8342</v>
      </c>
    </row>
    <row r="850" spans="1:36" hidden="1" x14ac:dyDescent="0.2">
      <c r="A850" s="2" t="s">
        <v>480</v>
      </c>
      <c r="B850" t="s">
        <v>1069</v>
      </c>
      <c r="C850" t="s">
        <v>1573</v>
      </c>
      <c r="E850" t="s">
        <v>2260</v>
      </c>
      <c r="F850" t="s">
        <v>2660</v>
      </c>
      <c r="G850">
        <v>785</v>
      </c>
      <c r="H850" t="s">
        <v>2691</v>
      </c>
      <c r="I850" t="s">
        <v>2293</v>
      </c>
      <c r="J850" t="s">
        <v>2699</v>
      </c>
      <c r="N850">
        <v>2003</v>
      </c>
      <c r="R850">
        <v>43.35904</v>
      </c>
      <c r="S850">
        <v>-3.0921099999999999</v>
      </c>
      <c r="T850" t="s">
        <v>2729</v>
      </c>
      <c r="U850" t="s">
        <v>3136</v>
      </c>
      <c r="X850" t="s">
        <v>3770</v>
      </c>
      <c r="Y850" t="s">
        <v>3991</v>
      </c>
      <c r="Z850" t="s">
        <v>3994</v>
      </c>
      <c r="AB850" t="s">
        <v>4712</v>
      </c>
      <c r="AG850" t="s">
        <v>5597</v>
      </c>
      <c r="AH850" t="s">
        <v>7020</v>
      </c>
      <c r="AI850" t="s">
        <v>8343</v>
      </c>
      <c r="AJ850" t="s">
        <v>8834</v>
      </c>
    </row>
    <row r="851" spans="1:36" hidden="1" x14ac:dyDescent="0.2">
      <c r="A851" s="2" t="s">
        <v>481</v>
      </c>
      <c r="B851" t="s">
        <v>1069</v>
      </c>
      <c r="C851" t="s">
        <v>1574</v>
      </c>
      <c r="E851" t="s">
        <v>2260</v>
      </c>
      <c r="F851" t="s">
        <v>2616</v>
      </c>
      <c r="G851">
        <v>46</v>
      </c>
      <c r="H851" t="s">
        <v>2691</v>
      </c>
      <c r="I851" t="s">
        <v>2293</v>
      </c>
      <c r="J851" t="s">
        <v>2699</v>
      </c>
      <c r="N851">
        <v>1998</v>
      </c>
      <c r="R851">
        <v>41.464179999999999</v>
      </c>
      <c r="S851">
        <v>1.9557</v>
      </c>
      <c r="T851" t="s">
        <v>2729</v>
      </c>
      <c r="U851" t="s">
        <v>3137</v>
      </c>
      <c r="X851" t="s">
        <v>3184</v>
      </c>
      <c r="Y851" t="s">
        <v>3991</v>
      </c>
      <c r="Z851" t="s">
        <v>3994</v>
      </c>
      <c r="AC851" t="s">
        <v>4971</v>
      </c>
      <c r="AD851" t="s">
        <v>5082</v>
      </c>
      <c r="AE851" t="s">
        <v>5088</v>
      </c>
      <c r="AF851" t="s">
        <v>5084</v>
      </c>
      <c r="AG851" t="s">
        <v>5598</v>
      </c>
      <c r="AH851" t="s">
        <v>7021</v>
      </c>
      <c r="AI851" t="s">
        <v>8344</v>
      </c>
      <c r="AJ851" t="s">
        <v>8835</v>
      </c>
    </row>
    <row r="852" spans="1:36" hidden="1" x14ac:dyDescent="0.2">
      <c r="A852" s="2" t="s">
        <v>482</v>
      </c>
      <c r="B852" t="s">
        <v>1069</v>
      </c>
      <c r="C852" t="s">
        <v>1575</v>
      </c>
      <c r="E852" t="s">
        <v>2260</v>
      </c>
      <c r="F852" t="s">
        <v>2663</v>
      </c>
      <c r="G852">
        <v>80</v>
      </c>
      <c r="H852" t="s">
        <v>2691</v>
      </c>
      <c r="I852" t="s">
        <v>2326</v>
      </c>
      <c r="J852" t="s">
        <v>2699</v>
      </c>
      <c r="N852">
        <v>1995</v>
      </c>
      <c r="R852">
        <v>27.804006000000001</v>
      </c>
      <c r="S852">
        <v>-15.435877</v>
      </c>
      <c r="T852" t="s">
        <v>2729</v>
      </c>
      <c r="U852" t="s">
        <v>3138</v>
      </c>
      <c r="X852" t="s">
        <v>3774</v>
      </c>
      <c r="Y852" t="s">
        <v>3991</v>
      </c>
      <c r="Z852" t="s">
        <v>3994</v>
      </c>
      <c r="AG852" t="s">
        <v>5599</v>
      </c>
      <c r="AH852" t="s">
        <v>7022</v>
      </c>
      <c r="AI852" t="s">
        <v>8339</v>
      </c>
      <c r="AJ852" t="s">
        <v>8339</v>
      </c>
    </row>
    <row r="853" spans="1:36" hidden="1" x14ac:dyDescent="0.2">
      <c r="A853" s="2" t="s">
        <v>482</v>
      </c>
      <c r="B853" t="s">
        <v>1069</v>
      </c>
      <c r="C853" t="s">
        <v>1575</v>
      </c>
      <c r="E853" t="s">
        <v>2278</v>
      </c>
      <c r="F853" t="s">
        <v>2663</v>
      </c>
      <c r="G853">
        <v>80</v>
      </c>
      <c r="H853" t="s">
        <v>2691</v>
      </c>
      <c r="I853" t="s">
        <v>2326</v>
      </c>
      <c r="J853" t="s">
        <v>2699</v>
      </c>
      <c r="N853">
        <v>1996</v>
      </c>
      <c r="R853">
        <v>27.804006000000001</v>
      </c>
      <c r="S853">
        <v>-15.435877</v>
      </c>
      <c r="T853" t="s">
        <v>2729</v>
      </c>
      <c r="U853" t="s">
        <v>3138</v>
      </c>
      <c r="X853" t="s">
        <v>3774</v>
      </c>
      <c r="Y853" t="s">
        <v>3991</v>
      </c>
      <c r="Z853" t="s">
        <v>3994</v>
      </c>
      <c r="AG853" t="s">
        <v>5599</v>
      </c>
      <c r="AH853" t="s">
        <v>7023</v>
      </c>
      <c r="AI853" t="s">
        <v>8339</v>
      </c>
      <c r="AJ853" t="s">
        <v>8339</v>
      </c>
    </row>
    <row r="854" spans="1:36" hidden="1" x14ac:dyDescent="0.2">
      <c r="A854" s="2" t="s">
        <v>482</v>
      </c>
      <c r="B854" t="s">
        <v>1069</v>
      </c>
      <c r="C854" t="s">
        <v>1575</v>
      </c>
      <c r="E854" t="s">
        <v>2262</v>
      </c>
      <c r="F854" t="s">
        <v>2663</v>
      </c>
      <c r="G854">
        <v>37.5</v>
      </c>
      <c r="H854" t="s">
        <v>2691</v>
      </c>
      <c r="I854" t="s">
        <v>2288</v>
      </c>
      <c r="J854" t="s">
        <v>2699</v>
      </c>
      <c r="N854">
        <v>1992</v>
      </c>
      <c r="R854">
        <v>27.804006000000001</v>
      </c>
      <c r="S854">
        <v>-15.435877</v>
      </c>
      <c r="T854" t="s">
        <v>2729</v>
      </c>
      <c r="U854" t="s">
        <v>3138</v>
      </c>
      <c r="X854" t="s">
        <v>3774</v>
      </c>
      <c r="Y854" t="s">
        <v>3991</v>
      </c>
      <c r="Z854" t="s">
        <v>3994</v>
      </c>
      <c r="AG854" t="s">
        <v>5599</v>
      </c>
      <c r="AH854" t="s">
        <v>7024</v>
      </c>
      <c r="AI854" t="s">
        <v>8339</v>
      </c>
      <c r="AJ854" t="s">
        <v>8339</v>
      </c>
    </row>
    <row r="855" spans="1:36" hidden="1" x14ac:dyDescent="0.2">
      <c r="A855" s="2" t="s">
        <v>482</v>
      </c>
      <c r="B855" t="s">
        <v>1069</v>
      </c>
      <c r="C855" t="s">
        <v>1575</v>
      </c>
      <c r="E855" t="s">
        <v>2263</v>
      </c>
      <c r="F855" t="s">
        <v>2663</v>
      </c>
      <c r="G855">
        <v>37.5</v>
      </c>
      <c r="H855" t="s">
        <v>2691</v>
      </c>
      <c r="I855" t="s">
        <v>2288</v>
      </c>
      <c r="J855" t="s">
        <v>2699</v>
      </c>
      <c r="N855">
        <v>1995</v>
      </c>
      <c r="R855">
        <v>27.804006000000001</v>
      </c>
      <c r="S855">
        <v>-15.435877</v>
      </c>
      <c r="T855" t="s">
        <v>2729</v>
      </c>
      <c r="U855" t="s">
        <v>3138</v>
      </c>
      <c r="X855" t="s">
        <v>3774</v>
      </c>
      <c r="Y855" t="s">
        <v>3991</v>
      </c>
      <c r="Z855" t="s">
        <v>3994</v>
      </c>
      <c r="AG855" t="s">
        <v>5599</v>
      </c>
      <c r="AH855" t="s">
        <v>7025</v>
      </c>
      <c r="AI855" t="s">
        <v>8339</v>
      </c>
      <c r="AJ855" t="s">
        <v>8339</v>
      </c>
    </row>
    <row r="856" spans="1:36" hidden="1" x14ac:dyDescent="0.2">
      <c r="A856" s="2" t="s">
        <v>482</v>
      </c>
      <c r="B856" t="s">
        <v>1069</v>
      </c>
      <c r="C856" t="s">
        <v>1575</v>
      </c>
      <c r="E856" t="s">
        <v>2266</v>
      </c>
      <c r="F856" t="s">
        <v>2663</v>
      </c>
      <c r="G856">
        <v>226</v>
      </c>
      <c r="H856" t="s">
        <v>2691</v>
      </c>
      <c r="I856" t="s">
        <v>2293</v>
      </c>
      <c r="J856" t="s">
        <v>2699</v>
      </c>
      <c r="N856">
        <v>2003</v>
      </c>
      <c r="R856">
        <v>27.804006000000001</v>
      </c>
      <c r="S856">
        <v>-15.435877</v>
      </c>
      <c r="T856" t="s">
        <v>2729</v>
      </c>
      <c r="U856" t="s">
        <v>3138</v>
      </c>
      <c r="X856" t="s">
        <v>3774</v>
      </c>
      <c r="Y856" t="s">
        <v>3991</v>
      </c>
      <c r="Z856" t="s">
        <v>3994</v>
      </c>
      <c r="AG856" t="s">
        <v>5599</v>
      </c>
      <c r="AH856" t="s">
        <v>7026</v>
      </c>
      <c r="AI856" t="s">
        <v>8339</v>
      </c>
      <c r="AJ856" t="s">
        <v>8339</v>
      </c>
    </row>
    <row r="857" spans="1:36" hidden="1" x14ac:dyDescent="0.2">
      <c r="A857" s="2" t="s">
        <v>482</v>
      </c>
      <c r="B857" t="s">
        <v>1069</v>
      </c>
      <c r="C857" t="s">
        <v>1575</v>
      </c>
      <c r="E857" t="s">
        <v>2259</v>
      </c>
      <c r="F857" t="s">
        <v>2663</v>
      </c>
      <c r="G857">
        <v>236</v>
      </c>
      <c r="H857" t="s">
        <v>2691</v>
      </c>
      <c r="I857" t="s">
        <v>2293</v>
      </c>
      <c r="J857" t="s">
        <v>2699</v>
      </c>
      <c r="N857">
        <v>2007</v>
      </c>
      <c r="R857">
        <v>27.804006000000001</v>
      </c>
      <c r="S857">
        <v>-15.435877</v>
      </c>
      <c r="T857" t="s">
        <v>2729</v>
      </c>
      <c r="U857" t="s">
        <v>3138</v>
      </c>
      <c r="X857" t="s">
        <v>3774</v>
      </c>
      <c r="Y857" t="s">
        <v>3991</v>
      </c>
      <c r="Z857" t="s">
        <v>3994</v>
      </c>
      <c r="AG857" t="s">
        <v>5599</v>
      </c>
      <c r="AH857" t="s">
        <v>7027</v>
      </c>
      <c r="AI857" t="s">
        <v>8339</v>
      </c>
      <c r="AJ857" t="s">
        <v>8339</v>
      </c>
    </row>
    <row r="858" spans="1:36" hidden="1" x14ac:dyDescent="0.2">
      <c r="A858" s="2" t="s">
        <v>483</v>
      </c>
      <c r="B858" t="s">
        <v>1069</v>
      </c>
      <c r="C858" t="s">
        <v>1576</v>
      </c>
      <c r="E858" t="s">
        <v>2260</v>
      </c>
      <c r="F858" t="s">
        <v>2616</v>
      </c>
      <c r="G858">
        <v>412</v>
      </c>
      <c r="H858" t="s">
        <v>2691</v>
      </c>
      <c r="I858" t="s">
        <v>2293</v>
      </c>
      <c r="J858" t="s">
        <v>2700</v>
      </c>
      <c r="N858">
        <v>2002</v>
      </c>
      <c r="R858">
        <v>41.418469999999999</v>
      </c>
      <c r="S858">
        <v>2.2285900000000001</v>
      </c>
      <c r="T858" t="s">
        <v>2729</v>
      </c>
      <c r="U858" t="s">
        <v>3139</v>
      </c>
      <c r="X858" t="s">
        <v>3184</v>
      </c>
      <c r="Y858" t="s">
        <v>3991</v>
      </c>
      <c r="Z858" t="s">
        <v>3994</v>
      </c>
      <c r="AB858" t="s">
        <v>4713</v>
      </c>
      <c r="AC858" t="s">
        <v>4972</v>
      </c>
      <c r="AG858" t="s">
        <v>5600</v>
      </c>
      <c r="AH858" t="s">
        <v>7028</v>
      </c>
      <c r="AI858" t="s">
        <v>8339</v>
      </c>
      <c r="AJ858" t="s">
        <v>8339</v>
      </c>
    </row>
    <row r="859" spans="1:36" hidden="1" x14ac:dyDescent="0.2">
      <c r="A859" s="2" t="s">
        <v>484</v>
      </c>
      <c r="B859" t="s">
        <v>1069</v>
      </c>
      <c r="C859" t="s">
        <v>1577</v>
      </c>
      <c r="E859" t="s">
        <v>2260</v>
      </c>
      <c r="F859" t="s">
        <v>2616</v>
      </c>
      <c r="G859">
        <v>400</v>
      </c>
      <c r="H859" t="s">
        <v>2691</v>
      </c>
      <c r="I859" t="s">
        <v>2293</v>
      </c>
      <c r="J859" t="s">
        <v>2700</v>
      </c>
      <c r="N859">
        <v>2002</v>
      </c>
      <c r="R859">
        <v>41.418469999999999</v>
      </c>
      <c r="S859">
        <v>2.2285900000000001</v>
      </c>
      <c r="T859" t="s">
        <v>2729</v>
      </c>
      <c r="U859" t="s">
        <v>3139</v>
      </c>
      <c r="X859" t="s">
        <v>3184</v>
      </c>
      <c r="Y859" t="s">
        <v>3991</v>
      </c>
      <c r="Z859" t="s">
        <v>3994</v>
      </c>
      <c r="AA859" t="s">
        <v>4404</v>
      </c>
      <c r="AB859" t="s">
        <v>4714</v>
      </c>
      <c r="AC859" t="s">
        <v>4973</v>
      </c>
      <c r="AG859" t="s">
        <v>5601</v>
      </c>
      <c r="AH859" t="s">
        <v>7029</v>
      </c>
      <c r="AI859" t="s">
        <v>8337</v>
      </c>
      <c r="AJ859" t="s">
        <v>8337</v>
      </c>
    </row>
    <row r="860" spans="1:36" hidden="1" x14ac:dyDescent="0.2">
      <c r="A860" s="2" t="s">
        <v>485</v>
      </c>
      <c r="B860" t="s">
        <v>1069</v>
      </c>
      <c r="C860" t="s">
        <v>1578</v>
      </c>
      <c r="E860" t="s">
        <v>2260</v>
      </c>
      <c r="F860" t="s">
        <v>2616</v>
      </c>
      <c r="G860">
        <v>859</v>
      </c>
      <c r="H860" t="s">
        <v>2691</v>
      </c>
      <c r="I860" t="s">
        <v>2293</v>
      </c>
      <c r="J860" t="s">
        <v>2700</v>
      </c>
      <c r="N860">
        <v>2010</v>
      </c>
      <c r="R860">
        <v>41.418469999999999</v>
      </c>
      <c r="S860">
        <v>2.2285900000000001</v>
      </c>
      <c r="T860" t="s">
        <v>2729</v>
      </c>
      <c r="U860" t="s">
        <v>3139</v>
      </c>
      <c r="X860" t="s">
        <v>3184</v>
      </c>
      <c r="Y860" t="s">
        <v>3991</v>
      </c>
      <c r="Z860" t="s">
        <v>3994</v>
      </c>
      <c r="AA860" t="s">
        <v>4404</v>
      </c>
      <c r="AB860" t="s">
        <v>4715</v>
      </c>
      <c r="AC860" t="s">
        <v>4974</v>
      </c>
      <c r="AG860" t="s">
        <v>5602</v>
      </c>
      <c r="AH860" t="s">
        <v>7030</v>
      </c>
      <c r="AI860" t="s">
        <v>8339</v>
      </c>
      <c r="AJ860" t="s">
        <v>8339</v>
      </c>
    </row>
    <row r="861" spans="1:36" hidden="1" x14ac:dyDescent="0.2">
      <c r="A861" s="2" t="s">
        <v>486</v>
      </c>
      <c r="B861" t="s">
        <v>1069</v>
      </c>
      <c r="C861" t="s">
        <v>1579</v>
      </c>
      <c r="E861" t="s">
        <v>2260</v>
      </c>
      <c r="F861" t="s">
        <v>2616</v>
      </c>
      <c r="G861">
        <v>25</v>
      </c>
      <c r="H861" t="s">
        <v>2691</v>
      </c>
      <c r="I861" t="s">
        <v>2293</v>
      </c>
      <c r="J861" t="s">
        <v>2699</v>
      </c>
      <c r="N861">
        <v>2003</v>
      </c>
      <c r="R861">
        <v>43.156216659999998</v>
      </c>
      <c r="S861">
        <v>-8.0233185850000002</v>
      </c>
      <c r="T861" t="s">
        <v>2729</v>
      </c>
      <c r="U861" t="s">
        <v>3140</v>
      </c>
      <c r="X861" t="s">
        <v>3773</v>
      </c>
      <c r="Y861" t="s">
        <v>3991</v>
      </c>
      <c r="Z861" t="s">
        <v>3994</v>
      </c>
      <c r="AD861" t="s">
        <v>5082</v>
      </c>
      <c r="AE861" t="s">
        <v>5085</v>
      </c>
      <c r="AG861" t="s">
        <v>5603</v>
      </c>
      <c r="AH861" t="s">
        <v>7031</v>
      </c>
      <c r="AI861" t="s">
        <v>8345</v>
      </c>
      <c r="AJ861" t="s">
        <v>8836</v>
      </c>
    </row>
    <row r="862" spans="1:36" hidden="1" x14ac:dyDescent="0.2">
      <c r="A862" s="2" t="s">
        <v>487</v>
      </c>
      <c r="B862" t="s">
        <v>1069</v>
      </c>
      <c r="C862" t="s">
        <v>1580</v>
      </c>
      <c r="E862" t="s">
        <v>2479</v>
      </c>
      <c r="F862" t="s">
        <v>2616</v>
      </c>
      <c r="G862">
        <v>230</v>
      </c>
      <c r="H862" t="s">
        <v>2691</v>
      </c>
      <c r="I862" t="s">
        <v>2293</v>
      </c>
      <c r="J862" t="s">
        <v>2700</v>
      </c>
      <c r="K862" t="s">
        <v>2702</v>
      </c>
      <c r="N862">
        <v>2006</v>
      </c>
      <c r="R862">
        <v>39.5672</v>
      </c>
      <c r="S862">
        <v>2.6894999999999998</v>
      </c>
      <c r="T862" t="s">
        <v>2729</v>
      </c>
      <c r="U862" t="s">
        <v>3141</v>
      </c>
      <c r="X862" t="s">
        <v>3769</v>
      </c>
      <c r="Y862" t="s">
        <v>3991</v>
      </c>
      <c r="Z862" t="s">
        <v>3994</v>
      </c>
      <c r="AA862" t="s">
        <v>4405</v>
      </c>
      <c r="AG862" t="s">
        <v>5604</v>
      </c>
      <c r="AH862" t="s">
        <v>7032</v>
      </c>
      <c r="AI862" t="s">
        <v>8339</v>
      </c>
      <c r="AJ862" t="s">
        <v>8339</v>
      </c>
    </row>
    <row r="863" spans="1:36" hidden="1" x14ac:dyDescent="0.2">
      <c r="A863" s="2" t="s">
        <v>487</v>
      </c>
      <c r="B863" t="s">
        <v>1069</v>
      </c>
      <c r="C863" t="s">
        <v>1580</v>
      </c>
      <c r="E863" t="s">
        <v>2480</v>
      </c>
      <c r="F863" t="s">
        <v>2616</v>
      </c>
      <c r="G863">
        <v>230</v>
      </c>
      <c r="H863" t="s">
        <v>2691</v>
      </c>
      <c r="I863" t="s">
        <v>2293</v>
      </c>
      <c r="J863" t="s">
        <v>2700</v>
      </c>
      <c r="K863" t="s">
        <v>2702</v>
      </c>
      <c r="N863">
        <v>2010</v>
      </c>
      <c r="R863">
        <v>39.5672</v>
      </c>
      <c r="S863">
        <v>2.6894999999999998</v>
      </c>
      <c r="T863" t="s">
        <v>2729</v>
      </c>
      <c r="U863" t="s">
        <v>3141</v>
      </c>
      <c r="X863" t="s">
        <v>3769</v>
      </c>
      <c r="Y863" t="s">
        <v>3991</v>
      </c>
      <c r="Z863" t="s">
        <v>3994</v>
      </c>
      <c r="AA863" t="s">
        <v>4405</v>
      </c>
      <c r="AG863" t="s">
        <v>5604</v>
      </c>
      <c r="AH863" t="s">
        <v>7033</v>
      </c>
      <c r="AI863" t="s">
        <v>8339</v>
      </c>
      <c r="AJ863" t="s">
        <v>8339</v>
      </c>
    </row>
    <row r="864" spans="1:36" hidden="1" x14ac:dyDescent="0.2">
      <c r="A864" s="2" t="s">
        <v>488</v>
      </c>
      <c r="B864" t="s">
        <v>1069</v>
      </c>
      <c r="C864" t="s">
        <v>1581</v>
      </c>
      <c r="E864" t="s">
        <v>2260</v>
      </c>
      <c r="F864" t="s">
        <v>2616</v>
      </c>
      <c r="G864">
        <v>392.6</v>
      </c>
      <c r="H864" t="s">
        <v>2691</v>
      </c>
      <c r="I864" t="s">
        <v>2293</v>
      </c>
      <c r="J864" t="s">
        <v>2699</v>
      </c>
      <c r="N864">
        <v>2004</v>
      </c>
      <c r="R864">
        <v>36.183399999999999</v>
      </c>
      <c r="S864">
        <v>-5.3933</v>
      </c>
      <c r="T864" t="s">
        <v>2729</v>
      </c>
      <c r="U864" t="s">
        <v>3135</v>
      </c>
      <c r="X864" t="s">
        <v>3771</v>
      </c>
      <c r="Y864" t="s">
        <v>3991</v>
      </c>
      <c r="Z864" t="s">
        <v>3994</v>
      </c>
      <c r="AA864" t="s">
        <v>4406</v>
      </c>
      <c r="AB864" t="s">
        <v>4716</v>
      </c>
      <c r="AG864" t="s">
        <v>5605</v>
      </c>
      <c r="AH864" t="s">
        <v>7034</v>
      </c>
      <c r="AI864" t="s">
        <v>8346</v>
      </c>
      <c r="AJ864" t="s">
        <v>8837</v>
      </c>
    </row>
    <row r="865" spans="1:36" hidden="1" x14ac:dyDescent="0.2">
      <c r="A865" s="2" t="s">
        <v>488</v>
      </c>
      <c r="B865" t="s">
        <v>1069</v>
      </c>
      <c r="C865" t="s">
        <v>1581</v>
      </c>
      <c r="E865" t="s">
        <v>2278</v>
      </c>
      <c r="F865" t="s">
        <v>2616</v>
      </c>
      <c r="G865">
        <v>387.9</v>
      </c>
      <c r="H865" t="s">
        <v>2691</v>
      </c>
      <c r="I865" t="s">
        <v>2293</v>
      </c>
      <c r="J865" t="s">
        <v>2699</v>
      </c>
      <c r="N865">
        <v>2004</v>
      </c>
      <c r="R865">
        <v>36.183399999999999</v>
      </c>
      <c r="S865">
        <v>-5.3933</v>
      </c>
      <c r="T865" t="s">
        <v>2729</v>
      </c>
      <c r="U865" t="s">
        <v>3135</v>
      </c>
      <c r="X865" t="s">
        <v>3771</v>
      </c>
      <c r="Y865" t="s">
        <v>3991</v>
      </c>
      <c r="Z865" t="s">
        <v>3994</v>
      </c>
      <c r="AA865" t="s">
        <v>4406</v>
      </c>
      <c r="AB865" t="s">
        <v>4717</v>
      </c>
      <c r="AG865" t="s">
        <v>5605</v>
      </c>
      <c r="AH865" t="s">
        <v>7035</v>
      </c>
      <c r="AI865" t="s">
        <v>8346</v>
      </c>
      <c r="AJ865" t="s">
        <v>8837</v>
      </c>
    </row>
    <row r="866" spans="1:36" hidden="1" x14ac:dyDescent="0.2">
      <c r="A866" s="2" t="s">
        <v>489</v>
      </c>
      <c r="B866" t="s">
        <v>1069</v>
      </c>
      <c r="C866" t="s">
        <v>1582</v>
      </c>
      <c r="E866" t="s">
        <v>2279</v>
      </c>
      <c r="F866" t="s">
        <v>2664</v>
      </c>
      <c r="G866">
        <v>37.5</v>
      </c>
      <c r="H866" t="s">
        <v>2691</v>
      </c>
      <c r="I866" t="s">
        <v>2288</v>
      </c>
      <c r="J866" t="s">
        <v>2699</v>
      </c>
      <c r="N866">
        <v>1988</v>
      </c>
      <c r="R866">
        <v>28.38139</v>
      </c>
      <c r="S866">
        <v>-16.35801</v>
      </c>
      <c r="T866" t="s">
        <v>2729</v>
      </c>
      <c r="U866" t="s">
        <v>3142</v>
      </c>
      <c r="X866" t="s">
        <v>3775</v>
      </c>
      <c r="Y866" t="s">
        <v>3991</v>
      </c>
      <c r="Z866" t="s">
        <v>3994</v>
      </c>
      <c r="AC866" t="s">
        <v>4975</v>
      </c>
      <c r="AG866" t="s">
        <v>5606</v>
      </c>
      <c r="AH866" t="s">
        <v>7036</v>
      </c>
      <c r="AI866" t="s">
        <v>8339</v>
      </c>
      <c r="AJ866" t="s">
        <v>8339</v>
      </c>
    </row>
    <row r="867" spans="1:36" hidden="1" x14ac:dyDescent="0.2">
      <c r="A867" s="2" t="s">
        <v>489</v>
      </c>
      <c r="B867" t="s">
        <v>1069</v>
      </c>
      <c r="C867" t="s">
        <v>1582</v>
      </c>
      <c r="E867" t="s">
        <v>2280</v>
      </c>
      <c r="F867" t="s">
        <v>2664</v>
      </c>
      <c r="G867">
        <v>37.5</v>
      </c>
      <c r="H867" t="s">
        <v>2691</v>
      </c>
      <c r="I867" t="s">
        <v>2288</v>
      </c>
      <c r="J867" t="s">
        <v>2699</v>
      </c>
      <c r="N867">
        <v>1989</v>
      </c>
      <c r="R867">
        <v>28.38139</v>
      </c>
      <c r="S867">
        <v>-16.35801</v>
      </c>
      <c r="T867" t="s">
        <v>2729</v>
      </c>
      <c r="U867" t="s">
        <v>3142</v>
      </c>
      <c r="X867" t="s">
        <v>3775</v>
      </c>
      <c r="Y867" t="s">
        <v>3991</v>
      </c>
      <c r="Z867" t="s">
        <v>3994</v>
      </c>
      <c r="AC867" t="s">
        <v>4975</v>
      </c>
      <c r="AG867" t="s">
        <v>5606</v>
      </c>
      <c r="AH867" t="s">
        <v>7037</v>
      </c>
      <c r="AI867" t="s">
        <v>8339</v>
      </c>
      <c r="AJ867" t="s">
        <v>8339</v>
      </c>
    </row>
    <row r="868" spans="1:36" hidden="1" x14ac:dyDescent="0.2">
      <c r="A868" s="2" t="s">
        <v>489</v>
      </c>
      <c r="B868" t="s">
        <v>1069</v>
      </c>
      <c r="C868" t="s">
        <v>1582</v>
      </c>
      <c r="E868" t="s">
        <v>2324</v>
      </c>
      <c r="F868" t="s">
        <v>2665</v>
      </c>
      <c r="G868">
        <v>40</v>
      </c>
      <c r="H868" t="s">
        <v>2691</v>
      </c>
      <c r="I868" t="s">
        <v>2326</v>
      </c>
      <c r="J868" t="s">
        <v>2699</v>
      </c>
      <c r="N868">
        <v>1979</v>
      </c>
      <c r="R868">
        <v>28.38139</v>
      </c>
      <c r="S868">
        <v>-16.35801</v>
      </c>
      <c r="T868" t="s">
        <v>2729</v>
      </c>
      <c r="U868" t="s">
        <v>3142</v>
      </c>
      <c r="X868" t="s">
        <v>3775</v>
      </c>
      <c r="Y868" t="s">
        <v>3991</v>
      </c>
      <c r="Z868" t="s">
        <v>3994</v>
      </c>
      <c r="AC868" t="s">
        <v>4975</v>
      </c>
      <c r="AG868" t="s">
        <v>5606</v>
      </c>
      <c r="AH868" t="s">
        <v>7038</v>
      </c>
      <c r="AI868" t="s">
        <v>8339</v>
      </c>
      <c r="AJ868" t="s">
        <v>8339</v>
      </c>
    </row>
    <row r="869" spans="1:36" hidden="1" x14ac:dyDescent="0.2">
      <c r="A869" s="2" t="s">
        <v>489</v>
      </c>
      <c r="B869" t="s">
        <v>1069</v>
      </c>
      <c r="C869" t="s">
        <v>1582</v>
      </c>
      <c r="E869" t="s">
        <v>2325</v>
      </c>
      <c r="F869" t="s">
        <v>2665</v>
      </c>
      <c r="G869">
        <v>40</v>
      </c>
      <c r="H869" t="s">
        <v>2691</v>
      </c>
      <c r="I869" t="s">
        <v>2326</v>
      </c>
      <c r="J869" t="s">
        <v>2699</v>
      </c>
      <c r="N869">
        <v>1984</v>
      </c>
      <c r="R869">
        <v>28.38139</v>
      </c>
      <c r="S869">
        <v>-16.35801</v>
      </c>
      <c r="T869" t="s">
        <v>2729</v>
      </c>
      <c r="U869" t="s">
        <v>3142</v>
      </c>
      <c r="X869" t="s">
        <v>3775</v>
      </c>
      <c r="Y869" t="s">
        <v>3991</v>
      </c>
      <c r="Z869" t="s">
        <v>3994</v>
      </c>
      <c r="AC869" t="s">
        <v>4975</v>
      </c>
      <c r="AG869" t="s">
        <v>5606</v>
      </c>
      <c r="AH869" t="s">
        <v>7039</v>
      </c>
      <c r="AI869" t="s">
        <v>8339</v>
      </c>
      <c r="AJ869" t="s">
        <v>8339</v>
      </c>
    </row>
    <row r="870" spans="1:36" hidden="1" x14ac:dyDescent="0.2">
      <c r="A870" s="2" t="s">
        <v>490</v>
      </c>
      <c r="B870" t="s">
        <v>1069</v>
      </c>
      <c r="C870" t="s">
        <v>1583</v>
      </c>
      <c r="E870" t="s">
        <v>2260</v>
      </c>
      <c r="F870" t="s">
        <v>2616</v>
      </c>
      <c r="G870">
        <v>418.2</v>
      </c>
      <c r="H870" t="s">
        <v>2691</v>
      </c>
      <c r="I870" t="s">
        <v>2293</v>
      </c>
      <c r="J870" t="s">
        <v>2700</v>
      </c>
      <c r="N870">
        <v>2006</v>
      </c>
      <c r="R870">
        <v>37.572740000000003</v>
      </c>
      <c r="S870">
        <v>-0.93840999999999997</v>
      </c>
      <c r="T870" t="s">
        <v>2729</v>
      </c>
      <c r="U870" t="s">
        <v>3143</v>
      </c>
      <c r="X870" t="s">
        <v>3776</v>
      </c>
      <c r="Y870" t="s">
        <v>3991</v>
      </c>
      <c r="Z870" t="s">
        <v>3994</v>
      </c>
      <c r="AA870" t="s">
        <v>4407</v>
      </c>
      <c r="AB870" t="s">
        <v>4718</v>
      </c>
      <c r="AG870" t="s">
        <v>5607</v>
      </c>
      <c r="AH870" t="s">
        <v>7040</v>
      </c>
      <c r="AI870" t="s">
        <v>8337</v>
      </c>
      <c r="AJ870" t="s">
        <v>8337</v>
      </c>
    </row>
    <row r="871" spans="1:36" hidden="1" x14ac:dyDescent="0.2">
      <c r="A871" s="2" t="s">
        <v>490</v>
      </c>
      <c r="B871" t="s">
        <v>1069</v>
      </c>
      <c r="C871" t="s">
        <v>1583</v>
      </c>
      <c r="E871" t="s">
        <v>2278</v>
      </c>
      <c r="F871" t="s">
        <v>2616</v>
      </c>
      <c r="G871">
        <v>417.8</v>
      </c>
      <c r="H871" t="s">
        <v>2691</v>
      </c>
      <c r="I871" t="s">
        <v>2293</v>
      </c>
      <c r="J871" t="s">
        <v>2700</v>
      </c>
      <c r="N871">
        <v>2006</v>
      </c>
      <c r="R871">
        <v>37.572740000000003</v>
      </c>
      <c r="S871">
        <v>-0.93840999999999997</v>
      </c>
      <c r="T871" t="s">
        <v>2729</v>
      </c>
      <c r="U871" t="s">
        <v>3143</v>
      </c>
      <c r="X871" t="s">
        <v>3776</v>
      </c>
      <c r="Y871" t="s">
        <v>3991</v>
      </c>
      <c r="Z871" t="s">
        <v>3994</v>
      </c>
      <c r="AA871" t="s">
        <v>4407</v>
      </c>
      <c r="AB871" t="s">
        <v>4719</v>
      </c>
      <c r="AG871" t="s">
        <v>5607</v>
      </c>
      <c r="AH871" t="s">
        <v>7041</v>
      </c>
      <c r="AI871" t="s">
        <v>8337</v>
      </c>
      <c r="AJ871" t="s">
        <v>8337</v>
      </c>
    </row>
    <row r="872" spans="1:36" hidden="1" x14ac:dyDescent="0.2">
      <c r="A872" s="2" t="s">
        <v>490</v>
      </c>
      <c r="B872" t="s">
        <v>1069</v>
      </c>
      <c r="C872" t="s">
        <v>1583</v>
      </c>
      <c r="E872" t="s">
        <v>2262</v>
      </c>
      <c r="F872" t="s">
        <v>2616</v>
      </c>
      <c r="G872">
        <v>412.7</v>
      </c>
      <c r="H872" t="s">
        <v>2691</v>
      </c>
      <c r="I872" t="s">
        <v>2293</v>
      </c>
      <c r="J872" t="s">
        <v>2700</v>
      </c>
      <c r="N872">
        <v>2006</v>
      </c>
      <c r="R872">
        <v>37.572740000000003</v>
      </c>
      <c r="S872">
        <v>-0.93840999999999997</v>
      </c>
      <c r="T872" t="s">
        <v>2729</v>
      </c>
      <c r="U872" t="s">
        <v>3143</v>
      </c>
      <c r="X872" t="s">
        <v>3776</v>
      </c>
      <c r="Y872" t="s">
        <v>3991</v>
      </c>
      <c r="Z872" t="s">
        <v>3994</v>
      </c>
      <c r="AA872" t="s">
        <v>4407</v>
      </c>
      <c r="AB872" t="s">
        <v>4720</v>
      </c>
      <c r="AG872" t="s">
        <v>5607</v>
      </c>
      <c r="AH872" t="s">
        <v>7042</v>
      </c>
      <c r="AI872" t="s">
        <v>8337</v>
      </c>
      <c r="AJ872" t="s">
        <v>8337</v>
      </c>
    </row>
    <row r="873" spans="1:36" hidden="1" x14ac:dyDescent="0.2">
      <c r="A873" s="2" t="s">
        <v>491</v>
      </c>
      <c r="B873" t="s">
        <v>1069</v>
      </c>
      <c r="C873" t="s">
        <v>1584</v>
      </c>
      <c r="E873" t="s">
        <v>2260</v>
      </c>
      <c r="F873" t="s">
        <v>2616</v>
      </c>
      <c r="G873">
        <v>95</v>
      </c>
      <c r="H873" t="s">
        <v>2691</v>
      </c>
      <c r="I873" t="s">
        <v>2293</v>
      </c>
      <c r="J873" t="s">
        <v>2699</v>
      </c>
      <c r="N873">
        <v>2002</v>
      </c>
      <c r="Q873" t="s">
        <v>2714</v>
      </c>
      <c r="R873">
        <v>37.704349999999998</v>
      </c>
      <c r="S873">
        <v>-1.09995</v>
      </c>
      <c r="T873" t="s">
        <v>2729</v>
      </c>
      <c r="U873" t="s">
        <v>3143</v>
      </c>
      <c r="X873" t="s">
        <v>3776</v>
      </c>
      <c r="Y873" t="s">
        <v>3991</v>
      </c>
      <c r="Z873" t="s">
        <v>3994</v>
      </c>
      <c r="AA873" t="s">
        <v>4408</v>
      </c>
      <c r="AD873" t="s">
        <v>5082</v>
      </c>
      <c r="AE873" t="s">
        <v>5086</v>
      </c>
      <c r="AF873" t="s">
        <v>5084</v>
      </c>
      <c r="AG873" t="s">
        <v>5608</v>
      </c>
      <c r="AH873" t="s">
        <v>7043</v>
      </c>
      <c r="AI873" t="s">
        <v>8347</v>
      </c>
      <c r="AJ873" t="s">
        <v>8838</v>
      </c>
    </row>
    <row r="874" spans="1:36" hidden="1" x14ac:dyDescent="0.2">
      <c r="A874" s="2" t="s">
        <v>492</v>
      </c>
      <c r="B874" t="s">
        <v>1069</v>
      </c>
      <c r="C874" t="s">
        <v>1585</v>
      </c>
      <c r="D874" t="s">
        <v>2194</v>
      </c>
      <c r="E874" t="s">
        <v>2260</v>
      </c>
      <c r="F874" t="s">
        <v>2616</v>
      </c>
      <c r="G874">
        <v>424.9</v>
      </c>
      <c r="H874" t="s">
        <v>2691</v>
      </c>
      <c r="I874" t="s">
        <v>2293</v>
      </c>
      <c r="J874" t="s">
        <v>2700</v>
      </c>
      <c r="N874">
        <v>2002</v>
      </c>
      <c r="R874">
        <v>42.171799999999998</v>
      </c>
      <c r="S874">
        <v>-1.6773</v>
      </c>
      <c r="T874" t="s">
        <v>2729</v>
      </c>
      <c r="U874" t="s">
        <v>3144</v>
      </c>
      <c r="X874" t="s">
        <v>3777</v>
      </c>
      <c r="Y874" t="s">
        <v>3991</v>
      </c>
      <c r="Z874" t="s">
        <v>3994</v>
      </c>
      <c r="AA874" t="s">
        <v>4409</v>
      </c>
      <c r="AB874" t="s">
        <v>4721</v>
      </c>
      <c r="AG874" t="s">
        <v>5609</v>
      </c>
      <c r="AH874" t="s">
        <v>7044</v>
      </c>
      <c r="AI874" t="s">
        <v>8348</v>
      </c>
      <c r="AJ874" t="s">
        <v>8348</v>
      </c>
    </row>
    <row r="875" spans="1:36" hidden="1" x14ac:dyDescent="0.2">
      <c r="A875" s="2" t="s">
        <v>492</v>
      </c>
      <c r="B875" t="s">
        <v>1069</v>
      </c>
      <c r="C875" t="s">
        <v>1585</v>
      </c>
      <c r="D875" t="s">
        <v>2194</v>
      </c>
      <c r="E875" t="s">
        <v>2278</v>
      </c>
      <c r="F875" t="s">
        <v>2616</v>
      </c>
      <c r="G875">
        <v>378.9</v>
      </c>
      <c r="H875" t="s">
        <v>2691</v>
      </c>
      <c r="I875" t="s">
        <v>2293</v>
      </c>
      <c r="J875" t="s">
        <v>2700</v>
      </c>
      <c r="N875">
        <v>2003</v>
      </c>
      <c r="R875">
        <v>42.171799999999998</v>
      </c>
      <c r="S875">
        <v>-1.6773</v>
      </c>
      <c r="T875" t="s">
        <v>2729</v>
      </c>
      <c r="U875" t="s">
        <v>3144</v>
      </c>
      <c r="X875" t="s">
        <v>3777</v>
      </c>
      <c r="Y875" t="s">
        <v>3991</v>
      </c>
      <c r="Z875" t="s">
        <v>3994</v>
      </c>
      <c r="AA875" t="s">
        <v>4409</v>
      </c>
      <c r="AB875" t="s">
        <v>4722</v>
      </c>
      <c r="AG875" t="s">
        <v>5609</v>
      </c>
      <c r="AH875" t="s">
        <v>7045</v>
      </c>
      <c r="AI875" t="s">
        <v>8349</v>
      </c>
      <c r="AJ875" t="s">
        <v>8349</v>
      </c>
    </row>
    <row r="876" spans="1:36" hidden="1" x14ac:dyDescent="0.2">
      <c r="A876" s="2" t="s">
        <v>492</v>
      </c>
      <c r="B876" t="s">
        <v>1069</v>
      </c>
      <c r="C876" t="s">
        <v>1585</v>
      </c>
      <c r="D876" t="s">
        <v>2194</v>
      </c>
      <c r="E876" t="s">
        <v>2262</v>
      </c>
      <c r="F876" t="s">
        <v>2616</v>
      </c>
      <c r="G876">
        <v>418.4</v>
      </c>
      <c r="H876" t="s">
        <v>2691</v>
      </c>
      <c r="I876" t="s">
        <v>2293</v>
      </c>
      <c r="J876" t="s">
        <v>2700</v>
      </c>
      <c r="N876">
        <v>2003</v>
      </c>
      <c r="R876">
        <v>42.171799999999998</v>
      </c>
      <c r="S876">
        <v>-1.6773</v>
      </c>
      <c r="T876" t="s">
        <v>2729</v>
      </c>
      <c r="U876" t="s">
        <v>3144</v>
      </c>
      <c r="X876" t="s">
        <v>3777</v>
      </c>
      <c r="Y876" t="s">
        <v>3991</v>
      </c>
      <c r="Z876" t="s">
        <v>3994</v>
      </c>
      <c r="AA876" t="s">
        <v>4409</v>
      </c>
      <c r="AB876" t="s">
        <v>4723</v>
      </c>
      <c r="AG876" t="s">
        <v>5609</v>
      </c>
      <c r="AH876" t="s">
        <v>7046</v>
      </c>
      <c r="AI876" t="s">
        <v>8348</v>
      </c>
      <c r="AJ876" t="s">
        <v>8348</v>
      </c>
    </row>
    <row r="877" spans="1:36" hidden="1" x14ac:dyDescent="0.2">
      <c r="A877" s="2" t="s">
        <v>493</v>
      </c>
      <c r="B877" t="s">
        <v>1069</v>
      </c>
      <c r="C877" t="s">
        <v>1586</v>
      </c>
      <c r="E877" t="s">
        <v>2262</v>
      </c>
      <c r="F877" t="s">
        <v>2616</v>
      </c>
      <c r="G877">
        <v>782</v>
      </c>
      <c r="H877" t="s">
        <v>2691</v>
      </c>
      <c r="I877" t="s">
        <v>2293</v>
      </c>
      <c r="J877" t="s">
        <v>2700</v>
      </c>
      <c r="N877">
        <v>2002</v>
      </c>
      <c r="R877">
        <v>39.959200000000003</v>
      </c>
      <c r="S877">
        <v>-1E-3</v>
      </c>
      <c r="T877" t="s">
        <v>2729</v>
      </c>
      <c r="U877" t="s">
        <v>3145</v>
      </c>
      <c r="X877" t="s">
        <v>3146</v>
      </c>
      <c r="Y877" t="s">
        <v>3991</v>
      </c>
      <c r="Z877" t="s">
        <v>3994</v>
      </c>
      <c r="AA877" t="s">
        <v>4410</v>
      </c>
      <c r="AB877" t="s">
        <v>4724</v>
      </c>
      <c r="AG877" t="s">
        <v>5610</v>
      </c>
      <c r="AH877" t="s">
        <v>7047</v>
      </c>
      <c r="AI877" t="s">
        <v>8336</v>
      </c>
      <c r="AJ877" t="s">
        <v>8349</v>
      </c>
    </row>
    <row r="878" spans="1:36" hidden="1" x14ac:dyDescent="0.2">
      <c r="A878" s="2" t="s">
        <v>493</v>
      </c>
      <c r="B878" t="s">
        <v>1069</v>
      </c>
      <c r="C878" t="s">
        <v>1586</v>
      </c>
      <c r="E878" t="s">
        <v>2263</v>
      </c>
      <c r="F878" t="s">
        <v>2616</v>
      </c>
      <c r="G878">
        <v>858</v>
      </c>
      <c r="H878" t="s">
        <v>2691</v>
      </c>
      <c r="I878" t="s">
        <v>2293</v>
      </c>
      <c r="J878" t="s">
        <v>2700</v>
      </c>
      <c r="N878">
        <v>2008</v>
      </c>
      <c r="R878">
        <v>39.959200000000003</v>
      </c>
      <c r="S878">
        <v>-1E-3</v>
      </c>
      <c r="T878" t="s">
        <v>2729</v>
      </c>
      <c r="U878" t="s">
        <v>3145</v>
      </c>
      <c r="X878" t="s">
        <v>3146</v>
      </c>
      <c r="Y878" t="s">
        <v>3991</v>
      </c>
      <c r="Z878" t="s">
        <v>3994</v>
      </c>
      <c r="AA878" t="s">
        <v>4410</v>
      </c>
      <c r="AB878" t="s">
        <v>4725</v>
      </c>
      <c r="AG878" t="s">
        <v>5610</v>
      </c>
      <c r="AH878" t="s">
        <v>7048</v>
      </c>
      <c r="AI878" t="s">
        <v>8336</v>
      </c>
      <c r="AJ878" t="s">
        <v>8349</v>
      </c>
    </row>
    <row r="879" spans="1:36" hidden="1" x14ac:dyDescent="0.2">
      <c r="A879" s="2" t="s">
        <v>494</v>
      </c>
      <c r="B879" t="s">
        <v>1069</v>
      </c>
      <c r="C879" t="s">
        <v>1587</v>
      </c>
      <c r="E879" t="s">
        <v>2260</v>
      </c>
      <c r="F879" t="s">
        <v>2616</v>
      </c>
      <c r="G879">
        <v>26</v>
      </c>
      <c r="H879" t="s">
        <v>2691</v>
      </c>
      <c r="I879" t="s">
        <v>2293</v>
      </c>
      <c r="J879" t="s">
        <v>2699</v>
      </c>
      <c r="N879">
        <v>2008</v>
      </c>
      <c r="R879">
        <v>39.95912775</v>
      </c>
      <c r="S879">
        <v>-1.6045273960000001E-3</v>
      </c>
      <c r="T879" t="s">
        <v>2729</v>
      </c>
      <c r="U879" t="s">
        <v>3146</v>
      </c>
      <c r="X879" t="s">
        <v>1069</v>
      </c>
      <c r="Y879" t="s">
        <v>3991</v>
      </c>
      <c r="Z879" t="s">
        <v>3994</v>
      </c>
      <c r="AD879" t="s">
        <v>5082</v>
      </c>
      <c r="AE879" t="s">
        <v>5085</v>
      </c>
      <c r="AG879" t="s">
        <v>5611</v>
      </c>
      <c r="AH879" t="s">
        <v>7049</v>
      </c>
      <c r="AI879" t="s">
        <v>8350</v>
      </c>
      <c r="AJ879" t="s">
        <v>8350</v>
      </c>
    </row>
    <row r="880" spans="1:36" hidden="1" x14ac:dyDescent="0.2">
      <c r="A880" s="2" t="s">
        <v>495</v>
      </c>
      <c r="B880" t="s">
        <v>1069</v>
      </c>
      <c r="C880" t="s">
        <v>1588</v>
      </c>
      <c r="E880" t="s">
        <v>2260</v>
      </c>
      <c r="F880" t="s">
        <v>2616</v>
      </c>
      <c r="G880">
        <v>800</v>
      </c>
      <c r="H880" t="s">
        <v>2691</v>
      </c>
      <c r="I880" t="s">
        <v>2293</v>
      </c>
      <c r="J880" t="s">
        <v>2700</v>
      </c>
      <c r="N880">
        <v>2006</v>
      </c>
      <c r="R880">
        <v>41.216700000000003</v>
      </c>
      <c r="S880">
        <v>-0.2928</v>
      </c>
      <c r="T880" t="s">
        <v>2729</v>
      </c>
      <c r="U880" t="s">
        <v>3147</v>
      </c>
      <c r="X880" t="s">
        <v>3778</v>
      </c>
      <c r="Y880" t="s">
        <v>3991</v>
      </c>
      <c r="Z880" t="s">
        <v>3994</v>
      </c>
      <c r="AA880" t="s">
        <v>4411</v>
      </c>
      <c r="AB880" t="s">
        <v>4726</v>
      </c>
      <c r="AG880" t="s">
        <v>5612</v>
      </c>
      <c r="AH880" t="s">
        <v>7050</v>
      </c>
      <c r="AI880" t="s">
        <v>8351</v>
      </c>
      <c r="AJ880" t="s">
        <v>8839</v>
      </c>
    </row>
    <row r="881" spans="1:36" hidden="1" x14ac:dyDescent="0.2">
      <c r="A881" s="2" t="s">
        <v>496</v>
      </c>
      <c r="B881" t="s">
        <v>1069</v>
      </c>
      <c r="C881" t="s">
        <v>1589</v>
      </c>
      <c r="E881" t="s">
        <v>2260</v>
      </c>
      <c r="F881" t="s">
        <v>2616</v>
      </c>
      <c r="G881">
        <v>25</v>
      </c>
      <c r="H881" t="s">
        <v>2691</v>
      </c>
      <c r="I881" t="s">
        <v>2326</v>
      </c>
      <c r="J881" t="s">
        <v>2699</v>
      </c>
      <c r="N881">
        <v>1997</v>
      </c>
      <c r="R881">
        <v>40.456760000000003</v>
      </c>
      <c r="S881">
        <v>-1.248</v>
      </c>
      <c r="T881" t="s">
        <v>2729</v>
      </c>
      <c r="U881" t="s">
        <v>3148</v>
      </c>
      <c r="X881" t="s">
        <v>3778</v>
      </c>
      <c r="Y881" t="s">
        <v>3991</v>
      </c>
      <c r="Z881" t="s">
        <v>3994</v>
      </c>
      <c r="AD881" t="s">
        <v>5084</v>
      </c>
      <c r="AE881" t="s">
        <v>5087</v>
      </c>
      <c r="AG881" t="s">
        <v>5613</v>
      </c>
      <c r="AH881" t="s">
        <v>7051</v>
      </c>
      <c r="AI881" t="s">
        <v>8352</v>
      </c>
      <c r="AJ881" t="s">
        <v>8840</v>
      </c>
    </row>
    <row r="882" spans="1:36" hidden="1" x14ac:dyDescent="0.2">
      <c r="A882" s="2" t="s">
        <v>497</v>
      </c>
      <c r="B882" t="s">
        <v>1069</v>
      </c>
      <c r="C882" t="s">
        <v>1590</v>
      </c>
      <c r="E882" t="s">
        <v>2335</v>
      </c>
      <c r="F882" t="s">
        <v>2665</v>
      </c>
      <c r="G882">
        <v>83</v>
      </c>
      <c r="H882" t="s">
        <v>2691</v>
      </c>
      <c r="I882" t="s">
        <v>2329</v>
      </c>
      <c r="J882" t="s">
        <v>2699</v>
      </c>
      <c r="N882">
        <v>2010</v>
      </c>
      <c r="R882">
        <v>35.9026</v>
      </c>
      <c r="S882">
        <v>-5.2894899999999998</v>
      </c>
      <c r="T882" t="s">
        <v>2730</v>
      </c>
      <c r="U882" t="s">
        <v>3149</v>
      </c>
      <c r="X882" t="s">
        <v>3149</v>
      </c>
      <c r="Y882" t="s">
        <v>3991</v>
      </c>
      <c r="Z882" t="s">
        <v>3994</v>
      </c>
      <c r="AG882" t="s">
        <v>5614</v>
      </c>
      <c r="AH882" t="s">
        <v>7052</v>
      </c>
      <c r="AI882" t="s">
        <v>8339</v>
      </c>
      <c r="AJ882" t="s">
        <v>8339</v>
      </c>
    </row>
    <row r="883" spans="1:36" hidden="1" x14ac:dyDescent="0.2">
      <c r="A883" s="2" t="s">
        <v>498</v>
      </c>
      <c r="B883" t="s">
        <v>1069</v>
      </c>
      <c r="C883" t="s">
        <v>1591</v>
      </c>
      <c r="D883" t="s">
        <v>2195</v>
      </c>
      <c r="E883" t="s">
        <v>2260</v>
      </c>
      <c r="F883" t="s">
        <v>2616</v>
      </c>
      <c r="G883">
        <v>38</v>
      </c>
      <c r="H883" t="s">
        <v>2691</v>
      </c>
      <c r="I883" t="s">
        <v>2293</v>
      </c>
      <c r="J883" t="s">
        <v>2699</v>
      </c>
      <c r="N883">
        <v>1994</v>
      </c>
      <c r="R883">
        <v>28.453991200000001</v>
      </c>
      <c r="S883">
        <v>-16.278083380000002</v>
      </c>
      <c r="T883" t="s">
        <v>2730</v>
      </c>
      <c r="U883" t="s">
        <v>3150</v>
      </c>
      <c r="X883" t="s">
        <v>3775</v>
      </c>
      <c r="Y883" t="s">
        <v>3991</v>
      </c>
      <c r="Z883" t="s">
        <v>3994</v>
      </c>
      <c r="AA883" t="s">
        <v>4412</v>
      </c>
      <c r="AC883" t="s">
        <v>3783</v>
      </c>
      <c r="AD883" t="s">
        <v>5082</v>
      </c>
      <c r="AE883" t="s">
        <v>5085</v>
      </c>
      <c r="AF883" t="s">
        <v>5084</v>
      </c>
      <c r="AG883" t="s">
        <v>5615</v>
      </c>
      <c r="AH883" t="s">
        <v>7053</v>
      </c>
      <c r="AI883" t="s">
        <v>8353</v>
      </c>
      <c r="AJ883" t="s">
        <v>8837</v>
      </c>
    </row>
    <row r="884" spans="1:36" hidden="1" x14ac:dyDescent="0.2">
      <c r="A884" s="2" t="s">
        <v>499</v>
      </c>
      <c r="B884" t="s">
        <v>1069</v>
      </c>
      <c r="C884" t="s">
        <v>1592</v>
      </c>
      <c r="E884" t="s">
        <v>2263</v>
      </c>
      <c r="F884" t="s">
        <v>2616</v>
      </c>
      <c r="G884">
        <v>391</v>
      </c>
      <c r="H884" t="s">
        <v>2691</v>
      </c>
      <c r="I884" t="s">
        <v>2293</v>
      </c>
      <c r="J884" t="s">
        <v>2700</v>
      </c>
      <c r="N884">
        <v>2006</v>
      </c>
      <c r="R884">
        <v>37.215600000000002</v>
      </c>
      <c r="S884">
        <v>-6.9429999999999996</v>
      </c>
      <c r="T884" t="s">
        <v>2729</v>
      </c>
      <c r="U884" t="s">
        <v>3151</v>
      </c>
      <c r="X884" t="s">
        <v>3151</v>
      </c>
      <c r="Y884" t="s">
        <v>3991</v>
      </c>
      <c r="Z884" t="s">
        <v>3994</v>
      </c>
      <c r="AA884" t="s">
        <v>4413</v>
      </c>
      <c r="AB884" t="s">
        <v>4727</v>
      </c>
      <c r="AG884" t="s">
        <v>5616</v>
      </c>
      <c r="AH884" t="s">
        <v>7054</v>
      </c>
      <c r="AI884" t="s">
        <v>8339</v>
      </c>
      <c r="AJ884" t="s">
        <v>8339</v>
      </c>
    </row>
    <row r="885" spans="1:36" hidden="1" x14ac:dyDescent="0.2">
      <c r="A885" s="2" t="s">
        <v>500</v>
      </c>
      <c r="B885" t="s">
        <v>1069</v>
      </c>
      <c r="C885" t="s">
        <v>1593</v>
      </c>
      <c r="E885" t="s">
        <v>2260</v>
      </c>
      <c r="F885" t="s">
        <v>2616</v>
      </c>
      <c r="G885">
        <v>50</v>
      </c>
      <c r="H885" t="s">
        <v>2691</v>
      </c>
      <c r="I885" t="s">
        <v>2293</v>
      </c>
      <c r="J885" t="s">
        <v>2699</v>
      </c>
      <c r="N885">
        <v>2009</v>
      </c>
      <c r="R885">
        <v>41.839469999999999</v>
      </c>
      <c r="S885">
        <v>-4.5601399999999996</v>
      </c>
      <c r="T885" t="s">
        <v>2729</v>
      </c>
      <c r="U885" t="s">
        <v>3152</v>
      </c>
      <c r="X885" t="s">
        <v>3779</v>
      </c>
      <c r="Y885" t="s">
        <v>3991</v>
      </c>
      <c r="Z885" t="s">
        <v>3994</v>
      </c>
      <c r="AA885" t="s">
        <v>4414</v>
      </c>
      <c r="AD885" t="s">
        <v>5082</v>
      </c>
      <c r="AE885" t="s">
        <v>5088</v>
      </c>
      <c r="AG885" t="s">
        <v>5617</v>
      </c>
      <c r="AH885" t="s">
        <v>7055</v>
      </c>
      <c r="AI885" t="s">
        <v>8267</v>
      </c>
      <c r="AJ885" t="s">
        <v>8267</v>
      </c>
    </row>
    <row r="886" spans="1:36" hidden="1" x14ac:dyDescent="0.2">
      <c r="A886" s="2" t="s">
        <v>501</v>
      </c>
      <c r="B886" t="s">
        <v>1069</v>
      </c>
      <c r="C886" t="s">
        <v>1594</v>
      </c>
      <c r="E886" t="s">
        <v>2260</v>
      </c>
      <c r="F886" t="s">
        <v>2616</v>
      </c>
      <c r="G886">
        <v>22</v>
      </c>
      <c r="H886" t="s">
        <v>2691</v>
      </c>
      <c r="I886" t="s">
        <v>2293</v>
      </c>
      <c r="J886" t="s">
        <v>2699</v>
      </c>
      <c r="N886" t="s">
        <v>2672</v>
      </c>
      <c r="R886">
        <v>37.58049681</v>
      </c>
      <c r="S886">
        <v>-0.9233012156</v>
      </c>
      <c r="T886" t="s">
        <v>2729</v>
      </c>
      <c r="U886" t="s">
        <v>3153</v>
      </c>
      <c r="X886" t="s">
        <v>3776</v>
      </c>
      <c r="Y886" t="s">
        <v>3991</v>
      </c>
      <c r="Z886" t="s">
        <v>3994</v>
      </c>
      <c r="AD886" t="s">
        <v>5082</v>
      </c>
      <c r="AE886" t="s">
        <v>5085</v>
      </c>
      <c r="AG886" t="s">
        <v>5618</v>
      </c>
      <c r="AH886" t="s">
        <v>7056</v>
      </c>
      <c r="AI886" t="s">
        <v>8354</v>
      </c>
      <c r="AJ886" t="s">
        <v>8836</v>
      </c>
    </row>
    <row r="887" spans="1:36" hidden="1" x14ac:dyDescent="0.2">
      <c r="A887" s="2" t="s">
        <v>502</v>
      </c>
      <c r="B887" t="s">
        <v>1069</v>
      </c>
      <c r="C887" t="s">
        <v>1595</v>
      </c>
      <c r="E887" t="s">
        <v>2260</v>
      </c>
      <c r="F887" t="s">
        <v>2660</v>
      </c>
      <c r="G887">
        <v>402.6</v>
      </c>
      <c r="H887" t="s">
        <v>2691</v>
      </c>
      <c r="I887" t="s">
        <v>2293</v>
      </c>
      <c r="J887" t="s">
        <v>2700</v>
      </c>
      <c r="N887">
        <v>2006</v>
      </c>
      <c r="R887">
        <v>37.570900000000002</v>
      </c>
      <c r="S887">
        <v>-0.94579999999999997</v>
      </c>
      <c r="T887" t="s">
        <v>2729</v>
      </c>
      <c r="U887" t="s">
        <v>3154</v>
      </c>
      <c r="X887" t="s">
        <v>3776</v>
      </c>
      <c r="Y887" t="s">
        <v>3991</v>
      </c>
      <c r="Z887" t="s">
        <v>3994</v>
      </c>
      <c r="AB887" t="s">
        <v>4728</v>
      </c>
      <c r="AC887" t="s">
        <v>4976</v>
      </c>
      <c r="AG887" t="s">
        <v>5619</v>
      </c>
      <c r="AH887" t="s">
        <v>7057</v>
      </c>
      <c r="AI887" t="s">
        <v>8355</v>
      </c>
      <c r="AJ887" t="s">
        <v>8841</v>
      </c>
    </row>
    <row r="888" spans="1:36" hidden="1" x14ac:dyDescent="0.2">
      <c r="A888" s="2" t="s">
        <v>502</v>
      </c>
      <c r="B888" t="s">
        <v>1069</v>
      </c>
      <c r="C888" t="s">
        <v>1595</v>
      </c>
      <c r="E888" t="s">
        <v>2278</v>
      </c>
      <c r="F888" t="s">
        <v>2660</v>
      </c>
      <c r="G888">
        <v>401.37</v>
      </c>
      <c r="H888" t="s">
        <v>2691</v>
      </c>
      <c r="I888" t="s">
        <v>2293</v>
      </c>
      <c r="J888" t="s">
        <v>2700</v>
      </c>
      <c r="N888">
        <v>2006</v>
      </c>
      <c r="R888">
        <v>37.570900000000002</v>
      </c>
      <c r="S888">
        <v>-0.94579999999999997</v>
      </c>
      <c r="T888" t="s">
        <v>2729</v>
      </c>
      <c r="U888" t="s">
        <v>3154</v>
      </c>
      <c r="X888" t="s">
        <v>3776</v>
      </c>
      <c r="Y888" t="s">
        <v>3991</v>
      </c>
      <c r="Z888" t="s">
        <v>3994</v>
      </c>
      <c r="AB888" t="s">
        <v>4729</v>
      </c>
      <c r="AC888" t="s">
        <v>4976</v>
      </c>
      <c r="AG888" t="s">
        <v>5619</v>
      </c>
      <c r="AH888" t="s">
        <v>7058</v>
      </c>
      <c r="AI888" t="s">
        <v>8355</v>
      </c>
      <c r="AJ888" t="s">
        <v>8841</v>
      </c>
    </row>
    <row r="889" spans="1:36" hidden="1" x14ac:dyDescent="0.2">
      <c r="A889" s="2" t="s">
        <v>502</v>
      </c>
      <c r="B889" t="s">
        <v>1069</v>
      </c>
      <c r="C889" t="s">
        <v>1595</v>
      </c>
      <c r="E889" t="s">
        <v>2262</v>
      </c>
      <c r="F889" t="s">
        <v>2660</v>
      </c>
      <c r="G889">
        <v>395</v>
      </c>
      <c r="H889" t="s">
        <v>2691</v>
      </c>
      <c r="I889" t="s">
        <v>2293</v>
      </c>
      <c r="J889" t="s">
        <v>2700</v>
      </c>
      <c r="N889">
        <v>2006</v>
      </c>
      <c r="R889">
        <v>37.570900000000002</v>
      </c>
      <c r="S889">
        <v>-0.94579999999999997</v>
      </c>
      <c r="T889" t="s">
        <v>2729</v>
      </c>
      <c r="U889" t="s">
        <v>3154</v>
      </c>
      <c r="X889" t="s">
        <v>3776</v>
      </c>
      <c r="Y889" t="s">
        <v>3991</v>
      </c>
      <c r="Z889" t="s">
        <v>3994</v>
      </c>
      <c r="AB889" t="s">
        <v>4730</v>
      </c>
      <c r="AC889" t="s">
        <v>4976</v>
      </c>
      <c r="AG889" t="s">
        <v>5619</v>
      </c>
      <c r="AH889" t="s">
        <v>7059</v>
      </c>
      <c r="AI889" t="s">
        <v>8355</v>
      </c>
      <c r="AJ889" t="s">
        <v>8841</v>
      </c>
    </row>
    <row r="890" spans="1:36" hidden="1" x14ac:dyDescent="0.2">
      <c r="A890" s="2" t="s">
        <v>503</v>
      </c>
      <c r="B890" t="s">
        <v>1069</v>
      </c>
      <c r="C890" t="s">
        <v>1596</v>
      </c>
      <c r="E890" t="s">
        <v>2279</v>
      </c>
      <c r="F890" t="s">
        <v>2622</v>
      </c>
      <c r="G890">
        <v>65</v>
      </c>
      <c r="H890" t="s">
        <v>2691</v>
      </c>
      <c r="I890" t="s">
        <v>2288</v>
      </c>
      <c r="L890" t="s">
        <v>2699</v>
      </c>
      <c r="N890">
        <v>1998</v>
      </c>
      <c r="R890">
        <v>41.193600000000004</v>
      </c>
      <c r="S890">
        <v>1.2253000000000001</v>
      </c>
      <c r="T890" t="s">
        <v>2729</v>
      </c>
      <c r="U890" t="s">
        <v>3155</v>
      </c>
      <c r="X890" t="s">
        <v>3780</v>
      </c>
      <c r="Y890" t="s">
        <v>3991</v>
      </c>
      <c r="Z890" t="s">
        <v>3994</v>
      </c>
      <c r="AD890" t="s">
        <v>5082</v>
      </c>
      <c r="AE890" t="s">
        <v>5085</v>
      </c>
      <c r="AG890" t="s">
        <v>5620</v>
      </c>
      <c r="AH890" t="s">
        <v>7060</v>
      </c>
      <c r="AI890" t="s">
        <v>8342</v>
      </c>
      <c r="AJ890" t="s">
        <v>8342</v>
      </c>
    </row>
    <row r="891" spans="1:36" hidden="1" x14ac:dyDescent="0.2">
      <c r="A891" s="2" t="s">
        <v>503</v>
      </c>
      <c r="B891" t="s">
        <v>1069</v>
      </c>
      <c r="C891" t="s">
        <v>1596</v>
      </c>
      <c r="E891" t="s">
        <v>2280</v>
      </c>
      <c r="F891" t="s">
        <v>2622</v>
      </c>
      <c r="G891">
        <v>85</v>
      </c>
      <c r="H891" t="s">
        <v>2691</v>
      </c>
      <c r="I891" t="s">
        <v>2288</v>
      </c>
      <c r="L891" t="s">
        <v>2699</v>
      </c>
      <c r="N891">
        <v>1998</v>
      </c>
      <c r="R891">
        <v>41.193600000000004</v>
      </c>
      <c r="S891">
        <v>1.2253000000000001</v>
      </c>
      <c r="T891" t="s">
        <v>2729</v>
      </c>
      <c r="U891" t="s">
        <v>3155</v>
      </c>
      <c r="X891" t="s">
        <v>3780</v>
      </c>
      <c r="Y891" t="s">
        <v>3991</v>
      </c>
      <c r="Z891" t="s">
        <v>3994</v>
      </c>
      <c r="AD891" t="s">
        <v>5082</v>
      </c>
      <c r="AE891" t="s">
        <v>5085</v>
      </c>
      <c r="AG891" t="s">
        <v>5620</v>
      </c>
      <c r="AH891" t="s">
        <v>7061</v>
      </c>
      <c r="AI891" t="s">
        <v>8342</v>
      </c>
      <c r="AJ891" t="s">
        <v>8342</v>
      </c>
    </row>
    <row r="892" spans="1:36" hidden="1" x14ac:dyDescent="0.2">
      <c r="A892" s="2" t="s">
        <v>504</v>
      </c>
      <c r="B892" t="s">
        <v>1069</v>
      </c>
      <c r="C892" t="s">
        <v>1597</v>
      </c>
      <c r="E892" t="s">
        <v>2260</v>
      </c>
      <c r="F892" t="s">
        <v>2616</v>
      </c>
      <c r="G892">
        <v>21</v>
      </c>
      <c r="H892" t="s">
        <v>2691</v>
      </c>
      <c r="I892" t="s">
        <v>2293</v>
      </c>
      <c r="J892" t="s">
        <v>2699</v>
      </c>
      <c r="N892">
        <v>2009</v>
      </c>
      <c r="R892">
        <v>42.483849999999997</v>
      </c>
      <c r="S892">
        <v>-3.1508400000000001</v>
      </c>
      <c r="T892" t="s">
        <v>2729</v>
      </c>
      <c r="U892" t="s">
        <v>3156</v>
      </c>
      <c r="X892" t="s">
        <v>3781</v>
      </c>
      <c r="Y892" t="s">
        <v>3991</v>
      </c>
      <c r="Z892" t="s">
        <v>3994</v>
      </c>
      <c r="AA892" t="s">
        <v>4415</v>
      </c>
      <c r="AD892" t="s">
        <v>5082</v>
      </c>
      <c r="AE892" t="s">
        <v>5094</v>
      </c>
      <c r="AF892" t="s">
        <v>5084</v>
      </c>
      <c r="AG892" t="s">
        <v>5621</v>
      </c>
      <c r="AH892" t="s">
        <v>7062</v>
      </c>
      <c r="AI892" t="s">
        <v>8356</v>
      </c>
      <c r="AJ892" t="s">
        <v>8842</v>
      </c>
    </row>
    <row r="893" spans="1:36" hidden="1" x14ac:dyDescent="0.2">
      <c r="A893" s="2" t="s">
        <v>505</v>
      </c>
      <c r="B893" t="s">
        <v>1069</v>
      </c>
      <c r="C893" t="s">
        <v>1598</v>
      </c>
      <c r="E893" t="s">
        <v>2260</v>
      </c>
      <c r="F893" t="s">
        <v>2616</v>
      </c>
      <c r="G893">
        <v>804</v>
      </c>
      <c r="H893" t="s">
        <v>2691</v>
      </c>
      <c r="I893" t="s">
        <v>2293</v>
      </c>
      <c r="J893" t="s">
        <v>2700</v>
      </c>
      <c r="M893" t="s">
        <v>2706</v>
      </c>
      <c r="N893">
        <v>2007</v>
      </c>
      <c r="R893">
        <v>41.297699999999999</v>
      </c>
      <c r="S893">
        <v>-0.33760000000000001</v>
      </c>
      <c r="T893" t="s">
        <v>2729</v>
      </c>
      <c r="U893" t="s">
        <v>3157</v>
      </c>
      <c r="X893" t="s">
        <v>3201</v>
      </c>
      <c r="Y893" t="s">
        <v>3991</v>
      </c>
      <c r="Z893" t="s">
        <v>3994</v>
      </c>
      <c r="AA893" t="s">
        <v>4416</v>
      </c>
      <c r="AB893" t="s">
        <v>4731</v>
      </c>
      <c r="AC893" t="s">
        <v>4977</v>
      </c>
      <c r="AG893" t="s">
        <v>5622</v>
      </c>
      <c r="AH893" t="s">
        <v>7063</v>
      </c>
      <c r="AI893" t="s">
        <v>8342</v>
      </c>
      <c r="AJ893" t="s">
        <v>8342</v>
      </c>
    </row>
    <row r="894" spans="1:36" hidden="1" x14ac:dyDescent="0.2">
      <c r="A894" s="2" t="s">
        <v>505</v>
      </c>
      <c r="B894" t="s">
        <v>1069</v>
      </c>
      <c r="C894" t="s">
        <v>1598</v>
      </c>
      <c r="E894" t="s">
        <v>2279</v>
      </c>
      <c r="F894" t="s">
        <v>2616</v>
      </c>
      <c r="G894">
        <v>275</v>
      </c>
      <c r="H894" t="s">
        <v>2691</v>
      </c>
      <c r="I894" t="s">
        <v>2293</v>
      </c>
      <c r="J894" t="s">
        <v>2700</v>
      </c>
      <c r="N894">
        <v>2007</v>
      </c>
      <c r="R894">
        <v>41.297699999999999</v>
      </c>
      <c r="S894">
        <v>-0.33760000000000001</v>
      </c>
      <c r="T894" t="s">
        <v>2729</v>
      </c>
      <c r="U894" t="s">
        <v>3157</v>
      </c>
      <c r="X894" t="s">
        <v>3201</v>
      </c>
      <c r="Y894" t="s">
        <v>3991</v>
      </c>
      <c r="Z894" t="s">
        <v>3994</v>
      </c>
      <c r="AA894" t="s">
        <v>4417</v>
      </c>
      <c r="AC894" t="s">
        <v>4977</v>
      </c>
      <c r="AG894" t="s">
        <v>5622</v>
      </c>
      <c r="AH894" t="s">
        <v>7064</v>
      </c>
      <c r="AI894" t="s">
        <v>8357</v>
      </c>
      <c r="AJ894" t="s">
        <v>8357</v>
      </c>
    </row>
    <row r="895" spans="1:36" hidden="1" x14ac:dyDescent="0.2">
      <c r="A895" s="2" t="s">
        <v>506</v>
      </c>
      <c r="B895" t="s">
        <v>1069</v>
      </c>
      <c r="C895" t="s">
        <v>1599</v>
      </c>
      <c r="E895" t="s">
        <v>2259</v>
      </c>
      <c r="F895" t="s">
        <v>2616</v>
      </c>
      <c r="G895">
        <v>816</v>
      </c>
      <c r="H895" t="s">
        <v>2691</v>
      </c>
      <c r="I895" t="s">
        <v>2293</v>
      </c>
      <c r="J895" t="s">
        <v>2700</v>
      </c>
      <c r="N895">
        <v>2006</v>
      </c>
      <c r="R895">
        <v>37.564700000000002</v>
      </c>
      <c r="S895">
        <v>-0.95132000000000005</v>
      </c>
      <c r="T895" t="s">
        <v>2729</v>
      </c>
      <c r="U895" t="s">
        <v>3154</v>
      </c>
      <c r="X895" t="s">
        <v>3776</v>
      </c>
      <c r="Y895" t="s">
        <v>3991</v>
      </c>
      <c r="Z895" t="s">
        <v>3994</v>
      </c>
      <c r="AA895" t="s">
        <v>4418</v>
      </c>
      <c r="AB895" t="s">
        <v>4732</v>
      </c>
      <c r="AG895" t="s">
        <v>5623</v>
      </c>
      <c r="AH895" t="s">
        <v>7065</v>
      </c>
      <c r="AI895" t="s">
        <v>8349</v>
      </c>
      <c r="AJ895" t="s">
        <v>8349</v>
      </c>
    </row>
    <row r="896" spans="1:36" hidden="1" x14ac:dyDescent="0.2">
      <c r="A896" s="2" t="s">
        <v>507</v>
      </c>
      <c r="B896" t="s">
        <v>1069</v>
      </c>
      <c r="C896" t="s">
        <v>1600</v>
      </c>
      <c r="E896" t="s">
        <v>2260</v>
      </c>
      <c r="F896" t="s">
        <v>2616</v>
      </c>
      <c r="G896">
        <v>21</v>
      </c>
      <c r="H896" t="s">
        <v>2691</v>
      </c>
      <c r="I896" t="s">
        <v>2293</v>
      </c>
      <c r="J896" t="s">
        <v>2699</v>
      </c>
      <c r="N896">
        <v>1993</v>
      </c>
      <c r="R896">
        <v>41.752020000000002</v>
      </c>
      <c r="S896">
        <v>-1.18021</v>
      </c>
      <c r="T896" t="s">
        <v>2729</v>
      </c>
      <c r="U896" t="s">
        <v>3158</v>
      </c>
      <c r="X896" t="s">
        <v>3201</v>
      </c>
      <c r="Y896" t="s">
        <v>3991</v>
      </c>
      <c r="Z896" t="s">
        <v>3994</v>
      </c>
      <c r="AD896" t="s">
        <v>5084</v>
      </c>
      <c r="AE896" t="s">
        <v>5093</v>
      </c>
      <c r="AG896" t="s">
        <v>5624</v>
      </c>
      <c r="AH896" t="s">
        <v>7066</v>
      </c>
      <c r="AI896" t="s">
        <v>8358</v>
      </c>
      <c r="AJ896" t="s">
        <v>8358</v>
      </c>
    </row>
    <row r="897" spans="1:36" hidden="1" x14ac:dyDescent="0.2">
      <c r="A897" s="2" t="s">
        <v>508</v>
      </c>
      <c r="B897" t="s">
        <v>1069</v>
      </c>
      <c r="C897" t="s">
        <v>1601</v>
      </c>
      <c r="E897" t="s">
        <v>2260</v>
      </c>
      <c r="F897" t="s">
        <v>2616</v>
      </c>
      <c r="G897">
        <v>43</v>
      </c>
      <c r="H897" t="s">
        <v>2691</v>
      </c>
      <c r="I897" t="s">
        <v>2293</v>
      </c>
      <c r="J897" t="s">
        <v>2699</v>
      </c>
      <c r="K897" t="s">
        <v>2701</v>
      </c>
      <c r="N897">
        <v>2001</v>
      </c>
      <c r="R897">
        <v>40.269019999999998</v>
      </c>
      <c r="S897">
        <v>-3.7706400000000002</v>
      </c>
      <c r="T897" t="s">
        <v>2729</v>
      </c>
      <c r="U897" t="s">
        <v>3159</v>
      </c>
      <c r="X897" t="s">
        <v>3181</v>
      </c>
      <c r="Y897" t="s">
        <v>3991</v>
      </c>
      <c r="Z897" t="s">
        <v>3994</v>
      </c>
      <c r="AC897" t="s">
        <v>4978</v>
      </c>
      <c r="AD897" t="s">
        <v>5082</v>
      </c>
      <c r="AE897" t="s">
        <v>5088</v>
      </c>
      <c r="AG897" t="s">
        <v>5625</v>
      </c>
      <c r="AH897" t="s">
        <v>7067</v>
      </c>
      <c r="AI897" t="s">
        <v>8359</v>
      </c>
      <c r="AJ897" t="s">
        <v>8843</v>
      </c>
    </row>
    <row r="898" spans="1:36" hidden="1" x14ac:dyDescent="0.2">
      <c r="A898" s="2" t="s">
        <v>509</v>
      </c>
      <c r="B898" t="s">
        <v>1069</v>
      </c>
      <c r="C898" t="s">
        <v>1602</v>
      </c>
      <c r="E898" t="s">
        <v>2293</v>
      </c>
      <c r="F898" t="s">
        <v>2622</v>
      </c>
      <c r="G898">
        <v>76</v>
      </c>
      <c r="H898" t="s">
        <v>2691</v>
      </c>
      <c r="I898" t="s">
        <v>2293</v>
      </c>
      <c r="J898" t="s">
        <v>2699</v>
      </c>
      <c r="N898">
        <v>2001</v>
      </c>
      <c r="R898">
        <v>43.422040000000003</v>
      </c>
      <c r="S898">
        <v>-3.7508699999999999</v>
      </c>
      <c r="T898" t="s">
        <v>2729</v>
      </c>
      <c r="U898" t="s">
        <v>3160</v>
      </c>
      <c r="X898" t="s">
        <v>3782</v>
      </c>
      <c r="Y898" t="s">
        <v>3991</v>
      </c>
      <c r="Z898" t="s">
        <v>3994</v>
      </c>
      <c r="AD898" t="s">
        <v>5082</v>
      </c>
      <c r="AE898" t="s">
        <v>5086</v>
      </c>
      <c r="AG898" t="s">
        <v>5626</v>
      </c>
      <c r="AH898" t="s">
        <v>7068</v>
      </c>
      <c r="AI898" t="s">
        <v>8342</v>
      </c>
      <c r="AJ898" t="s">
        <v>8342</v>
      </c>
    </row>
    <row r="899" spans="1:36" hidden="1" x14ac:dyDescent="0.2">
      <c r="A899" s="2" t="s">
        <v>510</v>
      </c>
      <c r="B899" t="s">
        <v>1069</v>
      </c>
      <c r="C899" t="s">
        <v>1603</v>
      </c>
      <c r="E899" t="s">
        <v>2260</v>
      </c>
      <c r="F899" t="s">
        <v>2616</v>
      </c>
      <c r="G899">
        <v>28</v>
      </c>
      <c r="H899" t="s">
        <v>2691</v>
      </c>
      <c r="I899" t="s">
        <v>2293</v>
      </c>
      <c r="J899" t="s">
        <v>2699</v>
      </c>
      <c r="N899">
        <v>1997</v>
      </c>
      <c r="R899">
        <v>37.184080000000002</v>
      </c>
      <c r="S899">
        <v>-6.9039400000000004</v>
      </c>
      <c r="T899" t="s">
        <v>2729</v>
      </c>
      <c r="U899" t="s">
        <v>3151</v>
      </c>
      <c r="X899" t="s">
        <v>3151</v>
      </c>
      <c r="Y899" t="s">
        <v>3991</v>
      </c>
      <c r="Z899" t="s">
        <v>3994</v>
      </c>
      <c r="AD899" t="s">
        <v>5082</v>
      </c>
      <c r="AE899" t="s">
        <v>5086</v>
      </c>
      <c r="AG899" t="s">
        <v>5627</v>
      </c>
      <c r="AH899" t="s">
        <v>7069</v>
      </c>
      <c r="AI899" t="s">
        <v>8353</v>
      </c>
      <c r="AJ899" t="s">
        <v>8837</v>
      </c>
    </row>
    <row r="900" spans="1:36" hidden="1" x14ac:dyDescent="0.2">
      <c r="A900" s="2" t="s">
        <v>511</v>
      </c>
      <c r="B900" t="s">
        <v>1069</v>
      </c>
      <c r="C900" t="s">
        <v>1604</v>
      </c>
      <c r="E900" t="s">
        <v>2260</v>
      </c>
      <c r="F900" t="s">
        <v>2616</v>
      </c>
      <c r="G900">
        <v>49</v>
      </c>
      <c r="H900" t="s">
        <v>2691</v>
      </c>
      <c r="I900" t="s">
        <v>2293</v>
      </c>
      <c r="J900" t="s">
        <v>2699</v>
      </c>
      <c r="N900">
        <v>2000</v>
      </c>
      <c r="R900">
        <v>42.68094</v>
      </c>
      <c r="S900">
        <v>-2.92605</v>
      </c>
      <c r="T900" t="s">
        <v>2729</v>
      </c>
      <c r="U900" t="s">
        <v>3161</v>
      </c>
      <c r="X900" t="s">
        <v>3781</v>
      </c>
      <c r="Y900" t="s">
        <v>3991</v>
      </c>
      <c r="Z900" t="s">
        <v>3994</v>
      </c>
      <c r="AA900" t="s">
        <v>4419</v>
      </c>
      <c r="AD900" t="s">
        <v>5082</v>
      </c>
      <c r="AE900" t="s">
        <v>5086</v>
      </c>
      <c r="AG900" t="s">
        <v>5628</v>
      </c>
      <c r="AH900" t="s">
        <v>7070</v>
      </c>
      <c r="AI900" t="s">
        <v>8360</v>
      </c>
      <c r="AJ900" t="s">
        <v>8844</v>
      </c>
    </row>
    <row r="901" spans="1:36" hidden="1" x14ac:dyDescent="0.2">
      <c r="A901" s="2" t="s">
        <v>512</v>
      </c>
      <c r="B901" t="s">
        <v>1069</v>
      </c>
      <c r="C901" t="s">
        <v>1605</v>
      </c>
      <c r="E901" t="s">
        <v>2264</v>
      </c>
      <c r="F901" t="s">
        <v>2666</v>
      </c>
      <c r="G901">
        <v>226</v>
      </c>
      <c r="H901" t="s">
        <v>2691</v>
      </c>
      <c r="I901" t="s">
        <v>2293</v>
      </c>
      <c r="J901" t="s">
        <v>2699</v>
      </c>
      <c r="N901">
        <v>1990</v>
      </c>
      <c r="R901">
        <v>28.12218</v>
      </c>
      <c r="S901">
        <v>-16.573048</v>
      </c>
      <c r="T901" t="s">
        <v>2729</v>
      </c>
      <c r="U901" t="s">
        <v>3162</v>
      </c>
      <c r="X901" t="s">
        <v>3783</v>
      </c>
      <c r="Y901" t="s">
        <v>3991</v>
      </c>
      <c r="Z901" t="s">
        <v>3994</v>
      </c>
      <c r="AG901" t="s">
        <v>5629</v>
      </c>
      <c r="AH901" t="s">
        <v>7071</v>
      </c>
      <c r="AI901" t="s">
        <v>8339</v>
      </c>
      <c r="AJ901" t="s">
        <v>8339</v>
      </c>
    </row>
    <row r="902" spans="1:36" hidden="1" x14ac:dyDescent="0.2">
      <c r="A902" s="2" t="s">
        <v>512</v>
      </c>
      <c r="B902" t="s">
        <v>1069</v>
      </c>
      <c r="C902" t="s">
        <v>1605</v>
      </c>
      <c r="E902" t="s">
        <v>2270</v>
      </c>
      <c r="F902" t="s">
        <v>2666</v>
      </c>
      <c r="G902">
        <v>236</v>
      </c>
      <c r="H902" t="s">
        <v>2691</v>
      </c>
      <c r="I902" t="s">
        <v>2293</v>
      </c>
      <c r="J902" t="s">
        <v>2699</v>
      </c>
      <c r="N902">
        <v>1990</v>
      </c>
      <c r="R902">
        <v>28.12218</v>
      </c>
      <c r="S902">
        <v>-16.573048</v>
      </c>
      <c r="T902" t="s">
        <v>2729</v>
      </c>
      <c r="U902" t="s">
        <v>3162</v>
      </c>
      <c r="X902" t="s">
        <v>3783</v>
      </c>
      <c r="Y902" t="s">
        <v>3991</v>
      </c>
      <c r="Z902" t="s">
        <v>3994</v>
      </c>
      <c r="AG902" t="s">
        <v>5629</v>
      </c>
      <c r="AH902" t="s">
        <v>7072</v>
      </c>
      <c r="AI902" t="s">
        <v>8339</v>
      </c>
      <c r="AJ902" t="s">
        <v>8339</v>
      </c>
    </row>
    <row r="903" spans="1:36" hidden="1" x14ac:dyDescent="0.2">
      <c r="A903" s="2" t="s">
        <v>512</v>
      </c>
      <c r="B903" t="s">
        <v>1069</v>
      </c>
      <c r="C903" t="s">
        <v>1605</v>
      </c>
      <c r="E903" t="s">
        <v>2279</v>
      </c>
      <c r="F903" t="s">
        <v>2666</v>
      </c>
      <c r="G903">
        <v>37</v>
      </c>
      <c r="H903" t="s">
        <v>2691</v>
      </c>
      <c r="I903" t="s">
        <v>2288</v>
      </c>
      <c r="J903" t="s">
        <v>2699</v>
      </c>
      <c r="N903">
        <v>1990</v>
      </c>
      <c r="R903">
        <v>28.12218</v>
      </c>
      <c r="S903">
        <v>-16.573048</v>
      </c>
      <c r="T903" t="s">
        <v>2729</v>
      </c>
      <c r="U903" t="s">
        <v>3162</v>
      </c>
      <c r="X903" t="s">
        <v>3783</v>
      </c>
      <c r="Y903" t="s">
        <v>3991</v>
      </c>
      <c r="Z903" t="s">
        <v>3994</v>
      </c>
      <c r="AG903" t="s">
        <v>5629</v>
      </c>
      <c r="AH903" t="s">
        <v>7073</v>
      </c>
      <c r="AI903" t="s">
        <v>8339</v>
      </c>
      <c r="AJ903" t="s">
        <v>8339</v>
      </c>
    </row>
    <row r="904" spans="1:36" hidden="1" x14ac:dyDescent="0.2">
      <c r="A904" s="2" t="s">
        <v>512</v>
      </c>
      <c r="B904" t="s">
        <v>1069</v>
      </c>
      <c r="C904" t="s">
        <v>1605</v>
      </c>
      <c r="E904" t="s">
        <v>2280</v>
      </c>
      <c r="F904" t="s">
        <v>2666</v>
      </c>
      <c r="G904">
        <v>42</v>
      </c>
      <c r="H904" t="s">
        <v>2691</v>
      </c>
      <c r="I904" t="s">
        <v>2288</v>
      </c>
      <c r="J904" t="s">
        <v>2699</v>
      </c>
      <c r="N904">
        <v>2001</v>
      </c>
      <c r="R904">
        <v>28.12218</v>
      </c>
      <c r="S904">
        <v>-16.573048</v>
      </c>
      <c r="T904" t="s">
        <v>2729</v>
      </c>
      <c r="U904" t="s">
        <v>3162</v>
      </c>
      <c r="X904" t="s">
        <v>3783</v>
      </c>
      <c r="Y904" t="s">
        <v>3991</v>
      </c>
      <c r="Z904" t="s">
        <v>3994</v>
      </c>
      <c r="AG904" t="s">
        <v>5629</v>
      </c>
      <c r="AH904" t="s">
        <v>7074</v>
      </c>
      <c r="AI904" t="s">
        <v>8339</v>
      </c>
      <c r="AJ904" t="s">
        <v>8339</v>
      </c>
    </row>
    <row r="905" spans="1:36" hidden="1" x14ac:dyDescent="0.2">
      <c r="A905" s="2" t="s">
        <v>512</v>
      </c>
      <c r="B905" t="s">
        <v>1069</v>
      </c>
      <c r="C905" t="s">
        <v>1605</v>
      </c>
      <c r="E905" t="s">
        <v>2335</v>
      </c>
      <c r="F905" t="s">
        <v>2666</v>
      </c>
      <c r="G905">
        <v>48</v>
      </c>
      <c r="H905" t="s">
        <v>2691</v>
      </c>
      <c r="I905" t="s">
        <v>2329</v>
      </c>
      <c r="J905" t="s">
        <v>2699</v>
      </c>
      <c r="N905">
        <v>1991</v>
      </c>
      <c r="R905">
        <v>28.12218</v>
      </c>
      <c r="S905">
        <v>-16.573048</v>
      </c>
      <c r="T905" t="s">
        <v>2729</v>
      </c>
      <c r="U905" t="s">
        <v>3162</v>
      </c>
      <c r="X905" t="s">
        <v>3783</v>
      </c>
      <c r="Y905" t="s">
        <v>3991</v>
      </c>
      <c r="Z905" t="s">
        <v>3994</v>
      </c>
      <c r="AG905" t="s">
        <v>5629</v>
      </c>
      <c r="AH905" t="s">
        <v>7075</v>
      </c>
      <c r="AI905" t="s">
        <v>8339</v>
      </c>
      <c r="AJ905" t="s">
        <v>8339</v>
      </c>
    </row>
    <row r="906" spans="1:36" hidden="1" x14ac:dyDescent="0.2">
      <c r="A906" s="2" t="s">
        <v>512</v>
      </c>
      <c r="B906" t="s">
        <v>1069</v>
      </c>
      <c r="C906" t="s">
        <v>1605</v>
      </c>
      <c r="E906" t="s">
        <v>2324</v>
      </c>
      <c r="F906" t="s">
        <v>2666</v>
      </c>
      <c r="G906">
        <v>80</v>
      </c>
      <c r="H906" t="s">
        <v>2691</v>
      </c>
      <c r="I906" t="s">
        <v>2326</v>
      </c>
      <c r="J906" t="s">
        <v>2699</v>
      </c>
      <c r="N906">
        <v>1995</v>
      </c>
      <c r="R906">
        <v>28.12218</v>
      </c>
      <c r="S906">
        <v>-16.573048</v>
      </c>
      <c r="T906" t="s">
        <v>2729</v>
      </c>
      <c r="U906" t="s">
        <v>3162</v>
      </c>
      <c r="X906" t="s">
        <v>3783</v>
      </c>
      <c r="Y906" t="s">
        <v>3991</v>
      </c>
      <c r="Z906" t="s">
        <v>3994</v>
      </c>
      <c r="AG906" t="s">
        <v>5629</v>
      </c>
      <c r="AH906" t="s">
        <v>7076</v>
      </c>
      <c r="AI906" t="s">
        <v>8339</v>
      </c>
      <c r="AJ906" t="s">
        <v>8339</v>
      </c>
    </row>
    <row r="907" spans="1:36" hidden="1" x14ac:dyDescent="0.2">
      <c r="A907" s="2" t="s">
        <v>512</v>
      </c>
      <c r="B907" t="s">
        <v>1069</v>
      </c>
      <c r="C907" t="s">
        <v>1605</v>
      </c>
      <c r="E907" t="s">
        <v>2325</v>
      </c>
      <c r="F907" t="s">
        <v>2666</v>
      </c>
      <c r="G907">
        <v>80</v>
      </c>
      <c r="H907" t="s">
        <v>2691</v>
      </c>
      <c r="I907" t="s">
        <v>2326</v>
      </c>
      <c r="J907" t="s">
        <v>2699</v>
      </c>
      <c r="N907">
        <v>1995</v>
      </c>
      <c r="R907">
        <v>28.12218</v>
      </c>
      <c r="S907">
        <v>-16.573048</v>
      </c>
      <c r="T907" t="s">
        <v>2729</v>
      </c>
      <c r="U907" t="s">
        <v>3162</v>
      </c>
      <c r="X907" t="s">
        <v>3783</v>
      </c>
      <c r="Y907" t="s">
        <v>3991</v>
      </c>
      <c r="Z907" t="s">
        <v>3994</v>
      </c>
      <c r="AG907" t="s">
        <v>5629</v>
      </c>
      <c r="AH907" t="s">
        <v>7077</v>
      </c>
      <c r="AI907" t="s">
        <v>8339</v>
      </c>
      <c r="AJ907" t="s">
        <v>8339</v>
      </c>
    </row>
    <row r="908" spans="1:36" hidden="1" x14ac:dyDescent="0.2">
      <c r="A908" s="2" t="s">
        <v>513</v>
      </c>
      <c r="B908" t="s">
        <v>1069</v>
      </c>
      <c r="C908" t="s">
        <v>1606</v>
      </c>
      <c r="E908" t="s">
        <v>2260</v>
      </c>
      <c r="F908" t="s">
        <v>2616</v>
      </c>
      <c r="G908">
        <v>50</v>
      </c>
      <c r="H908" t="s">
        <v>2691</v>
      </c>
      <c r="I908" t="s">
        <v>2293</v>
      </c>
      <c r="J908" t="s">
        <v>2699</v>
      </c>
      <c r="N908">
        <v>2008</v>
      </c>
      <c r="R908">
        <v>43.25835</v>
      </c>
      <c r="S908">
        <v>-1.9677709999999999</v>
      </c>
      <c r="T908" t="s">
        <v>2729</v>
      </c>
      <c r="U908" t="s">
        <v>3163</v>
      </c>
      <c r="X908" t="s">
        <v>3784</v>
      </c>
      <c r="Y908" t="s">
        <v>3991</v>
      </c>
      <c r="Z908" t="s">
        <v>3994</v>
      </c>
      <c r="AD908" t="s">
        <v>5082</v>
      </c>
      <c r="AE908" t="s">
        <v>5088</v>
      </c>
      <c r="AF908" t="s">
        <v>5084</v>
      </c>
      <c r="AG908" t="s">
        <v>5630</v>
      </c>
      <c r="AH908" t="s">
        <v>7078</v>
      </c>
      <c r="AI908" t="s">
        <v>8361</v>
      </c>
      <c r="AJ908" t="s">
        <v>8361</v>
      </c>
    </row>
    <row r="909" spans="1:36" hidden="1" x14ac:dyDescent="0.2">
      <c r="A909" s="2" t="s">
        <v>514</v>
      </c>
      <c r="B909" t="s">
        <v>1069</v>
      </c>
      <c r="C909" t="s">
        <v>1607</v>
      </c>
      <c r="E909" t="s">
        <v>2280</v>
      </c>
      <c r="F909" t="s">
        <v>2667</v>
      </c>
      <c r="G909">
        <v>37.5</v>
      </c>
      <c r="H909" t="s">
        <v>2691</v>
      </c>
      <c r="I909" t="s">
        <v>2288</v>
      </c>
      <c r="J909" t="s">
        <v>2672</v>
      </c>
      <c r="N909">
        <v>1989</v>
      </c>
      <c r="R909">
        <v>28.042431000000001</v>
      </c>
      <c r="S909">
        <v>-15.411372</v>
      </c>
      <c r="T909" t="s">
        <v>2729</v>
      </c>
      <c r="U909" t="s">
        <v>3164</v>
      </c>
      <c r="X909" t="s">
        <v>3774</v>
      </c>
      <c r="Y909" t="s">
        <v>3991</v>
      </c>
      <c r="Z909" t="s">
        <v>3994</v>
      </c>
      <c r="AG909" t="s">
        <v>5631</v>
      </c>
      <c r="AH909" t="s">
        <v>7079</v>
      </c>
      <c r="AI909" t="s">
        <v>8339</v>
      </c>
      <c r="AJ909" t="s">
        <v>8339</v>
      </c>
    </row>
    <row r="910" spans="1:36" hidden="1" x14ac:dyDescent="0.2">
      <c r="A910" s="2" t="s">
        <v>514</v>
      </c>
      <c r="B910" t="s">
        <v>1069</v>
      </c>
      <c r="C910" t="s">
        <v>1607</v>
      </c>
      <c r="E910" t="s">
        <v>2281</v>
      </c>
      <c r="F910" t="s">
        <v>2667</v>
      </c>
      <c r="G910">
        <v>37.5</v>
      </c>
      <c r="H910" t="s">
        <v>2691</v>
      </c>
      <c r="I910" t="s">
        <v>2288</v>
      </c>
      <c r="J910" t="s">
        <v>2672</v>
      </c>
      <c r="N910">
        <v>1989</v>
      </c>
      <c r="R910">
        <v>28.042431000000001</v>
      </c>
      <c r="S910">
        <v>-15.411372</v>
      </c>
      <c r="T910" t="s">
        <v>2729</v>
      </c>
      <c r="U910" t="s">
        <v>3164</v>
      </c>
      <c r="X910" t="s">
        <v>3774</v>
      </c>
      <c r="Y910" t="s">
        <v>3991</v>
      </c>
      <c r="Z910" t="s">
        <v>3994</v>
      </c>
      <c r="AG910" t="s">
        <v>5631</v>
      </c>
      <c r="AH910" t="s">
        <v>7080</v>
      </c>
      <c r="AI910" t="s">
        <v>8339</v>
      </c>
      <c r="AJ910" t="s">
        <v>8339</v>
      </c>
    </row>
    <row r="911" spans="1:36" hidden="1" x14ac:dyDescent="0.2">
      <c r="A911" s="2" t="s">
        <v>514</v>
      </c>
      <c r="B911" t="s">
        <v>1069</v>
      </c>
      <c r="C911" t="s">
        <v>1607</v>
      </c>
      <c r="E911" t="s">
        <v>2343</v>
      </c>
      <c r="F911" t="s">
        <v>2667</v>
      </c>
      <c r="G911">
        <v>36</v>
      </c>
      <c r="H911" t="s">
        <v>2691</v>
      </c>
      <c r="I911" t="s">
        <v>2329</v>
      </c>
      <c r="J911" t="s">
        <v>2672</v>
      </c>
      <c r="N911">
        <v>1974</v>
      </c>
      <c r="R911">
        <v>28.042431000000001</v>
      </c>
      <c r="S911">
        <v>-15.411372</v>
      </c>
      <c r="T911" t="s">
        <v>2729</v>
      </c>
      <c r="U911" t="s">
        <v>3164</v>
      </c>
      <c r="X911" t="s">
        <v>3774</v>
      </c>
      <c r="Y911" t="s">
        <v>3991</v>
      </c>
      <c r="Z911" t="s">
        <v>3994</v>
      </c>
      <c r="AG911" t="s">
        <v>5631</v>
      </c>
      <c r="AH911" t="s">
        <v>7081</v>
      </c>
      <c r="AI911" t="s">
        <v>8339</v>
      </c>
      <c r="AJ911" t="s">
        <v>8339</v>
      </c>
    </row>
    <row r="912" spans="1:36" hidden="1" x14ac:dyDescent="0.2">
      <c r="A912" s="2" t="s">
        <v>514</v>
      </c>
      <c r="B912" t="s">
        <v>1069</v>
      </c>
      <c r="C912" t="s">
        <v>1607</v>
      </c>
      <c r="E912" t="s">
        <v>2481</v>
      </c>
      <c r="F912" t="s">
        <v>2667</v>
      </c>
      <c r="G912">
        <v>48</v>
      </c>
      <c r="H912" t="s">
        <v>2691</v>
      </c>
      <c r="I912" t="s">
        <v>2329</v>
      </c>
      <c r="J912" t="s">
        <v>2672</v>
      </c>
      <c r="N912">
        <v>1990</v>
      </c>
      <c r="R912">
        <v>28.042431000000001</v>
      </c>
      <c r="S912">
        <v>-15.411372</v>
      </c>
      <c r="T912" t="s">
        <v>2729</v>
      </c>
      <c r="U912" t="s">
        <v>3164</v>
      </c>
      <c r="X912" t="s">
        <v>3774</v>
      </c>
      <c r="Y912" t="s">
        <v>3991</v>
      </c>
      <c r="Z912" t="s">
        <v>3994</v>
      </c>
      <c r="AG912" t="s">
        <v>5631</v>
      </c>
      <c r="AH912" t="s">
        <v>7082</v>
      </c>
      <c r="AI912" t="s">
        <v>8339</v>
      </c>
      <c r="AJ912" t="s">
        <v>8339</v>
      </c>
    </row>
    <row r="913" spans="1:36" hidden="1" x14ac:dyDescent="0.2">
      <c r="A913" s="2" t="s">
        <v>514</v>
      </c>
      <c r="B913" t="s">
        <v>1069</v>
      </c>
      <c r="C913" t="s">
        <v>1607</v>
      </c>
      <c r="E913" t="s">
        <v>2324</v>
      </c>
      <c r="F913" t="s">
        <v>2622</v>
      </c>
      <c r="G913">
        <v>33</v>
      </c>
      <c r="H913" t="s">
        <v>2691</v>
      </c>
      <c r="I913" t="s">
        <v>2326</v>
      </c>
      <c r="J913" t="s">
        <v>2672</v>
      </c>
      <c r="N913">
        <v>1972</v>
      </c>
      <c r="R913">
        <v>28.042431000000001</v>
      </c>
      <c r="S913">
        <v>-15.411372</v>
      </c>
      <c r="T913" t="s">
        <v>2729</v>
      </c>
      <c r="U913" t="s">
        <v>3164</v>
      </c>
      <c r="X913" t="s">
        <v>3774</v>
      </c>
      <c r="Y913" t="s">
        <v>3991</v>
      </c>
      <c r="Z913" t="s">
        <v>3994</v>
      </c>
      <c r="AG913" t="s">
        <v>5631</v>
      </c>
      <c r="AH913" t="s">
        <v>7083</v>
      </c>
      <c r="AI913" t="s">
        <v>8339</v>
      </c>
      <c r="AJ913" t="s">
        <v>8339</v>
      </c>
    </row>
    <row r="914" spans="1:36" hidden="1" x14ac:dyDescent="0.2">
      <c r="A914" s="2" t="s">
        <v>514</v>
      </c>
      <c r="B914" t="s">
        <v>1069</v>
      </c>
      <c r="C914" t="s">
        <v>1607</v>
      </c>
      <c r="E914" t="s">
        <v>2325</v>
      </c>
      <c r="F914" t="s">
        <v>2622</v>
      </c>
      <c r="G914">
        <v>40</v>
      </c>
      <c r="H914" t="s">
        <v>2692</v>
      </c>
      <c r="I914" t="s">
        <v>2326</v>
      </c>
      <c r="J914" t="s">
        <v>2672</v>
      </c>
      <c r="N914">
        <v>1975</v>
      </c>
      <c r="R914">
        <v>28.042431000000001</v>
      </c>
      <c r="S914">
        <v>-15.411372</v>
      </c>
      <c r="T914" t="s">
        <v>2729</v>
      </c>
      <c r="U914" t="s">
        <v>3164</v>
      </c>
      <c r="X914" t="s">
        <v>3774</v>
      </c>
      <c r="Y914" t="s">
        <v>3991</v>
      </c>
      <c r="Z914" t="s">
        <v>3994</v>
      </c>
      <c r="AG914" t="s">
        <v>5631</v>
      </c>
      <c r="AH914" t="s">
        <v>7084</v>
      </c>
      <c r="AI914" t="s">
        <v>8339</v>
      </c>
      <c r="AJ914" t="s">
        <v>8339</v>
      </c>
    </row>
    <row r="915" spans="1:36" hidden="1" x14ac:dyDescent="0.2">
      <c r="A915" s="2" t="s">
        <v>514</v>
      </c>
      <c r="B915" t="s">
        <v>1069</v>
      </c>
      <c r="C915" t="s">
        <v>1607</v>
      </c>
      <c r="E915" t="s">
        <v>2414</v>
      </c>
      <c r="F915" t="s">
        <v>2622</v>
      </c>
      <c r="G915">
        <v>40</v>
      </c>
      <c r="H915" t="s">
        <v>2692</v>
      </c>
      <c r="I915" t="s">
        <v>2326</v>
      </c>
      <c r="J915" t="s">
        <v>2672</v>
      </c>
      <c r="N915">
        <v>1975</v>
      </c>
      <c r="R915">
        <v>28.042431000000001</v>
      </c>
      <c r="S915">
        <v>-15.411372</v>
      </c>
      <c r="T915" t="s">
        <v>2729</v>
      </c>
      <c r="U915" t="s">
        <v>3164</v>
      </c>
      <c r="X915" t="s">
        <v>3774</v>
      </c>
      <c r="Y915" t="s">
        <v>3991</v>
      </c>
      <c r="Z915" t="s">
        <v>3994</v>
      </c>
      <c r="AG915" t="s">
        <v>5631</v>
      </c>
      <c r="AH915" t="s">
        <v>7085</v>
      </c>
      <c r="AI915" t="s">
        <v>8339</v>
      </c>
      <c r="AJ915" t="s">
        <v>8339</v>
      </c>
    </row>
    <row r="916" spans="1:36" hidden="1" x14ac:dyDescent="0.2">
      <c r="A916" s="2" t="s">
        <v>514</v>
      </c>
      <c r="B916" t="s">
        <v>1069</v>
      </c>
      <c r="C916" t="s">
        <v>1607</v>
      </c>
      <c r="E916" t="s">
        <v>2375</v>
      </c>
      <c r="F916" t="s">
        <v>2622</v>
      </c>
      <c r="G916">
        <v>60</v>
      </c>
      <c r="H916" t="s">
        <v>2695</v>
      </c>
      <c r="I916" t="s">
        <v>2326</v>
      </c>
      <c r="J916" t="s">
        <v>2672</v>
      </c>
      <c r="N916">
        <v>1982</v>
      </c>
      <c r="O916">
        <v>2020</v>
      </c>
      <c r="R916">
        <v>28.042431000000001</v>
      </c>
      <c r="S916">
        <v>-15.411372</v>
      </c>
      <c r="T916" t="s">
        <v>2729</v>
      </c>
      <c r="U916" t="s">
        <v>3164</v>
      </c>
      <c r="X916" t="s">
        <v>3774</v>
      </c>
      <c r="Y916" t="s">
        <v>3991</v>
      </c>
      <c r="Z916" t="s">
        <v>3994</v>
      </c>
      <c r="AG916" t="s">
        <v>5631</v>
      </c>
      <c r="AH916" t="s">
        <v>7086</v>
      </c>
      <c r="AI916" t="s">
        <v>8339</v>
      </c>
      <c r="AJ916" t="s">
        <v>8339</v>
      </c>
    </row>
    <row r="917" spans="1:36" hidden="1" x14ac:dyDescent="0.2">
      <c r="A917" s="2" t="s">
        <v>514</v>
      </c>
      <c r="B917" t="s">
        <v>1069</v>
      </c>
      <c r="C917" t="s">
        <v>1607</v>
      </c>
      <c r="E917" t="s">
        <v>2376</v>
      </c>
      <c r="F917" t="s">
        <v>2622</v>
      </c>
      <c r="G917">
        <v>60</v>
      </c>
      <c r="H917" t="s">
        <v>2695</v>
      </c>
      <c r="I917" t="s">
        <v>2326</v>
      </c>
      <c r="J917" t="s">
        <v>2672</v>
      </c>
      <c r="N917">
        <v>1984</v>
      </c>
      <c r="O917">
        <v>2020</v>
      </c>
      <c r="R917">
        <v>28.042431000000001</v>
      </c>
      <c r="S917">
        <v>-15.411372</v>
      </c>
      <c r="T917" t="s">
        <v>2729</v>
      </c>
      <c r="U917" t="s">
        <v>3164</v>
      </c>
      <c r="X917" t="s">
        <v>3774</v>
      </c>
      <c r="Y917" t="s">
        <v>3991</v>
      </c>
      <c r="Z917" t="s">
        <v>3994</v>
      </c>
      <c r="AG917" t="s">
        <v>5631</v>
      </c>
      <c r="AH917" t="s">
        <v>7087</v>
      </c>
      <c r="AI917" t="s">
        <v>8339</v>
      </c>
      <c r="AJ917" t="s">
        <v>8339</v>
      </c>
    </row>
    <row r="918" spans="1:36" hidden="1" x14ac:dyDescent="0.2">
      <c r="A918" s="2" t="s">
        <v>515</v>
      </c>
      <c r="B918" t="s">
        <v>1069</v>
      </c>
      <c r="C918" t="s">
        <v>1608</v>
      </c>
      <c r="E918" t="s">
        <v>2293</v>
      </c>
      <c r="F918" t="s">
        <v>2622</v>
      </c>
      <c r="G918">
        <v>80</v>
      </c>
      <c r="H918" t="s">
        <v>2691</v>
      </c>
      <c r="I918" t="s">
        <v>2293</v>
      </c>
      <c r="L918" t="s">
        <v>2699</v>
      </c>
      <c r="N918">
        <v>2001</v>
      </c>
      <c r="R918">
        <v>43.354300000000002</v>
      </c>
      <c r="S918">
        <v>-8.4471000000000007</v>
      </c>
      <c r="T918" t="s">
        <v>2729</v>
      </c>
      <c r="U918" t="s">
        <v>3165</v>
      </c>
      <c r="X918" t="s">
        <v>3773</v>
      </c>
      <c r="Y918" t="s">
        <v>3991</v>
      </c>
      <c r="Z918" t="s">
        <v>3994</v>
      </c>
      <c r="AD918" t="s">
        <v>5082</v>
      </c>
      <c r="AE918" t="s">
        <v>5085</v>
      </c>
      <c r="AG918" t="s">
        <v>5632</v>
      </c>
      <c r="AH918" t="s">
        <v>7088</v>
      </c>
      <c r="AI918" t="s">
        <v>8342</v>
      </c>
      <c r="AJ918" t="s">
        <v>8342</v>
      </c>
    </row>
    <row r="919" spans="1:36" hidden="1" x14ac:dyDescent="0.2">
      <c r="A919" s="2" t="s">
        <v>516</v>
      </c>
      <c r="B919" t="s">
        <v>1069</v>
      </c>
      <c r="C919" t="s">
        <v>1609</v>
      </c>
      <c r="E919" t="s">
        <v>2279</v>
      </c>
      <c r="F919" t="s">
        <v>2622</v>
      </c>
      <c r="G919">
        <v>26</v>
      </c>
      <c r="H919" t="s">
        <v>2691</v>
      </c>
      <c r="I919" t="s">
        <v>2288</v>
      </c>
      <c r="N919">
        <v>1992</v>
      </c>
      <c r="R919">
        <v>28.50414</v>
      </c>
      <c r="S919">
        <v>-13.844889999999999</v>
      </c>
      <c r="T919" t="s">
        <v>2729</v>
      </c>
      <c r="U919" t="s">
        <v>3166</v>
      </c>
      <c r="X919" t="s">
        <v>3775</v>
      </c>
      <c r="Y919" t="s">
        <v>3991</v>
      </c>
      <c r="Z919" t="s">
        <v>3994</v>
      </c>
      <c r="AG919" t="s">
        <v>5633</v>
      </c>
      <c r="AH919" t="s">
        <v>7089</v>
      </c>
      <c r="AI919" t="s">
        <v>8339</v>
      </c>
      <c r="AJ919" t="s">
        <v>8339</v>
      </c>
    </row>
    <row r="920" spans="1:36" hidden="1" x14ac:dyDescent="0.2">
      <c r="A920" s="2" t="s">
        <v>516</v>
      </c>
      <c r="B920" t="s">
        <v>1069</v>
      </c>
      <c r="C920" t="s">
        <v>1609</v>
      </c>
      <c r="E920" t="s">
        <v>2280</v>
      </c>
      <c r="F920" t="s">
        <v>2622</v>
      </c>
      <c r="G920">
        <v>38</v>
      </c>
      <c r="H920" t="s">
        <v>2691</v>
      </c>
      <c r="I920" t="s">
        <v>2288</v>
      </c>
      <c r="N920">
        <v>2000</v>
      </c>
      <c r="R920">
        <v>28.50414</v>
      </c>
      <c r="S920">
        <v>-13.844889999999999</v>
      </c>
      <c r="T920" t="s">
        <v>2729</v>
      </c>
      <c r="U920" t="s">
        <v>3166</v>
      </c>
      <c r="X920" t="s">
        <v>3775</v>
      </c>
      <c r="Y920" t="s">
        <v>3991</v>
      </c>
      <c r="Z920" t="s">
        <v>3994</v>
      </c>
      <c r="AG920" t="s">
        <v>5633</v>
      </c>
      <c r="AH920" t="s">
        <v>7090</v>
      </c>
      <c r="AI920" t="s">
        <v>8339</v>
      </c>
      <c r="AJ920" t="s">
        <v>8339</v>
      </c>
    </row>
    <row r="921" spans="1:36" hidden="1" x14ac:dyDescent="0.2">
      <c r="A921" s="2" t="s">
        <v>516</v>
      </c>
      <c r="B921" t="s">
        <v>1069</v>
      </c>
      <c r="C921" t="s">
        <v>1609</v>
      </c>
      <c r="E921" t="s">
        <v>2482</v>
      </c>
      <c r="F921" t="s">
        <v>2622</v>
      </c>
      <c r="G921">
        <v>24</v>
      </c>
      <c r="H921" t="s">
        <v>2691</v>
      </c>
      <c r="I921" t="s">
        <v>2335</v>
      </c>
      <c r="N921">
        <v>1990</v>
      </c>
      <c r="R921">
        <v>28.50414</v>
      </c>
      <c r="S921">
        <v>-13.844889999999999</v>
      </c>
      <c r="T921" t="s">
        <v>2729</v>
      </c>
      <c r="U921" t="s">
        <v>3166</v>
      </c>
      <c r="X921" t="s">
        <v>3775</v>
      </c>
      <c r="Y921" t="s">
        <v>3991</v>
      </c>
      <c r="Z921" t="s">
        <v>3994</v>
      </c>
      <c r="AG921" t="s">
        <v>5633</v>
      </c>
      <c r="AH921" t="s">
        <v>7091</v>
      </c>
      <c r="AI921" t="s">
        <v>8339</v>
      </c>
      <c r="AJ921" t="s">
        <v>8339</v>
      </c>
    </row>
    <row r="922" spans="1:36" hidden="1" x14ac:dyDescent="0.2">
      <c r="A922" s="2" t="s">
        <v>516</v>
      </c>
      <c r="B922" t="s">
        <v>1069</v>
      </c>
      <c r="C922" t="s">
        <v>1609</v>
      </c>
      <c r="E922" t="s">
        <v>2395</v>
      </c>
      <c r="F922" t="s">
        <v>2622</v>
      </c>
      <c r="G922">
        <v>54</v>
      </c>
      <c r="H922" t="s">
        <v>2691</v>
      </c>
      <c r="I922" t="s">
        <v>2329</v>
      </c>
      <c r="N922">
        <v>2005</v>
      </c>
      <c r="R922">
        <v>28.50414</v>
      </c>
      <c r="S922">
        <v>-13.844889999999999</v>
      </c>
      <c r="T922" t="s">
        <v>2729</v>
      </c>
      <c r="U922" t="s">
        <v>3166</v>
      </c>
      <c r="X922" t="s">
        <v>3775</v>
      </c>
      <c r="Y922" t="s">
        <v>3991</v>
      </c>
      <c r="Z922" t="s">
        <v>3994</v>
      </c>
      <c r="AG922" t="s">
        <v>5633</v>
      </c>
      <c r="AH922" t="s">
        <v>7092</v>
      </c>
      <c r="AI922" t="s">
        <v>8339</v>
      </c>
      <c r="AJ922" t="s">
        <v>8339</v>
      </c>
    </row>
    <row r="923" spans="1:36" hidden="1" x14ac:dyDescent="0.2">
      <c r="A923" s="2" t="s">
        <v>517</v>
      </c>
      <c r="B923" t="s">
        <v>1069</v>
      </c>
      <c r="C923" t="s">
        <v>1610</v>
      </c>
      <c r="E923" t="s">
        <v>2279</v>
      </c>
      <c r="F923" t="s">
        <v>2616</v>
      </c>
      <c r="G923">
        <v>22</v>
      </c>
      <c r="H923" t="s">
        <v>2691</v>
      </c>
      <c r="I923" t="s">
        <v>2288</v>
      </c>
      <c r="L923" t="s">
        <v>2699</v>
      </c>
      <c r="N923">
        <v>1983</v>
      </c>
      <c r="R923">
        <v>28.662979</v>
      </c>
      <c r="S923">
        <v>-17.791705</v>
      </c>
      <c r="T923" t="s">
        <v>2729</v>
      </c>
      <c r="U923" t="s">
        <v>3167</v>
      </c>
      <c r="X923" t="s">
        <v>3783</v>
      </c>
      <c r="Y923" t="s">
        <v>3991</v>
      </c>
      <c r="Z923" t="s">
        <v>3994</v>
      </c>
      <c r="AG923" t="s">
        <v>5634</v>
      </c>
      <c r="AH923" t="s">
        <v>7093</v>
      </c>
      <c r="AI923" t="s">
        <v>8339</v>
      </c>
      <c r="AJ923" t="s">
        <v>8339</v>
      </c>
    </row>
    <row r="924" spans="1:36" hidden="1" x14ac:dyDescent="0.2">
      <c r="A924" s="2" t="s">
        <v>517</v>
      </c>
      <c r="B924" t="s">
        <v>1069</v>
      </c>
      <c r="C924" t="s">
        <v>1610</v>
      </c>
      <c r="E924" t="s">
        <v>2483</v>
      </c>
      <c r="F924" t="s">
        <v>2303</v>
      </c>
      <c r="G924">
        <v>52</v>
      </c>
      <c r="H924" t="s">
        <v>2691</v>
      </c>
      <c r="I924" t="s">
        <v>2329</v>
      </c>
      <c r="L924" t="s">
        <v>2699</v>
      </c>
      <c r="N924">
        <v>2006</v>
      </c>
      <c r="R924">
        <v>28.662979</v>
      </c>
      <c r="S924">
        <v>-17.791705</v>
      </c>
      <c r="T924" t="s">
        <v>2729</v>
      </c>
      <c r="U924" t="s">
        <v>3167</v>
      </c>
      <c r="X924" t="s">
        <v>3783</v>
      </c>
      <c r="Y924" t="s">
        <v>3991</v>
      </c>
      <c r="Z924" t="s">
        <v>3994</v>
      </c>
      <c r="AG924" t="s">
        <v>5634</v>
      </c>
      <c r="AH924" t="s">
        <v>7094</v>
      </c>
      <c r="AI924" t="s">
        <v>8339</v>
      </c>
      <c r="AJ924" t="s">
        <v>8339</v>
      </c>
    </row>
    <row r="925" spans="1:36" hidden="1" x14ac:dyDescent="0.2">
      <c r="A925" s="2" t="s">
        <v>518</v>
      </c>
      <c r="B925" t="s">
        <v>1069</v>
      </c>
      <c r="C925" t="s">
        <v>1611</v>
      </c>
      <c r="E925" t="s">
        <v>2260</v>
      </c>
      <c r="F925" t="s">
        <v>2616</v>
      </c>
      <c r="G925">
        <v>23</v>
      </c>
      <c r="H925" t="s">
        <v>2691</v>
      </c>
      <c r="I925" t="s">
        <v>2293</v>
      </c>
      <c r="J925" t="s">
        <v>2699</v>
      </c>
      <c r="N925">
        <v>2003</v>
      </c>
      <c r="R925">
        <v>39.995190000000001</v>
      </c>
      <c r="S925">
        <v>-2.04026</v>
      </c>
      <c r="T925" t="s">
        <v>2729</v>
      </c>
      <c r="U925" t="s">
        <v>3168</v>
      </c>
      <c r="X925" t="s">
        <v>3785</v>
      </c>
      <c r="Y925" t="s">
        <v>3991</v>
      </c>
      <c r="Z925" t="s">
        <v>3994</v>
      </c>
      <c r="AD925" t="s">
        <v>5082</v>
      </c>
      <c r="AE925" t="s">
        <v>5087</v>
      </c>
      <c r="AG925" t="s">
        <v>5635</v>
      </c>
      <c r="AH925" t="s">
        <v>7095</v>
      </c>
      <c r="AI925" t="s">
        <v>8362</v>
      </c>
      <c r="AJ925" t="s">
        <v>8362</v>
      </c>
    </row>
    <row r="926" spans="1:36" hidden="1" x14ac:dyDescent="0.2">
      <c r="A926" s="2" t="s">
        <v>519</v>
      </c>
      <c r="B926" t="s">
        <v>1069</v>
      </c>
      <c r="C926" t="s">
        <v>1612</v>
      </c>
      <c r="E926" t="s">
        <v>2260</v>
      </c>
      <c r="F926" t="s">
        <v>2616</v>
      </c>
      <c r="G926">
        <v>23</v>
      </c>
      <c r="H926" t="s">
        <v>2691</v>
      </c>
      <c r="I926" t="s">
        <v>2293</v>
      </c>
      <c r="J926" t="s">
        <v>2699</v>
      </c>
      <c r="N926">
        <v>2018</v>
      </c>
      <c r="R926">
        <v>41.78313</v>
      </c>
      <c r="S926">
        <v>-2.51152</v>
      </c>
      <c r="T926" t="s">
        <v>2729</v>
      </c>
      <c r="U926" t="s">
        <v>3169</v>
      </c>
      <c r="X926" t="s">
        <v>3169</v>
      </c>
      <c r="Y926" t="s">
        <v>3991</v>
      </c>
      <c r="Z926" t="s">
        <v>3994</v>
      </c>
      <c r="AG926" t="s">
        <v>5636</v>
      </c>
      <c r="AH926" t="s">
        <v>7096</v>
      </c>
      <c r="AI926" t="s">
        <v>8363</v>
      </c>
      <c r="AJ926" t="s">
        <v>8363</v>
      </c>
    </row>
    <row r="927" spans="1:36" hidden="1" x14ac:dyDescent="0.2">
      <c r="A927" s="2" t="s">
        <v>520</v>
      </c>
      <c r="B927" t="s">
        <v>1069</v>
      </c>
      <c r="C927" t="s">
        <v>1613</v>
      </c>
      <c r="D927" t="s">
        <v>2196</v>
      </c>
      <c r="E927" t="s">
        <v>2279</v>
      </c>
      <c r="F927" t="s">
        <v>2303</v>
      </c>
      <c r="G927">
        <v>38</v>
      </c>
      <c r="H927" t="s">
        <v>2691</v>
      </c>
      <c r="I927" t="s">
        <v>2288</v>
      </c>
      <c r="L927" t="s">
        <v>2699</v>
      </c>
      <c r="N927">
        <v>1992</v>
      </c>
      <c r="R927">
        <v>39.896859999999997</v>
      </c>
      <c r="S927">
        <v>4.2585800000000003</v>
      </c>
      <c r="T927" t="s">
        <v>2729</v>
      </c>
      <c r="U927" t="s">
        <v>3170</v>
      </c>
      <c r="X927" t="s">
        <v>3769</v>
      </c>
      <c r="Y927" t="s">
        <v>3991</v>
      </c>
      <c r="Z927" t="s">
        <v>3994</v>
      </c>
      <c r="AG927" t="s">
        <v>5637</v>
      </c>
      <c r="AH927" t="s">
        <v>7097</v>
      </c>
      <c r="AI927" t="s">
        <v>8339</v>
      </c>
      <c r="AJ927" t="s">
        <v>8339</v>
      </c>
    </row>
    <row r="928" spans="1:36" hidden="1" x14ac:dyDescent="0.2">
      <c r="A928" s="2" t="s">
        <v>520</v>
      </c>
      <c r="B928" t="s">
        <v>1069</v>
      </c>
      <c r="C928" t="s">
        <v>1613</v>
      </c>
      <c r="D928" t="s">
        <v>2196</v>
      </c>
      <c r="E928" t="s">
        <v>2280</v>
      </c>
      <c r="F928" t="s">
        <v>2303</v>
      </c>
      <c r="G928">
        <v>39</v>
      </c>
      <c r="H928" t="s">
        <v>2691</v>
      </c>
      <c r="I928" t="s">
        <v>2288</v>
      </c>
      <c r="L928" t="s">
        <v>2699</v>
      </c>
      <c r="N928">
        <v>1992</v>
      </c>
      <c r="R928">
        <v>39.896859999999997</v>
      </c>
      <c r="S928">
        <v>4.2585800000000003</v>
      </c>
      <c r="T928" t="s">
        <v>2729</v>
      </c>
      <c r="U928" t="s">
        <v>3170</v>
      </c>
      <c r="X928" t="s">
        <v>3769</v>
      </c>
      <c r="Y928" t="s">
        <v>3991</v>
      </c>
      <c r="Z928" t="s">
        <v>3994</v>
      </c>
      <c r="AG928" t="s">
        <v>5637</v>
      </c>
      <c r="AH928" t="s">
        <v>7098</v>
      </c>
      <c r="AI928" t="s">
        <v>8339</v>
      </c>
      <c r="AJ928" t="s">
        <v>8339</v>
      </c>
    </row>
    <row r="929" spans="1:36" hidden="1" x14ac:dyDescent="0.2">
      <c r="A929" s="2" t="s">
        <v>520</v>
      </c>
      <c r="B929" t="s">
        <v>1069</v>
      </c>
      <c r="C929" t="s">
        <v>1613</v>
      </c>
      <c r="D929" t="s">
        <v>2196</v>
      </c>
      <c r="E929" t="s">
        <v>2281</v>
      </c>
      <c r="F929" t="s">
        <v>2303</v>
      </c>
      <c r="G929">
        <v>45</v>
      </c>
      <c r="H929" t="s">
        <v>2691</v>
      </c>
      <c r="I929" t="s">
        <v>2288</v>
      </c>
      <c r="L929" t="s">
        <v>2699</v>
      </c>
      <c r="N929">
        <v>1999</v>
      </c>
      <c r="R929">
        <v>39.896859999999997</v>
      </c>
      <c r="S929">
        <v>4.2585800000000003</v>
      </c>
      <c r="T929" t="s">
        <v>2729</v>
      </c>
      <c r="U929" t="s">
        <v>3170</v>
      </c>
      <c r="X929" t="s">
        <v>3769</v>
      </c>
      <c r="Y929" t="s">
        <v>3991</v>
      </c>
      <c r="Z929" t="s">
        <v>3994</v>
      </c>
      <c r="AG929" t="s">
        <v>5637</v>
      </c>
      <c r="AH929" t="s">
        <v>7099</v>
      </c>
      <c r="AI929" t="s">
        <v>8339</v>
      </c>
      <c r="AJ929" t="s">
        <v>8339</v>
      </c>
    </row>
    <row r="930" spans="1:36" hidden="1" x14ac:dyDescent="0.2">
      <c r="A930" s="2" t="s">
        <v>520</v>
      </c>
      <c r="B930" t="s">
        <v>1069</v>
      </c>
      <c r="C930" t="s">
        <v>1613</v>
      </c>
      <c r="D930" t="s">
        <v>2196</v>
      </c>
      <c r="E930" t="s">
        <v>2282</v>
      </c>
      <c r="F930" t="s">
        <v>2303</v>
      </c>
      <c r="G930">
        <v>52</v>
      </c>
      <c r="H930" t="s">
        <v>2691</v>
      </c>
      <c r="I930" t="s">
        <v>2288</v>
      </c>
      <c r="L930" t="s">
        <v>2699</v>
      </c>
      <c r="N930">
        <v>1999</v>
      </c>
      <c r="R930">
        <v>39.896859999999997</v>
      </c>
      <c r="S930">
        <v>4.2585800000000003</v>
      </c>
      <c r="T930" t="s">
        <v>2729</v>
      </c>
      <c r="U930" t="s">
        <v>3170</v>
      </c>
      <c r="X930" t="s">
        <v>3769</v>
      </c>
      <c r="Y930" t="s">
        <v>3991</v>
      </c>
      <c r="Z930" t="s">
        <v>3994</v>
      </c>
      <c r="AG930" t="s">
        <v>5637</v>
      </c>
      <c r="AH930" t="s">
        <v>7100</v>
      </c>
      <c r="AI930" t="s">
        <v>8339</v>
      </c>
      <c r="AJ930" t="s">
        <v>8339</v>
      </c>
    </row>
    <row r="931" spans="1:36" hidden="1" x14ac:dyDescent="0.2">
      <c r="A931" s="2" t="s">
        <v>520</v>
      </c>
      <c r="B931" t="s">
        <v>1069</v>
      </c>
      <c r="C931" t="s">
        <v>1613</v>
      </c>
      <c r="D931" t="s">
        <v>2196</v>
      </c>
      <c r="E931" t="s">
        <v>2484</v>
      </c>
      <c r="F931" t="s">
        <v>2303</v>
      </c>
      <c r="G931">
        <v>52</v>
      </c>
      <c r="H931" t="s">
        <v>2691</v>
      </c>
      <c r="I931" t="s">
        <v>2288</v>
      </c>
      <c r="L931" t="s">
        <v>2699</v>
      </c>
      <c r="N931">
        <v>1999</v>
      </c>
      <c r="R931">
        <v>39.896859999999997</v>
      </c>
      <c r="S931">
        <v>4.2585800000000003</v>
      </c>
      <c r="T931" t="s">
        <v>2729</v>
      </c>
      <c r="U931" t="s">
        <v>3170</v>
      </c>
      <c r="X931" t="s">
        <v>3769</v>
      </c>
      <c r="Y931" t="s">
        <v>3991</v>
      </c>
      <c r="Z931" t="s">
        <v>3994</v>
      </c>
      <c r="AG931" t="s">
        <v>5637</v>
      </c>
      <c r="AH931" t="s">
        <v>7101</v>
      </c>
      <c r="AI931" t="s">
        <v>8339</v>
      </c>
      <c r="AJ931" t="s">
        <v>8339</v>
      </c>
    </row>
    <row r="932" spans="1:36" hidden="1" x14ac:dyDescent="0.2">
      <c r="A932" s="2" t="s">
        <v>520</v>
      </c>
      <c r="B932" t="s">
        <v>1069</v>
      </c>
      <c r="C932" t="s">
        <v>1613</v>
      </c>
      <c r="D932" t="s">
        <v>2196</v>
      </c>
      <c r="E932" t="s">
        <v>2343</v>
      </c>
      <c r="F932" t="s">
        <v>2303</v>
      </c>
      <c r="G932">
        <v>48</v>
      </c>
      <c r="H932" t="s">
        <v>2691</v>
      </c>
      <c r="I932" t="s">
        <v>2329</v>
      </c>
      <c r="L932" t="s">
        <v>2699</v>
      </c>
      <c r="N932">
        <v>1991</v>
      </c>
      <c r="R932">
        <v>39.896859999999997</v>
      </c>
      <c r="S932">
        <v>4.2585800000000003</v>
      </c>
      <c r="T932" t="s">
        <v>2729</v>
      </c>
      <c r="U932" t="s">
        <v>3170</v>
      </c>
      <c r="X932" t="s">
        <v>3769</v>
      </c>
      <c r="Y932" t="s">
        <v>3991</v>
      </c>
      <c r="Z932" t="s">
        <v>3994</v>
      </c>
      <c r="AG932" t="s">
        <v>5637</v>
      </c>
      <c r="AH932" t="s">
        <v>7102</v>
      </c>
      <c r="AI932" t="s">
        <v>8339</v>
      </c>
      <c r="AJ932" t="s">
        <v>8339</v>
      </c>
    </row>
    <row r="933" spans="1:36" hidden="1" x14ac:dyDescent="0.2">
      <c r="A933" s="2" t="s">
        <v>521</v>
      </c>
      <c r="B933" t="s">
        <v>1069</v>
      </c>
      <c r="C933" t="s">
        <v>1614</v>
      </c>
      <c r="E933" t="s">
        <v>2260</v>
      </c>
      <c r="F933" t="s">
        <v>2616</v>
      </c>
      <c r="G933">
        <v>416</v>
      </c>
      <c r="H933" t="s">
        <v>2691</v>
      </c>
      <c r="I933" t="s">
        <v>2293</v>
      </c>
      <c r="J933" t="s">
        <v>2700</v>
      </c>
      <c r="N933">
        <v>2009</v>
      </c>
      <c r="R933">
        <v>36.749499999999998</v>
      </c>
      <c r="S933">
        <v>-4.5631000000000004</v>
      </c>
      <c r="T933" t="s">
        <v>2729</v>
      </c>
      <c r="U933" t="s">
        <v>3171</v>
      </c>
      <c r="X933" t="s">
        <v>3786</v>
      </c>
      <c r="Y933" t="s">
        <v>3991</v>
      </c>
      <c r="Z933" t="s">
        <v>3994</v>
      </c>
      <c r="AA933" t="s">
        <v>4420</v>
      </c>
      <c r="AB933" t="s">
        <v>4733</v>
      </c>
      <c r="AG933" t="s">
        <v>5638</v>
      </c>
      <c r="AH933" t="s">
        <v>7103</v>
      </c>
      <c r="AI933" t="s">
        <v>8337</v>
      </c>
      <c r="AJ933" t="s">
        <v>8337</v>
      </c>
    </row>
    <row r="934" spans="1:36" hidden="1" x14ac:dyDescent="0.2">
      <c r="A934" s="2" t="s">
        <v>522</v>
      </c>
      <c r="B934" t="s">
        <v>1069</v>
      </c>
      <c r="C934" t="s">
        <v>1615</v>
      </c>
      <c r="E934" t="s">
        <v>2260</v>
      </c>
      <c r="F934" t="s">
        <v>2616</v>
      </c>
      <c r="G934">
        <v>25</v>
      </c>
      <c r="H934" t="s">
        <v>2691</v>
      </c>
      <c r="I934" t="s">
        <v>2293</v>
      </c>
      <c r="J934" t="s">
        <v>2699</v>
      </c>
      <c r="N934">
        <v>2012</v>
      </c>
      <c r="R934">
        <v>41.496119999999998</v>
      </c>
      <c r="S934">
        <v>1.90134</v>
      </c>
      <c r="T934" t="s">
        <v>2729</v>
      </c>
      <c r="U934" t="s">
        <v>3172</v>
      </c>
      <c r="X934" t="s">
        <v>3184</v>
      </c>
      <c r="Y934" t="s">
        <v>3991</v>
      </c>
      <c r="Z934" t="s">
        <v>3994</v>
      </c>
      <c r="AA934" t="s">
        <v>4421</v>
      </c>
      <c r="AD934" t="s">
        <v>5082</v>
      </c>
      <c r="AE934" t="s">
        <v>5093</v>
      </c>
      <c r="AG934" t="s">
        <v>5639</v>
      </c>
      <c r="AH934" t="s">
        <v>7104</v>
      </c>
      <c r="AI934" t="s">
        <v>8364</v>
      </c>
      <c r="AJ934" t="s">
        <v>8213</v>
      </c>
    </row>
    <row r="935" spans="1:36" hidden="1" x14ac:dyDescent="0.2">
      <c r="A935" s="2" t="s">
        <v>523</v>
      </c>
      <c r="B935" t="s">
        <v>1069</v>
      </c>
      <c r="C935" t="s">
        <v>1616</v>
      </c>
      <c r="E935" t="s">
        <v>2485</v>
      </c>
      <c r="F935" t="s">
        <v>2622</v>
      </c>
      <c r="G935">
        <v>36</v>
      </c>
      <c r="H935" t="s">
        <v>2691</v>
      </c>
      <c r="I935" t="s">
        <v>2329</v>
      </c>
      <c r="L935" t="s">
        <v>2699</v>
      </c>
      <c r="N935">
        <v>2006</v>
      </c>
      <c r="R935">
        <v>35.290441000000001</v>
      </c>
      <c r="S935">
        <v>-2.9379430000000002</v>
      </c>
      <c r="T935" t="s">
        <v>2729</v>
      </c>
      <c r="U935" t="s">
        <v>3173</v>
      </c>
      <c r="X935" t="s">
        <v>3173</v>
      </c>
      <c r="Y935" t="s">
        <v>3991</v>
      </c>
      <c r="Z935" t="s">
        <v>3994</v>
      </c>
      <c r="AG935" t="s">
        <v>5640</v>
      </c>
      <c r="AH935" t="s">
        <v>7105</v>
      </c>
      <c r="AI935" t="s">
        <v>8339</v>
      </c>
      <c r="AJ935" t="s">
        <v>8339</v>
      </c>
    </row>
    <row r="936" spans="1:36" hidden="1" x14ac:dyDescent="0.2">
      <c r="A936" s="2" t="s">
        <v>524</v>
      </c>
      <c r="B936" t="s">
        <v>1069</v>
      </c>
      <c r="C936" t="s">
        <v>1617</v>
      </c>
      <c r="E936" t="s">
        <v>2260</v>
      </c>
      <c r="F936" t="s">
        <v>2616</v>
      </c>
      <c r="G936">
        <v>32</v>
      </c>
      <c r="H936" t="s">
        <v>2691</v>
      </c>
      <c r="I936" t="s">
        <v>2293</v>
      </c>
      <c r="J936" t="s">
        <v>2700</v>
      </c>
      <c r="N936">
        <v>2003</v>
      </c>
      <c r="R936">
        <v>41.662869999999998</v>
      </c>
      <c r="S936">
        <v>-3.71</v>
      </c>
      <c r="T936" t="s">
        <v>2729</v>
      </c>
      <c r="U936" t="s">
        <v>3174</v>
      </c>
      <c r="X936" t="s">
        <v>3781</v>
      </c>
      <c r="Y936" t="s">
        <v>3991</v>
      </c>
      <c r="Z936" t="s">
        <v>3994</v>
      </c>
      <c r="AA936" t="s">
        <v>4422</v>
      </c>
      <c r="AD936" t="s">
        <v>5082</v>
      </c>
      <c r="AE936" t="s">
        <v>5093</v>
      </c>
      <c r="AG936" t="s">
        <v>5641</v>
      </c>
      <c r="AH936" t="s">
        <v>7106</v>
      </c>
      <c r="AI936" t="s">
        <v>8365</v>
      </c>
      <c r="AJ936" t="s">
        <v>8349</v>
      </c>
    </row>
    <row r="937" spans="1:36" hidden="1" x14ac:dyDescent="0.2">
      <c r="A937" s="2" t="s">
        <v>525</v>
      </c>
      <c r="B937" t="s">
        <v>1069</v>
      </c>
      <c r="C937" t="s">
        <v>1618</v>
      </c>
      <c r="E937" t="s">
        <v>2260</v>
      </c>
      <c r="F937" t="s">
        <v>2616</v>
      </c>
      <c r="G937">
        <v>46</v>
      </c>
      <c r="H937" t="s">
        <v>2691</v>
      </c>
      <c r="I937" t="s">
        <v>2293</v>
      </c>
      <c r="J937" t="s">
        <v>2700</v>
      </c>
      <c r="N937">
        <v>2000</v>
      </c>
      <c r="R937">
        <v>41.675260000000002</v>
      </c>
      <c r="S937">
        <v>-4.7160700000000002</v>
      </c>
      <c r="T937" t="s">
        <v>2729</v>
      </c>
      <c r="U937" t="s">
        <v>3175</v>
      </c>
      <c r="X937" t="s">
        <v>3175</v>
      </c>
      <c r="Y937" t="s">
        <v>3991</v>
      </c>
      <c r="Z937" t="s">
        <v>3994</v>
      </c>
      <c r="AA937" t="s">
        <v>4423</v>
      </c>
      <c r="AD937" t="s">
        <v>5082</v>
      </c>
      <c r="AE937" t="s">
        <v>5093</v>
      </c>
      <c r="AG937" t="s">
        <v>5642</v>
      </c>
      <c r="AH937" t="s">
        <v>7107</v>
      </c>
      <c r="AI937" t="s">
        <v>8366</v>
      </c>
      <c r="AJ937" t="s">
        <v>8349</v>
      </c>
    </row>
    <row r="938" spans="1:36" hidden="1" x14ac:dyDescent="0.2">
      <c r="A938" s="2" t="s">
        <v>526</v>
      </c>
      <c r="B938" t="s">
        <v>1069</v>
      </c>
      <c r="C938" t="s">
        <v>1619</v>
      </c>
      <c r="E938" t="s">
        <v>2260</v>
      </c>
      <c r="F938" t="s">
        <v>2616</v>
      </c>
      <c r="G938">
        <v>49</v>
      </c>
      <c r="H938" t="s">
        <v>2691</v>
      </c>
      <c r="I938" t="s">
        <v>2293</v>
      </c>
      <c r="J938" t="s">
        <v>2699</v>
      </c>
      <c r="N938">
        <v>2001</v>
      </c>
      <c r="R938">
        <v>36.731619999999999</v>
      </c>
      <c r="S938">
        <v>-3.5424000000000002</v>
      </c>
      <c r="T938" t="s">
        <v>2729</v>
      </c>
      <c r="U938" t="s">
        <v>3176</v>
      </c>
      <c r="X938" t="s">
        <v>3787</v>
      </c>
      <c r="Y938" t="s">
        <v>3991</v>
      </c>
      <c r="Z938" t="s">
        <v>3994</v>
      </c>
      <c r="AD938" t="s">
        <v>5082</v>
      </c>
      <c r="AE938" t="s">
        <v>5088</v>
      </c>
      <c r="AG938" t="s">
        <v>5643</v>
      </c>
      <c r="AH938" t="s">
        <v>7108</v>
      </c>
      <c r="AI938" t="s">
        <v>8367</v>
      </c>
      <c r="AJ938" t="s">
        <v>8712</v>
      </c>
    </row>
    <row r="939" spans="1:36" hidden="1" x14ac:dyDescent="0.2">
      <c r="A939" s="2" t="s">
        <v>527</v>
      </c>
      <c r="B939" t="s">
        <v>1069</v>
      </c>
      <c r="C939" t="s">
        <v>1620</v>
      </c>
      <c r="E939" t="s">
        <v>2260</v>
      </c>
      <c r="F939" t="s">
        <v>2616</v>
      </c>
      <c r="G939">
        <v>24</v>
      </c>
      <c r="H939" t="s">
        <v>2691</v>
      </c>
      <c r="I939" t="s">
        <v>2293</v>
      </c>
      <c r="J939" t="s">
        <v>2699</v>
      </c>
      <c r="N939">
        <v>1997</v>
      </c>
      <c r="R939">
        <v>43.50544</v>
      </c>
      <c r="S939">
        <v>-6.6944100000000004</v>
      </c>
      <c r="T939" t="s">
        <v>2729</v>
      </c>
      <c r="U939" t="s">
        <v>3177</v>
      </c>
      <c r="X939" t="s">
        <v>3788</v>
      </c>
      <c r="Y939" t="s">
        <v>3991</v>
      </c>
      <c r="Z939" t="s">
        <v>3994</v>
      </c>
      <c r="AD939" t="s">
        <v>5082</v>
      </c>
      <c r="AE939" t="s">
        <v>5096</v>
      </c>
      <c r="AG939" t="s">
        <v>5644</v>
      </c>
      <c r="AH939" t="s">
        <v>7109</v>
      </c>
      <c r="AI939" t="s">
        <v>8368</v>
      </c>
      <c r="AJ939" t="s">
        <v>8368</v>
      </c>
    </row>
    <row r="940" spans="1:36" hidden="1" x14ac:dyDescent="0.2">
      <c r="A940" s="2" t="s">
        <v>528</v>
      </c>
      <c r="B940" t="s">
        <v>1069</v>
      </c>
      <c r="C940" t="s">
        <v>1621</v>
      </c>
      <c r="E940" t="s">
        <v>2260</v>
      </c>
      <c r="F940" t="s">
        <v>2616</v>
      </c>
      <c r="G940">
        <v>47</v>
      </c>
      <c r="H940" t="s">
        <v>2691</v>
      </c>
      <c r="I940" t="s">
        <v>2293</v>
      </c>
      <c r="J940" t="s">
        <v>2700</v>
      </c>
      <c r="N940">
        <v>2000</v>
      </c>
      <c r="R940">
        <v>42.866680000000002</v>
      </c>
      <c r="S940">
        <v>-2.6717399999999998</v>
      </c>
      <c r="T940" t="s">
        <v>2729</v>
      </c>
      <c r="U940" t="s">
        <v>3178</v>
      </c>
      <c r="X940" t="s">
        <v>3789</v>
      </c>
      <c r="Y940" t="s">
        <v>3991</v>
      </c>
      <c r="Z940" t="s">
        <v>3994</v>
      </c>
      <c r="AA940" t="s">
        <v>4424</v>
      </c>
      <c r="AD940" t="s">
        <v>5082</v>
      </c>
      <c r="AE940" t="s">
        <v>5093</v>
      </c>
      <c r="AG940" t="s">
        <v>5645</v>
      </c>
      <c r="AH940" t="s">
        <v>7110</v>
      </c>
      <c r="AI940" t="s">
        <v>8366</v>
      </c>
      <c r="AJ940" t="s">
        <v>8349</v>
      </c>
    </row>
    <row r="941" spans="1:36" hidden="1" x14ac:dyDescent="0.2">
      <c r="A941" s="2" t="s">
        <v>529</v>
      </c>
      <c r="B941" t="s">
        <v>1069</v>
      </c>
      <c r="C941" t="s">
        <v>1622</v>
      </c>
      <c r="E941" t="s">
        <v>2260</v>
      </c>
      <c r="F941" t="s">
        <v>2616</v>
      </c>
      <c r="G941">
        <v>386.7</v>
      </c>
      <c r="H941" t="s">
        <v>2691</v>
      </c>
      <c r="I941" t="s">
        <v>2293</v>
      </c>
      <c r="J941" t="s">
        <v>2700</v>
      </c>
      <c r="N941">
        <v>2004</v>
      </c>
      <c r="R941">
        <v>37.184480000000001</v>
      </c>
      <c r="S941">
        <v>-6.8927899999999998</v>
      </c>
      <c r="T941" t="s">
        <v>2729</v>
      </c>
      <c r="U941" t="s">
        <v>3179</v>
      </c>
      <c r="X941" t="s">
        <v>3151</v>
      </c>
      <c r="Y941" t="s">
        <v>3991</v>
      </c>
      <c r="Z941" t="s">
        <v>3994</v>
      </c>
      <c r="AA941" t="s">
        <v>4425</v>
      </c>
      <c r="AB941" t="s">
        <v>4734</v>
      </c>
      <c r="AG941" t="s">
        <v>5646</v>
      </c>
      <c r="AH941" t="s">
        <v>7111</v>
      </c>
      <c r="AI941" t="s">
        <v>8337</v>
      </c>
      <c r="AJ941" t="s">
        <v>8337</v>
      </c>
    </row>
    <row r="942" spans="1:36" hidden="1" x14ac:dyDescent="0.2">
      <c r="A942" s="2" t="s">
        <v>529</v>
      </c>
      <c r="B942" t="s">
        <v>1069</v>
      </c>
      <c r="C942" t="s">
        <v>1622</v>
      </c>
      <c r="E942" t="s">
        <v>2278</v>
      </c>
      <c r="F942" t="s">
        <v>2616</v>
      </c>
      <c r="G942">
        <v>389.1</v>
      </c>
      <c r="H942" t="s">
        <v>2691</v>
      </c>
      <c r="I942" t="s">
        <v>2293</v>
      </c>
      <c r="J942" t="s">
        <v>2700</v>
      </c>
      <c r="N942">
        <v>2005</v>
      </c>
      <c r="R942">
        <v>37.184480000000001</v>
      </c>
      <c r="S942">
        <v>-6.8927899999999998</v>
      </c>
      <c r="T942" t="s">
        <v>2729</v>
      </c>
      <c r="U942" t="s">
        <v>3179</v>
      </c>
      <c r="X942" t="s">
        <v>3151</v>
      </c>
      <c r="Y942" t="s">
        <v>3991</v>
      </c>
      <c r="Z942" t="s">
        <v>3994</v>
      </c>
      <c r="AA942" t="s">
        <v>4425</v>
      </c>
      <c r="AB942" t="s">
        <v>4735</v>
      </c>
      <c r="AG942" t="s">
        <v>5646</v>
      </c>
      <c r="AH942" t="s">
        <v>7112</v>
      </c>
      <c r="AI942" t="s">
        <v>8337</v>
      </c>
      <c r="AJ942" t="s">
        <v>8337</v>
      </c>
    </row>
    <row r="943" spans="1:36" hidden="1" x14ac:dyDescent="0.2">
      <c r="A943" s="2" t="s">
        <v>529</v>
      </c>
      <c r="B943" t="s">
        <v>1069</v>
      </c>
      <c r="C943" t="s">
        <v>1622</v>
      </c>
      <c r="E943" t="s">
        <v>2262</v>
      </c>
      <c r="F943" t="s">
        <v>2616</v>
      </c>
      <c r="G943">
        <v>391</v>
      </c>
      <c r="H943" t="s">
        <v>2691</v>
      </c>
      <c r="I943" t="s">
        <v>2293</v>
      </c>
      <c r="J943" t="s">
        <v>2700</v>
      </c>
      <c r="N943">
        <v>2005</v>
      </c>
      <c r="R943">
        <v>37.184480000000001</v>
      </c>
      <c r="S943">
        <v>-6.8927899999999998</v>
      </c>
      <c r="T943" t="s">
        <v>2729</v>
      </c>
      <c r="U943" t="s">
        <v>3179</v>
      </c>
      <c r="X943" t="s">
        <v>3151</v>
      </c>
      <c r="Y943" t="s">
        <v>3991</v>
      </c>
      <c r="Z943" t="s">
        <v>3994</v>
      </c>
      <c r="AA943" t="s">
        <v>4425</v>
      </c>
      <c r="AB943" t="s">
        <v>4736</v>
      </c>
      <c r="AG943" t="s">
        <v>5646</v>
      </c>
      <c r="AH943" t="s">
        <v>7113</v>
      </c>
      <c r="AI943" t="s">
        <v>8337</v>
      </c>
      <c r="AJ943" t="s">
        <v>8337</v>
      </c>
    </row>
    <row r="944" spans="1:36" hidden="1" x14ac:dyDescent="0.2">
      <c r="A944" s="2" t="s">
        <v>530</v>
      </c>
      <c r="B944" t="s">
        <v>1069</v>
      </c>
      <c r="C944" t="s">
        <v>1623</v>
      </c>
      <c r="E944" t="s">
        <v>2486</v>
      </c>
      <c r="F944" t="s">
        <v>2623</v>
      </c>
      <c r="G944">
        <v>36</v>
      </c>
      <c r="H944" t="s">
        <v>2691</v>
      </c>
      <c r="I944" t="s">
        <v>2329</v>
      </c>
      <c r="L944" t="s">
        <v>2699</v>
      </c>
      <c r="N944" t="s">
        <v>2672</v>
      </c>
      <c r="R944">
        <v>42.545569999999998</v>
      </c>
      <c r="S944">
        <v>-1.3548500000000001</v>
      </c>
      <c r="T944" t="s">
        <v>2729</v>
      </c>
      <c r="U944" t="s">
        <v>3180</v>
      </c>
      <c r="X944" t="s">
        <v>3777</v>
      </c>
      <c r="Y944" t="s">
        <v>3991</v>
      </c>
      <c r="Z944" t="s">
        <v>3994</v>
      </c>
      <c r="AG944" t="s">
        <v>5647</v>
      </c>
      <c r="AH944" t="s">
        <v>7114</v>
      </c>
      <c r="AI944" t="s">
        <v>8339</v>
      </c>
      <c r="AJ944" t="s">
        <v>8339</v>
      </c>
    </row>
    <row r="945" spans="1:36" hidden="1" x14ac:dyDescent="0.2">
      <c r="A945" s="2" t="s">
        <v>531</v>
      </c>
      <c r="B945" t="s">
        <v>1069</v>
      </c>
      <c r="C945" t="s">
        <v>1624</v>
      </c>
      <c r="E945" t="s">
        <v>2260</v>
      </c>
      <c r="F945" t="s">
        <v>2616</v>
      </c>
      <c r="G945">
        <v>34</v>
      </c>
      <c r="H945" t="s">
        <v>2691</v>
      </c>
      <c r="I945" t="s">
        <v>2293</v>
      </c>
      <c r="J945" t="s">
        <v>2699</v>
      </c>
      <c r="N945">
        <v>2010</v>
      </c>
      <c r="R945">
        <v>40.27090896</v>
      </c>
      <c r="S945">
        <v>-3.7681059330000002</v>
      </c>
      <c r="T945" t="s">
        <v>2729</v>
      </c>
      <c r="U945" t="s">
        <v>3181</v>
      </c>
      <c r="X945" t="s">
        <v>3181</v>
      </c>
      <c r="Y945" t="s">
        <v>3991</v>
      </c>
      <c r="Z945" t="s">
        <v>3994</v>
      </c>
      <c r="AD945" t="s">
        <v>5082</v>
      </c>
      <c r="AE945" t="s">
        <v>5088</v>
      </c>
      <c r="AG945" t="s">
        <v>5648</v>
      </c>
      <c r="AH945" t="s">
        <v>7115</v>
      </c>
      <c r="AI945" t="s">
        <v>8369</v>
      </c>
      <c r="AJ945" t="s">
        <v>8845</v>
      </c>
    </row>
    <row r="946" spans="1:36" hidden="1" x14ac:dyDescent="0.2">
      <c r="A946" s="2" t="s">
        <v>532</v>
      </c>
      <c r="B946" t="s">
        <v>1069</v>
      </c>
      <c r="C946" t="s">
        <v>1625</v>
      </c>
      <c r="E946" t="s">
        <v>2260</v>
      </c>
      <c r="F946" t="s">
        <v>2616</v>
      </c>
      <c r="G946">
        <v>420.1</v>
      </c>
      <c r="H946" t="s">
        <v>2691</v>
      </c>
      <c r="I946" t="s">
        <v>2293</v>
      </c>
      <c r="J946" t="s">
        <v>2700</v>
      </c>
      <c r="N946">
        <v>2007</v>
      </c>
      <c r="Q946" t="s">
        <v>2715</v>
      </c>
      <c r="R946">
        <v>40.959600000000002</v>
      </c>
      <c r="S946">
        <v>0.86919999999999997</v>
      </c>
      <c r="T946" t="s">
        <v>2729</v>
      </c>
      <c r="U946" t="s">
        <v>3182</v>
      </c>
      <c r="X946" t="s">
        <v>3790</v>
      </c>
      <c r="Y946" t="s">
        <v>3991</v>
      </c>
      <c r="Z946" t="s">
        <v>3994</v>
      </c>
      <c r="AA946" t="s">
        <v>4426</v>
      </c>
      <c r="AB946" t="s">
        <v>4737</v>
      </c>
      <c r="AG946" t="s">
        <v>5649</v>
      </c>
      <c r="AH946" t="s">
        <v>7116</v>
      </c>
      <c r="AI946" t="s">
        <v>8337</v>
      </c>
      <c r="AJ946" t="s">
        <v>8337</v>
      </c>
    </row>
    <row r="947" spans="1:36" hidden="1" x14ac:dyDescent="0.2">
      <c r="A947" s="2" t="s">
        <v>532</v>
      </c>
      <c r="B947" t="s">
        <v>1069</v>
      </c>
      <c r="C947" t="s">
        <v>1625</v>
      </c>
      <c r="E947" t="s">
        <v>2278</v>
      </c>
      <c r="F947" t="s">
        <v>2616</v>
      </c>
      <c r="G947">
        <v>414</v>
      </c>
      <c r="H947" t="s">
        <v>2691</v>
      </c>
      <c r="I947" t="s">
        <v>2293</v>
      </c>
      <c r="J947" t="s">
        <v>2700</v>
      </c>
      <c r="N947">
        <v>2007</v>
      </c>
      <c r="Q947" t="s">
        <v>2715</v>
      </c>
      <c r="R947">
        <v>40.959600000000002</v>
      </c>
      <c r="S947">
        <v>0.86919999999999997</v>
      </c>
      <c r="T947" t="s">
        <v>2729</v>
      </c>
      <c r="U947" t="s">
        <v>3182</v>
      </c>
      <c r="X947" t="s">
        <v>3790</v>
      </c>
      <c r="Y947" t="s">
        <v>3991</v>
      </c>
      <c r="Z947" t="s">
        <v>3994</v>
      </c>
      <c r="AA947" t="s">
        <v>4426</v>
      </c>
      <c r="AB947" t="s">
        <v>4738</v>
      </c>
      <c r="AG947" t="s">
        <v>5649</v>
      </c>
      <c r="AH947" t="s">
        <v>7117</v>
      </c>
      <c r="AI947" t="s">
        <v>8370</v>
      </c>
      <c r="AJ947" t="s">
        <v>8786</v>
      </c>
    </row>
    <row r="948" spans="1:36" hidden="1" x14ac:dyDescent="0.2">
      <c r="A948" s="2" t="s">
        <v>533</v>
      </c>
      <c r="B948" t="s">
        <v>1069</v>
      </c>
      <c r="C948" t="s">
        <v>1626</v>
      </c>
      <c r="E948" t="s">
        <v>2260</v>
      </c>
      <c r="F948" t="s">
        <v>2616</v>
      </c>
      <c r="G948">
        <v>33</v>
      </c>
      <c r="H948" t="s">
        <v>2691</v>
      </c>
      <c r="I948" t="s">
        <v>2293</v>
      </c>
      <c r="J948" t="s">
        <v>2699</v>
      </c>
      <c r="N948">
        <v>2008</v>
      </c>
      <c r="R948">
        <v>41.551929999999999</v>
      </c>
      <c r="S948">
        <v>1.68554</v>
      </c>
      <c r="T948" t="s">
        <v>2729</v>
      </c>
      <c r="U948" t="s">
        <v>3183</v>
      </c>
      <c r="X948" t="s">
        <v>3184</v>
      </c>
      <c r="Y948" t="s">
        <v>3991</v>
      </c>
      <c r="Z948" t="s">
        <v>3994</v>
      </c>
      <c r="AD948" t="s">
        <v>5082</v>
      </c>
      <c r="AE948" t="s">
        <v>5088</v>
      </c>
      <c r="AG948" t="s">
        <v>5650</v>
      </c>
      <c r="AH948" t="s">
        <v>7118</v>
      </c>
      <c r="AI948" t="s">
        <v>8371</v>
      </c>
      <c r="AJ948" t="s">
        <v>8371</v>
      </c>
    </row>
    <row r="949" spans="1:36" hidden="1" x14ac:dyDescent="0.2">
      <c r="A949" s="2" t="s">
        <v>534</v>
      </c>
      <c r="B949" t="s">
        <v>1069</v>
      </c>
      <c r="C949" t="s">
        <v>1627</v>
      </c>
      <c r="E949" t="s">
        <v>2260</v>
      </c>
      <c r="F949" t="s">
        <v>2616</v>
      </c>
      <c r="G949">
        <v>434.8</v>
      </c>
      <c r="H949" t="s">
        <v>2691</v>
      </c>
      <c r="I949" t="s">
        <v>2293</v>
      </c>
      <c r="J949" t="s">
        <v>2700</v>
      </c>
      <c r="N949">
        <v>2003</v>
      </c>
      <c r="R949">
        <v>41.336599999999997</v>
      </c>
      <c r="S949">
        <v>2.1594000000000002</v>
      </c>
      <c r="T949" t="s">
        <v>2729</v>
      </c>
      <c r="U949" t="s">
        <v>3184</v>
      </c>
      <c r="X949" t="s">
        <v>3184</v>
      </c>
      <c r="Y949" t="s">
        <v>3991</v>
      </c>
      <c r="Z949" t="s">
        <v>3994</v>
      </c>
      <c r="AA949" t="s">
        <v>4427</v>
      </c>
      <c r="AB949" t="s">
        <v>4739</v>
      </c>
      <c r="AG949" t="s">
        <v>5651</v>
      </c>
      <c r="AH949" t="s">
        <v>7119</v>
      </c>
      <c r="AI949" t="s">
        <v>8337</v>
      </c>
      <c r="AJ949" t="s">
        <v>8337</v>
      </c>
    </row>
    <row r="950" spans="1:36" hidden="1" x14ac:dyDescent="0.2">
      <c r="A950" s="2" t="s">
        <v>534</v>
      </c>
      <c r="B950" t="s">
        <v>1069</v>
      </c>
      <c r="C950" t="s">
        <v>1627</v>
      </c>
      <c r="E950" t="s">
        <v>2278</v>
      </c>
      <c r="F950" t="s">
        <v>2616</v>
      </c>
      <c r="G950">
        <v>431.4</v>
      </c>
      <c r="H950" t="s">
        <v>2691</v>
      </c>
      <c r="I950" t="s">
        <v>2293</v>
      </c>
      <c r="J950" t="s">
        <v>2700</v>
      </c>
      <c r="N950">
        <v>2003</v>
      </c>
      <c r="R950">
        <v>41.336599999999997</v>
      </c>
      <c r="S950">
        <v>2.1594000000000002</v>
      </c>
      <c r="T950" t="s">
        <v>2729</v>
      </c>
      <c r="U950" t="s">
        <v>3184</v>
      </c>
      <c r="X950" t="s">
        <v>3184</v>
      </c>
      <c r="Y950" t="s">
        <v>3991</v>
      </c>
      <c r="Z950" t="s">
        <v>3994</v>
      </c>
      <c r="AA950" t="s">
        <v>4427</v>
      </c>
      <c r="AB950" t="s">
        <v>4740</v>
      </c>
      <c r="AG950" t="s">
        <v>5651</v>
      </c>
      <c r="AH950" t="s">
        <v>7120</v>
      </c>
      <c r="AI950" t="s">
        <v>8337</v>
      </c>
      <c r="AJ950" t="s">
        <v>8337</v>
      </c>
    </row>
    <row r="951" spans="1:36" hidden="1" x14ac:dyDescent="0.2">
      <c r="A951" s="2" t="s">
        <v>535</v>
      </c>
      <c r="B951" t="s">
        <v>1069</v>
      </c>
      <c r="C951" t="s">
        <v>1628</v>
      </c>
      <c r="E951" t="s">
        <v>2293</v>
      </c>
      <c r="F951" t="s">
        <v>2622</v>
      </c>
      <c r="G951">
        <v>70</v>
      </c>
      <c r="H951" t="s">
        <v>2691</v>
      </c>
      <c r="I951" t="s">
        <v>2293</v>
      </c>
      <c r="L951" t="s">
        <v>2699</v>
      </c>
      <c r="N951">
        <v>2000</v>
      </c>
      <c r="R951">
        <v>38.670699999999997</v>
      </c>
      <c r="S951">
        <v>-4.0519999999999996</v>
      </c>
      <c r="T951" t="s">
        <v>2729</v>
      </c>
      <c r="U951" t="s">
        <v>3185</v>
      </c>
      <c r="X951" t="s">
        <v>3791</v>
      </c>
      <c r="Y951" t="s">
        <v>3991</v>
      </c>
      <c r="Z951" t="s">
        <v>3994</v>
      </c>
      <c r="AB951" t="s">
        <v>4741</v>
      </c>
      <c r="AD951" t="s">
        <v>5082</v>
      </c>
      <c r="AE951" t="s">
        <v>5085</v>
      </c>
      <c r="AG951" t="s">
        <v>5652</v>
      </c>
      <c r="AH951" t="s">
        <v>7121</v>
      </c>
      <c r="AI951" t="s">
        <v>8342</v>
      </c>
      <c r="AJ951" t="s">
        <v>8342</v>
      </c>
    </row>
    <row r="952" spans="1:36" hidden="1" x14ac:dyDescent="0.2">
      <c r="A952" s="2" t="s">
        <v>536</v>
      </c>
      <c r="B952" t="s">
        <v>1069</v>
      </c>
      <c r="C952" t="s">
        <v>1629</v>
      </c>
      <c r="E952" t="s">
        <v>2279</v>
      </c>
      <c r="F952" t="s">
        <v>2622</v>
      </c>
      <c r="G952">
        <v>38</v>
      </c>
      <c r="H952" t="s">
        <v>2691</v>
      </c>
      <c r="I952" t="s">
        <v>2288</v>
      </c>
      <c r="N952">
        <v>1988</v>
      </c>
      <c r="R952">
        <v>28.970009999999998</v>
      </c>
      <c r="S952">
        <v>-13.541230000000001</v>
      </c>
      <c r="T952" t="s">
        <v>2729</v>
      </c>
      <c r="U952" t="s">
        <v>3186</v>
      </c>
      <c r="X952" t="s">
        <v>3774</v>
      </c>
      <c r="Y952" t="s">
        <v>3991</v>
      </c>
      <c r="Z952" t="s">
        <v>3994</v>
      </c>
      <c r="AG952" t="s">
        <v>5653</v>
      </c>
      <c r="AH952" t="s">
        <v>7122</v>
      </c>
      <c r="AI952" t="s">
        <v>8339</v>
      </c>
      <c r="AJ952" t="s">
        <v>8339</v>
      </c>
    </row>
    <row r="953" spans="1:36" hidden="1" x14ac:dyDescent="0.2">
      <c r="A953" s="2" t="s">
        <v>536</v>
      </c>
      <c r="B953" t="s">
        <v>1069</v>
      </c>
      <c r="C953" t="s">
        <v>1629</v>
      </c>
      <c r="E953" t="s">
        <v>2280</v>
      </c>
      <c r="F953" t="s">
        <v>2622</v>
      </c>
      <c r="G953">
        <v>23</v>
      </c>
      <c r="H953" t="s">
        <v>2691</v>
      </c>
      <c r="I953" t="s">
        <v>2288</v>
      </c>
      <c r="N953">
        <v>1998</v>
      </c>
      <c r="R953">
        <v>28.970009999999998</v>
      </c>
      <c r="S953">
        <v>-13.541230000000001</v>
      </c>
      <c r="T953" t="s">
        <v>2729</v>
      </c>
      <c r="U953" t="s">
        <v>3186</v>
      </c>
      <c r="X953" t="s">
        <v>3774</v>
      </c>
      <c r="Y953" t="s">
        <v>3991</v>
      </c>
      <c r="Z953" t="s">
        <v>3994</v>
      </c>
      <c r="AG953" t="s">
        <v>5653</v>
      </c>
      <c r="AH953" t="s">
        <v>7123</v>
      </c>
      <c r="AI953" t="s">
        <v>8339</v>
      </c>
      <c r="AJ953" t="s">
        <v>8339</v>
      </c>
    </row>
    <row r="954" spans="1:36" hidden="1" x14ac:dyDescent="0.2">
      <c r="A954" s="2" t="s">
        <v>536</v>
      </c>
      <c r="B954" t="s">
        <v>1069</v>
      </c>
      <c r="C954" t="s">
        <v>1629</v>
      </c>
      <c r="E954" t="s">
        <v>2343</v>
      </c>
      <c r="F954" t="s">
        <v>2622</v>
      </c>
      <c r="G954">
        <v>24</v>
      </c>
      <c r="H954" t="s">
        <v>2691</v>
      </c>
      <c r="I954" t="s">
        <v>2329</v>
      </c>
      <c r="N954">
        <v>1987</v>
      </c>
      <c r="R954">
        <v>28.970009999999998</v>
      </c>
      <c r="S954">
        <v>-13.541230000000001</v>
      </c>
      <c r="T954" t="s">
        <v>2729</v>
      </c>
      <c r="U954" t="s">
        <v>3186</v>
      </c>
      <c r="X954" t="s">
        <v>3774</v>
      </c>
      <c r="Y954" t="s">
        <v>3991</v>
      </c>
      <c r="Z954" t="s">
        <v>3994</v>
      </c>
      <c r="AG954" t="s">
        <v>5653</v>
      </c>
      <c r="AH954" t="s">
        <v>7124</v>
      </c>
      <c r="AI954" t="s">
        <v>8339</v>
      </c>
      <c r="AJ954" t="s">
        <v>8339</v>
      </c>
    </row>
    <row r="955" spans="1:36" hidden="1" x14ac:dyDescent="0.2">
      <c r="A955" s="2" t="s">
        <v>536</v>
      </c>
      <c r="B955" t="s">
        <v>1069</v>
      </c>
      <c r="C955" t="s">
        <v>1629</v>
      </c>
      <c r="E955" t="s">
        <v>2487</v>
      </c>
      <c r="F955" t="s">
        <v>2622</v>
      </c>
      <c r="G955">
        <v>32</v>
      </c>
      <c r="H955" t="s">
        <v>2691</v>
      </c>
      <c r="I955" t="s">
        <v>2329</v>
      </c>
      <c r="N955">
        <v>1989</v>
      </c>
      <c r="R955">
        <v>28.970009999999998</v>
      </c>
      <c r="S955">
        <v>-13.541230000000001</v>
      </c>
      <c r="T955" t="s">
        <v>2729</v>
      </c>
      <c r="U955" t="s">
        <v>3186</v>
      </c>
      <c r="X955" t="s">
        <v>3774</v>
      </c>
      <c r="Y955" t="s">
        <v>3991</v>
      </c>
      <c r="Z955" t="s">
        <v>3994</v>
      </c>
      <c r="AG955" t="s">
        <v>5653</v>
      </c>
      <c r="AH955" t="s">
        <v>7125</v>
      </c>
      <c r="AI955" t="s">
        <v>8339</v>
      </c>
      <c r="AJ955" t="s">
        <v>8339</v>
      </c>
    </row>
    <row r="956" spans="1:36" hidden="1" x14ac:dyDescent="0.2">
      <c r="A956" s="2" t="s">
        <v>536</v>
      </c>
      <c r="B956" t="s">
        <v>1069</v>
      </c>
      <c r="C956" t="s">
        <v>1629</v>
      </c>
      <c r="E956" t="s">
        <v>2482</v>
      </c>
      <c r="F956" t="s">
        <v>2622</v>
      </c>
      <c r="G956">
        <v>24</v>
      </c>
      <c r="H956" t="s">
        <v>2691</v>
      </c>
      <c r="I956" t="s">
        <v>2335</v>
      </c>
      <c r="N956">
        <v>1992</v>
      </c>
      <c r="R956">
        <v>28.970009999999998</v>
      </c>
      <c r="S956">
        <v>-13.541230000000001</v>
      </c>
      <c r="T956" t="s">
        <v>2729</v>
      </c>
      <c r="U956" t="s">
        <v>3186</v>
      </c>
      <c r="X956" t="s">
        <v>3774</v>
      </c>
      <c r="Y956" t="s">
        <v>3991</v>
      </c>
      <c r="Z956" t="s">
        <v>3994</v>
      </c>
      <c r="AG956" t="s">
        <v>5653</v>
      </c>
      <c r="AH956" t="s">
        <v>7126</v>
      </c>
      <c r="AI956" t="s">
        <v>8339</v>
      </c>
      <c r="AJ956" t="s">
        <v>8339</v>
      </c>
    </row>
    <row r="957" spans="1:36" hidden="1" x14ac:dyDescent="0.2">
      <c r="A957" s="2" t="s">
        <v>536</v>
      </c>
      <c r="B957" t="s">
        <v>1069</v>
      </c>
      <c r="C957" t="s">
        <v>1629</v>
      </c>
      <c r="E957" t="s">
        <v>2488</v>
      </c>
      <c r="F957" t="s">
        <v>2622</v>
      </c>
      <c r="G957">
        <v>36</v>
      </c>
      <c r="H957" t="s">
        <v>2691</v>
      </c>
      <c r="I957" t="s">
        <v>2329</v>
      </c>
      <c r="N957">
        <v>2002</v>
      </c>
      <c r="R957">
        <v>28.970009999999998</v>
      </c>
      <c r="S957">
        <v>-13.541230000000001</v>
      </c>
      <c r="T957" t="s">
        <v>2729</v>
      </c>
      <c r="U957" t="s">
        <v>3186</v>
      </c>
      <c r="X957" t="s">
        <v>3774</v>
      </c>
      <c r="Y957" t="s">
        <v>3991</v>
      </c>
      <c r="Z957" t="s">
        <v>3994</v>
      </c>
      <c r="AG957" t="s">
        <v>5653</v>
      </c>
      <c r="AH957" t="s">
        <v>7127</v>
      </c>
      <c r="AI957" t="s">
        <v>8339</v>
      </c>
      <c r="AJ957" t="s">
        <v>8339</v>
      </c>
    </row>
    <row r="958" spans="1:36" hidden="1" x14ac:dyDescent="0.2">
      <c r="A958" s="2" t="s">
        <v>536</v>
      </c>
      <c r="B958" t="s">
        <v>1069</v>
      </c>
      <c r="C958" t="s">
        <v>1629</v>
      </c>
      <c r="E958" t="s">
        <v>2489</v>
      </c>
      <c r="F958" t="s">
        <v>2622</v>
      </c>
      <c r="G958">
        <v>57</v>
      </c>
      <c r="H958" t="s">
        <v>2691</v>
      </c>
      <c r="I958" t="s">
        <v>2329</v>
      </c>
      <c r="N958">
        <v>2015</v>
      </c>
      <c r="R958">
        <v>28.970009999999998</v>
      </c>
      <c r="S958">
        <v>-13.541230000000001</v>
      </c>
      <c r="T958" t="s">
        <v>2729</v>
      </c>
      <c r="U958" t="s">
        <v>3186</v>
      </c>
      <c r="X958" t="s">
        <v>3774</v>
      </c>
      <c r="Y958" t="s">
        <v>3991</v>
      </c>
      <c r="Z958" t="s">
        <v>3994</v>
      </c>
      <c r="AG958" t="s">
        <v>5653</v>
      </c>
      <c r="AH958" t="s">
        <v>7128</v>
      </c>
      <c r="AI958" t="s">
        <v>8339</v>
      </c>
      <c r="AJ958" t="s">
        <v>8339</v>
      </c>
    </row>
    <row r="959" spans="1:36" hidden="1" x14ac:dyDescent="0.2">
      <c r="A959" s="2" t="s">
        <v>537</v>
      </c>
      <c r="B959" t="s">
        <v>1069</v>
      </c>
      <c r="C959" t="s">
        <v>1630</v>
      </c>
      <c r="E959" t="s">
        <v>2293</v>
      </c>
      <c r="F959" t="s">
        <v>2616</v>
      </c>
      <c r="G959">
        <v>83</v>
      </c>
      <c r="H959" t="s">
        <v>2691</v>
      </c>
      <c r="I959" t="s">
        <v>2293</v>
      </c>
      <c r="J959" t="s">
        <v>2699</v>
      </c>
      <c r="N959">
        <v>2010</v>
      </c>
      <c r="R959">
        <v>37.185679999999998</v>
      </c>
      <c r="S959">
        <v>-6.90083</v>
      </c>
      <c r="T959" t="s">
        <v>2729</v>
      </c>
      <c r="U959" t="s">
        <v>3179</v>
      </c>
      <c r="X959" t="s">
        <v>3151</v>
      </c>
      <c r="Y959" t="s">
        <v>3991</v>
      </c>
      <c r="Z959" t="s">
        <v>3994</v>
      </c>
      <c r="AA959" t="s">
        <v>4428</v>
      </c>
      <c r="AD959" t="s">
        <v>5082</v>
      </c>
      <c r="AE959" t="s">
        <v>5085</v>
      </c>
      <c r="AF959" t="s">
        <v>5084</v>
      </c>
      <c r="AG959" t="s">
        <v>5654</v>
      </c>
      <c r="AH959" t="s">
        <v>7129</v>
      </c>
      <c r="AI959" t="s">
        <v>8353</v>
      </c>
      <c r="AJ959" t="s">
        <v>8837</v>
      </c>
    </row>
    <row r="960" spans="1:36" hidden="1" x14ac:dyDescent="0.2">
      <c r="A960" s="2" t="s">
        <v>537</v>
      </c>
      <c r="B960" t="s">
        <v>1069</v>
      </c>
      <c r="C960" t="s">
        <v>1630</v>
      </c>
      <c r="E960" t="s">
        <v>2292</v>
      </c>
      <c r="F960" t="s">
        <v>2628</v>
      </c>
      <c r="G960">
        <v>50</v>
      </c>
      <c r="H960" t="s">
        <v>2691</v>
      </c>
      <c r="I960" t="s">
        <v>2326</v>
      </c>
      <c r="J960" t="s">
        <v>2699</v>
      </c>
      <c r="N960">
        <v>1990</v>
      </c>
      <c r="R960">
        <v>37.185679999999998</v>
      </c>
      <c r="S960">
        <v>-6.90083</v>
      </c>
      <c r="T960" t="s">
        <v>2729</v>
      </c>
      <c r="U960" t="s">
        <v>3179</v>
      </c>
      <c r="X960" t="s">
        <v>3151</v>
      </c>
      <c r="Y960" t="s">
        <v>3991</v>
      </c>
      <c r="Z960" t="s">
        <v>3994</v>
      </c>
      <c r="AD960" t="s">
        <v>5082</v>
      </c>
      <c r="AE960" t="s">
        <v>5085</v>
      </c>
      <c r="AF960" t="s">
        <v>5084</v>
      </c>
      <c r="AG960" t="s">
        <v>5654</v>
      </c>
      <c r="AH960" t="s">
        <v>7130</v>
      </c>
      <c r="AI960" t="s">
        <v>8353</v>
      </c>
      <c r="AJ960" t="s">
        <v>8837</v>
      </c>
    </row>
    <row r="961" spans="1:36" hidden="1" x14ac:dyDescent="0.2">
      <c r="A961" s="2" t="s">
        <v>538</v>
      </c>
      <c r="B961" t="s">
        <v>1069</v>
      </c>
      <c r="C961" t="s">
        <v>1631</v>
      </c>
      <c r="E961" t="s">
        <v>2490</v>
      </c>
      <c r="F961" t="s">
        <v>2616</v>
      </c>
      <c r="G961">
        <v>42</v>
      </c>
      <c r="H961" t="s">
        <v>2691</v>
      </c>
      <c r="I961" t="s">
        <v>2293</v>
      </c>
      <c r="J961" t="s">
        <v>2699</v>
      </c>
      <c r="N961" t="s">
        <v>2672</v>
      </c>
      <c r="R961">
        <v>37.575119999999998</v>
      </c>
      <c r="S961">
        <v>-0.92927999999999999</v>
      </c>
      <c r="T961" t="s">
        <v>2729</v>
      </c>
      <c r="U961" t="s">
        <v>3154</v>
      </c>
      <c r="X961" t="s">
        <v>3776</v>
      </c>
      <c r="Y961" t="s">
        <v>3991</v>
      </c>
      <c r="Z961" t="s">
        <v>3994</v>
      </c>
      <c r="AA961" t="s">
        <v>4429</v>
      </c>
      <c r="AD961" t="s">
        <v>5082</v>
      </c>
      <c r="AE961" t="s">
        <v>5085</v>
      </c>
      <c r="AG961" t="s">
        <v>5655</v>
      </c>
      <c r="AH961" t="s">
        <v>7131</v>
      </c>
      <c r="AI961" t="s">
        <v>8342</v>
      </c>
      <c r="AJ961" t="s">
        <v>8342</v>
      </c>
    </row>
    <row r="962" spans="1:36" hidden="1" x14ac:dyDescent="0.2">
      <c r="A962" s="2" t="s">
        <v>538</v>
      </c>
      <c r="B962" t="s">
        <v>1069</v>
      </c>
      <c r="C962" t="s">
        <v>1631</v>
      </c>
      <c r="E962" t="s">
        <v>2491</v>
      </c>
      <c r="F962" t="s">
        <v>2616</v>
      </c>
      <c r="G962">
        <v>45</v>
      </c>
      <c r="H962" t="s">
        <v>2691</v>
      </c>
      <c r="I962" t="s">
        <v>2293</v>
      </c>
      <c r="J962" t="s">
        <v>2699</v>
      </c>
      <c r="N962">
        <v>2011</v>
      </c>
      <c r="R962">
        <v>37.575119999999998</v>
      </c>
      <c r="S962">
        <v>-0.92927999999999999</v>
      </c>
      <c r="T962" t="s">
        <v>2729</v>
      </c>
      <c r="U962" t="s">
        <v>3154</v>
      </c>
      <c r="X962" t="s">
        <v>3776</v>
      </c>
      <c r="Y962" t="s">
        <v>3991</v>
      </c>
      <c r="Z962" t="s">
        <v>3994</v>
      </c>
      <c r="AA962" t="s">
        <v>4429</v>
      </c>
      <c r="AD962" t="s">
        <v>5082</v>
      </c>
      <c r="AE962" t="s">
        <v>5085</v>
      </c>
      <c r="AG962" t="s">
        <v>5655</v>
      </c>
      <c r="AH962" t="s">
        <v>7132</v>
      </c>
      <c r="AI962" t="s">
        <v>8342</v>
      </c>
      <c r="AJ962" t="s">
        <v>8342</v>
      </c>
    </row>
    <row r="963" spans="1:36" hidden="1" x14ac:dyDescent="0.2">
      <c r="A963" s="2" t="s">
        <v>539</v>
      </c>
      <c r="B963" t="s">
        <v>1069</v>
      </c>
      <c r="C963" t="s">
        <v>1632</v>
      </c>
      <c r="E963" t="s">
        <v>2260</v>
      </c>
      <c r="F963" t="s">
        <v>2616</v>
      </c>
      <c r="G963">
        <v>23</v>
      </c>
      <c r="H963" t="s">
        <v>2691</v>
      </c>
      <c r="I963" t="s">
        <v>2288</v>
      </c>
      <c r="J963" t="s">
        <v>2700</v>
      </c>
      <c r="N963">
        <v>1998</v>
      </c>
      <c r="R963">
        <v>41.694200000000002</v>
      </c>
      <c r="S963">
        <v>0.59499000000000002</v>
      </c>
      <c r="T963" t="s">
        <v>2730</v>
      </c>
      <c r="U963" t="s">
        <v>3187</v>
      </c>
      <c r="X963" t="s">
        <v>3792</v>
      </c>
      <c r="Y963" t="s">
        <v>3991</v>
      </c>
      <c r="Z963" t="s">
        <v>3994</v>
      </c>
      <c r="AG963" t="s">
        <v>5656</v>
      </c>
      <c r="AH963" t="s">
        <v>7133</v>
      </c>
      <c r="AI963" t="s">
        <v>8372</v>
      </c>
      <c r="AJ963" t="s">
        <v>8372</v>
      </c>
    </row>
    <row r="964" spans="1:36" hidden="1" x14ac:dyDescent="0.2">
      <c r="A964" s="2" t="s">
        <v>540</v>
      </c>
      <c r="B964" t="s">
        <v>1069</v>
      </c>
      <c r="C964" t="s">
        <v>1633</v>
      </c>
      <c r="E964" t="s">
        <v>2260</v>
      </c>
      <c r="F964" t="s">
        <v>2660</v>
      </c>
      <c r="G964">
        <v>391</v>
      </c>
      <c r="H964" t="s">
        <v>2691</v>
      </c>
      <c r="I964" t="s">
        <v>2293</v>
      </c>
      <c r="J964" t="s">
        <v>2700</v>
      </c>
      <c r="N964">
        <v>2008</v>
      </c>
      <c r="R964">
        <v>43.329000000000001</v>
      </c>
      <c r="S964">
        <v>-8.5030000000000001</v>
      </c>
      <c r="T964" t="s">
        <v>2729</v>
      </c>
      <c r="U964" t="s">
        <v>3188</v>
      </c>
      <c r="X964" t="s">
        <v>3773</v>
      </c>
      <c r="Y964" t="s">
        <v>3991</v>
      </c>
      <c r="Z964" t="s">
        <v>3994</v>
      </c>
      <c r="AA964" t="s">
        <v>4430</v>
      </c>
      <c r="AB964" t="s">
        <v>4742</v>
      </c>
      <c r="AG964" t="s">
        <v>5657</v>
      </c>
      <c r="AH964" t="s">
        <v>7134</v>
      </c>
      <c r="AI964" t="s">
        <v>8337</v>
      </c>
      <c r="AJ964" t="s">
        <v>8337</v>
      </c>
    </row>
    <row r="965" spans="1:36" hidden="1" x14ac:dyDescent="0.2">
      <c r="A965" s="2" t="s">
        <v>541</v>
      </c>
      <c r="B965" t="s">
        <v>1069</v>
      </c>
      <c r="C965" t="s">
        <v>1634</v>
      </c>
      <c r="E965" t="s">
        <v>2260</v>
      </c>
      <c r="F965" t="s">
        <v>2616</v>
      </c>
      <c r="G965">
        <v>409.7</v>
      </c>
      <c r="H965" t="s">
        <v>2691</v>
      </c>
      <c r="I965" t="s">
        <v>2293</v>
      </c>
      <c r="J965" t="s">
        <v>2700</v>
      </c>
      <c r="N965">
        <v>2007</v>
      </c>
      <c r="R965">
        <v>39.642479999999999</v>
      </c>
      <c r="S965">
        <v>-0.23321</v>
      </c>
      <c r="T965" t="s">
        <v>2729</v>
      </c>
      <c r="U965" t="s">
        <v>3189</v>
      </c>
      <c r="X965" t="s">
        <v>3793</v>
      </c>
      <c r="Y965" t="s">
        <v>3991</v>
      </c>
      <c r="Z965" t="s">
        <v>3994</v>
      </c>
      <c r="AA965" t="s">
        <v>4431</v>
      </c>
      <c r="AB965" t="s">
        <v>4743</v>
      </c>
      <c r="AG965" t="s">
        <v>5658</v>
      </c>
      <c r="AH965" t="s">
        <v>7135</v>
      </c>
      <c r="AI965" t="s">
        <v>8337</v>
      </c>
      <c r="AJ965" t="s">
        <v>8337</v>
      </c>
    </row>
    <row r="966" spans="1:36" hidden="1" x14ac:dyDescent="0.2">
      <c r="A966" s="2" t="s">
        <v>541</v>
      </c>
      <c r="B966" t="s">
        <v>1069</v>
      </c>
      <c r="C966" t="s">
        <v>1634</v>
      </c>
      <c r="E966" t="s">
        <v>2278</v>
      </c>
      <c r="F966" t="s">
        <v>2616</v>
      </c>
      <c r="G966">
        <v>411.8</v>
      </c>
      <c r="H966" t="s">
        <v>2691</v>
      </c>
      <c r="I966" t="s">
        <v>2293</v>
      </c>
      <c r="J966" t="s">
        <v>2700</v>
      </c>
      <c r="N966">
        <v>2007</v>
      </c>
      <c r="R966">
        <v>39.642479999999999</v>
      </c>
      <c r="S966">
        <v>-0.23321</v>
      </c>
      <c r="T966" t="s">
        <v>2729</v>
      </c>
      <c r="U966" t="s">
        <v>3189</v>
      </c>
      <c r="X966" t="s">
        <v>3793</v>
      </c>
      <c r="Y966" t="s">
        <v>3991</v>
      </c>
      <c r="Z966" t="s">
        <v>3994</v>
      </c>
      <c r="AA966" t="s">
        <v>4431</v>
      </c>
      <c r="AB966" t="s">
        <v>4744</v>
      </c>
      <c r="AG966" t="s">
        <v>5658</v>
      </c>
      <c r="AH966" t="s">
        <v>7136</v>
      </c>
      <c r="AI966" t="s">
        <v>8337</v>
      </c>
      <c r="AJ966" t="s">
        <v>8337</v>
      </c>
    </row>
    <row r="967" spans="1:36" hidden="1" x14ac:dyDescent="0.2">
      <c r="A967" s="2" t="s">
        <v>541</v>
      </c>
      <c r="B967" t="s">
        <v>1069</v>
      </c>
      <c r="C967" t="s">
        <v>1634</v>
      </c>
      <c r="E967" t="s">
        <v>2262</v>
      </c>
      <c r="F967" t="s">
        <v>2616</v>
      </c>
      <c r="G967">
        <v>410.6</v>
      </c>
      <c r="H967" t="s">
        <v>2691</v>
      </c>
      <c r="I967" t="s">
        <v>2293</v>
      </c>
      <c r="J967" t="s">
        <v>2700</v>
      </c>
      <c r="N967">
        <v>2007</v>
      </c>
      <c r="R967">
        <v>39.642479999999999</v>
      </c>
      <c r="S967">
        <v>-0.23321</v>
      </c>
      <c r="T967" t="s">
        <v>2729</v>
      </c>
      <c r="U967" t="s">
        <v>3189</v>
      </c>
      <c r="X967" t="s">
        <v>3793</v>
      </c>
      <c r="Y967" t="s">
        <v>3991</v>
      </c>
      <c r="Z967" t="s">
        <v>3994</v>
      </c>
      <c r="AA967" t="s">
        <v>4431</v>
      </c>
      <c r="AB967" t="s">
        <v>4745</v>
      </c>
      <c r="AG967" t="s">
        <v>5658</v>
      </c>
      <c r="AH967" t="s">
        <v>7137</v>
      </c>
      <c r="AI967" t="s">
        <v>8337</v>
      </c>
      <c r="AJ967" t="s">
        <v>8337</v>
      </c>
    </row>
    <row r="968" spans="1:36" hidden="1" x14ac:dyDescent="0.2">
      <c r="A968" s="2" t="s">
        <v>542</v>
      </c>
      <c r="B968" t="s">
        <v>1069</v>
      </c>
      <c r="C968" t="s">
        <v>1635</v>
      </c>
      <c r="E968" t="s">
        <v>2260</v>
      </c>
      <c r="F968" t="s">
        <v>2616</v>
      </c>
      <c r="G968">
        <v>50</v>
      </c>
      <c r="H968" t="s">
        <v>2691</v>
      </c>
      <c r="I968" t="s">
        <v>2293</v>
      </c>
      <c r="J968" t="s">
        <v>2699</v>
      </c>
      <c r="N968" t="s">
        <v>2672</v>
      </c>
      <c r="R968">
        <v>41.673431239999999</v>
      </c>
      <c r="S968">
        <v>-0.87044114880000001</v>
      </c>
      <c r="T968" t="s">
        <v>2729</v>
      </c>
      <c r="U968" t="s">
        <v>3190</v>
      </c>
      <c r="X968" t="s">
        <v>3201</v>
      </c>
      <c r="Y968" t="s">
        <v>3991</v>
      </c>
      <c r="Z968" t="s">
        <v>3994</v>
      </c>
      <c r="AD968" t="s">
        <v>5082</v>
      </c>
      <c r="AE968" t="s">
        <v>5088</v>
      </c>
      <c r="AG968" t="s">
        <v>5659</v>
      </c>
      <c r="AH968" t="s">
        <v>7138</v>
      </c>
      <c r="AI968" t="s">
        <v>8373</v>
      </c>
      <c r="AJ968" t="s">
        <v>8373</v>
      </c>
    </row>
    <row r="969" spans="1:36" hidden="1" x14ac:dyDescent="0.2">
      <c r="A969" s="2" t="s">
        <v>542</v>
      </c>
      <c r="B969" t="s">
        <v>1069</v>
      </c>
      <c r="C969" t="s">
        <v>1635</v>
      </c>
      <c r="E969" t="s">
        <v>2278</v>
      </c>
      <c r="F969" t="s">
        <v>2616</v>
      </c>
      <c r="G969">
        <v>41</v>
      </c>
      <c r="H969" t="s">
        <v>2691</v>
      </c>
      <c r="I969" t="s">
        <v>2293</v>
      </c>
      <c r="J969" t="s">
        <v>2699</v>
      </c>
      <c r="N969" t="s">
        <v>2672</v>
      </c>
      <c r="R969">
        <v>41.673431239999999</v>
      </c>
      <c r="S969">
        <v>-0.87044114880000001</v>
      </c>
      <c r="T969" t="s">
        <v>2729</v>
      </c>
      <c r="U969" t="s">
        <v>3190</v>
      </c>
      <c r="X969" t="s">
        <v>3201</v>
      </c>
      <c r="Y969" t="s">
        <v>3991</v>
      </c>
      <c r="Z969" t="s">
        <v>3994</v>
      </c>
      <c r="AD969" t="s">
        <v>5082</v>
      </c>
      <c r="AE969" t="s">
        <v>5088</v>
      </c>
      <c r="AG969" t="s">
        <v>5659</v>
      </c>
      <c r="AH969" t="s">
        <v>7139</v>
      </c>
      <c r="AI969" t="s">
        <v>8373</v>
      </c>
      <c r="AJ969" t="s">
        <v>8373</v>
      </c>
    </row>
    <row r="970" spans="1:36" hidden="1" x14ac:dyDescent="0.2">
      <c r="A970" s="2" t="s">
        <v>543</v>
      </c>
      <c r="B970" t="s">
        <v>1069</v>
      </c>
      <c r="C970" t="s">
        <v>1636</v>
      </c>
      <c r="E970" t="s">
        <v>2260</v>
      </c>
      <c r="F970" t="s">
        <v>2616</v>
      </c>
      <c r="G970">
        <v>390</v>
      </c>
      <c r="H970" t="s">
        <v>2691</v>
      </c>
      <c r="I970" t="s">
        <v>2293</v>
      </c>
      <c r="J970" t="s">
        <v>2700</v>
      </c>
      <c r="N970">
        <v>2002</v>
      </c>
      <c r="R970">
        <v>36.195639999999997</v>
      </c>
      <c r="S970">
        <v>-5.4136300000000004</v>
      </c>
      <c r="T970" t="s">
        <v>2729</v>
      </c>
      <c r="U970" t="s">
        <v>3135</v>
      </c>
      <c r="X970" t="s">
        <v>3771</v>
      </c>
      <c r="Y970" t="s">
        <v>3991</v>
      </c>
      <c r="Z970" t="s">
        <v>3994</v>
      </c>
      <c r="AA970" t="s">
        <v>4432</v>
      </c>
      <c r="AB970" t="s">
        <v>4746</v>
      </c>
      <c r="AD970" t="s">
        <v>5082</v>
      </c>
      <c r="AE970" t="s">
        <v>5085</v>
      </c>
      <c r="AF970" t="s">
        <v>5084</v>
      </c>
      <c r="AG970" t="s">
        <v>5660</v>
      </c>
      <c r="AH970" t="s">
        <v>7140</v>
      </c>
      <c r="AI970" t="s">
        <v>8339</v>
      </c>
      <c r="AJ970" t="s">
        <v>8339</v>
      </c>
    </row>
    <row r="971" spans="1:36" hidden="1" x14ac:dyDescent="0.2">
      <c r="A971" s="2" t="s">
        <v>544</v>
      </c>
      <c r="B971" t="s">
        <v>1069</v>
      </c>
      <c r="C971" t="s">
        <v>1637</v>
      </c>
      <c r="E971" t="s">
        <v>2260</v>
      </c>
      <c r="F971" t="s">
        <v>2616</v>
      </c>
      <c r="G971">
        <v>402</v>
      </c>
      <c r="H971" t="s">
        <v>2691</v>
      </c>
      <c r="I971" t="s">
        <v>2293</v>
      </c>
      <c r="J971" t="s">
        <v>2700</v>
      </c>
      <c r="N971">
        <v>2002</v>
      </c>
      <c r="R971">
        <v>36.195639999999997</v>
      </c>
      <c r="S971">
        <v>-5.4136300000000004</v>
      </c>
      <c r="T971" t="s">
        <v>2729</v>
      </c>
      <c r="U971" t="s">
        <v>3135</v>
      </c>
      <c r="X971" t="s">
        <v>3771</v>
      </c>
      <c r="Y971" t="s">
        <v>3991</v>
      </c>
      <c r="Z971" t="s">
        <v>3994</v>
      </c>
      <c r="AA971" t="s">
        <v>4433</v>
      </c>
      <c r="AB971" t="s">
        <v>4747</v>
      </c>
      <c r="AD971" t="s">
        <v>5082</v>
      </c>
      <c r="AE971" t="s">
        <v>5085</v>
      </c>
      <c r="AF971" t="s">
        <v>5084</v>
      </c>
      <c r="AG971" t="s">
        <v>5661</v>
      </c>
      <c r="AH971" t="s">
        <v>7141</v>
      </c>
      <c r="AI971" t="s">
        <v>8339</v>
      </c>
      <c r="AJ971" t="s">
        <v>8339</v>
      </c>
    </row>
    <row r="972" spans="1:36" hidden="1" x14ac:dyDescent="0.2">
      <c r="A972" s="2" t="s">
        <v>545</v>
      </c>
      <c r="B972" t="s">
        <v>1069</v>
      </c>
      <c r="C972" t="s">
        <v>1638</v>
      </c>
      <c r="E972" t="s">
        <v>2260</v>
      </c>
      <c r="F972" t="s">
        <v>2620</v>
      </c>
      <c r="G972">
        <v>36</v>
      </c>
      <c r="H972" t="s">
        <v>2691</v>
      </c>
      <c r="I972" t="s">
        <v>2293</v>
      </c>
      <c r="J972" t="s">
        <v>2699</v>
      </c>
      <c r="N972" t="s">
        <v>2672</v>
      </c>
      <c r="R972">
        <v>36.188788700000003</v>
      </c>
      <c r="S972">
        <v>-5.388149458</v>
      </c>
      <c r="T972" t="s">
        <v>2729</v>
      </c>
      <c r="U972" t="s">
        <v>3135</v>
      </c>
      <c r="X972" t="s">
        <v>3771</v>
      </c>
      <c r="Y972" t="s">
        <v>3991</v>
      </c>
      <c r="Z972" t="s">
        <v>3994</v>
      </c>
      <c r="AD972" t="s">
        <v>5082</v>
      </c>
      <c r="AE972" t="s">
        <v>5085</v>
      </c>
      <c r="AF972" t="s">
        <v>5084</v>
      </c>
      <c r="AG972" t="s">
        <v>5662</v>
      </c>
      <c r="AH972" t="s">
        <v>7142</v>
      </c>
      <c r="AI972" t="s">
        <v>8353</v>
      </c>
      <c r="AJ972" t="s">
        <v>8837</v>
      </c>
    </row>
    <row r="973" spans="1:36" hidden="1" x14ac:dyDescent="0.2">
      <c r="A973" s="2" t="s">
        <v>545</v>
      </c>
      <c r="B973" t="s">
        <v>1069</v>
      </c>
      <c r="C973" t="s">
        <v>1638</v>
      </c>
      <c r="E973" t="s">
        <v>2278</v>
      </c>
      <c r="F973" t="s">
        <v>2620</v>
      </c>
      <c r="G973">
        <v>45</v>
      </c>
      <c r="H973" t="s">
        <v>2691</v>
      </c>
      <c r="I973" t="s">
        <v>2288</v>
      </c>
      <c r="J973" t="s">
        <v>2699</v>
      </c>
      <c r="N973">
        <v>2011</v>
      </c>
      <c r="R973">
        <v>36.188788700000003</v>
      </c>
      <c r="S973">
        <v>-5.388149458</v>
      </c>
      <c r="T973" t="s">
        <v>2729</v>
      </c>
      <c r="U973" t="s">
        <v>3135</v>
      </c>
      <c r="X973" t="s">
        <v>3771</v>
      </c>
      <c r="Y973" t="s">
        <v>3991</v>
      </c>
      <c r="Z973" t="s">
        <v>3994</v>
      </c>
      <c r="AC973" t="s">
        <v>4979</v>
      </c>
      <c r="AD973" t="s">
        <v>5082</v>
      </c>
      <c r="AE973" t="s">
        <v>5085</v>
      </c>
      <c r="AF973" t="s">
        <v>5084</v>
      </c>
      <c r="AG973" t="s">
        <v>5662</v>
      </c>
      <c r="AH973" t="s">
        <v>7143</v>
      </c>
      <c r="AI973" t="s">
        <v>8353</v>
      </c>
      <c r="AJ973" t="s">
        <v>8837</v>
      </c>
    </row>
    <row r="974" spans="1:36" hidden="1" x14ac:dyDescent="0.2">
      <c r="A974" s="2" t="s">
        <v>545</v>
      </c>
      <c r="B974" t="s">
        <v>1069</v>
      </c>
      <c r="C974" t="s">
        <v>1638</v>
      </c>
      <c r="E974" t="s">
        <v>2262</v>
      </c>
      <c r="F974" t="s">
        <v>2620</v>
      </c>
      <c r="G974">
        <v>41</v>
      </c>
      <c r="H974" t="s">
        <v>2691</v>
      </c>
      <c r="I974" t="s">
        <v>2288</v>
      </c>
      <c r="J974" t="s">
        <v>2699</v>
      </c>
      <c r="N974" t="s">
        <v>2672</v>
      </c>
      <c r="R974">
        <v>36.188788700000003</v>
      </c>
      <c r="S974">
        <v>-5.388149458</v>
      </c>
      <c r="T974" t="s">
        <v>2729</v>
      </c>
      <c r="U974" t="s">
        <v>3135</v>
      </c>
      <c r="X974" t="s">
        <v>3771</v>
      </c>
      <c r="Y974" t="s">
        <v>3991</v>
      </c>
      <c r="Z974" t="s">
        <v>3994</v>
      </c>
      <c r="AC974" t="s">
        <v>4980</v>
      </c>
      <c r="AD974" t="s">
        <v>5082</v>
      </c>
      <c r="AE974" t="s">
        <v>5085</v>
      </c>
      <c r="AF974" t="s">
        <v>5084</v>
      </c>
      <c r="AG974" t="s">
        <v>5662</v>
      </c>
      <c r="AH974" t="s">
        <v>7144</v>
      </c>
      <c r="AI974" t="s">
        <v>8353</v>
      </c>
      <c r="AJ974" t="s">
        <v>8837</v>
      </c>
    </row>
    <row r="975" spans="1:36" hidden="1" x14ac:dyDescent="0.2">
      <c r="A975" s="2" t="s">
        <v>545</v>
      </c>
      <c r="B975" t="s">
        <v>1069</v>
      </c>
      <c r="C975" t="s">
        <v>1638</v>
      </c>
      <c r="E975" t="s">
        <v>2263</v>
      </c>
      <c r="F975" t="s">
        <v>2620</v>
      </c>
      <c r="G975">
        <v>74</v>
      </c>
      <c r="H975" t="s">
        <v>2691</v>
      </c>
      <c r="I975" t="s">
        <v>2288</v>
      </c>
      <c r="J975" t="s">
        <v>2699</v>
      </c>
      <c r="N975" t="s">
        <v>2672</v>
      </c>
      <c r="R975">
        <v>36.188788700000003</v>
      </c>
      <c r="S975">
        <v>-5.388149458</v>
      </c>
      <c r="T975" t="s">
        <v>2729</v>
      </c>
      <c r="U975" t="s">
        <v>3135</v>
      </c>
      <c r="X975" t="s">
        <v>3771</v>
      </c>
      <c r="Y975" t="s">
        <v>3991</v>
      </c>
      <c r="Z975" t="s">
        <v>3994</v>
      </c>
      <c r="AC975" t="s">
        <v>4981</v>
      </c>
      <c r="AD975" t="s">
        <v>5082</v>
      </c>
      <c r="AE975" t="s">
        <v>5085</v>
      </c>
      <c r="AF975" t="s">
        <v>5084</v>
      </c>
      <c r="AG975" t="s">
        <v>5662</v>
      </c>
      <c r="AH975" t="s">
        <v>7145</v>
      </c>
      <c r="AI975" t="s">
        <v>8353</v>
      </c>
      <c r="AJ975" t="s">
        <v>8837</v>
      </c>
    </row>
    <row r="976" spans="1:36" hidden="1" x14ac:dyDescent="0.2">
      <c r="A976" s="2" t="s">
        <v>546</v>
      </c>
      <c r="B976" t="s">
        <v>1069</v>
      </c>
      <c r="C976" t="s">
        <v>1639</v>
      </c>
      <c r="E976" t="s">
        <v>2293</v>
      </c>
      <c r="F976" t="s">
        <v>2616</v>
      </c>
      <c r="G976">
        <v>25</v>
      </c>
      <c r="H976" t="s">
        <v>2691</v>
      </c>
      <c r="I976" t="s">
        <v>2293</v>
      </c>
      <c r="J976" t="s">
        <v>2700</v>
      </c>
      <c r="N976">
        <v>2011</v>
      </c>
      <c r="R976">
        <v>42.215020000000003</v>
      </c>
      <c r="S976">
        <v>2.51511</v>
      </c>
      <c r="T976" t="s">
        <v>2729</v>
      </c>
      <c r="U976" t="s">
        <v>3191</v>
      </c>
      <c r="X976" t="s">
        <v>3794</v>
      </c>
      <c r="Y976" t="s">
        <v>3991</v>
      </c>
      <c r="Z976" t="s">
        <v>3994</v>
      </c>
      <c r="AD976" t="s">
        <v>5082</v>
      </c>
      <c r="AE976" t="s">
        <v>5088</v>
      </c>
      <c r="AG976" t="s">
        <v>5663</v>
      </c>
      <c r="AH976" t="s">
        <v>7146</v>
      </c>
      <c r="AI976" t="s">
        <v>8374</v>
      </c>
      <c r="AJ976" t="s">
        <v>8712</v>
      </c>
    </row>
    <row r="977" spans="1:36" hidden="1" x14ac:dyDescent="0.2">
      <c r="A977" s="2" t="s">
        <v>547</v>
      </c>
      <c r="B977" t="s">
        <v>1069</v>
      </c>
      <c r="C977" t="s">
        <v>1640</v>
      </c>
      <c r="E977" t="s">
        <v>2263</v>
      </c>
      <c r="F977" t="s">
        <v>2616</v>
      </c>
      <c r="G977">
        <v>396</v>
      </c>
      <c r="H977" t="s">
        <v>2691</v>
      </c>
      <c r="I977" t="s">
        <v>2293</v>
      </c>
      <c r="J977" t="s">
        <v>2700</v>
      </c>
      <c r="N977">
        <v>2005</v>
      </c>
      <c r="R977">
        <v>43.34</v>
      </c>
      <c r="S977">
        <v>-3.0539000000000001</v>
      </c>
      <c r="T977" t="s">
        <v>2729</v>
      </c>
      <c r="U977" t="s">
        <v>3192</v>
      </c>
      <c r="X977" t="s">
        <v>3795</v>
      </c>
      <c r="Y977" t="s">
        <v>3991</v>
      </c>
      <c r="Z977" t="s">
        <v>3994</v>
      </c>
      <c r="AA977" t="s">
        <v>4434</v>
      </c>
      <c r="AB977" t="s">
        <v>4748</v>
      </c>
      <c r="AG977" t="s">
        <v>5664</v>
      </c>
      <c r="AH977" t="s">
        <v>7147</v>
      </c>
      <c r="AI977" t="s">
        <v>8349</v>
      </c>
      <c r="AJ977" t="s">
        <v>8349</v>
      </c>
    </row>
    <row r="978" spans="1:36" hidden="1" x14ac:dyDescent="0.2">
      <c r="A978" s="2" t="s">
        <v>548</v>
      </c>
      <c r="B978" t="s">
        <v>1069</v>
      </c>
      <c r="C978" t="s">
        <v>1641</v>
      </c>
      <c r="E978" t="s">
        <v>2260</v>
      </c>
      <c r="F978" t="s">
        <v>2616</v>
      </c>
      <c r="G978">
        <v>25.765000000000001</v>
      </c>
      <c r="H978" t="s">
        <v>2691</v>
      </c>
      <c r="I978" t="s">
        <v>2293</v>
      </c>
      <c r="J978" t="s">
        <v>2699</v>
      </c>
      <c r="N978">
        <v>2009</v>
      </c>
      <c r="R978">
        <v>37.98124</v>
      </c>
      <c r="S978">
        <v>-3.79338</v>
      </c>
      <c r="T978" t="s">
        <v>2729</v>
      </c>
      <c r="U978" t="s">
        <v>3193</v>
      </c>
      <c r="X978" t="s">
        <v>3796</v>
      </c>
      <c r="Y978" t="s">
        <v>3991</v>
      </c>
      <c r="Z978" t="s">
        <v>3994</v>
      </c>
      <c r="AG978" t="s">
        <v>5665</v>
      </c>
      <c r="AH978" t="s">
        <v>7148</v>
      </c>
      <c r="AI978" t="s">
        <v>8375</v>
      </c>
      <c r="AJ978" t="s">
        <v>8846</v>
      </c>
    </row>
    <row r="979" spans="1:36" hidden="1" x14ac:dyDescent="0.2">
      <c r="A979" s="2" t="s">
        <v>549</v>
      </c>
      <c r="B979" t="s">
        <v>1069</v>
      </c>
      <c r="C979" t="s">
        <v>1642</v>
      </c>
      <c r="E979" t="s">
        <v>2260</v>
      </c>
      <c r="F979" t="s">
        <v>2616</v>
      </c>
      <c r="G979">
        <v>40</v>
      </c>
      <c r="H979" t="s">
        <v>2691</v>
      </c>
      <c r="I979" t="s">
        <v>2293</v>
      </c>
      <c r="J979" t="s">
        <v>2699</v>
      </c>
      <c r="N979">
        <v>2001</v>
      </c>
      <c r="R979">
        <v>43.376579999999997</v>
      </c>
      <c r="S979">
        <v>-4.04467</v>
      </c>
      <c r="T979" t="s">
        <v>2729</v>
      </c>
      <c r="U979" t="s">
        <v>3194</v>
      </c>
      <c r="X979" t="s">
        <v>3797</v>
      </c>
      <c r="Y979" t="s">
        <v>3991</v>
      </c>
      <c r="Z979" t="s">
        <v>3994</v>
      </c>
      <c r="AA979" t="s">
        <v>4435</v>
      </c>
      <c r="AD979" t="s">
        <v>5082</v>
      </c>
      <c r="AE979" t="s">
        <v>5086</v>
      </c>
      <c r="AG979" t="s">
        <v>5666</v>
      </c>
      <c r="AH979" t="s">
        <v>7149</v>
      </c>
      <c r="AI979" t="s">
        <v>8072</v>
      </c>
      <c r="AJ979" t="s">
        <v>8072</v>
      </c>
    </row>
    <row r="980" spans="1:36" hidden="1" x14ac:dyDescent="0.2">
      <c r="A980" s="2" t="s">
        <v>550</v>
      </c>
      <c r="B980" t="s">
        <v>1069</v>
      </c>
      <c r="C980" t="s">
        <v>1643</v>
      </c>
      <c r="E980" t="s">
        <v>2479</v>
      </c>
      <c r="F980" t="s">
        <v>2616</v>
      </c>
      <c r="G980">
        <v>233</v>
      </c>
      <c r="H980" t="s">
        <v>2691</v>
      </c>
      <c r="I980" t="s">
        <v>2293</v>
      </c>
      <c r="J980" t="s">
        <v>2700</v>
      </c>
      <c r="N980">
        <v>2001</v>
      </c>
      <c r="R980">
        <v>39.648319999999998</v>
      </c>
      <c r="S980">
        <v>2.6808100000000001</v>
      </c>
      <c r="T980" t="s">
        <v>2729</v>
      </c>
      <c r="U980" t="s">
        <v>3141</v>
      </c>
      <c r="X980" t="s">
        <v>3769</v>
      </c>
      <c r="Y980" t="s">
        <v>3991</v>
      </c>
      <c r="Z980" t="s">
        <v>3994</v>
      </c>
      <c r="AA980" t="s">
        <v>4436</v>
      </c>
      <c r="AC980" t="s">
        <v>4982</v>
      </c>
      <c r="AG980" t="s">
        <v>5667</v>
      </c>
      <c r="AH980" t="s">
        <v>7150</v>
      </c>
      <c r="AI980" t="s">
        <v>8339</v>
      </c>
      <c r="AJ980" t="s">
        <v>8339</v>
      </c>
    </row>
    <row r="981" spans="1:36" hidden="1" x14ac:dyDescent="0.2">
      <c r="A981" s="2" t="s">
        <v>550</v>
      </c>
      <c r="B981" t="s">
        <v>1069</v>
      </c>
      <c r="C981" t="s">
        <v>1643</v>
      </c>
      <c r="E981" t="s">
        <v>2480</v>
      </c>
      <c r="F981" t="s">
        <v>2616</v>
      </c>
      <c r="G981">
        <v>226</v>
      </c>
      <c r="H981" t="s">
        <v>2691</v>
      </c>
      <c r="I981" t="s">
        <v>2293</v>
      </c>
      <c r="J981" t="s">
        <v>2700</v>
      </c>
      <c r="N981">
        <v>2002</v>
      </c>
      <c r="R981">
        <v>39.648319999999998</v>
      </c>
      <c r="S981">
        <v>2.6808100000000001</v>
      </c>
      <c r="T981" t="s">
        <v>2729</v>
      </c>
      <c r="U981" t="s">
        <v>3141</v>
      </c>
      <c r="X981" t="s">
        <v>3769</v>
      </c>
      <c r="Y981" t="s">
        <v>3991</v>
      </c>
      <c r="Z981" t="s">
        <v>3994</v>
      </c>
      <c r="AA981" t="s">
        <v>4436</v>
      </c>
      <c r="AC981" t="s">
        <v>4982</v>
      </c>
      <c r="AG981" t="s">
        <v>5667</v>
      </c>
      <c r="AH981" t="s">
        <v>7151</v>
      </c>
      <c r="AI981" t="s">
        <v>8339</v>
      </c>
      <c r="AJ981" t="s">
        <v>8339</v>
      </c>
    </row>
    <row r="982" spans="1:36" hidden="1" x14ac:dyDescent="0.2">
      <c r="A982" s="2" t="s">
        <v>551</v>
      </c>
      <c r="B982" t="s">
        <v>1069</v>
      </c>
      <c r="C982" t="s">
        <v>1644</v>
      </c>
      <c r="E982" t="s">
        <v>2263</v>
      </c>
      <c r="F982" t="s">
        <v>2616</v>
      </c>
      <c r="G982">
        <v>426</v>
      </c>
      <c r="H982" t="s">
        <v>2691</v>
      </c>
      <c r="I982" t="s">
        <v>2293</v>
      </c>
      <c r="J982" t="s">
        <v>2700</v>
      </c>
      <c r="K982" t="s">
        <v>2702</v>
      </c>
      <c r="M982" t="s">
        <v>2706</v>
      </c>
      <c r="N982">
        <v>2008</v>
      </c>
      <c r="R982">
        <v>43.316099999999999</v>
      </c>
      <c r="S982">
        <v>-5.8776999999999999</v>
      </c>
      <c r="T982" t="s">
        <v>2729</v>
      </c>
      <c r="U982" t="s">
        <v>3195</v>
      </c>
      <c r="X982" t="s">
        <v>3798</v>
      </c>
      <c r="Y982" t="s">
        <v>3991</v>
      </c>
      <c r="Z982" t="s">
        <v>3994</v>
      </c>
      <c r="AA982" t="s">
        <v>4437</v>
      </c>
      <c r="AB982" t="s">
        <v>4749</v>
      </c>
      <c r="AC982" t="s">
        <v>4983</v>
      </c>
      <c r="AG982" t="s">
        <v>5668</v>
      </c>
      <c r="AH982" t="s">
        <v>7152</v>
      </c>
      <c r="AI982" t="s">
        <v>8376</v>
      </c>
      <c r="AJ982" t="s">
        <v>8376</v>
      </c>
    </row>
    <row r="983" spans="1:36" hidden="1" x14ac:dyDescent="0.2">
      <c r="A983" s="2" t="s">
        <v>551</v>
      </c>
      <c r="B983" t="s">
        <v>1069</v>
      </c>
      <c r="C983" t="s">
        <v>1644</v>
      </c>
      <c r="E983" t="s">
        <v>2266</v>
      </c>
      <c r="F983" t="s">
        <v>2616</v>
      </c>
      <c r="G983">
        <v>428</v>
      </c>
      <c r="H983" t="s">
        <v>2691</v>
      </c>
      <c r="I983" t="s">
        <v>2293</v>
      </c>
      <c r="J983" t="s">
        <v>2700</v>
      </c>
      <c r="K983" t="s">
        <v>2702</v>
      </c>
      <c r="M983" t="s">
        <v>2706</v>
      </c>
      <c r="N983">
        <v>2011</v>
      </c>
      <c r="R983">
        <v>43.316099999999999</v>
      </c>
      <c r="S983">
        <v>-5.8776999999999999</v>
      </c>
      <c r="T983" t="s">
        <v>2729</v>
      </c>
      <c r="U983" t="s">
        <v>3195</v>
      </c>
      <c r="X983" t="s">
        <v>3798</v>
      </c>
      <c r="Y983" t="s">
        <v>3991</v>
      </c>
      <c r="Z983" t="s">
        <v>3994</v>
      </c>
      <c r="AA983" t="s">
        <v>4437</v>
      </c>
      <c r="AB983" t="s">
        <v>4750</v>
      </c>
      <c r="AC983" t="s">
        <v>4983</v>
      </c>
      <c r="AG983" t="s">
        <v>5668</v>
      </c>
      <c r="AH983" t="s">
        <v>7153</v>
      </c>
      <c r="AI983" t="s">
        <v>8376</v>
      </c>
      <c r="AJ983" t="s">
        <v>8376</v>
      </c>
    </row>
    <row r="984" spans="1:36" hidden="1" x14ac:dyDescent="0.2">
      <c r="A984" s="2" t="s">
        <v>552</v>
      </c>
      <c r="B984" t="s">
        <v>1069</v>
      </c>
      <c r="C984" t="s">
        <v>1645</v>
      </c>
      <c r="E984" t="s">
        <v>2260</v>
      </c>
      <c r="F984" t="s">
        <v>2616</v>
      </c>
      <c r="G984">
        <v>417</v>
      </c>
      <c r="H984" t="s">
        <v>2691</v>
      </c>
      <c r="I984" t="s">
        <v>2293</v>
      </c>
      <c r="J984" t="s">
        <v>2699</v>
      </c>
      <c r="N984">
        <v>2004</v>
      </c>
      <c r="R984">
        <v>41.110239999999997</v>
      </c>
      <c r="S984">
        <v>1.18055</v>
      </c>
      <c r="T984" t="s">
        <v>2729</v>
      </c>
      <c r="U984" t="s">
        <v>3196</v>
      </c>
      <c r="X984" t="s">
        <v>3790</v>
      </c>
      <c r="Y984" t="s">
        <v>3991</v>
      </c>
      <c r="Z984" t="s">
        <v>3994</v>
      </c>
      <c r="AA984" t="s">
        <v>4438</v>
      </c>
      <c r="AB984" t="s">
        <v>4751</v>
      </c>
      <c r="AG984" t="s">
        <v>5669</v>
      </c>
      <c r="AH984" t="s">
        <v>7154</v>
      </c>
      <c r="AI984" t="s">
        <v>8377</v>
      </c>
      <c r="AJ984" t="s">
        <v>8349</v>
      </c>
    </row>
    <row r="985" spans="1:36" hidden="1" x14ac:dyDescent="0.2">
      <c r="A985" s="2" t="s">
        <v>553</v>
      </c>
      <c r="B985" t="s">
        <v>1069</v>
      </c>
      <c r="C985" t="s">
        <v>1646</v>
      </c>
      <c r="E985" t="s">
        <v>2279</v>
      </c>
      <c r="F985" t="s">
        <v>2622</v>
      </c>
      <c r="G985">
        <v>85</v>
      </c>
      <c r="H985" t="s">
        <v>2691</v>
      </c>
      <c r="I985" t="s">
        <v>2288</v>
      </c>
      <c r="L985" t="s">
        <v>2699</v>
      </c>
      <c r="N985">
        <v>2000</v>
      </c>
      <c r="R985">
        <v>41.176499999999997</v>
      </c>
      <c r="S985">
        <v>1.224</v>
      </c>
      <c r="T985" t="s">
        <v>2729</v>
      </c>
      <c r="U985" t="s">
        <v>3197</v>
      </c>
      <c r="X985" t="s">
        <v>3780</v>
      </c>
      <c r="Y985" t="s">
        <v>3991</v>
      </c>
      <c r="Z985" t="s">
        <v>3994</v>
      </c>
      <c r="AD985" t="s">
        <v>5082</v>
      </c>
      <c r="AE985" t="s">
        <v>5085</v>
      </c>
      <c r="AG985" t="s">
        <v>5670</v>
      </c>
      <c r="AH985" t="s">
        <v>7155</v>
      </c>
      <c r="AI985" t="s">
        <v>8342</v>
      </c>
      <c r="AJ985" t="s">
        <v>8342</v>
      </c>
    </row>
    <row r="986" spans="1:36" hidden="1" x14ac:dyDescent="0.2">
      <c r="A986" s="2" t="s">
        <v>554</v>
      </c>
      <c r="B986" t="s">
        <v>1069</v>
      </c>
      <c r="C986" t="s">
        <v>1647</v>
      </c>
      <c r="E986" t="s">
        <v>2260</v>
      </c>
      <c r="F986" t="s">
        <v>2616</v>
      </c>
      <c r="G986">
        <v>41.5</v>
      </c>
      <c r="H986" t="s">
        <v>2695</v>
      </c>
      <c r="I986" t="s">
        <v>2288</v>
      </c>
      <c r="J986" t="s">
        <v>2699</v>
      </c>
      <c r="N986">
        <v>2001</v>
      </c>
      <c r="O986">
        <v>2020</v>
      </c>
      <c r="Q986" t="s">
        <v>2716</v>
      </c>
      <c r="R986">
        <v>43.359003520000002</v>
      </c>
      <c r="S986">
        <v>-4.0548912650000002</v>
      </c>
      <c r="T986" t="s">
        <v>2729</v>
      </c>
      <c r="U986" t="s">
        <v>3198</v>
      </c>
      <c r="X986" t="s">
        <v>3797</v>
      </c>
      <c r="Y986" t="s">
        <v>3991</v>
      </c>
      <c r="Z986" t="s">
        <v>3994</v>
      </c>
      <c r="AG986" t="s">
        <v>5671</v>
      </c>
      <c r="AH986" t="s">
        <v>7156</v>
      </c>
      <c r="AI986" t="s">
        <v>8378</v>
      </c>
      <c r="AJ986" t="s">
        <v>8378</v>
      </c>
    </row>
    <row r="987" spans="1:36" hidden="1" x14ac:dyDescent="0.2">
      <c r="A987" s="2" t="s">
        <v>554</v>
      </c>
      <c r="B987" t="s">
        <v>1069</v>
      </c>
      <c r="C987" t="s">
        <v>1647</v>
      </c>
      <c r="E987" t="s">
        <v>2278</v>
      </c>
      <c r="F987" t="s">
        <v>2616</v>
      </c>
      <c r="G987">
        <v>41.5</v>
      </c>
      <c r="H987" t="s">
        <v>2695</v>
      </c>
      <c r="I987" t="s">
        <v>2288</v>
      </c>
      <c r="J987" t="s">
        <v>2699</v>
      </c>
      <c r="N987">
        <v>2001</v>
      </c>
      <c r="O987">
        <v>2020</v>
      </c>
      <c r="Q987" t="s">
        <v>2716</v>
      </c>
      <c r="R987">
        <v>43.359003520000002</v>
      </c>
      <c r="S987">
        <v>-4.0548912650000002</v>
      </c>
      <c r="T987" t="s">
        <v>2729</v>
      </c>
      <c r="U987" t="s">
        <v>3198</v>
      </c>
      <c r="X987" t="s">
        <v>3797</v>
      </c>
      <c r="Y987" t="s">
        <v>3991</v>
      </c>
      <c r="Z987" t="s">
        <v>3994</v>
      </c>
      <c r="AG987" t="s">
        <v>5671</v>
      </c>
      <c r="AH987" t="s">
        <v>7157</v>
      </c>
      <c r="AI987" t="s">
        <v>8378</v>
      </c>
      <c r="AJ987" t="s">
        <v>8378</v>
      </c>
    </row>
    <row r="988" spans="1:36" hidden="1" x14ac:dyDescent="0.2">
      <c r="A988" s="2" t="s">
        <v>555</v>
      </c>
      <c r="B988" t="s">
        <v>1069</v>
      </c>
      <c r="C988" t="s">
        <v>1648</v>
      </c>
      <c r="E988" t="s">
        <v>2260</v>
      </c>
      <c r="F988" t="s">
        <v>2616</v>
      </c>
      <c r="G988">
        <v>40</v>
      </c>
      <c r="H988" t="s">
        <v>2691</v>
      </c>
      <c r="I988" t="s">
        <v>2293</v>
      </c>
      <c r="J988" t="s">
        <v>2700</v>
      </c>
      <c r="N988">
        <v>2011</v>
      </c>
      <c r="R988">
        <v>40.770189999999999</v>
      </c>
      <c r="S988">
        <v>0.53888000000000003</v>
      </c>
      <c r="T988" t="s">
        <v>2729</v>
      </c>
      <c r="U988" t="s">
        <v>3199</v>
      </c>
      <c r="X988" t="s">
        <v>3790</v>
      </c>
      <c r="Y988" t="s">
        <v>3991</v>
      </c>
      <c r="Z988" t="s">
        <v>3994</v>
      </c>
      <c r="AA988" t="s">
        <v>4439</v>
      </c>
      <c r="AD988" t="s">
        <v>5082</v>
      </c>
      <c r="AE988" t="s">
        <v>5086</v>
      </c>
      <c r="AG988" t="s">
        <v>5672</v>
      </c>
      <c r="AH988" t="s">
        <v>7158</v>
      </c>
      <c r="AI988" t="s">
        <v>8379</v>
      </c>
      <c r="AJ988" t="s">
        <v>8847</v>
      </c>
    </row>
    <row r="989" spans="1:36" hidden="1" x14ac:dyDescent="0.2">
      <c r="A989" s="2" t="s">
        <v>556</v>
      </c>
      <c r="B989" t="s">
        <v>1069</v>
      </c>
      <c r="C989" t="s">
        <v>1649</v>
      </c>
      <c r="E989" t="s">
        <v>2260</v>
      </c>
      <c r="F989" t="s">
        <v>2623</v>
      </c>
      <c r="G989">
        <v>25</v>
      </c>
      <c r="H989" t="s">
        <v>2691</v>
      </c>
      <c r="I989" t="s">
        <v>2293</v>
      </c>
      <c r="J989" t="s">
        <v>2699</v>
      </c>
      <c r="N989">
        <v>2012</v>
      </c>
      <c r="R989">
        <v>38.912139689999997</v>
      </c>
      <c r="S989">
        <v>1.4266681809999999</v>
      </c>
      <c r="T989" t="s">
        <v>2729</v>
      </c>
      <c r="U989" t="s">
        <v>3200</v>
      </c>
      <c r="X989" t="s">
        <v>3769</v>
      </c>
      <c r="Y989" t="s">
        <v>3991</v>
      </c>
      <c r="Z989" t="s">
        <v>3994</v>
      </c>
      <c r="AG989" t="s">
        <v>5673</v>
      </c>
      <c r="AH989" t="s">
        <v>7159</v>
      </c>
      <c r="AI989" t="s">
        <v>8339</v>
      </c>
      <c r="AJ989" t="s">
        <v>8339</v>
      </c>
    </row>
    <row r="990" spans="1:36" hidden="1" x14ac:dyDescent="0.2">
      <c r="A990" s="2" t="s">
        <v>556</v>
      </c>
      <c r="B990" t="s">
        <v>1069</v>
      </c>
      <c r="C990" t="s">
        <v>1649</v>
      </c>
      <c r="E990" t="s">
        <v>2278</v>
      </c>
      <c r="F990" t="s">
        <v>2623</v>
      </c>
      <c r="G990">
        <v>25</v>
      </c>
      <c r="H990" t="s">
        <v>2691</v>
      </c>
      <c r="I990" t="s">
        <v>2293</v>
      </c>
      <c r="J990" t="s">
        <v>2699</v>
      </c>
      <c r="N990">
        <v>2013</v>
      </c>
      <c r="R990">
        <v>38.912139689999997</v>
      </c>
      <c r="S990">
        <v>1.4266681809999999</v>
      </c>
      <c r="T990" t="s">
        <v>2729</v>
      </c>
      <c r="U990" t="s">
        <v>3200</v>
      </c>
      <c r="X990" t="s">
        <v>3769</v>
      </c>
      <c r="Y990" t="s">
        <v>3991</v>
      </c>
      <c r="Z990" t="s">
        <v>3994</v>
      </c>
      <c r="AG990" t="s">
        <v>5673</v>
      </c>
      <c r="AH990" t="s">
        <v>7160</v>
      </c>
      <c r="AI990" t="s">
        <v>8339</v>
      </c>
      <c r="AJ990" t="s">
        <v>8339</v>
      </c>
    </row>
    <row r="991" spans="1:36" hidden="1" x14ac:dyDescent="0.2">
      <c r="A991" s="2" t="s">
        <v>556</v>
      </c>
      <c r="B991" t="s">
        <v>1069</v>
      </c>
      <c r="C991" t="s">
        <v>1649</v>
      </c>
      <c r="E991" t="s">
        <v>2262</v>
      </c>
      <c r="F991" t="s">
        <v>2623</v>
      </c>
      <c r="G991">
        <v>25</v>
      </c>
      <c r="H991" t="s">
        <v>2691</v>
      </c>
      <c r="I991" t="s">
        <v>2293</v>
      </c>
      <c r="J991" t="s">
        <v>2699</v>
      </c>
      <c r="N991">
        <v>2013</v>
      </c>
      <c r="R991">
        <v>38.912139689999997</v>
      </c>
      <c r="S991">
        <v>1.4266681809999999</v>
      </c>
      <c r="T991" t="s">
        <v>2729</v>
      </c>
      <c r="U991" t="s">
        <v>3200</v>
      </c>
      <c r="X991" t="s">
        <v>3769</v>
      </c>
      <c r="Y991" t="s">
        <v>3991</v>
      </c>
      <c r="Z991" t="s">
        <v>3994</v>
      </c>
      <c r="AG991" t="s">
        <v>5673</v>
      </c>
      <c r="AH991" t="s">
        <v>7161</v>
      </c>
      <c r="AI991" t="s">
        <v>8339</v>
      </c>
      <c r="AJ991" t="s">
        <v>8339</v>
      </c>
    </row>
    <row r="992" spans="1:36" hidden="1" x14ac:dyDescent="0.2">
      <c r="A992" s="2" t="s">
        <v>557</v>
      </c>
      <c r="B992" t="s">
        <v>1069</v>
      </c>
      <c r="C992" t="s">
        <v>1650</v>
      </c>
      <c r="E992" t="s">
        <v>2260</v>
      </c>
      <c r="F992" t="s">
        <v>2616</v>
      </c>
      <c r="G992">
        <v>43</v>
      </c>
      <c r="H992" t="s">
        <v>2691</v>
      </c>
      <c r="I992" t="s">
        <v>2293</v>
      </c>
      <c r="J992" t="s">
        <v>2699</v>
      </c>
      <c r="N992">
        <v>2011</v>
      </c>
      <c r="R992">
        <v>41.693617199999998</v>
      </c>
      <c r="S992">
        <v>-0.82553054670000003</v>
      </c>
      <c r="T992" t="s">
        <v>2729</v>
      </c>
      <c r="U992" t="s">
        <v>3201</v>
      </c>
      <c r="X992" t="s">
        <v>3799</v>
      </c>
      <c r="Y992" t="s">
        <v>3991</v>
      </c>
      <c r="Z992" t="s">
        <v>3994</v>
      </c>
      <c r="AD992" t="s">
        <v>5082</v>
      </c>
      <c r="AE992" t="s">
        <v>5088</v>
      </c>
      <c r="AG992" t="s">
        <v>5674</v>
      </c>
      <c r="AH992" t="s">
        <v>7162</v>
      </c>
      <c r="AI992" t="s">
        <v>8374</v>
      </c>
      <c r="AJ992" t="s">
        <v>8712</v>
      </c>
    </row>
    <row r="993" spans="1:36" x14ac:dyDescent="0.2">
      <c r="A993" s="2" t="s">
        <v>558</v>
      </c>
      <c r="B993" t="s">
        <v>1070</v>
      </c>
      <c r="C993" t="s">
        <v>1651</v>
      </c>
      <c r="E993" t="s">
        <v>2260</v>
      </c>
      <c r="F993" t="s">
        <v>2616</v>
      </c>
      <c r="G993">
        <v>299</v>
      </c>
      <c r="H993" t="s">
        <v>2690</v>
      </c>
      <c r="I993" t="s">
        <v>2288</v>
      </c>
      <c r="J993" t="s">
        <v>2700</v>
      </c>
      <c r="K993" t="s">
        <v>2672</v>
      </c>
      <c r="L993" t="s">
        <v>2672</v>
      </c>
      <c r="R993">
        <v>51.694978999999996</v>
      </c>
      <c r="S993">
        <v>-3.9493990000000001</v>
      </c>
      <c r="T993" t="s">
        <v>2729</v>
      </c>
      <c r="U993" t="s">
        <v>3202</v>
      </c>
      <c r="X993" t="s">
        <v>3800</v>
      </c>
      <c r="Y993" t="s">
        <v>3991</v>
      </c>
      <c r="Z993" t="s">
        <v>3995</v>
      </c>
      <c r="AC993" t="s">
        <v>4984</v>
      </c>
      <c r="AG993" t="s">
        <v>5675</v>
      </c>
      <c r="AH993" t="s">
        <v>7163</v>
      </c>
      <c r="AI993" t="s">
        <v>8380</v>
      </c>
      <c r="AJ993" t="s">
        <v>8396</v>
      </c>
    </row>
    <row r="994" spans="1:36" x14ac:dyDescent="0.2">
      <c r="A994" s="2" t="s">
        <v>559</v>
      </c>
      <c r="B994" t="s">
        <v>1070</v>
      </c>
      <c r="C994" t="s">
        <v>1652</v>
      </c>
      <c r="E994" t="s">
        <v>2260</v>
      </c>
      <c r="F994" t="s">
        <v>2616</v>
      </c>
      <c r="G994">
        <v>520</v>
      </c>
      <c r="H994" t="s">
        <v>2692</v>
      </c>
      <c r="I994" t="s">
        <v>2293</v>
      </c>
      <c r="J994" t="s">
        <v>2700</v>
      </c>
      <c r="K994" t="s">
        <v>2672</v>
      </c>
      <c r="L994" t="s">
        <v>2672</v>
      </c>
      <c r="N994">
        <v>2002</v>
      </c>
      <c r="R994">
        <v>51.61551</v>
      </c>
      <c r="S994">
        <v>-3.8346</v>
      </c>
      <c r="T994" t="s">
        <v>2729</v>
      </c>
      <c r="U994" t="s">
        <v>3203</v>
      </c>
      <c r="X994" t="s">
        <v>3801</v>
      </c>
      <c r="Y994" t="s">
        <v>3991</v>
      </c>
      <c r="Z994" t="s">
        <v>3995</v>
      </c>
      <c r="AA994" t="s">
        <v>4440</v>
      </c>
      <c r="AB994" t="s">
        <v>4752</v>
      </c>
      <c r="AG994" t="s">
        <v>5676</v>
      </c>
      <c r="AH994" t="s">
        <v>7164</v>
      </c>
      <c r="AI994" t="s">
        <v>8381</v>
      </c>
      <c r="AJ994" t="s">
        <v>8848</v>
      </c>
    </row>
    <row r="995" spans="1:36" x14ac:dyDescent="0.2">
      <c r="A995" s="2" t="s">
        <v>559</v>
      </c>
      <c r="B995" t="s">
        <v>1070</v>
      </c>
      <c r="C995" t="s">
        <v>1652</v>
      </c>
      <c r="E995" t="s">
        <v>2278</v>
      </c>
      <c r="F995" t="s">
        <v>2616</v>
      </c>
      <c r="G995">
        <v>32</v>
      </c>
      <c r="H995" t="s">
        <v>2692</v>
      </c>
      <c r="I995" t="s">
        <v>2288</v>
      </c>
      <c r="J995" t="s">
        <v>2700</v>
      </c>
      <c r="K995" t="s">
        <v>2672</v>
      </c>
      <c r="L995" t="s">
        <v>2672</v>
      </c>
      <c r="N995">
        <v>2002</v>
      </c>
      <c r="R995">
        <v>51.61551</v>
      </c>
      <c r="S995">
        <v>-3.8346</v>
      </c>
      <c r="T995" t="s">
        <v>2729</v>
      </c>
      <c r="U995" t="s">
        <v>3203</v>
      </c>
      <c r="X995" t="s">
        <v>3801</v>
      </c>
      <c r="Y995" t="s">
        <v>3991</v>
      </c>
      <c r="Z995" t="s">
        <v>3995</v>
      </c>
      <c r="AA995" t="s">
        <v>4440</v>
      </c>
      <c r="AB995" t="s">
        <v>4753</v>
      </c>
      <c r="AG995" t="s">
        <v>5676</v>
      </c>
      <c r="AH995" t="s">
        <v>7165</v>
      </c>
      <c r="AI995" t="s">
        <v>8381</v>
      </c>
      <c r="AJ995" t="s">
        <v>8848</v>
      </c>
    </row>
    <row r="996" spans="1:36" x14ac:dyDescent="0.2">
      <c r="A996" s="2" t="s">
        <v>560</v>
      </c>
      <c r="B996" t="s">
        <v>1070</v>
      </c>
      <c r="C996" t="s">
        <v>1653</v>
      </c>
      <c r="E996" t="s">
        <v>2272</v>
      </c>
      <c r="F996" t="s">
        <v>2616</v>
      </c>
      <c r="G996">
        <v>60</v>
      </c>
      <c r="H996" t="s">
        <v>2691</v>
      </c>
      <c r="I996" t="s">
        <v>2288</v>
      </c>
      <c r="J996" t="s">
        <v>2672</v>
      </c>
      <c r="K996" t="s">
        <v>2672</v>
      </c>
      <c r="L996" t="s">
        <v>2672</v>
      </c>
      <c r="N996">
        <v>1974</v>
      </c>
      <c r="R996">
        <v>54.844999999999999</v>
      </c>
      <c r="S996">
        <v>-5.7859999999999996</v>
      </c>
      <c r="T996" t="s">
        <v>2729</v>
      </c>
      <c r="U996" t="s">
        <v>3204</v>
      </c>
      <c r="X996" t="s">
        <v>3802</v>
      </c>
      <c r="Y996" t="s">
        <v>3991</v>
      </c>
      <c r="Z996" t="s">
        <v>3995</v>
      </c>
      <c r="AA996" t="s">
        <v>4441</v>
      </c>
      <c r="AB996" t="s">
        <v>4754</v>
      </c>
      <c r="AG996" t="s">
        <v>5677</v>
      </c>
      <c r="AH996" t="s">
        <v>7166</v>
      </c>
      <c r="AI996" t="s">
        <v>8382</v>
      </c>
      <c r="AJ996" t="s">
        <v>8800</v>
      </c>
    </row>
    <row r="997" spans="1:36" x14ac:dyDescent="0.2">
      <c r="A997" s="2" t="s">
        <v>560</v>
      </c>
      <c r="B997" t="s">
        <v>1070</v>
      </c>
      <c r="C997" t="s">
        <v>1653</v>
      </c>
      <c r="E997" t="s">
        <v>2273</v>
      </c>
      <c r="F997" t="s">
        <v>2616</v>
      </c>
      <c r="G997">
        <v>60</v>
      </c>
      <c r="H997" t="s">
        <v>2691</v>
      </c>
      <c r="I997" t="s">
        <v>2288</v>
      </c>
      <c r="J997" t="s">
        <v>2672</v>
      </c>
      <c r="K997" t="s">
        <v>2672</v>
      </c>
      <c r="L997" t="s">
        <v>2672</v>
      </c>
      <c r="N997">
        <v>1974</v>
      </c>
      <c r="R997">
        <v>54.844999999999999</v>
      </c>
      <c r="S997">
        <v>-5.7859999999999996</v>
      </c>
      <c r="T997" t="s">
        <v>2729</v>
      </c>
      <c r="U997" t="s">
        <v>3204</v>
      </c>
      <c r="X997" t="s">
        <v>3802</v>
      </c>
      <c r="Y997" t="s">
        <v>3991</v>
      </c>
      <c r="Z997" t="s">
        <v>3995</v>
      </c>
      <c r="AA997" t="s">
        <v>4441</v>
      </c>
      <c r="AB997" t="s">
        <v>4754</v>
      </c>
      <c r="AG997" t="s">
        <v>5677</v>
      </c>
      <c r="AH997" t="s">
        <v>7167</v>
      </c>
      <c r="AI997" t="s">
        <v>8382</v>
      </c>
      <c r="AJ997" t="s">
        <v>8800</v>
      </c>
    </row>
    <row r="998" spans="1:36" x14ac:dyDescent="0.2">
      <c r="A998" s="2" t="s">
        <v>560</v>
      </c>
      <c r="B998" t="s">
        <v>1070</v>
      </c>
      <c r="C998" t="s">
        <v>1653</v>
      </c>
      <c r="E998" t="s">
        <v>2492</v>
      </c>
      <c r="F998" t="s">
        <v>2616</v>
      </c>
      <c r="G998">
        <v>300</v>
      </c>
      <c r="H998" t="s">
        <v>2691</v>
      </c>
      <c r="I998" t="s">
        <v>2293</v>
      </c>
      <c r="J998" t="s">
        <v>2700</v>
      </c>
      <c r="K998" t="s">
        <v>2672</v>
      </c>
      <c r="L998" t="s">
        <v>2672</v>
      </c>
      <c r="N998">
        <v>2003</v>
      </c>
      <c r="R998">
        <v>54.844999999999999</v>
      </c>
      <c r="S998">
        <v>-5.7859999999999996</v>
      </c>
      <c r="T998" t="s">
        <v>2729</v>
      </c>
      <c r="U998" t="s">
        <v>3204</v>
      </c>
      <c r="X998" t="s">
        <v>3802</v>
      </c>
      <c r="Y998" t="s">
        <v>3991</v>
      </c>
      <c r="Z998" t="s">
        <v>3995</v>
      </c>
      <c r="AA998" t="s">
        <v>4441</v>
      </c>
      <c r="AB998" t="s">
        <v>4755</v>
      </c>
      <c r="AG998" t="s">
        <v>5677</v>
      </c>
      <c r="AH998" t="s">
        <v>7168</v>
      </c>
      <c r="AI998" t="s">
        <v>8382</v>
      </c>
      <c r="AJ998" t="s">
        <v>8800</v>
      </c>
    </row>
    <row r="999" spans="1:36" x14ac:dyDescent="0.2">
      <c r="A999" s="2" t="s">
        <v>560</v>
      </c>
      <c r="B999" t="s">
        <v>1070</v>
      </c>
      <c r="C999" t="s">
        <v>1653</v>
      </c>
      <c r="E999" t="s">
        <v>2493</v>
      </c>
      <c r="F999" t="s">
        <v>2616</v>
      </c>
      <c r="G999">
        <v>300</v>
      </c>
      <c r="H999" t="s">
        <v>2691</v>
      </c>
      <c r="I999" t="s">
        <v>2293</v>
      </c>
      <c r="J999" t="s">
        <v>2700</v>
      </c>
      <c r="K999" t="s">
        <v>2672</v>
      </c>
      <c r="L999" t="s">
        <v>2672</v>
      </c>
      <c r="N999">
        <v>2003</v>
      </c>
      <c r="R999">
        <v>54.844999999999999</v>
      </c>
      <c r="S999">
        <v>-5.7859999999999996</v>
      </c>
      <c r="T999" t="s">
        <v>2729</v>
      </c>
      <c r="U999" t="s">
        <v>3204</v>
      </c>
      <c r="X999" t="s">
        <v>3802</v>
      </c>
      <c r="Y999" t="s">
        <v>3991</v>
      </c>
      <c r="Z999" t="s">
        <v>3995</v>
      </c>
      <c r="AA999" t="s">
        <v>4441</v>
      </c>
      <c r="AB999" t="s">
        <v>4756</v>
      </c>
      <c r="AG999" t="s">
        <v>5677</v>
      </c>
      <c r="AH999" t="s">
        <v>7169</v>
      </c>
      <c r="AI999" t="s">
        <v>8382</v>
      </c>
      <c r="AJ999" t="s">
        <v>8800</v>
      </c>
    </row>
    <row r="1000" spans="1:36" x14ac:dyDescent="0.2">
      <c r="A1000" s="2" t="s">
        <v>561</v>
      </c>
      <c r="B1000" t="s">
        <v>1070</v>
      </c>
      <c r="C1000" t="s">
        <v>1654</v>
      </c>
      <c r="E1000" t="s">
        <v>2293</v>
      </c>
      <c r="F1000" t="s">
        <v>2616</v>
      </c>
      <c r="G1000">
        <v>480</v>
      </c>
      <c r="H1000" t="s">
        <v>2696</v>
      </c>
      <c r="I1000" t="s">
        <v>2293</v>
      </c>
      <c r="J1000" t="s">
        <v>2700</v>
      </c>
      <c r="K1000" t="s">
        <v>2672</v>
      </c>
      <c r="L1000" t="s">
        <v>2672</v>
      </c>
      <c r="R1000">
        <v>54.597290000000001</v>
      </c>
      <c r="S1000">
        <v>-5.9301199999999996</v>
      </c>
      <c r="T1000" t="s">
        <v>2729</v>
      </c>
      <c r="U1000" t="s">
        <v>3205</v>
      </c>
      <c r="X1000" t="s">
        <v>3803</v>
      </c>
      <c r="Y1000" t="s">
        <v>3991</v>
      </c>
      <c r="Z1000" t="s">
        <v>3995</v>
      </c>
      <c r="AG1000" t="s">
        <v>5678</v>
      </c>
      <c r="AH1000" t="s">
        <v>7170</v>
      </c>
      <c r="AI1000" t="s">
        <v>8383</v>
      </c>
      <c r="AJ1000" t="s">
        <v>8849</v>
      </c>
    </row>
    <row r="1001" spans="1:36" x14ac:dyDescent="0.2">
      <c r="A1001" s="2" t="s">
        <v>562</v>
      </c>
      <c r="B1001" t="s">
        <v>1070</v>
      </c>
      <c r="C1001" t="s">
        <v>1655</v>
      </c>
      <c r="E1001" t="s">
        <v>2260</v>
      </c>
      <c r="F1001" t="s">
        <v>2616</v>
      </c>
      <c r="G1001">
        <v>60</v>
      </c>
      <c r="H1001" t="s">
        <v>2691</v>
      </c>
      <c r="I1001" t="s">
        <v>2293</v>
      </c>
      <c r="J1001" t="s">
        <v>2699</v>
      </c>
      <c r="K1001" t="s">
        <v>2672</v>
      </c>
      <c r="L1001" t="s">
        <v>2672</v>
      </c>
      <c r="N1001">
        <v>2002</v>
      </c>
      <c r="R1001">
        <v>53.718179999999997</v>
      </c>
      <c r="S1001">
        <v>-2.5371800000000002</v>
      </c>
      <c r="T1001" t="s">
        <v>2729</v>
      </c>
      <c r="U1001" t="s">
        <v>3206</v>
      </c>
      <c r="X1001" t="s">
        <v>3804</v>
      </c>
      <c r="Y1001" t="s">
        <v>3991</v>
      </c>
      <c r="Z1001" t="s">
        <v>3995</v>
      </c>
      <c r="AA1001" t="s">
        <v>4442</v>
      </c>
      <c r="AC1001" t="s">
        <v>4985</v>
      </c>
      <c r="AG1001" t="s">
        <v>5679</v>
      </c>
      <c r="AH1001" t="s">
        <v>7171</v>
      </c>
      <c r="AI1001" t="s">
        <v>8384</v>
      </c>
      <c r="AJ1001" t="s">
        <v>8850</v>
      </c>
    </row>
    <row r="1002" spans="1:36" x14ac:dyDescent="0.2">
      <c r="A1002" s="2" t="s">
        <v>563</v>
      </c>
      <c r="B1002" t="s">
        <v>1070</v>
      </c>
      <c r="C1002" t="s">
        <v>1656</v>
      </c>
      <c r="E1002" t="s">
        <v>2260</v>
      </c>
      <c r="F1002" t="s">
        <v>2616</v>
      </c>
      <c r="G1002">
        <v>50</v>
      </c>
      <c r="H1002" t="s">
        <v>2691</v>
      </c>
      <c r="I1002" t="s">
        <v>2288</v>
      </c>
      <c r="J1002" t="s">
        <v>2700</v>
      </c>
      <c r="K1002" t="s">
        <v>2672</v>
      </c>
      <c r="L1002" t="s">
        <v>2672</v>
      </c>
      <c r="N1002">
        <v>1998</v>
      </c>
      <c r="R1002">
        <v>51.429369999999999</v>
      </c>
      <c r="S1002">
        <v>-1.0033000000000001</v>
      </c>
      <c r="T1002" t="s">
        <v>2729</v>
      </c>
      <c r="U1002" t="s">
        <v>3207</v>
      </c>
      <c r="X1002" t="s">
        <v>3805</v>
      </c>
      <c r="Y1002" t="s">
        <v>3991</v>
      </c>
      <c r="Z1002" t="s">
        <v>3995</v>
      </c>
      <c r="AG1002" t="s">
        <v>5680</v>
      </c>
      <c r="AH1002" t="s">
        <v>7172</v>
      </c>
      <c r="AI1002" t="s">
        <v>8385</v>
      </c>
      <c r="AJ1002" t="s">
        <v>8400</v>
      </c>
    </row>
    <row r="1003" spans="1:36" x14ac:dyDescent="0.2">
      <c r="A1003" s="2" t="s">
        <v>564</v>
      </c>
      <c r="B1003" t="s">
        <v>1070</v>
      </c>
      <c r="C1003" t="s">
        <v>1657</v>
      </c>
      <c r="E1003" t="s">
        <v>2260</v>
      </c>
      <c r="F1003" t="s">
        <v>2616</v>
      </c>
      <c r="G1003">
        <v>77</v>
      </c>
      <c r="H1003" t="s">
        <v>2691</v>
      </c>
      <c r="I1003" t="s">
        <v>2293</v>
      </c>
      <c r="J1003" t="s">
        <v>2699</v>
      </c>
      <c r="K1003" t="s">
        <v>2672</v>
      </c>
      <c r="L1003" t="s">
        <v>2672</v>
      </c>
      <c r="N1003">
        <v>1999</v>
      </c>
      <c r="R1003">
        <v>52.255670000000002</v>
      </c>
      <c r="S1003">
        <v>0.72592000000000001</v>
      </c>
      <c r="T1003" t="s">
        <v>2729</v>
      </c>
      <c r="U1003" t="s">
        <v>3208</v>
      </c>
      <c r="X1003" t="s">
        <v>3806</v>
      </c>
      <c r="Y1003" t="s">
        <v>3991</v>
      </c>
      <c r="Z1003" t="s">
        <v>3995</v>
      </c>
      <c r="AD1003" t="s">
        <v>5082</v>
      </c>
      <c r="AE1003" t="s">
        <v>5097</v>
      </c>
      <c r="AF1003" t="s">
        <v>5082</v>
      </c>
      <c r="AG1003" t="s">
        <v>5681</v>
      </c>
      <c r="AH1003" t="s">
        <v>7173</v>
      </c>
      <c r="AI1003" t="s">
        <v>8386</v>
      </c>
      <c r="AJ1003" t="s">
        <v>8851</v>
      </c>
    </row>
    <row r="1004" spans="1:36" x14ac:dyDescent="0.2">
      <c r="A1004" s="2" t="s">
        <v>565</v>
      </c>
      <c r="B1004" t="s">
        <v>1070</v>
      </c>
      <c r="C1004" t="s">
        <v>1658</v>
      </c>
      <c r="E1004" t="s">
        <v>2260</v>
      </c>
      <c r="F1004" t="s">
        <v>2616</v>
      </c>
      <c r="G1004">
        <v>455</v>
      </c>
      <c r="H1004" t="s">
        <v>2691</v>
      </c>
      <c r="I1004" t="s">
        <v>2293</v>
      </c>
      <c r="J1004" t="s">
        <v>2700</v>
      </c>
      <c r="K1004" t="s">
        <v>2672</v>
      </c>
      <c r="L1004" t="s">
        <v>2672</v>
      </c>
      <c r="N1004">
        <v>2016</v>
      </c>
      <c r="R1004">
        <v>53.437719999999999</v>
      </c>
      <c r="S1004">
        <v>-2.4101400000000002</v>
      </c>
      <c r="T1004" t="s">
        <v>2729</v>
      </c>
      <c r="U1004" t="s">
        <v>3209</v>
      </c>
      <c r="X1004" t="s">
        <v>3804</v>
      </c>
      <c r="Y1004" t="s">
        <v>3991</v>
      </c>
      <c r="Z1004" t="s">
        <v>3995</v>
      </c>
      <c r="AA1004" t="s">
        <v>4443</v>
      </c>
      <c r="AB1004" t="s">
        <v>4757</v>
      </c>
      <c r="AG1004" t="s">
        <v>5682</v>
      </c>
      <c r="AH1004" t="s">
        <v>7174</v>
      </c>
      <c r="AI1004" t="s">
        <v>8387</v>
      </c>
      <c r="AJ1004" t="s">
        <v>8387</v>
      </c>
    </row>
    <row r="1005" spans="1:36" x14ac:dyDescent="0.2">
      <c r="A1005" s="2" t="s">
        <v>565</v>
      </c>
      <c r="B1005" t="s">
        <v>1070</v>
      </c>
      <c r="C1005" t="s">
        <v>1658</v>
      </c>
      <c r="E1005" t="s">
        <v>2278</v>
      </c>
      <c r="F1005" t="s">
        <v>2616</v>
      </c>
      <c r="G1005">
        <v>455</v>
      </c>
      <c r="H1005" t="s">
        <v>2691</v>
      </c>
      <c r="I1005" t="s">
        <v>2293</v>
      </c>
      <c r="J1005" t="s">
        <v>2700</v>
      </c>
      <c r="K1005" t="s">
        <v>2672</v>
      </c>
      <c r="L1005" t="s">
        <v>2672</v>
      </c>
      <c r="N1005">
        <v>2016</v>
      </c>
      <c r="R1005">
        <v>53.437719999999999</v>
      </c>
      <c r="S1005">
        <v>-2.4101400000000002</v>
      </c>
      <c r="T1005" t="s">
        <v>2729</v>
      </c>
      <c r="U1005" t="s">
        <v>3209</v>
      </c>
      <c r="X1005" t="s">
        <v>3804</v>
      </c>
      <c r="Y1005" t="s">
        <v>3991</v>
      </c>
      <c r="Z1005" t="s">
        <v>3995</v>
      </c>
      <c r="AA1005" t="s">
        <v>4443</v>
      </c>
      <c r="AB1005" t="s">
        <v>4757</v>
      </c>
      <c r="AG1005" t="s">
        <v>5682</v>
      </c>
      <c r="AH1005" t="s">
        <v>7175</v>
      </c>
      <c r="AI1005" t="s">
        <v>8387</v>
      </c>
      <c r="AJ1005" t="s">
        <v>8387</v>
      </c>
    </row>
    <row r="1006" spans="1:36" x14ac:dyDescent="0.2">
      <c r="A1006" s="2" t="s">
        <v>565</v>
      </c>
      <c r="B1006" t="s">
        <v>1070</v>
      </c>
      <c r="C1006" t="s">
        <v>1658</v>
      </c>
      <c r="E1006" t="s">
        <v>2335</v>
      </c>
      <c r="F1006" t="s">
        <v>2616</v>
      </c>
      <c r="G1006">
        <v>40.5</v>
      </c>
      <c r="H1006" t="s">
        <v>2689</v>
      </c>
      <c r="I1006" t="s">
        <v>2329</v>
      </c>
      <c r="J1006" t="s">
        <v>2699</v>
      </c>
      <c r="K1006" t="s">
        <v>2672</v>
      </c>
      <c r="L1006" t="s">
        <v>2672</v>
      </c>
      <c r="N1006">
        <v>2024</v>
      </c>
      <c r="R1006">
        <v>53.437719999999999</v>
      </c>
      <c r="S1006">
        <v>-2.4101400000000002</v>
      </c>
      <c r="T1006" t="s">
        <v>2729</v>
      </c>
      <c r="U1006" t="s">
        <v>3209</v>
      </c>
      <c r="X1006" t="s">
        <v>3804</v>
      </c>
      <c r="Y1006" t="s">
        <v>3991</v>
      </c>
      <c r="Z1006" t="s">
        <v>3995</v>
      </c>
      <c r="AG1006" t="s">
        <v>5682</v>
      </c>
      <c r="AH1006" t="s">
        <v>7176</v>
      </c>
      <c r="AI1006" t="s">
        <v>8388</v>
      </c>
      <c r="AJ1006" t="s">
        <v>8852</v>
      </c>
    </row>
    <row r="1007" spans="1:36" x14ac:dyDescent="0.2">
      <c r="A1007" s="2" t="s">
        <v>566</v>
      </c>
      <c r="B1007" t="s">
        <v>1070</v>
      </c>
      <c r="C1007" t="s">
        <v>1659</v>
      </c>
      <c r="E1007" t="s">
        <v>2260</v>
      </c>
      <c r="F1007" t="s">
        <v>2616</v>
      </c>
      <c r="G1007">
        <v>56</v>
      </c>
      <c r="H1007" t="s">
        <v>2695</v>
      </c>
      <c r="I1007" t="s">
        <v>2293</v>
      </c>
      <c r="J1007" t="s">
        <v>2700</v>
      </c>
      <c r="K1007" t="s">
        <v>2672</v>
      </c>
      <c r="L1007" t="s">
        <v>2672</v>
      </c>
      <c r="N1007">
        <v>2002</v>
      </c>
      <c r="O1007">
        <v>2020</v>
      </c>
      <c r="R1007">
        <v>53.731999999999999</v>
      </c>
      <c r="S1007">
        <v>-1.34283</v>
      </c>
      <c r="T1007" t="s">
        <v>2729</v>
      </c>
      <c r="U1007" t="s">
        <v>3210</v>
      </c>
      <c r="X1007" t="s">
        <v>3807</v>
      </c>
      <c r="Y1007" t="s">
        <v>3991</v>
      </c>
      <c r="Z1007" t="s">
        <v>3995</v>
      </c>
      <c r="AA1007" t="s">
        <v>4444</v>
      </c>
      <c r="AG1007" t="s">
        <v>5683</v>
      </c>
      <c r="AH1007" t="s">
        <v>7177</v>
      </c>
      <c r="AI1007" t="s">
        <v>8389</v>
      </c>
      <c r="AJ1007" t="s">
        <v>8389</v>
      </c>
    </row>
    <row r="1008" spans="1:36" x14ac:dyDescent="0.2">
      <c r="A1008" s="2" t="s">
        <v>567</v>
      </c>
      <c r="B1008" t="s">
        <v>1070</v>
      </c>
      <c r="C1008" t="s">
        <v>1660</v>
      </c>
      <c r="E1008" t="s">
        <v>2260</v>
      </c>
      <c r="F1008" t="s">
        <v>2616</v>
      </c>
      <c r="G1008">
        <v>40</v>
      </c>
      <c r="H1008" t="s">
        <v>2691</v>
      </c>
      <c r="I1008" t="s">
        <v>2288</v>
      </c>
      <c r="J1008" t="s">
        <v>2699</v>
      </c>
      <c r="K1008" t="s">
        <v>2672</v>
      </c>
      <c r="L1008" t="s">
        <v>2672</v>
      </c>
      <c r="N1008">
        <v>2000</v>
      </c>
      <c r="P1008">
        <v>2023</v>
      </c>
      <c r="R1008">
        <v>53.303034840000002</v>
      </c>
      <c r="S1008">
        <v>-2.9241109600000001</v>
      </c>
      <c r="T1008" t="s">
        <v>2730</v>
      </c>
      <c r="U1008" t="s">
        <v>3211</v>
      </c>
      <c r="X1008" t="s">
        <v>3808</v>
      </c>
      <c r="Y1008" t="s">
        <v>3991</v>
      </c>
      <c r="Z1008" t="s">
        <v>3995</v>
      </c>
      <c r="AC1008" t="s">
        <v>4986</v>
      </c>
      <c r="AG1008" t="s">
        <v>5684</v>
      </c>
      <c r="AH1008" t="s">
        <v>7178</v>
      </c>
      <c r="AI1008" t="s">
        <v>8390</v>
      </c>
      <c r="AJ1008" t="s">
        <v>8853</v>
      </c>
    </row>
    <row r="1009" spans="1:36" x14ac:dyDescent="0.2">
      <c r="A1009" s="2" t="s">
        <v>568</v>
      </c>
      <c r="B1009" t="s">
        <v>1070</v>
      </c>
      <c r="C1009" t="s">
        <v>1661</v>
      </c>
      <c r="E1009" t="s">
        <v>2260</v>
      </c>
      <c r="F1009" t="s">
        <v>2616</v>
      </c>
      <c r="G1009">
        <v>45</v>
      </c>
      <c r="H1009" t="s">
        <v>2691</v>
      </c>
      <c r="I1009" t="s">
        <v>2288</v>
      </c>
      <c r="J1009" t="s">
        <v>2700</v>
      </c>
      <c r="K1009" t="s">
        <v>2672</v>
      </c>
      <c r="L1009" t="s">
        <v>2672</v>
      </c>
      <c r="N1009">
        <v>1998</v>
      </c>
      <c r="R1009">
        <v>50.623570000000001</v>
      </c>
      <c r="S1009">
        <v>-2.4890699999999999</v>
      </c>
      <c r="T1009" t="s">
        <v>2729</v>
      </c>
      <c r="U1009" t="s">
        <v>3212</v>
      </c>
      <c r="X1009" t="s">
        <v>3809</v>
      </c>
      <c r="Y1009" t="s">
        <v>3991</v>
      </c>
      <c r="Z1009" t="s">
        <v>3995</v>
      </c>
      <c r="AA1009" t="s">
        <v>4445</v>
      </c>
      <c r="AG1009" t="s">
        <v>5685</v>
      </c>
      <c r="AH1009" t="s">
        <v>7179</v>
      </c>
      <c r="AI1009" t="s">
        <v>8385</v>
      </c>
      <c r="AJ1009" t="s">
        <v>8400</v>
      </c>
    </row>
    <row r="1010" spans="1:36" x14ac:dyDescent="0.2">
      <c r="A1010" s="2" t="s">
        <v>569</v>
      </c>
      <c r="B1010" t="s">
        <v>1070</v>
      </c>
      <c r="C1010" t="s">
        <v>1662</v>
      </c>
      <c r="E1010" t="s">
        <v>2260</v>
      </c>
      <c r="F1010" t="s">
        <v>2620</v>
      </c>
      <c r="G1010">
        <v>375</v>
      </c>
      <c r="H1010" t="s">
        <v>2691</v>
      </c>
      <c r="I1010" t="s">
        <v>2293</v>
      </c>
      <c r="J1010" t="s">
        <v>2700</v>
      </c>
      <c r="K1010" t="s">
        <v>2672</v>
      </c>
      <c r="L1010" t="s">
        <v>2672</v>
      </c>
      <c r="M1010" t="s">
        <v>2706</v>
      </c>
      <c r="N1010">
        <v>1996</v>
      </c>
      <c r="R1010">
        <v>53.231699999999996</v>
      </c>
      <c r="S1010">
        <v>-3.0814900000000001</v>
      </c>
      <c r="T1010" t="s">
        <v>2729</v>
      </c>
      <c r="U1010" t="s">
        <v>3213</v>
      </c>
      <c r="X1010" t="s">
        <v>3810</v>
      </c>
      <c r="Y1010" t="s">
        <v>3991</v>
      </c>
      <c r="Z1010" t="s">
        <v>3995</v>
      </c>
      <c r="AA1010" t="s">
        <v>4446</v>
      </c>
      <c r="AB1010" t="s">
        <v>4758</v>
      </c>
      <c r="AG1010" t="s">
        <v>5686</v>
      </c>
      <c r="AH1010" t="s">
        <v>7180</v>
      </c>
      <c r="AI1010" t="s">
        <v>8391</v>
      </c>
      <c r="AJ1010" t="s">
        <v>8227</v>
      </c>
    </row>
    <row r="1011" spans="1:36" x14ac:dyDescent="0.2">
      <c r="A1011" s="2" t="s">
        <v>569</v>
      </c>
      <c r="B1011" t="s">
        <v>1070</v>
      </c>
      <c r="C1011" t="s">
        <v>1662</v>
      </c>
      <c r="E1011" t="s">
        <v>2278</v>
      </c>
      <c r="F1011" t="s">
        <v>2620</v>
      </c>
      <c r="G1011">
        <v>375</v>
      </c>
      <c r="H1011" t="s">
        <v>2691</v>
      </c>
      <c r="I1011" t="s">
        <v>2293</v>
      </c>
      <c r="J1011" t="s">
        <v>2700</v>
      </c>
      <c r="K1011" t="s">
        <v>2672</v>
      </c>
      <c r="L1011" t="s">
        <v>2672</v>
      </c>
      <c r="M1011" t="s">
        <v>2706</v>
      </c>
      <c r="N1011">
        <v>1996</v>
      </c>
      <c r="R1011">
        <v>53.231699999999996</v>
      </c>
      <c r="S1011">
        <v>-3.0814900000000001</v>
      </c>
      <c r="T1011" t="s">
        <v>2729</v>
      </c>
      <c r="U1011" t="s">
        <v>3213</v>
      </c>
      <c r="X1011" t="s">
        <v>3810</v>
      </c>
      <c r="Y1011" t="s">
        <v>3991</v>
      </c>
      <c r="Z1011" t="s">
        <v>3995</v>
      </c>
      <c r="AA1011" t="s">
        <v>4446</v>
      </c>
      <c r="AB1011" t="s">
        <v>4759</v>
      </c>
      <c r="AG1011" t="s">
        <v>5686</v>
      </c>
      <c r="AH1011" t="s">
        <v>7181</v>
      </c>
      <c r="AI1011" t="s">
        <v>8391</v>
      </c>
      <c r="AJ1011" t="s">
        <v>8227</v>
      </c>
    </row>
    <row r="1012" spans="1:36" x14ac:dyDescent="0.2">
      <c r="A1012" s="2" t="s">
        <v>569</v>
      </c>
      <c r="B1012" t="s">
        <v>1070</v>
      </c>
      <c r="C1012" t="s">
        <v>1662</v>
      </c>
      <c r="E1012" t="s">
        <v>2262</v>
      </c>
      <c r="F1012" t="s">
        <v>2620</v>
      </c>
      <c r="G1012">
        <v>375</v>
      </c>
      <c r="H1012" t="s">
        <v>2691</v>
      </c>
      <c r="I1012" t="s">
        <v>2293</v>
      </c>
      <c r="J1012" t="s">
        <v>2700</v>
      </c>
      <c r="K1012" t="s">
        <v>2672</v>
      </c>
      <c r="L1012" t="s">
        <v>2672</v>
      </c>
      <c r="M1012" t="s">
        <v>2706</v>
      </c>
      <c r="N1012">
        <v>1996</v>
      </c>
      <c r="R1012">
        <v>53.231699999999996</v>
      </c>
      <c r="S1012">
        <v>-3.0814900000000001</v>
      </c>
      <c r="T1012" t="s">
        <v>2729</v>
      </c>
      <c r="U1012" t="s">
        <v>3213</v>
      </c>
      <c r="X1012" t="s">
        <v>3810</v>
      </c>
      <c r="Y1012" t="s">
        <v>3991</v>
      </c>
      <c r="Z1012" t="s">
        <v>3995</v>
      </c>
      <c r="AA1012" t="s">
        <v>4446</v>
      </c>
      <c r="AB1012" t="s">
        <v>4760</v>
      </c>
      <c r="AG1012" t="s">
        <v>5686</v>
      </c>
      <c r="AH1012" t="s">
        <v>7182</v>
      </c>
      <c r="AI1012" t="s">
        <v>8391</v>
      </c>
      <c r="AJ1012" t="s">
        <v>8227</v>
      </c>
    </row>
    <row r="1013" spans="1:36" x14ac:dyDescent="0.2">
      <c r="A1013" s="2" t="s">
        <v>569</v>
      </c>
      <c r="B1013" t="s">
        <v>1070</v>
      </c>
      <c r="C1013" t="s">
        <v>1662</v>
      </c>
      <c r="E1013" t="s">
        <v>2263</v>
      </c>
      <c r="F1013" t="s">
        <v>2620</v>
      </c>
      <c r="G1013">
        <v>375</v>
      </c>
      <c r="H1013" t="s">
        <v>2691</v>
      </c>
      <c r="I1013" t="s">
        <v>2293</v>
      </c>
      <c r="J1013" t="s">
        <v>2700</v>
      </c>
      <c r="K1013" t="s">
        <v>2672</v>
      </c>
      <c r="L1013" t="s">
        <v>2672</v>
      </c>
      <c r="M1013" t="s">
        <v>2706</v>
      </c>
      <c r="N1013">
        <v>1996</v>
      </c>
      <c r="R1013">
        <v>53.231699999999996</v>
      </c>
      <c r="S1013">
        <v>-3.0814900000000001</v>
      </c>
      <c r="T1013" t="s">
        <v>2729</v>
      </c>
      <c r="U1013" t="s">
        <v>3213</v>
      </c>
      <c r="X1013" t="s">
        <v>3810</v>
      </c>
      <c r="Y1013" t="s">
        <v>3991</v>
      </c>
      <c r="Z1013" t="s">
        <v>3995</v>
      </c>
      <c r="AA1013" t="s">
        <v>4446</v>
      </c>
      <c r="AB1013" t="s">
        <v>4761</v>
      </c>
      <c r="AG1013" t="s">
        <v>5686</v>
      </c>
      <c r="AH1013" t="s">
        <v>7183</v>
      </c>
      <c r="AI1013" t="s">
        <v>8391</v>
      </c>
      <c r="AJ1013" t="s">
        <v>8227</v>
      </c>
    </row>
    <row r="1014" spans="1:36" x14ac:dyDescent="0.2">
      <c r="A1014" s="2" t="s">
        <v>570</v>
      </c>
      <c r="B1014" t="s">
        <v>1070</v>
      </c>
      <c r="C1014" t="s">
        <v>1663</v>
      </c>
      <c r="E1014" t="s">
        <v>2260</v>
      </c>
      <c r="F1014" t="s">
        <v>2616</v>
      </c>
      <c r="G1014">
        <v>413</v>
      </c>
      <c r="H1014" t="s">
        <v>2691</v>
      </c>
      <c r="I1014" t="s">
        <v>2293</v>
      </c>
      <c r="J1014" t="s">
        <v>2700</v>
      </c>
      <c r="K1014" t="s">
        <v>2672</v>
      </c>
      <c r="L1014" t="s">
        <v>2672</v>
      </c>
      <c r="M1014" t="s">
        <v>2700</v>
      </c>
      <c r="N1014">
        <v>2004</v>
      </c>
      <c r="R1014">
        <v>55.043700000000001</v>
      </c>
      <c r="S1014">
        <v>-7.2486800000000002</v>
      </c>
      <c r="T1014" t="s">
        <v>2729</v>
      </c>
      <c r="U1014" t="s">
        <v>3214</v>
      </c>
      <c r="X1014" t="s">
        <v>3811</v>
      </c>
      <c r="Y1014" t="s">
        <v>3991</v>
      </c>
      <c r="Z1014" t="s">
        <v>3995</v>
      </c>
      <c r="AA1014" t="s">
        <v>4447</v>
      </c>
      <c r="AB1014" t="s">
        <v>4762</v>
      </c>
      <c r="AG1014" t="s">
        <v>5687</v>
      </c>
      <c r="AH1014" t="s">
        <v>7184</v>
      </c>
      <c r="AI1014" t="s">
        <v>8387</v>
      </c>
      <c r="AJ1014" t="s">
        <v>8387</v>
      </c>
    </row>
    <row r="1015" spans="1:36" x14ac:dyDescent="0.2">
      <c r="A1015" s="2" t="s">
        <v>570</v>
      </c>
      <c r="B1015" t="s">
        <v>1070</v>
      </c>
      <c r="C1015" t="s">
        <v>1663</v>
      </c>
      <c r="E1015" t="s">
        <v>2288</v>
      </c>
      <c r="F1015" t="s">
        <v>2667</v>
      </c>
      <c r="G1015">
        <v>60</v>
      </c>
      <c r="H1015" t="s">
        <v>2691</v>
      </c>
      <c r="I1015" t="s">
        <v>2288</v>
      </c>
      <c r="J1015" t="s">
        <v>2700</v>
      </c>
      <c r="K1015" t="s">
        <v>2672</v>
      </c>
      <c r="L1015" t="s">
        <v>2672</v>
      </c>
      <c r="M1015" t="s">
        <v>2700</v>
      </c>
      <c r="N1015">
        <v>1970</v>
      </c>
      <c r="R1015">
        <v>55.043700000000001</v>
      </c>
      <c r="S1015">
        <v>-7.2486800000000002</v>
      </c>
      <c r="T1015" t="s">
        <v>2729</v>
      </c>
      <c r="U1015" t="s">
        <v>3214</v>
      </c>
      <c r="X1015" t="s">
        <v>3811</v>
      </c>
      <c r="Y1015" t="s">
        <v>3991</v>
      </c>
      <c r="Z1015" t="s">
        <v>3995</v>
      </c>
      <c r="AG1015" t="s">
        <v>5687</v>
      </c>
      <c r="AH1015" t="s">
        <v>7185</v>
      </c>
      <c r="AI1015" t="s">
        <v>8387</v>
      </c>
      <c r="AJ1015" t="s">
        <v>8387</v>
      </c>
    </row>
    <row r="1016" spans="1:36" x14ac:dyDescent="0.2">
      <c r="A1016" s="2" t="s">
        <v>571</v>
      </c>
      <c r="B1016" t="s">
        <v>1070</v>
      </c>
      <c r="C1016" t="s">
        <v>1664</v>
      </c>
      <c r="E1016" t="s">
        <v>2494</v>
      </c>
      <c r="F1016" t="s">
        <v>2627</v>
      </c>
      <c r="G1016">
        <v>407</v>
      </c>
      <c r="H1016" t="s">
        <v>2691</v>
      </c>
      <c r="I1016" t="s">
        <v>2293</v>
      </c>
      <c r="J1016" t="s">
        <v>2700</v>
      </c>
      <c r="K1016" t="s">
        <v>2672</v>
      </c>
      <c r="L1016" t="s">
        <v>2672</v>
      </c>
      <c r="N1016">
        <v>1993</v>
      </c>
      <c r="P1016">
        <v>2023</v>
      </c>
      <c r="R1016">
        <v>52.510440000000003</v>
      </c>
      <c r="S1016">
        <v>-0.68142999999999998</v>
      </c>
      <c r="T1016" t="s">
        <v>2729</v>
      </c>
      <c r="U1016" t="s">
        <v>3215</v>
      </c>
      <c r="X1016" t="s">
        <v>3812</v>
      </c>
      <c r="Y1016" t="s">
        <v>3991</v>
      </c>
      <c r="Z1016" t="s">
        <v>3995</v>
      </c>
      <c r="AB1016" t="s">
        <v>4763</v>
      </c>
      <c r="AG1016" t="s">
        <v>5688</v>
      </c>
      <c r="AH1016" t="s">
        <v>7186</v>
      </c>
      <c r="AI1016" t="s">
        <v>8387</v>
      </c>
      <c r="AJ1016" t="s">
        <v>8387</v>
      </c>
    </row>
    <row r="1017" spans="1:36" x14ac:dyDescent="0.2">
      <c r="A1017" s="2" t="s">
        <v>571</v>
      </c>
      <c r="B1017" t="s">
        <v>1070</v>
      </c>
      <c r="C1017" t="s">
        <v>1664</v>
      </c>
      <c r="E1017" t="s">
        <v>2298</v>
      </c>
      <c r="F1017" t="s">
        <v>2616</v>
      </c>
      <c r="G1017">
        <v>330</v>
      </c>
      <c r="H1017" t="s">
        <v>2694</v>
      </c>
      <c r="I1017" t="s">
        <v>2288</v>
      </c>
      <c r="J1017" t="s">
        <v>2672</v>
      </c>
      <c r="K1017" t="s">
        <v>2672</v>
      </c>
      <c r="L1017" t="s">
        <v>2672</v>
      </c>
      <c r="N1017">
        <v>2024</v>
      </c>
      <c r="R1017">
        <v>52.510440000000003</v>
      </c>
      <c r="S1017">
        <v>-0.68142999999999998</v>
      </c>
      <c r="T1017" t="s">
        <v>2729</v>
      </c>
      <c r="U1017" t="s">
        <v>3215</v>
      </c>
      <c r="X1017" t="s">
        <v>3812</v>
      </c>
      <c r="Y1017" t="s">
        <v>3991</v>
      </c>
      <c r="Z1017" t="s">
        <v>3995</v>
      </c>
      <c r="AG1017" t="s">
        <v>5688</v>
      </c>
      <c r="AH1017" t="s">
        <v>7187</v>
      </c>
      <c r="AI1017" t="s">
        <v>8387</v>
      </c>
      <c r="AJ1017" t="s">
        <v>8387</v>
      </c>
    </row>
    <row r="1018" spans="1:36" x14ac:dyDescent="0.2">
      <c r="A1018" s="2" t="s">
        <v>572</v>
      </c>
      <c r="B1018" t="s">
        <v>1070</v>
      </c>
      <c r="C1018" t="s">
        <v>1665</v>
      </c>
      <c r="E1018" t="s">
        <v>2260</v>
      </c>
      <c r="F1018" t="s">
        <v>2616</v>
      </c>
      <c r="G1018">
        <v>800</v>
      </c>
      <c r="H1018" t="s">
        <v>2691</v>
      </c>
      <c r="I1018" t="s">
        <v>2293</v>
      </c>
      <c r="J1018" t="s">
        <v>2700</v>
      </c>
      <c r="K1018" t="s">
        <v>2672</v>
      </c>
      <c r="L1018" t="s">
        <v>2672</v>
      </c>
      <c r="N1018">
        <v>2002</v>
      </c>
      <c r="R1018">
        <v>51.511850000000003</v>
      </c>
      <c r="S1018">
        <v>0.50790000000000002</v>
      </c>
      <c r="T1018" t="s">
        <v>2729</v>
      </c>
      <c r="U1018" t="s">
        <v>3216</v>
      </c>
      <c r="X1018" t="s">
        <v>3813</v>
      </c>
      <c r="Y1018" t="s">
        <v>3991</v>
      </c>
      <c r="Z1018" t="s">
        <v>3995</v>
      </c>
      <c r="AA1018" t="s">
        <v>4448</v>
      </c>
      <c r="AB1018" t="s">
        <v>4764</v>
      </c>
      <c r="AC1018" t="s">
        <v>4987</v>
      </c>
      <c r="AG1018" t="s">
        <v>5689</v>
      </c>
      <c r="AH1018" t="s">
        <v>7188</v>
      </c>
      <c r="AI1018" t="s">
        <v>8392</v>
      </c>
      <c r="AJ1018" t="s">
        <v>8392</v>
      </c>
    </row>
    <row r="1019" spans="1:36" x14ac:dyDescent="0.2">
      <c r="A1019" s="2" t="s">
        <v>572</v>
      </c>
      <c r="B1019" t="s">
        <v>1070</v>
      </c>
      <c r="C1019" t="s">
        <v>1665</v>
      </c>
      <c r="E1019" t="s">
        <v>2495</v>
      </c>
      <c r="F1019" t="s">
        <v>2616</v>
      </c>
      <c r="G1019">
        <v>800</v>
      </c>
      <c r="H1019" t="s">
        <v>2689</v>
      </c>
      <c r="I1019" t="s">
        <v>2293</v>
      </c>
      <c r="J1019" t="s">
        <v>2700</v>
      </c>
      <c r="K1019" t="s">
        <v>2672</v>
      </c>
      <c r="L1019" t="s">
        <v>2672</v>
      </c>
      <c r="N1019">
        <v>2025</v>
      </c>
      <c r="R1019">
        <v>51.511850000000003</v>
      </c>
      <c r="S1019">
        <v>0.50790000000000002</v>
      </c>
      <c r="T1019" t="s">
        <v>2729</v>
      </c>
      <c r="U1019" t="s">
        <v>3216</v>
      </c>
      <c r="X1019" t="s">
        <v>3813</v>
      </c>
      <c r="Y1019" t="s">
        <v>3991</v>
      </c>
      <c r="Z1019" t="s">
        <v>3995</v>
      </c>
      <c r="AA1019" t="s">
        <v>4448</v>
      </c>
      <c r="AB1019" t="s">
        <v>4764</v>
      </c>
      <c r="AC1019" t="s">
        <v>4987</v>
      </c>
      <c r="AG1019" t="s">
        <v>5689</v>
      </c>
      <c r="AH1019" t="s">
        <v>7189</v>
      </c>
      <c r="AI1019" t="s">
        <v>8392</v>
      </c>
      <c r="AJ1019" t="s">
        <v>8392</v>
      </c>
    </row>
    <row r="1020" spans="1:36" x14ac:dyDescent="0.2">
      <c r="A1020" s="2" t="s">
        <v>573</v>
      </c>
      <c r="B1020" t="s">
        <v>1070</v>
      </c>
      <c r="C1020" t="s">
        <v>1666</v>
      </c>
      <c r="E1020" t="s">
        <v>2260</v>
      </c>
      <c r="F1020" t="s">
        <v>2616</v>
      </c>
      <c r="G1020">
        <v>445</v>
      </c>
      <c r="H1020" t="s">
        <v>2691</v>
      </c>
      <c r="I1020" t="s">
        <v>2293</v>
      </c>
      <c r="J1020" t="s">
        <v>2700</v>
      </c>
      <c r="K1020" t="s">
        <v>2672</v>
      </c>
      <c r="L1020" t="s">
        <v>2672</v>
      </c>
      <c r="M1020" t="s">
        <v>2700</v>
      </c>
      <c r="N1020">
        <v>1999</v>
      </c>
      <c r="R1020">
        <v>53.305129999999998</v>
      </c>
      <c r="S1020">
        <v>-0.78581999999999996</v>
      </c>
      <c r="T1020" t="s">
        <v>2729</v>
      </c>
      <c r="U1020" t="s">
        <v>3217</v>
      </c>
      <c r="X1020" t="s">
        <v>3814</v>
      </c>
      <c r="Y1020" t="s">
        <v>3991</v>
      </c>
      <c r="Z1020" t="s">
        <v>3995</v>
      </c>
      <c r="AA1020" t="s">
        <v>4449</v>
      </c>
      <c r="AB1020" t="s">
        <v>4765</v>
      </c>
      <c r="AG1020" t="s">
        <v>5690</v>
      </c>
      <c r="AH1020" t="s">
        <v>7190</v>
      </c>
      <c r="AI1020" t="s">
        <v>8391</v>
      </c>
      <c r="AJ1020" t="s">
        <v>8227</v>
      </c>
    </row>
    <row r="1021" spans="1:36" x14ac:dyDescent="0.2">
      <c r="A1021" s="2" t="s">
        <v>574</v>
      </c>
      <c r="B1021" t="s">
        <v>1070</v>
      </c>
      <c r="C1021" t="s">
        <v>1667</v>
      </c>
      <c r="E1021" t="s">
        <v>2260</v>
      </c>
      <c r="F1021" t="s">
        <v>2668</v>
      </c>
      <c r="G1021">
        <v>70</v>
      </c>
      <c r="H1021" t="s">
        <v>2691</v>
      </c>
      <c r="I1021" t="s">
        <v>2329</v>
      </c>
      <c r="J1021" t="s">
        <v>2699</v>
      </c>
      <c r="K1021" t="s">
        <v>2672</v>
      </c>
      <c r="L1021" t="s">
        <v>2672</v>
      </c>
      <c r="N1021">
        <v>1982</v>
      </c>
      <c r="R1021">
        <v>50.747109999999999</v>
      </c>
      <c r="S1021">
        <v>-1.2862</v>
      </c>
      <c r="T1021" t="s">
        <v>2729</v>
      </c>
      <c r="U1021" t="s">
        <v>3218</v>
      </c>
      <c r="X1021" t="s">
        <v>3815</v>
      </c>
      <c r="Y1021" t="s">
        <v>3991</v>
      </c>
      <c r="Z1021" t="s">
        <v>3995</v>
      </c>
      <c r="AG1021" t="s">
        <v>5691</v>
      </c>
      <c r="AH1021" t="s">
        <v>7191</v>
      </c>
      <c r="AI1021" t="s">
        <v>8390</v>
      </c>
      <c r="AJ1021" t="s">
        <v>8853</v>
      </c>
    </row>
    <row r="1022" spans="1:36" x14ac:dyDescent="0.2">
      <c r="A1022" s="2" t="s">
        <v>574</v>
      </c>
      <c r="B1022" t="s">
        <v>1070</v>
      </c>
      <c r="C1022" t="s">
        <v>1667</v>
      </c>
      <c r="E1022" t="s">
        <v>2278</v>
      </c>
      <c r="F1022" t="s">
        <v>2668</v>
      </c>
      <c r="G1022">
        <v>70</v>
      </c>
      <c r="H1022" t="s">
        <v>2691</v>
      </c>
      <c r="I1022" t="s">
        <v>2329</v>
      </c>
      <c r="J1022" t="s">
        <v>2699</v>
      </c>
      <c r="K1022" t="s">
        <v>2672</v>
      </c>
      <c r="L1022" t="s">
        <v>2672</v>
      </c>
      <c r="N1022">
        <v>1982</v>
      </c>
      <c r="R1022">
        <v>50.747109999999999</v>
      </c>
      <c r="S1022">
        <v>-1.2862</v>
      </c>
      <c r="T1022" t="s">
        <v>2729</v>
      </c>
      <c r="U1022" t="s">
        <v>3218</v>
      </c>
      <c r="X1022" t="s">
        <v>3815</v>
      </c>
      <c r="Y1022" t="s">
        <v>3991</v>
      </c>
      <c r="Z1022" t="s">
        <v>3995</v>
      </c>
      <c r="AG1022" t="s">
        <v>5691</v>
      </c>
      <c r="AH1022" t="s">
        <v>7192</v>
      </c>
      <c r="AI1022" t="s">
        <v>8390</v>
      </c>
      <c r="AJ1022" t="s">
        <v>8853</v>
      </c>
    </row>
    <row r="1023" spans="1:36" x14ac:dyDescent="0.2">
      <c r="A1023" s="2" t="s">
        <v>575</v>
      </c>
      <c r="B1023" t="s">
        <v>1070</v>
      </c>
      <c r="C1023" t="s">
        <v>1668</v>
      </c>
      <c r="E1023" t="s">
        <v>2335</v>
      </c>
      <c r="F1023" t="s">
        <v>2616</v>
      </c>
      <c r="G1023">
        <v>49.5</v>
      </c>
      <c r="H1023" t="s">
        <v>2691</v>
      </c>
      <c r="I1023" t="s">
        <v>2329</v>
      </c>
      <c r="J1023" t="s">
        <v>2700</v>
      </c>
      <c r="N1023">
        <v>2017</v>
      </c>
      <c r="R1023">
        <v>53.797580000000004</v>
      </c>
      <c r="S1023">
        <v>-0.41791</v>
      </c>
      <c r="T1023" t="s">
        <v>2729</v>
      </c>
      <c r="U1023" t="s">
        <v>3219</v>
      </c>
      <c r="X1023" t="s">
        <v>3816</v>
      </c>
      <c r="Y1023" t="s">
        <v>3991</v>
      </c>
      <c r="Z1023" t="s">
        <v>3995</v>
      </c>
      <c r="AG1023" t="s">
        <v>5692</v>
      </c>
      <c r="AH1023" t="s">
        <v>7193</v>
      </c>
      <c r="AI1023" t="s">
        <v>8393</v>
      </c>
      <c r="AJ1023" t="s">
        <v>8393</v>
      </c>
    </row>
    <row r="1024" spans="1:36" x14ac:dyDescent="0.2">
      <c r="A1024" s="2" t="s">
        <v>576</v>
      </c>
      <c r="B1024" t="s">
        <v>1070</v>
      </c>
      <c r="C1024" t="s">
        <v>1669</v>
      </c>
      <c r="E1024" t="s">
        <v>2260</v>
      </c>
      <c r="F1024" t="s">
        <v>2616</v>
      </c>
      <c r="G1024">
        <v>50</v>
      </c>
      <c r="H1024" t="s">
        <v>2695</v>
      </c>
      <c r="I1024" t="s">
        <v>2288</v>
      </c>
      <c r="J1024" t="s">
        <v>2699</v>
      </c>
      <c r="K1024" t="s">
        <v>2672</v>
      </c>
      <c r="L1024" t="s">
        <v>2672</v>
      </c>
      <c r="N1024">
        <v>1924</v>
      </c>
      <c r="O1024" t="s">
        <v>2672</v>
      </c>
      <c r="R1024">
        <v>51.376513000000003</v>
      </c>
      <c r="S1024">
        <v>-0.11622200000000001</v>
      </c>
      <c r="T1024" t="s">
        <v>2729</v>
      </c>
      <c r="U1024" t="s">
        <v>3220</v>
      </c>
      <c r="X1024" t="s">
        <v>3817</v>
      </c>
      <c r="Y1024" t="s">
        <v>3991</v>
      </c>
      <c r="Z1024" t="s">
        <v>3995</v>
      </c>
      <c r="AG1024" t="s">
        <v>5693</v>
      </c>
      <c r="AH1024" t="s">
        <v>7194</v>
      </c>
      <c r="AI1024" t="s">
        <v>8394</v>
      </c>
      <c r="AJ1024" t="s">
        <v>8394</v>
      </c>
    </row>
    <row r="1025" spans="1:36" x14ac:dyDescent="0.2">
      <c r="A1025" s="2" t="s">
        <v>577</v>
      </c>
      <c r="B1025" t="s">
        <v>1070</v>
      </c>
      <c r="C1025" t="s">
        <v>1670</v>
      </c>
      <c r="E1025" t="s">
        <v>2494</v>
      </c>
      <c r="F1025" t="s">
        <v>2616</v>
      </c>
      <c r="G1025">
        <v>805</v>
      </c>
      <c r="H1025" t="s">
        <v>2691</v>
      </c>
      <c r="I1025" t="s">
        <v>2293</v>
      </c>
      <c r="J1025" t="s">
        <v>2700</v>
      </c>
      <c r="K1025" t="s">
        <v>2701</v>
      </c>
      <c r="L1025" t="s">
        <v>2672</v>
      </c>
      <c r="N1025">
        <v>2000</v>
      </c>
      <c r="R1025">
        <v>51.42492</v>
      </c>
      <c r="S1025">
        <v>0.60143000000000002</v>
      </c>
      <c r="T1025" t="s">
        <v>2729</v>
      </c>
      <c r="U1025" t="s">
        <v>3221</v>
      </c>
      <c r="X1025" t="s">
        <v>3818</v>
      </c>
      <c r="Y1025" t="s">
        <v>3991</v>
      </c>
      <c r="Z1025" t="s">
        <v>3995</v>
      </c>
      <c r="AA1025" t="s">
        <v>4450</v>
      </c>
      <c r="AB1025" t="s">
        <v>4766</v>
      </c>
      <c r="AG1025" t="s">
        <v>5694</v>
      </c>
      <c r="AH1025" t="s">
        <v>7195</v>
      </c>
      <c r="AI1025" t="s">
        <v>8384</v>
      </c>
      <c r="AJ1025" t="s">
        <v>8850</v>
      </c>
    </row>
    <row r="1026" spans="1:36" x14ac:dyDescent="0.2">
      <c r="A1026" s="2" t="s">
        <v>577</v>
      </c>
      <c r="B1026" t="s">
        <v>1070</v>
      </c>
      <c r="C1026" t="s">
        <v>1670</v>
      </c>
      <c r="E1026" t="s">
        <v>2443</v>
      </c>
      <c r="F1026" t="s">
        <v>2616</v>
      </c>
      <c r="G1026">
        <v>900</v>
      </c>
      <c r="H1026" t="s">
        <v>2690</v>
      </c>
      <c r="I1026" t="s">
        <v>2293</v>
      </c>
      <c r="J1026" t="s">
        <v>2672</v>
      </c>
      <c r="K1026" t="s">
        <v>2701</v>
      </c>
      <c r="L1026" t="s">
        <v>2699</v>
      </c>
      <c r="R1026">
        <v>51.42492</v>
      </c>
      <c r="S1026">
        <v>0.60143000000000002</v>
      </c>
      <c r="T1026" t="s">
        <v>2729</v>
      </c>
      <c r="U1026" t="s">
        <v>3221</v>
      </c>
      <c r="X1026" t="s">
        <v>3818</v>
      </c>
      <c r="Y1026" t="s">
        <v>3991</v>
      </c>
      <c r="Z1026" t="s">
        <v>3995</v>
      </c>
      <c r="AG1026" t="s">
        <v>5694</v>
      </c>
      <c r="AH1026" t="s">
        <v>7196</v>
      </c>
      <c r="AI1026" t="s">
        <v>8384</v>
      </c>
      <c r="AJ1026" t="s">
        <v>8850</v>
      </c>
    </row>
    <row r="1027" spans="1:36" x14ac:dyDescent="0.2">
      <c r="A1027" s="2" t="s">
        <v>577</v>
      </c>
      <c r="B1027" t="s">
        <v>1070</v>
      </c>
      <c r="C1027" t="s">
        <v>1670</v>
      </c>
      <c r="E1027" t="s">
        <v>2496</v>
      </c>
      <c r="F1027" t="s">
        <v>2616</v>
      </c>
      <c r="G1027">
        <v>900</v>
      </c>
      <c r="H1027" t="s">
        <v>2690</v>
      </c>
      <c r="I1027" t="s">
        <v>2293</v>
      </c>
      <c r="J1027" t="s">
        <v>2672</v>
      </c>
      <c r="K1027" t="s">
        <v>2701</v>
      </c>
      <c r="L1027" t="s">
        <v>2699</v>
      </c>
      <c r="R1027">
        <v>51.42492</v>
      </c>
      <c r="S1027">
        <v>0.60143000000000002</v>
      </c>
      <c r="T1027" t="s">
        <v>2729</v>
      </c>
      <c r="U1027" t="s">
        <v>3221</v>
      </c>
      <c r="X1027" t="s">
        <v>3818</v>
      </c>
      <c r="Y1027" t="s">
        <v>3991</v>
      </c>
      <c r="Z1027" t="s">
        <v>3995</v>
      </c>
      <c r="AG1027" t="s">
        <v>5694</v>
      </c>
      <c r="AH1027" t="s">
        <v>7197</v>
      </c>
      <c r="AI1027" t="s">
        <v>8384</v>
      </c>
      <c r="AJ1027" t="s">
        <v>8850</v>
      </c>
    </row>
    <row r="1028" spans="1:36" x14ac:dyDescent="0.2">
      <c r="A1028" s="2" t="s">
        <v>578</v>
      </c>
      <c r="B1028" t="s">
        <v>1070</v>
      </c>
      <c r="C1028" t="s">
        <v>1671</v>
      </c>
      <c r="E1028" t="s">
        <v>2260</v>
      </c>
      <c r="F1028" t="s">
        <v>2616</v>
      </c>
      <c r="G1028">
        <v>500</v>
      </c>
      <c r="H1028" t="s">
        <v>2692</v>
      </c>
      <c r="I1028" t="s">
        <v>2293</v>
      </c>
      <c r="J1028" t="s">
        <v>2672</v>
      </c>
      <c r="K1028" t="s">
        <v>2672</v>
      </c>
      <c r="L1028" t="s">
        <v>2672</v>
      </c>
      <c r="N1028">
        <v>1994</v>
      </c>
      <c r="R1028">
        <v>53.233189109999998</v>
      </c>
      <c r="S1028">
        <v>-3.0525856949999999</v>
      </c>
      <c r="T1028" t="s">
        <v>2729</v>
      </c>
      <c r="U1028" t="s">
        <v>3222</v>
      </c>
      <c r="X1028" t="s">
        <v>3810</v>
      </c>
      <c r="Y1028" t="s">
        <v>3991</v>
      </c>
      <c r="Z1028" t="s">
        <v>3995</v>
      </c>
      <c r="AG1028" t="s">
        <v>5695</v>
      </c>
      <c r="AH1028" t="s">
        <v>7198</v>
      </c>
      <c r="AI1028" t="s">
        <v>8395</v>
      </c>
      <c r="AJ1028" t="s">
        <v>8395</v>
      </c>
    </row>
    <row r="1029" spans="1:36" x14ac:dyDescent="0.2">
      <c r="A1029" s="2" t="s">
        <v>579</v>
      </c>
      <c r="B1029" t="s">
        <v>1070</v>
      </c>
      <c r="C1029" t="s">
        <v>1672</v>
      </c>
      <c r="E1029" t="s">
        <v>2260</v>
      </c>
      <c r="F1029" t="s">
        <v>2616</v>
      </c>
      <c r="G1029">
        <v>58</v>
      </c>
      <c r="H1029" t="s">
        <v>2691</v>
      </c>
      <c r="I1029" t="s">
        <v>2288</v>
      </c>
      <c r="J1029" t="s">
        <v>2699</v>
      </c>
      <c r="K1029" t="s">
        <v>2672</v>
      </c>
      <c r="L1029" t="s">
        <v>2672</v>
      </c>
      <c r="N1029" t="s">
        <v>2672</v>
      </c>
      <c r="R1029">
        <v>52.884065</v>
      </c>
      <c r="S1029">
        <v>-1.4640759999999999</v>
      </c>
      <c r="T1029" t="s">
        <v>2729</v>
      </c>
      <c r="U1029" t="s">
        <v>3223</v>
      </c>
      <c r="X1029" t="s">
        <v>3819</v>
      </c>
      <c r="Y1029" t="s">
        <v>3991</v>
      </c>
      <c r="Z1029" t="s">
        <v>3995</v>
      </c>
      <c r="AD1029" t="s">
        <v>5083</v>
      </c>
      <c r="AE1029" t="s">
        <v>5093</v>
      </c>
      <c r="AF1029" t="s">
        <v>5083</v>
      </c>
      <c r="AG1029" t="s">
        <v>5696</v>
      </c>
      <c r="AH1029" t="s">
        <v>7199</v>
      </c>
      <c r="AI1029" t="s">
        <v>8394</v>
      </c>
      <c r="AJ1029" t="s">
        <v>8394</v>
      </c>
    </row>
    <row r="1030" spans="1:36" x14ac:dyDescent="0.2">
      <c r="A1030" s="2" t="s">
        <v>580</v>
      </c>
      <c r="B1030" t="s">
        <v>1070</v>
      </c>
      <c r="C1030" t="s">
        <v>1673</v>
      </c>
      <c r="E1030" t="s">
        <v>2266</v>
      </c>
      <c r="F1030" t="s">
        <v>2616</v>
      </c>
      <c r="G1030">
        <v>780</v>
      </c>
      <c r="H1030" t="s">
        <v>2691</v>
      </c>
      <c r="I1030" t="s">
        <v>2293</v>
      </c>
      <c r="J1030" t="s">
        <v>2700</v>
      </c>
      <c r="K1030" t="s">
        <v>2672</v>
      </c>
      <c r="L1030" t="s">
        <v>2672</v>
      </c>
      <c r="M1030" t="s">
        <v>2700</v>
      </c>
      <c r="N1030">
        <v>1998</v>
      </c>
      <c r="P1030">
        <v>2024</v>
      </c>
      <c r="R1030">
        <v>51.624600000000001</v>
      </c>
      <c r="S1030">
        <v>-1.2683</v>
      </c>
      <c r="T1030" t="s">
        <v>2729</v>
      </c>
      <c r="U1030" t="s">
        <v>3224</v>
      </c>
      <c r="X1030" t="s">
        <v>3820</v>
      </c>
      <c r="Y1030" t="s">
        <v>3991</v>
      </c>
      <c r="Z1030" t="s">
        <v>3995</v>
      </c>
      <c r="AA1030" t="s">
        <v>4451</v>
      </c>
      <c r="AB1030" t="s">
        <v>4767</v>
      </c>
      <c r="AC1030" t="s">
        <v>4988</v>
      </c>
      <c r="AG1030" t="s">
        <v>5697</v>
      </c>
      <c r="AH1030" t="s">
        <v>7200</v>
      </c>
      <c r="AI1030" t="s">
        <v>8390</v>
      </c>
      <c r="AJ1030" t="s">
        <v>8853</v>
      </c>
    </row>
    <row r="1031" spans="1:36" x14ac:dyDescent="0.2">
      <c r="A1031" s="2" t="s">
        <v>580</v>
      </c>
      <c r="B1031" t="s">
        <v>1070</v>
      </c>
      <c r="C1031" t="s">
        <v>1673</v>
      </c>
      <c r="E1031" t="s">
        <v>2259</v>
      </c>
      <c r="F1031" t="s">
        <v>2616</v>
      </c>
      <c r="G1031">
        <v>710</v>
      </c>
      <c r="H1031" t="s">
        <v>2691</v>
      </c>
      <c r="I1031" t="s">
        <v>2293</v>
      </c>
      <c r="J1031" t="s">
        <v>2700</v>
      </c>
      <c r="K1031" t="s">
        <v>2672</v>
      </c>
      <c r="L1031" t="s">
        <v>2672</v>
      </c>
      <c r="M1031" t="s">
        <v>2700</v>
      </c>
      <c r="N1031">
        <v>1998</v>
      </c>
      <c r="P1031">
        <v>2024</v>
      </c>
      <c r="R1031">
        <v>51.624600000000001</v>
      </c>
      <c r="S1031">
        <v>-1.2683</v>
      </c>
      <c r="T1031" t="s">
        <v>2729</v>
      </c>
      <c r="U1031" t="s">
        <v>3224</v>
      </c>
      <c r="X1031" t="s">
        <v>3820</v>
      </c>
      <c r="Y1031" t="s">
        <v>3991</v>
      </c>
      <c r="Z1031" t="s">
        <v>3995</v>
      </c>
      <c r="AA1031" t="s">
        <v>4451</v>
      </c>
      <c r="AB1031" t="s">
        <v>4768</v>
      </c>
      <c r="AC1031" t="s">
        <v>4988</v>
      </c>
      <c r="AG1031" t="s">
        <v>5697</v>
      </c>
      <c r="AH1031" t="s">
        <v>7201</v>
      </c>
      <c r="AI1031" t="s">
        <v>8390</v>
      </c>
      <c r="AJ1031" t="s">
        <v>8853</v>
      </c>
    </row>
    <row r="1032" spans="1:36" x14ac:dyDescent="0.2">
      <c r="A1032" s="2" t="s">
        <v>580</v>
      </c>
      <c r="B1032" t="s">
        <v>1070</v>
      </c>
      <c r="C1032" t="s">
        <v>1673</v>
      </c>
      <c r="E1032" t="s">
        <v>2288</v>
      </c>
      <c r="F1032" t="s">
        <v>2616</v>
      </c>
      <c r="G1032">
        <v>100</v>
      </c>
      <c r="H1032" t="s">
        <v>2691</v>
      </c>
      <c r="I1032" t="s">
        <v>2293</v>
      </c>
      <c r="J1032" t="s">
        <v>2700</v>
      </c>
      <c r="K1032" t="s">
        <v>2672</v>
      </c>
      <c r="L1032" t="s">
        <v>2672</v>
      </c>
      <c r="M1032" t="s">
        <v>2700</v>
      </c>
      <c r="N1032">
        <v>1972</v>
      </c>
      <c r="P1032">
        <v>2024</v>
      </c>
      <c r="R1032">
        <v>51.624600000000001</v>
      </c>
      <c r="S1032">
        <v>-1.2683</v>
      </c>
      <c r="T1032" t="s">
        <v>2729</v>
      </c>
      <c r="U1032" t="s">
        <v>3224</v>
      </c>
      <c r="X1032" t="s">
        <v>3820</v>
      </c>
      <c r="Y1032" t="s">
        <v>3991</v>
      </c>
      <c r="Z1032" t="s">
        <v>3995</v>
      </c>
      <c r="AA1032" t="s">
        <v>4451</v>
      </c>
      <c r="AC1032" t="s">
        <v>4988</v>
      </c>
      <c r="AG1032" t="s">
        <v>5697</v>
      </c>
      <c r="AH1032" t="s">
        <v>7202</v>
      </c>
      <c r="AI1032" t="s">
        <v>8390</v>
      </c>
      <c r="AJ1032" t="s">
        <v>8853</v>
      </c>
    </row>
    <row r="1033" spans="1:36" x14ac:dyDescent="0.2">
      <c r="A1033" s="2" t="s">
        <v>581</v>
      </c>
      <c r="B1033" t="s">
        <v>1070</v>
      </c>
      <c r="C1033" t="s">
        <v>1674</v>
      </c>
      <c r="E1033" t="s">
        <v>2497</v>
      </c>
      <c r="F1033" t="s">
        <v>2616</v>
      </c>
      <c r="G1033">
        <v>32</v>
      </c>
      <c r="H1033" t="s">
        <v>2691</v>
      </c>
      <c r="I1033" t="s">
        <v>2288</v>
      </c>
      <c r="J1033" t="s">
        <v>2672</v>
      </c>
      <c r="K1033" t="s">
        <v>2672</v>
      </c>
      <c r="L1033" t="s">
        <v>2672</v>
      </c>
      <c r="M1033" t="s">
        <v>2700</v>
      </c>
      <c r="N1033">
        <v>1971</v>
      </c>
      <c r="R1033">
        <v>53.737200000000001</v>
      </c>
      <c r="S1033">
        <v>-0.99902000000000002</v>
      </c>
      <c r="T1033" t="s">
        <v>2729</v>
      </c>
      <c r="U1033" t="s">
        <v>3225</v>
      </c>
      <c r="W1033" t="s">
        <v>3604</v>
      </c>
      <c r="X1033" t="s">
        <v>3821</v>
      </c>
      <c r="Y1033" t="s">
        <v>3991</v>
      </c>
      <c r="Z1033" t="s">
        <v>3995</v>
      </c>
      <c r="AA1033" t="s">
        <v>4452</v>
      </c>
      <c r="AB1033" t="s">
        <v>4769</v>
      </c>
      <c r="AG1033" t="s">
        <v>5698</v>
      </c>
      <c r="AH1033" t="s">
        <v>7203</v>
      </c>
      <c r="AI1033" t="s">
        <v>8396</v>
      </c>
      <c r="AJ1033" t="s">
        <v>8396</v>
      </c>
    </row>
    <row r="1034" spans="1:36" x14ac:dyDescent="0.2">
      <c r="A1034" s="2" t="s">
        <v>581</v>
      </c>
      <c r="B1034" t="s">
        <v>1070</v>
      </c>
      <c r="C1034" t="s">
        <v>1674</v>
      </c>
      <c r="E1034" t="s">
        <v>2498</v>
      </c>
      <c r="F1034" t="s">
        <v>2616</v>
      </c>
      <c r="G1034">
        <v>32</v>
      </c>
      <c r="H1034" t="s">
        <v>2691</v>
      </c>
      <c r="I1034" t="s">
        <v>2288</v>
      </c>
      <c r="J1034" t="s">
        <v>2672</v>
      </c>
      <c r="K1034" t="s">
        <v>2672</v>
      </c>
      <c r="L1034" t="s">
        <v>2672</v>
      </c>
      <c r="M1034" t="s">
        <v>2700</v>
      </c>
      <c r="N1034">
        <v>1971</v>
      </c>
      <c r="R1034">
        <v>53.737200000000001</v>
      </c>
      <c r="S1034">
        <v>-0.99902000000000002</v>
      </c>
      <c r="T1034" t="s">
        <v>2729</v>
      </c>
      <c r="U1034" t="s">
        <v>3225</v>
      </c>
      <c r="W1034" t="s">
        <v>3604</v>
      </c>
      <c r="X1034" t="s">
        <v>3821</v>
      </c>
      <c r="Y1034" t="s">
        <v>3991</v>
      </c>
      <c r="Z1034" t="s">
        <v>3995</v>
      </c>
      <c r="AA1034" t="s">
        <v>4452</v>
      </c>
      <c r="AB1034" t="s">
        <v>4770</v>
      </c>
      <c r="AG1034" t="s">
        <v>5698</v>
      </c>
      <c r="AH1034" t="s">
        <v>7204</v>
      </c>
      <c r="AI1034" t="s">
        <v>8396</v>
      </c>
      <c r="AJ1034" t="s">
        <v>8396</v>
      </c>
    </row>
    <row r="1035" spans="1:36" x14ac:dyDescent="0.2">
      <c r="A1035" s="2" t="s">
        <v>581</v>
      </c>
      <c r="B1035" t="s">
        <v>1070</v>
      </c>
      <c r="C1035" t="s">
        <v>1674</v>
      </c>
      <c r="E1035" t="s">
        <v>2499</v>
      </c>
      <c r="F1035" t="s">
        <v>2616</v>
      </c>
      <c r="G1035">
        <v>1800</v>
      </c>
      <c r="H1035" t="s">
        <v>2696</v>
      </c>
      <c r="I1035" t="s">
        <v>2293</v>
      </c>
      <c r="J1035" t="s">
        <v>2699</v>
      </c>
      <c r="K1035" t="s">
        <v>2672</v>
      </c>
      <c r="L1035" t="s">
        <v>2672</v>
      </c>
      <c r="M1035" t="s">
        <v>2706</v>
      </c>
      <c r="R1035">
        <v>53.737200000000001</v>
      </c>
      <c r="S1035">
        <v>-0.99902000000000002</v>
      </c>
      <c r="T1035" t="s">
        <v>2729</v>
      </c>
      <c r="U1035" t="s">
        <v>3225</v>
      </c>
      <c r="W1035" t="s">
        <v>3604</v>
      </c>
      <c r="X1035" t="s">
        <v>3821</v>
      </c>
      <c r="Y1035" t="s">
        <v>3991</v>
      </c>
      <c r="Z1035" t="s">
        <v>3995</v>
      </c>
      <c r="AG1035" t="s">
        <v>5698</v>
      </c>
      <c r="AH1035" t="s">
        <v>7205</v>
      </c>
      <c r="AI1035" t="s">
        <v>8396</v>
      </c>
      <c r="AJ1035" t="s">
        <v>8396</v>
      </c>
    </row>
    <row r="1036" spans="1:36" x14ac:dyDescent="0.2">
      <c r="A1036" s="2" t="s">
        <v>581</v>
      </c>
      <c r="B1036" t="s">
        <v>1070</v>
      </c>
      <c r="C1036" t="s">
        <v>1674</v>
      </c>
      <c r="E1036" t="s">
        <v>2500</v>
      </c>
      <c r="F1036" t="s">
        <v>2616</v>
      </c>
      <c r="G1036">
        <v>1800</v>
      </c>
      <c r="H1036" t="s">
        <v>2696</v>
      </c>
      <c r="I1036" t="s">
        <v>2293</v>
      </c>
      <c r="J1036" t="s">
        <v>2699</v>
      </c>
      <c r="K1036" t="s">
        <v>2672</v>
      </c>
      <c r="L1036" t="s">
        <v>2672</v>
      </c>
      <c r="M1036" t="s">
        <v>2706</v>
      </c>
      <c r="R1036">
        <v>53.737200000000001</v>
      </c>
      <c r="S1036">
        <v>-0.99902000000000002</v>
      </c>
      <c r="T1036" t="s">
        <v>2729</v>
      </c>
      <c r="U1036" t="s">
        <v>3225</v>
      </c>
      <c r="W1036" t="s">
        <v>3604</v>
      </c>
      <c r="X1036" t="s">
        <v>3821</v>
      </c>
      <c r="Y1036" t="s">
        <v>3991</v>
      </c>
      <c r="Z1036" t="s">
        <v>3995</v>
      </c>
      <c r="AG1036" t="s">
        <v>5698</v>
      </c>
      <c r="AH1036" t="s">
        <v>7206</v>
      </c>
      <c r="AI1036" t="s">
        <v>8396</v>
      </c>
      <c r="AJ1036" t="s">
        <v>8396</v>
      </c>
    </row>
    <row r="1037" spans="1:36" x14ac:dyDescent="0.2">
      <c r="A1037" s="2" t="s">
        <v>581</v>
      </c>
      <c r="B1037" t="s">
        <v>1070</v>
      </c>
      <c r="C1037" t="s">
        <v>1674</v>
      </c>
      <c r="E1037" t="s">
        <v>2501</v>
      </c>
      <c r="F1037" t="s">
        <v>2616</v>
      </c>
      <c r="G1037">
        <v>32</v>
      </c>
      <c r="H1037" t="s">
        <v>2691</v>
      </c>
      <c r="I1037" t="s">
        <v>2288</v>
      </c>
      <c r="J1037" t="s">
        <v>2672</v>
      </c>
      <c r="K1037" t="s">
        <v>2672</v>
      </c>
      <c r="L1037" t="s">
        <v>2672</v>
      </c>
      <c r="M1037" t="s">
        <v>2700</v>
      </c>
      <c r="N1037">
        <v>1971</v>
      </c>
      <c r="R1037">
        <v>53.737200000000001</v>
      </c>
      <c r="S1037">
        <v>-0.99902000000000002</v>
      </c>
      <c r="T1037" t="s">
        <v>2729</v>
      </c>
      <c r="U1037" t="s">
        <v>3225</v>
      </c>
      <c r="W1037" t="s">
        <v>3604</v>
      </c>
      <c r="X1037" t="s">
        <v>3821</v>
      </c>
      <c r="Y1037" t="s">
        <v>3991</v>
      </c>
      <c r="Z1037" t="s">
        <v>3995</v>
      </c>
      <c r="AA1037" t="s">
        <v>4452</v>
      </c>
      <c r="AB1037" t="s">
        <v>4771</v>
      </c>
      <c r="AG1037" t="s">
        <v>5698</v>
      </c>
      <c r="AH1037" t="s">
        <v>7207</v>
      </c>
      <c r="AI1037" t="s">
        <v>8396</v>
      </c>
      <c r="AJ1037" t="s">
        <v>8396</v>
      </c>
    </row>
    <row r="1038" spans="1:36" x14ac:dyDescent="0.2">
      <c r="A1038" s="2" t="s">
        <v>582</v>
      </c>
      <c r="B1038" t="s">
        <v>1070</v>
      </c>
      <c r="C1038" t="s">
        <v>1675</v>
      </c>
      <c r="E1038" t="s">
        <v>2264</v>
      </c>
      <c r="F1038" t="s">
        <v>2616</v>
      </c>
      <c r="G1038">
        <v>730</v>
      </c>
      <c r="H1038" t="s">
        <v>2690</v>
      </c>
      <c r="I1038" t="s">
        <v>2293</v>
      </c>
      <c r="J1038" t="s">
        <v>2699</v>
      </c>
      <c r="K1038" t="s">
        <v>2672</v>
      </c>
      <c r="L1038" t="s">
        <v>2672</v>
      </c>
      <c r="M1038" t="s">
        <v>2706</v>
      </c>
      <c r="R1038">
        <v>53.711770000000001</v>
      </c>
      <c r="S1038">
        <v>-1.1252599999999999</v>
      </c>
      <c r="T1038" t="s">
        <v>2729</v>
      </c>
      <c r="U1038" t="s">
        <v>3226</v>
      </c>
      <c r="W1038" t="s">
        <v>3604</v>
      </c>
      <c r="X1038" t="s">
        <v>3822</v>
      </c>
      <c r="Y1038" t="s">
        <v>3991</v>
      </c>
      <c r="Z1038" t="s">
        <v>3995</v>
      </c>
      <c r="AG1038" t="s">
        <v>5699</v>
      </c>
      <c r="AH1038" t="s">
        <v>7208</v>
      </c>
      <c r="AI1038" t="s">
        <v>8397</v>
      </c>
      <c r="AJ1038" t="s">
        <v>8800</v>
      </c>
    </row>
    <row r="1039" spans="1:36" x14ac:dyDescent="0.2">
      <c r="A1039" s="2" t="s">
        <v>582</v>
      </c>
      <c r="B1039" t="s">
        <v>1070</v>
      </c>
      <c r="C1039" t="s">
        <v>1675</v>
      </c>
      <c r="E1039" t="s">
        <v>2270</v>
      </c>
      <c r="F1039" t="s">
        <v>2616</v>
      </c>
      <c r="G1039">
        <v>730</v>
      </c>
      <c r="H1039" t="s">
        <v>2690</v>
      </c>
      <c r="I1039" t="s">
        <v>2293</v>
      </c>
      <c r="J1039" t="s">
        <v>2699</v>
      </c>
      <c r="K1039" t="s">
        <v>2672</v>
      </c>
      <c r="L1039" t="s">
        <v>2672</v>
      </c>
      <c r="M1039" t="s">
        <v>2706</v>
      </c>
      <c r="R1039">
        <v>53.711770000000001</v>
      </c>
      <c r="S1039">
        <v>-1.1252599999999999</v>
      </c>
      <c r="T1039" t="s">
        <v>2729</v>
      </c>
      <c r="U1039" t="s">
        <v>3226</v>
      </c>
      <c r="W1039" t="s">
        <v>3604</v>
      </c>
      <c r="X1039" t="s">
        <v>3822</v>
      </c>
      <c r="Y1039" t="s">
        <v>3991</v>
      </c>
      <c r="Z1039" t="s">
        <v>3995</v>
      </c>
      <c r="AG1039" t="s">
        <v>5699</v>
      </c>
      <c r="AH1039" t="s">
        <v>7209</v>
      </c>
      <c r="AI1039" t="s">
        <v>8397</v>
      </c>
      <c r="AJ1039" t="s">
        <v>8800</v>
      </c>
    </row>
    <row r="1040" spans="1:36" x14ac:dyDescent="0.2">
      <c r="A1040" s="2" t="s">
        <v>582</v>
      </c>
      <c r="B1040" t="s">
        <v>1070</v>
      </c>
      <c r="C1040" t="s">
        <v>1675</v>
      </c>
      <c r="E1040" t="s">
        <v>2380</v>
      </c>
      <c r="F1040" t="s">
        <v>2616</v>
      </c>
      <c r="G1040">
        <v>730</v>
      </c>
      <c r="H1040" t="s">
        <v>2690</v>
      </c>
      <c r="I1040" t="s">
        <v>2293</v>
      </c>
      <c r="J1040" t="s">
        <v>2699</v>
      </c>
      <c r="K1040" t="s">
        <v>2672</v>
      </c>
      <c r="L1040" t="s">
        <v>2672</v>
      </c>
      <c r="M1040" t="s">
        <v>2706</v>
      </c>
      <c r="R1040">
        <v>53.711770000000001</v>
      </c>
      <c r="S1040">
        <v>-1.1252599999999999</v>
      </c>
      <c r="T1040" t="s">
        <v>2729</v>
      </c>
      <c r="U1040" t="s">
        <v>3226</v>
      </c>
      <c r="W1040" t="s">
        <v>3604</v>
      </c>
      <c r="X1040" t="s">
        <v>3822</v>
      </c>
      <c r="Y1040" t="s">
        <v>3991</v>
      </c>
      <c r="Z1040" t="s">
        <v>3995</v>
      </c>
      <c r="AG1040" t="s">
        <v>5699</v>
      </c>
      <c r="AH1040" t="s">
        <v>7210</v>
      </c>
      <c r="AI1040" t="s">
        <v>8397</v>
      </c>
      <c r="AJ1040" t="s">
        <v>8800</v>
      </c>
    </row>
    <row r="1041" spans="1:36" x14ac:dyDescent="0.2">
      <c r="A1041" s="2" t="s">
        <v>582</v>
      </c>
      <c r="B1041" t="s">
        <v>1070</v>
      </c>
      <c r="C1041" t="s">
        <v>1675</v>
      </c>
      <c r="E1041" t="s">
        <v>2502</v>
      </c>
      <c r="F1041" t="s">
        <v>2616</v>
      </c>
      <c r="G1041">
        <v>299</v>
      </c>
      <c r="H1041" t="s">
        <v>2690</v>
      </c>
      <c r="I1041" t="s">
        <v>2288</v>
      </c>
      <c r="J1041" t="s">
        <v>2700</v>
      </c>
      <c r="K1041" t="s">
        <v>2672</v>
      </c>
      <c r="L1041" t="s">
        <v>2672</v>
      </c>
      <c r="M1041" t="s">
        <v>2706</v>
      </c>
      <c r="R1041">
        <v>53.711770000000001</v>
      </c>
      <c r="S1041">
        <v>-1.1252599999999999</v>
      </c>
      <c r="T1041" t="s">
        <v>2729</v>
      </c>
      <c r="U1041" t="s">
        <v>3226</v>
      </c>
      <c r="W1041" t="s">
        <v>3604</v>
      </c>
      <c r="X1041" t="s">
        <v>3822</v>
      </c>
      <c r="Y1041" t="s">
        <v>3991</v>
      </c>
      <c r="Z1041" t="s">
        <v>3995</v>
      </c>
      <c r="AG1041" t="s">
        <v>5699</v>
      </c>
      <c r="AH1041" t="s">
        <v>7211</v>
      </c>
      <c r="AI1041" t="s">
        <v>8397</v>
      </c>
      <c r="AJ1041" t="s">
        <v>8800</v>
      </c>
    </row>
    <row r="1042" spans="1:36" x14ac:dyDescent="0.2">
      <c r="A1042" s="2" t="s">
        <v>583</v>
      </c>
      <c r="B1042" t="s">
        <v>1070</v>
      </c>
      <c r="C1042" t="s">
        <v>1676</v>
      </c>
      <c r="E1042" t="s">
        <v>2260</v>
      </c>
      <c r="F1042" t="s">
        <v>2616</v>
      </c>
      <c r="G1042">
        <v>408</v>
      </c>
      <c r="H1042" t="s">
        <v>2691</v>
      </c>
      <c r="I1042" t="s">
        <v>2293</v>
      </c>
      <c r="J1042" t="s">
        <v>2700</v>
      </c>
      <c r="K1042" t="s">
        <v>2672</v>
      </c>
      <c r="L1042" t="s">
        <v>2672</v>
      </c>
      <c r="N1042">
        <v>1999</v>
      </c>
      <c r="R1042">
        <v>51.662480000000002</v>
      </c>
      <c r="S1042">
        <v>-2.248E-2</v>
      </c>
      <c r="T1042" t="s">
        <v>2729</v>
      </c>
      <c r="U1042" t="s">
        <v>3227</v>
      </c>
      <c r="X1042" t="s">
        <v>3823</v>
      </c>
      <c r="Y1042" t="s">
        <v>3991</v>
      </c>
      <c r="Z1042" t="s">
        <v>3995</v>
      </c>
      <c r="AA1042" t="s">
        <v>4453</v>
      </c>
      <c r="AB1042" t="s">
        <v>4772</v>
      </c>
      <c r="AG1042" t="s">
        <v>5700</v>
      </c>
      <c r="AH1042" t="s">
        <v>7212</v>
      </c>
      <c r="AI1042" t="s">
        <v>8391</v>
      </c>
      <c r="AJ1042" t="s">
        <v>8227</v>
      </c>
    </row>
    <row r="1043" spans="1:36" x14ac:dyDescent="0.2">
      <c r="A1043" s="2" t="s">
        <v>584</v>
      </c>
      <c r="B1043" t="s">
        <v>1070</v>
      </c>
      <c r="C1043" t="s">
        <v>1677</v>
      </c>
      <c r="E1043" t="s">
        <v>2260</v>
      </c>
      <c r="F1043" t="s">
        <v>2616</v>
      </c>
      <c r="G1043">
        <v>50</v>
      </c>
      <c r="H1043" t="s">
        <v>2691</v>
      </c>
      <c r="I1043" t="s">
        <v>2288</v>
      </c>
      <c r="J1043" t="s">
        <v>2672</v>
      </c>
      <c r="K1043" t="s">
        <v>2672</v>
      </c>
      <c r="L1043" t="s">
        <v>2672</v>
      </c>
      <c r="N1043" t="s">
        <v>2672</v>
      </c>
      <c r="R1043">
        <v>50.706544999999998</v>
      </c>
      <c r="S1043">
        <v>-3.524292</v>
      </c>
      <c r="T1043" t="s">
        <v>2729</v>
      </c>
      <c r="U1043" t="s">
        <v>3228</v>
      </c>
      <c r="X1043" t="s">
        <v>3824</v>
      </c>
      <c r="Y1043" t="s">
        <v>3991</v>
      </c>
      <c r="Z1043" t="s">
        <v>3995</v>
      </c>
      <c r="AG1043" t="s">
        <v>5701</v>
      </c>
      <c r="AH1043" t="s">
        <v>7213</v>
      </c>
      <c r="AI1043" t="s">
        <v>8394</v>
      </c>
      <c r="AJ1043" t="s">
        <v>8394</v>
      </c>
    </row>
    <row r="1044" spans="1:36" x14ac:dyDescent="0.2">
      <c r="A1044" s="2" t="s">
        <v>585</v>
      </c>
      <c r="B1044" t="s">
        <v>1070</v>
      </c>
      <c r="C1044" t="s">
        <v>1678</v>
      </c>
      <c r="E1044" t="s">
        <v>2260</v>
      </c>
      <c r="F1044" t="s">
        <v>2616</v>
      </c>
      <c r="G1044">
        <v>125</v>
      </c>
      <c r="H1044" t="s">
        <v>2691</v>
      </c>
      <c r="I1044" t="s">
        <v>2288</v>
      </c>
      <c r="J1044" t="s">
        <v>2699</v>
      </c>
      <c r="K1044" t="s">
        <v>2672</v>
      </c>
      <c r="L1044" t="s">
        <v>2672</v>
      </c>
      <c r="N1044">
        <v>1985</v>
      </c>
      <c r="R1044">
        <v>50.833370000000002</v>
      </c>
      <c r="S1044">
        <v>-1.3696600000000001</v>
      </c>
      <c r="T1044" t="s">
        <v>2729</v>
      </c>
      <c r="U1044" t="s">
        <v>3229</v>
      </c>
      <c r="X1044" t="s">
        <v>3825</v>
      </c>
      <c r="Y1044" t="s">
        <v>3991</v>
      </c>
      <c r="Z1044" t="s">
        <v>3995</v>
      </c>
      <c r="AD1044" t="s">
        <v>5082</v>
      </c>
      <c r="AE1044" t="s">
        <v>5086</v>
      </c>
      <c r="AF1044" t="s">
        <v>5084</v>
      </c>
      <c r="AG1044" t="s">
        <v>5702</v>
      </c>
      <c r="AH1044" t="s">
        <v>7214</v>
      </c>
      <c r="AI1044" t="s">
        <v>8398</v>
      </c>
      <c r="AJ1044" t="s">
        <v>8739</v>
      </c>
    </row>
    <row r="1045" spans="1:36" x14ac:dyDescent="0.2">
      <c r="A1045" s="2" t="s">
        <v>586</v>
      </c>
      <c r="B1045" t="s">
        <v>1070</v>
      </c>
      <c r="C1045" t="s">
        <v>1679</v>
      </c>
      <c r="E1045" t="s">
        <v>2260</v>
      </c>
      <c r="F1045" t="s">
        <v>2616</v>
      </c>
      <c r="G1045">
        <v>155</v>
      </c>
      <c r="H1045" t="s">
        <v>2691</v>
      </c>
      <c r="I1045" t="s">
        <v>2293</v>
      </c>
      <c r="J1045" t="s">
        <v>2699</v>
      </c>
      <c r="K1045" t="s">
        <v>2672</v>
      </c>
      <c r="L1045" t="s">
        <v>2672</v>
      </c>
      <c r="N1045">
        <v>1995</v>
      </c>
      <c r="Q1045" t="s">
        <v>2717</v>
      </c>
      <c r="R1045">
        <v>54.418399999999998</v>
      </c>
      <c r="S1045">
        <v>-3.4883000000000002</v>
      </c>
      <c r="T1045" t="s">
        <v>2729</v>
      </c>
      <c r="U1045" t="s">
        <v>3230</v>
      </c>
      <c r="X1045" t="s">
        <v>3826</v>
      </c>
      <c r="Y1045" t="s">
        <v>3991</v>
      </c>
      <c r="Z1045" t="s">
        <v>3995</v>
      </c>
      <c r="AB1045" t="s">
        <v>4773</v>
      </c>
      <c r="AG1045" t="s">
        <v>5703</v>
      </c>
      <c r="AH1045" t="s">
        <v>7215</v>
      </c>
      <c r="AI1045" t="s">
        <v>8399</v>
      </c>
      <c r="AJ1045" t="s">
        <v>8399</v>
      </c>
    </row>
    <row r="1046" spans="1:36" x14ac:dyDescent="0.2">
      <c r="A1046" s="2" t="s">
        <v>587</v>
      </c>
      <c r="B1046" t="s">
        <v>1070</v>
      </c>
      <c r="C1046" t="s">
        <v>1680</v>
      </c>
      <c r="E1046" t="s">
        <v>2503</v>
      </c>
      <c r="F1046" t="s">
        <v>2616</v>
      </c>
      <c r="G1046">
        <v>1100</v>
      </c>
      <c r="H1046" t="s">
        <v>2690</v>
      </c>
      <c r="I1046" t="s">
        <v>2293</v>
      </c>
      <c r="J1046" t="s">
        <v>2700</v>
      </c>
      <c r="M1046" t="s">
        <v>2706</v>
      </c>
      <c r="R1046">
        <v>53.71564</v>
      </c>
      <c r="S1046">
        <v>-1.28057</v>
      </c>
      <c r="T1046" t="s">
        <v>2729</v>
      </c>
      <c r="U1046" t="s">
        <v>3231</v>
      </c>
      <c r="V1046" t="s">
        <v>3589</v>
      </c>
      <c r="X1046" t="s">
        <v>3807</v>
      </c>
      <c r="Y1046" t="s">
        <v>3991</v>
      </c>
      <c r="Z1046" t="s">
        <v>3995</v>
      </c>
      <c r="AG1046" t="s">
        <v>5704</v>
      </c>
      <c r="AH1046" t="s">
        <v>7216</v>
      </c>
      <c r="AI1046" t="s">
        <v>8400</v>
      </c>
      <c r="AJ1046" t="s">
        <v>8400</v>
      </c>
    </row>
    <row r="1047" spans="1:36" x14ac:dyDescent="0.2">
      <c r="A1047" s="2" t="s">
        <v>587</v>
      </c>
      <c r="B1047" t="s">
        <v>1070</v>
      </c>
      <c r="C1047" t="s">
        <v>1680</v>
      </c>
      <c r="E1047" t="s">
        <v>2504</v>
      </c>
      <c r="F1047" t="s">
        <v>2616</v>
      </c>
      <c r="G1047">
        <v>1100</v>
      </c>
      <c r="H1047" t="s">
        <v>2690</v>
      </c>
      <c r="I1047" t="s">
        <v>2293</v>
      </c>
      <c r="J1047" t="s">
        <v>2700</v>
      </c>
      <c r="M1047" t="s">
        <v>2706</v>
      </c>
      <c r="R1047">
        <v>53.71564</v>
      </c>
      <c r="S1047">
        <v>-1.28057</v>
      </c>
      <c r="T1047" t="s">
        <v>2729</v>
      </c>
      <c r="U1047" t="s">
        <v>3231</v>
      </c>
      <c r="V1047" t="s">
        <v>3589</v>
      </c>
      <c r="X1047" t="s">
        <v>3807</v>
      </c>
      <c r="Y1047" t="s">
        <v>3991</v>
      </c>
      <c r="Z1047" t="s">
        <v>3995</v>
      </c>
      <c r="AG1047" t="s">
        <v>5704</v>
      </c>
      <c r="AH1047" t="s">
        <v>7217</v>
      </c>
      <c r="AI1047" t="s">
        <v>8400</v>
      </c>
      <c r="AJ1047" t="s">
        <v>8400</v>
      </c>
    </row>
    <row r="1048" spans="1:36" x14ac:dyDescent="0.2">
      <c r="A1048" s="2" t="s">
        <v>588</v>
      </c>
      <c r="B1048" t="s">
        <v>1070</v>
      </c>
      <c r="C1048" t="s">
        <v>1681</v>
      </c>
      <c r="E1048" t="s">
        <v>2264</v>
      </c>
      <c r="F1048" t="s">
        <v>2616</v>
      </c>
      <c r="G1048">
        <v>450</v>
      </c>
      <c r="H1048" t="s">
        <v>2690</v>
      </c>
      <c r="I1048" t="s">
        <v>2293</v>
      </c>
      <c r="J1048" t="s">
        <v>2672</v>
      </c>
      <c r="R1048">
        <v>51.504136000000003</v>
      </c>
      <c r="S1048">
        <v>0.47851500000000002</v>
      </c>
      <c r="T1048" t="s">
        <v>2730</v>
      </c>
      <c r="U1048" t="s">
        <v>3232</v>
      </c>
      <c r="X1048" t="s">
        <v>3813</v>
      </c>
      <c r="Y1048" t="s">
        <v>3991</v>
      </c>
      <c r="Z1048" t="s">
        <v>3995</v>
      </c>
      <c r="AG1048" t="s">
        <v>5705</v>
      </c>
      <c r="AH1048" t="s">
        <v>7218</v>
      </c>
      <c r="AI1048" t="s">
        <v>8392</v>
      </c>
      <c r="AJ1048" t="s">
        <v>8392</v>
      </c>
    </row>
    <row r="1049" spans="1:36" x14ac:dyDescent="0.2">
      <c r="A1049" s="2" t="s">
        <v>588</v>
      </c>
      <c r="B1049" t="s">
        <v>1070</v>
      </c>
      <c r="C1049" t="s">
        <v>1681</v>
      </c>
      <c r="E1049" t="s">
        <v>2270</v>
      </c>
      <c r="F1049" t="s">
        <v>2616</v>
      </c>
      <c r="G1049">
        <v>450</v>
      </c>
      <c r="H1049" t="s">
        <v>2690</v>
      </c>
      <c r="I1049" t="s">
        <v>2293</v>
      </c>
      <c r="J1049" t="s">
        <v>2672</v>
      </c>
      <c r="R1049">
        <v>51.504136000000003</v>
      </c>
      <c r="S1049">
        <v>0.47851500000000002</v>
      </c>
      <c r="T1049" t="s">
        <v>2730</v>
      </c>
      <c r="U1049" t="s">
        <v>3232</v>
      </c>
      <c r="X1049" t="s">
        <v>3813</v>
      </c>
      <c r="Y1049" t="s">
        <v>3991</v>
      </c>
      <c r="Z1049" t="s">
        <v>3995</v>
      </c>
      <c r="AG1049" t="s">
        <v>5705</v>
      </c>
      <c r="AH1049" t="s">
        <v>7219</v>
      </c>
      <c r="AI1049" t="s">
        <v>8392</v>
      </c>
      <c r="AJ1049" t="s">
        <v>8392</v>
      </c>
    </row>
    <row r="1050" spans="1:36" x14ac:dyDescent="0.2">
      <c r="A1050" s="2" t="s">
        <v>588</v>
      </c>
      <c r="B1050" t="s">
        <v>1070</v>
      </c>
      <c r="C1050" t="s">
        <v>1681</v>
      </c>
      <c r="E1050" t="s">
        <v>2279</v>
      </c>
      <c r="F1050" t="s">
        <v>2616</v>
      </c>
      <c r="G1050">
        <v>299</v>
      </c>
      <c r="H1050" t="s">
        <v>2690</v>
      </c>
      <c r="I1050" t="s">
        <v>2288</v>
      </c>
      <c r="J1050" t="s">
        <v>2672</v>
      </c>
      <c r="K1050" t="s">
        <v>2672</v>
      </c>
      <c r="L1050" t="s">
        <v>2699</v>
      </c>
      <c r="R1050">
        <v>51.504136000000003</v>
      </c>
      <c r="S1050">
        <v>0.47851500000000002</v>
      </c>
      <c r="T1050" t="s">
        <v>2730</v>
      </c>
      <c r="U1050" t="s">
        <v>3232</v>
      </c>
      <c r="X1050" t="s">
        <v>3813</v>
      </c>
      <c r="Y1050" t="s">
        <v>3991</v>
      </c>
      <c r="Z1050" t="s">
        <v>3995</v>
      </c>
      <c r="AG1050" t="s">
        <v>5705</v>
      </c>
      <c r="AH1050" t="s">
        <v>7220</v>
      </c>
      <c r="AI1050" t="s">
        <v>8392</v>
      </c>
      <c r="AJ1050" t="s">
        <v>8392</v>
      </c>
    </row>
    <row r="1051" spans="1:36" x14ac:dyDescent="0.2">
      <c r="A1051" t="s">
        <v>589</v>
      </c>
      <c r="B1051" t="s">
        <v>1070</v>
      </c>
      <c r="C1051" t="s">
        <v>1682</v>
      </c>
      <c r="E1051" t="s">
        <v>2343</v>
      </c>
      <c r="F1051" t="s">
        <v>2669</v>
      </c>
      <c r="G1051">
        <v>43.2</v>
      </c>
      <c r="H1051" t="s">
        <v>2691</v>
      </c>
      <c r="I1051" t="s">
        <v>2329</v>
      </c>
      <c r="J1051" t="s">
        <v>2700</v>
      </c>
      <c r="N1051">
        <v>2018</v>
      </c>
      <c r="R1051">
        <v>36.1297</v>
      </c>
      <c r="S1051">
        <v>-5.3540000000000001</v>
      </c>
      <c r="T1051" t="s">
        <v>2729</v>
      </c>
      <c r="U1051" t="s">
        <v>3233</v>
      </c>
      <c r="X1051" t="s">
        <v>3233</v>
      </c>
      <c r="Y1051" t="s">
        <v>3991</v>
      </c>
      <c r="Z1051" t="s">
        <v>3995</v>
      </c>
      <c r="AG1051" t="s">
        <v>5706</v>
      </c>
      <c r="AH1051" t="s">
        <v>7221</v>
      </c>
      <c r="AI1051" t="s">
        <v>8401</v>
      </c>
      <c r="AJ1051" t="s">
        <v>8401</v>
      </c>
    </row>
    <row r="1052" spans="1:36" x14ac:dyDescent="0.2">
      <c r="A1052" t="s">
        <v>589</v>
      </c>
      <c r="B1052" t="s">
        <v>1070</v>
      </c>
      <c r="C1052" t="s">
        <v>1682</v>
      </c>
      <c r="E1052" t="s">
        <v>2505</v>
      </c>
      <c r="F1052" t="s">
        <v>2660</v>
      </c>
      <c r="G1052">
        <v>43.2</v>
      </c>
      <c r="H1052" t="s">
        <v>2691</v>
      </c>
      <c r="I1052" t="s">
        <v>2329</v>
      </c>
      <c r="J1052" t="s">
        <v>2700</v>
      </c>
      <c r="N1052">
        <v>2018</v>
      </c>
      <c r="R1052">
        <v>36.1297</v>
      </c>
      <c r="S1052">
        <v>-5.3540000000000001</v>
      </c>
      <c r="T1052" t="s">
        <v>2729</v>
      </c>
      <c r="U1052" t="s">
        <v>3233</v>
      </c>
      <c r="X1052" t="s">
        <v>3233</v>
      </c>
      <c r="Y1052" t="s">
        <v>3991</v>
      </c>
      <c r="Z1052" t="s">
        <v>3995</v>
      </c>
      <c r="AG1052" t="s">
        <v>5706</v>
      </c>
      <c r="AH1052" t="s">
        <v>7222</v>
      </c>
      <c r="AI1052" t="s">
        <v>8401</v>
      </c>
      <c r="AJ1052" t="s">
        <v>8401</v>
      </c>
    </row>
    <row r="1053" spans="1:36" x14ac:dyDescent="0.2">
      <c r="A1053" s="2" t="s">
        <v>590</v>
      </c>
      <c r="B1053" t="s">
        <v>1070</v>
      </c>
      <c r="C1053" t="s">
        <v>1683</v>
      </c>
      <c r="E1053" t="s">
        <v>2260</v>
      </c>
      <c r="F1053" t="s">
        <v>2616</v>
      </c>
      <c r="G1053">
        <v>99</v>
      </c>
      <c r="H1053" t="s">
        <v>2692</v>
      </c>
      <c r="I1053" t="s">
        <v>2288</v>
      </c>
      <c r="J1053" t="s">
        <v>2700</v>
      </c>
      <c r="K1053" t="s">
        <v>2672</v>
      </c>
      <c r="L1053" t="s">
        <v>2672</v>
      </c>
      <c r="N1053">
        <v>1994</v>
      </c>
      <c r="R1053">
        <v>53.5411</v>
      </c>
      <c r="S1053">
        <v>-0.50549999999999995</v>
      </c>
      <c r="T1053" t="s">
        <v>2729</v>
      </c>
      <c r="U1053" t="s">
        <v>3234</v>
      </c>
      <c r="X1053" t="s">
        <v>3827</v>
      </c>
      <c r="Y1053" t="s">
        <v>3991</v>
      </c>
      <c r="Z1053" t="s">
        <v>3995</v>
      </c>
      <c r="AA1053" t="s">
        <v>4454</v>
      </c>
      <c r="AB1053" t="s">
        <v>4774</v>
      </c>
      <c r="AG1053" t="s">
        <v>5707</v>
      </c>
      <c r="AH1053" t="s">
        <v>7223</v>
      </c>
      <c r="AI1053" t="s">
        <v>8402</v>
      </c>
      <c r="AJ1053" t="s">
        <v>8402</v>
      </c>
    </row>
    <row r="1054" spans="1:36" x14ac:dyDescent="0.2">
      <c r="A1054" s="2" t="s">
        <v>590</v>
      </c>
      <c r="B1054" t="s">
        <v>1070</v>
      </c>
      <c r="C1054" t="s">
        <v>1683</v>
      </c>
      <c r="E1054" t="s">
        <v>2335</v>
      </c>
      <c r="F1054" t="s">
        <v>2616</v>
      </c>
      <c r="G1054">
        <v>50</v>
      </c>
      <c r="H1054" t="s">
        <v>2691</v>
      </c>
      <c r="I1054" t="s">
        <v>2329</v>
      </c>
      <c r="J1054" t="s">
        <v>2700</v>
      </c>
      <c r="K1054" t="s">
        <v>2702</v>
      </c>
      <c r="L1054" t="s">
        <v>2672</v>
      </c>
      <c r="N1054">
        <v>2018</v>
      </c>
      <c r="R1054">
        <v>53.5411</v>
      </c>
      <c r="S1054">
        <v>-0.50549999999999995</v>
      </c>
      <c r="T1054" t="s">
        <v>2729</v>
      </c>
      <c r="U1054" t="s">
        <v>3234</v>
      </c>
      <c r="X1054" t="s">
        <v>3827</v>
      </c>
      <c r="Y1054" t="s">
        <v>3991</v>
      </c>
      <c r="Z1054" t="s">
        <v>3995</v>
      </c>
      <c r="AG1054" t="s">
        <v>5707</v>
      </c>
      <c r="AH1054" t="s">
        <v>7224</v>
      </c>
      <c r="AI1054" t="s">
        <v>8402</v>
      </c>
      <c r="AJ1054" t="s">
        <v>8402</v>
      </c>
    </row>
    <row r="1055" spans="1:36" x14ac:dyDescent="0.2">
      <c r="A1055" s="2" t="s">
        <v>591</v>
      </c>
      <c r="B1055" t="s">
        <v>1070</v>
      </c>
      <c r="C1055" t="s">
        <v>1684</v>
      </c>
      <c r="E1055" t="s">
        <v>2259</v>
      </c>
      <c r="F1055" t="s">
        <v>2616</v>
      </c>
      <c r="G1055">
        <v>455</v>
      </c>
      <c r="H1055" t="s">
        <v>2691</v>
      </c>
      <c r="I1055" t="s">
        <v>2293</v>
      </c>
      <c r="J1055" t="s">
        <v>2699</v>
      </c>
      <c r="K1055" t="s">
        <v>2701</v>
      </c>
      <c r="L1055" t="s">
        <v>2699</v>
      </c>
      <c r="N1055">
        <v>2011</v>
      </c>
      <c r="R1055">
        <v>51.442979999999999</v>
      </c>
      <c r="S1055">
        <v>0.70782</v>
      </c>
      <c r="T1055" t="s">
        <v>2729</v>
      </c>
      <c r="U1055" t="s">
        <v>3235</v>
      </c>
      <c r="X1055" t="s">
        <v>3818</v>
      </c>
      <c r="Y1055" t="s">
        <v>3991</v>
      </c>
      <c r="Z1055" t="s">
        <v>3995</v>
      </c>
      <c r="AA1055" t="s">
        <v>4455</v>
      </c>
      <c r="AB1055" t="s">
        <v>4775</v>
      </c>
      <c r="AG1055" t="s">
        <v>5708</v>
      </c>
      <c r="AH1055" t="s">
        <v>7225</v>
      </c>
      <c r="AI1055" t="s">
        <v>8391</v>
      </c>
      <c r="AJ1055" t="s">
        <v>8227</v>
      </c>
    </row>
    <row r="1056" spans="1:36" x14ac:dyDescent="0.2">
      <c r="A1056" s="2" t="s">
        <v>591</v>
      </c>
      <c r="B1056" t="s">
        <v>1070</v>
      </c>
      <c r="C1056" t="s">
        <v>1684</v>
      </c>
      <c r="E1056" t="s">
        <v>2267</v>
      </c>
      <c r="F1056" t="s">
        <v>2616</v>
      </c>
      <c r="G1056">
        <v>455</v>
      </c>
      <c r="H1056" t="s">
        <v>2691</v>
      </c>
      <c r="I1056" t="s">
        <v>2293</v>
      </c>
      <c r="J1056" t="s">
        <v>2699</v>
      </c>
      <c r="K1056" t="s">
        <v>2701</v>
      </c>
      <c r="L1056" t="s">
        <v>2699</v>
      </c>
      <c r="N1056">
        <v>2011</v>
      </c>
      <c r="R1056">
        <v>51.442979999999999</v>
      </c>
      <c r="S1056">
        <v>0.70782</v>
      </c>
      <c r="T1056" t="s">
        <v>2729</v>
      </c>
      <c r="U1056" t="s">
        <v>3235</v>
      </c>
      <c r="X1056" t="s">
        <v>3818</v>
      </c>
      <c r="Y1056" t="s">
        <v>3991</v>
      </c>
      <c r="Z1056" t="s">
        <v>3995</v>
      </c>
      <c r="AA1056" t="s">
        <v>4456</v>
      </c>
      <c r="AB1056" t="s">
        <v>4776</v>
      </c>
      <c r="AG1056" t="s">
        <v>5708</v>
      </c>
      <c r="AH1056" t="s">
        <v>7226</v>
      </c>
      <c r="AI1056" t="s">
        <v>8391</v>
      </c>
      <c r="AJ1056" t="s">
        <v>8227</v>
      </c>
    </row>
    <row r="1057" spans="1:36" x14ac:dyDescent="0.2">
      <c r="A1057" s="2" t="s">
        <v>591</v>
      </c>
      <c r="B1057" t="s">
        <v>1070</v>
      </c>
      <c r="C1057" t="s">
        <v>1684</v>
      </c>
      <c r="E1057" t="s">
        <v>2265</v>
      </c>
      <c r="F1057" t="s">
        <v>2616</v>
      </c>
      <c r="G1057">
        <v>455</v>
      </c>
      <c r="H1057" t="s">
        <v>2691</v>
      </c>
      <c r="I1057" t="s">
        <v>2293</v>
      </c>
      <c r="J1057" t="s">
        <v>2699</v>
      </c>
      <c r="K1057" t="s">
        <v>2701</v>
      </c>
      <c r="L1057" t="s">
        <v>2699</v>
      </c>
      <c r="N1057">
        <v>2011</v>
      </c>
      <c r="R1057">
        <v>51.442979999999999</v>
      </c>
      <c r="S1057">
        <v>0.70782</v>
      </c>
      <c r="T1057" t="s">
        <v>2729</v>
      </c>
      <c r="U1057" t="s">
        <v>3235</v>
      </c>
      <c r="X1057" t="s">
        <v>3818</v>
      </c>
      <c r="Y1057" t="s">
        <v>3991</v>
      </c>
      <c r="Z1057" t="s">
        <v>3995</v>
      </c>
      <c r="AA1057" t="s">
        <v>4456</v>
      </c>
      <c r="AB1057" t="s">
        <v>4777</v>
      </c>
      <c r="AG1057" t="s">
        <v>5708</v>
      </c>
      <c r="AH1057" t="s">
        <v>7227</v>
      </c>
      <c r="AI1057" t="s">
        <v>8391</v>
      </c>
      <c r="AJ1057" t="s">
        <v>8227</v>
      </c>
    </row>
    <row r="1058" spans="1:36" x14ac:dyDescent="0.2">
      <c r="A1058" s="2" t="s">
        <v>591</v>
      </c>
      <c r="B1058" t="s">
        <v>1070</v>
      </c>
      <c r="C1058" t="s">
        <v>1684</v>
      </c>
      <c r="E1058" t="s">
        <v>2296</v>
      </c>
      <c r="F1058" t="s">
        <v>2667</v>
      </c>
      <c r="G1058">
        <v>50</v>
      </c>
      <c r="H1058" t="s">
        <v>2691</v>
      </c>
      <c r="I1058" t="s">
        <v>2288</v>
      </c>
      <c r="J1058" t="s">
        <v>2700</v>
      </c>
      <c r="K1058" t="s">
        <v>2672</v>
      </c>
      <c r="N1058">
        <v>2011</v>
      </c>
      <c r="R1058">
        <v>51.442979999999999</v>
      </c>
      <c r="S1058">
        <v>0.70782</v>
      </c>
      <c r="T1058" t="s">
        <v>2729</v>
      </c>
      <c r="U1058" t="s">
        <v>3235</v>
      </c>
      <c r="X1058" t="s">
        <v>3818</v>
      </c>
      <c r="Y1058" t="s">
        <v>3991</v>
      </c>
      <c r="Z1058" t="s">
        <v>3995</v>
      </c>
      <c r="AA1058" t="s">
        <v>4456</v>
      </c>
      <c r="AB1058" t="s">
        <v>4777</v>
      </c>
      <c r="AG1058" t="s">
        <v>5708</v>
      </c>
      <c r="AH1058" t="s">
        <v>7228</v>
      </c>
      <c r="AI1058" t="s">
        <v>8391</v>
      </c>
      <c r="AJ1058" t="s">
        <v>8227</v>
      </c>
    </row>
    <row r="1059" spans="1:36" x14ac:dyDescent="0.2">
      <c r="A1059" s="2" t="s">
        <v>592</v>
      </c>
      <c r="B1059" t="s">
        <v>1070</v>
      </c>
      <c r="C1059" t="s">
        <v>1685</v>
      </c>
      <c r="E1059" t="s">
        <v>2260</v>
      </c>
      <c r="F1059" t="s">
        <v>2660</v>
      </c>
      <c r="G1059">
        <v>2400</v>
      </c>
      <c r="H1059" t="s">
        <v>2690</v>
      </c>
      <c r="I1059" t="s">
        <v>2293</v>
      </c>
      <c r="J1059" t="s">
        <v>2672</v>
      </c>
      <c r="K1059" t="s">
        <v>2672</v>
      </c>
      <c r="L1059" t="s">
        <v>2672</v>
      </c>
      <c r="R1059">
        <v>56.025103000000001</v>
      </c>
      <c r="S1059">
        <v>-3.6844600000000001</v>
      </c>
      <c r="T1059" t="s">
        <v>2730</v>
      </c>
      <c r="U1059" t="s">
        <v>3236</v>
      </c>
      <c r="X1059" t="s">
        <v>3828</v>
      </c>
      <c r="Y1059" t="s">
        <v>3991</v>
      </c>
      <c r="Z1059" t="s">
        <v>3995</v>
      </c>
      <c r="AG1059" t="s">
        <v>5709</v>
      </c>
      <c r="AH1059" t="s">
        <v>7229</v>
      </c>
      <c r="AI1059" t="s">
        <v>8403</v>
      </c>
      <c r="AJ1059" t="s">
        <v>8854</v>
      </c>
    </row>
    <row r="1060" spans="1:36" x14ac:dyDescent="0.2">
      <c r="A1060" s="2" t="s">
        <v>593</v>
      </c>
      <c r="B1060" t="s">
        <v>1070</v>
      </c>
      <c r="C1060" t="s">
        <v>1686</v>
      </c>
      <c r="E1060" t="s">
        <v>2260</v>
      </c>
      <c r="F1060" t="s">
        <v>2616</v>
      </c>
      <c r="G1060">
        <v>145</v>
      </c>
      <c r="H1060" t="s">
        <v>2691</v>
      </c>
      <c r="I1060" t="s">
        <v>2293</v>
      </c>
      <c r="J1060" t="s">
        <v>2699</v>
      </c>
      <c r="K1060" t="s">
        <v>2672</v>
      </c>
      <c r="L1060" t="s">
        <v>2672</v>
      </c>
      <c r="N1060">
        <v>2001</v>
      </c>
      <c r="R1060">
        <v>56.010986000000003</v>
      </c>
      <c r="S1060">
        <v>-3.6951269999999998</v>
      </c>
      <c r="T1060" t="s">
        <v>2730</v>
      </c>
      <c r="U1060" t="s">
        <v>3236</v>
      </c>
      <c r="X1060" t="s">
        <v>3828</v>
      </c>
      <c r="Y1060" t="s">
        <v>3991</v>
      </c>
      <c r="Z1060" t="s">
        <v>3995</v>
      </c>
      <c r="AA1060" t="s">
        <v>4457</v>
      </c>
      <c r="AB1060" t="s">
        <v>4778</v>
      </c>
      <c r="AG1060" t="s">
        <v>5710</v>
      </c>
      <c r="AH1060" t="s">
        <v>7230</v>
      </c>
      <c r="AI1060" t="s">
        <v>8404</v>
      </c>
      <c r="AJ1060" t="s">
        <v>8755</v>
      </c>
    </row>
    <row r="1061" spans="1:36" x14ac:dyDescent="0.2">
      <c r="A1061" s="2" t="s">
        <v>593</v>
      </c>
      <c r="B1061" t="s">
        <v>1070</v>
      </c>
      <c r="C1061" t="s">
        <v>1686</v>
      </c>
      <c r="E1061" t="s">
        <v>2506</v>
      </c>
      <c r="F1061" t="s">
        <v>2616</v>
      </c>
      <c r="G1061">
        <v>35</v>
      </c>
      <c r="H1061" t="s">
        <v>2690</v>
      </c>
      <c r="I1061" t="s">
        <v>2326</v>
      </c>
      <c r="J1061" t="s">
        <v>2699</v>
      </c>
      <c r="K1061" t="s">
        <v>2702</v>
      </c>
      <c r="L1061" t="s">
        <v>2699</v>
      </c>
      <c r="R1061">
        <v>56.010986000000003</v>
      </c>
      <c r="S1061">
        <v>-3.6951269999999998</v>
      </c>
      <c r="T1061" t="s">
        <v>2730</v>
      </c>
      <c r="U1061" t="s">
        <v>3236</v>
      </c>
      <c r="X1061" t="s">
        <v>3828</v>
      </c>
      <c r="Y1061" t="s">
        <v>3991</v>
      </c>
      <c r="Z1061" t="s">
        <v>3995</v>
      </c>
      <c r="AG1061" t="s">
        <v>5710</v>
      </c>
      <c r="AH1061" t="s">
        <v>7231</v>
      </c>
      <c r="AI1061" t="s">
        <v>8404</v>
      </c>
      <c r="AJ1061" t="s">
        <v>8755</v>
      </c>
    </row>
    <row r="1062" spans="1:36" x14ac:dyDescent="0.2">
      <c r="A1062" s="2" t="s">
        <v>594</v>
      </c>
      <c r="B1062" t="s">
        <v>1070</v>
      </c>
      <c r="C1062" t="s">
        <v>1687</v>
      </c>
      <c r="E1062" t="s">
        <v>2260</v>
      </c>
      <c r="F1062" t="s">
        <v>2616</v>
      </c>
      <c r="G1062">
        <v>398</v>
      </c>
      <c r="H1062" t="s">
        <v>2691</v>
      </c>
      <c r="I1062" t="s">
        <v>2293</v>
      </c>
      <c r="J1062" t="s">
        <v>2700</v>
      </c>
      <c r="K1062" t="s">
        <v>2672</v>
      </c>
      <c r="L1062" t="s">
        <v>2672</v>
      </c>
      <c r="N1062">
        <v>2001</v>
      </c>
      <c r="R1062">
        <v>52.583950000000002</v>
      </c>
      <c r="S1062">
        <v>1.7338100000000001</v>
      </c>
      <c r="T1062" t="s">
        <v>2729</v>
      </c>
      <c r="U1062" t="s">
        <v>3237</v>
      </c>
      <c r="X1062" t="s">
        <v>3829</v>
      </c>
      <c r="Y1062" t="s">
        <v>3991</v>
      </c>
      <c r="Z1062" t="s">
        <v>3995</v>
      </c>
      <c r="AA1062" t="s">
        <v>4458</v>
      </c>
      <c r="AB1062" t="s">
        <v>4779</v>
      </c>
      <c r="AG1062" t="s">
        <v>5711</v>
      </c>
      <c r="AH1062" t="s">
        <v>7232</v>
      </c>
      <c r="AI1062" t="s">
        <v>8390</v>
      </c>
      <c r="AJ1062" t="s">
        <v>8853</v>
      </c>
    </row>
    <row r="1063" spans="1:36" x14ac:dyDescent="0.2">
      <c r="A1063" s="2" t="s">
        <v>595</v>
      </c>
      <c r="B1063" t="s">
        <v>1070</v>
      </c>
      <c r="C1063" t="s">
        <v>1688</v>
      </c>
      <c r="E1063" t="s">
        <v>2292</v>
      </c>
      <c r="F1063" t="s">
        <v>2616</v>
      </c>
      <c r="G1063">
        <v>20</v>
      </c>
      <c r="H1063" t="s">
        <v>2691</v>
      </c>
      <c r="I1063" t="s">
        <v>2288</v>
      </c>
      <c r="J1063" t="s">
        <v>2699</v>
      </c>
      <c r="K1063" t="s">
        <v>2672</v>
      </c>
      <c r="N1063">
        <v>2018</v>
      </c>
      <c r="P1063">
        <v>2023</v>
      </c>
      <c r="R1063">
        <v>53.566789999999997</v>
      </c>
      <c r="S1063">
        <v>7.578E-2</v>
      </c>
      <c r="T1063" t="s">
        <v>2730</v>
      </c>
      <c r="U1063" t="s">
        <v>3238</v>
      </c>
      <c r="X1063" t="s">
        <v>1070</v>
      </c>
      <c r="Y1063" t="s">
        <v>3991</v>
      </c>
      <c r="Z1063" t="s">
        <v>3995</v>
      </c>
      <c r="AG1063" t="s">
        <v>5712</v>
      </c>
      <c r="AH1063" t="s">
        <v>7233</v>
      </c>
      <c r="AI1063" t="s">
        <v>8390</v>
      </c>
      <c r="AJ1063" t="s">
        <v>8853</v>
      </c>
    </row>
    <row r="1064" spans="1:36" x14ac:dyDescent="0.2">
      <c r="A1064" s="2" t="s">
        <v>596</v>
      </c>
      <c r="B1064" t="s">
        <v>1070</v>
      </c>
      <c r="C1064" t="s">
        <v>1689</v>
      </c>
      <c r="E1064" t="s">
        <v>2260</v>
      </c>
      <c r="F1064" t="s">
        <v>2616</v>
      </c>
      <c r="G1064">
        <v>50</v>
      </c>
      <c r="H1064" t="s">
        <v>2691</v>
      </c>
      <c r="I1064" t="s">
        <v>2288</v>
      </c>
      <c r="J1064" t="s">
        <v>2672</v>
      </c>
      <c r="K1064" t="s">
        <v>2672</v>
      </c>
      <c r="L1064" t="s">
        <v>2672</v>
      </c>
      <c r="N1064">
        <v>1999</v>
      </c>
      <c r="R1064">
        <v>52.510221999999999</v>
      </c>
      <c r="S1064">
        <v>-1.808279</v>
      </c>
      <c r="T1064" t="s">
        <v>2729</v>
      </c>
      <c r="U1064" t="s">
        <v>3239</v>
      </c>
      <c r="X1064" t="s">
        <v>3830</v>
      </c>
      <c r="Y1064" t="s">
        <v>3991</v>
      </c>
      <c r="Z1064" t="s">
        <v>3995</v>
      </c>
      <c r="AA1064" t="s">
        <v>4459</v>
      </c>
      <c r="AC1064" t="s">
        <v>4989</v>
      </c>
      <c r="AG1064" t="s">
        <v>5713</v>
      </c>
      <c r="AH1064" t="s">
        <v>7234</v>
      </c>
      <c r="AI1064" t="s">
        <v>8394</v>
      </c>
      <c r="AJ1064" t="s">
        <v>8394</v>
      </c>
    </row>
    <row r="1065" spans="1:36" x14ac:dyDescent="0.2">
      <c r="A1065" s="2" t="s">
        <v>596</v>
      </c>
      <c r="B1065" t="s">
        <v>1070</v>
      </c>
      <c r="C1065" t="s">
        <v>1689</v>
      </c>
      <c r="E1065" t="s">
        <v>2278</v>
      </c>
      <c r="F1065" t="s">
        <v>2616</v>
      </c>
      <c r="G1065">
        <v>50</v>
      </c>
      <c r="H1065" t="s">
        <v>2691</v>
      </c>
      <c r="I1065" t="s">
        <v>2288</v>
      </c>
      <c r="J1065" t="s">
        <v>2672</v>
      </c>
      <c r="K1065" t="s">
        <v>2672</v>
      </c>
      <c r="L1065" t="s">
        <v>2672</v>
      </c>
      <c r="N1065">
        <v>1999</v>
      </c>
      <c r="R1065">
        <v>52.510221999999999</v>
      </c>
      <c r="S1065">
        <v>-1.808279</v>
      </c>
      <c r="T1065" t="s">
        <v>2729</v>
      </c>
      <c r="U1065" t="s">
        <v>3239</v>
      </c>
      <c r="X1065" t="s">
        <v>3830</v>
      </c>
      <c r="Y1065" t="s">
        <v>3991</v>
      </c>
      <c r="Z1065" t="s">
        <v>3995</v>
      </c>
      <c r="AA1065" t="s">
        <v>4460</v>
      </c>
      <c r="AC1065" t="s">
        <v>4989</v>
      </c>
      <c r="AG1065" t="s">
        <v>5713</v>
      </c>
      <c r="AH1065" t="s">
        <v>7235</v>
      </c>
      <c r="AI1065" t="s">
        <v>8394</v>
      </c>
      <c r="AJ1065" t="s">
        <v>8394</v>
      </c>
    </row>
    <row r="1066" spans="1:36" x14ac:dyDescent="0.2">
      <c r="A1066" s="2" t="s">
        <v>597</v>
      </c>
      <c r="B1066" t="s">
        <v>1070</v>
      </c>
      <c r="C1066" t="s">
        <v>1690</v>
      </c>
      <c r="E1066" t="s">
        <v>2403</v>
      </c>
      <c r="F1066" t="s">
        <v>2616</v>
      </c>
      <c r="G1066">
        <v>900</v>
      </c>
      <c r="H1066" t="s">
        <v>2696</v>
      </c>
      <c r="I1066" t="s">
        <v>2293</v>
      </c>
      <c r="J1066" t="s">
        <v>2700</v>
      </c>
      <c r="K1066" t="s">
        <v>2672</v>
      </c>
      <c r="L1066" t="s">
        <v>2672</v>
      </c>
      <c r="R1066">
        <v>53.873710000000003</v>
      </c>
      <c r="S1066">
        <v>-3.0213700000000001</v>
      </c>
      <c r="T1066" t="s">
        <v>2730</v>
      </c>
      <c r="U1066" t="s">
        <v>3240</v>
      </c>
      <c r="X1066" t="s">
        <v>3804</v>
      </c>
      <c r="Y1066" t="s">
        <v>3991</v>
      </c>
      <c r="Z1066" t="s">
        <v>3995</v>
      </c>
      <c r="AA1066" t="s">
        <v>4459</v>
      </c>
      <c r="AC1066" t="s">
        <v>4990</v>
      </c>
      <c r="AG1066" t="s">
        <v>5714</v>
      </c>
      <c r="AH1066" t="s">
        <v>7236</v>
      </c>
      <c r="AI1066" t="s">
        <v>8405</v>
      </c>
      <c r="AJ1066" t="s">
        <v>8405</v>
      </c>
    </row>
    <row r="1067" spans="1:36" x14ac:dyDescent="0.2">
      <c r="A1067" s="2" t="s">
        <v>598</v>
      </c>
      <c r="B1067" t="s">
        <v>1070</v>
      </c>
      <c r="C1067" t="s">
        <v>1691</v>
      </c>
      <c r="E1067" t="s">
        <v>2260</v>
      </c>
      <c r="F1067" t="s">
        <v>2616</v>
      </c>
      <c r="G1067">
        <v>299</v>
      </c>
      <c r="H1067" t="s">
        <v>2693</v>
      </c>
      <c r="I1067" t="s">
        <v>2288</v>
      </c>
      <c r="J1067" t="s">
        <v>2700</v>
      </c>
      <c r="K1067" t="s">
        <v>2701</v>
      </c>
      <c r="L1067" t="s">
        <v>2699</v>
      </c>
      <c r="N1067">
        <v>2024</v>
      </c>
      <c r="R1067">
        <v>51.744669999999999</v>
      </c>
      <c r="S1067">
        <v>-3.5410300000000001</v>
      </c>
      <c r="T1067" t="s">
        <v>2730</v>
      </c>
      <c r="U1067" t="s">
        <v>3241</v>
      </c>
      <c r="X1067" t="s">
        <v>3831</v>
      </c>
      <c r="Y1067" t="s">
        <v>3991</v>
      </c>
      <c r="Z1067" t="s">
        <v>3995</v>
      </c>
      <c r="AA1067" t="s">
        <v>4461</v>
      </c>
      <c r="AG1067" t="s">
        <v>5715</v>
      </c>
      <c r="AH1067" t="s">
        <v>7237</v>
      </c>
      <c r="AI1067" t="s">
        <v>8406</v>
      </c>
      <c r="AJ1067" t="s">
        <v>8396</v>
      </c>
    </row>
    <row r="1068" spans="1:36" x14ac:dyDescent="0.2">
      <c r="A1068" s="2" t="s">
        <v>599</v>
      </c>
      <c r="B1068" t="s">
        <v>1070</v>
      </c>
      <c r="C1068" t="s">
        <v>1692</v>
      </c>
      <c r="E1068" t="s">
        <v>2260</v>
      </c>
      <c r="F1068" t="s">
        <v>2616</v>
      </c>
      <c r="G1068">
        <v>53</v>
      </c>
      <c r="H1068" t="s">
        <v>2691</v>
      </c>
      <c r="I1068" t="s">
        <v>2288</v>
      </c>
      <c r="J1068" t="s">
        <v>2699</v>
      </c>
      <c r="K1068" t="s">
        <v>2672</v>
      </c>
      <c r="L1068" t="s">
        <v>2672</v>
      </c>
      <c r="N1068">
        <v>2005</v>
      </c>
      <c r="P1068">
        <v>2023</v>
      </c>
      <c r="R1068">
        <v>50.850444580000001</v>
      </c>
      <c r="S1068">
        <v>-1.3814990599999999</v>
      </c>
      <c r="T1068" t="s">
        <v>2729</v>
      </c>
      <c r="U1068" t="s">
        <v>3242</v>
      </c>
      <c r="X1068" t="s">
        <v>3825</v>
      </c>
      <c r="Y1068" t="s">
        <v>3991</v>
      </c>
      <c r="Z1068" t="s">
        <v>3995</v>
      </c>
      <c r="AG1068" t="s">
        <v>5716</v>
      </c>
      <c r="AH1068" t="s">
        <v>7238</v>
      </c>
      <c r="AI1068" t="s">
        <v>8390</v>
      </c>
      <c r="AJ1068" t="s">
        <v>8853</v>
      </c>
    </row>
    <row r="1069" spans="1:36" x14ac:dyDescent="0.2">
      <c r="A1069" s="2" t="s">
        <v>600</v>
      </c>
      <c r="B1069" t="s">
        <v>1070</v>
      </c>
      <c r="C1069" t="s">
        <v>1693</v>
      </c>
      <c r="E1069" t="s">
        <v>2260</v>
      </c>
      <c r="F1069" t="s">
        <v>2616</v>
      </c>
      <c r="G1069">
        <v>375</v>
      </c>
      <c r="H1069" t="s">
        <v>2691</v>
      </c>
      <c r="I1069" t="s">
        <v>2293</v>
      </c>
      <c r="J1069" t="s">
        <v>2699</v>
      </c>
      <c r="K1069" t="s">
        <v>2702</v>
      </c>
      <c r="L1069" t="s">
        <v>2699</v>
      </c>
      <c r="N1069">
        <v>2004</v>
      </c>
      <c r="R1069">
        <v>53.637790000000003</v>
      </c>
      <c r="S1069">
        <v>-0.23674000000000001</v>
      </c>
      <c r="T1069" t="s">
        <v>2729</v>
      </c>
      <c r="U1069" t="s">
        <v>3243</v>
      </c>
      <c r="X1069" t="s">
        <v>3827</v>
      </c>
      <c r="Y1069" t="s">
        <v>3991</v>
      </c>
      <c r="Z1069" t="s">
        <v>3995</v>
      </c>
      <c r="AA1069" t="s">
        <v>4462</v>
      </c>
      <c r="AG1069" t="s">
        <v>5717</v>
      </c>
      <c r="AH1069" t="s">
        <v>7239</v>
      </c>
      <c r="AI1069" t="s">
        <v>8407</v>
      </c>
      <c r="AJ1069" t="s">
        <v>8850</v>
      </c>
    </row>
    <row r="1070" spans="1:36" x14ac:dyDescent="0.2">
      <c r="A1070" s="2" t="s">
        <v>600</v>
      </c>
      <c r="B1070" t="s">
        <v>1070</v>
      </c>
      <c r="C1070" t="s">
        <v>1693</v>
      </c>
      <c r="E1070" t="s">
        <v>2278</v>
      </c>
      <c r="F1070" t="s">
        <v>2616</v>
      </c>
      <c r="G1070">
        <v>375</v>
      </c>
      <c r="H1070" t="s">
        <v>2691</v>
      </c>
      <c r="I1070" t="s">
        <v>2293</v>
      </c>
      <c r="J1070" t="s">
        <v>2699</v>
      </c>
      <c r="K1070" t="s">
        <v>2702</v>
      </c>
      <c r="L1070" t="s">
        <v>2699</v>
      </c>
      <c r="N1070">
        <v>2004</v>
      </c>
      <c r="R1070">
        <v>53.637790000000003</v>
      </c>
      <c r="S1070">
        <v>-0.23674000000000001</v>
      </c>
      <c r="T1070" t="s">
        <v>2729</v>
      </c>
      <c r="U1070" t="s">
        <v>3243</v>
      </c>
      <c r="X1070" t="s">
        <v>3827</v>
      </c>
      <c r="Y1070" t="s">
        <v>3991</v>
      </c>
      <c r="Z1070" t="s">
        <v>3995</v>
      </c>
      <c r="AA1070" t="s">
        <v>4462</v>
      </c>
      <c r="AG1070" t="s">
        <v>5717</v>
      </c>
      <c r="AH1070" t="s">
        <v>7240</v>
      </c>
      <c r="AI1070" t="s">
        <v>8407</v>
      </c>
      <c r="AJ1070" t="s">
        <v>8850</v>
      </c>
    </row>
    <row r="1071" spans="1:36" x14ac:dyDescent="0.2">
      <c r="A1071" s="2" t="s">
        <v>600</v>
      </c>
      <c r="B1071" t="s">
        <v>1070</v>
      </c>
      <c r="C1071" t="s">
        <v>1693</v>
      </c>
      <c r="E1071" t="s">
        <v>2262</v>
      </c>
      <c r="F1071" t="s">
        <v>2616</v>
      </c>
      <c r="G1071">
        <v>530</v>
      </c>
      <c r="H1071" t="s">
        <v>2691</v>
      </c>
      <c r="I1071" t="s">
        <v>2293</v>
      </c>
      <c r="J1071" t="s">
        <v>2699</v>
      </c>
      <c r="K1071" t="s">
        <v>2702</v>
      </c>
      <c r="L1071" t="s">
        <v>2699</v>
      </c>
      <c r="N1071">
        <v>2009</v>
      </c>
      <c r="R1071">
        <v>53.637790000000003</v>
      </c>
      <c r="S1071">
        <v>-0.23674000000000001</v>
      </c>
      <c r="T1071" t="s">
        <v>2729</v>
      </c>
      <c r="U1071" t="s">
        <v>3243</v>
      </c>
      <c r="X1071" t="s">
        <v>3827</v>
      </c>
      <c r="Y1071" t="s">
        <v>3991</v>
      </c>
      <c r="Z1071" t="s">
        <v>3995</v>
      </c>
      <c r="AA1071" t="s">
        <v>4462</v>
      </c>
      <c r="AG1071" t="s">
        <v>5717</v>
      </c>
      <c r="AH1071" t="s">
        <v>7241</v>
      </c>
      <c r="AI1071" t="s">
        <v>8407</v>
      </c>
      <c r="AJ1071" t="s">
        <v>8850</v>
      </c>
    </row>
    <row r="1072" spans="1:36" x14ac:dyDescent="0.2">
      <c r="A1072" s="2" t="s">
        <v>600</v>
      </c>
      <c r="B1072" t="s">
        <v>1070</v>
      </c>
      <c r="C1072" t="s">
        <v>1693</v>
      </c>
      <c r="E1072" t="s">
        <v>2302</v>
      </c>
      <c r="F1072" t="s">
        <v>2616</v>
      </c>
      <c r="G1072">
        <v>299</v>
      </c>
      <c r="H1072" t="s">
        <v>2689</v>
      </c>
      <c r="I1072" t="s">
        <v>2288</v>
      </c>
      <c r="J1072" t="s">
        <v>2700</v>
      </c>
      <c r="K1072" t="s">
        <v>2701</v>
      </c>
      <c r="L1072" t="s">
        <v>2672</v>
      </c>
      <c r="N1072">
        <v>2024</v>
      </c>
      <c r="R1072">
        <v>53.637790000000003</v>
      </c>
      <c r="S1072">
        <v>-0.23674000000000001</v>
      </c>
      <c r="T1072" t="s">
        <v>2729</v>
      </c>
      <c r="U1072" t="s">
        <v>3243</v>
      </c>
      <c r="X1072" t="s">
        <v>3827</v>
      </c>
      <c r="Y1072" t="s">
        <v>3991</v>
      </c>
      <c r="Z1072" t="s">
        <v>3995</v>
      </c>
      <c r="AA1072" t="s">
        <v>4462</v>
      </c>
      <c r="AG1072" t="s">
        <v>5717</v>
      </c>
      <c r="AH1072" t="s">
        <v>7242</v>
      </c>
      <c r="AI1072" t="s">
        <v>8407</v>
      </c>
      <c r="AJ1072" t="s">
        <v>8850</v>
      </c>
    </row>
    <row r="1073" spans="1:36" x14ac:dyDescent="0.2">
      <c r="A1073" s="2" t="s">
        <v>601</v>
      </c>
      <c r="B1073" t="s">
        <v>1070</v>
      </c>
      <c r="C1073" t="s">
        <v>1694</v>
      </c>
      <c r="E1073" t="s">
        <v>2260</v>
      </c>
      <c r="F1073" t="s">
        <v>2623</v>
      </c>
      <c r="G1073">
        <v>140</v>
      </c>
      <c r="H1073" t="s">
        <v>2691</v>
      </c>
      <c r="I1073" t="s">
        <v>2288</v>
      </c>
      <c r="J1073" t="s">
        <v>2672</v>
      </c>
      <c r="K1073" t="s">
        <v>2672</v>
      </c>
      <c r="L1073" t="s">
        <v>2672</v>
      </c>
      <c r="N1073">
        <v>1996</v>
      </c>
      <c r="R1073">
        <v>50.398098390000001</v>
      </c>
      <c r="S1073">
        <v>-4.8992042309999997</v>
      </c>
      <c r="T1073" t="s">
        <v>2729</v>
      </c>
      <c r="U1073" t="s">
        <v>3244</v>
      </c>
      <c r="X1073" t="s">
        <v>3832</v>
      </c>
      <c r="Y1073" t="s">
        <v>3991</v>
      </c>
      <c r="Z1073" t="s">
        <v>3995</v>
      </c>
      <c r="AG1073" t="s">
        <v>5718</v>
      </c>
      <c r="AH1073" t="s">
        <v>7243</v>
      </c>
      <c r="AI1073" t="s">
        <v>8395</v>
      </c>
      <c r="AJ1073" t="s">
        <v>8395</v>
      </c>
    </row>
    <row r="1074" spans="1:36" x14ac:dyDescent="0.2">
      <c r="A1074" s="2" t="s">
        <v>602</v>
      </c>
      <c r="B1074" t="s">
        <v>1070</v>
      </c>
      <c r="C1074" t="s">
        <v>1695</v>
      </c>
      <c r="E1074" t="s">
        <v>2260</v>
      </c>
      <c r="F1074" t="s">
        <v>2616</v>
      </c>
      <c r="G1074">
        <v>764</v>
      </c>
      <c r="H1074" t="s">
        <v>2691</v>
      </c>
      <c r="I1074" t="s">
        <v>2293</v>
      </c>
      <c r="J1074" t="s">
        <v>2700</v>
      </c>
      <c r="N1074">
        <v>1996</v>
      </c>
      <c r="R1074">
        <v>53.594439999999999</v>
      </c>
      <c r="S1074">
        <v>-0.75044</v>
      </c>
      <c r="T1074" t="s">
        <v>2729</v>
      </c>
      <c r="U1074" t="s">
        <v>3245</v>
      </c>
      <c r="X1074" t="s">
        <v>3827</v>
      </c>
      <c r="Y1074" t="s">
        <v>3991</v>
      </c>
      <c r="Z1074" t="s">
        <v>3995</v>
      </c>
      <c r="AA1074" t="s">
        <v>4463</v>
      </c>
      <c r="AB1074" t="s">
        <v>4780</v>
      </c>
      <c r="AG1074" t="s">
        <v>5719</v>
      </c>
      <c r="AH1074" t="s">
        <v>7244</v>
      </c>
      <c r="AI1074" t="s">
        <v>8385</v>
      </c>
      <c r="AJ1074" t="s">
        <v>8400</v>
      </c>
    </row>
    <row r="1075" spans="1:36" x14ac:dyDescent="0.2">
      <c r="A1075" s="2" t="s">
        <v>602</v>
      </c>
      <c r="B1075" t="s">
        <v>1070</v>
      </c>
      <c r="C1075" t="s">
        <v>1695</v>
      </c>
      <c r="E1075" t="s">
        <v>2278</v>
      </c>
      <c r="F1075" t="s">
        <v>2616</v>
      </c>
      <c r="G1075">
        <v>893</v>
      </c>
      <c r="H1075" t="s">
        <v>2691</v>
      </c>
      <c r="I1075" t="s">
        <v>2293</v>
      </c>
      <c r="J1075" t="s">
        <v>2700</v>
      </c>
      <c r="K1075" t="s">
        <v>2701</v>
      </c>
      <c r="L1075" t="s">
        <v>2699</v>
      </c>
      <c r="N1075">
        <v>2023</v>
      </c>
      <c r="R1075">
        <v>53.594439999999999</v>
      </c>
      <c r="S1075">
        <v>-0.75044</v>
      </c>
      <c r="T1075" t="s">
        <v>2729</v>
      </c>
      <c r="U1075" t="s">
        <v>3245</v>
      </c>
      <c r="X1075" t="s">
        <v>3827</v>
      </c>
      <c r="Y1075" t="s">
        <v>3991</v>
      </c>
      <c r="Z1075" t="s">
        <v>3995</v>
      </c>
      <c r="AA1075" t="s">
        <v>4463</v>
      </c>
      <c r="AG1075" t="s">
        <v>5719</v>
      </c>
      <c r="AH1075" t="s">
        <v>7245</v>
      </c>
      <c r="AI1075" t="s">
        <v>8385</v>
      </c>
      <c r="AJ1075" t="s">
        <v>8400</v>
      </c>
    </row>
    <row r="1076" spans="1:36" x14ac:dyDescent="0.2">
      <c r="A1076" s="2" t="s">
        <v>602</v>
      </c>
      <c r="B1076" t="s">
        <v>1070</v>
      </c>
      <c r="C1076" t="s">
        <v>1695</v>
      </c>
      <c r="E1076" t="s">
        <v>2262</v>
      </c>
      <c r="F1076" t="s">
        <v>2616</v>
      </c>
      <c r="G1076">
        <v>910</v>
      </c>
      <c r="H1076" t="s">
        <v>2689</v>
      </c>
      <c r="I1076" t="s">
        <v>2293</v>
      </c>
      <c r="J1076" t="s">
        <v>2700</v>
      </c>
      <c r="K1076" t="s">
        <v>2702</v>
      </c>
      <c r="L1076" t="s">
        <v>2699</v>
      </c>
      <c r="N1076">
        <v>2027</v>
      </c>
      <c r="R1076">
        <v>53.594439999999999</v>
      </c>
      <c r="S1076">
        <v>-0.75044</v>
      </c>
      <c r="T1076" t="s">
        <v>2729</v>
      </c>
      <c r="U1076" t="s">
        <v>3245</v>
      </c>
      <c r="X1076" t="s">
        <v>3827</v>
      </c>
      <c r="Y1076" t="s">
        <v>3991</v>
      </c>
      <c r="Z1076" t="s">
        <v>3995</v>
      </c>
      <c r="AA1076" t="s">
        <v>4463</v>
      </c>
      <c r="AG1076" t="s">
        <v>5719</v>
      </c>
      <c r="AH1076" t="s">
        <v>7246</v>
      </c>
      <c r="AI1076" t="s">
        <v>8385</v>
      </c>
      <c r="AJ1076" t="s">
        <v>8400</v>
      </c>
    </row>
    <row r="1077" spans="1:36" x14ac:dyDescent="0.2">
      <c r="A1077" s="2" t="s">
        <v>602</v>
      </c>
      <c r="B1077" t="s">
        <v>1070</v>
      </c>
      <c r="C1077" t="s">
        <v>1695</v>
      </c>
      <c r="E1077" t="s">
        <v>2281</v>
      </c>
      <c r="F1077" t="s">
        <v>2616</v>
      </c>
      <c r="G1077">
        <v>30</v>
      </c>
      <c r="H1077" t="s">
        <v>2691</v>
      </c>
      <c r="I1077" t="s">
        <v>2288</v>
      </c>
      <c r="J1077" t="s">
        <v>2700</v>
      </c>
      <c r="N1077">
        <v>1996</v>
      </c>
      <c r="R1077">
        <v>53.594439999999999</v>
      </c>
      <c r="S1077">
        <v>-0.75044</v>
      </c>
      <c r="T1077" t="s">
        <v>2729</v>
      </c>
      <c r="U1077" t="s">
        <v>3245</v>
      </c>
      <c r="X1077" t="s">
        <v>3827</v>
      </c>
      <c r="Y1077" t="s">
        <v>3991</v>
      </c>
      <c r="Z1077" t="s">
        <v>3995</v>
      </c>
      <c r="AA1077" t="s">
        <v>4464</v>
      </c>
      <c r="AB1077" t="s">
        <v>4781</v>
      </c>
      <c r="AG1077" t="s">
        <v>5719</v>
      </c>
      <c r="AH1077" t="s">
        <v>7247</v>
      </c>
      <c r="AI1077" t="s">
        <v>8385</v>
      </c>
      <c r="AJ1077" t="s">
        <v>8400</v>
      </c>
    </row>
    <row r="1078" spans="1:36" x14ac:dyDescent="0.2">
      <c r="A1078" s="2" t="s">
        <v>603</v>
      </c>
      <c r="B1078" t="s">
        <v>1070</v>
      </c>
      <c r="C1078" t="s">
        <v>1696</v>
      </c>
      <c r="E1078" t="s">
        <v>2350</v>
      </c>
      <c r="F1078" t="s">
        <v>2616</v>
      </c>
      <c r="G1078">
        <v>81</v>
      </c>
      <c r="H1078" t="s">
        <v>2691</v>
      </c>
      <c r="I1078" t="s">
        <v>2672</v>
      </c>
      <c r="J1078" t="s">
        <v>2699</v>
      </c>
      <c r="N1078">
        <v>1995</v>
      </c>
      <c r="P1078">
        <v>2024</v>
      </c>
      <c r="R1078">
        <v>51.36412</v>
      </c>
      <c r="S1078">
        <v>0.75656000000000001</v>
      </c>
      <c r="T1078" t="s">
        <v>2729</v>
      </c>
      <c r="U1078" t="s">
        <v>3246</v>
      </c>
      <c r="X1078" t="s">
        <v>3818</v>
      </c>
      <c r="Y1078" t="s">
        <v>3991</v>
      </c>
      <c r="Z1078" t="s">
        <v>3995</v>
      </c>
      <c r="AG1078" t="s">
        <v>5720</v>
      </c>
      <c r="AH1078" t="s">
        <v>7248</v>
      </c>
      <c r="AI1078" t="s">
        <v>8267</v>
      </c>
      <c r="AJ1078" t="s">
        <v>8267</v>
      </c>
    </row>
    <row r="1079" spans="1:36" x14ac:dyDescent="0.2">
      <c r="A1079" s="2" t="s">
        <v>603</v>
      </c>
      <c r="B1079" t="s">
        <v>1070</v>
      </c>
      <c r="C1079" t="s">
        <v>1696</v>
      </c>
      <c r="E1079" t="s">
        <v>2507</v>
      </c>
      <c r="F1079" t="s">
        <v>2616</v>
      </c>
      <c r="G1079">
        <v>66</v>
      </c>
      <c r="H1079" t="s">
        <v>2691</v>
      </c>
      <c r="I1079" t="s">
        <v>2293</v>
      </c>
      <c r="J1079" t="s">
        <v>2699</v>
      </c>
      <c r="K1079" t="s">
        <v>2672</v>
      </c>
      <c r="L1079" t="s">
        <v>2672</v>
      </c>
      <c r="N1079">
        <v>2022</v>
      </c>
      <c r="R1079">
        <v>51.36412</v>
      </c>
      <c r="S1079">
        <v>0.75656000000000001</v>
      </c>
      <c r="T1079" t="s">
        <v>2729</v>
      </c>
      <c r="U1079" t="s">
        <v>3246</v>
      </c>
      <c r="X1079" t="s">
        <v>3818</v>
      </c>
      <c r="Y1079" t="s">
        <v>3991</v>
      </c>
      <c r="Z1079" t="s">
        <v>3995</v>
      </c>
      <c r="AG1079" t="s">
        <v>5720</v>
      </c>
      <c r="AH1079" t="s">
        <v>7249</v>
      </c>
      <c r="AI1079" t="s">
        <v>8267</v>
      </c>
      <c r="AJ1079" t="s">
        <v>8267</v>
      </c>
    </row>
    <row r="1080" spans="1:36" x14ac:dyDescent="0.2">
      <c r="A1080" s="2" t="s">
        <v>604</v>
      </c>
      <c r="B1080" t="s">
        <v>1070</v>
      </c>
      <c r="C1080" t="s">
        <v>1697</v>
      </c>
      <c r="E1080" t="s">
        <v>2508</v>
      </c>
      <c r="F1080" t="s">
        <v>2616</v>
      </c>
      <c r="G1080">
        <v>311</v>
      </c>
      <c r="H1080" t="s">
        <v>2691</v>
      </c>
      <c r="I1080" t="s">
        <v>2288</v>
      </c>
      <c r="J1080" t="s">
        <v>2672</v>
      </c>
      <c r="K1080" t="s">
        <v>2702</v>
      </c>
      <c r="L1080" t="s">
        <v>2699</v>
      </c>
      <c r="M1080" t="s">
        <v>2700</v>
      </c>
      <c r="N1080">
        <v>1992</v>
      </c>
      <c r="R1080">
        <v>53.653691379999998</v>
      </c>
      <c r="S1080">
        <v>-0.25661735829999999</v>
      </c>
      <c r="T1080" t="s">
        <v>2729</v>
      </c>
      <c r="U1080" t="s">
        <v>3243</v>
      </c>
      <c r="X1080" t="s">
        <v>3827</v>
      </c>
      <c r="Y1080" t="s">
        <v>3991</v>
      </c>
      <c r="Z1080" t="s">
        <v>3995</v>
      </c>
      <c r="AA1080" t="s">
        <v>4465</v>
      </c>
      <c r="AB1080" t="s">
        <v>4782</v>
      </c>
      <c r="AG1080" t="s">
        <v>5721</v>
      </c>
      <c r="AH1080" t="s">
        <v>7250</v>
      </c>
      <c r="AI1080" t="s">
        <v>8391</v>
      </c>
      <c r="AJ1080" t="s">
        <v>8227</v>
      </c>
    </row>
    <row r="1081" spans="1:36" x14ac:dyDescent="0.2">
      <c r="A1081" s="2" t="s">
        <v>604</v>
      </c>
      <c r="B1081" t="s">
        <v>1070</v>
      </c>
      <c r="C1081" t="s">
        <v>1697</v>
      </c>
      <c r="E1081" t="s">
        <v>2509</v>
      </c>
      <c r="F1081" t="s">
        <v>2616</v>
      </c>
      <c r="G1081">
        <v>311</v>
      </c>
      <c r="H1081" t="s">
        <v>2691</v>
      </c>
      <c r="I1081" t="s">
        <v>2288</v>
      </c>
      <c r="J1081" t="s">
        <v>2672</v>
      </c>
      <c r="K1081" t="s">
        <v>2702</v>
      </c>
      <c r="L1081" t="s">
        <v>2699</v>
      </c>
      <c r="M1081" t="s">
        <v>2700</v>
      </c>
      <c r="N1081">
        <v>1992</v>
      </c>
      <c r="R1081">
        <v>53.653691379999998</v>
      </c>
      <c r="S1081">
        <v>-0.25661735829999999</v>
      </c>
      <c r="T1081" t="s">
        <v>2729</v>
      </c>
      <c r="U1081" t="s">
        <v>3243</v>
      </c>
      <c r="X1081" t="s">
        <v>3827</v>
      </c>
      <c r="Y1081" t="s">
        <v>3991</v>
      </c>
      <c r="Z1081" t="s">
        <v>3995</v>
      </c>
      <c r="AA1081" t="s">
        <v>4465</v>
      </c>
      <c r="AB1081" t="s">
        <v>4783</v>
      </c>
      <c r="AG1081" t="s">
        <v>5721</v>
      </c>
      <c r="AH1081" t="s">
        <v>7251</v>
      </c>
      <c r="AI1081" t="s">
        <v>8391</v>
      </c>
      <c r="AJ1081" t="s">
        <v>8227</v>
      </c>
    </row>
    <row r="1082" spans="1:36" x14ac:dyDescent="0.2">
      <c r="A1082" s="2" t="s">
        <v>605</v>
      </c>
      <c r="B1082" t="s">
        <v>1070</v>
      </c>
      <c r="C1082" t="s">
        <v>1698</v>
      </c>
      <c r="E1082" t="s">
        <v>2279</v>
      </c>
      <c r="F1082" t="s">
        <v>2616</v>
      </c>
      <c r="G1082">
        <v>30</v>
      </c>
      <c r="H1082" t="s">
        <v>2691</v>
      </c>
      <c r="I1082" t="s">
        <v>2288</v>
      </c>
      <c r="J1082" t="s">
        <v>2672</v>
      </c>
      <c r="K1082" t="s">
        <v>2672</v>
      </c>
      <c r="L1082" t="s">
        <v>2672</v>
      </c>
      <c r="M1082" t="s">
        <v>2700</v>
      </c>
      <c r="N1082">
        <v>2009</v>
      </c>
      <c r="R1082">
        <v>54.725000000000001</v>
      </c>
      <c r="S1082">
        <v>-5.7670000000000003</v>
      </c>
      <c r="T1082" t="s">
        <v>2729</v>
      </c>
      <c r="U1082" t="s">
        <v>3247</v>
      </c>
      <c r="X1082" t="s">
        <v>3802</v>
      </c>
      <c r="Y1082" t="s">
        <v>3991</v>
      </c>
      <c r="Z1082" t="s">
        <v>3995</v>
      </c>
      <c r="AA1082" t="s">
        <v>4466</v>
      </c>
      <c r="AG1082" t="s">
        <v>5722</v>
      </c>
      <c r="AH1082" t="s">
        <v>7252</v>
      </c>
      <c r="AI1082" t="s">
        <v>8382</v>
      </c>
      <c r="AJ1082" t="s">
        <v>8800</v>
      </c>
    </row>
    <row r="1083" spans="1:36" x14ac:dyDescent="0.2">
      <c r="A1083" s="2" t="s">
        <v>605</v>
      </c>
      <c r="B1083" t="s">
        <v>1070</v>
      </c>
      <c r="C1083" t="s">
        <v>1698</v>
      </c>
      <c r="E1083" t="s">
        <v>2280</v>
      </c>
      <c r="F1083" t="s">
        <v>2616</v>
      </c>
      <c r="G1083">
        <v>30</v>
      </c>
      <c r="H1083" t="s">
        <v>2691</v>
      </c>
      <c r="I1083" t="s">
        <v>2288</v>
      </c>
      <c r="J1083" t="s">
        <v>2672</v>
      </c>
      <c r="K1083" t="s">
        <v>2672</v>
      </c>
      <c r="L1083" t="s">
        <v>2672</v>
      </c>
      <c r="M1083" t="s">
        <v>2700</v>
      </c>
      <c r="N1083">
        <v>2009</v>
      </c>
      <c r="R1083">
        <v>54.725000000000001</v>
      </c>
      <c r="S1083">
        <v>-5.7670000000000003</v>
      </c>
      <c r="T1083" t="s">
        <v>2729</v>
      </c>
      <c r="U1083" t="s">
        <v>3247</v>
      </c>
      <c r="X1083" t="s">
        <v>3802</v>
      </c>
      <c r="Y1083" t="s">
        <v>3991</v>
      </c>
      <c r="Z1083" t="s">
        <v>3995</v>
      </c>
      <c r="AA1083" t="s">
        <v>4466</v>
      </c>
      <c r="AG1083" t="s">
        <v>5722</v>
      </c>
      <c r="AH1083" t="s">
        <v>7253</v>
      </c>
      <c r="AI1083" t="s">
        <v>8382</v>
      </c>
      <c r="AJ1083" t="s">
        <v>8800</v>
      </c>
    </row>
    <row r="1084" spans="1:36" x14ac:dyDescent="0.2">
      <c r="A1084" s="2" t="s">
        <v>605</v>
      </c>
      <c r="B1084" t="s">
        <v>1070</v>
      </c>
      <c r="C1084" t="s">
        <v>1698</v>
      </c>
      <c r="E1084" t="s">
        <v>2281</v>
      </c>
      <c r="F1084" t="s">
        <v>2616</v>
      </c>
      <c r="G1084">
        <v>42</v>
      </c>
      <c r="H1084" t="s">
        <v>2691</v>
      </c>
      <c r="I1084" t="s">
        <v>2288</v>
      </c>
      <c r="J1084" t="s">
        <v>2672</v>
      </c>
      <c r="K1084" t="s">
        <v>2672</v>
      </c>
      <c r="L1084" t="s">
        <v>2672</v>
      </c>
      <c r="M1084" t="s">
        <v>2700</v>
      </c>
      <c r="N1084">
        <v>2009</v>
      </c>
      <c r="R1084">
        <v>54.725000000000001</v>
      </c>
      <c r="S1084">
        <v>-5.7670000000000003</v>
      </c>
      <c r="T1084" t="s">
        <v>2729</v>
      </c>
      <c r="U1084" t="s">
        <v>3247</v>
      </c>
      <c r="X1084" t="s">
        <v>3802</v>
      </c>
      <c r="Y1084" t="s">
        <v>3991</v>
      </c>
      <c r="Z1084" t="s">
        <v>3995</v>
      </c>
      <c r="AA1084" t="s">
        <v>4466</v>
      </c>
      <c r="AG1084" t="s">
        <v>5722</v>
      </c>
      <c r="AH1084" t="s">
        <v>7254</v>
      </c>
      <c r="AI1084" t="s">
        <v>8382</v>
      </c>
      <c r="AJ1084" t="s">
        <v>8800</v>
      </c>
    </row>
    <row r="1085" spans="1:36" x14ac:dyDescent="0.2">
      <c r="A1085" s="2" t="s">
        <v>605</v>
      </c>
      <c r="B1085" t="s">
        <v>1070</v>
      </c>
      <c r="C1085" t="s">
        <v>1698</v>
      </c>
      <c r="E1085" t="s">
        <v>2282</v>
      </c>
      <c r="F1085" t="s">
        <v>2616</v>
      </c>
      <c r="G1085">
        <v>42</v>
      </c>
      <c r="H1085" t="s">
        <v>2691</v>
      </c>
      <c r="I1085" t="s">
        <v>2288</v>
      </c>
      <c r="J1085" t="s">
        <v>2672</v>
      </c>
      <c r="K1085" t="s">
        <v>2672</v>
      </c>
      <c r="L1085" t="s">
        <v>2672</v>
      </c>
      <c r="M1085" t="s">
        <v>2700</v>
      </c>
      <c r="N1085">
        <v>2009</v>
      </c>
      <c r="R1085">
        <v>54.725000000000001</v>
      </c>
      <c r="S1085">
        <v>-5.7670000000000003</v>
      </c>
      <c r="T1085" t="s">
        <v>2729</v>
      </c>
      <c r="U1085" t="s">
        <v>3247</v>
      </c>
      <c r="X1085" t="s">
        <v>3802</v>
      </c>
      <c r="Y1085" t="s">
        <v>3991</v>
      </c>
      <c r="Z1085" t="s">
        <v>3995</v>
      </c>
      <c r="AA1085" t="s">
        <v>4466</v>
      </c>
      <c r="AG1085" t="s">
        <v>5722</v>
      </c>
      <c r="AH1085" t="s">
        <v>7255</v>
      </c>
      <c r="AI1085" t="s">
        <v>8382</v>
      </c>
      <c r="AJ1085" t="s">
        <v>8800</v>
      </c>
    </row>
    <row r="1086" spans="1:36" x14ac:dyDescent="0.2">
      <c r="A1086" s="2" t="s">
        <v>605</v>
      </c>
      <c r="B1086" t="s">
        <v>1070</v>
      </c>
      <c r="C1086" t="s">
        <v>1698</v>
      </c>
      <c r="E1086" t="s">
        <v>2484</v>
      </c>
      <c r="F1086" t="s">
        <v>2616</v>
      </c>
      <c r="G1086">
        <v>340</v>
      </c>
      <c r="H1086" t="s">
        <v>2690</v>
      </c>
      <c r="I1086" t="s">
        <v>2288</v>
      </c>
      <c r="J1086" t="s">
        <v>2672</v>
      </c>
      <c r="K1086" t="s">
        <v>2701</v>
      </c>
      <c r="L1086" t="s">
        <v>2699</v>
      </c>
      <c r="M1086" t="s">
        <v>2706</v>
      </c>
      <c r="R1086">
        <v>54.725000000000001</v>
      </c>
      <c r="S1086">
        <v>-5.7670000000000003</v>
      </c>
      <c r="T1086" t="s">
        <v>2729</v>
      </c>
      <c r="U1086" t="s">
        <v>3247</v>
      </c>
      <c r="X1086" t="s">
        <v>3802</v>
      </c>
      <c r="Y1086" t="s">
        <v>3991</v>
      </c>
      <c r="Z1086" t="s">
        <v>3995</v>
      </c>
      <c r="AG1086" t="s">
        <v>5722</v>
      </c>
      <c r="AH1086" t="s">
        <v>7256</v>
      </c>
      <c r="AI1086" t="s">
        <v>8382</v>
      </c>
      <c r="AJ1086" t="s">
        <v>8800</v>
      </c>
    </row>
    <row r="1087" spans="1:36" x14ac:dyDescent="0.2">
      <c r="A1087" s="2" t="s">
        <v>605</v>
      </c>
      <c r="B1087" t="s">
        <v>1070</v>
      </c>
      <c r="C1087" t="s">
        <v>1698</v>
      </c>
      <c r="E1087" t="s">
        <v>2510</v>
      </c>
      <c r="F1087" t="s">
        <v>2616</v>
      </c>
      <c r="G1087">
        <v>340</v>
      </c>
      <c r="H1087" t="s">
        <v>2690</v>
      </c>
      <c r="I1087" t="s">
        <v>2288</v>
      </c>
      <c r="J1087" t="s">
        <v>2672</v>
      </c>
      <c r="K1087" t="s">
        <v>2701</v>
      </c>
      <c r="L1087" t="s">
        <v>2699</v>
      </c>
      <c r="M1087" t="s">
        <v>2706</v>
      </c>
      <c r="R1087">
        <v>54.725000000000001</v>
      </c>
      <c r="S1087">
        <v>-5.7670000000000003</v>
      </c>
      <c r="T1087" t="s">
        <v>2729</v>
      </c>
      <c r="U1087" t="s">
        <v>3247</v>
      </c>
      <c r="X1087" t="s">
        <v>3802</v>
      </c>
      <c r="Y1087" t="s">
        <v>3991</v>
      </c>
      <c r="Z1087" t="s">
        <v>3995</v>
      </c>
      <c r="AG1087" t="s">
        <v>5722</v>
      </c>
      <c r="AH1087" t="s">
        <v>7257</v>
      </c>
      <c r="AI1087" t="s">
        <v>8382</v>
      </c>
      <c r="AJ1087" t="s">
        <v>8800</v>
      </c>
    </row>
    <row r="1088" spans="1:36" x14ac:dyDescent="0.2">
      <c r="A1088" s="2" t="s">
        <v>606</v>
      </c>
      <c r="B1088" t="s">
        <v>1070</v>
      </c>
      <c r="C1088" t="s">
        <v>1699</v>
      </c>
      <c r="E1088" t="s">
        <v>2403</v>
      </c>
      <c r="F1088" t="s">
        <v>2616</v>
      </c>
      <c r="G1088">
        <v>382</v>
      </c>
      <c r="H1088" t="s">
        <v>2691</v>
      </c>
      <c r="I1088" t="s">
        <v>2293</v>
      </c>
      <c r="J1088" t="s">
        <v>2700</v>
      </c>
      <c r="K1088" t="s">
        <v>2672</v>
      </c>
      <c r="L1088" t="s">
        <v>2672</v>
      </c>
      <c r="M1088" t="s">
        <v>2700</v>
      </c>
      <c r="N1088">
        <v>2019</v>
      </c>
      <c r="R1088">
        <v>52.727829999999997</v>
      </c>
      <c r="S1088">
        <v>0.37974999999999998</v>
      </c>
      <c r="T1088" t="s">
        <v>2729</v>
      </c>
      <c r="U1088" t="s">
        <v>3248</v>
      </c>
      <c r="X1088" t="s">
        <v>3829</v>
      </c>
      <c r="Y1088" t="s">
        <v>3991</v>
      </c>
      <c r="Z1088" t="s">
        <v>3995</v>
      </c>
      <c r="AA1088" t="s">
        <v>4467</v>
      </c>
      <c r="AB1088" t="s">
        <v>4784</v>
      </c>
      <c r="AC1088" t="s">
        <v>4991</v>
      </c>
      <c r="AG1088" t="s">
        <v>5723</v>
      </c>
      <c r="AH1088" t="s">
        <v>7258</v>
      </c>
      <c r="AI1088" t="s">
        <v>8390</v>
      </c>
      <c r="AJ1088" t="s">
        <v>8853</v>
      </c>
    </row>
    <row r="1089" spans="1:36" x14ac:dyDescent="0.2">
      <c r="A1089" s="2" t="s">
        <v>607</v>
      </c>
      <c r="B1089" t="s">
        <v>1070</v>
      </c>
      <c r="C1089" t="s">
        <v>1700</v>
      </c>
      <c r="E1089" t="s">
        <v>2403</v>
      </c>
      <c r="F1089" t="s">
        <v>2616</v>
      </c>
      <c r="G1089">
        <v>850</v>
      </c>
      <c r="H1089" t="s">
        <v>2690</v>
      </c>
      <c r="I1089" t="s">
        <v>2293</v>
      </c>
      <c r="J1089" t="s">
        <v>2700</v>
      </c>
      <c r="K1089" t="s">
        <v>2672</v>
      </c>
      <c r="L1089" t="s">
        <v>2672</v>
      </c>
      <c r="R1089">
        <v>52.716239999999999</v>
      </c>
      <c r="S1089">
        <v>0.37914999999999999</v>
      </c>
      <c r="T1089" t="s">
        <v>2730</v>
      </c>
      <c r="U1089" t="s">
        <v>3248</v>
      </c>
      <c r="X1089" t="s">
        <v>3829</v>
      </c>
      <c r="Y1089" t="s">
        <v>3991</v>
      </c>
      <c r="Z1089" t="s">
        <v>3995</v>
      </c>
      <c r="AG1089" t="s">
        <v>5724</v>
      </c>
      <c r="AH1089" t="s">
        <v>7259</v>
      </c>
      <c r="AI1089" t="s">
        <v>8408</v>
      </c>
      <c r="AJ1089" t="s">
        <v>8800</v>
      </c>
    </row>
    <row r="1090" spans="1:36" x14ac:dyDescent="0.2">
      <c r="A1090" s="2" t="s">
        <v>607</v>
      </c>
      <c r="B1090" t="s">
        <v>1070</v>
      </c>
      <c r="C1090" t="s">
        <v>1700</v>
      </c>
      <c r="E1090" t="s">
        <v>2404</v>
      </c>
      <c r="F1090" t="s">
        <v>2616</v>
      </c>
      <c r="G1090">
        <v>850</v>
      </c>
      <c r="H1090" t="s">
        <v>2690</v>
      </c>
      <c r="I1090" t="s">
        <v>2293</v>
      </c>
      <c r="J1090" t="s">
        <v>2700</v>
      </c>
      <c r="K1090" t="s">
        <v>2672</v>
      </c>
      <c r="L1090" t="s">
        <v>2672</v>
      </c>
      <c r="R1090">
        <v>52.716239999999999</v>
      </c>
      <c r="S1090">
        <v>0.37914999999999999</v>
      </c>
      <c r="T1090" t="s">
        <v>2730</v>
      </c>
      <c r="U1090" t="s">
        <v>3248</v>
      </c>
      <c r="X1090" t="s">
        <v>3829</v>
      </c>
      <c r="Y1090" t="s">
        <v>3991</v>
      </c>
      <c r="Z1090" t="s">
        <v>3995</v>
      </c>
      <c r="AG1090" t="s">
        <v>5724</v>
      </c>
      <c r="AH1090" t="s">
        <v>7260</v>
      </c>
      <c r="AI1090" t="s">
        <v>8408</v>
      </c>
      <c r="AJ1090" t="s">
        <v>8800</v>
      </c>
    </row>
    <row r="1091" spans="1:36" x14ac:dyDescent="0.2">
      <c r="A1091" s="2" t="s">
        <v>607</v>
      </c>
      <c r="B1091" t="s">
        <v>1070</v>
      </c>
      <c r="C1091" t="s">
        <v>1700</v>
      </c>
      <c r="E1091" t="s">
        <v>2279</v>
      </c>
      <c r="F1091" t="s">
        <v>2616</v>
      </c>
      <c r="G1091">
        <v>299</v>
      </c>
      <c r="H1091" t="s">
        <v>2689</v>
      </c>
      <c r="I1091" t="s">
        <v>2288</v>
      </c>
      <c r="J1091" t="s">
        <v>2672</v>
      </c>
      <c r="K1091" t="s">
        <v>2672</v>
      </c>
      <c r="L1091" t="s">
        <v>2699</v>
      </c>
      <c r="N1091">
        <v>2024</v>
      </c>
      <c r="R1091">
        <v>52.716239999999999</v>
      </c>
      <c r="S1091">
        <v>0.37914999999999999</v>
      </c>
      <c r="T1091" t="s">
        <v>2730</v>
      </c>
      <c r="U1091" t="s">
        <v>3248</v>
      </c>
      <c r="X1091" t="s">
        <v>3829</v>
      </c>
      <c r="Y1091" t="s">
        <v>3991</v>
      </c>
      <c r="Z1091" t="s">
        <v>3995</v>
      </c>
      <c r="AG1091" t="s">
        <v>5724</v>
      </c>
      <c r="AH1091" t="s">
        <v>7261</v>
      </c>
      <c r="AI1091" t="s">
        <v>8408</v>
      </c>
      <c r="AJ1091" t="s">
        <v>8800</v>
      </c>
    </row>
    <row r="1092" spans="1:36" x14ac:dyDescent="0.2">
      <c r="A1092" s="2" t="s">
        <v>608</v>
      </c>
      <c r="B1092" t="s">
        <v>1070</v>
      </c>
      <c r="C1092" t="s">
        <v>1701</v>
      </c>
      <c r="E1092" t="s">
        <v>2260</v>
      </c>
      <c r="F1092" t="s">
        <v>2616</v>
      </c>
      <c r="G1092">
        <v>42</v>
      </c>
      <c r="H1092" t="s">
        <v>2695</v>
      </c>
      <c r="I1092" t="s">
        <v>2288</v>
      </c>
      <c r="J1092" t="s">
        <v>2700</v>
      </c>
      <c r="K1092" t="s">
        <v>2672</v>
      </c>
      <c r="L1092" t="s">
        <v>2672</v>
      </c>
      <c r="N1092">
        <v>1995</v>
      </c>
      <c r="O1092">
        <v>2020</v>
      </c>
      <c r="R1092">
        <v>54.181100000000001</v>
      </c>
      <c r="S1092">
        <v>-0.64195000000000002</v>
      </c>
      <c r="T1092" t="s">
        <v>2729</v>
      </c>
      <c r="U1092" t="s">
        <v>3249</v>
      </c>
      <c r="X1092" t="s">
        <v>3833</v>
      </c>
      <c r="Y1092" t="s">
        <v>3991</v>
      </c>
      <c r="Z1092" t="s">
        <v>3995</v>
      </c>
      <c r="AG1092" t="s">
        <v>5725</v>
      </c>
      <c r="AH1092" t="s">
        <v>7262</v>
      </c>
      <c r="AI1092" t="s">
        <v>8409</v>
      </c>
      <c r="AJ1092" t="s">
        <v>8409</v>
      </c>
    </row>
    <row r="1093" spans="1:36" x14ac:dyDescent="0.2">
      <c r="A1093" s="2" t="s">
        <v>609</v>
      </c>
      <c r="B1093" t="s">
        <v>1070</v>
      </c>
      <c r="C1093" t="s">
        <v>1702</v>
      </c>
      <c r="E1093" t="s">
        <v>2260</v>
      </c>
      <c r="F1093" t="s">
        <v>2616</v>
      </c>
      <c r="G1093">
        <v>905</v>
      </c>
      <c r="H1093" t="s">
        <v>2691</v>
      </c>
      <c r="I1093" t="s">
        <v>2293</v>
      </c>
      <c r="J1093" t="s">
        <v>2700</v>
      </c>
      <c r="K1093" t="s">
        <v>2672</v>
      </c>
      <c r="L1093" t="s">
        <v>2672</v>
      </c>
      <c r="N1093">
        <v>2010</v>
      </c>
      <c r="R1093">
        <v>50.387819999999998</v>
      </c>
      <c r="S1093">
        <v>-4.0109899999999996</v>
      </c>
      <c r="T1093" t="s">
        <v>2729</v>
      </c>
      <c r="U1093" t="s">
        <v>3250</v>
      </c>
      <c r="X1093" t="s">
        <v>3824</v>
      </c>
      <c r="Y1093" t="s">
        <v>3991</v>
      </c>
      <c r="Z1093" t="s">
        <v>3995</v>
      </c>
      <c r="AA1093" t="s">
        <v>4468</v>
      </c>
      <c r="AB1093" t="s">
        <v>4785</v>
      </c>
      <c r="AG1093" t="s">
        <v>5726</v>
      </c>
      <c r="AH1093" t="s">
        <v>7263</v>
      </c>
      <c r="AI1093" t="s">
        <v>8382</v>
      </c>
      <c r="AJ1093" t="s">
        <v>8800</v>
      </c>
    </row>
    <row r="1094" spans="1:36" x14ac:dyDescent="0.2">
      <c r="A1094" s="2" t="s">
        <v>610</v>
      </c>
      <c r="B1094" t="s">
        <v>1070</v>
      </c>
      <c r="C1094" t="s">
        <v>1703</v>
      </c>
      <c r="E1094" t="s">
        <v>2335</v>
      </c>
      <c r="F1094" t="s">
        <v>2616</v>
      </c>
      <c r="G1094">
        <v>49.5</v>
      </c>
      <c r="H1094" t="s">
        <v>2689</v>
      </c>
      <c r="I1094" t="s">
        <v>2329</v>
      </c>
      <c r="J1094" t="s">
        <v>2700</v>
      </c>
      <c r="K1094" t="s">
        <v>2672</v>
      </c>
      <c r="L1094" t="s">
        <v>2700</v>
      </c>
      <c r="N1094">
        <v>2024</v>
      </c>
      <c r="R1094">
        <v>54.9726</v>
      </c>
      <c r="S1094">
        <v>-1.7142999999999999</v>
      </c>
      <c r="T1094" t="s">
        <v>2729</v>
      </c>
      <c r="U1094" t="s">
        <v>3251</v>
      </c>
      <c r="X1094" t="s">
        <v>3834</v>
      </c>
      <c r="Y1094" t="s">
        <v>3991</v>
      </c>
      <c r="Z1094" t="s">
        <v>3995</v>
      </c>
      <c r="AG1094" t="s">
        <v>5727</v>
      </c>
      <c r="AH1094" t="s">
        <v>7264</v>
      </c>
      <c r="AI1094" t="s">
        <v>8410</v>
      </c>
      <c r="AJ1094" t="s">
        <v>8429</v>
      </c>
    </row>
    <row r="1095" spans="1:36" x14ac:dyDescent="0.2">
      <c r="A1095" t="s">
        <v>611</v>
      </c>
      <c r="B1095" t="s">
        <v>1070</v>
      </c>
      <c r="C1095" t="s">
        <v>1704</v>
      </c>
      <c r="E1095" t="s">
        <v>2335</v>
      </c>
      <c r="F1095" t="s">
        <v>2666</v>
      </c>
      <c r="G1095">
        <v>67</v>
      </c>
      <c r="H1095" t="s">
        <v>2691</v>
      </c>
      <c r="I1095" t="s">
        <v>2329</v>
      </c>
      <c r="J1095" t="s">
        <v>2672</v>
      </c>
      <c r="K1095" t="s">
        <v>2700</v>
      </c>
      <c r="N1095">
        <v>1953</v>
      </c>
      <c r="R1095">
        <v>60.166800000000002</v>
      </c>
      <c r="S1095">
        <v>-1.1644000000000001</v>
      </c>
      <c r="T1095" t="s">
        <v>2729</v>
      </c>
      <c r="U1095" t="s">
        <v>3252</v>
      </c>
      <c r="X1095" t="s">
        <v>3285</v>
      </c>
      <c r="Y1095" t="s">
        <v>3991</v>
      </c>
      <c r="Z1095" t="s">
        <v>3995</v>
      </c>
      <c r="AG1095" t="s">
        <v>5728</v>
      </c>
      <c r="AH1095" t="s">
        <v>7265</v>
      </c>
      <c r="AI1095" t="s">
        <v>8385</v>
      </c>
      <c r="AJ1095" t="s">
        <v>8400</v>
      </c>
    </row>
    <row r="1096" spans="1:36" x14ac:dyDescent="0.2">
      <c r="A1096" s="2" t="s">
        <v>612</v>
      </c>
      <c r="B1096" t="s">
        <v>1070</v>
      </c>
      <c r="C1096" t="s">
        <v>1705</v>
      </c>
      <c r="E1096" t="s">
        <v>2260</v>
      </c>
      <c r="F1096" t="s">
        <v>2616</v>
      </c>
      <c r="G1096">
        <v>38</v>
      </c>
      <c r="H1096" t="s">
        <v>2691</v>
      </c>
      <c r="I1096" t="s">
        <v>2288</v>
      </c>
      <c r="J1096" t="s">
        <v>2699</v>
      </c>
      <c r="K1096" t="s">
        <v>2672</v>
      </c>
      <c r="L1096" t="s">
        <v>2699</v>
      </c>
      <c r="N1096">
        <v>1997</v>
      </c>
      <c r="R1096">
        <v>53.640630000000002</v>
      </c>
      <c r="S1096">
        <v>-0.25781999999999999</v>
      </c>
      <c r="T1096" t="s">
        <v>2729</v>
      </c>
      <c r="U1096" t="s">
        <v>3253</v>
      </c>
      <c r="X1096" t="s">
        <v>3827</v>
      </c>
      <c r="Y1096" t="s">
        <v>3991</v>
      </c>
      <c r="Z1096" t="s">
        <v>3995</v>
      </c>
      <c r="AD1096" t="s">
        <v>5082</v>
      </c>
      <c r="AE1096" t="s">
        <v>5085</v>
      </c>
      <c r="AF1096" t="s">
        <v>5084</v>
      </c>
      <c r="AG1096" t="s">
        <v>5729</v>
      </c>
      <c r="AH1096" t="s">
        <v>7266</v>
      </c>
      <c r="AI1096" t="s">
        <v>8390</v>
      </c>
      <c r="AJ1096" t="s">
        <v>8853</v>
      </c>
    </row>
    <row r="1097" spans="1:36" x14ac:dyDescent="0.2">
      <c r="A1097" s="2" t="s">
        <v>613</v>
      </c>
      <c r="B1097" t="s">
        <v>1070</v>
      </c>
      <c r="C1097" t="s">
        <v>1706</v>
      </c>
      <c r="E1097" t="s">
        <v>2260</v>
      </c>
      <c r="F1097" t="s">
        <v>2616</v>
      </c>
      <c r="G1097">
        <v>735</v>
      </c>
      <c r="H1097" t="s">
        <v>2691</v>
      </c>
      <c r="I1097" t="s">
        <v>2293</v>
      </c>
      <c r="J1097" t="s">
        <v>2700</v>
      </c>
      <c r="K1097" t="s">
        <v>2672</v>
      </c>
      <c r="L1097" t="s">
        <v>2672</v>
      </c>
      <c r="N1097">
        <v>1995</v>
      </c>
      <c r="R1097">
        <v>52.205329999999996</v>
      </c>
      <c r="S1097">
        <v>-0.26679999999999998</v>
      </c>
      <c r="T1097" t="s">
        <v>2729</v>
      </c>
      <c r="U1097" t="s">
        <v>3254</v>
      </c>
      <c r="X1097" t="s">
        <v>3835</v>
      </c>
      <c r="Y1097" t="s">
        <v>3991</v>
      </c>
      <c r="Z1097" t="s">
        <v>3995</v>
      </c>
      <c r="AA1097" t="s">
        <v>4469</v>
      </c>
      <c r="AB1097" t="s">
        <v>4786</v>
      </c>
      <c r="AG1097" t="s">
        <v>5730</v>
      </c>
      <c r="AH1097" t="s">
        <v>7267</v>
      </c>
      <c r="AI1097" t="s">
        <v>8390</v>
      </c>
      <c r="AJ1097" t="s">
        <v>8853</v>
      </c>
    </row>
    <row r="1098" spans="1:36" x14ac:dyDescent="0.2">
      <c r="A1098" s="2" t="s">
        <v>614</v>
      </c>
      <c r="B1098" t="s">
        <v>1070</v>
      </c>
      <c r="C1098" t="s">
        <v>1707</v>
      </c>
      <c r="E1098" t="s">
        <v>2260</v>
      </c>
      <c r="F1098" t="s">
        <v>2623</v>
      </c>
      <c r="G1098">
        <v>23</v>
      </c>
      <c r="H1098" t="s">
        <v>2691</v>
      </c>
      <c r="I1098" t="s">
        <v>2293</v>
      </c>
      <c r="J1098" t="s">
        <v>2699</v>
      </c>
      <c r="K1098" t="s">
        <v>2672</v>
      </c>
      <c r="L1098" t="s">
        <v>2672</v>
      </c>
      <c r="N1098">
        <v>2001</v>
      </c>
      <c r="Q1098" t="s">
        <v>2718</v>
      </c>
      <c r="R1098">
        <v>53.275459009999999</v>
      </c>
      <c r="S1098">
        <v>-2.1100648639999999</v>
      </c>
      <c r="T1098" t="s">
        <v>2729</v>
      </c>
      <c r="U1098" t="s">
        <v>3255</v>
      </c>
      <c r="X1098" t="s">
        <v>3808</v>
      </c>
      <c r="Y1098" t="s">
        <v>3991</v>
      </c>
      <c r="Z1098" t="s">
        <v>3995</v>
      </c>
      <c r="AD1098" t="s">
        <v>5082</v>
      </c>
      <c r="AE1098" t="s">
        <v>5087</v>
      </c>
      <c r="AF1098" t="s">
        <v>5084</v>
      </c>
      <c r="AG1098" t="s">
        <v>5731</v>
      </c>
      <c r="AH1098" t="s">
        <v>7268</v>
      </c>
      <c r="AI1098" t="s">
        <v>8411</v>
      </c>
      <c r="AJ1098" t="s">
        <v>8411</v>
      </c>
    </row>
    <row r="1099" spans="1:36" x14ac:dyDescent="0.2">
      <c r="A1099" s="2" t="s">
        <v>615</v>
      </c>
      <c r="B1099" t="s">
        <v>1070</v>
      </c>
      <c r="C1099" t="s">
        <v>1708</v>
      </c>
      <c r="E1099" t="s">
        <v>2260</v>
      </c>
      <c r="F1099" t="s">
        <v>2616</v>
      </c>
      <c r="G1099">
        <v>920</v>
      </c>
      <c r="H1099" t="s">
        <v>2691</v>
      </c>
      <c r="I1099" t="s">
        <v>2293</v>
      </c>
      <c r="J1099" t="s">
        <v>2700</v>
      </c>
      <c r="K1099" t="s">
        <v>2672</v>
      </c>
      <c r="L1099" t="s">
        <v>2672</v>
      </c>
      <c r="N1099">
        <v>2009</v>
      </c>
      <c r="R1099">
        <v>50.897979999999997</v>
      </c>
      <c r="S1099">
        <v>-1.4375100000000001</v>
      </c>
      <c r="T1099" t="s">
        <v>2729</v>
      </c>
      <c r="U1099" t="s">
        <v>3256</v>
      </c>
      <c r="X1099" t="s">
        <v>3825</v>
      </c>
      <c r="Y1099" t="s">
        <v>3991</v>
      </c>
      <c r="Z1099" t="s">
        <v>3995</v>
      </c>
      <c r="AA1099" t="s">
        <v>4470</v>
      </c>
      <c r="AB1099" t="s">
        <v>4787</v>
      </c>
      <c r="AG1099" t="s">
        <v>5732</v>
      </c>
      <c r="AH1099" t="s">
        <v>7269</v>
      </c>
      <c r="AI1099" t="s">
        <v>8412</v>
      </c>
      <c r="AJ1099" t="s">
        <v>8855</v>
      </c>
    </row>
    <row r="1100" spans="1:36" x14ac:dyDescent="0.2">
      <c r="A1100" s="2" t="s">
        <v>616</v>
      </c>
      <c r="B1100" t="s">
        <v>1070</v>
      </c>
      <c r="C1100" t="s">
        <v>1709</v>
      </c>
      <c r="E1100" t="s">
        <v>2293</v>
      </c>
      <c r="F1100" t="s">
        <v>2616</v>
      </c>
      <c r="G1100">
        <v>299</v>
      </c>
      <c r="H1100" t="s">
        <v>2690</v>
      </c>
      <c r="I1100" t="s">
        <v>2293</v>
      </c>
      <c r="J1100" t="s">
        <v>2700</v>
      </c>
      <c r="K1100" t="s">
        <v>2672</v>
      </c>
      <c r="L1100" t="s">
        <v>2672</v>
      </c>
      <c r="R1100">
        <v>52.925710000000002</v>
      </c>
      <c r="S1100">
        <v>-2.1641300000000001</v>
      </c>
      <c r="T1100" t="s">
        <v>2729</v>
      </c>
      <c r="U1100" t="s">
        <v>3257</v>
      </c>
      <c r="X1100" t="s">
        <v>3836</v>
      </c>
      <c r="Y1100" t="s">
        <v>3991</v>
      </c>
      <c r="Z1100" t="s">
        <v>3995</v>
      </c>
      <c r="AC1100" t="s">
        <v>4992</v>
      </c>
      <c r="AG1100" t="s">
        <v>5733</v>
      </c>
      <c r="AH1100" t="s">
        <v>7270</v>
      </c>
      <c r="AI1100" t="s">
        <v>8413</v>
      </c>
      <c r="AJ1100" t="s">
        <v>8413</v>
      </c>
    </row>
    <row r="1101" spans="1:36" x14ac:dyDescent="0.2">
      <c r="A1101" s="2" t="s">
        <v>617</v>
      </c>
      <c r="B1101" t="s">
        <v>1070</v>
      </c>
      <c r="C1101" t="s">
        <v>1710</v>
      </c>
      <c r="E1101" t="s">
        <v>2260</v>
      </c>
      <c r="F1101" t="s">
        <v>2616</v>
      </c>
      <c r="G1101">
        <v>755</v>
      </c>
      <c r="H1101" t="s">
        <v>2691</v>
      </c>
      <c r="I1101" t="s">
        <v>2293</v>
      </c>
      <c r="J1101" t="s">
        <v>2700</v>
      </c>
      <c r="K1101" t="s">
        <v>2672</v>
      </c>
      <c r="L1101" t="s">
        <v>2699</v>
      </c>
      <c r="N1101">
        <v>1995</v>
      </c>
      <c r="R1101">
        <v>51.43956</v>
      </c>
      <c r="S1101">
        <v>0.68938999999999995</v>
      </c>
      <c r="T1101" t="s">
        <v>2729</v>
      </c>
      <c r="U1101" t="s">
        <v>3258</v>
      </c>
      <c r="X1101" t="s">
        <v>3818</v>
      </c>
      <c r="Y1101" t="s">
        <v>3991</v>
      </c>
      <c r="Z1101" t="s">
        <v>3995</v>
      </c>
      <c r="AA1101" t="s">
        <v>4471</v>
      </c>
      <c r="AB1101" t="s">
        <v>4788</v>
      </c>
      <c r="AG1101" t="s">
        <v>5734</v>
      </c>
      <c r="AH1101" t="s">
        <v>7271</v>
      </c>
      <c r="AI1101" t="s">
        <v>8385</v>
      </c>
      <c r="AJ1101" t="s">
        <v>8400</v>
      </c>
    </row>
    <row r="1102" spans="1:36" x14ac:dyDescent="0.2">
      <c r="A1102" s="2" t="s">
        <v>618</v>
      </c>
      <c r="B1102" t="s">
        <v>1070</v>
      </c>
      <c r="C1102" t="s">
        <v>1711</v>
      </c>
      <c r="E1102" t="s">
        <v>2335</v>
      </c>
      <c r="F1102" t="s">
        <v>2616</v>
      </c>
      <c r="G1102">
        <v>35</v>
      </c>
      <c r="H1102" t="s">
        <v>2689</v>
      </c>
      <c r="I1102" t="s">
        <v>2329</v>
      </c>
      <c r="N1102">
        <v>2024</v>
      </c>
      <c r="R1102">
        <v>54.762500000000003</v>
      </c>
      <c r="S1102">
        <v>-1.3605</v>
      </c>
      <c r="T1102" t="s">
        <v>2730</v>
      </c>
      <c r="U1102" t="s">
        <v>3259</v>
      </c>
      <c r="X1102" t="s">
        <v>3837</v>
      </c>
      <c r="Y1102" t="s">
        <v>3991</v>
      </c>
      <c r="Z1102" t="s">
        <v>3995</v>
      </c>
      <c r="AG1102" t="s">
        <v>5735</v>
      </c>
      <c r="AH1102" t="s">
        <v>7272</v>
      </c>
      <c r="AI1102" t="s">
        <v>8414</v>
      </c>
      <c r="AJ1102" t="s">
        <v>8414</v>
      </c>
    </row>
    <row r="1103" spans="1:36" x14ac:dyDescent="0.2">
      <c r="A1103" s="2" t="s">
        <v>619</v>
      </c>
      <c r="B1103" t="s">
        <v>1070</v>
      </c>
      <c r="C1103" t="s">
        <v>1712</v>
      </c>
      <c r="E1103" t="s">
        <v>2260</v>
      </c>
      <c r="F1103" t="s">
        <v>2616</v>
      </c>
      <c r="G1103">
        <v>299</v>
      </c>
      <c r="H1103" t="s">
        <v>2689</v>
      </c>
      <c r="I1103" t="s">
        <v>2288</v>
      </c>
      <c r="J1103" t="s">
        <v>2700</v>
      </c>
      <c r="K1103" t="s">
        <v>2701</v>
      </c>
      <c r="L1103" t="s">
        <v>2672</v>
      </c>
      <c r="N1103">
        <v>2024</v>
      </c>
      <c r="R1103">
        <v>52.070399999999999</v>
      </c>
      <c r="S1103">
        <v>-0.51482000000000006</v>
      </c>
      <c r="T1103" t="s">
        <v>2730</v>
      </c>
      <c r="U1103" t="s">
        <v>3260</v>
      </c>
      <c r="X1103" t="s">
        <v>3838</v>
      </c>
      <c r="Y1103" t="s">
        <v>3991</v>
      </c>
      <c r="Z1103" t="s">
        <v>3995</v>
      </c>
      <c r="AC1103" t="s">
        <v>4993</v>
      </c>
      <c r="AG1103" t="s">
        <v>5736</v>
      </c>
      <c r="AH1103" t="s">
        <v>7273</v>
      </c>
      <c r="AI1103" t="s">
        <v>8415</v>
      </c>
      <c r="AJ1103" t="s">
        <v>8396</v>
      </c>
    </row>
    <row r="1104" spans="1:36" x14ac:dyDescent="0.2">
      <c r="A1104" s="2" t="s">
        <v>620</v>
      </c>
      <c r="B1104" t="s">
        <v>1070</v>
      </c>
      <c r="C1104" t="s">
        <v>1713</v>
      </c>
      <c r="E1104" t="s">
        <v>2260</v>
      </c>
      <c r="F1104" t="s">
        <v>2616</v>
      </c>
      <c r="G1104">
        <v>470</v>
      </c>
      <c r="H1104" t="s">
        <v>2690</v>
      </c>
      <c r="I1104" t="s">
        <v>2293</v>
      </c>
      <c r="J1104" t="s">
        <v>2699</v>
      </c>
      <c r="K1104" t="s">
        <v>2701</v>
      </c>
      <c r="L1104" t="s">
        <v>2699</v>
      </c>
      <c r="R1104">
        <v>53.659609000000003</v>
      </c>
      <c r="S1104">
        <v>-0.25559300000000001</v>
      </c>
      <c r="T1104" t="s">
        <v>2729</v>
      </c>
      <c r="U1104" t="s">
        <v>3243</v>
      </c>
      <c r="X1104" t="s">
        <v>3827</v>
      </c>
      <c r="Y1104" t="s">
        <v>3991</v>
      </c>
      <c r="Z1104" t="s">
        <v>3995</v>
      </c>
      <c r="AG1104" t="s">
        <v>5737</v>
      </c>
      <c r="AH1104" t="s">
        <v>7274</v>
      </c>
      <c r="AI1104" t="s">
        <v>8416</v>
      </c>
      <c r="AJ1104" t="s">
        <v>8856</v>
      </c>
    </row>
    <row r="1105" spans="1:36" x14ac:dyDescent="0.2">
      <c r="A1105" s="2" t="s">
        <v>621</v>
      </c>
      <c r="B1105" t="s">
        <v>1070</v>
      </c>
      <c r="C1105" t="s">
        <v>1714</v>
      </c>
      <c r="E1105" t="s">
        <v>2260</v>
      </c>
      <c r="F1105" t="s">
        <v>2616</v>
      </c>
      <c r="G1105">
        <v>45</v>
      </c>
      <c r="H1105" t="s">
        <v>2691</v>
      </c>
      <c r="I1105" t="s">
        <v>2293</v>
      </c>
      <c r="J1105" t="s">
        <v>2699</v>
      </c>
      <c r="K1105" t="s">
        <v>2672</v>
      </c>
      <c r="L1105" t="s">
        <v>2672</v>
      </c>
      <c r="N1105">
        <v>2018</v>
      </c>
      <c r="R1105">
        <v>52.733477999999998</v>
      </c>
      <c r="S1105">
        <v>0.38552999999999998</v>
      </c>
      <c r="T1105" t="s">
        <v>2729</v>
      </c>
      <c r="U1105" t="s">
        <v>3261</v>
      </c>
      <c r="X1105" t="s">
        <v>3829</v>
      </c>
      <c r="Y1105" t="s">
        <v>3991</v>
      </c>
      <c r="Z1105" t="s">
        <v>3995</v>
      </c>
      <c r="AC1105" t="s">
        <v>4994</v>
      </c>
      <c r="AD1105" t="s">
        <v>5082</v>
      </c>
      <c r="AE1105" t="s">
        <v>5088</v>
      </c>
      <c r="AF1105" t="s">
        <v>5084</v>
      </c>
      <c r="AG1105" t="s">
        <v>5738</v>
      </c>
      <c r="AH1105" t="s">
        <v>7275</v>
      </c>
      <c r="AI1105" t="s">
        <v>8417</v>
      </c>
      <c r="AJ1105" t="s">
        <v>8417</v>
      </c>
    </row>
    <row r="1106" spans="1:36" x14ac:dyDescent="0.2">
      <c r="A1106" s="2" t="s">
        <v>622</v>
      </c>
      <c r="B1106" t="s">
        <v>1070</v>
      </c>
      <c r="C1106" t="s">
        <v>1715</v>
      </c>
      <c r="E1106" t="s">
        <v>2312</v>
      </c>
      <c r="F1106" t="s">
        <v>2616</v>
      </c>
      <c r="G1106">
        <v>465</v>
      </c>
      <c r="H1106" t="s">
        <v>2691</v>
      </c>
      <c r="I1106" t="s">
        <v>2293</v>
      </c>
      <c r="J1106" t="s">
        <v>2699</v>
      </c>
      <c r="L1106" t="s">
        <v>2699</v>
      </c>
      <c r="N1106">
        <v>2012</v>
      </c>
      <c r="R1106">
        <v>51.684359999999998</v>
      </c>
      <c r="S1106">
        <v>-4.9966999999999997</v>
      </c>
      <c r="T1106" t="s">
        <v>2729</v>
      </c>
      <c r="U1106" t="s">
        <v>3262</v>
      </c>
      <c r="X1106" t="s">
        <v>3839</v>
      </c>
      <c r="Y1106" t="s">
        <v>3991</v>
      </c>
      <c r="Z1106" t="s">
        <v>3995</v>
      </c>
      <c r="AA1106" t="s">
        <v>4472</v>
      </c>
      <c r="AB1106" t="s">
        <v>4789</v>
      </c>
      <c r="AC1106" t="s">
        <v>4995</v>
      </c>
      <c r="AG1106" t="s">
        <v>5739</v>
      </c>
      <c r="AH1106" t="s">
        <v>7276</v>
      </c>
      <c r="AI1106" t="s">
        <v>8390</v>
      </c>
      <c r="AJ1106" t="s">
        <v>8853</v>
      </c>
    </row>
    <row r="1107" spans="1:36" x14ac:dyDescent="0.2">
      <c r="A1107" s="2" t="s">
        <v>622</v>
      </c>
      <c r="B1107" t="s">
        <v>1070</v>
      </c>
      <c r="C1107" t="s">
        <v>1715</v>
      </c>
      <c r="E1107" t="s">
        <v>2511</v>
      </c>
      <c r="F1107" t="s">
        <v>2616</v>
      </c>
      <c r="G1107">
        <v>465</v>
      </c>
      <c r="H1107" t="s">
        <v>2691</v>
      </c>
      <c r="I1107" t="s">
        <v>2293</v>
      </c>
      <c r="J1107" t="s">
        <v>2699</v>
      </c>
      <c r="L1107" t="s">
        <v>2699</v>
      </c>
      <c r="N1107">
        <v>2012</v>
      </c>
      <c r="R1107">
        <v>51.684359999999998</v>
      </c>
      <c r="S1107">
        <v>-4.9966999999999997</v>
      </c>
      <c r="T1107" t="s">
        <v>2729</v>
      </c>
      <c r="U1107" t="s">
        <v>3262</v>
      </c>
      <c r="X1107" t="s">
        <v>3839</v>
      </c>
      <c r="Y1107" t="s">
        <v>3991</v>
      </c>
      <c r="Z1107" t="s">
        <v>3995</v>
      </c>
      <c r="AA1107" t="s">
        <v>4472</v>
      </c>
      <c r="AB1107" t="s">
        <v>4790</v>
      </c>
      <c r="AC1107" t="s">
        <v>4995</v>
      </c>
      <c r="AG1107" t="s">
        <v>5739</v>
      </c>
      <c r="AH1107" t="s">
        <v>7277</v>
      </c>
      <c r="AI1107" t="s">
        <v>8390</v>
      </c>
      <c r="AJ1107" t="s">
        <v>8853</v>
      </c>
    </row>
    <row r="1108" spans="1:36" x14ac:dyDescent="0.2">
      <c r="A1108" s="2" t="s">
        <v>622</v>
      </c>
      <c r="B1108" t="s">
        <v>1070</v>
      </c>
      <c r="C1108" t="s">
        <v>1715</v>
      </c>
      <c r="E1108" t="s">
        <v>2512</v>
      </c>
      <c r="F1108" t="s">
        <v>2616</v>
      </c>
      <c r="G1108">
        <v>465</v>
      </c>
      <c r="H1108" t="s">
        <v>2691</v>
      </c>
      <c r="I1108" t="s">
        <v>2293</v>
      </c>
      <c r="J1108" t="s">
        <v>2699</v>
      </c>
      <c r="L1108" t="s">
        <v>2699</v>
      </c>
      <c r="N1108">
        <v>2012</v>
      </c>
      <c r="R1108">
        <v>51.684359999999998</v>
      </c>
      <c r="S1108">
        <v>-4.9966999999999997</v>
      </c>
      <c r="T1108" t="s">
        <v>2729</v>
      </c>
      <c r="U1108" t="s">
        <v>3262</v>
      </c>
      <c r="X1108" t="s">
        <v>3839</v>
      </c>
      <c r="Y1108" t="s">
        <v>3991</v>
      </c>
      <c r="Z1108" t="s">
        <v>3995</v>
      </c>
      <c r="AA1108" t="s">
        <v>4472</v>
      </c>
      <c r="AB1108" t="s">
        <v>4791</v>
      </c>
      <c r="AC1108" t="s">
        <v>4995</v>
      </c>
      <c r="AG1108" t="s">
        <v>5739</v>
      </c>
      <c r="AH1108" t="s">
        <v>7278</v>
      </c>
      <c r="AI1108" t="s">
        <v>8390</v>
      </c>
      <c r="AJ1108" t="s">
        <v>8853</v>
      </c>
    </row>
    <row r="1109" spans="1:36" x14ac:dyDescent="0.2">
      <c r="A1109" s="2" t="s">
        <v>622</v>
      </c>
      <c r="B1109" t="s">
        <v>1070</v>
      </c>
      <c r="C1109" t="s">
        <v>1715</v>
      </c>
      <c r="E1109" t="s">
        <v>2513</v>
      </c>
      <c r="F1109" t="s">
        <v>2616</v>
      </c>
      <c r="G1109">
        <v>445</v>
      </c>
      <c r="H1109" t="s">
        <v>2691</v>
      </c>
      <c r="I1109" t="s">
        <v>2293</v>
      </c>
      <c r="J1109" t="s">
        <v>2699</v>
      </c>
      <c r="L1109" t="s">
        <v>2699</v>
      </c>
      <c r="N1109">
        <v>2012</v>
      </c>
      <c r="R1109">
        <v>51.684359999999998</v>
      </c>
      <c r="S1109">
        <v>-4.9966999999999997</v>
      </c>
      <c r="T1109" t="s">
        <v>2729</v>
      </c>
      <c r="U1109" t="s">
        <v>3262</v>
      </c>
      <c r="X1109" t="s">
        <v>3839</v>
      </c>
      <c r="Y1109" t="s">
        <v>3991</v>
      </c>
      <c r="Z1109" t="s">
        <v>3995</v>
      </c>
      <c r="AA1109" t="s">
        <v>4472</v>
      </c>
      <c r="AB1109" t="s">
        <v>4792</v>
      </c>
      <c r="AC1109" t="s">
        <v>4995</v>
      </c>
      <c r="AG1109" t="s">
        <v>5739</v>
      </c>
      <c r="AH1109" t="s">
        <v>7279</v>
      </c>
      <c r="AI1109" t="s">
        <v>8390</v>
      </c>
      <c r="AJ1109" t="s">
        <v>8853</v>
      </c>
    </row>
    <row r="1110" spans="1:36" x14ac:dyDescent="0.2">
      <c r="A1110" s="2" t="s">
        <v>622</v>
      </c>
      <c r="B1110" t="s">
        <v>1070</v>
      </c>
      <c r="C1110" t="s">
        <v>1715</v>
      </c>
      <c r="E1110" t="s">
        <v>2514</v>
      </c>
      <c r="F1110" t="s">
        <v>2616</v>
      </c>
      <c r="G1110">
        <v>465</v>
      </c>
      <c r="H1110" t="s">
        <v>2691</v>
      </c>
      <c r="I1110" t="s">
        <v>2293</v>
      </c>
      <c r="J1110" t="s">
        <v>2699</v>
      </c>
      <c r="L1110" t="s">
        <v>2699</v>
      </c>
      <c r="N1110">
        <v>2012</v>
      </c>
      <c r="R1110">
        <v>51.684359999999998</v>
      </c>
      <c r="S1110">
        <v>-4.9966999999999997</v>
      </c>
      <c r="T1110" t="s">
        <v>2729</v>
      </c>
      <c r="U1110" t="s">
        <v>3262</v>
      </c>
      <c r="X1110" t="s">
        <v>3839</v>
      </c>
      <c r="Y1110" t="s">
        <v>3991</v>
      </c>
      <c r="Z1110" t="s">
        <v>3995</v>
      </c>
      <c r="AA1110" t="s">
        <v>4472</v>
      </c>
      <c r="AB1110" t="s">
        <v>4793</v>
      </c>
      <c r="AC1110" t="s">
        <v>4995</v>
      </c>
      <c r="AG1110" t="s">
        <v>5739</v>
      </c>
      <c r="AH1110" t="s">
        <v>7280</v>
      </c>
      <c r="AI1110" t="s">
        <v>8390</v>
      </c>
      <c r="AJ1110" t="s">
        <v>8853</v>
      </c>
    </row>
    <row r="1111" spans="1:36" x14ac:dyDescent="0.2">
      <c r="A1111" s="2" t="s">
        <v>623</v>
      </c>
      <c r="B1111" t="s">
        <v>1070</v>
      </c>
      <c r="C1111" t="s">
        <v>1716</v>
      </c>
      <c r="E1111" t="s">
        <v>2335</v>
      </c>
      <c r="F1111" t="s">
        <v>2616</v>
      </c>
      <c r="G1111">
        <v>40.5</v>
      </c>
      <c r="H1111" t="s">
        <v>2690</v>
      </c>
      <c r="I1111" t="s">
        <v>2329</v>
      </c>
      <c r="J1111" t="s">
        <v>2700</v>
      </c>
      <c r="K1111" t="s">
        <v>2672</v>
      </c>
      <c r="L1111" t="s">
        <v>2672</v>
      </c>
      <c r="R1111">
        <v>51.519959999999998</v>
      </c>
      <c r="S1111">
        <v>-3.4919099999999998</v>
      </c>
      <c r="T1111" t="s">
        <v>2730</v>
      </c>
      <c r="U1111" t="s">
        <v>3263</v>
      </c>
      <c r="X1111" t="s">
        <v>3840</v>
      </c>
      <c r="Y1111" t="s">
        <v>3991</v>
      </c>
      <c r="Z1111" t="s">
        <v>3995</v>
      </c>
      <c r="AG1111" t="s">
        <v>5740</v>
      </c>
      <c r="AH1111" t="s">
        <v>7281</v>
      </c>
      <c r="AI1111" t="s">
        <v>2672</v>
      </c>
      <c r="AJ1111" t="s">
        <v>2672</v>
      </c>
    </row>
    <row r="1112" spans="1:36" x14ac:dyDescent="0.2">
      <c r="A1112" s="2" t="s">
        <v>624</v>
      </c>
      <c r="B1112" t="s">
        <v>1070</v>
      </c>
      <c r="C1112" t="s">
        <v>1717</v>
      </c>
      <c r="E1112" t="s">
        <v>2515</v>
      </c>
      <c r="F1112" t="s">
        <v>2616</v>
      </c>
      <c r="G1112">
        <v>245</v>
      </c>
      <c r="H1112" t="s">
        <v>2691</v>
      </c>
      <c r="I1112" t="s">
        <v>2293</v>
      </c>
      <c r="J1112" t="s">
        <v>2700</v>
      </c>
      <c r="K1112" t="s">
        <v>2672</v>
      </c>
      <c r="L1112" t="s">
        <v>2672</v>
      </c>
      <c r="N1112">
        <v>1993</v>
      </c>
      <c r="R1112">
        <v>52.576900000000002</v>
      </c>
      <c r="S1112">
        <v>-0.20399999999999999</v>
      </c>
      <c r="T1112" t="s">
        <v>2729</v>
      </c>
      <c r="U1112" t="s">
        <v>3264</v>
      </c>
      <c r="X1112" t="s">
        <v>3835</v>
      </c>
      <c r="Y1112" t="s">
        <v>3991</v>
      </c>
      <c r="Z1112" t="s">
        <v>3995</v>
      </c>
      <c r="AA1112" t="s">
        <v>4473</v>
      </c>
      <c r="AB1112" t="s">
        <v>4794</v>
      </c>
      <c r="AC1112" t="s">
        <v>4996</v>
      </c>
      <c r="AG1112" t="s">
        <v>5741</v>
      </c>
      <c r="AH1112" t="s">
        <v>7282</v>
      </c>
      <c r="AI1112" t="s">
        <v>8418</v>
      </c>
      <c r="AJ1112" t="s">
        <v>8418</v>
      </c>
    </row>
    <row r="1113" spans="1:36" x14ac:dyDescent="0.2">
      <c r="A1113" s="2" t="s">
        <v>624</v>
      </c>
      <c r="B1113" t="s">
        <v>1070</v>
      </c>
      <c r="C1113" t="s">
        <v>1717</v>
      </c>
      <c r="E1113" t="s">
        <v>2335</v>
      </c>
      <c r="F1113" t="s">
        <v>2616</v>
      </c>
      <c r="G1113">
        <v>49</v>
      </c>
      <c r="H1113" t="s">
        <v>2691</v>
      </c>
      <c r="I1113" t="s">
        <v>2329</v>
      </c>
      <c r="J1113" t="s">
        <v>2700</v>
      </c>
      <c r="K1113" t="s">
        <v>2672</v>
      </c>
      <c r="L1113" t="s">
        <v>2672</v>
      </c>
      <c r="N1113">
        <v>2020</v>
      </c>
      <c r="R1113">
        <v>52.576900000000002</v>
      </c>
      <c r="S1113">
        <v>-0.20399999999999999</v>
      </c>
      <c r="T1113" t="s">
        <v>2729</v>
      </c>
      <c r="U1113" t="s">
        <v>3264</v>
      </c>
      <c r="X1113" t="s">
        <v>3835</v>
      </c>
      <c r="Y1113" t="s">
        <v>3991</v>
      </c>
      <c r="Z1113" t="s">
        <v>3995</v>
      </c>
      <c r="AC1113" t="s">
        <v>4996</v>
      </c>
      <c r="AG1113" t="s">
        <v>5741</v>
      </c>
      <c r="AH1113" t="s">
        <v>7283</v>
      </c>
      <c r="AI1113" t="s">
        <v>8418</v>
      </c>
      <c r="AJ1113" t="s">
        <v>8418</v>
      </c>
    </row>
    <row r="1114" spans="1:36" x14ac:dyDescent="0.2">
      <c r="A1114" s="2" t="s">
        <v>625</v>
      </c>
      <c r="B1114" t="s">
        <v>1070</v>
      </c>
      <c r="C1114" t="s">
        <v>1718</v>
      </c>
      <c r="E1114" t="s">
        <v>2260</v>
      </c>
      <c r="F1114" t="s">
        <v>2616</v>
      </c>
      <c r="G1114">
        <v>1180</v>
      </c>
      <c r="H1114" t="s">
        <v>2691</v>
      </c>
      <c r="I1114" t="s">
        <v>2293</v>
      </c>
      <c r="J1114" t="s">
        <v>2700</v>
      </c>
      <c r="K1114" t="s">
        <v>2672</v>
      </c>
      <c r="L1114" t="s">
        <v>2672</v>
      </c>
      <c r="N1114">
        <v>2000</v>
      </c>
      <c r="R1114">
        <v>57.477209999999999</v>
      </c>
      <c r="S1114">
        <v>-1.78888</v>
      </c>
      <c r="T1114" t="s">
        <v>2729</v>
      </c>
      <c r="U1114" t="s">
        <v>3265</v>
      </c>
      <c r="X1114" t="s">
        <v>3841</v>
      </c>
      <c r="Y1114" t="s">
        <v>3991</v>
      </c>
      <c r="Z1114" t="s">
        <v>3995</v>
      </c>
      <c r="AA1114" t="s">
        <v>4474</v>
      </c>
      <c r="AB1114" t="s">
        <v>4795</v>
      </c>
      <c r="AG1114" t="s">
        <v>5742</v>
      </c>
      <c r="AH1114" t="s">
        <v>7284</v>
      </c>
      <c r="AI1114" t="s">
        <v>8385</v>
      </c>
      <c r="AJ1114" t="s">
        <v>8400</v>
      </c>
    </row>
    <row r="1115" spans="1:36" x14ac:dyDescent="0.2">
      <c r="A1115" s="2" t="s">
        <v>625</v>
      </c>
      <c r="B1115" t="s">
        <v>1070</v>
      </c>
      <c r="C1115" t="s">
        <v>1718</v>
      </c>
      <c r="E1115" t="s">
        <v>2278</v>
      </c>
      <c r="F1115" t="s">
        <v>2616</v>
      </c>
      <c r="G1115">
        <v>660</v>
      </c>
      <c r="H1115" t="s">
        <v>2692</v>
      </c>
      <c r="I1115" t="s">
        <v>2326</v>
      </c>
      <c r="J1115" t="s">
        <v>2700</v>
      </c>
      <c r="K1115" t="s">
        <v>2672</v>
      </c>
      <c r="L1115" t="s">
        <v>2672</v>
      </c>
      <c r="N1115">
        <v>1980</v>
      </c>
      <c r="R1115">
        <v>57.477209999999999</v>
      </c>
      <c r="S1115">
        <v>-1.78888</v>
      </c>
      <c r="T1115" t="s">
        <v>2729</v>
      </c>
      <c r="U1115" t="s">
        <v>3265</v>
      </c>
      <c r="X1115" t="s">
        <v>3841</v>
      </c>
      <c r="Y1115" t="s">
        <v>3991</v>
      </c>
      <c r="Z1115" t="s">
        <v>3995</v>
      </c>
      <c r="AA1115" t="s">
        <v>4474</v>
      </c>
      <c r="AB1115" t="s">
        <v>4796</v>
      </c>
      <c r="AG1115" t="s">
        <v>5742</v>
      </c>
      <c r="AH1115" t="s">
        <v>7285</v>
      </c>
      <c r="AI1115" t="s">
        <v>8385</v>
      </c>
      <c r="AJ1115" t="s">
        <v>8400</v>
      </c>
    </row>
    <row r="1116" spans="1:36" x14ac:dyDescent="0.2">
      <c r="A1116" s="2" t="s">
        <v>625</v>
      </c>
      <c r="B1116" t="s">
        <v>1070</v>
      </c>
      <c r="C1116" t="s">
        <v>1718</v>
      </c>
      <c r="E1116" t="s">
        <v>2266</v>
      </c>
      <c r="F1116" t="s">
        <v>2616</v>
      </c>
      <c r="G1116">
        <v>900</v>
      </c>
      <c r="H1116" t="s">
        <v>2689</v>
      </c>
      <c r="I1116" t="s">
        <v>2293</v>
      </c>
      <c r="J1116" t="s">
        <v>2700</v>
      </c>
      <c r="K1116" t="s">
        <v>2701</v>
      </c>
      <c r="L1116" t="s">
        <v>2699</v>
      </c>
      <c r="N1116">
        <v>2026</v>
      </c>
      <c r="R1116">
        <v>57.477209999999999</v>
      </c>
      <c r="S1116">
        <v>-1.78888</v>
      </c>
      <c r="T1116" t="s">
        <v>2729</v>
      </c>
      <c r="U1116" t="s">
        <v>3265</v>
      </c>
      <c r="X1116" t="s">
        <v>3841</v>
      </c>
      <c r="Y1116" t="s">
        <v>3991</v>
      </c>
      <c r="Z1116" t="s">
        <v>3995</v>
      </c>
      <c r="AA1116" t="s">
        <v>4474</v>
      </c>
      <c r="AG1116" t="s">
        <v>5742</v>
      </c>
      <c r="AH1116" t="s">
        <v>7286</v>
      </c>
      <c r="AI1116" t="s">
        <v>8419</v>
      </c>
      <c r="AJ1116" t="s">
        <v>8857</v>
      </c>
    </row>
    <row r="1117" spans="1:36" x14ac:dyDescent="0.2">
      <c r="A1117" s="2" t="s">
        <v>626</v>
      </c>
      <c r="B1117" t="s">
        <v>1070</v>
      </c>
      <c r="C1117" t="s">
        <v>1719</v>
      </c>
      <c r="E1117" t="s">
        <v>2260</v>
      </c>
      <c r="F1117" t="s">
        <v>2616</v>
      </c>
      <c r="G1117">
        <v>30</v>
      </c>
      <c r="H1117" t="s">
        <v>2691</v>
      </c>
      <c r="I1117" t="s">
        <v>2288</v>
      </c>
      <c r="J1117" t="s">
        <v>2699</v>
      </c>
      <c r="K1117" t="s">
        <v>2672</v>
      </c>
      <c r="L1117" t="s">
        <v>2672</v>
      </c>
      <c r="N1117">
        <v>2004</v>
      </c>
      <c r="R1117">
        <v>53.452190000000002</v>
      </c>
      <c r="S1117">
        <v>-3.0083199999999999</v>
      </c>
      <c r="T1117" t="s">
        <v>2729</v>
      </c>
      <c r="U1117" t="s">
        <v>3266</v>
      </c>
      <c r="X1117" t="s">
        <v>3804</v>
      </c>
      <c r="Y1117" t="s">
        <v>3991</v>
      </c>
      <c r="Z1117" t="s">
        <v>3995</v>
      </c>
      <c r="AD1117" t="s">
        <v>5082</v>
      </c>
      <c r="AE1117" t="s">
        <v>5087</v>
      </c>
      <c r="AF1117" t="s">
        <v>5116</v>
      </c>
      <c r="AG1117" t="s">
        <v>5743</v>
      </c>
      <c r="AH1117" t="s">
        <v>7287</v>
      </c>
      <c r="AI1117" t="s">
        <v>8420</v>
      </c>
      <c r="AJ1117" t="s">
        <v>8420</v>
      </c>
    </row>
    <row r="1118" spans="1:36" x14ac:dyDescent="0.2">
      <c r="A1118" s="2" t="s">
        <v>627</v>
      </c>
      <c r="B1118" t="s">
        <v>1070</v>
      </c>
      <c r="C1118" t="s">
        <v>1720</v>
      </c>
      <c r="E1118" t="s">
        <v>2260</v>
      </c>
      <c r="F1118" t="s">
        <v>2654</v>
      </c>
      <c r="G1118">
        <v>30</v>
      </c>
      <c r="H1118" t="s">
        <v>2691</v>
      </c>
      <c r="I1118" t="s">
        <v>2288</v>
      </c>
      <c r="J1118" t="s">
        <v>2699</v>
      </c>
      <c r="K1118" t="s">
        <v>2672</v>
      </c>
      <c r="N1118">
        <v>2021</v>
      </c>
      <c r="R1118">
        <v>51.567887570000003</v>
      </c>
      <c r="S1118">
        <v>-3.7590019039999998</v>
      </c>
      <c r="T1118" t="s">
        <v>2729</v>
      </c>
      <c r="U1118" t="s">
        <v>3267</v>
      </c>
      <c r="X1118" t="s">
        <v>3801</v>
      </c>
      <c r="Y1118" t="s">
        <v>3991</v>
      </c>
      <c r="Z1118" t="s">
        <v>3995</v>
      </c>
      <c r="AD1118" t="s">
        <v>5082</v>
      </c>
      <c r="AE1118" t="s">
        <v>5090</v>
      </c>
      <c r="AG1118" t="s">
        <v>5744</v>
      </c>
      <c r="AH1118" t="s">
        <v>7288</v>
      </c>
      <c r="AI1118" t="s">
        <v>8421</v>
      </c>
      <c r="AJ1118" t="s">
        <v>8421</v>
      </c>
    </row>
    <row r="1119" spans="1:36" x14ac:dyDescent="0.2">
      <c r="A1119" s="2" t="s">
        <v>628</v>
      </c>
      <c r="B1119" t="s">
        <v>1070</v>
      </c>
      <c r="C1119" t="s">
        <v>1721</v>
      </c>
      <c r="E1119" t="s">
        <v>2260</v>
      </c>
      <c r="F1119" t="s">
        <v>2616</v>
      </c>
      <c r="G1119">
        <v>299</v>
      </c>
      <c r="H1119" t="s">
        <v>2690</v>
      </c>
      <c r="I1119" t="s">
        <v>2288</v>
      </c>
      <c r="J1119" t="s">
        <v>2700</v>
      </c>
      <c r="K1119" t="s">
        <v>2701</v>
      </c>
      <c r="L1119" t="s">
        <v>2672</v>
      </c>
      <c r="R1119">
        <v>52.319609999999997</v>
      </c>
      <c r="S1119">
        <v>1.14621</v>
      </c>
      <c r="T1119" t="s">
        <v>2730</v>
      </c>
      <c r="U1119" t="s">
        <v>3268</v>
      </c>
      <c r="X1119" t="s">
        <v>3806</v>
      </c>
      <c r="Y1119" t="s">
        <v>3991</v>
      </c>
      <c r="Z1119" t="s">
        <v>3995</v>
      </c>
      <c r="AC1119" t="s">
        <v>4997</v>
      </c>
      <c r="AG1119" t="s">
        <v>5745</v>
      </c>
      <c r="AH1119" t="s">
        <v>7289</v>
      </c>
      <c r="AI1119" t="s">
        <v>8422</v>
      </c>
      <c r="AJ1119" t="s">
        <v>8396</v>
      </c>
    </row>
    <row r="1120" spans="1:36" x14ac:dyDescent="0.2">
      <c r="A1120" s="2" t="s">
        <v>629</v>
      </c>
      <c r="B1120" t="s">
        <v>1070</v>
      </c>
      <c r="C1120" t="s">
        <v>1722</v>
      </c>
      <c r="E1120" t="s">
        <v>2279</v>
      </c>
      <c r="F1120" t="s">
        <v>2667</v>
      </c>
      <c r="G1120">
        <v>32</v>
      </c>
      <c r="H1120" t="s">
        <v>2691</v>
      </c>
      <c r="I1120" t="s">
        <v>2288</v>
      </c>
      <c r="J1120" t="s">
        <v>2700</v>
      </c>
      <c r="L1120" t="s">
        <v>2700</v>
      </c>
      <c r="N1120">
        <v>1967</v>
      </c>
      <c r="R1120">
        <v>52.866945000000001</v>
      </c>
      <c r="S1120">
        <v>-1.2566349999999999</v>
      </c>
      <c r="T1120" t="s">
        <v>2729</v>
      </c>
      <c r="U1120" t="s">
        <v>3269</v>
      </c>
      <c r="X1120" t="s">
        <v>3814</v>
      </c>
      <c r="Y1120" t="s">
        <v>3991</v>
      </c>
      <c r="Z1120" t="s">
        <v>3995</v>
      </c>
      <c r="AG1120" t="s">
        <v>5746</v>
      </c>
      <c r="AH1120" t="s">
        <v>7290</v>
      </c>
      <c r="AI1120" t="s">
        <v>8227</v>
      </c>
      <c r="AJ1120" t="s">
        <v>8227</v>
      </c>
    </row>
    <row r="1121" spans="1:36" x14ac:dyDescent="0.2">
      <c r="A1121" t="s">
        <v>630</v>
      </c>
      <c r="B1121" t="s">
        <v>1070</v>
      </c>
      <c r="C1121" t="s">
        <v>1723</v>
      </c>
      <c r="E1121" t="s">
        <v>2335</v>
      </c>
      <c r="F1121" t="s">
        <v>2616</v>
      </c>
      <c r="G1121">
        <v>20</v>
      </c>
      <c r="H1121" t="s">
        <v>2693</v>
      </c>
      <c r="I1121" t="s">
        <v>2329</v>
      </c>
      <c r="J1121" t="s">
        <v>2699</v>
      </c>
      <c r="K1121" t="s">
        <v>2701</v>
      </c>
      <c r="N1121">
        <v>2023</v>
      </c>
      <c r="R1121">
        <v>52.305300000000003</v>
      </c>
      <c r="S1121">
        <v>-1.9414</v>
      </c>
      <c r="T1121" t="s">
        <v>2730</v>
      </c>
      <c r="U1121" t="s">
        <v>3270</v>
      </c>
      <c r="Y1121" t="s">
        <v>3991</v>
      </c>
      <c r="Z1121" t="s">
        <v>3995</v>
      </c>
      <c r="AG1121" t="s">
        <v>5747</v>
      </c>
      <c r="AH1121" t="s">
        <v>7291</v>
      </c>
      <c r="AI1121" t="s">
        <v>8402</v>
      </c>
      <c r="AJ1121" t="s">
        <v>8402</v>
      </c>
    </row>
    <row r="1122" spans="1:36" x14ac:dyDescent="0.2">
      <c r="A1122" s="2" t="s">
        <v>631</v>
      </c>
      <c r="B1122" t="s">
        <v>1070</v>
      </c>
      <c r="C1122" t="s">
        <v>1724</v>
      </c>
      <c r="E1122" t="s">
        <v>2260</v>
      </c>
      <c r="F1122" t="s">
        <v>2616</v>
      </c>
      <c r="G1122">
        <v>810</v>
      </c>
      <c r="H1122" t="s">
        <v>2691</v>
      </c>
      <c r="I1122" t="s">
        <v>2293</v>
      </c>
      <c r="J1122" t="s">
        <v>2700</v>
      </c>
      <c r="K1122" t="s">
        <v>2672</v>
      </c>
      <c r="L1122" t="s">
        <v>2672</v>
      </c>
      <c r="N1122">
        <v>1998</v>
      </c>
      <c r="R1122">
        <v>53.315219999999997</v>
      </c>
      <c r="S1122">
        <v>-2.7227800000000002</v>
      </c>
      <c r="T1122" t="s">
        <v>2729</v>
      </c>
      <c r="U1122" t="s">
        <v>3271</v>
      </c>
      <c r="X1122" t="s">
        <v>3808</v>
      </c>
      <c r="Y1122" t="s">
        <v>3991</v>
      </c>
      <c r="Z1122" t="s">
        <v>3995</v>
      </c>
      <c r="AA1122" t="s">
        <v>4475</v>
      </c>
      <c r="AB1122" t="s">
        <v>4797</v>
      </c>
      <c r="AG1122" t="s">
        <v>5748</v>
      </c>
      <c r="AH1122" t="s">
        <v>7292</v>
      </c>
      <c r="AI1122" t="s">
        <v>8392</v>
      </c>
      <c r="AJ1122" t="s">
        <v>8392</v>
      </c>
    </row>
    <row r="1123" spans="1:36" x14ac:dyDescent="0.2">
      <c r="A1123" s="2" t="s">
        <v>632</v>
      </c>
      <c r="B1123" t="s">
        <v>1070</v>
      </c>
      <c r="C1123" t="s">
        <v>1725</v>
      </c>
      <c r="E1123" t="s">
        <v>2260</v>
      </c>
      <c r="F1123" t="s">
        <v>2616</v>
      </c>
      <c r="G1123">
        <v>715</v>
      </c>
      <c r="H1123" t="s">
        <v>2691</v>
      </c>
      <c r="I1123" t="s">
        <v>2293</v>
      </c>
      <c r="J1123" t="s">
        <v>2700</v>
      </c>
      <c r="K1123" t="s">
        <v>2672</v>
      </c>
      <c r="L1123" t="s">
        <v>2672</v>
      </c>
      <c r="N1123">
        <v>1993</v>
      </c>
      <c r="R1123">
        <v>51.763170000000002</v>
      </c>
      <c r="S1123">
        <v>9.7400000000000004E-3</v>
      </c>
      <c r="T1123" t="s">
        <v>2729</v>
      </c>
      <c r="U1123" t="s">
        <v>3272</v>
      </c>
      <c r="X1123" t="s">
        <v>3842</v>
      </c>
      <c r="Y1123" t="s">
        <v>3991</v>
      </c>
      <c r="Z1123" t="s">
        <v>3995</v>
      </c>
      <c r="AA1123" t="s">
        <v>4476</v>
      </c>
      <c r="AB1123" t="s">
        <v>4798</v>
      </c>
      <c r="AG1123" t="s">
        <v>5749</v>
      </c>
      <c r="AH1123" t="s">
        <v>7293</v>
      </c>
      <c r="AI1123" t="s">
        <v>8384</v>
      </c>
      <c r="AJ1123" t="s">
        <v>8850</v>
      </c>
    </row>
    <row r="1124" spans="1:36" x14ac:dyDescent="0.2">
      <c r="A1124" s="2" t="s">
        <v>633</v>
      </c>
      <c r="B1124" t="s">
        <v>1070</v>
      </c>
      <c r="C1124" t="s">
        <v>1726</v>
      </c>
      <c r="E1124" t="s">
        <v>2260</v>
      </c>
      <c r="F1124" t="s">
        <v>2616</v>
      </c>
      <c r="G1124">
        <v>135</v>
      </c>
      <c r="H1124" t="s">
        <v>2691</v>
      </c>
      <c r="I1124" t="s">
        <v>2293</v>
      </c>
      <c r="J1124" t="s">
        <v>2699</v>
      </c>
      <c r="K1124" t="s">
        <v>2672</v>
      </c>
      <c r="L1124" t="s">
        <v>2672</v>
      </c>
      <c r="N1124">
        <v>2013</v>
      </c>
      <c r="R1124">
        <v>53.425980000000003</v>
      </c>
      <c r="S1124">
        <v>-2.4153500000000001</v>
      </c>
      <c r="T1124" t="s">
        <v>2729</v>
      </c>
      <c r="U1124" t="s">
        <v>3273</v>
      </c>
      <c r="X1124" t="s">
        <v>3843</v>
      </c>
      <c r="Y1124" t="s">
        <v>3991</v>
      </c>
      <c r="Z1124" t="s">
        <v>3995</v>
      </c>
      <c r="AD1124" t="s">
        <v>5082</v>
      </c>
      <c r="AE1124" t="s">
        <v>5088</v>
      </c>
      <c r="AF1124" t="s">
        <v>5082</v>
      </c>
      <c r="AG1124" t="s">
        <v>5750</v>
      </c>
      <c r="AH1124" t="s">
        <v>7294</v>
      </c>
      <c r="AI1124" t="s">
        <v>8423</v>
      </c>
      <c r="AJ1124" t="s">
        <v>8423</v>
      </c>
    </row>
    <row r="1125" spans="1:36" x14ac:dyDescent="0.2">
      <c r="A1125" s="2" t="s">
        <v>634</v>
      </c>
      <c r="B1125" t="s">
        <v>1070</v>
      </c>
      <c r="C1125" t="s">
        <v>1727</v>
      </c>
      <c r="E1125" t="s">
        <v>2260</v>
      </c>
      <c r="F1125" t="s">
        <v>2616</v>
      </c>
      <c r="G1125">
        <v>400</v>
      </c>
      <c r="H1125" t="s">
        <v>2691</v>
      </c>
      <c r="I1125" t="s">
        <v>2293</v>
      </c>
      <c r="J1125" t="s">
        <v>2699</v>
      </c>
      <c r="K1125" t="s">
        <v>2672</v>
      </c>
      <c r="L1125" t="s">
        <v>2672</v>
      </c>
      <c r="N1125">
        <v>2000</v>
      </c>
      <c r="R1125">
        <v>53.735430000000001</v>
      </c>
      <c r="S1125">
        <v>-0.24315000000000001</v>
      </c>
      <c r="T1125" t="s">
        <v>2729</v>
      </c>
      <c r="U1125" t="s">
        <v>3274</v>
      </c>
      <c r="X1125" t="s">
        <v>3833</v>
      </c>
      <c r="Y1125" t="s">
        <v>3991</v>
      </c>
      <c r="Z1125" t="s">
        <v>3995</v>
      </c>
      <c r="AA1125" t="s">
        <v>4477</v>
      </c>
      <c r="AB1125" t="s">
        <v>4799</v>
      </c>
      <c r="AD1125" t="s">
        <v>5082</v>
      </c>
      <c r="AE1125" t="s">
        <v>5086</v>
      </c>
      <c r="AF1125" t="s">
        <v>5084</v>
      </c>
      <c r="AG1125" t="s">
        <v>5751</v>
      </c>
      <c r="AH1125" t="s">
        <v>7295</v>
      </c>
      <c r="AI1125" t="s">
        <v>8424</v>
      </c>
      <c r="AJ1125" t="s">
        <v>8424</v>
      </c>
    </row>
    <row r="1126" spans="1:36" x14ac:dyDescent="0.2">
      <c r="A1126" s="2" t="s">
        <v>634</v>
      </c>
      <c r="B1126" t="s">
        <v>1070</v>
      </c>
      <c r="C1126" t="s">
        <v>1727</v>
      </c>
      <c r="E1126" t="s">
        <v>2278</v>
      </c>
      <c r="F1126" t="s">
        <v>2616</v>
      </c>
      <c r="G1126">
        <v>400</v>
      </c>
      <c r="H1126" t="s">
        <v>2691</v>
      </c>
      <c r="I1126" t="s">
        <v>2293</v>
      </c>
      <c r="J1126" t="s">
        <v>2699</v>
      </c>
      <c r="K1126" t="s">
        <v>2672</v>
      </c>
      <c r="L1126" t="s">
        <v>2672</v>
      </c>
      <c r="N1126">
        <v>2000</v>
      </c>
      <c r="R1126">
        <v>53.735430000000001</v>
      </c>
      <c r="S1126">
        <v>-0.24315000000000001</v>
      </c>
      <c r="T1126" t="s">
        <v>2729</v>
      </c>
      <c r="U1126" t="s">
        <v>3274</v>
      </c>
      <c r="X1126" t="s">
        <v>3833</v>
      </c>
      <c r="Y1126" t="s">
        <v>3991</v>
      </c>
      <c r="Z1126" t="s">
        <v>3995</v>
      </c>
      <c r="AA1126" t="s">
        <v>4477</v>
      </c>
      <c r="AB1126" t="s">
        <v>4800</v>
      </c>
      <c r="AD1126" t="s">
        <v>5082</v>
      </c>
      <c r="AE1126" t="s">
        <v>5086</v>
      </c>
      <c r="AF1126" t="s">
        <v>5084</v>
      </c>
      <c r="AG1126" t="s">
        <v>5751</v>
      </c>
      <c r="AH1126" t="s">
        <v>7296</v>
      </c>
      <c r="AI1126" t="s">
        <v>8424</v>
      </c>
      <c r="AJ1126" t="s">
        <v>8424</v>
      </c>
    </row>
    <row r="1127" spans="1:36" x14ac:dyDescent="0.2">
      <c r="A1127" s="2" t="s">
        <v>634</v>
      </c>
      <c r="B1127" t="s">
        <v>1070</v>
      </c>
      <c r="C1127" t="s">
        <v>1727</v>
      </c>
      <c r="E1127" t="s">
        <v>2262</v>
      </c>
      <c r="F1127" t="s">
        <v>2616</v>
      </c>
      <c r="G1127">
        <v>400</v>
      </c>
      <c r="H1127" t="s">
        <v>2691</v>
      </c>
      <c r="I1127" t="s">
        <v>2293</v>
      </c>
      <c r="J1127" t="s">
        <v>2699</v>
      </c>
      <c r="K1127" t="s">
        <v>2672</v>
      </c>
      <c r="L1127" t="s">
        <v>2672</v>
      </c>
      <c r="N1127">
        <v>2000</v>
      </c>
      <c r="R1127">
        <v>53.735430000000001</v>
      </c>
      <c r="S1127">
        <v>-0.24315000000000001</v>
      </c>
      <c r="T1127" t="s">
        <v>2729</v>
      </c>
      <c r="U1127" t="s">
        <v>3274</v>
      </c>
      <c r="X1127" t="s">
        <v>3833</v>
      </c>
      <c r="Y1127" t="s">
        <v>3991</v>
      </c>
      <c r="Z1127" t="s">
        <v>3995</v>
      </c>
      <c r="AA1127" t="s">
        <v>4477</v>
      </c>
      <c r="AB1127" t="s">
        <v>4801</v>
      </c>
      <c r="AD1127" t="s">
        <v>5082</v>
      </c>
      <c r="AE1127" t="s">
        <v>5086</v>
      </c>
      <c r="AF1127" t="s">
        <v>5084</v>
      </c>
      <c r="AG1127" t="s">
        <v>5751</v>
      </c>
      <c r="AH1127" t="s">
        <v>7297</v>
      </c>
      <c r="AI1127" t="s">
        <v>8424</v>
      </c>
      <c r="AJ1127" t="s">
        <v>8424</v>
      </c>
    </row>
    <row r="1128" spans="1:36" x14ac:dyDescent="0.2">
      <c r="A1128" s="2" t="s">
        <v>635</v>
      </c>
      <c r="B1128" t="s">
        <v>1070</v>
      </c>
      <c r="C1128" t="s">
        <v>1728</v>
      </c>
      <c r="E1128" t="s">
        <v>2516</v>
      </c>
      <c r="F1128" t="s">
        <v>2616</v>
      </c>
      <c r="G1128">
        <v>50.4</v>
      </c>
      <c r="H1128" t="s">
        <v>2691</v>
      </c>
      <c r="I1128" t="s">
        <v>2329</v>
      </c>
      <c r="K1128" t="s">
        <v>2701</v>
      </c>
      <c r="L1128" t="s">
        <v>2699</v>
      </c>
      <c r="M1128" t="s">
        <v>2700</v>
      </c>
      <c r="N1128">
        <v>2021</v>
      </c>
      <c r="R1128">
        <v>54.603904999999997</v>
      </c>
      <c r="S1128">
        <v>-1.214902299</v>
      </c>
      <c r="T1128" t="s">
        <v>2730</v>
      </c>
      <c r="U1128" t="s">
        <v>3275</v>
      </c>
      <c r="X1128" t="s">
        <v>3837</v>
      </c>
      <c r="Y1128" t="s">
        <v>3991</v>
      </c>
      <c r="Z1128" t="s">
        <v>3995</v>
      </c>
      <c r="AG1128" t="s">
        <v>5752</v>
      </c>
      <c r="AH1128" t="s">
        <v>7298</v>
      </c>
      <c r="AI1128" t="s">
        <v>8393</v>
      </c>
      <c r="AJ1128" t="s">
        <v>8393</v>
      </c>
    </row>
    <row r="1129" spans="1:36" x14ac:dyDescent="0.2">
      <c r="A1129" s="2" t="s">
        <v>636</v>
      </c>
      <c r="B1129" t="s">
        <v>1070</v>
      </c>
      <c r="C1129" t="s">
        <v>1729</v>
      </c>
      <c r="E1129" t="s">
        <v>2516</v>
      </c>
      <c r="F1129" t="s">
        <v>2616</v>
      </c>
      <c r="G1129">
        <v>50.4</v>
      </c>
      <c r="H1129" t="s">
        <v>2691</v>
      </c>
      <c r="I1129" t="s">
        <v>2329</v>
      </c>
      <c r="K1129" t="s">
        <v>2701</v>
      </c>
      <c r="L1129" t="s">
        <v>2699</v>
      </c>
      <c r="M1129" t="s">
        <v>2700</v>
      </c>
      <c r="N1129">
        <v>2021</v>
      </c>
      <c r="R1129">
        <v>54.603904999999997</v>
      </c>
      <c r="S1129">
        <v>-1.214902299</v>
      </c>
      <c r="T1129" t="s">
        <v>2730</v>
      </c>
      <c r="U1129" t="s">
        <v>3275</v>
      </c>
      <c r="X1129" t="s">
        <v>3837</v>
      </c>
      <c r="Y1129" t="s">
        <v>3991</v>
      </c>
      <c r="Z1129" t="s">
        <v>3995</v>
      </c>
      <c r="AG1129" t="s">
        <v>5753</v>
      </c>
      <c r="AH1129" t="s">
        <v>7299</v>
      </c>
      <c r="AI1129" t="s">
        <v>8393</v>
      </c>
      <c r="AJ1129" t="s">
        <v>8393</v>
      </c>
    </row>
    <row r="1130" spans="1:36" x14ac:dyDescent="0.2">
      <c r="A1130" s="2" t="s">
        <v>637</v>
      </c>
      <c r="B1130" t="s">
        <v>1070</v>
      </c>
      <c r="C1130" t="s">
        <v>1730</v>
      </c>
      <c r="E1130" t="s">
        <v>2260</v>
      </c>
      <c r="F1130" t="s">
        <v>2616</v>
      </c>
      <c r="G1130">
        <v>56</v>
      </c>
      <c r="H1130" t="s">
        <v>2695</v>
      </c>
      <c r="I1130" t="s">
        <v>2293</v>
      </c>
      <c r="J1130" t="s">
        <v>2699</v>
      </c>
      <c r="K1130" t="s">
        <v>2672</v>
      </c>
      <c r="L1130" t="s">
        <v>2672</v>
      </c>
      <c r="N1130">
        <v>1999</v>
      </c>
      <c r="O1130">
        <v>2020</v>
      </c>
      <c r="R1130">
        <v>53.16536</v>
      </c>
      <c r="S1130">
        <v>-2.4060800000000002</v>
      </c>
      <c r="T1130" t="s">
        <v>2729</v>
      </c>
      <c r="U1130" t="s">
        <v>3276</v>
      </c>
      <c r="X1130" t="s">
        <v>3808</v>
      </c>
      <c r="Y1130" t="s">
        <v>3991</v>
      </c>
      <c r="Z1130" t="s">
        <v>3995</v>
      </c>
      <c r="AA1130" t="s">
        <v>4478</v>
      </c>
      <c r="AG1130" t="s">
        <v>5754</v>
      </c>
      <c r="AH1130" t="s">
        <v>7300</v>
      </c>
      <c r="AI1130" t="s">
        <v>8420</v>
      </c>
      <c r="AJ1130" t="s">
        <v>8420</v>
      </c>
    </row>
    <row r="1131" spans="1:36" x14ac:dyDescent="0.2">
      <c r="A1131" s="2" t="s">
        <v>638</v>
      </c>
      <c r="B1131" t="s">
        <v>1070</v>
      </c>
      <c r="C1131" t="s">
        <v>1731</v>
      </c>
      <c r="E1131" t="s">
        <v>2260</v>
      </c>
      <c r="F1131" t="s">
        <v>2616</v>
      </c>
      <c r="G1131">
        <v>836</v>
      </c>
      <c r="H1131" t="s">
        <v>2691</v>
      </c>
      <c r="I1131" t="s">
        <v>2293</v>
      </c>
      <c r="J1131" t="s">
        <v>2700</v>
      </c>
      <c r="K1131" t="s">
        <v>2672</v>
      </c>
      <c r="L1131" t="s">
        <v>2672</v>
      </c>
      <c r="N1131">
        <v>2000</v>
      </c>
      <c r="R1131">
        <v>51.539200000000001</v>
      </c>
      <c r="S1131">
        <v>-2.67</v>
      </c>
      <c r="T1131" t="s">
        <v>2729</v>
      </c>
      <c r="U1131" t="s">
        <v>3277</v>
      </c>
      <c r="X1131" t="s">
        <v>3277</v>
      </c>
      <c r="Y1131" t="s">
        <v>3991</v>
      </c>
      <c r="Z1131" t="s">
        <v>3995</v>
      </c>
      <c r="AA1131" t="s">
        <v>4479</v>
      </c>
      <c r="AB1131" t="s">
        <v>4802</v>
      </c>
      <c r="AG1131" t="s">
        <v>5755</v>
      </c>
      <c r="AH1131" t="s">
        <v>7301</v>
      </c>
      <c r="AI1131" t="s">
        <v>8425</v>
      </c>
      <c r="AJ1131" t="s">
        <v>8858</v>
      </c>
    </row>
    <row r="1132" spans="1:36" x14ac:dyDescent="0.2">
      <c r="A1132" s="2" t="s">
        <v>638</v>
      </c>
      <c r="B1132" t="s">
        <v>1070</v>
      </c>
      <c r="C1132" t="s">
        <v>1731</v>
      </c>
      <c r="E1132" t="s">
        <v>2278</v>
      </c>
      <c r="F1132" t="s">
        <v>2616</v>
      </c>
      <c r="G1132">
        <v>422</v>
      </c>
      <c r="H1132" t="s">
        <v>2691</v>
      </c>
      <c r="I1132" t="s">
        <v>2293</v>
      </c>
      <c r="J1132" t="s">
        <v>2700</v>
      </c>
      <c r="K1132" t="s">
        <v>2672</v>
      </c>
      <c r="L1132" t="s">
        <v>2672</v>
      </c>
      <c r="N1132">
        <v>2000</v>
      </c>
      <c r="R1132">
        <v>51.539200000000001</v>
      </c>
      <c r="S1132">
        <v>-2.67</v>
      </c>
      <c r="T1132" t="s">
        <v>2729</v>
      </c>
      <c r="U1132" t="s">
        <v>3277</v>
      </c>
      <c r="X1132" t="s">
        <v>3277</v>
      </c>
      <c r="Y1132" t="s">
        <v>3991</v>
      </c>
      <c r="Z1132" t="s">
        <v>3995</v>
      </c>
      <c r="AA1132" t="s">
        <v>4479</v>
      </c>
      <c r="AB1132" t="s">
        <v>4803</v>
      </c>
      <c r="AG1132" t="s">
        <v>5755</v>
      </c>
      <c r="AH1132" t="s">
        <v>7302</v>
      </c>
      <c r="AI1132" t="s">
        <v>8425</v>
      </c>
      <c r="AJ1132" t="s">
        <v>8858</v>
      </c>
    </row>
    <row r="1133" spans="1:36" x14ac:dyDescent="0.2">
      <c r="A1133" s="2" t="s">
        <v>639</v>
      </c>
      <c r="B1133" t="s">
        <v>1070</v>
      </c>
      <c r="C1133" t="s">
        <v>1732</v>
      </c>
      <c r="E1133" t="s">
        <v>2260</v>
      </c>
      <c r="F1133" t="s">
        <v>2616</v>
      </c>
      <c r="G1133">
        <v>55</v>
      </c>
      <c r="H1133" t="s">
        <v>2691</v>
      </c>
      <c r="I1133" t="s">
        <v>2293</v>
      </c>
      <c r="J1133" t="s">
        <v>2699</v>
      </c>
      <c r="K1133" t="s">
        <v>2672</v>
      </c>
      <c r="L1133" t="s">
        <v>2672</v>
      </c>
      <c r="N1133">
        <v>1999</v>
      </c>
      <c r="R1133">
        <v>54.610203239999997</v>
      </c>
      <c r="S1133">
        <v>-1.1699956220000001</v>
      </c>
      <c r="T1133" t="s">
        <v>2729</v>
      </c>
      <c r="U1133" t="s">
        <v>3278</v>
      </c>
      <c r="X1133" t="s">
        <v>3837</v>
      </c>
      <c r="Y1133" t="s">
        <v>3991</v>
      </c>
      <c r="Z1133" t="s">
        <v>3995</v>
      </c>
      <c r="AG1133" t="s">
        <v>5756</v>
      </c>
      <c r="AH1133" t="s">
        <v>7303</v>
      </c>
      <c r="AI1133" t="s">
        <v>8390</v>
      </c>
      <c r="AJ1133" t="s">
        <v>8853</v>
      </c>
    </row>
    <row r="1134" spans="1:36" x14ac:dyDescent="0.2">
      <c r="A1134" s="2" t="s">
        <v>640</v>
      </c>
      <c r="B1134" t="s">
        <v>1070</v>
      </c>
      <c r="C1134" t="s">
        <v>1733</v>
      </c>
      <c r="E1134" t="s">
        <v>2295</v>
      </c>
      <c r="F1134" t="s">
        <v>2616</v>
      </c>
      <c r="G1134">
        <v>425</v>
      </c>
      <c r="H1134" t="s">
        <v>2691</v>
      </c>
      <c r="I1134" t="s">
        <v>2293</v>
      </c>
      <c r="J1134" t="s">
        <v>2700</v>
      </c>
      <c r="K1134" t="s">
        <v>2672</v>
      </c>
      <c r="L1134" t="s">
        <v>2672</v>
      </c>
      <c r="N1134">
        <v>2010</v>
      </c>
      <c r="R1134">
        <v>51.547499999999999</v>
      </c>
      <c r="S1134">
        <v>-2.9750000000000001</v>
      </c>
      <c r="T1134" t="s">
        <v>2729</v>
      </c>
      <c r="U1134" t="s">
        <v>3279</v>
      </c>
      <c r="X1134" t="s">
        <v>3844</v>
      </c>
      <c r="Y1134" t="s">
        <v>3991</v>
      </c>
      <c r="Z1134" t="s">
        <v>3995</v>
      </c>
      <c r="AA1134" t="s">
        <v>4480</v>
      </c>
      <c r="AB1134" t="s">
        <v>4804</v>
      </c>
      <c r="AG1134" t="s">
        <v>5757</v>
      </c>
      <c r="AH1134" t="s">
        <v>7304</v>
      </c>
      <c r="AI1134" t="s">
        <v>8381</v>
      </c>
      <c r="AJ1134" t="s">
        <v>8848</v>
      </c>
    </row>
    <row r="1135" spans="1:36" x14ac:dyDescent="0.2">
      <c r="A1135" s="2" t="s">
        <v>640</v>
      </c>
      <c r="B1135" t="s">
        <v>1070</v>
      </c>
      <c r="C1135" t="s">
        <v>1733</v>
      </c>
      <c r="E1135" t="s">
        <v>2517</v>
      </c>
      <c r="F1135" t="s">
        <v>2616</v>
      </c>
      <c r="G1135">
        <v>425</v>
      </c>
      <c r="H1135" t="s">
        <v>2691</v>
      </c>
      <c r="I1135" t="s">
        <v>2293</v>
      </c>
      <c r="J1135" t="s">
        <v>2700</v>
      </c>
      <c r="K1135" t="s">
        <v>2672</v>
      </c>
      <c r="L1135" t="s">
        <v>2672</v>
      </c>
      <c r="N1135">
        <v>2011</v>
      </c>
      <c r="R1135">
        <v>51.547499999999999</v>
      </c>
      <c r="S1135">
        <v>-2.9750000000000001</v>
      </c>
      <c r="T1135" t="s">
        <v>2729</v>
      </c>
      <c r="U1135" t="s">
        <v>3279</v>
      </c>
      <c r="X1135" t="s">
        <v>3844</v>
      </c>
      <c r="Y1135" t="s">
        <v>3991</v>
      </c>
      <c r="Z1135" t="s">
        <v>3995</v>
      </c>
      <c r="AA1135" t="s">
        <v>4480</v>
      </c>
      <c r="AB1135" t="s">
        <v>4805</v>
      </c>
      <c r="AG1135" t="s">
        <v>5757</v>
      </c>
      <c r="AH1135" t="s">
        <v>7305</v>
      </c>
      <c r="AI1135" t="s">
        <v>8381</v>
      </c>
      <c r="AJ1135" t="s">
        <v>8848</v>
      </c>
    </row>
    <row r="1136" spans="1:36" x14ac:dyDescent="0.2">
      <c r="A1136" s="2" t="s">
        <v>641</v>
      </c>
      <c r="B1136" t="s">
        <v>1070</v>
      </c>
      <c r="C1136" t="s">
        <v>1734</v>
      </c>
      <c r="E1136" t="s">
        <v>2260</v>
      </c>
      <c r="F1136" t="s">
        <v>2616</v>
      </c>
      <c r="G1136">
        <v>420</v>
      </c>
      <c r="H1136" t="s">
        <v>2691</v>
      </c>
      <c r="I1136" t="s">
        <v>2293</v>
      </c>
      <c r="J1136" t="s">
        <v>2700</v>
      </c>
      <c r="K1136" t="s">
        <v>2672</v>
      </c>
      <c r="L1136" t="s">
        <v>2672</v>
      </c>
      <c r="N1136">
        <v>2000</v>
      </c>
      <c r="R1136">
        <v>50.829920000000001</v>
      </c>
      <c r="S1136">
        <v>-0.23144000000000001</v>
      </c>
      <c r="T1136" t="s">
        <v>2729</v>
      </c>
      <c r="U1136" t="s">
        <v>3280</v>
      </c>
      <c r="X1136" t="s">
        <v>3845</v>
      </c>
      <c r="Y1136" t="s">
        <v>3991</v>
      </c>
      <c r="Z1136" t="s">
        <v>3995</v>
      </c>
      <c r="AA1136" t="s">
        <v>4481</v>
      </c>
      <c r="AB1136" t="s">
        <v>4806</v>
      </c>
      <c r="AG1136" t="s">
        <v>5758</v>
      </c>
      <c r="AH1136" t="s">
        <v>7306</v>
      </c>
      <c r="AI1136" t="s">
        <v>8384</v>
      </c>
      <c r="AJ1136" t="s">
        <v>8850</v>
      </c>
    </row>
    <row r="1137" spans="1:36" x14ac:dyDescent="0.2">
      <c r="A1137" s="2" t="s">
        <v>642</v>
      </c>
      <c r="B1137" t="s">
        <v>1070</v>
      </c>
      <c r="C1137" t="s">
        <v>1735</v>
      </c>
      <c r="E1137" t="s">
        <v>2260</v>
      </c>
      <c r="F1137" t="s">
        <v>2616</v>
      </c>
      <c r="G1137">
        <v>115</v>
      </c>
      <c r="H1137" t="s">
        <v>2691</v>
      </c>
      <c r="I1137" t="s">
        <v>2293</v>
      </c>
      <c r="J1137" t="s">
        <v>2699</v>
      </c>
      <c r="K1137" t="s">
        <v>2672</v>
      </c>
      <c r="L1137" t="s">
        <v>2672</v>
      </c>
      <c r="N1137">
        <v>2018</v>
      </c>
      <c r="Q1137" t="s">
        <v>2719</v>
      </c>
      <c r="R1137">
        <v>51.328769999999999</v>
      </c>
      <c r="S1137">
        <v>0.45111000000000001</v>
      </c>
      <c r="T1137" t="s">
        <v>2729</v>
      </c>
      <c r="U1137" t="s">
        <v>3281</v>
      </c>
      <c r="X1137" t="s">
        <v>3846</v>
      </c>
      <c r="Y1137" t="s">
        <v>3991</v>
      </c>
      <c r="Z1137" t="s">
        <v>3995</v>
      </c>
      <c r="AD1137" t="s">
        <v>5082</v>
      </c>
      <c r="AE1137" t="s">
        <v>5088</v>
      </c>
      <c r="AF1137" t="s">
        <v>5084</v>
      </c>
      <c r="AG1137" t="s">
        <v>5759</v>
      </c>
      <c r="AH1137" t="s">
        <v>7307</v>
      </c>
      <c r="AI1137" t="s">
        <v>8426</v>
      </c>
      <c r="AJ1137" t="s">
        <v>8846</v>
      </c>
    </row>
    <row r="1138" spans="1:36" x14ac:dyDescent="0.2">
      <c r="A1138" s="2" t="s">
        <v>643</v>
      </c>
      <c r="B1138" t="s">
        <v>1070</v>
      </c>
      <c r="C1138" t="s">
        <v>1736</v>
      </c>
      <c r="E1138" t="s">
        <v>2260</v>
      </c>
      <c r="F1138" t="s">
        <v>2616</v>
      </c>
      <c r="G1138">
        <v>810</v>
      </c>
      <c r="H1138" t="s">
        <v>2691</v>
      </c>
      <c r="I1138" t="s">
        <v>2293</v>
      </c>
      <c r="J1138" t="s">
        <v>2700</v>
      </c>
      <c r="K1138" t="s">
        <v>2672</v>
      </c>
      <c r="L1138" t="s">
        <v>2672</v>
      </c>
      <c r="N1138">
        <v>1997</v>
      </c>
      <c r="R1138">
        <v>53.60078</v>
      </c>
      <c r="S1138">
        <v>-0.14462</v>
      </c>
      <c r="T1138" t="s">
        <v>2729</v>
      </c>
      <c r="U1138" t="s">
        <v>3282</v>
      </c>
      <c r="X1138" t="s">
        <v>3827</v>
      </c>
      <c r="Y1138" t="s">
        <v>3991</v>
      </c>
      <c r="Z1138" t="s">
        <v>3995</v>
      </c>
      <c r="AA1138" t="s">
        <v>4482</v>
      </c>
      <c r="AB1138" t="s">
        <v>4807</v>
      </c>
      <c r="AG1138" t="s">
        <v>5760</v>
      </c>
      <c r="AH1138" t="s">
        <v>7308</v>
      </c>
      <c r="AI1138" t="s">
        <v>8382</v>
      </c>
      <c r="AJ1138" t="s">
        <v>8800</v>
      </c>
    </row>
    <row r="1139" spans="1:36" x14ac:dyDescent="0.2">
      <c r="A1139" s="2" t="s">
        <v>643</v>
      </c>
      <c r="B1139" t="s">
        <v>1070</v>
      </c>
      <c r="C1139" t="s">
        <v>1736</v>
      </c>
      <c r="E1139" t="s">
        <v>2278</v>
      </c>
      <c r="F1139" t="s">
        <v>2616</v>
      </c>
      <c r="G1139">
        <v>580</v>
      </c>
      <c r="H1139" t="s">
        <v>2691</v>
      </c>
      <c r="I1139" t="s">
        <v>2293</v>
      </c>
      <c r="J1139" t="s">
        <v>2700</v>
      </c>
      <c r="K1139" t="s">
        <v>2672</v>
      </c>
      <c r="L1139" t="s">
        <v>2672</v>
      </c>
      <c r="N1139">
        <v>1997</v>
      </c>
      <c r="R1139">
        <v>53.60078</v>
      </c>
      <c r="S1139">
        <v>-0.14462</v>
      </c>
      <c r="T1139" t="s">
        <v>2729</v>
      </c>
      <c r="U1139" t="s">
        <v>3282</v>
      </c>
      <c r="X1139" t="s">
        <v>3827</v>
      </c>
      <c r="Y1139" t="s">
        <v>3991</v>
      </c>
      <c r="Z1139" t="s">
        <v>3995</v>
      </c>
      <c r="AA1139" t="s">
        <v>4482</v>
      </c>
      <c r="AB1139" t="s">
        <v>4808</v>
      </c>
      <c r="AG1139" t="s">
        <v>5760</v>
      </c>
      <c r="AH1139" t="s">
        <v>7309</v>
      </c>
      <c r="AI1139" t="s">
        <v>8382</v>
      </c>
      <c r="AJ1139" t="s">
        <v>8800</v>
      </c>
    </row>
    <row r="1140" spans="1:36" x14ac:dyDescent="0.2">
      <c r="A1140" s="2" t="s">
        <v>643</v>
      </c>
      <c r="B1140" t="s">
        <v>1070</v>
      </c>
      <c r="C1140" t="s">
        <v>1736</v>
      </c>
      <c r="E1140" t="s">
        <v>2262</v>
      </c>
      <c r="F1140" t="s">
        <v>2616</v>
      </c>
      <c r="G1140">
        <v>95</v>
      </c>
      <c r="H1140" t="s">
        <v>2693</v>
      </c>
      <c r="I1140" t="s">
        <v>2293</v>
      </c>
      <c r="J1140" t="s">
        <v>2700</v>
      </c>
      <c r="K1140" t="s">
        <v>2672</v>
      </c>
      <c r="L1140" t="s">
        <v>2672</v>
      </c>
      <c r="N1140">
        <v>2024</v>
      </c>
      <c r="R1140">
        <v>53.60078</v>
      </c>
      <c r="S1140">
        <v>-0.14462</v>
      </c>
      <c r="T1140" t="s">
        <v>2729</v>
      </c>
      <c r="U1140" t="s">
        <v>3282</v>
      </c>
      <c r="X1140" t="s">
        <v>3827</v>
      </c>
      <c r="Y1140" t="s">
        <v>3991</v>
      </c>
      <c r="Z1140" t="s">
        <v>3995</v>
      </c>
      <c r="AA1140" t="s">
        <v>4482</v>
      </c>
      <c r="AB1140" t="s">
        <v>4808</v>
      </c>
      <c r="AG1140" t="s">
        <v>5760</v>
      </c>
      <c r="AH1140" t="s">
        <v>7310</v>
      </c>
      <c r="AI1140" t="s">
        <v>8382</v>
      </c>
      <c r="AJ1140" t="s">
        <v>8800</v>
      </c>
    </row>
    <row r="1141" spans="1:36" x14ac:dyDescent="0.2">
      <c r="A1141" s="2" t="s">
        <v>644</v>
      </c>
      <c r="B1141" t="s">
        <v>1070</v>
      </c>
      <c r="C1141" t="s">
        <v>1737</v>
      </c>
      <c r="E1141" t="s">
        <v>2260</v>
      </c>
      <c r="F1141" t="s">
        <v>2616</v>
      </c>
      <c r="G1141">
        <v>950</v>
      </c>
      <c r="H1141" t="s">
        <v>2691</v>
      </c>
      <c r="I1141" t="s">
        <v>2293</v>
      </c>
      <c r="J1141" t="s">
        <v>2700</v>
      </c>
      <c r="K1141" t="s">
        <v>2672</v>
      </c>
      <c r="L1141" t="s">
        <v>2672</v>
      </c>
      <c r="N1141">
        <v>2004</v>
      </c>
      <c r="R1141">
        <v>52.807209999999998</v>
      </c>
      <c r="S1141">
        <v>-0.13333999999999999</v>
      </c>
      <c r="T1141" t="s">
        <v>2729</v>
      </c>
      <c r="U1141" t="s">
        <v>3283</v>
      </c>
      <c r="X1141" t="s">
        <v>3827</v>
      </c>
      <c r="Y1141" t="s">
        <v>3991</v>
      </c>
      <c r="Z1141" t="s">
        <v>3995</v>
      </c>
      <c r="AA1141" t="s">
        <v>4483</v>
      </c>
      <c r="AB1141" t="s">
        <v>4809</v>
      </c>
      <c r="AG1141" t="s">
        <v>5761</v>
      </c>
      <c r="AH1141" t="s">
        <v>7311</v>
      </c>
      <c r="AI1141" t="s">
        <v>8392</v>
      </c>
      <c r="AJ1141" t="s">
        <v>8392</v>
      </c>
    </row>
    <row r="1142" spans="1:36" x14ac:dyDescent="0.2">
      <c r="A1142" s="2" t="s">
        <v>644</v>
      </c>
      <c r="B1142" t="s">
        <v>1070</v>
      </c>
      <c r="C1142" t="s">
        <v>1737</v>
      </c>
      <c r="E1142" t="s">
        <v>2278</v>
      </c>
      <c r="F1142" t="s">
        <v>2616</v>
      </c>
      <c r="G1142">
        <v>300</v>
      </c>
      <c r="H1142" t="s">
        <v>2691</v>
      </c>
      <c r="I1142" t="s">
        <v>2288</v>
      </c>
      <c r="J1142" t="s">
        <v>2700</v>
      </c>
      <c r="K1142" t="s">
        <v>2701</v>
      </c>
      <c r="L1142" t="s">
        <v>2672</v>
      </c>
      <c r="N1142">
        <v>2019</v>
      </c>
      <c r="R1142">
        <v>52.807209999999998</v>
      </c>
      <c r="S1142">
        <v>-0.13333999999999999</v>
      </c>
      <c r="T1142" t="s">
        <v>2729</v>
      </c>
      <c r="U1142" t="s">
        <v>3283</v>
      </c>
      <c r="X1142" t="s">
        <v>3827</v>
      </c>
      <c r="Y1142" t="s">
        <v>3991</v>
      </c>
      <c r="Z1142" t="s">
        <v>3995</v>
      </c>
      <c r="AA1142" t="s">
        <v>4484</v>
      </c>
      <c r="AB1142" t="s">
        <v>4810</v>
      </c>
      <c r="AG1142" t="s">
        <v>5761</v>
      </c>
      <c r="AH1142" t="s">
        <v>7312</v>
      </c>
      <c r="AI1142" t="s">
        <v>8392</v>
      </c>
      <c r="AJ1142" t="s">
        <v>8392</v>
      </c>
    </row>
    <row r="1143" spans="1:36" x14ac:dyDescent="0.2">
      <c r="A1143" t="s">
        <v>645</v>
      </c>
      <c r="B1143" t="s">
        <v>1070</v>
      </c>
      <c r="C1143" t="s">
        <v>1738</v>
      </c>
      <c r="E1143" t="s">
        <v>2518</v>
      </c>
      <c r="F1143" t="s">
        <v>2616</v>
      </c>
      <c r="G1143">
        <v>800</v>
      </c>
      <c r="H1143" t="s">
        <v>2689</v>
      </c>
      <c r="I1143" t="s">
        <v>2293</v>
      </c>
      <c r="J1143" t="s">
        <v>2672</v>
      </c>
      <c r="K1143" t="s">
        <v>2672</v>
      </c>
      <c r="L1143" t="s">
        <v>2699</v>
      </c>
      <c r="N1143">
        <v>2035</v>
      </c>
      <c r="R1143">
        <v>53.551437079999999</v>
      </c>
      <c r="S1143">
        <v>-1.680790058E-2</v>
      </c>
      <c r="T1143" t="s">
        <v>2730</v>
      </c>
      <c r="U1143" t="s">
        <v>3282</v>
      </c>
      <c r="X1143" t="s">
        <v>3827</v>
      </c>
      <c r="Y1143" t="s">
        <v>3991</v>
      </c>
      <c r="Z1143" t="s">
        <v>3995</v>
      </c>
      <c r="AG1143" t="s">
        <v>5762</v>
      </c>
      <c r="AH1143" t="s">
        <v>7313</v>
      </c>
      <c r="AI1143" t="s">
        <v>8390</v>
      </c>
      <c r="AJ1143" t="s">
        <v>8853</v>
      </c>
    </row>
    <row r="1144" spans="1:36" x14ac:dyDescent="0.2">
      <c r="A1144" s="2" t="s">
        <v>646</v>
      </c>
      <c r="B1144" t="s">
        <v>1070</v>
      </c>
      <c r="C1144" t="s">
        <v>1739</v>
      </c>
      <c r="E1144" t="s">
        <v>2260</v>
      </c>
      <c r="F1144" t="s">
        <v>2616</v>
      </c>
      <c r="G1144">
        <v>443</v>
      </c>
      <c r="H1144" t="s">
        <v>2691</v>
      </c>
      <c r="I1144" t="s">
        <v>2293</v>
      </c>
      <c r="J1144" t="s">
        <v>2700</v>
      </c>
      <c r="K1144" t="s">
        <v>2672</v>
      </c>
      <c r="L1144" t="s">
        <v>2699</v>
      </c>
      <c r="M1144" t="s">
        <v>2706</v>
      </c>
      <c r="N1144">
        <v>2011</v>
      </c>
      <c r="R1144">
        <v>53.073680000000003</v>
      </c>
      <c r="S1144">
        <v>-0.85901000000000005</v>
      </c>
      <c r="T1144" t="s">
        <v>2729</v>
      </c>
      <c r="U1144" t="s">
        <v>3284</v>
      </c>
      <c r="X1144" t="s">
        <v>3814</v>
      </c>
      <c r="Y1144" t="s">
        <v>3991</v>
      </c>
      <c r="Z1144" t="s">
        <v>3995</v>
      </c>
      <c r="AA1144" t="s">
        <v>4485</v>
      </c>
      <c r="AB1144" t="s">
        <v>4811</v>
      </c>
      <c r="AG1144" t="s">
        <v>5763</v>
      </c>
      <c r="AH1144" t="s">
        <v>7314</v>
      </c>
      <c r="AI1144" t="s">
        <v>8390</v>
      </c>
      <c r="AJ1144" t="s">
        <v>8853</v>
      </c>
    </row>
    <row r="1145" spans="1:36" x14ac:dyDescent="0.2">
      <c r="A1145" s="2" t="s">
        <v>646</v>
      </c>
      <c r="B1145" t="s">
        <v>1070</v>
      </c>
      <c r="C1145" t="s">
        <v>1739</v>
      </c>
      <c r="E1145" t="s">
        <v>2278</v>
      </c>
      <c r="F1145" t="s">
        <v>2616</v>
      </c>
      <c r="G1145">
        <v>443</v>
      </c>
      <c r="H1145" t="s">
        <v>2691</v>
      </c>
      <c r="I1145" t="s">
        <v>2293</v>
      </c>
      <c r="J1145" t="s">
        <v>2700</v>
      </c>
      <c r="K1145" t="s">
        <v>2672</v>
      </c>
      <c r="L1145" t="s">
        <v>2699</v>
      </c>
      <c r="M1145" t="s">
        <v>2706</v>
      </c>
      <c r="N1145">
        <v>2011</v>
      </c>
      <c r="R1145">
        <v>53.073680000000003</v>
      </c>
      <c r="S1145">
        <v>-0.85901000000000005</v>
      </c>
      <c r="T1145" t="s">
        <v>2729</v>
      </c>
      <c r="U1145" t="s">
        <v>3284</v>
      </c>
      <c r="X1145" t="s">
        <v>3814</v>
      </c>
      <c r="Y1145" t="s">
        <v>3991</v>
      </c>
      <c r="Z1145" t="s">
        <v>3995</v>
      </c>
      <c r="AA1145" t="s">
        <v>4485</v>
      </c>
      <c r="AB1145" t="s">
        <v>4812</v>
      </c>
      <c r="AG1145" t="s">
        <v>5763</v>
      </c>
      <c r="AH1145" t="s">
        <v>7315</v>
      </c>
      <c r="AI1145" t="s">
        <v>8390</v>
      </c>
      <c r="AJ1145" t="s">
        <v>8853</v>
      </c>
    </row>
    <row r="1146" spans="1:36" x14ac:dyDescent="0.2">
      <c r="A1146" s="2" t="s">
        <v>646</v>
      </c>
      <c r="B1146" t="s">
        <v>1070</v>
      </c>
      <c r="C1146" t="s">
        <v>1739</v>
      </c>
      <c r="E1146" t="s">
        <v>2262</v>
      </c>
      <c r="F1146" t="s">
        <v>2616</v>
      </c>
      <c r="G1146">
        <v>443</v>
      </c>
      <c r="H1146" t="s">
        <v>2691</v>
      </c>
      <c r="I1146" t="s">
        <v>2293</v>
      </c>
      <c r="J1146" t="s">
        <v>2700</v>
      </c>
      <c r="K1146" t="s">
        <v>2672</v>
      </c>
      <c r="L1146" t="s">
        <v>2699</v>
      </c>
      <c r="M1146" t="s">
        <v>2706</v>
      </c>
      <c r="N1146">
        <v>2011</v>
      </c>
      <c r="R1146">
        <v>53.073680000000003</v>
      </c>
      <c r="S1146">
        <v>-0.85901000000000005</v>
      </c>
      <c r="T1146" t="s">
        <v>2729</v>
      </c>
      <c r="U1146" t="s">
        <v>3284</v>
      </c>
      <c r="X1146" t="s">
        <v>3814</v>
      </c>
      <c r="Y1146" t="s">
        <v>3991</v>
      </c>
      <c r="Z1146" t="s">
        <v>3995</v>
      </c>
      <c r="AA1146" t="s">
        <v>4485</v>
      </c>
      <c r="AB1146" t="s">
        <v>4813</v>
      </c>
      <c r="AG1146" t="s">
        <v>5763</v>
      </c>
      <c r="AH1146" t="s">
        <v>7316</v>
      </c>
      <c r="AI1146" t="s">
        <v>8390</v>
      </c>
      <c r="AJ1146" t="s">
        <v>8853</v>
      </c>
    </row>
    <row r="1147" spans="1:36" x14ac:dyDescent="0.2">
      <c r="A1147" s="2" t="s">
        <v>646</v>
      </c>
      <c r="B1147" t="s">
        <v>1070</v>
      </c>
      <c r="C1147" t="s">
        <v>1739</v>
      </c>
      <c r="E1147" t="s">
        <v>2263</v>
      </c>
      <c r="F1147" t="s">
        <v>2616</v>
      </c>
      <c r="G1147">
        <v>443</v>
      </c>
      <c r="H1147" t="s">
        <v>2691</v>
      </c>
      <c r="I1147" t="s">
        <v>2293</v>
      </c>
      <c r="J1147" t="s">
        <v>2700</v>
      </c>
      <c r="K1147" t="s">
        <v>2672</v>
      </c>
      <c r="L1147" t="s">
        <v>2699</v>
      </c>
      <c r="M1147" t="s">
        <v>2706</v>
      </c>
      <c r="N1147">
        <v>2011</v>
      </c>
      <c r="R1147">
        <v>53.073680000000003</v>
      </c>
      <c r="S1147">
        <v>-0.85901000000000005</v>
      </c>
      <c r="T1147" t="s">
        <v>2729</v>
      </c>
      <c r="U1147" t="s">
        <v>3284</v>
      </c>
      <c r="X1147" t="s">
        <v>3814</v>
      </c>
      <c r="Y1147" t="s">
        <v>3991</v>
      </c>
      <c r="Z1147" t="s">
        <v>3995</v>
      </c>
      <c r="AA1147" t="s">
        <v>4485</v>
      </c>
      <c r="AB1147" t="s">
        <v>4814</v>
      </c>
      <c r="AG1147" t="s">
        <v>5763</v>
      </c>
      <c r="AH1147" t="s">
        <v>7317</v>
      </c>
      <c r="AI1147" t="s">
        <v>8390</v>
      </c>
      <c r="AJ1147" t="s">
        <v>8853</v>
      </c>
    </row>
    <row r="1148" spans="1:36" x14ac:dyDescent="0.2">
      <c r="A1148" s="2" t="s">
        <v>647</v>
      </c>
      <c r="B1148" t="s">
        <v>1070</v>
      </c>
      <c r="C1148" t="s">
        <v>1740</v>
      </c>
      <c r="E1148" t="s">
        <v>2260</v>
      </c>
      <c r="F1148" t="s">
        <v>2622</v>
      </c>
      <c r="G1148">
        <v>25</v>
      </c>
      <c r="H1148" t="s">
        <v>2691</v>
      </c>
      <c r="I1148" t="s">
        <v>2288</v>
      </c>
      <c r="J1148" t="s">
        <v>2699</v>
      </c>
      <c r="N1148">
        <v>1978</v>
      </c>
      <c r="R1148">
        <v>60.4649</v>
      </c>
      <c r="S1148">
        <v>-1.2793000000000001</v>
      </c>
      <c r="T1148" t="s">
        <v>2729</v>
      </c>
      <c r="U1148" t="s">
        <v>3285</v>
      </c>
      <c r="X1148" t="s">
        <v>1070</v>
      </c>
      <c r="Y1148" t="s">
        <v>3991</v>
      </c>
      <c r="Z1148" t="s">
        <v>3995</v>
      </c>
      <c r="AD1148" t="s">
        <v>5082</v>
      </c>
      <c r="AE1148" t="s">
        <v>5085</v>
      </c>
      <c r="AG1148" t="s">
        <v>5764</v>
      </c>
      <c r="AH1148" t="s">
        <v>7318</v>
      </c>
      <c r="AI1148" t="s">
        <v>8350</v>
      </c>
      <c r="AJ1148" t="s">
        <v>8350</v>
      </c>
    </row>
    <row r="1149" spans="1:36" x14ac:dyDescent="0.2">
      <c r="A1149" s="2" t="s">
        <v>647</v>
      </c>
      <c r="B1149" t="s">
        <v>1070</v>
      </c>
      <c r="C1149" t="s">
        <v>1740</v>
      </c>
      <c r="E1149" t="s">
        <v>2278</v>
      </c>
      <c r="F1149" t="s">
        <v>2622</v>
      </c>
      <c r="G1149">
        <v>25</v>
      </c>
      <c r="H1149" t="s">
        <v>2691</v>
      </c>
      <c r="I1149" t="s">
        <v>2288</v>
      </c>
      <c r="J1149" t="s">
        <v>2699</v>
      </c>
      <c r="N1149">
        <v>1978</v>
      </c>
      <c r="R1149">
        <v>60.4649</v>
      </c>
      <c r="S1149">
        <v>-1.2793000000000001</v>
      </c>
      <c r="T1149" t="s">
        <v>2729</v>
      </c>
      <c r="U1149" t="s">
        <v>3285</v>
      </c>
      <c r="X1149" t="s">
        <v>1070</v>
      </c>
      <c r="Y1149" t="s">
        <v>3991</v>
      </c>
      <c r="Z1149" t="s">
        <v>3995</v>
      </c>
      <c r="AD1149" t="s">
        <v>5082</v>
      </c>
      <c r="AE1149" t="s">
        <v>5085</v>
      </c>
      <c r="AG1149" t="s">
        <v>5764</v>
      </c>
      <c r="AH1149" t="s">
        <v>7319</v>
      </c>
      <c r="AI1149" t="s">
        <v>8350</v>
      </c>
      <c r="AJ1149" t="s">
        <v>8350</v>
      </c>
    </row>
    <row r="1150" spans="1:36" x14ac:dyDescent="0.2">
      <c r="A1150" s="2" t="s">
        <v>647</v>
      </c>
      <c r="B1150" t="s">
        <v>1070</v>
      </c>
      <c r="C1150" t="s">
        <v>1740</v>
      </c>
      <c r="E1150" t="s">
        <v>2262</v>
      </c>
      <c r="F1150" t="s">
        <v>2622</v>
      </c>
      <c r="G1150">
        <v>25</v>
      </c>
      <c r="H1150" t="s">
        <v>2691</v>
      </c>
      <c r="I1150" t="s">
        <v>2288</v>
      </c>
      <c r="J1150" t="s">
        <v>2699</v>
      </c>
      <c r="N1150">
        <v>1978</v>
      </c>
      <c r="R1150">
        <v>60.4649</v>
      </c>
      <c r="S1150">
        <v>-1.2793000000000001</v>
      </c>
      <c r="T1150" t="s">
        <v>2729</v>
      </c>
      <c r="U1150" t="s">
        <v>3285</v>
      </c>
      <c r="X1150" t="s">
        <v>1070</v>
      </c>
      <c r="Y1150" t="s">
        <v>3991</v>
      </c>
      <c r="Z1150" t="s">
        <v>3995</v>
      </c>
      <c r="AD1150" t="s">
        <v>5082</v>
      </c>
      <c r="AE1150" t="s">
        <v>5085</v>
      </c>
      <c r="AG1150" t="s">
        <v>5764</v>
      </c>
      <c r="AH1150" t="s">
        <v>7320</v>
      </c>
      <c r="AI1150" t="s">
        <v>8350</v>
      </c>
      <c r="AJ1150" t="s">
        <v>8350</v>
      </c>
    </row>
    <row r="1151" spans="1:36" x14ac:dyDescent="0.2">
      <c r="A1151" s="2" t="s">
        <v>647</v>
      </c>
      <c r="B1151" t="s">
        <v>1070</v>
      </c>
      <c r="C1151" t="s">
        <v>1740</v>
      </c>
      <c r="E1151" t="s">
        <v>2263</v>
      </c>
      <c r="F1151" t="s">
        <v>2622</v>
      </c>
      <c r="G1151">
        <v>25</v>
      </c>
      <c r="H1151" t="s">
        <v>2691</v>
      </c>
      <c r="I1151" t="s">
        <v>2288</v>
      </c>
      <c r="J1151" t="s">
        <v>2699</v>
      </c>
      <c r="N1151">
        <v>1978</v>
      </c>
      <c r="R1151">
        <v>60.4649</v>
      </c>
      <c r="S1151">
        <v>-1.2793000000000001</v>
      </c>
      <c r="T1151" t="s">
        <v>2729</v>
      </c>
      <c r="U1151" t="s">
        <v>3285</v>
      </c>
      <c r="X1151" t="s">
        <v>1070</v>
      </c>
      <c r="Y1151" t="s">
        <v>3991</v>
      </c>
      <c r="Z1151" t="s">
        <v>3995</v>
      </c>
      <c r="AD1151" t="s">
        <v>5082</v>
      </c>
      <c r="AE1151" t="s">
        <v>5085</v>
      </c>
      <c r="AG1151" t="s">
        <v>5764</v>
      </c>
      <c r="AH1151" t="s">
        <v>7321</v>
      </c>
      <c r="AI1151" t="s">
        <v>8350</v>
      </c>
      <c r="AJ1151" t="s">
        <v>8350</v>
      </c>
    </row>
    <row r="1152" spans="1:36" x14ac:dyDescent="0.2">
      <c r="A1152" s="2" t="s">
        <v>648</v>
      </c>
      <c r="B1152" t="s">
        <v>1070</v>
      </c>
      <c r="C1152" t="s">
        <v>1741</v>
      </c>
      <c r="E1152" t="s">
        <v>2260</v>
      </c>
      <c r="F1152" t="s">
        <v>2616</v>
      </c>
      <c r="G1152">
        <v>819</v>
      </c>
      <c r="H1152" t="s">
        <v>2691</v>
      </c>
      <c r="I1152" t="s">
        <v>2293</v>
      </c>
      <c r="J1152" t="s">
        <v>2700</v>
      </c>
      <c r="K1152" t="s">
        <v>2672</v>
      </c>
      <c r="L1152" t="s">
        <v>2672</v>
      </c>
      <c r="N1152">
        <v>1999</v>
      </c>
      <c r="R1152">
        <v>52.757129999999997</v>
      </c>
      <c r="S1152">
        <v>0.19189000000000001</v>
      </c>
      <c r="T1152" t="s">
        <v>2729</v>
      </c>
      <c r="U1152" t="s">
        <v>3286</v>
      </c>
      <c r="X1152" t="s">
        <v>3827</v>
      </c>
      <c r="Y1152" t="s">
        <v>3991</v>
      </c>
      <c r="Z1152" t="s">
        <v>3995</v>
      </c>
      <c r="AA1152" t="s">
        <v>4486</v>
      </c>
      <c r="AB1152" t="s">
        <v>4815</v>
      </c>
      <c r="AG1152" t="s">
        <v>5765</v>
      </c>
      <c r="AH1152" t="s">
        <v>7322</v>
      </c>
      <c r="AI1152" t="s">
        <v>8381</v>
      </c>
      <c r="AJ1152" t="s">
        <v>8848</v>
      </c>
    </row>
    <row r="1153" spans="1:36" x14ac:dyDescent="0.2">
      <c r="A1153" s="2" t="s">
        <v>649</v>
      </c>
      <c r="B1153" t="s">
        <v>1070</v>
      </c>
      <c r="C1153" t="s">
        <v>1742</v>
      </c>
      <c r="E1153" t="s">
        <v>2278</v>
      </c>
      <c r="F1153" t="s">
        <v>2670</v>
      </c>
      <c r="G1153">
        <v>72</v>
      </c>
      <c r="H1153" t="s">
        <v>2691</v>
      </c>
      <c r="I1153" t="s">
        <v>2288</v>
      </c>
      <c r="J1153" t="s">
        <v>2700</v>
      </c>
      <c r="K1153" t="s">
        <v>2672</v>
      </c>
      <c r="L1153" t="s">
        <v>2672</v>
      </c>
      <c r="N1153">
        <v>1979</v>
      </c>
      <c r="R1153">
        <v>51.54609</v>
      </c>
      <c r="S1153">
        <v>-0.25730999999999998</v>
      </c>
      <c r="T1153" t="s">
        <v>2729</v>
      </c>
      <c r="U1153" t="s">
        <v>3287</v>
      </c>
      <c r="X1153" t="s">
        <v>3817</v>
      </c>
      <c r="Y1153" t="s">
        <v>3991</v>
      </c>
      <c r="Z1153" t="s">
        <v>3995</v>
      </c>
      <c r="AA1153" t="s">
        <v>4487</v>
      </c>
      <c r="AB1153" t="s">
        <v>4816</v>
      </c>
      <c r="AG1153" t="s">
        <v>5766</v>
      </c>
      <c r="AH1153" t="s">
        <v>7323</v>
      </c>
      <c r="AI1153" t="s">
        <v>8227</v>
      </c>
      <c r="AJ1153" t="s">
        <v>8227</v>
      </c>
    </row>
    <row r="1154" spans="1:36" x14ac:dyDescent="0.2">
      <c r="A1154" s="2" t="s">
        <v>649</v>
      </c>
      <c r="B1154" t="s">
        <v>1070</v>
      </c>
      <c r="C1154" t="s">
        <v>1742</v>
      </c>
      <c r="E1154" t="s">
        <v>2262</v>
      </c>
      <c r="F1154" t="s">
        <v>2670</v>
      </c>
      <c r="G1154">
        <v>72</v>
      </c>
      <c r="H1154" t="s">
        <v>2691</v>
      </c>
      <c r="I1154" t="s">
        <v>2288</v>
      </c>
      <c r="J1154" t="s">
        <v>2700</v>
      </c>
      <c r="K1154" t="s">
        <v>2672</v>
      </c>
      <c r="L1154" t="s">
        <v>2672</v>
      </c>
      <c r="N1154">
        <v>1981</v>
      </c>
      <c r="R1154">
        <v>51.54609</v>
      </c>
      <c r="S1154">
        <v>-0.25730999999999998</v>
      </c>
      <c r="T1154" t="s">
        <v>2729</v>
      </c>
      <c r="U1154" t="s">
        <v>3287</v>
      </c>
      <c r="X1154" t="s">
        <v>3817</v>
      </c>
      <c r="Y1154" t="s">
        <v>3991</v>
      </c>
      <c r="Z1154" t="s">
        <v>3995</v>
      </c>
      <c r="AA1154" t="s">
        <v>4487</v>
      </c>
      <c r="AB1154" t="s">
        <v>4817</v>
      </c>
      <c r="AG1154" t="s">
        <v>5766</v>
      </c>
      <c r="AH1154" t="s">
        <v>7324</v>
      </c>
      <c r="AI1154" t="s">
        <v>8227</v>
      </c>
      <c r="AJ1154" t="s">
        <v>8227</v>
      </c>
    </row>
    <row r="1155" spans="1:36" x14ac:dyDescent="0.2">
      <c r="A1155" s="2" t="s">
        <v>650</v>
      </c>
      <c r="B1155" t="s">
        <v>1070</v>
      </c>
      <c r="C1155" t="s">
        <v>1743</v>
      </c>
      <c r="E1155" t="s">
        <v>2403</v>
      </c>
      <c r="F1155" t="s">
        <v>2616</v>
      </c>
      <c r="G1155">
        <v>850</v>
      </c>
      <c r="H1155" t="s">
        <v>2689</v>
      </c>
      <c r="I1155" t="s">
        <v>2293</v>
      </c>
      <c r="J1155" t="s">
        <v>2700</v>
      </c>
      <c r="K1155" t="s">
        <v>2672</v>
      </c>
      <c r="L1155" t="s">
        <v>2699</v>
      </c>
      <c r="N1155">
        <v>2024</v>
      </c>
      <c r="R1155">
        <v>54.580840000000002</v>
      </c>
      <c r="S1155">
        <v>-1.14422</v>
      </c>
      <c r="T1155" t="s">
        <v>2730</v>
      </c>
      <c r="U1155" t="s">
        <v>3288</v>
      </c>
      <c r="X1155" t="s">
        <v>3821</v>
      </c>
      <c r="Y1155" t="s">
        <v>3991</v>
      </c>
      <c r="Z1155" t="s">
        <v>3995</v>
      </c>
      <c r="AA1155" t="s">
        <v>4488</v>
      </c>
      <c r="AG1155" t="s">
        <v>5767</v>
      </c>
      <c r="AH1155" t="s">
        <v>7325</v>
      </c>
      <c r="AI1155" t="s">
        <v>8427</v>
      </c>
      <c r="AJ1155" t="s">
        <v>8435</v>
      </c>
    </row>
    <row r="1156" spans="1:36" x14ac:dyDescent="0.2">
      <c r="A1156" s="2" t="s">
        <v>650</v>
      </c>
      <c r="B1156" t="s">
        <v>1070</v>
      </c>
      <c r="C1156" t="s">
        <v>1743</v>
      </c>
      <c r="E1156" t="s">
        <v>2404</v>
      </c>
      <c r="F1156" t="s">
        <v>2616</v>
      </c>
      <c r="G1156">
        <v>850</v>
      </c>
      <c r="H1156" t="s">
        <v>2689</v>
      </c>
      <c r="I1156" t="s">
        <v>2293</v>
      </c>
      <c r="J1156" t="s">
        <v>2700</v>
      </c>
      <c r="K1156" t="s">
        <v>2672</v>
      </c>
      <c r="L1156" t="s">
        <v>2699</v>
      </c>
      <c r="N1156">
        <v>2024</v>
      </c>
      <c r="R1156">
        <v>54.580840000000002</v>
      </c>
      <c r="S1156">
        <v>-1.14422</v>
      </c>
      <c r="T1156" t="s">
        <v>2730</v>
      </c>
      <c r="U1156" t="s">
        <v>3288</v>
      </c>
      <c r="X1156" t="s">
        <v>3821</v>
      </c>
      <c r="Y1156" t="s">
        <v>3991</v>
      </c>
      <c r="Z1156" t="s">
        <v>3995</v>
      </c>
      <c r="AA1156" t="s">
        <v>4488</v>
      </c>
      <c r="AG1156" t="s">
        <v>5767</v>
      </c>
      <c r="AH1156" t="s">
        <v>7326</v>
      </c>
      <c r="AI1156" t="s">
        <v>8427</v>
      </c>
      <c r="AJ1156" t="s">
        <v>8435</v>
      </c>
    </row>
    <row r="1157" spans="1:36" x14ac:dyDescent="0.2">
      <c r="A1157" s="2" t="s">
        <v>651</v>
      </c>
      <c r="B1157" t="s">
        <v>1070</v>
      </c>
      <c r="C1157" t="s">
        <v>1744</v>
      </c>
      <c r="E1157" t="s">
        <v>2260</v>
      </c>
      <c r="F1157" t="s">
        <v>2616</v>
      </c>
      <c r="G1157">
        <v>50</v>
      </c>
      <c r="H1157" t="s">
        <v>2691</v>
      </c>
      <c r="I1157" t="s">
        <v>2293</v>
      </c>
      <c r="J1157" t="s">
        <v>2699</v>
      </c>
      <c r="K1157" t="s">
        <v>2672</v>
      </c>
      <c r="L1157" t="s">
        <v>2672</v>
      </c>
      <c r="N1157">
        <v>1998</v>
      </c>
      <c r="R1157">
        <v>53.677059999999997</v>
      </c>
      <c r="S1157">
        <v>-1.65496</v>
      </c>
      <c r="T1157" t="s">
        <v>2729</v>
      </c>
      <c r="U1157" t="s">
        <v>3289</v>
      </c>
      <c r="X1157" t="s">
        <v>3807</v>
      </c>
      <c r="Y1157" t="s">
        <v>3991</v>
      </c>
      <c r="Z1157" t="s">
        <v>3995</v>
      </c>
      <c r="AA1157" t="s">
        <v>4489</v>
      </c>
      <c r="AG1157" t="s">
        <v>5768</v>
      </c>
      <c r="AH1157" t="s">
        <v>7327</v>
      </c>
      <c r="AI1157" t="s">
        <v>8394</v>
      </c>
      <c r="AJ1157" t="s">
        <v>8394</v>
      </c>
    </row>
    <row r="1158" spans="1:36" x14ac:dyDescent="0.2">
      <c r="A1158" s="2" t="s">
        <v>652</v>
      </c>
      <c r="B1158" t="s">
        <v>1070</v>
      </c>
      <c r="C1158" t="s">
        <v>1745</v>
      </c>
      <c r="E1158" t="s">
        <v>2260</v>
      </c>
      <c r="F1158" t="s">
        <v>2616</v>
      </c>
      <c r="G1158">
        <v>788</v>
      </c>
      <c r="H1158" t="s">
        <v>2696</v>
      </c>
      <c r="I1158" t="s">
        <v>2293</v>
      </c>
      <c r="J1158" t="s">
        <v>2672</v>
      </c>
      <c r="K1158" t="s">
        <v>2672</v>
      </c>
      <c r="L1158" t="s">
        <v>2672</v>
      </c>
      <c r="M1158" t="s">
        <v>2706</v>
      </c>
      <c r="R1158">
        <v>53.573584709999999</v>
      </c>
      <c r="S1158">
        <v>-1.0904487309999999</v>
      </c>
      <c r="T1158" t="s">
        <v>2729</v>
      </c>
      <c r="U1158" t="s">
        <v>3290</v>
      </c>
      <c r="X1158" t="s">
        <v>3847</v>
      </c>
      <c r="Y1158" t="s">
        <v>3991</v>
      </c>
      <c r="Z1158" t="s">
        <v>3995</v>
      </c>
      <c r="AA1158" t="s">
        <v>4490</v>
      </c>
      <c r="AG1158" t="s">
        <v>5769</v>
      </c>
      <c r="AH1158" t="s">
        <v>7328</v>
      </c>
      <c r="AI1158" t="s">
        <v>8428</v>
      </c>
      <c r="AJ1158" t="s">
        <v>8429</v>
      </c>
    </row>
    <row r="1159" spans="1:36" x14ac:dyDescent="0.2">
      <c r="A1159" s="2" t="s">
        <v>652</v>
      </c>
      <c r="B1159" t="s">
        <v>1070</v>
      </c>
      <c r="C1159" t="s">
        <v>1745</v>
      </c>
      <c r="E1159" t="s">
        <v>2278</v>
      </c>
      <c r="F1159" t="s">
        <v>2616</v>
      </c>
      <c r="G1159">
        <v>788</v>
      </c>
      <c r="H1159" t="s">
        <v>2696</v>
      </c>
      <c r="I1159" t="s">
        <v>2293</v>
      </c>
      <c r="J1159" t="s">
        <v>2672</v>
      </c>
      <c r="K1159" t="s">
        <v>2672</v>
      </c>
      <c r="L1159" t="s">
        <v>2672</v>
      </c>
      <c r="M1159" t="s">
        <v>2706</v>
      </c>
      <c r="R1159">
        <v>53.573584709999999</v>
      </c>
      <c r="S1159">
        <v>-1.0904487309999999</v>
      </c>
      <c r="T1159" t="s">
        <v>2729</v>
      </c>
      <c r="U1159" t="s">
        <v>3290</v>
      </c>
      <c r="X1159" t="s">
        <v>3847</v>
      </c>
      <c r="Y1159" t="s">
        <v>3991</v>
      </c>
      <c r="Z1159" t="s">
        <v>3995</v>
      </c>
      <c r="AA1159" t="s">
        <v>4490</v>
      </c>
      <c r="AG1159" t="s">
        <v>5769</v>
      </c>
      <c r="AH1159" t="s">
        <v>7329</v>
      </c>
      <c r="AI1159" t="s">
        <v>8428</v>
      </c>
      <c r="AJ1159" t="s">
        <v>8429</v>
      </c>
    </row>
    <row r="1160" spans="1:36" x14ac:dyDescent="0.2">
      <c r="A1160" s="2" t="s">
        <v>653</v>
      </c>
      <c r="B1160" t="s">
        <v>1070</v>
      </c>
      <c r="C1160" t="s">
        <v>1746</v>
      </c>
      <c r="E1160" t="s">
        <v>2260</v>
      </c>
      <c r="F1160" t="s">
        <v>2616</v>
      </c>
      <c r="G1160">
        <v>600</v>
      </c>
      <c r="H1160" t="s">
        <v>2689</v>
      </c>
      <c r="I1160" t="s">
        <v>2293</v>
      </c>
      <c r="K1160" t="s">
        <v>2672</v>
      </c>
      <c r="N1160">
        <v>2024</v>
      </c>
      <c r="R1160">
        <v>51.464199999999998</v>
      </c>
      <c r="S1160">
        <v>0.3639</v>
      </c>
      <c r="T1160" t="s">
        <v>2730</v>
      </c>
      <c r="U1160" t="s">
        <v>3291</v>
      </c>
      <c r="X1160" t="s">
        <v>3813</v>
      </c>
      <c r="Y1160" t="s">
        <v>3991</v>
      </c>
      <c r="Z1160" t="s">
        <v>3995</v>
      </c>
      <c r="AG1160" t="s">
        <v>5770</v>
      </c>
      <c r="AH1160" t="s">
        <v>7330</v>
      </c>
      <c r="AI1160" t="s">
        <v>8393</v>
      </c>
      <c r="AJ1160" t="s">
        <v>8393</v>
      </c>
    </row>
    <row r="1161" spans="1:36" x14ac:dyDescent="0.2">
      <c r="A1161" s="2" t="s">
        <v>654</v>
      </c>
      <c r="B1161" t="s">
        <v>1070</v>
      </c>
      <c r="C1161" t="s">
        <v>1747</v>
      </c>
      <c r="E1161" t="s">
        <v>2335</v>
      </c>
      <c r="F1161" t="s">
        <v>2616</v>
      </c>
      <c r="G1161">
        <v>49.9</v>
      </c>
      <c r="H1161" t="s">
        <v>2689</v>
      </c>
      <c r="I1161" t="s">
        <v>2329</v>
      </c>
      <c r="N1161">
        <v>2024</v>
      </c>
      <c r="R1161">
        <v>51.469499999999996</v>
      </c>
      <c r="S1161">
        <v>0.3427</v>
      </c>
      <c r="T1161" t="s">
        <v>2730</v>
      </c>
      <c r="U1161" t="s">
        <v>3292</v>
      </c>
      <c r="X1161" t="s">
        <v>3813</v>
      </c>
      <c r="Y1161" t="s">
        <v>3991</v>
      </c>
      <c r="Z1161" t="s">
        <v>3995</v>
      </c>
      <c r="AG1161" t="s">
        <v>5771</v>
      </c>
      <c r="AH1161" t="s">
        <v>7331</v>
      </c>
      <c r="AI1161" t="s">
        <v>8414</v>
      </c>
      <c r="AJ1161" t="s">
        <v>8414</v>
      </c>
    </row>
    <row r="1162" spans="1:36" x14ac:dyDescent="0.2">
      <c r="A1162" s="2" t="s">
        <v>655</v>
      </c>
      <c r="B1162" t="s">
        <v>1070</v>
      </c>
      <c r="C1162" t="s">
        <v>1748</v>
      </c>
      <c r="E1162" t="s">
        <v>2260</v>
      </c>
      <c r="F1162" t="s">
        <v>2617</v>
      </c>
      <c r="G1162">
        <v>100</v>
      </c>
      <c r="H1162" t="s">
        <v>2689</v>
      </c>
      <c r="I1162" t="s">
        <v>2288</v>
      </c>
      <c r="J1162" t="s">
        <v>2672</v>
      </c>
      <c r="K1162" t="s">
        <v>2702</v>
      </c>
      <c r="L1162" t="s">
        <v>2672</v>
      </c>
      <c r="N1162">
        <v>2024</v>
      </c>
      <c r="R1162">
        <v>53.433399999999999</v>
      </c>
      <c r="S1162">
        <v>-2.3851</v>
      </c>
      <c r="T1162" t="s">
        <v>2730</v>
      </c>
      <c r="U1162" t="s">
        <v>3293</v>
      </c>
      <c r="X1162" t="s">
        <v>3848</v>
      </c>
      <c r="Y1162" t="s">
        <v>3991</v>
      </c>
      <c r="Z1162" t="s">
        <v>3995</v>
      </c>
      <c r="AG1162" t="s">
        <v>5772</v>
      </c>
      <c r="AH1162" t="s">
        <v>7332</v>
      </c>
      <c r="AI1162" t="s">
        <v>8429</v>
      </c>
      <c r="AJ1162" t="s">
        <v>8429</v>
      </c>
    </row>
    <row r="1163" spans="1:36" x14ac:dyDescent="0.2">
      <c r="A1163" s="2" t="s">
        <v>655</v>
      </c>
      <c r="B1163" t="s">
        <v>1070</v>
      </c>
      <c r="C1163" t="s">
        <v>1748</v>
      </c>
      <c r="E1163" t="s">
        <v>2278</v>
      </c>
      <c r="F1163" t="s">
        <v>2617</v>
      </c>
      <c r="G1163">
        <v>100</v>
      </c>
      <c r="H1163" t="s">
        <v>2689</v>
      </c>
      <c r="I1163" t="s">
        <v>2288</v>
      </c>
      <c r="J1163" t="s">
        <v>2672</v>
      </c>
      <c r="K1163" t="s">
        <v>2702</v>
      </c>
      <c r="L1163" t="s">
        <v>2672</v>
      </c>
      <c r="N1163">
        <v>2024</v>
      </c>
      <c r="R1163">
        <v>53.433399999999999</v>
      </c>
      <c r="S1163">
        <v>-2.3851</v>
      </c>
      <c r="T1163" t="s">
        <v>2730</v>
      </c>
      <c r="U1163" t="s">
        <v>3293</v>
      </c>
      <c r="X1163" t="s">
        <v>3848</v>
      </c>
      <c r="Y1163" t="s">
        <v>3991</v>
      </c>
      <c r="Z1163" t="s">
        <v>3995</v>
      </c>
      <c r="AG1163" t="s">
        <v>5772</v>
      </c>
      <c r="AH1163" t="s">
        <v>7333</v>
      </c>
      <c r="AI1163" t="s">
        <v>8429</v>
      </c>
      <c r="AJ1163" t="s">
        <v>8429</v>
      </c>
    </row>
    <row r="1164" spans="1:36" x14ac:dyDescent="0.2">
      <c r="A1164" s="2" t="s">
        <v>655</v>
      </c>
      <c r="B1164" t="s">
        <v>1070</v>
      </c>
      <c r="C1164" t="s">
        <v>1748</v>
      </c>
      <c r="E1164" t="s">
        <v>2293</v>
      </c>
      <c r="F1164" t="s">
        <v>2616</v>
      </c>
      <c r="G1164">
        <v>844</v>
      </c>
      <c r="H1164" t="s">
        <v>2696</v>
      </c>
      <c r="I1164" t="s">
        <v>2293</v>
      </c>
      <c r="J1164" t="s">
        <v>2672</v>
      </c>
      <c r="K1164" t="s">
        <v>2672</v>
      </c>
      <c r="L1164" t="s">
        <v>2672</v>
      </c>
      <c r="R1164">
        <v>53.433399999999999</v>
      </c>
      <c r="S1164">
        <v>-2.3851</v>
      </c>
      <c r="T1164" t="s">
        <v>2730</v>
      </c>
      <c r="U1164" t="s">
        <v>3293</v>
      </c>
      <c r="X1164" t="s">
        <v>3848</v>
      </c>
      <c r="Y1164" t="s">
        <v>3991</v>
      </c>
      <c r="Z1164" t="s">
        <v>3995</v>
      </c>
      <c r="AA1164" t="s">
        <v>4491</v>
      </c>
      <c r="AG1164" t="s">
        <v>5772</v>
      </c>
      <c r="AH1164" t="s">
        <v>7334</v>
      </c>
      <c r="AI1164" t="s">
        <v>8429</v>
      </c>
      <c r="AJ1164" t="s">
        <v>8429</v>
      </c>
    </row>
    <row r="1165" spans="1:36" x14ac:dyDescent="0.2">
      <c r="A1165" s="2" t="s">
        <v>656</v>
      </c>
      <c r="B1165" t="s">
        <v>1070</v>
      </c>
      <c r="C1165" t="s">
        <v>1749</v>
      </c>
      <c r="E1165" t="s">
        <v>2260</v>
      </c>
      <c r="F1165" t="s">
        <v>2616</v>
      </c>
      <c r="G1165">
        <v>45</v>
      </c>
      <c r="H1165" t="s">
        <v>2691</v>
      </c>
      <c r="I1165" t="s">
        <v>2288</v>
      </c>
      <c r="J1165" t="s">
        <v>2699</v>
      </c>
      <c r="K1165" t="s">
        <v>2672</v>
      </c>
      <c r="L1165" t="s">
        <v>2672</v>
      </c>
      <c r="N1165">
        <v>2021</v>
      </c>
      <c r="R1165">
        <v>51.683480000000003</v>
      </c>
      <c r="S1165">
        <v>-5.0291699999999997</v>
      </c>
      <c r="T1165" t="s">
        <v>2729</v>
      </c>
      <c r="U1165" t="s">
        <v>3262</v>
      </c>
      <c r="X1165" t="s">
        <v>3839</v>
      </c>
      <c r="Y1165" t="s">
        <v>3991</v>
      </c>
      <c r="Z1165" t="s">
        <v>3995</v>
      </c>
      <c r="AC1165" t="s">
        <v>4998</v>
      </c>
      <c r="AD1165" t="s">
        <v>5082</v>
      </c>
      <c r="AE1165" t="s">
        <v>5085</v>
      </c>
      <c r="AF1165" t="s">
        <v>5082</v>
      </c>
      <c r="AG1165" t="s">
        <v>5773</v>
      </c>
      <c r="AH1165" t="s">
        <v>7335</v>
      </c>
      <c r="AI1165" t="s">
        <v>8430</v>
      </c>
      <c r="AJ1165" t="s">
        <v>8859</v>
      </c>
    </row>
    <row r="1166" spans="1:36" x14ac:dyDescent="0.2">
      <c r="A1166" s="2" t="s">
        <v>657</v>
      </c>
      <c r="B1166" t="s">
        <v>1070</v>
      </c>
      <c r="C1166" t="s">
        <v>1750</v>
      </c>
      <c r="E1166" t="s">
        <v>2260</v>
      </c>
      <c r="F1166" t="s">
        <v>2616</v>
      </c>
      <c r="G1166">
        <v>50</v>
      </c>
      <c r="H1166" t="s">
        <v>2691</v>
      </c>
      <c r="I1166" t="s">
        <v>2288</v>
      </c>
      <c r="J1166" t="s">
        <v>2672</v>
      </c>
      <c r="K1166" t="s">
        <v>2672</v>
      </c>
      <c r="L1166" t="s">
        <v>2672</v>
      </c>
      <c r="N1166">
        <v>1997</v>
      </c>
      <c r="R1166">
        <v>54.606738999999997</v>
      </c>
      <c r="S1166">
        <v>-1.2026779999999999</v>
      </c>
      <c r="T1166" t="s">
        <v>2729</v>
      </c>
      <c r="U1166" t="s">
        <v>3294</v>
      </c>
      <c r="X1166" t="s">
        <v>3837</v>
      </c>
      <c r="Y1166" t="s">
        <v>3991</v>
      </c>
      <c r="Z1166" t="s">
        <v>3995</v>
      </c>
      <c r="AC1166" t="s">
        <v>4999</v>
      </c>
      <c r="AG1166" t="s">
        <v>5774</v>
      </c>
      <c r="AH1166" t="s">
        <v>7336</v>
      </c>
      <c r="AI1166" t="s">
        <v>8431</v>
      </c>
      <c r="AJ1166" t="s">
        <v>8431</v>
      </c>
    </row>
    <row r="1167" spans="1:36" x14ac:dyDescent="0.2">
      <c r="A1167" s="2" t="s">
        <v>658</v>
      </c>
      <c r="B1167" t="s">
        <v>1070</v>
      </c>
      <c r="C1167" t="s">
        <v>1751</v>
      </c>
      <c r="E1167" t="s">
        <v>2272</v>
      </c>
      <c r="F1167" t="s">
        <v>2616</v>
      </c>
      <c r="G1167">
        <v>450</v>
      </c>
      <c r="H1167" t="s">
        <v>2691</v>
      </c>
      <c r="I1167" t="s">
        <v>2293</v>
      </c>
      <c r="J1167" t="s">
        <v>2700</v>
      </c>
      <c r="K1167" t="s">
        <v>2672</v>
      </c>
      <c r="L1167" t="s">
        <v>2672</v>
      </c>
      <c r="M1167" t="s">
        <v>2706</v>
      </c>
      <c r="N1167">
        <v>2013</v>
      </c>
      <c r="R1167">
        <v>53.362229999999997</v>
      </c>
      <c r="S1167">
        <v>-0.80759000000000003</v>
      </c>
      <c r="T1167" t="s">
        <v>2729</v>
      </c>
      <c r="U1167" t="s">
        <v>3217</v>
      </c>
      <c r="X1167" t="s">
        <v>3814</v>
      </c>
      <c r="Y1167" t="s">
        <v>3991</v>
      </c>
      <c r="Z1167" t="s">
        <v>3995</v>
      </c>
      <c r="AA1167" t="s">
        <v>4492</v>
      </c>
      <c r="AB1167" t="s">
        <v>4818</v>
      </c>
      <c r="AG1167" t="s">
        <v>5775</v>
      </c>
      <c r="AH1167" t="s">
        <v>7337</v>
      </c>
      <c r="AI1167" t="s">
        <v>8432</v>
      </c>
      <c r="AJ1167" t="s">
        <v>8432</v>
      </c>
    </row>
    <row r="1168" spans="1:36" x14ac:dyDescent="0.2">
      <c r="A1168" s="2" t="s">
        <v>658</v>
      </c>
      <c r="B1168" t="s">
        <v>1070</v>
      </c>
      <c r="C1168" t="s">
        <v>1751</v>
      </c>
      <c r="E1168" t="s">
        <v>2273</v>
      </c>
      <c r="F1168" t="s">
        <v>2616</v>
      </c>
      <c r="G1168">
        <v>460</v>
      </c>
      <c r="H1168" t="s">
        <v>2691</v>
      </c>
      <c r="I1168" t="s">
        <v>2293</v>
      </c>
      <c r="J1168" t="s">
        <v>2700</v>
      </c>
      <c r="K1168" t="s">
        <v>2672</v>
      </c>
      <c r="L1168" t="s">
        <v>2672</v>
      </c>
      <c r="M1168" t="s">
        <v>2706</v>
      </c>
      <c r="N1168">
        <v>2013</v>
      </c>
      <c r="R1168">
        <v>53.362229999999997</v>
      </c>
      <c r="S1168">
        <v>-0.80759000000000003</v>
      </c>
      <c r="T1168" t="s">
        <v>2729</v>
      </c>
      <c r="U1168" t="s">
        <v>3217</v>
      </c>
      <c r="X1168" t="s">
        <v>3814</v>
      </c>
      <c r="Y1168" t="s">
        <v>3991</v>
      </c>
      <c r="Z1168" t="s">
        <v>3995</v>
      </c>
      <c r="AA1168" t="s">
        <v>4492</v>
      </c>
      <c r="AB1168" t="s">
        <v>4819</v>
      </c>
      <c r="AG1168" t="s">
        <v>5775</v>
      </c>
      <c r="AH1168" t="s">
        <v>7338</v>
      </c>
      <c r="AI1168" t="s">
        <v>8432</v>
      </c>
      <c r="AJ1168" t="s">
        <v>8432</v>
      </c>
    </row>
    <row r="1169" spans="1:36" x14ac:dyDescent="0.2">
      <c r="A1169" s="2" t="s">
        <v>658</v>
      </c>
      <c r="B1169" t="s">
        <v>1070</v>
      </c>
      <c r="C1169" t="s">
        <v>1751</v>
      </c>
      <c r="E1169" t="s">
        <v>2519</v>
      </c>
      <c r="F1169" t="s">
        <v>2616</v>
      </c>
      <c r="G1169">
        <v>450</v>
      </c>
      <c r="H1169" t="s">
        <v>2691</v>
      </c>
      <c r="I1169" t="s">
        <v>2293</v>
      </c>
      <c r="J1169" t="s">
        <v>2700</v>
      </c>
      <c r="K1169" t="s">
        <v>2672</v>
      </c>
      <c r="L1169" t="s">
        <v>2672</v>
      </c>
      <c r="M1169" t="s">
        <v>2706</v>
      </c>
      <c r="N1169">
        <v>2013</v>
      </c>
      <c r="R1169">
        <v>53.362229999999997</v>
      </c>
      <c r="S1169">
        <v>-0.80759000000000003</v>
      </c>
      <c r="T1169" t="s">
        <v>2729</v>
      </c>
      <c r="U1169" t="s">
        <v>3217</v>
      </c>
      <c r="X1169" t="s">
        <v>3814</v>
      </c>
      <c r="Y1169" t="s">
        <v>3991</v>
      </c>
      <c r="Z1169" t="s">
        <v>3995</v>
      </c>
      <c r="AA1169" t="s">
        <v>4492</v>
      </c>
      <c r="AB1169" t="s">
        <v>4820</v>
      </c>
      <c r="AG1169" t="s">
        <v>5775</v>
      </c>
      <c r="AH1169" t="s">
        <v>7339</v>
      </c>
      <c r="AI1169" t="s">
        <v>8432</v>
      </c>
      <c r="AJ1169" t="s">
        <v>8432</v>
      </c>
    </row>
    <row r="1170" spans="1:36" x14ac:dyDescent="0.2">
      <c r="A1170" s="2" t="s">
        <v>658</v>
      </c>
      <c r="B1170" t="s">
        <v>1070</v>
      </c>
      <c r="C1170" t="s">
        <v>1751</v>
      </c>
      <c r="E1170" t="s">
        <v>2275</v>
      </c>
      <c r="F1170" t="s">
        <v>2616</v>
      </c>
      <c r="G1170">
        <v>299</v>
      </c>
      <c r="H1170" t="s">
        <v>2690</v>
      </c>
      <c r="I1170" t="s">
        <v>2288</v>
      </c>
      <c r="J1170" t="s">
        <v>2700</v>
      </c>
      <c r="K1170" t="s">
        <v>2672</v>
      </c>
      <c r="L1170" t="s">
        <v>2672</v>
      </c>
      <c r="M1170" t="s">
        <v>2706</v>
      </c>
      <c r="R1170">
        <v>53.362229999999997</v>
      </c>
      <c r="S1170">
        <v>-0.80759000000000003</v>
      </c>
      <c r="T1170" t="s">
        <v>2729</v>
      </c>
      <c r="U1170" t="s">
        <v>3217</v>
      </c>
      <c r="X1170" t="s">
        <v>3814</v>
      </c>
      <c r="Y1170" t="s">
        <v>3991</v>
      </c>
      <c r="Z1170" t="s">
        <v>3995</v>
      </c>
      <c r="AA1170" t="s">
        <v>4493</v>
      </c>
      <c r="AG1170" t="s">
        <v>5775</v>
      </c>
      <c r="AH1170" t="s">
        <v>7340</v>
      </c>
      <c r="AI1170" t="s">
        <v>8433</v>
      </c>
      <c r="AJ1170" t="s">
        <v>8433</v>
      </c>
    </row>
    <row r="1171" spans="1:36" x14ac:dyDescent="0.2">
      <c r="A1171" s="2" t="s">
        <v>659</v>
      </c>
      <c r="B1171" t="s">
        <v>1070</v>
      </c>
      <c r="C1171" t="s">
        <v>1752</v>
      </c>
      <c r="E1171" t="s">
        <v>2260</v>
      </c>
      <c r="F1171" t="s">
        <v>2616</v>
      </c>
      <c r="G1171">
        <v>350</v>
      </c>
      <c r="H1171" t="s">
        <v>2689</v>
      </c>
      <c r="I1171" t="s">
        <v>2698</v>
      </c>
      <c r="J1171" t="s">
        <v>2672</v>
      </c>
      <c r="K1171" t="s">
        <v>2672</v>
      </c>
      <c r="L1171" t="s">
        <v>2699</v>
      </c>
      <c r="N1171">
        <v>2025</v>
      </c>
      <c r="R1171">
        <v>54.588889000000002</v>
      </c>
      <c r="S1171">
        <v>-1.1875</v>
      </c>
      <c r="T1171" t="s">
        <v>2730</v>
      </c>
      <c r="U1171" t="s">
        <v>3295</v>
      </c>
      <c r="X1171" t="s">
        <v>3837</v>
      </c>
      <c r="Y1171" t="s">
        <v>3991</v>
      </c>
      <c r="Z1171" t="s">
        <v>3995</v>
      </c>
      <c r="AG1171" t="s">
        <v>5776</v>
      </c>
      <c r="AH1171" t="s">
        <v>7341</v>
      </c>
      <c r="AI1171" t="s">
        <v>8434</v>
      </c>
      <c r="AJ1171" t="s">
        <v>8435</v>
      </c>
    </row>
    <row r="1172" spans="1:36" x14ac:dyDescent="0.2">
      <c r="A1172" s="2" t="s">
        <v>660</v>
      </c>
      <c r="B1172" t="s">
        <v>1070</v>
      </c>
      <c r="C1172" t="s">
        <v>1753</v>
      </c>
      <c r="E1172" t="s">
        <v>2520</v>
      </c>
      <c r="F1172" t="s">
        <v>2639</v>
      </c>
      <c r="G1172">
        <v>40</v>
      </c>
      <c r="H1172" t="s">
        <v>2691</v>
      </c>
      <c r="I1172" t="s">
        <v>2293</v>
      </c>
      <c r="J1172" t="s">
        <v>2699</v>
      </c>
      <c r="K1172" t="s">
        <v>2672</v>
      </c>
      <c r="L1172" t="s">
        <v>2672</v>
      </c>
      <c r="M1172" t="s">
        <v>2707</v>
      </c>
      <c r="N1172">
        <v>2008</v>
      </c>
      <c r="R1172">
        <v>54.588230000000003</v>
      </c>
      <c r="S1172">
        <v>-1.10256</v>
      </c>
      <c r="T1172" t="s">
        <v>2729</v>
      </c>
      <c r="U1172" t="s">
        <v>3296</v>
      </c>
      <c r="X1172" t="s">
        <v>3821</v>
      </c>
      <c r="Y1172" t="s">
        <v>3991</v>
      </c>
      <c r="Z1172" t="s">
        <v>3995</v>
      </c>
      <c r="AA1172" t="s">
        <v>4494</v>
      </c>
      <c r="AD1172" t="s">
        <v>5082</v>
      </c>
      <c r="AE1172" t="s">
        <v>5086</v>
      </c>
      <c r="AF1172" t="s">
        <v>5116</v>
      </c>
      <c r="AG1172" t="s">
        <v>5777</v>
      </c>
      <c r="AH1172" t="s">
        <v>7342</v>
      </c>
      <c r="AI1172" t="s">
        <v>8435</v>
      </c>
      <c r="AJ1172" t="s">
        <v>8435</v>
      </c>
    </row>
    <row r="1173" spans="1:36" x14ac:dyDescent="0.2">
      <c r="A1173" s="2" t="s">
        <v>661</v>
      </c>
      <c r="B1173" t="s">
        <v>1070</v>
      </c>
      <c r="C1173" t="s">
        <v>1754</v>
      </c>
      <c r="E1173" t="s">
        <v>2260</v>
      </c>
      <c r="F1173" t="s">
        <v>2616</v>
      </c>
      <c r="G1173">
        <v>94</v>
      </c>
      <c r="H1173" t="s">
        <v>2691</v>
      </c>
      <c r="I1173" t="s">
        <v>2293</v>
      </c>
      <c r="J1173" t="s">
        <v>2699</v>
      </c>
      <c r="K1173" t="s">
        <v>2672</v>
      </c>
      <c r="L1173" t="s">
        <v>2672</v>
      </c>
      <c r="M1173" t="s">
        <v>2700</v>
      </c>
      <c r="N1173">
        <v>2000</v>
      </c>
      <c r="R1173">
        <v>53.267020000000002</v>
      </c>
      <c r="S1173">
        <v>-2.53098</v>
      </c>
      <c r="T1173" t="s">
        <v>2729</v>
      </c>
      <c r="U1173" t="s">
        <v>3297</v>
      </c>
      <c r="X1173" t="s">
        <v>3808</v>
      </c>
      <c r="Y1173" t="s">
        <v>3991</v>
      </c>
      <c r="Z1173" t="s">
        <v>3995</v>
      </c>
      <c r="AD1173" t="s">
        <v>5082</v>
      </c>
      <c r="AE1173" t="s">
        <v>5086</v>
      </c>
      <c r="AF1173" t="s">
        <v>5116</v>
      </c>
      <c r="AG1173" t="s">
        <v>5778</v>
      </c>
      <c r="AH1173" t="s">
        <v>7343</v>
      </c>
      <c r="AI1173" t="s">
        <v>8436</v>
      </c>
      <c r="AJ1173" t="s">
        <v>8860</v>
      </c>
    </row>
    <row r="1174" spans="1:36" x14ac:dyDescent="0.2">
      <c r="A1174" s="2" t="s">
        <v>662</v>
      </c>
      <c r="B1174" t="s">
        <v>1070</v>
      </c>
      <c r="C1174" t="s">
        <v>1755</v>
      </c>
      <c r="E1174" t="s">
        <v>2260</v>
      </c>
      <c r="F1174" t="s">
        <v>2616</v>
      </c>
      <c r="G1174">
        <v>93</v>
      </c>
      <c r="H1174" t="s">
        <v>2691</v>
      </c>
      <c r="I1174" t="s">
        <v>2293</v>
      </c>
      <c r="J1174" t="s">
        <v>2699</v>
      </c>
      <c r="K1174" t="s">
        <v>2672</v>
      </c>
      <c r="L1174" t="s">
        <v>2672</v>
      </c>
      <c r="M1174" t="s">
        <v>2700</v>
      </c>
      <c r="N1174">
        <v>1999</v>
      </c>
      <c r="R1174">
        <v>52.550579999999997</v>
      </c>
      <c r="S1174">
        <v>0.44863999999999998</v>
      </c>
      <c r="T1174" t="s">
        <v>2729</v>
      </c>
      <c r="U1174" t="s">
        <v>3298</v>
      </c>
      <c r="X1174" t="s">
        <v>3829</v>
      </c>
      <c r="Y1174" t="s">
        <v>3991</v>
      </c>
      <c r="Z1174" t="s">
        <v>3995</v>
      </c>
      <c r="AD1174" t="s">
        <v>5082</v>
      </c>
      <c r="AE1174" t="s">
        <v>5097</v>
      </c>
      <c r="AF1174" t="s">
        <v>5084</v>
      </c>
      <c r="AG1174" t="s">
        <v>5779</v>
      </c>
      <c r="AH1174" t="s">
        <v>7344</v>
      </c>
      <c r="AI1174" t="s">
        <v>8386</v>
      </c>
      <c r="AJ1174" t="s">
        <v>8851</v>
      </c>
    </row>
    <row r="1175" spans="1:36" x14ac:dyDescent="0.2">
      <c r="A1175" s="2" t="s">
        <v>663</v>
      </c>
      <c r="B1175" t="s">
        <v>1070</v>
      </c>
      <c r="C1175" t="s">
        <v>1756</v>
      </c>
      <c r="E1175" t="s">
        <v>2260</v>
      </c>
      <c r="F1175" t="s">
        <v>2616</v>
      </c>
      <c r="G1175">
        <v>299</v>
      </c>
      <c r="H1175" t="s">
        <v>2689</v>
      </c>
      <c r="I1175" t="s">
        <v>2293</v>
      </c>
      <c r="J1175" t="s">
        <v>2700</v>
      </c>
      <c r="K1175" t="s">
        <v>2672</v>
      </c>
      <c r="L1175" t="s">
        <v>2672</v>
      </c>
      <c r="N1175">
        <v>2025</v>
      </c>
      <c r="R1175">
        <v>53.040199999999999</v>
      </c>
      <c r="S1175">
        <v>-2.93303</v>
      </c>
      <c r="T1175" t="s">
        <v>2729</v>
      </c>
      <c r="U1175" t="s">
        <v>3299</v>
      </c>
      <c r="X1175" t="s">
        <v>3849</v>
      </c>
      <c r="Y1175" t="s">
        <v>3991</v>
      </c>
      <c r="Z1175" t="s">
        <v>3995</v>
      </c>
      <c r="AC1175" t="s">
        <v>5000</v>
      </c>
      <c r="AG1175" t="s">
        <v>5780</v>
      </c>
      <c r="AH1175" t="s">
        <v>7345</v>
      </c>
      <c r="AI1175" t="s">
        <v>8437</v>
      </c>
      <c r="AJ1175" t="s">
        <v>8437</v>
      </c>
    </row>
    <row r="1176" spans="1:36" hidden="1" x14ac:dyDescent="0.2">
      <c r="A1176" s="2" t="s">
        <v>664</v>
      </c>
      <c r="B1176" t="s">
        <v>1071</v>
      </c>
      <c r="C1176" t="s">
        <v>1757</v>
      </c>
      <c r="E1176" t="s">
        <v>2260</v>
      </c>
      <c r="F1176" t="s">
        <v>2616</v>
      </c>
      <c r="G1176">
        <v>170</v>
      </c>
      <c r="H1176" t="s">
        <v>2689</v>
      </c>
      <c r="I1176" t="s">
        <v>2293</v>
      </c>
      <c r="J1176" t="s">
        <v>2699</v>
      </c>
      <c r="K1176" t="s">
        <v>2672</v>
      </c>
      <c r="L1176" t="s">
        <v>2672</v>
      </c>
      <c r="N1176" t="s">
        <v>2672</v>
      </c>
      <c r="R1176">
        <v>40.737819389999999</v>
      </c>
      <c r="S1176">
        <v>19.703410869999999</v>
      </c>
      <c r="T1176" t="s">
        <v>2730</v>
      </c>
      <c r="U1176" t="s">
        <v>3300</v>
      </c>
      <c r="X1176" t="s">
        <v>3850</v>
      </c>
      <c r="Y1176" t="s">
        <v>3991</v>
      </c>
      <c r="Z1176" t="s">
        <v>3994</v>
      </c>
      <c r="AC1176" t="s">
        <v>5001</v>
      </c>
      <c r="AG1176" t="s">
        <v>5781</v>
      </c>
      <c r="AH1176" t="s">
        <v>7346</v>
      </c>
      <c r="AI1176" t="s">
        <v>8438</v>
      </c>
      <c r="AJ1176" t="s">
        <v>8861</v>
      </c>
    </row>
    <row r="1177" spans="1:36" hidden="1" x14ac:dyDescent="0.2">
      <c r="A1177" s="2" t="s">
        <v>665</v>
      </c>
      <c r="B1177" t="s">
        <v>1071</v>
      </c>
      <c r="C1177" t="s">
        <v>1758</v>
      </c>
      <c r="E1177" t="s">
        <v>2260</v>
      </c>
      <c r="F1177" t="s">
        <v>2622</v>
      </c>
      <c r="G1177">
        <v>52.2</v>
      </c>
      <c r="H1177" t="s">
        <v>2692</v>
      </c>
      <c r="I1177" t="s">
        <v>2335</v>
      </c>
      <c r="K1177" t="s">
        <v>2700</v>
      </c>
      <c r="L1177" t="s">
        <v>2700</v>
      </c>
      <c r="N1177">
        <v>2023</v>
      </c>
      <c r="Q1177" t="s">
        <v>2720</v>
      </c>
      <c r="R1177">
        <v>40.473318759999998</v>
      </c>
      <c r="S1177">
        <v>19.445376370000002</v>
      </c>
      <c r="T1177" t="s">
        <v>2730</v>
      </c>
      <c r="U1177" t="s">
        <v>3301</v>
      </c>
      <c r="X1177" t="s">
        <v>3301</v>
      </c>
      <c r="Y1177" t="s">
        <v>3991</v>
      </c>
      <c r="Z1177" t="s">
        <v>3994</v>
      </c>
      <c r="AC1177" t="s">
        <v>5002</v>
      </c>
      <c r="AG1177" t="s">
        <v>5782</v>
      </c>
      <c r="AH1177" t="s">
        <v>7347</v>
      </c>
      <c r="AI1177" t="s">
        <v>8439</v>
      </c>
      <c r="AJ1177" t="s">
        <v>8439</v>
      </c>
    </row>
    <row r="1178" spans="1:36" hidden="1" x14ac:dyDescent="0.2">
      <c r="A1178" s="2" t="s">
        <v>666</v>
      </c>
      <c r="B1178" t="s">
        <v>1071</v>
      </c>
      <c r="C1178" t="s">
        <v>1759</v>
      </c>
      <c r="E1178" t="s">
        <v>2260</v>
      </c>
      <c r="F1178" t="s">
        <v>2622</v>
      </c>
      <c r="G1178">
        <v>58</v>
      </c>
      <c r="H1178" t="s">
        <v>2692</v>
      </c>
      <c r="I1178" t="s">
        <v>2335</v>
      </c>
      <c r="K1178" t="s">
        <v>2700</v>
      </c>
      <c r="L1178" t="s">
        <v>2700</v>
      </c>
      <c r="N1178">
        <v>2023</v>
      </c>
      <c r="Q1178" t="s">
        <v>2720</v>
      </c>
      <c r="R1178">
        <v>40.473318759999998</v>
      </c>
      <c r="S1178">
        <v>19.445376370000002</v>
      </c>
      <c r="T1178" t="s">
        <v>2730</v>
      </c>
      <c r="U1178" t="s">
        <v>3301</v>
      </c>
      <c r="X1178" t="s">
        <v>3301</v>
      </c>
      <c r="Y1178" t="s">
        <v>3991</v>
      </c>
      <c r="Z1178" t="s">
        <v>3994</v>
      </c>
      <c r="AC1178" t="s">
        <v>5003</v>
      </c>
      <c r="AG1178" t="s">
        <v>5783</v>
      </c>
      <c r="AH1178" t="s">
        <v>7348</v>
      </c>
      <c r="AI1178" t="s">
        <v>8439</v>
      </c>
      <c r="AJ1178" t="s">
        <v>8439</v>
      </c>
    </row>
    <row r="1179" spans="1:36" hidden="1" x14ac:dyDescent="0.2">
      <c r="A1179" s="2" t="s">
        <v>667</v>
      </c>
      <c r="B1179" t="s">
        <v>1071</v>
      </c>
      <c r="C1179" t="s">
        <v>1760</v>
      </c>
      <c r="D1179" t="s">
        <v>2197</v>
      </c>
      <c r="E1179" t="s">
        <v>2260</v>
      </c>
      <c r="F1179" t="s">
        <v>2671</v>
      </c>
      <c r="G1179">
        <v>97</v>
      </c>
      <c r="H1179" t="s">
        <v>2692</v>
      </c>
      <c r="I1179" t="s">
        <v>2293</v>
      </c>
      <c r="J1179" t="s">
        <v>2699</v>
      </c>
      <c r="K1179" t="s">
        <v>2672</v>
      </c>
      <c r="L1179" t="s">
        <v>2672</v>
      </c>
      <c r="N1179">
        <v>2011</v>
      </c>
      <c r="R1179">
        <v>40.490183000000002</v>
      </c>
      <c r="S1179">
        <v>19.435490999999999</v>
      </c>
      <c r="T1179" t="s">
        <v>2729</v>
      </c>
      <c r="U1179" t="s">
        <v>3301</v>
      </c>
      <c r="X1179" t="s">
        <v>3301</v>
      </c>
      <c r="Y1179" t="s">
        <v>3991</v>
      </c>
      <c r="Z1179" t="s">
        <v>3994</v>
      </c>
      <c r="AC1179" t="s">
        <v>5004</v>
      </c>
      <c r="AG1179" t="s">
        <v>5784</v>
      </c>
      <c r="AH1179" t="s">
        <v>7349</v>
      </c>
      <c r="AI1179" t="s">
        <v>8440</v>
      </c>
      <c r="AJ1179" t="s">
        <v>8440</v>
      </c>
    </row>
    <row r="1180" spans="1:36" hidden="1" x14ac:dyDescent="0.2">
      <c r="A1180" s="2" t="s">
        <v>668</v>
      </c>
      <c r="B1180" t="s">
        <v>1072</v>
      </c>
      <c r="C1180" t="s">
        <v>1761</v>
      </c>
      <c r="D1180" t="s">
        <v>2198</v>
      </c>
      <c r="E1180" t="s">
        <v>2380</v>
      </c>
      <c r="F1180" t="s">
        <v>2627</v>
      </c>
      <c r="G1180">
        <v>215</v>
      </c>
      <c r="H1180" t="s">
        <v>2691</v>
      </c>
      <c r="I1180" t="s">
        <v>2293</v>
      </c>
      <c r="J1180" t="s">
        <v>2699</v>
      </c>
      <c r="K1180" t="s">
        <v>2672</v>
      </c>
      <c r="L1180" t="s">
        <v>2672</v>
      </c>
      <c r="N1180">
        <v>2005</v>
      </c>
      <c r="P1180">
        <v>2025</v>
      </c>
      <c r="R1180">
        <v>52.453862999999998</v>
      </c>
      <c r="S1180">
        <v>25.193031000000001</v>
      </c>
      <c r="T1180" t="s">
        <v>2729</v>
      </c>
      <c r="U1180" t="s">
        <v>3302</v>
      </c>
      <c r="X1180" t="s">
        <v>3851</v>
      </c>
      <c r="Y1180" t="s">
        <v>3991</v>
      </c>
      <c r="Z1180" t="s">
        <v>3993</v>
      </c>
      <c r="AD1180" t="s">
        <v>5082</v>
      </c>
      <c r="AF1180" t="s">
        <v>5082</v>
      </c>
      <c r="AG1180" t="s">
        <v>5785</v>
      </c>
      <c r="AH1180" t="s">
        <v>7350</v>
      </c>
      <c r="AI1180" t="s">
        <v>8441</v>
      </c>
      <c r="AJ1180" t="s">
        <v>8441</v>
      </c>
    </row>
    <row r="1181" spans="1:36" hidden="1" x14ac:dyDescent="0.2">
      <c r="A1181" s="2" t="s">
        <v>668</v>
      </c>
      <c r="B1181" t="s">
        <v>1072</v>
      </c>
      <c r="C1181" t="s">
        <v>1761</v>
      </c>
      <c r="D1181" t="s">
        <v>2198</v>
      </c>
      <c r="E1181" t="s">
        <v>2381</v>
      </c>
      <c r="F1181" t="s">
        <v>2627</v>
      </c>
      <c r="G1181">
        <v>215</v>
      </c>
      <c r="H1181" t="s">
        <v>2691</v>
      </c>
      <c r="I1181" t="s">
        <v>2293</v>
      </c>
      <c r="J1181" t="s">
        <v>2699</v>
      </c>
      <c r="K1181" t="s">
        <v>2672</v>
      </c>
      <c r="L1181" t="s">
        <v>2672</v>
      </c>
      <c r="N1181">
        <v>2003</v>
      </c>
      <c r="P1181">
        <v>2025</v>
      </c>
      <c r="R1181">
        <v>52.453862999999998</v>
      </c>
      <c r="S1181">
        <v>25.193031000000001</v>
      </c>
      <c r="T1181" t="s">
        <v>2729</v>
      </c>
      <c r="U1181" t="s">
        <v>3302</v>
      </c>
      <c r="X1181" t="s">
        <v>3851</v>
      </c>
      <c r="Y1181" t="s">
        <v>3991</v>
      </c>
      <c r="Z1181" t="s">
        <v>3993</v>
      </c>
      <c r="AD1181" t="s">
        <v>5082</v>
      </c>
      <c r="AF1181" t="s">
        <v>5082</v>
      </c>
      <c r="AG1181" t="s">
        <v>5785</v>
      </c>
      <c r="AH1181" t="s">
        <v>7351</v>
      </c>
      <c r="AI1181" t="s">
        <v>8441</v>
      </c>
      <c r="AJ1181" t="s">
        <v>8441</v>
      </c>
    </row>
    <row r="1182" spans="1:36" hidden="1" x14ac:dyDescent="0.2">
      <c r="A1182" s="2" t="s">
        <v>668</v>
      </c>
      <c r="B1182" t="s">
        <v>1072</v>
      </c>
      <c r="C1182" t="s">
        <v>1761</v>
      </c>
      <c r="D1182" t="s">
        <v>2198</v>
      </c>
      <c r="E1182" t="s">
        <v>2521</v>
      </c>
      <c r="F1182" t="s">
        <v>2627</v>
      </c>
      <c r="G1182">
        <v>238</v>
      </c>
      <c r="H1182" t="s">
        <v>2691</v>
      </c>
      <c r="I1182" t="s">
        <v>2293</v>
      </c>
      <c r="J1182" t="s">
        <v>2699</v>
      </c>
      <c r="K1182" t="s">
        <v>2672</v>
      </c>
      <c r="L1182" t="s">
        <v>2672</v>
      </c>
      <c r="N1182">
        <v>2008</v>
      </c>
      <c r="R1182">
        <v>52.453862999999998</v>
      </c>
      <c r="S1182">
        <v>25.193031000000001</v>
      </c>
      <c r="T1182" t="s">
        <v>2729</v>
      </c>
      <c r="U1182" t="s">
        <v>3302</v>
      </c>
      <c r="X1182" t="s">
        <v>3851</v>
      </c>
      <c r="Y1182" t="s">
        <v>3991</v>
      </c>
      <c r="Z1182" t="s">
        <v>3993</v>
      </c>
      <c r="AD1182" t="s">
        <v>5082</v>
      </c>
      <c r="AF1182" t="s">
        <v>5082</v>
      </c>
      <c r="AG1182" t="s">
        <v>5785</v>
      </c>
      <c r="AH1182" t="s">
        <v>7352</v>
      </c>
      <c r="AI1182" t="s">
        <v>8441</v>
      </c>
      <c r="AJ1182" t="s">
        <v>8441</v>
      </c>
    </row>
    <row r="1183" spans="1:36" hidden="1" x14ac:dyDescent="0.2">
      <c r="A1183" s="2" t="s">
        <v>668</v>
      </c>
      <c r="B1183" t="s">
        <v>1072</v>
      </c>
      <c r="C1183" t="s">
        <v>1761</v>
      </c>
      <c r="D1183" t="s">
        <v>2198</v>
      </c>
      <c r="E1183" t="s">
        <v>2323</v>
      </c>
      <c r="F1183" t="s">
        <v>2627</v>
      </c>
      <c r="G1183">
        <v>427</v>
      </c>
      <c r="H1183" t="s">
        <v>2691</v>
      </c>
      <c r="I1183" t="s">
        <v>2293</v>
      </c>
      <c r="J1183" t="s">
        <v>2699</v>
      </c>
      <c r="K1183" t="s">
        <v>2672</v>
      </c>
      <c r="L1183" t="s">
        <v>2672</v>
      </c>
      <c r="N1183">
        <v>2014</v>
      </c>
      <c r="R1183">
        <v>52.453862999999998</v>
      </c>
      <c r="S1183">
        <v>25.193031000000001</v>
      </c>
      <c r="T1183" t="s">
        <v>2729</v>
      </c>
      <c r="U1183" t="s">
        <v>3302</v>
      </c>
      <c r="X1183" t="s">
        <v>3851</v>
      </c>
      <c r="Y1183" t="s">
        <v>3991</v>
      </c>
      <c r="Z1183" t="s">
        <v>3993</v>
      </c>
      <c r="AD1183" t="s">
        <v>5082</v>
      </c>
      <c r="AF1183" t="s">
        <v>5082</v>
      </c>
      <c r="AG1183" t="s">
        <v>5785</v>
      </c>
      <c r="AH1183" t="s">
        <v>7353</v>
      </c>
      <c r="AI1183" t="s">
        <v>8441</v>
      </c>
      <c r="AJ1183" t="s">
        <v>8441</v>
      </c>
    </row>
    <row r="1184" spans="1:36" hidden="1" x14ac:dyDescent="0.2">
      <c r="A1184" s="2" t="s">
        <v>668</v>
      </c>
      <c r="B1184" t="s">
        <v>1072</v>
      </c>
      <c r="C1184" t="s">
        <v>1761</v>
      </c>
      <c r="D1184" t="s">
        <v>2198</v>
      </c>
      <c r="E1184" t="s">
        <v>2279</v>
      </c>
      <c r="F1184" t="s">
        <v>2616</v>
      </c>
      <c r="G1184">
        <v>57</v>
      </c>
      <c r="H1184" t="s">
        <v>2693</v>
      </c>
      <c r="I1184" t="s">
        <v>2288</v>
      </c>
      <c r="J1184" t="s">
        <v>2699</v>
      </c>
      <c r="K1184" t="s">
        <v>2701</v>
      </c>
      <c r="L1184" t="s">
        <v>2672</v>
      </c>
      <c r="M1184" t="s">
        <v>2700</v>
      </c>
      <c r="N1184">
        <v>2023</v>
      </c>
      <c r="R1184">
        <v>52.453862999999998</v>
      </c>
      <c r="S1184">
        <v>25.193031000000001</v>
      </c>
      <c r="T1184" t="s">
        <v>2729</v>
      </c>
      <c r="U1184" t="s">
        <v>3302</v>
      </c>
      <c r="X1184" t="s">
        <v>3851</v>
      </c>
      <c r="Y1184" t="s">
        <v>3991</v>
      </c>
      <c r="Z1184" t="s">
        <v>3993</v>
      </c>
      <c r="AD1184" t="s">
        <v>5082</v>
      </c>
      <c r="AF1184" t="s">
        <v>5082</v>
      </c>
      <c r="AG1184" t="s">
        <v>5785</v>
      </c>
      <c r="AH1184" t="s">
        <v>7354</v>
      </c>
      <c r="AI1184" t="s">
        <v>8441</v>
      </c>
      <c r="AJ1184" t="s">
        <v>8441</v>
      </c>
    </row>
    <row r="1185" spans="1:36" hidden="1" x14ac:dyDescent="0.2">
      <c r="A1185" s="2" t="s">
        <v>668</v>
      </c>
      <c r="B1185" t="s">
        <v>1072</v>
      </c>
      <c r="C1185" t="s">
        <v>1761</v>
      </c>
      <c r="D1185" t="s">
        <v>2198</v>
      </c>
      <c r="E1185" t="s">
        <v>2280</v>
      </c>
      <c r="F1185" t="s">
        <v>2616</v>
      </c>
      <c r="G1185">
        <v>57</v>
      </c>
      <c r="H1185" t="s">
        <v>2693</v>
      </c>
      <c r="I1185" t="s">
        <v>2288</v>
      </c>
      <c r="J1185" t="s">
        <v>2699</v>
      </c>
      <c r="K1185" t="s">
        <v>2701</v>
      </c>
      <c r="L1185" t="s">
        <v>2672</v>
      </c>
      <c r="M1185" t="s">
        <v>2700</v>
      </c>
      <c r="N1185">
        <v>2023</v>
      </c>
      <c r="R1185">
        <v>52.453862999999998</v>
      </c>
      <c r="S1185">
        <v>25.193031000000001</v>
      </c>
      <c r="T1185" t="s">
        <v>2729</v>
      </c>
      <c r="U1185" t="s">
        <v>3302</v>
      </c>
      <c r="X1185" t="s">
        <v>3851</v>
      </c>
      <c r="Y1185" t="s">
        <v>3991</v>
      </c>
      <c r="Z1185" t="s">
        <v>3993</v>
      </c>
      <c r="AD1185" t="s">
        <v>5082</v>
      </c>
      <c r="AF1185" t="s">
        <v>5082</v>
      </c>
      <c r="AG1185" t="s">
        <v>5785</v>
      </c>
      <c r="AH1185" t="s">
        <v>7355</v>
      </c>
      <c r="AI1185" t="s">
        <v>8441</v>
      </c>
      <c r="AJ1185" t="s">
        <v>8441</v>
      </c>
    </row>
    <row r="1186" spans="1:36" hidden="1" x14ac:dyDescent="0.2">
      <c r="A1186" s="2" t="s">
        <v>668</v>
      </c>
      <c r="B1186" t="s">
        <v>1072</v>
      </c>
      <c r="C1186" t="s">
        <v>1761</v>
      </c>
      <c r="D1186" t="s">
        <v>2198</v>
      </c>
      <c r="E1186" t="s">
        <v>2281</v>
      </c>
      <c r="F1186" t="s">
        <v>2616</v>
      </c>
      <c r="G1186">
        <v>57</v>
      </c>
      <c r="H1186" t="s">
        <v>2693</v>
      </c>
      <c r="I1186" t="s">
        <v>2288</v>
      </c>
      <c r="J1186" t="s">
        <v>2699</v>
      </c>
      <c r="K1186" t="s">
        <v>2701</v>
      </c>
      <c r="L1186" t="s">
        <v>2672</v>
      </c>
      <c r="M1186" t="s">
        <v>2700</v>
      </c>
      <c r="N1186">
        <v>2023</v>
      </c>
      <c r="R1186">
        <v>52.453862999999998</v>
      </c>
      <c r="S1186">
        <v>25.193031000000001</v>
      </c>
      <c r="T1186" t="s">
        <v>2729</v>
      </c>
      <c r="U1186" t="s">
        <v>3302</v>
      </c>
      <c r="X1186" t="s">
        <v>3851</v>
      </c>
      <c r="Y1186" t="s">
        <v>3991</v>
      </c>
      <c r="Z1186" t="s">
        <v>3993</v>
      </c>
      <c r="AD1186" t="s">
        <v>5082</v>
      </c>
      <c r="AF1186" t="s">
        <v>5082</v>
      </c>
      <c r="AG1186" t="s">
        <v>5785</v>
      </c>
      <c r="AH1186" t="s">
        <v>7356</v>
      </c>
      <c r="AI1186" t="s">
        <v>8441</v>
      </c>
      <c r="AJ1186" t="s">
        <v>8441</v>
      </c>
    </row>
    <row r="1187" spans="1:36" hidden="1" x14ac:dyDescent="0.2">
      <c r="A1187" s="2" t="s">
        <v>668</v>
      </c>
      <c r="B1187" t="s">
        <v>1072</v>
      </c>
      <c r="C1187" t="s">
        <v>1761</v>
      </c>
      <c r="D1187" t="s">
        <v>2198</v>
      </c>
      <c r="E1187" t="s">
        <v>2282</v>
      </c>
      <c r="F1187" t="s">
        <v>2616</v>
      </c>
      <c r="G1187">
        <v>57</v>
      </c>
      <c r="H1187" t="s">
        <v>2693</v>
      </c>
      <c r="I1187" t="s">
        <v>2288</v>
      </c>
      <c r="J1187" t="s">
        <v>2699</v>
      </c>
      <c r="K1187" t="s">
        <v>2701</v>
      </c>
      <c r="L1187" t="s">
        <v>2672</v>
      </c>
      <c r="M1187" t="s">
        <v>2700</v>
      </c>
      <c r="N1187">
        <v>2023</v>
      </c>
      <c r="R1187">
        <v>52.453862999999998</v>
      </c>
      <c r="S1187">
        <v>25.193031000000001</v>
      </c>
      <c r="T1187" t="s">
        <v>2729</v>
      </c>
      <c r="U1187" t="s">
        <v>3302</v>
      </c>
      <c r="X1187" t="s">
        <v>3851</v>
      </c>
      <c r="Y1187" t="s">
        <v>3991</v>
      </c>
      <c r="Z1187" t="s">
        <v>3993</v>
      </c>
      <c r="AD1187" t="s">
        <v>5082</v>
      </c>
      <c r="AF1187" t="s">
        <v>5082</v>
      </c>
      <c r="AG1187" t="s">
        <v>5785</v>
      </c>
      <c r="AH1187" t="s">
        <v>7357</v>
      </c>
      <c r="AI1187" t="s">
        <v>8441</v>
      </c>
      <c r="AJ1187" t="s">
        <v>8441</v>
      </c>
    </row>
    <row r="1188" spans="1:36" hidden="1" x14ac:dyDescent="0.2">
      <c r="A1188" s="2" t="s">
        <v>668</v>
      </c>
      <c r="B1188" t="s">
        <v>1072</v>
      </c>
      <c r="C1188" t="s">
        <v>1761</v>
      </c>
      <c r="D1188" t="s">
        <v>2198</v>
      </c>
      <c r="E1188" t="s">
        <v>2484</v>
      </c>
      <c r="F1188" t="s">
        <v>2616</v>
      </c>
      <c r="G1188">
        <v>57</v>
      </c>
      <c r="H1188" t="s">
        <v>2693</v>
      </c>
      <c r="I1188" t="s">
        <v>2288</v>
      </c>
      <c r="J1188" t="s">
        <v>2699</v>
      </c>
      <c r="K1188" t="s">
        <v>2701</v>
      </c>
      <c r="L1188" t="s">
        <v>2672</v>
      </c>
      <c r="M1188" t="s">
        <v>2700</v>
      </c>
      <c r="N1188">
        <v>2023</v>
      </c>
      <c r="R1188">
        <v>52.453862999999998</v>
      </c>
      <c r="S1188">
        <v>25.193031000000001</v>
      </c>
      <c r="T1188" t="s">
        <v>2729</v>
      </c>
      <c r="U1188" t="s">
        <v>3302</v>
      </c>
      <c r="X1188" t="s">
        <v>3851</v>
      </c>
      <c r="Y1188" t="s">
        <v>3991</v>
      </c>
      <c r="Z1188" t="s">
        <v>3993</v>
      </c>
      <c r="AD1188" t="s">
        <v>5082</v>
      </c>
      <c r="AF1188" t="s">
        <v>5082</v>
      </c>
      <c r="AG1188" t="s">
        <v>5785</v>
      </c>
      <c r="AH1188" t="s">
        <v>7358</v>
      </c>
      <c r="AI1188" t="s">
        <v>8441</v>
      </c>
      <c r="AJ1188" t="s">
        <v>8441</v>
      </c>
    </row>
    <row r="1189" spans="1:36" hidden="1" x14ac:dyDescent="0.2">
      <c r="A1189" s="2" t="s">
        <v>669</v>
      </c>
      <c r="B1189" t="s">
        <v>1072</v>
      </c>
      <c r="C1189" t="s">
        <v>1762</v>
      </c>
      <c r="D1189" t="s">
        <v>2199</v>
      </c>
      <c r="E1189" t="s">
        <v>2260</v>
      </c>
      <c r="F1189" t="s">
        <v>2627</v>
      </c>
      <c r="G1189">
        <v>60</v>
      </c>
      <c r="H1189" t="s">
        <v>2691</v>
      </c>
      <c r="I1189" t="s">
        <v>2326</v>
      </c>
      <c r="J1189" t="s">
        <v>2699</v>
      </c>
      <c r="N1189">
        <v>1970</v>
      </c>
      <c r="R1189">
        <v>53.189503999999999</v>
      </c>
      <c r="S1189">
        <v>29.205753000000001</v>
      </c>
      <c r="T1189" t="s">
        <v>2729</v>
      </c>
      <c r="U1189" t="s">
        <v>3303</v>
      </c>
      <c r="X1189" t="s">
        <v>3310</v>
      </c>
      <c r="Y1189" t="s">
        <v>3991</v>
      </c>
      <c r="Z1189" t="s">
        <v>3993</v>
      </c>
      <c r="AG1189" t="s">
        <v>5786</v>
      </c>
      <c r="AH1189" t="s">
        <v>7359</v>
      </c>
      <c r="AI1189" t="s">
        <v>8442</v>
      </c>
      <c r="AJ1189" t="s">
        <v>8442</v>
      </c>
    </row>
    <row r="1190" spans="1:36" hidden="1" x14ac:dyDescent="0.2">
      <c r="A1190" s="2" t="s">
        <v>669</v>
      </c>
      <c r="B1190" t="s">
        <v>1072</v>
      </c>
      <c r="C1190" t="s">
        <v>1762</v>
      </c>
      <c r="D1190" t="s">
        <v>2199</v>
      </c>
      <c r="E1190" t="s">
        <v>2278</v>
      </c>
      <c r="F1190" t="s">
        <v>2627</v>
      </c>
      <c r="G1190">
        <v>60</v>
      </c>
      <c r="H1190" t="s">
        <v>2691</v>
      </c>
      <c r="I1190" t="s">
        <v>2326</v>
      </c>
      <c r="J1190" t="s">
        <v>2699</v>
      </c>
      <c r="N1190">
        <v>1991</v>
      </c>
      <c r="R1190">
        <v>53.189503999999999</v>
      </c>
      <c r="S1190">
        <v>29.205753000000001</v>
      </c>
      <c r="T1190" t="s">
        <v>2729</v>
      </c>
      <c r="U1190" t="s">
        <v>3303</v>
      </c>
      <c r="X1190" t="s">
        <v>3310</v>
      </c>
      <c r="Y1190" t="s">
        <v>3991</v>
      </c>
      <c r="Z1190" t="s">
        <v>3993</v>
      </c>
      <c r="AG1190" t="s">
        <v>5786</v>
      </c>
      <c r="AH1190" t="s">
        <v>7360</v>
      </c>
      <c r="AI1190" t="s">
        <v>8442</v>
      </c>
      <c r="AJ1190" t="s">
        <v>8442</v>
      </c>
    </row>
    <row r="1191" spans="1:36" hidden="1" x14ac:dyDescent="0.2">
      <c r="A1191" s="2" t="s">
        <v>669</v>
      </c>
      <c r="B1191" t="s">
        <v>1072</v>
      </c>
      <c r="C1191" t="s">
        <v>1762</v>
      </c>
      <c r="D1191" t="s">
        <v>2199</v>
      </c>
      <c r="E1191" t="s">
        <v>2262</v>
      </c>
      <c r="F1191" t="s">
        <v>2627</v>
      </c>
      <c r="G1191">
        <v>60</v>
      </c>
      <c r="H1191" t="s">
        <v>2691</v>
      </c>
      <c r="I1191" t="s">
        <v>2326</v>
      </c>
      <c r="J1191" t="s">
        <v>2699</v>
      </c>
      <c r="N1191">
        <v>1991</v>
      </c>
      <c r="R1191">
        <v>53.189503999999999</v>
      </c>
      <c r="S1191">
        <v>29.205753000000001</v>
      </c>
      <c r="T1191" t="s">
        <v>2729</v>
      </c>
      <c r="U1191" t="s">
        <v>3303</v>
      </c>
      <c r="X1191" t="s">
        <v>3310</v>
      </c>
      <c r="Y1191" t="s">
        <v>3991</v>
      </c>
      <c r="Z1191" t="s">
        <v>3993</v>
      </c>
      <c r="AG1191" t="s">
        <v>5786</v>
      </c>
      <c r="AH1191" t="s">
        <v>7361</v>
      </c>
      <c r="AI1191" t="s">
        <v>8442</v>
      </c>
      <c r="AJ1191" t="s">
        <v>8442</v>
      </c>
    </row>
    <row r="1192" spans="1:36" hidden="1" x14ac:dyDescent="0.2">
      <c r="A1192" s="2" t="s">
        <v>670</v>
      </c>
      <c r="B1192" t="s">
        <v>1072</v>
      </c>
      <c r="C1192" t="s">
        <v>1763</v>
      </c>
      <c r="D1192" t="s">
        <v>2200</v>
      </c>
      <c r="E1192" t="s">
        <v>2260</v>
      </c>
      <c r="F1192" t="s">
        <v>2616</v>
      </c>
      <c r="G1192">
        <v>65</v>
      </c>
      <c r="H1192" t="s">
        <v>2691</v>
      </c>
      <c r="I1192" t="s">
        <v>2293</v>
      </c>
      <c r="J1192" t="s">
        <v>2699</v>
      </c>
      <c r="N1192">
        <v>2014</v>
      </c>
      <c r="R1192">
        <v>54.1900482</v>
      </c>
      <c r="S1192">
        <v>28.486290799999999</v>
      </c>
      <c r="T1192" t="s">
        <v>2729</v>
      </c>
      <c r="U1192" t="s">
        <v>3304</v>
      </c>
      <c r="X1192" t="s">
        <v>3308</v>
      </c>
      <c r="Y1192" t="s">
        <v>3991</v>
      </c>
      <c r="Z1192" t="s">
        <v>3993</v>
      </c>
      <c r="AC1192" t="s">
        <v>5005</v>
      </c>
      <c r="AG1192" t="s">
        <v>5787</v>
      </c>
      <c r="AH1192" t="s">
        <v>7362</v>
      </c>
      <c r="AI1192" t="s">
        <v>8443</v>
      </c>
      <c r="AJ1192" t="s">
        <v>8443</v>
      </c>
    </row>
    <row r="1193" spans="1:36" hidden="1" x14ac:dyDescent="0.2">
      <c r="A1193" s="2" t="s">
        <v>671</v>
      </c>
      <c r="B1193" t="s">
        <v>1072</v>
      </c>
      <c r="C1193" t="s">
        <v>1764</v>
      </c>
      <c r="D1193" t="s">
        <v>2201</v>
      </c>
      <c r="E1193" t="s">
        <v>2260</v>
      </c>
      <c r="F1193" t="s">
        <v>2627</v>
      </c>
      <c r="G1193">
        <v>180</v>
      </c>
      <c r="H1193" t="s">
        <v>2691</v>
      </c>
      <c r="I1193" t="s">
        <v>2293</v>
      </c>
      <c r="J1193" t="s">
        <v>2699</v>
      </c>
      <c r="N1193">
        <v>1986</v>
      </c>
      <c r="R1193">
        <v>52.449302000000003</v>
      </c>
      <c r="S1193">
        <v>30.817934000000001</v>
      </c>
      <c r="T1193" t="s">
        <v>2729</v>
      </c>
      <c r="U1193" t="s">
        <v>3305</v>
      </c>
      <c r="X1193" t="s">
        <v>3305</v>
      </c>
      <c r="Y1193" t="s">
        <v>3991</v>
      </c>
      <c r="Z1193" t="s">
        <v>3993</v>
      </c>
      <c r="AG1193" t="s">
        <v>5788</v>
      </c>
      <c r="AH1193" t="s">
        <v>7363</v>
      </c>
      <c r="AI1193" t="s">
        <v>8444</v>
      </c>
      <c r="AJ1193" t="s">
        <v>8444</v>
      </c>
    </row>
    <row r="1194" spans="1:36" hidden="1" x14ac:dyDescent="0.2">
      <c r="A1194" s="2" t="s">
        <v>671</v>
      </c>
      <c r="B1194" t="s">
        <v>1072</v>
      </c>
      <c r="C1194" t="s">
        <v>1764</v>
      </c>
      <c r="D1194" t="s">
        <v>2201</v>
      </c>
      <c r="E1194" t="s">
        <v>2278</v>
      </c>
      <c r="F1194" t="s">
        <v>2627</v>
      </c>
      <c r="G1194">
        <v>180</v>
      </c>
      <c r="H1194" t="s">
        <v>2691</v>
      </c>
      <c r="I1194" t="s">
        <v>2293</v>
      </c>
      <c r="J1194" t="s">
        <v>2699</v>
      </c>
      <c r="N1194">
        <v>1988</v>
      </c>
      <c r="R1194">
        <v>52.449302000000003</v>
      </c>
      <c r="S1194">
        <v>30.817934000000001</v>
      </c>
      <c r="T1194" t="s">
        <v>2729</v>
      </c>
      <c r="U1194" t="s">
        <v>3305</v>
      </c>
      <c r="X1194" t="s">
        <v>3305</v>
      </c>
      <c r="Y1194" t="s">
        <v>3991</v>
      </c>
      <c r="Z1194" t="s">
        <v>3993</v>
      </c>
      <c r="AG1194" t="s">
        <v>5788</v>
      </c>
      <c r="AH1194" t="s">
        <v>7364</v>
      </c>
      <c r="AI1194" t="s">
        <v>8444</v>
      </c>
      <c r="AJ1194" t="s">
        <v>8444</v>
      </c>
    </row>
    <row r="1195" spans="1:36" hidden="1" x14ac:dyDescent="0.2">
      <c r="A1195" s="2" t="s">
        <v>671</v>
      </c>
      <c r="B1195" t="s">
        <v>1072</v>
      </c>
      <c r="C1195" t="s">
        <v>1764</v>
      </c>
      <c r="D1195" t="s">
        <v>2201</v>
      </c>
      <c r="E1195" t="s">
        <v>2262</v>
      </c>
      <c r="F1195" t="s">
        <v>2627</v>
      </c>
      <c r="G1195">
        <v>184</v>
      </c>
      <c r="H1195" t="s">
        <v>2691</v>
      </c>
      <c r="I1195" t="s">
        <v>2293</v>
      </c>
      <c r="J1195" t="s">
        <v>2699</v>
      </c>
      <c r="N1195">
        <v>1995</v>
      </c>
      <c r="R1195">
        <v>52.449302000000003</v>
      </c>
      <c r="S1195">
        <v>30.817934000000001</v>
      </c>
      <c r="T1195" t="s">
        <v>2729</v>
      </c>
      <c r="U1195" t="s">
        <v>3305</v>
      </c>
      <c r="X1195" t="s">
        <v>3305</v>
      </c>
      <c r="Y1195" t="s">
        <v>3991</v>
      </c>
      <c r="Z1195" t="s">
        <v>3993</v>
      </c>
      <c r="AG1195" t="s">
        <v>5788</v>
      </c>
      <c r="AH1195" t="s">
        <v>7365</v>
      </c>
      <c r="AI1195" t="s">
        <v>8444</v>
      </c>
      <c r="AJ1195" t="s">
        <v>8444</v>
      </c>
    </row>
    <row r="1196" spans="1:36" hidden="1" x14ac:dyDescent="0.2">
      <c r="A1196" s="2" t="s">
        <v>672</v>
      </c>
      <c r="B1196" t="s">
        <v>1072</v>
      </c>
      <c r="C1196" t="s">
        <v>1765</v>
      </c>
      <c r="D1196" t="s">
        <v>2202</v>
      </c>
      <c r="E1196" t="s">
        <v>2260</v>
      </c>
      <c r="F1196" t="s">
        <v>2627</v>
      </c>
      <c r="G1196">
        <v>70</v>
      </c>
      <c r="H1196" t="s">
        <v>2691</v>
      </c>
      <c r="I1196" t="s">
        <v>2326</v>
      </c>
      <c r="J1196" t="s">
        <v>2699</v>
      </c>
      <c r="N1196">
        <v>2007</v>
      </c>
      <c r="R1196">
        <v>53.667259999999999</v>
      </c>
      <c r="S1196">
        <v>23.927655999999999</v>
      </c>
      <c r="T1196" t="s">
        <v>2729</v>
      </c>
      <c r="U1196" t="s">
        <v>3306</v>
      </c>
      <c r="X1196" t="s">
        <v>3306</v>
      </c>
      <c r="Y1196" t="s">
        <v>3991</v>
      </c>
      <c r="Z1196" t="s">
        <v>3993</v>
      </c>
      <c r="AC1196" t="s">
        <v>5006</v>
      </c>
      <c r="AD1196" t="s">
        <v>5082</v>
      </c>
      <c r="AE1196" t="s">
        <v>5086</v>
      </c>
      <c r="AF1196" t="s">
        <v>5083</v>
      </c>
      <c r="AG1196" t="s">
        <v>5789</v>
      </c>
      <c r="AH1196" t="s">
        <v>7366</v>
      </c>
      <c r="AI1196" t="s">
        <v>8445</v>
      </c>
      <c r="AJ1196" t="s">
        <v>8445</v>
      </c>
    </row>
    <row r="1197" spans="1:36" hidden="1" x14ac:dyDescent="0.2">
      <c r="A1197" s="2" t="s">
        <v>672</v>
      </c>
      <c r="B1197" t="s">
        <v>1072</v>
      </c>
      <c r="C1197" t="s">
        <v>1765</v>
      </c>
      <c r="D1197" t="s">
        <v>2202</v>
      </c>
      <c r="E1197" t="s">
        <v>2278</v>
      </c>
      <c r="F1197" t="s">
        <v>2627</v>
      </c>
      <c r="G1197">
        <v>70</v>
      </c>
      <c r="H1197" t="s">
        <v>2691</v>
      </c>
      <c r="I1197" t="s">
        <v>2326</v>
      </c>
      <c r="J1197" t="s">
        <v>2699</v>
      </c>
      <c r="N1197">
        <v>2019</v>
      </c>
      <c r="R1197">
        <v>53.667259999999999</v>
      </c>
      <c r="S1197">
        <v>23.927655999999999</v>
      </c>
      <c r="T1197" t="s">
        <v>2729</v>
      </c>
      <c r="U1197" t="s">
        <v>3306</v>
      </c>
      <c r="X1197" t="s">
        <v>3306</v>
      </c>
      <c r="Y1197" t="s">
        <v>3991</v>
      </c>
      <c r="Z1197" t="s">
        <v>3993</v>
      </c>
      <c r="AC1197" t="s">
        <v>5006</v>
      </c>
      <c r="AD1197" t="s">
        <v>5082</v>
      </c>
      <c r="AE1197" t="s">
        <v>5086</v>
      </c>
      <c r="AF1197" t="s">
        <v>5083</v>
      </c>
      <c r="AG1197" t="s">
        <v>5789</v>
      </c>
      <c r="AH1197" t="s">
        <v>7367</v>
      </c>
      <c r="AI1197" t="s">
        <v>8445</v>
      </c>
      <c r="AJ1197" t="s">
        <v>8445</v>
      </c>
    </row>
    <row r="1198" spans="1:36" hidden="1" x14ac:dyDescent="0.2">
      <c r="A1198" s="2" t="s">
        <v>672</v>
      </c>
      <c r="B1198" t="s">
        <v>1072</v>
      </c>
      <c r="C1198" t="s">
        <v>1765</v>
      </c>
      <c r="D1198" t="s">
        <v>2202</v>
      </c>
      <c r="E1198" t="s">
        <v>2262</v>
      </c>
      <c r="F1198" t="s">
        <v>2627</v>
      </c>
      <c r="G1198">
        <v>50</v>
      </c>
      <c r="H1198" t="s">
        <v>2691</v>
      </c>
      <c r="I1198" t="s">
        <v>2326</v>
      </c>
      <c r="J1198" t="s">
        <v>2699</v>
      </c>
      <c r="N1198">
        <v>1975</v>
      </c>
      <c r="R1198">
        <v>53.667259999999999</v>
      </c>
      <c r="S1198">
        <v>23.927655999999999</v>
      </c>
      <c r="T1198" t="s">
        <v>2729</v>
      </c>
      <c r="U1198" t="s">
        <v>3306</v>
      </c>
      <c r="X1198" t="s">
        <v>3306</v>
      </c>
      <c r="Y1198" t="s">
        <v>3991</v>
      </c>
      <c r="Z1198" t="s">
        <v>3993</v>
      </c>
      <c r="AC1198" t="s">
        <v>5006</v>
      </c>
      <c r="AD1198" t="s">
        <v>5082</v>
      </c>
      <c r="AE1198" t="s">
        <v>5086</v>
      </c>
      <c r="AF1198" t="s">
        <v>5083</v>
      </c>
      <c r="AG1198" t="s">
        <v>5789</v>
      </c>
      <c r="AH1198" t="s">
        <v>7368</v>
      </c>
      <c r="AI1198" t="s">
        <v>8445</v>
      </c>
      <c r="AJ1198" t="s">
        <v>8445</v>
      </c>
    </row>
    <row r="1199" spans="1:36" hidden="1" x14ac:dyDescent="0.2">
      <c r="A1199" s="2" t="s">
        <v>672</v>
      </c>
      <c r="B1199" t="s">
        <v>1072</v>
      </c>
      <c r="C1199" t="s">
        <v>1765</v>
      </c>
      <c r="D1199" t="s">
        <v>2202</v>
      </c>
      <c r="E1199" t="s">
        <v>2263</v>
      </c>
      <c r="F1199" t="s">
        <v>2616</v>
      </c>
      <c r="G1199">
        <v>122</v>
      </c>
      <c r="H1199" t="s">
        <v>2691</v>
      </c>
      <c r="I1199" t="s">
        <v>2288</v>
      </c>
      <c r="J1199" t="s">
        <v>2699</v>
      </c>
      <c r="N1199">
        <v>2013</v>
      </c>
      <c r="R1199">
        <v>53.667259999999999</v>
      </c>
      <c r="S1199">
        <v>23.927655999999999</v>
      </c>
      <c r="T1199" t="s">
        <v>2729</v>
      </c>
      <c r="U1199" t="s">
        <v>3306</v>
      </c>
      <c r="X1199" t="s">
        <v>3306</v>
      </c>
      <c r="Y1199" t="s">
        <v>3991</v>
      </c>
      <c r="Z1199" t="s">
        <v>3993</v>
      </c>
      <c r="AC1199" t="s">
        <v>5006</v>
      </c>
      <c r="AD1199" t="s">
        <v>5082</v>
      </c>
      <c r="AE1199" t="s">
        <v>5086</v>
      </c>
      <c r="AF1199" t="s">
        <v>5083</v>
      </c>
      <c r="AG1199" t="s">
        <v>5789</v>
      </c>
      <c r="AH1199" t="s">
        <v>7369</v>
      </c>
      <c r="AI1199" t="s">
        <v>8445</v>
      </c>
      <c r="AJ1199" t="s">
        <v>8445</v>
      </c>
    </row>
    <row r="1200" spans="1:36" hidden="1" x14ac:dyDescent="0.2">
      <c r="A1200" s="2" t="s">
        <v>673</v>
      </c>
      <c r="B1200" t="s">
        <v>1072</v>
      </c>
      <c r="C1200" t="s">
        <v>1766</v>
      </c>
      <c r="D1200" t="s">
        <v>2203</v>
      </c>
      <c r="E1200" t="s">
        <v>2260</v>
      </c>
      <c r="F1200" t="s">
        <v>2627</v>
      </c>
      <c r="G1200">
        <v>315</v>
      </c>
      <c r="H1200" t="s">
        <v>2691</v>
      </c>
      <c r="I1200" t="s">
        <v>2326</v>
      </c>
      <c r="J1200" t="s">
        <v>2699</v>
      </c>
      <c r="L1200" t="s">
        <v>2672</v>
      </c>
      <c r="N1200">
        <v>2002</v>
      </c>
      <c r="R1200">
        <v>54.679952999999998</v>
      </c>
      <c r="S1200">
        <v>29.133310000000002</v>
      </c>
      <c r="T1200" t="s">
        <v>2729</v>
      </c>
      <c r="U1200" t="s">
        <v>3307</v>
      </c>
      <c r="X1200" t="s">
        <v>3852</v>
      </c>
      <c r="Y1200" t="s">
        <v>3991</v>
      </c>
      <c r="Z1200" t="s">
        <v>3993</v>
      </c>
      <c r="AC1200" t="s">
        <v>5007</v>
      </c>
      <c r="AG1200" t="s">
        <v>5790</v>
      </c>
      <c r="AH1200" t="s">
        <v>7370</v>
      </c>
      <c r="AI1200" t="s">
        <v>8446</v>
      </c>
      <c r="AJ1200" t="s">
        <v>8446</v>
      </c>
    </row>
    <row r="1201" spans="1:36" hidden="1" x14ac:dyDescent="0.2">
      <c r="A1201" s="2" t="s">
        <v>673</v>
      </c>
      <c r="B1201" t="s">
        <v>1072</v>
      </c>
      <c r="C1201" t="s">
        <v>1766</v>
      </c>
      <c r="D1201" t="s">
        <v>2203</v>
      </c>
      <c r="E1201" t="s">
        <v>2295</v>
      </c>
      <c r="F1201" t="s">
        <v>2616</v>
      </c>
      <c r="G1201">
        <v>52</v>
      </c>
      <c r="H1201" t="s">
        <v>2693</v>
      </c>
      <c r="I1201" t="s">
        <v>2288</v>
      </c>
      <c r="J1201" t="s">
        <v>2700</v>
      </c>
      <c r="K1201" t="s">
        <v>2701</v>
      </c>
      <c r="L1201" t="s">
        <v>2672</v>
      </c>
      <c r="M1201" t="s">
        <v>2700</v>
      </c>
      <c r="N1201">
        <v>2023</v>
      </c>
      <c r="R1201">
        <v>54.679952999999998</v>
      </c>
      <c r="S1201">
        <v>29.133310000000002</v>
      </c>
      <c r="T1201" t="s">
        <v>2729</v>
      </c>
      <c r="U1201" t="s">
        <v>3307</v>
      </c>
      <c r="X1201" t="s">
        <v>3852</v>
      </c>
      <c r="Y1201" t="s">
        <v>3991</v>
      </c>
      <c r="Z1201" t="s">
        <v>3993</v>
      </c>
      <c r="AC1201" t="s">
        <v>5007</v>
      </c>
      <c r="AG1201" t="s">
        <v>5790</v>
      </c>
      <c r="AH1201" t="s">
        <v>7371</v>
      </c>
      <c r="AI1201" t="s">
        <v>8446</v>
      </c>
      <c r="AJ1201" t="s">
        <v>8446</v>
      </c>
    </row>
    <row r="1202" spans="1:36" hidden="1" x14ac:dyDescent="0.2">
      <c r="A1202" s="2" t="s">
        <v>673</v>
      </c>
      <c r="B1202" t="s">
        <v>1072</v>
      </c>
      <c r="C1202" t="s">
        <v>1766</v>
      </c>
      <c r="D1202" t="s">
        <v>2203</v>
      </c>
      <c r="E1202" t="s">
        <v>2312</v>
      </c>
      <c r="F1202" t="s">
        <v>2616</v>
      </c>
      <c r="G1202">
        <v>52</v>
      </c>
      <c r="H1202" t="s">
        <v>2693</v>
      </c>
      <c r="I1202" t="s">
        <v>2288</v>
      </c>
      <c r="J1202" t="s">
        <v>2700</v>
      </c>
      <c r="K1202" t="s">
        <v>2701</v>
      </c>
      <c r="L1202" t="s">
        <v>2672</v>
      </c>
      <c r="M1202" t="s">
        <v>2700</v>
      </c>
      <c r="N1202">
        <v>2023</v>
      </c>
      <c r="R1202">
        <v>54.679952999999998</v>
      </c>
      <c r="S1202">
        <v>29.133310000000002</v>
      </c>
      <c r="T1202" t="s">
        <v>2729</v>
      </c>
      <c r="U1202" t="s">
        <v>3307</v>
      </c>
      <c r="X1202" t="s">
        <v>3852</v>
      </c>
      <c r="Y1202" t="s">
        <v>3991</v>
      </c>
      <c r="Z1202" t="s">
        <v>3993</v>
      </c>
      <c r="AC1202" t="s">
        <v>5007</v>
      </c>
      <c r="AG1202" t="s">
        <v>5790</v>
      </c>
      <c r="AH1202" t="s">
        <v>7372</v>
      </c>
      <c r="AI1202" t="s">
        <v>8446</v>
      </c>
      <c r="AJ1202" t="s">
        <v>8446</v>
      </c>
    </row>
    <row r="1203" spans="1:36" hidden="1" x14ac:dyDescent="0.2">
      <c r="A1203" s="2" t="s">
        <v>673</v>
      </c>
      <c r="B1203" t="s">
        <v>1072</v>
      </c>
      <c r="C1203" t="s">
        <v>1766</v>
      </c>
      <c r="D1203" t="s">
        <v>2203</v>
      </c>
      <c r="E1203" t="s">
        <v>2316</v>
      </c>
      <c r="F1203" t="s">
        <v>2616</v>
      </c>
      <c r="G1203">
        <v>52</v>
      </c>
      <c r="H1203" t="s">
        <v>2693</v>
      </c>
      <c r="I1203" t="s">
        <v>2288</v>
      </c>
      <c r="J1203" t="s">
        <v>2700</v>
      </c>
      <c r="K1203" t="s">
        <v>2701</v>
      </c>
      <c r="L1203" t="s">
        <v>2672</v>
      </c>
      <c r="M1203" t="s">
        <v>2700</v>
      </c>
      <c r="N1203">
        <v>2023</v>
      </c>
      <c r="R1203">
        <v>54.679952999999998</v>
      </c>
      <c r="S1203">
        <v>29.133310000000002</v>
      </c>
      <c r="T1203" t="s">
        <v>2729</v>
      </c>
      <c r="U1203" t="s">
        <v>3307</v>
      </c>
      <c r="X1203" t="s">
        <v>3852</v>
      </c>
      <c r="Y1203" t="s">
        <v>3991</v>
      </c>
      <c r="Z1203" t="s">
        <v>3993</v>
      </c>
      <c r="AC1203" t="s">
        <v>5007</v>
      </c>
      <c r="AG1203" t="s">
        <v>5790</v>
      </c>
      <c r="AH1203" t="s">
        <v>7373</v>
      </c>
      <c r="AI1203" t="s">
        <v>8446</v>
      </c>
      <c r="AJ1203" t="s">
        <v>8446</v>
      </c>
    </row>
    <row r="1204" spans="1:36" hidden="1" x14ac:dyDescent="0.2">
      <c r="A1204" s="2" t="s">
        <v>673</v>
      </c>
      <c r="B1204" t="s">
        <v>1072</v>
      </c>
      <c r="C1204" t="s">
        <v>1766</v>
      </c>
      <c r="D1204" t="s">
        <v>2203</v>
      </c>
      <c r="E1204" t="s">
        <v>2278</v>
      </c>
      <c r="F1204" t="s">
        <v>2627</v>
      </c>
      <c r="G1204">
        <v>315</v>
      </c>
      <c r="H1204" t="s">
        <v>2691</v>
      </c>
      <c r="I1204" t="s">
        <v>2326</v>
      </c>
      <c r="J1204" t="s">
        <v>2699</v>
      </c>
      <c r="L1204" t="s">
        <v>2672</v>
      </c>
      <c r="N1204">
        <v>2002</v>
      </c>
      <c r="R1204">
        <v>54.679952999999998</v>
      </c>
      <c r="S1204">
        <v>29.133310000000002</v>
      </c>
      <c r="T1204" t="s">
        <v>2729</v>
      </c>
      <c r="U1204" t="s">
        <v>3307</v>
      </c>
      <c r="X1204" t="s">
        <v>3852</v>
      </c>
      <c r="Y1204" t="s">
        <v>3991</v>
      </c>
      <c r="Z1204" t="s">
        <v>3993</v>
      </c>
      <c r="AC1204" t="s">
        <v>5007</v>
      </c>
      <c r="AG1204" t="s">
        <v>5790</v>
      </c>
      <c r="AH1204" t="s">
        <v>7374</v>
      </c>
      <c r="AI1204" t="s">
        <v>8446</v>
      </c>
      <c r="AJ1204" t="s">
        <v>8446</v>
      </c>
    </row>
    <row r="1205" spans="1:36" hidden="1" x14ac:dyDescent="0.2">
      <c r="A1205" s="2" t="s">
        <v>673</v>
      </c>
      <c r="B1205" t="s">
        <v>1072</v>
      </c>
      <c r="C1205" t="s">
        <v>1766</v>
      </c>
      <c r="D1205" t="s">
        <v>2203</v>
      </c>
      <c r="E1205" t="s">
        <v>2262</v>
      </c>
      <c r="F1205" t="s">
        <v>2627</v>
      </c>
      <c r="G1205">
        <v>310</v>
      </c>
      <c r="H1205" t="s">
        <v>2691</v>
      </c>
      <c r="I1205" t="s">
        <v>2326</v>
      </c>
      <c r="J1205" t="s">
        <v>2699</v>
      </c>
      <c r="L1205" t="s">
        <v>2672</v>
      </c>
      <c r="N1205">
        <v>2002</v>
      </c>
      <c r="R1205">
        <v>54.679952999999998</v>
      </c>
      <c r="S1205">
        <v>29.133310000000002</v>
      </c>
      <c r="T1205" t="s">
        <v>2729</v>
      </c>
      <c r="U1205" t="s">
        <v>3307</v>
      </c>
      <c r="X1205" t="s">
        <v>3852</v>
      </c>
      <c r="Y1205" t="s">
        <v>3991</v>
      </c>
      <c r="Z1205" t="s">
        <v>3993</v>
      </c>
      <c r="AC1205" t="s">
        <v>5007</v>
      </c>
      <c r="AG1205" t="s">
        <v>5790</v>
      </c>
      <c r="AH1205" t="s">
        <v>7375</v>
      </c>
      <c r="AI1205" t="s">
        <v>8446</v>
      </c>
      <c r="AJ1205" t="s">
        <v>8446</v>
      </c>
    </row>
    <row r="1206" spans="1:36" hidden="1" x14ac:dyDescent="0.2">
      <c r="A1206" s="2" t="s">
        <v>673</v>
      </c>
      <c r="B1206" t="s">
        <v>1072</v>
      </c>
      <c r="C1206" t="s">
        <v>1766</v>
      </c>
      <c r="D1206" t="s">
        <v>2203</v>
      </c>
      <c r="E1206" t="s">
        <v>2263</v>
      </c>
      <c r="F1206" t="s">
        <v>2627</v>
      </c>
      <c r="G1206">
        <v>315</v>
      </c>
      <c r="H1206" t="s">
        <v>2691</v>
      </c>
      <c r="I1206" t="s">
        <v>2326</v>
      </c>
      <c r="J1206" t="s">
        <v>2699</v>
      </c>
      <c r="L1206" t="s">
        <v>2672</v>
      </c>
      <c r="N1206">
        <v>2002</v>
      </c>
      <c r="R1206">
        <v>54.679952999999998</v>
      </c>
      <c r="S1206">
        <v>29.133310000000002</v>
      </c>
      <c r="T1206" t="s">
        <v>2729</v>
      </c>
      <c r="U1206" t="s">
        <v>3307</v>
      </c>
      <c r="X1206" t="s">
        <v>3852</v>
      </c>
      <c r="Y1206" t="s">
        <v>3991</v>
      </c>
      <c r="Z1206" t="s">
        <v>3993</v>
      </c>
      <c r="AC1206" t="s">
        <v>5007</v>
      </c>
      <c r="AG1206" t="s">
        <v>5790</v>
      </c>
      <c r="AH1206" t="s">
        <v>7376</v>
      </c>
      <c r="AI1206" t="s">
        <v>8446</v>
      </c>
      <c r="AJ1206" t="s">
        <v>8446</v>
      </c>
    </row>
    <row r="1207" spans="1:36" hidden="1" x14ac:dyDescent="0.2">
      <c r="A1207" s="2" t="s">
        <v>673</v>
      </c>
      <c r="B1207" t="s">
        <v>1072</v>
      </c>
      <c r="C1207" t="s">
        <v>1766</v>
      </c>
      <c r="D1207" t="s">
        <v>2203</v>
      </c>
      <c r="E1207" t="s">
        <v>2266</v>
      </c>
      <c r="F1207" t="s">
        <v>2627</v>
      </c>
      <c r="G1207">
        <v>300</v>
      </c>
      <c r="H1207" t="s">
        <v>2691</v>
      </c>
      <c r="I1207" t="s">
        <v>2326</v>
      </c>
      <c r="J1207" t="s">
        <v>2699</v>
      </c>
      <c r="L1207" t="s">
        <v>2672</v>
      </c>
      <c r="N1207">
        <v>1972</v>
      </c>
      <c r="P1207">
        <v>2024</v>
      </c>
      <c r="R1207">
        <v>54.679952999999998</v>
      </c>
      <c r="S1207">
        <v>29.133310000000002</v>
      </c>
      <c r="T1207" t="s">
        <v>2729</v>
      </c>
      <c r="U1207" t="s">
        <v>3307</v>
      </c>
      <c r="X1207" t="s">
        <v>3852</v>
      </c>
      <c r="Y1207" t="s">
        <v>3991</v>
      </c>
      <c r="Z1207" t="s">
        <v>3993</v>
      </c>
      <c r="AC1207" t="s">
        <v>5007</v>
      </c>
      <c r="AG1207" t="s">
        <v>5790</v>
      </c>
      <c r="AH1207" t="s">
        <v>7377</v>
      </c>
      <c r="AI1207" t="s">
        <v>8446</v>
      </c>
      <c r="AJ1207" t="s">
        <v>8446</v>
      </c>
    </row>
    <row r="1208" spans="1:36" hidden="1" x14ac:dyDescent="0.2">
      <c r="A1208" s="2" t="s">
        <v>673</v>
      </c>
      <c r="B1208" t="s">
        <v>1072</v>
      </c>
      <c r="C1208" t="s">
        <v>1766</v>
      </c>
      <c r="D1208" t="s">
        <v>2203</v>
      </c>
      <c r="E1208" t="s">
        <v>2259</v>
      </c>
      <c r="F1208" t="s">
        <v>2627</v>
      </c>
      <c r="G1208">
        <v>300</v>
      </c>
      <c r="H1208" t="s">
        <v>2691</v>
      </c>
      <c r="I1208" t="s">
        <v>2326</v>
      </c>
      <c r="J1208" t="s">
        <v>2699</v>
      </c>
      <c r="L1208" t="s">
        <v>2672</v>
      </c>
      <c r="N1208">
        <v>1973</v>
      </c>
      <c r="R1208">
        <v>54.679952999999998</v>
      </c>
      <c r="S1208">
        <v>29.133310000000002</v>
      </c>
      <c r="T1208" t="s">
        <v>2729</v>
      </c>
      <c r="U1208" t="s">
        <v>3307</v>
      </c>
      <c r="X1208" t="s">
        <v>3852</v>
      </c>
      <c r="Y1208" t="s">
        <v>3991</v>
      </c>
      <c r="Z1208" t="s">
        <v>3993</v>
      </c>
      <c r="AC1208" t="s">
        <v>5007</v>
      </c>
      <c r="AG1208" t="s">
        <v>5790</v>
      </c>
      <c r="AH1208" t="s">
        <v>7378</v>
      </c>
      <c r="AI1208" t="s">
        <v>8446</v>
      </c>
      <c r="AJ1208" t="s">
        <v>8446</v>
      </c>
    </row>
    <row r="1209" spans="1:36" hidden="1" x14ac:dyDescent="0.2">
      <c r="A1209" s="2" t="s">
        <v>673</v>
      </c>
      <c r="B1209" t="s">
        <v>1072</v>
      </c>
      <c r="C1209" t="s">
        <v>1766</v>
      </c>
      <c r="D1209" t="s">
        <v>2203</v>
      </c>
      <c r="E1209" t="s">
        <v>2267</v>
      </c>
      <c r="F1209" t="s">
        <v>2627</v>
      </c>
      <c r="G1209">
        <v>300</v>
      </c>
      <c r="H1209" t="s">
        <v>2691</v>
      </c>
      <c r="I1209" t="s">
        <v>2326</v>
      </c>
      <c r="J1209" t="s">
        <v>2699</v>
      </c>
      <c r="L1209" t="s">
        <v>2672</v>
      </c>
      <c r="N1209">
        <v>1973</v>
      </c>
      <c r="R1209">
        <v>54.679952999999998</v>
      </c>
      <c r="S1209">
        <v>29.133310000000002</v>
      </c>
      <c r="T1209" t="s">
        <v>2729</v>
      </c>
      <c r="U1209" t="s">
        <v>3307</v>
      </c>
      <c r="X1209" t="s">
        <v>3852</v>
      </c>
      <c r="Y1209" t="s">
        <v>3991</v>
      </c>
      <c r="Z1209" t="s">
        <v>3993</v>
      </c>
      <c r="AC1209" t="s">
        <v>5007</v>
      </c>
      <c r="AG1209" t="s">
        <v>5790</v>
      </c>
      <c r="AH1209" t="s">
        <v>7379</v>
      </c>
      <c r="AI1209" t="s">
        <v>8446</v>
      </c>
      <c r="AJ1209" t="s">
        <v>8446</v>
      </c>
    </row>
    <row r="1210" spans="1:36" hidden="1" x14ac:dyDescent="0.2">
      <c r="A1210" s="2" t="s">
        <v>673</v>
      </c>
      <c r="B1210" t="s">
        <v>1072</v>
      </c>
      <c r="C1210" t="s">
        <v>1766</v>
      </c>
      <c r="D1210" t="s">
        <v>2203</v>
      </c>
      <c r="E1210" t="s">
        <v>2265</v>
      </c>
      <c r="F1210" t="s">
        <v>2627</v>
      </c>
      <c r="G1210">
        <v>300</v>
      </c>
      <c r="H1210" t="s">
        <v>2691</v>
      </c>
      <c r="I1210" t="s">
        <v>2326</v>
      </c>
      <c r="J1210" t="s">
        <v>2699</v>
      </c>
      <c r="L1210" t="s">
        <v>2672</v>
      </c>
      <c r="N1210">
        <v>1974</v>
      </c>
      <c r="P1210">
        <v>2025</v>
      </c>
      <c r="R1210">
        <v>54.679952999999998</v>
      </c>
      <c r="S1210">
        <v>29.133310000000002</v>
      </c>
      <c r="T1210" t="s">
        <v>2729</v>
      </c>
      <c r="U1210" t="s">
        <v>3307</v>
      </c>
      <c r="X1210" t="s">
        <v>3852</v>
      </c>
      <c r="Y1210" t="s">
        <v>3991</v>
      </c>
      <c r="Z1210" t="s">
        <v>3993</v>
      </c>
      <c r="AC1210" t="s">
        <v>5007</v>
      </c>
      <c r="AG1210" t="s">
        <v>5790</v>
      </c>
      <c r="AH1210" t="s">
        <v>7380</v>
      </c>
      <c r="AI1210" t="s">
        <v>8446</v>
      </c>
      <c r="AJ1210" t="s">
        <v>8446</v>
      </c>
    </row>
    <row r="1211" spans="1:36" hidden="1" x14ac:dyDescent="0.2">
      <c r="A1211" s="2" t="s">
        <v>673</v>
      </c>
      <c r="B1211" t="s">
        <v>1072</v>
      </c>
      <c r="C1211" t="s">
        <v>1766</v>
      </c>
      <c r="D1211" t="s">
        <v>2203</v>
      </c>
      <c r="E1211" t="s">
        <v>2296</v>
      </c>
      <c r="F1211" t="s">
        <v>2616</v>
      </c>
      <c r="G1211">
        <v>427</v>
      </c>
      <c r="H1211" t="s">
        <v>2691</v>
      </c>
      <c r="I1211" t="s">
        <v>2293</v>
      </c>
      <c r="J1211" t="s">
        <v>2672</v>
      </c>
      <c r="L1211" t="s">
        <v>2672</v>
      </c>
      <c r="N1211">
        <v>2014</v>
      </c>
      <c r="R1211">
        <v>54.679952999999998</v>
      </c>
      <c r="S1211">
        <v>29.133310000000002</v>
      </c>
      <c r="T1211" t="s">
        <v>2729</v>
      </c>
      <c r="U1211" t="s">
        <v>3307</v>
      </c>
      <c r="X1211" t="s">
        <v>3852</v>
      </c>
      <c r="Y1211" t="s">
        <v>3991</v>
      </c>
      <c r="Z1211" t="s">
        <v>3993</v>
      </c>
      <c r="AC1211" t="s">
        <v>5007</v>
      </c>
      <c r="AG1211" t="s">
        <v>5790</v>
      </c>
      <c r="AH1211" t="s">
        <v>7381</v>
      </c>
      <c r="AI1211" t="s">
        <v>8446</v>
      </c>
      <c r="AJ1211" t="s">
        <v>8446</v>
      </c>
    </row>
    <row r="1212" spans="1:36" hidden="1" x14ac:dyDescent="0.2">
      <c r="A1212" s="2" t="s">
        <v>674</v>
      </c>
      <c r="B1212" t="s">
        <v>1072</v>
      </c>
      <c r="C1212" t="s">
        <v>1767</v>
      </c>
      <c r="D1212" t="s">
        <v>2204</v>
      </c>
      <c r="E1212" t="s">
        <v>2264</v>
      </c>
      <c r="F1212" t="s">
        <v>2627</v>
      </c>
      <c r="G1212">
        <v>65</v>
      </c>
      <c r="H1212" t="s">
        <v>2691</v>
      </c>
      <c r="I1212" t="s">
        <v>2293</v>
      </c>
      <c r="J1212" t="s">
        <v>2699</v>
      </c>
      <c r="N1212">
        <v>2011</v>
      </c>
      <c r="R1212">
        <v>53.883434800000003</v>
      </c>
      <c r="S1212">
        <v>27.574413700000001</v>
      </c>
      <c r="T1212" t="s">
        <v>2729</v>
      </c>
      <c r="U1212" t="s">
        <v>3308</v>
      </c>
      <c r="X1212" t="s">
        <v>3308</v>
      </c>
      <c r="Y1212" t="s">
        <v>3991</v>
      </c>
      <c r="Z1212" t="s">
        <v>3993</v>
      </c>
      <c r="AC1212" t="s">
        <v>5008</v>
      </c>
      <c r="AG1212" t="s">
        <v>5791</v>
      </c>
      <c r="AH1212" t="s">
        <v>7382</v>
      </c>
      <c r="AI1212" t="s">
        <v>8443</v>
      </c>
      <c r="AJ1212" t="s">
        <v>8443</v>
      </c>
    </row>
    <row r="1213" spans="1:36" hidden="1" x14ac:dyDescent="0.2">
      <c r="A1213" s="2" t="s">
        <v>675</v>
      </c>
      <c r="B1213" t="s">
        <v>1072</v>
      </c>
      <c r="C1213" t="s">
        <v>1768</v>
      </c>
      <c r="D1213" t="s">
        <v>2205</v>
      </c>
      <c r="E1213" t="s">
        <v>2262</v>
      </c>
      <c r="F1213" t="s">
        <v>2616</v>
      </c>
      <c r="G1213">
        <v>222</v>
      </c>
      <c r="H1213" t="s">
        <v>2691</v>
      </c>
      <c r="I1213" t="s">
        <v>2293</v>
      </c>
      <c r="J1213" t="s">
        <v>2699</v>
      </c>
      <c r="K1213" t="s">
        <v>2701</v>
      </c>
      <c r="L1213" t="s">
        <v>2672</v>
      </c>
      <c r="N1213">
        <v>2009</v>
      </c>
      <c r="R1213">
        <v>53.880102000000001</v>
      </c>
      <c r="S1213">
        <v>27.649027</v>
      </c>
      <c r="T1213" t="s">
        <v>2729</v>
      </c>
      <c r="U1213" t="s">
        <v>3308</v>
      </c>
      <c r="X1213" t="s">
        <v>3308</v>
      </c>
      <c r="Y1213" t="s">
        <v>3991</v>
      </c>
      <c r="Z1213" t="s">
        <v>3993</v>
      </c>
      <c r="AG1213" t="s">
        <v>5792</v>
      </c>
      <c r="AH1213" t="s">
        <v>7383</v>
      </c>
      <c r="AI1213" t="s">
        <v>8443</v>
      </c>
      <c r="AJ1213" t="s">
        <v>8443</v>
      </c>
    </row>
    <row r="1214" spans="1:36" hidden="1" x14ac:dyDescent="0.2">
      <c r="A1214" s="2" t="s">
        <v>675</v>
      </c>
      <c r="B1214" t="s">
        <v>1072</v>
      </c>
      <c r="C1214" t="s">
        <v>1768</v>
      </c>
      <c r="D1214" t="s">
        <v>2205</v>
      </c>
      <c r="E1214" t="s">
        <v>2266</v>
      </c>
      <c r="F1214" t="s">
        <v>2616</v>
      </c>
      <c r="G1214">
        <v>60</v>
      </c>
      <c r="H1214" t="s">
        <v>2695</v>
      </c>
      <c r="I1214" t="s">
        <v>2326</v>
      </c>
      <c r="J1214" t="s">
        <v>2699</v>
      </c>
      <c r="K1214" t="s">
        <v>2672</v>
      </c>
      <c r="L1214" t="s">
        <v>2672</v>
      </c>
      <c r="N1214">
        <v>1951</v>
      </c>
      <c r="O1214">
        <v>2022</v>
      </c>
      <c r="R1214">
        <v>53.880102000000001</v>
      </c>
      <c r="S1214">
        <v>27.649027</v>
      </c>
      <c r="T1214" t="s">
        <v>2729</v>
      </c>
      <c r="U1214" t="s">
        <v>3308</v>
      </c>
      <c r="X1214" t="s">
        <v>3308</v>
      </c>
      <c r="Y1214" t="s">
        <v>3991</v>
      </c>
      <c r="Z1214" t="s">
        <v>3993</v>
      </c>
      <c r="AG1214" t="s">
        <v>5792</v>
      </c>
      <c r="AH1214" t="s">
        <v>7384</v>
      </c>
      <c r="AI1214" t="s">
        <v>8443</v>
      </c>
      <c r="AJ1214" t="s">
        <v>8443</v>
      </c>
    </row>
    <row r="1215" spans="1:36" hidden="1" x14ac:dyDescent="0.2">
      <c r="A1215" s="2" t="s">
        <v>675</v>
      </c>
      <c r="B1215" t="s">
        <v>1072</v>
      </c>
      <c r="C1215" t="s">
        <v>1768</v>
      </c>
      <c r="D1215" t="s">
        <v>2205</v>
      </c>
      <c r="E1215" t="s">
        <v>2259</v>
      </c>
      <c r="F1215" t="s">
        <v>2616</v>
      </c>
      <c r="G1215">
        <v>60</v>
      </c>
      <c r="H1215" t="s">
        <v>2691</v>
      </c>
      <c r="I1215" t="s">
        <v>2326</v>
      </c>
      <c r="J1215" t="s">
        <v>2699</v>
      </c>
      <c r="K1215" t="s">
        <v>2672</v>
      </c>
      <c r="L1215" t="s">
        <v>2672</v>
      </c>
      <c r="N1215">
        <v>1951</v>
      </c>
      <c r="R1215">
        <v>53.880102000000001</v>
      </c>
      <c r="S1215">
        <v>27.649027</v>
      </c>
      <c r="T1215" t="s">
        <v>2729</v>
      </c>
      <c r="U1215" t="s">
        <v>3308</v>
      </c>
      <c r="X1215" t="s">
        <v>3308</v>
      </c>
      <c r="Y1215" t="s">
        <v>3991</v>
      </c>
      <c r="Z1215" t="s">
        <v>3993</v>
      </c>
      <c r="AG1215" t="s">
        <v>5792</v>
      </c>
      <c r="AH1215" t="s">
        <v>7385</v>
      </c>
      <c r="AI1215" t="s">
        <v>8443</v>
      </c>
      <c r="AJ1215" t="s">
        <v>8443</v>
      </c>
    </row>
    <row r="1216" spans="1:36" hidden="1" x14ac:dyDescent="0.2">
      <c r="A1216" s="2" t="s">
        <v>675</v>
      </c>
      <c r="B1216" t="s">
        <v>1072</v>
      </c>
      <c r="C1216" t="s">
        <v>1768</v>
      </c>
      <c r="D1216" t="s">
        <v>2205</v>
      </c>
      <c r="E1216" t="s">
        <v>2267</v>
      </c>
      <c r="F1216" t="s">
        <v>2616</v>
      </c>
      <c r="G1216">
        <v>115</v>
      </c>
      <c r="H1216" t="s">
        <v>2691</v>
      </c>
      <c r="I1216" t="s">
        <v>2326</v>
      </c>
      <c r="J1216" t="s">
        <v>2699</v>
      </c>
      <c r="K1216" t="s">
        <v>2672</v>
      </c>
      <c r="L1216" t="s">
        <v>2672</v>
      </c>
      <c r="M1216" t="s">
        <v>2700</v>
      </c>
      <c r="N1216">
        <v>2022</v>
      </c>
      <c r="R1216">
        <v>53.880102000000001</v>
      </c>
      <c r="S1216">
        <v>27.649027</v>
      </c>
      <c r="T1216" t="s">
        <v>2729</v>
      </c>
      <c r="U1216" t="s">
        <v>3308</v>
      </c>
      <c r="X1216" t="s">
        <v>3308</v>
      </c>
      <c r="Y1216" t="s">
        <v>3991</v>
      </c>
      <c r="Z1216" t="s">
        <v>3993</v>
      </c>
      <c r="AG1216" t="s">
        <v>5792</v>
      </c>
      <c r="AH1216" t="s">
        <v>7386</v>
      </c>
      <c r="AI1216" t="s">
        <v>8443</v>
      </c>
      <c r="AJ1216" t="s">
        <v>8443</v>
      </c>
    </row>
    <row r="1217" spans="1:36" hidden="1" x14ac:dyDescent="0.2">
      <c r="A1217" s="2" t="s">
        <v>675</v>
      </c>
      <c r="B1217" t="s">
        <v>1072</v>
      </c>
      <c r="C1217" t="s">
        <v>1768</v>
      </c>
      <c r="D1217" t="s">
        <v>2205</v>
      </c>
      <c r="E1217" t="s">
        <v>2265</v>
      </c>
      <c r="F1217" t="s">
        <v>2616</v>
      </c>
      <c r="G1217">
        <v>115</v>
      </c>
      <c r="H1217" t="s">
        <v>2691</v>
      </c>
      <c r="I1217" t="s">
        <v>2326</v>
      </c>
      <c r="J1217" t="s">
        <v>2699</v>
      </c>
      <c r="K1217" t="s">
        <v>2672</v>
      </c>
      <c r="L1217" t="s">
        <v>2672</v>
      </c>
      <c r="M1217" t="s">
        <v>2700</v>
      </c>
      <c r="N1217">
        <v>2023</v>
      </c>
      <c r="R1217">
        <v>53.880102000000001</v>
      </c>
      <c r="S1217">
        <v>27.649027</v>
      </c>
      <c r="T1217" t="s">
        <v>2729</v>
      </c>
      <c r="U1217" t="s">
        <v>3308</v>
      </c>
      <c r="X1217" t="s">
        <v>3308</v>
      </c>
      <c r="Y1217" t="s">
        <v>3991</v>
      </c>
      <c r="Z1217" t="s">
        <v>3993</v>
      </c>
      <c r="AG1217" t="s">
        <v>5792</v>
      </c>
      <c r="AH1217" t="s">
        <v>7387</v>
      </c>
      <c r="AI1217" t="s">
        <v>8443</v>
      </c>
      <c r="AJ1217" t="s">
        <v>8443</v>
      </c>
    </row>
    <row r="1218" spans="1:36" hidden="1" x14ac:dyDescent="0.2">
      <c r="A1218" s="2" t="s">
        <v>676</v>
      </c>
      <c r="B1218" t="s">
        <v>1072</v>
      </c>
      <c r="C1218" t="s">
        <v>1769</v>
      </c>
      <c r="D1218" t="s">
        <v>2206</v>
      </c>
      <c r="E1218" t="s">
        <v>2260</v>
      </c>
      <c r="F1218" t="s">
        <v>2627</v>
      </c>
      <c r="G1218">
        <v>60</v>
      </c>
      <c r="H1218" t="s">
        <v>2691</v>
      </c>
      <c r="I1218" t="s">
        <v>2326</v>
      </c>
      <c r="J1218" t="s">
        <v>2699</v>
      </c>
      <c r="K1218" t="s">
        <v>2672</v>
      </c>
      <c r="L1218" t="s">
        <v>2672</v>
      </c>
      <c r="N1218">
        <v>1977</v>
      </c>
      <c r="P1218">
        <v>2023</v>
      </c>
      <c r="R1218">
        <v>53.871934000000003</v>
      </c>
      <c r="S1218">
        <v>27.402339000000001</v>
      </c>
      <c r="T1218" t="s">
        <v>2729</v>
      </c>
      <c r="U1218" t="s">
        <v>3308</v>
      </c>
      <c r="X1218" t="s">
        <v>3308</v>
      </c>
      <c r="Y1218" t="s">
        <v>3991</v>
      </c>
      <c r="Z1218" t="s">
        <v>3993</v>
      </c>
      <c r="AG1218" t="s">
        <v>5793</v>
      </c>
      <c r="AH1218" t="s">
        <v>7388</v>
      </c>
      <c r="AI1218" t="s">
        <v>8443</v>
      </c>
      <c r="AJ1218" t="s">
        <v>8443</v>
      </c>
    </row>
    <row r="1219" spans="1:36" hidden="1" x14ac:dyDescent="0.2">
      <c r="A1219" s="2" t="s">
        <v>676</v>
      </c>
      <c r="B1219" t="s">
        <v>1072</v>
      </c>
      <c r="C1219" t="s">
        <v>1769</v>
      </c>
      <c r="D1219" t="s">
        <v>2206</v>
      </c>
      <c r="E1219" t="s">
        <v>2522</v>
      </c>
      <c r="F1219" t="s">
        <v>2627</v>
      </c>
      <c r="G1219">
        <v>60</v>
      </c>
      <c r="H1219" t="s">
        <v>2690</v>
      </c>
      <c r="I1219" t="s">
        <v>2672</v>
      </c>
      <c r="J1219" t="s">
        <v>2672</v>
      </c>
      <c r="K1219" t="s">
        <v>2672</v>
      </c>
      <c r="L1219" t="s">
        <v>2672</v>
      </c>
      <c r="M1219" t="s">
        <v>2700</v>
      </c>
      <c r="R1219">
        <v>53.871934000000003</v>
      </c>
      <c r="S1219">
        <v>27.402339000000001</v>
      </c>
      <c r="T1219" t="s">
        <v>2729</v>
      </c>
      <c r="U1219" t="s">
        <v>3308</v>
      </c>
      <c r="X1219" t="s">
        <v>3308</v>
      </c>
      <c r="Y1219" t="s">
        <v>3991</v>
      </c>
      <c r="Z1219" t="s">
        <v>3993</v>
      </c>
      <c r="AG1219" t="s">
        <v>5793</v>
      </c>
      <c r="AH1219" t="s">
        <v>7389</v>
      </c>
      <c r="AI1219" t="s">
        <v>8443</v>
      </c>
      <c r="AJ1219" t="s">
        <v>8443</v>
      </c>
    </row>
    <row r="1220" spans="1:36" hidden="1" x14ac:dyDescent="0.2">
      <c r="A1220" s="2" t="s">
        <v>676</v>
      </c>
      <c r="B1220" t="s">
        <v>1072</v>
      </c>
      <c r="C1220" t="s">
        <v>1769</v>
      </c>
      <c r="D1220" t="s">
        <v>2206</v>
      </c>
      <c r="E1220" t="s">
        <v>2278</v>
      </c>
      <c r="F1220" t="s">
        <v>2627</v>
      </c>
      <c r="G1220">
        <v>110</v>
      </c>
      <c r="H1220" t="s">
        <v>2691</v>
      </c>
      <c r="I1220" t="s">
        <v>2326</v>
      </c>
      <c r="J1220" t="s">
        <v>2699</v>
      </c>
      <c r="K1220" t="s">
        <v>2672</v>
      </c>
      <c r="L1220" t="s">
        <v>2672</v>
      </c>
      <c r="N1220">
        <v>1977</v>
      </c>
      <c r="R1220">
        <v>53.871934000000003</v>
      </c>
      <c r="S1220">
        <v>27.402339000000001</v>
      </c>
      <c r="T1220" t="s">
        <v>2729</v>
      </c>
      <c r="U1220" t="s">
        <v>3308</v>
      </c>
      <c r="X1220" t="s">
        <v>3308</v>
      </c>
      <c r="Y1220" t="s">
        <v>3991</v>
      </c>
      <c r="Z1220" t="s">
        <v>3993</v>
      </c>
      <c r="AG1220" t="s">
        <v>5793</v>
      </c>
      <c r="AH1220" t="s">
        <v>7390</v>
      </c>
      <c r="AI1220" t="s">
        <v>8443</v>
      </c>
      <c r="AJ1220" t="s">
        <v>8443</v>
      </c>
    </row>
    <row r="1221" spans="1:36" hidden="1" x14ac:dyDescent="0.2">
      <c r="A1221" s="2" t="s">
        <v>676</v>
      </c>
      <c r="B1221" t="s">
        <v>1072</v>
      </c>
      <c r="C1221" t="s">
        <v>1769</v>
      </c>
      <c r="D1221" t="s">
        <v>2206</v>
      </c>
      <c r="E1221" t="s">
        <v>2262</v>
      </c>
      <c r="F1221" t="s">
        <v>2627</v>
      </c>
      <c r="G1221">
        <v>110</v>
      </c>
      <c r="H1221" t="s">
        <v>2691</v>
      </c>
      <c r="I1221" t="s">
        <v>2326</v>
      </c>
      <c r="J1221" t="s">
        <v>2699</v>
      </c>
      <c r="K1221" t="s">
        <v>2672</v>
      </c>
      <c r="L1221" t="s">
        <v>2672</v>
      </c>
      <c r="N1221">
        <v>1977</v>
      </c>
      <c r="R1221">
        <v>53.871934000000003</v>
      </c>
      <c r="S1221">
        <v>27.402339000000001</v>
      </c>
      <c r="T1221" t="s">
        <v>2729</v>
      </c>
      <c r="U1221" t="s">
        <v>3308</v>
      </c>
      <c r="X1221" t="s">
        <v>3308</v>
      </c>
      <c r="Y1221" t="s">
        <v>3991</v>
      </c>
      <c r="Z1221" t="s">
        <v>3993</v>
      </c>
      <c r="AG1221" t="s">
        <v>5793</v>
      </c>
      <c r="AH1221" t="s">
        <v>7391</v>
      </c>
      <c r="AI1221" t="s">
        <v>8443</v>
      </c>
      <c r="AJ1221" t="s">
        <v>8443</v>
      </c>
    </row>
    <row r="1222" spans="1:36" hidden="1" x14ac:dyDescent="0.2">
      <c r="A1222" s="2" t="s">
        <v>676</v>
      </c>
      <c r="B1222" t="s">
        <v>1072</v>
      </c>
      <c r="C1222" t="s">
        <v>1769</v>
      </c>
      <c r="D1222" t="s">
        <v>2206</v>
      </c>
      <c r="E1222" t="s">
        <v>2263</v>
      </c>
      <c r="F1222" t="s">
        <v>2627</v>
      </c>
      <c r="G1222">
        <v>250</v>
      </c>
      <c r="H1222" t="s">
        <v>2691</v>
      </c>
      <c r="I1222" t="s">
        <v>2326</v>
      </c>
      <c r="J1222" t="s">
        <v>2699</v>
      </c>
      <c r="K1222" t="s">
        <v>2672</v>
      </c>
      <c r="L1222" t="s">
        <v>2672</v>
      </c>
      <c r="N1222">
        <v>1977</v>
      </c>
      <c r="R1222">
        <v>53.871934000000003</v>
      </c>
      <c r="S1222">
        <v>27.402339000000001</v>
      </c>
      <c r="T1222" t="s">
        <v>2729</v>
      </c>
      <c r="U1222" t="s">
        <v>3308</v>
      </c>
      <c r="X1222" t="s">
        <v>3308</v>
      </c>
      <c r="Y1222" t="s">
        <v>3991</v>
      </c>
      <c r="Z1222" t="s">
        <v>3993</v>
      </c>
      <c r="AG1222" t="s">
        <v>5793</v>
      </c>
      <c r="AH1222" t="s">
        <v>7392</v>
      </c>
      <c r="AI1222" t="s">
        <v>8443</v>
      </c>
      <c r="AJ1222" t="s">
        <v>8443</v>
      </c>
    </row>
    <row r="1223" spans="1:36" hidden="1" x14ac:dyDescent="0.2">
      <c r="A1223" s="2" t="s">
        <v>676</v>
      </c>
      <c r="B1223" t="s">
        <v>1072</v>
      </c>
      <c r="C1223" t="s">
        <v>1769</v>
      </c>
      <c r="D1223" t="s">
        <v>2206</v>
      </c>
      <c r="E1223" t="s">
        <v>2266</v>
      </c>
      <c r="F1223" t="s">
        <v>2627</v>
      </c>
      <c r="G1223">
        <v>250</v>
      </c>
      <c r="H1223" t="s">
        <v>2691</v>
      </c>
      <c r="I1223" t="s">
        <v>2326</v>
      </c>
      <c r="J1223" t="s">
        <v>2699</v>
      </c>
      <c r="K1223" t="s">
        <v>2672</v>
      </c>
      <c r="L1223" t="s">
        <v>2672</v>
      </c>
      <c r="N1223">
        <v>1977</v>
      </c>
      <c r="R1223">
        <v>53.871934000000003</v>
      </c>
      <c r="S1223">
        <v>27.402339000000001</v>
      </c>
      <c r="T1223" t="s">
        <v>2729</v>
      </c>
      <c r="U1223" t="s">
        <v>3308</v>
      </c>
      <c r="X1223" t="s">
        <v>3308</v>
      </c>
      <c r="Y1223" t="s">
        <v>3991</v>
      </c>
      <c r="Z1223" t="s">
        <v>3993</v>
      </c>
      <c r="AG1223" t="s">
        <v>5793</v>
      </c>
      <c r="AH1223" t="s">
        <v>7393</v>
      </c>
      <c r="AI1223" t="s">
        <v>8443</v>
      </c>
      <c r="AJ1223" t="s">
        <v>8443</v>
      </c>
    </row>
    <row r="1224" spans="1:36" hidden="1" x14ac:dyDescent="0.2">
      <c r="A1224" s="2" t="s">
        <v>676</v>
      </c>
      <c r="B1224" t="s">
        <v>1072</v>
      </c>
      <c r="C1224" t="s">
        <v>1769</v>
      </c>
      <c r="D1224" t="s">
        <v>2206</v>
      </c>
      <c r="E1224" t="s">
        <v>2259</v>
      </c>
      <c r="F1224" t="s">
        <v>2627</v>
      </c>
      <c r="G1224">
        <v>250</v>
      </c>
      <c r="H1224" t="s">
        <v>2691</v>
      </c>
      <c r="I1224" t="s">
        <v>2326</v>
      </c>
      <c r="J1224" t="s">
        <v>2699</v>
      </c>
      <c r="K1224" t="s">
        <v>2672</v>
      </c>
      <c r="L1224" t="s">
        <v>2672</v>
      </c>
      <c r="N1224">
        <v>1977</v>
      </c>
      <c r="R1224">
        <v>53.871934000000003</v>
      </c>
      <c r="S1224">
        <v>27.402339000000001</v>
      </c>
      <c r="T1224" t="s">
        <v>2729</v>
      </c>
      <c r="U1224" t="s">
        <v>3308</v>
      </c>
      <c r="X1224" t="s">
        <v>3308</v>
      </c>
      <c r="Y1224" t="s">
        <v>3991</v>
      </c>
      <c r="Z1224" t="s">
        <v>3993</v>
      </c>
      <c r="AG1224" t="s">
        <v>5793</v>
      </c>
      <c r="AH1224" t="s">
        <v>7394</v>
      </c>
      <c r="AI1224" t="s">
        <v>8443</v>
      </c>
      <c r="AJ1224" t="s">
        <v>8443</v>
      </c>
    </row>
    <row r="1225" spans="1:36" hidden="1" x14ac:dyDescent="0.2">
      <c r="A1225" s="2" t="s">
        <v>677</v>
      </c>
      <c r="B1225" t="s">
        <v>1072</v>
      </c>
      <c r="C1225" t="s">
        <v>1770</v>
      </c>
      <c r="D1225" t="s">
        <v>2207</v>
      </c>
      <c r="E1225" t="s">
        <v>2270</v>
      </c>
      <c r="F1225" t="s">
        <v>2648</v>
      </c>
      <c r="G1225">
        <v>400</v>
      </c>
      <c r="H1225" t="s">
        <v>2691</v>
      </c>
      <c r="I1225" t="s">
        <v>2293</v>
      </c>
      <c r="J1225" t="s">
        <v>2700</v>
      </c>
      <c r="N1225">
        <v>2012</v>
      </c>
      <c r="R1225">
        <v>53.610836999999997</v>
      </c>
      <c r="S1225">
        <v>27.952824</v>
      </c>
      <c r="T1225" t="s">
        <v>2729</v>
      </c>
      <c r="U1225" t="s">
        <v>3309</v>
      </c>
      <c r="W1225" t="s">
        <v>3605</v>
      </c>
      <c r="X1225" t="s">
        <v>3308</v>
      </c>
      <c r="Y1225" t="s">
        <v>3991</v>
      </c>
      <c r="Z1225" t="s">
        <v>3993</v>
      </c>
      <c r="AG1225" t="s">
        <v>5794</v>
      </c>
      <c r="AH1225" t="s">
        <v>7395</v>
      </c>
      <c r="AI1225" t="s">
        <v>8443</v>
      </c>
      <c r="AJ1225" t="s">
        <v>8443</v>
      </c>
    </row>
    <row r="1226" spans="1:36" hidden="1" x14ac:dyDescent="0.2">
      <c r="A1226" s="2" t="s">
        <v>677</v>
      </c>
      <c r="B1226" t="s">
        <v>1072</v>
      </c>
      <c r="C1226" t="s">
        <v>1770</v>
      </c>
      <c r="D1226" t="s">
        <v>2207</v>
      </c>
      <c r="E1226" t="s">
        <v>2279</v>
      </c>
      <c r="F1226" t="s">
        <v>2616</v>
      </c>
      <c r="G1226">
        <v>54</v>
      </c>
      <c r="H1226" t="s">
        <v>2693</v>
      </c>
      <c r="I1226" t="s">
        <v>2288</v>
      </c>
      <c r="J1226" t="s">
        <v>2700</v>
      </c>
      <c r="K1226" t="s">
        <v>2701</v>
      </c>
      <c r="L1226" t="s">
        <v>2672</v>
      </c>
      <c r="M1226" t="s">
        <v>2700</v>
      </c>
      <c r="N1226">
        <v>2023</v>
      </c>
      <c r="R1226">
        <v>53.610836999999997</v>
      </c>
      <c r="S1226">
        <v>27.952824</v>
      </c>
      <c r="T1226" t="s">
        <v>2729</v>
      </c>
      <c r="U1226" t="s">
        <v>3309</v>
      </c>
      <c r="W1226" t="s">
        <v>3605</v>
      </c>
      <c r="X1226" t="s">
        <v>3308</v>
      </c>
      <c r="Y1226" t="s">
        <v>3991</v>
      </c>
      <c r="Z1226" t="s">
        <v>3993</v>
      </c>
      <c r="AG1226" t="s">
        <v>5794</v>
      </c>
      <c r="AH1226" t="s">
        <v>7396</v>
      </c>
      <c r="AI1226" t="s">
        <v>8443</v>
      </c>
      <c r="AJ1226" t="s">
        <v>8443</v>
      </c>
    </row>
    <row r="1227" spans="1:36" hidden="1" x14ac:dyDescent="0.2">
      <c r="A1227" s="2" t="s">
        <v>677</v>
      </c>
      <c r="B1227" t="s">
        <v>1072</v>
      </c>
      <c r="C1227" t="s">
        <v>1770</v>
      </c>
      <c r="D1227" t="s">
        <v>2207</v>
      </c>
      <c r="E1227" t="s">
        <v>2280</v>
      </c>
      <c r="F1227" t="s">
        <v>2616</v>
      </c>
      <c r="G1227">
        <v>54</v>
      </c>
      <c r="H1227" t="s">
        <v>2693</v>
      </c>
      <c r="I1227" t="s">
        <v>2288</v>
      </c>
      <c r="J1227" t="s">
        <v>2700</v>
      </c>
      <c r="K1227" t="s">
        <v>2701</v>
      </c>
      <c r="L1227" t="s">
        <v>2672</v>
      </c>
      <c r="M1227" t="s">
        <v>2700</v>
      </c>
      <c r="N1227">
        <v>2023</v>
      </c>
      <c r="R1227">
        <v>53.610836999999997</v>
      </c>
      <c r="S1227">
        <v>27.952824</v>
      </c>
      <c r="T1227" t="s">
        <v>2729</v>
      </c>
      <c r="U1227" t="s">
        <v>3309</v>
      </c>
      <c r="W1227" t="s">
        <v>3605</v>
      </c>
      <c r="X1227" t="s">
        <v>3308</v>
      </c>
      <c r="Y1227" t="s">
        <v>3991</v>
      </c>
      <c r="Z1227" t="s">
        <v>3993</v>
      </c>
      <c r="AG1227" t="s">
        <v>5794</v>
      </c>
      <c r="AH1227" t="s">
        <v>7397</v>
      </c>
      <c r="AI1227" t="s">
        <v>8443</v>
      </c>
      <c r="AJ1227" t="s">
        <v>8443</v>
      </c>
    </row>
    <row r="1228" spans="1:36" hidden="1" x14ac:dyDescent="0.2">
      <c r="A1228" s="2" t="s">
        <v>677</v>
      </c>
      <c r="B1228" t="s">
        <v>1072</v>
      </c>
      <c r="C1228" t="s">
        <v>1770</v>
      </c>
      <c r="D1228" t="s">
        <v>2207</v>
      </c>
      <c r="E1228" t="s">
        <v>2281</v>
      </c>
      <c r="F1228" t="s">
        <v>2616</v>
      </c>
      <c r="G1228">
        <v>54</v>
      </c>
      <c r="H1228" t="s">
        <v>2693</v>
      </c>
      <c r="I1228" t="s">
        <v>2288</v>
      </c>
      <c r="J1228" t="s">
        <v>2700</v>
      </c>
      <c r="K1228" t="s">
        <v>2701</v>
      </c>
      <c r="L1228" t="s">
        <v>2672</v>
      </c>
      <c r="M1228" t="s">
        <v>2700</v>
      </c>
      <c r="N1228">
        <v>2023</v>
      </c>
      <c r="R1228">
        <v>53.610836999999997</v>
      </c>
      <c r="S1228">
        <v>27.952824</v>
      </c>
      <c r="T1228" t="s">
        <v>2729</v>
      </c>
      <c r="U1228" t="s">
        <v>3309</v>
      </c>
      <c r="W1228" t="s">
        <v>3605</v>
      </c>
      <c r="X1228" t="s">
        <v>3308</v>
      </c>
      <c r="Y1228" t="s">
        <v>3991</v>
      </c>
      <c r="Z1228" t="s">
        <v>3993</v>
      </c>
      <c r="AG1228" t="s">
        <v>5794</v>
      </c>
      <c r="AH1228" t="s">
        <v>7398</v>
      </c>
      <c r="AI1228" t="s">
        <v>8443</v>
      </c>
      <c r="AJ1228" t="s">
        <v>8443</v>
      </c>
    </row>
    <row r="1229" spans="1:36" hidden="1" x14ac:dyDescent="0.2">
      <c r="A1229" s="2" t="s">
        <v>677</v>
      </c>
      <c r="B1229" t="s">
        <v>1072</v>
      </c>
      <c r="C1229" t="s">
        <v>1770</v>
      </c>
      <c r="D1229" t="s">
        <v>2207</v>
      </c>
      <c r="E1229" t="s">
        <v>2282</v>
      </c>
      <c r="F1229" t="s">
        <v>2616</v>
      </c>
      <c r="G1229">
        <v>54</v>
      </c>
      <c r="H1229" t="s">
        <v>2693</v>
      </c>
      <c r="I1229" t="s">
        <v>2288</v>
      </c>
      <c r="J1229" t="s">
        <v>2700</v>
      </c>
      <c r="K1229" t="s">
        <v>2701</v>
      </c>
      <c r="L1229" t="s">
        <v>2672</v>
      </c>
      <c r="M1229" t="s">
        <v>2700</v>
      </c>
      <c r="N1229">
        <v>2023</v>
      </c>
      <c r="R1229">
        <v>53.610836999999997</v>
      </c>
      <c r="S1229">
        <v>27.952824</v>
      </c>
      <c r="T1229" t="s">
        <v>2729</v>
      </c>
      <c r="U1229" t="s">
        <v>3309</v>
      </c>
      <c r="W1229" t="s">
        <v>3605</v>
      </c>
      <c r="X1229" t="s">
        <v>3308</v>
      </c>
      <c r="Y1229" t="s">
        <v>3991</v>
      </c>
      <c r="Z1229" t="s">
        <v>3993</v>
      </c>
      <c r="AG1229" t="s">
        <v>5794</v>
      </c>
      <c r="AH1229" t="s">
        <v>7399</v>
      </c>
      <c r="AI1229" t="s">
        <v>8443</v>
      </c>
      <c r="AJ1229" t="s">
        <v>8443</v>
      </c>
    </row>
    <row r="1230" spans="1:36" hidden="1" x14ac:dyDescent="0.2">
      <c r="A1230" s="2" t="s">
        <v>677</v>
      </c>
      <c r="B1230" t="s">
        <v>1072</v>
      </c>
      <c r="C1230" t="s">
        <v>1770</v>
      </c>
      <c r="D1230" t="s">
        <v>2207</v>
      </c>
      <c r="E1230" t="s">
        <v>2484</v>
      </c>
      <c r="F1230" t="s">
        <v>2616</v>
      </c>
      <c r="G1230">
        <v>54</v>
      </c>
      <c r="H1230" t="s">
        <v>2693</v>
      </c>
      <c r="I1230" t="s">
        <v>2288</v>
      </c>
      <c r="J1230" t="s">
        <v>2700</v>
      </c>
      <c r="K1230" t="s">
        <v>2701</v>
      </c>
      <c r="L1230" t="s">
        <v>2672</v>
      </c>
      <c r="M1230" t="s">
        <v>2700</v>
      </c>
      <c r="N1230">
        <v>2023</v>
      </c>
      <c r="R1230">
        <v>53.610836999999997</v>
      </c>
      <c r="S1230">
        <v>27.952824</v>
      </c>
      <c r="T1230" t="s">
        <v>2729</v>
      </c>
      <c r="U1230" t="s">
        <v>3309</v>
      </c>
      <c r="W1230" t="s">
        <v>3605</v>
      </c>
      <c r="X1230" t="s">
        <v>3308</v>
      </c>
      <c r="Y1230" t="s">
        <v>3991</v>
      </c>
      <c r="Z1230" t="s">
        <v>3993</v>
      </c>
      <c r="AG1230" t="s">
        <v>5794</v>
      </c>
      <c r="AH1230" t="s">
        <v>7400</v>
      </c>
      <c r="AI1230" t="s">
        <v>8443</v>
      </c>
      <c r="AJ1230" t="s">
        <v>8443</v>
      </c>
    </row>
    <row r="1231" spans="1:36" hidden="1" x14ac:dyDescent="0.2">
      <c r="A1231" s="2" t="s">
        <v>677</v>
      </c>
      <c r="B1231" t="s">
        <v>1072</v>
      </c>
      <c r="C1231" t="s">
        <v>1770</v>
      </c>
      <c r="D1231" t="s">
        <v>2207</v>
      </c>
      <c r="E1231" t="s">
        <v>2510</v>
      </c>
      <c r="F1231" t="s">
        <v>2616</v>
      </c>
      <c r="G1231">
        <v>54</v>
      </c>
      <c r="H1231" t="s">
        <v>2693</v>
      </c>
      <c r="I1231" t="s">
        <v>2288</v>
      </c>
      <c r="J1231" t="s">
        <v>2700</v>
      </c>
      <c r="K1231" t="s">
        <v>2701</v>
      </c>
      <c r="L1231" t="s">
        <v>2672</v>
      </c>
      <c r="M1231" t="s">
        <v>2700</v>
      </c>
      <c r="N1231">
        <v>2023</v>
      </c>
      <c r="R1231">
        <v>53.610836999999997</v>
      </c>
      <c r="S1231">
        <v>27.952824</v>
      </c>
      <c r="T1231" t="s">
        <v>2729</v>
      </c>
      <c r="U1231" t="s">
        <v>3309</v>
      </c>
      <c r="W1231" t="s">
        <v>3605</v>
      </c>
      <c r="X1231" t="s">
        <v>3308</v>
      </c>
      <c r="Y1231" t="s">
        <v>3991</v>
      </c>
      <c r="Z1231" t="s">
        <v>3993</v>
      </c>
      <c r="AG1231" t="s">
        <v>5794</v>
      </c>
      <c r="AH1231" t="s">
        <v>7401</v>
      </c>
      <c r="AI1231" t="s">
        <v>8443</v>
      </c>
      <c r="AJ1231" t="s">
        <v>8443</v>
      </c>
    </row>
    <row r="1232" spans="1:36" hidden="1" x14ac:dyDescent="0.2">
      <c r="A1232" s="2" t="s">
        <v>677</v>
      </c>
      <c r="B1232" t="s">
        <v>1072</v>
      </c>
      <c r="C1232" t="s">
        <v>1770</v>
      </c>
      <c r="D1232" t="s">
        <v>2207</v>
      </c>
      <c r="E1232" t="s">
        <v>2324</v>
      </c>
      <c r="F1232" t="s">
        <v>2627</v>
      </c>
      <c r="G1232">
        <v>320</v>
      </c>
      <c r="H1232" t="s">
        <v>2691</v>
      </c>
      <c r="I1232" t="s">
        <v>2326</v>
      </c>
      <c r="J1232" t="s">
        <v>2699</v>
      </c>
      <c r="N1232">
        <v>1999</v>
      </c>
      <c r="R1232">
        <v>53.610836999999997</v>
      </c>
      <c r="S1232">
        <v>27.952824</v>
      </c>
      <c r="T1232" t="s">
        <v>2729</v>
      </c>
      <c r="U1232" t="s">
        <v>3309</v>
      </c>
      <c r="W1232" t="s">
        <v>3605</v>
      </c>
      <c r="X1232" t="s">
        <v>3308</v>
      </c>
      <c r="Y1232" t="s">
        <v>3991</v>
      </c>
      <c r="Z1232" t="s">
        <v>3993</v>
      </c>
      <c r="AG1232" t="s">
        <v>5794</v>
      </c>
      <c r="AH1232" t="s">
        <v>7402</v>
      </c>
      <c r="AI1232" t="s">
        <v>8443</v>
      </c>
      <c r="AJ1232" t="s">
        <v>8443</v>
      </c>
    </row>
    <row r="1233" spans="1:36" hidden="1" x14ac:dyDescent="0.2">
      <c r="A1233" s="2" t="s">
        <v>678</v>
      </c>
      <c r="B1233" t="s">
        <v>1072</v>
      </c>
      <c r="C1233" t="s">
        <v>1771</v>
      </c>
      <c r="D1233" t="s">
        <v>2208</v>
      </c>
      <c r="E1233" t="s">
        <v>2260</v>
      </c>
      <c r="F1233" t="s">
        <v>2627</v>
      </c>
      <c r="G1233">
        <v>60</v>
      </c>
      <c r="H1233" t="s">
        <v>2691</v>
      </c>
      <c r="I1233" t="s">
        <v>2326</v>
      </c>
      <c r="J1233" t="s">
        <v>2699</v>
      </c>
      <c r="K1233" t="s">
        <v>2672</v>
      </c>
      <c r="N1233">
        <v>1971</v>
      </c>
      <c r="R1233">
        <v>53.812496000000003</v>
      </c>
      <c r="S1233">
        <v>30.341175</v>
      </c>
      <c r="T1233" t="s">
        <v>2729</v>
      </c>
      <c r="U1233" t="s">
        <v>3310</v>
      </c>
      <c r="X1233" t="s">
        <v>3310</v>
      </c>
      <c r="Y1233" t="s">
        <v>3991</v>
      </c>
      <c r="Z1233" t="s">
        <v>3993</v>
      </c>
      <c r="AG1233" t="s">
        <v>5795</v>
      </c>
      <c r="AH1233" t="s">
        <v>7403</v>
      </c>
      <c r="AI1233" t="s">
        <v>8442</v>
      </c>
      <c r="AJ1233" t="s">
        <v>8442</v>
      </c>
    </row>
    <row r="1234" spans="1:36" hidden="1" x14ac:dyDescent="0.2">
      <c r="A1234" s="2" t="s">
        <v>678</v>
      </c>
      <c r="B1234" t="s">
        <v>1072</v>
      </c>
      <c r="C1234" t="s">
        <v>1771</v>
      </c>
      <c r="D1234" t="s">
        <v>2208</v>
      </c>
      <c r="E1234" t="s">
        <v>2278</v>
      </c>
      <c r="F1234" t="s">
        <v>2627</v>
      </c>
      <c r="G1234">
        <v>50</v>
      </c>
      <c r="H1234" t="s">
        <v>2691</v>
      </c>
      <c r="I1234" t="s">
        <v>2326</v>
      </c>
      <c r="J1234" t="s">
        <v>2699</v>
      </c>
      <c r="K1234" t="s">
        <v>2672</v>
      </c>
      <c r="N1234">
        <v>1971</v>
      </c>
      <c r="R1234">
        <v>53.812496000000003</v>
      </c>
      <c r="S1234">
        <v>30.341175</v>
      </c>
      <c r="T1234" t="s">
        <v>2729</v>
      </c>
      <c r="U1234" t="s">
        <v>3310</v>
      </c>
      <c r="X1234" t="s">
        <v>3310</v>
      </c>
      <c r="Y1234" t="s">
        <v>3991</v>
      </c>
      <c r="Z1234" t="s">
        <v>3993</v>
      </c>
      <c r="AG1234" t="s">
        <v>5795</v>
      </c>
      <c r="AH1234" t="s">
        <v>7404</v>
      </c>
      <c r="AI1234" t="s">
        <v>8442</v>
      </c>
      <c r="AJ1234" t="s">
        <v>8442</v>
      </c>
    </row>
    <row r="1235" spans="1:36" hidden="1" x14ac:dyDescent="0.2">
      <c r="A1235" s="2" t="s">
        <v>678</v>
      </c>
      <c r="B1235" t="s">
        <v>1072</v>
      </c>
      <c r="C1235" t="s">
        <v>1771</v>
      </c>
      <c r="D1235" t="s">
        <v>2208</v>
      </c>
      <c r="E1235" t="s">
        <v>2262</v>
      </c>
      <c r="F1235" t="s">
        <v>2627</v>
      </c>
      <c r="G1235">
        <v>50</v>
      </c>
      <c r="H1235" t="s">
        <v>2695</v>
      </c>
      <c r="I1235" t="s">
        <v>2326</v>
      </c>
      <c r="J1235" t="s">
        <v>2699</v>
      </c>
      <c r="K1235" t="s">
        <v>2672</v>
      </c>
      <c r="N1235">
        <v>1971</v>
      </c>
      <c r="O1235">
        <v>2020</v>
      </c>
      <c r="R1235">
        <v>53.812496000000003</v>
      </c>
      <c r="S1235">
        <v>30.341175</v>
      </c>
      <c r="T1235" t="s">
        <v>2729</v>
      </c>
      <c r="U1235" t="s">
        <v>3310</v>
      </c>
      <c r="X1235" t="s">
        <v>3310</v>
      </c>
      <c r="Y1235" t="s">
        <v>3991</v>
      </c>
      <c r="Z1235" t="s">
        <v>3993</v>
      </c>
      <c r="AG1235" t="s">
        <v>5795</v>
      </c>
      <c r="AH1235" t="s">
        <v>7405</v>
      </c>
      <c r="AI1235" t="s">
        <v>8442</v>
      </c>
      <c r="AJ1235" t="s">
        <v>8442</v>
      </c>
    </row>
    <row r="1236" spans="1:36" hidden="1" x14ac:dyDescent="0.2">
      <c r="A1236" s="2" t="s">
        <v>678</v>
      </c>
      <c r="B1236" t="s">
        <v>1072</v>
      </c>
      <c r="C1236" t="s">
        <v>1771</v>
      </c>
      <c r="D1236" t="s">
        <v>2208</v>
      </c>
      <c r="E1236" t="s">
        <v>2263</v>
      </c>
      <c r="F1236" t="s">
        <v>2627</v>
      </c>
      <c r="G1236">
        <v>50</v>
      </c>
      <c r="H1236" t="s">
        <v>2691</v>
      </c>
      <c r="I1236" t="s">
        <v>2326</v>
      </c>
      <c r="J1236" t="s">
        <v>2699</v>
      </c>
      <c r="K1236" t="s">
        <v>2672</v>
      </c>
      <c r="N1236">
        <v>1971</v>
      </c>
      <c r="R1236">
        <v>53.812496000000003</v>
      </c>
      <c r="S1236">
        <v>30.341175</v>
      </c>
      <c r="T1236" t="s">
        <v>2729</v>
      </c>
      <c r="U1236" t="s">
        <v>3310</v>
      </c>
      <c r="X1236" t="s">
        <v>3310</v>
      </c>
      <c r="Y1236" t="s">
        <v>3991</v>
      </c>
      <c r="Z1236" t="s">
        <v>3993</v>
      </c>
      <c r="AG1236" t="s">
        <v>5795</v>
      </c>
      <c r="AH1236" t="s">
        <v>7406</v>
      </c>
      <c r="AI1236" t="s">
        <v>8442</v>
      </c>
      <c r="AJ1236" t="s">
        <v>8442</v>
      </c>
    </row>
    <row r="1237" spans="1:36" hidden="1" x14ac:dyDescent="0.2">
      <c r="A1237" s="2" t="s">
        <v>678</v>
      </c>
      <c r="B1237" t="s">
        <v>1072</v>
      </c>
      <c r="C1237" t="s">
        <v>1771</v>
      </c>
      <c r="D1237" t="s">
        <v>2208</v>
      </c>
      <c r="E1237" t="s">
        <v>2266</v>
      </c>
      <c r="F1237" t="s">
        <v>2627</v>
      </c>
      <c r="G1237">
        <v>135</v>
      </c>
      <c r="H1237" t="s">
        <v>2691</v>
      </c>
      <c r="I1237" t="s">
        <v>2326</v>
      </c>
      <c r="J1237" t="s">
        <v>2699</v>
      </c>
      <c r="K1237" t="s">
        <v>2672</v>
      </c>
      <c r="N1237">
        <v>1971</v>
      </c>
      <c r="R1237">
        <v>53.812496000000003</v>
      </c>
      <c r="S1237">
        <v>30.341175</v>
      </c>
      <c r="T1237" t="s">
        <v>2729</v>
      </c>
      <c r="U1237" t="s">
        <v>3310</v>
      </c>
      <c r="X1237" t="s">
        <v>3310</v>
      </c>
      <c r="Y1237" t="s">
        <v>3991</v>
      </c>
      <c r="Z1237" t="s">
        <v>3993</v>
      </c>
      <c r="AG1237" t="s">
        <v>5795</v>
      </c>
      <c r="AH1237" t="s">
        <v>7407</v>
      </c>
      <c r="AI1237" t="s">
        <v>8442</v>
      </c>
      <c r="AJ1237" t="s">
        <v>8442</v>
      </c>
    </row>
    <row r="1238" spans="1:36" hidden="1" x14ac:dyDescent="0.2">
      <c r="A1238" s="2" t="s">
        <v>679</v>
      </c>
      <c r="B1238" t="s">
        <v>1072</v>
      </c>
      <c r="C1238" t="s">
        <v>1772</v>
      </c>
      <c r="D1238" t="s">
        <v>2209</v>
      </c>
      <c r="E1238" t="s">
        <v>2260</v>
      </c>
      <c r="F1238" t="s">
        <v>2627</v>
      </c>
      <c r="G1238">
        <v>70</v>
      </c>
      <c r="H1238" t="s">
        <v>2691</v>
      </c>
      <c r="I1238" t="s">
        <v>2326</v>
      </c>
      <c r="J1238" t="s">
        <v>2699</v>
      </c>
      <c r="N1238">
        <v>2018</v>
      </c>
      <c r="R1238">
        <v>51.904409000000001</v>
      </c>
      <c r="S1238">
        <v>29.314637000000001</v>
      </c>
      <c r="T1238" t="s">
        <v>2729</v>
      </c>
      <c r="U1238" t="s">
        <v>3311</v>
      </c>
      <c r="X1238" t="s">
        <v>3305</v>
      </c>
      <c r="Y1238" t="s">
        <v>3991</v>
      </c>
      <c r="Z1238" t="s">
        <v>3993</v>
      </c>
      <c r="AG1238" t="s">
        <v>5796</v>
      </c>
      <c r="AH1238" t="s">
        <v>7408</v>
      </c>
      <c r="AI1238" t="s">
        <v>8444</v>
      </c>
      <c r="AJ1238" t="s">
        <v>8444</v>
      </c>
    </row>
    <row r="1239" spans="1:36" hidden="1" x14ac:dyDescent="0.2">
      <c r="A1239" s="2" t="s">
        <v>679</v>
      </c>
      <c r="B1239" t="s">
        <v>1072</v>
      </c>
      <c r="C1239" t="s">
        <v>1772</v>
      </c>
      <c r="D1239" t="s">
        <v>2209</v>
      </c>
      <c r="E1239" t="s">
        <v>2278</v>
      </c>
      <c r="F1239" t="s">
        <v>2627</v>
      </c>
      <c r="G1239">
        <v>135</v>
      </c>
      <c r="H1239" t="s">
        <v>2691</v>
      </c>
      <c r="I1239" t="s">
        <v>2326</v>
      </c>
      <c r="J1239" t="s">
        <v>2699</v>
      </c>
      <c r="N1239">
        <v>1975</v>
      </c>
      <c r="R1239">
        <v>51.904409000000001</v>
      </c>
      <c r="S1239">
        <v>29.314637000000001</v>
      </c>
      <c r="T1239" t="s">
        <v>2729</v>
      </c>
      <c r="U1239" t="s">
        <v>3311</v>
      </c>
      <c r="X1239" t="s">
        <v>3305</v>
      </c>
      <c r="Y1239" t="s">
        <v>3991</v>
      </c>
      <c r="Z1239" t="s">
        <v>3993</v>
      </c>
      <c r="AG1239" t="s">
        <v>5796</v>
      </c>
      <c r="AH1239" t="s">
        <v>7409</v>
      </c>
      <c r="AI1239" t="s">
        <v>8444</v>
      </c>
      <c r="AJ1239" t="s">
        <v>8444</v>
      </c>
    </row>
    <row r="1240" spans="1:36" hidden="1" x14ac:dyDescent="0.2">
      <c r="A1240" s="2" t="s">
        <v>680</v>
      </c>
      <c r="B1240" t="s">
        <v>1072</v>
      </c>
      <c r="C1240" t="s">
        <v>1773</v>
      </c>
      <c r="D1240" t="s">
        <v>2210</v>
      </c>
      <c r="E1240" t="s">
        <v>2260</v>
      </c>
      <c r="F1240" t="s">
        <v>2627</v>
      </c>
      <c r="G1240">
        <v>60</v>
      </c>
      <c r="H1240" t="s">
        <v>2691</v>
      </c>
      <c r="I1240" t="s">
        <v>2326</v>
      </c>
      <c r="J1240" t="s">
        <v>2699</v>
      </c>
      <c r="K1240" t="s">
        <v>2672</v>
      </c>
      <c r="L1240" t="s">
        <v>2672</v>
      </c>
      <c r="N1240">
        <v>1982</v>
      </c>
      <c r="P1240">
        <v>2025</v>
      </c>
      <c r="R1240">
        <v>55.526434999999999</v>
      </c>
      <c r="S1240">
        <v>28.549775</v>
      </c>
      <c r="T1240" t="s">
        <v>2729</v>
      </c>
      <c r="U1240" t="s">
        <v>3312</v>
      </c>
      <c r="X1240" t="s">
        <v>3852</v>
      </c>
      <c r="Y1240" t="s">
        <v>3991</v>
      </c>
      <c r="Z1240" t="s">
        <v>3993</v>
      </c>
      <c r="AC1240" t="s">
        <v>5009</v>
      </c>
      <c r="AD1240" t="s">
        <v>5083</v>
      </c>
      <c r="AE1240" t="s">
        <v>5086</v>
      </c>
      <c r="AF1240" t="s">
        <v>5082</v>
      </c>
      <c r="AG1240" t="s">
        <v>5797</v>
      </c>
      <c r="AH1240" t="s">
        <v>7410</v>
      </c>
      <c r="AI1240" t="s">
        <v>8446</v>
      </c>
      <c r="AJ1240" t="s">
        <v>8446</v>
      </c>
    </row>
    <row r="1241" spans="1:36" hidden="1" x14ac:dyDescent="0.2">
      <c r="A1241" s="2" t="s">
        <v>680</v>
      </c>
      <c r="B1241" t="s">
        <v>1072</v>
      </c>
      <c r="C1241" t="s">
        <v>1773</v>
      </c>
      <c r="D1241" t="s">
        <v>2210</v>
      </c>
      <c r="E1241" t="s">
        <v>2295</v>
      </c>
      <c r="F1241" t="s">
        <v>2616</v>
      </c>
      <c r="G1241">
        <v>50</v>
      </c>
      <c r="H1241" t="s">
        <v>2693</v>
      </c>
      <c r="I1241" t="s">
        <v>2288</v>
      </c>
      <c r="J1241" t="s">
        <v>2699</v>
      </c>
      <c r="K1241" t="s">
        <v>2701</v>
      </c>
      <c r="L1241" t="s">
        <v>2672</v>
      </c>
      <c r="M1241" t="s">
        <v>2700</v>
      </c>
      <c r="N1241">
        <v>2023</v>
      </c>
      <c r="R1241">
        <v>55.526434999999999</v>
      </c>
      <c r="S1241">
        <v>28.549775</v>
      </c>
      <c r="T1241" t="s">
        <v>2729</v>
      </c>
      <c r="U1241" t="s">
        <v>3312</v>
      </c>
      <c r="X1241" t="s">
        <v>3852</v>
      </c>
      <c r="Y1241" t="s">
        <v>3991</v>
      </c>
      <c r="Z1241" t="s">
        <v>3993</v>
      </c>
      <c r="AC1241" t="s">
        <v>5009</v>
      </c>
      <c r="AD1241" t="s">
        <v>5083</v>
      </c>
      <c r="AE1241" t="s">
        <v>5086</v>
      </c>
      <c r="AF1241" t="s">
        <v>5082</v>
      </c>
      <c r="AG1241" t="s">
        <v>5797</v>
      </c>
      <c r="AH1241" t="s">
        <v>7411</v>
      </c>
      <c r="AI1241" t="s">
        <v>8446</v>
      </c>
      <c r="AJ1241" t="s">
        <v>8446</v>
      </c>
    </row>
    <row r="1242" spans="1:36" hidden="1" x14ac:dyDescent="0.2">
      <c r="A1242" s="2" t="s">
        <v>680</v>
      </c>
      <c r="B1242" t="s">
        <v>1072</v>
      </c>
      <c r="C1242" t="s">
        <v>1773</v>
      </c>
      <c r="D1242" t="s">
        <v>2210</v>
      </c>
      <c r="E1242" t="s">
        <v>2312</v>
      </c>
      <c r="F1242" t="s">
        <v>2672</v>
      </c>
      <c r="G1242">
        <v>50</v>
      </c>
      <c r="H1242" t="s">
        <v>2694</v>
      </c>
      <c r="I1242" t="s">
        <v>2672</v>
      </c>
      <c r="J1242" t="s">
        <v>2699</v>
      </c>
      <c r="K1242" t="s">
        <v>2672</v>
      </c>
      <c r="L1242" t="s">
        <v>2672</v>
      </c>
      <c r="N1242">
        <v>2025</v>
      </c>
      <c r="R1242">
        <v>55.526434999999999</v>
      </c>
      <c r="S1242">
        <v>28.549775</v>
      </c>
      <c r="T1242" t="s">
        <v>2729</v>
      </c>
      <c r="U1242" t="s">
        <v>3312</v>
      </c>
      <c r="X1242" t="s">
        <v>3852</v>
      </c>
      <c r="Y1242" t="s">
        <v>3991</v>
      </c>
      <c r="Z1242" t="s">
        <v>3993</v>
      </c>
      <c r="AC1242" t="s">
        <v>5009</v>
      </c>
      <c r="AD1242" t="s">
        <v>5083</v>
      </c>
      <c r="AE1242" t="s">
        <v>5086</v>
      </c>
      <c r="AF1242" t="s">
        <v>5082</v>
      </c>
      <c r="AG1242" t="s">
        <v>5797</v>
      </c>
      <c r="AH1242" t="s">
        <v>7412</v>
      </c>
      <c r="AI1242" t="s">
        <v>8446</v>
      </c>
      <c r="AJ1242" t="s">
        <v>8446</v>
      </c>
    </row>
    <row r="1243" spans="1:36" hidden="1" x14ac:dyDescent="0.2">
      <c r="A1243" s="2" t="s">
        <v>680</v>
      </c>
      <c r="B1243" t="s">
        <v>1072</v>
      </c>
      <c r="C1243" t="s">
        <v>1773</v>
      </c>
      <c r="D1243" t="s">
        <v>2210</v>
      </c>
      <c r="E1243" t="s">
        <v>2278</v>
      </c>
      <c r="F1243" t="s">
        <v>2627</v>
      </c>
      <c r="G1243">
        <v>60</v>
      </c>
      <c r="H1243" t="s">
        <v>2691</v>
      </c>
      <c r="I1243" t="s">
        <v>2326</v>
      </c>
      <c r="J1243" t="s">
        <v>2699</v>
      </c>
      <c r="K1243" t="s">
        <v>2672</v>
      </c>
      <c r="L1243" t="s">
        <v>2672</v>
      </c>
      <c r="N1243">
        <v>1982</v>
      </c>
      <c r="R1243">
        <v>55.526434999999999</v>
      </c>
      <c r="S1243">
        <v>28.549775</v>
      </c>
      <c r="T1243" t="s">
        <v>2729</v>
      </c>
      <c r="U1243" t="s">
        <v>3312</v>
      </c>
      <c r="X1243" t="s">
        <v>3852</v>
      </c>
      <c r="Y1243" t="s">
        <v>3991</v>
      </c>
      <c r="Z1243" t="s">
        <v>3993</v>
      </c>
      <c r="AC1243" t="s">
        <v>5009</v>
      </c>
      <c r="AD1243" t="s">
        <v>5083</v>
      </c>
      <c r="AE1243" t="s">
        <v>5086</v>
      </c>
      <c r="AF1243" t="s">
        <v>5082</v>
      </c>
      <c r="AG1243" t="s">
        <v>5797</v>
      </c>
      <c r="AH1243" t="s">
        <v>7413</v>
      </c>
      <c r="AI1243" t="s">
        <v>8446</v>
      </c>
      <c r="AJ1243" t="s">
        <v>8446</v>
      </c>
    </row>
    <row r="1244" spans="1:36" hidden="1" x14ac:dyDescent="0.2">
      <c r="A1244" s="2" t="s">
        <v>680</v>
      </c>
      <c r="B1244" t="s">
        <v>1072</v>
      </c>
      <c r="C1244" t="s">
        <v>1773</v>
      </c>
      <c r="D1244" t="s">
        <v>2210</v>
      </c>
      <c r="E1244" t="s">
        <v>2262</v>
      </c>
      <c r="F1244" t="s">
        <v>2627</v>
      </c>
      <c r="G1244">
        <v>50</v>
      </c>
      <c r="H1244" t="s">
        <v>2695</v>
      </c>
      <c r="I1244" t="s">
        <v>2326</v>
      </c>
      <c r="J1244" t="s">
        <v>2699</v>
      </c>
      <c r="K1244" t="s">
        <v>2672</v>
      </c>
      <c r="L1244" t="s">
        <v>2672</v>
      </c>
      <c r="N1244">
        <v>1966</v>
      </c>
      <c r="O1244" t="s">
        <v>2672</v>
      </c>
      <c r="R1244">
        <v>55.526434999999999</v>
      </c>
      <c r="S1244">
        <v>28.549775</v>
      </c>
      <c r="T1244" t="s">
        <v>2729</v>
      </c>
      <c r="U1244" t="s">
        <v>3312</v>
      </c>
      <c r="X1244" t="s">
        <v>3852</v>
      </c>
      <c r="Y1244" t="s">
        <v>3991</v>
      </c>
      <c r="Z1244" t="s">
        <v>3993</v>
      </c>
      <c r="AC1244" t="s">
        <v>5009</v>
      </c>
      <c r="AD1244" t="s">
        <v>5083</v>
      </c>
      <c r="AE1244" t="s">
        <v>5086</v>
      </c>
      <c r="AF1244" t="s">
        <v>5082</v>
      </c>
      <c r="AG1244" t="s">
        <v>5797</v>
      </c>
      <c r="AH1244" t="s">
        <v>7414</v>
      </c>
      <c r="AI1244" t="s">
        <v>8446</v>
      </c>
      <c r="AJ1244" t="s">
        <v>8446</v>
      </c>
    </row>
    <row r="1245" spans="1:36" hidden="1" x14ac:dyDescent="0.2">
      <c r="A1245" s="2" t="s">
        <v>680</v>
      </c>
      <c r="B1245" t="s">
        <v>1072</v>
      </c>
      <c r="C1245" t="s">
        <v>1773</v>
      </c>
      <c r="D1245" t="s">
        <v>2210</v>
      </c>
      <c r="E1245" t="s">
        <v>2263</v>
      </c>
      <c r="F1245" t="s">
        <v>2627</v>
      </c>
      <c r="G1245">
        <v>50</v>
      </c>
      <c r="H1245" t="s">
        <v>2691</v>
      </c>
      <c r="I1245" t="s">
        <v>2326</v>
      </c>
      <c r="J1245" t="s">
        <v>2699</v>
      </c>
      <c r="K1245" t="s">
        <v>2672</v>
      </c>
      <c r="L1245" t="s">
        <v>2672</v>
      </c>
      <c r="N1245">
        <v>1982</v>
      </c>
      <c r="P1245">
        <v>2023</v>
      </c>
      <c r="R1245">
        <v>55.526434999999999</v>
      </c>
      <c r="S1245">
        <v>28.549775</v>
      </c>
      <c r="T1245" t="s">
        <v>2729</v>
      </c>
      <c r="U1245" t="s">
        <v>3312</v>
      </c>
      <c r="X1245" t="s">
        <v>3852</v>
      </c>
      <c r="Y1245" t="s">
        <v>3991</v>
      </c>
      <c r="Z1245" t="s">
        <v>3993</v>
      </c>
      <c r="AC1245" t="s">
        <v>5009</v>
      </c>
      <c r="AD1245" t="s">
        <v>5083</v>
      </c>
      <c r="AE1245" t="s">
        <v>5086</v>
      </c>
      <c r="AF1245" t="s">
        <v>5082</v>
      </c>
      <c r="AG1245" t="s">
        <v>5797</v>
      </c>
      <c r="AH1245" t="s">
        <v>7415</v>
      </c>
      <c r="AI1245" t="s">
        <v>8446</v>
      </c>
      <c r="AJ1245" t="s">
        <v>8446</v>
      </c>
    </row>
    <row r="1246" spans="1:36" hidden="1" x14ac:dyDescent="0.2">
      <c r="A1246" s="2" t="s">
        <v>680</v>
      </c>
      <c r="B1246" t="s">
        <v>1072</v>
      </c>
      <c r="C1246" t="s">
        <v>1773</v>
      </c>
      <c r="D1246" t="s">
        <v>2210</v>
      </c>
      <c r="E1246" t="s">
        <v>2266</v>
      </c>
      <c r="F1246" t="s">
        <v>2627</v>
      </c>
      <c r="G1246">
        <v>50</v>
      </c>
      <c r="H1246" t="s">
        <v>2691</v>
      </c>
      <c r="I1246" t="s">
        <v>2326</v>
      </c>
      <c r="J1246" t="s">
        <v>2699</v>
      </c>
      <c r="K1246" t="s">
        <v>2672</v>
      </c>
      <c r="L1246" t="s">
        <v>2672</v>
      </c>
      <c r="N1246">
        <v>1982</v>
      </c>
      <c r="R1246">
        <v>55.526434999999999</v>
      </c>
      <c r="S1246">
        <v>28.549775</v>
      </c>
      <c r="T1246" t="s">
        <v>2729</v>
      </c>
      <c r="U1246" t="s">
        <v>3312</v>
      </c>
      <c r="X1246" t="s">
        <v>3852</v>
      </c>
      <c r="Y1246" t="s">
        <v>3991</v>
      </c>
      <c r="Z1246" t="s">
        <v>3993</v>
      </c>
      <c r="AC1246" t="s">
        <v>5009</v>
      </c>
      <c r="AD1246" t="s">
        <v>5083</v>
      </c>
      <c r="AE1246" t="s">
        <v>5086</v>
      </c>
      <c r="AF1246" t="s">
        <v>5082</v>
      </c>
      <c r="AG1246" t="s">
        <v>5797</v>
      </c>
      <c r="AH1246" t="s">
        <v>7416</v>
      </c>
      <c r="AI1246" t="s">
        <v>8446</v>
      </c>
      <c r="AJ1246" t="s">
        <v>8446</v>
      </c>
    </row>
    <row r="1247" spans="1:36" hidden="1" x14ac:dyDescent="0.2">
      <c r="A1247" s="2" t="s">
        <v>680</v>
      </c>
      <c r="B1247" t="s">
        <v>1072</v>
      </c>
      <c r="C1247" t="s">
        <v>1773</v>
      </c>
      <c r="D1247" t="s">
        <v>2210</v>
      </c>
      <c r="E1247" t="s">
        <v>2259</v>
      </c>
      <c r="F1247" t="s">
        <v>2627</v>
      </c>
      <c r="G1247">
        <v>50</v>
      </c>
      <c r="H1247" t="s">
        <v>2691</v>
      </c>
      <c r="I1247" t="s">
        <v>2326</v>
      </c>
      <c r="J1247" t="s">
        <v>2699</v>
      </c>
      <c r="K1247" t="s">
        <v>2672</v>
      </c>
      <c r="L1247" t="s">
        <v>2672</v>
      </c>
      <c r="N1247">
        <v>1982</v>
      </c>
      <c r="R1247">
        <v>55.526434999999999</v>
      </c>
      <c r="S1247">
        <v>28.549775</v>
      </c>
      <c r="T1247" t="s">
        <v>2729</v>
      </c>
      <c r="U1247" t="s">
        <v>3312</v>
      </c>
      <c r="X1247" t="s">
        <v>3852</v>
      </c>
      <c r="Y1247" t="s">
        <v>3991</v>
      </c>
      <c r="Z1247" t="s">
        <v>3993</v>
      </c>
      <c r="AC1247" t="s">
        <v>5009</v>
      </c>
      <c r="AD1247" t="s">
        <v>5083</v>
      </c>
      <c r="AE1247" t="s">
        <v>5086</v>
      </c>
      <c r="AF1247" t="s">
        <v>5082</v>
      </c>
      <c r="AG1247" t="s">
        <v>5797</v>
      </c>
      <c r="AH1247" t="s">
        <v>7417</v>
      </c>
      <c r="AI1247" t="s">
        <v>8446</v>
      </c>
      <c r="AJ1247" t="s">
        <v>8446</v>
      </c>
    </row>
    <row r="1248" spans="1:36" hidden="1" x14ac:dyDescent="0.2">
      <c r="A1248" s="2" t="s">
        <v>680</v>
      </c>
      <c r="B1248" t="s">
        <v>1072</v>
      </c>
      <c r="C1248" t="s">
        <v>1773</v>
      </c>
      <c r="D1248" t="s">
        <v>2210</v>
      </c>
      <c r="E1248" t="s">
        <v>2296</v>
      </c>
      <c r="F1248" t="s">
        <v>2616</v>
      </c>
      <c r="G1248">
        <v>50</v>
      </c>
      <c r="H1248" t="s">
        <v>2693</v>
      </c>
      <c r="I1248" t="s">
        <v>2288</v>
      </c>
      <c r="J1248" t="s">
        <v>2699</v>
      </c>
      <c r="K1248" t="s">
        <v>2701</v>
      </c>
      <c r="L1248" t="s">
        <v>2672</v>
      </c>
      <c r="M1248" t="s">
        <v>2700</v>
      </c>
      <c r="N1248">
        <v>2023</v>
      </c>
      <c r="R1248">
        <v>55.526434999999999</v>
      </c>
      <c r="S1248">
        <v>28.549775</v>
      </c>
      <c r="T1248" t="s">
        <v>2729</v>
      </c>
      <c r="U1248" t="s">
        <v>3312</v>
      </c>
      <c r="X1248" t="s">
        <v>3852</v>
      </c>
      <c r="Y1248" t="s">
        <v>3991</v>
      </c>
      <c r="Z1248" t="s">
        <v>3993</v>
      </c>
      <c r="AC1248" t="s">
        <v>5009</v>
      </c>
      <c r="AD1248" t="s">
        <v>5083</v>
      </c>
      <c r="AE1248" t="s">
        <v>5086</v>
      </c>
      <c r="AF1248" t="s">
        <v>5082</v>
      </c>
      <c r="AG1248" t="s">
        <v>5797</v>
      </c>
      <c r="AH1248" t="s">
        <v>7418</v>
      </c>
      <c r="AI1248" t="s">
        <v>8446</v>
      </c>
      <c r="AJ1248" t="s">
        <v>8446</v>
      </c>
    </row>
    <row r="1249" spans="1:36" hidden="1" x14ac:dyDescent="0.2">
      <c r="A1249" s="2" t="s">
        <v>681</v>
      </c>
      <c r="B1249" t="s">
        <v>1072</v>
      </c>
      <c r="C1249" t="s">
        <v>1774</v>
      </c>
      <c r="D1249" t="s">
        <v>2211</v>
      </c>
      <c r="E1249" t="s">
        <v>2260</v>
      </c>
      <c r="F1249" t="s">
        <v>2616</v>
      </c>
      <c r="G1249">
        <v>67</v>
      </c>
      <c r="H1249" t="s">
        <v>2691</v>
      </c>
      <c r="I1249" t="s">
        <v>2293</v>
      </c>
      <c r="J1249" t="s">
        <v>2699</v>
      </c>
      <c r="N1249">
        <v>1998</v>
      </c>
      <c r="R1249">
        <v>54.480488000000001</v>
      </c>
      <c r="S1249">
        <v>30.392643</v>
      </c>
      <c r="T1249" t="s">
        <v>2729</v>
      </c>
      <c r="U1249" t="s">
        <v>3313</v>
      </c>
      <c r="X1249" t="s">
        <v>3852</v>
      </c>
      <c r="Y1249" t="s">
        <v>3991</v>
      </c>
      <c r="Z1249" t="s">
        <v>3993</v>
      </c>
      <c r="AG1249" t="s">
        <v>5798</v>
      </c>
      <c r="AH1249" t="s">
        <v>7419</v>
      </c>
      <c r="AI1249" t="s">
        <v>8446</v>
      </c>
      <c r="AJ1249" t="s">
        <v>8446</v>
      </c>
    </row>
    <row r="1250" spans="1:36" hidden="1" x14ac:dyDescent="0.2">
      <c r="A1250" s="2" t="s">
        <v>682</v>
      </c>
      <c r="B1250" t="s">
        <v>1072</v>
      </c>
      <c r="C1250" t="s">
        <v>1775</v>
      </c>
      <c r="D1250" t="s">
        <v>2212</v>
      </c>
      <c r="E1250" t="s">
        <v>2266</v>
      </c>
      <c r="F1250" t="s">
        <v>2627</v>
      </c>
      <c r="G1250">
        <v>60</v>
      </c>
      <c r="H1250" t="s">
        <v>2691</v>
      </c>
      <c r="I1250" t="s">
        <v>2326</v>
      </c>
      <c r="J1250" t="s">
        <v>2699</v>
      </c>
      <c r="N1250">
        <v>1958</v>
      </c>
      <c r="R1250">
        <v>52.627746999999999</v>
      </c>
      <c r="S1250">
        <v>29.769967999999999</v>
      </c>
      <c r="T1250" t="s">
        <v>2729</v>
      </c>
      <c r="U1250" t="s">
        <v>3314</v>
      </c>
      <c r="X1250" t="s">
        <v>3305</v>
      </c>
      <c r="Y1250" t="s">
        <v>3991</v>
      </c>
      <c r="Z1250" t="s">
        <v>3993</v>
      </c>
      <c r="AC1250" t="s">
        <v>5010</v>
      </c>
      <c r="AG1250" t="s">
        <v>5799</v>
      </c>
      <c r="AH1250" t="s">
        <v>7420</v>
      </c>
      <c r="AI1250" t="s">
        <v>8444</v>
      </c>
      <c r="AJ1250" t="s">
        <v>8444</v>
      </c>
    </row>
    <row r="1251" spans="1:36" hidden="1" x14ac:dyDescent="0.2">
      <c r="A1251" s="2" t="s">
        <v>682</v>
      </c>
      <c r="B1251" t="s">
        <v>1072</v>
      </c>
      <c r="C1251" t="s">
        <v>1775</v>
      </c>
      <c r="D1251" t="s">
        <v>2212</v>
      </c>
      <c r="E1251" t="s">
        <v>2259</v>
      </c>
      <c r="F1251" t="s">
        <v>2627</v>
      </c>
      <c r="G1251">
        <v>50</v>
      </c>
      <c r="H1251" t="s">
        <v>2691</v>
      </c>
      <c r="I1251" t="s">
        <v>2326</v>
      </c>
      <c r="J1251" t="s">
        <v>2699</v>
      </c>
      <c r="N1251">
        <v>1958</v>
      </c>
      <c r="R1251">
        <v>52.627746999999999</v>
      </c>
      <c r="S1251">
        <v>29.769967999999999</v>
      </c>
      <c r="T1251" t="s">
        <v>2729</v>
      </c>
      <c r="U1251" t="s">
        <v>3314</v>
      </c>
      <c r="X1251" t="s">
        <v>3305</v>
      </c>
      <c r="Y1251" t="s">
        <v>3991</v>
      </c>
      <c r="Z1251" t="s">
        <v>3993</v>
      </c>
      <c r="AC1251" t="s">
        <v>5010</v>
      </c>
      <c r="AG1251" t="s">
        <v>5799</v>
      </c>
      <c r="AH1251" t="s">
        <v>7421</v>
      </c>
      <c r="AI1251" t="s">
        <v>8444</v>
      </c>
      <c r="AJ1251" t="s">
        <v>8444</v>
      </c>
    </row>
    <row r="1252" spans="1:36" hidden="1" x14ac:dyDescent="0.2">
      <c r="A1252" s="2" t="s">
        <v>683</v>
      </c>
      <c r="B1252" t="s">
        <v>1073</v>
      </c>
      <c r="C1252" t="s">
        <v>1776</v>
      </c>
      <c r="E1252" t="s">
        <v>2260</v>
      </c>
      <c r="F1252" t="s">
        <v>2616</v>
      </c>
      <c r="G1252">
        <v>600</v>
      </c>
      <c r="H1252" t="s">
        <v>2694</v>
      </c>
      <c r="I1252" t="s">
        <v>2672</v>
      </c>
      <c r="J1252" t="s">
        <v>2672</v>
      </c>
      <c r="K1252" t="s">
        <v>2672</v>
      </c>
      <c r="L1252" t="s">
        <v>2672</v>
      </c>
      <c r="N1252">
        <v>2025</v>
      </c>
      <c r="R1252">
        <v>44.769309470000003</v>
      </c>
      <c r="S1252">
        <v>17.173893320000001</v>
      </c>
      <c r="T1252" t="s">
        <v>2730</v>
      </c>
      <c r="U1252" t="s">
        <v>3315</v>
      </c>
      <c r="X1252" t="s">
        <v>3853</v>
      </c>
      <c r="Y1252" t="s">
        <v>3991</v>
      </c>
      <c r="Z1252" t="s">
        <v>3994</v>
      </c>
      <c r="AG1252" t="s">
        <v>5800</v>
      </c>
      <c r="AH1252" t="s">
        <v>7422</v>
      </c>
      <c r="AI1252" t="s">
        <v>2672</v>
      </c>
      <c r="AJ1252" t="s">
        <v>2672</v>
      </c>
    </row>
    <row r="1253" spans="1:36" hidden="1" x14ac:dyDescent="0.2">
      <c r="A1253" s="2" t="s">
        <v>684</v>
      </c>
      <c r="B1253" t="s">
        <v>1073</v>
      </c>
      <c r="C1253" t="s">
        <v>1777</v>
      </c>
      <c r="E1253" t="s">
        <v>2260</v>
      </c>
      <c r="F1253" t="s">
        <v>2616</v>
      </c>
      <c r="G1253">
        <v>100</v>
      </c>
      <c r="H1253" t="s">
        <v>2694</v>
      </c>
      <c r="I1253" t="s">
        <v>2288</v>
      </c>
      <c r="J1253" t="s">
        <v>2699</v>
      </c>
      <c r="K1253" t="s">
        <v>2672</v>
      </c>
      <c r="L1253" t="s">
        <v>2672</v>
      </c>
      <c r="N1253" t="s">
        <v>2672</v>
      </c>
      <c r="R1253">
        <v>45.137406390000002</v>
      </c>
      <c r="S1253">
        <v>17.983214490000002</v>
      </c>
      <c r="T1253" t="s">
        <v>2729</v>
      </c>
      <c r="U1253" t="s">
        <v>3316</v>
      </c>
      <c r="X1253" t="s">
        <v>3853</v>
      </c>
      <c r="Y1253" t="s">
        <v>3991</v>
      </c>
      <c r="Z1253" t="s">
        <v>3994</v>
      </c>
      <c r="AD1253" t="s">
        <v>5084</v>
      </c>
      <c r="AE1253" t="s">
        <v>5085</v>
      </c>
      <c r="AG1253" t="s">
        <v>5801</v>
      </c>
      <c r="AH1253" t="s">
        <v>7423</v>
      </c>
      <c r="AI1253" t="s">
        <v>8447</v>
      </c>
      <c r="AJ1253" t="s">
        <v>8447</v>
      </c>
    </row>
    <row r="1254" spans="1:36" hidden="1" x14ac:dyDescent="0.2">
      <c r="A1254" s="2" t="s">
        <v>685</v>
      </c>
      <c r="B1254" t="s">
        <v>1073</v>
      </c>
      <c r="C1254" t="s">
        <v>1778</v>
      </c>
      <c r="E1254" t="s">
        <v>2260</v>
      </c>
      <c r="F1254" t="s">
        <v>2616</v>
      </c>
      <c r="G1254">
        <v>200</v>
      </c>
      <c r="H1254" t="s">
        <v>2690</v>
      </c>
      <c r="I1254" t="s">
        <v>2672</v>
      </c>
      <c r="J1254" t="s">
        <v>2699</v>
      </c>
      <c r="K1254" t="s">
        <v>2672</v>
      </c>
      <c r="L1254" t="s">
        <v>2672</v>
      </c>
      <c r="R1254">
        <v>44.095393340000001</v>
      </c>
      <c r="S1254">
        <v>18.1151552</v>
      </c>
      <c r="T1254" t="s">
        <v>2730</v>
      </c>
      <c r="U1254" t="s">
        <v>3317</v>
      </c>
      <c r="X1254" t="s">
        <v>3854</v>
      </c>
      <c r="Y1254" t="s">
        <v>3991</v>
      </c>
      <c r="Z1254" t="s">
        <v>3994</v>
      </c>
      <c r="AG1254" t="s">
        <v>5802</v>
      </c>
      <c r="AH1254" t="s">
        <v>7424</v>
      </c>
      <c r="AI1254" t="s">
        <v>8448</v>
      </c>
      <c r="AJ1254" t="s">
        <v>8448</v>
      </c>
    </row>
    <row r="1255" spans="1:36" hidden="1" x14ac:dyDescent="0.2">
      <c r="A1255" s="2" t="s">
        <v>686</v>
      </c>
      <c r="B1255" t="s">
        <v>1073</v>
      </c>
      <c r="C1255" t="s">
        <v>1779</v>
      </c>
      <c r="E1255" t="s">
        <v>2260</v>
      </c>
      <c r="F1255" t="s">
        <v>2616</v>
      </c>
      <c r="G1255">
        <v>390</v>
      </c>
      <c r="H1255" t="s">
        <v>2696</v>
      </c>
      <c r="I1255" t="s">
        <v>2293</v>
      </c>
      <c r="J1255" t="s">
        <v>2699</v>
      </c>
      <c r="K1255" t="s">
        <v>2672</v>
      </c>
      <c r="L1255" t="s">
        <v>2672</v>
      </c>
      <c r="R1255">
        <v>44.202511000000001</v>
      </c>
      <c r="S1255">
        <v>17.914541</v>
      </c>
      <c r="T1255" t="s">
        <v>2730</v>
      </c>
      <c r="U1255" t="s">
        <v>3318</v>
      </c>
      <c r="X1255" t="s">
        <v>3854</v>
      </c>
      <c r="Y1255" t="s">
        <v>3991</v>
      </c>
      <c r="Z1255" t="s">
        <v>3994</v>
      </c>
      <c r="AG1255" t="s">
        <v>5803</v>
      </c>
      <c r="AH1255" t="s">
        <v>7425</v>
      </c>
      <c r="AI1255" t="s">
        <v>8449</v>
      </c>
      <c r="AJ1255" t="s">
        <v>8862</v>
      </c>
    </row>
    <row r="1256" spans="1:36" hidden="1" x14ac:dyDescent="0.2">
      <c r="A1256" s="2" t="s">
        <v>687</v>
      </c>
      <c r="B1256" t="s">
        <v>1073</v>
      </c>
      <c r="C1256" t="s">
        <v>1780</v>
      </c>
      <c r="E1256" t="s">
        <v>2260</v>
      </c>
      <c r="F1256" t="s">
        <v>2616</v>
      </c>
      <c r="G1256">
        <v>600</v>
      </c>
      <c r="H1256" t="s">
        <v>2694</v>
      </c>
      <c r="I1256" t="s">
        <v>2672</v>
      </c>
      <c r="J1256" t="s">
        <v>2672</v>
      </c>
      <c r="K1256" t="s">
        <v>2672</v>
      </c>
      <c r="L1256" t="s">
        <v>2672</v>
      </c>
      <c r="N1256">
        <v>2025</v>
      </c>
      <c r="R1256">
        <v>44.988602319999998</v>
      </c>
      <c r="S1256">
        <v>16.709153390000001</v>
      </c>
      <c r="T1256" t="s">
        <v>2730</v>
      </c>
      <c r="U1256" t="s">
        <v>3319</v>
      </c>
      <c r="X1256" t="s">
        <v>3853</v>
      </c>
      <c r="Y1256" t="s">
        <v>3991</v>
      </c>
      <c r="Z1256" t="s">
        <v>3994</v>
      </c>
      <c r="AG1256" t="s">
        <v>5804</v>
      </c>
      <c r="AH1256" t="s">
        <v>7426</v>
      </c>
      <c r="AI1256" t="s">
        <v>2672</v>
      </c>
      <c r="AJ1256" t="s">
        <v>2672</v>
      </c>
    </row>
    <row r="1257" spans="1:36" hidden="1" x14ac:dyDescent="0.2">
      <c r="A1257" s="2" t="s">
        <v>688</v>
      </c>
      <c r="B1257" t="s">
        <v>1074</v>
      </c>
      <c r="C1257" t="s">
        <v>1781</v>
      </c>
      <c r="D1257" t="s">
        <v>2213</v>
      </c>
      <c r="E1257" t="s">
        <v>2260</v>
      </c>
      <c r="F1257" t="s">
        <v>2623</v>
      </c>
      <c r="G1257">
        <v>98</v>
      </c>
      <c r="H1257" t="s">
        <v>2691</v>
      </c>
      <c r="I1257" t="s">
        <v>2326</v>
      </c>
      <c r="J1257" t="s">
        <v>2699</v>
      </c>
      <c r="K1257" t="s">
        <v>2672</v>
      </c>
      <c r="L1257" t="s">
        <v>2672</v>
      </c>
      <c r="N1257">
        <v>1976</v>
      </c>
      <c r="R1257">
        <v>47.029828999999999</v>
      </c>
      <c r="S1257">
        <v>28.893685999999999</v>
      </c>
      <c r="T1257" t="s">
        <v>2729</v>
      </c>
      <c r="U1257" t="s">
        <v>3320</v>
      </c>
      <c r="Y1257" t="s">
        <v>3991</v>
      </c>
      <c r="Z1257" t="s">
        <v>3993</v>
      </c>
      <c r="AC1257" t="s">
        <v>5011</v>
      </c>
      <c r="AG1257" t="s">
        <v>5805</v>
      </c>
      <c r="AH1257" t="s">
        <v>7427</v>
      </c>
      <c r="AI1257" t="s">
        <v>8307</v>
      </c>
      <c r="AJ1257" t="s">
        <v>8307</v>
      </c>
    </row>
    <row r="1258" spans="1:36" hidden="1" x14ac:dyDescent="0.2">
      <c r="A1258" s="2" t="s">
        <v>688</v>
      </c>
      <c r="B1258" t="s">
        <v>1074</v>
      </c>
      <c r="C1258" t="s">
        <v>1781</v>
      </c>
      <c r="D1258" t="s">
        <v>2213</v>
      </c>
      <c r="E1258" t="s">
        <v>2278</v>
      </c>
      <c r="F1258" t="s">
        <v>2623</v>
      </c>
      <c r="G1258">
        <v>80</v>
      </c>
      <c r="H1258" t="s">
        <v>2691</v>
      </c>
      <c r="I1258" t="s">
        <v>2326</v>
      </c>
      <c r="J1258" t="s">
        <v>2699</v>
      </c>
      <c r="K1258" t="s">
        <v>2672</v>
      </c>
      <c r="L1258" t="s">
        <v>2672</v>
      </c>
      <c r="N1258">
        <v>1978</v>
      </c>
      <c r="R1258">
        <v>47.029828999999999</v>
      </c>
      <c r="S1258">
        <v>28.893685999999999</v>
      </c>
      <c r="T1258" t="s">
        <v>2729</v>
      </c>
      <c r="U1258" t="s">
        <v>3320</v>
      </c>
      <c r="Y1258" t="s">
        <v>3991</v>
      </c>
      <c r="Z1258" t="s">
        <v>3993</v>
      </c>
      <c r="AC1258" t="s">
        <v>5011</v>
      </c>
      <c r="AG1258" t="s">
        <v>5805</v>
      </c>
      <c r="AH1258" t="s">
        <v>7428</v>
      </c>
      <c r="AI1258" t="s">
        <v>8307</v>
      </c>
      <c r="AJ1258" t="s">
        <v>8307</v>
      </c>
    </row>
    <row r="1259" spans="1:36" hidden="1" x14ac:dyDescent="0.2">
      <c r="A1259" s="2" t="s">
        <v>688</v>
      </c>
      <c r="B1259" t="s">
        <v>1074</v>
      </c>
      <c r="C1259" t="s">
        <v>1781</v>
      </c>
      <c r="D1259" t="s">
        <v>2213</v>
      </c>
      <c r="E1259" t="s">
        <v>2262</v>
      </c>
      <c r="F1259" t="s">
        <v>2623</v>
      </c>
      <c r="G1259">
        <v>80</v>
      </c>
      <c r="H1259" t="s">
        <v>2691</v>
      </c>
      <c r="I1259" t="s">
        <v>2326</v>
      </c>
      <c r="J1259" t="s">
        <v>2699</v>
      </c>
      <c r="K1259" t="s">
        <v>2672</v>
      </c>
      <c r="L1259" t="s">
        <v>2672</v>
      </c>
      <c r="N1259">
        <v>1980</v>
      </c>
      <c r="R1259">
        <v>47.029828999999999</v>
      </c>
      <c r="S1259">
        <v>28.893685999999999</v>
      </c>
      <c r="T1259" t="s">
        <v>2729</v>
      </c>
      <c r="U1259" t="s">
        <v>3320</v>
      </c>
      <c r="Y1259" t="s">
        <v>3991</v>
      </c>
      <c r="Z1259" t="s">
        <v>3993</v>
      </c>
      <c r="AC1259" t="s">
        <v>5011</v>
      </c>
      <c r="AG1259" t="s">
        <v>5805</v>
      </c>
      <c r="AH1259" t="s">
        <v>7429</v>
      </c>
      <c r="AI1259" t="s">
        <v>8307</v>
      </c>
      <c r="AJ1259" t="s">
        <v>8307</v>
      </c>
    </row>
    <row r="1260" spans="1:36" hidden="1" x14ac:dyDescent="0.2">
      <c r="A1260" s="2" t="s">
        <v>689</v>
      </c>
      <c r="B1260" t="s">
        <v>1074</v>
      </c>
      <c r="C1260" t="s">
        <v>1782</v>
      </c>
      <c r="D1260" t="s">
        <v>2214</v>
      </c>
      <c r="E1260" t="s">
        <v>2295</v>
      </c>
      <c r="F1260" t="s">
        <v>2627</v>
      </c>
      <c r="G1260">
        <v>210</v>
      </c>
      <c r="H1260" t="s">
        <v>2691</v>
      </c>
      <c r="I1260" t="s">
        <v>2326</v>
      </c>
      <c r="J1260" t="s">
        <v>2700</v>
      </c>
      <c r="M1260" t="s">
        <v>2700</v>
      </c>
      <c r="N1260">
        <v>1974</v>
      </c>
      <c r="R1260">
        <v>46.628999999999998</v>
      </c>
      <c r="S1260">
        <v>29.939699999999998</v>
      </c>
      <c r="T1260" t="s">
        <v>2729</v>
      </c>
      <c r="U1260" t="s">
        <v>3321</v>
      </c>
      <c r="X1260" t="s">
        <v>3855</v>
      </c>
      <c r="Y1260" t="s">
        <v>3991</v>
      </c>
      <c r="Z1260" t="s">
        <v>3993</v>
      </c>
      <c r="AC1260" t="s">
        <v>5012</v>
      </c>
      <c r="AG1260" t="s">
        <v>5806</v>
      </c>
      <c r="AH1260" t="s">
        <v>7430</v>
      </c>
      <c r="AI1260" t="s">
        <v>8450</v>
      </c>
      <c r="AJ1260" t="s">
        <v>8863</v>
      </c>
    </row>
    <row r="1261" spans="1:36" hidden="1" x14ac:dyDescent="0.2">
      <c r="A1261" s="2" t="s">
        <v>689</v>
      </c>
      <c r="B1261" t="s">
        <v>1074</v>
      </c>
      <c r="C1261" t="s">
        <v>1782</v>
      </c>
      <c r="D1261" t="s">
        <v>2214</v>
      </c>
      <c r="E1261" t="s">
        <v>2312</v>
      </c>
      <c r="F1261" t="s">
        <v>2616</v>
      </c>
      <c r="G1261">
        <v>250</v>
      </c>
      <c r="H1261" t="s">
        <v>2691</v>
      </c>
      <c r="I1261" t="s">
        <v>2293</v>
      </c>
      <c r="J1261" t="s">
        <v>2700</v>
      </c>
      <c r="M1261" t="s">
        <v>2700</v>
      </c>
      <c r="N1261">
        <v>1980</v>
      </c>
      <c r="R1261">
        <v>46.628999999999998</v>
      </c>
      <c r="S1261">
        <v>29.939699999999998</v>
      </c>
      <c r="T1261" t="s">
        <v>2729</v>
      </c>
      <c r="U1261" t="s">
        <v>3321</v>
      </c>
      <c r="X1261" t="s">
        <v>3855</v>
      </c>
      <c r="Y1261" t="s">
        <v>3991</v>
      </c>
      <c r="Z1261" t="s">
        <v>3993</v>
      </c>
      <c r="AC1261" t="s">
        <v>5012</v>
      </c>
      <c r="AG1261" t="s">
        <v>5806</v>
      </c>
      <c r="AH1261" t="s">
        <v>7431</v>
      </c>
      <c r="AI1261" t="s">
        <v>8450</v>
      </c>
      <c r="AJ1261" t="s">
        <v>8863</v>
      </c>
    </row>
    <row r="1262" spans="1:36" hidden="1" x14ac:dyDescent="0.2">
      <c r="A1262" s="2" t="s">
        <v>689</v>
      </c>
      <c r="B1262" t="s">
        <v>1074</v>
      </c>
      <c r="C1262" t="s">
        <v>1782</v>
      </c>
      <c r="D1262" t="s">
        <v>2214</v>
      </c>
      <c r="E1262" t="s">
        <v>2316</v>
      </c>
      <c r="F1262" t="s">
        <v>2616</v>
      </c>
      <c r="G1262">
        <v>250</v>
      </c>
      <c r="H1262" t="s">
        <v>2691</v>
      </c>
      <c r="I1262" t="s">
        <v>2293</v>
      </c>
      <c r="J1262" t="s">
        <v>2700</v>
      </c>
      <c r="M1262" t="s">
        <v>2700</v>
      </c>
      <c r="N1262">
        <v>1982</v>
      </c>
      <c r="R1262">
        <v>46.628999999999998</v>
      </c>
      <c r="S1262">
        <v>29.939699999999998</v>
      </c>
      <c r="T1262" t="s">
        <v>2729</v>
      </c>
      <c r="U1262" t="s">
        <v>3321</v>
      </c>
      <c r="X1262" t="s">
        <v>3855</v>
      </c>
      <c r="Y1262" t="s">
        <v>3991</v>
      </c>
      <c r="Z1262" t="s">
        <v>3993</v>
      </c>
      <c r="AC1262" t="s">
        <v>5012</v>
      </c>
      <c r="AG1262" t="s">
        <v>5806</v>
      </c>
      <c r="AH1262" t="s">
        <v>7432</v>
      </c>
      <c r="AI1262" t="s">
        <v>8450</v>
      </c>
      <c r="AJ1262" t="s">
        <v>8863</v>
      </c>
    </row>
    <row r="1263" spans="1:36" hidden="1" x14ac:dyDescent="0.2">
      <c r="A1263" s="2" t="s">
        <v>689</v>
      </c>
      <c r="B1263" t="s">
        <v>1074</v>
      </c>
      <c r="C1263" t="s">
        <v>1782</v>
      </c>
      <c r="D1263" t="s">
        <v>2214</v>
      </c>
      <c r="E1263" t="s">
        <v>2296</v>
      </c>
      <c r="F1263" t="s">
        <v>2627</v>
      </c>
      <c r="G1263">
        <v>210</v>
      </c>
      <c r="H1263" t="s">
        <v>2692</v>
      </c>
      <c r="I1263" t="s">
        <v>2326</v>
      </c>
      <c r="J1263" t="s">
        <v>2700</v>
      </c>
      <c r="M1263" t="s">
        <v>2700</v>
      </c>
      <c r="N1263">
        <v>1973</v>
      </c>
      <c r="R1263">
        <v>46.628999999999998</v>
      </c>
      <c r="S1263">
        <v>29.939699999999998</v>
      </c>
      <c r="T1263" t="s">
        <v>2729</v>
      </c>
      <c r="U1263" t="s">
        <v>3321</v>
      </c>
      <c r="X1263" t="s">
        <v>3855</v>
      </c>
      <c r="Y1263" t="s">
        <v>3991</v>
      </c>
      <c r="Z1263" t="s">
        <v>3993</v>
      </c>
      <c r="AC1263" t="s">
        <v>5012</v>
      </c>
      <c r="AG1263" t="s">
        <v>5806</v>
      </c>
      <c r="AH1263" t="s">
        <v>7433</v>
      </c>
      <c r="AI1263" t="s">
        <v>8450</v>
      </c>
      <c r="AJ1263" t="s">
        <v>8863</v>
      </c>
    </row>
    <row r="1264" spans="1:36" hidden="1" x14ac:dyDescent="0.2">
      <c r="A1264" s="2" t="s">
        <v>690</v>
      </c>
      <c r="B1264" t="s">
        <v>1075</v>
      </c>
      <c r="C1264" t="s">
        <v>1783</v>
      </c>
      <c r="E1264" t="s">
        <v>2260</v>
      </c>
      <c r="F1264" t="s">
        <v>2616</v>
      </c>
      <c r="G1264">
        <v>440</v>
      </c>
      <c r="H1264" t="s">
        <v>2689</v>
      </c>
      <c r="I1264" t="s">
        <v>2293</v>
      </c>
      <c r="J1264" t="s">
        <v>2672</v>
      </c>
      <c r="M1264" t="s">
        <v>2700</v>
      </c>
      <c r="N1264">
        <v>2025</v>
      </c>
      <c r="R1264">
        <v>42.090755479999999</v>
      </c>
      <c r="S1264">
        <v>19.097451549999999</v>
      </c>
      <c r="T1264" t="s">
        <v>2730</v>
      </c>
      <c r="U1264" t="s">
        <v>3322</v>
      </c>
      <c r="X1264" t="s">
        <v>3322</v>
      </c>
      <c r="Y1264" t="s">
        <v>3991</v>
      </c>
      <c r="Z1264" t="s">
        <v>3994</v>
      </c>
      <c r="AG1264" t="s">
        <v>5807</v>
      </c>
      <c r="AH1264" t="s">
        <v>7434</v>
      </c>
      <c r="AI1264" t="s">
        <v>8451</v>
      </c>
      <c r="AJ1264" t="s">
        <v>8451</v>
      </c>
    </row>
    <row r="1265" spans="1:36" hidden="1" x14ac:dyDescent="0.2">
      <c r="A1265" s="2" t="s">
        <v>691</v>
      </c>
      <c r="B1265" t="s">
        <v>1075</v>
      </c>
      <c r="C1265" t="s">
        <v>1784</v>
      </c>
      <c r="E1265" t="s">
        <v>2260</v>
      </c>
      <c r="F1265" t="s">
        <v>2616</v>
      </c>
      <c r="G1265">
        <v>200</v>
      </c>
      <c r="H1265" t="s">
        <v>2694</v>
      </c>
      <c r="I1265" t="s">
        <v>2672</v>
      </c>
      <c r="J1265" t="s">
        <v>2672</v>
      </c>
      <c r="M1265" t="s">
        <v>2700</v>
      </c>
      <c r="N1265" t="s">
        <v>2672</v>
      </c>
      <c r="R1265">
        <v>43.356006999999998</v>
      </c>
      <c r="S1265">
        <v>19.350184840000001</v>
      </c>
      <c r="T1265" t="s">
        <v>2730</v>
      </c>
      <c r="U1265" t="s">
        <v>3323</v>
      </c>
      <c r="X1265" t="s">
        <v>3323</v>
      </c>
      <c r="Y1265" t="s">
        <v>3991</v>
      </c>
      <c r="Z1265" t="s">
        <v>3994</v>
      </c>
      <c r="AG1265" t="s">
        <v>5808</v>
      </c>
      <c r="AH1265" t="s">
        <v>7435</v>
      </c>
      <c r="AI1265" t="s">
        <v>8451</v>
      </c>
      <c r="AJ1265" t="s">
        <v>8451</v>
      </c>
    </row>
    <row r="1266" spans="1:36" hidden="1" x14ac:dyDescent="0.2">
      <c r="A1266" s="2" t="s">
        <v>692</v>
      </c>
      <c r="B1266" t="s">
        <v>1075</v>
      </c>
      <c r="C1266" t="s">
        <v>1785</v>
      </c>
      <c r="E1266" t="s">
        <v>2260</v>
      </c>
      <c r="F1266" t="s">
        <v>2616</v>
      </c>
      <c r="G1266">
        <v>150</v>
      </c>
      <c r="H1266" t="s">
        <v>2694</v>
      </c>
      <c r="I1266" t="s">
        <v>2293</v>
      </c>
      <c r="J1266" t="s">
        <v>2672</v>
      </c>
      <c r="M1266" t="s">
        <v>2700</v>
      </c>
      <c r="N1266" t="s">
        <v>2672</v>
      </c>
      <c r="R1266">
        <v>42.437173899999998</v>
      </c>
      <c r="S1266">
        <v>19.26480321</v>
      </c>
      <c r="T1266" t="s">
        <v>2730</v>
      </c>
      <c r="U1266" t="s">
        <v>3324</v>
      </c>
      <c r="X1266" t="s">
        <v>3324</v>
      </c>
      <c r="Y1266" t="s">
        <v>3991</v>
      </c>
      <c r="Z1266" t="s">
        <v>3994</v>
      </c>
      <c r="AD1266" t="s">
        <v>5084</v>
      </c>
      <c r="AE1266" t="s">
        <v>5099</v>
      </c>
      <c r="AF1266" t="s">
        <v>5116</v>
      </c>
      <c r="AG1266" t="s">
        <v>5809</v>
      </c>
      <c r="AH1266" t="s">
        <v>7436</v>
      </c>
      <c r="AI1266" t="s">
        <v>8451</v>
      </c>
      <c r="AJ1266" t="s">
        <v>8451</v>
      </c>
    </row>
    <row r="1267" spans="1:36" hidden="1" x14ac:dyDescent="0.2">
      <c r="A1267" s="2" t="s">
        <v>693</v>
      </c>
      <c r="B1267" t="s">
        <v>1076</v>
      </c>
      <c r="C1267" t="s">
        <v>1786</v>
      </c>
      <c r="D1267" t="s">
        <v>2215</v>
      </c>
      <c r="E1267" t="s">
        <v>2263</v>
      </c>
      <c r="F1267" t="s">
        <v>2616</v>
      </c>
      <c r="G1267">
        <v>250</v>
      </c>
      <c r="H1267" t="s">
        <v>2694</v>
      </c>
      <c r="I1267" t="s">
        <v>2672</v>
      </c>
      <c r="J1267" t="s">
        <v>2699</v>
      </c>
      <c r="K1267" t="s">
        <v>2672</v>
      </c>
      <c r="L1267" t="s">
        <v>2672</v>
      </c>
      <c r="M1267" t="s">
        <v>2706</v>
      </c>
      <c r="N1267">
        <v>2026</v>
      </c>
      <c r="R1267">
        <v>41.058320000000002</v>
      </c>
      <c r="S1267">
        <v>21.484266000000002</v>
      </c>
      <c r="T1267" t="s">
        <v>2729</v>
      </c>
      <c r="U1267" t="s">
        <v>3325</v>
      </c>
      <c r="V1267" t="s">
        <v>3325</v>
      </c>
      <c r="Y1267" t="s">
        <v>3991</v>
      </c>
      <c r="Z1267" t="s">
        <v>3994</v>
      </c>
      <c r="AD1267" t="s">
        <v>5082</v>
      </c>
      <c r="AE1267" t="s">
        <v>5100</v>
      </c>
      <c r="AF1267" t="s">
        <v>5084</v>
      </c>
      <c r="AG1267" t="s">
        <v>5810</v>
      </c>
      <c r="AH1267" t="s">
        <v>7437</v>
      </c>
      <c r="AI1267" t="s">
        <v>8452</v>
      </c>
      <c r="AJ1267" t="s">
        <v>8452</v>
      </c>
    </row>
    <row r="1268" spans="1:36" hidden="1" x14ac:dyDescent="0.2">
      <c r="A1268" s="2" t="s">
        <v>694</v>
      </c>
      <c r="B1268" t="s">
        <v>1076</v>
      </c>
      <c r="C1268" t="s">
        <v>1787</v>
      </c>
      <c r="E1268" t="s">
        <v>2278</v>
      </c>
      <c r="F1268" t="s">
        <v>2622</v>
      </c>
      <c r="G1268">
        <v>198</v>
      </c>
      <c r="H1268" t="s">
        <v>2691</v>
      </c>
      <c r="I1268" t="s">
        <v>2326</v>
      </c>
      <c r="J1268" t="s">
        <v>2700</v>
      </c>
      <c r="K1268" t="s">
        <v>2672</v>
      </c>
      <c r="L1268" t="s">
        <v>2672</v>
      </c>
      <c r="N1268">
        <v>1978</v>
      </c>
      <c r="R1268">
        <v>41.45767</v>
      </c>
      <c r="S1268">
        <v>22.161442999999998</v>
      </c>
      <c r="T1268" t="s">
        <v>2729</v>
      </c>
      <c r="U1268" t="s">
        <v>3326</v>
      </c>
      <c r="V1268" t="s">
        <v>3590</v>
      </c>
      <c r="Y1268" t="s">
        <v>3991</v>
      </c>
      <c r="Z1268" t="s">
        <v>3994</v>
      </c>
      <c r="AC1268" t="s">
        <v>5013</v>
      </c>
      <c r="AG1268" t="s">
        <v>5811</v>
      </c>
      <c r="AH1268" t="s">
        <v>7438</v>
      </c>
      <c r="AI1268" t="s">
        <v>8453</v>
      </c>
      <c r="AJ1268" t="s">
        <v>8453</v>
      </c>
    </row>
    <row r="1269" spans="1:36" hidden="1" x14ac:dyDescent="0.2">
      <c r="A1269" s="2" t="s">
        <v>695</v>
      </c>
      <c r="B1269" t="s">
        <v>1076</v>
      </c>
      <c r="C1269" t="s">
        <v>1788</v>
      </c>
      <c r="D1269" t="s">
        <v>2216</v>
      </c>
      <c r="E1269" t="s">
        <v>2260</v>
      </c>
      <c r="F1269" t="s">
        <v>2616</v>
      </c>
      <c r="G1269">
        <v>220</v>
      </c>
      <c r="H1269" t="s">
        <v>2691</v>
      </c>
      <c r="I1269" t="s">
        <v>2293</v>
      </c>
      <c r="J1269" t="s">
        <v>2699</v>
      </c>
      <c r="K1269" t="s">
        <v>2672</v>
      </c>
      <c r="L1269" t="s">
        <v>2672</v>
      </c>
      <c r="N1269">
        <v>2012</v>
      </c>
      <c r="R1269">
        <v>41.994515999999997</v>
      </c>
      <c r="S1269">
        <v>21.452828</v>
      </c>
      <c r="T1269" t="s">
        <v>2729</v>
      </c>
      <c r="U1269" t="s">
        <v>3327</v>
      </c>
      <c r="V1269" t="s">
        <v>3591</v>
      </c>
      <c r="Y1269" t="s">
        <v>3991</v>
      </c>
      <c r="Z1269" t="s">
        <v>3994</v>
      </c>
      <c r="AG1269" t="s">
        <v>5812</v>
      </c>
      <c r="AH1269" t="s">
        <v>7439</v>
      </c>
      <c r="AI1269" t="s">
        <v>8454</v>
      </c>
      <c r="AJ1269" t="s">
        <v>8864</v>
      </c>
    </row>
    <row r="1270" spans="1:36" hidden="1" x14ac:dyDescent="0.2">
      <c r="A1270" s="2" t="s">
        <v>696</v>
      </c>
      <c r="B1270" t="s">
        <v>1076</v>
      </c>
      <c r="C1270" t="s">
        <v>1789</v>
      </c>
      <c r="E1270" t="s">
        <v>2260</v>
      </c>
      <c r="F1270" t="s">
        <v>2616</v>
      </c>
      <c r="G1270">
        <v>150</v>
      </c>
      <c r="H1270" t="s">
        <v>2694</v>
      </c>
      <c r="I1270" t="s">
        <v>2672</v>
      </c>
      <c r="J1270" t="s">
        <v>2699</v>
      </c>
      <c r="K1270" t="s">
        <v>2672</v>
      </c>
      <c r="L1270" t="s">
        <v>2672</v>
      </c>
      <c r="N1270" t="s">
        <v>2672</v>
      </c>
      <c r="R1270">
        <v>41.992690090000004</v>
      </c>
      <c r="S1270">
        <v>21.436561919999999</v>
      </c>
      <c r="T1270" t="s">
        <v>2730</v>
      </c>
      <c r="U1270" t="s">
        <v>3327</v>
      </c>
      <c r="V1270" t="s">
        <v>3591</v>
      </c>
      <c r="Y1270" t="s">
        <v>3991</v>
      </c>
      <c r="Z1270" t="s">
        <v>3994</v>
      </c>
      <c r="AG1270" t="s">
        <v>5813</v>
      </c>
      <c r="AH1270" t="s">
        <v>7440</v>
      </c>
      <c r="AI1270" t="s">
        <v>8455</v>
      </c>
      <c r="AJ1270" t="s">
        <v>8455</v>
      </c>
    </row>
    <row r="1271" spans="1:36" hidden="1" x14ac:dyDescent="0.2">
      <c r="A1271" s="2" t="s">
        <v>697</v>
      </c>
      <c r="B1271" t="s">
        <v>1077</v>
      </c>
      <c r="C1271" t="s">
        <v>1790</v>
      </c>
      <c r="E1271" t="s">
        <v>2260</v>
      </c>
      <c r="F1271" t="s">
        <v>2660</v>
      </c>
      <c r="G1271">
        <v>229</v>
      </c>
      <c r="H1271" t="s">
        <v>2691</v>
      </c>
      <c r="I1271" t="s">
        <v>2293</v>
      </c>
      <c r="J1271" t="s">
        <v>2672</v>
      </c>
      <c r="N1271" t="s">
        <v>2672</v>
      </c>
      <c r="R1271">
        <v>70.685400000000001</v>
      </c>
      <c r="S1271">
        <v>23.59</v>
      </c>
      <c r="T1271" t="s">
        <v>2729</v>
      </c>
      <c r="U1271" t="s">
        <v>3328</v>
      </c>
      <c r="V1271" t="s">
        <v>3592</v>
      </c>
      <c r="X1271" t="s">
        <v>3856</v>
      </c>
      <c r="Y1271" t="s">
        <v>3991</v>
      </c>
      <c r="Z1271" t="s">
        <v>3995</v>
      </c>
      <c r="AA1271" t="s">
        <v>4495</v>
      </c>
      <c r="AG1271" t="s">
        <v>5814</v>
      </c>
      <c r="AH1271" t="s">
        <v>7441</v>
      </c>
      <c r="AI1271" t="s">
        <v>8456</v>
      </c>
      <c r="AJ1271" t="s">
        <v>8456</v>
      </c>
    </row>
    <row r="1272" spans="1:36" hidden="1" x14ac:dyDescent="0.2">
      <c r="A1272" s="2" t="s">
        <v>698</v>
      </c>
      <c r="B1272" t="s">
        <v>1077</v>
      </c>
      <c r="C1272" t="s">
        <v>1791</v>
      </c>
      <c r="E1272" t="s">
        <v>2260</v>
      </c>
      <c r="F1272" t="s">
        <v>2616</v>
      </c>
      <c r="G1272">
        <v>294</v>
      </c>
      <c r="H1272" t="s">
        <v>2691</v>
      </c>
      <c r="I1272" t="s">
        <v>2293</v>
      </c>
      <c r="J1272" t="s">
        <v>2699</v>
      </c>
      <c r="N1272">
        <v>2010</v>
      </c>
      <c r="R1272">
        <v>60.808615000000003</v>
      </c>
      <c r="S1272">
        <v>5.0372120000000002</v>
      </c>
      <c r="T1272" t="s">
        <v>2729</v>
      </c>
      <c r="U1272" t="s">
        <v>3329</v>
      </c>
      <c r="X1272" t="s">
        <v>3857</v>
      </c>
      <c r="Y1272" t="s">
        <v>3991</v>
      </c>
      <c r="Z1272" t="s">
        <v>3995</v>
      </c>
      <c r="AA1272" t="s">
        <v>4496</v>
      </c>
      <c r="AD1272" t="s">
        <v>5082</v>
      </c>
      <c r="AE1272" t="s">
        <v>5085</v>
      </c>
      <c r="AG1272" t="s">
        <v>5815</v>
      </c>
      <c r="AH1272" t="s">
        <v>7442</v>
      </c>
      <c r="AI1272" t="s">
        <v>8456</v>
      </c>
      <c r="AJ1272" t="s">
        <v>8456</v>
      </c>
    </row>
    <row r="1273" spans="1:36" hidden="1" x14ac:dyDescent="0.2">
      <c r="A1273" s="2" t="s">
        <v>699</v>
      </c>
      <c r="B1273" t="s">
        <v>1077</v>
      </c>
      <c r="C1273" t="s">
        <v>1792</v>
      </c>
      <c r="E1273" t="s">
        <v>2260</v>
      </c>
      <c r="F1273" t="s">
        <v>2616</v>
      </c>
      <c r="G1273">
        <v>60</v>
      </c>
      <c r="H1273" t="s">
        <v>2695</v>
      </c>
      <c r="I1273" t="s">
        <v>2288</v>
      </c>
      <c r="J1273" t="s">
        <v>2700</v>
      </c>
      <c r="N1273">
        <v>2009</v>
      </c>
      <c r="O1273">
        <v>2020</v>
      </c>
      <c r="R1273">
        <v>62.846223999999999</v>
      </c>
      <c r="S1273">
        <v>6.939324</v>
      </c>
      <c r="T1273" t="s">
        <v>2730</v>
      </c>
      <c r="U1273" t="s">
        <v>3330</v>
      </c>
      <c r="V1273" t="s">
        <v>3593</v>
      </c>
      <c r="X1273" t="s">
        <v>3858</v>
      </c>
      <c r="Y1273" t="s">
        <v>3991</v>
      </c>
      <c r="Z1273" t="s">
        <v>3995</v>
      </c>
      <c r="AA1273" t="s">
        <v>4497</v>
      </c>
      <c r="AG1273" t="s">
        <v>5816</v>
      </c>
      <c r="AH1273" t="s">
        <v>7443</v>
      </c>
      <c r="AI1273" t="s">
        <v>8457</v>
      </c>
      <c r="AJ1273" t="s">
        <v>8457</v>
      </c>
    </row>
    <row r="1274" spans="1:36" hidden="1" x14ac:dyDescent="0.2">
      <c r="A1274" s="2" t="s">
        <v>699</v>
      </c>
      <c r="B1274" t="s">
        <v>1077</v>
      </c>
      <c r="C1274" t="s">
        <v>1792</v>
      </c>
      <c r="E1274" t="s">
        <v>2278</v>
      </c>
      <c r="F1274" t="s">
        <v>2616</v>
      </c>
      <c r="G1274">
        <v>60</v>
      </c>
      <c r="H1274" t="s">
        <v>2695</v>
      </c>
      <c r="I1274" t="s">
        <v>2288</v>
      </c>
      <c r="J1274" t="s">
        <v>2700</v>
      </c>
      <c r="N1274">
        <v>2009</v>
      </c>
      <c r="O1274">
        <v>2020</v>
      </c>
      <c r="R1274">
        <v>62.846223999999999</v>
      </c>
      <c r="S1274">
        <v>6.939324</v>
      </c>
      <c r="T1274" t="s">
        <v>2730</v>
      </c>
      <c r="U1274" t="s">
        <v>3330</v>
      </c>
      <c r="V1274" t="s">
        <v>3593</v>
      </c>
      <c r="X1274" t="s">
        <v>3858</v>
      </c>
      <c r="Y1274" t="s">
        <v>3991</v>
      </c>
      <c r="Z1274" t="s">
        <v>3995</v>
      </c>
      <c r="AA1274" t="s">
        <v>4497</v>
      </c>
      <c r="AG1274" t="s">
        <v>5816</v>
      </c>
      <c r="AH1274" t="s">
        <v>7444</v>
      </c>
      <c r="AI1274" t="s">
        <v>8457</v>
      </c>
      <c r="AJ1274" t="s">
        <v>8457</v>
      </c>
    </row>
    <row r="1275" spans="1:36" hidden="1" x14ac:dyDescent="0.2">
      <c r="A1275" s="2" t="s">
        <v>699</v>
      </c>
      <c r="B1275" t="s">
        <v>1077</v>
      </c>
      <c r="C1275" t="s">
        <v>1792</v>
      </c>
      <c r="E1275" t="s">
        <v>2262</v>
      </c>
      <c r="F1275" t="s">
        <v>2616</v>
      </c>
      <c r="G1275">
        <v>60</v>
      </c>
      <c r="H1275" t="s">
        <v>2695</v>
      </c>
      <c r="I1275" t="s">
        <v>2288</v>
      </c>
      <c r="J1275" t="s">
        <v>2700</v>
      </c>
      <c r="N1275">
        <v>2009</v>
      </c>
      <c r="O1275">
        <v>2020</v>
      </c>
      <c r="R1275">
        <v>62.846223999999999</v>
      </c>
      <c r="S1275">
        <v>6.939324</v>
      </c>
      <c r="T1275" t="s">
        <v>2730</v>
      </c>
      <c r="U1275" t="s">
        <v>3330</v>
      </c>
      <c r="V1275" t="s">
        <v>3593</v>
      </c>
      <c r="X1275" t="s">
        <v>3858</v>
      </c>
      <c r="Y1275" t="s">
        <v>3991</v>
      </c>
      <c r="Z1275" t="s">
        <v>3995</v>
      </c>
      <c r="AA1275" t="s">
        <v>4497</v>
      </c>
      <c r="AG1275" t="s">
        <v>5816</v>
      </c>
      <c r="AH1275" t="s">
        <v>7445</v>
      </c>
      <c r="AI1275" t="s">
        <v>8457</v>
      </c>
      <c r="AJ1275" t="s">
        <v>8457</v>
      </c>
    </row>
    <row r="1276" spans="1:36" hidden="1" x14ac:dyDescent="0.2">
      <c r="A1276" s="2" t="s">
        <v>700</v>
      </c>
      <c r="B1276" t="s">
        <v>1078</v>
      </c>
      <c r="C1276" t="s">
        <v>1793</v>
      </c>
      <c r="D1276" t="s">
        <v>2217</v>
      </c>
      <c r="E1276" t="s">
        <v>2260</v>
      </c>
      <c r="F1276" t="s">
        <v>2616</v>
      </c>
      <c r="G1276">
        <v>300</v>
      </c>
      <c r="H1276" t="s">
        <v>2690</v>
      </c>
      <c r="I1276" t="s">
        <v>2293</v>
      </c>
      <c r="J1276" t="s">
        <v>2699</v>
      </c>
      <c r="K1276" t="s">
        <v>2672</v>
      </c>
      <c r="L1276" t="s">
        <v>2672</v>
      </c>
      <c r="M1276" t="s">
        <v>2700</v>
      </c>
      <c r="R1276">
        <v>44.008091</v>
      </c>
      <c r="S1276">
        <v>20.9024</v>
      </c>
      <c r="T1276" t="s">
        <v>2730</v>
      </c>
      <c r="U1276" t="s">
        <v>3331</v>
      </c>
      <c r="W1276" t="s">
        <v>3606</v>
      </c>
      <c r="X1276" t="s">
        <v>3859</v>
      </c>
      <c r="Y1276" t="s">
        <v>3991</v>
      </c>
      <c r="Z1276" t="s">
        <v>3994</v>
      </c>
      <c r="AG1276" t="s">
        <v>5817</v>
      </c>
      <c r="AH1276" t="s">
        <v>7446</v>
      </c>
      <c r="AI1276" t="s">
        <v>8458</v>
      </c>
      <c r="AJ1276" t="s">
        <v>8865</v>
      </c>
    </row>
    <row r="1277" spans="1:36" hidden="1" x14ac:dyDescent="0.2">
      <c r="A1277" s="2" t="s">
        <v>701</v>
      </c>
      <c r="B1277" t="s">
        <v>1078</v>
      </c>
      <c r="C1277" t="s">
        <v>1794</v>
      </c>
      <c r="E1277" t="s">
        <v>2260</v>
      </c>
      <c r="F1277" t="s">
        <v>2616</v>
      </c>
      <c r="G1277">
        <v>120</v>
      </c>
      <c r="H1277" t="s">
        <v>2696</v>
      </c>
      <c r="I1277" t="s">
        <v>2293</v>
      </c>
      <c r="J1277" t="s">
        <v>2699</v>
      </c>
      <c r="K1277" t="s">
        <v>2672</v>
      </c>
      <c r="L1277" t="s">
        <v>2672</v>
      </c>
      <c r="R1277">
        <v>44.526896999999998</v>
      </c>
      <c r="S1277">
        <v>19.197247000000001</v>
      </c>
      <c r="T1277" t="s">
        <v>2729</v>
      </c>
      <c r="U1277" t="s">
        <v>3332</v>
      </c>
      <c r="W1277" t="s">
        <v>3607</v>
      </c>
      <c r="X1277" t="s">
        <v>3859</v>
      </c>
      <c r="Y1277" t="s">
        <v>3991</v>
      </c>
      <c r="Z1277" t="s">
        <v>3994</v>
      </c>
      <c r="AC1277" t="s">
        <v>5014</v>
      </c>
      <c r="AG1277" t="s">
        <v>5818</v>
      </c>
      <c r="AH1277" t="s">
        <v>7447</v>
      </c>
      <c r="AI1277" t="s">
        <v>8459</v>
      </c>
      <c r="AJ1277" t="s">
        <v>8459</v>
      </c>
    </row>
    <row r="1278" spans="1:36" hidden="1" x14ac:dyDescent="0.2">
      <c r="A1278" s="2" t="s">
        <v>701</v>
      </c>
      <c r="B1278" t="s">
        <v>1078</v>
      </c>
      <c r="C1278" t="s">
        <v>1794</v>
      </c>
      <c r="E1278" t="s">
        <v>2278</v>
      </c>
      <c r="F1278" t="s">
        <v>2616</v>
      </c>
      <c r="G1278">
        <v>120</v>
      </c>
      <c r="H1278" t="s">
        <v>2696</v>
      </c>
      <c r="I1278" t="s">
        <v>2293</v>
      </c>
      <c r="J1278" t="s">
        <v>2699</v>
      </c>
      <c r="K1278" t="s">
        <v>2672</v>
      </c>
      <c r="L1278" t="s">
        <v>2672</v>
      </c>
      <c r="R1278">
        <v>44.526896999999998</v>
      </c>
      <c r="S1278">
        <v>19.197247000000001</v>
      </c>
      <c r="T1278" t="s">
        <v>2729</v>
      </c>
      <c r="U1278" t="s">
        <v>3332</v>
      </c>
      <c r="W1278" t="s">
        <v>3607</v>
      </c>
      <c r="X1278" t="s">
        <v>3859</v>
      </c>
      <c r="Y1278" t="s">
        <v>3991</v>
      </c>
      <c r="Z1278" t="s">
        <v>3994</v>
      </c>
      <c r="AC1278" t="s">
        <v>5014</v>
      </c>
      <c r="AG1278" t="s">
        <v>5818</v>
      </c>
      <c r="AH1278" t="s">
        <v>7448</v>
      </c>
      <c r="AI1278" t="s">
        <v>8459</v>
      </c>
      <c r="AJ1278" t="s">
        <v>8459</v>
      </c>
    </row>
    <row r="1279" spans="1:36" hidden="1" x14ac:dyDescent="0.2">
      <c r="A1279" s="2" t="s">
        <v>702</v>
      </c>
      <c r="B1279" t="s">
        <v>1078</v>
      </c>
      <c r="C1279" t="s">
        <v>1795</v>
      </c>
      <c r="E1279" t="s">
        <v>2260</v>
      </c>
      <c r="F1279" t="s">
        <v>2616</v>
      </c>
      <c r="G1279">
        <v>120</v>
      </c>
      <c r="H1279" t="s">
        <v>2690</v>
      </c>
      <c r="I1279" t="s">
        <v>2293</v>
      </c>
      <c r="J1279" t="s">
        <v>2672</v>
      </c>
      <c r="K1279" t="s">
        <v>2672</v>
      </c>
      <c r="L1279" t="s">
        <v>2672</v>
      </c>
      <c r="M1279" t="s">
        <v>2706</v>
      </c>
      <c r="R1279">
        <v>44.224588619999999</v>
      </c>
      <c r="S1279">
        <v>21.162541340000001</v>
      </c>
      <c r="T1279" t="s">
        <v>2729</v>
      </c>
      <c r="U1279" t="s">
        <v>3333</v>
      </c>
      <c r="W1279" t="s">
        <v>3333</v>
      </c>
      <c r="X1279" t="s">
        <v>3860</v>
      </c>
      <c r="Y1279" t="s">
        <v>3991</v>
      </c>
      <c r="Z1279" t="s">
        <v>3994</v>
      </c>
      <c r="AG1279" t="s">
        <v>5819</v>
      </c>
      <c r="AH1279" t="s">
        <v>7449</v>
      </c>
      <c r="AI1279" t="s">
        <v>8448</v>
      </c>
      <c r="AJ1279" t="s">
        <v>8448</v>
      </c>
    </row>
    <row r="1280" spans="1:36" hidden="1" x14ac:dyDescent="0.2">
      <c r="A1280" s="2" t="s">
        <v>703</v>
      </c>
      <c r="B1280" t="s">
        <v>1078</v>
      </c>
      <c r="C1280" t="s">
        <v>1796</v>
      </c>
      <c r="E1280" t="s">
        <v>2260</v>
      </c>
      <c r="F1280" t="s">
        <v>2627</v>
      </c>
      <c r="G1280">
        <v>140</v>
      </c>
      <c r="H1280" t="s">
        <v>2691</v>
      </c>
      <c r="I1280" t="s">
        <v>2326</v>
      </c>
      <c r="J1280" t="s">
        <v>2699</v>
      </c>
      <c r="K1280" t="s">
        <v>2672</v>
      </c>
      <c r="L1280" t="s">
        <v>2672</v>
      </c>
      <c r="N1280">
        <v>1984</v>
      </c>
      <c r="R1280">
        <v>45.267969000000001</v>
      </c>
      <c r="S1280">
        <v>19.885331000000001</v>
      </c>
      <c r="T1280" t="s">
        <v>2729</v>
      </c>
      <c r="U1280" t="s">
        <v>3334</v>
      </c>
      <c r="W1280" t="s">
        <v>3608</v>
      </c>
      <c r="X1280" t="s">
        <v>3861</v>
      </c>
      <c r="Y1280" t="s">
        <v>3991</v>
      </c>
      <c r="Z1280" t="s">
        <v>3994</v>
      </c>
      <c r="AD1280" t="s">
        <v>5083</v>
      </c>
      <c r="AE1280" t="s">
        <v>5085</v>
      </c>
      <c r="AF1280" t="s">
        <v>5083</v>
      </c>
      <c r="AG1280" t="s">
        <v>5820</v>
      </c>
      <c r="AH1280" t="s">
        <v>7450</v>
      </c>
      <c r="AI1280" t="s">
        <v>8448</v>
      </c>
      <c r="AJ1280" t="s">
        <v>8448</v>
      </c>
    </row>
    <row r="1281" spans="1:36" hidden="1" x14ac:dyDescent="0.2">
      <c r="A1281" s="2" t="s">
        <v>703</v>
      </c>
      <c r="B1281" t="s">
        <v>1078</v>
      </c>
      <c r="C1281" t="s">
        <v>1796</v>
      </c>
      <c r="E1281" t="s">
        <v>2278</v>
      </c>
      <c r="F1281" t="s">
        <v>2627</v>
      </c>
      <c r="G1281">
        <v>110</v>
      </c>
      <c r="H1281" t="s">
        <v>2691</v>
      </c>
      <c r="I1281" t="s">
        <v>2326</v>
      </c>
      <c r="J1281" t="s">
        <v>2699</v>
      </c>
      <c r="K1281" t="s">
        <v>2672</v>
      </c>
      <c r="L1281" t="s">
        <v>2672</v>
      </c>
      <c r="N1281">
        <v>1984</v>
      </c>
      <c r="R1281">
        <v>45.267969000000001</v>
      </c>
      <c r="S1281">
        <v>19.885331000000001</v>
      </c>
      <c r="T1281" t="s">
        <v>2729</v>
      </c>
      <c r="U1281" t="s">
        <v>3334</v>
      </c>
      <c r="W1281" t="s">
        <v>3608</v>
      </c>
      <c r="X1281" t="s">
        <v>3861</v>
      </c>
      <c r="Y1281" t="s">
        <v>3991</v>
      </c>
      <c r="Z1281" t="s">
        <v>3994</v>
      </c>
      <c r="AF1281" t="s">
        <v>5083</v>
      </c>
      <c r="AG1281" t="s">
        <v>5820</v>
      </c>
      <c r="AH1281" t="s">
        <v>7451</v>
      </c>
      <c r="AI1281" t="s">
        <v>8448</v>
      </c>
      <c r="AJ1281" t="s">
        <v>8448</v>
      </c>
    </row>
    <row r="1282" spans="1:36" hidden="1" x14ac:dyDescent="0.2">
      <c r="A1282" s="2" t="s">
        <v>703</v>
      </c>
      <c r="B1282" t="s">
        <v>1078</v>
      </c>
      <c r="C1282" t="s">
        <v>1796</v>
      </c>
      <c r="E1282" t="s">
        <v>2262</v>
      </c>
      <c r="F1282" t="s">
        <v>2616</v>
      </c>
      <c r="G1282">
        <v>200</v>
      </c>
      <c r="H1282" t="s">
        <v>2690</v>
      </c>
      <c r="I1282" t="s">
        <v>2293</v>
      </c>
      <c r="J1282" t="s">
        <v>2699</v>
      </c>
      <c r="K1282" t="s">
        <v>2672</v>
      </c>
      <c r="L1282" t="s">
        <v>2672</v>
      </c>
      <c r="M1282" t="s">
        <v>2700</v>
      </c>
      <c r="R1282">
        <v>45.267969000000001</v>
      </c>
      <c r="S1282">
        <v>19.885331000000001</v>
      </c>
      <c r="T1282" t="s">
        <v>2729</v>
      </c>
      <c r="U1282" t="s">
        <v>3334</v>
      </c>
      <c r="W1282" t="s">
        <v>3608</v>
      </c>
      <c r="X1282" t="s">
        <v>3861</v>
      </c>
      <c r="Y1282" t="s">
        <v>3991</v>
      </c>
      <c r="Z1282" t="s">
        <v>3994</v>
      </c>
      <c r="AG1282" t="s">
        <v>5820</v>
      </c>
      <c r="AH1282" t="s">
        <v>7452</v>
      </c>
      <c r="AI1282" t="s">
        <v>8460</v>
      </c>
      <c r="AJ1282" t="s">
        <v>8866</v>
      </c>
    </row>
    <row r="1283" spans="1:36" hidden="1" x14ac:dyDescent="0.2">
      <c r="A1283" s="2" t="s">
        <v>704</v>
      </c>
      <c r="B1283" t="s">
        <v>1078</v>
      </c>
      <c r="C1283" t="s">
        <v>1797</v>
      </c>
      <c r="D1283" t="s">
        <v>2218</v>
      </c>
      <c r="E1283" t="s">
        <v>2260</v>
      </c>
      <c r="F1283" t="s">
        <v>2616</v>
      </c>
      <c r="G1283">
        <v>189</v>
      </c>
      <c r="H1283" t="s">
        <v>2691</v>
      </c>
      <c r="I1283" t="s">
        <v>2293</v>
      </c>
      <c r="J1283" t="s">
        <v>2699</v>
      </c>
      <c r="K1283" t="s">
        <v>2672</v>
      </c>
      <c r="L1283" t="s">
        <v>2672</v>
      </c>
      <c r="M1283" t="s">
        <v>2700</v>
      </c>
      <c r="N1283">
        <v>2022</v>
      </c>
      <c r="R1283">
        <v>44.831206000000002</v>
      </c>
      <c r="S1283">
        <v>20.679887000000001</v>
      </c>
      <c r="T1283" t="s">
        <v>2729</v>
      </c>
      <c r="U1283" t="s">
        <v>3335</v>
      </c>
      <c r="W1283" t="s">
        <v>3609</v>
      </c>
      <c r="X1283" t="s">
        <v>3861</v>
      </c>
      <c r="Y1283" t="s">
        <v>3991</v>
      </c>
      <c r="Z1283" t="s">
        <v>3994</v>
      </c>
      <c r="AC1283" t="s">
        <v>5015</v>
      </c>
      <c r="AE1283" t="s">
        <v>5085</v>
      </c>
      <c r="AF1283" t="s">
        <v>5084</v>
      </c>
      <c r="AG1283" t="s">
        <v>5821</v>
      </c>
      <c r="AH1283" t="s">
        <v>7453</v>
      </c>
      <c r="AI1283" t="s">
        <v>8461</v>
      </c>
      <c r="AJ1283" t="s">
        <v>8867</v>
      </c>
    </row>
    <row r="1284" spans="1:36" hidden="1" x14ac:dyDescent="0.2">
      <c r="A1284" s="2" t="s">
        <v>705</v>
      </c>
      <c r="B1284" t="s">
        <v>1078</v>
      </c>
      <c r="C1284" t="s">
        <v>1798</v>
      </c>
      <c r="E1284" t="s">
        <v>2260</v>
      </c>
      <c r="F1284" t="s">
        <v>2627</v>
      </c>
      <c r="G1284">
        <v>110</v>
      </c>
      <c r="H1284" t="s">
        <v>2691</v>
      </c>
      <c r="I1284" t="s">
        <v>2326</v>
      </c>
      <c r="J1284" t="s">
        <v>2699</v>
      </c>
      <c r="K1284" t="s">
        <v>2672</v>
      </c>
      <c r="L1284" t="s">
        <v>2672</v>
      </c>
      <c r="N1284">
        <v>1989</v>
      </c>
      <c r="R1284">
        <v>45.357170000000004</v>
      </c>
      <c r="S1284">
        <v>20.415949000000001</v>
      </c>
      <c r="T1284" t="s">
        <v>2729</v>
      </c>
      <c r="U1284" t="s">
        <v>3336</v>
      </c>
      <c r="W1284" t="s">
        <v>3610</v>
      </c>
      <c r="X1284" t="s">
        <v>3861</v>
      </c>
      <c r="Y1284" t="s">
        <v>3991</v>
      </c>
      <c r="Z1284" t="s">
        <v>3994</v>
      </c>
      <c r="AG1284" t="s">
        <v>5822</v>
      </c>
      <c r="AH1284" t="s">
        <v>7454</v>
      </c>
      <c r="AI1284" t="s">
        <v>8448</v>
      </c>
      <c r="AJ1284" t="s">
        <v>8448</v>
      </c>
    </row>
    <row r="1285" spans="1:36" hidden="1" x14ac:dyDescent="0.2">
      <c r="A1285" s="2" t="s">
        <v>706</v>
      </c>
      <c r="B1285" t="s">
        <v>1079</v>
      </c>
      <c r="C1285" t="s">
        <v>1799</v>
      </c>
      <c r="E1285" t="s">
        <v>2260</v>
      </c>
      <c r="F1285" t="s">
        <v>2616</v>
      </c>
      <c r="G1285">
        <v>55</v>
      </c>
      <c r="H1285" t="s">
        <v>2691</v>
      </c>
      <c r="I1285" t="s">
        <v>2293</v>
      </c>
      <c r="J1285" t="s">
        <v>2699</v>
      </c>
      <c r="N1285">
        <v>2009</v>
      </c>
      <c r="Q1285" t="s">
        <v>2721</v>
      </c>
      <c r="R1285">
        <v>46.254209199999998</v>
      </c>
      <c r="S1285">
        <v>6.9620475380000002</v>
      </c>
      <c r="T1285" t="s">
        <v>2729</v>
      </c>
      <c r="U1285" t="s">
        <v>3337</v>
      </c>
      <c r="X1285" t="s">
        <v>3862</v>
      </c>
      <c r="Y1285" t="s">
        <v>3991</v>
      </c>
      <c r="Z1285" t="s">
        <v>3996</v>
      </c>
      <c r="AD1285" t="s">
        <v>5082</v>
      </c>
      <c r="AE1285" t="s">
        <v>5086</v>
      </c>
      <c r="AF1285" t="s">
        <v>5084</v>
      </c>
      <c r="AG1285" t="s">
        <v>5823</v>
      </c>
      <c r="AH1285" t="s">
        <v>7455</v>
      </c>
      <c r="AI1285" t="s">
        <v>8223</v>
      </c>
      <c r="AJ1285" t="s">
        <v>8786</v>
      </c>
    </row>
    <row r="1286" spans="1:36" hidden="1" x14ac:dyDescent="0.2">
      <c r="A1286" s="2" t="s">
        <v>707</v>
      </c>
      <c r="B1286" t="s">
        <v>1080</v>
      </c>
      <c r="C1286" t="s">
        <v>1800</v>
      </c>
      <c r="E1286" t="s">
        <v>2260</v>
      </c>
      <c r="F1286" t="s">
        <v>2616</v>
      </c>
      <c r="G1286">
        <v>131</v>
      </c>
      <c r="H1286" t="s">
        <v>2691</v>
      </c>
      <c r="I1286" t="s">
        <v>2293</v>
      </c>
      <c r="J1286" t="s">
        <v>2699</v>
      </c>
      <c r="N1286">
        <v>2001</v>
      </c>
      <c r="R1286">
        <v>36.988152999999997</v>
      </c>
      <c r="S1286">
        <v>35.204129000000002</v>
      </c>
      <c r="T1286" t="s">
        <v>2729</v>
      </c>
      <c r="U1286" t="s">
        <v>3338</v>
      </c>
      <c r="X1286" t="s">
        <v>3863</v>
      </c>
      <c r="Y1286" t="s">
        <v>3992</v>
      </c>
      <c r="Z1286" t="s">
        <v>3997</v>
      </c>
      <c r="AA1286" t="s">
        <v>4498</v>
      </c>
      <c r="AD1286" t="s">
        <v>5082</v>
      </c>
      <c r="AE1286" t="s">
        <v>5092</v>
      </c>
      <c r="AG1286" t="s">
        <v>5824</v>
      </c>
      <c r="AH1286" t="s">
        <v>7456</v>
      </c>
      <c r="AI1286" t="s">
        <v>8462</v>
      </c>
      <c r="AJ1286" t="s">
        <v>8868</v>
      </c>
    </row>
    <row r="1287" spans="1:36" hidden="1" x14ac:dyDescent="0.2">
      <c r="A1287" s="2" t="s">
        <v>708</v>
      </c>
      <c r="B1287" t="s">
        <v>1080</v>
      </c>
      <c r="C1287" t="s">
        <v>1801</v>
      </c>
      <c r="D1287" t="s">
        <v>2219</v>
      </c>
      <c r="E1287" t="s">
        <v>2260</v>
      </c>
      <c r="F1287" t="s">
        <v>2616</v>
      </c>
      <c r="G1287">
        <v>250</v>
      </c>
      <c r="H1287" t="s">
        <v>2692</v>
      </c>
      <c r="I1287" t="s">
        <v>2293</v>
      </c>
      <c r="J1287" t="s">
        <v>2700</v>
      </c>
      <c r="K1287" t="s">
        <v>2701</v>
      </c>
      <c r="L1287" t="s">
        <v>2672</v>
      </c>
      <c r="N1287">
        <v>2009</v>
      </c>
      <c r="R1287">
        <v>37.1203</v>
      </c>
      <c r="S1287">
        <v>30.601600000000001</v>
      </c>
      <c r="T1287" t="s">
        <v>2729</v>
      </c>
      <c r="U1287" t="s">
        <v>3339</v>
      </c>
      <c r="X1287" t="s">
        <v>3864</v>
      </c>
      <c r="Y1287" t="s">
        <v>3992</v>
      </c>
      <c r="Z1287" t="s">
        <v>3997</v>
      </c>
      <c r="AA1287" t="s">
        <v>4499</v>
      </c>
      <c r="AC1287" t="s">
        <v>5016</v>
      </c>
      <c r="AG1287" t="s">
        <v>5825</v>
      </c>
      <c r="AH1287" t="s">
        <v>7457</v>
      </c>
      <c r="AI1287" t="s">
        <v>8463</v>
      </c>
      <c r="AJ1287" t="s">
        <v>8463</v>
      </c>
    </row>
    <row r="1288" spans="1:36" hidden="1" x14ac:dyDescent="0.2">
      <c r="A1288" s="2" t="s">
        <v>708</v>
      </c>
      <c r="B1288" t="s">
        <v>1080</v>
      </c>
      <c r="C1288" t="s">
        <v>1801</v>
      </c>
      <c r="D1288" t="s">
        <v>2219</v>
      </c>
      <c r="E1288" t="s">
        <v>2278</v>
      </c>
      <c r="F1288" t="s">
        <v>2616</v>
      </c>
      <c r="G1288">
        <v>900</v>
      </c>
      <c r="H1288" t="s">
        <v>2691</v>
      </c>
      <c r="I1288" t="s">
        <v>2293</v>
      </c>
      <c r="J1288" t="s">
        <v>2700</v>
      </c>
      <c r="K1288" t="s">
        <v>2701</v>
      </c>
      <c r="L1288" t="s">
        <v>2672</v>
      </c>
      <c r="N1288">
        <v>2011</v>
      </c>
      <c r="R1288">
        <v>37.1203</v>
      </c>
      <c r="S1288">
        <v>30.601600000000001</v>
      </c>
      <c r="T1288" t="s">
        <v>2729</v>
      </c>
      <c r="U1288" t="s">
        <v>3339</v>
      </c>
      <c r="X1288" t="s">
        <v>3864</v>
      </c>
      <c r="Y1288" t="s">
        <v>3992</v>
      </c>
      <c r="Z1288" t="s">
        <v>3997</v>
      </c>
      <c r="AA1288" t="s">
        <v>4499</v>
      </c>
      <c r="AC1288" t="s">
        <v>5016</v>
      </c>
      <c r="AG1288" t="s">
        <v>5825</v>
      </c>
      <c r="AH1288" t="s">
        <v>7458</v>
      </c>
      <c r="AI1288" t="s">
        <v>8463</v>
      </c>
      <c r="AJ1288" t="s">
        <v>8463</v>
      </c>
    </row>
    <row r="1289" spans="1:36" hidden="1" x14ac:dyDescent="0.2">
      <c r="A1289" s="2" t="s">
        <v>709</v>
      </c>
      <c r="B1289" t="s">
        <v>1080</v>
      </c>
      <c r="C1289" t="s">
        <v>1802</v>
      </c>
      <c r="E1289" t="s">
        <v>2264</v>
      </c>
      <c r="F1289" t="s">
        <v>2616</v>
      </c>
      <c r="G1289">
        <v>68</v>
      </c>
      <c r="H1289" t="s">
        <v>2691</v>
      </c>
      <c r="I1289" t="s">
        <v>2329</v>
      </c>
      <c r="J1289" t="s">
        <v>2699</v>
      </c>
      <c r="N1289">
        <v>2007</v>
      </c>
      <c r="R1289">
        <v>38.814700000000002</v>
      </c>
      <c r="S1289">
        <v>27.064399999999999</v>
      </c>
      <c r="T1289" t="s">
        <v>2729</v>
      </c>
      <c r="U1289" t="s">
        <v>3340</v>
      </c>
      <c r="X1289" t="s">
        <v>3865</v>
      </c>
      <c r="Y1289" t="s">
        <v>3992</v>
      </c>
      <c r="Z1289" t="s">
        <v>3997</v>
      </c>
      <c r="AG1289" t="s">
        <v>5826</v>
      </c>
      <c r="AH1289" t="s">
        <v>7459</v>
      </c>
      <c r="AI1289" t="s">
        <v>8464</v>
      </c>
      <c r="AJ1289" t="s">
        <v>8464</v>
      </c>
    </row>
    <row r="1290" spans="1:36" hidden="1" x14ac:dyDescent="0.2">
      <c r="A1290" s="2" t="s">
        <v>709</v>
      </c>
      <c r="B1290" t="s">
        <v>1080</v>
      </c>
      <c r="C1290" t="s">
        <v>1802</v>
      </c>
      <c r="E1290" t="s">
        <v>2270</v>
      </c>
      <c r="F1290" t="s">
        <v>2616</v>
      </c>
      <c r="G1290">
        <v>270</v>
      </c>
      <c r="H1290" t="s">
        <v>2691</v>
      </c>
      <c r="I1290" t="s">
        <v>2329</v>
      </c>
      <c r="J1290" t="s">
        <v>2699</v>
      </c>
      <c r="N1290">
        <v>2010</v>
      </c>
      <c r="R1290">
        <v>38.814700000000002</v>
      </c>
      <c r="S1290">
        <v>27.064399999999999</v>
      </c>
      <c r="T1290" t="s">
        <v>2729</v>
      </c>
      <c r="U1290" t="s">
        <v>3340</v>
      </c>
      <c r="X1290" t="s">
        <v>3865</v>
      </c>
      <c r="Y1290" t="s">
        <v>3992</v>
      </c>
      <c r="Z1290" t="s">
        <v>3997</v>
      </c>
      <c r="AG1290" t="s">
        <v>5826</v>
      </c>
      <c r="AH1290" t="s">
        <v>7460</v>
      </c>
      <c r="AI1290" t="s">
        <v>8464</v>
      </c>
      <c r="AJ1290" t="s">
        <v>8464</v>
      </c>
    </row>
    <row r="1291" spans="1:36" hidden="1" x14ac:dyDescent="0.2">
      <c r="A1291" s="2" t="s">
        <v>710</v>
      </c>
      <c r="B1291" t="s">
        <v>1080</v>
      </c>
      <c r="C1291" t="s">
        <v>1803</v>
      </c>
      <c r="E1291" t="s">
        <v>2260</v>
      </c>
      <c r="F1291" t="s">
        <v>2616</v>
      </c>
      <c r="G1291">
        <v>870</v>
      </c>
      <c r="H1291" t="s">
        <v>2691</v>
      </c>
      <c r="I1291" t="s">
        <v>2293</v>
      </c>
      <c r="J1291" t="s">
        <v>2672</v>
      </c>
      <c r="N1291">
        <v>2018</v>
      </c>
      <c r="R1291">
        <v>38.742202300000002</v>
      </c>
      <c r="S1291">
        <v>26.9430865</v>
      </c>
      <c r="T1291" t="s">
        <v>2729</v>
      </c>
      <c r="U1291" t="s">
        <v>3341</v>
      </c>
      <c r="X1291" t="s">
        <v>3865</v>
      </c>
      <c r="Y1291" t="s">
        <v>3992</v>
      </c>
      <c r="Z1291" t="s">
        <v>3997</v>
      </c>
      <c r="AG1291" t="s">
        <v>5827</v>
      </c>
      <c r="AH1291" t="s">
        <v>7461</v>
      </c>
      <c r="AI1291" t="s">
        <v>8465</v>
      </c>
      <c r="AJ1291" t="s">
        <v>8465</v>
      </c>
    </row>
    <row r="1292" spans="1:36" hidden="1" x14ac:dyDescent="0.2">
      <c r="A1292" s="2" t="s">
        <v>711</v>
      </c>
      <c r="B1292" t="s">
        <v>1080</v>
      </c>
      <c r="C1292" t="s">
        <v>1804</v>
      </c>
      <c r="E1292" t="s">
        <v>2293</v>
      </c>
      <c r="F1292" t="s">
        <v>2616</v>
      </c>
      <c r="G1292">
        <v>180</v>
      </c>
      <c r="H1292" t="s">
        <v>2691</v>
      </c>
      <c r="I1292" t="s">
        <v>2293</v>
      </c>
      <c r="J1292" t="s">
        <v>2699</v>
      </c>
      <c r="N1292">
        <v>2009</v>
      </c>
      <c r="R1292">
        <v>38.798699999999997</v>
      </c>
      <c r="S1292">
        <v>26.945</v>
      </c>
      <c r="T1292" t="s">
        <v>2730</v>
      </c>
      <c r="U1292" t="s">
        <v>3340</v>
      </c>
      <c r="X1292" t="s">
        <v>3865</v>
      </c>
      <c r="Y1292" t="s">
        <v>3992</v>
      </c>
      <c r="Z1292" t="s">
        <v>3997</v>
      </c>
      <c r="AG1292" t="s">
        <v>5828</v>
      </c>
      <c r="AH1292" t="s">
        <v>7462</v>
      </c>
      <c r="AI1292" t="s">
        <v>8466</v>
      </c>
      <c r="AJ1292" t="s">
        <v>8466</v>
      </c>
    </row>
    <row r="1293" spans="1:36" hidden="1" x14ac:dyDescent="0.2">
      <c r="A1293" s="2" t="s">
        <v>712</v>
      </c>
      <c r="B1293" t="s">
        <v>1080</v>
      </c>
      <c r="C1293" t="s">
        <v>1805</v>
      </c>
      <c r="E1293" t="s">
        <v>2260</v>
      </c>
      <c r="F1293" t="s">
        <v>2616</v>
      </c>
      <c r="G1293">
        <v>240</v>
      </c>
      <c r="H1293" t="s">
        <v>2691</v>
      </c>
      <c r="I1293" t="s">
        <v>2293</v>
      </c>
      <c r="J1293" t="s">
        <v>2699</v>
      </c>
      <c r="N1293">
        <v>2004</v>
      </c>
      <c r="R1293">
        <v>38.742202300000002</v>
      </c>
      <c r="S1293">
        <v>26.9430865</v>
      </c>
      <c r="T1293" t="s">
        <v>2729</v>
      </c>
      <c r="U1293" t="s">
        <v>3341</v>
      </c>
      <c r="X1293" t="s">
        <v>3865</v>
      </c>
      <c r="Y1293" t="s">
        <v>3992</v>
      </c>
      <c r="Z1293" t="s">
        <v>3997</v>
      </c>
      <c r="AG1293" t="s">
        <v>5829</v>
      </c>
      <c r="AH1293" t="s">
        <v>7463</v>
      </c>
      <c r="AI1293" t="s">
        <v>8465</v>
      </c>
      <c r="AJ1293" t="s">
        <v>8465</v>
      </c>
    </row>
    <row r="1294" spans="1:36" hidden="1" x14ac:dyDescent="0.2">
      <c r="A1294" s="2" t="s">
        <v>712</v>
      </c>
      <c r="B1294" t="s">
        <v>1080</v>
      </c>
      <c r="C1294" t="s">
        <v>1805</v>
      </c>
      <c r="E1294" t="s">
        <v>2292</v>
      </c>
      <c r="F1294" t="s">
        <v>2623</v>
      </c>
      <c r="G1294">
        <v>54</v>
      </c>
      <c r="H1294" t="s">
        <v>2691</v>
      </c>
      <c r="I1294" t="s">
        <v>2288</v>
      </c>
      <c r="J1294" t="s">
        <v>2699</v>
      </c>
      <c r="N1294">
        <v>2002</v>
      </c>
      <c r="R1294">
        <v>38.742202300000002</v>
      </c>
      <c r="S1294">
        <v>26.9430865</v>
      </c>
      <c r="T1294" t="s">
        <v>2729</v>
      </c>
      <c r="U1294" t="s">
        <v>3341</v>
      </c>
      <c r="X1294" t="s">
        <v>3865</v>
      </c>
      <c r="Y1294" t="s">
        <v>3992</v>
      </c>
      <c r="Z1294" t="s">
        <v>3997</v>
      </c>
      <c r="AG1294" t="s">
        <v>5829</v>
      </c>
      <c r="AH1294" t="s">
        <v>7464</v>
      </c>
      <c r="AI1294" t="s">
        <v>8465</v>
      </c>
      <c r="AJ1294" t="s">
        <v>8465</v>
      </c>
    </row>
    <row r="1295" spans="1:36" hidden="1" x14ac:dyDescent="0.2">
      <c r="A1295" s="2" t="s">
        <v>713</v>
      </c>
      <c r="B1295" t="s">
        <v>1080</v>
      </c>
      <c r="C1295" t="s">
        <v>1806</v>
      </c>
      <c r="D1295" t="s">
        <v>2220</v>
      </c>
      <c r="E1295" t="s">
        <v>2260</v>
      </c>
      <c r="F1295" t="s">
        <v>2627</v>
      </c>
      <c r="G1295">
        <v>451</v>
      </c>
      <c r="H1295" t="s">
        <v>2691</v>
      </c>
      <c r="I1295" t="s">
        <v>2293</v>
      </c>
      <c r="J1295" t="s">
        <v>2672</v>
      </c>
      <c r="N1295">
        <v>1988</v>
      </c>
      <c r="R1295">
        <v>40.983400000000003</v>
      </c>
      <c r="S1295">
        <v>28.6921</v>
      </c>
      <c r="T1295" t="s">
        <v>2729</v>
      </c>
      <c r="U1295" t="s">
        <v>3342</v>
      </c>
      <c r="X1295" t="s">
        <v>3866</v>
      </c>
      <c r="Y1295" t="s">
        <v>3992</v>
      </c>
      <c r="Z1295" t="s">
        <v>3997</v>
      </c>
      <c r="AA1295" t="s">
        <v>4500</v>
      </c>
      <c r="AC1295" t="s">
        <v>5017</v>
      </c>
      <c r="AG1295" t="s">
        <v>5830</v>
      </c>
      <c r="AH1295" t="s">
        <v>7465</v>
      </c>
      <c r="AI1295" t="s">
        <v>8466</v>
      </c>
      <c r="AJ1295" t="s">
        <v>8466</v>
      </c>
    </row>
    <row r="1296" spans="1:36" hidden="1" x14ac:dyDescent="0.2">
      <c r="A1296" s="2" t="s">
        <v>713</v>
      </c>
      <c r="B1296" t="s">
        <v>1080</v>
      </c>
      <c r="C1296" t="s">
        <v>1806</v>
      </c>
      <c r="D1296" t="s">
        <v>2220</v>
      </c>
      <c r="E1296" t="s">
        <v>2278</v>
      </c>
      <c r="F1296" t="s">
        <v>2627</v>
      </c>
      <c r="G1296">
        <v>451</v>
      </c>
      <c r="H1296" t="s">
        <v>2691</v>
      </c>
      <c r="I1296" t="s">
        <v>2293</v>
      </c>
      <c r="J1296" t="s">
        <v>2672</v>
      </c>
      <c r="N1296">
        <v>1988</v>
      </c>
      <c r="R1296">
        <v>40.983400000000003</v>
      </c>
      <c r="S1296">
        <v>28.6921</v>
      </c>
      <c r="T1296" t="s">
        <v>2729</v>
      </c>
      <c r="U1296" t="s">
        <v>3342</v>
      </c>
      <c r="X1296" t="s">
        <v>3866</v>
      </c>
      <c r="Y1296" t="s">
        <v>3992</v>
      </c>
      <c r="Z1296" t="s">
        <v>3997</v>
      </c>
      <c r="AA1296" t="s">
        <v>4500</v>
      </c>
      <c r="AC1296" t="s">
        <v>5017</v>
      </c>
      <c r="AG1296" t="s">
        <v>5830</v>
      </c>
      <c r="AH1296" t="s">
        <v>7466</v>
      </c>
      <c r="AI1296" t="s">
        <v>8466</v>
      </c>
      <c r="AJ1296" t="s">
        <v>8466</v>
      </c>
    </row>
    <row r="1297" spans="1:36" hidden="1" x14ac:dyDescent="0.2">
      <c r="A1297" s="2" t="s">
        <v>713</v>
      </c>
      <c r="B1297" t="s">
        <v>1080</v>
      </c>
      <c r="C1297" t="s">
        <v>1806</v>
      </c>
      <c r="D1297" t="s">
        <v>2220</v>
      </c>
      <c r="E1297" t="s">
        <v>2262</v>
      </c>
      <c r="F1297" t="s">
        <v>2627</v>
      </c>
      <c r="G1297">
        <v>451</v>
      </c>
      <c r="H1297" t="s">
        <v>2691</v>
      </c>
      <c r="I1297" t="s">
        <v>2293</v>
      </c>
      <c r="J1297" t="s">
        <v>2672</v>
      </c>
      <c r="N1297">
        <v>1988</v>
      </c>
      <c r="R1297">
        <v>40.983400000000003</v>
      </c>
      <c r="S1297">
        <v>28.6921</v>
      </c>
      <c r="T1297" t="s">
        <v>2729</v>
      </c>
      <c r="U1297" t="s">
        <v>3342</v>
      </c>
      <c r="X1297" t="s">
        <v>3866</v>
      </c>
      <c r="Y1297" t="s">
        <v>3992</v>
      </c>
      <c r="Z1297" t="s">
        <v>3997</v>
      </c>
      <c r="AA1297" t="s">
        <v>4500</v>
      </c>
      <c r="AC1297" t="s">
        <v>5017</v>
      </c>
      <c r="AG1297" t="s">
        <v>5830</v>
      </c>
      <c r="AH1297" t="s">
        <v>7467</v>
      </c>
      <c r="AI1297" t="s">
        <v>8466</v>
      </c>
      <c r="AJ1297" t="s">
        <v>8466</v>
      </c>
    </row>
    <row r="1298" spans="1:36" hidden="1" x14ac:dyDescent="0.2">
      <c r="A1298" s="2" t="s">
        <v>714</v>
      </c>
      <c r="B1298" t="s">
        <v>1080</v>
      </c>
      <c r="C1298" t="s">
        <v>1807</v>
      </c>
      <c r="D1298" t="s">
        <v>2221</v>
      </c>
      <c r="E1298" t="s">
        <v>2260</v>
      </c>
      <c r="F1298" t="s">
        <v>2627</v>
      </c>
      <c r="G1298">
        <v>816</v>
      </c>
      <c r="H1298" t="s">
        <v>2691</v>
      </c>
      <c r="I1298" t="s">
        <v>2293</v>
      </c>
      <c r="J1298" t="s">
        <v>2672</v>
      </c>
      <c r="N1298">
        <v>2013</v>
      </c>
      <c r="R1298">
        <v>40.979300000000002</v>
      </c>
      <c r="S1298">
        <v>28.699400000000001</v>
      </c>
      <c r="T1298" t="s">
        <v>2729</v>
      </c>
      <c r="U1298" t="s">
        <v>3343</v>
      </c>
      <c r="X1298" t="s">
        <v>3866</v>
      </c>
      <c r="Y1298" t="s">
        <v>3992</v>
      </c>
      <c r="Z1298" t="s">
        <v>3997</v>
      </c>
      <c r="AA1298" t="s">
        <v>4500</v>
      </c>
      <c r="AC1298" t="s">
        <v>5018</v>
      </c>
      <c r="AG1298" t="s">
        <v>5831</v>
      </c>
      <c r="AH1298" t="s">
        <v>7468</v>
      </c>
      <c r="AI1298" t="s">
        <v>8466</v>
      </c>
      <c r="AJ1298" t="s">
        <v>8466</v>
      </c>
    </row>
    <row r="1299" spans="1:36" hidden="1" x14ac:dyDescent="0.2">
      <c r="A1299" s="2" t="s">
        <v>715</v>
      </c>
      <c r="B1299" t="s">
        <v>1080</v>
      </c>
      <c r="C1299" t="s">
        <v>1808</v>
      </c>
      <c r="D1299" t="s">
        <v>2222</v>
      </c>
      <c r="E1299" t="s">
        <v>2260</v>
      </c>
      <c r="F1299" t="s">
        <v>2616</v>
      </c>
      <c r="G1299">
        <v>936.18</v>
      </c>
      <c r="H1299" t="s">
        <v>2691</v>
      </c>
      <c r="I1299" t="s">
        <v>2293</v>
      </c>
      <c r="J1299" t="s">
        <v>2672</v>
      </c>
      <c r="K1299" t="s">
        <v>2672</v>
      </c>
      <c r="N1299">
        <v>2010</v>
      </c>
      <c r="R1299">
        <v>40.308349999999997</v>
      </c>
      <c r="S1299">
        <v>27.768630000000002</v>
      </c>
      <c r="T1299" t="s">
        <v>2729</v>
      </c>
      <c r="U1299" t="s">
        <v>3344</v>
      </c>
      <c r="X1299" t="s">
        <v>3867</v>
      </c>
      <c r="Y1299" t="s">
        <v>3992</v>
      </c>
      <c r="Z1299" t="s">
        <v>3997</v>
      </c>
      <c r="AA1299" t="s">
        <v>4501</v>
      </c>
      <c r="AC1299" t="s">
        <v>5019</v>
      </c>
      <c r="AG1299" t="s">
        <v>5832</v>
      </c>
      <c r="AH1299" t="s">
        <v>7469</v>
      </c>
      <c r="AI1299" t="s">
        <v>8467</v>
      </c>
      <c r="AJ1299" t="s">
        <v>8869</v>
      </c>
    </row>
    <row r="1300" spans="1:36" hidden="1" x14ac:dyDescent="0.2">
      <c r="A1300" s="2" t="s">
        <v>715</v>
      </c>
      <c r="B1300" t="s">
        <v>1080</v>
      </c>
      <c r="C1300" t="s">
        <v>1808</v>
      </c>
      <c r="D1300" t="s">
        <v>2222</v>
      </c>
      <c r="E1300" t="s">
        <v>2278</v>
      </c>
      <c r="F1300" t="s">
        <v>2616</v>
      </c>
      <c r="G1300">
        <v>607.20000000000005</v>
      </c>
      <c r="H1300" t="s">
        <v>2691</v>
      </c>
      <c r="I1300" t="s">
        <v>2293</v>
      </c>
      <c r="J1300" t="s">
        <v>2672</v>
      </c>
      <c r="K1300" t="s">
        <v>2701</v>
      </c>
      <c r="L1300" t="s">
        <v>2672</v>
      </c>
      <c r="N1300">
        <v>2016</v>
      </c>
      <c r="R1300">
        <v>40.308349999999997</v>
      </c>
      <c r="S1300">
        <v>27.768630000000002</v>
      </c>
      <c r="T1300" t="s">
        <v>2729</v>
      </c>
      <c r="U1300" t="s">
        <v>3344</v>
      </c>
      <c r="X1300" t="s">
        <v>3867</v>
      </c>
      <c r="Y1300" t="s">
        <v>3992</v>
      </c>
      <c r="Z1300" t="s">
        <v>3997</v>
      </c>
      <c r="AA1300" t="s">
        <v>4502</v>
      </c>
      <c r="AC1300" t="s">
        <v>5019</v>
      </c>
      <c r="AG1300" t="s">
        <v>5832</v>
      </c>
      <c r="AH1300" t="s">
        <v>7470</v>
      </c>
      <c r="AI1300" t="s">
        <v>8467</v>
      </c>
      <c r="AJ1300" t="s">
        <v>8869</v>
      </c>
    </row>
    <row r="1301" spans="1:36" hidden="1" x14ac:dyDescent="0.2">
      <c r="A1301" s="2" t="s">
        <v>716</v>
      </c>
      <c r="B1301" t="s">
        <v>1080</v>
      </c>
      <c r="C1301" t="s">
        <v>1809</v>
      </c>
      <c r="D1301" t="s">
        <v>2223</v>
      </c>
      <c r="E1301" t="s">
        <v>2260</v>
      </c>
      <c r="F1301" t="s">
        <v>2616</v>
      </c>
      <c r="G1301">
        <v>770</v>
      </c>
      <c r="H1301" t="s">
        <v>2691</v>
      </c>
      <c r="I1301" t="s">
        <v>2293</v>
      </c>
      <c r="J1301" t="s">
        <v>2672</v>
      </c>
      <c r="N1301">
        <v>2004</v>
      </c>
      <c r="R1301">
        <v>39.777299999999997</v>
      </c>
      <c r="S1301">
        <v>32.402200000000001</v>
      </c>
      <c r="T1301" t="s">
        <v>2729</v>
      </c>
      <c r="U1301" t="s">
        <v>3345</v>
      </c>
      <c r="X1301" t="s">
        <v>3868</v>
      </c>
      <c r="Y1301" t="s">
        <v>3992</v>
      </c>
      <c r="Z1301" t="s">
        <v>3997</v>
      </c>
      <c r="AA1301" t="s">
        <v>4503</v>
      </c>
      <c r="AG1301" t="s">
        <v>5833</v>
      </c>
      <c r="AH1301" t="s">
        <v>7471</v>
      </c>
      <c r="AI1301" t="s">
        <v>8468</v>
      </c>
      <c r="AJ1301" t="s">
        <v>8870</v>
      </c>
    </row>
    <row r="1302" spans="1:36" hidden="1" x14ac:dyDescent="0.2">
      <c r="A1302" s="2" t="s">
        <v>717</v>
      </c>
      <c r="B1302" t="s">
        <v>1080</v>
      </c>
      <c r="C1302" t="s">
        <v>1810</v>
      </c>
      <c r="E1302" t="s">
        <v>2264</v>
      </c>
      <c r="F1302" t="s">
        <v>2616</v>
      </c>
      <c r="G1302">
        <v>143</v>
      </c>
      <c r="H1302" t="s">
        <v>2691</v>
      </c>
      <c r="I1302" t="s">
        <v>2293</v>
      </c>
      <c r="J1302" t="s">
        <v>2699</v>
      </c>
      <c r="N1302" t="s">
        <v>2672</v>
      </c>
      <c r="R1302">
        <v>40.004289999999997</v>
      </c>
      <c r="S1302">
        <v>29.922270000000001</v>
      </c>
      <c r="T1302" t="s">
        <v>2729</v>
      </c>
      <c r="U1302" t="s">
        <v>3346</v>
      </c>
      <c r="X1302" t="s">
        <v>3869</v>
      </c>
      <c r="Y1302" t="s">
        <v>3992</v>
      </c>
      <c r="Z1302" t="s">
        <v>3997</v>
      </c>
      <c r="AG1302" t="s">
        <v>5834</v>
      </c>
      <c r="AH1302" t="s">
        <v>7472</v>
      </c>
      <c r="AI1302" t="s">
        <v>8469</v>
      </c>
      <c r="AJ1302" t="s">
        <v>8871</v>
      </c>
    </row>
    <row r="1303" spans="1:36" hidden="1" x14ac:dyDescent="0.2">
      <c r="A1303" s="2" t="s">
        <v>718</v>
      </c>
      <c r="B1303" t="s">
        <v>1080</v>
      </c>
      <c r="C1303" t="s">
        <v>1811</v>
      </c>
      <c r="D1303" t="s">
        <v>2224</v>
      </c>
      <c r="E1303" t="s">
        <v>2260</v>
      </c>
      <c r="F1303" t="s">
        <v>2616</v>
      </c>
      <c r="G1303">
        <v>445</v>
      </c>
      <c r="H1303" t="s">
        <v>2691</v>
      </c>
      <c r="I1303" t="s">
        <v>2293</v>
      </c>
      <c r="J1303" t="s">
        <v>2672</v>
      </c>
      <c r="N1303">
        <v>2013</v>
      </c>
      <c r="R1303">
        <v>41.145429999999998</v>
      </c>
      <c r="S1303">
        <v>37.156370000000003</v>
      </c>
      <c r="T1303" t="s">
        <v>2729</v>
      </c>
      <c r="U1303" t="s">
        <v>3347</v>
      </c>
      <c r="X1303" t="s">
        <v>3392</v>
      </c>
      <c r="Y1303" t="s">
        <v>3992</v>
      </c>
      <c r="Z1303" t="s">
        <v>3997</v>
      </c>
      <c r="AA1303" t="s">
        <v>4504</v>
      </c>
      <c r="AC1303" t="s">
        <v>5020</v>
      </c>
      <c r="AG1303" t="s">
        <v>5835</v>
      </c>
      <c r="AH1303" t="s">
        <v>7473</v>
      </c>
      <c r="AI1303" t="s">
        <v>8470</v>
      </c>
      <c r="AJ1303" t="s">
        <v>8470</v>
      </c>
    </row>
    <row r="1304" spans="1:36" hidden="1" x14ac:dyDescent="0.2">
      <c r="A1304" s="2" t="s">
        <v>718</v>
      </c>
      <c r="B1304" t="s">
        <v>1080</v>
      </c>
      <c r="C1304" t="s">
        <v>1811</v>
      </c>
      <c r="D1304" t="s">
        <v>2224</v>
      </c>
      <c r="E1304" t="s">
        <v>2278</v>
      </c>
      <c r="F1304" t="s">
        <v>2616</v>
      </c>
      <c r="G1304">
        <v>445</v>
      </c>
      <c r="H1304" t="s">
        <v>2691</v>
      </c>
      <c r="I1304" t="s">
        <v>2293</v>
      </c>
      <c r="J1304" t="s">
        <v>2672</v>
      </c>
      <c r="N1304">
        <v>2013</v>
      </c>
      <c r="R1304">
        <v>41.145429999999998</v>
      </c>
      <c r="S1304">
        <v>37.156370000000003</v>
      </c>
      <c r="T1304" t="s">
        <v>2729</v>
      </c>
      <c r="U1304" t="s">
        <v>3347</v>
      </c>
      <c r="X1304" t="s">
        <v>3392</v>
      </c>
      <c r="Y1304" t="s">
        <v>3992</v>
      </c>
      <c r="Z1304" t="s">
        <v>3997</v>
      </c>
      <c r="AA1304" t="s">
        <v>4504</v>
      </c>
      <c r="AC1304" t="s">
        <v>5020</v>
      </c>
      <c r="AG1304" t="s">
        <v>5835</v>
      </c>
      <c r="AH1304" t="s">
        <v>7474</v>
      </c>
      <c r="AI1304" t="s">
        <v>8470</v>
      </c>
      <c r="AJ1304" t="s">
        <v>8470</v>
      </c>
    </row>
    <row r="1305" spans="1:36" hidden="1" x14ac:dyDescent="0.2">
      <c r="A1305" s="2" t="s">
        <v>719</v>
      </c>
      <c r="B1305" t="s">
        <v>1080</v>
      </c>
      <c r="C1305" t="s">
        <v>1812</v>
      </c>
      <c r="E1305" t="s">
        <v>2260</v>
      </c>
      <c r="F1305" t="s">
        <v>2616</v>
      </c>
      <c r="G1305">
        <v>79</v>
      </c>
      <c r="H1305" t="s">
        <v>2691</v>
      </c>
      <c r="I1305" t="s">
        <v>2293</v>
      </c>
      <c r="J1305" t="s">
        <v>2672</v>
      </c>
      <c r="N1305">
        <v>2000</v>
      </c>
      <c r="R1305">
        <v>40.237699999999997</v>
      </c>
      <c r="S1305">
        <v>28.953399999999998</v>
      </c>
      <c r="T1305" t="s">
        <v>2729</v>
      </c>
      <c r="U1305" t="s">
        <v>3348</v>
      </c>
      <c r="X1305" t="s">
        <v>3351</v>
      </c>
      <c r="Y1305" t="s">
        <v>3992</v>
      </c>
      <c r="Z1305" t="s">
        <v>3997</v>
      </c>
      <c r="AA1305" t="s">
        <v>4505</v>
      </c>
      <c r="AG1305" t="s">
        <v>5836</v>
      </c>
      <c r="AH1305" t="s">
        <v>7475</v>
      </c>
      <c r="AI1305" t="s">
        <v>8471</v>
      </c>
      <c r="AJ1305" t="s">
        <v>8872</v>
      </c>
    </row>
    <row r="1306" spans="1:36" hidden="1" x14ac:dyDescent="0.2">
      <c r="A1306" s="2" t="s">
        <v>719</v>
      </c>
      <c r="B1306" t="s">
        <v>1080</v>
      </c>
      <c r="C1306" t="s">
        <v>1812</v>
      </c>
      <c r="E1306" t="s">
        <v>2278</v>
      </c>
      <c r="F1306" t="s">
        <v>2616</v>
      </c>
      <c r="G1306">
        <v>64</v>
      </c>
      <c r="H1306" t="s">
        <v>2691</v>
      </c>
      <c r="I1306" t="s">
        <v>2293</v>
      </c>
      <c r="J1306" t="s">
        <v>2672</v>
      </c>
      <c r="N1306">
        <v>2006</v>
      </c>
      <c r="R1306">
        <v>40.237699999999997</v>
      </c>
      <c r="S1306">
        <v>28.953399999999998</v>
      </c>
      <c r="T1306" t="s">
        <v>2729</v>
      </c>
      <c r="U1306" t="s">
        <v>3348</v>
      </c>
      <c r="X1306" t="s">
        <v>3351</v>
      </c>
      <c r="Y1306" t="s">
        <v>3992</v>
      </c>
      <c r="Z1306" t="s">
        <v>3997</v>
      </c>
      <c r="AA1306" t="s">
        <v>4505</v>
      </c>
      <c r="AG1306" t="s">
        <v>5836</v>
      </c>
      <c r="AH1306" t="s">
        <v>7476</v>
      </c>
      <c r="AI1306" t="s">
        <v>8471</v>
      </c>
      <c r="AJ1306" t="s">
        <v>8872</v>
      </c>
    </row>
    <row r="1307" spans="1:36" hidden="1" x14ac:dyDescent="0.2">
      <c r="A1307" s="2" t="s">
        <v>719</v>
      </c>
      <c r="B1307" t="s">
        <v>1080</v>
      </c>
      <c r="C1307" t="s">
        <v>1812</v>
      </c>
      <c r="E1307" t="s">
        <v>2262</v>
      </c>
      <c r="F1307" t="s">
        <v>2616</v>
      </c>
      <c r="G1307">
        <v>120</v>
      </c>
      <c r="H1307" t="s">
        <v>2691</v>
      </c>
      <c r="I1307" t="s">
        <v>2293</v>
      </c>
      <c r="J1307" t="s">
        <v>2672</v>
      </c>
      <c r="N1307">
        <v>2011</v>
      </c>
      <c r="R1307">
        <v>40.237699999999997</v>
      </c>
      <c r="S1307">
        <v>28.953399999999998</v>
      </c>
      <c r="T1307" t="s">
        <v>2729</v>
      </c>
      <c r="U1307" t="s">
        <v>3348</v>
      </c>
      <c r="X1307" t="s">
        <v>3351</v>
      </c>
      <c r="Y1307" t="s">
        <v>3992</v>
      </c>
      <c r="Z1307" t="s">
        <v>3997</v>
      </c>
      <c r="AA1307" t="s">
        <v>4505</v>
      </c>
      <c r="AG1307" t="s">
        <v>5836</v>
      </c>
      <c r="AH1307" t="s">
        <v>7477</v>
      </c>
      <c r="AI1307" t="s">
        <v>8471</v>
      </c>
      <c r="AJ1307" t="s">
        <v>8872</v>
      </c>
    </row>
    <row r="1308" spans="1:36" hidden="1" x14ac:dyDescent="0.2">
      <c r="A1308" s="2" t="s">
        <v>720</v>
      </c>
      <c r="B1308" t="s">
        <v>1080</v>
      </c>
      <c r="C1308" t="s">
        <v>1813</v>
      </c>
      <c r="E1308" t="s">
        <v>2260</v>
      </c>
      <c r="F1308" t="s">
        <v>2616</v>
      </c>
      <c r="G1308">
        <v>132</v>
      </c>
      <c r="H1308" t="s">
        <v>2692</v>
      </c>
      <c r="I1308" t="s">
        <v>2672</v>
      </c>
      <c r="J1308" t="s">
        <v>2672</v>
      </c>
      <c r="N1308">
        <v>1997</v>
      </c>
      <c r="R1308">
        <v>40.151522300000003</v>
      </c>
      <c r="S1308">
        <v>29.981798420000001</v>
      </c>
      <c r="T1308" t="s">
        <v>2730</v>
      </c>
      <c r="U1308" t="s">
        <v>3349</v>
      </c>
      <c r="X1308" t="s">
        <v>3349</v>
      </c>
      <c r="Y1308" t="s">
        <v>3992</v>
      </c>
      <c r="Z1308" t="s">
        <v>3997</v>
      </c>
      <c r="AA1308" t="s">
        <v>4506</v>
      </c>
      <c r="AG1308" t="s">
        <v>5837</v>
      </c>
      <c r="AH1308" t="s">
        <v>7478</v>
      </c>
      <c r="AI1308" t="s">
        <v>8472</v>
      </c>
      <c r="AJ1308" t="s">
        <v>8472</v>
      </c>
    </row>
    <row r="1309" spans="1:36" hidden="1" x14ac:dyDescent="0.2">
      <c r="A1309" s="2" t="s">
        <v>721</v>
      </c>
      <c r="B1309" t="s">
        <v>1080</v>
      </c>
      <c r="C1309" t="s">
        <v>1814</v>
      </c>
      <c r="E1309" t="s">
        <v>2260</v>
      </c>
      <c r="F1309" t="s">
        <v>2616</v>
      </c>
      <c r="G1309">
        <v>180</v>
      </c>
      <c r="H1309" t="s">
        <v>2692</v>
      </c>
      <c r="I1309" t="s">
        <v>2293</v>
      </c>
      <c r="J1309" t="s">
        <v>2699</v>
      </c>
      <c r="N1309">
        <v>1999</v>
      </c>
      <c r="R1309">
        <v>40.239400000000003</v>
      </c>
      <c r="S1309">
        <v>28.951799999999999</v>
      </c>
      <c r="T1309" t="s">
        <v>2729</v>
      </c>
      <c r="U1309" t="s">
        <v>3348</v>
      </c>
      <c r="X1309" t="s">
        <v>3351</v>
      </c>
      <c r="Y1309" t="s">
        <v>3992</v>
      </c>
      <c r="Z1309" t="s">
        <v>3997</v>
      </c>
      <c r="AA1309" t="s">
        <v>4507</v>
      </c>
      <c r="AD1309" t="s">
        <v>5082</v>
      </c>
      <c r="AE1309" t="s">
        <v>5093</v>
      </c>
      <c r="AF1309" t="s">
        <v>5084</v>
      </c>
      <c r="AG1309" t="s">
        <v>5838</v>
      </c>
      <c r="AH1309" t="s">
        <v>7479</v>
      </c>
      <c r="AI1309" t="s">
        <v>8473</v>
      </c>
      <c r="AJ1309" t="s">
        <v>8873</v>
      </c>
    </row>
    <row r="1310" spans="1:36" hidden="1" x14ac:dyDescent="0.2">
      <c r="A1310" s="2" t="s">
        <v>721</v>
      </c>
      <c r="B1310" t="s">
        <v>1080</v>
      </c>
      <c r="C1310" t="s">
        <v>1814</v>
      </c>
      <c r="E1310" t="s">
        <v>2278</v>
      </c>
      <c r="F1310" t="s">
        <v>2616</v>
      </c>
      <c r="G1310">
        <v>183</v>
      </c>
      <c r="H1310" t="s">
        <v>2692</v>
      </c>
      <c r="I1310" t="s">
        <v>2293</v>
      </c>
      <c r="J1310" t="s">
        <v>2699</v>
      </c>
      <c r="N1310">
        <v>2008</v>
      </c>
      <c r="R1310">
        <v>40.239400000000003</v>
      </c>
      <c r="S1310">
        <v>28.951799999999999</v>
      </c>
      <c r="T1310" t="s">
        <v>2729</v>
      </c>
      <c r="U1310" t="s">
        <v>3348</v>
      </c>
      <c r="X1310" t="s">
        <v>3351</v>
      </c>
      <c r="Y1310" t="s">
        <v>3992</v>
      </c>
      <c r="Z1310" t="s">
        <v>3997</v>
      </c>
      <c r="AA1310" t="s">
        <v>4507</v>
      </c>
      <c r="AD1310" t="s">
        <v>5082</v>
      </c>
      <c r="AE1310" t="s">
        <v>5093</v>
      </c>
      <c r="AF1310" t="s">
        <v>5084</v>
      </c>
      <c r="AG1310" t="s">
        <v>5838</v>
      </c>
      <c r="AH1310" t="s">
        <v>7480</v>
      </c>
      <c r="AI1310" t="s">
        <v>8473</v>
      </c>
      <c r="AJ1310" t="s">
        <v>8873</v>
      </c>
    </row>
    <row r="1311" spans="1:36" hidden="1" x14ac:dyDescent="0.2">
      <c r="A1311" s="2" t="s">
        <v>721</v>
      </c>
      <c r="B1311" t="s">
        <v>1080</v>
      </c>
      <c r="C1311" t="s">
        <v>1814</v>
      </c>
      <c r="E1311" t="s">
        <v>2262</v>
      </c>
      <c r="F1311" t="s">
        <v>2616</v>
      </c>
      <c r="G1311">
        <v>124</v>
      </c>
      <c r="H1311" t="s">
        <v>2692</v>
      </c>
      <c r="I1311" t="s">
        <v>2293</v>
      </c>
      <c r="J1311" t="s">
        <v>2699</v>
      </c>
      <c r="N1311">
        <v>2013</v>
      </c>
      <c r="R1311">
        <v>40.239400000000003</v>
      </c>
      <c r="S1311">
        <v>28.951799999999999</v>
      </c>
      <c r="T1311" t="s">
        <v>2729</v>
      </c>
      <c r="U1311" t="s">
        <v>3348</v>
      </c>
      <c r="X1311" t="s">
        <v>3351</v>
      </c>
      <c r="Y1311" t="s">
        <v>3992</v>
      </c>
      <c r="Z1311" t="s">
        <v>3997</v>
      </c>
      <c r="AA1311" t="s">
        <v>4507</v>
      </c>
      <c r="AD1311" t="s">
        <v>5082</v>
      </c>
      <c r="AE1311" t="s">
        <v>5093</v>
      </c>
      <c r="AF1311" t="s">
        <v>5084</v>
      </c>
      <c r="AG1311" t="s">
        <v>5838</v>
      </c>
      <c r="AH1311" t="s">
        <v>7481</v>
      </c>
      <c r="AI1311" t="s">
        <v>8473</v>
      </c>
      <c r="AJ1311" t="s">
        <v>8873</v>
      </c>
    </row>
    <row r="1312" spans="1:36" hidden="1" x14ac:dyDescent="0.2">
      <c r="A1312" s="2" t="s">
        <v>722</v>
      </c>
      <c r="B1312" t="s">
        <v>1080</v>
      </c>
      <c r="C1312" t="s">
        <v>1815</v>
      </c>
      <c r="E1312" t="s">
        <v>2260</v>
      </c>
      <c r="F1312" t="s">
        <v>2616</v>
      </c>
      <c r="G1312">
        <v>716</v>
      </c>
      <c r="H1312" t="s">
        <v>2691</v>
      </c>
      <c r="I1312" t="s">
        <v>2293</v>
      </c>
      <c r="J1312" t="s">
        <v>2672</v>
      </c>
      <c r="N1312">
        <v>1998</v>
      </c>
      <c r="R1312">
        <v>40.295200000000001</v>
      </c>
      <c r="S1312">
        <v>29.073599999999999</v>
      </c>
      <c r="T1312" t="s">
        <v>2729</v>
      </c>
      <c r="U1312" t="s">
        <v>3350</v>
      </c>
      <c r="X1312" t="s">
        <v>3870</v>
      </c>
      <c r="Y1312" t="s">
        <v>3992</v>
      </c>
      <c r="Z1312" t="s">
        <v>3997</v>
      </c>
      <c r="AA1312" t="s">
        <v>4508</v>
      </c>
      <c r="AG1312" t="s">
        <v>5839</v>
      </c>
      <c r="AH1312" t="s">
        <v>7482</v>
      </c>
      <c r="AI1312" t="s">
        <v>8466</v>
      </c>
      <c r="AJ1312" t="s">
        <v>8466</v>
      </c>
    </row>
    <row r="1313" spans="1:36" hidden="1" x14ac:dyDescent="0.2">
      <c r="A1313" s="2" t="s">
        <v>722</v>
      </c>
      <c r="B1313" t="s">
        <v>1080</v>
      </c>
      <c r="C1313" t="s">
        <v>1815</v>
      </c>
      <c r="E1313" t="s">
        <v>2278</v>
      </c>
      <c r="F1313" t="s">
        <v>2616</v>
      </c>
      <c r="G1313">
        <v>716</v>
      </c>
      <c r="H1313" t="s">
        <v>2691</v>
      </c>
      <c r="I1313" t="s">
        <v>2293</v>
      </c>
      <c r="J1313" t="s">
        <v>2672</v>
      </c>
      <c r="N1313">
        <v>1999</v>
      </c>
      <c r="R1313">
        <v>40.295200000000001</v>
      </c>
      <c r="S1313">
        <v>29.073599999999999</v>
      </c>
      <c r="T1313" t="s">
        <v>2729</v>
      </c>
      <c r="U1313" t="s">
        <v>3350</v>
      </c>
      <c r="X1313" t="s">
        <v>3870</v>
      </c>
      <c r="Y1313" t="s">
        <v>3992</v>
      </c>
      <c r="Z1313" t="s">
        <v>3997</v>
      </c>
      <c r="AA1313" t="s">
        <v>4508</v>
      </c>
      <c r="AG1313" t="s">
        <v>5839</v>
      </c>
      <c r="AH1313" t="s">
        <v>7483</v>
      </c>
      <c r="AI1313" t="s">
        <v>8466</v>
      </c>
      <c r="AJ1313" t="s">
        <v>8466</v>
      </c>
    </row>
    <row r="1314" spans="1:36" hidden="1" x14ac:dyDescent="0.2">
      <c r="A1314" s="2" t="s">
        <v>723</v>
      </c>
      <c r="B1314" t="s">
        <v>1080</v>
      </c>
      <c r="C1314" t="s">
        <v>1816</v>
      </c>
      <c r="E1314" t="s">
        <v>2293</v>
      </c>
      <c r="F1314" t="s">
        <v>2622</v>
      </c>
      <c r="G1314">
        <v>90</v>
      </c>
      <c r="H1314" t="s">
        <v>2691</v>
      </c>
      <c r="I1314" t="s">
        <v>2293</v>
      </c>
      <c r="J1314" t="s">
        <v>2699</v>
      </c>
      <c r="N1314">
        <v>1995</v>
      </c>
      <c r="R1314">
        <v>40.270499999999998</v>
      </c>
      <c r="S1314">
        <v>29.073899999999998</v>
      </c>
      <c r="T1314" t="s">
        <v>2730</v>
      </c>
      <c r="U1314" t="s">
        <v>3351</v>
      </c>
      <c r="X1314" t="s">
        <v>3869</v>
      </c>
      <c r="Y1314" t="s">
        <v>3992</v>
      </c>
      <c r="Z1314" t="s">
        <v>3997</v>
      </c>
      <c r="AD1314" t="s">
        <v>5082</v>
      </c>
      <c r="AE1314" t="s">
        <v>5092</v>
      </c>
      <c r="AG1314" t="s">
        <v>5840</v>
      </c>
      <c r="AH1314" t="s">
        <v>7484</v>
      </c>
      <c r="AI1314" t="s">
        <v>8474</v>
      </c>
      <c r="AJ1314" t="s">
        <v>8474</v>
      </c>
    </row>
    <row r="1315" spans="1:36" hidden="1" x14ac:dyDescent="0.2">
      <c r="A1315" s="2" t="s">
        <v>724</v>
      </c>
      <c r="B1315" t="s">
        <v>1080</v>
      </c>
      <c r="C1315" t="s">
        <v>1817</v>
      </c>
      <c r="E1315" t="s">
        <v>2270</v>
      </c>
      <c r="F1315" t="s">
        <v>2616</v>
      </c>
      <c r="G1315">
        <v>143</v>
      </c>
      <c r="H1315" t="s">
        <v>2691</v>
      </c>
      <c r="I1315" t="s">
        <v>2293</v>
      </c>
      <c r="J1315" t="s">
        <v>2699</v>
      </c>
      <c r="N1315" t="s">
        <v>2672</v>
      </c>
      <c r="R1315">
        <v>38.593910000000001</v>
      </c>
      <c r="S1315">
        <v>31.04345</v>
      </c>
      <c r="T1315" t="s">
        <v>2730</v>
      </c>
      <c r="U1315" t="s">
        <v>3352</v>
      </c>
      <c r="X1315" t="s">
        <v>3871</v>
      </c>
      <c r="Y1315" t="s">
        <v>3992</v>
      </c>
      <c r="Z1315" t="s">
        <v>3997</v>
      </c>
      <c r="AG1315" t="s">
        <v>5841</v>
      </c>
      <c r="AH1315" t="s">
        <v>7485</v>
      </c>
      <c r="AI1315" t="s">
        <v>8469</v>
      </c>
      <c r="AJ1315" t="s">
        <v>8871</v>
      </c>
    </row>
    <row r="1316" spans="1:36" hidden="1" x14ac:dyDescent="0.2">
      <c r="A1316" s="2" t="s">
        <v>725</v>
      </c>
      <c r="B1316" t="s">
        <v>1080</v>
      </c>
      <c r="C1316" t="s">
        <v>1818</v>
      </c>
      <c r="E1316" t="s">
        <v>2260</v>
      </c>
      <c r="F1316" t="s">
        <v>2622</v>
      </c>
      <c r="G1316">
        <v>132</v>
      </c>
      <c r="H1316" t="s">
        <v>2691</v>
      </c>
      <c r="I1316" t="s">
        <v>2329</v>
      </c>
      <c r="J1316" t="s">
        <v>2699</v>
      </c>
      <c r="N1316" t="s">
        <v>2672</v>
      </c>
      <c r="R1316">
        <v>41.2393</v>
      </c>
      <c r="S1316">
        <v>36.479900000000001</v>
      </c>
      <c r="T1316" t="s">
        <v>2729</v>
      </c>
      <c r="U1316" t="s">
        <v>3347</v>
      </c>
      <c r="X1316" t="s">
        <v>3392</v>
      </c>
      <c r="Y1316" t="s">
        <v>3992</v>
      </c>
      <c r="Z1316" t="s">
        <v>3997</v>
      </c>
      <c r="AC1316" t="s">
        <v>5021</v>
      </c>
      <c r="AG1316" t="s">
        <v>5842</v>
      </c>
      <c r="AH1316" t="s">
        <v>7486</v>
      </c>
      <c r="AI1316" t="s">
        <v>8463</v>
      </c>
      <c r="AJ1316" t="s">
        <v>8463</v>
      </c>
    </row>
    <row r="1317" spans="1:36" hidden="1" x14ac:dyDescent="0.2">
      <c r="A1317" s="2" t="s">
        <v>725</v>
      </c>
      <c r="B1317" t="s">
        <v>1080</v>
      </c>
      <c r="C1317" t="s">
        <v>1818</v>
      </c>
      <c r="E1317" t="s">
        <v>2451</v>
      </c>
      <c r="F1317" t="s">
        <v>2622</v>
      </c>
      <c r="G1317">
        <v>132</v>
      </c>
      <c r="H1317" t="s">
        <v>2691</v>
      </c>
      <c r="I1317" t="s">
        <v>2329</v>
      </c>
      <c r="J1317" t="s">
        <v>2699</v>
      </c>
      <c r="N1317" t="s">
        <v>2672</v>
      </c>
      <c r="R1317">
        <v>41.2393</v>
      </c>
      <c r="S1317">
        <v>36.479900000000001</v>
      </c>
      <c r="T1317" t="s">
        <v>2729</v>
      </c>
      <c r="U1317" t="s">
        <v>3347</v>
      </c>
      <c r="X1317" t="s">
        <v>3392</v>
      </c>
      <c r="Y1317" t="s">
        <v>3992</v>
      </c>
      <c r="Z1317" t="s">
        <v>3997</v>
      </c>
      <c r="AC1317" t="s">
        <v>5021</v>
      </c>
      <c r="AG1317" t="s">
        <v>5842</v>
      </c>
      <c r="AH1317" t="s">
        <v>7487</v>
      </c>
      <c r="AI1317" t="s">
        <v>8475</v>
      </c>
      <c r="AJ1317" t="s">
        <v>8874</v>
      </c>
    </row>
    <row r="1318" spans="1:36" hidden="1" x14ac:dyDescent="0.2">
      <c r="A1318" s="2" t="s">
        <v>725</v>
      </c>
      <c r="B1318" t="s">
        <v>1080</v>
      </c>
      <c r="C1318" t="s">
        <v>1818</v>
      </c>
      <c r="E1318" t="s">
        <v>2452</v>
      </c>
      <c r="F1318" t="s">
        <v>2616</v>
      </c>
      <c r="G1318">
        <v>238.9</v>
      </c>
      <c r="H1318" t="s">
        <v>2691</v>
      </c>
      <c r="I1318" t="s">
        <v>2293</v>
      </c>
      <c r="J1318" t="s">
        <v>2672</v>
      </c>
      <c r="N1318">
        <v>2010</v>
      </c>
      <c r="R1318">
        <v>41.2393</v>
      </c>
      <c r="S1318">
        <v>36.479900000000001</v>
      </c>
      <c r="T1318" t="s">
        <v>2729</v>
      </c>
      <c r="U1318" t="s">
        <v>3347</v>
      </c>
      <c r="X1318" t="s">
        <v>3392</v>
      </c>
      <c r="Y1318" t="s">
        <v>3992</v>
      </c>
      <c r="Z1318" t="s">
        <v>3997</v>
      </c>
      <c r="AA1318" t="s">
        <v>4509</v>
      </c>
      <c r="AC1318" t="s">
        <v>5021</v>
      </c>
      <c r="AG1318" t="s">
        <v>5842</v>
      </c>
      <c r="AH1318" t="s">
        <v>7488</v>
      </c>
      <c r="AI1318" t="s">
        <v>8475</v>
      </c>
      <c r="AJ1318" t="s">
        <v>8874</v>
      </c>
    </row>
    <row r="1319" spans="1:36" hidden="1" x14ac:dyDescent="0.2">
      <c r="A1319" s="2" t="s">
        <v>725</v>
      </c>
      <c r="B1319" t="s">
        <v>1080</v>
      </c>
      <c r="C1319" t="s">
        <v>1818</v>
      </c>
      <c r="E1319" t="s">
        <v>2262</v>
      </c>
      <c r="F1319" t="s">
        <v>2616</v>
      </c>
      <c r="G1319">
        <v>610</v>
      </c>
      <c r="H1319" t="s">
        <v>2691</v>
      </c>
      <c r="I1319" t="s">
        <v>2293</v>
      </c>
      <c r="J1319" t="s">
        <v>2672</v>
      </c>
      <c r="N1319">
        <v>2014</v>
      </c>
      <c r="R1319">
        <v>41.2393</v>
      </c>
      <c r="S1319">
        <v>36.479900000000001</v>
      </c>
      <c r="T1319" t="s">
        <v>2729</v>
      </c>
      <c r="U1319" t="s">
        <v>3347</v>
      </c>
      <c r="X1319" t="s">
        <v>3392</v>
      </c>
      <c r="Y1319" t="s">
        <v>3992</v>
      </c>
      <c r="Z1319" t="s">
        <v>3997</v>
      </c>
      <c r="AA1319" t="s">
        <v>4509</v>
      </c>
      <c r="AC1319" t="s">
        <v>5021</v>
      </c>
      <c r="AG1319" t="s">
        <v>5842</v>
      </c>
      <c r="AH1319" t="s">
        <v>7489</v>
      </c>
      <c r="AI1319" t="s">
        <v>8475</v>
      </c>
      <c r="AJ1319" t="s">
        <v>8874</v>
      </c>
    </row>
    <row r="1320" spans="1:36" hidden="1" x14ac:dyDescent="0.2">
      <c r="A1320" s="2" t="s">
        <v>726</v>
      </c>
      <c r="B1320" t="s">
        <v>1080</v>
      </c>
      <c r="C1320" t="s">
        <v>1819</v>
      </c>
      <c r="E1320" t="s">
        <v>2260</v>
      </c>
      <c r="F1320" t="s">
        <v>2616</v>
      </c>
      <c r="G1320">
        <v>60.2</v>
      </c>
      <c r="H1320" t="s">
        <v>2691</v>
      </c>
      <c r="I1320" t="s">
        <v>2293</v>
      </c>
      <c r="J1320" t="s">
        <v>2672</v>
      </c>
      <c r="N1320">
        <v>2010</v>
      </c>
      <c r="R1320">
        <v>41.292718999999998</v>
      </c>
      <c r="S1320">
        <v>27.956254999999999</v>
      </c>
      <c r="T1320" t="s">
        <v>2729</v>
      </c>
      <c r="U1320" t="s">
        <v>3353</v>
      </c>
      <c r="X1320" t="s">
        <v>3872</v>
      </c>
      <c r="Y1320" t="s">
        <v>3992</v>
      </c>
      <c r="Z1320" t="s">
        <v>3997</v>
      </c>
      <c r="AC1320" t="s">
        <v>5022</v>
      </c>
      <c r="AG1320" t="s">
        <v>5843</v>
      </c>
      <c r="AH1320" t="s">
        <v>7490</v>
      </c>
      <c r="AI1320" t="s">
        <v>8476</v>
      </c>
      <c r="AJ1320" t="s">
        <v>8476</v>
      </c>
    </row>
    <row r="1321" spans="1:36" hidden="1" x14ac:dyDescent="0.2">
      <c r="A1321" s="2" t="s">
        <v>727</v>
      </c>
      <c r="B1321" t="s">
        <v>1080</v>
      </c>
      <c r="C1321" t="s">
        <v>1820</v>
      </c>
      <c r="E1321" t="s">
        <v>2260</v>
      </c>
      <c r="F1321" t="s">
        <v>2616</v>
      </c>
      <c r="G1321">
        <v>125</v>
      </c>
      <c r="H1321" t="s">
        <v>2691</v>
      </c>
      <c r="I1321" t="s">
        <v>2293</v>
      </c>
      <c r="J1321" t="s">
        <v>2672</v>
      </c>
      <c r="N1321">
        <v>2010</v>
      </c>
      <c r="R1321">
        <v>38.476301499999998</v>
      </c>
      <c r="S1321">
        <v>27.028606199999999</v>
      </c>
      <c r="T1321" t="s">
        <v>2729</v>
      </c>
      <c r="U1321" t="s">
        <v>3354</v>
      </c>
      <c r="X1321" t="s">
        <v>3873</v>
      </c>
      <c r="Y1321" t="s">
        <v>3992</v>
      </c>
      <c r="Z1321" t="s">
        <v>3997</v>
      </c>
      <c r="AG1321" t="s">
        <v>5844</v>
      </c>
      <c r="AH1321" t="s">
        <v>7491</v>
      </c>
      <c r="AI1321" t="s">
        <v>8477</v>
      </c>
      <c r="AJ1321" t="s">
        <v>8477</v>
      </c>
    </row>
    <row r="1322" spans="1:36" hidden="1" x14ac:dyDescent="0.2">
      <c r="A1322" s="2" t="s">
        <v>728</v>
      </c>
      <c r="B1322" t="s">
        <v>1080</v>
      </c>
      <c r="C1322" t="s">
        <v>1821</v>
      </c>
      <c r="D1322" t="s">
        <v>2225</v>
      </c>
      <c r="E1322" t="s">
        <v>2260</v>
      </c>
      <c r="F1322" t="s">
        <v>2616</v>
      </c>
      <c r="G1322">
        <v>63</v>
      </c>
      <c r="H1322" t="s">
        <v>2691</v>
      </c>
      <c r="I1322" t="s">
        <v>2293</v>
      </c>
      <c r="J1322" t="s">
        <v>2699</v>
      </c>
      <c r="K1322" t="s">
        <v>2701</v>
      </c>
      <c r="N1322">
        <v>2012</v>
      </c>
      <c r="R1322">
        <v>37.636975999999997</v>
      </c>
      <c r="S1322">
        <v>27.974789000000001</v>
      </c>
      <c r="T1322" t="s">
        <v>2729</v>
      </c>
      <c r="U1322" t="s">
        <v>3355</v>
      </c>
      <c r="X1322" t="s">
        <v>3874</v>
      </c>
      <c r="Y1322" t="s">
        <v>3992</v>
      </c>
      <c r="Z1322" t="s">
        <v>3997</v>
      </c>
      <c r="AG1322" t="s">
        <v>5845</v>
      </c>
      <c r="AH1322" t="s">
        <v>7492</v>
      </c>
      <c r="AI1322" t="s">
        <v>8478</v>
      </c>
      <c r="AJ1322" t="s">
        <v>8870</v>
      </c>
    </row>
    <row r="1323" spans="1:36" hidden="1" x14ac:dyDescent="0.2">
      <c r="A1323" s="2" t="s">
        <v>729</v>
      </c>
      <c r="B1323" t="s">
        <v>1080</v>
      </c>
      <c r="C1323" t="s">
        <v>1822</v>
      </c>
      <c r="E1323" t="s">
        <v>2293</v>
      </c>
      <c r="F1323" t="s">
        <v>2616</v>
      </c>
      <c r="G1323">
        <v>56</v>
      </c>
      <c r="H1323" t="s">
        <v>2692</v>
      </c>
      <c r="I1323" t="s">
        <v>2293</v>
      </c>
      <c r="J1323" t="s">
        <v>2699</v>
      </c>
      <c r="N1323">
        <v>2007</v>
      </c>
      <c r="R1323">
        <v>41.137999999999998</v>
      </c>
      <c r="S1323">
        <v>27.865300000000001</v>
      </c>
      <c r="T1323" t="s">
        <v>2730</v>
      </c>
      <c r="U1323" t="s">
        <v>3356</v>
      </c>
      <c r="X1323" t="s">
        <v>3869</v>
      </c>
      <c r="Y1323" t="s">
        <v>3992</v>
      </c>
      <c r="Z1323" t="s">
        <v>3997</v>
      </c>
      <c r="AG1323" t="s">
        <v>5846</v>
      </c>
      <c r="AH1323" t="s">
        <v>7493</v>
      </c>
      <c r="AI1323" t="s">
        <v>8479</v>
      </c>
      <c r="AJ1323" t="s">
        <v>8479</v>
      </c>
    </row>
    <row r="1324" spans="1:36" hidden="1" x14ac:dyDescent="0.2">
      <c r="A1324" s="2" t="s">
        <v>730</v>
      </c>
      <c r="B1324" t="s">
        <v>1080</v>
      </c>
      <c r="C1324" t="s">
        <v>1823</v>
      </c>
      <c r="E1324" t="s">
        <v>2260</v>
      </c>
      <c r="F1324" t="s">
        <v>2616</v>
      </c>
      <c r="G1324">
        <v>61</v>
      </c>
      <c r="H1324" t="s">
        <v>2691</v>
      </c>
      <c r="I1324" t="s">
        <v>2293</v>
      </c>
      <c r="J1324" t="s">
        <v>2672</v>
      </c>
      <c r="K1324" t="s">
        <v>2701</v>
      </c>
      <c r="N1324">
        <v>2009</v>
      </c>
      <c r="R1324">
        <v>41.291516999999999</v>
      </c>
      <c r="S1324">
        <v>27.561278999999999</v>
      </c>
      <c r="T1324" t="s">
        <v>2729</v>
      </c>
      <c r="U1324" t="s">
        <v>3357</v>
      </c>
      <c r="X1324" t="s">
        <v>3376</v>
      </c>
      <c r="Y1324" t="s">
        <v>3992</v>
      </c>
      <c r="Z1324" t="s">
        <v>3997</v>
      </c>
      <c r="AC1324" t="s">
        <v>5023</v>
      </c>
      <c r="AG1324" t="s">
        <v>5847</v>
      </c>
      <c r="AH1324" t="s">
        <v>7494</v>
      </c>
      <c r="AI1324" t="s">
        <v>8480</v>
      </c>
      <c r="AJ1324" t="s">
        <v>8870</v>
      </c>
    </row>
    <row r="1325" spans="1:36" hidden="1" x14ac:dyDescent="0.2">
      <c r="A1325" s="2" t="s">
        <v>731</v>
      </c>
      <c r="B1325" t="s">
        <v>1080</v>
      </c>
      <c r="C1325" t="s">
        <v>1824</v>
      </c>
      <c r="E1325" t="s">
        <v>2260</v>
      </c>
      <c r="F1325" t="s">
        <v>2616</v>
      </c>
      <c r="G1325">
        <v>63</v>
      </c>
      <c r="H1325" t="s">
        <v>2691</v>
      </c>
      <c r="I1325" t="s">
        <v>2293</v>
      </c>
      <c r="J1325" t="s">
        <v>2672</v>
      </c>
      <c r="K1325" t="s">
        <v>2701</v>
      </c>
      <c r="N1325">
        <v>2013</v>
      </c>
      <c r="R1325">
        <v>37.808974999999997</v>
      </c>
      <c r="S1325">
        <v>29.257712999999999</v>
      </c>
      <c r="T1325" t="s">
        <v>2729</v>
      </c>
      <c r="U1325" t="s">
        <v>3358</v>
      </c>
      <c r="X1325" t="s">
        <v>3875</v>
      </c>
      <c r="Y1325" t="s">
        <v>3992</v>
      </c>
      <c r="Z1325" t="s">
        <v>3997</v>
      </c>
      <c r="AG1325" t="s">
        <v>5848</v>
      </c>
      <c r="AH1325" t="s">
        <v>7495</v>
      </c>
      <c r="AI1325" t="s">
        <v>8481</v>
      </c>
      <c r="AJ1325" t="s">
        <v>8481</v>
      </c>
    </row>
    <row r="1326" spans="1:36" hidden="1" x14ac:dyDescent="0.2">
      <c r="A1326" s="2" t="s">
        <v>732</v>
      </c>
      <c r="B1326" t="s">
        <v>1080</v>
      </c>
      <c r="C1326" t="s">
        <v>1825</v>
      </c>
      <c r="D1326" t="s">
        <v>2226</v>
      </c>
      <c r="E1326" t="s">
        <v>2260</v>
      </c>
      <c r="F1326" t="s">
        <v>2616</v>
      </c>
      <c r="G1326">
        <v>205.5</v>
      </c>
      <c r="H1326" t="s">
        <v>2691</v>
      </c>
      <c r="I1326" t="s">
        <v>2293</v>
      </c>
      <c r="J1326" t="s">
        <v>2672</v>
      </c>
      <c r="N1326">
        <v>2013</v>
      </c>
      <c r="R1326">
        <v>37.913637000000001</v>
      </c>
      <c r="S1326">
        <v>28.904767</v>
      </c>
      <c r="T1326" t="s">
        <v>2729</v>
      </c>
      <c r="U1326" t="s">
        <v>3359</v>
      </c>
      <c r="X1326" t="s">
        <v>3875</v>
      </c>
      <c r="Y1326" t="s">
        <v>3992</v>
      </c>
      <c r="Z1326" t="s">
        <v>3997</v>
      </c>
      <c r="AC1326" t="s">
        <v>5024</v>
      </c>
      <c r="AG1326" t="s">
        <v>5849</v>
      </c>
      <c r="AH1326" t="s">
        <v>7496</v>
      </c>
      <c r="AI1326" t="s">
        <v>8482</v>
      </c>
      <c r="AJ1326" t="s">
        <v>8482</v>
      </c>
    </row>
    <row r="1327" spans="1:36" hidden="1" x14ac:dyDescent="0.2">
      <c r="A1327" s="2" t="s">
        <v>733</v>
      </c>
      <c r="B1327" t="s">
        <v>1080</v>
      </c>
      <c r="C1327" t="s">
        <v>1826</v>
      </c>
      <c r="D1327" t="s">
        <v>2227</v>
      </c>
      <c r="E1327" t="s">
        <v>2260</v>
      </c>
      <c r="F1327" t="s">
        <v>2616</v>
      </c>
      <c r="G1327">
        <v>820</v>
      </c>
      <c r="H1327" t="s">
        <v>2691</v>
      </c>
      <c r="I1327" t="s">
        <v>2293</v>
      </c>
      <c r="J1327" t="s">
        <v>2672</v>
      </c>
      <c r="N1327">
        <v>2002</v>
      </c>
      <c r="R1327">
        <v>40.866</v>
      </c>
      <c r="S1327">
        <v>30.3873</v>
      </c>
      <c r="T1327" t="s">
        <v>2729</v>
      </c>
      <c r="U1327" t="s">
        <v>3360</v>
      </c>
      <c r="X1327" t="s">
        <v>3876</v>
      </c>
      <c r="Y1327" t="s">
        <v>3992</v>
      </c>
      <c r="Z1327" t="s">
        <v>3997</v>
      </c>
      <c r="AA1327" t="s">
        <v>4510</v>
      </c>
      <c r="AG1327" t="s">
        <v>5850</v>
      </c>
      <c r="AH1327" t="s">
        <v>7497</v>
      </c>
      <c r="AI1327" t="s">
        <v>8483</v>
      </c>
      <c r="AJ1327" t="s">
        <v>8875</v>
      </c>
    </row>
    <row r="1328" spans="1:36" hidden="1" x14ac:dyDescent="0.2">
      <c r="A1328" s="2" t="s">
        <v>734</v>
      </c>
      <c r="B1328" t="s">
        <v>1080</v>
      </c>
      <c r="C1328" t="s">
        <v>1827</v>
      </c>
      <c r="D1328" t="s">
        <v>2228</v>
      </c>
      <c r="E1328" t="s">
        <v>2260</v>
      </c>
      <c r="F1328" t="s">
        <v>2616</v>
      </c>
      <c r="G1328">
        <v>800</v>
      </c>
      <c r="H1328" t="s">
        <v>2691</v>
      </c>
      <c r="I1328" t="s">
        <v>2293</v>
      </c>
      <c r="J1328" t="s">
        <v>2672</v>
      </c>
      <c r="N1328">
        <v>2002</v>
      </c>
      <c r="R1328">
        <v>40.867057000000003</v>
      </c>
      <c r="S1328">
        <v>30.38757</v>
      </c>
      <c r="T1328" t="s">
        <v>2729</v>
      </c>
      <c r="U1328" t="s">
        <v>3360</v>
      </c>
      <c r="X1328" t="s">
        <v>3876</v>
      </c>
      <c r="Y1328" t="s">
        <v>3992</v>
      </c>
      <c r="Z1328" t="s">
        <v>3997</v>
      </c>
      <c r="AA1328" t="s">
        <v>4511</v>
      </c>
      <c r="AG1328" t="s">
        <v>5851</v>
      </c>
      <c r="AH1328" t="s">
        <v>7498</v>
      </c>
      <c r="AI1328" t="s">
        <v>8484</v>
      </c>
      <c r="AJ1328" t="s">
        <v>8875</v>
      </c>
    </row>
    <row r="1329" spans="1:36" hidden="1" x14ac:dyDescent="0.2">
      <c r="A1329" s="2" t="s">
        <v>734</v>
      </c>
      <c r="B1329" t="s">
        <v>1080</v>
      </c>
      <c r="C1329" t="s">
        <v>1827</v>
      </c>
      <c r="D1329" t="s">
        <v>2228</v>
      </c>
      <c r="E1329" t="s">
        <v>2278</v>
      </c>
      <c r="F1329" t="s">
        <v>2616</v>
      </c>
      <c r="G1329">
        <v>800</v>
      </c>
      <c r="H1329" t="s">
        <v>2691</v>
      </c>
      <c r="I1329" t="s">
        <v>2293</v>
      </c>
      <c r="J1329" t="s">
        <v>2672</v>
      </c>
      <c r="N1329">
        <v>2002</v>
      </c>
      <c r="R1329">
        <v>40.867057000000003</v>
      </c>
      <c r="S1329">
        <v>30.38757</v>
      </c>
      <c r="T1329" t="s">
        <v>2729</v>
      </c>
      <c r="U1329" t="s">
        <v>3360</v>
      </c>
      <c r="X1329" t="s">
        <v>3876</v>
      </c>
      <c r="Y1329" t="s">
        <v>3992</v>
      </c>
      <c r="Z1329" t="s">
        <v>3997</v>
      </c>
      <c r="AA1329" t="s">
        <v>4511</v>
      </c>
      <c r="AG1329" t="s">
        <v>5851</v>
      </c>
      <c r="AH1329" t="s">
        <v>7499</v>
      </c>
      <c r="AI1329" t="s">
        <v>8484</v>
      </c>
      <c r="AJ1329" t="s">
        <v>8875</v>
      </c>
    </row>
    <row r="1330" spans="1:36" hidden="1" x14ac:dyDescent="0.2">
      <c r="A1330" s="2" t="s">
        <v>735</v>
      </c>
      <c r="B1330" t="s">
        <v>1080</v>
      </c>
      <c r="C1330" t="s">
        <v>1828</v>
      </c>
      <c r="D1330" t="s">
        <v>2229</v>
      </c>
      <c r="E1330" t="s">
        <v>2260</v>
      </c>
      <c r="F1330" t="s">
        <v>2616</v>
      </c>
      <c r="G1330">
        <v>790</v>
      </c>
      <c r="H1330" t="s">
        <v>2691</v>
      </c>
      <c r="I1330" t="s">
        <v>2293</v>
      </c>
      <c r="J1330" t="s">
        <v>2672</v>
      </c>
      <c r="N1330">
        <v>2003</v>
      </c>
      <c r="R1330">
        <v>38.746699999999997</v>
      </c>
      <c r="S1330">
        <v>26.956299999999999</v>
      </c>
      <c r="T1330" t="s">
        <v>2729</v>
      </c>
      <c r="U1330" t="s">
        <v>3361</v>
      </c>
      <c r="X1330" t="s">
        <v>3873</v>
      </c>
      <c r="Y1330" t="s">
        <v>3992</v>
      </c>
      <c r="Z1330" t="s">
        <v>3997</v>
      </c>
      <c r="AA1330" t="s">
        <v>4512</v>
      </c>
      <c r="AG1330" t="s">
        <v>5852</v>
      </c>
      <c r="AH1330" t="s">
        <v>7500</v>
      </c>
      <c r="AI1330" t="s">
        <v>8483</v>
      </c>
      <c r="AJ1330" t="s">
        <v>8875</v>
      </c>
    </row>
    <row r="1331" spans="1:36" hidden="1" x14ac:dyDescent="0.2">
      <c r="A1331" s="2" t="s">
        <v>735</v>
      </c>
      <c r="B1331" t="s">
        <v>1080</v>
      </c>
      <c r="C1331" t="s">
        <v>1828</v>
      </c>
      <c r="D1331" t="s">
        <v>2229</v>
      </c>
      <c r="E1331" t="s">
        <v>2278</v>
      </c>
      <c r="F1331" t="s">
        <v>2616</v>
      </c>
      <c r="G1331">
        <v>790</v>
      </c>
      <c r="H1331" t="s">
        <v>2691</v>
      </c>
      <c r="I1331" t="s">
        <v>2293</v>
      </c>
      <c r="J1331" t="s">
        <v>2672</v>
      </c>
      <c r="N1331">
        <v>2003</v>
      </c>
      <c r="R1331">
        <v>38.746699999999997</v>
      </c>
      <c r="S1331">
        <v>26.956299999999999</v>
      </c>
      <c r="T1331" t="s">
        <v>2729</v>
      </c>
      <c r="U1331" t="s">
        <v>3361</v>
      </c>
      <c r="X1331" t="s">
        <v>3873</v>
      </c>
      <c r="Y1331" t="s">
        <v>3992</v>
      </c>
      <c r="Z1331" t="s">
        <v>3997</v>
      </c>
      <c r="AA1331" t="s">
        <v>4512</v>
      </c>
      <c r="AG1331" t="s">
        <v>5852</v>
      </c>
      <c r="AH1331" t="s">
        <v>7501</v>
      </c>
      <c r="AI1331" t="s">
        <v>8483</v>
      </c>
      <c r="AJ1331" t="s">
        <v>8875</v>
      </c>
    </row>
    <row r="1332" spans="1:36" hidden="1" x14ac:dyDescent="0.2">
      <c r="A1332" s="2" t="s">
        <v>736</v>
      </c>
      <c r="B1332" t="s">
        <v>1080</v>
      </c>
      <c r="C1332" t="s">
        <v>1829</v>
      </c>
      <c r="D1332" t="s">
        <v>2230</v>
      </c>
      <c r="E1332" t="s">
        <v>2260</v>
      </c>
      <c r="F1332" t="s">
        <v>2616</v>
      </c>
      <c r="G1332">
        <v>904</v>
      </c>
      <c r="H1332" t="s">
        <v>2691</v>
      </c>
      <c r="I1332" t="s">
        <v>2293</v>
      </c>
      <c r="J1332" t="s">
        <v>2672</v>
      </c>
      <c r="N1332">
        <v>2014</v>
      </c>
      <c r="R1332">
        <v>36.927100000000003</v>
      </c>
      <c r="S1332">
        <v>36.053400000000003</v>
      </c>
      <c r="T1332" t="s">
        <v>2729</v>
      </c>
      <c r="U1332" t="s">
        <v>3362</v>
      </c>
      <c r="X1332" t="s">
        <v>3877</v>
      </c>
      <c r="Y1332" t="s">
        <v>3992</v>
      </c>
      <c r="Z1332" t="s">
        <v>3997</v>
      </c>
      <c r="AA1332" t="s">
        <v>4513</v>
      </c>
      <c r="AC1332" t="s">
        <v>5025</v>
      </c>
      <c r="AG1332" t="s">
        <v>5853</v>
      </c>
      <c r="AH1332" t="s">
        <v>7502</v>
      </c>
      <c r="AI1332" t="s">
        <v>8472</v>
      </c>
      <c r="AJ1332" t="s">
        <v>8472</v>
      </c>
    </row>
    <row r="1333" spans="1:36" hidden="1" x14ac:dyDescent="0.2">
      <c r="A1333" s="2" t="s">
        <v>737</v>
      </c>
      <c r="B1333" t="s">
        <v>1080</v>
      </c>
      <c r="C1333" t="s">
        <v>1830</v>
      </c>
      <c r="E1333" t="s">
        <v>2260</v>
      </c>
      <c r="F1333" t="s">
        <v>2616</v>
      </c>
      <c r="G1333">
        <v>180</v>
      </c>
      <c r="H1333" t="s">
        <v>2691</v>
      </c>
      <c r="I1333" t="s">
        <v>2293</v>
      </c>
      <c r="J1333" t="s">
        <v>2699</v>
      </c>
      <c r="N1333">
        <v>1999</v>
      </c>
      <c r="R1333">
        <v>41.065154</v>
      </c>
      <c r="S1333">
        <v>28.668154000000001</v>
      </c>
      <c r="T1333" t="s">
        <v>2729</v>
      </c>
      <c r="U1333" t="s">
        <v>3363</v>
      </c>
      <c r="X1333" t="s">
        <v>3866</v>
      </c>
      <c r="Y1333" t="s">
        <v>3992</v>
      </c>
      <c r="Z1333" t="s">
        <v>3997</v>
      </c>
      <c r="AA1333" t="s">
        <v>4514</v>
      </c>
      <c r="AG1333" t="s">
        <v>5854</v>
      </c>
      <c r="AH1333" t="s">
        <v>7503</v>
      </c>
      <c r="AI1333" t="s">
        <v>8466</v>
      </c>
      <c r="AJ1333" t="s">
        <v>8466</v>
      </c>
    </row>
    <row r="1334" spans="1:36" hidden="1" x14ac:dyDescent="0.2">
      <c r="A1334" s="2" t="s">
        <v>738</v>
      </c>
      <c r="B1334" t="s">
        <v>1080</v>
      </c>
      <c r="C1334" t="s">
        <v>1831</v>
      </c>
      <c r="E1334" t="s">
        <v>2260</v>
      </c>
      <c r="F1334" t="s">
        <v>2616</v>
      </c>
      <c r="G1334">
        <v>55.5</v>
      </c>
      <c r="H1334" t="s">
        <v>2691</v>
      </c>
      <c r="I1334" t="s">
        <v>2293</v>
      </c>
      <c r="J1334" t="s">
        <v>2672</v>
      </c>
      <c r="N1334">
        <v>2001</v>
      </c>
      <c r="R1334">
        <v>39.7566025</v>
      </c>
      <c r="S1334">
        <v>30.622158800000001</v>
      </c>
      <c r="T1334" t="s">
        <v>2729</v>
      </c>
      <c r="U1334" t="s">
        <v>3364</v>
      </c>
      <c r="X1334" t="s">
        <v>3878</v>
      </c>
      <c r="Y1334" t="s">
        <v>3992</v>
      </c>
      <c r="Z1334" t="s">
        <v>3997</v>
      </c>
      <c r="AD1334" t="s">
        <v>5082</v>
      </c>
      <c r="AE1334" t="s">
        <v>5087</v>
      </c>
      <c r="AG1334" t="s">
        <v>5855</v>
      </c>
      <c r="AH1334" t="s">
        <v>7504</v>
      </c>
      <c r="AI1334" t="s">
        <v>8485</v>
      </c>
      <c r="AJ1334" t="s">
        <v>8485</v>
      </c>
    </row>
    <row r="1335" spans="1:36" hidden="1" x14ac:dyDescent="0.2">
      <c r="A1335" s="2" t="s">
        <v>739</v>
      </c>
      <c r="B1335" t="s">
        <v>1080</v>
      </c>
      <c r="C1335" t="s">
        <v>1832</v>
      </c>
      <c r="E1335" t="s">
        <v>2279</v>
      </c>
      <c r="F1335" t="s">
        <v>2616</v>
      </c>
      <c r="G1335">
        <v>110</v>
      </c>
      <c r="H1335" t="s">
        <v>2692</v>
      </c>
      <c r="I1335" t="s">
        <v>2293</v>
      </c>
      <c r="J1335" t="s">
        <v>2672</v>
      </c>
      <c r="N1335">
        <v>2010</v>
      </c>
      <c r="R1335">
        <v>36.995699999999999</v>
      </c>
      <c r="S1335">
        <v>37.384099999999997</v>
      </c>
      <c r="T1335" t="s">
        <v>2729</v>
      </c>
      <c r="U1335" t="s">
        <v>3365</v>
      </c>
      <c r="X1335" t="s">
        <v>3879</v>
      </c>
      <c r="Y1335" t="s">
        <v>3992</v>
      </c>
      <c r="Z1335" t="s">
        <v>3997</v>
      </c>
      <c r="AD1335" t="s">
        <v>5082</v>
      </c>
      <c r="AE1335" t="s">
        <v>5092</v>
      </c>
      <c r="AG1335" t="s">
        <v>5856</v>
      </c>
      <c r="AH1335" t="s">
        <v>7505</v>
      </c>
      <c r="AI1335" t="s">
        <v>8486</v>
      </c>
      <c r="AJ1335" t="s">
        <v>8486</v>
      </c>
    </row>
    <row r="1336" spans="1:36" hidden="1" x14ac:dyDescent="0.2">
      <c r="A1336" s="2" t="s">
        <v>740</v>
      </c>
      <c r="B1336" t="s">
        <v>1080</v>
      </c>
      <c r="C1336" t="s">
        <v>1833</v>
      </c>
      <c r="D1336" t="s">
        <v>2231</v>
      </c>
      <c r="E1336" t="s">
        <v>2260</v>
      </c>
      <c r="F1336" t="s">
        <v>2616</v>
      </c>
      <c r="G1336">
        <v>253.4</v>
      </c>
      <c r="H1336" t="s">
        <v>2691</v>
      </c>
      <c r="I1336" t="s">
        <v>2293</v>
      </c>
      <c r="J1336" t="s">
        <v>2672</v>
      </c>
      <c r="N1336">
        <v>2017</v>
      </c>
      <c r="R1336">
        <v>40.801514400000002</v>
      </c>
      <c r="S1336">
        <v>29.551807799999999</v>
      </c>
      <c r="T1336" t="s">
        <v>2729</v>
      </c>
      <c r="U1336" t="s">
        <v>3366</v>
      </c>
      <c r="X1336" t="s">
        <v>3371</v>
      </c>
      <c r="Y1336" t="s">
        <v>3992</v>
      </c>
      <c r="Z1336" t="s">
        <v>3997</v>
      </c>
      <c r="AD1336" t="s">
        <v>5082</v>
      </c>
      <c r="AE1336" t="s">
        <v>5086</v>
      </c>
      <c r="AG1336" t="s">
        <v>5857</v>
      </c>
      <c r="AH1336" t="s">
        <v>7506</v>
      </c>
      <c r="AI1336" t="s">
        <v>8487</v>
      </c>
      <c r="AJ1336" t="s">
        <v>8487</v>
      </c>
    </row>
    <row r="1337" spans="1:36" hidden="1" x14ac:dyDescent="0.2">
      <c r="A1337" s="2" t="s">
        <v>741</v>
      </c>
      <c r="B1337" t="s">
        <v>1080</v>
      </c>
      <c r="C1337" t="s">
        <v>1834</v>
      </c>
      <c r="E1337" t="s">
        <v>2260</v>
      </c>
      <c r="F1337" t="s">
        <v>2616</v>
      </c>
      <c r="G1337">
        <v>865</v>
      </c>
      <c r="H1337" t="s">
        <v>2691</v>
      </c>
      <c r="I1337" t="s">
        <v>2293</v>
      </c>
      <c r="J1337" t="s">
        <v>2700</v>
      </c>
      <c r="K1337" t="s">
        <v>2701</v>
      </c>
      <c r="N1337">
        <v>2013</v>
      </c>
      <c r="R1337">
        <v>40.816549999999999</v>
      </c>
      <c r="S1337">
        <v>29.57319</v>
      </c>
      <c r="T1337" t="s">
        <v>2729</v>
      </c>
      <c r="U1337" t="s">
        <v>3366</v>
      </c>
      <c r="X1337" t="s">
        <v>3371</v>
      </c>
      <c r="Y1337" t="s">
        <v>3992</v>
      </c>
      <c r="Z1337" t="s">
        <v>3997</v>
      </c>
      <c r="AG1337" t="s">
        <v>5858</v>
      </c>
      <c r="AH1337" t="s">
        <v>7507</v>
      </c>
      <c r="AI1337" t="s">
        <v>8488</v>
      </c>
      <c r="AJ1337" t="s">
        <v>8876</v>
      </c>
    </row>
    <row r="1338" spans="1:36" hidden="1" x14ac:dyDescent="0.2">
      <c r="A1338" s="2" t="s">
        <v>742</v>
      </c>
      <c r="B1338" t="s">
        <v>1080</v>
      </c>
      <c r="C1338" t="s">
        <v>1835</v>
      </c>
      <c r="E1338" t="s">
        <v>2293</v>
      </c>
      <c r="F1338" t="s">
        <v>2616</v>
      </c>
      <c r="G1338">
        <v>57</v>
      </c>
      <c r="H1338" t="s">
        <v>2691</v>
      </c>
      <c r="I1338" t="s">
        <v>2293</v>
      </c>
      <c r="J1338" t="s">
        <v>2699</v>
      </c>
      <c r="N1338">
        <v>2013</v>
      </c>
      <c r="R1338">
        <v>38.965200000000003</v>
      </c>
      <c r="S1338">
        <v>29.365300000000001</v>
      </c>
      <c r="T1338" t="s">
        <v>2729</v>
      </c>
      <c r="U1338" t="s">
        <v>3367</v>
      </c>
      <c r="X1338" t="s">
        <v>3871</v>
      </c>
      <c r="Y1338" t="s">
        <v>3992</v>
      </c>
      <c r="Z1338" t="s">
        <v>3997</v>
      </c>
      <c r="AG1338" t="s">
        <v>5859</v>
      </c>
      <c r="AH1338" t="s">
        <v>7508</v>
      </c>
      <c r="AI1338" t="s">
        <v>8489</v>
      </c>
      <c r="AJ1338" t="s">
        <v>8489</v>
      </c>
    </row>
    <row r="1339" spans="1:36" hidden="1" x14ac:dyDescent="0.2">
      <c r="A1339" s="2" t="s">
        <v>743</v>
      </c>
      <c r="B1339" t="s">
        <v>1080</v>
      </c>
      <c r="C1339" t="s">
        <v>1836</v>
      </c>
      <c r="D1339" t="s">
        <v>2232</v>
      </c>
      <c r="E1339" t="s">
        <v>2260</v>
      </c>
      <c r="F1339" t="s">
        <v>2616</v>
      </c>
      <c r="G1339">
        <v>610</v>
      </c>
      <c r="H1339" t="s">
        <v>2691</v>
      </c>
      <c r="I1339" t="s">
        <v>2293</v>
      </c>
      <c r="J1339" t="s">
        <v>2672</v>
      </c>
      <c r="K1339" t="s">
        <v>2701</v>
      </c>
      <c r="N1339">
        <v>2017</v>
      </c>
      <c r="R1339">
        <v>41.482700000000001</v>
      </c>
      <c r="S1339">
        <v>27.336600000000001</v>
      </c>
      <c r="T1339" t="s">
        <v>2729</v>
      </c>
      <c r="U1339" t="s">
        <v>3368</v>
      </c>
      <c r="X1339" t="s">
        <v>3880</v>
      </c>
      <c r="Y1339" t="s">
        <v>3992</v>
      </c>
      <c r="Z1339" t="s">
        <v>3997</v>
      </c>
      <c r="AA1339" t="s">
        <v>4515</v>
      </c>
      <c r="AG1339" t="s">
        <v>5860</v>
      </c>
      <c r="AH1339" t="s">
        <v>7509</v>
      </c>
      <c r="AI1339" t="s">
        <v>8490</v>
      </c>
      <c r="AJ1339" t="s">
        <v>8490</v>
      </c>
    </row>
    <row r="1340" spans="1:36" hidden="1" x14ac:dyDescent="0.2">
      <c r="A1340" s="2" t="s">
        <v>743</v>
      </c>
      <c r="B1340" t="s">
        <v>1080</v>
      </c>
      <c r="C1340" t="s">
        <v>1836</v>
      </c>
      <c r="D1340" t="s">
        <v>2232</v>
      </c>
      <c r="E1340" t="s">
        <v>2278</v>
      </c>
      <c r="F1340" t="s">
        <v>2616</v>
      </c>
      <c r="G1340">
        <v>610</v>
      </c>
      <c r="H1340" t="s">
        <v>2691</v>
      </c>
      <c r="I1340" t="s">
        <v>2293</v>
      </c>
      <c r="J1340" t="s">
        <v>2672</v>
      </c>
      <c r="K1340" t="s">
        <v>2701</v>
      </c>
      <c r="N1340">
        <v>2017</v>
      </c>
      <c r="R1340">
        <v>41.482700000000001</v>
      </c>
      <c r="S1340">
        <v>27.336600000000001</v>
      </c>
      <c r="T1340" t="s">
        <v>2729</v>
      </c>
      <c r="U1340" t="s">
        <v>3368</v>
      </c>
      <c r="X1340" t="s">
        <v>3880</v>
      </c>
      <c r="Y1340" t="s">
        <v>3992</v>
      </c>
      <c r="Z1340" t="s">
        <v>3997</v>
      </c>
      <c r="AA1340" t="s">
        <v>4515</v>
      </c>
      <c r="AG1340" t="s">
        <v>5860</v>
      </c>
      <c r="AH1340" t="s">
        <v>7510</v>
      </c>
      <c r="AI1340" t="s">
        <v>8490</v>
      </c>
      <c r="AJ1340" t="s">
        <v>8490</v>
      </c>
    </row>
    <row r="1341" spans="1:36" hidden="1" x14ac:dyDescent="0.2">
      <c r="A1341" s="2" t="s">
        <v>744</v>
      </c>
      <c r="B1341" t="s">
        <v>1080</v>
      </c>
      <c r="C1341" t="s">
        <v>1837</v>
      </c>
      <c r="E1341" t="s">
        <v>2298</v>
      </c>
      <c r="F1341" t="s">
        <v>2616</v>
      </c>
      <c r="G1341">
        <v>60</v>
      </c>
      <c r="H1341" t="s">
        <v>2692</v>
      </c>
      <c r="I1341" t="s">
        <v>2293</v>
      </c>
      <c r="J1341" t="s">
        <v>2699</v>
      </c>
      <c r="N1341">
        <v>2004</v>
      </c>
      <c r="R1341">
        <v>40.781999999999996</v>
      </c>
      <c r="S1341">
        <v>29.602499999999999</v>
      </c>
      <c r="T1341" t="s">
        <v>2729</v>
      </c>
      <c r="U1341" t="s">
        <v>3369</v>
      </c>
      <c r="X1341" t="s">
        <v>3371</v>
      </c>
      <c r="Y1341" t="s">
        <v>3992</v>
      </c>
      <c r="Z1341" t="s">
        <v>3997</v>
      </c>
      <c r="AD1341" t="s">
        <v>5082</v>
      </c>
      <c r="AE1341" t="s">
        <v>5101</v>
      </c>
      <c r="AF1341" t="s">
        <v>5084</v>
      </c>
      <c r="AG1341" t="s">
        <v>5861</v>
      </c>
      <c r="AH1341" t="s">
        <v>7511</v>
      </c>
      <c r="AI1341" t="s">
        <v>8491</v>
      </c>
      <c r="AJ1341" t="s">
        <v>8877</v>
      </c>
    </row>
    <row r="1342" spans="1:36" hidden="1" x14ac:dyDescent="0.2">
      <c r="A1342" s="2" t="s">
        <v>744</v>
      </c>
      <c r="B1342" t="s">
        <v>1080</v>
      </c>
      <c r="C1342" t="s">
        <v>1837</v>
      </c>
      <c r="E1342" t="s">
        <v>2299</v>
      </c>
      <c r="F1342" t="s">
        <v>2616</v>
      </c>
      <c r="G1342">
        <v>60</v>
      </c>
      <c r="H1342" t="s">
        <v>2692</v>
      </c>
      <c r="I1342" t="s">
        <v>2293</v>
      </c>
      <c r="J1342" t="s">
        <v>2699</v>
      </c>
      <c r="N1342">
        <v>2008</v>
      </c>
      <c r="R1342">
        <v>40.781999999999996</v>
      </c>
      <c r="S1342">
        <v>29.602499999999999</v>
      </c>
      <c r="T1342" t="s">
        <v>2729</v>
      </c>
      <c r="U1342" t="s">
        <v>3369</v>
      </c>
      <c r="X1342" t="s">
        <v>3371</v>
      </c>
      <c r="Y1342" t="s">
        <v>3992</v>
      </c>
      <c r="Z1342" t="s">
        <v>3997</v>
      </c>
      <c r="AD1342" t="s">
        <v>5082</v>
      </c>
      <c r="AE1342" t="s">
        <v>5101</v>
      </c>
      <c r="AF1342" t="s">
        <v>5084</v>
      </c>
      <c r="AG1342" t="s">
        <v>5861</v>
      </c>
      <c r="AH1342" t="s">
        <v>7512</v>
      </c>
      <c r="AI1342" t="s">
        <v>8491</v>
      </c>
      <c r="AJ1342" t="s">
        <v>8877</v>
      </c>
    </row>
    <row r="1343" spans="1:36" hidden="1" x14ac:dyDescent="0.2">
      <c r="A1343" s="2" t="s">
        <v>745</v>
      </c>
      <c r="B1343" t="s">
        <v>1080</v>
      </c>
      <c r="C1343" t="s">
        <v>1838</v>
      </c>
      <c r="E1343" t="s">
        <v>2260</v>
      </c>
      <c r="F1343" t="s">
        <v>2616</v>
      </c>
      <c r="G1343">
        <v>853</v>
      </c>
      <c r="H1343" t="s">
        <v>2691</v>
      </c>
      <c r="I1343" t="s">
        <v>2293</v>
      </c>
      <c r="J1343" t="s">
        <v>2672</v>
      </c>
      <c r="N1343">
        <v>2016</v>
      </c>
      <c r="R1343">
        <v>39.7575</v>
      </c>
      <c r="S1343">
        <v>33.448</v>
      </c>
      <c r="T1343" t="s">
        <v>2729</v>
      </c>
      <c r="U1343" t="s">
        <v>3370</v>
      </c>
      <c r="X1343" t="s">
        <v>3391</v>
      </c>
      <c r="Y1343" t="s">
        <v>3992</v>
      </c>
      <c r="Z1343" t="s">
        <v>3997</v>
      </c>
      <c r="AA1343" t="s">
        <v>4516</v>
      </c>
      <c r="AC1343" t="s">
        <v>5026</v>
      </c>
      <c r="AG1343" t="s">
        <v>5862</v>
      </c>
      <c r="AH1343" t="s">
        <v>7513</v>
      </c>
      <c r="AI1343" t="s">
        <v>8492</v>
      </c>
      <c r="AJ1343" t="s">
        <v>8878</v>
      </c>
    </row>
    <row r="1344" spans="1:36" hidden="1" x14ac:dyDescent="0.2">
      <c r="A1344" s="2" t="s">
        <v>746</v>
      </c>
      <c r="B1344" t="s">
        <v>1080</v>
      </c>
      <c r="C1344" t="s">
        <v>1839</v>
      </c>
      <c r="E1344" t="s">
        <v>2279</v>
      </c>
      <c r="F1344" t="s">
        <v>2673</v>
      </c>
      <c r="G1344">
        <v>56</v>
      </c>
      <c r="H1344" t="s">
        <v>2691</v>
      </c>
      <c r="I1344" t="s">
        <v>2288</v>
      </c>
      <c r="J1344" t="s">
        <v>2699</v>
      </c>
      <c r="N1344">
        <v>2007</v>
      </c>
      <c r="R1344">
        <v>40.763300000000001</v>
      </c>
      <c r="S1344">
        <v>29.7624</v>
      </c>
      <c r="T1344" t="s">
        <v>2729</v>
      </c>
      <c r="U1344" t="s">
        <v>3371</v>
      </c>
      <c r="X1344" t="s">
        <v>3869</v>
      </c>
      <c r="Y1344" t="s">
        <v>3992</v>
      </c>
      <c r="Z1344" t="s">
        <v>3997</v>
      </c>
      <c r="AD1344" t="s">
        <v>5082</v>
      </c>
      <c r="AE1344" t="s">
        <v>5085</v>
      </c>
      <c r="AG1344" t="s">
        <v>5863</v>
      </c>
      <c r="AH1344" t="s">
        <v>7514</v>
      </c>
      <c r="AI1344" t="s">
        <v>8493</v>
      </c>
      <c r="AJ1344" t="s">
        <v>8493</v>
      </c>
    </row>
    <row r="1345" spans="1:36" hidden="1" x14ac:dyDescent="0.2">
      <c r="A1345" s="2" t="s">
        <v>747</v>
      </c>
      <c r="B1345" t="s">
        <v>1080</v>
      </c>
      <c r="C1345" t="s">
        <v>1840</v>
      </c>
      <c r="E1345" t="s">
        <v>2293</v>
      </c>
      <c r="F1345" t="s">
        <v>2628</v>
      </c>
      <c r="G1345">
        <v>120</v>
      </c>
      <c r="H1345" t="s">
        <v>2691</v>
      </c>
      <c r="I1345" t="s">
        <v>2293</v>
      </c>
      <c r="J1345" t="s">
        <v>2699</v>
      </c>
      <c r="N1345">
        <v>2014</v>
      </c>
      <c r="R1345">
        <v>40.747700000000002</v>
      </c>
      <c r="S1345">
        <v>29.771699999999999</v>
      </c>
      <c r="T1345" t="s">
        <v>2729</v>
      </c>
      <c r="U1345" t="s">
        <v>3372</v>
      </c>
      <c r="X1345" t="s">
        <v>3371</v>
      </c>
      <c r="Y1345" t="s">
        <v>3992</v>
      </c>
      <c r="Z1345" t="s">
        <v>3997</v>
      </c>
      <c r="AD1345" t="s">
        <v>5082</v>
      </c>
      <c r="AE1345" t="s">
        <v>5085</v>
      </c>
      <c r="AG1345" t="s">
        <v>5864</v>
      </c>
      <c r="AH1345" t="s">
        <v>7515</v>
      </c>
      <c r="AI1345" t="s">
        <v>8493</v>
      </c>
      <c r="AJ1345" t="s">
        <v>8493</v>
      </c>
    </row>
    <row r="1346" spans="1:36" hidden="1" x14ac:dyDescent="0.2">
      <c r="A1346" s="2" t="s">
        <v>748</v>
      </c>
      <c r="B1346" t="s">
        <v>1080</v>
      </c>
      <c r="C1346" t="s">
        <v>1841</v>
      </c>
      <c r="D1346" t="s">
        <v>2233</v>
      </c>
      <c r="E1346" t="s">
        <v>2260</v>
      </c>
      <c r="F1346" t="s">
        <v>2616</v>
      </c>
      <c r="G1346">
        <v>157</v>
      </c>
      <c r="H1346" t="s">
        <v>2691</v>
      </c>
      <c r="I1346" t="s">
        <v>2293</v>
      </c>
      <c r="J1346" t="s">
        <v>2699</v>
      </c>
      <c r="K1346" t="s">
        <v>2701</v>
      </c>
      <c r="N1346">
        <v>2009</v>
      </c>
      <c r="R1346">
        <v>40.773054969999997</v>
      </c>
      <c r="S1346">
        <v>29.946959629999998</v>
      </c>
      <c r="T1346" t="s">
        <v>2729</v>
      </c>
      <c r="U1346" t="s">
        <v>3373</v>
      </c>
      <c r="X1346" t="s">
        <v>3371</v>
      </c>
      <c r="Y1346" t="s">
        <v>3992</v>
      </c>
      <c r="Z1346" t="s">
        <v>3997</v>
      </c>
      <c r="AC1346" t="s">
        <v>5027</v>
      </c>
      <c r="AG1346" t="s">
        <v>5865</v>
      </c>
      <c r="AH1346" t="s">
        <v>7516</v>
      </c>
      <c r="AI1346" t="s">
        <v>8493</v>
      </c>
      <c r="AJ1346" t="s">
        <v>8493</v>
      </c>
    </row>
    <row r="1347" spans="1:36" hidden="1" x14ac:dyDescent="0.2">
      <c r="A1347" s="2" t="s">
        <v>749</v>
      </c>
      <c r="B1347" t="s">
        <v>1080</v>
      </c>
      <c r="C1347" t="s">
        <v>1842</v>
      </c>
      <c r="D1347" t="s">
        <v>2234</v>
      </c>
      <c r="E1347" t="s">
        <v>2260</v>
      </c>
      <c r="F1347" t="s">
        <v>2654</v>
      </c>
      <c r="G1347">
        <v>191.1</v>
      </c>
      <c r="H1347" t="s">
        <v>2691</v>
      </c>
      <c r="I1347" t="s">
        <v>2293</v>
      </c>
      <c r="J1347" t="s">
        <v>2699</v>
      </c>
      <c r="N1347">
        <v>1996</v>
      </c>
      <c r="R1347">
        <v>41.261468999999998</v>
      </c>
      <c r="S1347">
        <v>31.420106000000001</v>
      </c>
      <c r="T1347" t="s">
        <v>2729</v>
      </c>
      <c r="U1347" t="s">
        <v>3374</v>
      </c>
      <c r="X1347" t="s">
        <v>3881</v>
      </c>
      <c r="Y1347" t="s">
        <v>3992</v>
      </c>
      <c r="Z1347" t="s">
        <v>3997</v>
      </c>
      <c r="AD1347" t="s">
        <v>5082</v>
      </c>
      <c r="AE1347" t="s">
        <v>5090</v>
      </c>
      <c r="AG1347" t="s">
        <v>5866</v>
      </c>
      <c r="AH1347" t="s">
        <v>7517</v>
      </c>
      <c r="AI1347" t="s">
        <v>8494</v>
      </c>
      <c r="AJ1347" t="s">
        <v>8494</v>
      </c>
    </row>
    <row r="1348" spans="1:36" hidden="1" x14ac:dyDescent="0.2">
      <c r="A1348" s="2" t="s">
        <v>750</v>
      </c>
      <c r="B1348" t="s">
        <v>1080</v>
      </c>
      <c r="C1348" t="s">
        <v>1843</v>
      </c>
      <c r="E1348" t="s">
        <v>2260</v>
      </c>
      <c r="F1348" t="s">
        <v>2616</v>
      </c>
      <c r="G1348">
        <v>380</v>
      </c>
      <c r="H1348" t="s">
        <v>2691</v>
      </c>
      <c r="I1348" t="s">
        <v>2293</v>
      </c>
      <c r="J1348" t="s">
        <v>2699</v>
      </c>
      <c r="N1348">
        <v>2018</v>
      </c>
      <c r="R1348">
        <v>40.104893199999999</v>
      </c>
      <c r="S1348">
        <v>32.501232199999997</v>
      </c>
      <c r="T1348" t="s">
        <v>2729</v>
      </c>
      <c r="U1348" t="s">
        <v>3375</v>
      </c>
      <c r="X1348" t="s">
        <v>3868</v>
      </c>
      <c r="Y1348" t="s">
        <v>3992</v>
      </c>
      <c r="Z1348" t="s">
        <v>3997</v>
      </c>
      <c r="AD1348" t="s">
        <v>5082</v>
      </c>
      <c r="AE1348" t="s">
        <v>5086</v>
      </c>
      <c r="AF1348" t="s">
        <v>5116</v>
      </c>
      <c r="AG1348" t="s">
        <v>5867</v>
      </c>
      <c r="AH1348" t="s">
        <v>7518</v>
      </c>
      <c r="AI1348" t="s">
        <v>8495</v>
      </c>
      <c r="AJ1348" t="s">
        <v>8879</v>
      </c>
    </row>
    <row r="1349" spans="1:36" hidden="1" x14ac:dyDescent="0.2">
      <c r="A1349" s="2" t="s">
        <v>751</v>
      </c>
      <c r="B1349" t="s">
        <v>1080</v>
      </c>
      <c r="C1349" t="s">
        <v>1844</v>
      </c>
      <c r="E1349" t="s">
        <v>2293</v>
      </c>
      <c r="F1349" t="s">
        <v>2616</v>
      </c>
      <c r="G1349">
        <v>890</v>
      </c>
      <c r="H1349" t="s">
        <v>2689</v>
      </c>
      <c r="I1349" t="s">
        <v>2293</v>
      </c>
      <c r="J1349" t="s">
        <v>2672</v>
      </c>
      <c r="N1349" t="s">
        <v>2672</v>
      </c>
      <c r="R1349">
        <v>41.756500000000003</v>
      </c>
      <c r="S1349">
        <v>27.213999999999999</v>
      </c>
      <c r="T1349" t="s">
        <v>2730</v>
      </c>
      <c r="U1349" t="s">
        <v>3376</v>
      </c>
      <c r="X1349" t="s">
        <v>3869</v>
      </c>
      <c r="Y1349" t="s">
        <v>3992</v>
      </c>
      <c r="Z1349" t="s">
        <v>3997</v>
      </c>
      <c r="AG1349" t="s">
        <v>5868</v>
      </c>
      <c r="AH1349" t="s">
        <v>7519</v>
      </c>
      <c r="AI1349" t="s">
        <v>8483</v>
      </c>
      <c r="AJ1349" t="s">
        <v>8875</v>
      </c>
    </row>
    <row r="1350" spans="1:36" hidden="1" x14ac:dyDescent="0.2">
      <c r="A1350" s="2" t="s">
        <v>752</v>
      </c>
      <c r="B1350" t="s">
        <v>1080</v>
      </c>
      <c r="C1350" t="s">
        <v>1845</v>
      </c>
      <c r="E1350" t="s">
        <v>2260</v>
      </c>
      <c r="F1350" t="s">
        <v>2616</v>
      </c>
      <c r="G1350">
        <v>600</v>
      </c>
      <c r="H1350" t="s">
        <v>2696</v>
      </c>
      <c r="I1350" t="s">
        <v>2293</v>
      </c>
      <c r="J1350" t="s">
        <v>2672</v>
      </c>
      <c r="K1350" t="s">
        <v>2672</v>
      </c>
      <c r="L1350" t="s">
        <v>2672</v>
      </c>
      <c r="R1350">
        <v>39.133699999999997</v>
      </c>
      <c r="S1350">
        <v>34.150500000000001</v>
      </c>
      <c r="T1350" t="s">
        <v>2730</v>
      </c>
      <c r="U1350" t="s">
        <v>3377</v>
      </c>
      <c r="X1350" t="s">
        <v>3377</v>
      </c>
      <c r="Y1350" t="s">
        <v>3992</v>
      </c>
      <c r="Z1350" t="s">
        <v>3997</v>
      </c>
      <c r="AG1350" t="s">
        <v>5869</v>
      </c>
      <c r="AH1350" t="s">
        <v>7520</v>
      </c>
      <c r="AI1350" t="s">
        <v>8496</v>
      </c>
      <c r="AJ1350" t="s">
        <v>8496</v>
      </c>
    </row>
    <row r="1351" spans="1:36" hidden="1" x14ac:dyDescent="0.2">
      <c r="A1351" s="2" t="s">
        <v>753</v>
      </c>
      <c r="B1351" t="s">
        <v>1080</v>
      </c>
      <c r="C1351" t="s">
        <v>1846</v>
      </c>
      <c r="E1351" t="s">
        <v>2260</v>
      </c>
      <c r="F1351" t="s">
        <v>2616</v>
      </c>
      <c r="G1351">
        <v>1176</v>
      </c>
      <c r="H1351" t="s">
        <v>2696</v>
      </c>
      <c r="I1351" t="s">
        <v>2293</v>
      </c>
      <c r="J1351" t="s">
        <v>2672</v>
      </c>
      <c r="K1351" t="s">
        <v>2672</v>
      </c>
      <c r="L1351" t="s">
        <v>2672</v>
      </c>
      <c r="R1351">
        <v>41.638615569999999</v>
      </c>
      <c r="S1351">
        <v>28.09053115</v>
      </c>
      <c r="T1351" t="s">
        <v>2730</v>
      </c>
      <c r="U1351" t="s">
        <v>3378</v>
      </c>
      <c r="X1351" t="s">
        <v>3880</v>
      </c>
      <c r="Y1351" t="s">
        <v>3992</v>
      </c>
      <c r="Z1351" t="s">
        <v>3997</v>
      </c>
      <c r="AG1351" t="s">
        <v>5870</v>
      </c>
      <c r="AH1351" t="s">
        <v>7521</v>
      </c>
      <c r="AI1351" t="s">
        <v>8474</v>
      </c>
      <c r="AJ1351" t="s">
        <v>8474</v>
      </c>
    </row>
    <row r="1352" spans="1:36" hidden="1" x14ac:dyDescent="0.2">
      <c r="A1352" s="2" t="s">
        <v>754</v>
      </c>
      <c r="B1352" t="s">
        <v>1080</v>
      </c>
      <c r="C1352" t="s">
        <v>1847</v>
      </c>
      <c r="D1352" t="s">
        <v>2235</v>
      </c>
      <c r="E1352" t="s">
        <v>2260</v>
      </c>
      <c r="F1352" t="s">
        <v>2616</v>
      </c>
      <c r="G1352">
        <v>82</v>
      </c>
      <c r="H1352" t="s">
        <v>2691</v>
      </c>
      <c r="I1352" t="s">
        <v>2293</v>
      </c>
      <c r="J1352" t="s">
        <v>2672</v>
      </c>
      <c r="N1352">
        <v>2010</v>
      </c>
      <c r="R1352">
        <v>41.778100000000002</v>
      </c>
      <c r="S1352">
        <v>27.1921</v>
      </c>
      <c r="T1352" t="s">
        <v>2729</v>
      </c>
      <c r="U1352" t="s">
        <v>3379</v>
      </c>
      <c r="X1352" t="s">
        <v>3880</v>
      </c>
      <c r="Y1352" t="s">
        <v>3992</v>
      </c>
      <c r="Z1352" t="s">
        <v>3997</v>
      </c>
      <c r="AA1352" t="s">
        <v>4517</v>
      </c>
      <c r="AG1352" t="s">
        <v>5871</v>
      </c>
      <c r="AH1352" t="s">
        <v>7522</v>
      </c>
      <c r="AI1352" t="s">
        <v>8497</v>
      </c>
      <c r="AJ1352" t="s">
        <v>8497</v>
      </c>
    </row>
    <row r="1353" spans="1:36" hidden="1" x14ac:dyDescent="0.2">
      <c r="A1353" s="2" t="s">
        <v>755</v>
      </c>
      <c r="B1353" t="s">
        <v>1080</v>
      </c>
      <c r="C1353" t="s">
        <v>1848</v>
      </c>
      <c r="E1353" t="s">
        <v>2260</v>
      </c>
      <c r="F1353" t="s">
        <v>2616</v>
      </c>
      <c r="G1353">
        <v>133.19</v>
      </c>
      <c r="H1353" t="s">
        <v>2691</v>
      </c>
      <c r="I1353" t="s">
        <v>2293</v>
      </c>
      <c r="J1353" t="s">
        <v>2699</v>
      </c>
      <c r="N1353">
        <v>2010</v>
      </c>
      <c r="R1353">
        <v>41.277524</v>
      </c>
      <c r="S1353">
        <v>27.588235999999998</v>
      </c>
      <c r="T1353" t="s">
        <v>2729</v>
      </c>
      <c r="U1353" t="s">
        <v>3357</v>
      </c>
      <c r="X1353" t="s">
        <v>3880</v>
      </c>
      <c r="Y1353" t="s">
        <v>3992</v>
      </c>
      <c r="Z1353" t="s">
        <v>3997</v>
      </c>
      <c r="AD1353" t="s">
        <v>5082</v>
      </c>
      <c r="AE1353" t="s">
        <v>5092</v>
      </c>
      <c r="AF1353" t="s">
        <v>5084</v>
      </c>
      <c r="AG1353" t="s">
        <v>5872</v>
      </c>
      <c r="AH1353" t="s">
        <v>7523</v>
      </c>
      <c r="AI1353" t="s">
        <v>8474</v>
      </c>
      <c r="AJ1353" t="s">
        <v>8474</v>
      </c>
    </row>
    <row r="1354" spans="1:36" hidden="1" x14ac:dyDescent="0.2">
      <c r="A1354" s="2" t="s">
        <v>756</v>
      </c>
      <c r="B1354" t="s">
        <v>1080</v>
      </c>
      <c r="C1354" t="s">
        <v>1849</v>
      </c>
      <c r="E1354" t="s">
        <v>2260</v>
      </c>
      <c r="F1354" t="s">
        <v>2623</v>
      </c>
      <c r="G1354">
        <v>140</v>
      </c>
      <c r="H1354" t="s">
        <v>2691</v>
      </c>
      <c r="I1354" t="s">
        <v>2288</v>
      </c>
      <c r="J1354" t="s">
        <v>2699</v>
      </c>
      <c r="N1354">
        <v>2005</v>
      </c>
      <c r="R1354">
        <v>38.616891000000003</v>
      </c>
      <c r="S1354">
        <v>27.344618000000001</v>
      </c>
      <c r="T1354" t="s">
        <v>2729</v>
      </c>
      <c r="U1354" t="s">
        <v>3380</v>
      </c>
      <c r="X1354" t="s">
        <v>3882</v>
      </c>
      <c r="Y1354" t="s">
        <v>3992</v>
      </c>
      <c r="Z1354" t="s">
        <v>3997</v>
      </c>
      <c r="AA1354" t="s">
        <v>4518</v>
      </c>
      <c r="AD1354" t="s">
        <v>5082</v>
      </c>
      <c r="AE1354" t="s">
        <v>5087</v>
      </c>
      <c r="AF1354" t="s">
        <v>5116</v>
      </c>
      <c r="AG1354" t="s">
        <v>5873</v>
      </c>
      <c r="AH1354" t="s">
        <v>7524</v>
      </c>
      <c r="AI1354" t="s">
        <v>8498</v>
      </c>
      <c r="AJ1354" t="s">
        <v>8498</v>
      </c>
    </row>
    <row r="1355" spans="1:36" hidden="1" x14ac:dyDescent="0.2">
      <c r="A1355" s="2" t="s">
        <v>757</v>
      </c>
      <c r="B1355" t="s">
        <v>1080</v>
      </c>
      <c r="C1355" t="s">
        <v>1850</v>
      </c>
      <c r="E1355" t="s">
        <v>2260</v>
      </c>
      <c r="F1355" t="s">
        <v>2616</v>
      </c>
      <c r="G1355">
        <v>65</v>
      </c>
      <c r="H1355" t="s">
        <v>2691</v>
      </c>
      <c r="I1355" t="s">
        <v>2293</v>
      </c>
      <c r="J1355" t="s">
        <v>2672</v>
      </c>
      <c r="N1355">
        <v>2003</v>
      </c>
      <c r="R1355">
        <v>41.020090799999998</v>
      </c>
      <c r="S1355">
        <v>29.0460478</v>
      </c>
      <c r="T1355" t="s">
        <v>2729</v>
      </c>
      <c r="U1355" t="s">
        <v>3381</v>
      </c>
      <c r="X1355" t="s">
        <v>3866</v>
      </c>
      <c r="Y1355" t="s">
        <v>3992</v>
      </c>
      <c r="Z1355" t="s">
        <v>3997</v>
      </c>
      <c r="AA1355" t="s">
        <v>4519</v>
      </c>
      <c r="AG1355" t="s">
        <v>5874</v>
      </c>
      <c r="AH1355" t="s">
        <v>7525</v>
      </c>
      <c r="AI1355" t="s">
        <v>8499</v>
      </c>
      <c r="AJ1355" t="s">
        <v>8880</v>
      </c>
    </row>
    <row r="1356" spans="1:36" hidden="1" x14ac:dyDescent="0.2">
      <c r="A1356" s="2" t="s">
        <v>758</v>
      </c>
      <c r="B1356" t="s">
        <v>1080</v>
      </c>
      <c r="C1356" t="s">
        <v>1851</v>
      </c>
      <c r="D1356" t="s">
        <v>2236</v>
      </c>
      <c r="E1356" t="s">
        <v>2260</v>
      </c>
      <c r="F1356" t="s">
        <v>2616</v>
      </c>
      <c r="G1356">
        <v>125</v>
      </c>
      <c r="H1356" t="s">
        <v>2691</v>
      </c>
      <c r="I1356" t="s">
        <v>2288</v>
      </c>
      <c r="J1356" t="s">
        <v>2699</v>
      </c>
      <c r="N1356">
        <v>2006</v>
      </c>
      <c r="R1356">
        <v>36.814450999999998</v>
      </c>
      <c r="S1356">
        <v>34.734962000000003</v>
      </c>
      <c r="T1356" t="s">
        <v>2729</v>
      </c>
      <c r="U1356" t="s">
        <v>3382</v>
      </c>
      <c r="X1356" t="s">
        <v>2236</v>
      </c>
      <c r="Y1356" t="s">
        <v>3992</v>
      </c>
      <c r="Z1356" t="s">
        <v>3997</v>
      </c>
      <c r="AD1356" t="s">
        <v>5082</v>
      </c>
      <c r="AE1356" t="s">
        <v>5086</v>
      </c>
      <c r="AF1356" t="s">
        <v>5116</v>
      </c>
      <c r="AG1356" t="s">
        <v>5875</v>
      </c>
      <c r="AH1356" t="s">
        <v>7526</v>
      </c>
      <c r="AI1356" t="s">
        <v>8500</v>
      </c>
      <c r="AJ1356" t="s">
        <v>8881</v>
      </c>
    </row>
    <row r="1357" spans="1:36" hidden="1" x14ac:dyDescent="0.2">
      <c r="A1357" s="2" t="s">
        <v>758</v>
      </c>
      <c r="B1357" t="s">
        <v>1080</v>
      </c>
      <c r="C1357" t="s">
        <v>1851</v>
      </c>
      <c r="D1357" t="s">
        <v>2236</v>
      </c>
      <c r="E1357" t="s">
        <v>2278</v>
      </c>
      <c r="F1357" t="s">
        <v>2616</v>
      </c>
      <c r="G1357">
        <v>125</v>
      </c>
      <c r="H1357" t="s">
        <v>2691</v>
      </c>
      <c r="I1357" t="s">
        <v>2288</v>
      </c>
      <c r="J1357" t="s">
        <v>2699</v>
      </c>
      <c r="N1357">
        <v>2009</v>
      </c>
      <c r="R1357">
        <v>36.814450999999998</v>
      </c>
      <c r="S1357">
        <v>34.734962000000003</v>
      </c>
      <c r="T1357" t="s">
        <v>2729</v>
      </c>
      <c r="U1357" t="s">
        <v>3382</v>
      </c>
      <c r="X1357" t="s">
        <v>2236</v>
      </c>
      <c r="Y1357" t="s">
        <v>3992</v>
      </c>
      <c r="Z1357" t="s">
        <v>3997</v>
      </c>
      <c r="AD1357" t="s">
        <v>5082</v>
      </c>
      <c r="AE1357" t="s">
        <v>5086</v>
      </c>
      <c r="AF1357" t="s">
        <v>5116</v>
      </c>
      <c r="AG1357" t="s">
        <v>5875</v>
      </c>
      <c r="AH1357" t="s">
        <v>7527</v>
      </c>
      <c r="AI1357" t="s">
        <v>8500</v>
      </c>
      <c r="AJ1357" t="s">
        <v>8881</v>
      </c>
    </row>
    <row r="1358" spans="1:36" hidden="1" x14ac:dyDescent="0.2">
      <c r="A1358" s="2" t="s">
        <v>759</v>
      </c>
      <c r="B1358" t="s">
        <v>1080</v>
      </c>
      <c r="C1358" t="s">
        <v>1852</v>
      </c>
      <c r="E1358" t="s">
        <v>2293</v>
      </c>
      <c r="F1358" t="s">
        <v>2616</v>
      </c>
      <c r="G1358">
        <v>65</v>
      </c>
      <c r="H1358" t="s">
        <v>2691</v>
      </c>
      <c r="I1358" t="s">
        <v>2293</v>
      </c>
      <c r="J1358" t="s">
        <v>2699</v>
      </c>
      <c r="N1358">
        <v>2011</v>
      </c>
      <c r="R1358">
        <v>36.868099999999998</v>
      </c>
      <c r="S1358">
        <v>34.754899999999999</v>
      </c>
      <c r="T1358" t="s">
        <v>2729</v>
      </c>
      <c r="U1358" t="s">
        <v>3382</v>
      </c>
      <c r="X1358" t="s">
        <v>2236</v>
      </c>
      <c r="Y1358" t="s">
        <v>3992</v>
      </c>
      <c r="Z1358" t="s">
        <v>3997</v>
      </c>
      <c r="AD1358" t="s">
        <v>5082</v>
      </c>
      <c r="AE1358" t="s">
        <v>5101</v>
      </c>
      <c r="AG1358" t="s">
        <v>5876</v>
      </c>
      <c r="AH1358" t="s">
        <v>7528</v>
      </c>
      <c r="AI1358" t="s">
        <v>8462</v>
      </c>
      <c r="AJ1358" t="s">
        <v>8868</v>
      </c>
    </row>
    <row r="1359" spans="1:36" hidden="1" x14ac:dyDescent="0.2">
      <c r="A1359" s="2" t="s">
        <v>760</v>
      </c>
      <c r="B1359" t="s">
        <v>1080</v>
      </c>
      <c r="C1359" t="s">
        <v>1853</v>
      </c>
      <c r="E1359" t="s">
        <v>2293</v>
      </c>
      <c r="F1359" t="s">
        <v>2620</v>
      </c>
      <c r="G1359">
        <v>135</v>
      </c>
      <c r="H1359" t="s">
        <v>2691</v>
      </c>
      <c r="I1359" t="s">
        <v>2288</v>
      </c>
      <c r="J1359" t="s">
        <v>2699</v>
      </c>
      <c r="N1359">
        <v>2014</v>
      </c>
      <c r="R1359">
        <v>36.809019999999997</v>
      </c>
      <c r="S1359">
        <v>34.705939999999998</v>
      </c>
      <c r="T1359" t="s">
        <v>2729</v>
      </c>
      <c r="U1359" t="s">
        <v>2236</v>
      </c>
      <c r="X1359" t="s">
        <v>2236</v>
      </c>
      <c r="Y1359" t="s">
        <v>3992</v>
      </c>
      <c r="Z1359" t="s">
        <v>3997</v>
      </c>
      <c r="AD1359" t="s">
        <v>5082</v>
      </c>
      <c r="AE1359" t="s">
        <v>5086</v>
      </c>
      <c r="AG1359" t="s">
        <v>5877</v>
      </c>
      <c r="AH1359" t="s">
        <v>7529</v>
      </c>
      <c r="AI1359" t="s">
        <v>8501</v>
      </c>
      <c r="AJ1359" t="s">
        <v>8882</v>
      </c>
    </row>
    <row r="1360" spans="1:36" hidden="1" x14ac:dyDescent="0.2">
      <c r="A1360" s="2" t="s">
        <v>761</v>
      </c>
      <c r="B1360" t="s">
        <v>1080</v>
      </c>
      <c r="C1360" t="s">
        <v>1854</v>
      </c>
      <c r="E1360" t="s">
        <v>2293</v>
      </c>
      <c r="F1360" t="s">
        <v>2616</v>
      </c>
      <c r="G1360">
        <v>140</v>
      </c>
      <c r="H1360" t="s">
        <v>2691</v>
      </c>
      <c r="I1360" t="s">
        <v>2293</v>
      </c>
      <c r="J1360" t="s">
        <v>2672</v>
      </c>
      <c r="N1360">
        <v>2011</v>
      </c>
      <c r="R1360">
        <v>37.19509</v>
      </c>
      <c r="S1360">
        <v>38.888489999999997</v>
      </c>
      <c r="T1360" t="s">
        <v>2729</v>
      </c>
      <c r="U1360" t="s">
        <v>3383</v>
      </c>
      <c r="X1360" t="s">
        <v>3883</v>
      </c>
      <c r="Y1360" t="s">
        <v>3992</v>
      </c>
      <c r="Z1360" t="s">
        <v>3997</v>
      </c>
      <c r="AG1360" t="s">
        <v>5878</v>
      </c>
      <c r="AH1360" t="s">
        <v>7530</v>
      </c>
      <c r="AI1360" t="s">
        <v>8502</v>
      </c>
      <c r="AJ1360" t="s">
        <v>8502</v>
      </c>
    </row>
    <row r="1361" spans="1:36" hidden="1" x14ac:dyDescent="0.2">
      <c r="A1361" s="2" t="s">
        <v>762</v>
      </c>
      <c r="B1361" t="s">
        <v>1080</v>
      </c>
      <c r="C1361" t="s">
        <v>1855</v>
      </c>
      <c r="E1361" t="s">
        <v>2260</v>
      </c>
      <c r="F1361" t="s">
        <v>2616</v>
      </c>
      <c r="G1361">
        <v>226</v>
      </c>
      <c r="H1361" t="s">
        <v>2691</v>
      </c>
      <c r="I1361" t="s">
        <v>2288</v>
      </c>
      <c r="J1361" t="s">
        <v>2699</v>
      </c>
      <c r="M1361" t="s">
        <v>2700</v>
      </c>
      <c r="N1361">
        <v>2003</v>
      </c>
      <c r="R1361">
        <v>38.8044662</v>
      </c>
      <c r="S1361">
        <v>26.926306400000001</v>
      </c>
      <c r="T1361" t="s">
        <v>2730</v>
      </c>
      <c r="U1361" t="s">
        <v>3340</v>
      </c>
      <c r="X1361" t="s">
        <v>3873</v>
      </c>
      <c r="Y1361" t="s">
        <v>3992</v>
      </c>
      <c r="Z1361" t="s">
        <v>3997</v>
      </c>
      <c r="AD1361" t="s">
        <v>5082</v>
      </c>
      <c r="AE1361" t="s">
        <v>5085</v>
      </c>
      <c r="AF1361" t="s">
        <v>5116</v>
      </c>
      <c r="AG1361" t="s">
        <v>5879</v>
      </c>
      <c r="AH1361" t="s">
        <v>7531</v>
      </c>
      <c r="AI1361" t="s">
        <v>8503</v>
      </c>
      <c r="AJ1361" t="s">
        <v>8503</v>
      </c>
    </row>
    <row r="1362" spans="1:36" hidden="1" x14ac:dyDescent="0.2">
      <c r="A1362" s="2" t="s">
        <v>763</v>
      </c>
      <c r="B1362" t="s">
        <v>1080</v>
      </c>
      <c r="C1362" t="s">
        <v>1856</v>
      </c>
      <c r="D1362" t="s">
        <v>2237</v>
      </c>
      <c r="E1362" t="s">
        <v>2260</v>
      </c>
      <c r="F1362" t="s">
        <v>2616</v>
      </c>
      <c r="G1362">
        <v>147.07</v>
      </c>
      <c r="H1362" t="s">
        <v>2691</v>
      </c>
      <c r="I1362" t="s">
        <v>2293</v>
      </c>
      <c r="J1362" t="s">
        <v>2699</v>
      </c>
      <c r="N1362">
        <v>2011</v>
      </c>
      <c r="R1362">
        <v>37.110300000000002</v>
      </c>
      <c r="S1362">
        <v>38.652000000000001</v>
      </c>
      <c r="T1362" t="s">
        <v>2729</v>
      </c>
      <c r="U1362" t="s">
        <v>3383</v>
      </c>
      <c r="X1362" t="s">
        <v>3884</v>
      </c>
      <c r="Y1362" t="s">
        <v>3992</v>
      </c>
      <c r="Z1362" t="s">
        <v>3997</v>
      </c>
      <c r="AA1362" t="s">
        <v>4520</v>
      </c>
      <c r="AC1362" t="s">
        <v>5028</v>
      </c>
      <c r="AD1362" t="s">
        <v>5082</v>
      </c>
      <c r="AE1362" t="s">
        <v>5092</v>
      </c>
      <c r="AG1362" t="s">
        <v>5880</v>
      </c>
      <c r="AH1362" t="s">
        <v>7532</v>
      </c>
      <c r="AI1362" t="s">
        <v>8504</v>
      </c>
      <c r="AJ1362" t="s">
        <v>8504</v>
      </c>
    </row>
    <row r="1363" spans="1:36" hidden="1" x14ac:dyDescent="0.2">
      <c r="A1363" s="2" t="s">
        <v>764</v>
      </c>
      <c r="B1363" t="s">
        <v>1080</v>
      </c>
      <c r="C1363" t="s">
        <v>1857</v>
      </c>
      <c r="E1363" t="s">
        <v>2293</v>
      </c>
      <c r="F1363" t="s">
        <v>2674</v>
      </c>
      <c r="G1363">
        <v>182</v>
      </c>
      <c r="H1363" t="s">
        <v>2691</v>
      </c>
      <c r="I1363" t="s">
        <v>2329</v>
      </c>
      <c r="J1363" t="s">
        <v>2699</v>
      </c>
      <c r="N1363">
        <v>2007</v>
      </c>
      <c r="R1363">
        <v>37.241549999999997</v>
      </c>
      <c r="S1363">
        <v>42.414900000000003</v>
      </c>
      <c r="T1363" t="s">
        <v>2730</v>
      </c>
      <c r="U1363" t="s">
        <v>3384</v>
      </c>
      <c r="X1363" t="s">
        <v>3885</v>
      </c>
      <c r="Y1363" t="s">
        <v>3992</v>
      </c>
      <c r="Z1363" t="s">
        <v>3997</v>
      </c>
      <c r="AG1363" t="s">
        <v>5881</v>
      </c>
      <c r="AH1363" t="s">
        <v>7533</v>
      </c>
      <c r="AI1363" t="s">
        <v>8505</v>
      </c>
      <c r="AJ1363" t="s">
        <v>8883</v>
      </c>
    </row>
    <row r="1364" spans="1:36" hidden="1" x14ac:dyDescent="0.2">
      <c r="A1364" s="2" t="s">
        <v>765</v>
      </c>
      <c r="B1364" t="s">
        <v>1080</v>
      </c>
      <c r="C1364" t="s">
        <v>1858</v>
      </c>
      <c r="E1364" t="s">
        <v>2260</v>
      </c>
      <c r="F1364" t="s">
        <v>2616</v>
      </c>
      <c r="G1364">
        <v>136</v>
      </c>
      <c r="H1364" t="s">
        <v>2691</v>
      </c>
      <c r="I1364" t="s">
        <v>2293</v>
      </c>
      <c r="J1364" t="s">
        <v>2672</v>
      </c>
      <c r="N1364">
        <v>2017</v>
      </c>
      <c r="R1364">
        <v>37.311881970000002</v>
      </c>
      <c r="S1364">
        <v>40.733016970000001</v>
      </c>
      <c r="T1364" t="s">
        <v>2730</v>
      </c>
      <c r="U1364" t="s">
        <v>3385</v>
      </c>
      <c r="X1364" t="s">
        <v>3385</v>
      </c>
      <c r="Y1364" t="s">
        <v>3992</v>
      </c>
      <c r="Z1364" t="s">
        <v>3997</v>
      </c>
      <c r="AG1364" t="s">
        <v>5882</v>
      </c>
      <c r="AH1364" t="s">
        <v>7534</v>
      </c>
      <c r="AI1364" t="s">
        <v>8506</v>
      </c>
      <c r="AJ1364" t="s">
        <v>8506</v>
      </c>
    </row>
    <row r="1365" spans="1:36" hidden="1" x14ac:dyDescent="0.2">
      <c r="A1365" s="2" t="s">
        <v>766</v>
      </c>
      <c r="B1365" t="s">
        <v>1080</v>
      </c>
      <c r="C1365" t="s">
        <v>1859</v>
      </c>
      <c r="E1365" t="s">
        <v>2271</v>
      </c>
      <c r="F1365" t="s">
        <v>2616</v>
      </c>
      <c r="G1365">
        <v>478</v>
      </c>
      <c r="H1365" t="s">
        <v>2691</v>
      </c>
      <c r="I1365" t="s">
        <v>2293</v>
      </c>
      <c r="J1365" t="s">
        <v>2672</v>
      </c>
      <c r="N1365">
        <v>1999</v>
      </c>
      <c r="R1365">
        <v>41.007199999999997</v>
      </c>
      <c r="S1365">
        <v>27.973600000000001</v>
      </c>
      <c r="T1365" t="s">
        <v>2729</v>
      </c>
      <c r="U1365" t="s">
        <v>3386</v>
      </c>
      <c r="X1365" t="s">
        <v>3388</v>
      </c>
      <c r="Y1365" t="s">
        <v>3992</v>
      </c>
      <c r="Z1365" t="s">
        <v>3997</v>
      </c>
      <c r="AC1365" t="s">
        <v>5029</v>
      </c>
      <c r="AG1365" t="s">
        <v>5883</v>
      </c>
      <c r="AH1365" t="s">
        <v>7535</v>
      </c>
      <c r="AI1365" t="s">
        <v>8466</v>
      </c>
      <c r="AJ1365" t="s">
        <v>8466</v>
      </c>
    </row>
    <row r="1366" spans="1:36" hidden="1" x14ac:dyDescent="0.2">
      <c r="A1366" s="2" t="s">
        <v>766</v>
      </c>
      <c r="B1366" t="s">
        <v>1080</v>
      </c>
      <c r="C1366" t="s">
        <v>1859</v>
      </c>
      <c r="E1366" t="s">
        <v>2302</v>
      </c>
      <c r="F1366" t="s">
        <v>2616</v>
      </c>
      <c r="G1366">
        <v>478</v>
      </c>
      <c r="H1366" t="s">
        <v>2691</v>
      </c>
      <c r="I1366" t="s">
        <v>2293</v>
      </c>
      <c r="J1366" t="s">
        <v>2672</v>
      </c>
      <c r="N1366">
        <v>2000</v>
      </c>
      <c r="R1366">
        <v>41.007199999999997</v>
      </c>
      <c r="S1366">
        <v>27.973600000000001</v>
      </c>
      <c r="T1366" t="s">
        <v>2729</v>
      </c>
      <c r="U1366" t="s">
        <v>3386</v>
      </c>
      <c r="X1366" t="s">
        <v>3388</v>
      </c>
      <c r="Y1366" t="s">
        <v>3992</v>
      </c>
      <c r="Z1366" t="s">
        <v>3997</v>
      </c>
      <c r="AC1366" t="s">
        <v>5029</v>
      </c>
      <c r="AG1366" t="s">
        <v>5883</v>
      </c>
      <c r="AH1366" t="s">
        <v>7536</v>
      </c>
      <c r="AI1366" t="s">
        <v>8466</v>
      </c>
      <c r="AJ1366" t="s">
        <v>8466</v>
      </c>
    </row>
    <row r="1367" spans="1:36" hidden="1" x14ac:dyDescent="0.2">
      <c r="A1367" s="2" t="s">
        <v>767</v>
      </c>
      <c r="B1367" t="s">
        <v>1080</v>
      </c>
      <c r="C1367" t="s">
        <v>1860</v>
      </c>
      <c r="E1367" t="s">
        <v>2293</v>
      </c>
      <c r="F1367" t="s">
        <v>2616</v>
      </c>
      <c r="G1367">
        <v>58</v>
      </c>
      <c r="H1367" t="s">
        <v>2692</v>
      </c>
      <c r="I1367" t="s">
        <v>2329</v>
      </c>
      <c r="J1367" t="s">
        <v>2699</v>
      </c>
      <c r="N1367">
        <v>2004</v>
      </c>
      <c r="R1367">
        <v>38.1248</v>
      </c>
      <c r="S1367">
        <v>27.708500000000001</v>
      </c>
      <c r="T1367" t="s">
        <v>2729</v>
      </c>
      <c r="U1367" t="s">
        <v>3387</v>
      </c>
      <c r="X1367" t="s">
        <v>3873</v>
      </c>
      <c r="Y1367" t="s">
        <v>3992</v>
      </c>
      <c r="Z1367" t="s">
        <v>3997</v>
      </c>
      <c r="AD1367" t="s">
        <v>5082</v>
      </c>
      <c r="AE1367" t="s">
        <v>5093</v>
      </c>
      <c r="AG1367" t="s">
        <v>5884</v>
      </c>
      <c r="AH1367" t="s">
        <v>7537</v>
      </c>
      <c r="AI1367" t="s">
        <v>8507</v>
      </c>
      <c r="AJ1367" t="s">
        <v>8884</v>
      </c>
    </row>
    <row r="1368" spans="1:36" hidden="1" x14ac:dyDescent="0.2">
      <c r="A1368" s="2" t="s">
        <v>768</v>
      </c>
      <c r="B1368" t="s">
        <v>1080</v>
      </c>
      <c r="C1368" t="s">
        <v>1861</v>
      </c>
      <c r="E1368" t="s">
        <v>2260</v>
      </c>
      <c r="F1368" t="s">
        <v>2616</v>
      </c>
      <c r="G1368">
        <v>1200</v>
      </c>
      <c r="H1368" t="s">
        <v>2691</v>
      </c>
      <c r="I1368" t="s">
        <v>2293</v>
      </c>
      <c r="J1368" t="s">
        <v>2672</v>
      </c>
      <c r="N1368">
        <v>1999</v>
      </c>
      <c r="R1368">
        <v>40.997500000000002</v>
      </c>
      <c r="S1368">
        <v>27.979600000000001</v>
      </c>
      <c r="T1368" t="s">
        <v>2729</v>
      </c>
      <c r="U1368" t="s">
        <v>3388</v>
      </c>
      <c r="X1368" t="s">
        <v>3386</v>
      </c>
      <c r="Y1368" t="s">
        <v>3992</v>
      </c>
      <c r="Z1368" t="s">
        <v>3997</v>
      </c>
      <c r="AA1368" t="s">
        <v>4521</v>
      </c>
      <c r="AG1368" t="s">
        <v>5885</v>
      </c>
      <c r="AH1368" t="s">
        <v>7538</v>
      </c>
      <c r="AI1368" t="s">
        <v>8508</v>
      </c>
      <c r="AJ1368" t="s">
        <v>8863</v>
      </c>
    </row>
    <row r="1369" spans="1:36" hidden="1" x14ac:dyDescent="0.2">
      <c r="A1369" s="2" t="s">
        <v>769</v>
      </c>
      <c r="B1369" t="s">
        <v>1080</v>
      </c>
      <c r="C1369" t="s">
        <v>1862</v>
      </c>
      <c r="E1369" t="s">
        <v>2260</v>
      </c>
      <c r="F1369" t="s">
        <v>2616</v>
      </c>
      <c r="G1369">
        <v>797.4</v>
      </c>
      <c r="H1369" t="s">
        <v>2691</v>
      </c>
      <c r="I1369" t="s">
        <v>2293</v>
      </c>
      <c r="J1369" t="s">
        <v>2672</v>
      </c>
      <c r="K1369" t="s">
        <v>2701</v>
      </c>
      <c r="N1369">
        <v>2013</v>
      </c>
      <c r="R1369">
        <v>37.8504</v>
      </c>
      <c r="S1369">
        <v>29.415199999999999</v>
      </c>
      <c r="T1369" t="s">
        <v>2729</v>
      </c>
      <c r="U1369" t="s">
        <v>3389</v>
      </c>
      <c r="X1369" t="s">
        <v>3875</v>
      </c>
      <c r="Y1369" t="s">
        <v>3992</v>
      </c>
      <c r="Z1369" t="s">
        <v>3997</v>
      </c>
      <c r="AA1369" t="s">
        <v>4522</v>
      </c>
      <c r="AG1369" t="s">
        <v>5886</v>
      </c>
      <c r="AH1369" t="s">
        <v>7539</v>
      </c>
      <c r="AI1369" t="s">
        <v>8509</v>
      </c>
      <c r="AJ1369" t="s">
        <v>8885</v>
      </c>
    </row>
    <row r="1370" spans="1:36" hidden="1" x14ac:dyDescent="0.2">
      <c r="A1370" s="2" t="s">
        <v>770</v>
      </c>
      <c r="B1370" t="s">
        <v>1080</v>
      </c>
      <c r="C1370" t="s">
        <v>1863</v>
      </c>
      <c r="E1370" t="s">
        <v>2260</v>
      </c>
      <c r="F1370" t="s">
        <v>2616</v>
      </c>
      <c r="G1370">
        <v>115</v>
      </c>
      <c r="H1370" t="s">
        <v>2692</v>
      </c>
      <c r="I1370" t="s">
        <v>2329</v>
      </c>
      <c r="J1370" t="s">
        <v>2672</v>
      </c>
      <c r="N1370">
        <v>2010</v>
      </c>
      <c r="R1370">
        <v>38.573745000000002</v>
      </c>
      <c r="S1370">
        <v>43.311897999999999</v>
      </c>
      <c r="T1370" t="s">
        <v>2729</v>
      </c>
      <c r="U1370" t="s">
        <v>3390</v>
      </c>
      <c r="V1370" t="s">
        <v>3594</v>
      </c>
      <c r="X1370" t="s">
        <v>3390</v>
      </c>
      <c r="Y1370" t="s">
        <v>3992</v>
      </c>
      <c r="Z1370" t="s">
        <v>3997</v>
      </c>
      <c r="AG1370" t="s">
        <v>5887</v>
      </c>
      <c r="AH1370" t="s">
        <v>7540</v>
      </c>
      <c r="AI1370" t="s">
        <v>8463</v>
      </c>
      <c r="AJ1370" t="s">
        <v>8463</v>
      </c>
    </row>
    <row r="1371" spans="1:36" hidden="1" x14ac:dyDescent="0.2">
      <c r="A1371" s="2" t="s">
        <v>771</v>
      </c>
      <c r="B1371" t="s">
        <v>1080</v>
      </c>
      <c r="C1371" t="s">
        <v>1864</v>
      </c>
      <c r="E1371" t="s">
        <v>2260</v>
      </c>
      <c r="F1371" t="s">
        <v>2616</v>
      </c>
      <c r="G1371">
        <v>927.4</v>
      </c>
      <c r="H1371" t="s">
        <v>2691</v>
      </c>
      <c r="I1371" t="s">
        <v>2293</v>
      </c>
      <c r="J1371" t="s">
        <v>2672</v>
      </c>
      <c r="N1371">
        <v>2017</v>
      </c>
      <c r="Q1371" t="s">
        <v>2722</v>
      </c>
      <c r="R1371">
        <v>39.841978599999997</v>
      </c>
      <c r="S1371">
        <v>33.4879879</v>
      </c>
      <c r="T1371" t="s">
        <v>2729</v>
      </c>
      <c r="U1371" t="s">
        <v>3391</v>
      </c>
      <c r="X1371" t="s">
        <v>3886</v>
      </c>
      <c r="Y1371" t="s">
        <v>3992</v>
      </c>
      <c r="Z1371" t="s">
        <v>3997</v>
      </c>
      <c r="AC1371" t="s">
        <v>5030</v>
      </c>
      <c r="AG1371" t="s">
        <v>5888</v>
      </c>
      <c r="AH1371" t="s">
        <v>7541</v>
      </c>
      <c r="AI1371" t="s">
        <v>8510</v>
      </c>
      <c r="AJ1371" t="s">
        <v>8510</v>
      </c>
    </row>
    <row r="1372" spans="1:36" hidden="1" x14ac:dyDescent="0.2">
      <c r="A1372" s="2" t="s">
        <v>772</v>
      </c>
      <c r="B1372" t="s">
        <v>1080</v>
      </c>
      <c r="C1372" t="s">
        <v>1865</v>
      </c>
      <c r="E1372" t="s">
        <v>2523</v>
      </c>
      <c r="F1372" t="s">
        <v>2616</v>
      </c>
      <c r="G1372">
        <v>162</v>
      </c>
      <c r="H1372" t="s">
        <v>2691</v>
      </c>
      <c r="I1372" t="s">
        <v>2329</v>
      </c>
      <c r="J1372" t="s">
        <v>2699</v>
      </c>
      <c r="N1372">
        <v>2013</v>
      </c>
      <c r="R1372">
        <v>41.2363</v>
      </c>
      <c r="S1372">
        <v>36.441600000000001</v>
      </c>
      <c r="T1372" t="s">
        <v>2729</v>
      </c>
      <c r="U1372" t="s">
        <v>3392</v>
      </c>
      <c r="X1372" t="s">
        <v>3887</v>
      </c>
      <c r="Y1372" t="s">
        <v>3992</v>
      </c>
      <c r="Z1372" t="s">
        <v>3997</v>
      </c>
      <c r="AG1372" t="s">
        <v>5889</v>
      </c>
      <c r="AH1372" t="s">
        <v>7542</v>
      </c>
      <c r="AI1372" t="s">
        <v>8511</v>
      </c>
      <c r="AJ1372" t="s">
        <v>8511</v>
      </c>
    </row>
    <row r="1373" spans="1:36" hidden="1" x14ac:dyDescent="0.2">
      <c r="A1373" s="2" t="s">
        <v>772</v>
      </c>
      <c r="B1373" t="s">
        <v>1080</v>
      </c>
      <c r="C1373" t="s">
        <v>1865</v>
      </c>
      <c r="E1373" t="s">
        <v>2524</v>
      </c>
      <c r="F1373" t="s">
        <v>2616</v>
      </c>
      <c r="G1373">
        <v>72</v>
      </c>
      <c r="H1373" t="s">
        <v>2691</v>
      </c>
      <c r="I1373" t="s">
        <v>2329</v>
      </c>
      <c r="J1373" t="s">
        <v>2699</v>
      </c>
      <c r="N1373">
        <v>2017</v>
      </c>
      <c r="R1373">
        <v>41.2363</v>
      </c>
      <c r="S1373">
        <v>36.441600000000001</v>
      </c>
      <c r="T1373" t="s">
        <v>2729</v>
      </c>
      <c r="U1373" t="s">
        <v>3392</v>
      </c>
      <c r="X1373" t="s">
        <v>3887</v>
      </c>
      <c r="Y1373" t="s">
        <v>3992</v>
      </c>
      <c r="Z1373" t="s">
        <v>3997</v>
      </c>
      <c r="AG1373" t="s">
        <v>5889</v>
      </c>
      <c r="AH1373" t="s">
        <v>7543</v>
      </c>
      <c r="AI1373" t="s">
        <v>8511</v>
      </c>
      <c r="AJ1373" t="s">
        <v>8511</v>
      </c>
    </row>
    <row r="1374" spans="1:36" hidden="1" x14ac:dyDescent="0.2">
      <c r="A1374" s="2" t="s">
        <v>773</v>
      </c>
      <c r="B1374" t="s">
        <v>1081</v>
      </c>
      <c r="C1374" t="s">
        <v>1866</v>
      </c>
      <c r="D1374" t="s">
        <v>2238</v>
      </c>
      <c r="E1374" t="s">
        <v>2260</v>
      </c>
      <c r="F1374" t="s">
        <v>2648</v>
      </c>
      <c r="G1374">
        <v>251</v>
      </c>
      <c r="H1374" t="s">
        <v>2691</v>
      </c>
      <c r="I1374" t="s">
        <v>2293</v>
      </c>
      <c r="J1374" t="s">
        <v>2699</v>
      </c>
      <c r="K1374" t="s">
        <v>2672</v>
      </c>
      <c r="L1374" t="s">
        <v>2672</v>
      </c>
      <c r="N1374">
        <v>2019</v>
      </c>
      <c r="R1374">
        <v>44.553199999999997</v>
      </c>
      <c r="S1374">
        <v>33.602800000000002</v>
      </c>
      <c r="T1374" t="s">
        <v>2729</v>
      </c>
      <c r="U1374" t="s">
        <v>3393</v>
      </c>
      <c r="W1374" t="s">
        <v>3611</v>
      </c>
      <c r="X1374" t="s">
        <v>3888</v>
      </c>
      <c r="Y1374" t="s">
        <v>3991</v>
      </c>
      <c r="Z1374" t="s">
        <v>3993</v>
      </c>
      <c r="AC1374" t="s">
        <v>5031</v>
      </c>
      <c r="AG1374" t="s">
        <v>5890</v>
      </c>
      <c r="AH1374" t="s">
        <v>7544</v>
      </c>
      <c r="AI1374" t="s">
        <v>8512</v>
      </c>
      <c r="AJ1374" t="s">
        <v>8512</v>
      </c>
    </row>
    <row r="1375" spans="1:36" hidden="1" x14ac:dyDescent="0.2">
      <c r="A1375" s="2" t="s">
        <v>773</v>
      </c>
      <c r="B1375" t="s">
        <v>1081</v>
      </c>
      <c r="C1375" t="s">
        <v>1866</v>
      </c>
      <c r="D1375" t="s">
        <v>2238</v>
      </c>
      <c r="E1375" t="s">
        <v>2278</v>
      </c>
      <c r="F1375" t="s">
        <v>2648</v>
      </c>
      <c r="G1375">
        <v>245</v>
      </c>
      <c r="H1375" t="s">
        <v>2691</v>
      </c>
      <c r="I1375" t="s">
        <v>2293</v>
      </c>
      <c r="J1375" t="s">
        <v>2699</v>
      </c>
      <c r="K1375" t="s">
        <v>2672</v>
      </c>
      <c r="L1375" t="s">
        <v>2672</v>
      </c>
      <c r="N1375">
        <v>2019</v>
      </c>
      <c r="R1375">
        <v>44.553199999999997</v>
      </c>
      <c r="S1375">
        <v>33.602800000000002</v>
      </c>
      <c r="T1375" t="s">
        <v>2729</v>
      </c>
      <c r="U1375" t="s">
        <v>3393</v>
      </c>
      <c r="W1375" t="s">
        <v>3611</v>
      </c>
      <c r="X1375" t="s">
        <v>3888</v>
      </c>
      <c r="Y1375" t="s">
        <v>3991</v>
      </c>
      <c r="Z1375" t="s">
        <v>3993</v>
      </c>
      <c r="AC1375" t="s">
        <v>5031</v>
      </c>
      <c r="AG1375" t="s">
        <v>5890</v>
      </c>
      <c r="AH1375" t="s">
        <v>7545</v>
      </c>
      <c r="AI1375" t="s">
        <v>8512</v>
      </c>
      <c r="AJ1375" t="s">
        <v>8512</v>
      </c>
    </row>
    <row r="1376" spans="1:36" hidden="1" x14ac:dyDescent="0.2">
      <c r="A1376" s="2" t="s">
        <v>774</v>
      </c>
      <c r="B1376" t="s">
        <v>1081</v>
      </c>
      <c r="C1376" t="s">
        <v>1867</v>
      </c>
      <c r="D1376" t="s">
        <v>2239</v>
      </c>
      <c r="E1376" t="s">
        <v>2260</v>
      </c>
      <c r="F1376" t="s">
        <v>2623</v>
      </c>
      <c r="G1376">
        <v>60</v>
      </c>
      <c r="H1376" t="s">
        <v>2691</v>
      </c>
      <c r="I1376" t="s">
        <v>2326</v>
      </c>
      <c r="J1376" t="s">
        <v>2699</v>
      </c>
      <c r="K1376" t="s">
        <v>2672</v>
      </c>
      <c r="L1376" t="s">
        <v>2672</v>
      </c>
      <c r="N1376">
        <v>1971</v>
      </c>
      <c r="R1376">
        <v>49.796948839999999</v>
      </c>
      <c r="S1376">
        <v>30.18326411</v>
      </c>
      <c r="T1376" t="s">
        <v>2729</v>
      </c>
      <c r="U1376" t="s">
        <v>3394</v>
      </c>
      <c r="X1376" t="s">
        <v>3889</v>
      </c>
      <c r="Y1376" t="s">
        <v>3991</v>
      </c>
      <c r="Z1376" t="s">
        <v>3993</v>
      </c>
      <c r="AC1376" t="s">
        <v>5032</v>
      </c>
      <c r="AG1376" t="s">
        <v>5891</v>
      </c>
      <c r="AH1376" t="s">
        <v>7546</v>
      </c>
      <c r="AI1376" t="s">
        <v>8513</v>
      </c>
      <c r="AJ1376" t="s">
        <v>8513</v>
      </c>
    </row>
    <row r="1377" spans="1:36" hidden="1" x14ac:dyDescent="0.2">
      <c r="A1377" s="2" t="s">
        <v>774</v>
      </c>
      <c r="B1377" t="s">
        <v>1081</v>
      </c>
      <c r="C1377" t="s">
        <v>1867</v>
      </c>
      <c r="D1377" t="s">
        <v>2239</v>
      </c>
      <c r="E1377" t="s">
        <v>2278</v>
      </c>
      <c r="F1377" t="s">
        <v>2623</v>
      </c>
      <c r="G1377">
        <v>60</v>
      </c>
      <c r="H1377" t="s">
        <v>2691</v>
      </c>
      <c r="I1377" t="s">
        <v>2326</v>
      </c>
      <c r="J1377" t="s">
        <v>2699</v>
      </c>
      <c r="K1377" t="s">
        <v>2672</v>
      </c>
      <c r="L1377" t="s">
        <v>2672</v>
      </c>
      <c r="N1377">
        <v>1972</v>
      </c>
      <c r="R1377">
        <v>49.796948839999999</v>
      </c>
      <c r="S1377">
        <v>30.18326411</v>
      </c>
      <c r="T1377" t="s">
        <v>2729</v>
      </c>
      <c r="U1377" t="s">
        <v>3394</v>
      </c>
      <c r="X1377" t="s">
        <v>3889</v>
      </c>
      <c r="Y1377" t="s">
        <v>3991</v>
      </c>
      <c r="Z1377" t="s">
        <v>3993</v>
      </c>
      <c r="AC1377" t="s">
        <v>5032</v>
      </c>
      <c r="AG1377" t="s">
        <v>5891</v>
      </c>
      <c r="AH1377" t="s">
        <v>7547</v>
      </c>
      <c r="AI1377" t="s">
        <v>8513</v>
      </c>
      <c r="AJ1377" t="s">
        <v>8513</v>
      </c>
    </row>
    <row r="1378" spans="1:36" hidden="1" x14ac:dyDescent="0.2">
      <c r="A1378" s="2" t="s">
        <v>775</v>
      </c>
      <c r="B1378" t="s">
        <v>1081</v>
      </c>
      <c r="C1378" t="s">
        <v>1868</v>
      </c>
      <c r="D1378" t="s">
        <v>2240</v>
      </c>
      <c r="E1378" t="s">
        <v>2260</v>
      </c>
      <c r="F1378" t="s">
        <v>2616</v>
      </c>
      <c r="G1378">
        <v>50</v>
      </c>
      <c r="H1378" t="s">
        <v>2691</v>
      </c>
      <c r="I1378" t="s">
        <v>2326</v>
      </c>
      <c r="J1378" t="s">
        <v>2699</v>
      </c>
      <c r="L1378" t="s">
        <v>2672</v>
      </c>
      <c r="M1378" t="s">
        <v>2707</v>
      </c>
      <c r="N1378">
        <v>2021</v>
      </c>
      <c r="R1378">
        <v>51.45496</v>
      </c>
      <c r="S1378">
        <v>31.260173000000002</v>
      </c>
      <c r="T1378" t="s">
        <v>2729</v>
      </c>
      <c r="U1378" t="s">
        <v>3395</v>
      </c>
      <c r="X1378" t="s">
        <v>3890</v>
      </c>
      <c r="Y1378" t="s">
        <v>3991</v>
      </c>
      <c r="Z1378" t="s">
        <v>3993</v>
      </c>
      <c r="AC1378" t="s">
        <v>5033</v>
      </c>
      <c r="AG1378" t="s">
        <v>5892</v>
      </c>
      <c r="AH1378" t="s">
        <v>7548</v>
      </c>
      <c r="AI1378" t="s">
        <v>8514</v>
      </c>
      <c r="AJ1378" t="s">
        <v>8514</v>
      </c>
    </row>
    <row r="1379" spans="1:36" hidden="1" x14ac:dyDescent="0.2">
      <c r="A1379" s="2" t="s">
        <v>775</v>
      </c>
      <c r="B1379" t="s">
        <v>1081</v>
      </c>
      <c r="C1379" t="s">
        <v>1868</v>
      </c>
      <c r="D1379" t="s">
        <v>2240</v>
      </c>
      <c r="E1379" t="s">
        <v>2278</v>
      </c>
      <c r="F1379" t="s">
        <v>2616</v>
      </c>
      <c r="G1379">
        <v>50</v>
      </c>
      <c r="H1379" t="s">
        <v>2691</v>
      </c>
      <c r="I1379" t="s">
        <v>2326</v>
      </c>
      <c r="J1379" t="s">
        <v>2699</v>
      </c>
      <c r="L1379" t="s">
        <v>2672</v>
      </c>
      <c r="M1379" t="s">
        <v>2707</v>
      </c>
      <c r="N1379">
        <v>2021</v>
      </c>
      <c r="R1379">
        <v>51.45496</v>
      </c>
      <c r="S1379">
        <v>31.260173000000002</v>
      </c>
      <c r="T1379" t="s">
        <v>2729</v>
      </c>
      <c r="U1379" t="s">
        <v>3395</v>
      </c>
      <c r="X1379" t="s">
        <v>3890</v>
      </c>
      <c r="Y1379" t="s">
        <v>3991</v>
      </c>
      <c r="Z1379" t="s">
        <v>3993</v>
      </c>
      <c r="AC1379" t="s">
        <v>5033</v>
      </c>
      <c r="AG1379" t="s">
        <v>5892</v>
      </c>
      <c r="AH1379" t="s">
        <v>7549</v>
      </c>
      <c r="AI1379" t="s">
        <v>8514</v>
      </c>
      <c r="AJ1379" t="s">
        <v>8514</v>
      </c>
    </row>
    <row r="1380" spans="1:36" hidden="1" x14ac:dyDescent="0.2">
      <c r="A1380" s="2" t="s">
        <v>775</v>
      </c>
      <c r="B1380" t="s">
        <v>1081</v>
      </c>
      <c r="C1380" t="s">
        <v>1868</v>
      </c>
      <c r="D1380" t="s">
        <v>2240</v>
      </c>
      <c r="E1380" t="s">
        <v>2262</v>
      </c>
      <c r="F1380" t="s">
        <v>2616</v>
      </c>
      <c r="G1380">
        <v>110</v>
      </c>
      <c r="H1380" t="s">
        <v>2691</v>
      </c>
      <c r="I1380" t="s">
        <v>2326</v>
      </c>
      <c r="J1380" t="s">
        <v>2699</v>
      </c>
      <c r="L1380" t="s">
        <v>2672</v>
      </c>
      <c r="M1380" t="s">
        <v>2707</v>
      </c>
      <c r="N1380">
        <v>2021</v>
      </c>
      <c r="R1380">
        <v>51.45496</v>
      </c>
      <c r="S1380">
        <v>31.260173000000002</v>
      </c>
      <c r="T1380" t="s">
        <v>2729</v>
      </c>
      <c r="U1380" t="s">
        <v>3395</v>
      </c>
      <c r="X1380" t="s">
        <v>3890</v>
      </c>
      <c r="Y1380" t="s">
        <v>3991</v>
      </c>
      <c r="Z1380" t="s">
        <v>3993</v>
      </c>
      <c r="AC1380" t="s">
        <v>5033</v>
      </c>
      <c r="AG1380" t="s">
        <v>5892</v>
      </c>
      <c r="AH1380" t="s">
        <v>7550</v>
      </c>
      <c r="AI1380" t="s">
        <v>8514</v>
      </c>
      <c r="AJ1380" t="s">
        <v>8514</v>
      </c>
    </row>
    <row r="1381" spans="1:36" hidden="1" x14ac:dyDescent="0.2">
      <c r="A1381" s="2" t="s">
        <v>776</v>
      </c>
      <c r="B1381" t="s">
        <v>1081</v>
      </c>
      <c r="C1381" t="s">
        <v>1869</v>
      </c>
      <c r="E1381" t="s">
        <v>2260</v>
      </c>
      <c r="F1381" t="s">
        <v>2616</v>
      </c>
      <c r="G1381">
        <v>260</v>
      </c>
      <c r="H1381" t="s">
        <v>2690</v>
      </c>
      <c r="I1381" t="s">
        <v>2293</v>
      </c>
      <c r="J1381" t="s">
        <v>2699</v>
      </c>
      <c r="L1381" t="s">
        <v>2672</v>
      </c>
      <c r="M1381" t="s">
        <v>2700</v>
      </c>
      <c r="R1381">
        <v>45.356544579999998</v>
      </c>
      <c r="S1381">
        <v>28.86314857</v>
      </c>
      <c r="T1381" t="s">
        <v>2730</v>
      </c>
      <c r="U1381" t="s">
        <v>3396</v>
      </c>
      <c r="X1381" t="s">
        <v>3891</v>
      </c>
      <c r="Y1381" t="s">
        <v>3991</v>
      </c>
      <c r="Z1381" t="s">
        <v>3993</v>
      </c>
      <c r="AC1381" t="s">
        <v>5034</v>
      </c>
      <c r="AG1381" t="s">
        <v>5893</v>
      </c>
      <c r="AH1381" t="s">
        <v>7551</v>
      </c>
      <c r="AI1381" t="s">
        <v>8463</v>
      </c>
      <c r="AJ1381" t="s">
        <v>8463</v>
      </c>
    </row>
    <row r="1382" spans="1:36" hidden="1" x14ac:dyDescent="0.2">
      <c r="A1382" s="2" t="s">
        <v>777</v>
      </c>
      <c r="B1382" t="s">
        <v>1081</v>
      </c>
      <c r="C1382" t="s">
        <v>1870</v>
      </c>
      <c r="D1382" t="s">
        <v>2241</v>
      </c>
      <c r="E1382" t="s">
        <v>2260</v>
      </c>
      <c r="F1382" t="s">
        <v>2627</v>
      </c>
      <c r="G1382">
        <v>120</v>
      </c>
      <c r="H1382" t="s">
        <v>2691</v>
      </c>
      <c r="I1382" t="s">
        <v>2326</v>
      </c>
      <c r="J1382" t="s">
        <v>2699</v>
      </c>
      <c r="K1382" t="s">
        <v>2672</v>
      </c>
      <c r="L1382" t="s">
        <v>2672</v>
      </c>
      <c r="N1382">
        <v>1979</v>
      </c>
      <c r="R1382">
        <v>49.970371</v>
      </c>
      <c r="S1382">
        <v>36.107159000000003</v>
      </c>
      <c r="T1382" t="s">
        <v>2729</v>
      </c>
      <c r="U1382" t="s">
        <v>3397</v>
      </c>
      <c r="X1382" t="s">
        <v>3892</v>
      </c>
      <c r="Y1382" t="s">
        <v>3991</v>
      </c>
      <c r="Z1382" t="s">
        <v>3993</v>
      </c>
      <c r="AC1382" t="s">
        <v>5035</v>
      </c>
      <c r="AG1382" t="s">
        <v>5894</v>
      </c>
      <c r="AH1382" t="s">
        <v>7552</v>
      </c>
      <c r="AI1382" t="s">
        <v>8515</v>
      </c>
      <c r="AJ1382" t="s">
        <v>8515</v>
      </c>
    </row>
    <row r="1383" spans="1:36" hidden="1" x14ac:dyDescent="0.2">
      <c r="A1383" s="2" t="s">
        <v>777</v>
      </c>
      <c r="B1383" t="s">
        <v>1081</v>
      </c>
      <c r="C1383" t="s">
        <v>1870</v>
      </c>
      <c r="D1383" t="s">
        <v>2241</v>
      </c>
      <c r="E1383" t="s">
        <v>2278</v>
      </c>
      <c r="F1383" t="s">
        <v>2627</v>
      </c>
      <c r="G1383">
        <v>120</v>
      </c>
      <c r="H1383" t="s">
        <v>2691</v>
      </c>
      <c r="I1383" t="s">
        <v>2326</v>
      </c>
      <c r="J1383" t="s">
        <v>2699</v>
      </c>
      <c r="K1383" t="s">
        <v>2672</v>
      </c>
      <c r="L1383" t="s">
        <v>2672</v>
      </c>
      <c r="N1383">
        <v>1980</v>
      </c>
      <c r="R1383">
        <v>49.970371</v>
      </c>
      <c r="S1383">
        <v>36.107159000000003</v>
      </c>
      <c r="T1383" t="s">
        <v>2729</v>
      </c>
      <c r="U1383" t="s">
        <v>3397</v>
      </c>
      <c r="X1383" t="s">
        <v>3892</v>
      </c>
      <c r="Y1383" t="s">
        <v>3991</v>
      </c>
      <c r="Z1383" t="s">
        <v>3993</v>
      </c>
      <c r="AC1383" t="s">
        <v>5035</v>
      </c>
      <c r="AG1383" t="s">
        <v>5894</v>
      </c>
      <c r="AH1383" t="s">
        <v>7553</v>
      </c>
      <c r="AI1383" t="s">
        <v>8515</v>
      </c>
      <c r="AJ1383" t="s">
        <v>8515</v>
      </c>
    </row>
    <row r="1384" spans="1:36" hidden="1" x14ac:dyDescent="0.2">
      <c r="A1384" s="2" t="s">
        <v>777</v>
      </c>
      <c r="B1384" t="s">
        <v>1081</v>
      </c>
      <c r="C1384" t="s">
        <v>1870</v>
      </c>
      <c r="D1384" t="s">
        <v>2241</v>
      </c>
      <c r="E1384" t="s">
        <v>2262</v>
      </c>
      <c r="F1384" t="s">
        <v>2627</v>
      </c>
      <c r="G1384">
        <v>300</v>
      </c>
      <c r="H1384" t="s">
        <v>2691</v>
      </c>
      <c r="I1384" t="s">
        <v>2326</v>
      </c>
      <c r="J1384" t="s">
        <v>2699</v>
      </c>
      <c r="K1384" t="s">
        <v>2672</v>
      </c>
      <c r="L1384" t="s">
        <v>2672</v>
      </c>
      <c r="N1384">
        <v>1990</v>
      </c>
      <c r="R1384">
        <v>49.970371</v>
      </c>
      <c r="S1384">
        <v>36.107159000000003</v>
      </c>
      <c r="T1384" t="s">
        <v>2729</v>
      </c>
      <c r="U1384" t="s">
        <v>3397</v>
      </c>
      <c r="X1384" t="s">
        <v>3892</v>
      </c>
      <c r="Y1384" t="s">
        <v>3991</v>
      </c>
      <c r="Z1384" t="s">
        <v>3993</v>
      </c>
      <c r="AC1384" t="s">
        <v>5035</v>
      </c>
      <c r="AG1384" t="s">
        <v>5894</v>
      </c>
      <c r="AH1384" t="s">
        <v>7554</v>
      </c>
      <c r="AI1384" t="s">
        <v>8515</v>
      </c>
      <c r="AJ1384" t="s">
        <v>8515</v>
      </c>
    </row>
    <row r="1385" spans="1:36" hidden="1" x14ac:dyDescent="0.2">
      <c r="A1385" s="2" t="s">
        <v>778</v>
      </c>
      <c r="B1385" t="s">
        <v>1081</v>
      </c>
      <c r="C1385" t="s">
        <v>1871</v>
      </c>
      <c r="D1385" t="s">
        <v>2242</v>
      </c>
      <c r="E1385" t="s">
        <v>2260</v>
      </c>
      <c r="F1385" t="s">
        <v>2616</v>
      </c>
      <c r="G1385">
        <v>50</v>
      </c>
      <c r="H1385" t="s">
        <v>2692</v>
      </c>
      <c r="I1385" t="s">
        <v>2326</v>
      </c>
      <c r="J1385" t="s">
        <v>2699</v>
      </c>
      <c r="K1385" t="s">
        <v>2672</v>
      </c>
      <c r="L1385" t="s">
        <v>2672</v>
      </c>
      <c r="N1385">
        <v>1965</v>
      </c>
      <c r="R1385">
        <v>49.17078953</v>
      </c>
      <c r="S1385">
        <v>33.447370730000003</v>
      </c>
      <c r="T1385" t="s">
        <v>2729</v>
      </c>
      <c r="U1385" t="s">
        <v>3398</v>
      </c>
      <c r="X1385" t="s">
        <v>3893</v>
      </c>
      <c r="Y1385" t="s">
        <v>3991</v>
      </c>
      <c r="Z1385" t="s">
        <v>3993</v>
      </c>
      <c r="AG1385" t="s">
        <v>5895</v>
      </c>
      <c r="AH1385" t="s">
        <v>7555</v>
      </c>
      <c r="AI1385" t="s">
        <v>8516</v>
      </c>
      <c r="AJ1385" t="s">
        <v>8886</v>
      </c>
    </row>
    <row r="1386" spans="1:36" hidden="1" x14ac:dyDescent="0.2">
      <c r="A1386" s="2" t="s">
        <v>778</v>
      </c>
      <c r="B1386" t="s">
        <v>1081</v>
      </c>
      <c r="C1386" t="s">
        <v>1871</v>
      </c>
      <c r="D1386" t="s">
        <v>2242</v>
      </c>
      <c r="E1386" t="s">
        <v>2278</v>
      </c>
      <c r="F1386" t="s">
        <v>2616</v>
      </c>
      <c r="G1386">
        <v>50</v>
      </c>
      <c r="H1386" t="s">
        <v>2692</v>
      </c>
      <c r="I1386" t="s">
        <v>2326</v>
      </c>
      <c r="J1386" t="s">
        <v>2699</v>
      </c>
      <c r="K1386" t="s">
        <v>2672</v>
      </c>
      <c r="L1386" t="s">
        <v>2672</v>
      </c>
      <c r="N1386">
        <v>1972</v>
      </c>
      <c r="R1386">
        <v>49.17078953</v>
      </c>
      <c r="S1386">
        <v>33.447370730000003</v>
      </c>
      <c r="T1386" t="s">
        <v>2729</v>
      </c>
      <c r="U1386" t="s">
        <v>3398</v>
      </c>
      <c r="X1386" t="s">
        <v>3893</v>
      </c>
      <c r="Y1386" t="s">
        <v>3991</v>
      </c>
      <c r="Z1386" t="s">
        <v>3993</v>
      </c>
      <c r="AG1386" t="s">
        <v>5895</v>
      </c>
      <c r="AH1386" t="s">
        <v>7556</v>
      </c>
      <c r="AI1386" t="s">
        <v>8516</v>
      </c>
      <c r="AJ1386" t="s">
        <v>8886</v>
      </c>
    </row>
    <row r="1387" spans="1:36" hidden="1" x14ac:dyDescent="0.2">
      <c r="A1387" s="2" t="s">
        <v>778</v>
      </c>
      <c r="B1387" t="s">
        <v>1081</v>
      </c>
      <c r="C1387" t="s">
        <v>1871</v>
      </c>
      <c r="D1387" t="s">
        <v>2242</v>
      </c>
      <c r="E1387" t="s">
        <v>2262</v>
      </c>
      <c r="F1387" t="s">
        <v>2616</v>
      </c>
      <c r="G1387">
        <v>50</v>
      </c>
      <c r="H1387" t="s">
        <v>2692</v>
      </c>
      <c r="I1387" t="s">
        <v>2326</v>
      </c>
      <c r="J1387" t="s">
        <v>2699</v>
      </c>
      <c r="K1387" t="s">
        <v>2672</v>
      </c>
      <c r="L1387" t="s">
        <v>2672</v>
      </c>
      <c r="N1387">
        <v>1972</v>
      </c>
      <c r="R1387">
        <v>49.17078953</v>
      </c>
      <c r="S1387">
        <v>33.447370730000003</v>
      </c>
      <c r="T1387" t="s">
        <v>2729</v>
      </c>
      <c r="U1387" t="s">
        <v>3398</v>
      </c>
      <c r="X1387" t="s">
        <v>3893</v>
      </c>
      <c r="Y1387" t="s">
        <v>3991</v>
      </c>
      <c r="Z1387" t="s">
        <v>3993</v>
      </c>
      <c r="AG1387" t="s">
        <v>5895</v>
      </c>
      <c r="AH1387" t="s">
        <v>7557</v>
      </c>
      <c r="AI1387" t="s">
        <v>8516</v>
      </c>
      <c r="AJ1387" t="s">
        <v>8886</v>
      </c>
    </row>
    <row r="1388" spans="1:36" hidden="1" x14ac:dyDescent="0.2">
      <c r="A1388" s="2" t="s">
        <v>778</v>
      </c>
      <c r="B1388" t="s">
        <v>1081</v>
      </c>
      <c r="C1388" t="s">
        <v>1871</v>
      </c>
      <c r="D1388" t="s">
        <v>2242</v>
      </c>
      <c r="E1388" t="s">
        <v>2263</v>
      </c>
      <c r="F1388" t="s">
        <v>2616</v>
      </c>
      <c r="G1388">
        <v>105</v>
      </c>
      <c r="H1388" t="s">
        <v>2692</v>
      </c>
      <c r="I1388" t="s">
        <v>2326</v>
      </c>
      <c r="J1388" t="s">
        <v>2699</v>
      </c>
      <c r="K1388" t="s">
        <v>2672</v>
      </c>
      <c r="L1388" t="s">
        <v>2672</v>
      </c>
      <c r="N1388">
        <v>1972</v>
      </c>
      <c r="R1388">
        <v>49.17078953</v>
      </c>
      <c r="S1388">
        <v>33.447370730000003</v>
      </c>
      <c r="T1388" t="s">
        <v>2729</v>
      </c>
      <c r="U1388" t="s">
        <v>3398</v>
      </c>
      <c r="X1388" t="s">
        <v>3893</v>
      </c>
      <c r="Y1388" t="s">
        <v>3991</v>
      </c>
      <c r="Z1388" t="s">
        <v>3993</v>
      </c>
      <c r="AG1388" t="s">
        <v>5895</v>
      </c>
      <c r="AH1388" t="s">
        <v>7558</v>
      </c>
      <c r="AI1388" t="s">
        <v>8516</v>
      </c>
      <c r="AJ1388" t="s">
        <v>8886</v>
      </c>
    </row>
    <row r="1389" spans="1:36" hidden="1" x14ac:dyDescent="0.2">
      <c r="A1389" s="2" t="s">
        <v>779</v>
      </c>
      <c r="B1389" t="s">
        <v>1081</v>
      </c>
      <c r="C1389" t="s">
        <v>1872</v>
      </c>
      <c r="D1389" t="s">
        <v>2243</v>
      </c>
      <c r="E1389" t="s">
        <v>2260</v>
      </c>
      <c r="F1389" t="s">
        <v>2627</v>
      </c>
      <c r="G1389">
        <v>100</v>
      </c>
      <c r="H1389" t="s">
        <v>2691</v>
      </c>
      <c r="I1389" t="s">
        <v>2326</v>
      </c>
      <c r="J1389" t="s">
        <v>2699</v>
      </c>
      <c r="K1389" t="s">
        <v>2672</v>
      </c>
      <c r="L1389" t="s">
        <v>2672</v>
      </c>
      <c r="N1389">
        <v>1971</v>
      </c>
      <c r="R1389">
        <v>50.393169999999998</v>
      </c>
      <c r="S1389">
        <v>30.569476999999999</v>
      </c>
      <c r="T1389" t="s">
        <v>2729</v>
      </c>
      <c r="U1389" t="s">
        <v>3399</v>
      </c>
      <c r="X1389" t="s">
        <v>3399</v>
      </c>
      <c r="Y1389" t="s">
        <v>3991</v>
      </c>
      <c r="Z1389" t="s">
        <v>3993</v>
      </c>
      <c r="AG1389" t="s">
        <v>5896</v>
      </c>
      <c r="AH1389" t="s">
        <v>7559</v>
      </c>
      <c r="AI1389" t="s">
        <v>8517</v>
      </c>
      <c r="AJ1389" t="s">
        <v>8517</v>
      </c>
    </row>
    <row r="1390" spans="1:36" hidden="1" x14ac:dyDescent="0.2">
      <c r="A1390" s="2" t="s">
        <v>779</v>
      </c>
      <c r="B1390" t="s">
        <v>1081</v>
      </c>
      <c r="C1390" t="s">
        <v>1872</v>
      </c>
      <c r="D1390" t="s">
        <v>2243</v>
      </c>
      <c r="E1390" t="s">
        <v>2278</v>
      </c>
      <c r="F1390" t="s">
        <v>2627</v>
      </c>
      <c r="G1390">
        <v>100</v>
      </c>
      <c r="H1390" t="s">
        <v>2691</v>
      </c>
      <c r="I1390" t="s">
        <v>2326</v>
      </c>
      <c r="J1390" t="s">
        <v>2699</v>
      </c>
      <c r="K1390" t="s">
        <v>2672</v>
      </c>
      <c r="L1390" t="s">
        <v>2672</v>
      </c>
      <c r="N1390">
        <v>1972</v>
      </c>
      <c r="R1390">
        <v>50.393169999999998</v>
      </c>
      <c r="S1390">
        <v>30.569476999999999</v>
      </c>
      <c r="T1390" t="s">
        <v>2729</v>
      </c>
      <c r="U1390" t="s">
        <v>3399</v>
      </c>
      <c r="X1390" t="s">
        <v>3399</v>
      </c>
      <c r="Y1390" t="s">
        <v>3991</v>
      </c>
      <c r="Z1390" t="s">
        <v>3993</v>
      </c>
      <c r="AG1390" t="s">
        <v>5896</v>
      </c>
      <c r="AH1390" t="s">
        <v>7560</v>
      </c>
      <c r="AI1390" t="s">
        <v>8517</v>
      </c>
      <c r="AJ1390" t="s">
        <v>8517</v>
      </c>
    </row>
    <row r="1391" spans="1:36" hidden="1" x14ac:dyDescent="0.2">
      <c r="A1391" s="2" t="s">
        <v>779</v>
      </c>
      <c r="B1391" t="s">
        <v>1081</v>
      </c>
      <c r="C1391" t="s">
        <v>1872</v>
      </c>
      <c r="D1391" t="s">
        <v>2243</v>
      </c>
      <c r="E1391" t="s">
        <v>2262</v>
      </c>
      <c r="F1391" t="s">
        <v>2627</v>
      </c>
      <c r="G1391">
        <v>250</v>
      </c>
      <c r="H1391" t="s">
        <v>2691</v>
      </c>
      <c r="I1391" t="s">
        <v>2326</v>
      </c>
      <c r="J1391" t="s">
        <v>2699</v>
      </c>
      <c r="K1391" t="s">
        <v>2672</v>
      </c>
      <c r="L1391" t="s">
        <v>2672</v>
      </c>
      <c r="N1391">
        <v>1974</v>
      </c>
      <c r="R1391">
        <v>50.393169999999998</v>
      </c>
      <c r="S1391">
        <v>30.569476999999999</v>
      </c>
      <c r="T1391" t="s">
        <v>2729</v>
      </c>
      <c r="U1391" t="s">
        <v>3399</v>
      </c>
      <c r="X1391" t="s">
        <v>3399</v>
      </c>
      <c r="Y1391" t="s">
        <v>3991</v>
      </c>
      <c r="Z1391" t="s">
        <v>3993</v>
      </c>
      <c r="AG1391" t="s">
        <v>5896</v>
      </c>
      <c r="AH1391" t="s">
        <v>7561</v>
      </c>
      <c r="AI1391" t="s">
        <v>8517</v>
      </c>
      <c r="AJ1391" t="s">
        <v>8517</v>
      </c>
    </row>
    <row r="1392" spans="1:36" hidden="1" x14ac:dyDescent="0.2">
      <c r="A1392" s="2" t="s">
        <v>779</v>
      </c>
      <c r="B1392" t="s">
        <v>1081</v>
      </c>
      <c r="C1392" t="s">
        <v>1872</v>
      </c>
      <c r="D1392" t="s">
        <v>2243</v>
      </c>
      <c r="E1392" t="s">
        <v>2263</v>
      </c>
      <c r="F1392" t="s">
        <v>2627</v>
      </c>
      <c r="G1392">
        <v>250</v>
      </c>
      <c r="H1392" t="s">
        <v>2691</v>
      </c>
      <c r="I1392" t="s">
        <v>2326</v>
      </c>
      <c r="J1392" t="s">
        <v>2699</v>
      </c>
      <c r="K1392" t="s">
        <v>2672</v>
      </c>
      <c r="L1392" t="s">
        <v>2672</v>
      </c>
      <c r="N1392">
        <v>1976</v>
      </c>
      <c r="R1392">
        <v>50.393169999999998</v>
      </c>
      <c r="S1392">
        <v>30.569476999999999</v>
      </c>
      <c r="T1392" t="s">
        <v>2729</v>
      </c>
      <c r="U1392" t="s">
        <v>3399</v>
      </c>
      <c r="X1392" t="s">
        <v>3399</v>
      </c>
      <c r="Y1392" t="s">
        <v>3991</v>
      </c>
      <c r="Z1392" t="s">
        <v>3993</v>
      </c>
      <c r="AG1392" t="s">
        <v>5896</v>
      </c>
      <c r="AH1392" t="s">
        <v>7562</v>
      </c>
      <c r="AI1392" t="s">
        <v>8517</v>
      </c>
      <c r="AJ1392" t="s">
        <v>8517</v>
      </c>
    </row>
    <row r="1393" spans="1:36" hidden="1" x14ac:dyDescent="0.2">
      <c r="A1393" s="2" t="s">
        <v>780</v>
      </c>
      <c r="B1393" t="s">
        <v>1081</v>
      </c>
      <c r="C1393" t="s">
        <v>1873</v>
      </c>
      <c r="D1393" t="s">
        <v>2244</v>
      </c>
      <c r="E1393" t="s">
        <v>2260</v>
      </c>
      <c r="F1393" t="s">
        <v>2627</v>
      </c>
      <c r="G1393">
        <v>250</v>
      </c>
      <c r="H1393" t="s">
        <v>2691</v>
      </c>
      <c r="I1393" t="s">
        <v>2326</v>
      </c>
      <c r="J1393" t="s">
        <v>2699</v>
      </c>
      <c r="K1393" t="s">
        <v>2672</v>
      </c>
      <c r="L1393" t="s">
        <v>2672</v>
      </c>
      <c r="N1393">
        <v>1982</v>
      </c>
      <c r="R1393">
        <v>50.531699000000003</v>
      </c>
      <c r="S1393">
        <v>30.662306999999998</v>
      </c>
      <c r="T1393" t="s">
        <v>2729</v>
      </c>
      <c r="U1393" t="s">
        <v>3400</v>
      </c>
      <c r="X1393" t="s">
        <v>3399</v>
      </c>
      <c r="Y1393" t="s">
        <v>3991</v>
      </c>
      <c r="Z1393" t="s">
        <v>3993</v>
      </c>
      <c r="AG1393" t="s">
        <v>5897</v>
      </c>
      <c r="AH1393" t="s">
        <v>7563</v>
      </c>
      <c r="AI1393" t="s">
        <v>8517</v>
      </c>
      <c r="AJ1393" t="s">
        <v>8517</v>
      </c>
    </row>
    <row r="1394" spans="1:36" hidden="1" x14ac:dyDescent="0.2">
      <c r="A1394" s="2" t="s">
        <v>780</v>
      </c>
      <c r="B1394" t="s">
        <v>1081</v>
      </c>
      <c r="C1394" t="s">
        <v>1873</v>
      </c>
      <c r="D1394" t="s">
        <v>2244</v>
      </c>
      <c r="E1394" t="s">
        <v>2278</v>
      </c>
      <c r="F1394" t="s">
        <v>2627</v>
      </c>
      <c r="G1394">
        <v>250</v>
      </c>
      <c r="H1394" t="s">
        <v>2691</v>
      </c>
      <c r="I1394" t="s">
        <v>2326</v>
      </c>
      <c r="J1394" t="s">
        <v>2699</v>
      </c>
      <c r="K1394" t="s">
        <v>2672</v>
      </c>
      <c r="L1394" t="s">
        <v>2672</v>
      </c>
      <c r="N1394">
        <v>1984</v>
      </c>
      <c r="R1394">
        <v>50.531699000000003</v>
      </c>
      <c r="S1394">
        <v>30.662306999999998</v>
      </c>
      <c r="T1394" t="s">
        <v>2729</v>
      </c>
      <c r="U1394" t="s">
        <v>3400</v>
      </c>
      <c r="X1394" t="s">
        <v>3399</v>
      </c>
      <c r="Y1394" t="s">
        <v>3991</v>
      </c>
      <c r="Z1394" t="s">
        <v>3993</v>
      </c>
      <c r="AG1394" t="s">
        <v>5897</v>
      </c>
      <c r="AH1394" t="s">
        <v>7564</v>
      </c>
      <c r="AI1394" t="s">
        <v>8517</v>
      </c>
      <c r="AJ1394" t="s">
        <v>8517</v>
      </c>
    </row>
    <row r="1395" spans="1:36" hidden="1" x14ac:dyDescent="0.2">
      <c r="A1395" s="2" t="s">
        <v>780</v>
      </c>
      <c r="B1395" t="s">
        <v>1081</v>
      </c>
      <c r="C1395" t="s">
        <v>1873</v>
      </c>
      <c r="D1395" t="s">
        <v>2244</v>
      </c>
      <c r="E1395" t="s">
        <v>2262</v>
      </c>
      <c r="F1395" t="s">
        <v>2627</v>
      </c>
      <c r="G1395">
        <v>250</v>
      </c>
      <c r="H1395" t="s">
        <v>2696</v>
      </c>
      <c r="I1395" t="s">
        <v>2326</v>
      </c>
      <c r="J1395" t="s">
        <v>2699</v>
      </c>
      <c r="K1395" t="s">
        <v>2672</v>
      </c>
      <c r="L1395" t="s">
        <v>2672</v>
      </c>
      <c r="R1395">
        <v>50.531699000000003</v>
      </c>
      <c r="S1395">
        <v>30.662306999999998</v>
      </c>
      <c r="T1395" t="s">
        <v>2729</v>
      </c>
      <c r="U1395" t="s">
        <v>3400</v>
      </c>
      <c r="X1395" t="s">
        <v>3399</v>
      </c>
      <c r="Y1395" t="s">
        <v>3991</v>
      </c>
      <c r="Z1395" t="s">
        <v>3993</v>
      </c>
      <c r="AG1395" t="s">
        <v>5897</v>
      </c>
      <c r="AH1395" t="s">
        <v>7565</v>
      </c>
      <c r="AI1395" t="s">
        <v>8517</v>
      </c>
      <c r="AJ1395" t="s">
        <v>8517</v>
      </c>
    </row>
    <row r="1396" spans="1:36" hidden="1" x14ac:dyDescent="0.2">
      <c r="A1396" s="2" t="s">
        <v>781</v>
      </c>
      <c r="B1396" t="s">
        <v>1081</v>
      </c>
      <c r="C1396" t="s">
        <v>1874</v>
      </c>
      <c r="D1396" t="s">
        <v>2245</v>
      </c>
      <c r="E1396" t="s">
        <v>2260</v>
      </c>
      <c r="F1396" t="s">
        <v>2616</v>
      </c>
      <c r="G1396">
        <v>58.5</v>
      </c>
      <c r="H1396" t="s">
        <v>2691</v>
      </c>
      <c r="I1396" t="s">
        <v>2293</v>
      </c>
      <c r="J1396" t="s">
        <v>2699</v>
      </c>
      <c r="K1396" t="s">
        <v>2672</v>
      </c>
      <c r="L1396" t="s">
        <v>2672</v>
      </c>
      <c r="N1396">
        <v>2018</v>
      </c>
      <c r="R1396">
        <v>45.136611000000002</v>
      </c>
      <c r="S1396">
        <v>33.553452</v>
      </c>
      <c r="T1396" t="s">
        <v>2729</v>
      </c>
      <c r="U1396" t="s">
        <v>3401</v>
      </c>
      <c r="X1396" t="s">
        <v>3888</v>
      </c>
      <c r="Y1396" t="s">
        <v>3991</v>
      </c>
      <c r="Z1396" t="s">
        <v>3993</v>
      </c>
      <c r="AC1396" t="s">
        <v>5036</v>
      </c>
      <c r="AG1396" t="s">
        <v>5898</v>
      </c>
      <c r="AH1396" t="s">
        <v>7566</v>
      </c>
      <c r="AI1396" t="s">
        <v>8518</v>
      </c>
      <c r="AJ1396" t="s">
        <v>8518</v>
      </c>
    </row>
    <row r="1397" spans="1:36" hidden="1" x14ac:dyDescent="0.2">
      <c r="A1397" s="2" t="s">
        <v>781</v>
      </c>
      <c r="B1397" t="s">
        <v>1081</v>
      </c>
      <c r="C1397" t="s">
        <v>1874</v>
      </c>
      <c r="D1397" t="s">
        <v>2245</v>
      </c>
      <c r="E1397" t="s">
        <v>2278</v>
      </c>
      <c r="F1397" t="s">
        <v>2616</v>
      </c>
      <c r="G1397">
        <v>59.4</v>
      </c>
      <c r="H1397" t="s">
        <v>2691</v>
      </c>
      <c r="I1397" t="s">
        <v>2293</v>
      </c>
      <c r="J1397" t="s">
        <v>2699</v>
      </c>
      <c r="K1397" t="s">
        <v>2672</v>
      </c>
      <c r="L1397" t="s">
        <v>2672</v>
      </c>
      <c r="N1397">
        <v>2018</v>
      </c>
      <c r="R1397">
        <v>45.136611000000002</v>
      </c>
      <c r="S1397">
        <v>33.553452</v>
      </c>
      <c r="T1397" t="s">
        <v>2729</v>
      </c>
      <c r="U1397" t="s">
        <v>3401</v>
      </c>
      <c r="X1397" t="s">
        <v>3888</v>
      </c>
      <c r="Y1397" t="s">
        <v>3991</v>
      </c>
      <c r="Z1397" t="s">
        <v>3993</v>
      </c>
      <c r="AC1397" t="s">
        <v>5036</v>
      </c>
      <c r="AG1397" t="s">
        <v>5898</v>
      </c>
      <c r="AH1397" t="s">
        <v>7567</v>
      </c>
      <c r="AI1397" t="s">
        <v>8518</v>
      </c>
      <c r="AJ1397" t="s">
        <v>8518</v>
      </c>
    </row>
    <row r="1398" spans="1:36" hidden="1" x14ac:dyDescent="0.2">
      <c r="A1398" s="2" t="s">
        <v>782</v>
      </c>
      <c r="B1398" t="s">
        <v>1081</v>
      </c>
      <c r="C1398" t="s">
        <v>1875</v>
      </c>
      <c r="D1398" t="s">
        <v>2246</v>
      </c>
      <c r="E1398" t="s">
        <v>2316</v>
      </c>
      <c r="F1398" t="s">
        <v>2627</v>
      </c>
      <c r="G1398">
        <v>110</v>
      </c>
      <c r="H1398" t="s">
        <v>2692</v>
      </c>
      <c r="I1398" t="s">
        <v>2326</v>
      </c>
      <c r="J1398" t="s">
        <v>2699</v>
      </c>
      <c r="K1398" t="s">
        <v>2672</v>
      </c>
      <c r="L1398" t="s">
        <v>2672</v>
      </c>
      <c r="M1398" t="s">
        <v>2700</v>
      </c>
      <c r="N1398">
        <v>1963</v>
      </c>
      <c r="R1398">
        <v>48.937435999999998</v>
      </c>
      <c r="S1398">
        <v>38.453161999999999</v>
      </c>
      <c r="T1398" t="s">
        <v>2729</v>
      </c>
      <c r="U1398" t="s">
        <v>3402</v>
      </c>
      <c r="X1398" t="s">
        <v>3894</v>
      </c>
      <c r="Y1398" t="s">
        <v>3991</v>
      </c>
      <c r="Z1398" t="s">
        <v>3993</v>
      </c>
      <c r="AC1398" t="s">
        <v>5037</v>
      </c>
      <c r="AG1398" t="s">
        <v>5899</v>
      </c>
      <c r="AH1398" t="s">
        <v>7568</v>
      </c>
      <c r="AI1398" t="s">
        <v>8519</v>
      </c>
      <c r="AJ1398" t="s">
        <v>8887</v>
      </c>
    </row>
    <row r="1399" spans="1:36" hidden="1" x14ac:dyDescent="0.2">
      <c r="A1399" s="2" t="s">
        <v>782</v>
      </c>
      <c r="B1399" t="s">
        <v>1081</v>
      </c>
      <c r="C1399" t="s">
        <v>1875</v>
      </c>
      <c r="D1399" t="s">
        <v>2246</v>
      </c>
      <c r="E1399" t="s">
        <v>2525</v>
      </c>
      <c r="F1399" t="s">
        <v>2627</v>
      </c>
      <c r="G1399">
        <v>110</v>
      </c>
      <c r="H1399" t="s">
        <v>2692</v>
      </c>
      <c r="I1399" t="s">
        <v>2326</v>
      </c>
      <c r="J1399" t="s">
        <v>2699</v>
      </c>
      <c r="K1399" t="s">
        <v>2672</v>
      </c>
      <c r="L1399" t="s">
        <v>2672</v>
      </c>
      <c r="M1399" t="s">
        <v>2700</v>
      </c>
      <c r="N1399">
        <v>1966</v>
      </c>
      <c r="R1399">
        <v>48.937435999999998</v>
      </c>
      <c r="S1399">
        <v>38.453161999999999</v>
      </c>
      <c r="T1399" t="s">
        <v>2729</v>
      </c>
      <c r="U1399" t="s">
        <v>3402</v>
      </c>
      <c r="X1399" t="s">
        <v>3894</v>
      </c>
      <c r="Y1399" t="s">
        <v>3991</v>
      </c>
      <c r="Z1399" t="s">
        <v>3993</v>
      </c>
      <c r="AC1399" t="s">
        <v>5037</v>
      </c>
      <c r="AG1399" t="s">
        <v>5899</v>
      </c>
      <c r="AH1399" t="s">
        <v>7569</v>
      </c>
      <c r="AI1399" t="s">
        <v>8519</v>
      </c>
      <c r="AJ1399" t="s">
        <v>8887</v>
      </c>
    </row>
    <row r="1400" spans="1:36" hidden="1" x14ac:dyDescent="0.2">
      <c r="A1400" s="2" t="s">
        <v>782</v>
      </c>
      <c r="B1400" t="s">
        <v>1081</v>
      </c>
      <c r="C1400" t="s">
        <v>1875</v>
      </c>
      <c r="D1400" t="s">
        <v>2246</v>
      </c>
      <c r="E1400" t="s">
        <v>2290</v>
      </c>
      <c r="F1400" t="s">
        <v>2627</v>
      </c>
      <c r="G1400">
        <v>50</v>
      </c>
      <c r="H1400" t="s">
        <v>2692</v>
      </c>
      <c r="I1400" t="s">
        <v>2326</v>
      </c>
      <c r="J1400" t="s">
        <v>2699</v>
      </c>
      <c r="K1400" t="s">
        <v>2672</v>
      </c>
      <c r="L1400" t="s">
        <v>2672</v>
      </c>
      <c r="M1400" t="s">
        <v>2700</v>
      </c>
      <c r="N1400">
        <v>1966</v>
      </c>
      <c r="R1400">
        <v>48.937435999999998</v>
      </c>
      <c r="S1400">
        <v>38.453161999999999</v>
      </c>
      <c r="T1400" t="s">
        <v>2729</v>
      </c>
      <c r="U1400" t="s">
        <v>3402</v>
      </c>
      <c r="X1400" t="s">
        <v>3894</v>
      </c>
      <c r="Y1400" t="s">
        <v>3991</v>
      </c>
      <c r="Z1400" t="s">
        <v>3993</v>
      </c>
      <c r="AC1400" t="s">
        <v>5037</v>
      </c>
      <c r="AG1400" t="s">
        <v>5899</v>
      </c>
      <c r="AH1400" t="s">
        <v>7570</v>
      </c>
      <c r="AI1400" t="s">
        <v>8519</v>
      </c>
      <c r="AJ1400" t="s">
        <v>8887</v>
      </c>
    </row>
    <row r="1401" spans="1:36" hidden="1" x14ac:dyDescent="0.2">
      <c r="A1401" s="2" t="s">
        <v>783</v>
      </c>
      <c r="B1401" t="s">
        <v>1081</v>
      </c>
      <c r="C1401" t="s">
        <v>1876</v>
      </c>
      <c r="D1401" t="s">
        <v>2247</v>
      </c>
      <c r="E1401" t="s">
        <v>2260</v>
      </c>
      <c r="F1401" t="s">
        <v>2616</v>
      </c>
      <c r="G1401">
        <v>57</v>
      </c>
      <c r="H1401" t="s">
        <v>2691</v>
      </c>
      <c r="I1401" t="s">
        <v>2326</v>
      </c>
      <c r="J1401" t="s">
        <v>2699</v>
      </c>
      <c r="K1401" t="s">
        <v>2672</v>
      </c>
      <c r="L1401" t="s">
        <v>2672</v>
      </c>
      <c r="N1401">
        <v>1962</v>
      </c>
      <c r="R1401">
        <v>51.88275848</v>
      </c>
      <c r="S1401">
        <v>33.460309389999999</v>
      </c>
      <c r="T1401" t="s">
        <v>2730</v>
      </c>
      <c r="U1401" t="s">
        <v>3403</v>
      </c>
      <c r="X1401" t="s">
        <v>3895</v>
      </c>
      <c r="Y1401" t="s">
        <v>3991</v>
      </c>
      <c r="Z1401" t="s">
        <v>3993</v>
      </c>
      <c r="AC1401" t="s">
        <v>5038</v>
      </c>
      <c r="AG1401" t="s">
        <v>5900</v>
      </c>
      <c r="AH1401" t="s">
        <v>7571</v>
      </c>
      <c r="AI1401" t="s">
        <v>8520</v>
      </c>
      <c r="AJ1401" t="s">
        <v>8520</v>
      </c>
    </row>
    <row r="1402" spans="1:36" hidden="1" x14ac:dyDescent="0.2">
      <c r="A1402" s="2" t="s">
        <v>783</v>
      </c>
      <c r="B1402" t="s">
        <v>1081</v>
      </c>
      <c r="C1402" t="s">
        <v>1876</v>
      </c>
      <c r="D1402" t="s">
        <v>2247</v>
      </c>
      <c r="E1402" t="s">
        <v>2278</v>
      </c>
      <c r="F1402" t="s">
        <v>2616</v>
      </c>
      <c r="G1402">
        <v>57</v>
      </c>
      <c r="H1402" t="s">
        <v>2691</v>
      </c>
      <c r="I1402" t="s">
        <v>2326</v>
      </c>
      <c r="J1402" t="s">
        <v>2699</v>
      </c>
      <c r="K1402" t="s">
        <v>2672</v>
      </c>
      <c r="L1402" t="s">
        <v>2672</v>
      </c>
      <c r="N1402">
        <v>1962</v>
      </c>
      <c r="R1402">
        <v>51.88275848</v>
      </c>
      <c r="S1402">
        <v>33.460309389999999</v>
      </c>
      <c r="T1402" t="s">
        <v>2730</v>
      </c>
      <c r="U1402" t="s">
        <v>3403</v>
      </c>
      <c r="X1402" t="s">
        <v>3895</v>
      </c>
      <c r="Y1402" t="s">
        <v>3991</v>
      </c>
      <c r="Z1402" t="s">
        <v>3993</v>
      </c>
      <c r="AC1402" t="s">
        <v>5038</v>
      </c>
      <c r="AG1402" t="s">
        <v>5900</v>
      </c>
      <c r="AH1402" t="s">
        <v>7572</v>
      </c>
      <c r="AI1402" t="s">
        <v>8520</v>
      </c>
      <c r="AJ1402" t="s">
        <v>8520</v>
      </c>
    </row>
    <row r="1403" spans="1:36" hidden="1" x14ac:dyDescent="0.2">
      <c r="A1403" s="2" t="s">
        <v>784</v>
      </c>
      <c r="B1403" t="s">
        <v>1081</v>
      </c>
      <c r="C1403" t="s">
        <v>1877</v>
      </c>
      <c r="D1403" t="s">
        <v>2248</v>
      </c>
      <c r="E1403" t="s">
        <v>2260</v>
      </c>
      <c r="F1403" t="s">
        <v>2648</v>
      </c>
      <c r="G1403">
        <v>245</v>
      </c>
      <c r="H1403" t="s">
        <v>2691</v>
      </c>
      <c r="I1403" t="s">
        <v>2293</v>
      </c>
      <c r="J1403" t="s">
        <v>2700</v>
      </c>
      <c r="K1403" t="s">
        <v>2672</v>
      </c>
      <c r="L1403" t="s">
        <v>2672</v>
      </c>
      <c r="N1403">
        <v>2018</v>
      </c>
      <c r="R1403">
        <v>44.942652000000002</v>
      </c>
      <c r="S1403">
        <v>34.223751999999998</v>
      </c>
      <c r="T1403" t="s">
        <v>2729</v>
      </c>
      <c r="U1403" t="s">
        <v>3404</v>
      </c>
      <c r="X1403" t="s">
        <v>3888</v>
      </c>
      <c r="Y1403" t="s">
        <v>3991</v>
      </c>
      <c r="Z1403" t="s">
        <v>3993</v>
      </c>
      <c r="AC1403" t="s">
        <v>5039</v>
      </c>
      <c r="AG1403" t="s">
        <v>5901</v>
      </c>
      <c r="AH1403" t="s">
        <v>7573</v>
      </c>
      <c r="AI1403" t="s">
        <v>8512</v>
      </c>
      <c r="AJ1403" t="s">
        <v>8512</v>
      </c>
    </row>
    <row r="1404" spans="1:36" hidden="1" x14ac:dyDescent="0.2">
      <c r="A1404" s="2" t="s">
        <v>784</v>
      </c>
      <c r="B1404" t="s">
        <v>1081</v>
      </c>
      <c r="C1404" t="s">
        <v>1877</v>
      </c>
      <c r="D1404" t="s">
        <v>2248</v>
      </c>
      <c r="E1404" t="s">
        <v>2278</v>
      </c>
      <c r="F1404" t="s">
        <v>2648</v>
      </c>
      <c r="G1404">
        <v>245</v>
      </c>
      <c r="H1404" t="s">
        <v>2691</v>
      </c>
      <c r="I1404" t="s">
        <v>2293</v>
      </c>
      <c r="J1404" t="s">
        <v>2700</v>
      </c>
      <c r="K1404" t="s">
        <v>2672</v>
      </c>
      <c r="L1404" t="s">
        <v>2672</v>
      </c>
      <c r="N1404">
        <v>2019</v>
      </c>
      <c r="R1404">
        <v>44.942652000000002</v>
      </c>
      <c r="S1404">
        <v>34.223751999999998</v>
      </c>
      <c r="T1404" t="s">
        <v>2729</v>
      </c>
      <c r="U1404" t="s">
        <v>3404</v>
      </c>
      <c r="X1404" t="s">
        <v>3888</v>
      </c>
      <c r="Y1404" t="s">
        <v>3991</v>
      </c>
      <c r="Z1404" t="s">
        <v>3993</v>
      </c>
      <c r="AC1404" t="s">
        <v>5039</v>
      </c>
      <c r="AG1404" t="s">
        <v>5901</v>
      </c>
      <c r="AH1404" t="s">
        <v>7574</v>
      </c>
      <c r="AI1404" t="s">
        <v>8512</v>
      </c>
      <c r="AJ1404" t="s">
        <v>8512</v>
      </c>
    </row>
    <row r="1405" spans="1:36" hidden="1" x14ac:dyDescent="0.2">
      <c r="A1405" s="2" t="s">
        <v>785</v>
      </c>
      <c r="B1405" t="s">
        <v>1081</v>
      </c>
      <c r="C1405" t="s">
        <v>1878</v>
      </c>
      <c r="D1405" t="s">
        <v>2249</v>
      </c>
      <c r="E1405" t="s">
        <v>2266</v>
      </c>
      <c r="F1405" t="s">
        <v>2627</v>
      </c>
      <c r="G1405">
        <v>300</v>
      </c>
      <c r="H1405" t="s">
        <v>2691</v>
      </c>
      <c r="I1405" t="s">
        <v>2326</v>
      </c>
      <c r="J1405" t="s">
        <v>2699</v>
      </c>
      <c r="K1405" t="s">
        <v>2672</v>
      </c>
      <c r="M1405" t="s">
        <v>2700</v>
      </c>
      <c r="N1405">
        <v>1971</v>
      </c>
      <c r="R1405">
        <v>50.134166999999998</v>
      </c>
      <c r="S1405">
        <v>30.746976</v>
      </c>
      <c r="T1405" t="s">
        <v>2729</v>
      </c>
      <c r="U1405" t="s">
        <v>3405</v>
      </c>
      <c r="X1405" t="s">
        <v>3399</v>
      </c>
      <c r="Y1405" t="s">
        <v>3991</v>
      </c>
      <c r="Z1405" t="s">
        <v>3993</v>
      </c>
      <c r="AC1405" t="s">
        <v>5040</v>
      </c>
      <c r="AG1405" t="s">
        <v>5902</v>
      </c>
      <c r="AH1405" t="s">
        <v>7575</v>
      </c>
      <c r="AI1405" t="s">
        <v>8521</v>
      </c>
      <c r="AJ1405" t="s">
        <v>8521</v>
      </c>
    </row>
    <row r="1406" spans="1:36" hidden="1" x14ac:dyDescent="0.2">
      <c r="A1406" s="2" t="s">
        <v>785</v>
      </c>
      <c r="B1406" t="s">
        <v>1081</v>
      </c>
      <c r="C1406" t="s">
        <v>1878</v>
      </c>
      <c r="D1406" t="s">
        <v>2249</v>
      </c>
      <c r="E1406" t="s">
        <v>2259</v>
      </c>
      <c r="F1406" t="s">
        <v>2627</v>
      </c>
      <c r="G1406">
        <v>300</v>
      </c>
      <c r="H1406" t="s">
        <v>2691</v>
      </c>
      <c r="I1406" t="s">
        <v>2326</v>
      </c>
      <c r="J1406" t="s">
        <v>2699</v>
      </c>
      <c r="K1406" t="s">
        <v>2672</v>
      </c>
      <c r="M1406" t="s">
        <v>2700</v>
      </c>
      <c r="N1406">
        <v>1972</v>
      </c>
      <c r="R1406">
        <v>50.134166999999998</v>
      </c>
      <c r="S1406">
        <v>30.746976</v>
      </c>
      <c r="T1406" t="s">
        <v>2729</v>
      </c>
      <c r="U1406" t="s">
        <v>3405</v>
      </c>
      <c r="X1406" t="s">
        <v>3399</v>
      </c>
      <c r="Y1406" t="s">
        <v>3991</v>
      </c>
      <c r="Z1406" t="s">
        <v>3993</v>
      </c>
      <c r="AC1406" t="s">
        <v>5040</v>
      </c>
      <c r="AG1406" t="s">
        <v>5902</v>
      </c>
      <c r="AH1406" t="s">
        <v>7576</v>
      </c>
      <c r="AI1406" t="s">
        <v>8521</v>
      </c>
      <c r="AJ1406" t="s">
        <v>8521</v>
      </c>
    </row>
    <row r="1407" spans="1:36" hidden="1" x14ac:dyDescent="0.2">
      <c r="A1407" s="2" t="s">
        <v>786</v>
      </c>
      <c r="B1407" t="s">
        <v>1081</v>
      </c>
      <c r="C1407" t="s">
        <v>1879</v>
      </c>
      <c r="D1407" t="s">
        <v>2250</v>
      </c>
      <c r="E1407" t="s">
        <v>2266</v>
      </c>
      <c r="F1407" t="s">
        <v>2627</v>
      </c>
      <c r="G1407">
        <v>800</v>
      </c>
      <c r="H1407" t="s">
        <v>2692</v>
      </c>
      <c r="I1407" t="s">
        <v>2326</v>
      </c>
      <c r="J1407" t="s">
        <v>2699</v>
      </c>
      <c r="K1407" t="s">
        <v>2672</v>
      </c>
      <c r="L1407" t="s">
        <v>2672</v>
      </c>
      <c r="M1407" t="s">
        <v>2700</v>
      </c>
      <c r="N1407">
        <v>1975</v>
      </c>
      <c r="R1407">
        <v>48.464975000000003</v>
      </c>
      <c r="S1407">
        <v>38.202159000000002</v>
      </c>
      <c r="T1407" t="s">
        <v>2729</v>
      </c>
      <c r="U1407" t="s">
        <v>3406</v>
      </c>
      <c r="X1407" t="s">
        <v>3408</v>
      </c>
      <c r="Y1407" t="s">
        <v>3991</v>
      </c>
      <c r="Z1407" t="s">
        <v>3993</v>
      </c>
      <c r="AC1407" t="s">
        <v>5041</v>
      </c>
      <c r="AG1407" t="s">
        <v>5903</v>
      </c>
      <c r="AH1407" t="s">
        <v>7577</v>
      </c>
      <c r="AI1407" t="s">
        <v>8522</v>
      </c>
      <c r="AJ1407" t="s">
        <v>8522</v>
      </c>
    </row>
    <row r="1408" spans="1:36" hidden="1" x14ac:dyDescent="0.2">
      <c r="A1408" s="2" t="s">
        <v>786</v>
      </c>
      <c r="B1408" t="s">
        <v>1081</v>
      </c>
      <c r="C1408" t="s">
        <v>1879</v>
      </c>
      <c r="D1408" t="s">
        <v>2250</v>
      </c>
      <c r="E1408" t="s">
        <v>2259</v>
      </c>
      <c r="F1408" t="s">
        <v>2627</v>
      </c>
      <c r="G1408">
        <v>800</v>
      </c>
      <c r="H1408" t="s">
        <v>2692</v>
      </c>
      <c r="I1408" t="s">
        <v>2326</v>
      </c>
      <c r="J1408" t="s">
        <v>2699</v>
      </c>
      <c r="K1408" t="s">
        <v>2672</v>
      </c>
      <c r="L1408" t="s">
        <v>2672</v>
      </c>
      <c r="M1408" t="s">
        <v>2700</v>
      </c>
      <c r="N1408">
        <v>1976</v>
      </c>
      <c r="R1408">
        <v>48.464975000000003</v>
      </c>
      <c r="S1408">
        <v>38.202159000000002</v>
      </c>
      <c r="T1408" t="s">
        <v>2729</v>
      </c>
      <c r="U1408" t="s">
        <v>3406</v>
      </c>
      <c r="X1408" t="s">
        <v>3408</v>
      </c>
      <c r="Y1408" t="s">
        <v>3991</v>
      </c>
      <c r="Z1408" t="s">
        <v>3993</v>
      </c>
      <c r="AC1408" t="s">
        <v>5041</v>
      </c>
      <c r="AG1408" t="s">
        <v>5903</v>
      </c>
      <c r="AH1408" t="s">
        <v>7578</v>
      </c>
      <c r="AI1408" t="s">
        <v>8522</v>
      </c>
      <c r="AJ1408" t="s">
        <v>8522</v>
      </c>
    </row>
    <row r="1409" spans="1:36" hidden="1" x14ac:dyDescent="0.2">
      <c r="A1409" s="2" t="s">
        <v>786</v>
      </c>
      <c r="B1409" t="s">
        <v>1081</v>
      </c>
      <c r="C1409" t="s">
        <v>1879</v>
      </c>
      <c r="D1409" t="s">
        <v>2250</v>
      </c>
      <c r="E1409" t="s">
        <v>2267</v>
      </c>
      <c r="F1409" t="s">
        <v>2627</v>
      </c>
      <c r="G1409">
        <v>800</v>
      </c>
      <c r="H1409" t="s">
        <v>2692</v>
      </c>
      <c r="I1409" t="s">
        <v>2326</v>
      </c>
      <c r="J1409" t="s">
        <v>2699</v>
      </c>
      <c r="K1409" t="s">
        <v>2672</v>
      </c>
      <c r="L1409" t="s">
        <v>2672</v>
      </c>
      <c r="M1409" t="s">
        <v>2700</v>
      </c>
      <c r="N1409">
        <v>1977</v>
      </c>
      <c r="R1409">
        <v>48.464975000000003</v>
      </c>
      <c r="S1409">
        <v>38.202159000000002</v>
      </c>
      <c r="T1409" t="s">
        <v>2729</v>
      </c>
      <c r="U1409" t="s">
        <v>3406</v>
      </c>
      <c r="X1409" t="s">
        <v>3408</v>
      </c>
      <c r="Y1409" t="s">
        <v>3991</v>
      </c>
      <c r="Z1409" t="s">
        <v>3993</v>
      </c>
      <c r="AC1409" t="s">
        <v>5041</v>
      </c>
      <c r="AG1409" t="s">
        <v>5903</v>
      </c>
      <c r="AH1409" t="s">
        <v>7579</v>
      </c>
      <c r="AI1409" t="s">
        <v>8522</v>
      </c>
      <c r="AJ1409" t="s">
        <v>8522</v>
      </c>
    </row>
    <row r="1410" spans="1:36" hidden="1" x14ac:dyDescent="0.2">
      <c r="A1410" s="2" t="s">
        <v>787</v>
      </c>
      <c r="B1410" t="s">
        <v>1081</v>
      </c>
      <c r="C1410" t="s">
        <v>1880</v>
      </c>
      <c r="D1410" t="s">
        <v>2251</v>
      </c>
      <c r="E1410" t="s">
        <v>2266</v>
      </c>
      <c r="F1410" t="s">
        <v>2627</v>
      </c>
      <c r="G1410">
        <v>800</v>
      </c>
      <c r="H1410" t="s">
        <v>2692</v>
      </c>
      <c r="I1410" t="s">
        <v>2326</v>
      </c>
      <c r="J1410" t="s">
        <v>2699</v>
      </c>
      <c r="K1410" t="s">
        <v>2672</v>
      </c>
      <c r="L1410" t="s">
        <v>2672</v>
      </c>
      <c r="M1410" t="s">
        <v>2700</v>
      </c>
      <c r="N1410">
        <v>1975</v>
      </c>
      <c r="R1410">
        <v>47.507157999999997</v>
      </c>
      <c r="S1410">
        <v>34.627586999999998</v>
      </c>
      <c r="T1410" t="s">
        <v>2729</v>
      </c>
      <c r="U1410" t="s">
        <v>3407</v>
      </c>
      <c r="X1410" t="s">
        <v>3896</v>
      </c>
      <c r="Y1410" t="s">
        <v>3991</v>
      </c>
      <c r="Z1410" t="s">
        <v>3993</v>
      </c>
      <c r="AC1410" t="s">
        <v>5042</v>
      </c>
      <c r="AG1410" t="s">
        <v>5904</v>
      </c>
      <c r="AH1410" t="s">
        <v>7580</v>
      </c>
      <c r="AI1410" t="s">
        <v>8523</v>
      </c>
      <c r="AJ1410" t="s">
        <v>8888</v>
      </c>
    </row>
    <row r="1411" spans="1:36" hidden="1" x14ac:dyDescent="0.2">
      <c r="A1411" s="2" t="s">
        <v>787</v>
      </c>
      <c r="B1411" t="s">
        <v>1081</v>
      </c>
      <c r="C1411" t="s">
        <v>1880</v>
      </c>
      <c r="D1411" t="s">
        <v>2251</v>
      </c>
      <c r="E1411" t="s">
        <v>2259</v>
      </c>
      <c r="F1411" t="s">
        <v>2627</v>
      </c>
      <c r="G1411">
        <v>800</v>
      </c>
      <c r="H1411" t="s">
        <v>2695</v>
      </c>
      <c r="I1411" t="s">
        <v>2326</v>
      </c>
      <c r="J1411" t="s">
        <v>2699</v>
      </c>
      <c r="K1411" t="s">
        <v>2672</v>
      </c>
      <c r="L1411" t="s">
        <v>2672</v>
      </c>
      <c r="M1411" t="s">
        <v>2700</v>
      </c>
      <c r="N1411">
        <v>1976</v>
      </c>
      <c r="O1411" t="s">
        <v>2672</v>
      </c>
      <c r="R1411">
        <v>47.507157999999997</v>
      </c>
      <c r="S1411">
        <v>34.627586999999998</v>
      </c>
      <c r="T1411" t="s">
        <v>2729</v>
      </c>
      <c r="U1411" t="s">
        <v>3407</v>
      </c>
      <c r="X1411" t="s">
        <v>3896</v>
      </c>
      <c r="Y1411" t="s">
        <v>3991</v>
      </c>
      <c r="Z1411" t="s">
        <v>3993</v>
      </c>
      <c r="AC1411" t="s">
        <v>5042</v>
      </c>
      <c r="AG1411" t="s">
        <v>5904</v>
      </c>
      <c r="AH1411" t="s">
        <v>7581</v>
      </c>
      <c r="AI1411" t="s">
        <v>8523</v>
      </c>
      <c r="AJ1411" t="s">
        <v>8888</v>
      </c>
    </row>
    <row r="1412" spans="1:36" hidden="1" x14ac:dyDescent="0.2">
      <c r="A1412" s="2" t="s">
        <v>787</v>
      </c>
      <c r="B1412" t="s">
        <v>1081</v>
      </c>
      <c r="C1412" t="s">
        <v>1880</v>
      </c>
      <c r="D1412" t="s">
        <v>2251</v>
      </c>
      <c r="E1412" t="s">
        <v>2267</v>
      </c>
      <c r="F1412" t="s">
        <v>2627</v>
      </c>
      <c r="G1412">
        <v>800</v>
      </c>
      <c r="H1412" t="s">
        <v>2692</v>
      </c>
      <c r="I1412" t="s">
        <v>2326</v>
      </c>
      <c r="J1412" t="s">
        <v>2699</v>
      </c>
      <c r="K1412" t="s">
        <v>2672</v>
      </c>
      <c r="L1412" t="s">
        <v>2672</v>
      </c>
      <c r="M1412" t="s">
        <v>2700</v>
      </c>
      <c r="N1412">
        <v>1977</v>
      </c>
      <c r="R1412">
        <v>47.507157999999997</v>
      </c>
      <c r="S1412">
        <v>34.627586999999998</v>
      </c>
      <c r="T1412" t="s">
        <v>2729</v>
      </c>
      <c r="U1412" t="s">
        <v>3407</v>
      </c>
      <c r="X1412" t="s">
        <v>3896</v>
      </c>
      <c r="Y1412" t="s">
        <v>3991</v>
      </c>
      <c r="Z1412" t="s">
        <v>3993</v>
      </c>
      <c r="AC1412" t="s">
        <v>5042</v>
      </c>
      <c r="AG1412" t="s">
        <v>5904</v>
      </c>
      <c r="AH1412" t="s">
        <v>7582</v>
      </c>
      <c r="AI1412" t="s">
        <v>8523</v>
      </c>
      <c r="AJ1412" t="s">
        <v>8888</v>
      </c>
    </row>
    <row r="1413" spans="1:36" hidden="1" x14ac:dyDescent="0.2">
      <c r="A1413" s="2" t="s">
        <v>788</v>
      </c>
      <c r="B1413" t="s">
        <v>1081</v>
      </c>
      <c r="C1413" t="s">
        <v>1881</v>
      </c>
      <c r="D1413" t="s">
        <v>2252</v>
      </c>
      <c r="E1413" t="s">
        <v>2526</v>
      </c>
      <c r="F1413" t="s">
        <v>2642</v>
      </c>
      <c r="G1413">
        <v>72</v>
      </c>
      <c r="H1413" t="s">
        <v>2692</v>
      </c>
      <c r="I1413" t="s">
        <v>2335</v>
      </c>
      <c r="J1413" t="s">
        <v>2699</v>
      </c>
      <c r="K1413" t="s">
        <v>2672</v>
      </c>
      <c r="L1413" t="s">
        <v>2672</v>
      </c>
      <c r="N1413">
        <v>2005</v>
      </c>
      <c r="R1413">
        <v>48.070550449999999</v>
      </c>
      <c r="S1413">
        <v>37.804708660000003</v>
      </c>
      <c r="T1413" t="s">
        <v>2729</v>
      </c>
      <c r="U1413" t="s">
        <v>3408</v>
      </c>
      <c r="X1413" t="s">
        <v>3897</v>
      </c>
      <c r="Y1413" t="s">
        <v>3991</v>
      </c>
      <c r="Z1413" t="s">
        <v>3993</v>
      </c>
      <c r="AD1413" t="s">
        <v>5082</v>
      </c>
      <c r="AE1413" t="s">
        <v>5100</v>
      </c>
      <c r="AG1413" t="s">
        <v>5905</v>
      </c>
      <c r="AH1413" t="s">
        <v>7583</v>
      </c>
      <c r="AI1413" t="s">
        <v>8524</v>
      </c>
      <c r="AJ1413" t="s">
        <v>8524</v>
      </c>
    </row>
    <row r="1414" spans="1:36" hidden="1" x14ac:dyDescent="0.2">
      <c r="A1414" s="2" t="s">
        <v>744</v>
      </c>
      <c r="B1414" t="s">
        <v>1080</v>
      </c>
      <c r="C1414" t="s">
        <v>1837</v>
      </c>
      <c r="E1414" t="s">
        <v>2263</v>
      </c>
      <c r="F1414" t="s">
        <v>2646</v>
      </c>
      <c r="G1414">
        <v>30</v>
      </c>
      <c r="H1414" t="s">
        <v>2689</v>
      </c>
      <c r="I1414" t="s">
        <v>2326</v>
      </c>
      <c r="J1414" t="s">
        <v>2699</v>
      </c>
      <c r="N1414">
        <v>2023</v>
      </c>
      <c r="R1414">
        <v>40.781999999999996</v>
      </c>
      <c r="S1414">
        <v>29.602499999999999</v>
      </c>
      <c r="T1414" t="s">
        <v>2729</v>
      </c>
      <c r="U1414" t="s">
        <v>3369</v>
      </c>
      <c r="X1414" t="s">
        <v>3371</v>
      </c>
      <c r="Y1414" t="s">
        <v>3992</v>
      </c>
      <c r="Z1414" t="s">
        <v>3997</v>
      </c>
      <c r="AD1414" t="s">
        <v>5082</v>
      </c>
      <c r="AE1414" t="s">
        <v>5101</v>
      </c>
      <c r="AF1414" t="s">
        <v>5084</v>
      </c>
      <c r="AG1414" t="s">
        <v>5861</v>
      </c>
      <c r="AH1414" t="s">
        <v>7584</v>
      </c>
      <c r="AI1414" t="s">
        <v>8491</v>
      </c>
      <c r="AJ1414" t="s">
        <v>8877</v>
      </c>
    </row>
    <row r="1415" spans="1:36" hidden="1" x14ac:dyDescent="0.2">
      <c r="A1415" s="2" t="s">
        <v>789</v>
      </c>
      <c r="B1415" t="s">
        <v>1082</v>
      </c>
      <c r="C1415" t="s">
        <v>1882</v>
      </c>
      <c r="E1415" t="s">
        <v>2260</v>
      </c>
      <c r="F1415" t="s">
        <v>2616</v>
      </c>
      <c r="G1415">
        <v>395</v>
      </c>
      <c r="H1415" t="s">
        <v>2691</v>
      </c>
      <c r="I1415" t="s">
        <v>2288</v>
      </c>
      <c r="J1415" t="s">
        <v>2699</v>
      </c>
      <c r="N1415">
        <v>2001</v>
      </c>
      <c r="R1415">
        <v>48.2</v>
      </c>
      <c r="S1415">
        <v>16.4633</v>
      </c>
      <c r="T1415" t="s">
        <v>2729</v>
      </c>
      <c r="U1415" t="s">
        <v>3409</v>
      </c>
      <c r="X1415" t="s">
        <v>3409</v>
      </c>
      <c r="Y1415" t="s">
        <v>3991</v>
      </c>
      <c r="Z1415" t="s">
        <v>3996</v>
      </c>
      <c r="AA1415" t="s">
        <v>4523</v>
      </c>
      <c r="AB1415" t="s">
        <v>4821</v>
      </c>
      <c r="AG1415" t="s">
        <v>5906</v>
      </c>
      <c r="AH1415" t="s">
        <v>7585</v>
      </c>
      <c r="AI1415" t="s">
        <v>8525</v>
      </c>
      <c r="AJ1415" t="s">
        <v>8889</v>
      </c>
    </row>
    <row r="1416" spans="1:36" hidden="1" x14ac:dyDescent="0.2">
      <c r="A1416" s="2" t="s">
        <v>790</v>
      </c>
      <c r="B1416" t="s">
        <v>1082</v>
      </c>
      <c r="C1416" t="s">
        <v>1883</v>
      </c>
      <c r="E1416" t="s">
        <v>2260</v>
      </c>
      <c r="F1416" t="s">
        <v>2616</v>
      </c>
      <c r="G1416">
        <v>42</v>
      </c>
      <c r="H1416" t="s">
        <v>2691</v>
      </c>
      <c r="I1416" t="s">
        <v>2293</v>
      </c>
      <c r="J1416" t="s">
        <v>2699</v>
      </c>
      <c r="N1416">
        <v>2017</v>
      </c>
      <c r="R1416">
        <v>47.13505</v>
      </c>
      <c r="S1416">
        <v>15.33541</v>
      </c>
      <c r="T1416" t="s">
        <v>2729</v>
      </c>
      <c r="U1416" t="s">
        <v>3410</v>
      </c>
      <c r="X1416" t="s">
        <v>3898</v>
      </c>
      <c r="Y1416" t="s">
        <v>3991</v>
      </c>
      <c r="Z1416" t="s">
        <v>3996</v>
      </c>
      <c r="AD1416" t="s">
        <v>5082</v>
      </c>
      <c r="AE1416" t="s">
        <v>5102</v>
      </c>
      <c r="AF1416" t="s">
        <v>5083</v>
      </c>
      <c r="AG1416" t="s">
        <v>5907</v>
      </c>
      <c r="AH1416" t="s">
        <v>7586</v>
      </c>
      <c r="AI1416" t="s">
        <v>8526</v>
      </c>
      <c r="AJ1416" t="s">
        <v>8890</v>
      </c>
    </row>
    <row r="1417" spans="1:36" hidden="1" x14ac:dyDescent="0.2">
      <c r="A1417" s="2" t="s">
        <v>791</v>
      </c>
      <c r="B1417" t="s">
        <v>1082</v>
      </c>
      <c r="C1417" t="s">
        <v>1884</v>
      </c>
      <c r="E1417" t="s">
        <v>2324</v>
      </c>
      <c r="F1417" t="s">
        <v>2623</v>
      </c>
      <c r="G1417">
        <v>280</v>
      </c>
      <c r="H1417" t="s">
        <v>2691</v>
      </c>
      <c r="I1417" t="s">
        <v>2326</v>
      </c>
      <c r="J1417" t="s">
        <v>2699</v>
      </c>
      <c r="K1417" t="s">
        <v>2672</v>
      </c>
      <c r="L1417" t="s">
        <v>2672</v>
      </c>
      <c r="R1417">
        <v>47.048409999999997</v>
      </c>
      <c r="S1417">
        <v>15.4367</v>
      </c>
      <c r="T1417" t="s">
        <v>2729</v>
      </c>
      <c r="U1417" t="s">
        <v>3411</v>
      </c>
      <c r="X1417" t="s">
        <v>3898</v>
      </c>
      <c r="Y1417" t="s">
        <v>3991</v>
      </c>
      <c r="Z1417" t="s">
        <v>3996</v>
      </c>
      <c r="AG1417" t="s">
        <v>5908</v>
      </c>
      <c r="AH1417" t="s">
        <v>7587</v>
      </c>
      <c r="AI1417" t="s">
        <v>8527</v>
      </c>
      <c r="AJ1417" t="s">
        <v>8891</v>
      </c>
    </row>
    <row r="1418" spans="1:36" hidden="1" x14ac:dyDescent="0.2">
      <c r="A1418" s="2" t="s">
        <v>792</v>
      </c>
      <c r="B1418" t="s">
        <v>1082</v>
      </c>
      <c r="C1418" t="s">
        <v>1885</v>
      </c>
      <c r="E1418" t="s">
        <v>2260</v>
      </c>
      <c r="F1418" t="s">
        <v>2616</v>
      </c>
      <c r="G1418">
        <v>158</v>
      </c>
      <c r="H1418" t="s">
        <v>2691</v>
      </c>
      <c r="I1418" t="s">
        <v>2293</v>
      </c>
      <c r="J1418" t="s">
        <v>2672</v>
      </c>
      <c r="K1418" t="s">
        <v>2672</v>
      </c>
      <c r="L1418" t="s">
        <v>2672</v>
      </c>
      <c r="N1418">
        <v>1983</v>
      </c>
      <c r="R1418">
        <v>48.332500000000003</v>
      </c>
      <c r="S1418">
        <v>16.34</v>
      </c>
      <c r="T1418" t="s">
        <v>2729</v>
      </c>
      <c r="U1418" t="s">
        <v>3412</v>
      </c>
      <c r="X1418" t="s">
        <v>3899</v>
      </c>
      <c r="Y1418" t="s">
        <v>3991</v>
      </c>
      <c r="Z1418" t="s">
        <v>3996</v>
      </c>
      <c r="AG1418" t="s">
        <v>5909</v>
      </c>
      <c r="AH1418" t="s">
        <v>7588</v>
      </c>
      <c r="AI1418" t="s">
        <v>8528</v>
      </c>
      <c r="AJ1418" t="s">
        <v>8703</v>
      </c>
    </row>
    <row r="1419" spans="1:36" hidden="1" x14ac:dyDescent="0.2">
      <c r="A1419" t="s">
        <v>793</v>
      </c>
      <c r="B1419" t="s">
        <v>1082</v>
      </c>
      <c r="C1419" t="s">
        <v>1886</v>
      </c>
      <c r="E1419" t="s">
        <v>2516</v>
      </c>
      <c r="F1419" t="s">
        <v>2616</v>
      </c>
      <c r="G1419">
        <v>41</v>
      </c>
      <c r="H1419" t="s">
        <v>2691</v>
      </c>
      <c r="I1419" t="s">
        <v>2329</v>
      </c>
      <c r="N1419">
        <v>1992</v>
      </c>
      <c r="R1419">
        <v>48.407380000000003</v>
      </c>
      <c r="S1419">
        <v>15.635770000000001</v>
      </c>
      <c r="T1419" t="s">
        <v>2729</v>
      </c>
      <c r="Y1419" t="s">
        <v>3991</v>
      </c>
      <c r="Z1419" t="s">
        <v>3996</v>
      </c>
      <c r="AD1419" t="s">
        <v>5082</v>
      </c>
      <c r="AE1419" t="s">
        <v>5103</v>
      </c>
      <c r="AG1419" t="s">
        <v>5910</v>
      </c>
      <c r="AH1419" t="s">
        <v>7589</v>
      </c>
      <c r="AI1419" t="s">
        <v>8529</v>
      </c>
      <c r="AJ1419" t="s">
        <v>8892</v>
      </c>
    </row>
    <row r="1420" spans="1:36" hidden="1" x14ac:dyDescent="0.2">
      <c r="A1420" s="2" t="s">
        <v>794</v>
      </c>
      <c r="B1420" t="s">
        <v>1082</v>
      </c>
      <c r="C1420" t="s">
        <v>1887</v>
      </c>
      <c r="E1420" t="s">
        <v>2260</v>
      </c>
      <c r="F1420" t="s">
        <v>2616</v>
      </c>
      <c r="G1420">
        <v>60</v>
      </c>
      <c r="H1420" t="s">
        <v>2691</v>
      </c>
      <c r="I1420" t="s">
        <v>2293</v>
      </c>
      <c r="J1420" t="s">
        <v>2699</v>
      </c>
      <c r="R1420">
        <v>47.981879999999997</v>
      </c>
      <c r="S1420">
        <v>13.82166</v>
      </c>
      <c r="T1420" t="s">
        <v>2729</v>
      </c>
      <c r="U1420" t="s">
        <v>3413</v>
      </c>
      <c r="X1420" t="s">
        <v>3900</v>
      </c>
      <c r="Y1420" t="s">
        <v>3991</v>
      </c>
      <c r="Z1420" t="s">
        <v>3996</v>
      </c>
      <c r="AD1420" t="s">
        <v>5082</v>
      </c>
      <c r="AE1420" t="s">
        <v>5102</v>
      </c>
      <c r="AG1420" t="s">
        <v>5911</v>
      </c>
      <c r="AH1420" t="s">
        <v>7590</v>
      </c>
      <c r="AI1420" t="s">
        <v>8530</v>
      </c>
      <c r="AJ1420" t="s">
        <v>8773</v>
      </c>
    </row>
    <row r="1421" spans="1:36" hidden="1" x14ac:dyDescent="0.2">
      <c r="A1421" s="2" t="s">
        <v>795</v>
      </c>
      <c r="B1421" t="s">
        <v>1082</v>
      </c>
      <c r="C1421" t="s">
        <v>1888</v>
      </c>
      <c r="E1421" t="s">
        <v>2260</v>
      </c>
      <c r="F1421" t="s">
        <v>2619</v>
      </c>
      <c r="G1421">
        <v>70</v>
      </c>
      <c r="H1421" t="s">
        <v>2691</v>
      </c>
      <c r="I1421" t="s">
        <v>2293</v>
      </c>
      <c r="J1421" t="s">
        <v>2699</v>
      </c>
      <c r="K1421" t="s">
        <v>2672</v>
      </c>
      <c r="L1421" t="s">
        <v>2672</v>
      </c>
      <c r="M1421" t="s">
        <v>2706</v>
      </c>
      <c r="N1421">
        <v>1999</v>
      </c>
      <c r="R1421">
        <v>47.976709999999997</v>
      </c>
      <c r="S1421">
        <v>13.6195</v>
      </c>
      <c r="T1421" t="s">
        <v>2729</v>
      </c>
      <c r="U1421" t="s">
        <v>3414</v>
      </c>
      <c r="X1421" t="s">
        <v>3901</v>
      </c>
      <c r="Y1421" t="s">
        <v>3991</v>
      </c>
      <c r="Z1421" t="s">
        <v>3996</v>
      </c>
      <c r="AD1421" t="s">
        <v>5082</v>
      </c>
      <c r="AE1421" t="s">
        <v>5102</v>
      </c>
      <c r="AG1421" t="s">
        <v>5912</v>
      </c>
      <c r="AH1421" t="s">
        <v>7591</v>
      </c>
      <c r="AI1421" t="s">
        <v>8531</v>
      </c>
      <c r="AJ1421" t="s">
        <v>8893</v>
      </c>
    </row>
    <row r="1422" spans="1:36" hidden="1" x14ac:dyDescent="0.2">
      <c r="A1422" s="2" t="s">
        <v>796</v>
      </c>
      <c r="B1422" t="s">
        <v>1082</v>
      </c>
      <c r="C1422" t="s">
        <v>1889</v>
      </c>
      <c r="E1422" t="s">
        <v>2260</v>
      </c>
      <c r="F1422" t="s">
        <v>2616</v>
      </c>
      <c r="G1422">
        <v>140</v>
      </c>
      <c r="H1422" t="s">
        <v>2691</v>
      </c>
      <c r="I1422" t="s">
        <v>2293</v>
      </c>
      <c r="J1422" t="s">
        <v>2699</v>
      </c>
      <c r="N1422">
        <v>1975</v>
      </c>
      <c r="R1422">
        <v>48.276699999999998</v>
      </c>
      <c r="S1422">
        <v>16.433900000000001</v>
      </c>
      <c r="T1422" t="s">
        <v>2729</v>
      </c>
      <c r="U1422" t="s">
        <v>3409</v>
      </c>
      <c r="X1422" t="s">
        <v>3409</v>
      </c>
      <c r="Y1422" t="s">
        <v>3991</v>
      </c>
      <c r="Z1422" t="s">
        <v>3996</v>
      </c>
      <c r="AB1422" t="s">
        <v>4822</v>
      </c>
      <c r="AG1422" t="s">
        <v>5913</v>
      </c>
      <c r="AH1422" t="s">
        <v>7592</v>
      </c>
      <c r="AI1422" t="s">
        <v>8525</v>
      </c>
      <c r="AJ1422" t="s">
        <v>8889</v>
      </c>
    </row>
    <row r="1423" spans="1:36" hidden="1" x14ac:dyDescent="0.2">
      <c r="A1423" s="2" t="s">
        <v>797</v>
      </c>
      <c r="B1423" t="s">
        <v>1082</v>
      </c>
      <c r="C1423" t="s">
        <v>1890</v>
      </c>
      <c r="E1423" t="s">
        <v>2527</v>
      </c>
      <c r="F1423" t="s">
        <v>2616</v>
      </c>
      <c r="G1423">
        <v>103</v>
      </c>
      <c r="H1423" t="s">
        <v>2691</v>
      </c>
      <c r="I1423" t="s">
        <v>2293</v>
      </c>
      <c r="J1423" t="s">
        <v>2699</v>
      </c>
      <c r="N1423">
        <v>2004</v>
      </c>
      <c r="R1423">
        <v>48.299219999999998</v>
      </c>
      <c r="S1423">
        <v>14.322939999999999</v>
      </c>
      <c r="T1423" t="s">
        <v>2729</v>
      </c>
      <c r="U1423" t="s">
        <v>3415</v>
      </c>
      <c r="X1423" t="s">
        <v>3900</v>
      </c>
      <c r="Y1423" t="s">
        <v>3991</v>
      </c>
      <c r="Z1423" t="s">
        <v>3996</v>
      </c>
      <c r="AG1423" t="s">
        <v>5914</v>
      </c>
      <c r="AH1423" t="s">
        <v>7593</v>
      </c>
      <c r="AI1423" t="s">
        <v>8532</v>
      </c>
      <c r="AJ1423" t="s">
        <v>8894</v>
      </c>
    </row>
    <row r="1424" spans="1:36" hidden="1" x14ac:dyDescent="0.2">
      <c r="A1424" s="2" t="s">
        <v>797</v>
      </c>
      <c r="B1424" t="s">
        <v>1082</v>
      </c>
      <c r="C1424" t="s">
        <v>1890</v>
      </c>
      <c r="E1424" t="s">
        <v>2528</v>
      </c>
      <c r="F1424" t="s">
        <v>2616</v>
      </c>
      <c r="G1424">
        <v>114</v>
      </c>
      <c r="H1424" t="s">
        <v>2691</v>
      </c>
      <c r="I1424" t="s">
        <v>2293</v>
      </c>
      <c r="J1424" t="s">
        <v>2699</v>
      </c>
      <c r="N1424">
        <v>2010</v>
      </c>
      <c r="R1424">
        <v>48.299219999999998</v>
      </c>
      <c r="S1424">
        <v>14.322939999999999</v>
      </c>
      <c r="T1424" t="s">
        <v>2729</v>
      </c>
      <c r="U1424" t="s">
        <v>3415</v>
      </c>
      <c r="X1424" t="s">
        <v>3900</v>
      </c>
      <c r="Y1424" t="s">
        <v>3991</v>
      </c>
      <c r="Z1424" t="s">
        <v>3996</v>
      </c>
      <c r="AG1424" t="s">
        <v>5914</v>
      </c>
      <c r="AH1424" t="s">
        <v>7594</v>
      </c>
      <c r="AI1424" t="s">
        <v>8532</v>
      </c>
      <c r="AJ1424" t="s">
        <v>8894</v>
      </c>
    </row>
    <row r="1425" spans="1:36" hidden="1" x14ac:dyDescent="0.2">
      <c r="A1425" s="2" t="s">
        <v>798</v>
      </c>
      <c r="B1425" t="s">
        <v>1082</v>
      </c>
      <c r="C1425" t="s">
        <v>1891</v>
      </c>
      <c r="E1425" t="s">
        <v>2289</v>
      </c>
      <c r="F1425" t="s">
        <v>2616</v>
      </c>
      <c r="G1425">
        <v>172</v>
      </c>
      <c r="H1425" t="s">
        <v>2691</v>
      </c>
      <c r="I1425" t="s">
        <v>2293</v>
      </c>
      <c r="J1425" t="s">
        <v>2699</v>
      </c>
      <c r="N1425">
        <v>2000</v>
      </c>
      <c r="R1425">
        <v>48.267890000000001</v>
      </c>
      <c r="S1425">
        <v>14.3469</v>
      </c>
      <c r="T1425" t="s">
        <v>2729</v>
      </c>
      <c r="U1425" t="s">
        <v>3415</v>
      </c>
      <c r="X1425" t="s">
        <v>3900</v>
      </c>
      <c r="Y1425" t="s">
        <v>3991</v>
      </c>
      <c r="Z1425" t="s">
        <v>3996</v>
      </c>
      <c r="AG1425" t="s">
        <v>5915</v>
      </c>
      <c r="AH1425" t="s">
        <v>7595</v>
      </c>
      <c r="AI1425" t="s">
        <v>8532</v>
      </c>
      <c r="AJ1425" t="s">
        <v>8894</v>
      </c>
    </row>
    <row r="1426" spans="1:36" hidden="1" x14ac:dyDescent="0.2">
      <c r="A1426" s="2" t="s">
        <v>799</v>
      </c>
      <c r="B1426" t="s">
        <v>1082</v>
      </c>
      <c r="C1426" t="s">
        <v>1892</v>
      </c>
      <c r="E1426" t="s">
        <v>2490</v>
      </c>
      <c r="F1426" t="s">
        <v>2616</v>
      </c>
      <c r="G1426">
        <v>30</v>
      </c>
      <c r="H1426" t="s">
        <v>2691</v>
      </c>
      <c r="I1426" t="s">
        <v>2326</v>
      </c>
      <c r="J1426" t="s">
        <v>2699</v>
      </c>
      <c r="K1426" t="s">
        <v>2672</v>
      </c>
      <c r="L1426" t="s">
        <v>2672</v>
      </c>
      <c r="N1426">
        <v>1997</v>
      </c>
      <c r="R1426">
        <v>47.021000000000001</v>
      </c>
      <c r="S1426">
        <v>15.478400000000001</v>
      </c>
      <c r="T1426" t="s">
        <v>2729</v>
      </c>
      <c r="U1426" t="s">
        <v>3411</v>
      </c>
      <c r="X1426" t="s">
        <v>3898</v>
      </c>
      <c r="Y1426" t="s">
        <v>3991</v>
      </c>
      <c r="Z1426" t="s">
        <v>3996</v>
      </c>
      <c r="AD1426" t="s">
        <v>5083</v>
      </c>
      <c r="AE1426" t="s">
        <v>5104</v>
      </c>
      <c r="AG1426" t="s">
        <v>5916</v>
      </c>
      <c r="AH1426" t="s">
        <v>7596</v>
      </c>
      <c r="AI1426" t="s">
        <v>8533</v>
      </c>
      <c r="AJ1426" t="s">
        <v>8895</v>
      </c>
    </row>
    <row r="1427" spans="1:36" hidden="1" x14ac:dyDescent="0.2">
      <c r="A1427" s="2" t="s">
        <v>800</v>
      </c>
      <c r="B1427" t="s">
        <v>1082</v>
      </c>
      <c r="C1427" t="s">
        <v>1893</v>
      </c>
      <c r="D1427" t="s">
        <v>2253</v>
      </c>
      <c r="E1427" t="s">
        <v>2262</v>
      </c>
      <c r="F1427" t="s">
        <v>2643</v>
      </c>
      <c r="G1427">
        <v>165</v>
      </c>
      <c r="H1427" t="s">
        <v>2691</v>
      </c>
      <c r="I1427" t="s">
        <v>2288</v>
      </c>
      <c r="N1427">
        <v>2020</v>
      </c>
      <c r="R1427">
        <v>46.908189999999998</v>
      </c>
      <c r="S1427">
        <v>15.49231</v>
      </c>
      <c r="T1427" t="s">
        <v>2729</v>
      </c>
      <c r="U1427" t="s">
        <v>3416</v>
      </c>
      <c r="X1427" t="s">
        <v>3902</v>
      </c>
      <c r="Y1427" t="s">
        <v>3991</v>
      </c>
      <c r="Z1427" t="s">
        <v>3996</v>
      </c>
      <c r="AA1427" t="s">
        <v>4524</v>
      </c>
      <c r="AB1427" t="s">
        <v>4823</v>
      </c>
      <c r="AG1427" t="s">
        <v>5917</v>
      </c>
      <c r="AH1427" t="s">
        <v>7597</v>
      </c>
      <c r="AI1427" t="s">
        <v>8534</v>
      </c>
      <c r="AJ1427" t="s">
        <v>8896</v>
      </c>
    </row>
    <row r="1428" spans="1:36" hidden="1" x14ac:dyDescent="0.2">
      <c r="A1428" s="2" t="s">
        <v>800</v>
      </c>
      <c r="B1428" t="s">
        <v>1082</v>
      </c>
      <c r="C1428" t="s">
        <v>1893</v>
      </c>
      <c r="D1428" t="s">
        <v>2253</v>
      </c>
      <c r="E1428" t="s">
        <v>2295</v>
      </c>
      <c r="F1428" t="s">
        <v>2616</v>
      </c>
      <c r="G1428">
        <v>421</v>
      </c>
      <c r="H1428" t="s">
        <v>2691</v>
      </c>
      <c r="I1428" t="s">
        <v>2293</v>
      </c>
      <c r="J1428" t="s">
        <v>2699</v>
      </c>
      <c r="K1428" t="s">
        <v>2703</v>
      </c>
      <c r="M1428" t="s">
        <v>2706</v>
      </c>
      <c r="N1428">
        <v>2012</v>
      </c>
      <c r="R1428">
        <v>46.908189999999998</v>
      </c>
      <c r="S1428">
        <v>15.49231</v>
      </c>
      <c r="T1428" t="s">
        <v>2729</v>
      </c>
      <c r="U1428" t="s">
        <v>3416</v>
      </c>
      <c r="X1428" t="s">
        <v>3902</v>
      </c>
      <c r="Y1428" t="s">
        <v>3991</v>
      </c>
      <c r="Z1428" t="s">
        <v>3996</v>
      </c>
      <c r="AA1428" t="s">
        <v>4524</v>
      </c>
      <c r="AB1428" t="s">
        <v>4824</v>
      </c>
      <c r="AG1428" t="s">
        <v>5917</v>
      </c>
      <c r="AH1428" t="s">
        <v>7598</v>
      </c>
      <c r="AI1428" t="s">
        <v>8534</v>
      </c>
      <c r="AJ1428" t="s">
        <v>8896</v>
      </c>
    </row>
    <row r="1429" spans="1:36" hidden="1" x14ac:dyDescent="0.2">
      <c r="A1429" s="2" t="s">
        <v>800</v>
      </c>
      <c r="B1429" t="s">
        <v>1082</v>
      </c>
      <c r="C1429" t="s">
        <v>1893</v>
      </c>
      <c r="D1429" t="s">
        <v>2253</v>
      </c>
      <c r="E1429" t="s">
        <v>2517</v>
      </c>
      <c r="F1429" t="s">
        <v>2616</v>
      </c>
      <c r="G1429">
        <v>417</v>
      </c>
      <c r="H1429" t="s">
        <v>2691</v>
      </c>
      <c r="I1429" t="s">
        <v>2293</v>
      </c>
      <c r="J1429" t="s">
        <v>2699</v>
      </c>
      <c r="K1429" t="s">
        <v>2703</v>
      </c>
      <c r="M1429" t="s">
        <v>2706</v>
      </c>
      <c r="N1429">
        <v>2012</v>
      </c>
      <c r="R1429">
        <v>46.908189999999998</v>
      </c>
      <c r="S1429">
        <v>15.49231</v>
      </c>
      <c r="T1429" t="s">
        <v>2729</v>
      </c>
      <c r="U1429" t="s">
        <v>3416</v>
      </c>
      <c r="X1429" t="s">
        <v>3902</v>
      </c>
      <c r="Y1429" t="s">
        <v>3991</v>
      </c>
      <c r="Z1429" t="s">
        <v>3996</v>
      </c>
      <c r="AA1429" t="s">
        <v>4524</v>
      </c>
      <c r="AB1429" t="s">
        <v>4825</v>
      </c>
      <c r="AG1429" t="s">
        <v>5917</v>
      </c>
      <c r="AH1429" t="s">
        <v>7599</v>
      </c>
      <c r="AI1429" t="s">
        <v>8534</v>
      </c>
      <c r="AJ1429" t="s">
        <v>8896</v>
      </c>
    </row>
    <row r="1430" spans="1:36" hidden="1" x14ac:dyDescent="0.2">
      <c r="A1430" s="2" t="s">
        <v>801</v>
      </c>
      <c r="B1430" t="s">
        <v>1082</v>
      </c>
      <c r="C1430" t="s">
        <v>1894</v>
      </c>
      <c r="E1430" t="s">
        <v>2260</v>
      </c>
      <c r="F1430" t="s">
        <v>2616</v>
      </c>
      <c r="G1430">
        <v>84</v>
      </c>
      <c r="H1430" t="s">
        <v>2691</v>
      </c>
      <c r="I1430" t="s">
        <v>2293</v>
      </c>
      <c r="J1430" t="s">
        <v>2699</v>
      </c>
      <c r="N1430">
        <v>2001</v>
      </c>
      <c r="R1430">
        <v>47.809289999999997</v>
      </c>
      <c r="S1430">
        <v>13.03819</v>
      </c>
      <c r="T1430" t="s">
        <v>2729</v>
      </c>
      <c r="U1430" t="s">
        <v>3417</v>
      </c>
      <c r="X1430" t="s">
        <v>3417</v>
      </c>
      <c r="Y1430" t="s">
        <v>3991</v>
      </c>
      <c r="Z1430" t="s">
        <v>3996</v>
      </c>
      <c r="AG1430" t="s">
        <v>5918</v>
      </c>
      <c r="AH1430" t="s">
        <v>7600</v>
      </c>
      <c r="AI1430" t="s">
        <v>8535</v>
      </c>
      <c r="AJ1430" t="s">
        <v>8897</v>
      </c>
    </row>
    <row r="1431" spans="1:36" hidden="1" x14ac:dyDescent="0.2">
      <c r="A1431" t="s">
        <v>802</v>
      </c>
      <c r="B1431" t="s">
        <v>1082</v>
      </c>
      <c r="C1431" t="s">
        <v>1895</v>
      </c>
      <c r="E1431" t="s">
        <v>2529</v>
      </c>
      <c r="F1431" t="s">
        <v>2622</v>
      </c>
      <c r="G1431">
        <v>170</v>
      </c>
      <c r="H1431" t="s">
        <v>2691</v>
      </c>
      <c r="I1431" t="s">
        <v>2326</v>
      </c>
      <c r="J1431" t="s">
        <v>2699</v>
      </c>
      <c r="N1431">
        <v>1975</v>
      </c>
      <c r="R1431">
        <v>48.1434</v>
      </c>
      <c r="S1431">
        <v>16.498100000000001</v>
      </c>
      <c r="T1431" t="s">
        <v>2729</v>
      </c>
      <c r="Y1431" t="s">
        <v>3991</v>
      </c>
      <c r="Z1431" t="s">
        <v>3996</v>
      </c>
      <c r="AD1431" t="s">
        <v>5082</v>
      </c>
      <c r="AE1431" t="s">
        <v>5105</v>
      </c>
      <c r="AG1431" t="s">
        <v>5919</v>
      </c>
      <c r="AH1431" t="s">
        <v>7601</v>
      </c>
      <c r="AI1431" t="s">
        <v>8536</v>
      </c>
      <c r="AJ1431" t="s">
        <v>8536</v>
      </c>
    </row>
    <row r="1432" spans="1:36" hidden="1" x14ac:dyDescent="0.2">
      <c r="A1432" s="2" t="s">
        <v>803</v>
      </c>
      <c r="B1432" t="s">
        <v>1082</v>
      </c>
      <c r="C1432" t="s">
        <v>1896</v>
      </c>
      <c r="E1432" t="s">
        <v>2530</v>
      </c>
      <c r="F1432" t="s">
        <v>2616</v>
      </c>
      <c r="G1432">
        <v>840</v>
      </c>
      <c r="H1432" t="s">
        <v>2691</v>
      </c>
      <c r="I1432" t="s">
        <v>2293</v>
      </c>
      <c r="J1432" t="s">
        <v>2699</v>
      </c>
      <c r="N1432">
        <v>2009</v>
      </c>
      <c r="R1432">
        <v>48.1815</v>
      </c>
      <c r="S1432">
        <v>16.433399999999999</v>
      </c>
      <c r="T1432" t="s">
        <v>2729</v>
      </c>
      <c r="U1432" t="s">
        <v>3409</v>
      </c>
      <c r="X1432" t="s">
        <v>3409</v>
      </c>
      <c r="Y1432" t="s">
        <v>3991</v>
      </c>
      <c r="Z1432" t="s">
        <v>3996</v>
      </c>
      <c r="AA1432" t="s">
        <v>4525</v>
      </c>
      <c r="AG1432" t="s">
        <v>5920</v>
      </c>
      <c r="AH1432" t="s">
        <v>7602</v>
      </c>
      <c r="AI1432" t="s">
        <v>8525</v>
      </c>
      <c r="AJ1432" t="s">
        <v>8889</v>
      </c>
    </row>
    <row r="1433" spans="1:36" hidden="1" x14ac:dyDescent="0.2">
      <c r="A1433" s="2" t="s">
        <v>803</v>
      </c>
      <c r="B1433" t="s">
        <v>1082</v>
      </c>
      <c r="C1433" t="s">
        <v>1896</v>
      </c>
      <c r="E1433" t="s">
        <v>2531</v>
      </c>
      <c r="F1433" t="s">
        <v>2622</v>
      </c>
      <c r="G1433">
        <v>60</v>
      </c>
      <c r="H1433" t="s">
        <v>2691</v>
      </c>
      <c r="I1433" t="s">
        <v>2326</v>
      </c>
      <c r="J1433" t="s">
        <v>2699</v>
      </c>
      <c r="N1433">
        <v>2009</v>
      </c>
      <c r="P1433">
        <v>2022</v>
      </c>
      <c r="R1433">
        <v>48.1815</v>
      </c>
      <c r="S1433">
        <v>16.433399999999999</v>
      </c>
      <c r="T1433" t="s">
        <v>2729</v>
      </c>
      <c r="U1433" t="s">
        <v>3409</v>
      </c>
      <c r="X1433" t="s">
        <v>3409</v>
      </c>
      <c r="Y1433" t="s">
        <v>3991</v>
      </c>
      <c r="Z1433" t="s">
        <v>3996</v>
      </c>
      <c r="AA1433" t="s">
        <v>4525</v>
      </c>
      <c r="AG1433" t="s">
        <v>5920</v>
      </c>
      <c r="AH1433" t="s">
        <v>7603</v>
      </c>
      <c r="AI1433" t="s">
        <v>8525</v>
      </c>
      <c r="AJ1433" t="s">
        <v>8889</v>
      </c>
    </row>
    <row r="1434" spans="1:36" hidden="1" x14ac:dyDescent="0.2">
      <c r="A1434" s="2" t="s">
        <v>803</v>
      </c>
      <c r="B1434" t="s">
        <v>1082</v>
      </c>
      <c r="C1434" t="s">
        <v>1896</v>
      </c>
      <c r="E1434" t="s">
        <v>2532</v>
      </c>
      <c r="F1434" t="s">
        <v>2616</v>
      </c>
      <c r="G1434">
        <v>340</v>
      </c>
      <c r="H1434" t="s">
        <v>2691</v>
      </c>
      <c r="I1434" t="s">
        <v>2293</v>
      </c>
      <c r="J1434" t="s">
        <v>2699</v>
      </c>
      <c r="N1434">
        <v>2009</v>
      </c>
      <c r="R1434">
        <v>48.1815</v>
      </c>
      <c r="S1434">
        <v>16.433399999999999</v>
      </c>
      <c r="T1434" t="s">
        <v>2729</v>
      </c>
      <c r="U1434" t="s">
        <v>3409</v>
      </c>
      <c r="X1434" t="s">
        <v>3409</v>
      </c>
      <c r="Y1434" t="s">
        <v>3991</v>
      </c>
      <c r="Z1434" t="s">
        <v>3996</v>
      </c>
      <c r="AA1434" t="s">
        <v>4525</v>
      </c>
      <c r="AB1434" t="s">
        <v>4826</v>
      </c>
      <c r="AG1434" t="s">
        <v>5920</v>
      </c>
      <c r="AH1434" t="s">
        <v>7604</v>
      </c>
      <c r="AI1434" t="s">
        <v>8525</v>
      </c>
      <c r="AJ1434" t="s">
        <v>8889</v>
      </c>
    </row>
    <row r="1435" spans="1:36" hidden="1" x14ac:dyDescent="0.2">
      <c r="A1435" s="2" t="s">
        <v>804</v>
      </c>
      <c r="B1435" t="s">
        <v>1082</v>
      </c>
      <c r="C1435" t="s">
        <v>1897</v>
      </c>
      <c r="E1435" t="s">
        <v>2260</v>
      </c>
      <c r="F1435" t="s">
        <v>2616</v>
      </c>
      <c r="G1435">
        <v>40</v>
      </c>
      <c r="H1435" t="s">
        <v>2691</v>
      </c>
      <c r="I1435" t="s">
        <v>2672</v>
      </c>
      <c r="J1435" t="s">
        <v>2699</v>
      </c>
      <c r="K1435" t="s">
        <v>2672</v>
      </c>
      <c r="L1435" t="s">
        <v>2672</v>
      </c>
      <c r="R1435">
        <v>47.97963</v>
      </c>
      <c r="S1435">
        <v>13.816140000000001</v>
      </c>
      <c r="T1435" t="s">
        <v>2729</v>
      </c>
      <c r="U1435" t="s">
        <v>3418</v>
      </c>
      <c r="X1435" t="s">
        <v>3901</v>
      </c>
      <c r="Y1435" t="s">
        <v>3991</v>
      </c>
      <c r="Z1435" t="s">
        <v>3996</v>
      </c>
      <c r="AD1435" t="s">
        <v>5082</v>
      </c>
      <c r="AE1435" t="s">
        <v>5102</v>
      </c>
      <c r="AG1435" t="s">
        <v>5921</v>
      </c>
      <c r="AH1435" t="s">
        <v>7605</v>
      </c>
      <c r="AI1435" t="s">
        <v>8537</v>
      </c>
      <c r="AJ1435" t="s">
        <v>8721</v>
      </c>
    </row>
    <row r="1436" spans="1:36" hidden="1" x14ac:dyDescent="0.2">
      <c r="A1436" s="2" t="s">
        <v>805</v>
      </c>
      <c r="B1436" t="s">
        <v>1082</v>
      </c>
      <c r="C1436" t="s">
        <v>1898</v>
      </c>
      <c r="E1436" t="s">
        <v>2272</v>
      </c>
      <c r="F1436" t="s">
        <v>2616</v>
      </c>
      <c r="G1436">
        <v>260</v>
      </c>
      <c r="H1436" t="s">
        <v>2691</v>
      </c>
      <c r="I1436" t="s">
        <v>2293</v>
      </c>
      <c r="J1436" t="s">
        <v>2699</v>
      </c>
      <c r="N1436">
        <v>2003</v>
      </c>
      <c r="R1436">
        <v>48.394860000000001</v>
      </c>
      <c r="S1436">
        <v>15.710150000000001</v>
      </c>
      <c r="T1436" t="s">
        <v>2729</v>
      </c>
      <c r="U1436" t="s">
        <v>3419</v>
      </c>
      <c r="X1436" t="s">
        <v>3903</v>
      </c>
      <c r="Y1436" t="s">
        <v>3991</v>
      </c>
      <c r="Z1436" t="s">
        <v>3996</v>
      </c>
      <c r="AA1436" t="s">
        <v>4526</v>
      </c>
      <c r="AB1436" t="s">
        <v>4827</v>
      </c>
      <c r="AC1436" t="s">
        <v>5043</v>
      </c>
      <c r="AG1436" t="s">
        <v>5922</v>
      </c>
      <c r="AH1436" t="s">
        <v>7606</v>
      </c>
      <c r="AI1436" t="s">
        <v>8538</v>
      </c>
      <c r="AJ1436" t="s">
        <v>8703</v>
      </c>
    </row>
    <row r="1437" spans="1:36" hidden="1" x14ac:dyDescent="0.2">
      <c r="A1437" s="2" t="s">
        <v>805</v>
      </c>
      <c r="B1437" t="s">
        <v>1082</v>
      </c>
      <c r="C1437" t="s">
        <v>1898</v>
      </c>
      <c r="E1437" t="s">
        <v>2273</v>
      </c>
      <c r="F1437" t="s">
        <v>2616</v>
      </c>
      <c r="G1437">
        <v>225</v>
      </c>
      <c r="H1437" t="s">
        <v>2691</v>
      </c>
      <c r="I1437" t="s">
        <v>2293</v>
      </c>
      <c r="J1437" t="s">
        <v>2699</v>
      </c>
      <c r="N1437">
        <v>2003</v>
      </c>
      <c r="R1437">
        <v>48.394860000000001</v>
      </c>
      <c r="S1437">
        <v>15.710150000000001</v>
      </c>
      <c r="T1437" t="s">
        <v>2729</v>
      </c>
      <c r="U1437" t="s">
        <v>3419</v>
      </c>
      <c r="X1437" t="s">
        <v>3903</v>
      </c>
      <c r="Y1437" t="s">
        <v>3991</v>
      </c>
      <c r="Z1437" t="s">
        <v>3996</v>
      </c>
      <c r="AA1437" t="s">
        <v>4526</v>
      </c>
      <c r="AB1437" t="s">
        <v>4828</v>
      </c>
      <c r="AC1437" t="s">
        <v>5043</v>
      </c>
      <c r="AG1437" t="s">
        <v>5922</v>
      </c>
      <c r="AH1437" t="s">
        <v>7607</v>
      </c>
      <c r="AI1437" t="s">
        <v>8538</v>
      </c>
      <c r="AJ1437" t="s">
        <v>8703</v>
      </c>
    </row>
    <row r="1438" spans="1:36" hidden="1" x14ac:dyDescent="0.2">
      <c r="A1438" s="2" t="s">
        <v>805</v>
      </c>
      <c r="B1438" t="s">
        <v>1082</v>
      </c>
      <c r="C1438" t="s">
        <v>1898</v>
      </c>
      <c r="E1438" t="s">
        <v>2533</v>
      </c>
      <c r="F1438" t="s">
        <v>2616</v>
      </c>
      <c r="G1438">
        <v>240</v>
      </c>
      <c r="H1438" t="s">
        <v>2692</v>
      </c>
      <c r="I1438" t="s">
        <v>2293</v>
      </c>
      <c r="J1438" t="s">
        <v>2699</v>
      </c>
      <c r="K1438" t="s">
        <v>2672</v>
      </c>
      <c r="L1438" t="s">
        <v>2672</v>
      </c>
      <c r="N1438">
        <v>2020</v>
      </c>
      <c r="R1438">
        <v>48.394860000000001</v>
      </c>
      <c r="S1438">
        <v>15.710150000000001</v>
      </c>
      <c r="T1438" t="s">
        <v>2729</v>
      </c>
      <c r="U1438" t="s">
        <v>3419</v>
      </c>
      <c r="X1438" t="s">
        <v>3903</v>
      </c>
      <c r="Y1438" t="s">
        <v>3991</v>
      </c>
      <c r="Z1438" t="s">
        <v>3996</v>
      </c>
      <c r="AA1438" t="s">
        <v>4526</v>
      </c>
      <c r="AC1438" t="s">
        <v>5043</v>
      </c>
      <c r="AG1438" t="s">
        <v>5922</v>
      </c>
      <c r="AH1438" t="s">
        <v>7608</v>
      </c>
      <c r="AI1438" t="s">
        <v>8538</v>
      </c>
      <c r="AJ1438" t="s">
        <v>8703</v>
      </c>
    </row>
    <row r="1439" spans="1:36" hidden="1" x14ac:dyDescent="0.2">
      <c r="A1439" s="2" t="s">
        <v>806</v>
      </c>
      <c r="B1439" t="s">
        <v>1082</v>
      </c>
      <c r="C1439" t="s">
        <v>1899</v>
      </c>
      <c r="E1439" t="s">
        <v>2260</v>
      </c>
      <c r="F1439" t="s">
        <v>2616</v>
      </c>
      <c r="G1439">
        <v>400</v>
      </c>
      <c r="H1439" t="s">
        <v>2691</v>
      </c>
      <c r="I1439" t="s">
        <v>2293</v>
      </c>
      <c r="J1439" t="s">
        <v>2699</v>
      </c>
      <c r="M1439" t="s">
        <v>2706</v>
      </c>
      <c r="N1439">
        <v>2008</v>
      </c>
      <c r="R1439">
        <v>48.0122</v>
      </c>
      <c r="S1439">
        <v>13.589499999999999</v>
      </c>
      <c r="T1439" t="s">
        <v>2729</v>
      </c>
      <c r="U1439" t="s">
        <v>3420</v>
      </c>
      <c r="X1439" t="s">
        <v>3901</v>
      </c>
      <c r="Y1439" t="s">
        <v>3991</v>
      </c>
      <c r="Z1439" t="s">
        <v>3996</v>
      </c>
      <c r="AA1439" t="s">
        <v>4527</v>
      </c>
      <c r="AB1439" t="s">
        <v>4829</v>
      </c>
      <c r="AG1439" t="s">
        <v>5923</v>
      </c>
      <c r="AH1439" t="s">
        <v>7609</v>
      </c>
      <c r="AI1439" t="s">
        <v>8539</v>
      </c>
      <c r="AJ1439" t="s">
        <v>8898</v>
      </c>
    </row>
    <row r="1440" spans="1:36" hidden="1" x14ac:dyDescent="0.2">
      <c r="A1440" s="2" t="s">
        <v>807</v>
      </c>
      <c r="B1440" t="s">
        <v>1082</v>
      </c>
      <c r="C1440" t="s">
        <v>1900</v>
      </c>
      <c r="E1440" t="s">
        <v>2260</v>
      </c>
      <c r="F1440" t="s">
        <v>2616</v>
      </c>
      <c r="G1440">
        <v>43</v>
      </c>
      <c r="H1440" t="s">
        <v>2695</v>
      </c>
      <c r="I1440" t="s">
        <v>2293</v>
      </c>
      <c r="J1440" t="s">
        <v>2699</v>
      </c>
      <c r="N1440">
        <v>2000</v>
      </c>
      <c r="O1440">
        <v>2022</v>
      </c>
      <c r="R1440">
        <v>48.151739999999997</v>
      </c>
      <c r="S1440">
        <v>14.00752</v>
      </c>
      <c r="T1440" t="s">
        <v>2729</v>
      </c>
      <c r="U1440" t="s">
        <v>3421</v>
      </c>
      <c r="X1440" t="s">
        <v>3900</v>
      </c>
      <c r="Y1440" t="s">
        <v>3991</v>
      </c>
      <c r="Z1440" t="s">
        <v>3996</v>
      </c>
      <c r="AG1440" t="s">
        <v>5924</v>
      </c>
      <c r="AH1440" t="s">
        <v>7610</v>
      </c>
      <c r="AI1440" t="s">
        <v>8540</v>
      </c>
      <c r="AJ1440" t="s">
        <v>8899</v>
      </c>
    </row>
    <row r="1441" spans="1:36" hidden="1" x14ac:dyDescent="0.2">
      <c r="A1441" s="2" t="s">
        <v>808</v>
      </c>
      <c r="B1441" t="s">
        <v>1082</v>
      </c>
      <c r="C1441" t="s">
        <v>1901</v>
      </c>
      <c r="E1441" t="s">
        <v>2534</v>
      </c>
      <c r="F1441" t="s">
        <v>2616</v>
      </c>
      <c r="G1441">
        <v>153</v>
      </c>
      <c r="H1441" t="s">
        <v>2691</v>
      </c>
      <c r="I1441" t="s">
        <v>2288</v>
      </c>
      <c r="J1441" t="s">
        <v>2699</v>
      </c>
      <c r="N1441">
        <v>1995</v>
      </c>
      <c r="R1441">
        <v>48.298999999999999</v>
      </c>
      <c r="S1441">
        <v>14.324</v>
      </c>
      <c r="T1441" t="s">
        <v>2729</v>
      </c>
      <c r="U1441" t="s">
        <v>3415</v>
      </c>
      <c r="X1441" t="s">
        <v>3900</v>
      </c>
      <c r="Y1441" t="s">
        <v>3991</v>
      </c>
      <c r="Z1441" t="s">
        <v>3996</v>
      </c>
      <c r="AA1441" t="s">
        <v>4528</v>
      </c>
      <c r="AB1441" t="s">
        <v>4830</v>
      </c>
      <c r="AD1441" t="s">
        <v>5082</v>
      </c>
      <c r="AE1441" t="s">
        <v>5106</v>
      </c>
      <c r="AG1441" t="s">
        <v>5925</v>
      </c>
      <c r="AH1441" t="s">
        <v>7611</v>
      </c>
      <c r="AI1441" t="s">
        <v>8541</v>
      </c>
      <c r="AJ1441" t="s">
        <v>8900</v>
      </c>
    </row>
    <row r="1442" spans="1:36" hidden="1" x14ac:dyDescent="0.2">
      <c r="A1442" s="2" t="s">
        <v>809</v>
      </c>
      <c r="B1442" t="s">
        <v>1083</v>
      </c>
      <c r="C1442" t="s">
        <v>1902</v>
      </c>
      <c r="E1442" t="s">
        <v>2260</v>
      </c>
      <c r="F1442" t="s">
        <v>2616</v>
      </c>
      <c r="G1442">
        <v>48</v>
      </c>
      <c r="H1442" t="s">
        <v>2691</v>
      </c>
      <c r="I1442" t="s">
        <v>2293</v>
      </c>
      <c r="J1442" t="s">
        <v>2699</v>
      </c>
      <c r="N1442">
        <v>2000</v>
      </c>
      <c r="R1442">
        <v>50.935470000000002</v>
      </c>
      <c r="S1442">
        <v>4.0451600000000001</v>
      </c>
      <c r="T1442" t="s">
        <v>2729</v>
      </c>
      <c r="U1442" t="s">
        <v>3422</v>
      </c>
      <c r="X1442" t="s">
        <v>3904</v>
      </c>
      <c r="Y1442" t="s">
        <v>3991</v>
      </c>
      <c r="Z1442" t="s">
        <v>3996</v>
      </c>
      <c r="AG1442" t="s">
        <v>5926</v>
      </c>
      <c r="AH1442" t="s">
        <v>7612</v>
      </c>
      <c r="AI1442" t="s">
        <v>8542</v>
      </c>
      <c r="AJ1442" t="s">
        <v>8711</v>
      </c>
    </row>
    <row r="1443" spans="1:36" hidden="1" x14ac:dyDescent="0.2">
      <c r="A1443" s="2" t="s">
        <v>810</v>
      </c>
      <c r="B1443" t="s">
        <v>1083</v>
      </c>
      <c r="C1443" t="s">
        <v>1903</v>
      </c>
      <c r="E1443" t="s">
        <v>2260</v>
      </c>
      <c r="F1443" t="s">
        <v>2616</v>
      </c>
      <c r="G1443">
        <v>451</v>
      </c>
      <c r="H1443" t="s">
        <v>2691</v>
      </c>
      <c r="I1443" t="s">
        <v>2293</v>
      </c>
      <c r="J1443" t="s">
        <v>2672</v>
      </c>
      <c r="M1443" t="s">
        <v>2706</v>
      </c>
      <c r="N1443">
        <v>2010</v>
      </c>
      <c r="R1443">
        <v>50.430399999999999</v>
      </c>
      <c r="S1443">
        <v>4.3955000000000002</v>
      </c>
      <c r="T1443" t="s">
        <v>2729</v>
      </c>
      <c r="U1443" t="s">
        <v>3423</v>
      </c>
      <c r="X1443" t="s">
        <v>3905</v>
      </c>
      <c r="Y1443" t="s">
        <v>3991</v>
      </c>
      <c r="Z1443" t="s">
        <v>3996</v>
      </c>
      <c r="AA1443" t="s">
        <v>4529</v>
      </c>
      <c r="AB1443" t="s">
        <v>4831</v>
      </c>
      <c r="AG1443" t="s">
        <v>5927</v>
      </c>
      <c r="AH1443" t="s">
        <v>7613</v>
      </c>
      <c r="AI1443" t="s">
        <v>8542</v>
      </c>
      <c r="AJ1443" t="s">
        <v>8711</v>
      </c>
    </row>
    <row r="1444" spans="1:36" hidden="1" x14ac:dyDescent="0.2">
      <c r="A1444" s="2" t="s">
        <v>810</v>
      </c>
      <c r="B1444" t="s">
        <v>1083</v>
      </c>
      <c r="C1444" t="s">
        <v>1903</v>
      </c>
      <c r="E1444" t="s">
        <v>2278</v>
      </c>
      <c r="F1444" t="s">
        <v>2616</v>
      </c>
      <c r="G1444">
        <v>320</v>
      </c>
      <c r="H1444" t="s">
        <v>2690</v>
      </c>
      <c r="I1444" t="s">
        <v>2288</v>
      </c>
      <c r="J1444" t="s">
        <v>2672</v>
      </c>
      <c r="K1444" t="s">
        <v>2672</v>
      </c>
      <c r="L1444" t="s">
        <v>2672</v>
      </c>
      <c r="M1444" t="s">
        <v>2706</v>
      </c>
      <c r="N1444">
        <v>2025</v>
      </c>
      <c r="R1444">
        <v>50.430399999999999</v>
      </c>
      <c r="S1444">
        <v>4.3955000000000002</v>
      </c>
      <c r="T1444" t="s">
        <v>2729</v>
      </c>
      <c r="U1444" t="s">
        <v>3423</v>
      </c>
      <c r="X1444" t="s">
        <v>3905</v>
      </c>
      <c r="Y1444" t="s">
        <v>3991</v>
      </c>
      <c r="Z1444" t="s">
        <v>3996</v>
      </c>
      <c r="AA1444" t="s">
        <v>4529</v>
      </c>
      <c r="AB1444" t="s">
        <v>4832</v>
      </c>
      <c r="AG1444" t="s">
        <v>5927</v>
      </c>
      <c r="AH1444" t="s">
        <v>7614</v>
      </c>
      <c r="AI1444" t="s">
        <v>8542</v>
      </c>
      <c r="AJ1444" t="s">
        <v>8711</v>
      </c>
    </row>
    <row r="1445" spans="1:36" hidden="1" x14ac:dyDescent="0.2">
      <c r="A1445" s="2" t="s">
        <v>811</v>
      </c>
      <c r="B1445" t="s">
        <v>1083</v>
      </c>
      <c r="C1445" t="s">
        <v>1904</v>
      </c>
      <c r="E1445" t="s">
        <v>2512</v>
      </c>
      <c r="F1445" t="s">
        <v>2627</v>
      </c>
      <c r="G1445">
        <v>25</v>
      </c>
      <c r="H1445" t="s">
        <v>2691</v>
      </c>
      <c r="I1445" t="s">
        <v>2288</v>
      </c>
      <c r="J1445" t="s">
        <v>2672</v>
      </c>
      <c r="N1445">
        <v>1978</v>
      </c>
      <c r="R1445">
        <v>50.617699999999999</v>
      </c>
      <c r="S1445">
        <v>5.5837000000000003</v>
      </c>
      <c r="T1445" t="s">
        <v>2729</v>
      </c>
      <c r="U1445" t="s">
        <v>3424</v>
      </c>
      <c r="X1445" t="s">
        <v>3906</v>
      </c>
      <c r="Y1445" t="s">
        <v>3991</v>
      </c>
      <c r="Z1445" t="s">
        <v>3996</v>
      </c>
      <c r="AA1445" t="s">
        <v>4530</v>
      </c>
      <c r="AG1445" t="s">
        <v>5928</v>
      </c>
      <c r="AH1445" t="s">
        <v>7615</v>
      </c>
      <c r="AI1445" t="s">
        <v>8543</v>
      </c>
      <c r="AJ1445" t="s">
        <v>8901</v>
      </c>
    </row>
    <row r="1446" spans="1:36" hidden="1" x14ac:dyDescent="0.2">
      <c r="A1446" s="2" t="s">
        <v>811</v>
      </c>
      <c r="B1446" t="s">
        <v>1083</v>
      </c>
      <c r="C1446" t="s">
        <v>1904</v>
      </c>
      <c r="E1446" t="s">
        <v>2535</v>
      </c>
      <c r="F1446" t="s">
        <v>2616</v>
      </c>
      <c r="G1446">
        <v>25</v>
      </c>
      <c r="H1446" t="s">
        <v>2691</v>
      </c>
      <c r="I1446" t="s">
        <v>2288</v>
      </c>
      <c r="J1446" t="s">
        <v>2672</v>
      </c>
      <c r="N1446">
        <v>1978</v>
      </c>
      <c r="R1446">
        <v>50.617699999999999</v>
      </c>
      <c r="S1446">
        <v>5.5837000000000003</v>
      </c>
      <c r="T1446" t="s">
        <v>2729</v>
      </c>
      <c r="U1446" t="s">
        <v>3424</v>
      </c>
      <c r="X1446" t="s">
        <v>3906</v>
      </c>
      <c r="Y1446" t="s">
        <v>3991</v>
      </c>
      <c r="Z1446" t="s">
        <v>3996</v>
      </c>
      <c r="AA1446" t="s">
        <v>4530</v>
      </c>
      <c r="AG1446" t="s">
        <v>5928</v>
      </c>
      <c r="AH1446" t="s">
        <v>7616</v>
      </c>
      <c r="AI1446" t="s">
        <v>8543</v>
      </c>
      <c r="AJ1446" t="s">
        <v>8901</v>
      </c>
    </row>
    <row r="1447" spans="1:36" hidden="1" x14ac:dyDescent="0.2">
      <c r="A1447" s="2" t="s">
        <v>811</v>
      </c>
      <c r="B1447" t="s">
        <v>1083</v>
      </c>
      <c r="C1447" t="s">
        <v>1904</v>
      </c>
      <c r="E1447" t="s">
        <v>2513</v>
      </c>
      <c r="F1447" t="s">
        <v>2616</v>
      </c>
      <c r="G1447">
        <v>64</v>
      </c>
      <c r="H1447" t="s">
        <v>2691</v>
      </c>
      <c r="I1447" t="s">
        <v>2288</v>
      </c>
      <c r="J1447" t="s">
        <v>2672</v>
      </c>
      <c r="N1447">
        <v>2008</v>
      </c>
      <c r="R1447">
        <v>50.617699999999999</v>
      </c>
      <c r="S1447">
        <v>5.5837000000000003</v>
      </c>
      <c r="T1447" t="s">
        <v>2729</v>
      </c>
      <c r="U1447" t="s">
        <v>3424</v>
      </c>
      <c r="X1447" t="s">
        <v>3906</v>
      </c>
      <c r="Y1447" t="s">
        <v>3991</v>
      </c>
      <c r="Z1447" t="s">
        <v>3996</v>
      </c>
      <c r="AA1447" t="s">
        <v>4530</v>
      </c>
      <c r="AB1447" t="s">
        <v>4833</v>
      </c>
      <c r="AG1447" t="s">
        <v>5928</v>
      </c>
      <c r="AH1447" t="s">
        <v>7617</v>
      </c>
      <c r="AI1447" t="s">
        <v>8543</v>
      </c>
      <c r="AJ1447" t="s">
        <v>8901</v>
      </c>
    </row>
    <row r="1448" spans="1:36" hidden="1" x14ac:dyDescent="0.2">
      <c r="A1448" s="2" t="s">
        <v>811</v>
      </c>
      <c r="B1448" t="s">
        <v>1083</v>
      </c>
      <c r="C1448" t="s">
        <v>1904</v>
      </c>
      <c r="E1448" t="s">
        <v>2536</v>
      </c>
      <c r="F1448" t="s">
        <v>2616</v>
      </c>
      <c r="G1448">
        <v>64</v>
      </c>
      <c r="H1448" t="s">
        <v>2691</v>
      </c>
      <c r="I1448" t="s">
        <v>2288</v>
      </c>
      <c r="J1448" t="s">
        <v>2672</v>
      </c>
      <c r="N1448">
        <v>2008</v>
      </c>
      <c r="R1448">
        <v>50.617699999999999</v>
      </c>
      <c r="S1448">
        <v>5.5837000000000003</v>
      </c>
      <c r="T1448" t="s">
        <v>2729</v>
      </c>
      <c r="U1448" t="s">
        <v>3424</v>
      </c>
      <c r="X1448" t="s">
        <v>3906</v>
      </c>
      <c r="Y1448" t="s">
        <v>3991</v>
      </c>
      <c r="Z1448" t="s">
        <v>3996</v>
      </c>
      <c r="AA1448" t="s">
        <v>4530</v>
      </c>
      <c r="AB1448" t="s">
        <v>4834</v>
      </c>
      <c r="AG1448" t="s">
        <v>5928</v>
      </c>
      <c r="AH1448" t="s">
        <v>7618</v>
      </c>
      <c r="AI1448" t="s">
        <v>8543</v>
      </c>
      <c r="AJ1448" t="s">
        <v>8901</v>
      </c>
    </row>
    <row r="1449" spans="1:36" hidden="1" x14ac:dyDescent="0.2">
      <c r="A1449" s="2" t="s">
        <v>812</v>
      </c>
      <c r="B1449" t="s">
        <v>1083</v>
      </c>
      <c r="C1449" t="s">
        <v>1905</v>
      </c>
      <c r="E1449" t="s">
        <v>2260</v>
      </c>
      <c r="F1449" t="s">
        <v>2616</v>
      </c>
      <c r="G1449">
        <v>850</v>
      </c>
      <c r="H1449" t="s">
        <v>2696</v>
      </c>
      <c r="I1449" t="s">
        <v>2293</v>
      </c>
      <c r="J1449" t="s">
        <v>2672</v>
      </c>
      <c r="R1449">
        <v>51.365437</v>
      </c>
      <c r="S1449">
        <v>4.2706749999999998</v>
      </c>
      <c r="T1449" t="s">
        <v>2730</v>
      </c>
      <c r="U1449" t="s">
        <v>3425</v>
      </c>
      <c r="X1449" t="s">
        <v>3425</v>
      </c>
      <c r="Y1449" t="s">
        <v>3991</v>
      </c>
      <c r="Z1449" t="s">
        <v>3996</v>
      </c>
      <c r="AG1449" t="s">
        <v>5929</v>
      </c>
      <c r="AH1449" t="s">
        <v>7619</v>
      </c>
      <c r="AI1449" t="s">
        <v>8544</v>
      </c>
      <c r="AJ1449" t="s">
        <v>8175</v>
      </c>
    </row>
    <row r="1450" spans="1:36" hidden="1" x14ac:dyDescent="0.2">
      <c r="A1450" t="s">
        <v>813</v>
      </c>
      <c r="B1450" t="s">
        <v>1083</v>
      </c>
      <c r="C1450" t="s">
        <v>1906</v>
      </c>
      <c r="E1450" t="s">
        <v>2335</v>
      </c>
      <c r="F1450" t="s">
        <v>2622</v>
      </c>
      <c r="G1450">
        <v>33</v>
      </c>
      <c r="H1450" t="s">
        <v>2691</v>
      </c>
      <c r="I1450" t="s">
        <v>2329</v>
      </c>
      <c r="R1450">
        <v>51.326129999999999</v>
      </c>
      <c r="S1450">
        <v>4.8529999999999998</v>
      </c>
      <c r="T1450" t="s">
        <v>2729</v>
      </c>
      <c r="Y1450" t="s">
        <v>3991</v>
      </c>
      <c r="Z1450" t="s">
        <v>3996</v>
      </c>
      <c r="AG1450" t="s">
        <v>5930</v>
      </c>
      <c r="AH1450" t="s">
        <v>7620</v>
      </c>
      <c r="AI1450" t="s">
        <v>8545</v>
      </c>
      <c r="AJ1450" t="s">
        <v>8711</v>
      </c>
    </row>
    <row r="1451" spans="1:36" hidden="1" x14ac:dyDescent="0.2">
      <c r="A1451" s="2" t="s">
        <v>814</v>
      </c>
      <c r="B1451" t="s">
        <v>1083</v>
      </c>
      <c r="C1451" t="s">
        <v>1907</v>
      </c>
      <c r="E1451" t="s">
        <v>2260</v>
      </c>
      <c r="F1451" t="s">
        <v>2616</v>
      </c>
      <c r="G1451">
        <v>23.8</v>
      </c>
      <c r="H1451" t="s">
        <v>2691</v>
      </c>
      <c r="I1451" t="s">
        <v>2288</v>
      </c>
      <c r="J1451" t="s">
        <v>2699</v>
      </c>
      <c r="K1451" t="s">
        <v>2703</v>
      </c>
      <c r="N1451">
        <v>1993</v>
      </c>
      <c r="R1451">
        <v>51.290909999999997</v>
      </c>
      <c r="S1451">
        <v>4.2702499999999999</v>
      </c>
      <c r="T1451" t="s">
        <v>2729</v>
      </c>
      <c r="U1451" t="s">
        <v>3426</v>
      </c>
      <c r="X1451" t="s">
        <v>3904</v>
      </c>
      <c r="Y1451" t="s">
        <v>3991</v>
      </c>
      <c r="Z1451" t="s">
        <v>3996</v>
      </c>
      <c r="AD1451" t="s">
        <v>5082</v>
      </c>
      <c r="AE1451" t="s">
        <v>5103</v>
      </c>
      <c r="AG1451" t="s">
        <v>5931</v>
      </c>
      <c r="AH1451" t="s">
        <v>7621</v>
      </c>
      <c r="AI1451" t="s">
        <v>8542</v>
      </c>
      <c r="AJ1451" t="s">
        <v>8711</v>
      </c>
    </row>
    <row r="1452" spans="1:36" hidden="1" x14ac:dyDescent="0.2">
      <c r="A1452" t="s">
        <v>815</v>
      </c>
      <c r="B1452" t="s">
        <v>1083</v>
      </c>
      <c r="C1452" t="s">
        <v>1908</v>
      </c>
      <c r="E1452" t="s">
        <v>2264</v>
      </c>
      <c r="F1452" t="s">
        <v>2628</v>
      </c>
      <c r="G1452">
        <v>40</v>
      </c>
      <c r="H1452" t="s">
        <v>2692</v>
      </c>
      <c r="I1452" t="s">
        <v>2293</v>
      </c>
      <c r="J1452" t="s">
        <v>2699</v>
      </c>
      <c r="N1452">
        <v>2012</v>
      </c>
      <c r="R1452">
        <v>50.6813</v>
      </c>
      <c r="S1452">
        <v>4.2187999999999999</v>
      </c>
      <c r="T1452" t="s">
        <v>2729</v>
      </c>
      <c r="Y1452" t="s">
        <v>3991</v>
      </c>
      <c r="Z1452" t="s">
        <v>3996</v>
      </c>
      <c r="AD1452" t="s">
        <v>5082</v>
      </c>
      <c r="AE1452" t="s">
        <v>5106</v>
      </c>
      <c r="AG1452" t="s">
        <v>5932</v>
      </c>
      <c r="AH1452" t="s">
        <v>7622</v>
      </c>
      <c r="AI1452" t="s">
        <v>8546</v>
      </c>
      <c r="AJ1452" t="s">
        <v>8902</v>
      </c>
    </row>
    <row r="1453" spans="1:36" hidden="1" x14ac:dyDescent="0.2">
      <c r="A1453" s="2" t="s">
        <v>816</v>
      </c>
      <c r="B1453" t="s">
        <v>1083</v>
      </c>
      <c r="C1453" t="s">
        <v>1909</v>
      </c>
      <c r="E1453" t="s">
        <v>2260</v>
      </c>
      <c r="F1453" t="s">
        <v>2616</v>
      </c>
      <c r="G1453">
        <v>43</v>
      </c>
      <c r="H1453" t="s">
        <v>2691</v>
      </c>
      <c r="I1453" t="s">
        <v>2288</v>
      </c>
      <c r="J1453" t="s">
        <v>2699</v>
      </c>
      <c r="R1453">
        <v>51.297024</v>
      </c>
      <c r="S1453">
        <v>4.3190650000000002</v>
      </c>
      <c r="T1453" t="s">
        <v>2730</v>
      </c>
      <c r="U1453" t="s">
        <v>3425</v>
      </c>
      <c r="X1453" t="s">
        <v>3425</v>
      </c>
      <c r="Y1453" t="s">
        <v>3991</v>
      </c>
      <c r="Z1453" t="s">
        <v>3996</v>
      </c>
      <c r="AC1453" t="s">
        <v>5044</v>
      </c>
      <c r="AG1453" t="s">
        <v>5933</v>
      </c>
      <c r="AH1453" t="s">
        <v>7623</v>
      </c>
      <c r="AI1453" t="s">
        <v>8542</v>
      </c>
      <c r="AJ1453" t="s">
        <v>8711</v>
      </c>
    </row>
    <row r="1454" spans="1:36" hidden="1" x14ac:dyDescent="0.2">
      <c r="A1454" s="2" t="s">
        <v>817</v>
      </c>
      <c r="B1454" t="s">
        <v>1083</v>
      </c>
      <c r="C1454" t="s">
        <v>1910</v>
      </c>
      <c r="E1454" t="s">
        <v>2260</v>
      </c>
      <c r="F1454" t="s">
        <v>2616</v>
      </c>
      <c r="G1454">
        <v>920</v>
      </c>
      <c r="H1454" t="s">
        <v>2696</v>
      </c>
      <c r="I1454" t="s">
        <v>2293</v>
      </c>
      <c r="J1454" t="s">
        <v>2672</v>
      </c>
      <c r="K1454" t="s">
        <v>2672</v>
      </c>
      <c r="L1454" t="s">
        <v>2672</v>
      </c>
      <c r="R1454">
        <v>51.052854000000004</v>
      </c>
      <c r="S1454">
        <v>5.741282</v>
      </c>
      <c r="T1454" t="s">
        <v>2730</v>
      </c>
      <c r="U1454" t="s">
        <v>3427</v>
      </c>
      <c r="X1454" t="s">
        <v>3907</v>
      </c>
      <c r="Y1454" t="s">
        <v>3991</v>
      </c>
      <c r="Z1454" t="s">
        <v>3996</v>
      </c>
      <c r="AA1454" t="s">
        <v>4531</v>
      </c>
      <c r="AG1454" t="s">
        <v>5934</v>
      </c>
      <c r="AH1454" t="s">
        <v>7624</v>
      </c>
      <c r="AI1454" t="s">
        <v>8547</v>
      </c>
      <c r="AJ1454" t="s">
        <v>8725</v>
      </c>
    </row>
    <row r="1455" spans="1:36" hidden="1" x14ac:dyDescent="0.2">
      <c r="A1455" s="2" t="s">
        <v>818</v>
      </c>
      <c r="B1455" t="s">
        <v>1083</v>
      </c>
      <c r="C1455" t="s">
        <v>1911</v>
      </c>
      <c r="E1455" t="s">
        <v>2260</v>
      </c>
      <c r="F1455" t="s">
        <v>2616</v>
      </c>
      <c r="G1455">
        <v>460</v>
      </c>
      <c r="H1455" t="s">
        <v>2691</v>
      </c>
      <c r="I1455" t="s">
        <v>2293</v>
      </c>
      <c r="J1455" t="s">
        <v>2672</v>
      </c>
      <c r="N1455">
        <v>1993</v>
      </c>
      <c r="R1455">
        <v>50.802300000000002</v>
      </c>
      <c r="S1455">
        <v>4.2990000000000004</v>
      </c>
      <c r="T1455" t="s">
        <v>2729</v>
      </c>
      <c r="U1455" t="s">
        <v>3428</v>
      </c>
      <c r="X1455" t="s">
        <v>3908</v>
      </c>
      <c r="Y1455" t="s">
        <v>3991</v>
      </c>
      <c r="Z1455" t="s">
        <v>3996</v>
      </c>
      <c r="AG1455" t="s">
        <v>5935</v>
      </c>
      <c r="AH1455" t="s">
        <v>7625</v>
      </c>
      <c r="AI1455" t="s">
        <v>8542</v>
      </c>
      <c r="AJ1455" t="s">
        <v>8711</v>
      </c>
    </row>
    <row r="1456" spans="1:36" hidden="1" x14ac:dyDescent="0.2">
      <c r="A1456" s="2" t="s">
        <v>818</v>
      </c>
      <c r="B1456" t="s">
        <v>1083</v>
      </c>
      <c r="C1456" t="s">
        <v>1911</v>
      </c>
      <c r="E1456" t="s">
        <v>2326</v>
      </c>
      <c r="F1456" t="s">
        <v>2622</v>
      </c>
      <c r="G1456">
        <v>112</v>
      </c>
      <c r="H1456" t="s">
        <v>2692</v>
      </c>
      <c r="I1456" t="s">
        <v>2326</v>
      </c>
      <c r="N1456">
        <v>1999</v>
      </c>
      <c r="R1456">
        <v>50.802300000000002</v>
      </c>
      <c r="S1456">
        <v>4.2990000000000004</v>
      </c>
      <c r="T1456" t="s">
        <v>2729</v>
      </c>
      <c r="U1456" t="s">
        <v>3428</v>
      </c>
      <c r="X1456" t="s">
        <v>3908</v>
      </c>
      <c r="Y1456" t="s">
        <v>3991</v>
      </c>
      <c r="Z1456" t="s">
        <v>3996</v>
      </c>
      <c r="AG1456" t="s">
        <v>5935</v>
      </c>
      <c r="AH1456" t="s">
        <v>7626</v>
      </c>
      <c r="AI1456" t="s">
        <v>8542</v>
      </c>
      <c r="AJ1456" t="s">
        <v>8711</v>
      </c>
    </row>
    <row r="1457" spans="1:36" hidden="1" x14ac:dyDescent="0.2">
      <c r="A1457" t="s">
        <v>819</v>
      </c>
      <c r="B1457" t="s">
        <v>1083</v>
      </c>
      <c r="C1457" t="s">
        <v>1912</v>
      </c>
      <c r="E1457" t="s">
        <v>2292</v>
      </c>
      <c r="F1457" t="s">
        <v>2616</v>
      </c>
      <c r="G1457">
        <v>43</v>
      </c>
      <c r="H1457" t="s">
        <v>2691</v>
      </c>
      <c r="I1457" t="s">
        <v>2288</v>
      </c>
      <c r="J1457" t="s">
        <v>2699</v>
      </c>
      <c r="N1457">
        <v>1999</v>
      </c>
      <c r="R1457">
        <v>51.112400000000001</v>
      </c>
      <c r="S1457">
        <v>5.0087000000000002</v>
      </c>
      <c r="T1457" t="s">
        <v>2729</v>
      </c>
      <c r="Y1457" t="s">
        <v>3991</v>
      </c>
      <c r="Z1457" t="s">
        <v>3996</v>
      </c>
      <c r="AC1457" t="s">
        <v>5045</v>
      </c>
      <c r="AD1457" t="s">
        <v>5082</v>
      </c>
      <c r="AE1457" t="s">
        <v>5103</v>
      </c>
      <c r="AG1457" t="s">
        <v>5936</v>
      </c>
      <c r="AH1457" t="s">
        <v>7627</v>
      </c>
      <c r="AI1457" t="s">
        <v>8350</v>
      </c>
      <c r="AJ1457" t="s">
        <v>8350</v>
      </c>
    </row>
    <row r="1458" spans="1:36" hidden="1" x14ac:dyDescent="0.2">
      <c r="A1458" s="2" t="s">
        <v>820</v>
      </c>
      <c r="B1458" t="s">
        <v>1083</v>
      </c>
      <c r="C1458" t="s">
        <v>1913</v>
      </c>
      <c r="E1458" t="s">
        <v>2260</v>
      </c>
      <c r="F1458" t="s">
        <v>2616</v>
      </c>
      <c r="G1458">
        <v>43</v>
      </c>
      <c r="H1458" t="s">
        <v>2691</v>
      </c>
      <c r="I1458" t="s">
        <v>2293</v>
      </c>
      <c r="J1458" t="s">
        <v>2699</v>
      </c>
      <c r="N1458">
        <v>1993</v>
      </c>
      <c r="R1458">
        <v>51.059600000000003</v>
      </c>
      <c r="S1458">
        <v>3.7364000000000002</v>
      </c>
      <c r="T1458" t="s">
        <v>2729</v>
      </c>
      <c r="U1458" t="s">
        <v>3429</v>
      </c>
      <c r="X1458" t="s">
        <v>3904</v>
      </c>
      <c r="Y1458" t="s">
        <v>3991</v>
      </c>
      <c r="Z1458" t="s">
        <v>3996</v>
      </c>
      <c r="AG1458" t="s">
        <v>5937</v>
      </c>
      <c r="AH1458" t="s">
        <v>7628</v>
      </c>
      <c r="AI1458" t="s">
        <v>8543</v>
      </c>
      <c r="AJ1458" t="s">
        <v>8901</v>
      </c>
    </row>
    <row r="1459" spans="1:36" hidden="1" x14ac:dyDescent="0.2">
      <c r="A1459" s="2" t="s">
        <v>820</v>
      </c>
      <c r="B1459" t="s">
        <v>1083</v>
      </c>
      <c r="C1459" t="s">
        <v>1913</v>
      </c>
      <c r="E1459" t="s">
        <v>2512</v>
      </c>
      <c r="F1459" t="s">
        <v>2616</v>
      </c>
      <c r="G1459">
        <v>58</v>
      </c>
      <c r="H1459" t="s">
        <v>2691</v>
      </c>
      <c r="I1459" t="s">
        <v>2288</v>
      </c>
      <c r="J1459" t="s">
        <v>2699</v>
      </c>
      <c r="N1459">
        <v>2006</v>
      </c>
      <c r="R1459">
        <v>51.059600000000003</v>
      </c>
      <c r="S1459">
        <v>3.7364000000000002</v>
      </c>
      <c r="T1459" t="s">
        <v>2729</v>
      </c>
      <c r="U1459" t="s">
        <v>3429</v>
      </c>
      <c r="X1459" t="s">
        <v>3904</v>
      </c>
      <c r="Y1459" t="s">
        <v>3991</v>
      </c>
      <c r="Z1459" t="s">
        <v>3996</v>
      </c>
      <c r="AG1459" t="s">
        <v>5937</v>
      </c>
      <c r="AH1459" t="s">
        <v>7629</v>
      </c>
      <c r="AI1459" t="s">
        <v>8543</v>
      </c>
      <c r="AJ1459" t="s">
        <v>8901</v>
      </c>
    </row>
    <row r="1460" spans="1:36" hidden="1" x14ac:dyDescent="0.2">
      <c r="A1460" s="2" t="s">
        <v>820</v>
      </c>
      <c r="B1460" t="s">
        <v>1083</v>
      </c>
      <c r="C1460" t="s">
        <v>1913</v>
      </c>
      <c r="E1460" t="s">
        <v>2535</v>
      </c>
      <c r="F1460" t="s">
        <v>2616</v>
      </c>
      <c r="G1460">
        <v>58</v>
      </c>
      <c r="H1460" t="s">
        <v>2691</v>
      </c>
      <c r="I1460" t="s">
        <v>2288</v>
      </c>
      <c r="J1460" t="s">
        <v>2699</v>
      </c>
      <c r="N1460">
        <v>2006</v>
      </c>
      <c r="R1460">
        <v>51.059600000000003</v>
      </c>
      <c r="S1460">
        <v>3.7364000000000002</v>
      </c>
      <c r="T1460" t="s">
        <v>2729</v>
      </c>
      <c r="U1460" t="s">
        <v>3429</v>
      </c>
      <c r="X1460" t="s">
        <v>3904</v>
      </c>
      <c r="Y1460" t="s">
        <v>3991</v>
      </c>
      <c r="Z1460" t="s">
        <v>3996</v>
      </c>
      <c r="AG1460" t="s">
        <v>5937</v>
      </c>
      <c r="AH1460" t="s">
        <v>7630</v>
      </c>
      <c r="AI1460" t="s">
        <v>8543</v>
      </c>
      <c r="AJ1460" t="s">
        <v>8901</v>
      </c>
    </row>
    <row r="1461" spans="1:36" hidden="1" x14ac:dyDescent="0.2">
      <c r="A1461" s="2" t="s">
        <v>821</v>
      </c>
      <c r="B1461" t="s">
        <v>1083</v>
      </c>
      <c r="C1461" t="s">
        <v>1914</v>
      </c>
      <c r="E1461" t="s">
        <v>2260</v>
      </c>
      <c r="F1461" t="s">
        <v>2616</v>
      </c>
      <c r="G1461">
        <v>465</v>
      </c>
      <c r="H1461" t="s">
        <v>2691</v>
      </c>
      <c r="I1461" t="s">
        <v>2293</v>
      </c>
      <c r="J1461" t="s">
        <v>2700</v>
      </c>
      <c r="N1461">
        <v>1998</v>
      </c>
      <c r="R1461">
        <v>51.262900000000002</v>
      </c>
      <c r="S1461">
        <v>3.2111999999999998</v>
      </c>
      <c r="T1461" t="s">
        <v>2729</v>
      </c>
      <c r="U1461" t="s">
        <v>3430</v>
      </c>
      <c r="X1461" t="s">
        <v>3909</v>
      </c>
      <c r="Y1461" t="s">
        <v>3991</v>
      </c>
      <c r="Z1461" t="s">
        <v>3996</v>
      </c>
      <c r="AG1461" t="s">
        <v>5938</v>
      </c>
      <c r="AH1461" t="s">
        <v>7631</v>
      </c>
      <c r="AI1461" t="s">
        <v>8542</v>
      </c>
      <c r="AJ1461" t="s">
        <v>8711</v>
      </c>
    </row>
    <row r="1462" spans="1:36" hidden="1" x14ac:dyDescent="0.2">
      <c r="A1462" s="2" t="s">
        <v>822</v>
      </c>
      <c r="B1462" t="s">
        <v>1083</v>
      </c>
      <c r="C1462" t="s">
        <v>1915</v>
      </c>
      <c r="E1462" t="s">
        <v>2260</v>
      </c>
      <c r="F1462" t="s">
        <v>2616</v>
      </c>
      <c r="G1462">
        <v>138</v>
      </c>
      <c r="H1462" t="s">
        <v>2691</v>
      </c>
      <c r="I1462" t="s">
        <v>2293</v>
      </c>
      <c r="J1462" t="s">
        <v>2699</v>
      </c>
      <c r="N1462">
        <v>2008</v>
      </c>
      <c r="R1462">
        <v>51.241250000000001</v>
      </c>
      <c r="S1462">
        <v>4.3256699999999997</v>
      </c>
      <c r="T1462" t="s">
        <v>2729</v>
      </c>
      <c r="U1462" t="s">
        <v>3431</v>
      </c>
      <c r="X1462" t="s">
        <v>3425</v>
      </c>
      <c r="Y1462" t="s">
        <v>3991</v>
      </c>
      <c r="Z1462" t="s">
        <v>3996</v>
      </c>
      <c r="AB1462" t="s">
        <v>4835</v>
      </c>
      <c r="AD1462" t="s">
        <v>5082</v>
      </c>
      <c r="AE1462" t="s">
        <v>5103</v>
      </c>
      <c r="AG1462" t="s">
        <v>5939</v>
      </c>
      <c r="AH1462" t="s">
        <v>7632</v>
      </c>
      <c r="AI1462" t="s">
        <v>8548</v>
      </c>
      <c r="AJ1462" t="s">
        <v>8755</v>
      </c>
    </row>
    <row r="1463" spans="1:36" hidden="1" x14ac:dyDescent="0.2">
      <c r="A1463" s="2" t="s">
        <v>823</v>
      </c>
      <c r="B1463" t="s">
        <v>1083</v>
      </c>
      <c r="C1463" t="s">
        <v>1916</v>
      </c>
      <c r="E1463" t="s">
        <v>2260</v>
      </c>
      <c r="F1463" t="s">
        <v>2616</v>
      </c>
      <c r="G1463">
        <v>20</v>
      </c>
      <c r="H1463" t="s">
        <v>2691</v>
      </c>
      <c r="I1463" t="s">
        <v>2288</v>
      </c>
      <c r="J1463" t="s">
        <v>2699</v>
      </c>
      <c r="K1463" t="s">
        <v>2704</v>
      </c>
      <c r="N1463">
        <v>1995</v>
      </c>
      <c r="R1463">
        <v>50.923777999999999</v>
      </c>
      <c r="S1463">
        <v>3.2129789999999998</v>
      </c>
      <c r="T1463" t="s">
        <v>2729</v>
      </c>
      <c r="U1463" t="s">
        <v>3432</v>
      </c>
      <c r="X1463" t="s">
        <v>3909</v>
      </c>
      <c r="Y1463" t="s">
        <v>3991</v>
      </c>
      <c r="Z1463" t="s">
        <v>3996</v>
      </c>
      <c r="AA1463" t="s">
        <v>4532</v>
      </c>
      <c r="AD1463" t="s">
        <v>5082</v>
      </c>
      <c r="AE1463" t="s">
        <v>5107</v>
      </c>
      <c r="AG1463" t="s">
        <v>5940</v>
      </c>
      <c r="AH1463" t="s">
        <v>7633</v>
      </c>
      <c r="AI1463" t="s">
        <v>8543</v>
      </c>
      <c r="AJ1463" t="s">
        <v>8901</v>
      </c>
    </row>
    <row r="1464" spans="1:36" hidden="1" x14ac:dyDescent="0.2">
      <c r="A1464" s="2" t="s">
        <v>824</v>
      </c>
      <c r="B1464" t="s">
        <v>1083</v>
      </c>
      <c r="C1464" t="s">
        <v>1917</v>
      </c>
      <c r="E1464" t="s">
        <v>2260</v>
      </c>
      <c r="F1464" t="s">
        <v>2616</v>
      </c>
      <c r="G1464">
        <v>106</v>
      </c>
      <c r="H1464" t="s">
        <v>2691</v>
      </c>
      <c r="I1464" t="s">
        <v>2293</v>
      </c>
      <c r="J1464" t="s">
        <v>2699</v>
      </c>
      <c r="N1464">
        <v>2000</v>
      </c>
      <c r="R1464">
        <v>50.447719999999997</v>
      </c>
      <c r="S1464">
        <v>4.6612200000000001</v>
      </c>
      <c r="T1464" t="s">
        <v>2729</v>
      </c>
      <c r="U1464" t="s">
        <v>3433</v>
      </c>
      <c r="X1464" t="s">
        <v>3910</v>
      </c>
      <c r="Y1464" t="s">
        <v>3991</v>
      </c>
      <c r="Z1464" t="s">
        <v>3996</v>
      </c>
      <c r="AA1464" t="s">
        <v>4533</v>
      </c>
      <c r="AC1464" t="s">
        <v>5046</v>
      </c>
      <c r="AD1464" t="s">
        <v>5083</v>
      </c>
      <c r="AE1464" t="s">
        <v>5103</v>
      </c>
      <c r="AF1464" t="s">
        <v>5082</v>
      </c>
      <c r="AG1464" t="s">
        <v>5941</v>
      </c>
      <c r="AH1464" t="s">
        <v>7634</v>
      </c>
      <c r="AI1464" t="s">
        <v>8543</v>
      </c>
      <c r="AJ1464" t="s">
        <v>8901</v>
      </c>
    </row>
    <row r="1465" spans="1:36" hidden="1" x14ac:dyDescent="0.2">
      <c r="A1465" s="2" t="s">
        <v>825</v>
      </c>
      <c r="B1465" t="s">
        <v>1083</v>
      </c>
      <c r="C1465" t="s">
        <v>1918</v>
      </c>
      <c r="E1465" t="s">
        <v>2264</v>
      </c>
      <c r="F1465" t="s">
        <v>2616</v>
      </c>
      <c r="G1465">
        <v>875</v>
      </c>
      <c r="H1465" t="s">
        <v>2689</v>
      </c>
      <c r="I1465" t="s">
        <v>2293</v>
      </c>
      <c r="J1465" t="s">
        <v>2672</v>
      </c>
      <c r="K1465" t="s">
        <v>2704</v>
      </c>
      <c r="L1465" t="s">
        <v>2672</v>
      </c>
      <c r="N1465">
        <v>2025</v>
      </c>
      <c r="R1465">
        <v>50.585627000000002</v>
      </c>
      <c r="S1465">
        <v>5.4168700000000003</v>
      </c>
      <c r="T1465" t="s">
        <v>2729</v>
      </c>
      <c r="U1465" t="s">
        <v>3434</v>
      </c>
      <c r="X1465" t="s">
        <v>3906</v>
      </c>
      <c r="Y1465" t="s">
        <v>3991</v>
      </c>
      <c r="Z1465" t="s">
        <v>3996</v>
      </c>
      <c r="AC1465" t="s">
        <v>5047</v>
      </c>
      <c r="AG1465" t="s">
        <v>5942</v>
      </c>
      <c r="AH1465" t="s">
        <v>7635</v>
      </c>
      <c r="AI1465" t="s">
        <v>8542</v>
      </c>
      <c r="AJ1465" t="s">
        <v>8711</v>
      </c>
    </row>
    <row r="1466" spans="1:36" hidden="1" x14ac:dyDescent="0.2">
      <c r="A1466" s="2" t="s">
        <v>826</v>
      </c>
      <c r="B1466" t="s">
        <v>1083</v>
      </c>
      <c r="C1466" t="s">
        <v>1919</v>
      </c>
      <c r="E1466" t="s">
        <v>2260</v>
      </c>
      <c r="F1466" t="s">
        <v>2616</v>
      </c>
      <c r="G1466">
        <v>42</v>
      </c>
      <c r="H1466" t="s">
        <v>2691</v>
      </c>
      <c r="I1466" t="s">
        <v>2293</v>
      </c>
      <c r="J1466" t="s">
        <v>2699</v>
      </c>
      <c r="N1466">
        <v>1999</v>
      </c>
      <c r="R1466">
        <v>51.309530000000002</v>
      </c>
      <c r="S1466">
        <v>4.3040200000000004</v>
      </c>
      <c r="T1466" t="s">
        <v>2729</v>
      </c>
      <c r="U1466" t="s">
        <v>3425</v>
      </c>
      <c r="X1466" t="s">
        <v>3425</v>
      </c>
      <c r="Y1466" t="s">
        <v>3991</v>
      </c>
      <c r="Z1466" t="s">
        <v>3996</v>
      </c>
      <c r="AA1466" t="s">
        <v>4534</v>
      </c>
      <c r="AC1466" t="s">
        <v>5048</v>
      </c>
      <c r="AG1466" t="s">
        <v>5943</v>
      </c>
      <c r="AH1466" t="s">
        <v>7636</v>
      </c>
      <c r="AI1466" t="s">
        <v>8542</v>
      </c>
      <c r="AJ1466" t="s">
        <v>8711</v>
      </c>
    </row>
    <row r="1467" spans="1:36" hidden="1" x14ac:dyDescent="0.2">
      <c r="A1467" s="2" t="s">
        <v>826</v>
      </c>
      <c r="B1467" t="s">
        <v>1083</v>
      </c>
      <c r="C1467" t="s">
        <v>1919</v>
      </c>
      <c r="E1467" t="s">
        <v>2278</v>
      </c>
      <c r="F1467" t="s">
        <v>2616</v>
      </c>
      <c r="G1467">
        <v>43</v>
      </c>
      <c r="H1467" t="s">
        <v>2691</v>
      </c>
      <c r="I1467" t="s">
        <v>2293</v>
      </c>
      <c r="J1467" t="s">
        <v>2699</v>
      </c>
      <c r="K1467" t="s">
        <v>2672</v>
      </c>
      <c r="L1467" t="s">
        <v>2672</v>
      </c>
      <c r="N1467">
        <v>2011</v>
      </c>
      <c r="R1467">
        <v>51.309530000000002</v>
      </c>
      <c r="S1467">
        <v>4.3040200000000004</v>
      </c>
      <c r="T1467" t="s">
        <v>2729</v>
      </c>
      <c r="U1467" t="s">
        <v>3425</v>
      </c>
      <c r="X1467" t="s">
        <v>3425</v>
      </c>
      <c r="Y1467" t="s">
        <v>3991</v>
      </c>
      <c r="Z1467" t="s">
        <v>3996</v>
      </c>
      <c r="AA1467" t="s">
        <v>4534</v>
      </c>
      <c r="AC1467" t="s">
        <v>5048</v>
      </c>
      <c r="AG1467" t="s">
        <v>5943</v>
      </c>
      <c r="AH1467" t="s">
        <v>7637</v>
      </c>
      <c r="AI1467" t="s">
        <v>8542</v>
      </c>
      <c r="AJ1467" t="s">
        <v>8711</v>
      </c>
    </row>
    <row r="1468" spans="1:36" hidden="1" x14ac:dyDescent="0.2">
      <c r="A1468" s="2" t="s">
        <v>827</v>
      </c>
      <c r="B1468" t="s">
        <v>1083</v>
      </c>
      <c r="C1468" t="s">
        <v>1920</v>
      </c>
      <c r="E1468" t="s">
        <v>2260</v>
      </c>
      <c r="F1468" t="s">
        <v>2616</v>
      </c>
      <c r="G1468">
        <v>870</v>
      </c>
      <c r="H1468" t="s">
        <v>2696</v>
      </c>
      <c r="I1468" t="s">
        <v>2293</v>
      </c>
      <c r="J1468" t="s">
        <v>2672</v>
      </c>
      <c r="K1468" t="s">
        <v>2704</v>
      </c>
      <c r="L1468" t="s">
        <v>2672</v>
      </c>
      <c r="N1468">
        <v>2025</v>
      </c>
      <c r="R1468">
        <v>50.509808999999997</v>
      </c>
      <c r="S1468">
        <v>4.2537310000000002</v>
      </c>
      <c r="T1468" t="s">
        <v>2730</v>
      </c>
      <c r="U1468" t="s">
        <v>3435</v>
      </c>
      <c r="X1468" t="s">
        <v>3905</v>
      </c>
      <c r="Y1468" t="s">
        <v>3991</v>
      </c>
      <c r="Z1468" t="s">
        <v>3996</v>
      </c>
      <c r="AC1468" t="s">
        <v>5049</v>
      </c>
      <c r="AG1468" t="s">
        <v>5944</v>
      </c>
      <c r="AH1468" t="s">
        <v>7638</v>
      </c>
      <c r="AI1468" t="s">
        <v>8549</v>
      </c>
      <c r="AJ1468" t="s">
        <v>8903</v>
      </c>
    </row>
    <row r="1469" spans="1:36" hidden="1" x14ac:dyDescent="0.2">
      <c r="A1469" s="2" t="s">
        <v>828</v>
      </c>
      <c r="B1469" t="s">
        <v>1083</v>
      </c>
      <c r="C1469" t="s">
        <v>1921</v>
      </c>
      <c r="E1469" t="s">
        <v>2260</v>
      </c>
      <c r="F1469" t="s">
        <v>2616</v>
      </c>
      <c r="G1469">
        <v>413</v>
      </c>
      <c r="H1469" t="s">
        <v>2691</v>
      </c>
      <c r="I1469" t="s">
        <v>2293</v>
      </c>
      <c r="J1469" t="s">
        <v>2700</v>
      </c>
      <c r="N1469">
        <v>2011</v>
      </c>
      <c r="R1469">
        <v>50.413800000000002</v>
      </c>
      <c r="S1469">
        <v>4.4066999999999998</v>
      </c>
      <c r="T1469" t="s">
        <v>2729</v>
      </c>
      <c r="U1469" t="s">
        <v>3436</v>
      </c>
      <c r="X1469" t="s">
        <v>3905</v>
      </c>
      <c r="Y1469" t="s">
        <v>3991</v>
      </c>
      <c r="Z1469" t="s">
        <v>3996</v>
      </c>
      <c r="AB1469" t="s">
        <v>4836</v>
      </c>
      <c r="AG1469" t="s">
        <v>5945</v>
      </c>
      <c r="AH1469" t="s">
        <v>7639</v>
      </c>
      <c r="AI1469" t="s">
        <v>8550</v>
      </c>
      <c r="AJ1469" t="s">
        <v>8348</v>
      </c>
    </row>
    <row r="1470" spans="1:36" hidden="1" x14ac:dyDescent="0.2">
      <c r="A1470" s="2" t="s">
        <v>829</v>
      </c>
      <c r="B1470" t="s">
        <v>1083</v>
      </c>
      <c r="C1470" t="s">
        <v>1922</v>
      </c>
      <c r="E1470" t="s">
        <v>2260</v>
      </c>
      <c r="F1470" t="s">
        <v>2616</v>
      </c>
      <c r="G1470">
        <v>43</v>
      </c>
      <c r="H1470" t="s">
        <v>2691</v>
      </c>
      <c r="I1470" t="s">
        <v>2672</v>
      </c>
      <c r="J1470" t="s">
        <v>2699</v>
      </c>
      <c r="R1470">
        <v>51.315531</v>
      </c>
      <c r="S1470">
        <v>4.2896130000000001</v>
      </c>
      <c r="T1470" t="s">
        <v>2730</v>
      </c>
      <c r="U1470" t="s">
        <v>3425</v>
      </c>
      <c r="X1470" t="s">
        <v>3425</v>
      </c>
      <c r="Y1470" t="s">
        <v>3991</v>
      </c>
      <c r="Z1470" t="s">
        <v>3996</v>
      </c>
      <c r="AA1470" t="s">
        <v>4535</v>
      </c>
      <c r="AC1470" t="s">
        <v>5050</v>
      </c>
      <c r="AD1470" t="s">
        <v>5082</v>
      </c>
      <c r="AE1470" t="s">
        <v>5103</v>
      </c>
      <c r="AG1470" t="s">
        <v>5946</v>
      </c>
      <c r="AH1470" t="s">
        <v>7640</v>
      </c>
      <c r="AI1470" t="s">
        <v>8542</v>
      </c>
      <c r="AJ1470" t="s">
        <v>8711</v>
      </c>
    </row>
    <row r="1471" spans="1:36" hidden="1" x14ac:dyDescent="0.2">
      <c r="A1471" s="2" t="s">
        <v>830</v>
      </c>
      <c r="B1471" t="s">
        <v>1083</v>
      </c>
      <c r="C1471" t="s">
        <v>1923</v>
      </c>
      <c r="E1471" t="s">
        <v>2260</v>
      </c>
      <c r="F1471" t="s">
        <v>2616</v>
      </c>
      <c r="G1471">
        <v>385</v>
      </c>
      <c r="H1471" t="s">
        <v>2691</v>
      </c>
      <c r="I1471" t="s">
        <v>2293</v>
      </c>
      <c r="J1471" t="s">
        <v>2672</v>
      </c>
      <c r="K1471" t="s">
        <v>2704</v>
      </c>
      <c r="N1471">
        <v>1998</v>
      </c>
      <c r="R1471">
        <v>51.104900000000001</v>
      </c>
      <c r="S1471">
        <v>3.7256999999999998</v>
      </c>
      <c r="T1471" t="s">
        <v>2729</v>
      </c>
      <c r="U1471" t="s">
        <v>3429</v>
      </c>
      <c r="X1471" t="s">
        <v>3904</v>
      </c>
      <c r="Y1471" t="s">
        <v>3991</v>
      </c>
      <c r="Z1471" t="s">
        <v>3996</v>
      </c>
      <c r="AB1471" t="s">
        <v>4837</v>
      </c>
      <c r="AG1471" t="s">
        <v>5947</v>
      </c>
      <c r="AH1471" t="s">
        <v>7641</v>
      </c>
      <c r="AI1471" t="s">
        <v>8543</v>
      </c>
      <c r="AJ1471" t="s">
        <v>8901</v>
      </c>
    </row>
    <row r="1472" spans="1:36" hidden="1" x14ac:dyDescent="0.2">
      <c r="A1472" s="2" t="s">
        <v>830</v>
      </c>
      <c r="B1472" t="s">
        <v>1083</v>
      </c>
      <c r="C1472" t="s">
        <v>1923</v>
      </c>
      <c r="E1472" t="s">
        <v>2278</v>
      </c>
      <c r="F1472" t="s">
        <v>2616</v>
      </c>
      <c r="G1472">
        <v>235</v>
      </c>
      <c r="H1472" t="s">
        <v>2696</v>
      </c>
      <c r="I1472" t="s">
        <v>2288</v>
      </c>
      <c r="J1472" t="s">
        <v>2672</v>
      </c>
      <c r="K1472" t="s">
        <v>2672</v>
      </c>
      <c r="L1472" t="s">
        <v>2672</v>
      </c>
      <c r="R1472">
        <v>51.104900000000001</v>
      </c>
      <c r="S1472">
        <v>3.7256999999999998</v>
      </c>
      <c r="T1472" t="s">
        <v>2729</v>
      </c>
      <c r="U1472" t="s">
        <v>3429</v>
      </c>
      <c r="X1472" t="s">
        <v>3904</v>
      </c>
      <c r="Y1472" t="s">
        <v>3991</v>
      </c>
      <c r="Z1472" t="s">
        <v>3996</v>
      </c>
      <c r="AB1472" t="s">
        <v>4837</v>
      </c>
      <c r="AG1472" t="s">
        <v>5947</v>
      </c>
      <c r="AH1472" t="s">
        <v>7642</v>
      </c>
      <c r="AI1472" t="s">
        <v>8543</v>
      </c>
      <c r="AJ1472" t="s">
        <v>8901</v>
      </c>
    </row>
    <row r="1473" spans="1:36" hidden="1" x14ac:dyDescent="0.2">
      <c r="A1473" s="2" t="s">
        <v>831</v>
      </c>
      <c r="B1473" t="s">
        <v>1083</v>
      </c>
      <c r="C1473" t="s">
        <v>1924</v>
      </c>
      <c r="E1473" t="s">
        <v>2260</v>
      </c>
      <c r="F1473" t="s">
        <v>2616</v>
      </c>
      <c r="G1473">
        <v>350</v>
      </c>
      <c r="H1473" t="s">
        <v>2691</v>
      </c>
      <c r="I1473" t="s">
        <v>2293</v>
      </c>
      <c r="J1473" t="s">
        <v>2700</v>
      </c>
      <c r="N1473">
        <v>2001</v>
      </c>
      <c r="R1473">
        <v>50.471899999999998</v>
      </c>
      <c r="S1473">
        <v>3.8248000000000002</v>
      </c>
      <c r="T1473" t="s">
        <v>2729</v>
      </c>
      <c r="U1473" t="s">
        <v>3437</v>
      </c>
      <c r="X1473" t="s">
        <v>3905</v>
      </c>
      <c r="Y1473" t="s">
        <v>3991</v>
      </c>
      <c r="Z1473" t="s">
        <v>3996</v>
      </c>
      <c r="AB1473" t="s">
        <v>4838</v>
      </c>
      <c r="AG1473" t="s">
        <v>5948</v>
      </c>
      <c r="AH1473" t="s">
        <v>7643</v>
      </c>
      <c r="AI1473" t="s">
        <v>8542</v>
      </c>
      <c r="AJ1473" t="s">
        <v>8711</v>
      </c>
    </row>
    <row r="1474" spans="1:36" hidden="1" x14ac:dyDescent="0.2">
      <c r="A1474" s="2" t="s">
        <v>832</v>
      </c>
      <c r="B1474" t="s">
        <v>1083</v>
      </c>
      <c r="C1474" t="s">
        <v>1925</v>
      </c>
      <c r="E1474" t="s">
        <v>2260</v>
      </c>
      <c r="F1474" t="s">
        <v>2616</v>
      </c>
      <c r="G1474">
        <v>43</v>
      </c>
      <c r="H1474" t="s">
        <v>2691</v>
      </c>
      <c r="I1474" t="s">
        <v>2672</v>
      </c>
      <c r="J1474" t="s">
        <v>2699</v>
      </c>
      <c r="R1474">
        <v>50.8827</v>
      </c>
      <c r="S1474">
        <v>5.6419499999999996</v>
      </c>
      <c r="T1474" t="s">
        <v>2729</v>
      </c>
      <c r="U1474" t="s">
        <v>3438</v>
      </c>
      <c r="X1474" t="s">
        <v>3911</v>
      </c>
      <c r="Y1474" t="s">
        <v>3991</v>
      </c>
      <c r="Z1474" t="s">
        <v>3996</v>
      </c>
      <c r="AA1474" t="s">
        <v>4536</v>
      </c>
      <c r="AD1474" t="s">
        <v>5082</v>
      </c>
      <c r="AE1474" t="s">
        <v>5102</v>
      </c>
      <c r="AF1474" t="s">
        <v>5116</v>
      </c>
      <c r="AG1474" t="s">
        <v>5949</v>
      </c>
      <c r="AH1474" t="s">
        <v>7644</v>
      </c>
      <c r="AI1474" t="s">
        <v>8542</v>
      </c>
      <c r="AJ1474" t="s">
        <v>8711</v>
      </c>
    </row>
    <row r="1475" spans="1:36" hidden="1" x14ac:dyDescent="0.2">
      <c r="A1475" s="2" t="s">
        <v>833</v>
      </c>
      <c r="B1475" t="s">
        <v>1083</v>
      </c>
      <c r="C1475" t="s">
        <v>1926</v>
      </c>
      <c r="E1475" t="s">
        <v>2260</v>
      </c>
      <c r="F1475" t="s">
        <v>2616</v>
      </c>
      <c r="G1475">
        <v>140</v>
      </c>
      <c r="H1475" t="s">
        <v>2691</v>
      </c>
      <c r="I1475" t="s">
        <v>2672</v>
      </c>
      <c r="J1475" t="s">
        <v>2699</v>
      </c>
      <c r="N1475">
        <v>2009</v>
      </c>
      <c r="R1475">
        <v>51.253999999999998</v>
      </c>
      <c r="S1475">
        <v>4.3339999999999996</v>
      </c>
      <c r="T1475" t="s">
        <v>2729</v>
      </c>
      <c r="U1475" t="s">
        <v>3425</v>
      </c>
      <c r="X1475" t="s">
        <v>3425</v>
      </c>
      <c r="Y1475" t="s">
        <v>3991</v>
      </c>
      <c r="Z1475" t="s">
        <v>3996</v>
      </c>
      <c r="AB1475" t="s">
        <v>4839</v>
      </c>
      <c r="AD1475" t="s">
        <v>5083</v>
      </c>
      <c r="AE1475" t="s">
        <v>5105</v>
      </c>
      <c r="AF1475" t="s">
        <v>5084</v>
      </c>
      <c r="AG1475" t="s">
        <v>5950</v>
      </c>
      <c r="AH1475" t="s">
        <v>7645</v>
      </c>
      <c r="AI1475" t="s">
        <v>8542</v>
      </c>
      <c r="AJ1475" t="s">
        <v>8711</v>
      </c>
    </row>
    <row r="1476" spans="1:36" hidden="1" x14ac:dyDescent="0.2">
      <c r="A1476" s="2" t="s">
        <v>834</v>
      </c>
      <c r="B1476" t="s">
        <v>1083</v>
      </c>
      <c r="C1476" t="s">
        <v>1927</v>
      </c>
      <c r="E1476" t="s">
        <v>2260</v>
      </c>
      <c r="F1476" t="s">
        <v>2616</v>
      </c>
      <c r="G1476">
        <v>470</v>
      </c>
      <c r="H1476" t="s">
        <v>2691</v>
      </c>
      <c r="I1476" t="s">
        <v>2293</v>
      </c>
      <c r="J1476" t="s">
        <v>2672</v>
      </c>
      <c r="N1476">
        <v>1994</v>
      </c>
      <c r="R1476">
        <v>50.603000000000002</v>
      </c>
      <c r="S1476">
        <v>5.4916999999999998</v>
      </c>
      <c r="T1476" t="s">
        <v>2729</v>
      </c>
      <c r="U1476" t="s">
        <v>3439</v>
      </c>
      <c r="X1476" t="s">
        <v>3906</v>
      </c>
      <c r="Y1476" t="s">
        <v>3991</v>
      </c>
      <c r="Z1476" t="s">
        <v>3996</v>
      </c>
      <c r="AG1476" t="s">
        <v>5951</v>
      </c>
      <c r="AH1476" t="s">
        <v>7646</v>
      </c>
      <c r="AI1476" t="s">
        <v>8543</v>
      </c>
      <c r="AJ1476" t="s">
        <v>8901</v>
      </c>
    </row>
    <row r="1477" spans="1:36" hidden="1" x14ac:dyDescent="0.2">
      <c r="A1477" s="2" t="s">
        <v>834</v>
      </c>
      <c r="B1477" t="s">
        <v>1083</v>
      </c>
      <c r="C1477" t="s">
        <v>1927</v>
      </c>
      <c r="E1477" t="s">
        <v>2278</v>
      </c>
      <c r="F1477" t="s">
        <v>2616</v>
      </c>
      <c r="G1477">
        <v>870</v>
      </c>
      <c r="H1477" t="s">
        <v>2689</v>
      </c>
      <c r="I1477" t="s">
        <v>2293</v>
      </c>
      <c r="J1477" t="s">
        <v>2672</v>
      </c>
      <c r="K1477" t="s">
        <v>2672</v>
      </c>
      <c r="L1477" t="s">
        <v>2672</v>
      </c>
      <c r="N1477">
        <v>2025</v>
      </c>
      <c r="R1477">
        <v>50.603000000000002</v>
      </c>
      <c r="S1477">
        <v>5.4916999999999998</v>
      </c>
      <c r="T1477" t="s">
        <v>2729</v>
      </c>
      <c r="U1477" t="s">
        <v>3439</v>
      </c>
      <c r="X1477" t="s">
        <v>3906</v>
      </c>
      <c r="Y1477" t="s">
        <v>3991</v>
      </c>
      <c r="Z1477" t="s">
        <v>3996</v>
      </c>
      <c r="AG1477" t="s">
        <v>5951</v>
      </c>
      <c r="AH1477" t="s">
        <v>7647</v>
      </c>
      <c r="AI1477" t="s">
        <v>8543</v>
      </c>
      <c r="AJ1477" t="s">
        <v>8901</v>
      </c>
    </row>
    <row r="1478" spans="1:36" hidden="1" x14ac:dyDescent="0.2">
      <c r="A1478" s="2" t="s">
        <v>835</v>
      </c>
      <c r="B1478" t="s">
        <v>1083</v>
      </c>
      <c r="C1478" t="s">
        <v>1928</v>
      </c>
      <c r="E1478" t="s">
        <v>2260</v>
      </c>
      <c r="F1478" t="s">
        <v>2616</v>
      </c>
      <c r="G1478">
        <v>422</v>
      </c>
      <c r="H1478" t="s">
        <v>2691</v>
      </c>
      <c r="I1478" t="s">
        <v>2293</v>
      </c>
      <c r="J1478" t="s">
        <v>2672</v>
      </c>
      <c r="N1478">
        <v>2011</v>
      </c>
      <c r="R1478">
        <v>51.058599999999998</v>
      </c>
      <c r="S1478">
        <v>5.1055999999999999</v>
      </c>
      <c r="T1478" t="s">
        <v>2729</v>
      </c>
      <c r="U1478" t="s">
        <v>3440</v>
      </c>
      <c r="X1478" t="s">
        <v>3907</v>
      </c>
      <c r="Y1478" t="s">
        <v>3991</v>
      </c>
      <c r="Z1478" t="s">
        <v>3996</v>
      </c>
      <c r="AB1478" t="s">
        <v>4840</v>
      </c>
      <c r="AG1478" t="s">
        <v>5952</v>
      </c>
      <c r="AH1478" t="s">
        <v>7648</v>
      </c>
      <c r="AI1478" t="s">
        <v>8551</v>
      </c>
      <c r="AJ1478" t="s">
        <v>8904</v>
      </c>
    </row>
    <row r="1479" spans="1:36" hidden="1" x14ac:dyDescent="0.2">
      <c r="A1479" s="2" t="s">
        <v>835</v>
      </c>
      <c r="B1479" t="s">
        <v>1083</v>
      </c>
      <c r="C1479" t="s">
        <v>1928</v>
      </c>
      <c r="E1479" t="s">
        <v>2278</v>
      </c>
      <c r="F1479" t="s">
        <v>2616</v>
      </c>
      <c r="G1479">
        <v>900</v>
      </c>
      <c r="H1479" t="s">
        <v>2690</v>
      </c>
      <c r="I1479" t="s">
        <v>2672</v>
      </c>
      <c r="J1479" t="s">
        <v>2672</v>
      </c>
      <c r="K1479" t="s">
        <v>2672</v>
      </c>
      <c r="L1479" t="s">
        <v>2672</v>
      </c>
      <c r="R1479">
        <v>51.058599999999998</v>
      </c>
      <c r="S1479">
        <v>5.1055999999999999</v>
      </c>
      <c r="T1479" t="s">
        <v>2729</v>
      </c>
      <c r="U1479" t="s">
        <v>3440</v>
      </c>
      <c r="X1479" t="s">
        <v>3907</v>
      </c>
      <c r="Y1479" t="s">
        <v>3991</v>
      </c>
      <c r="Z1479" t="s">
        <v>3996</v>
      </c>
      <c r="AG1479" t="s">
        <v>5952</v>
      </c>
      <c r="AH1479" t="s">
        <v>7649</v>
      </c>
      <c r="AI1479" t="s">
        <v>8551</v>
      </c>
      <c r="AJ1479" t="s">
        <v>8904</v>
      </c>
    </row>
    <row r="1480" spans="1:36" hidden="1" x14ac:dyDescent="0.2">
      <c r="A1480" s="2" t="s">
        <v>836</v>
      </c>
      <c r="B1480" t="s">
        <v>1083</v>
      </c>
      <c r="C1480" t="s">
        <v>1929</v>
      </c>
      <c r="E1480" t="s">
        <v>2260</v>
      </c>
      <c r="F1480" t="s">
        <v>2616</v>
      </c>
      <c r="G1480">
        <v>255</v>
      </c>
      <c r="H1480" t="s">
        <v>2691</v>
      </c>
      <c r="I1480" t="s">
        <v>2288</v>
      </c>
      <c r="J1480" t="s">
        <v>2672</v>
      </c>
      <c r="N1480">
        <v>2001</v>
      </c>
      <c r="R1480">
        <v>50.941400000000002</v>
      </c>
      <c r="S1480">
        <v>4.4245999999999999</v>
      </c>
      <c r="T1480" t="s">
        <v>2729</v>
      </c>
      <c r="U1480" t="s">
        <v>3441</v>
      </c>
      <c r="X1480" t="s">
        <v>3908</v>
      </c>
      <c r="Y1480" t="s">
        <v>3991</v>
      </c>
      <c r="Z1480" t="s">
        <v>3996</v>
      </c>
      <c r="AB1480" t="s">
        <v>4841</v>
      </c>
      <c r="AG1480" t="s">
        <v>5953</v>
      </c>
      <c r="AH1480" t="s">
        <v>7650</v>
      </c>
      <c r="AI1480" t="s">
        <v>8542</v>
      </c>
      <c r="AJ1480" t="s">
        <v>8711</v>
      </c>
    </row>
    <row r="1481" spans="1:36" hidden="1" x14ac:dyDescent="0.2">
      <c r="A1481" s="2" t="s">
        <v>836</v>
      </c>
      <c r="B1481" t="s">
        <v>1083</v>
      </c>
      <c r="C1481" t="s">
        <v>1929</v>
      </c>
      <c r="E1481" t="s">
        <v>2278</v>
      </c>
      <c r="F1481" t="s">
        <v>2616</v>
      </c>
      <c r="G1481">
        <v>870</v>
      </c>
      <c r="H1481" t="s">
        <v>2690</v>
      </c>
      <c r="I1481" t="s">
        <v>2293</v>
      </c>
      <c r="J1481" t="s">
        <v>2672</v>
      </c>
      <c r="K1481" t="s">
        <v>2672</v>
      </c>
      <c r="L1481" t="s">
        <v>2672</v>
      </c>
      <c r="N1481">
        <v>2025</v>
      </c>
      <c r="R1481">
        <v>50.941400000000002</v>
      </c>
      <c r="S1481">
        <v>4.4245999999999999</v>
      </c>
      <c r="T1481" t="s">
        <v>2729</v>
      </c>
      <c r="U1481" t="s">
        <v>3441</v>
      </c>
      <c r="X1481" t="s">
        <v>3908</v>
      </c>
      <c r="Y1481" t="s">
        <v>3991</v>
      </c>
      <c r="Z1481" t="s">
        <v>3996</v>
      </c>
      <c r="AG1481" t="s">
        <v>5953</v>
      </c>
      <c r="AH1481" t="s">
        <v>7651</v>
      </c>
      <c r="AI1481" t="s">
        <v>8542</v>
      </c>
      <c r="AJ1481" t="s">
        <v>8711</v>
      </c>
    </row>
    <row r="1482" spans="1:36" hidden="1" x14ac:dyDescent="0.2">
      <c r="A1482" s="2" t="s">
        <v>837</v>
      </c>
      <c r="B1482" t="s">
        <v>1083</v>
      </c>
      <c r="C1482" t="s">
        <v>1930</v>
      </c>
      <c r="E1482" t="s">
        <v>2260</v>
      </c>
      <c r="F1482" t="s">
        <v>2616</v>
      </c>
      <c r="G1482">
        <v>43</v>
      </c>
      <c r="H1482" t="s">
        <v>2691</v>
      </c>
      <c r="I1482" t="s">
        <v>2288</v>
      </c>
      <c r="J1482" t="s">
        <v>2699</v>
      </c>
      <c r="R1482">
        <v>51.271661000000002</v>
      </c>
      <c r="S1482">
        <v>4.3262020000000003</v>
      </c>
      <c r="T1482" t="s">
        <v>2729</v>
      </c>
      <c r="U1482" t="s">
        <v>3425</v>
      </c>
      <c r="X1482" t="s">
        <v>3425</v>
      </c>
      <c r="Y1482" t="s">
        <v>3991</v>
      </c>
      <c r="Z1482" t="s">
        <v>3996</v>
      </c>
      <c r="AA1482" t="s">
        <v>4537</v>
      </c>
      <c r="AG1482" t="s">
        <v>5954</v>
      </c>
      <c r="AH1482" t="s">
        <v>7652</v>
      </c>
      <c r="AI1482" t="s">
        <v>8542</v>
      </c>
      <c r="AJ1482" t="s">
        <v>8711</v>
      </c>
    </row>
    <row r="1483" spans="1:36" hidden="1" x14ac:dyDescent="0.2">
      <c r="A1483" s="2" t="s">
        <v>837</v>
      </c>
      <c r="B1483" t="s">
        <v>1083</v>
      </c>
      <c r="C1483" t="s">
        <v>1930</v>
      </c>
      <c r="E1483" t="s">
        <v>2278</v>
      </c>
      <c r="F1483" t="s">
        <v>2616</v>
      </c>
      <c r="G1483">
        <v>43</v>
      </c>
      <c r="H1483" t="s">
        <v>2691</v>
      </c>
      <c r="I1483" t="s">
        <v>2288</v>
      </c>
      <c r="J1483" t="s">
        <v>2699</v>
      </c>
      <c r="R1483">
        <v>51.271661000000002</v>
      </c>
      <c r="S1483">
        <v>4.3262020000000003</v>
      </c>
      <c r="T1483" t="s">
        <v>2729</v>
      </c>
      <c r="U1483" t="s">
        <v>3425</v>
      </c>
      <c r="X1483" t="s">
        <v>3425</v>
      </c>
      <c r="Y1483" t="s">
        <v>3991</v>
      </c>
      <c r="Z1483" t="s">
        <v>3996</v>
      </c>
      <c r="AA1483" t="s">
        <v>4537</v>
      </c>
      <c r="AG1483" t="s">
        <v>5954</v>
      </c>
      <c r="AH1483" t="s">
        <v>7653</v>
      </c>
      <c r="AI1483" t="s">
        <v>8542</v>
      </c>
      <c r="AJ1483" t="s">
        <v>8711</v>
      </c>
    </row>
    <row r="1484" spans="1:36" hidden="1" x14ac:dyDescent="0.2">
      <c r="A1484" s="2" t="s">
        <v>837</v>
      </c>
      <c r="B1484" t="s">
        <v>1083</v>
      </c>
      <c r="C1484" t="s">
        <v>1930</v>
      </c>
      <c r="E1484" t="s">
        <v>2262</v>
      </c>
      <c r="F1484" t="s">
        <v>2616</v>
      </c>
      <c r="G1484">
        <v>43</v>
      </c>
      <c r="H1484" t="s">
        <v>2691</v>
      </c>
      <c r="I1484" t="s">
        <v>2288</v>
      </c>
      <c r="J1484" t="s">
        <v>2699</v>
      </c>
      <c r="R1484">
        <v>51.271661000000002</v>
      </c>
      <c r="S1484">
        <v>4.3262020000000003</v>
      </c>
      <c r="T1484" t="s">
        <v>2729</v>
      </c>
      <c r="U1484" t="s">
        <v>3425</v>
      </c>
      <c r="X1484" t="s">
        <v>3425</v>
      </c>
      <c r="Y1484" t="s">
        <v>3991</v>
      </c>
      <c r="Z1484" t="s">
        <v>3996</v>
      </c>
      <c r="AA1484" t="s">
        <v>4537</v>
      </c>
      <c r="AG1484" t="s">
        <v>5954</v>
      </c>
      <c r="AH1484" t="s">
        <v>7654</v>
      </c>
      <c r="AI1484" t="s">
        <v>8542</v>
      </c>
      <c r="AJ1484" t="s">
        <v>8711</v>
      </c>
    </row>
    <row r="1485" spans="1:36" hidden="1" x14ac:dyDescent="0.2">
      <c r="A1485" s="2" t="s">
        <v>838</v>
      </c>
      <c r="B1485" t="s">
        <v>1083</v>
      </c>
      <c r="C1485" t="s">
        <v>1931</v>
      </c>
      <c r="E1485" t="s">
        <v>2260</v>
      </c>
      <c r="F1485" t="s">
        <v>2616</v>
      </c>
      <c r="G1485">
        <v>386.2</v>
      </c>
      <c r="H1485" t="s">
        <v>2691</v>
      </c>
      <c r="I1485" t="s">
        <v>2293</v>
      </c>
      <c r="J1485" t="s">
        <v>2699</v>
      </c>
      <c r="N1485">
        <v>2005</v>
      </c>
      <c r="R1485">
        <v>51.368949999999998</v>
      </c>
      <c r="S1485">
        <v>4.2641900000000001</v>
      </c>
      <c r="T1485" t="s">
        <v>2729</v>
      </c>
      <c r="U1485" t="s">
        <v>3425</v>
      </c>
      <c r="X1485" t="s">
        <v>3425</v>
      </c>
      <c r="Y1485" t="s">
        <v>3991</v>
      </c>
      <c r="Z1485" t="s">
        <v>3996</v>
      </c>
      <c r="AB1485" t="s">
        <v>4842</v>
      </c>
      <c r="AG1485" t="s">
        <v>5955</v>
      </c>
      <c r="AH1485" t="s">
        <v>7655</v>
      </c>
      <c r="AI1485" t="s">
        <v>8552</v>
      </c>
      <c r="AJ1485" t="s">
        <v>8905</v>
      </c>
    </row>
    <row r="1486" spans="1:36" hidden="1" x14ac:dyDescent="0.2">
      <c r="A1486" s="2" t="s">
        <v>839</v>
      </c>
      <c r="B1486" t="s">
        <v>1083</v>
      </c>
      <c r="C1486" t="s">
        <v>1932</v>
      </c>
      <c r="E1486" t="s">
        <v>2260</v>
      </c>
      <c r="F1486" t="s">
        <v>2616</v>
      </c>
      <c r="G1486">
        <v>40</v>
      </c>
      <c r="H1486" t="s">
        <v>2691</v>
      </c>
      <c r="I1486" t="s">
        <v>2288</v>
      </c>
      <c r="J1486" t="s">
        <v>2699</v>
      </c>
      <c r="N1486">
        <v>1987</v>
      </c>
      <c r="R1486">
        <v>51.351819999999996</v>
      </c>
      <c r="S1486">
        <v>3.2086899999999998</v>
      </c>
      <c r="T1486" t="s">
        <v>2729</v>
      </c>
      <c r="U1486" t="s">
        <v>3442</v>
      </c>
      <c r="X1486" t="s">
        <v>3909</v>
      </c>
      <c r="Y1486" t="s">
        <v>3991</v>
      </c>
      <c r="Z1486" t="s">
        <v>3996</v>
      </c>
      <c r="AD1486" t="s">
        <v>5082</v>
      </c>
      <c r="AE1486" t="s">
        <v>5105</v>
      </c>
      <c r="AG1486" t="s">
        <v>5956</v>
      </c>
      <c r="AH1486" t="s">
        <v>7656</v>
      </c>
      <c r="AI1486" t="s">
        <v>8542</v>
      </c>
      <c r="AJ1486" t="s">
        <v>8711</v>
      </c>
    </row>
    <row r="1487" spans="1:36" hidden="1" x14ac:dyDescent="0.2">
      <c r="A1487" s="2" t="s">
        <v>840</v>
      </c>
      <c r="B1487" t="s">
        <v>1083</v>
      </c>
      <c r="C1487" t="s">
        <v>1933</v>
      </c>
      <c r="E1487" t="s">
        <v>2260</v>
      </c>
      <c r="F1487" t="s">
        <v>2654</v>
      </c>
      <c r="G1487">
        <v>315</v>
      </c>
      <c r="H1487" t="s">
        <v>2691</v>
      </c>
      <c r="I1487" t="s">
        <v>2326</v>
      </c>
      <c r="J1487" t="s">
        <v>2700</v>
      </c>
      <c r="N1487">
        <v>2010</v>
      </c>
      <c r="R1487">
        <v>51.158700000000003</v>
      </c>
      <c r="S1487">
        <v>3.8068</v>
      </c>
      <c r="T1487" t="s">
        <v>2729</v>
      </c>
      <c r="U1487" t="s">
        <v>3429</v>
      </c>
      <c r="X1487" t="s">
        <v>3904</v>
      </c>
      <c r="Y1487" t="s">
        <v>3991</v>
      </c>
      <c r="Z1487" t="s">
        <v>3996</v>
      </c>
      <c r="AB1487" t="s">
        <v>4843</v>
      </c>
      <c r="AD1487" t="s">
        <v>5084</v>
      </c>
      <c r="AE1487" t="s">
        <v>5106</v>
      </c>
      <c r="AF1487" t="s">
        <v>5116</v>
      </c>
      <c r="AG1487" t="s">
        <v>5957</v>
      </c>
      <c r="AH1487" t="s">
        <v>7657</v>
      </c>
      <c r="AI1487" t="s">
        <v>8542</v>
      </c>
      <c r="AJ1487" t="s">
        <v>8711</v>
      </c>
    </row>
    <row r="1488" spans="1:36" hidden="1" x14ac:dyDescent="0.2">
      <c r="A1488" s="2" t="s">
        <v>841</v>
      </c>
      <c r="B1488" t="s">
        <v>1083</v>
      </c>
      <c r="C1488" t="s">
        <v>1934</v>
      </c>
      <c r="E1488" t="s">
        <v>2260</v>
      </c>
      <c r="F1488" t="s">
        <v>2616</v>
      </c>
      <c r="G1488">
        <v>58</v>
      </c>
      <c r="H1488" t="s">
        <v>2691</v>
      </c>
      <c r="I1488" t="s">
        <v>2293</v>
      </c>
      <c r="J1488" t="s">
        <v>2699</v>
      </c>
      <c r="N1488">
        <v>2010</v>
      </c>
      <c r="R1488">
        <v>51.238199999999999</v>
      </c>
      <c r="S1488">
        <v>4.3407999999999998</v>
      </c>
      <c r="T1488" t="s">
        <v>2729</v>
      </c>
      <c r="U1488" t="s">
        <v>3431</v>
      </c>
      <c r="X1488" t="s">
        <v>3425</v>
      </c>
      <c r="Y1488" t="s">
        <v>3991</v>
      </c>
      <c r="Z1488" t="s">
        <v>3996</v>
      </c>
      <c r="AD1488" t="s">
        <v>5082</v>
      </c>
      <c r="AE1488" t="s">
        <v>5108</v>
      </c>
      <c r="AG1488" t="s">
        <v>5958</v>
      </c>
      <c r="AH1488" t="s">
        <v>7658</v>
      </c>
      <c r="AI1488" t="s">
        <v>8542</v>
      </c>
      <c r="AJ1488" t="s">
        <v>8711</v>
      </c>
    </row>
    <row r="1489" spans="1:36" hidden="1" x14ac:dyDescent="0.2">
      <c r="A1489" t="s">
        <v>842</v>
      </c>
      <c r="B1489" t="s">
        <v>1084</v>
      </c>
      <c r="C1489" t="s">
        <v>1935</v>
      </c>
      <c r="E1489" t="s">
        <v>2272</v>
      </c>
      <c r="F1489" t="s">
        <v>2622</v>
      </c>
      <c r="G1489">
        <v>60</v>
      </c>
      <c r="H1489" t="s">
        <v>2691</v>
      </c>
      <c r="I1489" t="s">
        <v>2326</v>
      </c>
      <c r="J1489" t="s">
        <v>2699</v>
      </c>
      <c r="N1489">
        <v>1982</v>
      </c>
      <c r="P1489">
        <v>2024</v>
      </c>
      <c r="R1489">
        <v>34.980400000000003</v>
      </c>
      <c r="S1489">
        <v>33.745699999999999</v>
      </c>
      <c r="T1489" t="s">
        <v>2729</v>
      </c>
      <c r="Y1489" t="s">
        <v>3992</v>
      </c>
      <c r="Z1489" t="s">
        <v>3997</v>
      </c>
      <c r="AG1489" t="s">
        <v>5959</v>
      </c>
      <c r="AH1489" t="s">
        <v>7659</v>
      </c>
      <c r="AI1489" t="s">
        <v>8553</v>
      </c>
      <c r="AJ1489" t="s">
        <v>8553</v>
      </c>
    </row>
    <row r="1490" spans="1:36" hidden="1" x14ac:dyDescent="0.2">
      <c r="A1490" t="s">
        <v>842</v>
      </c>
      <c r="B1490" t="s">
        <v>1084</v>
      </c>
      <c r="C1490" t="s">
        <v>1935</v>
      </c>
      <c r="E1490" t="s">
        <v>2273</v>
      </c>
      <c r="F1490" t="s">
        <v>2622</v>
      </c>
      <c r="G1490">
        <v>60</v>
      </c>
      <c r="H1490" t="s">
        <v>2691</v>
      </c>
      <c r="I1490" t="s">
        <v>2326</v>
      </c>
      <c r="J1490" t="s">
        <v>2699</v>
      </c>
      <c r="N1490">
        <v>1983</v>
      </c>
      <c r="P1490">
        <v>2024</v>
      </c>
      <c r="R1490">
        <v>34.980400000000003</v>
      </c>
      <c r="S1490">
        <v>33.745699999999999</v>
      </c>
      <c r="T1490" t="s">
        <v>2729</v>
      </c>
      <c r="Y1490" t="s">
        <v>3992</v>
      </c>
      <c r="Z1490" t="s">
        <v>3997</v>
      </c>
      <c r="AG1490" t="s">
        <v>5959</v>
      </c>
      <c r="AH1490" t="s">
        <v>7660</v>
      </c>
      <c r="AI1490" t="s">
        <v>8553</v>
      </c>
      <c r="AJ1490" t="s">
        <v>8553</v>
      </c>
    </row>
    <row r="1491" spans="1:36" hidden="1" x14ac:dyDescent="0.2">
      <c r="A1491" t="s">
        <v>842</v>
      </c>
      <c r="B1491" t="s">
        <v>1084</v>
      </c>
      <c r="C1491" t="s">
        <v>1935</v>
      </c>
      <c r="E1491" t="s">
        <v>2519</v>
      </c>
      <c r="F1491" t="s">
        <v>2622</v>
      </c>
      <c r="G1491">
        <v>60</v>
      </c>
      <c r="H1491" t="s">
        <v>2691</v>
      </c>
      <c r="I1491" t="s">
        <v>2326</v>
      </c>
      <c r="J1491" t="s">
        <v>2672</v>
      </c>
      <c r="N1491">
        <v>1986</v>
      </c>
      <c r="P1491">
        <v>2024</v>
      </c>
      <c r="R1491">
        <v>34.980400000000003</v>
      </c>
      <c r="S1491">
        <v>33.745699999999999</v>
      </c>
      <c r="T1491" t="s">
        <v>2729</v>
      </c>
      <c r="Y1491" t="s">
        <v>3992</v>
      </c>
      <c r="Z1491" t="s">
        <v>3997</v>
      </c>
      <c r="AG1491" t="s">
        <v>5959</v>
      </c>
      <c r="AH1491" t="s">
        <v>7661</v>
      </c>
      <c r="AI1491" t="s">
        <v>8553</v>
      </c>
      <c r="AJ1491" t="s">
        <v>8553</v>
      </c>
    </row>
    <row r="1492" spans="1:36" hidden="1" x14ac:dyDescent="0.2">
      <c r="A1492" t="s">
        <v>842</v>
      </c>
      <c r="B1492" t="s">
        <v>1084</v>
      </c>
      <c r="C1492" t="s">
        <v>1935</v>
      </c>
      <c r="E1492" t="s">
        <v>2537</v>
      </c>
      <c r="F1492" t="s">
        <v>2622</v>
      </c>
      <c r="G1492">
        <v>60</v>
      </c>
      <c r="H1492" t="s">
        <v>2691</v>
      </c>
      <c r="I1492" t="s">
        <v>2326</v>
      </c>
      <c r="J1492" t="s">
        <v>2699</v>
      </c>
      <c r="N1492">
        <v>1986</v>
      </c>
      <c r="P1492">
        <v>2024</v>
      </c>
      <c r="R1492">
        <v>34.980400000000003</v>
      </c>
      <c r="S1492">
        <v>33.745699999999999</v>
      </c>
      <c r="T1492" t="s">
        <v>2729</v>
      </c>
      <c r="Y1492" t="s">
        <v>3992</v>
      </c>
      <c r="Z1492" t="s">
        <v>3997</v>
      </c>
      <c r="AG1492" t="s">
        <v>5959</v>
      </c>
      <c r="AH1492" t="s">
        <v>7662</v>
      </c>
      <c r="AI1492" t="s">
        <v>8553</v>
      </c>
      <c r="AJ1492" t="s">
        <v>8553</v>
      </c>
    </row>
    <row r="1493" spans="1:36" hidden="1" x14ac:dyDescent="0.2">
      <c r="A1493" t="s">
        <v>842</v>
      </c>
      <c r="B1493" t="s">
        <v>1084</v>
      </c>
      <c r="C1493" t="s">
        <v>1935</v>
      </c>
      <c r="E1493" t="s">
        <v>2538</v>
      </c>
      <c r="F1493" t="s">
        <v>2622</v>
      </c>
      <c r="G1493">
        <v>60</v>
      </c>
      <c r="H1493" t="s">
        <v>2691</v>
      </c>
      <c r="I1493" t="s">
        <v>2326</v>
      </c>
      <c r="J1493" t="s">
        <v>2699</v>
      </c>
      <c r="N1493">
        <v>1992</v>
      </c>
      <c r="O1493">
        <v>2024</v>
      </c>
      <c r="R1493">
        <v>34.980400000000003</v>
      </c>
      <c r="S1493">
        <v>33.745699999999999</v>
      </c>
      <c r="T1493" t="s">
        <v>2729</v>
      </c>
      <c r="Y1493" t="s">
        <v>3992</v>
      </c>
      <c r="Z1493" t="s">
        <v>3997</v>
      </c>
      <c r="AG1493" t="s">
        <v>5959</v>
      </c>
      <c r="AH1493" t="s">
        <v>7663</v>
      </c>
      <c r="AI1493" t="s">
        <v>8553</v>
      </c>
      <c r="AJ1493" t="s">
        <v>8553</v>
      </c>
    </row>
    <row r="1494" spans="1:36" hidden="1" x14ac:dyDescent="0.2">
      <c r="A1494" t="s">
        <v>842</v>
      </c>
      <c r="B1494" t="s">
        <v>1084</v>
      </c>
      <c r="C1494" t="s">
        <v>1935</v>
      </c>
      <c r="E1494" t="s">
        <v>2412</v>
      </c>
      <c r="F1494" t="s">
        <v>2622</v>
      </c>
      <c r="G1494">
        <v>60</v>
      </c>
      <c r="H1494" t="s">
        <v>2691</v>
      </c>
      <c r="I1494" t="s">
        <v>2326</v>
      </c>
      <c r="J1494" t="s">
        <v>2699</v>
      </c>
      <c r="N1494">
        <v>1993</v>
      </c>
      <c r="P1494">
        <v>2024</v>
      </c>
      <c r="R1494">
        <v>34.980400000000003</v>
      </c>
      <c r="S1494">
        <v>33.745699999999999</v>
      </c>
      <c r="T1494" t="s">
        <v>2729</v>
      </c>
      <c r="Y1494" t="s">
        <v>3992</v>
      </c>
      <c r="Z1494" t="s">
        <v>3997</v>
      </c>
      <c r="AG1494" t="s">
        <v>5959</v>
      </c>
      <c r="AH1494" t="s">
        <v>7664</v>
      </c>
      <c r="AI1494" t="s">
        <v>8553</v>
      </c>
      <c r="AJ1494" t="s">
        <v>8553</v>
      </c>
    </row>
    <row r="1495" spans="1:36" hidden="1" x14ac:dyDescent="0.2">
      <c r="A1495" t="s">
        <v>842</v>
      </c>
      <c r="B1495" t="s">
        <v>1084</v>
      </c>
      <c r="C1495" t="s">
        <v>1935</v>
      </c>
      <c r="E1495" t="s">
        <v>2343</v>
      </c>
      <c r="F1495" t="s">
        <v>2666</v>
      </c>
      <c r="G1495">
        <v>51</v>
      </c>
      <c r="H1495" t="s">
        <v>2691</v>
      </c>
      <c r="I1495" t="s">
        <v>2329</v>
      </c>
      <c r="N1495">
        <v>2009</v>
      </c>
      <c r="R1495">
        <v>34.980400000000003</v>
      </c>
      <c r="S1495">
        <v>33.745699999999999</v>
      </c>
      <c r="T1495" t="s">
        <v>2729</v>
      </c>
      <c r="Y1495" t="s">
        <v>3992</v>
      </c>
      <c r="Z1495" t="s">
        <v>3997</v>
      </c>
      <c r="AG1495" t="s">
        <v>5959</v>
      </c>
      <c r="AH1495" t="s">
        <v>7665</v>
      </c>
      <c r="AI1495" t="s">
        <v>8553</v>
      </c>
      <c r="AJ1495" t="s">
        <v>8553</v>
      </c>
    </row>
    <row r="1496" spans="1:36" hidden="1" x14ac:dyDescent="0.2">
      <c r="A1496" t="s">
        <v>842</v>
      </c>
      <c r="B1496" t="s">
        <v>1084</v>
      </c>
      <c r="C1496" t="s">
        <v>1935</v>
      </c>
      <c r="E1496" t="s">
        <v>2505</v>
      </c>
      <c r="F1496" t="s">
        <v>2666</v>
      </c>
      <c r="G1496">
        <v>51</v>
      </c>
      <c r="H1496" t="s">
        <v>2691</v>
      </c>
      <c r="I1496" t="s">
        <v>2329</v>
      </c>
      <c r="N1496">
        <v>2010</v>
      </c>
      <c r="R1496">
        <v>34.980400000000003</v>
      </c>
      <c r="S1496">
        <v>33.745699999999999</v>
      </c>
      <c r="T1496" t="s">
        <v>2729</v>
      </c>
      <c r="Y1496" t="s">
        <v>3992</v>
      </c>
      <c r="Z1496" t="s">
        <v>3997</v>
      </c>
      <c r="AG1496" t="s">
        <v>5959</v>
      </c>
      <c r="AH1496" t="s">
        <v>7666</v>
      </c>
      <c r="AI1496" t="s">
        <v>8553</v>
      </c>
      <c r="AJ1496" t="s">
        <v>8553</v>
      </c>
    </row>
    <row r="1497" spans="1:36" hidden="1" x14ac:dyDescent="0.2">
      <c r="A1497" t="s">
        <v>843</v>
      </c>
      <c r="B1497" t="s">
        <v>1084</v>
      </c>
      <c r="C1497" t="s">
        <v>1936</v>
      </c>
      <c r="E1497" t="s">
        <v>2539</v>
      </c>
      <c r="F1497" t="s">
        <v>2622</v>
      </c>
      <c r="G1497">
        <v>35</v>
      </c>
      <c r="H1497" t="s">
        <v>2691</v>
      </c>
      <c r="I1497" t="s">
        <v>2329</v>
      </c>
      <c r="J1497" t="s">
        <v>2699</v>
      </c>
      <c r="N1497">
        <v>2003</v>
      </c>
      <c r="R1497">
        <v>35.328099999999999</v>
      </c>
      <c r="S1497">
        <v>33.994500000000002</v>
      </c>
      <c r="T1497" t="s">
        <v>2729</v>
      </c>
      <c r="Y1497" t="s">
        <v>3992</v>
      </c>
      <c r="Z1497" t="s">
        <v>3997</v>
      </c>
      <c r="AG1497" t="s">
        <v>5960</v>
      </c>
      <c r="AH1497" t="s">
        <v>7667</v>
      </c>
      <c r="AI1497" t="s">
        <v>8463</v>
      </c>
      <c r="AJ1497" t="s">
        <v>8463</v>
      </c>
    </row>
    <row r="1498" spans="1:36" hidden="1" x14ac:dyDescent="0.2">
      <c r="A1498" t="s">
        <v>843</v>
      </c>
      <c r="B1498" t="s">
        <v>1084</v>
      </c>
      <c r="C1498" t="s">
        <v>1936</v>
      </c>
      <c r="E1498" t="s">
        <v>2540</v>
      </c>
      <c r="F1498" t="s">
        <v>2622</v>
      </c>
      <c r="G1498">
        <v>78</v>
      </c>
      <c r="H1498" t="s">
        <v>2691</v>
      </c>
      <c r="I1498" t="s">
        <v>2329</v>
      </c>
      <c r="J1498" t="s">
        <v>2699</v>
      </c>
      <c r="N1498">
        <v>2009</v>
      </c>
      <c r="R1498">
        <v>35.328099999999999</v>
      </c>
      <c r="S1498">
        <v>33.994500000000002</v>
      </c>
      <c r="T1498" t="s">
        <v>2729</v>
      </c>
      <c r="Y1498" t="s">
        <v>3992</v>
      </c>
      <c r="Z1498" t="s">
        <v>3997</v>
      </c>
      <c r="AG1498" t="s">
        <v>5960</v>
      </c>
      <c r="AH1498" t="s">
        <v>7668</v>
      </c>
      <c r="AI1498" t="s">
        <v>8463</v>
      </c>
      <c r="AJ1498" t="s">
        <v>8463</v>
      </c>
    </row>
    <row r="1499" spans="1:36" hidden="1" x14ac:dyDescent="0.2">
      <c r="A1499" s="2" t="s">
        <v>844</v>
      </c>
      <c r="B1499" t="s">
        <v>1084</v>
      </c>
      <c r="C1499" t="s">
        <v>1937</v>
      </c>
      <c r="E1499" t="s">
        <v>2260</v>
      </c>
      <c r="F1499" t="s">
        <v>2660</v>
      </c>
      <c r="G1499">
        <v>260</v>
      </c>
      <c r="H1499" t="s">
        <v>2693</v>
      </c>
      <c r="I1499" t="s">
        <v>2293</v>
      </c>
      <c r="J1499" t="s">
        <v>2672</v>
      </c>
      <c r="K1499" t="s">
        <v>2704</v>
      </c>
      <c r="N1499">
        <v>2023</v>
      </c>
      <c r="R1499">
        <v>34.729446000000003</v>
      </c>
      <c r="S1499">
        <v>33.282530000000001</v>
      </c>
      <c r="T1499" t="s">
        <v>2729</v>
      </c>
      <c r="U1499" t="s">
        <v>3443</v>
      </c>
      <c r="W1499" t="s">
        <v>3612</v>
      </c>
      <c r="Y1499" t="s">
        <v>3992</v>
      </c>
      <c r="Z1499" t="s">
        <v>3997</v>
      </c>
      <c r="AG1499" t="s">
        <v>5961</v>
      </c>
      <c r="AH1499" t="s">
        <v>7669</v>
      </c>
      <c r="AI1499" t="s">
        <v>8554</v>
      </c>
      <c r="AJ1499" t="s">
        <v>8906</v>
      </c>
    </row>
    <row r="1500" spans="1:36" hidden="1" x14ac:dyDescent="0.2">
      <c r="A1500" t="s">
        <v>845</v>
      </c>
      <c r="B1500" t="s">
        <v>1084</v>
      </c>
      <c r="C1500" t="s">
        <v>1938</v>
      </c>
      <c r="E1500" t="s">
        <v>2279</v>
      </c>
      <c r="F1500" t="s">
        <v>2303</v>
      </c>
      <c r="G1500">
        <v>37.5</v>
      </c>
      <c r="H1500" t="s">
        <v>2691</v>
      </c>
      <c r="I1500" t="s">
        <v>2288</v>
      </c>
      <c r="J1500" t="s">
        <v>2699</v>
      </c>
      <c r="N1500">
        <v>1992</v>
      </c>
      <c r="R1500">
        <v>34.710500000000003</v>
      </c>
      <c r="S1500">
        <v>33.182499999999997</v>
      </c>
      <c r="T1500" t="s">
        <v>2729</v>
      </c>
      <c r="Y1500" t="s">
        <v>3992</v>
      </c>
      <c r="Z1500" t="s">
        <v>3997</v>
      </c>
      <c r="AG1500" t="s">
        <v>5962</v>
      </c>
      <c r="AH1500" t="s">
        <v>7670</v>
      </c>
      <c r="AI1500" t="s">
        <v>8553</v>
      </c>
      <c r="AJ1500" t="s">
        <v>8553</v>
      </c>
    </row>
    <row r="1501" spans="1:36" hidden="1" x14ac:dyDescent="0.2">
      <c r="A1501" t="s">
        <v>845</v>
      </c>
      <c r="B1501" t="s">
        <v>1084</v>
      </c>
      <c r="C1501" t="s">
        <v>1938</v>
      </c>
      <c r="E1501" t="s">
        <v>2280</v>
      </c>
      <c r="F1501" t="s">
        <v>2303</v>
      </c>
      <c r="G1501">
        <v>37.5</v>
      </c>
      <c r="H1501" t="s">
        <v>2691</v>
      </c>
      <c r="I1501" t="s">
        <v>2288</v>
      </c>
      <c r="N1501">
        <v>1992</v>
      </c>
      <c r="R1501">
        <v>34.710500000000003</v>
      </c>
      <c r="S1501">
        <v>33.182499999999997</v>
      </c>
      <c r="T1501" t="s">
        <v>2729</v>
      </c>
      <c r="Y1501" t="s">
        <v>3992</v>
      </c>
      <c r="Z1501" t="s">
        <v>3997</v>
      </c>
      <c r="AG1501" t="s">
        <v>5962</v>
      </c>
      <c r="AH1501" t="s">
        <v>7671</v>
      </c>
      <c r="AI1501" t="s">
        <v>8553</v>
      </c>
      <c r="AJ1501" t="s">
        <v>8553</v>
      </c>
    </row>
    <row r="1502" spans="1:36" hidden="1" x14ac:dyDescent="0.2">
      <c r="A1502" t="s">
        <v>845</v>
      </c>
      <c r="B1502" t="s">
        <v>1084</v>
      </c>
      <c r="C1502" t="s">
        <v>1938</v>
      </c>
      <c r="E1502" t="s">
        <v>2281</v>
      </c>
      <c r="F1502" t="s">
        <v>2303</v>
      </c>
      <c r="G1502">
        <v>37.5</v>
      </c>
      <c r="H1502" t="s">
        <v>2691</v>
      </c>
      <c r="I1502" t="s">
        <v>2288</v>
      </c>
      <c r="N1502">
        <v>1996</v>
      </c>
      <c r="R1502">
        <v>34.710500000000003</v>
      </c>
      <c r="S1502">
        <v>33.182499999999997</v>
      </c>
      <c r="T1502" t="s">
        <v>2729</v>
      </c>
      <c r="Y1502" t="s">
        <v>3992</v>
      </c>
      <c r="Z1502" t="s">
        <v>3997</v>
      </c>
      <c r="AG1502" t="s">
        <v>5962</v>
      </c>
      <c r="AH1502" t="s">
        <v>7672</v>
      </c>
      <c r="AI1502" t="s">
        <v>8553</v>
      </c>
      <c r="AJ1502" t="s">
        <v>8553</v>
      </c>
    </row>
    <row r="1503" spans="1:36" hidden="1" x14ac:dyDescent="0.2">
      <c r="A1503" t="s">
        <v>845</v>
      </c>
      <c r="B1503" t="s">
        <v>1084</v>
      </c>
      <c r="C1503" t="s">
        <v>1938</v>
      </c>
      <c r="E1503" t="s">
        <v>2282</v>
      </c>
      <c r="F1503" t="s">
        <v>2303</v>
      </c>
      <c r="G1503">
        <v>37.5</v>
      </c>
      <c r="H1503" t="s">
        <v>2691</v>
      </c>
      <c r="I1503" t="s">
        <v>2288</v>
      </c>
      <c r="N1503">
        <v>1996</v>
      </c>
      <c r="R1503">
        <v>34.710500000000003</v>
      </c>
      <c r="S1503">
        <v>33.182499999999997</v>
      </c>
      <c r="T1503" t="s">
        <v>2729</v>
      </c>
      <c r="Y1503" t="s">
        <v>3992</v>
      </c>
      <c r="Z1503" t="s">
        <v>3997</v>
      </c>
      <c r="AG1503" t="s">
        <v>5962</v>
      </c>
      <c r="AH1503" t="s">
        <v>7673</v>
      </c>
      <c r="AI1503" t="s">
        <v>8553</v>
      </c>
      <c r="AJ1503" t="s">
        <v>8553</v>
      </c>
    </row>
    <row r="1504" spans="1:36" hidden="1" x14ac:dyDescent="0.2">
      <c r="A1504" s="2" t="s">
        <v>846</v>
      </c>
      <c r="B1504" t="s">
        <v>1084</v>
      </c>
      <c r="C1504" t="s">
        <v>1939</v>
      </c>
      <c r="E1504" t="s">
        <v>2335</v>
      </c>
      <c r="F1504" t="s">
        <v>2648</v>
      </c>
      <c r="G1504">
        <v>105</v>
      </c>
      <c r="H1504" t="s">
        <v>2689</v>
      </c>
      <c r="I1504" t="s">
        <v>2335</v>
      </c>
      <c r="J1504" t="s">
        <v>2672</v>
      </c>
      <c r="K1504" t="s">
        <v>2672</v>
      </c>
      <c r="L1504" t="s">
        <v>2672</v>
      </c>
      <c r="N1504">
        <v>2024</v>
      </c>
      <c r="R1504">
        <v>34.781516500000002</v>
      </c>
      <c r="S1504">
        <v>33.3259714</v>
      </c>
      <c r="T1504" t="s">
        <v>2730</v>
      </c>
      <c r="U1504" t="s">
        <v>3444</v>
      </c>
      <c r="W1504" t="s">
        <v>3612</v>
      </c>
      <c r="Y1504" t="s">
        <v>3992</v>
      </c>
      <c r="Z1504" t="s">
        <v>3997</v>
      </c>
      <c r="AG1504" t="s">
        <v>5963</v>
      </c>
      <c r="AH1504" t="s">
        <v>7674</v>
      </c>
      <c r="AI1504" t="s">
        <v>8555</v>
      </c>
      <c r="AJ1504" t="s">
        <v>8555</v>
      </c>
    </row>
    <row r="1505" spans="1:36" hidden="1" x14ac:dyDescent="0.2">
      <c r="A1505" t="s">
        <v>847</v>
      </c>
      <c r="B1505" t="s">
        <v>1084</v>
      </c>
      <c r="C1505" t="s">
        <v>1940</v>
      </c>
      <c r="E1505" t="s">
        <v>2541</v>
      </c>
      <c r="F1505" t="s">
        <v>2303</v>
      </c>
      <c r="G1505">
        <v>140</v>
      </c>
      <c r="H1505" t="s">
        <v>2691</v>
      </c>
      <c r="I1505" t="s">
        <v>2329</v>
      </c>
      <c r="N1505">
        <v>2015</v>
      </c>
      <c r="R1505">
        <v>35.335000000000001</v>
      </c>
      <c r="S1505">
        <v>33.457700000000003</v>
      </c>
      <c r="T1505" t="s">
        <v>2729</v>
      </c>
      <c r="Y1505" t="s">
        <v>3992</v>
      </c>
      <c r="Z1505" t="s">
        <v>3997</v>
      </c>
      <c r="AG1505" t="s">
        <v>5964</v>
      </c>
      <c r="AH1505" t="s">
        <v>7675</v>
      </c>
      <c r="AI1505" t="s">
        <v>8556</v>
      </c>
      <c r="AJ1505" t="s">
        <v>8556</v>
      </c>
    </row>
    <row r="1506" spans="1:36" hidden="1" x14ac:dyDescent="0.2">
      <c r="A1506" t="s">
        <v>847</v>
      </c>
      <c r="B1506" t="s">
        <v>1084</v>
      </c>
      <c r="C1506" t="s">
        <v>1940</v>
      </c>
      <c r="E1506" t="s">
        <v>2324</v>
      </c>
      <c r="F1506" t="s">
        <v>2628</v>
      </c>
      <c r="G1506">
        <v>60</v>
      </c>
      <c r="H1506" t="s">
        <v>2691</v>
      </c>
      <c r="I1506" t="s">
        <v>2326</v>
      </c>
      <c r="N1506">
        <v>1995</v>
      </c>
      <c r="R1506">
        <v>35.335000000000001</v>
      </c>
      <c r="S1506">
        <v>33.457700000000003</v>
      </c>
      <c r="T1506" t="s">
        <v>2729</v>
      </c>
      <c r="Y1506" t="s">
        <v>3992</v>
      </c>
      <c r="Z1506" t="s">
        <v>3997</v>
      </c>
      <c r="AG1506" t="s">
        <v>5964</v>
      </c>
      <c r="AH1506" t="s">
        <v>7676</v>
      </c>
      <c r="AI1506" t="s">
        <v>8556</v>
      </c>
      <c r="AJ1506" t="s">
        <v>8556</v>
      </c>
    </row>
    <row r="1507" spans="1:36" hidden="1" x14ac:dyDescent="0.2">
      <c r="A1507" t="s">
        <v>847</v>
      </c>
      <c r="B1507" t="s">
        <v>1084</v>
      </c>
      <c r="C1507" t="s">
        <v>1940</v>
      </c>
      <c r="E1507" t="s">
        <v>2325</v>
      </c>
      <c r="F1507" t="s">
        <v>2628</v>
      </c>
      <c r="G1507">
        <v>60</v>
      </c>
      <c r="H1507" t="s">
        <v>2691</v>
      </c>
      <c r="I1507" t="s">
        <v>2326</v>
      </c>
      <c r="N1507">
        <v>1996</v>
      </c>
      <c r="R1507">
        <v>35.335000000000001</v>
      </c>
      <c r="S1507">
        <v>33.457700000000003</v>
      </c>
      <c r="T1507" t="s">
        <v>2729</v>
      </c>
      <c r="Y1507" t="s">
        <v>3992</v>
      </c>
      <c r="Z1507" t="s">
        <v>3997</v>
      </c>
      <c r="AG1507" t="s">
        <v>5964</v>
      </c>
      <c r="AH1507" t="s">
        <v>7677</v>
      </c>
      <c r="AI1507" t="s">
        <v>8556</v>
      </c>
      <c r="AJ1507" t="s">
        <v>8556</v>
      </c>
    </row>
    <row r="1508" spans="1:36" hidden="1" x14ac:dyDescent="0.2">
      <c r="A1508" s="2" t="s">
        <v>848</v>
      </c>
      <c r="B1508" t="s">
        <v>1084</v>
      </c>
      <c r="C1508" t="s">
        <v>1941</v>
      </c>
      <c r="E1508" t="s">
        <v>2264</v>
      </c>
      <c r="F1508" t="s">
        <v>2303</v>
      </c>
      <c r="G1508">
        <v>220</v>
      </c>
      <c r="H1508" t="s">
        <v>2691</v>
      </c>
      <c r="I1508" t="s">
        <v>2293</v>
      </c>
      <c r="J1508" t="s">
        <v>2699</v>
      </c>
      <c r="N1508">
        <v>2008</v>
      </c>
      <c r="R1508">
        <v>34.727127000000003</v>
      </c>
      <c r="S1508">
        <v>33.289861000000002</v>
      </c>
      <c r="T1508" t="s">
        <v>2729</v>
      </c>
      <c r="U1508" t="s">
        <v>3443</v>
      </c>
      <c r="W1508" t="s">
        <v>3612</v>
      </c>
      <c r="Y1508" t="s">
        <v>3992</v>
      </c>
      <c r="Z1508" t="s">
        <v>3997</v>
      </c>
      <c r="AA1508" t="s">
        <v>4538</v>
      </c>
      <c r="AG1508" t="s">
        <v>5965</v>
      </c>
      <c r="AH1508" t="s">
        <v>7678</v>
      </c>
      <c r="AI1508" t="s">
        <v>8557</v>
      </c>
      <c r="AJ1508" t="s">
        <v>8553</v>
      </c>
    </row>
    <row r="1509" spans="1:36" hidden="1" x14ac:dyDescent="0.2">
      <c r="A1509" s="2" t="s">
        <v>848</v>
      </c>
      <c r="B1509" t="s">
        <v>1084</v>
      </c>
      <c r="C1509" t="s">
        <v>1941</v>
      </c>
      <c r="E1509" t="s">
        <v>2270</v>
      </c>
      <c r="F1509" t="s">
        <v>2622</v>
      </c>
      <c r="G1509">
        <v>220</v>
      </c>
      <c r="H1509" t="s">
        <v>2691</v>
      </c>
      <c r="I1509" t="s">
        <v>2293</v>
      </c>
      <c r="J1509" t="s">
        <v>2699</v>
      </c>
      <c r="N1509">
        <v>2012</v>
      </c>
      <c r="R1509">
        <v>34.727127000000003</v>
      </c>
      <c r="S1509">
        <v>33.289861000000002</v>
      </c>
      <c r="T1509" t="s">
        <v>2729</v>
      </c>
      <c r="U1509" t="s">
        <v>3443</v>
      </c>
      <c r="W1509" t="s">
        <v>3612</v>
      </c>
      <c r="Y1509" t="s">
        <v>3992</v>
      </c>
      <c r="Z1509" t="s">
        <v>3997</v>
      </c>
      <c r="AA1509" t="s">
        <v>4538</v>
      </c>
      <c r="AG1509" t="s">
        <v>5965</v>
      </c>
      <c r="AH1509" t="s">
        <v>7679</v>
      </c>
      <c r="AI1509" t="s">
        <v>8557</v>
      </c>
      <c r="AJ1509" t="s">
        <v>8553</v>
      </c>
    </row>
    <row r="1510" spans="1:36" hidden="1" x14ac:dyDescent="0.2">
      <c r="A1510" s="2" t="s">
        <v>848</v>
      </c>
      <c r="B1510" t="s">
        <v>1084</v>
      </c>
      <c r="C1510" t="s">
        <v>1941</v>
      </c>
      <c r="E1510" t="s">
        <v>2322</v>
      </c>
      <c r="F1510" t="s">
        <v>2616</v>
      </c>
      <c r="G1510">
        <v>160</v>
      </c>
      <c r="H1510" t="s">
        <v>2693</v>
      </c>
      <c r="I1510" t="s">
        <v>2293</v>
      </c>
      <c r="J1510" t="s">
        <v>2672</v>
      </c>
      <c r="K1510" t="s">
        <v>2704</v>
      </c>
      <c r="L1510" t="s">
        <v>2672</v>
      </c>
      <c r="N1510">
        <v>2024</v>
      </c>
      <c r="R1510">
        <v>34.727127000000003</v>
      </c>
      <c r="S1510">
        <v>33.289861000000002</v>
      </c>
      <c r="T1510" t="s">
        <v>2729</v>
      </c>
      <c r="U1510" t="s">
        <v>3443</v>
      </c>
      <c r="W1510" t="s">
        <v>3612</v>
      </c>
      <c r="Y1510" t="s">
        <v>3992</v>
      </c>
      <c r="Z1510" t="s">
        <v>3997</v>
      </c>
      <c r="AA1510" t="s">
        <v>4538</v>
      </c>
      <c r="AG1510" t="s">
        <v>5965</v>
      </c>
      <c r="AH1510" t="s">
        <v>7680</v>
      </c>
      <c r="AI1510" t="s">
        <v>8557</v>
      </c>
      <c r="AJ1510" t="s">
        <v>8553</v>
      </c>
    </row>
    <row r="1511" spans="1:36" hidden="1" x14ac:dyDescent="0.2">
      <c r="A1511" s="2" t="s">
        <v>848</v>
      </c>
      <c r="B1511" t="s">
        <v>1084</v>
      </c>
      <c r="C1511" t="s">
        <v>1941</v>
      </c>
      <c r="E1511" t="s">
        <v>2279</v>
      </c>
      <c r="F1511" t="s">
        <v>2303</v>
      </c>
      <c r="G1511">
        <v>38</v>
      </c>
      <c r="H1511" t="s">
        <v>2691</v>
      </c>
      <c r="I1511" t="s">
        <v>2288</v>
      </c>
      <c r="J1511" t="s">
        <v>2699</v>
      </c>
      <c r="N1511">
        <v>2003</v>
      </c>
      <c r="R1511">
        <v>34.727127000000003</v>
      </c>
      <c r="S1511">
        <v>33.289861000000002</v>
      </c>
      <c r="T1511" t="s">
        <v>2729</v>
      </c>
      <c r="U1511" t="s">
        <v>3443</v>
      </c>
      <c r="W1511" t="s">
        <v>3612</v>
      </c>
      <c r="Y1511" t="s">
        <v>3992</v>
      </c>
      <c r="Z1511" t="s">
        <v>3997</v>
      </c>
      <c r="AA1511" t="s">
        <v>4538</v>
      </c>
      <c r="AG1511" t="s">
        <v>5965</v>
      </c>
      <c r="AH1511" t="s">
        <v>7681</v>
      </c>
      <c r="AI1511" t="s">
        <v>8557</v>
      </c>
      <c r="AJ1511" t="s">
        <v>8553</v>
      </c>
    </row>
    <row r="1512" spans="1:36" hidden="1" x14ac:dyDescent="0.2">
      <c r="A1512" s="2" t="s">
        <v>848</v>
      </c>
      <c r="B1512" t="s">
        <v>1084</v>
      </c>
      <c r="C1512" t="s">
        <v>1941</v>
      </c>
      <c r="E1512" t="s">
        <v>2324</v>
      </c>
      <c r="F1512" t="s">
        <v>2622</v>
      </c>
      <c r="G1512">
        <v>130</v>
      </c>
      <c r="H1512" t="s">
        <v>2691</v>
      </c>
      <c r="I1512" t="s">
        <v>2326</v>
      </c>
      <c r="J1512" t="s">
        <v>2699</v>
      </c>
      <c r="N1512">
        <v>2002</v>
      </c>
      <c r="R1512">
        <v>34.727127000000003</v>
      </c>
      <c r="S1512">
        <v>33.289861000000002</v>
      </c>
      <c r="T1512" t="s">
        <v>2729</v>
      </c>
      <c r="U1512" t="s">
        <v>3443</v>
      </c>
      <c r="W1512" t="s">
        <v>3612</v>
      </c>
      <c r="Y1512" t="s">
        <v>3992</v>
      </c>
      <c r="Z1512" t="s">
        <v>3997</v>
      </c>
      <c r="AA1512" t="s">
        <v>4538</v>
      </c>
      <c r="AG1512" t="s">
        <v>5965</v>
      </c>
      <c r="AH1512" t="s">
        <v>7682</v>
      </c>
      <c r="AI1512" t="s">
        <v>8557</v>
      </c>
      <c r="AJ1512" t="s">
        <v>8553</v>
      </c>
    </row>
    <row r="1513" spans="1:36" hidden="1" x14ac:dyDescent="0.2">
      <c r="A1513" s="2" t="s">
        <v>848</v>
      </c>
      <c r="B1513" t="s">
        <v>1084</v>
      </c>
      <c r="C1513" t="s">
        <v>1941</v>
      </c>
      <c r="E1513" t="s">
        <v>2325</v>
      </c>
      <c r="F1513" t="s">
        <v>2622</v>
      </c>
      <c r="G1513">
        <v>130</v>
      </c>
      <c r="H1513" t="s">
        <v>2691</v>
      </c>
      <c r="I1513" t="s">
        <v>2326</v>
      </c>
      <c r="J1513" t="s">
        <v>2699</v>
      </c>
      <c r="N1513">
        <v>2002</v>
      </c>
      <c r="R1513">
        <v>34.727127000000003</v>
      </c>
      <c r="S1513">
        <v>33.289861000000002</v>
      </c>
      <c r="T1513" t="s">
        <v>2729</v>
      </c>
      <c r="U1513" t="s">
        <v>3443</v>
      </c>
      <c r="W1513" t="s">
        <v>3612</v>
      </c>
      <c r="Y1513" t="s">
        <v>3992</v>
      </c>
      <c r="Z1513" t="s">
        <v>3997</v>
      </c>
      <c r="AA1513" t="s">
        <v>4538</v>
      </c>
      <c r="AG1513" t="s">
        <v>5965</v>
      </c>
      <c r="AH1513" t="s">
        <v>7683</v>
      </c>
      <c r="AI1513" t="s">
        <v>8557</v>
      </c>
      <c r="AJ1513" t="s">
        <v>8553</v>
      </c>
    </row>
    <row r="1514" spans="1:36" hidden="1" x14ac:dyDescent="0.2">
      <c r="A1514" s="2" t="s">
        <v>848</v>
      </c>
      <c r="B1514" t="s">
        <v>1084</v>
      </c>
      <c r="C1514" t="s">
        <v>1941</v>
      </c>
      <c r="E1514" t="s">
        <v>2414</v>
      </c>
      <c r="F1514" t="s">
        <v>2622</v>
      </c>
      <c r="G1514">
        <v>130</v>
      </c>
      <c r="H1514" t="s">
        <v>2691</v>
      </c>
      <c r="I1514" t="s">
        <v>2326</v>
      </c>
      <c r="J1514" t="s">
        <v>2699</v>
      </c>
      <c r="N1514">
        <v>2005</v>
      </c>
      <c r="R1514">
        <v>34.727127000000003</v>
      </c>
      <c r="S1514">
        <v>33.289861000000002</v>
      </c>
      <c r="T1514" t="s">
        <v>2729</v>
      </c>
      <c r="U1514" t="s">
        <v>3443</v>
      </c>
      <c r="W1514" t="s">
        <v>3612</v>
      </c>
      <c r="Y1514" t="s">
        <v>3992</v>
      </c>
      <c r="Z1514" t="s">
        <v>3997</v>
      </c>
      <c r="AA1514" t="s">
        <v>4538</v>
      </c>
      <c r="AG1514" t="s">
        <v>5965</v>
      </c>
      <c r="AH1514" t="s">
        <v>7684</v>
      </c>
      <c r="AI1514" t="s">
        <v>8557</v>
      </c>
      <c r="AJ1514" t="s">
        <v>8553</v>
      </c>
    </row>
    <row r="1515" spans="1:36" hidden="1" x14ac:dyDescent="0.2">
      <c r="A1515" t="s">
        <v>849</v>
      </c>
      <c r="B1515" t="s">
        <v>1085</v>
      </c>
      <c r="C1515" t="s">
        <v>1942</v>
      </c>
      <c r="E1515" t="s">
        <v>2260</v>
      </c>
      <c r="F1515" t="s">
        <v>2619</v>
      </c>
      <c r="G1515">
        <v>25</v>
      </c>
      <c r="H1515" t="s">
        <v>2691</v>
      </c>
      <c r="I1515" t="s">
        <v>2293</v>
      </c>
      <c r="J1515" t="s">
        <v>2699</v>
      </c>
      <c r="K1515" t="s">
        <v>2672</v>
      </c>
      <c r="L1515" t="s">
        <v>2672</v>
      </c>
      <c r="N1515">
        <v>1999</v>
      </c>
      <c r="R1515">
        <v>56.681336999999999</v>
      </c>
      <c r="S1515">
        <v>10.042185999999999</v>
      </c>
      <c r="T1515" t="s">
        <v>2729</v>
      </c>
      <c r="U1515" t="s">
        <v>3445</v>
      </c>
      <c r="X1515" t="s">
        <v>3912</v>
      </c>
      <c r="Y1515" t="s">
        <v>3991</v>
      </c>
      <c r="Z1515" t="s">
        <v>3995</v>
      </c>
      <c r="AD1515" t="s">
        <v>5082</v>
      </c>
      <c r="AE1515" t="s">
        <v>5103</v>
      </c>
      <c r="AG1515" t="s">
        <v>5966</v>
      </c>
      <c r="AH1515" t="s">
        <v>7685</v>
      </c>
      <c r="AI1515" t="s">
        <v>8558</v>
      </c>
      <c r="AJ1515" t="s">
        <v>8907</v>
      </c>
    </row>
    <row r="1516" spans="1:36" hidden="1" x14ac:dyDescent="0.2">
      <c r="A1516" t="s">
        <v>850</v>
      </c>
      <c r="B1516" t="s">
        <v>1085</v>
      </c>
      <c r="C1516" t="s">
        <v>1943</v>
      </c>
      <c r="E1516" t="s">
        <v>2293</v>
      </c>
      <c r="F1516" t="s">
        <v>2675</v>
      </c>
      <c r="G1516">
        <v>585</v>
      </c>
      <c r="H1516" t="s">
        <v>2691</v>
      </c>
      <c r="I1516" t="s">
        <v>2293</v>
      </c>
      <c r="J1516" t="s">
        <v>2699</v>
      </c>
      <c r="N1516">
        <v>2001</v>
      </c>
      <c r="R1516">
        <v>55.602159999999998</v>
      </c>
      <c r="S1516">
        <v>12.479063999999999</v>
      </c>
      <c r="T1516" t="s">
        <v>2729</v>
      </c>
      <c r="X1516" t="s">
        <v>3913</v>
      </c>
      <c r="Y1516" t="s">
        <v>3991</v>
      </c>
      <c r="Z1516" t="s">
        <v>3995</v>
      </c>
      <c r="AG1516" t="s">
        <v>5967</v>
      </c>
      <c r="AH1516" t="s">
        <v>7686</v>
      </c>
      <c r="AI1516" t="s">
        <v>8559</v>
      </c>
      <c r="AJ1516" t="s">
        <v>8559</v>
      </c>
    </row>
    <row r="1517" spans="1:36" hidden="1" x14ac:dyDescent="0.2">
      <c r="A1517" t="s">
        <v>851</v>
      </c>
      <c r="B1517" t="s">
        <v>1085</v>
      </c>
      <c r="C1517" t="s">
        <v>1944</v>
      </c>
      <c r="E1517" t="s">
        <v>2260</v>
      </c>
      <c r="F1517" t="s">
        <v>2616</v>
      </c>
      <c r="G1517">
        <v>38</v>
      </c>
      <c r="H1517" t="s">
        <v>2691</v>
      </c>
      <c r="I1517" t="s">
        <v>2293</v>
      </c>
      <c r="J1517" t="s">
        <v>2699</v>
      </c>
      <c r="N1517">
        <v>1998</v>
      </c>
      <c r="R1517">
        <v>55.784689999999998</v>
      </c>
      <c r="S1517">
        <v>12.52276</v>
      </c>
      <c r="T1517" t="s">
        <v>2729</v>
      </c>
      <c r="U1517" t="s">
        <v>3446</v>
      </c>
      <c r="X1517" t="s">
        <v>3913</v>
      </c>
      <c r="Y1517" t="s">
        <v>3991</v>
      </c>
      <c r="Z1517" t="s">
        <v>3995</v>
      </c>
      <c r="AD1517" t="s">
        <v>5082</v>
      </c>
      <c r="AE1517" t="s">
        <v>5109</v>
      </c>
      <c r="AG1517" t="s">
        <v>5968</v>
      </c>
      <c r="AH1517" t="s">
        <v>7687</v>
      </c>
      <c r="AI1517" t="s">
        <v>8560</v>
      </c>
      <c r="AJ1517" t="s">
        <v>8456</v>
      </c>
    </row>
    <row r="1518" spans="1:36" hidden="1" x14ac:dyDescent="0.2">
      <c r="A1518" t="s">
        <v>852</v>
      </c>
      <c r="B1518" t="s">
        <v>1085</v>
      </c>
      <c r="C1518" t="s">
        <v>1945</v>
      </c>
      <c r="E1518" t="s">
        <v>2260</v>
      </c>
      <c r="F1518" t="s">
        <v>2616</v>
      </c>
      <c r="G1518">
        <v>25</v>
      </c>
      <c r="H1518" t="s">
        <v>2691</v>
      </c>
      <c r="I1518" t="s">
        <v>2288</v>
      </c>
      <c r="J1518" t="s">
        <v>2700</v>
      </c>
      <c r="N1518">
        <v>2005</v>
      </c>
      <c r="R1518">
        <v>55.46181</v>
      </c>
      <c r="S1518">
        <v>8.4656199999999995</v>
      </c>
      <c r="T1518" t="s">
        <v>2730</v>
      </c>
      <c r="U1518" t="s">
        <v>3447</v>
      </c>
      <c r="X1518" t="s">
        <v>3914</v>
      </c>
      <c r="Y1518" t="s">
        <v>3991</v>
      </c>
      <c r="Z1518" t="s">
        <v>3995</v>
      </c>
      <c r="AG1518" t="s">
        <v>5969</v>
      </c>
      <c r="AH1518" t="s">
        <v>7688</v>
      </c>
      <c r="AI1518" t="s">
        <v>8561</v>
      </c>
      <c r="AJ1518" t="s">
        <v>8908</v>
      </c>
    </row>
    <row r="1519" spans="1:36" hidden="1" x14ac:dyDescent="0.2">
      <c r="A1519" t="s">
        <v>853</v>
      </c>
      <c r="B1519" t="s">
        <v>1085</v>
      </c>
      <c r="C1519" t="s">
        <v>1946</v>
      </c>
      <c r="E1519" t="s">
        <v>2267</v>
      </c>
      <c r="F1519" t="s">
        <v>2616</v>
      </c>
      <c r="G1519">
        <v>362</v>
      </c>
      <c r="H1519" t="s">
        <v>2689</v>
      </c>
      <c r="I1519" t="s">
        <v>2288</v>
      </c>
      <c r="J1519" t="s">
        <v>2672</v>
      </c>
      <c r="K1519" t="s">
        <v>2672</v>
      </c>
      <c r="L1519" t="s">
        <v>2672</v>
      </c>
      <c r="N1519">
        <v>2024</v>
      </c>
      <c r="R1519">
        <v>55.429411999999999</v>
      </c>
      <c r="S1519">
        <v>10.410212</v>
      </c>
      <c r="T1519" t="s">
        <v>2729</v>
      </c>
      <c r="U1519" t="s">
        <v>3448</v>
      </c>
      <c r="X1519" t="s">
        <v>3914</v>
      </c>
      <c r="Y1519" t="s">
        <v>3991</v>
      </c>
      <c r="Z1519" t="s">
        <v>3995</v>
      </c>
      <c r="AA1519" t="s">
        <v>4539</v>
      </c>
      <c r="AG1519" t="s">
        <v>5970</v>
      </c>
      <c r="AH1519" t="s">
        <v>7689</v>
      </c>
      <c r="AI1519" t="s">
        <v>8562</v>
      </c>
      <c r="AJ1519" t="s">
        <v>8909</v>
      </c>
    </row>
    <row r="1520" spans="1:36" hidden="1" x14ac:dyDescent="0.2">
      <c r="A1520" t="s">
        <v>854</v>
      </c>
      <c r="B1520" t="s">
        <v>1085</v>
      </c>
      <c r="C1520" t="s">
        <v>1947</v>
      </c>
      <c r="E1520" t="s">
        <v>2260</v>
      </c>
      <c r="F1520" t="s">
        <v>2616</v>
      </c>
      <c r="G1520">
        <v>25</v>
      </c>
      <c r="H1520" t="s">
        <v>2691</v>
      </c>
      <c r="I1520" t="s">
        <v>2288</v>
      </c>
      <c r="J1520" t="s">
        <v>2700</v>
      </c>
      <c r="N1520">
        <v>2008</v>
      </c>
      <c r="R1520">
        <v>56.421810000000001</v>
      </c>
      <c r="S1520">
        <v>10.89476</v>
      </c>
      <c r="T1520" t="s">
        <v>2729</v>
      </c>
      <c r="U1520" t="s">
        <v>3449</v>
      </c>
      <c r="X1520" t="s">
        <v>3915</v>
      </c>
      <c r="Y1520" t="s">
        <v>3991</v>
      </c>
      <c r="Z1520" t="s">
        <v>3995</v>
      </c>
      <c r="AG1520" t="s">
        <v>5971</v>
      </c>
      <c r="AH1520" t="s">
        <v>7690</v>
      </c>
      <c r="AI1520" t="s">
        <v>8563</v>
      </c>
      <c r="AJ1520" t="s">
        <v>8908</v>
      </c>
    </row>
    <row r="1521" spans="1:36" hidden="1" x14ac:dyDescent="0.2">
      <c r="A1521" t="s">
        <v>855</v>
      </c>
      <c r="B1521" t="s">
        <v>1085</v>
      </c>
      <c r="C1521" t="s">
        <v>1948</v>
      </c>
      <c r="E1521" t="s">
        <v>2260</v>
      </c>
      <c r="F1521" t="s">
        <v>2616</v>
      </c>
      <c r="G1521">
        <v>67</v>
      </c>
      <c r="H1521" t="s">
        <v>2691</v>
      </c>
      <c r="I1521" t="s">
        <v>2326</v>
      </c>
      <c r="J1521" t="s">
        <v>2699</v>
      </c>
      <c r="M1521" t="s">
        <v>2706</v>
      </c>
      <c r="N1521">
        <v>2003</v>
      </c>
      <c r="R1521">
        <v>55.656849999999999</v>
      </c>
      <c r="S1521">
        <v>12.55696</v>
      </c>
      <c r="T1521" t="s">
        <v>2729</v>
      </c>
      <c r="U1521" t="s">
        <v>3450</v>
      </c>
      <c r="X1521" t="s">
        <v>3913</v>
      </c>
      <c r="Y1521" t="s">
        <v>3991</v>
      </c>
      <c r="Z1521" t="s">
        <v>3995</v>
      </c>
      <c r="AG1521" t="s">
        <v>5972</v>
      </c>
      <c r="AH1521" t="s">
        <v>7691</v>
      </c>
      <c r="AI1521" t="s">
        <v>8559</v>
      </c>
      <c r="AJ1521" t="s">
        <v>8559</v>
      </c>
    </row>
    <row r="1522" spans="1:36" hidden="1" x14ac:dyDescent="0.2">
      <c r="A1522" t="s">
        <v>856</v>
      </c>
      <c r="B1522" t="s">
        <v>1085</v>
      </c>
      <c r="C1522" t="s">
        <v>1949</v>
      </c>
      <c r="E1522" t="s">
        <v>2292</v>
      </c>
      <c r="F1522" t="s">
        <v>2619</v>
      </c>
      <c r="G1522">
        <v>273</v>
      </c>
      <c r="H1522" t="s">
        <v>2691</v>
      </c>
      <c r="I1522" t="s">
        <v>2293</v>
      </c>
      <c r="J1522" t="s">
        <v>2699</v>
      </c>
      <c r="N1522">
        <v>2003</v>
      </c>
      <c r="R1522">
        <v>55.650523</v>
      </c>
      <c r="S1522">
        <v>12.533431999999999</v>
      </c>
      <c r="T1522" t="s">
        <v>2730</v>
      </c>
      <c r="U1522" t="s">
        <v>3451</v>
      </c>
      <c r="X1522" t="s">
        <v>3451</v>
      </c>
      <c r="Y1522" t="s">
        <v>3991</v>
      </c>
      <c r="Z1522" t="s">
        <v>3995</v>
      </c>
      <c r="AG1522" t="s">
        <v>5973</v>
      </c>
      <c r="AH1522" t="s">
        <v>7692</v>
      </c>
      <c r="AI1522" t="s">
        <v>8564</v>
      </c>
      <c r="AJ1522" t="s">
        <v>8910</v>
      </c>
    </row>
    <row r="1523" spans="1:36" hidden="1" x14ac:dyDescent="0.2">
      <c r="A1523" t="s">
        <v>857</v>
      </c>
      <c r="B1523" t="s">
        <v>1085</v>
      </c>
      <c r="C1523" t="s">
        <v>1950</v>
      </c>
      <c r="E1523" t="s">
        <v>2260</v>
      </c>
      <c r="F1523" t="s">
        <v>2616</v>
      </c>
      <c r="G1523">
        <v>75</v>
      </c>
      <c r="H1523" t="s">
        <v>2691</v>
      </c>
      <c r="I1523" t="s">
        <v>2293</v>
      </c>
      <c r="J1523" t="s">
        <v>2699</v>
      </c>
      <c r="N1523">
        <v>1991</v>
      </c>
      <c r="R1523">
        <v>55.906759999999998</v>
      </c>
      <c r="S1523">
        <v>12.312049999999999</v>
      </c>
      <c r="T1523" t="s">
        <v>2729</v>
      </c>
      <c r="U1523" t="s">
        <v>3452</v>
      </c>
      <c r="X1523" t="s">
        <v>3913</v>
      </c>
      <c r="Y1523" t="s">
        <v>3991</v>
      </c>
      <c r="Z1523" t="s">
        <v>3995</v>
      </c>
      <c r="AG1523" t="s">
        <v>5974</v>
      </c>
      <c r="AH1523" t="s">
        <v>7693</v>
      </c>
      <c r="AI1523" t="s">
        <v>8565</v>
      </c>
      <c r="AJ1523" t="s">
        <v>8911</v>
      </c>
    </row>
    <row r="1524" spans="1:36" hidden="1" x14ac:dyDescent="0.2">
      <c r="A1524" t="s">
        <v>858</v>
      </c>
      <c r="B1524" t="s">
        <v>1085</v>
      </c>
      <c r="C1524" t="s">
        <v>1951</v>
      </c>
      <c r="E1524" t="s">
        <v>2260</v>
      </c>
      <c r="F1524" t="s">
        <v>2616</v>
      </c>
      <c r="G1524">
        <v>59</v>
      </c>
      <c r="H1524" t="s">
        <v>2691</v>
      </c>
      <c r="I1524" t="s">
        <v>2293</v>
      </c>
      <c r="J1524" t="s">
        <v>2699</v>
      </c>
      <c r="N1524">
        <v>1996</v>
      </c>
      <c r="R1524">
        <v>57.464170000000003</v>
      </c>
      <c r="S1524">
        <v>9.9822900000000008</v>
      </c>
      <c r="T1524" t="s">
        <v>2729</v>
      </c>
      <c r="U1524" t="s">
        <v>3453</v>
      </c>
      <c r="X1524" t="s">
        <v>3912</v>
      </c>
      <c r="Y1524" t="s">
        <v>3991</v>
      </c>
      <c r="Z1524" t="s">
        <v>3995</v>
      </c>
      <c r="AG1524" t="s">
        <v>5975</v>
      </c>
      <c r="AH1524" t="s">
        <v>7694</v>
      </c>
      <c r="AI1524" t="s">
        <v>8566</v>
      </c>
      <c r="AJ1524" t="s">
        <v>8912</v>
      </c>
    </row>
    <row r="1525" spans="1:36" hidden="1" x14ac:dyDescent="0.2">
      <c r="A1525" t="s">
        <v>859</v>
      </c>
      <c r="B1525" t="s">
        <v>1085</v>
      </c>
      <c r="C1525" t="s">
        <v>1952</v>
      </c>
      <c r="E1525" t="s">
        <v>2260</v>
      </c>
      <c r="F1525" t="s">
        <v>2619</v>
      </c>
      <c r="G1525">
        <v>34</v>
      </c>
      <c r="H1525" t="s">
        <v>2691</v>
      </c>
      <c r="I1525" t="s">
        <v>2293</v>
      </c>
      <c r="J1525" t="s">
        <v>2699</v>
      </c>
      <c r="K1525" t="s">
        <v>2672</v>
      </c>
      <c r="L1525" t="s">
        <v>2672</v>
      </c>
      <c r="N1525">
        <v>1991</v>
      </c>
      <c r="R1525">
        <v>55.851905000000002</v>
      </c>
      <c r="S1525">
        <v>9.8576639999999998</v>
      </c>
      <c r="T1525" t="s">
        <v>2729</v>
      </c>
      <c r="U1525" t="s">
        <v>3454</v>
      </c>
      <c r="X1525" t="s">
        <v>3915</v>
      </c>
      <c r="Y1525" t="s">
        <v>3991</v>
      </c>
      <c r="Z1525" t="s">
        <v>3995</v>
      </c>
      <c r="AG1525" t="s">
        <v>5976</v>
      </c>
      <c r="AH1525" t="s">
        <v>7695</v>
      </c>
      <c r="AI1525" t="s">
        <v>8567</v>
      </c>
      <c r="AJ1525" t="s">
        <v>8559</v>
      </c>
    </row>
    <row r="1526" spans="1:36" hidden="1" x14ac:dyDescent="0.2">
      <c r="A1526" t="s">
        <v>860</v>
      </c>
      <c r="B1526" t="s">
        <v>1085</v>
      </c>
      <c r="C1526" t="s">
        <v>1953</v>
      </c>
      <c r="E1526" t="s">
        <v>2542</v>
      </c>
      <c r="F1526" t="s">
        <v>2622</v>
      </c>
      <c r="G1526">
        <v>260</v>
      </c>
      <c r="H1526" t="s">
        <v>2691</v>
      </c>
      <c r="I1526" t="s">
        <v>2293</v>
      </c>
      <c r="J1526" t="s">
        <v>2699</v>
      </c>
      <c r="N1526">
        <v>1974</v>
      </c>
      <c r="P1526">
        <v>2024</v>
      </c>
      <c r="R1526">
        <v>55.812399999999997</v>
      </c>
      <c r="S1526">
        <v>11.879300000000001</v>
      </c>
      <c r="T1526" t="s">
        <v>2729</v>
      </c>
      <c r="Y1526" t="s">
        <v>3991</v>
      </c>
      <c r="Z1526" t="s">
        <v>3995</v>
      </c>
      <c r="AC1526" t="s">
        <v>5051</v>
      </c>
      <c r="AG1526" t="s">
        <v>5977</v>
      </c>
      <c r="AH1526" t="s">
        <v>7696</v>
      </c>
      <c r="AI1526" t="s">
        <v>8559</v>
      </c>
      <c r="AJ1526" t="s">
        <v>8559</v>
      </c>
    </row>
    <row r="1527" spans="1:36" hidden="1" x14ac:dyDescent="0.2">
      <c r="A1527" t="s">
        <v>860</v>
      </c>
      <c r="B1527" t="s">
        <v>1085</v>
      </c>
      <c r="C1527" t="s">
        <v>1953</v>
      </c>
      <c r="E1527" t="s">
        <v>2543</v>
      </c>
      <c r="F1527" t="s">
        <v>2622</v>
      </c>
      <c r="G1527">
        <v>260</v>
      </c>
      <c r="H1527" t="s">
        <v>2692</v>
      </c>
      <c r="I1527" t="s">
        <v>2293</v>
      </c>
      <c r="J1527" t="s">
        <v>2699</v>
      </c>
      <c r="N1527">
        <v>1976</v>
      </c>
      <c r="P1527">
        <v>2024</v>
      </c>
      <c r="R1527">
        <v>55.812399999999997</v>
      </c>
      <c r="S1527">
        <v>11.879300000000001</v>
      </c>
      <c r="T1527" t="s">
        <v>2729</v>
      </c>
      <c r="Y1527" t="s">
        <v>3991</v>
      </c>
      <c r="Z1527" t="s">
        <v>3995</v>
      </c>
      <c r="AC1527" t="s">
        <v>5051</v>
      </c>
      <c r="AG1527" t="s">
        <v>5977</v>
      </c>
      <c r="AH1527" t="s">
        <v>7697</v>
      </c>
      <c r="AI1527" t="s">
        <v>8559</v>
      </c>
      <c r="AJ1527" t="s">
        <v>8559</v>
      </c>
    </row>
    <row r="1528" spans="1:36" hidden="1" x14ac:dyDescent="0.2">
      <c r="A1528" t="s">
        <v>860</v>
      </c>
      <c r="B1528" t="s">
        <v>1085</v>
      </c>
      <c r="C1528" t="s">
        <v>1953</v>
      </c>
      <c r="E1528" t="s">
        <v>2544</v>
      </c>
      <c r="F1528" t="s">
        <v>2633</v>
      </c>
      <c r="G1528">
        <v>63</v>
      </c>
      <c r="H1528" t="s">
        <v>2691</v>
      </c>
      <c r="I1528" t="s">
        <v>2288</v>
      </c>
      <c r="N1528">
        <v>1973</v>
      </c>
      <c r="R1528">
        <v>55.812399999999997</v>
      </c>
      <c r="S1528">
        <v>11.879300000000001</v>
      </c>
      <c r="T1528" t="s">
        <v>2729</v>
      </c>
      <c r="Y1528" t="s">
        <v>3991</v>
      </c>
      <c r="Z1528" t="s">
        <v>3995</v>
      </c>
      <c r="AC1528" t="s">
        <v>5051</v>
      </c>
      <c r="AG1528" t="s">
        <v>5977</v>
      </c>
      <c r="AH1528" t="s">
        <v>7698</v>
      </c>
      <c r="AI1528" t="s">
        <v>8559</v>
      </c>
      <c r="AJ1528" t="s">
        <v>8559</v>
      </c>
    </row>
    <row r="1529" spans="1:36" hidden="1" x14ac:dyDescent="0.2">
      <c r="A1529" t="s">
        <v>860</v>
      </c>
      <c r="B1529" t="s">
        <v>1085</v>
      </c>
      <c r="C1529" t="s">
        <v>1953</v>
      </c>
      <c r="E1529" t="s">
        <v>2545</v>
      </c>
      <c r="F1529" t="s">
        <v>2633</v>
      </c>
      <c r="G1529">
        <v>63</v>
      </c>
      <c r="H1529" t="s">
        <v>2691</v>
      </c>
      <c r="I1529" t="s">
        <v>2288</v>
      </c>
      <c r="N1529">
        <v>1973</v>
      </c>
      <c r="R1529">
        <v>55.812399999999997</v>
      </c>
      <c r="S1529">
        <v>11.879300000000001</v>
      </c>
      <c r="T1529" t="s">
        <v>2729</v>
      </c>
      <c r="Y1529" t="s">
        <v>3991</v>
      </c>
      <c r="Z1529" t="s">
        <v>3995</v>
      </c>
      <c r="AC1529" t="s">
        <v>5051</v>
      </c>
      <c r="AG1529" t="s">
        <v>5977</v>
      </c>
      <c r="AH1529" t="s">
        <v>7699</v>
      </c>
      <c r="AI1529" t="s">
        <v>8559</v>
      </c>
      <c r="AJ1529" t="s">
        <v>8559</v>
      </c>
    </row>
    <row r="1530" spans="1:36" hidden="1" x14ac:dyDescent="0.2">
      <c r="A1530" t="s">
        <v>861</v>
      </c>
      <c r="B1530" t="s">
        <v>1085</v>
      </c>
      <c r="C1530" t="s">
        <v>1954</v>
      </c>
      <c r="E1530" t="s">
        <v>2260</v>
      </c>
      <c r="F1530" t="s">
        <v>2616</v>
      </c>
      <c r="G1530">
        <v>108.2</v>
      </c>
      <c r="H1530" t="s">
        <v>2691</v>
      </c>
      <c r="I1530" t="s">
        <v>2293</v>
      </c>
      <c r="J1530" t="s">
        <v>2699</v>
      </c>
      <c r="N1530">
        <v>1995</v>
      </c>
      <c r="R1530">
        <v>56.201000000000001</v>
      </c>
      <c r="S1530">
        <v>9.5579999999999998</v>
      </c>
      <c r="T1530" t="s">
        <v>2729</v>
      </c>
      <c r="U1530" t="s">
        <v>3455</v>
      </c>
      <c r="X1530" t="s">
        <v>3915</v>
      </c>
      <c r="Y1530" t="s">
        <v>3991</v>
      </c>
      <c r="Z1530" t="s">
        <v>3995</v>
      </c>
      <c r="AA1530" t="s">
        <v>4540</v>
      </c>
      <c r="AG1530" t="s">
        <v>5978</v>
      </c>
      <c r="AH1530" t="s">
        <v>7700</v>
      </c>
      <c r="AI1530" t="s">
        <v>8568</v>
      </c>
      <c r="AJ1530" t="s">
        <v>8913</v>
      </c>
    </row>
    <row r="1531" spans="1:36" hidden="1" x14ac:dyDescent="0.2">
      <c r="A1531" t="s">
        <v>862</v>
      </c>
      <c r="B1531" t="s">
        <v>1085</v>
      </c>
      <c r="C1531" t="s">
        <v>1955</v>
      </c>
      <c r="E1531" t="s">
        <v>2279</v>
      </c>
      <c r="F1531" t="s">
        <v>2616</v>
      </c>
      <c r="G1531">
        <v>52</v>
      </c>
      <c r="H1531" t="s">
        <v>2691</v>
      </c>
      <c r="I1531" t="s">
        <v>2288</v>
      </c>
      <c r="J1531" t="s">
        <v>2699</v>
      </c>
      <c r="R1531">
        <v>54.930276999999997</v>
      </c>
      <c r="S1531">
        <v>9.7819079999999996</v>
      </c>
      <c r="T1531" t="s">
        <v>2729</v>
      </c>
      <c r="U1531" t="s">
        <v>3456</v>
      </c>
      <c r="X1531" t="s">
        <v>3914</v>
      </c>
      <c r="Y1531" t="s">
        <v>3991</v>
      </c>
      <c r="Z1531" t="s">
        <v>3995</v>
      </c>
      <c r="AG1531" t="s">
        <v>5979</v>
      </c>
      <c r="AH1531" t="s">
        <v>7701</v>
      </c>
      <c r="AI1531" t="s">
        <v>8569</v>
      </c>
      <c r="AJ1531" t="s">
        <v>8914</v>
      </c>
    </row>
    <row r="1532" spans="1:36" hidden="1" x14ac:dyDescent="0.2">
      <c r="A1532" t="s">
        <v>863</v>
      </c>
      <c r="B1532" t="s">
        <v>1085</v>
      </c>
      <c r="C1532" t="s">
        <v>1956</v>
      </c>
      <c r="E1532" t="s">
        <v>2260</v>
      </c>
      <c r="F1532" t="s">
        <v>2616</v>
      </c>
      <c r="G1532">
        <v>55</v>
      </c>
      <c r="H1532" t="s">
        <v>2691</v>
      </c>
      <c r="I1532" t="s">
        <v>2293</v>
      </c>
      <c r="J1532" t="s">
        <v>2699</v>
      </c>
      <c r="N1532">
        <v>1996</v>
      </c>
      <c r="R1532">
        <v>56.473770000000002</v>
      </c>
      <c r="S1532">
        <v>9.4126200000000004</v>
      </c>
      <c r="T1532" t="s">
        <v>2729</v>
      </c>
      <c r="U1532" t="s">
        <v>3457</v>
      </c>
      <c r="X1532" t="s">
        <v>3915</v>
      </c>
      <c r="Y1532" t="s">
        <v>3991</v>
      </c>
      <c r="Z1532" t="s">
        <v>3995</v>
      </c>
      <c r="AG1532" t="s">
        <v>5980</v>
      </c>
      <c r="AH1532" t="s">
        <v>7702</v>
      </c>
      <c r="AI1532" t="s">
        <v>8570</v>
      </c>
      <c r="AJ1532" t="s">
        <v>8915</v>
      </c>
    </row>
    <row r="1533" spans="1:36" hidden="1" x14ac:dyDescent="0.2">
      <c r="A1533" s="2" t="s">
        <v>864</v>
      </c>
      <c r="B1533" t="s">
        <v>1086</v>
      </c>
      <c r="C1533" t="s">
        <v>1957</v>
      </c>
      <c r="E1533" t="s">
        <v>2264</v>
      </c>
      <c r="F1533" t="s">
        <v>2619</v>
      </c>
      <c r="G1533">
        <v>161</v>
      </c>
      <c r="H1533" t="s">
        <v>2691</v>
      </c>
      <c r="I1533" t="s">
        <v>2293</v>
      </c>
      <c r="J1533" t="s">
        <v>2699</v>
      </c>
      <c r="K1533" t="s">
        <v>2672</v>
      </c>
      <c r="L1533" t="s">
        <v>2672</v>
      </c>
      <c r="R1533">
        <v>60.68694</v>
      </c>
      <c r="S1533">
        <v>26.816590000000001</v>
      </c>
      <c r="T1533" t="s">
        <v>2730</v>
      </c>
      <c r="U1533" t="s">
        <v>3458</v>
      </c>
      <c r="X1533" t="s">
        <v>3916</v>
      </c>
      <c r="Y1533" t="s">
        <v>3991</v>
      </c>
      <c r="Z1533" t="s">
        <v>3995</v>
      </c>
      <c r="AD1533" t="s">
        <v>5082</v>
      </c>
      <c r="AE1533" t="s">
        <v>5102</v>
      </c>
      <c r="AG1533" t="s">
        <v>5981</v>
      </c>
      <c r="AH1533" t="s">
        <v>7703</v>
      </c>
      <c r="AI1533" t="s">
        <v>8571</v>
      </c>
      <c r="AJ1533" t="s">
        <v>8916</v>
      </c>
    </row>
    <row r="1534" spans="1:36" hidden="1" x14ac:dyDescent="0.2">
      <c r="A1534" t="s">
        <v>865</v>
      </c>
      <c r="B1534" t="s">
        <v>1086</v>
      </c>
      <c r="C1534" t="s">
        <v>1958</v>
      </c>
      <c r="E1534" t="s">
        <v>2279</v>
      </c>
      <c r="F1534" t="s">
        <v>2622</v>
      </c>
      <c r="G1534">
        <v>160</v>
      </c>
      <c r="H1534" t="s">
        <v>2691</v>
      </c>
      <c r="I1534" t="s">
        <v>2288</v>
      </c>
      <c r="N1534">
        <v>2013</v>
      </c>
      <c r="R1534">
        <v>60.803400000000003</v>
      </c>
      <c r="S1534">
        <v>23.5642</v>
      </c>
      <c r="T1534" t="s">
        <v>2729</v>
      </c>
      <c r="Y1534" t="s">
        <v>3991</v>
      </c>
      <c r="Z1534" t="s">
        <v>3995</v>
      </c>
      <c r="AG1534" t="s">
        <v>5982</v>
      </c>
      <c r="AH1534" t="s">
        <v>7704</v>
      </c>
      <c r="AI1534" t="s">
        <v>8572</v>
      </c>
      <c r="AJ1534" t="s">
        <v>8917</v>
      </c>
    </row>
    <row r="1535" spans="1:36" hidden="1" x14ac:dyDescent="0.2">
      <c r="A1535" t="s">
        <v>865</v>
      </c>
      <c r="B1535" t="s">
        <v>1086</v>
      </c>
      <c r="C1535" t="s">
        <v>1958</v>
      </c>
      <c r="E1535" t="s">
        <v>2280</v>
      </c>
      <c r="F1535" t="s">
        <v>2622</v>
      </c>
      <c r="G1535">
        <v>160</v>
      </c>
      <c r="H1535" t="s">
        <v>2691</v>
      </c>
      <c r="I1535" t="s">
        <v>2288</v>
      </c>
      <c r="N1535">
        <v>2013</v>
      </c>
      <c r="R1535">
        <v>60.803400000000003</v>
      </c>
      <c r="S1535">
        <v>23.5642</v>
      </c>
      <c r="T1535" t="s">
        <v>2729</v>
      </c>
      <c r="Y1535" t="s">
        <v>3991</v>
      </c>
      <c r="Z1535" t="s">
        <v>3995</v>
      </c>
      <c r="AG1535" t="s">
        <v>5982</v>
      </c>
      <c r="AH1535" t="s">
        <v>7705</v>
      </c>
      <c r="AI1535" t="s">
        <v>8572</v>
      </c>
      <c r="AJ1535" t="s">
        <v>8917</v>
      </c>
    </row>
    <row r="1536" spans="1:36" hidden="1" x14ac:dyDescent="0.2">
      <c r="A1536" s="2" t="s">
        <v>866</v>
      </c>
      <c r="B1536" t="s">
        <v>1086</v>
      </c>
      <c r="C1536" t="s">
        <v>1959</v>
      </c>
      <c r="E1536" t="s">
        <v>2260</v>
      </c>
      <c r="F1536" t="s">
        <v>2619</v>
      </c>
      <c r="G1536">
        <v>65</v>
      </c>
      <c r="H1536" t="s">
        <v>2691</v>
      </c>
      <c r="I1536" t="s">
        <v>2288</v>
      </c>
      <c r="J1536" t="s">
        <v>2699</v>
      </c>
      <c r="N1536">
        <v>1982</v>
      </c>
      <c r="R1536">
        <v>60.92924</v>
      </c>
      <c r="S1536">
        <v>24.6343</v>
      </c>
      <c r="T1536" t="s">
        <v>2729</v>
      </c>
      <c r="U1536" t="s">
        <v>3459</v>
      </c>
      <c r="X1536" t="s">
        <v>3916</v>
      </c>
      <c r="Y1536" t="s">
        <v>3991</v>
      </c>
      <c r="Z1536" t="s">
        <v>3995</v>
      </c>
      <c r="AG1536" t="s">
        <v>5983</v>
      </c>
      <c r="AH1536" t="s">
        <v>7706</v>
      </c>
      <c r="AI1536" t="s">
        <v>8573</v>
      </c>
      <c r="AJ1536" t="s">
        <v>8918</v>
      </c>
    </row>
    <row r="1537" spans="1:36" hidden="1" x14ac:dyDescent="0.2">
      <c r="A1537" s="2" t="s">
        <v>867</v>
      </c>
      <c r="B1537" t="s">
        <v>1086</v>
      </c>
      <c r="C1537" t="s">
        <v>1960</v>
      </c>
      <c r="E1537" t="s">
        <v>2260</v>
      </c>
      <c r="F1537" t="s">
        <v>2616</v>
      </c>
      <c r="G1537">
        <v>45</v>
      </c>
      <c r="H1537" t="s">
        <v>2691</v>
      </c>
      <c r="I1537" t="s">
        <v>2288</v>
      </c>
      <c r="J1537" t="s">
        <v>2699</v>
      </c>
      <c r="N1537">
        <v>1988</v>
      </c>
      <c r="Q1537" t="s">
        <v>2723</v>
      </c>
      <c r="R1537">
        <v>60.87189</v>
      </c>
      <c r="S1537">
        <v>26.701360000000001</v>
      </c>
      <c r="T1537" t="s">
        <v>2729</v>
      </c>
      <c r="U1537" t="s">
        <v>3460</v>
      </c>
      <c r="X1537" t="s">
        <v>3917</v>
      </c>
      <c r="Y1537" t="s">
        <v>3991</v>
      </c>
      <c r="Z1537" t="s">
        <v>3995</v>
      </c>
      <c r="AG1537" t="s">
        <v>5984</v>
      </c>
      <c r="AH1537" t="s">
        <v>7707</v>
      </c>
      <c r="AI1537" t="s">
        <v>8574</v>
      </c>
      <c r="AJ1537" t="s">
        <v>8919</v>
      </c>
    </row>
    <row r="1538" spans="1:36" hidden="1" x14ac:dyDescent="0.2">
      <c r="A1538" t="s">
        <v>868</v>
      </c>
      <c r="B1538" t="s">
        <v>1086</v>
      </c>
      <c r="C1538" t="s">
        <v>1961</v>
      </c>
      <c r="E1538" t="s">
        <v>2279</v>
      </c>
      <c r="F1538" t="s">
        <v>2622</v>
      </c>
      <c r="G1538">
        <v>30</v>
      </c>
      <c r="H1538" t="s">
        <v>2691</v>
      </c>
      <c r="I1538" t="s">
        <v>2288</v>
      </c>
      <c r="N1538">
        <v>1971</v>
      </c>
      <c r="R1538">
        <v>62.211599999999997</v>
      </c>
      <c r="S1538">
        <v>27.675599999999999</v>
      </c>
      <c r="T1538" t="s">
        <v>2729</v>
      </c>
      <c r="Y1538" t="s">
        <v>3991</v>
      </c>
      <c r="Z1538" t="s">
        <v>3995</v>
      </c>
      <c r="AG1538" t="s">
        <v>5985</v>
      </c>
      <c r="AH1538" t="s">
        <v>7708</v>
      </c>
      <c r="AI1538" t="s">
        <v>8572</v>
      </c>
      <c r="AJ1538" t="s">
        <v>8917</v>
      </c>
    </row>
    <row r="1539" spans="1:36" hidden="1" x14ac:dyDescent="0.2">
      <c r="A1539" t="s">
        <v>868</v>
      </c>
      <c r="B1539" t="s">
        <v>1086</v>
      </c>
      <c r="C1539" t="s">
        <v>1961</v>
      </c>
      <c r="E1539" t="s">
        <v>2280</v>
      </c>
      <c r="F1539" t="s">
        <v>2622</v>
      </c>
      <c r="G1539">
        <v>30</v>
      </c>
      <c r="H1539" t="s">
        <v>2691</v>
      </c>
      <c r="I1539" t="s">
        <v>2288</v>
      </c>
      <c r="N1539">
        <v>1971</v>
      </c>
      <c r="R1539">
        <v>62.211599999999997</v>
      </c>
      <c r="S1539">
        <v>27.675599999999999</v>
      </c>
      <c r="T1539" t="s">
        <v>2729</v>
      </c>
      <c r="Y1539" t="s">
        <v>3991</v>
      </c>
      <c r="Z1539" t="s">
        <v>3995</v>
      </c>
      <c r="AG1539" t="s">
        <v>5985</v>
      </c>
      <c r="AH1539" t="s">
        <v>7709</v>
      </c>
      <c r="AI1539" t="s">
        <v>8572</v>
      </c>
      <c r="AJ1539" t="s">
        <v>8917</v>
      </c>
    </row>
    <row r="1540" spans="1:36" hidden="1" x14ac:dyDescent="0.2">
      <c r="A1540" t="s">
        <v>868</v>
      </c>
      <c r="B1540" t="s">
        <v>1086</v>
      </c>
      <c r="C1540" t="s">
        <v>1961</v>
      </c>
      <c r="E1540" t="s">
        <v>2281</v>
      </c>
      <c r="F1540" t="s">
        <v>2622</v>
      </c>
      <c r="G1540">
        <v>30</v>
      </c>
      <c r="H1540" t="s">
        <v>2691</v>
      </c>
      <c r="I1540" t="s">
        <v>2288</v>
      </c>
      <c r="N1540">
        <v>1971</v>
      </c>
      <c r="R1540">
        <v>62.211599999999997</v>
      </c>
      <c r="S1540">
        <v>27.675599999999999</v>
      </c>
      <c r="T1540" t="s">
        <v>2729</v>
      </c>
      <c r="Y1540" t="s">
        <v>3991</v>
      </c>
      <c r="Z1540" t="s">
        <v>3995</v>
      </c>
      <c r="AG1540" t="s">
        <v>5985</v>
      </c>
      <c r="AH1540" t="s">
        <v>7710</v>
      </c>
      <c r="AI1540" t="s">
        <v>8572</v>
      </c>
      <c r="AJ1540" t="s">
        <v>8917</v>
      </c>
    </row>
    <row r="1541" spans="1:36" hidden="1" x14ac:dyDescent="0.2">
      <c r="A1541" t="s">
        <v>868</v>
      </c>
      <c r="B1541" t="s">
        <v>1086</v>
      </c>
      <c r="C1541" t="s">
        <v>1961</v>
      </c>
      <c r="E1541" t="s">
        <v>2282</v>
      </c>
      <c r="F1541" t="s">
        <v>2622</v>
      </c>
      <c r="G1541">
        <v>30</v>
      </c>
      <c r="H1541" t="s">
        <v>2691</v>
      </c>
      <c r="I1541" t="s">
        <v>2288</v>
      </c>
      <c r="N1541">
        <v>1973</v>
      </c>
      <c r="R1541">
        <v>62.211599999999997</v>
      </c>
      <c r="S1541">
        <v>27.675599999999999</v>
      </c>
      <c r="T1541" t="s">
        <v>2729</v>
      </c>
      <c r="Y1541" t="s">
        <v>3991</v>
      </c>
      <c r="Z1541" t="s">
        <v>3995</v>
      </c>
      <c r="AG1541" t="s">
        <v>5985</v>
      </c>
      <c r="AH1541" t="s">
        <v>7711</v>
      </c>
      <c r="AI1541" t="s">
        <v>8572</v>
      </c>
      <c r="AJ1541" t="s">
        <v>8917</v>
      </c>
    </row>
    <row r="1542" spans="1:36" hidden="1" x14ac:dyDescent="0.2">
      <c r="A1542" t="s">
        <v>868</v>
      </c>
      <c r="B1542" t="s">
        <v>1086</v>
      </c>
      <c r="C1542" t="s">
        <v>1961</v>
      </c>
      <c r="E1542" t="s">
        <v>2484</v>
      </c>
      <c r="F1542" t="s">
        <v>2622</v>
      </c>
      <c r="G1542">
        <v>30</v>
      </c>
      <c r="H1542" t="s">
        <v>2691</v>
      </c>
      <c r="I1542" t="s">
        <v>2288</v>
      </c>
      <c r="N1542">
        <v>1973</v>
      </c>
      <c r="R1542">
        <v>62.211599999999997</v>
      </c>
      <c r="S1542">
        <v>27.675599999999999</v>
      </c>
      <c r="T1542" t="s">
        <v>2729</v>
      </c>
      <c r="Y1542" t="s">
        <v>3991</v>
      </c>
      <c r="Z1542" t="s">
        <v>3995</v>
      </c>
      <c r="AG1542" t="s">
        <v>5985</v>
      </c>
      <c r="AH1542" t="s">
        <v>7712</v>
      </c>
      <c r="AI1542" t="s">
        <v>8572</v>
      </c>
      <c r="AJ1542" t="s">
        <v>8917</v>
      </c>
    </row>
    <row r="1543" spans="1:36" hidden="1" x14ac:dyDescent="0.2">
      <c r="A1543" t="s">
        <v>868</v>
      </c>
      <c r="B1543" t="s">
        <v>1086</v>
      </c>
      <c r="C1543" t="s">
        <v>1961</v>
      </c>
      <c r="E1543" t="s">
        <v>2510</v>
      </c>
      <c r="F1543" t="s">
        <v>2622</v>
      </c>
      <c r="G1543">
        <v>30</v>
      </c>
      <c r="H1543" t="s">
        <v>2691</v>
      </c>
      <c r="I1543" t="s">
        <v>2288</v>
      </c>
      <c r="N1543">
        <v>1973</v>
      </c>
      <c r="R1543">
        <v>62.211599999999997</v>
      </c>
      <c r="S1543">
        <v>27.675599999999999</v>
      </c>
      <c r="T1543" t="s">
        <v>2729</v>
      </c>
      <c r="Y1543" t="s">
        <v>3991</v>
      </c>
      <c r="Z1543" t="s">
        <v>3995</v>
      </c>
      <c r="AG1543" t="s">
        <v>5985</v>
      </c>
      <c r="AH1543" t="s">
        <v>7713</v>
      </c>
      <c r="AI1543" t="s">
        <v>8572</v>
      </c>
      <c r="AJ1543" t="s">
        <v>8917</v>
      </c>
    </row>
    <row r="1544" spans="1:36" hidden="1" x14ac:dyDescent="0.2">
      <c r="A1544" t="s">
        <v>869</v>
      </c>
      <c r="B1544" t="s">
        <v>1086</v>
      </c>
      <c r="C1544" t="s">
        <v>1962</v>
      </c>
      <c r="E1544" t="s">
        <v>2279</v>
      </c>
      <c r="F1544" t="s">
        <v>2633</v>
      </c>
      <c r="G1544">
        <v>60</v>
      </c>
      <c r="H1544" t="s">
        <v>2691</v>
      </c>
      <c r="I1544" t="s">
        <v>2288</v>
      </c>
      <c r="N1544">
        <v>1974</v>
      </c>
      <c r="Q1544" t="s">
        <v>2723</v>
      </c>
      <c r="R1544">
        <v>60.161879999999996</v>
      </c>
      <c r="S1544">
        <v>24.908719999999999</v>
      </c>
      <c r="T1544" t="s">
        <v>2729</v>
      </c>
      <c r="Y1544" t="s">
        <v>3991</v>
      </c>
      <c r="Z1544" t="s">
        <v>3995</v>
      </c>
      <c r="AG1544" t="s">
        <v>5986</v>
      </c>
      <c r="AH1544" t="s">
        <v>7714</v>
      </c>
      <c r="AI1544" t="s">
        <v>8575</v>
      </c>
      <c r="AJ1544" t="s">
        <v>8575</v>
      </c>
    </row>
    <row r="1545" spans="1:36" hidden="1" x14ac:dyDescent="0.2">
      <c r="A1545" t="s">
        <v>869</v>
      </c>
      <c r="B1545" t="s">
        <v>1086</v>
      </c>
      <c r="C1545" t="s">
        <v>1962</v>
      </c>
      <c r="E1545" t="s">
        <v>2280</v>
      </c>
      <c r="F1545" t="s">
        <v>2633</v>
      </c>
      <c r="G1545">
        <v>60</v>
      </c>
      <c r="H1545" t="s">
        <v>2691</v>
      </c>
      <c r="I1545" t="s">
        <v>2288</v>
      </c>
      <c r="N1545">
        <v>1974</v>
      </c>
      <c r="Q1545" t="s">
        <v>2723</v>
      </c>
      <c r="R1545">
        <v>60.161879999999996</v>
      </c>
      <c r="S1545">
        <v>24.908719999999999</v>
      </c>
      <c r="T1545" t="s">
        <v>2729</v>
      </c>
      <c r="Y1545" t="s">
        <v>3991</v>
      </c>
      <c r="Z1545" t="s">
        <v>3995</v>
      </c>
      <c r="AG1545" t="s">
        <v>5986</v>
      </c>
      <c r="AH1545" t="s">
        <v>7715</v>
      </c>
      <c r="AI1545" t="s">
        <v>8575</v>
      </c>
      <c r="AJ1545" t="s">
        <v>8575</v>
      </c>
    </row>
    <row r="1546" spans="1:36" hidden="1" x14ac:dyDescent="0.2">
      <c r="A1546" s="2" t="s">
        <v>870</v>
      </c>
      <c r="B1546" t="s">
        <v>1086</v>
      </c>
      <c r="C1546" t="s">
        <v>1963</v>
      </c>
      <c r="E1546" t="s">
        <v>2260</v>
      </c>
      <c r="F1546" t="s">
        <v>2619</v>
      </c>
      <c r="G1546">
        <v>128</v>
      </c>
      <c r="H1546" t="s">
        <v>2691</v>
      </c>
      <c r="I1546" t="s">
        <v>2293</v>
      </c>
      <c r="J1546" t="s">
        <v>2699</v>
      </c>
      <c r="N1546">
        <v>1997</v>
      </c>
      <c r="R1546">
        <v>60.190919999999998</v>
      </c>
      <c r="S1546">
        <v>23.943650000000002</v>
      </c>
      <c r="T1546" t="s">
        <v>2729</v>
      </c>
      <c r="U1546" t="s">
        <v>3461</v>
      </c>
      <c r="X1546" t="s">
        <v>3918</v>
      </c>
      <c r="Y1546" t="s">
        <v>3991</v>
      </c>
      <c r="Z1546" t="s">
        <v>3995</v>
      </c>
      <c r="AD1546" t="s">
        <v>5082</v>
      </c>
      <c r="AE1546" t="s">
        <v>5102</v>
      </c>
      <c r="AG1546" t="s">
        <v>5987</v>
      </c>
      <c r="AH1546" t="s">
        <v>7716</v>
      </c>
      <c r="AI1546" t="s">
        <v>8576</v>
      </c>
      <c r="AJ1546" t="s">
        <v>8890</v>
      </c>
    </row>
    <row r="1547" spans="1:36" hidden="1" x14ac:dyDescent="0.2">
      <c r="A1547" s="2" t="s">
        <v>871</v>
      </c>
      <c r="B1547" t="s">
        <v>1086</v>
      </c>
      <c r="C1547" t="s">
        <v>1964</v>
      </c>
      <c r="E1547" t="s">
        <v>2260</v>
      </c>
      <c r="F1547" t="s">
        <v>2619</v>
      </c>
      <c r="G1547">
        <v>70</v>
      </c>
      <c r="H1547" t="s">
        <v>2691</v>
      </c>
      <c r="I1547" t="s">
        <v>2293</v>
      </c>
      <c r="J1547" t="s">
        <v>2699</v>
      </c>
      <c r="N1547">
        <v>1992</v>
      </c>
      <c r="R1547">
        <v>60.467564000000003</v>
      </c>
      <c r="S1547">
        <v>26.956606000000001</v>
      </c>
      <c r="T1547" t="s">
        <v>2729</v>
      </c>
      <c r="U1547" t="s">
        <v>3462</v>
      </c>
      <c r="X1547" t="s">
        <v>3917</v>
      </c>
      <c r="Y1547" t="s">
        <v>3991</v>
      </c>
      <c r="Z1547" t="s">
        <v>3995</v>
      </c>
      <c r="AD1547" t="s">
        <v>5082</v>
      </c>
      <c r="AE1547" t="s">
        <v>5102</v>
      </c>
      <c r="AG1547" t="s">
        <v>5988</v>
      </c>
      <c r="AH1547" t="s">
        <v>7717</v>
      </c>
      <c r="AI1547" t="s">
        <v>8577</v>
      </c>
      <c r="AJ1547" t="s">
        <v>8920</v>
      </c>
    </row>
    <row r="1548" spans="1:36" hidden="1" x14ac:dyDescent="0.2">
      <c r="A1548" s="2" t="s">
        <v>872</v>
      </c>
      <c r="B1548" t="s">
        <v>1086</v>
      </c>
      <c r="C1548" t="s">
        <v>1965</v>
      </c>
      <c r="E1548" t="s">
        <v>2260</v>
      </c>
      <c r="F1548" t="s">
        <v>2619</v>
      </c>
      <c r="G1548">
        <v>46</v>
      </c>
      <c r="H1548" t="s">
        <v>2691</v>
      </c>
      <c r="I1548" t="s">
        <v>2288</v>
      </c>
      <c r="J1548" t="s">
        <v>2699</v>
      </c>
      <c r="K1548" t="s">
        <v>2672</v>
      </c>
      <c r="L1548" t="s">
        <v>2672</v>
      </c>
      <c r="N1548">
        <v>2009</v>
      </c>
      <c r="R1548">
        <v>60.471600000000002</v>
      </c>
      <c r="S1548">
        <v>26.935870000000001</v>
      </c>
      <c r="T1548" t="s">
        <v>2729</v>
      </c>
      <c r="U1548" t="s">
        <v>3463</v>
      </c>
      <c r="X1548" t="s">
        <v>3916</v>
      </c>
      <c r="Y1548" t="s">
        <v>3991</v>
      </c>
      <c r="Z1548" t="s">
        <v>3995</v>
      </c>
      <c r="AG1548" t="s">
        <v>5989</v>
      </c>
      <c r="AH1548" t="s">
        <v>7718</v>
      </c>
      <c r="AI1548" t="s">
        <v>8578</v>
      </c>
      <c r="AJ1548" t="s">
        <v>8921</v>
      </c>
    </row>
    <row r="1549" spans="1:36" hidden="1" x14ac:dyDescent="0.2">
      <c r="A1549" t="s">
        <v>873</v>
      </c>
      <c r="B1549" t="s">
        <v>1086</v>
      </c>
      <c r="C1549" t="s">
        <v>1966</v>
      </c>
      <c r="E1549" t="s">
        <v>2279</v>
      </c>
      <c r="F1549" t="s">
        <v>2622</v>
      </c>
      <c r="G1549">
        <v>30</v>
      </c>
      <c r="H1549" t="s">
        <v>2691</v>
      </c>
      <c r="I1549" t="s">
        <v>2288</v>
      </c>
      <c r="R1549">
        <v>62.256999999999998</v>
      </c>
      <c r="S1549">
        <v>21.3262</v>
      </c>
      <c r="T1549" t="s">
        <v>2729</v>
      </c>
      <c r="Y1549" t="s">
        <v>3991</v>
      </c>
      <c r="Z1549" t="s">
        <v>3995</v>
      </c>
      <c r="AG1549" t="s">
        <v>5990</v>
      </c>
      <c r="AH1549" t="s">
        <v>7719</v>
      </c>
      <c r="AI1549" t="s">
        <v>8572</v>
      </c>
      <c r="AJ1549" t="s">
        <v>8917</v>
      </c>
    </row>
    <row r="1550" spans="1:36" hidden="1" x14ac:dyDescent="0.2">
      <c r="A1550" t="s">
        <v>873</v>
      </c>
      <c r="B1550" t="s">
        <v>1086</v>
      </c>
      <c r="C1550" t="s">
        <v>1966</v>
      </c>
      <c r="E1550" t="s">
        <v>2280</v>
      </c>
      <c r="F1550" t="s">
        <v>2622</v>
      </c>
      <c r="G1550">
        <v>30</v>
      </c>
      <c r="H1550" t="s">
        <v>2691</v>
      </c>
      <c r="I1550" t="s">
        <v>2288</v>
      </c>
      <c r="R1550">
        <v>62.256999999999998</v>
      </c>
      <c r="S1550">
        <v>21.3262</v>
      </c>
      <c r="T1550" t="s">
        <v>2729</v>
      </c>
      <c r="Y1550" t="s">
        <v>3991</v>
      </c>
      <c r="Z1550" t="s">
        <v>3995</v>
      </c>
      <c r="AG1550" t="s">
        <v>5990</v>
      </c>
      <c r="AH1550" t="s">
        <v>7720</v>
      </c>
      <c r="AI1550" t="s">
        <v>8572</v>
      </c>
      <c r="AJ1550" t="s">
        <v>8917</v>
      </c>
    </row>
    <row r="1551" spans="1:36" hidden="1" x14ac:dyDescent="0.2">
      <c r="A1551" s="2" t="s">
        <v>874</v>
      </c>
      <c r="B1551" t="s">
        <v>1086</v>
      </c>
      <c r="C1551" t="s">
        <v>1967</v>
      </c>
      <c r="E1551" t="s">
        <v>2279</v>
      </c>
      <c r="F1551" t="s">
        <v>2676</v>
      </c>
      <c r="G1551">
        <v>76</v>
      </c>
      <c r="H1551" t="s">
        <v>2691</v>
      </c>
      <c r="I1551" t="s">
        <v>2288</v>
      </c>
      <c r="J1551" t="s">
        <v>2699</v>
      </c>
      <c r="K1551" t="s">
        <v>2672</v>
      </c>
      <c r="L1551" t="s">
        <v>2672</v>
      </c>
      <c r="N1551">
        <v>2012</v>
      </c>
      <c r="R1551">
        <v>60.993200000000002</v>
      </c>
      <c r="S1551">
        <v>25.7193</v>
      </c>
      <c r="T1551" t="s">
        <v>2729</v>
      </c>
      <c r="U1551" t="s">
        <v>3464</v>
      </c>
      <c r="X1551" t="s">
        <v>3919</v>
      </c>
      <c r="Y1551" t="s">
        <v>3991</v>
      </c>
      <c r="Z1551" t="s">
        <v>3995</v>
      </c>
      <c r="AG1551" t="s">
        <v>5991</v>
      </c>
      <c r="AH1551" t="s">
        <v>7721</v>
      </c>
      <c r="AI1551" t="s">
        <v>8579</v>
      </c>
      <c r="AJ1551" t="s">
        <v>8922</v>
      </c>
    </row>
    <row r="1552" spans="1:36" hidden="1" x14ac:dyDescent="0.2">
      <c r="A1552" s="2" t="s">
        <v>875</v>
      </c>
      <c r="B1552" t="s">
        <v>1086</v>
      </c>
      <c r="C1552" t="s">
        <v>1968</v>
      </c>
      <c r="E1552" t="s">
        <v>2260</v>
      </c>
      <c r="F1552" t="s">
        <v>2627</v>
      </c>
      <c r="G1552">
        <v>147</v>
      </c>
      <c r="H1552" t="s">
        <v>2691</v>
      </c>
      <c r="I1552" t="s">
        <v>2293</v>
      </c>
      <c r="J1552" t="s">
        <v>2699</v>
      </c>
      <c r="N1552">
        <v>1988</v>
      </c>
      <c r="R1552">
        <v>61.510420000000003</v>
      </c>
      <c r="S1552">
        <v>23.675229999999999</v>
      </c>
      <c r="T1552" t="s">
        <v>2729</v>
      </c>
      <c r="U1552" t="s">
        <v>3465</v>
      </c>
      <c r="X1552" t="s">
        <v>3920</v>
      </c>
      <c r="Y1552" t="s">
        <v>3991</v>
      </c>
      <c r="Z1552" t="s">
        <v>3995</v>
      </c>
      <c r="AG1552" t="s">
        <v>5992</v>
      </c>
      <c r="AH1552" t="s">
        <v>7722</v>
      </c>
      <c r="AI1552" t="s">
        <v>8580</v>
      </c>
      <c r="AJ1552" t="s">
        <v>8923</v>
      </c>
    </row>
    <row r="1553" spans="1:36" hidden="1" x14ac:dyDescent="0.2">
      <c r="A1553" s="2" t="s">
        <v>876</v>
      </c>
      <c r="B1553" t="s">
        <v>1086</v>
      </c>
      <c r="C1553" t="s">
        <v>1969</v>
      </c>
      <c r="E1553" t="s">
        <v>2289</v>
      </c>
      <c r="F1553" t="s">
        <v>2632</v>
      </c>
      <c r="G1553">
        <v>102</v>
      </c>
      <c r="H1553" t="s">
        <v>2691</v>
      </c>
      <c r="I1553" t="s">
        <v>2288</v>
      </c>
      <c r="J1553" t="s">
        <v>2699</v>
      </c>
      <c r="K1553" t="s">
        <v>2672</v>
      </c>
      <c r="L1553" t="s">
        <v>2672</v>
      </c>
      <c r="N1553">
        <v>1975</v>
      </c>
      <c r="R1553">
        <v>61.080849999999998</v>
      </c>
      <c r="S1553">
        <v>28.171710000000001</v>
      </c>
      <c r="T1553" t="s">
        <v>2729</v>
      </c>
      <c r="U1553" t="s">
        <v>3466</v>
      </c>
      <c r="X1553" t="s">
        <v>3916</v>
      </c>
      <c r="Y1553" t="s">
        <v>3991</v>
      </c>
      <c r="Z1553" t="s">
        <v>3995</v>
      </c>
      <c r="AG1553" t="s">
        <v>5993</v>
      </c>
      <c r="AH1553" t="s">
        <v>7723</v>
      </c>
      <c r="AI1553" t="s">
        <v>8581</v>
      </c>
      <c r="AJ1553" t="s">
        <v>8924</v>
      </c>
    </row>
    <row r="1554" spans="1:36" hidden="1" x14ac:dyDescent="0.2">
      <c r="A1554" t="s">
        <v>877</v>
      </c>
      <c r="B1554" t="s">
        <v>1086</v>
      </c>
      <c r="C1554" t="s">
        <v>1970</v>
      </c>
      <c r="E1554" t="s">
        <v>2279</v>
      </c>
      <c r="F1554" t="s">
        <v>2622</v>
      </c>
      <c r="G1554">
        <v>20</v>
      </c>
      <c r="H1554" t="s">
        <v>2691</v>
      </c>
      <c r="I1554" t="s">
        <v>2288</v>
      </c>
      <c r="R1554">
        <v>60.459400000000002</v>
      </c>
      <c r="S1554">
        <v>22.045500000000001</v>
      </c>
      <c r="T1554" t="s">
        <v>2729</v>
      </c>
      <c r="U1554" t="s">
        <v>3467</v>
      </c>
      <c r="V1554" t="s">
        <v>3595</v>
      </c>
      <c r="X1554" t="s">
        <v>3921</v>
      </c>
      <c r="Y1554" t="s">
        <v>3991</v>
      </c>
      <c r="Z1554" t="s">
        <v>3995</v>
      </c>
      <c r="AG1554" t="s">
        <v>5994</v>
      </c>
      <c r="AH1554" t="s">
        <v>7724</v>
      </c>
      <c r="AI1554" t="s">
        <v>8572</v>
      </c>
      <c r="AJ1554" t="s">
        <v>8917</v>
      </c>
    </row>
    <row r="1555" spans="1:36" hidden="1" x14ac:dyDescent="0.2">
      <c r="A1555" t="s">
        <v>877</v>
      </c>
      <c r="B1555" t="s">
        <v>1086</v>
      </c>
      <c r="C1555" t="s">
        <v>1970</v>
      </c>
      <c r="E1555" t="s">
        <v>2280</v>
      </c>
      <c r="F1555" t="s">
        <v>2622</v>
      </c>
      <c r="G1555">
        <v>20</v>
      </c>
      <c r="H1555" t="s">
        <v>2691</v>
      </c>
      <c r="I1555" t="s">
        <v>2288</v>
      </c>
      <c r="R1555">
        <v>60.459400000000002</v>
      </c>
      <c r="S1555">
        <v>22.045500000000001</v>
      </c>
      <c r="T1555" t="s">
        <v>2729</v>
      </c>
      <c r="U1555" t="s">
        <v>3467</v>
      </c>
      <c r="V1555" t="s">
        <v>3595</v>
      </c>
      <c r="X1555" t="s">
        <v>3921</v>
      </c>
      <c r="Y1555" t="s">
        <v>3991</v>
      </c>
      <c r="Z1555" t="s">
        <v>3995</v>
      </c>
      <c r="AG1555" t="s">
        <v>5994</v>
      </c>
      <c r="AH1555" t="s">
        <v>7725</v>
      </c>
      <c r="AI1555" t="s">
        <v>8572</v>
      </c>
      <c r="AJ1555" t="s">
        <v>8917</v>
      </c>
    </row>
    <row r="1556" spans="1:36" hidden="1" x14ac:dyDescent="0.2">
      <c r="A1556" s="2" t="s">
        <v>878</v>
      </c>
      <c r="B1556" t="s">
        <v>1086</v>
      </c>
      <c r="C1556" t="s">
        <v>1971</v>
      </c>
      <c r="E1556" t="s">
        <v>2260</v>
      </c>
      <c r="F1556" t="s">
        <v>2616</v>
      </c>
      <c r="G1556">
        <v>129</v>
      </c>
      <c r="H1556" t="s">
        <v>2692</v>
      </c>
      <c r="I1556" t="s">
        <v>2293</v>
      </c>
      <c r="J1556" t="s">
        <v>2699</v>
      </c>
      <c r="N1556">
        <v>1971</v>
      </c>
      <c r="R1556">
        <v>61.509749999999997</v>
      </c>
      <c r="S1556">
        <v>23.777519999999999</v>
      </c>
      <c r="T1556" t="s">
        <v>2729</v>
      </c>
      <c r="U1556" t="s">
        <v>3465</v>
      </c>
      <c r="X1556" t="s">
        <v>3922</v>
      </c>
      <c r="Y1556" t="s">
        <v>3991</v>
      </c>
      <c r="Z1556" t="s">
        <v>3995</v>
      </c>
      <c r="AG1556" t="s">
        <v>5995</v>
      </c>
      <c r="AH1556" t="s">
        <v>7726</v>
      </c>
      <c r="AI1556" t="s">
        <v>8580</v>
      </c>
      <c r="AJ1556" t="s">
        <v>8923</v>
      </c>
    </row>
    <row r="1557" spans="1:36" hidden="1" x14ac:dyDescent="0.2">
      <c r="A1557" s="2" t="s">
        <v>878</v>
      </c>
      <c r="B1557" t="s">
        <v>1086</v>
      </c>
      <c r="C1557" t="s">
        <v>1971</v>
      </c>
      <c r="E1557" t="s">
        <v>2278</v>
      </c>
      <c r="F1557" t="s">
        <v>2619</v>
      </c>
      <c r="G1557">
        <v>60</v>
      </c>
      <c r="H1557" t="s">
        <v>2695</v>
      </c>
      <c r="I1557" t="s">
        <v>2293</v>
      </c>
      <c r="J1557" t="s">
        <v>2699</v>
      </c>
      <c r="N1557">
        <v>1977</v>
      </c>
      <c r="O1557">
        <v>2022</v>
      </c>
      <c r="R1557">
        <v>61.509749999999997</v>
      </c>
      <c r="S1557">
        <v>23.777519999999999</v>
      </c>
      <c r="T1557" t="s">
        <v>2729</v>
      </c>
      <c r="U1557" t="s">
        <v>3465</v>
      </c>
      <c r="X1557" t="s">
        <v>3922</v>
      </c>
      <c r="Y1557" t="s">
        <v>3991</v>
      </c>
      <c r="Z1557" t="s">
        <v>3995</v>
      </c>
      <c r="AG1557" t="s">
        <v>5995</v>
      </c>
      <c r="AH1557" t="s">
        <v>7727</v>
      </c>
      <c r="AI1557" t="s">
        <v>8580</v>
      </c>
      <c r="AJ1557" t="s">
        <v>8923</v>
      </c>
    </row>
    <row r="1558" spans="1:36" hidden="1" x14ac:dyDescent="0.2">
      <c r="A1558" s="2" t="s">
        <v>879</v>
      </c>
      <c r="B1558" t="s">
        <v>1086</v>
      </c>
      <c r="C1558" t="s">
        <v>1972</v>
      </c>
      <c r="E1558" t="s">
        <v>2260</v>
      </c>
      <c r="F1558" t="s">
        <v>2616</v>
      </c>
      <c r="G1558">
        <v>72</v>
      </c>
      <c r="H1558" t="s">
        <v>2691</v>
      </c>
      <c r="I1558" t="s">
        <v>2293</v>
      </c>
      <c r="J1558" t="s">
        <v>2699</v>
      </c>
      <c r="N1558">
        <v>1997</v>
      </c>
      <c r="R1558">
        <v>61.474319999999999</v>
      </c>
      <c r="S1558">
        <v>23.496600000000001</v>
      </c>
      <c r="T1558" t="s">
        <v>2729</v>
      </c>
      <c r="U1558" t="s">
        <v>3468</v>
      </c>
      <c r="X1558" t="s">
        <v>3920</v>
      </c>
      <c r="Y1558" t="s">
        <v>3991</v>
      </c>
      <c r="Z1558" t="s">
        <v>3995</v>
      </c>
      <c r="AG1558" t="s">
        <v>5996</v>
      </c>
      <c r="AH1558" t="s">
        <v>7728</v>
      </c>
      <c r="AI1558" t="s">
        <v>8582</v>
      </c>
      <c r="AJ1558" t="s">
        <v>8925</v>
      </c>
    </row>
    <row r="1559" spans="1:36" hidden="1" x14ac:dyDescent="0.2">
      <c r="A1559" t="s">
        <v>880</v>
      </c>
      <c r="B1559" t="s">
        <v>1086</v>
      </c>
      <c r="C1559" t="s">
        <v>1973</v>
      </c>
      <c r="E1559" t="s">
        <v>2279</v>
      </c>
      <c r="F1559" t="s">
        <v>2622</v>
      </c>
      <c r="G1559">
        <v>50</v>
      </c>
      <c r="H1559" t="s">
        <v>2691</v>
      </c>
      <c r="I1559" t="s">
        <v>2288</v>
      </c>
      <c r="R1559">
        <v>61.239570000000001</v>
      </c>
      <c r="S1559">
        <v>21.447959999999998</v>
      </c>
      <c r="T1559" t="s">
        <v>2729</v>
      </c>
      <c r="Y1559" t="s">
        <v>3991</v>
      </c>
      <c r="Z1559" t="s">
        <v>3995</v>
      </c>
      <c r="AG1559" t="s">
        <v>5997</v>
      </c>
      <c r="AH1559" t="s">
        <v>7729</v>
      </c>
      <c r="AI1559" t="s">
        <v>8572</v>
      </c>
      <c r="AJ1559" t="s">
        <v>8917</v>
      </c>
    </row>
    <row r="1560" spans="1:36" hidden="1" x14ac:dyDescent="0.2">
      <c r="A1560" t="s">
        <v>880</v>
      </c>
      <c r="B1560" t="s">
        <v>1086</v>
      </c>
      <c r="C1560" t="s">
        <v>1973</v>
      </c>
      <c r="E1560" t="s">
        <v>2280</v>
      </c>
      <c r="F1560" t="s">
        <v>2622</v>
      </c>
      <c r="G1560">
        <v>50</v>
      </c>
      <c r="H1560" t="s">
        <v>2691</v>
      </c>
      <c r="I1560" t="s">
        <v>2288</v>
      </c>
      <c r="R1560">
        <v>61.239570000000001</v>
      </c>
      <c r="S1560">
        <v>21.447959999999998</v>
      </c>
      <c r="T1560" t="s">
        <v>2729</v>
      </c>
      <c r="Y1560" t="s">
        <v>3991</v>
      </c>
      <c r="Z1560" t="s">
        <v>3995</v>
      </c>
      <c r="AG1560" t="s">
        <v>5997</v>
      </c>
      <c r="AH1560" t="s">
        <v>7730</v>
      </c>
      <c r="AI1560" t="s">
        <v>8572</v>
      </c>
      <c r="AJ1560" t="s">
        <v>8917</v>
      </c>
    </row>
    <row r="1561" spans="1:36" hidden="1" x14ac:dyDescent="0.2">
      <c r="A1561" s="2" t="s">
        <v>881</v>
      </c>
      <c r="B1561" t="s">
        <v>1086</v>
      </c>
      <c r="C1561" t="s">
        <v>1974</v>
      </c>
      <c r="E1561" t="s">
        <v>2260</v>
      </c>
      <c r="F1561" t="s">
        <v>2616</v>
      </c>
      <c r="G1561">
        <v>70</v>
      </c>
      <c r="H1561" t="s">
        <v>2691</v>
      </c>
      <c r="I1561" t="s">
        <v>2288</v>
      </c>
      <c r="J1561" t="s">
        <v>2672</v>
      </c>
      <c r="K1561" t="s">
        <v>2672</v>
      </c>
      <c r="L1561" t="s">
        <v>2672</v>
      </c>
      <c r="N1561">
        <v>1998</v>
      </c>
      <c r="R1561">
        <v>60.3125</v>
      </c>
      <c r="S1561">
        <v>25.524799999999999</v>
      </c>
      <c r="T1561" t="s">
        <v>2729</v>
      </c>
      <c r="U1561" t="s">
        <v>3469</v>
      </c>
      <c r="X1561" t="s">
        <v>3923</v>
      </c>
      <c r="Y1561" t="s">
        <v>3991</v>
      </c>
      <c r="Z1561" t="s">
        <v>3995</v>
      </c>
      <c r="AG1561" t="s">
        <v>5998</v>
      </c>
      <c r="AH1561" t="s">
        <v>7731</v>
      </c>
      <c r="AI1561" t="s">
        <v>8583</v>
      </c>
      <c r="AJ1561" t="s">
        <v>8926</v>
      </c>
    </row>
    <row r="1562" spans="1:36" hidden="1" x14ac:dyDescent="0.2">
      <c r="A1562" s="2" t="s">
        <v>882</v>
      </c>
      <c r="B1562" t="s">
        <v>1086</v>
      </c>
      <c r="C1562" t="s">
        <v>1975</v>
      </c>
      <c r="E1562" t="s">
        <v>2260</v>
      </c>
      <c r="F1562" t="s">
        <v>2616</v>
      </c>
      <c r="G1562">
        <v>48</v>
      </c>
      <c r="H1562" t="s">
        <v>2691</v>
      </c>
      <c r="I1562" t="s">
        <v>2326</v>
      </c>
      <c r="J1562" t="s">
        <v>2699</v>
      </c>
      <c r="N1562">
        <v>2018</v>
      </c>
      <c r="R1562">
        <v>60.307340000000003</v>
      </c>
      <c r="S1562">
        <v>25.497039999999998</v>
      </c>
      <c r="T1562" t="s">
        <v>2729</v>
      </c>
      <c r="U1562" t="s">
        <v>3469</v>
      </c>
      <c r="X1562" t="s">
        <v>3923</v>
      </c>
      <c r="Y1562" t="s">
        <v>3991</v>
      </c>
      <c r="Z1562" t="s">
        <v>3995</v>
      </c>
      <c r="AD1562" t="s">
        <v>5082</v>
      </c>
      <c r="AE1562" t="s">
        <v>5105</v>
      </c>
      <c r="AG1562" t="s">
        <v>5999</v>
      </c>
      <c r="AH1562" t="s">
        <v>7732</v>
      </c>
      <c r="AI1562" t="s">
        <v>8584</v>
      </c>
      <c r="AJ1562" t="s">
        <v>8927</v>
      </c>
    </row>
    <row r="1563" spans="1:36" hidden="1" x14ac:dyDescent="0.2">
      <c r="A1563" s="2" t="s">
        <v>882</v>
      </c>
      <c r="B1563" t="s">
        <v>1086</v>
      </c>
      <c r="C1563" t="s">
        <v>1975</v>
      </c>
      <c r="E1563" t="s">
        <v>2263</v>
      </c>
      <c r="F1563" t="s">
        <v>2619</v>
      </c>
      <c r="G1563">
        <v>30</v>
      </c>
      <c r="H1563" t="s">
        <v>2696</v>
      </c>
      <c r="I1563" t="s">
        <v>2672</v>
      </c>
      <c r="J1563" t="s">
        <v>2699</v>
      </c>
      <c r="K1563" t="s">
        <v>2703</v>
      </c>
      <c r="N1563">
        <v>2023</v>
      </c>
      <c r="R1563">
        <v>60.307340000000003</v>
      </c>
      <c r="S1563">
        <v>25.497039999999998</v>
      </c>
      <c r="T1563" t="s">
        <v>2729</v>
      </c>
      <c r="U1563" t="s">
        <v>3469</v>
      </c>
      <c r="X1563" t="s">
        <v>3923</v>
      </c>
      <c r="Y1563" t="s">
        <v>3991</v>
      </c>
      <c r="Z1563" t="s">
        <v>3995</v>
      </c>
      <c r="AD1563" t="s">
        <v>5082</v>
      </c>
      <c r="AE1563" t="s">
        <v>5105</v>
      </c>
      <c r="AG1563" t="s">
        <v>5999</v>
      </c>
      <c r="AH1563" t="s">
        <v>7733</v>
      </c>
      <c r="AI1563" t="s">
        <v>8584</v>
      </c>
      <c r="AJ1563" t="s">
        <v>8927</v>
      </c>
    </row>
    <row r="1564" spans="1:36" hidden="1" x14ac:dyDescent="0.2">
      <c r="A1564" s="2" t="s">
        <v>882</v>
      </c>
      <c r="B1564" t="s">
        <v>1086</v>
      </c>
      <c r="C1564" t="s">
        <v>1975</v>
      </c>
      <c r="E1564" t="s">
        <v>2546</v>
      </c>
      <c r="F1564" t="s">
        <v>2677</v>
      </c>
      <c r="G1564">
        <v>121</v>
      </c>
      <c r="H1564" t="s">
        <v>2691</v>
      </c>
      <c r="I1564" t="s">
        <v>2293</v>
      </c>
      <c r="J1564" t="s">
        <v>2699</v>
      </c>
      <c r="R1564">
        <v>60.307340000000003</v>
      </c>
      <c r="S1564">
        <v>25.497039999999998</v>
      </c>
      <c r="T1564" t="s">
        <v>2729</v>
      </c>
      <c r="U1564" t="s">
        <v>3469</v>
      </c>
      <c r="X1564" t="s">
        <v>3923</v>
      </c>
      <c r="Y1564" t="s">
        <v>3991</v>
      </c>
      <c r="Z1564" t="s">
        <v>3995</v>
      </c>
      <c r="AD1564" t="s">
        <v>5082</v>
      </c>
      <c r="AE1564" t="s">
        <v>5105</v>
      </c>
      <c r="AG1564" t="s">
        <v>5999</v>
      </c>
      <c r="AH1564" t="s">
        <v>7734</v>
      </c>
      <c r="AI1564" t="s">
        <v>8584</v>
      </c>
      <c r="AJ1564" t="s">
        <v>8927</v>
      </c>
    </row>
    <row r="1565" spans="1:36" hidden="1" x14ac:dyDescent="0.2">
      <c r="A1565" t="s">
        <v>883</v>
      </c>
      <c r="B1565" t="s">
        <v>1086</v>
      </c>
      <c r="C1565" t="s">
        <v>1976</v>
      </c>
      <c r="E1565" t="s">
        <v>2260</v>
      </c>
      <c r="F1565" t="s">
        <v>2678</v>
      </c>
      <c r="G1565">
        <v>125</v>
      </c>
      <c r="H1565" t="s">
        <v>2691</v>
      </c>
      <c r="I1565" t="s">
        <v>2293</v>
      </c>
      <c r="N1565">
        <v>2016</v>
      </c>
      <c r="R1565">
        <v>64.652199999999993</v>
      </c>
      <c r="S1565">
        <v>24.4252</v>
      </c>
      <c r="T1565" t="s">
        <v>2729</v>
      </c>
      <c r="Y1565" t="s">
        <v>3991</v>
      </c>
      <c r="Z1565" t="s">
        <v>3995</v>
      </c>
      <c r="AD1565" t="s">
        <v>5082</v>
      </c>
      <c r="AE1565" t="s">
        <v>5106</v>
      </c>
      <c r="AF1565" t="s">
        <v>5082</v>
      </c>
      <c r="AG1565" t="s">
        <v>6000</v>
      </c>
      <c r="AH1565" t="s">
        <v>7735</v>
      </c>
      <c r="AI1565" t="s">
        <v>8585</v>
      </c>
      <c r="AJ1565" t="s">
        <v>8928</v>
      </c>
    </row>
    <row r="1566" spans="1:36" hidden="1" x14ac:dyDescent="0.2">
      <c r="A1566" s="2" t="s">
        <v>884</v>
      </c>
      <c r="B1566" t="s">
        <v>1086</v>
      </c>
      <c r="C1566" t="s">
        <v>1977</v>
      </c>
      <c r="E1566" t="s">
        <v>2278</v>
      </c>
      <c r="F1566" t="s">
        <v>2616</v>
      </c>
      <c r="G1566">
        <v>234</v>
      </c>
      <c r="H1566" t="s">
        <v>2691</v>
      </c>
      <c r="I1566" t="s">
        <v>2293</v>
      </c>
      <c r="J1566" t="s">
        <v>2699</v>
      </c>
      <c r="M1566" t="s">
        <v>2706</v>
      </c>
      <c r="N1566">
        <v>2009</v>
      </c>
      <c r="R1566">
        <v>60.14913</v>
      </c>
      <c r="S1566">
        <v>24.71837</v>
      </c>
      <c r="T1566" t="s">
        <v>2729</v>
      </c>
      <c r="U1566" t="s">
        <v>3470</v>
      </c>
      <c r="X1566" t="s">
        <v>3918</v>
      </c>
      <c r="Y1566" t="s">
        <v>3991</v>
      </c>
      <c r="Z1566" t="s">
        <v>3995</v>
      </c>
      <c r="AA1566" t="s">
        <v>4541</v>
      </c>
      <c r="AG1566" t="s">
        <v>6001</v>
      </c>
      <c r="AH1566" t="s">
        <v>7736</v>
      </c>
      <c r="AI1566" t="s">
        <v>8586</v>
      </c>
      <c r="AJ1566" t="s">
        <v>8696</v>
      </c>
    </row>
    <row r="1567" spans="1:36" hidden="1" x14ac:dyDescent="0.2">
      <c r="A1567" s="2" t="s">
        <v>884</v>
      </c>
      <c r="B1567" t="s">
        <v>1086</v>
      </c>
      <c r="C1567" t="s">
        <v>1977</v>
      </c>
      <c r="E1567" t="s">
        <v>2259</v>
      </c>
      <c r="F1567" t="s">
        <v>2616</v>
      </c>
      <c r="G1567">
        <v>45</v>
      </c>
      <c r="H1567" t="s">
        <v>2691</v>
      </c>
      <c r="I1567" t="s">
        <v>2288</v>
      </c>
      <c r="J1567" t="s">
        <v>2699</v>
      </c>
      <c r="M1567" t="s">
        <v>2706</v>
      </c>
      <c r="N1567">
        <v>1989</v>
      </c>
      <c r="R1567">
        <v>60.14913</v>
      </c>
      <c r="S1567">
        <v>24.71837</v>
      </c>
      <c r="T1567" t="s">
        <v>2729</v>
      </c>
      <c r="U1567" t="s">
        <v>3470</v>
      </c>
      <c r="X1567" t="s">
        <v>3918</v>
      </c>
      <c r="Y1567" t="s">
        <v>3991</v>
      </c>
      <c r="Z1567" t="s">
        <v>3995</v>
      </c>
      <c r="AA1567" t="s">
        <v>4541</v>
      </c>
      <c r="AG1567" t="s">
        <v>6001</v>
      </c>
      <c r="AH1567" t="s">
        <v>7737</v>
      </c>
      <c r="AI1567" t="s">
        <v>8586</v>
      </c>
      <c r="AJ1567" t="s">
        <v>8696</v>
      </c>
    </row>
    <row r="1568" spans="1:36" hidden="1" x14ac:dyDescent="0.2">
      <c r="A1568" s="2" t="s">
        <v>885</v>
      </c>
      <c r="B1568" t="s">
        <v>1086</v>
      </c>
      <c r="C1568" t="s">
        <v>1978</v>
      </c>
      <c r="E1568" t="s">
        <v>2279</v>
      </c>
      <c r="F1568" t="s">
        <v>2622</v>
      </c>
      <c r="G1568">
        <v>26</v>
      </c>
      <c r="H1568" t="s">
        <v>2691</v>
      </c>
      <c r="I1568" t="s">
        <v>2288</v>
      </c>
      <c r="R1568">
        <v>61.631900000000002</v>
      </c>
      <c r="S1568">
        <v>21.4069</v>
      </c>
      <c r="T1568" t="s">
        <v>2729</v>
      </c>
      <c r="X1568" t="s">
        <v>3924</v>
      </c>
      <c r="Y1568" t="s">
        <v>3991</v>
      </c>
      <c r="Z1568" t="s">
        <v>3995</v>
      </c>
      <c r="AG1568" t="s">
        <v>6002</v>
      </c>
      <c r="AH1568" t="s">
        <v>7738</v>
      </c>
      <c r="AI1568" t="s">
        <v>8572</v>
      </c>
      <c r="AJ1568" t="s">
        <v>8917</v>
      </c>
    </row>
    <row r="1569" spans="1:36" hidden="1" x14ac:dyDescent="0.2">
      <c r="A1569" s="2" t="s">
        <v>885</v>
      </c>
      <c r="B1569" t="s">
        <v>1086</v>
      </c>
      <c r="C1569" t="s">
        <v>1978</v>
      </c>
      <c r="E1569" t="s">
        <v>2280</v>
      </c>
      <c r="F1569" t="s">
        <v>2622</v>
      </c>
      <c r="G1569">
        <v>26</v>
      </c>
      <c r="H1569" t="s">
        <v>2691</v>
      </c>
      <c r="I1569" t="s">
        <v>2288</v>
      </c>
      <c r="R1569">
        <v>61.631900000000002</v>
      </c>
      <c r="S1569">
        <v>21.4069</v>
      </c>
      <c r="T1569" t="s">
        <v>2729</v>
      </c>
      <c r="X1569" t="s">
        <v>3924</v>
      </c>
      <c r="Y1569" t="s">
        <v>3991</v>
      </c>
      <c r="Z1569" t="s">
        <v>3995</v>
      </c>
      <c r="AG1569" t="s">
        <v>6002</v>
      </c>
      <c r="AH1569" t="s">
        <v>7739</v>
      </c>
      <c r="AI1569" t="s">
        <v>8572</v>
      </c>
      <c r="AJ1569" t="s">
        <v>8917</v>
      </c>
    </row>
    <row r="1570" spans="1:36" hidden="1" x14ac:dyDescent="0.2">
      <c r="A1570" s="2" t="s">
        <v>886</v>
      </c>
      <c r="B1570" t="s">
        <v>1086</v>
      </c>
      <c r="C1570" t="s">
        <v>1979</v>
      </c>
      <c r="E1570" t="s">
        <v>2292</v>
      </c>
      <c r="F1570" t="s">
        <v>2619</v>
      </c>
      <c r="G1570">
        <v>25</v>
      </c>
      <c r="H1570" t="s">
        <v>2691</v>
      </c>
      <c r="I1570" t="s">
        <v>2326</v>
      </c>
      <c r="J1570" t="s">
        <v>2699</v>
      </c>
      <c r="R1570">
        <v>61.264600000000002</v>
      </c>
      <c r="S1570">
        <v>24.023499999999999</v>
      </c>
      <c r="T1570" t="s">
        <v>2730</v>
      </c>
      <c r="U1570" t="s">
        <v>3471</v>
      </c>
      <c r="X1570" t="s">
        <v>3920</v>
      </c>
      <c r="Y1570" t="s">
        <v>3991</v>
      </c>
      <c r="Z1570" t="s">
        <v>3995</v>
      </c>
      <c r="AD1570" t="s">
        <v>5082</v>
      </c>
      <c r="AE1570" t="s">
        <v>5102</v>
      </c>
      <c r="AF1570" t="s">
        <v>5082</v>
      </c>
      <c r="AG1570" t="s">
        <v>6003</v>
      </c>
      <c r="AH1570" t="s">
        <v>7740</v>
      </c>
      <c r="AI1570" t="s">
        <v>8587</v>
      </c>
      <c r="AJ1570" t="s">
        <v>8721</v>
      </c>
    </row>
    <row r="1571" spans="1:36" hidden="1" x14ac:dyDescent="0.2">
      <c r="A1571" t="s">
        <v>887</v>
      </c>
      <c r="B1571" t="s">
        <v>1086</v>
      </c>
      <c r="C1571" t="s">
        <v>1980</v>
      </c>
      <c r="E1571" t="s">
        <v>2279</v>
      </c>
      <c r="F1571" t="s">
        <v>2622</v>
      </c>
      <c r="G1571">
        <v>20</v>
      </c>
      <c r="H1571" t="s">
        <v>2691</v>
      </c>
      <c r="I1571" t="s">
        <v>2288</v>
      </c>
      <c r="R1571">
        <v>60.325200000000002</v>
      </c>
      <c r="S1571">
        <v>25.578900000000001</v>
      </c>
      <c r="T1571" t="s">
        <v>2730</v>
      </c>
      <c r="Y1571" t="s">
        <v>3991</v>
      </c>
      <c r="Z1571" t="s">
        <v>3995</v>
      </c>
      <c r="AG1571" t="s">
        <v>6004</v>
      </c>
      <c r="AH1571" t="s">
        <v>7741</v>
      </c>
      <c r="AI1571" t="s">
        <v>8572</v>
      </c>
      <c r="AJ1571" t="s">
        <v>8917</v>
      </c>
    </row>
    <row r="1572" spans="1:36" hidden="1" x14ac:dyDescent="0.2">
      <c r="A1572" t="s">
        <v>887</v>
      </c>
      <c r="B1572" t="s">
        <v>1086</v>
      </c>
      <c r="C1572" t="s">
        <v>1980</v>
      </c>
      <c r="E1572" t="s">
        <v>2280</v>
      </c>
      <c r="F1572" t="s">
        <v>2622</v>
      </c>
      <c r="G1572">
        <v>20</v>
      </c>
      <c r="H1572" t="s">
        <v>2691</v>
      </c>
      <c r="I1572" t="s">
        <v>2288</v>
      </c>
      <c r="R1572">
        <v>60.325200000000002</v>
      </c>
      <c r="S1572">
        <v>25.578900000000001</v>
      </c>
      <c r="T1572" t="s">
        <v>2730</v>
      </c>
      <c r="Y1572" t="s">
        <v>3991</v>
      </c>
      <c r="Z1572" t="s">
        <v>3995</v>
      </c>
      <c r="AG1572" t="s">
        <v>6004</v>
      </c>
      <c r="AH1572" t="s">
        <v>7742</v>
      </c>
      <c r="AI1572" t="s">
        <v>8572</v>
      </c>
      <c r="AJ1572" t="s">
        <v>8917</v>
      </c>
    </row>
    <row r="1573" spans="1:36" hidden="1" x14ac:dyDescent="0.2">
      <c r="A1573" t="s">
        <v>888</v>
      </c>
      <c r="B1573" t="s">
        <v>1086</v>
      </c>
      <c r="C1573" t="s">
        <v>1981</v>
      </c>
      <c r="E1573" t="s">
        <v>2279</v>
      </c>
      <c r="F1573" t="s">
        <v>2622</v>
      </c>
      <c r="G1573">
        <v>50</v>
      </c>
      <c r="H1573" t="s">
        <v>2691</v>
      </c>
      <c r="I1573" t="s">
        <v>2288</v>
      </c>
      <c r="R1573">
        <v>60.974600000000002</v>
      </c>
      <c r="S1573">
        <v>24.505199999999999</v>
      </c>
      <c r="T1573" t="s">
        <v>2729</v>
      </c>
      <c r="Y1573" t="s">
        <v>3991</v>
      </c>
      <c r="Z1573" t="s">
        <v>3995</v>
      </c>
      <c r="AG1573" t="s">
        <v>6005</v>
      </c>
      <c r="AH1573" t="s">
        <v>7743</v>
      </c>
      <c r="AI1573" t="s">
        <v>8572</v>
      </c>
      <c r="AJ1573" t="s">
        <v>8917</v>
      </c>
    </row>
    <row r="1574" spans="1:36" hidden="1" x14ac:dyDescent="0.2">
      <c r="A1574" t="s">
        <v>889</v>
      </c>
      <c r="B1574" t="s">
        <v>1086</v>
      </c>
      <c r="C1574" t="s">
        <v>1982</v>
      </c>
      <c r="E1574" t="s">
        <v>2279</v>
      </c>
      <c r="F1574" t="s">
        <v>2622</v>
      </c>
      <c r="G1574">
        <v>162</v>
      </c>
      <c r="H1574" t="s">
        <v>2691</v>
      </c>
      <c r="I1574" t="s">
        <v>2288</v>
      </c>
      <c r="N1574">
        <v>1972</v>
      </c>
      <c r="P1574">
        <v>2022</v>
      </c>
      <c r="R1574">
        <v>63.090259000000003</v>
      </c>
      <c r="S1574">
        <v>21.552824999999999</v>
      </c>
      <c r="T1574" t="s">
        <v>2729</v>
      </c>
      <c r="Y1574" t="s">
        <v>3991</v>
      </c>
      <c r="Z1574" t="s">
        <v>3995</v>
      </c>
      <c r="AG1574" t="s">
        <v>6006</v>
      </c>
      <c r="AH1574" t="s">
        <v>7744</v>
      </c>
      <c r="AI1574" t="s">
        <v>8588</v>
      </c>
      <c r="AJ1574" t="s">
        <v>8588</v>
      </c>
    </row>
    <row r="1575" spans="1:36" hidden="1" x14ac:dyDescent="0.2">
      <c r="A1575" s="2" t="s">
        <v>890</v>
      </c>
      <c r="B1575" t="s">
        <v>1086</v>
      </c>
      <c r="C1575" t="s">
        <v>1983</v>
      </c>
      <c r="E1575" t="s">
        <v>2271</v>
      </c>
      <c r="F1575" t="s">
        <v>2616</v>
      </c>
      <c r="G1575">
        <v>163</v>
      </c>
      <c r="H1575" t="s">
        <v>2691</v>
      </c>
      <c r="I1575" t="s">
        <v>2293</v>
      </c>
      <c r="J1575" t="s">
        <v>2699</v>
      </c>
      <c r="N1575">
        <v>1991</v>
      </c>
      <c r="R1575">
        <v>60.220320000000001</v>
      </c>
      <c r="S1575">
        <v>25.16966</v>
      </c>
      <c r="T1575" t="s">
        <v>2729</v>
      </c>
      <c r="U1575" t="s">
        <v>3472</v>
      </c>
      <c r="X1575" t="s">
        <v>3918</v>
      </c>
      <c r="Y1575" t="s">
        <v>3991</v>
      </c>
      <c r="Z1575" t="s">
        <v>3995</v>
      </c>
      <c r="AG1575" t="s">
        <v>6007</v>
      </c>
      <c r="AH1575" t="s">
        <v>7745</v>
      </c>
      <c r="AI1575" t="s">
        <v>8589</v>
      </c>
      <c r="AJ1575" t="s">
        <v>8575</v>
      </c>
    </row>
    <row r="1576" spans="1:36" hidden="1" x14ac:dyDescent="0.2">
      <c r="A1576" s="2" t="s">
        <v>890</v>
      </c>
      <c r="B1576" t="s">
        <v>1086</v>
      </c>
      <c r="C1576" t="s">
        <v>1983</v>
      </c>
      <c r="E1576" t="s">
        <v>2302</v>
      </c>
      <c r="F1576" t="s">
        <v>2616</v>
      </c>
      <c r="G1576">
        <v>485</v>
      </c>
      <c r="H1576" t="s">
        <v>2691</v>
      </c>
      <c r="I1576" t="s">
        <v>2293</v>
      </c>
      <c r="J1576" t="s">
        <v>2699</v>
      </c>
      <c r="N1576">
        <v>1997</v>
      </c>
      <c r="R1576">
        <v>60.220320000000001</v>
      </c>
      <c r="S1576">
        <v>25.16966</v>
      </c>
      <c r="T1576" t="s">
        <v>2729</v>
      </c>
      <c r="U1576" t="s">
        <v>3472</v>
      </c>
      <c r="X1576" t="s">
        <v>3918</v>
      </c>
      <c r="Y1576" t="s">
        <v>3991</v>
      </c>
      <c r="Z1576" t="s">
        <v>3995</v>
      </c>
      <c r="AG1576" t="s">
        <v>6007</v>
      </c>
      <c r="AH1576" t="s">
        <v>7746</v>
      </c>
      <c r="AI1576" t="s">
        <v>8589</v>
      </c>
      <c r="AJ1576" t="s">
        <v>8575</v>
      </c>
    </row>
    <row r="1577" spans="1:36" hidden="1" x14ac:dyDescent="0.2">
      <c r="A1577" s="2" t="s">
        <v>891</v>
      </c>
      <c r="B1577" t="s">
        <v>1087</v>
      </c>
      <c r="C1577" t="s">
        <v>1984</v>
      </c>
      <c r="E1577" t="s">
        <v>2265</v>
      </c>
      <c r="F1577" t="s">
        <v>2616</v>
      </c>
      <c r="G1577">
        <v>160</v>
      </c>
      <c r="H1577" t="s">
        <v>2695</v>
      </c>
      <c r="I1577" t="s">
        <v>2326</v>
      </c>
      <c r="J1577" t="s">
        <v>2672</v>
      </c>
      <c r="N1577">
        <v>1968</v>
      </c>
      <c r="O1577">
        <v>2016</v>
      </c>
      <c r="R1577">
        <v>37.95429</v>
      </c>
      <c r="S1577">
        <v>23.610230000000001</v>
      </c>
      <c r="T1577" t="s">
        <v>2729</v>
      </c>
      <c r="U1577" t="s">
        <v>3473</v>
      </c>
      <c r="X1577" t="s">
        <v>3925</v>
      </c>
      <c r="Y1577" t="s">
        <v>3991</v>
      </c>
      <c r="Z1577" t="s">
        <v>3994</v>
      </c>
      <c r="AA1577" t="s">
        <v>4542</v>
      </c>
      <c r="AG1577" t="s">
        <v>6008</v>
      </c>
      <c r="AH1577" t="s">
        <v>7747</v>
      </c>
      <c r="AI1577" t="s">
        <v>8590</v>
      </c>
      <c r="AJ1577" t="s">
        <v>8595</v>
      </c>
    </row>
    <row r="1578" spans="1:36" hidden="1" x14ac:dyDescent="0.2">
      <c r="A1578" s="2" t="s">
        <v>891</v>
      </c>
      <c r="B1578" t="s">
        <v>1087</v>
      </c>
      <c r="C1578" t="s">
        <v>1984</v>
      </c>
      <c r="E1578" t="s">
        <v>2296</v>
      </c>
      <c r="F1578" t="s">
        <v>2616</v>
      </c>
      <c r="G1578">
        <v>200</v>
      </c>
      <c r="H1578" t="s">
        <v>2695</v>
      </c>
      <c r="I1578" t="s">
        <v>2326</v>
      </c>
      <c r="J1578" t="s">
        <v>2672</v>
      </c>
      <c r="N1578">
        <v>1971</v>
      </c>
      <c r="O1578">
        <v>2016</v>
      </c>
      <c r="R1578">
        <v>37.95429</v>
      </c>
      <c r="S1578">
        <v>23.610230000000001</v>
      </c>
      <c r="T1578" t="s">
        <v>2729</v>
      </c>
      <c r="U1578" t="s">
        <v>3473</v>
      </c>
      <c r="X1578" t="s">
        <v>3925</v>
      </c>
      <c r="Y1578" t="s">
        <v>3991</v>
      </c>
      <c r="Z1578" t="s">
        <v>3994</v>
      </c>
      <c r="AA1578" t="s">
        <v>4542</v>
      </c>
      <c r="AG1578" t="s">
        <v>6008</v>
      </c>
      <c r="AH1578" t="s">
        <v>7748</v>
      </c>
      <c r="AI1578" t="s">
        <v>8590</v>
      </c>
      <c r="AJ1578" t="s">
        <v>8595</v>
      </c>
    </row>
    <row r="1579" spans="1:36" hidden="1" x14ac:dyDescent="0.2">
      <c r="A1579" s="2" t="s">
        <v>892</v>
      </c>
      <c r="B1579" t="s">
        <v>1087</v>
      </c>
      <c r="C1579" t="s">
        <v>1985</v>
      </c>
      <c r="E1579" t="s">
        <v>2293</v>
      </c>
      <c r="F1579" t="s">
        <v>2616</v>
      </c>
      <c r="G1579">
        <v>444</v>
      </c>
      <c r="H1579" t="s">
        <v>2691</v>
      </c>
      <c r="I1579" t="s">
        <v>2293</v>
      </c>
      <c r="J1579" t="s">
        <v>2700</v>
      </c>
      <c r="N1579">
        <v>2011</v>
      </c>
      <c r="R1579">
        <v>38.358499999999999</v>
      </c>
      <c r="S1579">
        <v>22.688300000000002</v>
      </c>
      <c r="T1579" t="s">
        <v>2729</v>
      </c>
      <c r="U1579" t="s">
        <v>3474</v>
      </c>
      <c r="X1579" t="s">
        <v>3926</v>
      </c>
      <c r="Y1579" t="s">
        <v>3991</v>
      </c>
      <c r="Z1579" t="s">
        <v>3994</v>
      </c>
      <c r="AC1579" t="s">
        <v>5052</v>
      </c>
      <c r="AD1579" t="s">
        <v>5083</v>
      </c>
      <c r="AE1579" t="s">
        <v>5110</v>
      </c>
      <c r="AF1579" t="s">
        <v>5084</v>
      </c>
      <c r="AG1579" t="s">
        <v>6009</v>
      </c>
      <c r="AH1579" t="s">
        <v>7749</v>
      </c>
      <c r="AI1579" t="s">
        <v>8591</v>
      </c>
      <c r="AJ1579" t="s">
        <v>8455</v>
      </c>
    </row>
    <row r="1580" spans="1:36" hidden="1" x14ac:dyDescent="0.2">
      <c r="A1580" s="2" t="s">
        <v>892</v>
      </c>
      <c r="B1580" t="s">
        <v>1087</v>
      </c>
      <c r="C1580" t="s">
        <v>1985</v>
      </c>
      <c r="E1580" t="s">
        <v>2292</v>
      </c>
      <c r="F1580" t="s">
        <v>2616</v>
      </c>
      <c r="G1580">
        <v>334</v>
      </c>
      <c r="H1580" t="s">
        <v>2691</v>
      </c>
      <c r="I1580" t="s">
        <v>2293</v>
      </c>
      <c r="J1580" t="s">
        <v>2699</v>
      </c>
      <c r="N1580">
        <v>2008</v>
      </c>
      <c r="R1580">
        <v>38.358499999999999</v>
      </c>
      <c r="S1580">
        <v>22.688300000000002</v>
      </c>
      <c r="T1580" t="s">
        <v>2729</v>
      </c>
      <c r="U1580" t="s">
        <v>3474</v>
      </c>
      <c r="X1580" t="s">
        <v>3926</v>
      </c>
      <c r="Y1580" t="s">
        <v>3991</v>
      </c>
      <c r="Z1580" t="s">
        <v>3994</v>
      </c>
      <c r="AC1580" t="s">
        <v>5052</v>
      </c>
      <c r="AD1580" t="s">
        <v>5083</v>
      </c>
      <c r="AE1580" t="s">
        <v>5110</v>
      </c>
      <c r="AF1580" t="s">
        <v>5084</v>
      </c>
      <c r="AG1580" t="s">
        <v>6009</v>
      </c>
      <c r="AH1580" t="s">
        <v>7750</v>
      </c>
      <c r="AI1580" t="s">
        <v>8592</v>
      </c>
      <c r="AJ1580" t="s">
        <v>8455</v>
      </c>
    </row>
    <row r="1581" spans="1:36" hidden="1" x14ac:dyDescent="0.2">
      <c r="A1581" s="2" t="s">
        <v>892</v>
      </c>
      <c r="B1581" t="s">
        <v>1087</v>
      </c>
      <c r="C1581" t="s">
        <v>1985</v>
      </c>
      <c r="E1581" t="s">
        <v>2547</v>
      </c>
      <c r="F1581" t="s">
        <v>2616</v>
      </c>
      <c r="G1581">
        <v>826</v>
      </c>
      <c r="H1581" t="s">
        <v>2691</v>
      </c>
      <c r="I1581" t="s">
        <v>2293</v>
      </c>
      <c r="J1581" t="s">
        <v>2699</v>
      </c>
      <c r="K1581" t="s">
        <v>2704</v>
      </c>
      <c r="L1581" t="s">
        <v>2672</v>
      </c>
      <c r="N1581">
        <v>2022</v>
      </c>
      <c r="R1581">
        <v>38.358499999999999</v>
      </c>
      <c r="S1581">
        <v>22.688300000000002</v>
      </c>
      <c r="T1581" t="s">
        <v>2729</v>
      </c>
      <c r="U1581" t="s">
        <v>3474</v>
      </c>
      <c r="X1581" t="s">
        <v>3926</v>
      </c>
      <c r="Y1581" t="s">
        <v>3991</v>
      </c>
      <c r="Z1581" t="s">
        <v>3994</v>
      </c>
      <c r="AC1581" t="s">
        <v>5052</v>
      </c>
      <c r="AD1581" t="s">
        <v>5083</v>
      </c>
      <c r="AE1581" t="s">
        <v>5110</v>
      </c>
      <c r="AF1581" t="s">
        <v>5084</v>
      </c>
      <c r="AG1581" t="s">
        <v>6009</v>
      </c>
      <c r="AH1581" t="s">
        <v>7751</v>
      </c>
      <c r="AI1581" t="s">
        <v>8592</v>
      </c>
      <c r="AJ1581" t="s">
        <v>8455</v>
      </c>
    </row>
    <row r="1582" spans="1:36" hidden="1" x14ac:dyDescent="0.2">
      <c r="A1582" s="2" t="s">
        <v>893</v>
      </c>
      <c r="B1582" t="s">
        <v>1087</v>
      </c>
      <c r="C1582" t="s">
        <v>1986</v>
      </c>
      <c r="E1582" t="s">
        <v>2260</v>
      </c>
      <c r="F1582" t="s">
        <v>2660</v>
      </c>
      <c r="G1582">
        <v>840</v>
      </c>
      <c r="H1582" t="s">
        <v>2693</v>
      </c>
      <c r="I1582" t="s">
        <v>2293</v>
      </c>
      <c r="J1582" t="s">
        <v>2672</v>
      </c>
      <c r="K1582" t="s">
        <v>2704</v>
      </c>
      <c r="L1582" t="s">
        <v>2672</v>
      </c>
      <c r="N1582">
        <v>2025</v>
      </c>
      <c r="R1582">
        <v>40.849170000000001</v>
      </c>
      <c r="S1582">
        <v>25.857800000000001</v>
      </c>
      <c r="T1582" t="s">
        <v>2730</v>
      </c>
      <c r="U1582" t="s">
        <v>3475</v>
      </c>
      <c r="X1582" t="s">
        <v>3927</v>
      </c>
      <c r="Y1582" t="s">
        <v>3991</v>
      </c>
      <c r="Z1582" t="s">
        <v>3994</v>
      </c>
      <c r="AG1582" t="s">
        <v>6010</v>
      </c>
      <c r="AH1582" t="s">
        <v>7752</v>
      </c>
      <c r="AI1582" t="s">
        <v>8593</v>
      </c>
      <c r="AJ1582" t="s">
        <v>8929</v>
      </c>
    </row>
    <row r="1583" spans="1:36" hidden="1" x14ac:dyDescent="0.2">
      <c r="A1583" s="2" t="s">
        <v>894</v>
      </c>
      <c r="B1583" t="s">
        <v>1087</v>
      </c>
      <c r="C1583" t="s">
        <v>1987</v>
      </c>
      <c r="E1583" t="s">
        <v>2266</v>
      </c>
      <c r="F1583" t="s">
        <v>2616</v>
      </c>
      <c r="G1583">
        <v>417</v>
      </c>
      <c r="H1583" t="s">
        <v>2691</v>
      </c>
      <c r="I1583" t="s">
        <v>2293</v>
      </c>
      <c r="J1583" t="s">
        <v>2672</v>
      </c>
      <c r="M1583" t="s">
        <v>2706</v>
      </c>
      <c r="N1583">
        <v>2013</v>
      </c>
      <c r="R1583">
        <v>38.389600000000002</v>
      </c>
      <c r="S1583">
        <v>24.052399999999999</v>
      </c>
      <c r="T1583" t="s">
        <v>2729</v>
      </c>
      <c r="U1583" t="s">
        <v>3476</v>
      </c>
      <c r="X1583" t="s">
        <v>3928</v>
      </c>
      <c r="Y1583" t="s">
        <v>3991</v>
      </c>
      <c r="Z1583" t="s">
        <v>3994</v>
      </c>
      <c r="AG1583" t="s">
        <v>6011</v>
      </c>
      <c r="AH1583" t="s">
        <v>7753</v>
      </c>
      <c r="AI1583" t="s">
        <v>8590</v>
      </c>
      <c r="AJ1583" t="s">
        <v>8595</v>
      </c>
    </row>
    <row r="1584" spans="1:36" hidden="1" x14ac:dyDescent="0.2">
      <c r="A1584" t="s">
        <v>895</v>
      </c>
      <c r="B1584" t="s">
        <v>1087</v>
      </c>
      <c r="C1584" t="s">
        <v>1988</v>
      </c>
      <c r="E1584" t="s">
        <v>2264</v>
      </c>
      <c r="F1584" t="s">
        <v>2666</v>
      </c>
      <c r="G1584">
        <v>54</v>
      </c>
      <c r="H1584" t="s">
        <v>2691</v>
      </c>
      <c r="I1584" t="s">
        <v>2293</v>
      </c>
      <c r="J1584" t="s">
        <v>2699</v>
      </c>
      <c r="N1584">
        <v>1990</v>
      </c>
      <c r="R1584">
        <v>38.032899999999998</v>
      </c>
      <c r="S1584">
        <v>23.603999999999999</v>
      </c>
      <c r="T1584" t="s">
        <v>2729</v>
      </c>
      <c r="Y1584" t="s">
        <v>3991</v>
      </c>
      <c r="Z1584" t="s">
        <v>3994</v>
      </c>
      <c r="AD1584" t="s">
        <v>5082</v>
      </c>
      <c r="AE1584" t="s">
        <v>5105</v>
      </c>
      <c r="AG1584" t="s">
        <v>6012</v>
      </c>
      <c r="AH1584" t="s">
        <v>7754</v>
      </c>
      <c r="AI1584" t="s">
        <v>8594</v>
      </c>
      <c r="AJ1584" t="s">
        <v>8594</v>
      </c>
    </row>
    <row r="1585" spans="1:36" hidden="1" x14ac:dyDescent="0.2">
      <c r="A1585" t="s">
        <v>896</v>
      </c>
      <c r="B1585" t="s">
        <v>1087</v>
      </c>
      <c r="C1585" t="s">
        <v>1989</v>
      </c>
      <c r="E1585" t="s">
        <v>2539</v>
      </c>
      <c r="F1585" t="s">
        <v>2628</v>
      </c>
      <c r="G1585">
        <v>104</v>
      </c>
      <c r="H1585" t="s">
        <v>2691</v>
      </c>
      <c r="I1585" t="s">
        <v>2329</v>
      </c>
      <c r="N1585">
        <v>2004</v>
      </c>
      <c r="R1585">
        <v>35.002650000000003</v>
      </c>
      <c r="S1585">
        <v>26.13852</v>
      </c>
      <c r="T1585" t="s">
        <v>2729</v>
      </c>
      <c r="Y1585" t="s">
        <v>3991</v>
      </c>
      <c r="Z1585" t="s">
        <v>3994</v>
      </c>
      <c r="AG1585" t="s">
        <v>6013</v>
      </c>
      <c r="AH1585" t="s">
        <v>7755</v>
      </c>
      <c r="AI1585" t="s">
        <v>8595</v>
      </c>
      <c r="AJ1585" t="s">
        <v>8595</v>
      </c>
    </row>
    <row r="1586" spans="1:36" hidden="1" x14ac:dyDescent="0.2">
      <c r="A1586" t="s">
        <v>896</v>
      </c>
      <c r="B1586" t="s">
        <v>1087</v>
      </c>
      <c r="C1586" t="s">
        <v>1989</v>
      </c>
      <c r="E1586" t="s">
        <v>2324</v>
      </c>
      <c r="F1586" t="s">
        <v>2622</v>
      </c>
      <c r="G1586">
        <v>50</v>
      </c>
      <c r="H1586" t="s">
        <v>2691</v>
      </c>
      <c r="I1586" t="s">
        <v>2326</v>
      </c>
      <c r="N1586">
        <v>2008</v>
      </c>
      <c r="R1586">
        <v>35.002650000000003</v>
      </c>
      <c r="S1586">
        <v>26.13852</v>
      </c>
      <c r="T1586" t="s">
        <v>2729</v>
      </c>
      <c r="Y1586" t="s">
        <v>3991</v>
      </c>
      <c r="Z1586" t="s">
        <v>3994</v>
      </c>
      <c r="AG1586" t="s">
        <v>6013</v>
      </c>
      <c r="AH1586" t="s">
        <v>7756</v>
      </c>
      <c r="AI1586" t="s">
        <v>8595</v>
      </c>
      <c r="AJ1586" t="s">
        <v>8595</v>
      </c>
    </row>
    <row r="1587" spans="1:36" hidden="1" x14ac:dyDescent="0.2">
      <c r="A1587" t="s">
        <v>896</v>
      </c>
      <c r="B1587" t="s">
        <v>1087</v>
      </c>
      <c r="C1587" t="s">
        <v>1989</v>
      </c>
      <c r="E1587" t="s">
        <v>2325</v>
      </c>
      <c r="F1587" t="s">
        <v>2622</v>
      </c>
      <c r="G1587">
        <v>50</v>
      </c>
      <c r="H1587" t="s">
        <v>2691</v>
      </c>
      <c r="I1587" t="s">
        <v>2326</v>
      </c>
      <c r="N1587">
        <v>2008</v>
      </c>
      <c r="R1587">
        <v>35.002650000000003</v>
      </c>
      <c r="S1587">
        <v>26.13852</v>
      </c>
      <c r="T1587" t="s">
        <v>2729</v>
      </c>
      <c r="Y1587" t="s">
        <v>3991</v>
      </c>
      <c r="Z1587" t="s">
        <v>3994</v>
      </c>
      <c r="AG1587" t="s">
        <v>6013</v>
      </c>
      <c r="AH1587" t="s">
        <v>7757</v>
      </c>
      <c r="AI1587" t="s">
        <v>8595</v>
      </c>
      <c r="AJ1587" t="s">
        <v>8595</v>
      </c>
    </row>
    <row r="1588" spans="1:36" hidden="1" x14ac:dyDescent="0.2">
      <c r="A1588" t="s">
        <v>897</v>
      </c>
      <c r="B1588" t="s">
        <v>1087</v>
      </c>
      <c r="C1588" t="s">
        <v>1990</v>
      </c>
      <c r="E1588" t="s">
        <v>2264</v>
      </c>
      <c r="F1588" t="s">
        <v>2622</v>
      </c>
      <c r="G1588">
        <v>133</v>
      </c>
      <c r="H1588" t="s">
        <v>2691</v>
      </c>
      <c r="I1588" t="s">
        <v>2293</v>
      </c>
      <c r="N1588">
        <v>1994</v>
      </c>
      <c r="R1588">
        <v>35.488758699999998</v>
      </c>
      <c r="S1588">
        <v>24.038824300000002</v>
      </c>
      <c r="T1588" t="s">
        <v>2729</v>
      </c>
      <c r="U1588" t="s">
        <v>3477</v>
      </c>
      <c r="Y1588" t="s">
        <v>3991</v>
      </c>
      <c r="Z1588" t="s">
        <v>3994</v>
      </c>
      <c r="AG1588" t="s">
        <v>6014</v>
      </c>
      <c r="AH1588" t="s">
        <v>7758</v>
      </c>
    </row>
    <row r="1589" spans="1:36" hidden="1" x14ac:dyDescent="0.2">
      <c r="A1589" t="s">
        <v>897</v>
      </c>
      <c r="B1589" t="s">
        <v>1087</v>
      </c>
      <c r="C1589" t="s">
        <v>1990</v>
      </c>
      <c r="E1589" t="s">
        <v>2270</v>
      </c>
      <c r="F1589" t="s">
        <v>2679</v>
      </c>
      <c r="G1589">
        <v>120</v>
      </c>
      <c r="H1589" t="s">
        <v>2690</v>
      </c>
      <c r="I1589" t="s">
        <v>2293</v>
      </c>
      <c r="R1589">
        <v>35.488758699999998</v>
      </c>
      <c r="S1589">
        <v>24.038824300000002</v>
      </c>
      <c r="T1589" t="s">
        <v>2729</v>
      </c>
      <c r="U1589" t="s">
        <v>3477</v>
      </c>
      <c r="Y1589" t="s">
        <v>3991</v>
      </c>
      <c r="Z1589" t="s">
        <v>3994</v>
      </c>
      <c r="AG1589" t="s">
        <v>6014</v>
      </c>
      <c r="AH1589" t="s">
        <v>7759</v>
      </c>
    </row>
    <row r="1590" spans="1:36" hidden="1" x14ac:dyDescent="0.2">
      <c r="A1590" t="s">
        <v>897</v>
      </c>
      <c r="B1590" t="s">
        <v>1087</v>
      </c>
      <c r="C1590" t="s">
        <v>1990</v>
      </c>
      <c r="E1590" t="s">
        <v>2548</v>
      </c>
      <c r="F1590" t="s">
        <v>2622</v>
      </c>
      <c r="G1590">
        <v>60</v>
      </c>
      <c r="H1590" t="s">
        <v>2691</v>
      </c>
      <c r="I1590" t="s">
        <v>2288</v>
      </c>
      <c r="N1590">
        <v>1998</v>
      </c>
      <c r="R1590">
        <v>35.488758699999998</v>
      </c>
      <c r="S1590">
        <v>24.038824300000002</v>
      </c>
      <c r="T1590" t="s">
        <v>2729</v>
      </c>
      <c r="U1590" t="s">
        <v>3477</v>
      </c>
      <c r="Y1590" t="s">
        <v>3991</v>
      </c>
      <c r="Z1590" t="s">
        <v>3994</v>
      </c>
      <c r="AG1590" t="s">
        <v>6014</v>
      </c>
      <c r="AH1590" t="s">
        <v>7760</v>
      </c>
    </row>
    <row r="1591" spans="1:36" hidden="1" x14ac:dyDescent="0.2">
      <c r="A1591" t="s">
        <v>897</v>
      </c>
      <c r="B1591" t="s">
        <v>1087</v>
      </c>
      <c r="C1591" t="s">
        <v>1990</v>
      </c>
      <c r="E1591" t="s">
        <v>2549</v>
      </c>
      <c r="F1591" t="s">
        <v>2622</v>
      </c>
      <c r="G1591">
        <v>60</v>
      </c>
      <c r="H1591" t="s">
        <v>2691</v>
      </c>
      <c r="I1591" t="s">
        <v>2288</v>
      </c>
      <c r="N1591">
        <v>1998</v>
      </c>
      <c r="R1591">
        <v>35.488758699999998</v>
      </c>
      <c r="S1591">
        <v>24.038824300000002</v>
      </c>
      <c r="T1591" t="s">
        <v>2729</v>
      </c>
      <c r="U1591" t="s">
        <v>3477</v>
      </c>
      <c r="Y1591" t="s">
        <v>3991</v>
      </c>
      <c r="Z1591" t="s">
        <v>3994</v>
      </c>
      <c r="AG1591" t="s">
        <v>6014</v>
      </c>
      <c r="AH1591" t="s">
        <v>7761</v>
      </c>
    </row>
    <row r="1592" spans="1:36" hidden="1" x14ac:dyDescent="0.2">
      <c r="A1592" t="s">
        <v>897</v>
      </c>
      <c r="B1592" t="s">
        <v>1087</v>
      </c>
      <c r="C1592" t="s">
        <v>1990</v>
      </c>
      <c r="E1592" t="s">
        <v>2281</v>
      </c>
      <c r="F1592" t="s">
        <v>2622</v>
      </c>
      <c r="G1592">
        <v>28</v>
      </c>
      <c r="H1592" t="s">
        <v>2691</v>
      </c>
      <c r="I1592" t="s">
        <v>2288</v>
      </c>
      <c r="N1592">
        <v>2003</v>
      </c>
      <c r="R1592">
        <v>35.488758699999998</v>
      </c>
      <c r="S1592">
        <v>24.038824300000002</v>
      </c>
      <c r="T1592" t="s">
        <v>2729</v>
      </c>
      <c r="U1592" t="s">
        <v>3477</v>
      </c>
      <c r="Y1592" t="s">
        <v>3991</v>
      </c>
      <c r="Z1592" t="s">
        <v>3994</v>
      </c>
      <c r="AG1592" t="s">
        <v>6014</v>
      </c>
      <c r="AH1592" t="s">
        <v>7762</v>
      </c>
    </row>
    <row r="1593" spans="1:36" hidden="1" x14ac:dyDescent="0.2">
      <c r="A1593" t="s">
        <v>897</v>
      </c>
      <c r="B1593" t="s">
        <v>1087</v>
      </c>
      <c r="C1593" t="s">
        <v>1990</v>
      </c>
      <c r="E1593" t="s">
        <v>2282</v>
      </c>
      <c r="F1593" t="s">
        <v>2622</v>
      </c>
      <c r="G1593">
        <v>24</v>
      </c>
      <c r="H1593" t="s">
        <v>2691</v>
      </c>
      <c r="I1593" t="s">
        <v>2288</v>
      </c>
      <c r="N1593">
        <v>1985</v>
      </c>
      <c r="R1593">
        <v>35.488758699999998</v>
      </c>
      <c r="S1593">
        <v>24.038824300000002</v>
      </c>
      <c r="T1593" t="s">
        <v>2729</v>
      </c>
      <c r="U1593" t="s">
        <v>3477</v>
      </c>
      <c r="Y1593" t="s">
        <v>3991</v>
      </c>
      <c r="Z1593" t="s">
        <v>3994</v>
      </c>
      <c r="AG1593" t="s">
        <v>6014</v>
      </c>
      <c r="AH1593" t="s">
        <v>7763</v>
      </c>
    </row>
    <row r="1594" spans="1:36" hidden="1" x14ac:dyDescent="0.2">
      <c r="A1594" t="s">
        <v>897</v>
      </c>
      <c r="B1594" t="s">
        <v>1087</v>
      </c>
      <c r="C1594" t="s">
        <v>1990</v>
      </c>
      <c r="E1594" t="s">
        <v>2484</v>
      </c>
      <c r="F1594" t="s">
        <v>2622</v>
      </c>
      <c r="G1594">
        <v>36</v>
      </c>
      <c r="H1594" t="s">
        <v>2691</v>
      </c>
      <c r="I1594" t="s">
        <v>2288</v>
      </c>
      <c r="N1594">
        <v>1987</v>
      </c>
      <c r="R1594">
        <v>35.488758699999998</v>
      </c>
      <c r="S1594">
        <v>24.038824300000002</v>
      </c>
      <c r="T1594" t="s">
        <v>2729</v>
      </c>
      <c r="U1594" t="s">
        <v>3477</v>
      </c>
      <c r="Y1594" t="s">
        <v>3991</v>
      </c>
      <c r="Z1594" t="s">
        <v>3994</v>
      </c>
      <c r="AG1594" t="s">
        <v>6014</v>
      </c>
      <c r="AH1594" t="s">
        <v>7764</v>
      </c>
    </row>
    <row r="1595" spans="1:36" hidden="1" x14ac:dyDescent="0.2">
      <c r="A1595" t="s">
        <v>898</v>
      </c>
      <c r="B1595" t="s">
        <v>1087</v>
      </c>
      <c r="C1595" t="s">
        <v>1991</v>
      </c>
      <c r="E1595" t="s">
        <v>2264</v>
      </c>
      <c r="F1595" t="s">
        <v>2622</v>
      </c>
      <c r="G1595">
        <v>85</v>
      </c>
      <c r="H1595" t="s">
        <v>2691</v>
      </c>
      <c r="I1595" t="s">
        <v>2293</v>
      </c>
      <c r="J1595" t="s">
        <v>2699</v>
      </c>
      <c r="N1595">
        <v>1985</v>
      </c>
      <c r="R1595">
        <v>37.920900000000003</v>
      </c>
      <c r="S1595">
        <v>23.072600000000001</v>
      </c>
      <c r="T1595" t="s">
        <v>2729</v>
      </c>
      <c r="Y1595" t="s">
        <v>3991</v>
      </c>
      <c r="Z1595" t="s">
        <v>3994</v>
      </c>
      <c r="AD1595" t="s">
        <v>5082</v>
      </c>
      <c r="AE1595" t="s">
        <v>5105</v>
      </c>
      <c r="AG1595" t="s">
        <v>6015</v>
      </c>
      <c r="AH1595" t="s">
        <v>7765</v>
      </c>
      <c r="AI1595" t="s">
        <v>8596</v>
      </c>
      <c r="AJ1595" t="s">
        <v>8930</v>
      </c>
    </row>
    <row r="1596" spans="1:36" hidden="1" x14ac:dyDescent="0.2">
      <c r="A1596" s="2" t="s">
        <v>899</v>
      </c>
      <c r="B1596" t="s">
        <v>1087</v>
      </c>
      <c r="C1596" t="s">
        <v>1992</v>
      </c>
      <c r="E1596" t="s">
        <v>2260</v>
      </c>
      <c r="F1596" t="s">
        <v>2616</v>
      </c>
      <c r="G1596">
        <v>651</v>
      </c>
      <c r="H1596" t="s">
        <v>2690</v>
      </c>
      <c r="I1596" t="s">
        <v>2293</v>
      </c>
      <c r="J1596" t="s">
        <v>2672</v>
      </c>
      <c r="K1596" t="s">
        <v>2672</v>
      </c>
      <c r="L1596" t="s">
        <v>2672</v>
      </c>
      <c r="N1596">
        <v>2024</v>
      </c>
      <c r="R1596">
        <v>38.237634999999997</v>
      </c>
      <c r="S1596">
        <v>22.958936000000001</v>
      </c>
      <c r="T1596" t="s">
        <v>2730</v>
      </c>
      <c r="U1596" t="s">
        <v>3478</v>
      </c>
      <c r="X1596" t="s">
        <v>3929</v>
      </c>
      <c r="Y1596" t="s">
        <v>3991</v>
      </c>
      <c r="Z1596" t="s">
        <v>3994</v>
      </c>
      <c r="AG1596" t="s">
        <v>6016</v>
      </c>
      <c r="AH1596" t="s">
        <v>7766</v>
      </c>
      <c r="AI1596" t="s">
        <v>8597</v>
      </c>
      <c r="AJ1596" t="s">
        <v>8931</v>
      </c>
    </row>
    <row r="1597" spans="1:36" hidden="1" x14ac:dyDescent="0.2">
      <c r="A1597" s="2" t="s">
        <v>900</v>
      </c>
      <c r="B1597" t="s">
        <v>1087</v>
      </c>
      <c r="C1597" t="s">
        <v>1993</v>
      </c>
      <c r="E1597" t="s">
        <v>2260</v>
      </c>
      <c r="F1597" t="s">
        <v>2616</v>
      </c>
      <c r="G1597">
        <v>877</v>
      </c>
      <c r="H1597" t="s">
        <v>2693</v>
      </c>
      <c r="I1597" t="s">
        <v>2293</v>
      </c>
      <c r="J1597" t="s">
        <v>2672</v>
      </c>
      <c r="K1597" t="s">
        <v>2704</v>
      </c>
      <c r="L1597" t="s">
        <v>2672</v>
      </c>
      <c r="N1597">
        <v>2024</v>
      </c>
      <c r="R1597">
        <v>41.118130000000001</v>
      </c>
      <c r="S1597">
        <v>25.389420000000001</v>
      </c>
      <c r="T1597" t="s">
        <v>2730</v>
      </c>
      <c r="U1597" t="s">
        <v>3479</v>
      </c>
      <c r="X1597" t="s">
        <v>3930</v>
      </c>
      <c r="Y1597" t="s">
        <v>3991</v>
      </c>
      <c r="Z1597" t="s">
        <v>3994</v>
      </c>
      <c r="AC1597" t="s">
        <v>5053</v>
      </c>
      <c r="AG1597" t="s">
        <v>6017</v>
      </c>
      <c r="AH1597" t="s">
        <v>7767</v>
      </c>
      <c r="AI1597" t="s">
        <v>8598</v>
      </c>
      <c r="AJ1597" t="s">
        <v>8932</v>
      </c>
    </row>
    <row r="1598" spans="1:36" hidden="1" x14ac:dyDescent="0.2">
      <c r="A1598" s="2" t="s">
        <v>901</v>
      </c>
      <c r="B1598" t="s">
        <v>1087</v>
      </c>
      <c r="C1598" t="s">
        <v>1994</v>
      </c>
      <c r="E1598" t="s">
        <v>2260</v>
      </c>
      <c r="F1598" t="s">
        <v>2616</v>
      </c>
      <c r="G1598">
        <v>665</v>
      </c>
      <c r="H1598" t="s">
        <v>2690</v>
      </c>
      <c r="I1598" t="s">
        <v>2293</v>
      </c>
      <c r="J1598" t="s">
        <v>2672</v>
      </c>
      <c r="K1598" t="s">
        <v>2672</v>
      </c>
      <c r="L1598" t="s">
        <v>2672</v>
      </c>
      <c r="N1598">
        <v>2024</v>
      </c>
      <c r="R1598">
        <v>39.631070000000001</v>
      </c>
      <c r="S1598">
        <v>22.389130000000002</v>
      </c>
      <c r="T1598" t="s">
        <v>2730</v>
      </c>
      <c r="U1598" t="s">
        <v>3480</v>
      </c>
      <c r="X1598" t="s">
        <v>3931</v>
      </c>
      <c r="Y1598" t="s">
        <v>3991</v>
      </c>
      <c r="Z1598" t="s">
        <v>3994</v>
      </c>
      <c r="AG1598" t="s">
        <v>6018</v>
      </c>
      <c r="AH1598" t="s">
        <v>7768</v>
      </c>
      <c r="AI1598" t="s">
        <v>8599</v>
      </c>
      <c r="AJ1598" t="s">
        <v>8933</v>
      </c>
    </row>
    <row r="1599" spans="1:36" hidden="1" x14ac:dyDescent="0.2">
      <c r="A1599" s="2" t="s">
        <v>902</v>
      </c>
      <c r="B1599" t="s">
        <v>1087</v>
      </c>
      <c r="C1599" t="s">
        <v>1995</v>
      </c>
      <c r="E1599" t="s">
        <v>2292</v>
      </c>
      <c r="F1599" t="s">
        <v>2616</v>
      </c>
      <c r="G1599">
        <v>105</v>
      </c>
      <c r="H1599" t="s">
        <v>2689</v>
      </c>
      <c r="I1599" t="s">
        <v>2293</v>
      </c>
      <c r="J1599" t="s">
        <v>2699</v>
      </c>
      <c r="K1599" t="s">
        <v>2704</v>
      </c>
      <c r="R1599">
        <v>40.410625000000003</v>
      </c>
      <c r="S1599">
        <v>21.786145000000001</v>
      </c>
      <c r="T1599" t="s">
        <v>2729</v>
      </c>
      <c r="U1599" t="s">
        <v>3481</v>
      </c>
      <c r="W1599" t="s">
        <v>3613</v>
      </c>
      <c r="X1599" t="s">
        <v>3932</v>
      </c>
      <c r="Y1599" t="s">
        <v>3991</v>
      </c>
      <c r="Z1599" t="s">
        <v>3994</v>
      </c>
      <c r="AG1599" t="s">
        <v>6019</v>
      </c>
      <c r="AH1599" t="s">
        <v>7769</v>
      </c>
      <c r="AI1599" t="s">
        <v>8590</v>
      </c>
      <c r="AJ1599" t="s">
        <v>8595</v>
      </c>
    </row>
    <row r="1600" spans="1:36" hidden="1" x14ac:dyDescent="0.2">
      <c r="A1600" s="2" t="s">
        <v>903</v>
      </c>
      <c r="B1600" t="s">
        <v>1087</v>
      </c>
      <c r="C1600" t="s">
        <v>1996</v>
      </c>
      <c r="E1600" t="s">
        <v>2260</v>
      </c>
      <c r="F1600" t="s">
        <v>2616</v>
      </c>
      <c r="G1600">
        <v>665</v>
      </c>
      <c r="H1600" t="s">
        <v>2690</v>
      </c>
      <c r="I1600" t="s">
        <v>2293</v>
      </c>
      <c r="J1600" t="s">
        <v>2672</v>
      </c>
      <c r="K1600" t="s">
        <v>2672</v>
      </c>
      <c r="L1600" t="s">
        <v>2672</v>
      </c>
      <c r="R1600">
        <v>41.065376999999998</v>
      </c>
      <c r="S1600">
        <v>25.495398999999999</v>
      </c>
      <c r="T1600" t="s">
        <v>2730</v>
      </c>
      <c r="U1600" t="s">
        <v>3479</v>
      </c>
      <c r="X1600" t="s">
        <v>3933</v>
      </c>
      <c r="Y1600" t="s">
        <v>3991</v>
      </c>
      <c r="Z1600" t="s">
        <v>3994</v>
      </c>
      <c r="AC1600" t="s">
        <v>5054</v>
      </c>
      <c r="AG1600" t="s">
        <v>6020</v>
      </c>
      <c r="AH1600" t="s">
        <v>7770</v>
      </c>
      <c r="AI1600" t="s">
        <v>8590</v>
      </c>
      <c r="AJ1600" t="s">
        <v>8595</v>
      </c>
    </row>
    <row r="1601" spans="1:36" hidden="1" x14ac:dyDescent="0.2">
      <c r="A1601" s="2" t="s">
        <v>904</v>
      </c>
      <c r="B1601" t="s">
        <v>1087</v>
      </c>
      <c r="C1601" t="s">
        <v>1997</v>
      </c>
      <c r="E1601" t="s">
        <v>2260</v>
      </c>
      <c r="F1601" t="s">
        <v>2616</v>
      </c>
      <c r="G1601">
        <v>485</v>
      </c>
      <c r="H1601" t="s">
        <v>2691</v>
      </c>
      <c r="I1601" t="s">
        <v>2293</v>
      </c>
      <c r="J1601" t="s">
        <v>2672</v>
      </c>
      <c r="K1601" t="s">
        <v>2672</v>
      </c>
      <c r="L1601" t="s">
        <v>2672</v>
      </c>
      <c r="N1601">
        <v>2002</v>
      </c>
      <c r="R1601">
        <v>41.064599999999999</v>
      </c>
      <c r="S1601">
        <v>25.489899999999999</v>
      </c>
      <c r="T1601" t="s">
        <v>2729</v>
      </c>
      <c r="U1601" t="s">
        <v>3479</v>
      </c>
      <c r="X1601" t="s">
        <v>3933</v>
      </c>
      <c r="Y1601" t="s">
        <v>3991</v>
      </c>
      <c r="Z1601" t="s">
        <v>3994</v>
      </c>
      <c r="AG1601" t="s">
        <v>6021</v>
      </c>
      <c r="AH1601" t="s">
        <v>7771</v>
      </c>
      <c r="AI1601" t="s">
        <v>8590</v>
      </c>
      <c r="AJ1601" t="s">
        <v>8595</v>
      </c>
    </row>
    <row r="1602" spans="1:36" hidden="1" x14ac:dyDescent="0.2">
      <c r="A1602" s="2" t="s">
        <v>905</v>
      </c>
      <c r="B1602" t="s">
        <v>1087</v>
      </c>
      <c r="C1602" t="s">
        <v>1998</v>
      </c>
      <c r="E1602" t="s">
        <v>2260</v>
      </c>
      <c r="F1602" t="s">
        <v>2616</v>
      </c>
      <c r="G1602">
        <v>436.6</v>
      </c>
      <c r="H1602" t="s">
        <v>2691</v>
      </c>
      <c r="I1602" t="s">
        <v>2293</v>
      </c>
      <c r="J1602" t="s">
        <v>2700</v>
      </c>
      <c r="K1602" t="s">
        <v>2672</v>
      </c>
      <c r="L1602" t="s">
        <v>2672</v>
      </c>
      <c r="N1602">
        <v>2012</v>
      </c>
      <c r="R1602">
        <v>37.9208</v>
      </c>
      <c r="S1602">
        <v>23.066500000000001</v>
      </c>
      <c r="T1602" t="s">
        <v>2729</v>
      </c>
      <c r="U1602" t="s">
        <v>3482</v>
      </c>
      <c r="X1602" t="s">
        <v>3934</v>
      </c>
      <c r="Y1602" t="s">
        <v>3991</v>
      </c>
      <c r="Z1602" t="s">
        <v>3994</v>
      </c>
      <c r="AB1602" t="s">
        <v>4844</v>
      </c>
      <c r="AC1602" t="s">
        <v>5055</v>
      </c>
      <c r="AG1602" t="s">
        <v>6022</v>
      </c>
      <c r="AH1602" t="s">
        <v>7772</v>
      </c>
      <c r="AI1602" t="s">
        <v>8600</v>
      </c>
      <c r="AJ1602" t="s">
        <v>8455</v>
      </c>
    </row>
    <row r="1603" spans="1:36" hidden="1" x14ac:dyDescent="0.2">
      <c r="A1603" s="2" t="s">
        <v>906</v>
      </c>
      <c r="B1603" t="s">
        <v>1087</v>
      </c>
      <c r="C1603" t="s">
        <v>1999</v>
      </c>
      <c r="E1603" t="s">
        <v>2260</v>
      </c>
      <c r="F1603" t="s">
        <v>2616</v>
      </c>
      <c r="G1603">
        <v>900</v>
      </c>
      <c r="H1603" t="s">
        <v>2689</v>
      </c>
      <c r="I1603" t="s">
        <v>2293</v>
      </c>
      <c r="J1603" t="s">
        <v>2672</v>
      </c>
      <c r="K1603" t="s">
        <v>2672</v>
      </c>
      <c r="L1603" t="s">
        <v>2672</v>
      </c>
      <c r="N1603">
        <v>2025</v>
      </c>
      <c r="R1603">
        <v>39.688611000000002</v>
      </c>
      <c r="S1603">
        <v>22.473889</v>
      </c>
      <c r="T1603" t="s">
        <v>2730</v>
      </c>
      <c r="U1603" t="s">
        <v>3480</v>
      </c>
      <c r="X1603" t="s">
        <v>3931</v>
      </c>
      <c r="Y1603" t="s">
        <v>3991</v>
      </c>
      <c r="Z1603" t="s">
        <v>3994</v>
      </c>
      <c r="AG1603" t="s">
        <v>6023</v>
      </c>
      <c r="AH1603" t="s">
        <v>7773</v>
      </c>
      <c r="AI1603" t="s">
        <v>8601</v>
      </c>
      <c r="AJ1603" t="s">
        <v>8934</v>
      </c>
    </row>
    <row r="1604" spans="1:36" hidden="1" x14ac:dyDescent="0.2">
      <c r="A1604" s="2" t="s">
        <v>907</v>
      </c>
      <c r="B1604" t="s">
        <v>1087</v>
      </c>
      <c r="C1604" t="s">
        <v>2000</v>
      </c>
      <c r="E1604" t="s">
        <v>2263</v>
      </c>
      <c r="F1604" t="s">
        <v>2616</v>
      </c>
      <c r="G1604">
        <v>536</v>
      </c>
      <c r="H1604" t="s">
        <v>2691</v>
      </c>
      <c r="I1604" t="s">
        <v>2293</v>
      </c>
      <c r="J1604" t="s">
        <v>2672</v>
      </c>
      <c r="N1604">
        <v>1997</v>
      </c>
      <c r="R1604">
        <v>37.746299999999998</v>
      </c>
      <c r="S1604">
        <v>24.066600000000001</v>
      </c>
      <c r="T1604" t="s">
        <v>2729</v>
      </c>
      <c r="U1604" t="s">
        <v>3483</v>
      </c>
      <c r="X1604" t="s">
        <v>3935</v>
      </c>
      <c r="Y1604" t="s">
        <v>3991</v>
      </c>
      <c r="Z1604" t="s">
        <v>3994</v>
      </c>
      <c r="AG1604" t="s">
        <v>6024</v>
      </c>
      <c r="AH1604" t="s">
        <v>7774</v>
      </c>
      <c r="AI1604" t="s">
        <v>8590</v>
      </c>
      <c r="AJ1604" t="s">
        <v>8595</v>
      </c>
    </row>
    <row r="1605" spans="1:36" hidden="1" x14ac:dyDescent="0.2">
      <c r="A1605" s="2" t="s">
        <v>907</v>
      </c>
      <c r="B1605" t="s">
        <v>1087</v>
      </c>
      <c r="C1605" t="s">
        <v>2000</v>
      </c>
      <c r="E1605" t="s">
        <v>2266</v>
      </c>
      <c r="F1605" t="s">
        <v>2616</v>
      </c>
      <c r="G1605">
        <v>378</v>
      </c>
      <c r="H1605" t="s">
        <v>2691</v>
      </c>
      <c r="I1605" t="s">
        <v>2293</v>
      </c>
      <c r="J1605" t="s">
        <v>2672</v>
      </c>
      <c r="N1605">
        <v>2006</v>
      </c>
      <c r="R1605">
        <v>37.746299999999998</v>
      </c>
      <c r="S1605">
        <v>24.066600000000001</v>
      </c>
      <c r="T1605" t="s">
        <v>2729</v>
      </c>
      <c r="U1605" t="s">
        <v>3483</v>
      </c>
      <c r="X1605" t="s">
        <v>3935</v>
      </c>
      <c r="Y1605" t="s">
        <v>3991</v>
      </c>
      <c r="Z1605" t="s">
        <v>3994</v>
      </c>
      <c r="AG1605" t="s">
        <v>6024</v>
      </c>
      <c r="AH1605" t="s">
        <v>7775</v>
      </c>
      <c r="AI1605" t="s">
        <v>8590</v>
      </c>
      <c r="AJ1605" t="s">
        <v>8595</v>
      </c>
    </row>
    <row r="1606" spans="1:36" hidden="1" x14ac:dyDescent="0.2">
      <c r="A1606" s="2" t="s">
        <v>907</v>
      </c>
      <c r="B1606" t="s">
        <v>1087</v>
      </c>
      <c r="C1606" t="s">
        <v>2000</v>
      </c>
      <c r="E1606" t="s">
        <v>2550</v>
      </c>
      <c r="F1606" t="s">
        <v>2616</v>
      </c>
      <c r="G1606">
        <v>107</v>
      </c>
      <c r="H1606" t="s">
        <v>2691</v>
      </c>
      <c r="I1606" t="s">
        <v>2288</v>
      </c>
      <c r="N1606">
        <v>2004</v>
      </c>
      <c r="R1606">
        <v>37.746299999999998</v>
      </c>
      <c r="S1606">
        <v>24.066600000000001</v>
      </c>
      <c r="T1606" t="s">
        <v>2729</v>
      </c>
      <c r="U1606" t="s">
        <v>3483</v>
      </c>
      <c r="X1606" t="s">
        <v>3935</v>
      </c>
      <c r="Y1606" t="s">
        <v>3991</v>
      </c>
      <c r="Z1606" t="s">
        <v>3994</v>
      </c>
      <c r="AG1606" t="s">
        <v>6024</v>
      </c>
      <c r="AH1606" t="s">
        <v>7776</v>
      </c>
      <c r="AI1606" t="s">
        <v>8590</v>
      </c>
      <c r="AJ1606" t="s">
        <v>8595</v>
      </c>
    </row>
    <row r="1607" spans="1:36" hidden="1" x14ac:dyDescent="0.2">
      <c r="A1607" t="s">
        <v>908</v>
      </c>
      <c r="B1607" t="s">
        <v>1087</v>
      </c>
      <c r="C1607" t="s">
        <v>2001</v>
      </c>
      <c r="E1607" t="s">
        <v>2551</v>
      </c>
      <c r="F1607" t="s">
        <v>2622</v>
      </c>
      <c r="G1607">
        <v>33</v>
      </c>
      <c r="H1607" t="s">
        <v>2691</v>
      </c>
      <c r="I1607" t="s">
        <v>2288</v>
      </c>
      <c r="N1607">
        <v>1974</v>
      </c>
      <c r="R1607">
        <v>35.34084</v>
      </c>
      <c r="S1607">
        <v>25.05105</v>
      </c>
      <c r="T1607" t="s">
        <v>2729</v>
      </c>
      <c r="Y1607" t="s">
        <v>3991</v>
      </c>
      <c r="Z1607" t="s">
        <v>3994</v>
      </c>
      <c r="AG1607" t="s">
        <v>6025</v>
      </c>
      <c r="AH1607" t="s">
        <v>7777</v>
      </c>
      <c r="AI1607" t="s">
        <v>8595</v>
      </c>
      <c r="AJ1607" t="s">
        <v>8595</v>
      </c>
    </row>
    <row r="1608" spans="1:36" hidden="1" x14ac:dyDescent="0.2">
      <c r="A1608" t="s">
        <v>908</v>
      </c>
      <c r="B1608" t="s">
        <v>1087</v>
      </c>
      <c r="C1608" t="s">
        <v>2001</v>
      </c>
      <c r="E1608" t="s">
        <v>2282</v>
      </c>
      <c r="F1608" t="s">
        <v>2628</v>
      </c>
      <c r="G1608">
        <v>20</v>
      </c>
      <c r="H1608" t="s">
        <v>2691</v>
      </c>
      <c r="I1608" t="s">
        <v>2288</v>
      </c>
      <c r="R1608">
        <v>35.34084</v>
      </c>
      <c r="S1608">
        <v>25.05105</v>
      </c>
      <c r="T1608" t="s">
        <v>2729</v>
      </c>
      <c r="Y1608" t="s">
        <v>3991</v>
      </c>
      <c r="Z1608" t="s">
        <v>3994</v>
      </c>
      <c r="AG1608" t="s">
        <v>6025</v>
      </c>
      <c r="AH1608" t="s">
        <v>7778</v>
      </c>
      <c r="AI1608" t="s">
        <v>8595</v>
      </c>
      <c r="AJ1608" t="s">
        <v>8595</v>
      </c>
    </row>
    <row r="1609" spans="1:36" hidden="1" x14ac:dyDescent="0.2">
      <c r="A1609" t="s">
        <v>908</v>
      </c>
      <c r="B1609" t="s">
        <v>1087</v>
      </c>
      <c r="C1609" t="s">
        <v>2001</v>
      </c>
      <c r="E1609" t="s">
        <v>2484</v>
      </c>
      <c r="F1609" t="s">
        <v>2616</v>
      </c>
      <c r="G1609">
        <v>43</v>
      </c>
      <c r="H1609" t="s">
        <v>2691</v>
      </c>
      <c r="I1609" t="s">
        <v>2288</v>
      </c>
      <c r="N1609">
        <v>2003</v>
      </c>
      <c r="R1609">
        <v>35.34084</v>
      </c>
      <c r="S1609">
        <v>25.05105</v>
      </c>
      <c r="T1609" t="s">
        <v>2729</v>
      </c>
      <c r="Y1609" t="s">
        <v>3991</v>
      </c>
      <c r="Z1609" t="s">
        <v>3994</v>
      </c>
      <c r="AG1609" t="s">
        <v>6025</v>
      </c>
      <c r="AH1609" t="s">
        <v>7779</v>
      </c>
      <c r="AI1609" t="s">
        <v>8595</v>
      </c>
      <c r="AJ1609" t="s">
        <v>8595</v>
      </c>
    </row>
    <row r="1610" spans="1:36" hidden="1" x14ac:dyDescent="0.2">
      <c r="A1610" t="s">
        <v>908</v>
      </c>
      <c r="B1610" t="s">
        <v>1087</v>
      </c>
      <c r="C1610" t="s">
        <v>2001</v>
      </c>
      <c r="E1610" t="s">
        <v>2510</v>
      </c>
      <c r="F1610" t="s">
        <v>2622</v>
      </c>
      <c r="G1610">
        <v>28</v>
      </c>
      <c r="H1610" t="s">
        <v>2691</v>
      </c>
      <c r="I1610" t="s">
        <v>2288</v>
      </c>
      <c r="N1610">
        <v>2003</v>
      </c>
      <c r="R1610">
        <v>35.34084</v>
      </c>
      <c r="S1610">
        <v>25.05105</v>
      </c>
      <c r="T1610" t="s">
        <v>2729</v>
      </c>
      <c r="Y1610" t="s">
        <v>3991</v>
      </c>
      <c r="Z1610" t="s">
        <v>3994</v>
      </c>
      <c r="AG1610" t="s">
        <v>6025</v>
      </c>
      <c r="AH1610" t="s">
        <v>7780</v>
      </c>
      <c r="AI1610" t="s">
        <v>8595</v>
      </c>
      <c r="AJ1610" t="s">
        <v>8595</v>
      </c>
    </row>
    <row r="1611" spans="1:36" hidden="1" x14ac:dyDescent="0.2">
      <c r="A1611" t="s">
        <v>908</v>
      </c>
      <c r="B1611" t="s">
        <v>1087</v>
      </c>
      <c r="C1611" t="s">
        <v>2001</v>
      </c>
      <c r="E1611" t="s">
        <v>2516</v>
      </c>
      <c r="F1611" t="s">
        <v>2303</v>
      </c>
      <c r="G1611">
        <v>50</v>
      </c>
      <c r="H1611" t="s">
        <v>2691</v>
      </c>
      <c r="I1611" t="s">
        <v>2329</v>
      </c>
      <c r="N1611">
        <v>1990</v>
      </c>
      <c r="R1611">
        <v>35.34084</v>
      </c>
      <c r="S1611">
        <v>25.05105</v>
      </c>
      <c r="T1611" t="s">
        <v>2729</v>
      </c>
      <c r="Y1611" t="s">
        <v>3991</v>
      </c>
      <c r="Z1611" t="s">
        <v>3994</v>
      </c>
      <c r="AG1611" t="s">
        <v>6025</v>
      </c>
      <c r="AH1611" t="s">
        <v>7781</v>
      </c>
      <c r="AI1611" t="s">
        <v>8595</v>
      </c>
      <c r="AJ1611" t="s">
        <v>8595</v>
      </c>
    </row>
    <row r="1612" spans="1:36" hidden="1" x14ac:dyDescent="0.2">
      <c r="A1612" t="s">
        <v>908</v>
      </c>
      <c r="B1612" t="s">
        <v>1087</v>
      </c>
      <c r="C1612" t="s">
        <v>2001</v>
      </c>
      <c r="E1612" t="s">
        <v>2552</v>
      </c>
      <c r="F1612" t="s">
        <v>2659</v>
      </c>
      <c r="G1612">
        <v>35</v>
      </c>
      <c r="H1612" t="s">
        <v>2691</v>
      </c>
      <c r="I1612" t="s">
        <v>2329</v>
      </c>
      <c r="N1612">
        <v>2019</v>
      </c>
      <c r="R1612">
        <v>35.34084</v>
      </c>
      <c r="S1612">
        <v>25.05105</v>
      </c>
      <c r="T1612" t="s">
        <v>2729</v>
      </c>
      <c r="Y1612" t="s">
        <v>3991</v>
      </c>
      <c r="Z1612" t="s">
        <v>3994</v>
      </c>
      <c r="AG1612" t="s">
        <v>6025</v>
      </c>
      <c r="AH1612" t="s">
        <v>7782</v>
      </c>
      <c r="AI1612" t="s">
        <v>8595</v>
      </c>
      <c r="AJ1612" t="s">
        <v>8595</v>
      </c>
    </row>
    <row r="1613" spans="1:36" hidden="1" x14ac:dyDescent="0.2">
      <c r="A1613" t="s">
        <v>908</v>
      </c>
      <c r="B1613" t="s">
        <v>1087</v>
      </c>
      <c r="C1613" t="s">
        <v>2001</v>
      </c>
      <c r="E1613" t="s">
        <v>2553</v>
      </c>
      <c r="F1613" t="s">
        <v>2622</v>
      </c>
      <c r="G1613">
        <v>30</v>
      </c>
      <c r="H1613" t="s">
        <v>2691</v>
      </c>
      <c r="I1613" t="s">
        <v>2326</v>
      </c>
      <c r="N1613">
        <v>1971</v>
      </c>
      <c r="R1613">
        <v>35.34084</v>
      </c>
      <c r="S1613">
        <v>25.05105</v>
      </c>
      <c r="T1613" t="s">
        <v>2729</v>
      </c>
      <c r="Y1613" t="s">
        <v>3991</v>
      </c>
      <c r="Z1613" t="s">
        <v>3994</v>
      </c>
      <c r="AG1613" t="s">
        <v>6025</v>
      </c>
      <c r="AH1613" t="s">
        <v>7783</v>
      </c>
      <c r="AI1613" t="s">
        <v>8595</v>
      </c>
      <c r="AJ1613" t="s">
        <v>8595</v>
      </c>
    </row>
    <row r="1614" spans="1:36" hidden="1" x14ac:dyDescent="0.2">
      <c r="A1614" t="s">
        <v>908</v>
      </c>
      <c r="B1614" t="s">
        <v>1087</v>
      </c>
      <c r="C1614" t="s">
        <v>2001</v>
      </c>
      <c r="E1614" t="s">
        <v>2375</v>
      </c>
      <c r="F1614" t="s">
        <v>2622</v>
      </c>
      <c r="G1614">
        <v>25</v>
      </c>
      <c r="H1614" t="s">
        <v>2691</v>
      </c>
      <c r="I1614" t="s">
        <v>2326</v>
      </c>
      <c r="N1614">
        <v>1977</v>
      </c>
      <c r="R1614">
        <v>35.34084</v>
      </c>
      <c r="S1614">
        <v>25.05105</v>
      </c>
      <c r="T1614" t="s">
        <v>2729</v>
      </c>
      <c r="Y1614" t="s">
        <v>3991</v>
      </c>
      <c r="Z1614" t="s">
        <v>3994</v>
      </c>
      <c r="AG1614" t="s">
        <v>6025</v>
      </c>
      <c r="AH1614" t="s">
        <v>7784</v>
      </c>
      <c r="AI1614" t="s">
        <v>8595</v>
      </c>
      <c r="AJ1614" t="s">
        <v>8595</v>
      </c>
    </row>
    <row r="1615" spans="1:36" hidden="1" x14ac:dyDescent="0.2">
      <c r="A1615" t="s">
        <v>908</v>
      </c>
      <c r="B1615" t="s">
        <v>1087</v>
      </c>
      <c r="C1615" t="s">
        <v>2001</v>
      </c>
      <c r="E1615" t="s">
        <v>2376</v>
      </c>
      <c r="F1615" t="s">
        <v>2622</v>
      </c>
      <c r="G1615">
        <v>25</v>
      </c>
      <c r="H1615" t="s">
        <v>2691</v>
      </c>
      <c r="I1615" t="s">
        <v>2326</v>
      </c>
      <c r="N1615">
        <v>1981</v>
      </c>
      <c r="R1615">
        <v>35.34084</v>
      </c>
      <c r="S1615">
        <v>25.05105</v>
      </c>
      <c r="T1615" t="s">
        <v>2729</v>
      </c>
      <c r="Y1615" t="s">
        <v>3991</v>
      </c>
      <c r="Z1615" t="s">
        <v>3994</v>
      </c>
      <c r="AG1615" t="s">
        <v>6025</v>
      </c>
      <c r="AH1615" t="s">
        <v>7785</v>
      </c>
      <c r="AI1615" t="s">
        <v>8595</v>
      </c>
      <c r="AJ1615" t="s">
        <v>8595</v>
      </c>
    </row>
    <row r="1616" spans="1:36" hidden="1" x14ac:dyDescent="0.2">
      <c r="A1616" t="s">
        <v>908</v>
      </c>
      <c r="B1616" t="s">
        <v>1087</v>
      </c>
      <c r="C1616" t="s">
        <v>2001</v>
      </c>
      <c r="E1616" t="s">
        <v>2358</v>
      </c>
      <c r="F1616" t="s">
        <v>2622</v>
      </c>
      <c r="G1616">
        <v>25</v>
      </c>
      <c r="H1616" t="s">
        <v>2691</v>
      </c>
      <c r="I1616" t="s">
        <v>2326</v>
      </c>
      <c r="N1616">
        <v>1981</v>
      </c>
      <c r="R1616">
        <v>35.34084</v>
      </c>
      <c r="S1616">
        <v>25.05105</v>
      </c>
      <c r="T1616" t="s">
        <v>2729</v>
      </c>
      <c r="Y1616" t="s">
        <v>3991</v>
      </c>
      <c r="Z1616" t="s">
        <v>3994</v>
      </c>
      <c r="AG1616" t="s">
        <v>6025</v>
      </c>
      <c r="AH1616" t="s">
        <v>7786</v>
      </c>
      <c r="AI1616" t="s">
        <v>8595</v>
      </c>
      <c r="AJ1616" t="s">
        <v>8595</v>
      </c>
    </row>
    <row r="1617" spans="1:36" hidden="1" x14ac:dyDescent="0.2">
      <c r="A1617" s="2" t="s">
        <v>909</v>
      </c>
      <c r="B1617" t="s">
        <v>1087</v>
      </c>
      <c r="C1617" t="s">
        <v>2002</v>
      </c>
      <c r="E1617" t="s">
        <v>2264</v>
      </c>
      <c r="F1617" t="s">
        <v>2616</v>
      </c>
      <c r="G1617">
        <v>811</v>
      </c>
      <c r="H1617" t="s">
        <v>2691</v>
      </c>
      <c r="I1617" t="s">
        <v>2293</v>
      </c>
      <c r="J1617" t="s">
        <v>2672</v>
      </c>
      <c r="N1617">
        <v>2015</v>
      </c>
      <c r="R1617">
        <v>37.417448999999998</v>
      </c>
      <c r="S1617">
        <v>22.107892</v>
      </c>
      <c r="T1617" t="s">
        <v>2729</v>
      </c>
      <c r="U1617" t="s">
        <v>3484</v>
      </c>
      <c r="X1617" t="s">
        <v>3936</v>
      </c>
      <c r="Y1617" t="s">
        <v>3991</v>
      </c>
      <c r="Z1617" t="s">
        <v>3994</v>
      </c>
      <c r="AA1617" t="s">
        <v>4543</v>
      </c>
      <c r="AC1617" t="s">
        <v>3484</v>
      </c>
      <c r="AG1617" t="s">
        <v>6026</v>
      </c>
      <c r="AH1617" t="s">
        <v>7787</v>
      </c>
      <c r="AI1617" t="s">
        <v>8590</v>
      </c>
      <c r="AJ1617" t="s">
        <v>8595</v>
      </c>
    </row>
    <row r="1618" spans="1:36" hidden="1" x14ac:dyDescent="0.2">
      <c r="A1618" s="2" t="s">
        <v>909</v>
      </c>
      <c r="B1618" t="s">
        <v>1087</v>
      </c>
      <c r="C1618" t="s">
        <v>2002</v>
      </c>
      <c r="E1618" t="s">
        <v>2335</v>
      </c>
      <c r="F1618" t="s">
        <v>2622</v>
      </c>
      <c r="G1618">
        <v>35</v>
      </c>
      <c r="H1618" t="s">
        <v>2691</v>
      </c>
      <c r="I1618" t="s">
        <v>2329</v>
      </c>
      <c r="N1618">
        <v>2008</v>
      </c>
      <c r="R1618">
        <v>37.417448999999998</v>
      </c>
      <c r="S1618">
        <v>22.107892</v>
      </c>
      <c r="T1618" t="s">
        <v>2729</v>
      </c>
      <c r="U1618" t="s">
        <v>3484</v>
      </c>
      <c r="X1618" t="s">
        <v>3936</v>
      </c>
      <c r="Y1618" t="s">
        <v>3991</v>
      </c>
      <c r="Z1618" t="s">
        <v>3994</v>
      </c>
      <c r="AA1618" t="s">
        <v>4543</v>
      </c>
      <c r="AC1618" t="s">
        <v>3484</v>
      </c>
      <c r="AG1618" t="s">
        <v>6026</v>
      </c>
      <c r="AH1618" t="s">
        <v>7788</v>
      </c>
      <c r="AI1618" t="s">
        <v>8590</v>
      </c>
      <c r="AJ1618" t="s">
        <v>8595</v>
      </c>
    </row>
    <row r="1619" spans="1:36" hidden="1" x14ac:dyDescent="0.2">
      <c r="A1619" s="2" t="s">
        <v>910</v>
      </c>
      <c r="B1619" t="s">
        <v>1087</v>
      </c>
      <c r="C1619" t="s">
        <v>2003</v>
      </c>
      <c r="E1619" t="s">
        <v>2554</v>
      </c>
      <c r="F1619" t="s">
        <v>2616</v>
      </c>
      <c r="G1619">
        <v>660</v>
      </c>
      <c r="H1619" t="s">
        <v>2689</v>
      </c>
      <c r="I1619" t="s">
        <v>2326</v>
      </c>
      <c r="M1619" t="s">
        <v>2707</v>
      </c>
      <c r="N1619">
        <v>2031</v>
      </c>
      <c r="R1619">
        <v>40.409706999999997</v>
      </c>
      <c r="S1619">
        <v>21.787572999999998</v>
      </c>
      <c r="T1619" t="s">
        <v>2729</v>
      </c>
      <c r="U1619" t="s">
        <v>3485</v>
      </c>
      <c r="W1619" t="s">
        <v>3613</v>
      </c>
      <c r="X1619" t="s">
        <v>3932</v>
      </c>
      <c r="Y1619" t="s">
        <v>3991</v>
      </c>
      <c r="Z1619" t="s">
        <v>3994</v>
      </c>
      <c r="AB1619" t="s">
        <v>4845</v>
      </c>
      <c r="AC1619" t="s">
        <v>5056</v>
      </c>
      <c r="AG1619" t="s">
        <v>6027</v>
      </c>
      <c r="AH1619" t="s">
        <v>7789</v>
      </c>
      <c r="AI1619" t="s">
        <v>8590</v>
      </c>
      <c r="AJ1619" t="s">
        <v>8595</v>
      </c>
    </row>
    <row r="1620" spans="1:36" hidden="1" x14ac:dyDescent="0.2">
      <c r="A1620" t="s">
        <v>911</v>
      </c>
      <c r="B1620" t="s">
        <v>1087</v>
      </c>
      <c r="C1620" t="s">
        <v>2004</v>
      </c>
      <c r="E1620" t="s">
        <v>2551</v>
      </c>
      <c r="F1620" t="s">
        <v>2622</v>
      </c>
      <c r="G1620">
        <v>30</v>
      </c>
      <c r="H1620" t="s">
        <v>2691</v>
      </c>
      <c r="I1620" t="s">
        <v>2288</v>
      </c>
      <c r="N1620">
        <v>1975</v>
      </c>
      <c r="R1620">
        <v>36.378869999999999</v>
      </c>
      <c r="S1620">
        <v>28.01857</v>
      </c>
      <c r="T1620" t="s">
        <v>2729</v>
      </c>
      <c r="Y1620" t="s">
        <v>3991</v>
      </c>
      <c r="Z1620" t="s">
        <v>3994</v>
      </c>
      <c r="AC1620" t="s">
        <v>5057</v>
      </c>
      <c r="AG1620" t="s">
        <v>6028</v>
      </c>
      <c r="AH1620" t="s">
        <v>7790</v>
      </c>
      <c r="AI1620" t="s">
        <v>8595</v>
      </c>
      <c r="AJ1620" t="s">
        <v>8595</v>
      </c>
    </row>
    <row r="1621" spans="1:36" hidden="1" x14ac:dyDescent="0.2">
      <c r="A1621" t="s">
        <v>911</v>
      </c>
      <c r="B1621" t="s">
        <v>1087</v>
      </c>
      <c r="C1621" t="s">
        <v>2004</v>
      </c>
      <c r="E1621" t="s">
        <v>2555</v>
      </c>
      <c r="F1621" t="s">
        <v>2622</v>
      </c>
      <c r="G1621">
        <v>28</v>
      </c>
      <c r="H1621" t="s">
        <v>2691</v>
      </c>
      <c r="I1621" t="s">
        <v>2288</v>
      </c>
      <c r="N1621">
        <v>2003</v>
      </c>
      <c r="R1621">
        <v>36.378869999999999</v>
      </c>
      <c r="S1621">
        <v>28.01857</v>
      </c>
      <c r="T1621" t="s">
        <v>2729</v>
      </c>
      <c r="Y1621" t="s">
        <v>3991</v>
      </c>
      <c r="Z1621" t="s">
        <v>3994</v>
      </c>
      <c r="AC1621" t="s">
        <v>5057</v>
      </c>
      <c r="AG1621" t="s">
        <v>6028</v>
      </c>
      <c r="AH1621" t="s">
        <v>7791</v>
      </c>
      <c r="AI1621" t="s">
        <v>8595</v>
      </c>
      <c r="AJ1621" t="s">
        <v>8595</v>
      </c>
    </row>
    <row r="1622" spans="1:36" hidden="1" x14ac:dyDescent="0.2">
      <c r="A1622" t="s">
        <v>911</v>
      </c>
      <c r="B1622" t="s">
        <v>1087</v>
      </c>
      <c r="C1622" t="s">
        <v>2004</v>
      </c>
      <c r="E1622" t="s">
        <v>2434</v>
      </c>
      <c r="F1622" t="s">
        <v>2622</v>
      </c>
      <c r="G1622">
        <v>25</v>
      </c>
      <c r="H1622" t="s">
        <v>2691</v>
      </c>
      <c r="I1622" t="s">
        <v>2288</v>
      </c>
      <c r="N1622">
        <v>2011</v>
      </c>
      <c r="R1622">
        <v>36.378869999999999</v>
      </c>
      <c r="S1622">
        <v>28.01857</v>
      </c>
      <c r="T1622" t="s">
        <v>2729</v>
      </c>
      <c r="Y1622" t="s">
        <v>3991</v>
      </c>
      <c r="Z1622" t="s">
        <v>3994</v>
      </c>
      <c r="AC1622" t="s">
        <v>5057</v>
      </c>
      <c r="AG1622" t="s">
        <v>6028</v>
      </c>
      <c r="AH1622" t="s">
        <v>7792</v>
      </c>
      <c r="AI1622" t="s">
        <v>8595</v>
      </c>
      <c r="AJ1622" t="s">
        <v>8595</v>
      </c>
    </row>
    <row r="1623" spans="1:36" hidden="1" x14ac:dyDescent="0.2">
      <c r="A1623" t="s">
        <v>911</v>
      </c>
      <c r="B1623" t="s">
        <v>1087</v>
      </c>
      <c r="C1623" t="s">
        <v>2004</v>
      </c>
      <c r="E1623" t="s">
        <v>2556</v>
      </c>
      <c r="F1623" t="s">
        <v>2622</v>
      </c>
      <c r="G1623">
        <v>174</v>
      </c>
      <c r="H1623" t="s">
        <v>2691</v>
      </c>
      <c r="I1623" t="s">
        <v>2672</v>
      </c>
      <c r="R1623">
        <v>36.378869999999999</v>
      </c>
      <c r="S1623">
        <v>28.01857</v>
      </c>
      <c r="T1623" t="s">
        <v>2729</v>
      </c>
      <c r="Y1623" t="s">
        <v>3991</v>
      </c>
      <c r="Z1623" t="s">
        <v>3994</v>
      </c>
      <c r="AC1623" t="s">
        <v>5057</v>
      </c>
      <c r="AG1623" t="s">
        <v>6028</v>
      </c>
      <c r="AH1623" t="s">
        <v>7793</v>
      </c>
      <c r="AI1623" t="s">
        <v>8595</v>
      </c>
      <c r="AJ1623" t="s">
        <v>8595</v>
      </c>
    </row>
    <row r="1624" spans="1:36" hidden="1" x14ac:dyDescent="0.2">
      <c r="A1624" t="s">
        <v>911</v>
      </c>
      <c r="B1624" t="s">
        <v>1087</v>
      </c>
      <c r="C1624" t="s">
        <v>2004</v>
      </c>
      <c r="E1624" t="s">
        <v>2294</v>
      </c>
      <c r="F1624" t="s">
        <v>2673</v>
      </c>
      <c r="G1624">
        <v>120</v>
      </c>
      <c r="H1624" t="s">
        <v>2691</v>
      </c>
      <c r="I1624" t="s">
        <v>2329</v>
      </c>
      <c r="N1624">
        <v>2014</v>
      </c>
      <c r="R1624">
        <v>36.378869999999999</v>
      </c>
      <c r="S1624">
        <v>28.01857</v>
      </c>
      <c r="T1624" t="s">
        <v>2729</v>
      </c>
      <c r="Y1624" t="s">
        <v>3991</v>
      </c>
      <c r="Z1624" t="s">
        <v>3994</v>
      </c>
      <c r="AC1624" t="s">
        <v>5057</v>
      </c>
      <c r="AG1624" t="s">
        <v>6028</v>
      </c>
      <c r="AH1624" t="s">
        <v>7794</v>
      </c>
      <c r="AI1624" t="s">
        <v>8595</v>
      </c>
      <c r="AJ1624" t="s">
        <v>8595</v>
      </c>
    </row>
    <row r="1625" spans="1:36" hidden="1" x14ac:dyDescent="0.2">
      <c r="A1625" t="s">
        <v>911</v>
      </c>
      <c r="B1625" t="s">
        <v>1087</v>
      </c>
      <c r="C1625" t="s">
        <v>2004</v>
      </c>
      <c r="E1625" t="s">
        <v>2557</v>
      </c>
      <c r="F1625" t="s">
        <v>2303</v>
      </c>
      <c r="G1625">
        <v>26</v>
      </c>
      <c r="H1625" t="s">
        <v>2691</v>
      </c>
      <c r="I1625" t="s">
        <v>2329</v>
      </c>
      <c r="N1625">
        <v>2019</v>
      </c>
      <c r="R1625">
        <v>36.378869999999999</v>
      </c>
      <c r="S1625">
        <v>28.01857</v>
      </c>
      <c r="T1625" t="s">
        <v>2729</v>
      </c>
      <c r="Y1625" t="s">
        <v>3991</v>
      </c>
      <c r="Z1625" t="s">
        <v>3994</v>
      </c>
      <c r="AC1625" t="s">
        <v>5057</v>
      </c>
      <c r="AG1625" t="s">
        <v>6028</v>
      </c>
      <c r="AH1625" t="s">
        <v>7795</v>
      </c>
      <c r="AI1625" t="s">
        <v>8595</v>
      </c>
      <c r="AJ1625" t="s">
        <v>8595</v>
      </c>
    </row>
    <row r="1626" spans="1:36" hidden="1" x14ac:dyDescent="0.2">
      <c r="A1626" s="2" t="s">
        <v>912</v>
      </c>
      <c r="B1626" t="s">
        <v>1087</v>
      </c>
      <c r="C1626" t="s">
        <v>2005</v>
      </c>
      <c r="E1626" t="s">
        <v>2260</v>
      </c>
      <c r="F1626" t="s">
        <v>2616</v>
      </c>
      <c r="G1626">
        <v>420</v>
      </c>
      <c r="H1626" t="s">
        <v>2691</v>
      </c>
      <c r="I1626" t="s">
        <v>2293</v>
      </c>
      <c r="J1626" t="s">
        <v>2700</v>
      </c>
      <c r="N1626">
        <v>2006</v>
      </c>
      <c r="R1626">
        <v>40.687899999999999</v>
      </c>
      <c r="S1626">
        <v>22.88402</v>
      </c>
      <c r="T1626" t="s">
        <v>2729</v>
      </c>
      <c r="U1626" t="s">
        <v>3486</v>
      </c>
      <c r="X1626" t="s">
        <v>3937</v>
      </c>
      <c r="Y1626" t="s">
        <v>3991</v>
      </c>
      <c r="Z1626" t="s">
        <v>3994</v>
      </c>
      <c r="AC1626" t="s">
        <v>5058</v>
      </c>
      <c r="AG1626" t="s">
        <v>6029</v>
      </c>
      <c r="AH1626" t="s">
        <v>7796</v>
      </c>
      <c r="AI1626" t="s">
        <v>8602</v>
      </c>
      <c r="AJ1626" t="s">
        <v>8935</v>
      </c>
    </row>
    <row r="1627" spans="1:36" hidden="1" x14ac:dyDescent="0.2">
      <c r="A1627" s="2" t="s">
        <v>912</v>
      </c>
      <c r="B1627" t="s">
        <v>1087</v>
      </c>
      <c r="C1627" t="s">
        <v>2005</v>
      </c>
      <c r="E1627" t="s">
        <v>2278</v>
      </c>
      <c r="F1627" t="s">
        <v>2616</v>
      </c>
      <c r="G1627">
        <v>826</v>
      </c>
      <c r="H1627" t="s">
        <v>2689</v>
      </c>
      <c r="I1627" t="s">
        <v>2293</v>
      </c>
      <c r="J1627" t="s">
        <v>2672</v>
      </c>
      <c r="K1627" t="s">
        <v>2672</v>
      </c>
      <c r="L1627" t="s">
        <v>2672</v>
      </c>
      <c r="N1627">
        <v>2025</v>
      </c>
      <c r="R1627">
        <v>40.687899999999999</v>
      </c>
      <c r="S1627">
        <v>22.88402</v>
      </c>
      <c r="T1627" t="s">
        <v>2729</v>
      </c>
      <c r="U1627" t="s">
        <v>3486</v>
      </c>
      <c r="X1627" t="s">
        <v>3937</v>
      </c>
      <c r="Y1627" t="s">
        <v>3991</v>
      </c>
      <c r="Z1627" t="s">
        <v>3994</v>
      </c>
      <c r="AC1627" t="s">
        <v>5058</v>
      </c>
      <c r="AG1627" t="s">
        <v>6029</v>
      </c>
      <c r="AH1627" t="s">
        <v>7797</v>
      </c>
      <c r="AI1627" t="s">
        <v>8602</v>
      </c>
      <c r="AJ1627" t="s">
        <v>8935</v>
      </c>
    </row>
    <row r="1628" spans="1:36" hidden="1" x14ac:dyDescent="0.2">
      <c r="A1628" s="2" t="s">
        <v>913</v>
      </c>
      <c r="B1628" t="s">
        <v>1087</v>
      </c>
      <c r="C1628" t="s">
        <v>2006</v>
      </c>
      <c r="E1628" t="s">
        <v>2260</v>
      </c>
      <c r="F1628" t="s">
        <v>2627</v>
      </c>
      <c r="G1628">
        <v>420</v>
      </c>
      <c r="H1628" t="s">
        <v>2691</v>
      </c>
      <c r="I1628" t="s">
        <v>2293</v>
      </c>
      <c r="J1628" t="s">
        <v>2672</v>
      </c>
      <c r="N1628">
        <v>2010</v>
      </c>
      <c r="R1628">
        <v>38.236899999999999</v>
      </c>
      <c r="S1628">
        <v>22.949000000000002</v>
      </c>
      <c r="T1628" t="s">
        <v>2729</v>
      </c>
      <c r="U1628" t="s">
        <v>3478</v>
      </c>
      <c r="X1628" t="s">
        <v>3929</v>
      </c>
      <c r="Y1628" t="s">
        <v>3991</v>
      </c>
      <c r="Z1628" t="s">
        <v>3994</v>
      </c>
      <c r="AG1628" t="s">
        <v>6030</v>
      </c>
      <c r="AH1628" t="s">
        <v>7798</v>
      </c>
      <c r="AI1628" t="s">
        <v>8602</v>
      </c>
      <c r="AJ1628" t="s">
        <v>8935</v>
      </c>
    </row>
    <row r="1629" spans="1:36" hidden="1" x14ac:dyDescent="0.2">
      <c r="A1629" s="2" t="s">
        <v>914</v>
      </c>
      <c r="B1629" t="s">
        <v>1087</v>
      </c>
      <c r="C1629" t="s">
        <v>2007</v>
      </c>
      <c r="E1629" t="s">
        <v>2558</v>
      </c>
      <c r="F1629" t="s">
        <v>2648</v>
      </c>
      <c r="G1629">
        <v>49</v>
      </c>
      <c r="H1629" t="s">
        <v>2691</v>
      </c>
      <c r="I1629" t="s">
        <v>2288</v>
      </c>
      <c r="J1629" t="s">
        <v>2672</v>
      </c>
      <c r="N1629">
        <v>2004</v>
      </c>
      <c r="R1629">
        <v>38.2795098</v>
      </c>
      <c r="S1629">
        <v>23.330505899999999</v>
      </c>
      <c r="T1629" t="s">
        <v>2729</v>
      </c>
      <c r="U1629" t="s">
        <v>3487</v>
      </c>
      <c r="X1629" t="s">
        <v>3929</v>
      </c>
      <c r="Y1629" t="s">
        <v>3991</v>
      </c>
      <c r="Z1629" t="s">
        <v>3994</v>
      </c>
      <c r="AG1629" t="s">
        <v>6031</v>
      </c>
      <c r="AH1629" t="s">
        <v>7799</v>
      </c>
      <c r="AI1629" t="s">
        <v>8603</v>
      </c>
      <c r="AJ1629" t="s">
        <v>8936</v>
      </c>
    </row>
    <row r="1630" spans="1:36" hidden="1" x14ac:dyDescent="0.2">
      <c r="A1630" s="2" t="s">
        <v>914</v>
      </c>
      <c r="B1630" t="s">
        <v>1087</v>
      </c>
      <c r="C1630" t="s">
        <v>2007</v>
      </c>
      <c r="E1630" t="s">
        <v>2559</v>
      </c>
      <c r="F1630" t="s">
        <v>2626</v>
      </c>
      <c r="G1630">
        <v>49</v>
      </c>
      <c r="H1630" t="s">
        <v>2691</v>
      </c>
      <c r="I1630" t="s">
        <v>2288</v>
      </c>
      <c r="J1630" t="s">
        <v>2700</v>
      </c>
      <c r="N1630">
        <v>2004</v>
      </c>
      <c r="R1630">
        <v>38.2795098</v>
      </c>
      <c r="S1630">
        <v>23.330505899999999</v>
      </c>
      <c r="T1630" t="s">
        <v>2729</v>
      </c>
      <c r="U1630" t="s">
        <v>3487</v>
      </c>
      <c r="X1630" t="s">
        <v>3929</v>
      </c>
      <c r="Y1630" t="s">
        <v>3991</v>
      </c>
      <c r="Z1630" t="s">
        <v>3994</v>
      </c>
      <c r="AG1630" t="s">
        <v>6031</v>
      </c>
      <c r="AH1630" t="s">
        <v>7800</v>
      </c>
      <c r="AI1630" t="s">
        <v>8603</v>
      </c>
      <c r="AJ1630" t="s">
        <v>8936</v>
      </c>
    </row>
    <row r="1631" spans="1:36" hidden="1" x14ac:dyDescent="0.2">
      <c r="A1631" s="2" t="s">
        <v>914</v>
      </c>
      <c r="B1631" t="s">
        <v>1087</v>
      </c>
      <c r="C1631" t="s">
        <v>2007</v>
      </c>
      <c r="E1631" t="s">
        <v>2560</v>
      </c>
      <c r="F1631" t="s">
        <v>2648</v>
      </c>
      <c r="G1631">
        <v>49</v>
      </c>
      <c r="H1631" t="s">
        <v>2691</v>
      </c>
      <c r="I1631" t="s">
        <v>2288</v>
      </c>
      <c r="J1631" t="s">
        <v>2700</v>
      </c>
      <c r="N1631">
        <v>2004</v>
      </c>
      <c r="R1631">
        <v>38.2795098</v>
      </c>
      <c r="S1631">
        <v>23.330505899999999</v>
      </c>
      <c r="T1631" t="s">
        <v>2729</v>
      </c>
      <c r="U1631" t="s">
        <v>3487</v>
      </c>
      <c r="X1631" t="s">
        <v>3929</v>
      </c>
      <c r="Y1631" t="s">
        <v>3991</v>
      </c>
      <c r="Z1631" t="s">
        <v>3994</v>
      </c>
      <c r="AG1631" t="s">
        <v>6031</v>
      </c>
      <c r="AH1631" t="s">
        <v>7801</v>
      </c>
      <c r="AI1631" t="s">
        <v>8603</v>
      </c>
      <c r="AJ1631" t="s">
        <v>8936</v>
      </c>
    </row>
    <row r="1632" spans="1:36" hidden="1" x14ac:dyDescent="0.2">
      <c r="A1632" s="2" t="s">
        <v>914</v>
      </c>
      <c r="B1632" t="s">
        <v>1087</v>
      </c>
      <c r="C1632" t="s">
        <v>2007</v>
      </c>
      <c r="E1632" t="s">
        <v>2561</v>
      </c>
      <c r="F1632" t="s">
        <v>2616</v>
      </c>
      <c r="G1632">
        <v>435</v>
      </c>
      <c r="H1632" t="s">
        <v>2691</v>
      </c>
      <c r="I1632" t="s">
        <v>2293</v>
      </c>
      <c r="J1632" t="s">
        <v>2672</v>
      </c>
      <c r="N1632">
        <v>2010</v>
      </c>
      <c r="R1632">
        <v>38.2795098</v>
      </c>
      <c r="S1632">
        <v>23.330505899999999</v>
      </c>
      <c r="T1632" t="s">
        <v>2729</v>
      </c>
      <c r="U1632" t="s">
        <v>3487</v>
      </c>
      <c r="X1632" t="s">
        <v>3929</v>
      </c>
      <c r="Y1632" t="s">
        <v>3991</v>
      </c>
      <c r="Z1632" t="s">
        <v>3994</v>
      </c>
      <c r="AG1632" t="s">
        <v>6031</v>
      </c>
      <c r="AH1632" t="s">
        <v>7802</v>
      </c>
      <c r="AI1632" t="s">
        <v>8603</v>
      </c>
      <c r="AJ1632" t="s">
        <v>8936</v>
      </c>
    </row>
    <row r="1633" spans="1:36" hidden="1" x14ac:dyDescent="0.2">
      <c r="A1633" s="2" t="s">
        <v>915</v>
      </c>
      <c r="B1633" t="s">
        <v>1088</v>
      </c>
      <c r="C1633" t="s">
        <v>2008</v>
      </c>
      <c r="E1633" t="s">
        <v>2562</v>
      </c>
      <c r="F1633" t="s">
        <v>2616</v>
      </c>
      <c r="G1633">
        <v>90</v>
      </c>
      <c r="H1633" t="s">
        <v>2691</v>
      </c>
      <c r="I1633" t="s">
        <v>2288</v>
      </c>
      <c r="J1633" t="s">
        <v>2672</v>
      </c>
      <c r="N1633">
        <v>1980</v>
      </c>
      <c r="P1633">
        <v>2023</v>
      </c>
      <c r="R1633">
        <v>51.834699999999998</v>
      </c>
      <c r="S1633">
        <v>-8.2362000000000002</v>
      </c>
      <c r="T1633" t="s">
        <v>2729</v>
      </c>
      <c r="U1633" t="s">
        <v>3488</v>
      </c>
      <c r="X1633" t="s">
        <v>3938</v>
      </c>
      <c r="Y1633" t="s">
        <v>3991</v>
      </c>
      <c r="Z1633" t="s">
        <v>3995</v>
      </c>
      <c r="AA1633" t="s">
        <v>4544</v>
      </c>
      <c r="AG1633" t="s">
        <v>6032</v>
      </c>
      <c r="AH1633" t="s">
        <v>7803</v>
      </c>
      <c r="AI1633" t="s">
        <v>8604</v>
      </c>
      <c r="AJ1633" t="s">
        <v>8937</v>
      </c>
    </row>
    <row r="1634" spans="1:36" hidden="1" x14ac:dyDescent="0.2">
      <c r="A1634" s="2" t="s">
        <v>915</v>
      </c>
      <c r="B1634" t="s">
        <v>1088</v>
      </c>
      <c r="C1634" t="s">
        <v>2008</v>
      </c>
      <c r="E1634" t="s">
        <v>2563</v>
      </c>
      <c r="F1634" t="s">
        <v>2616</v>
      </c>
      <c r="G1634">
        <v>90</v>
      </c>
      <c r="H1634" t="s">
        <v>2691</v>
      </c>
      <c r="I1634" t="s">
        <v>2288</v>
      </c>
      <c r="J1634" t="s">
        <v>2700</v>
      </c>
      <c r="N1634">
        <v>1980</v>
      </c>
      <c r="R1634">
        <v>51.834699999999998</v>
      </c>
      <c r="S1634">
        <v>-8.2362000000000002</v>
      </c>
      <c r="T1634" t="s">
        <v>2729</v>
      </c>
      <c r="U1634" t="s">
        <v>3488</v>
      </c>
      <c r="X1634" t="s">
        <v>3938</v>
      </c>
      <c r="Y1634" t="s">
        <v>3991</v>
      </c>
      <c r="Z1634" t="s">
        <v>3995</v>
      </c>
      <c r="AA1634" t="s">
        <v>4544</v>
      </c>
      <c r="AG1634" t="s">
        <v>6032</v>
      </c>
      <c r="AH1634" t="s">
        <v>7804</v>
      </c>
      <c r="AI1634" t="s">
        <v>8604</v>
      </c>
      <c r="AJ1634" t="s">
        <v>8937</v>
      </c>
    </row>
    <row r="1635" spans="1:36" hidden="1" x14ac:dyDescent="0.2">
      <c r="A1635" s="2" t="s">
        <v>915</v>
      </c>
      <c r="B1635" t="s">
        <v>1088</v>
      </c>
      <c r="C1635" t="s">
        <v>2008</v>
      </c>
      <c r="E1635" t="s">
        <v>2564</v>
      </c>
      <c r="F1635" t="s">
        <v>2616</v>
      </c>
      <c r="G1635">
        <v>90</v>
      </c>
      <c r="H1635" t="s">
        <v>2691</v>
      </c>
      <c r="I1635" t="s">
        <v>2288</v>
      </c>
      <c r="J1635" t="s">
        <v>2700</v>
      </c>
      <c r="N1635">
        <v>1980</v>
      </c>
      <c r="R1635">
        <v>51.834699999999998</v>
      </c>
      <c r="S1635">
        <v>-8.2362000000000002</v>
      </c>
      <c r="T1635" t="s">
        <v>2729</v>
      </c>
      <c r="U1635" t="s">
        <v>3488</v>
      </c>
      <c r="X1635" t="s">
        <v>3938</v>
      </c>
      <c r="Y1635" t="s">
        <v>3991</v>
      </c>
      <c r="Z1635" t="s">
        <v>3995</v>
      </c>
      <c r="AA1635" t="s">
        <v>4544</v>
      </c>
      <c r="AG1635" t="s">
        <v>6032</v>
      </c>
      <c r="AH1635" t="s">
        <v>7805</v>
      </c>
      <c r="AI1635" t="s">
        <v>8604</v>
      </c>
      <c r="AJ1635" t="s">
        <v>8937</v>
      </c>
    </row>
    <row r="1636" spans="1:36" hidden="1" x14ac:dyDescent="0.2">
      <c r="A1636" s="2" t="s">
        <v>915</v>
      </c>
      <c r="B1636" t="s">
        <v>1088</v>
      </c>
      <c r="C1636" t="s">
        <v>2008</v>
      </c>
      <c r="E1636" t="s">
        <v>2324</v>
      </c>
      <c r="F1636" t="s">
        <v>2616</v>
      </c>
      <c r="G1636">
        <v>270</v>
      </c>
      <c r="H1636" t="s">
        <v>2695</v>
      </c>
      <c r="I1636" t="s">
        <v>2326</v>
      </c>
      <c r="J1636" t="s">
        <v>2700</v>
      </c>
      <c r="N1636">
        <v>1980</v>
      </c>
      <c r="P1636">
        <v>2023</v>
      </c>
      <c r="R1636">
        <v>51.834699999999998</v>
      </c>
      <c r="S1636">
        <v>-8.2362000000000002</v>
      </c>
      <c r="T1636" t="s">
        <v>2729</v>
      </c>
      <c r="U1636" t="s">
        <v>3488</v>
      </c>
      <c r="X1636" t="s">
        <v>3938</v>
      </c>
      <c r="Y1636" t="s">
        <v>3991</v>
      </c>
      <c r="Z1636" t="s">
        <v>3995</v>
      </c>
      <c r="AA1636" t="s">
        <v>4544</v>
      </c>
      <c r="AG1636" t="s">
        <v>6032</v>
      </c>
      <c r="AH1636" t="s">
        <v>7806</v>
      </c>
      <c r="AI1636" t="s">
        <v>8604</v>
      </c>
      <c r="AJ1636" t="s">
        <v>8937</v>
      </c>
    </row>
    <row r="1637" spans="1:36" hidden="1" x14ac:dyDescent="0.2">
      <c r="A1637" s="2" t="s">
        <v>915</v>
      </c>
      <c r="B1637" t="s">
        <v>1088</v>
      </c>
      <c r="C1637" t="s">
        <v>2008</v>
      </c>
      <c r="E1637" t="s">
        <v>2565</v>
      </c>
      <c r="F1637" t="s">
        <v>2616</v>
      </c>
      <c r="G1637">
        <v>431</v>
      </c>
      <c r="H1637" t="s">
        <v>2691</v>
      </c>
      <c r="I1637" t="s">
        <v>2293</v>
      </c>
      <c r="J1637" t="s">
        <v>2672</v>
      </c>
      <c r="N1637">
        <v>2010</v>
      </c>
      <c r="R1637">
        <v>51.834699999999998</v>
      </c>
      <c r="S1637">
        <v>-8.2362000000000002</v>
      </c>
      <c r="T1637" t="s">
        <v>2729</v>
      </c>
      <c r="U1637" t="s">
        <v>3488</v>
      </c>
      <c r="X1637" t="s">
        <v>3938</v>
      </c>
      <c r="Y1637" t="s">
        <v>3991</v>
      </c>
      <c r="Z1637" t="s">
        <v>3995</v>
      </c>
      <c r="AA1637" t="s">
        <v>4544</v>
      </c>
      <c r="AG1637" t="s">
        <v>6032</v>
      </c>
      <c r="AH1637" t="s">
        <v>7807</v>
      </c>
      <c r="AI1637" t="s">
        <v>8604</v>
      </c>
      <c r="AJ1637" t="s">
        <v>8937</v>
      </c>
    </row>
    <row r="1638" spans="1:36" hidden="1" x14ac:dyDescent="0.2">
      <c r="A1638" s="2" t="s">
        <v>916</v>
      </c>
      <c r="B1638" t="s">
        <v>1088</v>
      </c>
      <c r="C1638" t="s">
        <v>2009</v>
      </c>
      <c r="E1638" t="s">
        <v>2566</v>
      </c>
      <c r="F1638" t="s">
        <v>2616</v>
      </c>
      <c r="G1638">
        <v>90</v>
      </c>
      <c r="H1638" t="s">
        <v>2690</v>
      </c>
      <c r="I1638" t="s">
        <v>2329</v>
      </c>
      <c r="R1638">
        <v>52.774012300000003</v>
      </c>
      <c r="S1638">
        <v>-6.1731635999999996</v>
      </c>
      <c r="T1638" t="s">
        <v>2729</v>
      </c>
      <c r="Y1638" t="s">
        <v>3991</v>
      </c>
      <c r="Z1638" t="s">
        <v>3995</v>
      </c>
      <c r="AE1638" t="s">
        <v>5111</v>
      </c>
      <c r="AG1638" t="s">
        <v>6033</v>
      </c>
      <c r="AH1638" t="s">
        <v>7808</v>
      </c>
      <c r="AI1638" t="s">
        <v>8605</v>
      </c>
      <c r="AJ1638" t="s">
        <v>8605</v>
      </c>
    </row>
    <row r="1639" spans="1:36" hidden="1" x14ac:dyDescent="0.2">
      <c r="A1639" t="s">
        <v>917</v>
      </c>
      <c r="B1639" t="s">
        <v>1088</v>
      </c>
      <c r="C1639" t="s">
        <v>2010</v>
      </c>
      <c r="E1639" t="s">
        <v>2567</v>
      </c>
      <c r="F1639" t="s">
        <v>2680</v>
      </c>
      <c r="G1639">
        <v>90</v>
      </c>
      <c r="H1639" t="s">
        <v>2689</v>
      </c>
      <c r="I1639" t="s">
        <v>2329</v>
      </c>
      <c r="N1639">
        <v>2024</v>
      </c>
      <c r="R1639">
        <v>52.811900000000001</v>
      </c>
      <c r="S1639">
        <v>-6.1313000000000004</v>
      </c>
      <c r="T1639" t="s">
        <v>2730</v>
      </c>
      <c r="U1639" t="s">
        <v>3489</v>
      </c>
      <c r="X1639" t="s">
        <v>3939</v>
      </c>
      <c r="Y1639" t="s">
        <v>3991</v>
      </c>
      <c r="Z1639" t="s">
        <v>3995</v>
      </c>
      <c r="AC1639" t="s">
        <v>5059</v>
      </c>
      <c r="AG1639" t="s">
        <v>6034</v>
      </c>
      <c r="AH1639" t="s">
        <v>7809</v>
      </c>
      <c r="AI1639" t="s">
        <v>8605</v>
      </c>
      <c r="AJ1639" t="s">
        <v>8605</v>
      </c>
    </row>
    <row r="1640" spans="1:36" hidden="1" x14ac:dyDescent="0.2">
      <c r="A1640" t="s">
        <v>917</v>
      </c>
      <c r="B1640" t="s">
        <v>1088</v>
      </c>
      <c r="C1640" t="s">
        <v>2010</v>
      </c>
      <c r="E1640" t="s">
        <v>2568</v>
      </c>
      <c r="F1640" t="s">
        <v>2616</v>
      </c>
      <c r="G1640">
        <v>203</v>
      </c>
      <c r="H1640" t="s">
        <v>2694</v>
      </c>
      <c r="I1640" t="s">
        <v>2329</v>
      </c>
      <c r="N1640">
        <v>2027</v>
      </c>
      <c r="R1640">
        <v>52.811900000000001</v>
      </c>
      <c r="S1640">
        <v>-6.1313000000000004</v>
      </c>
      <c r="T1640" t="s">
        <v>2730</v>
      </c>
      <c r="U1640" t="s">
        <v>3489</v>
      </c>
      <c r="X1640" t="s">
        <v>3939</v>
      </c>
      <c r="Y1640" t="s">
        <v>3991</v>
      </c>
      <c r="Z1640" t="s">
        <v>3995</v>
      </c>
      <c r="AC1640" t="s">
        <v>5059</v>
      </c>
      <c r="AG1640" t="s">
        <v>6034</v>
      </c>
      <c r="AH1640" t="s">
        <v>7810</v>
      </c>
      <c r="AI1640" t="s">
        <v>8605</v>
      </c>
      <c r="AJ1640" t="s">
        <v>8605</v>
      </c>
    </row>
    <row r="1641" spans="1:36" hidden="1" x14ac:dyDescent="0.2">
      <c r="A1641" s="2" t="s">
        <v>918</v>
      </c>
      <c r="B1641" t="s">
        <v>1088</v>
      </c>
      <c r="C1641" t="s">
        <v>2011</v>
      </c>
      <c r="E1641" t="s">
        <v>2279</v>
      </c>
      <c r="F1641" t="s">
        <v>2648</v>
      </c>
      <c r="G1641">
        <v>275</v>
      </c>
      <c r="H1641" t="s">
        <v>2693</v>
      </c>
      <c r="I1641" t="s">
        <v>2288</v>
      </c>
      <c r="J1641" t="s">
        <v>2700</v>
      </c>
      <c r="K1641" t="s">
        <v>2704</v>
      </c>
      <c r="N1641">
        <v>2024</v>
      </c>
      <c r="R1641">
        <v>53.3994</v>
      </c>
      <c r="S1641">
        <v>-7.3207000000000004</v>
      </c>
      <c r="T1641" t="s">
        <v>2730</v>
      </c>
      <c r="U1641" t="s">
        <v>3490</v>
      </c>
      <c r="X1641" t="s">
        <v>3940</v>
      </c>
      <c r="Y1641" t="s">
        <v>3991</v>
      </c>
      <c r="Z1641" t="s">
        <v>3995</v>
      </c>
      <c r="AG1641" t="s">
        <v>6035</v>
      </c>
      <c r="AH1641" t="s">
        <v>7811</v>
      </c>
      <c r="AI1641" t="s">
        <v>8606</v>
      </c>
      <c r="AJ1641" t="s">
        <v>8938</v>
      </c>
    </row>
    <row r="1642" spans="1:36" hidden="1" x14ac:dyDescent="0.2">
      <c r="A1642" t="s">
        <v>919</v>
      </c>
      <c r="B1642" t="s">
        <v>1088</v>
      </c>
      <c r="C1642" t="s">
        <v>2012</v>
      </c>
      <c r="E1642" t="s">
        <v>2569</v>
      </c>
      <c r="F1642" t="s">
        <v>2616</v>
      </c>
      <c r="G1642">
        <v>120</v>
      </c>
      <c r="H1642" t="s">
        <v>2693</v>
      </c>
      <c r="I1642" t="s">
        <v>2329</v>
      </c>
      <c r="N1642">
        <v>2024</v>
      </c>
      <c r="R1642">
        <v>53.321800000000003</v>
      </c>
      <c r="S1642">
        <v>-6.4432</v>
      </c>
      <c r="T1642" t="s">
        <v>2730</v>
      </c>
      <c r="Y1642" t="s">
        <v>3991</v>
      </c>
      <c r="Z1642" t="s">
        <v>3995</v>
      </c>
      <c r="AD1642" t="s">
        <v>5084</v>
      </c>
      <c r="AE1642" t="s">
        <v>5109</v>
      </c>
      <c r="AG1642" t="s">
        <v>6036</v>
      </c>
      <c r="AH1642" t="s">
        <v>7812</v>
      </c>
      <c r="AI1642" t="s">
        <v>8605</v>
      </c>
      <c r="AJ1642" t="s">
        <v>8605</v>
      </c>
    </row>
    <row r="1643" spans="1:36" hidden="1" x14ac:dyDescent="0.2">
      <c r="A1643" s="2" t="s">
        <v>920</v>
      </c>
      <c r="B1643" t="s">
        <v>1088</v>
      </c>
      <c r="C1643" t="s">
        <v>2013</v>
      </c>
      <c r="E1643" t="s">
        <v>2279</v>
      </c>
      <c r="F1643" t="s">
        <v>2616</v>
      </c>
      <c r="G1643">
        <v>65</v>
      </c>
      <c r="H1643" t="s">
        <v>2693</v>
      </c>
      <c r="I1643" t="s">
        <v>2288</v>
      </c>
      <c r="J1643" t="s">
        <v>2700</v>
      </c>
      <c r="N1643">
        <v>2024</v>
      </c>
      <c r="R1643">
        <v>53.391100000000002</v>
      </c>
      <c r="S1643">
        <v>-6.3747999999999996</v>
      </c>
      <c r="T1643" t="s">
        <v>2730</v>
      </c>
      <c r="U1643" t="s">
        <v>3491</v>
      </c>
      <c r="X1643" t="s">
        <v>3941</v>
      </c>
      <c r="Y1643" t="s">
        <v>3991</v>
      </c>
      <c r="Z1643" t="s">
        <v>3995</v>
      </c>
      <c r="AG1643" t="s">
        <v>6037</v>
      </c>
      <c r="AH1643" t="s">
        <v>7813</v>
      </c>
      <c r="AI1643" t="s">
        <v>8604</v>
      </c>
      <c r="AJ1643" t="s">
        <v>8937</v>
      </c>
    </row>
    <row r="1644" spans="1:36" hidden="1" x14ac:dyDescent="0.2">
      <c r="A1644" s="2" t="s">
        <v>921</v>
      </c>
      <c r="B1644" t="s">
        <v>1088</v>
      </c>
      <c r="C1644" t="s">
        <v>2014</v>
      </c>
      <c r="E1644" t="s">
        <v>2260</v>
      </c>
      <c r="F1644" t="s">
        <v>2659</v>
      </c>
      <c r="G1644">
        <v>56</v>
      </c>
      <c r="H1644" t="s">
        <v>2691</v>
      </c>
      <c r="I1644" t="s">
        <v>2288</v>
      </c>
      <c r="J1644" t="s">
        <v>2672</v>
      </c>
      <c r="N1644">
        <v>2010</v>
      </c>
      <c r="R1644">
        <v>53.29034</v>
      </c>
      <c r="S1644">
        <v>-7.0870499999999996</v>
      </c>
      <c r="T1644" t="s">
        <v>2729</v>
      </c>
      <c r="U1644" t="s">
        <v>3492</v>
      </c>
      <c r="X1644" t="s">
        <v>3614</v>
      </c>
      <c r="Y1644" t="s">
        <v>3991</v>
      </c>
      <c r="Z1644" t="s">
        <v>3995</v>
      </c>
      <c r="AA1644" t="s">
        <v>4545</v>
      </c>
      <c r="AG1644" t="s">
        <v>6038</v>
      </c>
      <c r="AH1644" t="s">
        <v>7814</v>
      </c>
      <c r="AI1644" t="s">
        <v>8607</v>
      </c>
      <c r="AJ1644" t="s">
        <v>8402</v>
      </c>
    </row>
    <row r="1645" spans="1:36" hidden="1" x14ac:dyDescent="0.2">
      <c r="A1645" s="2" t="s">
        <v>921</v>
      </c>
      <c r="B1645" t="s">
        <v>1088</v>
      </c>
      <c r="C1645" t="s">
        <v>2014</v>
      </c>
      <c r="E1645" t="s">
        <v>2278</v>
      </c>
      <c r="F1645" t="s">
        <v>2659</v>
      </c>
      <c r="G1645">
        <v>56</v>
      </c>
      <c r="H1645" t="s">
        <v>2691</v>
      </c>
      <c r="I1645" t="s">
        <v>2288</v>
      </c>
      <c r="J1645" t="s">
        <v>2672</v>
      </c>
      <c r="N1645">
        <v>2010</v>
      </c>
      <c r="R1645">
        <v>53.29034</v>
      </c>
      <c r="S1645">
        <v>-7.0870499999999996</v>
      </c>
      <c r="T1645" t="s">
        <v>2729</v>
      </c>
      <c r="U1645" t="s">
        <v>3492</v>
      </c>
      <c r="X1645" t="s">
        <v>3614</v>
      </c>
      <c r="Y1645" t="s">
        <v>3991</v>
      </c>
      <c r="Z1645" t="s">
        <v>3995</v>
      </c>
      <c r="AA1645" t="s">
        <v>4545</v>
      </c>
      <c r="AG1645" t="s">
        <v>6038</v>
      </c>
      <c r="AH1645" t="s">
        <v>7815</v>
      </c>
      <c r="AI1645" t="s">
        <v>8607</v>
      </c>
      <c r="AJ1645" t="s">
        <v>8402</v>
      </c>
    </row>
    <row r="1646" spans="1:36" hidden="1" x14ac:dyDescent="0.2">
      <c r="A1646" s="2" t="s">
        <v>921</v>
      </c>
      <c r="B1646" t="s">
        <v>1088</v>
      </c>
      <c r="C1646" t="s">
        <v>2014</v>
      </c>
      <c r="E1646" t="s">
        <v>2262</v>
      </c>
      <c r="F1646" t="s">
        <v>2616</v>
      </c>
      <c r="G1646">
        <v>88</v>
      </c>
      <c r="H1646" t="s">
        <v>2689</v>
      </c>
      <c r="I1646" t="s">
        <v>2288</v>
      </c>
      <c r="J1646" t="s">
        <v>2672</v>
      </c>
      <c r="K1646" t="s">
        <v>2672</v>
      </c>
      <c r="N1646">
        <v>2025</v>
      </c>
      <c r="R1646">
        <v>53.29034</v>
      </c>
      <c r="S1646">
        <v>-7.0870499999999996</v>
      </c>
      <c r="T1646" t="s">
        <v>2729</v>
      </c>
      <c r="U1646" t="s">
        <v>3492</v>
      </c>
      <c r="X1646" t="s">
        <v>3614</v>
      </c>
      <c r="Y1646" t="s">
        <v>3991</v>
      </c>
      <c r="Z1646" t="s">
        <v>3995</v>
      </c>
      <c r="AA1646" t="s">
        <v>4545</v>
      </c>
      <c r="AG1646" t="s">
        <v>6038</v>
      </c>
      <c r="AH1646" t="s">
        <v>7816</v>
      </c>
      <c r="AI1646" t="s">
        <v>8607</v>
      </c>
      <c r="AJ1646" t="s">
        <v>8402</v>
      </c>
    </row>
    <row r="1647" spans="1:36" hidden="1" x14ac:dyDescent="0.2">
      <c r="A1647" s="2" t="s">
        <v>922</v>
      </c>
      <c r="B1647" t="s">
        <v>1088</v>
      </c>
      <c r="C1647" t="s">
        <v>2015</v>
      </c>
      <c r="E1647" t="s">
        <v>2264</v>
      </c>
      <c r="F1647" t="s">
        <v>2616</v>
      </c>
      <c r="G1647">
        <v>400</v>
      </c>
      <c r="H1647" t="s">
        <v>2694</v>
      </c>
      <c r="I1647" t="s">
        <v>2293</v>
      </c>
      <c r="R1647">
        <v>53.392369899999998</v>
      </c>
      <c r="S1647">
        <v>-7.2567003000000003</v>
      </c>
      <c r="T1647" t="s">
        <v>2729</v>
      </c>
      <c r="Y1647" t="s">
        <v>3991</v>
      </c>
      <c r="Z1647" t="s">
        <v>3995</v>
      </c>
      <c r="AG1647" t="s">
        <v>6039</v>
      </c>
      <c r="AH1647" t="s">
        <v>7817</v>
      </c>
      <c r="AI1647" t="s">
        <v>8608</v>
      </c>
      <c r="AJ1647" t="s">
        <v>8608</v>
      </c>
    </row>
    <row r="1648" spans="1:36" hidden="1" x14ac:dyDescent="0.2">
      <c r="A1648" s="2" t="s">
        <v>922</v>
      </c>
      <c r="B1648" t="s">
        <v>1088</v>
      </c>
      <c r="C1648" t="s">
        <v>2015</v>
      </c>
      <c r="E1648" t="s">
        <v>2279</v>
      </c>
      <c r="F1648" t="s">
        <v>2616</v>
      </c>
      <c r="G1648">
        <v>200</v>
      </c>
      <c r="H1648" t="s">
        <v>2694</v>
      </c>
      <c r="I1648" t="s">
        <v>2288</v>
      </c>
      <c r="R1648">
        <v>53.392369899999998</v>
      </c>
      <c r="S1648">
        <v>-7.2567003000000003</v>
      </c>
      <c r="T1648" t="s">
        <v>2729</v>
      </c>
      <c r="Y1648" t="s">
        <v>3991</v>
      </c>
      <c r="Z1648" t="s">
        <v>3995</v>
      </c>
      <c r="AG1648" t="s">
        <v>6039</v>
      </c>
      <c r="AH1648" t="s">
        <v>7818</v>
      </c>
      <c r="AI1648" t="s">
        <v>8608</v>
      </c>
      <c r="AJ1648" t="s">
        <v>8608</v>
      </c>
    </row>
    <row r="1649" spans="1:36" hidden="1" x14ac:dyDescent="0.2">
      <c r="A1649" s="2" t="s">
        <v>923</v>
      </c>
      <c r="B1649" t="s">
        <v>1088</v>
      </c>
      <c r="C1649" t="s">
        <v>2016</v>
      </c>
      <c r="E1649" t="s">
        <v>2260</v>
      </c>
      <c r="F1649" t="s">
        <v>2616</v>
      </c>
      <c r="G1649">
        <v>405</v>
      </c>
      <c r="H1649" t="s">
        <v>2691</v>
      </c>
      <c r="I1649" t="s">
        <v>2293</v>
      </c>
      <c r="J1649" t="s">
        <v>2700</v>
      </c>
      <c r="N1649">
        <v>2002</v>
      </c>
      <c r="R1649">
        <v>53.34</v>
      </c>
      <c r="S1649">
        <v>-6.2049000000000003</v>
      </c>
      <c r="T1649" t="s">
        <v>2729</v>
      </c>
      <c r="U1649" t="s">
        <v>3493</v>
      </c>
      <c r="X1649" t="s">
        <v>3496</v>
      </c>
      <c r="Y1649" t="s">
        <v>3991</v>
      </c>
      <c r="Z1649" t="s">
        <v>3995</v>
      </c>
      <c r="AA1649" t="s">
        <v>4546</v>
      </c>
      <c r="AC1649" t="s">
        <v>3493</v>
      </c>
      <c r="AG1649" t="s">
        <v>6040</v>
      </c>
      <c r="AH1649" t="s">
        <v>7819</v>
      </c>
      <c r="AI1649" t="s">
        <v>8609</v>
      </c>
      <c r="AJ1649" t="s">
        <v>8939</v>
      </c>
    </row>
    <row r="1650" spans="1:36" hidden="1" x14ac:dyDescent="0.2">
      <c r="A1650" s="2" t="s">
        <v>924</v>
      </c>
      <c r="B1650" t="s">
        <v>1088</v>
      </c>
      <c r="C1650" t="s">
        <v>2017</v>
      </c>
      <c r="E1650" t="s">
        <v>2279</v>
      </c>
      <c r="F1650" t="s">
        <v>2616</v>
      </c>
      <c r="G1650">
        <v>299</v>
      </c>
      <c r="H1650" t="s">
        <v>2690</v>
      </c>
      <c r="I1650" t="s">
        <v>2288</v>
      </c>
      <c r="J1650" t="s">
        <v>2672</v>
      </c>
      <c r="K1650" t="s">
        <v>2672</v>
      </c>
      <c r="L1650" t="s">
        <v>2672</v>
      </c>
      <c r="N1650">
        <v>2025</v>
      </c>
      <c r="R1650">
        <v>53.290900000000001</v>
      </c>
      <c r="S1650">
        <v>-9.0543999999999993</v>
      </c>
      <c r="T1650" t="s">
        <v>2730</v>
      </c>
      <c r="U1650" t="s">
        <v>3494</v>
      </c>
      <c r="X1650" t="s">
        <v>3942</v>
      </c>
      <c r="Y1650" t="s">
        <v>3991</v>
      </c>
      <c r="Z1650" t="s">
        <v>3995</v>
      </c>
      <c r="AG1650" t="s">
        <v>6041</v>
      </c>
      <c r="AH1650" t="s">
        <v>7820</v>
      </c>
      <c r="AI1650" t="s">
        <v>8610</v>
      </c>
      <c r="AJ1650" t="s">
        <v>8800</v>
      </c>
    </row>
    <row r="1651" spans="1:36" hidden="1" x14ac:dyDescent="0.2">
      <c r="A1651" t="s">
        <v>925</v>
      </c>
      <c r="B1651" t="s">
        <v>1088</v>
      </c>
      <c r="C1651" t="s">
        <v>2018</v>
      </c>
      <c r="E1651" t="s">
        <v>2570</v>
      </c>
      <c r="F1651" t="s">
        <v>2628</v>
      </c>
      <c r="G1651">
        <v>47</v>
      </c>
      <c r="H1651" t="s">
        <v>2691</v>
      </c>
      <c r="I1651" t="s">
        <v>2329</v>
      </c>
      <c r="N1651">
        <v>2009</v>
      </c>
      <c r="R1651">
        <v>53.322539999999996</v>
      </c>
      <c r="S1651">
        <v>-6.4402600000000003</v>
      </c>
      <c r="T1651" t="s">
        <v>2729</v>
      </c>
      <c r="Y1651" t="s">
        <v>3991</v>
      </c>
      <c r="Z1651" t="s">
        <v>3995</v>
      </c>
      <c r="AC1651" t="s">
        <v>5060</v>
      </c>
      <c r="AD1651" t="s">
        <v>5084</v>
      </c>
      <c r="AE1651" t="s">
        <v>5111</v>
      </c>
      <c r="AG1651" t="s">
        <v>6042</v>
      </c>
      <c r="AH1651" t="s">
        <v>7821</v>
      </c>
      <c r="AI1651" t="s">
        <v>8611</v>
      </c>
      <c r="AJ1651" t="s">
        <v>8940</v>
      </c>
    </row>
    <row r="1652" spans="1:36" hidden="1" x14ac:dyDescent="0.2">
      <c r="A1652" t="s">
        <v>925</v>
      </c>
      <c r="B1652" t="s">
        <v>1088</v>
      </c>
      <c r="C1652" t="s">
        <v>2018</v>
      </c>
      <c r="E1652" t="s">
        <v>2571</v>
      </c>
      <c r="F1652" t="s">
        <v>2616</v>
      </c>
      <c r="G1652">
        <v>24</v>
      </c>
      <c r="H1652" t="s">
        <v>2691</v>
      </c>
      <c r="I1652" t="s">
        <v>2329</v>
      </c>
      <c r="R1652">
        <v>53.322539999999996</v>
      </c>
      <c r="S1652">
        <v>-6.4402600000000003</v>
      </c>
      <c r="T1652" t="s">
        <v>2729</v>
      </c>
      <c r="Y1652" t="s">
        <v>3991</v>
      </c>
      <c r="Z1652" t="s">
        <v>3995</v>
      </c>
      <c r="AC1652" t="s">
        <v>5060</v>
      </c>
      <c r="AD1652" t="s">
        <v>5084</v>
      </c>
      <c r="AE1652" t="s">
        <v>5111</v>
      </c>
      <c r="AG1652" t="s">
        <v>6042</v>
      </c>
      <c r="AH1652" t="s">
        <v>7822</v>
      </c>
      <c r="AI1652" t="s">
        <v>8611</v>
      </c>
      <c r="AJ1652" t="s">
        <v>8940</v>
      </c>
    </row>
    <row r="1653" spans="1:36" hidden="1" x14ac:dyDescent="0.2">
      <c r="A1653" t="s">
        <v>925</v>
      </c>
      <c r="B1653" t="s">
        <v>1088</v>
      </c>
      <c r="C1653" t="s">
        <v>2018</v>
      </c>
      <c r="E1653" t="s">
        <v>2572</v>
      </c>
      <c r="F1653" t="s">
        <v>2616</v>
      </c>
      <c r="G1653">
        <v>24</v>
      </c>
      <c r="H1653" t="s">
        <v>2691</v>
      </c>
      <c r="I1653" t="s">
        <v>2329</v>
      </c>
      <c r="R1653">
        <v>53.322539999999996</v>
      </c>
      <c r="S1653">
        <v>-6.4402600000000003</v>
      </c>
      <c r="T1653" t="s">
        <v>2729</v>
      </c>
      <c r="Y1653" t="s">
        <v>3991</v>
      </c>
      <c r="Z1653" t="s">
        <v>3995</v>
      </c>
      <c r="AC1653" t="s">
        <v>5060</v>
      </c>
      <c r="AD1653" t="s">
        <v>5084</v>
      </c>
      <c r="AE1653" t="s">
        <v>5111</v>
      </c>
      <c r="AG1653" t="s">
        <v>6042</v>
      </c>
      <c r="AH1653" t="s">
        <v>7823</v>
      </c>
      <c r="AI1653" t="s">
        <v>8611</v>
      </c>
      <c r="AJ1653" t="s">
        <v>8940</v>
      </c>
    </row>
    <row r="1654" spans="1:36" hidden="1" x14ac:dyDescent="0.2">
      <c r="A1654" t="s">
        <v>925</v>
      </c>
      <c r="B1654" t="s">
        <v>1088</v>
      </c>
      <c r="C1654" t="s">
        <v>2018</v>
      </c>
      <c r="E1654" t="s">
        <v>2573</v>
      </c>
      <c r="F1654" t="s">
        <v>2616</v>
      </c>
      <c r="G1654">
        <v>24</v>
      </c>
      <c r="H1654" t="s">
        <v>2691</v>
      </c>
      <c r="I1654" t="s">
        <v>2329</v>
      </c>
      <c r="R1654">
        <v>53.322539999999996</v>
      </c>
      <c r="S1654">
        <v>-6.4402600000000003</v>
      </c>
      <c r="T1654" t="s">
        <v>2729</v>
      </c>
      <c r="Y1654" t="s">
        <v>3991</v>
      </c>
      <c r="Z1654" t="s">
        <v>3995</v>
      </c>
      <c r="AC1654" t="s">
        <v>5060</v>
      </c>
      <c r="AD1654" t="s">
        <v>5084</v>
      </c>
      <c r="AE1654" t="s">
        <v>5111</v>
      </c>
      <c r="AG1654" t="s">
        <v>6042</v>
      </c>
      <c r="AH1654" t="s">
        <v>7824</v>
      </c>
      <c r="AI1654" t="s">
        <v>8611</v>
      </c>
      <c r="AJ1654" t="s">
        <v>8940</v>
      </c>
    </row>
    <row r="1655" spans="1:36" hidden="1" x14ac:dyDescent="0.2">
      <c r="A1655" t="s">
        <v>925</v>
      </c>
      <c r="B1655" t="s">
        <v>1088</v>
      </c>
      <c r="C1655" t="s">
        <v>2018</v>
      </c>
      <c r="E1655" t="s">
        <v>2574</v>
      </c>
      <c r="F1655" t="s">
        <v>2616</v>
      </c>
      <c r="G1655">
        <v>24</v>
      </c>
      <c r="H1655" t="s">
        <v>2691</v>
      </c>
      <c r="I1655" t="s">
        <v>2329</v>
      </c>
      <c r="R1655">
        <v>53.322539999999996</v>
      </c>
      <c r="S1655">
        <v>-6.4402600000000003</v>
      </c>
      <c r="T1655" t="s">
        <v>2729</v>
      </c>
      <c r="Y1655" t="s">
        <v>3991</v>
      </c>
      <c r="Z1655" t="s">
        <v>3995</v>
      </c>
      <c r="AC1655" t="s">
        <v>5060</v>
      </c>
      <c r="AD1655" t="s">
        <v>5084</v>
      </c>
      <c r="AE1655" t="s">
        <v>5111</v>
      </c>
      <c r="AG1655" t="s">
        <v>6042</v>
      </c>
      <c r="AH1655" t="s">
        <v>7825</v>
      </c>
      <c r="AI1655" t="s">
        <v>8611</v>
      </c>
      <c r="AJ1655" t="s">
        <v>8940</v>
      </c>
    </row>
    <row r="1656" spans="1:36" hidden="1" x14ac:dyDescent="0.2">
      <c r="A1656" t="s">
        <v>925</v>
      </c>
      <c r="B1656" t="s">
        <v>1088</v>
      </c>
      <c r="C1656" t="s">
        <v>2018</v>
      </c>
      <c r="E1656" t="s">
        <v>2569</v>
      </c>
      <c r="F1656" t="s">
        <v>2616</v>
      </c>
      <c r="G1656">
        <v>24</v>
      </c>
      <c r="H1656" t="s">
        <v>2691</v>
      </c>
      <c r="I1656" t="s">
        <v>2329</v>
      </c>
      <c r="R1656">
        <v>53.322539999999996</v>
      </c>
      <c r="S1656">
        <v>-6.4402600000000003</v>
      </c>
      <c r="T1656" t="s">
        <v>2729</v>
      </c>
      <c r="Y1656" t="s">
        <v>3991</v>
      </c>
      <c r="Z1656" t="s">
        <v>3995</v>
      </c>
      <c r="AC1656" t="s">
        <v>5060</v>
      </c>
      <c r="AD1656" t="s">
        <v>5084</v>
      </c>
      <c r="AE1656" t="s">
        <v>5111</v>
      </c>
      <c r="AG1656" t="s">
        <v>6042</v>
      </c>
      <c r="AH1656" t="s">
        <v>7826</v>
      </c>
      <c r="AI1656" t="s">
        <v>8611</v>
      </c>
      <c r="AJ1656" t="s">
        <v>8940</v>
      </c>
    </row>
    <row r="1657" spans="1:36" hidden="1" x14ac:dyDescent="0.2">
      <c r="A1657" t="s">
        <v>925</v>
      </c>
      <c r="B1657" t="s">
        <v>1088</v>
      </c>
      <c r="C1657" t="s">
        <v>2018</v>
      </c>
      <c r="E1657" t="s">
        <v>2575</v>
      </c>
      <c r="F1657" t="s">
        <v>2616</v>
      </c>
      <c r="G1657">
        <v>24</v>
      </c>
      <c r="H1657" t="s">
        <v>2691</v>
      </c>
      <c r="I1657" t="s">
        <v>2329</v>
      </c>
      <c r="R1657">
        <v>53.322539999999996</v>
      </c>
      <c r="S1657">
        <v>-6.4402600000000003</v>
      </c>
      <c r="T1657" t="s">
        <v>2729</v>
      </c>
      <c r="Y1657" t="s">
        <v>3991</v>
      </c>
      <c r="Z1657" t="s">
        <v>3995</v>
      </c>
      <c r="AC1657" t="s">
        <v>5060</v>
      </c>
      <c r="AD1657" t="s">
        <v>5084</v>
      </c>
      <c r="AE1657" t="s">
        <v>5111</v>
      </c>
      <c r="AG1657" t="s">
        <v>6042</v>
      </c>
      <c r="AH1657" t="s">
        <v>7827</v>
      </c>
      <c r="AI1657" t="s">
        <v>8611</v>
      </c>
      <c r="AJ1657" t="s">
        <v>8940</v>
      </c>
    </row>
    <row r="1658" spans="1:36" hidden="1" x14ac:dyDescent="0.2">
      <c r="A1658" t="s">
        <v>925</v>
      </c>
      <c r="B1658" t="s">
        <v>1088</v>
      </c>
      <c r="C1658" t="s">
        <v>2018</v>
      </c>
      <c r="E1658" t="s">
        <v>2576</v>
      </c>
      <c r="F1658" t="s">
        <v>2616</v>
      </c>
      <c r="G1658">
        <v>24</v>
      </c>
      <c r="H1658" t="s">
        <v>2691</v>
      </c>
      <c r="I1658" t="s">
        <v>2329</v>
      </c>
      <c r="R1658">
        <v>53.322539999999996</v>
      </c>
      <c r="S1658">
        <v>-6.4402600000000003</v>
      </c>
      <c r="T1658" t="s">
        <v>2729</v>
      </c>
      <c r="Y1658" t="s">
        <v>3991</v>
      </c>
      <c r="Z1658" t="s">
        <v>3995</v>
      </c>
      <c r="AC1658" t="s">
        <v>5060</v>
      </c>
      <c r="AD1658" t="s">
        <v>5084</v>
      </c>
      <c r="AE1658" t="s">
        <v>5111</v>
      </c>
      <c r="AG1658" t="s">
        <v>6042</v>
      </c>
      <c r="AH1658" t="s">
        <v>7828</v>
      </c>
      <c r="AI1658" t="s">
        <v>8611</v>
      </c>
      <c r="AJ1658" t="s">
        <v>8940</v>
      </c>
    </row>
    <row r="1659" spans="1:36" hidden="1" x14ac:dyDescent="0.2">
      <c r="A1659" t="s">
        <v>925</v>
      </c>
      <c r="B1659" t="s">
        <v>1088</v>
      </c>
      <c r="C1659" t="s">
        <v>2018</v>
      </c>
      <c r="E1659" t="s">
        <v>2577</v>
      </c>
      <c r="F1659" t="s">
        <v>2616</v>
      </c>
      <c r="G1659">
        <v>24</v>
      </c>
      <c r="H1659" t="s">
        <v>2691</v>
      </c>
      <c r="I1659" t="s">
        <v>2329</v>
      </c>
      <c r="R1659">
        <v>53.322539999999996</v>
      </c>
      <c r="S1659">
        <v>-6.4402600000000003</v>
      </c>
      <c r="T1659" t="s">
        <v>2729</v>
      </c>
      <c r="Y1659" t="s">
        <v>3991</v>
      </c>
      <c r="Z1659" t="s">
        <v>3995</v>
      </c>
      <c r="AC1659" t="s">
        <v>5060</v>
      </c>
      <c r="AD1659" t="s">
        <v>5084</v>
      </c>
      <c r="AE1659" t="s">
        <v>5111</v>
      </c>
      <c r="AG1659" t="s">
        <v>6042</v>
      </c>
      <c r="AH1659" t="s">
        <v>7829</v>
      </c>
      <c r="AI1659" t="s">
        <v>8611</v>
      </c>
      <c r="AJ1659" t="s">
        <v>8940</v>
      </c>
    </row>
    <row r="1660" spans="1:36" hidden="1" x14ac:dyDescent="0.2">
      <c r="A1660" t="s">
        <v>925</v>
      </c>
      <c r="B1660" t="s">
        <v>1088</v>
      </c>
      <c r="C1660" t="s">
        <v>2018</v>
      </c>
      <c r="E1660" t="s">
        <v>2578</v>
      </c>
      <c r="F1660" t="s">
        <v>2303</v>
      </c>
      <c r="G1660">
        <v>32</v>
      </c>
      <c r="H1660" t="s">
        <v>2689</v>
      </c>
      <c r="I1660" t="s">
        <v>2329</v>
      </c>
      <c r="N1660">
        <v>2024</v>
      </c>
      <c r="R1660">
        <v>53.322539999999996</v>
      </c>
      <c r="S1660">
        <v>-6.4402600000000003</v>
      </c>
      <c r="T1660" t="s">
        <v>2729</v>
      </c>
      <c r="Y1660" t="s">
        <v>3991</v>
      </c>
      <c r="Z1660" t="s">
        <v>3995</v>
      </c>
      <c r="AC1660" t="s">
        <v>5060</v>
      </c>
      <c r="AD1660" t="s">
        <v>5084</v>
      </c>
      <c r="AE1660" t="s">
        <v>5111</v>
      </c>
      <c r="AG1660" t="s">
        <v>6042</v>
      </c>
      <c r="AH1660" t="s">
        <v>7830</v>
      </c>
      <c r="AI1660" t="s">
        <v>8611</v>
      </c>
      <c r="AJ1660" t="s">
        <v>8940</v>
      </c>
    </row>
    <row r="1661" spans="1:36" hidden="1" x14ac:dyDescent="0.2">
      <c r="A1661" t="s">
        <v>925</v>
      </c>
      <c r="B1661" t="s">
        <v>1088</v>
      </c>
      <c r="C1661" t="s">
        <v>2018</v>
      </c>
      <c r="E1661" t="s">
        <v>2579</v>
      </c>
      <c r="F1661" t="s">
        <v>2303</v>
      </c>
      <c r="G1661">
        <v>32</v>
      </c>
      <c r="H1661" t="s">
        <v>2689</v>
      </c>
      <c r="I1661" t="s">
        <v>2329</v>
      </c>
      <c r="N1661">
        <v>2024</v>
      </c>
      <c r="R1661">
        <v>53.322539999999996</v>
      </c>
      <c r="S1661">
        <v>-6.4402600000000003</v>
      </c>
      <c r="T1661" t="s">
        <v>2729</v>
      </c>
      <c r="Y1661" t="s">
        <v>3991</v>
      </c>
      <c r="Z1661" t="s">
        <v>3995</v>
      </c>
      <c r="AC1661" t="s">
        <v>5060</v>
      </c>
      <c r="AD1661" t="s">
        <v>5084</v>
      </c>
      <c r="AE1661" t="s">
        <v>5111</v>
      </c>
      <c r="AG1661" t="s">
        <v>6042</v>
      </c>
      <c r="AH1661" t="s">
        <v>7831</v>
      </c>
      <c r="AI1661" t="s">
        <v>8611</v>
      </c>
      <c r="AJ1661" t="s">
        <v>8940</v>
      </c>
    </row>
    <row r="1662" spans="1:36" hidden="1" x14ac:dyDescent="0.2">
      <c r="A1662" t="s">
        <v>925</v>
      </c>
      <c r="B1662" t="s">
        <v>1088</v>
      </c>
      <c r="C1662" t="s">
        <v>2018</v>
      </c>
      <c r="E1662" t="s">
        <v>2279</v>
      </c>
      <c r="F1662" t="s">
        <v>2616</v>
      </c>
      <c r="G1662">
        <v>170</v>
      </c>
      <c r="H1662" t="s">
        <v>2689</v>
      </c>
      <c r="I1662" t="s">
        <v>2288</v>
      </c>
      <c r="R1662">
        <v>53.322539999999996</v>
      </c>
      <c r="S1662">
        <v>-6.4402600000000003</v>
      </c>
      <c r="T1662" t="s">
        <v>2729</v>
      </c>
      <c r="Y1662" t="s">
        <v>3991</v>
      </c>
      <c r="Z1662" t="s">
        <v>3995</v>
      </c>
      <c r="AC1662" t="s">
        <v>5060</v>
      </c>
      <c r="AD1662" t="s">
        <v>5084</v>
      </c>
      <c r="AE1662" t="s">
        <v>5111</v>
      </c>
      <c r="AG1662" t="s">
        <v>6042</v>
      </c>
      <c r="AH1662" t="s">
        <v>7832</v>
      </c>
      <c r="AI1662" t="s">
        <v>8611</v>
      </c>
      <c r="AJ1662" t="s">
        <v>8940</v>
      </c>
    </row>
    <row r="1663" spans="1:36" hidden="1" x14ac:dyDescent="0.2">
      <c r="A1663" s="2" t="s">
        <v>926</v>
      </c>
      <c r="B1663" t="s">
        <v>1088</v>
      </c>
      <c r="C1663" t="s">
        <v>2019</v>
      </c>
      <c r="E1663" t="s">
        <v>2580</v>
      </c>
      <c r="F1663" t="s">
        <v>2616</v>
      </c>
      <c r="G1663">
        <v>120</v>
      </c>
      <c r="H1663" t="s">
        <v>2689</v>
      </c>
      <c r="I1663" t="s">
        <v>2329</v>
      </c>
      <c r="N1663">
        <v>2024</v>
      </c>
      <c r="R1663">
        <v>53.3283366</v>
      </c>
      <c r="S1663">
        <v>-6.4341545</v>
      </c>
      <c r="T1663" t="s">
        <v>2729</v>
      </c>
      <c r="Y1663" t="s">
        <v>3991</v>
      </c>
      <c r="Z1663" t="s">
        <v>3995</v>
      </c>
      <c r="AE1663" t="s">
        <v>5111</v>
      </c>
      <c r="AG1663" t="s">
        <v>6043</v>
      </c>
      <c r="AH1663" t="s">
        <v>7833</v>
      </c>
      <c r="AI1663" t="s">
        <v>8605</v>
      </c>
      <c r="AJ1663" t="s">
        <v>8605</v>
      </c>
    </row>
    <row r="1664" spans="1:36" hidden="1" x14ac:dyDescent="0.2">
      <c r="A1664" s="2" t="s">
        <v>927</v>
      </c>
      <c r="B1664" t="s">
        <v>1088</v>
      </c>
      <c r="C1664" t="s">
        <v>2020</v>
      </c>
      <c r="E1664" t="s">
        <v>2260</v>
      </c>
      <c r="F1664" t="s">
        <v>2616</v>
      </c>
      <c r="G1664">
        <v>460</v>
      </c>
      <c r="H1664" t="s">
        <v>2691</v>
      </c>
      <c r="I1664" t="s">
        <v>2293</v>
      </c>
      <c r="J1664" t="s">
        <v>2700</v>
      </c>
      <c r="N1664">
        <v>2015</v>
      </c>
      <c r="R1664">
        <v>52.280999999999999</v>
      </c>
      <c r="S1664">
        <v>-6.9909999999999997</v>
      </c>
      <c r="T1664" t="s">
        <v>2729</v>
      </c>
      <c r="U1664" t="s">
        <v>3495</v>
      </c>
      <c r="X1664" t="s">
        <v>3943</v>
      </c>
      <c r="Y1664" t="s">
        <v>3991</v>
      </c>
      <c r="Z1664" t="s">
        <v>3995</v>
      </c>
      <c r="AG1664" t="s">
        <v>6044</v>
      </c>
      <c r="AH1664" t="s">
        <v>7834</v>
      </c>
      <c r="AI1664" t="s">
        <v>8612</v>
      </c>
      <c r="AJ1664" t="s">
        <v>8400</v>
      </c>
    </row>
    <row r="1665" spans="1:36" hidden="1" x14ac:dyDescent="0.2">
      <c r="A1665" s="2" t="s">
        <v>928</v>
      </c>
      <c r="B1665" t="s">
        <v>1088</v>
      </c>
      <c r="C1665" t="s">
        <v>2021</v>
      </c>
      <c r="E1665" t="s">
        <v>2260</v>
      </c>
      <c r="F1665" t="s">
        <v>2616</v>
      </c>
      <c r="G1665">
        <v>342</v>
      </c>
      <c r="H1665" t="s">
        <v>2691</v>
      </c>
      <c r="I1665" t="s">
        <v>2293</v>
      </c>
      <c r="J1665" t="s">
        <v>2672</v>
      </c>
      <c r="N1665">
        <v>2002</v>
      </c>
      <c r="R1665">
        <v>53.411900000000003</v>
      </c>
      <c r="S1665">
        <v>-6.3261000000000003</v>
      </c>
      <c r="T1665" t="s">
        <v>2729</v>
      </c>
      <c r="U1665" t="s">
        <v>3496</v>
      </c>
      <c r="X1665" t="s">
        <v>3941</v>
      </c>
      <c r="Y1665" t="s">
        <v>3991</v>
      </c>
      <c r="Z1665" t="s">
        <v>3995</v>
      </c>
      <c r="AA1665" t="s">
        <v>4547</v>
      </c>
      <c r="AG1665" t="s">
        <v>6045</v>
      </c>
      <c r="AH1665" t="s">
        <v>7835</v>
      </c>
      <c r="AI1665" t="s">
        <v>8613</v>
      </c>
      <c r="AJ1665" t="s">
        <v>8941</v>
      </c>
    </row>
    <row r="1666" spans="1:36" hidden="1" x14ac:dyDescent="0.2">
      <c r="A1666" s="2" t="s">
        <v>928</v>
      </c>
      <c r="B1666" t="s">
        <v>1088</v>
      </c>
      <c r="C1666" t="s">
        <v>2021</v>
      </c>
      <c r="E1666" t="s">
        <v>2278</v>
      </c>
      <c r="F1666" t="s">
        <v>2616</v>
      </c>
      <c r="G1666">
        <v>400</v>
      </c>
      <c r="H1666" t="s">
        <v>2691</v>
      </c>
      <c r="I1666" t="s">
        <v>2293</v>
      </c>
      <c r="J1666" t="s">
        <v>2672</v>
      </c>
      <c r="N1666">
        <v>2007</v>
      </c>
      <c r="R1666">
        <v>53.411900000000003</v>
      </c>
      <c r="S1666">
        <v>-6.3261000000000003</v>
      </c>
      <c r="T1666" t="s">
        <v>2729</v>
      </c>
      <c r="U1666" t="s">
        <v>3496</v>
      </c>
      <c r="X1666" t="s">
        <v>3941</v>
      </c>
      <c r="Y1666" t="s">
        <v>3991</v>
      </c>
      <c r="Z1666" t="s">
        <v>3995</v>
      </c>
      <c r="AA1666" t="s">
        <v>4547</v>
      </c>
      <c r="AG1666" t="s">
        <v>6045</v>
      </c>
      <c r="AH1666" t="s">
        <v>7836</v>
      </c>
      <c r="AI1666" t="s">
        <v>8613</v>
      </c>
      <c r="AJ1666" t="s">
        <v>8941</v>
      </c>
    </row>
    <row r="1667" spans="1:36" hidden="1" x14ac:dyDescent="0.2">
      <c r="A1667" s="2" t="s">
        <v>928</v>
      </c>
      <c r="B1667" t="s">
        <v>1088</v>
      </c>
      <c r="C1667" t="s">
        <v>2021</v>
      </c>
      <c r="E1667" t="s">
        <v>2581</v>
      </c>
      <c r="F1667" t="s">
        <v>2616</v>
      </c>
      <c r="G1667">
        <v>36</v>
      </c>
      <c r="H1667" t="s">
        <v>2689</v>
      </c>
      <c r="I1667" t="s">
        <v>2329</v>
      </c>
      <c r="N1667">
        <v>2025</v>
      </c>
      <c r="R1667">
        <v>53.411900000000003</v>
      </c>
      <c r="S1667">
        <v>-6.3261000000000003</v>
      </c>
      <c r="T1667" t="s">
        <v>2729</v>
      </c>
      <c r="U1667" t="s">
        <v>3496</v>
      </c>
      <c r="X1667" t="s">
        <v>3941</v>
      </c>
      <c r="Y1667" t="s">
        <v>3991</v>
      </c>
      <c r="Z1667" t="s">
        <v>3995</v>
      </c>
      <c r="AA1667" t="s">
        <v>4547</v>
      </c>
      <c r="AG1667" t="s">
        <v>6045</v>
      </c>
      <c r="AH1667" t="s">
        <v>7837</v>
      </c>
      <c r="AI1667" t="s">
        <v>8613</v>
      </c>
      <c r="AJ1667" t="s">
        <v>8941</v>
      </c>
    </row>
    <row r="1668" spans="1:36" hidden="1" x14ac:dyDescent="0.2">
      <c r="A1668" s="2" t="s">
        <v>928</v>
      </c>
      <c r="B1668" t="s">
        <v>1088</v>
      </c>
      <c r="C1668" t="s">
        <v>2021</v>
      </c>
      <c r="E1668" t="s">
        <v>2582</v>
      </c>
      <c r="F1668" t="s">
        <v>2616</v>
      </c>
      <c r="G1668">
        <v>36</v>
      </c>
      <c r="H1668" t="s">
        <v>2689</v>
      </c>
      <c r="I1668" t="s">
        <v>2329</v>
      </c>
      <c r="N1668">
        <v>2027</v>
      </c>
      <c r="R1668">
        <v>53.411900000000003</v>
      </c>
      <c r="S1668">
        <v>-6.3261000000000003</v>
      </c>
      <c r="T1668" t="s">
        <v>2729</v>
      </c>
      <c r="U1668" t="s">
        <v>3496</v>
      </c>
      <c r="X1668" t="s">
        <v>3941</v>
      </c>
      <c r="Y1668" t="s">
        <v>3991</v>
      </c>
      <c r="Z1668" t="s">
        <v>3995</v>
      </c>
      <c r="AA1668" t="s">
        <v>4547</v>
      </c>
      <c r="AG1668" t="s">
        <v>6045</v>
      </c>
      <c r="AH1668" t="s">
        <v>7838</v>
      </c>
      <c r="AI1668" t="s">
        <v>8613</v>
      </c>
      <c r="AJ1668" t="s">
        <v>8941</v>
      </c>
    </row>
    <row r="1669" spans="1:36" hidden="1" x14ac:dyDescent="0.2">
      <c r="A1669" s="2" t="s">
        <v>928</v>
      </c>
      <c r="B1669" t="s">
        <v>1088</v>
      </c>
      <c r="C1669" t="s">
        <v>2021</v>
      </c>
      <c r="E1669" t="s">
        <v>2279</v>
      </c>
      <c r="F1669" t="s">
        <v>2616</v>
      </c>
      <c r="G1669">
        <v>50</v>
      </c>
      <c r="H1669" t="s">
        <v>2689</v>
      </c>
      <c r="I1669" t="s">
        <v>2288</v>
      </c>
      <c r="N1669">
        <v>2024</v>
      </c>
      <c r="P1669">
        <v>2030</v>
      </c>
      <c r="R1669">
        <v>53.411900000000003</v>
      </c>
      <c r="S1669">
        <v>-6.3261000000000003</v>
      </c>
      <c r="T1669" t="s">
        <v>2729</v>
      </c>
      <c r="U1669" t="s">
        <v>3496</v>
      </c>
      <c r="X1669" t="s">
        <v>3941</v>
      </c>
      <c r="Y1669" t="s">
        <v>3991</v>
      </c>
      <c r="Z1669" t="s">
        <v>3995</v>
      </c>
      <c r="AA1669" t="s">
        <v>4547</v>
      </c>
      <c r="AG1669" t="s">
        <v>6045</v>
      </c>
      <c r="AH1669" t="s">
        <v>7839</v>
      </c>
      <c r="AI1669" t="s">
        <v>8613</v>
      </c>
      <c r="AJ1669" t="s">
        <v>8941</v>
      </c>
    </row>
    <row r="1670" spans="1:36" hidden="1" x14ac:dyDescent="0.2">
      <c r="A1670" t="s">
        <v>929</v>
      </c>
      <c r="B1670" t="s">
        <v>1088</v>
      </c>
      <c r="C1670" t="s">
        <v>2022</v>
      </c>
      <c r="E1670" t="s">
        <v>2279</v>
      </c>
      <c r="F1670" t="s">
        <v>2616</v>
      </c>
      <c r="G1670">
        <v>293</v>
      </c>
      <c r="H1670" t="s">
        <v>2696</v>
      </c>
      <c r="I1670" t="s">
        <v>2288</v>
      </c>
      <c r="R1670">
        <v>53.4163</v>
      </c>
      <c r="S1670">
        <v>-6.3243999999999998</v>
      </c>
      <c r="T1670" t="s">
        <v>2730</v>
      </c>
      <c r="U1670" t="s">
        <v>3497</v>
      </c>
      <c r="X1670" t="s">
        <v>3496</v>
      </c>
      <c r="Y1670" t="s">
        <v>3991</v>
      </c>
      <c r="Z1670" t="s">
        <v>3995</v>
      </c>
      <c r="AG1670" t="s">
        <v>6046</v>
      </c>
      <c r="AH1670" t="s">
        <v>7840</v>
      </c>
      <c r="AI1670" t="s">
        <v>8614</v>
      </c>
      <c r="AJ1670" t="s">
        <v>8942</v>
      </c>
    </row>
    <row r="1671" spans="1:36" hidden="1" x14ac:dyDescent="0.2">
      <c r="A1671" s="2" t="s">
        <v>930</v>
      </c>
      <c r="B1671" t="s">
        <v>1088</v>
      </c>
      <c r="C1671" t="s">
        <v>2023</v>
      </c>
      <c r="E1671" t="s">
        <v>2288</v>
      </c>
      <c r="F1671" t="s">
        <v>2616</v>
      </c>
      <c r="G1671">
        <v>275</v>
      </c>
      <c r="H1671" t="s">
        <v>2689</v>
      </c>
      <c r="I1671" t="s">
        <v>2288</v>
      </c>
      <c r="J1671" t="s">
        <v>2672</v>
      </c>
      <c r="K1671" t="s">
        <v>2672</v>
      </c>
      <c r="N1671">
        <v>2025</v>
      </c>
      <c r="R1671">
        <v>53.22719</v>
      </c>
      <c r="S1671">
        <v>-7.7956399999999997</v>
      </c>
      <c r="T1671" t="s">
        <v>2729</v>
      </c>
      <c r="U1671" t="s">
        <v>3498</v>
      </c>
      <c r="X1671" t="s">
        <v>3944</v>
      </c>
      <c r="Y1671" t="s">
        <v>3991</v>
      </c>
      <c r="Z1671" t="s">
        <v>3995</v>
      </c>
      <c r="AG1671" t="s">
        <v>6047</v>
      </c>
      <c r="AH1671" t="s">
        <v>7841</v>
      </c>
      <c r="AI1671" t="s">
        <v>8615</v>
      </c>
      <c r="AJ1671" t="s">
        <v>8943</v>
      </c>
    </row>
    <row r="1672" spans="1:36" hidden="1" x14ac:dyDescent="0.2">
      <c r="A1672" s="2" t="s">
        <v>931</v>
      </c>
      <c r="B1672" t="s">
        <v>1088</v>
      </c>
      <c r="C1672" t="s">
        <v>2024</v>
      </c>
      <c r="E1672" t="s">
        <v>2260</v>
      </c>
      <c r="F1672" t="s">
        <v>2660</v>
      </c>
      <c r="G1672">
        <v>600</v>
      </c>
      <c r="H1672" t="s">
        <v>2689</v>
      </c>
      <c r="I1672" t="s">
        <v>2293</v>
      </c>
      <c r="J1672" t="s">
        <v>2672</v>
      </c>
      <c r="K1672" t="s">
        <v>2704</v>
      </c>
      <c r="L1672" t="s">
        <v>2672</v>
      </c>
      <c r="R1672">
        <v>52.58099</v>
      </c>
      <c r="S1672">
        <v>-9.4424600000000005</v>
      </c>
      <c r="T1672" t="s">
        <v>2729</v>
      </c>
      <c r="U1672" t="s">
        <v>3499</v>
      </c>
      <c r="X1672" t="s">
        <v>3945</v>
      </c>
      <c r="Y1672" t="s">
        <v>3991</v>
      </c>
      <c r="Z1672" t="s">
        <v>3995</v>
      </c>
      <c r="AC1672" t="s">
        <v>5061</v>
      </c>
      <c r="AG1672" t="s">
        <v>6048</v>
      </c>
      <c r="AH1672" t="s">
        <v>7842</v>
      </c>
      <c r="AI1672" t="s">
        <v>8616</v>
      </c>
      <c r="AJ1672" t="s">
        <v>8944</v>
      </c>
    </row>
    <row r="1673" spans="1:36" hidden="1" x14ac:dyDescent="0.2">
      <c r="A1673" s="2" t="s">
        <v>932</v>
      </c>
      <c r="B1673" t="s">
        <v>1088</v>
      </c>
      <c r="C1673" t="s">
        <v>2025</v>
      </c>
      <c r="E1673" t="s">
        <v>2288</v>
      </c>
      <c r="F1673" t="s">
        <v>2616</v>
      </c>
      <c r="G1673">
        <v>100</v>
      </c>
      <c r="H1673" t="s">
        <v>2693</v>
      </c>
      <c r="I1673" t="s">
        <v>2288</v>
      </c>
      <c r="J1673" t="s">
        <v>2700</v>
      </c>
      <c r="K1673" t="s">
        <v>2672</v>
      </c>
      <c r="L1673" t="s">
        <v>2672</v>
      </c>
      <c r="N1673">
        <v>2024</v>
      </c>
      <c r="R1673">
        <v>53.422849999999997</v>
      </c>
      <c r="S1673">
        <v>-7.9885700000000002</v>
      </c>
      <c r="T1673" t="s">
        <v>2730</v>
      </c>
      <c r="U1673" t="s">
        <v>3500</v>
      </c>
      <c r="X1673" t="s">
        <v>3946</v>
      </c>
      <c r="Y1673" t="s">
        <v>3991</v>
      </c>
      <c r="Z1673" t="s">
        <v>3995</v>
      </c>
      <c r="AG1673" t="s">
        <v>6049</v>
      </c>
      <c r="AH1673" t="s">
        <v>7843</v>
      </c>
      <c r="AI1673" t="s">
        <v>8617</v>
      </c>
      <c r="AJ1673" t="s">
        <v>8945</v>
      </c>
    </row>
    <row r="1674" spans="1:36" hidden="1" x14ac:dyDescent="0.2">
      <c r="A1674" s="2" t="s">
        <v>933</v>
      </c>
      <c r="B1674" t="s">
        <v>1088</v>
      </c>
      <c r="C1674" t="s">
        <v>2026</v>
      </c>
      <c r="E1674" t="s">
        <v>2263</v>
      </c>
      <c r="F1674" t="s">
        <v>2627</v>
      </c>
      <c r="G1674">
        <v>108</v>
      </c>
      <c r="H1674" t="s">
        <v>2692</v>
      </c>
      <c r="I1674" t="s">
        <v>2288</v>
      </c>
      <c r="J1674" t="s">
        <v>2672</v>
      </c>
      <c r="O1674">
        <v>2021</v>
      </c>
      <c r="R1674">
        <v>53.350200000000001</v>
      </c>
      <c r="S1674">
        <v>-6.2111000000000001</v>
      </c>
      <c r="T1674" t="s">
        <v>2729</v>
      </c>
      <c r="U1674" t="s">
        <v>3496</v>
      </c>
      <c r="X1674" t="s">
        <v>3941</v>
      </c>
      <c r="Y1674" t="s">
        <v>3991</v>
      </c>
      <c r="Z1674" t="s">
        <v>3995</v>
      </c>
      <c r="AA1674" t="s">
        <v>4548</v>
      </c>
      <c r="AG1674" t="s">
        <v>6050</v>
      </c>
      <c r="AH1674" t="s">
        <v>7844</v>
      </c>
      <c r="AI1674" t="s">
        <v>8604</v>
      </c>
      <c r="AJ1674" t="s">
        <v>8937</v>
      </c>
    </row>
    <row r="1675" spans="1:36" hidden="1" x14ac:dyDescent="0.2">
      <c r="A1675" s="2" t="s">
        <v>933</v>
      </c>
      <c r="B1675" t="s">
        <v>1088</v>
      </c>
      <c r="C1675" t="s">
        <v>2026</v>
      </c>
      <c r="E1675" t="s">
        <v>2266</v>
      </c>
      <c r="F1675" t="s">
        <v>2627</v>
      </c>
      <c r="G1675">
        <v>108</v>
      </c>
      <c r="H1675" t="s">
        <v>2692</v>
      </c>
      <c r="I1675" t="s">
        <v>2288</v>
      </c>
      <c r="J1675" t="s">
        <v>2672</v>
      </c>
      <c r="R1675">
        <v>53.350200000000001</v>
      </c>
      <c r="S1675">
        <v>-6.2111000000000001</v>
      </c>
      <c r="T1675" t="s">
        <v>2729</v>
      </c>
      <c r="U1675" t="s">
        <v>3496</v>
      </c>
      <c r="X1675" t="s">
        <v>3941</v>
      </c>
      <c r="Y1675" t="s">
        <v>3991</v>
      </c>
      <c r="Z1675" t="s">
        <v>3995</v>
      </c>
      <c r="AA1675" t="s">
        <v>4548</v>
      </c>
      <c r="AG1675" t="s">
        <v>6050</v>
      </c>
      <c r="AH1675" t="s">
        <v>7845</v>
      </c>
      <c r="AI1675" t="s">
        <v>8604</v>
      </c>
      <c r="AJ1675" t="s">
        <v>8937</v>
      </c>
    </row>
    <row r="1676" spans="1:36" hidden="1" x14ac:dyDescent="0.2">
      <c r="A1676" s="2" t="s">
        <v>933</v>
      </c>
      <c r="B1676" t="s">
        <v>1088</v>
      </c>
      <c r="C1676" t="s">
        <v>2026</v>
      </c>
      <c r="E1676" t="s">
        <v>2279</v>
      </c>
      <c r="F1676" t="s">
        <v>2616</v>
      </c>
      <c r="G1676">
        <v>210</v>
      </c>
      <c r="H1676" t="s">
        <v>2693</v>
      </c>
      <c r="I1676" t="s">
        <v>2288</v>
      </c>
      <c r="N1676">
        <v>2024</v>
      </c>
      <c r="P1676">
        <v>2030</v>
      </c>
      <c r="R1676">
        <v>53.350200000000001</v>
      </c>
      <c r="S1676">
        <v>-6.2111000000000001</v>
      </c>
      <c r="T1676" t="s">
        <v>2729</v>
      </c>
      <c r="U1676" t="s">
        <v>3496</v>
      </c>
      <c r="X1676" t="s">
        <v>3941</v>
      </c>
      <c r="Y1676" t="s">
        <v>3991</v>
      </c>
      <c r="Z1676" t="s">
        <v>3995</v>
      </c>
      <c r="AA1676" t="s">
        <v>4548</v>
      </c>
      <c r="AG1676" t="s">
        <v>6050</v>
      </c>
      <c r="AH1676" t="s">
        <v>7846</v>
      </c>
      <c r="AI1676" t="s">
        <v>8604</v>
      </c>
      <c r="AJ1676" t="s">
        <v>8937</v>
      </c>
    </row>
    <row r="1677" spans="1:36" hidden="1" x14ac:dyDescent="0.2">
      <c r="A1677" s="2" t="s">
        <v>934</v>
      </c>
      <c r="B1677" t="s">
        <v>1088</v>
      </c>
      <c r="C1677" t="s">
        <v>2027</v>
      </c>
      <c r="D1677" t="s">
        <v>2254</v>
      </c>
      <c r="E1677" t="s">
        <v>2271</v>
      </c>
      <c r="F1677" t="s">
        <v>2616</v>
      </c>
      <c r="G1677">
        <v>245</v>
      </c>
      <c r="H1677" t="s">
        <v>2691</v>
      </c>
      <c r="I1677" t="s">
        <v>2293</v>
      </c>
      <c r="J1677" t="s">
        <v>2672</v>
      </c>
      <c r="N1677">
        <v>1994</v>
      </c>
      <c r="R1677">
        <v>53.339599999999997</v>
      </c>
      <c r="S1677">
        <v>-6.1867000000000001</v>
      </c>
      <c r="T1677" t="s">
        <v>2729</v>
      </c>
      <c r="U1677" t="s">
        <v>3496</v>
      </c>
      <c r="X1677" t="s">
        <v>3941</v>
      </c>
      <c r="Y1677" t="s">
        <v>3991</v>
      </c>
      <c r="Z1677" t="s">
        <v>3995</v>
      </c>
      <c r="AA1677" t="s">
        <v>4549</v>
      </c>
      <c r="AC1677" t="s">
        <v>5062</v>
      </c>
      <c r="AG1677" t="s">
        <v>6051</v>
      </c>
      <c r="AH1677" t="s">
        <v>7847</v>
      </c>
      <c r="AI1677" t="s">
        <v>8604</v>
      </c>
      <c r="AJ1677" t="s">
        <v>8937</v>
      </c>
    </row>
    <row r="1678" spans="1:36" hidden="1" x14ac:dyDescent="0.2">
      <c r="A1678" s="2" t="s">
        <v>934</v>
      </c>
      <c r="B1678" t="s">
        <v>1088</v>
      </c>
      <c r="C1678" t="s">
        <v>2027</v>
      </c>
      <c r="D1678" t="s">
        <v>2254</v>
      </c>
      <c r="E1678" t="s">
        <v>2302</v>
      </c>
      <c r="F1678" t="s">
        <v>2616</v>
      </c>
      <c r="G1678">
        <v>245</v>
      </c>
      <c r="H1678" t="s">
        <v>2691</v>
      </c>
      <c r="I1678" t="s">
        <v>2293</v>
      </c>
      <c r="J1678" t="s">
        <v>2672</v>
      </c>
      <c r="N1678">
        <v>1998</v>
      </c>
      <c r="R1678">
        <v>53.339599999999997</v>
      </c>
      <c r="S1678">
        <v>-6.1867000000000001</v>
      </c>
      <c r="T1678" t="s">
        <v>2729</v>
      </c>
      <c r="U1678" t="s">
        <v>3496</v>
      </c>
      <c r="X1678" t="s">
        <v>3941</v>
      </c>
      <c r="Y1678" t="s">
        <v>3991</v>
      </c>
      <c r="Z1678" t="s">
        <v>3995</v>
      </c>
      <c r="AA1678" t="s">
        <v>4549</v>
      </c>
      <c r="AC1678" t="s">
        <v>5062</v>
      </c>
      <c r="AG1678" t="s">
        <v>6051</v>
      </c>
      <c r="AH1678" t="s">
        <v>7848</v>
      </c>
      <c r="AI1678" t="s">
        <v>8604</v>
      </c>
      <c r="AJ1678" t="s">
        <v>8937</v>
      </c>
    </row>
    <row r="1679" spans="1:36" hidden="1" x14ac:dyDescent="0.2">
      <c r="A1679" s="2" t="s">
        <v>934</v>
      </c>
      <c r="B1679" t="s">
        <v>1088</v>
      </c>
      <c r="C1679" t="s">
        <v>2027</v>
      </c>
      <c r="D1679" t="s">
        <v>2254</v>
      </c>
      <c r="E1679" t="s">
        <v>2583</v>
      </c>
      <c r="F1679" t="s">
        <v>2616</v>
      </c>
      <c r="G1679">
        <v>65</v>
      </c>
      <c r="H1679" t="s">
        <v>2693</v>
      </c>
      <c r="I1679" t="s">
        <v>2288</v>
      </c>
      <c r="J1679" t="s">
        <v>2672</v>
      </c>
      <c r="K1679" t="s">
        <v>2672</v>
      </c>
      <c r="L1679" t="s">
        <v>2672</v>
      </c>
      <c r="N1679">
        <v>2024</v>
      </c>
      <c r="R1679">
        <v>53.339599999999997</v>
      </c>
      <c r="S1679">
        <v>-6.1867000000000001</v>
      </c>
      <c r="T1679" t="s">
        <v>2729</v>
      </c>
      <c r="U1679" t="s">
        <v>3496</v>
      </c>
      <c r="X1679" t="s">
        <v>3941</v>
      </c>
      <c r="Y1679" t="s">
        <v>3991</v>
      </c>
      <c r="Z1679" t="s">
        <v>3995</v>
      </c>
      <c r="AA1679" t="s">
        <v>4549</v>
      </c>
      <c r="AC1679" t="s">
        <v>5062</v>
      </c>
      <c r="AG1679" t="s">
        <v>6051</v>
      </c>
      <c r="AH1679" t="s">
        <v>7849</v>
      </c>
      <c r="AI1679" t="s">
        <v>8604</v>
      </c>
      <c r="AJ1679" t="s">
        <v>8937</v>
      </c>
    </row>
    <row r="1680" spans="1:36" hidden="1" x14ac:dyDescent="0.2">
      <c r="A1680" s="2" t="s">
        <v>934</v>
      </c>
      <c r="B1680" t="s">
        <v>1088</v>
      </c>
      <c r="C1680" t="s">
        <v>2027</v>
      </c>
      <c r="D1680" t="s">
        <v>2254</v>
      </c>
      <c r="E1680" t="s">
        <v>2279</v>
      </c>
      <c r="F1680" t="s">
        <v>2616</v>
      </c>
      <c r="G1680">
        <v>299</v>
      </c>
      <c r="H1680" t="s">
        <v>2690</v>
      </c>
      <c r="I1680" t="s">
        <v>2288</v>
      </c>
      <c r="J1680" t="s">
        <v>2672</v>
      </c>
      <c r="K1680" t="s">
        <v>2672</v>
      </c>
      <c r="L1680" t="s">
        <v>2672</v>
      </c>
      <c r="R1680">
        <v>53.339599999999997</v>
      </c>
      <c r="S1680">
        <v>-6.1867000000000001</v>
      </c>
      <c r="T1680" t="s">
        <v>2729</v>
      </c>
      <c r="U1680" t="s">
        <v>3496</v>
      </c>
      <c r="X1680" t="s">
        <v>3941</v>
      </c>
      <c r="Y1680" t="s">
        <v>3991</v>
      </c>
      <c r="Z1680" t="s">
        <v>3995</v>
      </c>
      <c r="AA1680" t="s">
        <v>4549</v>
      </c>
      <c r="AC1680" t="s">
        <v>5062</v>
      </c>
      <c r="AG1680" t="s">
        <v>6051</v>
      </c>
      <c r="AH1680" t="s">
        <v>7850</v>
      </c>
      <c r="AI1680" t="s">
        <v>8604</v>
      </c>
      <c r="AJ1680" t="s">
        <v>8937</v>
      </c>
    </row>
    <row r="1681" spans="1:36" hidden="1" x14ac:dyDescent="0.2">
      <c r="A1681" s="2" t="s">
        <v>935</v>
      </c>
      <c r="B1681" t="s">
        <v>1088</v>
      </c>
      <c r="C1681" t="s">
        <v>2028</v>
      </c>
      <c r="E1681" t="s">
        <v>2260</v>
      </c>
      <c r="F1681" t="s">
        <v>2627</v>
      </c>
      <c r="G1681">
        <v>52</v>
      </c>
      <c r="H1681" t="s">
        <v>2691</v>
      </c>
      <c r="I1681" t="s">
        <v>2288</v>
      </c>
      <c r="J1681" t="s">
        <v>2672</v>
      </c>
      <c r="N1681">
        <v>2004</v>
      </c>
      <c r="R1681">
        <v>53.359138999999999</v>
      </c>
      <c r="S1681">
        <v>-7.2130559999999999</v>
      </c>
      <c r="T1681" t="s">
        <v>2729</v>
      </c>
      <c r="U1681" t="s">
        <v>3501</v>
      </c>
      <c r="X1681" t="s">
        <v>3614</v>
      </c>
      <c r="Y1681" t="s">
        <v>3991</v>
      </c>
      <c r="Z1681" t="s">
        <v>3995</v>
      </c>
      <c r="AG1681" t="s">
        <v>6052</v>
      </c>
      <c r="AH1681" t="s">
        <v>7851</v>
      </c>
      <c r="AI1681" t="s">
        <v>8612</v>
      </c>
      <c r="AJ1681" t="s">
        <v>8400</v>
      </c>
    </row>
    <row r="1682" spans="1:36" hidden="1" x14ac:dyDescent="0.2">
      <c r="A1682" s="2" t="s">
        <v>935</v>
      </c>
      <c r="B1682" t="s">
        <v>1088</v>
      </c>
      <c r="C1682" t="s">
        <v>2028</v>
      </c>
      <c r="E1682" t="s">
        <v>2278</v>
      </c>
      <c r="F1682" t="s">
        <v>2627</v>
      </c>
      <c r="G1682">
        <v>52</v>
      </c>
      <c r="H1682" t="s">
        <v>2691</v>
      </c>
      <c r="I1682" t="s">
        <v>2288</v>
      </c>
      <c r="J1682" t="s">
        <v>2672</v>
      </c>
      <c r="N1682">
        <v>2004</v>
      </c>
      <c r="R1682">
        <v>53.359138999999999</v>
      </c>
      <c r="S1682">
        <v>-7.2130559999999999</v>
      </c>
      <c r="T1682" t="s">
        <v>2729</v>
      </c>
      <c r="U1682" t="s">
        <v>3501</v>
      </c>
      <c r="X1682" t="s">
        <v>3614</v>
      </c>
      <c r="Y1682" t="s">
        <v>3991</v>
      </c>
      <c r="Z1682" t="s">
        <v>3995</v>
      </c>
      <c r="AG1682" t="s">
        <v>6052</v>
      </c>
      <c r="AH1682" t="s">
        <v>7852</v>
      </c>
      <c r="AI1682" t="s">
        <v>8612</v>
      </c>
      <c r="AJ1682" t="s">
        <v>8400</v>
      </c>
    </row>
    <row r="1683" spans="1:36" hidden="1" x14ac:dyDescent="0.2">
      <c r="A1683" s="2" t="s">
        <v>936</v>
      </c>
      <c r="B1683" t="s">
        <v>1088</v>
      </c>
      <c r="C1683" t="s">
        <v>2029</v>
      </c>
      <c r="E1683" t="s">
        <v>2260</v>
      </c>
      <c r="F1683" t="s">
        <v>2616</v>
      </c>
      <c r="G1683">
        <v>65</v>
      </c>
      <c r="H1683" t="s">
        <v>2693</v>
      </c>
      <c r="I1683" t="s">
        <v>2288</v>
      </c>
      <c r="N1683">
        <v>2024</v>
      </c>
      <c r="R1683">
        <v>53.338684000000001</v>
      </c>
      <c r="S1683">
        <v>-6.2048617000000004</v>
      </c>
      <c r="T1683" t="s">
        <v>2729</v>
      </c>
      <c r="U1683" t="s">
        <v>3496</v>
      </c>
      <c r="Y1683" t="s">
        <v>3991</v>
      </c>
      <c r="Z1683" t="s">
        <v>3995</v>
      </c>
      <c r="AG1683" t="s">
        <v>6053</v>
      </c>
      <c r="AH1683" t="s">
        <v>7853</v>
      </c>
      <c r="AI1683" t="s">
        <v>8604</v>
      </c>
      <c r="AJ1683" t="s">
        <v>8937</v>
      </c>
    </row>
    <row r="1684" spans="1:36" hidden="1" x14ac:dyDescent="0.2">
      <c r="A1684" s="2" t="s">
        <v>937</v>
      </c>
      <c r="B1684" t="s">
        <v>1088</v>
      </c>
      <c r="C1684" t="s">
        <v>2030</v>
      </c>
      <c r="E1684" t="s">
        <v>2262</v>
      </c>
      <c r="F1684" t="s">
        <v>2616</v>
      </c>
      <c r="G1684">
        <v>85</v>
      </c>
      <c r="H1684" t="s">
        <v>2691</v>
      </c>
      <c r="I1684" t="s">
        <v>2288</v>
      </c>
      <c r="J1684" t="s">
        <v>2699</v>
      </c>
      <c r="N1684">
        <v>2005</v>
      </c>
      <c r="R1684">
        <v>52.632399999999997</v>
      </c>
      <c r="S1684">
        <v>-9.0595999999999997</v>
      </c>
      <c r="T1684" t="s">
        <v>2729</v>
      </c>
      <c r="U1684" t="s">
        <v>3502</v>
      </c>
      <c r="X1684" t="s">
        <v>3947</v>
      </c>
      <c r="Y1684" t="s">
        <v>3991</v>
      </c>
      <c r="Z1684" t="s">
        <v>3995</v>
      </c>
      <c r="AA1684" t="s">
        <v>4550</v>
      </c>
      <c r="AC1684" t="s">
        <v>5063</v>
      </c>
      <c r="AD1684" t="s">
        <v>5082</v>
      </c>
      <c r="AE1684" t="s">
        <v>5110</v>
      </c>
      <c r="AG1684" t="s">
        <v>6054</v>
      </c>
      <c r="AH1684" t="s">
        <v>7854</v>
      </c>
      <c r="AI1684" t="s">
        <v>8618</v>
      </c>
      <c r="AJ1684" t="s">
        <v>8946</v>
      </c>
    </row>
    <row r="1685" spans="1:36" hidden="1" x14ac:dyDescent="0.2">
      <c r="A1685" s="2" t="s">
        <v>937</v>
      </c>
      <c r="B1685" t="s">
        <v>1088</v>
      </c>
      <c r="C1685" t="s">
        <v>2030</v>
      </c>
      <c r="E1685" t="s">
        <v>2263</v>
      </c>
      <c r="F1685" t="s">
        <v>2616</v>
      </c>
      <c r="G1685">
        <v>85</v>
      </c>
      <c r="H1685" t="s">
        <v>2691</v>
      </c>
      <c r="I1685" t="s">
        <v>2288</v>
      </c>
      <c r="J1685" t="s">
        <v>2699</v>
      </c>
      <c r="N1685">
        <v>2005</v>
      </c>
      <c r="R1685">
        <v>52.632399999999997</v>
      </c>
      <c r="S1685">
        <v>-9.0595999999999997</v>
      </c>
      <c r="T1685" t="s">
        <v>2729</v>
      </c>
      <c r="U1685" t="s">
        <v>3502</v>
      </c>
      <c r="X1685" t="s">
        <v>3947</v>
      </c>
      <c r="Y1685" t="s">
        <v>3991</v>
      </c>
      <c r="Z1685" t="s">
        <v>3995</v>
      </c>
      <c r="AA1685" t="s">
        <v>4550</v>
      </c>
      <c r="AC1685" t="s">
        <v>5063</v>
      </c>
      <c r="AD1685" t="s">
        <v>5082</v>
      </c>
      <c r="AE1685" t="s">
        <v>5110</v>
      </c>
      <c r="AG1685" t="s">
        <v>6054</v>
      </c>
      <c r="AH1685" t="s">
        <v>7855</v>
      </c>
      <c r="AI1685" t="s">
        <v>8618</v>
      </c>
      <c r="AJ1685" t="s">
        <v>8946</v>
      </c>
    </row>
    <row r="1686" spans="1:36" hidden="1" x14ac:dyDescent="0.2">
      <c r="A1686" s="2" t="s">
        <v>938</v>
      </c>
      <c r="B1686" t="s">
        <v>1088</v>
      </c>
      <c r="C1686" t="s">
        <v>2031</v>
      </c>
      <c r="E1686" t="s">
        <v>2584</v>
      </c>
      <c r="F1686" t="s">
        <v>2303</v>
      </c>
      <c r="G1686">
        <v>264</v>
      </c>
      <c r="H1686" t="s">
        <v>2693</v>
      </c>
      <c r="I1686" t="s">
        <v>2288</v>
      </c>
      <c r="K1686" t="s">
        <v>2704</v>
      </c>
      <c r="N1686">
        <v>2024</v>
      </c>
      <c r="P1686">
        <v>2027</v>
      </c>
      <c r="R1686">
        <v>53.272300000000001</v>
      </c>
      <c r="S1686">
        <v>-8.0393000000000008</v>
      </c>
      <c r="T1686" t="s">
        <v>2729</v>
      </c>
      <c r="U1686" t="s">
        <v>3503</v>
      </c>
      <c r="V1686" t="s">
        <v>3596</v>
      </c>
      <c r="W1686" t="s">
        <v>3614</v>
      </c>
      <c r="Y1686" t="s">
        <v>3991</v>
      </c>
      <c r="Z1686" t="s">
        <v>3995</v>
      </c>
      <c r="AC1686" t="s">
        <v>5064</v>
      </c>
      <c r="AG1686" t="s">
        <v>6055</v>
      </c>
      <c r="AH1686" t="s">
        <v>7856</v>
      </c>
      <c r="AI1686" t="s">
        <v>8619</v>
      </c>
      <c r="AJ1686" t="s">
        <v>8947</v>
      </c>
    </row>
    <row r="1687" spans="1:36" hidden="1" x14ac:dyDescent="0.2">
      <c r="A1687" t="s">
        <v>939</v>
      </c>
      <c r="B1687" t="s">
        <v>1088</v>
      </c>
      <c r="C1687" t="s">
        <v>2032</v>
      </c>
      <c r="E1687" t="s">
        <v>2279</v>
      </c>
      <c r="F1687" t="s">
        <v>2622</v>
      </c>
      <c r="G1687">
        <v>60</v>
      </c>
      <c r="H1687" t="s">
        <v>2691</v>
      </c>
      <c r="I1687" t="s">
        <v>2288</v>
      </c>
      <c r="P1687">
        <v>2023</v>
      </c>
      <c r="R1687">
        <v>52.589559299999998</v>
      </c>
      <c r="S1687">
        <v>-9.3634468000000002</v>
      </c>
      <c r="T1687" t="s">
        <v>2729</v>
      </c>
      <c r="U1687" t="s">
        <v>3504</v>
      </c>
      <c r="Y1687" t="s">
        <v>3991</v>
      </c>
      <c r="Z1687" t="s">
        <v>3995</v>
      </c>
      <c r="AG1687" t="s">
        <v>6056</v>
      </c>
      <c r="AH1687" t="s">
        <v>7857</v>
      </c>
      <c r="AI1687" t="s">
        <v>8385</v>
      </c>
      <c r="AJ1687" t="s">
        <v>8400</v>
      </c>
    </row>
    <row r="1688" spans="1:36" hidden="1" x14ac:dyDescent="0.2">
      <c r="A1688" t="s">
        <v>939</v>
      </c>
      <c r="B1688" t="s">
        <v>1088</v>
      </c>
      <c r="C1688" t="s">
        <v>2032</v>
      </c>
      <c r="E1688" t="s">
        <v>2280</v>
      </c>
      <c r="F1688" t="s">
        <v>2622</v>
      </c>
      <c r="G1688">
        <v>60</v>
      </c>
      <c r="H1688" t="s">
        <v>2691</v>
      </c>
      <c r="I1688" t="s">
        <v>2288</v>
      </c>
      <c r="P1688">
        <v>2023</v>
      </c>
      <c r="R1688">
        <v>52.589559299999998</v>
      </c>
      <c r="S1688">
        <v>-9.3634468000000002</v>
      </c>
      <c r="T1688" t="s">
        <v>2729</v>
      </c>
      <c r="U1688" t="s">
        <v>3504</v>
      </c>
      <c r="Y1688" t="s">
        <v>3991</v>
      </c>
      <c r="Z1688" t="s">
        <v>3995</v>
      </c>
      <c r="AG1688" t="s">
        <v>6056</v>
      </c>
      <c r="AH1688" t="s">
        <v>7858</v>
      </c>
      <c r="AI1688" t="s">
        <v>8385</v>
      </c>
      <c r="AJ1688" t="s">
        <v>8400</v>
      </c>
    </row>
    <row r="1689" spans="1:36" hidden="1" x14ac:dyDescent="0.2">
      <c r="A1689" t="s">
        <v>939</v>
      </c>
      <c r="B1689" t="s">
        <v>1088</v>
      </c>
      <c r="C1689" t="s">
        <v>2032</v>
      </c>
      <c r="E1689" t="s">
        <v>2281</v>
      </c>
      <c r="F1689" t="s">
        <v>2667</v>
      </c>
      <c r="G1689">
        <v>250</v>
      </c>
      <c r="H1689" t="s">
        <v>2691</v>
      </c>
      <c r="I1689" t="s">
        <v>2288</v>
      </c>
      <c r="R1689">
        <v>52.589559299999998</v>
      </c>
      <c r="S1689">
        <v>-9.3634468000000002</v>
      </c>
      <c r="T1689" t="s">
        <v>2729</v>
      </c>
      <c r="U1689" t="s">
        <v>3504</v>
      </c>
      <c r="Y1689" t="s">
        <v>3991</v>
      </c>
      <c r="Z1689" t="s">
        <v>3995</v>
      </c>
      <c r="AG1689" t="s">
        <v>6056</v>
      </c>
      <c r="AH1689" t="s">
        <v>7859</v>
      </c>
      <c r="AI1689" t="s">
        <v>8385</v>
      </c>
      <c r="AJ1689" t="s">
        <v>8400</v>
      </c>
    </row>
    <row r="1690" spans="1:36" hidden="1" x14ac:dyDescent="0.2">
      <c r="A1690" t="s">
        <v>939</v>
      </c>
      <c r="B1690" t="s">
        <v>1088</v>
      </c>
      <c r="C1690" t="s">
        <v>2032</v>
      </c>
      <c r="E1690" t="s">
        <v>2282</v>
      </c>
      <c r="F1690" t="s">
        <v>2667</v>
      </c>
      <c r="G1690">
        <v>250</v>
      </c>
      <c r="H1690" t="s">
        <v>2691</v>
      </c>
      <c r="I1690" t="s">
        <v>2329</v>
      </c>
      <c r="P1690">
        <v>2023</v>
      </c>
      <c r="R1690">
        <v>52.589559299999998</v>
      </c>
      <c r="S1690">
        <v>-9.3634468000000002</v>
      </c>
      <c r="T1690" t="s">
        <v>2729</v>
      </c>
      <c r="U1690" t="s">
        <v>3504</v>
      </c>
      <c r="Y1690" t="s">
        <v>3991</v>
      </c>
      <c r="Z1690" t="s">
        <v>3995</v>
      </c>
      <c r="AG1690" t="s">
        <v>6056</v>
      </c>
      <c r="AH1690" t="s">
        <v>7860</v>
      </c>
      <c r="AI1690" t="s">
        <v>8385</v>
      </c>
      <c r="AJ1690" t="s">
        <v>8400</v>
      </c>
    </row>
    <row r="1691" spans="1:36" hidden="1" x14ac:dyDescent="0.2">
      <c r="A1691" t="s">
        <v>939</v>
      </c>
      <c r="B1691" t="s">
        <v>1088</v>
      </c>
      <c r="C1691" t="s">
        <v>2032</v>
      </c>
      <c r="E1691" t="s">
        <v>2484</v>
      </c>
      <c r="F1691" t="s">
        <v>2616</v>
      </c>
      <c r="G1691">
        <v>50</v>
      </c>
      <c r="H1691" t="s">
        <v>2689</v>
      </c>
      <c r="I1691" t="s">
        <v>2288</v>
      </c>
      <c r="N1691">
        <v>2024</v>
      </c>
      <c r="P1691">
        <v>2027</v>
      </c>
      <c r="R1691">
        <v>52.589559299999998</v>
      </c>
      <c r="S1691">
        <v>-9.3634468000000002</v>
      </c>
      <c r="T1691" t="s">
        <v>2729</v>
      </c>
      <c r="U1691" t="s">
        <v>3504</v>
      </c>
      <c r="Y1691" t="s">
        <v>3991</v>
      </c>
      <c r="Z1691" t="s">
        <v>3995</v>
      </c>
      <c r="AG1691" t="s">
        <v>6056</v>
      </c>
      <c r="AH1691" t="s">
        <v>7861</v>
      </c>
      <c r="AI1691" t="s">
        <v>8385</v>
      </c>
      <c r="AJ1691" t="s">
        <v>8400</v>
      </c>
    </row>
    <row r="1692" spans="1:36" hidden="1" x14ac:dyDescent="0.2">
      <c r="A1692" t="s">
        <v>939</v>
      </c>
      <c r="B1692" t="s">
        <v>1088</v>
      </c>
      <c r="C1692" t="s">
        <v>2032</v>
      </c>
      <c r="E1692" t="s">
        <v>2510</v>
      </c>
      <c r="F1692" t="s">
        <v>2616</v>
      </c>
      <c r="G1692">
        <v>50</v>
      </c>
      <c r="H1692" t="s">
        <v>2689</v>
      </c>
      <c r="I1692" t="s">
        <v>2288</v>
      </c>
      <c r="N1692">
        <v>2024</v>
      </c>
      <c r="P1692">
        <v>2027</v>
      </c>
      <c r="R1692">
        <v>52.589559299999998</v>
      </c>
      <c r="S1692">
        <v>-9.3634468000000002</v>
      </c>
      <c r="T1692" t="s">
        <v>2729</v>
      </c>
      <c r="U1692" t="s">
        <v>3504</v>
      </c>
      <c r="Y1692" t="s">
        <v>3991</v>
      </c>
      <c r="Z1692" t="s">
        <v>3995</v>
      </c>
      <c r="AG1692" t="s">
        <v>6056</v>
      </c>
      <c r="AH1692" t="s">
        <v>7862</v>
      </c>
      <c r="AI1692" t="s">
        <v>8385</v>
      </c>
      <c r="AJ1692" t="s">
        <v>8400</v>
      </c>
    </row>
    <row r="1693" spans="1:36" hidden="1" x14ac:dyDescent="0.2">
      <c r="A1693" t="s">
        <v>939</v>
      </c>
      <c r="B1693" t="s">
        <v>1088</v>
      </c>
      <c r="C1693" t="s">
        <v>2032</v>
      </c>
      <c r="E1693" t="s">
        <v>2555</v>
      </c>
      <c r="F1693" t="s">
        <v>2616</v>
      </c>
      <c r="G1693">
        <v>50</v>
      </c>
      <c r="H1693" t="s">
        <v>2689</v>
      </c>
      <c r="I1693" t="s">
        <v>2288</v>
      </c>
      <c r="N1693">
        <v>2024</v>
      </c>
      <c r="P1693">
        <v>2027</v>
      </c>
      <c r="R1693">
        <v>52.589559299999998</v>
      </c>
      <c r="S1693">
        <v>-9.3634468000000002</v>
      </c>
      <c r="T1693" t="s">
        <v>2729</v>
      </c>
      <c r="U1693" t="s">
        <v>3504</v>
      </c>
      <c r="Y1693" t="s">
        <v>3991</v>
      </c>
      <c r="Z1693" t="s">
        <v>3995</v>
      </c>
      <c r="AG1693" t="s">
        <v>6056</v>
      </c>
      <c r="AH1693" t="s">
        <v>7863</v>
      </c>
      <c r="AI1693" t="s">
        <v>8385</v>
      </c>
      <c r="AJ1693" t="s">
        <v>8400</v>
      </c>
    </row>
    <row r="1694" spans="1:36" hidden="1" x14ac:dyDescent="0.2">
      <c r="A1694" s="2" t="s">
        <v>940</v>
      </c>
      <c r="B1694" t="s">
        <v>1088</v>
      </c>
      <c r="C1694" t="s">
        <v>2033</v>
      </c>
      <c r="E1694" t="s">
        <v>2260</v>
      </c>
      <c r="F1694" t="s">
        <v>2627</v>
      </c>
      <c r="G1694">
        <v>52</v>
      </c>
      <c r="H1694" t="s">
        <v>2691</v>
      </c>
      <c r="I1694" t="s">
        <v>2288</v>
      </c>
      <c r="J1694" t="s">
        <v>2672</v>
      </c>
      <c r="N1694">
        <v>2003</v>
      </c>
      <c r="R1694">
        <v>54.193458</v>
      </c>
      <c r="S1694">
        <v>-9.2204219999999992</v>
      </c>
      <c r="T1694" t="s">
        <v>2729</v>
      </c>
      <c r="U1694" t="s">
        <v>3505</v>
      </c>
      <c r="X1694" t="s">
        <v>3948</v>
      </c>
      <c r="Y1694" t="s">
        <v>3991</v>
      </c>
      <c r="Z1694" t="s">
        <v>3995</v>
      </c>
      <c r="AG1694" t="s">
        <v>6057</v>
      </c>
      <c r="AH1694" t="s">
        <v>7864</v>
      </c>
      <c r="AI1694" t="s">
        <v>8612</v>
      </c>
      <c r="AJ1694" t="s">
        <v>8400</v>
      </c>
    </row>
    <row r="1695" spans="1:36" hidden="1" x14ac:dyDescent="0.2">
      <c r="A1695" s="2" t="s">
        <v>940</v>
      </c>
      <c r="B1695" t="s">
        <v>1088</v>
      </c>
      <c r="C1695" t="s">
        <v>2033</v>
      </c>
      <c r="E1695" t="s">
        <v>2278</v>
      </c>
      <c r="F1695" t="s">
        <v>2677</v>
      </c>
      <c r="G1695">
        <v>52</v>
      </c>
      <c r="H1695" t="s">
        <v>2691</v>
      </c>
      <c r="I1695" t="s">
        <v>2288</v>
      </c>
      <c r="J1695" t="s">
        <v>2672</v>
      </c>
      <c r="N1695">
        <v>2003</v>
      </c>
      <c r="R1695">
        <v>54.193458</v>
      </c>
      <c r="S1695">
        <v>-9.2204219999999992</v>
      </c>
      <c r="T1695" t="s">
        <v>2729</v>
      </c>
      <c r="U1695" t="s">
        <v>3505</v>
      </c>
      <c r="X1695" t="s">
        <v>3948</v>
      </c>
      <c r="Y1695" t="s">
        <v>3991</v>
      </c>
      <c r="Z1695" t="s">
        <v>3995</v>
      </c>
      <c r="AG1695" t="s">
        <v>6057</v>
      </c>
      <c r="AH1695" t="s">
        <v>7865</v>
      </c>
      <c r="AI1695" t="s">
        <v>8612</v>
      </c>
      <c r="AJ1695" t="s">
        <v>8400</v>
      </c>
    </row>
    <row r="1696" spans="1:36" hidden="1" x14ac:dyDescent="0.2">
      <c r="A1696" s="2" t="s">
        <v>941</v>
      </c>
      <c r="B1696" t="s">
        <v>1088</v>
      </c>
      <c r="C1696" t="s">
        <v>2034</v>
      </c>
      <c r="E1696" t="s">
        <v>2260</v>
      </c>
      <c r="F1696" t="s">
        <v>2627</v>
      </c>
      <c r="G1696">
        <v>404</v>
      </c>
      <c r="H1696" t="s">
        <v>2691</v>
      </c>
      <c r="I1696" t="s">
        <v>2293</v>
      </c>
      <c r="J1696" t="s">
        <v>2672</v>
      </c>
      <c r="N1696">
        <v>2006</v>
      </c>
      <c r="R1696">
        <v>53.165799999999997</v>
      </c>
      <c r="S1696">
        <v>-8.3810000000000002</v>
      </c>
      <c r="T1696" t="s">
        <v>2729</v>
      </c>
      <c r="U1696" t="s">
        <v>3506</v>
      </c>
      <c r="X1696" t="s">
        <v>3942</v>
      </c>
      <c r="Y1696" t="s">
        <v>3991</v>
      </c>
      <c r="Z1696" t="s">
        <v>3995</v>
      </c>
      <c r="AA1696" t="s">
        <v>4551</v>
      </c>
      <c r="AG1696" t="s">
        <v>6058</v>
      </c>
      <c r="AH1696" t="s">
        <v>7866</v>
      </c>
      <c r="AI1696" t="s">
        <v>8620</v>
      </c>
      <c r="AJ1696" t="s">
        <v>8948</v>
      </c>
    </row>
    <row r="1697" spans="1:36" hidden="1" x14ac:dyDescent="0.2">
      <c r="A1697" s="2" t="s">
        <v>941</v>
      </c>
      <c r="B1697" t="s">
        <v>1088</v>
      </c>
      <c r="C1697" t="s">
        <v>2034</v>
      </c>
      <c r="E1697" t="s">
        <v>2279</v>
      </c>
      <c r="F1697" t="s">
        <v>2627</v>
      </c>
      <c r="G1697">
        <v>299</v>
      </c>
      <c r="H1697" t="s">
        <v>2696</v>
      </c>
      <c r="I1697" t="s">
        <v>2288</v>
      </c>
      <c r="J1697" t="s">
        <v>2700</v>
      </c>
      <c r="K1697" t="s">
        <v>2672</v>
      </c>
      <c r="L1697" t="s">
        <v>2672</v>
      </c>
      <c r="R1697">
        <v>53.165799999999997</v>
      </c>
      <c r="S1697">
        <v>-8.3810000000000002</v>
      </c>
      <c r="T1697" t="s">
        <v>2729</v>
      </c>
      <c r="U1697" t="s">
        <v>3506</v>
      </c>
      <c r="X1697" t="s">
        <v>3942</v>
      </c>
      <c r="Y1697" t="s">
        <v>3991</v>
      </c>
      <c r="Z1697" t="s">
        <v>3995</v>
      </c>
      <c r="AA1697" t="s">
        <v>4551</v>
      </c>
      <c r="AG1697" t="s">
        <v>6058</v>
      </c>
      <c r="AH1697" t="s">
        <v>7867</v>
      </c>
      <c r="AI1697" t="s">
        <v>8620</v>
      </c>
      <c r="AJ1697" t="s">
        <v>8948</v>
      </c>
    </row>
    <row r="1698" spans="1:36" hidden="1" x14ac:dyDescent="0.2">
      <c r="A1698" s="2" t="s">
        <v>942</v>
      </c>
      <c r="B1698" t="s">
        <v>1088</v>
      </c>
      <c r="C1698" t="s">
        <v>2035</v>
      </c>
      <c r="E1698" t="s">
        <v>2260</v>
      </c>
      <c r="F1698" t="s">
        <v>2616</v>
      </c>
      <c r="G1698">
        <v>445</v>
      </c>
      <c r="H1698" t="s">
        <v>2691</v>
      </c>
      <c r="I1698" t="s">
        <v>2293</v>
      </c>
      <c r="J1698" t="s">
        <v>2700</v>
      </c>
      <c r="N1698">
        <v>2010</v>
      </c>
      <c r="R1698">
        <v>51.816099999999999</v>
      </c>
      <c r="S1698">
        <v>-8.2510999999999992</v>
      </c>
      <c r="T1698" t="s">
        <v>2729</v>
      </c>
      <c r="U1698" t="s">
        <v>3507</v>
      </c>
      <c r="X1698" t="s">
        <v>3938</v>
      </c>
      <c r="Y1698" t="s">
        <v>3991</v>
      </c>
      <c r="Z1698" t="s">
        <v>3995</v>
      </c>
      <c r="AA1698" t="s">
        <v>4552</v>
      </c>
      <c r="AG1698" t="s">
        <v>6059</v>
      </c>
      <c r="AH1698" t="s">
        <v>7868</v>
      </c>
      <c r="AI1698" t="s">
        <v>8621</v>
      </c>
      <c r="AJ1698" t="s">
        <v>8402</v>
      </c>
    </row>
    <row r="1699" spans="1:36" hidden="1" x14ac:dyDescent="0.2">
      <c r="A1699" s="2" t="s">
        <v>943</v>
      </c>
      <c r="B1699" t="s">
        <v>1089</v>
      </c>
      <c r="C1699" t="s">
        <v>2036</v>
      </c>
      <c r="E1699" t="s">
        <v>2260</v>
      </c>
      <c r="F1699" t="s">
        <v>2616</v>
      </c>
      <c r="G1699">
        <v>50</v>
      </c>
      <c r="H1699" t="s">
        <v>2691</v>
      </c>
      <c r="I1699" t="s">
        <v>2288</v>
      </c>
      <c r="J1699" t="s">
        <v>2699</v>
      </c>
      <c r="N1699">
        <v>1993</v>
      </c>
      <c r="R1699">
        <v>51.709479999999999</v>
      </c>
      <c r="S1699">
        <v>4.8428399999999998</v>
      </c>
      <c r="T1699" t="s">
        <v>2729</v>
      </c>
      <c r="U1699" t="s">
        <v>3508</v>
      </c>
      <c r="X1699" t="s">
        <v>3949</v>
      </c>
      <c r="Y1699" t="s">
        <v>3991</v>
      </c>
      <c r="Z1699" t="s">
        <v>3996</v>
      </c>
      <c r="AA1699" t="s">
        <v>4553</v>
      </c>
      <c r="AD1699" t="s">
        <v>5083</v>
      </c>
      <c r="AE1699" t="s">
        <v>5103</v>
      </c>
      <c r="AF1699" t="s">
        <v>5084</v>
      </c>
      <c r="AG1699" t="s">
        <v>6060</v>
      </c>
      <c r="AH1699" t="s">
        <v>7869</v>
      </c>
      <c r="AI1699" t="s">
        <v>8622</v>
      </c>
      <c r="AJ1699" t="s">
        <v>8907</v>
      </c>
    </row>
    <row r="1700" spans="1:36" hidden="1" x14ac:dyDescent="0.2">
      <c r="A1700" s="2" t="s">
        <v>943</v>
      </c>
      <c r="B1700" t="s">
        <v>1089</v>
      </c>
      <c r="C1700" t="s">
        <v>2036</v>
      </c>
      <c r="E1700" t="s">
        <v>2278</v>
      </c>
      <c r="F1700" t="s">
        <v>2616</v>
      </c>
      <c r="G1700">
        <v>50</v>
      </c>
      <c r="H1700" t="s">
        <v>2691</v>
      </c>
      <c r="I1700" t="s">
        <v>2288</v>
      </c>
      <c r="J1700" t="s">
        <v>2699</v>
      </c>
      <c r="N1700">
        <v>1994</v>
      </c>
      <c r="R1700">
        <v>51.709479999999999</v>
      </c>
      <c r="S1700">
        <v>4.8428399999999998</v>
      </c>
      <c r="T1700" t="s">
        <v>2729</v>
      </c>
      <c r="U1700" t="s">
        <v>3508</v>
      </c>
      <c r="X1700" t="s">
        <v>3949</v>
      </c>
      <c r="Y1700" t="s">
        <v>3991</v>
      </c>
      <c r="Z1700" t="s">
        <v>3996</v>
      </c>
      <c r="AA1700" t="s">
        <v>4553</v>
      </c>
      <c r="AD1700" t="s">
        <v>5083</v>
      </c>
      <c r="AE1700" t="s">
        <v>5103</v>
      </c>
      <c r="AF1700" t="s">
        <v>5084</v>
      </c>
      <c r="AG1700" t="s">
        <v>6060</v>
      </c>
      <c r="AH1700" t="s">
        <v>7870</v>
      </c>
      <c r="AI1700" t="s">
        <v>8622</v>
      </c>
      <c r="AJ1700" t="s">
        <v>8907</v>
      </c>
    </row>
    <row r="1701" spans="1:36" hidden="1" x14ac:dyDescent="0.2">
      <c r="A1701" s="2" t="s">
        <v>944</v>
      </c>
      <c r="B1701" t="s">
        <v>1089</v>
      </c>
      <c r="C1701" t="s">
        <v>2037</v>
      </c>
      <c r="E1701" t="s">
        <v>2260</v>
      </c>
      <c r="F1701" t="s">
        <v>2616</v>
      </c>
      <c r="G1701">
        <v>60</v>
      </c>
      <c r="H1701" t="s">
        <v>2695</v>
      </c>
      <c r="I1701" t="s">
        <v>2293</v>
      </c>
      <c r="J1701" t="s">
        <v>2699</v>
      </c>
      <c r="N1701">
        <v>1987</v>
      </c>
      <c r="O1701">
        <v>2018</v>
      </c>
      <c r="R1701">
        <v>52.388300000000001</v>
      </c>
      <c r="S1701">
        <v>5.2157999999999998</v>
      </c>
      <c r="T1701" t="s">
        <v>2729</v>
      </c>
      <c r="U1701" t="s">
        <v>3509</v>
      </c>
      <c r="X1701" t="s">
        <v>3950</v>
      </c>
      <c r="Y1701" t="s">
        <v>3991</v>
      </c>
      <c r="Z1701" t="s">
        <v>3996</v>
      </c>
      <c r="AA1701" t="s">
        <v>4554</v>
      </c>
      <c r="AG1701" t="s">
        <v>6061</v>
      </c>
      <c r="AH1701" t="s">
        <v>7871</v>
      </c>
      <c r="AI1701" t="s">
        <v>8623</v>
      </c>
      <c r="AJ1701" t="s">
        <v>8701</v>
      </c>
    </row>
    <row r="1702" spans="1:36" hidden="1" x14ac:dyDescent="0.2">
      <c r="A1702" s="2" t="s">
        <v>944</v>
      </c>
      <c r="B1702" t="s">
        <v>1089</v>
      </c>
      <c r="C1702" t="s">
        <v>2037</v>
      </c>
      <c r="E1702" t="s">
        <v>2278</v>
      </c>
      <c r="F1702" t="s">
        <v>2616</v>
      </c>
      <c r="G1702">
        <v>60</v>
      </c>
      <c r="H1702" t="s">
        <v>2695</v>
      </c>
      <c r="I1702" t="s">
        <v>2293</v>
      </c>
      <c r="J1702" t="s">
        <v>2699</v>
      </c>
      <c r="N1702">
        <v>1993</v>
      </c>
      <c r="O1702">
        <v>2018</v>
      </c>
      <c r="R1702">
        <v>52.388300000000001</v>
      </c>
      <c r="S1702">
        <v>5.2157999999999998</v>
      </c>
      <c r="T1702" t="s">
        <v>2729</v>
      </c>
      <c r="U1702" t="s">
        <v>3509</v>
      </c>
      <c r="X1702" t="s">
        <v>3950</v>
      </c>
      <c r="Y1702" t="s">
        <v>3991</v>
      </c>
      <c r="Z1702" t="s">
        <v>3996</v>
      </c>
      <c r="AA1702" t="s">
        <v>4554</v>
      </c>
      <c r="AG1702" t="s">
        <v>6061</v>
      </c>
      <c r="AH1702" t="s">
        <v>7872</v>
      </c>
      <c r="AI1702" t="s">
        <v>8623</v>
      </c>
      <c r="AJ1702" t="s">
        <v>8701</v>
      </c>
    </row>
    <row r="1703" spans="1:36" hidden="1" x14ac:dyDescent="0.2">
      <c r="A1703" t="s">
        <v>945</v>
      </c>
      <c r="B1703" t="s">
        <v>1089</v>
      </c>
      <c r="C1703" t="s">
        <v>2038</v>
      </c>
      <c r="E1703" t="s">
        <v>2260</v>
      </c>
      <c r="F1703" t="s">
        <v>2616</v>
      </c>
      <c r="G1703">
        <v>37</v>
      </c>
      <c r="H1703" t="s">
        <v>2691</v>
      </c>
      <c r="I1703" t="s">
        <v>2288</v>
      </c>
      <c r="J1703" t="s">
        <v>2699</v>
      </c>
      <c r="N1703">
        <v>1984</v>
      </c>
      <c r="R1703">
        <v>51.494999999999997</v>
      </c>
      <c r="S1703">
        <v>4.2916699999999999</v>
      </c>
      <c r="T1703" t="s">
        <v>2729</v>
      </c>
      <c r="U1703" t="s">
        <v>3510</v>
      </c>
      <c r="X1703" t="s">
        <v>3951</v>
      </c>
      <c r="Y1703" t="s">
        <v>3991</v>
      </c>
      <c r="Z1703" t="s">
        <v>3996</v>
      </c>
      <c r="AA1703" t="s">
        <v>4555</v>
      </c>
      <c r="AD1703" t="s">
        <v>5082</v>
      </c>
      <c r="AE1703" t="s">
        <v>5103</v>
      </c>
      <c r="AF1703" t="s">
        <v>5084</v>
      </c>
      <c r="AG1703" t="s">
        <v>6062</v>
      </c>
      <c r="AH1703" t="s">
        <v>7873</v>
      </c>
      <c r="AI1703" t="s">
        <v>8624</v>
      </c>
      <c r="AJ1703" t="s">
        <v>8949</v>
      </c>
    </row>
    <row r="1704" spans="1:36" hidden="1" x14ac:dyDescent="0.2">
      <c r="A1704" t="s">
        <v>945</v>
      </c>
      <c r="B1704" t="s">
        <v>1089</v>
      </c>
      <c r="C1704" t="s">
        <v>2038</v>
      </c>
      <c r="E1704" t="s">
        <v>2278</v>
      </c>
      <c r="F1704" t="s">
        <v>2616</v>
      </c>
      <c r="G1704">
        <v>40</v>
      </c>
      <c r="H1704" t="s">
        <v>2691</v>
      </c>
      <c r="I1704" t="s">
        <v>2288</v>
      </c>
      <c r="J1704" t="s">
        <v>2699</v>
      </c>
      <c r="R1704">
        <v>51.494999999999997</v>
      </c>
      <c r="S1704">
        <v>4.2916699999999999</v>
      </c>
      <c r="T1704" t="s">
        <v>2729</v>
      </c>
      <c r="U1704" t="s">
        <v>3510</v>
      </c>
      <c r="X1704" t="s">
        <v>3951</v>
      </c>
      <c r="Y1704" t="s">
        <v>3991</v>
      </c>
      <c r="Z1704" t="s">
        <v>3996</v>
      </c>
      <c r="AA1704" t="s">
        <v>4555</v>
      </c>
      <c r="AD1704" t="s">
        <v>5082</v>
      </c>
      <c r="AE1704" t="s">
        <v>5103</v>
      </c>
      <c r="AF1704" t="s">
        <v>5084</v>
      </c>
      <c r="AG1704" t="s">
        <v>6062</v>
      </c>
      <c r="AH1704" t="s">
        <v>7874</v>
      </c>
      <c r="AI1704" t="s">
        <v>8624</v>
      </c>
      <c r="AJ1704" t="s">
        <v>8949</v>
      </c>
    </row>
    <row r="1705" spans="1:36" hidden="1" x14ac:dyDescent="0.2">
      <c r="A1705" t="s">
        <v>946</v>
      </c>
      <c r="B1705" t="s">
        <v>1089</v>
      </c>
      <c r="C1705" t="s">
        <v>2039</v>
      </c>
      <c r="E1705" t="s">
        <v>2260</v>
      </c>
      <c r="F1705" t="s">
        <v>2616</v>
      </c>
      <c r="G1705">
        <v>34</v>
      </c>
      <c r="H1705" t="s">
        <v>2695</v>
      </c>
      <c r="I1705" t="s">
        <v>2293</v>
      </c>
      <c r="N1705">
        <v>1995</v>
      </c>
      <c r="O1705">
        <v>2020</v>
      </c>
      <c r="Q1705" t="s">
        <v>2724</v>
      </c>
      <c r="R1705">
        <v>51.5017</v>
      </c>
      <c r="S1705">
        <v>4.2762000000000002</v>
      </c>
      <c r="T1705" t="s">
        <v>2730</v>
      </c>
      <c r="U1705" t="s">
        <v>3511</v>
      </c>
      <c r="X1705" t="s">
        <v>3952</v>
      </c>
      <c r="Y1705" t="s">
        <v>3991</v>
      </c>
      <c r="Z1705" t="s">
        <v>3996</v>
      </c>
      <c r="AG1705" t="s">
        <v>6063</v>
      </c>
      <c r="AH1705" t="s">
        <v>7875</v>
      </c>
      <c r="AI1705" t="s">
        <v>8625</v>
      </c>
      <c r="AJ1705" t="s">
        <v>8725</v>
      </c>
    </row>
    <row r="1706" spans="1:36" hidden="1" x14ac:dyDescent="0.2">
      <c r="A1706" t="s">
        <v>947</v>
      </c>
      <c r="B1706" t="s">
        <v>1089</v>
      </c>
      <c r="C1706" t="s">
        <v>2040</v>
      </c>
      <c r="E1706" t="s">
        <v>2295</v>
      </c>
      <c r="F1706" t="s">
        <v>2616</v>
      </c>
      <c r="G1706">
        <v>332</v>
      </c>
      <c r="H1706" t="s">
        <v>2692</v>
      </c>
      <c r="I1706" t="s">
        <v>2293</v>
      </c>
      <c r="J1706" t="s">
        <v>2672</v>
      </c>
      <c r="R1706">
        <v>53.20975</v>
      </c>
      <c r="S1706">
        <v>6.0295899999999998</v>
      </c>
      <c r="T1706" t="s">
        <v>2729</v>
      </c>
      <c r="U1706" t="s">
        <v>3512</v>
      </c>
      <c r="X1706" t="s">
        <v>3953</v>
      </c>
      <c r="Y1706" t="s">
        <v>3991</v>
      </c>
      <c r="Z1706" t="s">
        <v>3996</v>
      </c>
      <c r="AA1706" t="s">
        <v>4556</v>
      </c>
      <c r="AG1706" t="s">
        <v>6064</v>
      </c>
      <c r="AH1706" t="s">
        <v>7876</v>
      </c>
      <c r="AI1706" t="s">
        <v>8626</v>
      </c>
      <c r="AJ1706" t="s">
        <v>8711</v>
      </c>
    </row>
    <row r="1707" spans="1:36" hidden="1" x14ac:dyDescent="0.2">
      <c r="A1707" t="s">
        <v>947</v>
      </c>
      <c r="B1707" t="s">
        <v>1089</v>
      </c>
      <c r="C1707" t="s">
        <v>2040</v>
      </c>
      <c r="E1707" t="s">
        <v>2517</v>
      </c>
      <c r="F1707" t="s">
        <v>2616</v>
      </c>
      <c r="G1707">
        <v>332</v>
      </c>
      <c r="H1707" t="s">
        <v>2692</v>
      </c>
      <c r="I1707" t="s">
        <v>2293</v>
      </c>
      <c r="J1707" t="s">
        <v>2672</v>
      </c>
      <c r="R1707">
        <v>53.20975</v>
      </c>
      <c r="S1707">
        <v>6.0295899999999998</v>
      </c>
      <c r="T1707" t="s">
        <v>2729</v>
      </c>
      <c r="U1707" t="s">
        <v>3512</v>
      </c>
      <c r="X1707" t="s">
        <v>3953</v>
      </c>
      <c r="Y1707" t="s">
        <v>3991</v>
      </c>
      <c r="Z1707" t="s">
        <v>3996</v>
      </c>
      <c r="AA1707" t="s">
        <v>4556</v>
      </c>
      <c r="AG1707" t="s">
        <v>6064</v>
      </c>
      <c r="AH1707" t="s">
        <v>7877</v>
      </c>
      <c r="AI1707" t="s">
        <v>8626</v>
      </c>
      <c r="AJ1707" t="s">
        <v>8711</v>
      </c>
    </row>
    <row r="1708" spans="1:36" hidden="1" x14ac:dyDescent="0.2">
      <c r="A1708" t="s">
        <v>947</v>
      </c>
      <c r="B1708" t="s">
        <v>1089</v>
      </c>
      <c r="C1708" t="s">
        <v>2040</v>
      </c>
      <c r="E1708" t="s">
        <v>2585</v>
      </c>
      <c r="F1708" t="s">
        <v>2616</v>
      </c>
      <c r="G1708">
        <v>72</v>
      </c>
      <c r="H1708" t="s">
        <v>2691</v>
      </c>
      <c r="I1708" t="s">
        <v>2288</v>
      </c>
      <c r="J1708" t="s">
        <v>2672</v>
      </c>
      <c r="N1708">
        <v>2019</v>
      </c>
      <c r="R1708">
        <v>53.20975</v>
      </c>
      <c r="S1708">
        <v>6.0295899999999998</v>
      </c>
      <c r="T1708" t="s">
        <v>2729</v>
      </c>
      <c r="U1708" t="s">
        <v>3512</v>
      </c>
      <c r="X1708" t="s">
        <v>3953</v>
      </c>
      <c r="Y1708" t="s">
        <v>3991</v>
      </c>
      <c r="Z1708" t="s">
        <v>3996</v>
      </c>
      <c r="AA1708" t="s">
        <v>4556</v>
      </c>
      <c r="AB1708" t="s">
        <v>4846</v>
      </c>
      <c r="AG1708" t="s">
        <v>6064</v>
      </c>
      <c r="AH1708" t="s">
        <v>7878</v>
      </c>
      <c r="AI1708" t="s">
        <v>8626</v>
      </c>
      <c r="AJ1708" t="s">
        <v>8711</v>
      </c>
    </row>
    <row r="1709" spans="1:36" hidden="1" x14ac:dyDescent="0.2">
      <c r="A1709" t="s">
        <v>947</v>
      </c>
      <c r="B1709" t="s">
        <v>1089</v>
      </c>
      <c r="C1709" t="s">
        <v>2040</v>
      </c>
      <c r="E1709" t="s">
        <v>2586</v>
      </c>
      <c r="F1709" t="s">
        <v>2616</v>
      </c>
      <c r="G1709">
        <v>72</v>
      </c>
      <c r="H1709" t="s">
        <v>2691</v>
      </c>
      <c r="I1709" t="s">
        <v>2288</v>
      </c>
      <c r="J1709" t="s">
        <v>2672</v>
      </c>
      <c r="N1709">
        <v>2019</v>
      </c>
      <c r="R1709">
        <v>53.20975</v>
      </c>
      <c r="S1709">
        <v>6.0295899999999998</v>
      </c>
      <c r="T1709" t="s">
        <v>2729</v>
      </c>
      <c r="U1709" t="s">
        <v>3512</v>
      </c>
      <c r="X1709" t="s">
        <v>3953</v>
      </c>
      <c r="Y1709" t="s">
        <v>3991</v>
      </c>
      <c r="Z1709" t="s">
        <v>3996</v>
      </c>
      <c r="AA1709" t="s">
        <v>4556</v>
      </c>
      <c r="AB1709" t="s">
        <v>4847</v>
      </c>
      <c r="AG1709" t="s">
        <v>6064</v>
      </c>
      <c r="AH1709" t="s">
        <v>7879</v>
      </c>
      <c r="AI1709" t="s">
        <v>8626</v>
      </c>
      <c r="AJ1709" t="s">
        <v>8711</v>
      </c>
    </row>
    <row r="1710" spans="1:36" hidden="1" x14ac:dyDescent="0.2">
      <c r="A1710" s="2" t="s">
        <v>948</v>
      </c>
      <c r="B1710" t="s">
        <v>1089</v>
      </c>
      <c r="C1710" t="s">
        <v>2041</v>
      </c>
      <c r="E1710" t="s">
        <v>2264</v>
      </c>
      <c r="F1710" t="s">
        <v>2616</v>
      </c>
      <c r="G1710">
        <v>72</v>
      </c>
      <c r="H1710" t="s">
        <v>2691</v>
      </c>
      <c r="I1710" t="s">
        <v>2293</v>
      </c>
      <c r="J1710" t="s">
        <v>2699</v>
      </c>
      <c r="N1710">
        <v>1995</v>
      </c>
      <c r="Q1710" t="s">
        <v>2725</v>
      </c>
      <c r="R1710">
        <v>52.120699999999999</v>
      </c>
      <c r="S1710">
        <v>6.5374100000000004</v>
      </c>
      <c r="T1710" t="s">
        <v>2730</v>
      </c>
      <c r="U1710" t="s">
        <v>3513</v>
      </c>
      <c r="X1710" t="s">
        <v>3949</v>
      </c>
      <c r="Y1710" t="s">
        <v>3991</v>
      </c>
      <c r="Z1710" t="s">
        <v>3996</v>
      </c>
      <c r="AG1710" t="s">
        <v>6065</v>
      </c>
      <c r="AH1710" t="s">
        <v>7880</v>
      </c>
      <c r="AI1710" t="s">
        <v>8627</v>
      </c>
      <c r="AJ1710" t="s">
        <v>8627</v>
      </c>
    </row>
    <row r="1711" spans="1:36" hidden="1" x14ac:dyDescent="0.2">
      <c r="A1711" t="s">
        <v>949</v>
      </c>
      <c r="B1711" t="s">
        <v>1089</v>
      </c>
      <c r="C1711" t="s">
        <v>2042</v>
      </c>
      <c r="E1711" t="s">
        <v>2260</v>
      </c>
      <c r="F1711" t="s">
        <v>2616</v>
      </c>
      <c r="G1711">
        <v>45</v>
      </c>
      <c r="H1711" t="s">
        <v>2691</v>
      </c>
      <c r="I1711" t="s">
        <v>2293</v>
      </c>
      <c r="J1711" t="s">
        <v>2699</v>
      </c>
      <c r="N1711">
        <v>1994</v>
      </c>
      <c r="R1711">
        <v>51.885150000000003</v>
      </c>
      <c r="S1711">
        <v>4.2545000000000002</v>
      </c>
      <c r="T1711" t="s">
        <v>2729</v>
      </c>
      <c r="U1711" t="s">
        <v>3514</v>
      </c>
      <c r="X1711" t="s">
        <v>3954</v>
      </c>
      <c r="Y1711" t="s">
        <v>3991</v>
      </c>
      <c r="Z1711" t="s">
        <v>3996</v>
      </c>
      <c r="AD1711" t="s">
        <v>5082</v>
      </c>
      <c r="AE1711" t="s">
        <v>5109</v>
      </c>
      <c r="AG1711" t="s">
        <v>6066</v>
      </c>
      <c r="AH1711" t="s">
        <v>7881</v>
      </c>
      <c r="AI1711" t="s">
        <v>8628</v>
      </c>
      <c r="AJ1711" t="s">
        <v>8073</v>
      </c>
    </row>
    <row r="1712" spans="1:36" hidden="1" x14ac:dyDescent="0.2">
      <c r="A1712" t="s">
        <v>950</v>
      </c>
      <c r="B1712" t="s">
        <v>1089</v>
      </c>
      <c r="C1712" t="s">
        <v>2043</v>
      </c>
      <c r="E1712" t="s">
        <v>2587</v>
      </c>
      <c r="F1712" t="s">
        <v>2616</v>
      </c>
      <c r="G1712">
        <v>49</v>
      </c>
      <c r="H1712" t="s">
        <v>2691</v>
      </c>
      <c r="I1712" t="s">
        <v>2293</v>
      </c>
      <c r="J1712" t="s">
        <v>2699</v>
      </c>
      <c r="N1712">
        <v>1991</v>
      </c>
      <c r="R1712">
        <v>51.874090000000002</v>
      </c>
      <c r="S1712">
        <v>4.2957299999999998</v>
      </c>
      <c r="T1712" t="s">
        <v>2729</v>
      </c>
      <c r="U1712" t="s">
        <v>3515</v>
      </c>
      <c r="X1712" t="s">
        <v>3954</v>
      </c>
      <c r="Y1712" t="s">
        <v>3991</v>
      </c>
      <c r="Z1712" t="s">
        <v>3996</v>
      </c>
      <c r="AD1712" t="s">
        <v>5082</v>
      </c>
      <c r="AE1712" t="s">
        <v>5105</v>
      </c>
      <c r="AG1712" t="s">
        <v>6067</v>
      </c>
      <c r="AH1712" t="s">
        <v>7882</v>
      </c>
      <c r="AI1712" t="s">
        <v>8629</v>
      </c>
      <c r="AJ1712" t="s">
        <v>8739</v>
      </c>
    </row>
    <row r="1713" spans="1:36" hidden="1" x14ac:dyDescent="0.2">
      <c r="A1713" t="s">
        <v>951</v>
      </c>
      <c r="B1713" t="s">
        <v>1089</v>
      </c>
      <c r="C1713" t="s">
        <v>2044</v>
      </c>
      <c r="D1713" t="s">
        <v>2255</v>
      </c>
      <c r="E1713" t="s">
        <v>2293</v>
      </c>
      <c r="F1713" t="s">
        <v>2616</v>
      </c>
      <c r="G1713">
        <v>1304</v>
      </c>
      <c r="H1713" t="s">
        <v>2691</v>
      </c>
      <c r="I1713" t="s">
        <v>2293</v>
      </c>
      <c r="J1713" t="s">
        <v>2700</v>
      </c>
      <c r="N1713">
        <v>2012</v>
      </c>
      <c r="R1713">
        <v>51.154124000000003</v>
      </c>
      <c r="S1713">
        <v>5.9094559999999996</v>
      </c>
      <c r="T1713" t="s">
        <v>2729</v>
      </c>
      <c r="U1713" t="s">
        <v>3516</v>
      </c>
      <c r="X1713" t="s">
        <v>3907</v>
      </c>
      <c r="Y1713" t="s">
        <v>3991</v>
      </c>
      <c r="Z1713" t="s">
        <v>3996</v>
      </c>
      <c r="AA1713" t="s">
        <v>4557</v>
      </c>
      <c r="AB1713" t="s">
        <v>4848</v>
      </c>
      <c r="AG1713" t="s">
        <v>6068</v>
      </c>
      <c r="AH1713" t="s">
        <v>7883</v>
      </c>
      <c r="AI1713" t="s">
        <v>8630</v>
      </c>
      <c r="AJ1713" t="s">
        <v>8725</v>
      </c>
    </row>
    <row r="1714" spans="1:36" hidden="1" x14ac:dyDescent="0.2">
      <c r="A1714" t="s">
        <v>952</v>
      </c>
      <c r="B1714" t="s">
        <v>1089</v>
      </c>
      <c r="C1714" t="s">
        <v>2045</v>
      </c>
      <c r="E1714" t="s">
        <v>2260</v>
      </c>
      <c r="F1714" t="s">
        <v>2619</v>
      </c>
      <c r="G1714">
        <v>71</v>
      </c>
      <c r="H1714" t="s">
        <v>2691</v>
      </c>
      <c r="I1714" t="s">
        <v>2293</v>
      </c>
      <c r="J1714" t="s">
        <v>2699</v>
      </c>
      <c r="N1714">
        <v>1993</v>
      </c>
      <c r="R1714">
        <v>52.097000000000001</v>
      </c>
      <c r="S1714">
        <v>6.0514200000000002</v>
      </c>
      <c r="T1714" t="s">
        <v>2729</v>
      </c>
      <c r="U1714" t="s">
        <v>3517</v>
      </c>
      <c r="X1714" t="s">
        <v>3949</v>
      </c>
      <c r="Y1714" t="s">
        <v>3991</v>
      </c>
      <c r="Z1714" t="s">
        <v>3996</v>
      </c>
      <c r="AD1714" t="s">
        <v>5082</v>
      </c>
      <c r="AE1714" t="s">
        <v>5102</v>
      </c>
      <c r="AG1714" t="s">
        <v>6069</v>
      </c>
      <c r="AH1714" t="s">
        <v>7884</v>
      </c>
      <c r="AI1714" t="s">
        <v>8631</v>
      </c>
      <c r="AJ1714" t="s">
        <v>8916</v>
      </c>
    </row>
    <row r="1715" spans="1:36" hidden="1" x14ac:dyDescent="0.2">
      <c r="A1715" t="s">
        <v>953</v>
      </c>
      <c r="B1715" t="s">
        <v>1089</v>
      </c>
      <c r="C1715" t="s">
        <v>2046</v>
      </c>
      <c r="E1715" t="s">
        <v>2260</v>
      </c>
      <c r="F1715" t="s">
        <v>2616</v>
      </c>
      <c r="G1715">
        <v>180</v>
      </c>
      <c r="H1715" t="s">
        <v>2691</v>
      </c>
      <c r="I1715" t="s">
        <v>2288</v>
      </c>
      <c r="J1715" t="s">
        <v>2672</v>
      </c>
      <c r="N1715">
        <v>1987</v>
      </c>
      <c r="R1715">
        <v>53.3185</v>
      </c>
      <c r="S1715">
        <v>6.9543999999999997</v>
      </c>
      <c r="T1715" t="s">
        <v>2729</v>
      </c>
      <c r="U1715" t="s">
        <v>3518</v>
      </c>
      <c r="X1715" t="s">
        <v>3955</v>
      </c>
      <c r="Y1715" t="s">
        <v>3991</v>
      </c>
      <c r="Z1715" t="s">
        <v>3996</v>
      </c>
      <c r="AA1715" t="s">
        <v>4558</v>
      </c>
      <c r="AG1715" t="s">
        <v>6070</v>
      </c>
      <c r="AH1715" t="s">
        <v>7885</v>
      </c>
      <c r="AI1715" t="s">
        <v>8632</v>
      </c>
      <c r="AJ1715" t="s">
        <v>8907</v>
      </c>
    </row>
    <row r="1716" spans="1:36" hidden="1" x14ac:dyDescent="0.2">
      <c r="A1716" t="s">
        <v>953</v>
      </c>
      <c r="B1716" t="s">
        <v>1089</v>
      </c>
      <c r="C1716" t="s">
        <v>2046</v>
      </c>
      <c r="E1716" t="s">
        <v>2278</v>
      </c>
      <c r="F1716" t="s">
        <v>2616</v>
      </c>
      <c r="G1716">
        <v>343</v>
      </c>
      <c r="H1716" t="s">
        <v>2691</v>
      </c>
      <c r="I1716" t="s">
        <v>2293</v>
      </c>
      <c r="J1716" t="s">
        <v>2699</v>
      </c>
      <c r="N1716">
        <v>1999</v>
      </c>
      <c r="R1716">
        <v>53.3185</v>
      </c>
      <c r="S1716">
        <v>6.9543999999999997</v>
      </c>
      <c r="T1716" t="s">
        <v>2729</v>
      </c>
      <c r="U1716" t="s">
        <v>3518</v>
      </c>
      <c r="X1716" t="s">
        <v>3955</v>
      </c>
      <c r="Y1716" t="s">
        <v>3991</v>
      </c>
      <c r="Z1716" t="s">
        <v>3996</v>
      </c>
      <c r="AA1716" t="s">
        <v>4558</v>
      </c>
      <c r="AB1716" t="s">
        <v>4849</v>
      </c>
      <c r="AG1716" t="s">
        <v>6070</v>
      </c>
      <c r="AH1716" t="s">
        <v>7886</v>
      </c>
      <c r="AI1716" t="s">
        <v>8632</v>
      </c>
      <c r="AJ1716" t="s">
        <v>8907</v>
      </c>
    </row>
    <row r="1717" spans="1:36" hidden="1" x14ac:dyDescent="0.2">
      <c r="A1717" t="s">
        <v>954</v>
      </c>
      <c r="B1717" t="s">
        <v>1089</v>
      </c>
      <c r="C1717" t="s">
        <v>2047</v>
      </c>
      <c r="E1717" t="s">
        <v>2260</v>
      </c>
      <c r="F1717" t="s">
        <v>2616</v>
      </c>
      <c r="G1717">
        <v>112</v>
      </c>
      <c r="H1717" t="s">
        <v>2691</v>
      </c>
      <c r="I1717" t="s">
        <v>2293</v>
      </c>
      <c r="J1717" t="s">
        <v>2699</v>
      </c>
      <c r="N1717">
        <v>1982</v>
      </c>
      <c r="R1717">
        <v>52.076590000000003</v>
      </c>
      <c r="S1717">
        <v>4.2906500000000003</v>
      </c>
      <c r="T1717" t="s">
        <v>2729</v>
      </c>
      <c r="U1717" t="s">
        <v>3519</v>
      </c>
      <c r="X1717" t="s">
        <v>3954</v>
      </c>
      <c r="Y1717" t="s">
        <v>3991</v>
      </c>
      <c r="Z1717" t="s">
        <v>3996</v>
      </c>
      <c r="AA1717" t="s">
        <v>4559</v>
      </c>
      <c r="AB1717" t="s">
        <v>4850</v>
      </c>
      <c r="AG1717" t="s">
        <v>6071</v>
      </c>
      <c r="AH1717" t="s">
        <v>7887</v>
      </c>
      <c r="AI1717" t="s">
        <v>8633</v>
      </c>
      <c r="AJ1717" t="s">
        <v>8227</v>
      </c>
    </row>
    <row r="1718" spans="1:36" hidden="1" x14ac:dyDescent="0.2">
      <c r="A1718" t="s">
        <v>955</v>
      </c>
      <c r="B1718" t="s">
        <v>1089</v>
      </c>
      <c r="C1718" t="s">
        <v>2048</v>
      </c>
      <c r="E1718" t="s">
        <v>2588</v>
      </c>
      <c r="F1718" t="s">
        <v>2616</v>
      </c>
      <c r="G1718">
        <v>249</v>
      </c>
      <c r="H1718" t="s">
        <v>2691</v>
      </c>
      <c r="I1718" t="s">
        <v>2293</v>
      </c>
      <c r="J1718" t="s">
        <v>2699</v>
      </c>
      <c r="N1718">
        <v>1995</v>
      </c>
      <c r="R1718">
        <v>52.338900000000002</v>
      </c>
      <c r="S1718">
        <v>5.0213000000000001</v>
      </c>
      <c r="T1718" t="s">
        <v>2729</v>
      </c>
      <c r="U1718" t="s">
        <v>3520</v>
      </c>
      <c r="X1718" t="s">
        <v>3956</v>
      </c>
      <c r="Y1718" t="s">
        <v>3991</v>
      </c>
      <c r="Z1718" t="s">
        <v>3996</v>
      </c>
      <c r="AB1718" t="s">
        <v>4851</v>
      </c>
      <c r="AG1718" t="s">
        <v>6072</v>
      </c>
      <c r="AH1718" t="s">
        <v>7888</v>
      </c>
      <c r="AI1718" t="s">
        <v>8623</v>
      </c>
      <c r="AJ1718" t="s">
        <v>8701</v>
      </c>
    </row>
    <row r="1719" spans="1:36" hidden="1" x14ac:dyDescent="0.2">
      <c r="A1719" t="s">
        <v>955</v>
      </c>
      <c r="B1719" t="s">
        <v>1089</v>
      </c>
      <c r="C1719" t="s">
        <v>2048</v>
      </c>
      <c r="E1719" t="s">
        <v>2589</v>
      </c>
      <c r="F1719" t="s">
        <v>2616</v>
      </c>
      <c r="G1719">
        <v>435</v>
      </c>
      <c r="H1719" t="s">
        <v>2691</v>
      </c>
      <c r="I1719" t="s">
        <v>2293</v>
      </c>
      <c r="J1719" t="s">
        <v>2699</v>
      </c>
      <c r="N1719">
        <v>2013</v>
      </c>
      <c r="R1719">
        <v>52.338900000000002</v>
      </c>
      <c r="S1719">
        <v>5.0213000000000001</v>
      </c>
      <c r="T1719" t="s">
        <v>2729</v>
      </c>
      <c r="U1719" t="s">
        <v>3520</v>
      </c>
      <c r="X1719" t="s">
        <v>3956</v>
      </c>
      <c r="Y1719" t="s">
        <v>3991</v>
      </c>
      <c r="Z1719" t="s">
        <v>3996</v>
      </c>
      <c r="AB1719" t="s">
        <v>4852</v>
      </c>
      <c r="AG1719" t="s">
        <v>6072</v>
      </c>
      <c r="AH1719" t="s">
        <v>7889</v>
      </c>
      <c r="AI1719" t="s">
        <v>8623</v>
      </c>
      <c r="AJ1719" t="s">
        <v>8701</v>
      </c>
    </row>
    <row r="1720" spans="1:36" hidden="1" x14ac:dyDescent="0.2">
      <c r="A1720" t="s">
        <v>956</v>
      </c>
      <c r="B1720" t="s">
        <v>1089</v>
      </c>
      <c r="C1720" t="s">
        <v>2049</v>
      </c>
      <c r="E1720" t="s">
        <v>2590</v>
      </c>
      <c r="F1720" t="s">
        <v>2616</v>
      </c>
      <c r="G1720">
        <v>29</v>
      </c>
      <c r="H1720" t="s">
        <v>2691</v>
      </c>
      <c r="I1720" t="s">
        <v>2288</v>
      </c>
      <c r="J1720" t="s">
        <v>2699</v>
      </c>
      <c r="N1720">
        <v>1998</v>
      </c>
      <c r="R1720">
        <v>51.815330000000003</v>
      </c>
      <c r="S1720">
        <v>4.7249299999999996</v>
      </c>
      <c r="T1720" t="s">
        <v>2729</v>
      </c>
      <c r="U1720" t="s">
        <v>3521</v>
      </c>
      <c r="X1720" t="s">
        <v>3954</v>
      </c>
      <c r="Y1720" t="s">
        <v>3991</v>
      </c>
      <c r="Z1720" t="s">
        <v>3996</v>
      </c>
      <c r="AD1720" t="s">
        <v>5082</v>
      </c>
      <c r="AE1720" t="s">
        <v>5103</v>
      </c>
      <c r="AF1720" t="s">
        <v>5083</v>
      </c>
      <c r="AG1720" t="s">
        <v>6073</v>
      </c>
      <c r="AH1720" t="s">
        <v>7890</v>
      </c>
      <c r="AI1720" t="s">
        <v>8634</v>
      </c>
      <c r="AJ1720" t="s">
        <v>8950</v>
      </c>
    </row>
    <row r="1721" spans="1:36" hidden="1" x14ac:dyDescent="0.2">
      <c r="A1721" t="s">
        <v>957</v>
      </c>
      <c r="B1721" t="s">
        <v>1089</v>
      </c>
      <c r="C1721" t="s">
        <v>2050</v>
      </c>
      <c r="E1721" t="s">
        <v>2260</v>
      </c>
      <c r="F1721" t="s">
        <v>2616</v>
      </c>
      <c r="G1721">
        <v>50</v>
      </c>
      <c r="H1721" t="s">
        <v>2691</v>
      </c>
      <c r="I1721" t="s">
        <v>2293</v>
      </c>
      <c r="J1721" t="s">
        <v>2699</v>
      </c>
      <c r="N1721">
        <v>1992</v>
      </c>
      <c r="Q1721" t="s">
        <v>2726</v>
      </c>
      <c r="R1721">
        <v>52.02328</v>
      </c>
      <c r="S1721">
        <v>5.6598899999999999</v>
      </c>
      <c r="T1721" t="s">
        <v>2729</v>
      </c>
      <c r="U1721" t="s">
        <v>3522</v>
      </c>
      <c r="Y1721" t="s">
        <v>3991</v>
      </c>
      <c r="Z1721" t="s">
        <v>3996</v>
      </c>
      <c r="AC1721" t="s">
        <v>5065</v>
      </c>
      <c r="AG1721" t="s">
        <v>6074</v>
      </c>
      <c r="AH1721" t="s">
        <v>7891</v>
      </c>
      <c r="AI1721" t="s">
        <v>8622</v>
      </c>
      <c r="AJ1721" t="s">
        <v>8907</v>
      </c>
    </row>
    <row r="1722" spans="1:36" hidden="1" x14ac:dyDescent="0.2">
      <c r="A1722" t="s">
        <v>958</v>
      </c>
      <c r="B1722" t="s">
        <v>1089</v>
      </c>
      <c r="C1722" t="s">
        <v>2051</v>
      </c>
      <c r="D1722" t="s">
        <v>2256</v>
      </c>
      <c r="E1722" t="s">
        <v>2591</v>
      </c>
      <c r="F1722" t="s">
        <v>2616</v>
      </c>
      <c r="G1722">
        <v>131</v>
      </c>
      <c r="H1722" t="s">
        <v>2691</v>
      </c>
      <c r="I1722" t="s">
        <v>2288</v>
      </c>
      <c r="J1722" t="s">
        <v>2672</v>
      </c>
      <c r="N1722">
        <v>1987</v>
      </c>
      <c r="R1722">
        <v>53.44171</v>
      </c>
      <c r="S1722">
        <v>6.8560499999999998</v>
      </c>
      <c r="T1722" t="s">
        <v>2729</v>
      </c>
      <c r="U1722" t="s">
        <v>3523</v>
      </c>
      <c r="X1722" t="s">
        <v>3955</v>
      </c>
      <c r="Y1722" t="s">
        <v>3991</v>
      </c>
      <c r="Z1722" t="s">
        <v>3996</v>
      </c>
      <c r="AB1722" t="s">
        <v>4853</v>
      </c>
      <c r="AG1722" t="s">
        <v>6075</v>
      </c>
      <c r="AH1722" t="s">
        <v>7892</v>
      </c>
      <c r="AI1722" t="s">
        <v>8626</v>
      </c>
      <c r="AJ1722" t="s">
        <v>8711</v>
      </c>
    </row>
    <row r="1723" spans="1:36" hidden="1" x14ac:dyDescent="0.2">
      <c r="A1723" t="s">
        <v>958</v>
      </c>
      <c r="B1723" t="s">
        <v>1089</v>
      </c>
      <c r="C1723" t="s">
        <v>2051</v>
      </c>
      <c r="D1723" t="s">
        <v>2256</v>
      </c>
      <c r="E1723" t="s">
        <v>2592</v>
      </c>
      <c r="F1723" t="s">
        <v>2616</v>
      </c>
      <c r="G1723">
        <v>360</v>
      </c>
      <c r="H1723" t="s">
        <v>2691</v>
      </c>
      <c r="I1723" t="s">
        <v>2293</v>
      </c>
      <c r="J1723" t="s">
        <v>2672</v>
      </c>
      <c r="N1723">
        <v>1995</v>
      </c>
      <c r="R1723">
        <v>53.44171</v>
      </c>
      <c r="S1723">
        <v>6.8560499999999998</v>
      </c>
      <c r="T1723" t="s">
        <v>2729</v>
      </c>
      <c r="U1723" t="s">
        <v>3523</v>
      </c>
      <c r="X1723" t="s">
        <v>3955</v>
      </c>
      <c r="Y1723" t="s">
        <v>3991</v>
      </c>
      <c r="Z1723" t="s">
        <v>3996</v>
      </c>
      <c r="AB1723" t="s">
        <v>4854</v>
      </c>
      <c r="AG1723" t="s">
        <v>6075</v>
      </c>
      <c r="AH1723" t="s">
        <v>7893</v>
      </c>
      <c r="AI1723" t="s">
        <v>8626</v>
      </c>
      <c r="AJ1723" t="s">
        <v>8711</v>
      </c>
    </row>
    <row r="1724" spans="1:36" hidden="1" x14ac:dyDescent="0.2">
      <c r="A1724" t="s">
        <v>958</v>
      </c>
      <c r="B1724" t="s">
        <v>1089</v>
      </c>
      <c r="C1724" t="s">
        <v>2051</v>
      </c>
      <c r="D1724" t="s">
        <v>2256</v>
      </c>
      <c r="E1724" t="s">
        <v>2593</v>
      </c>
      <c r="F1724" t="s">
        <v>2616</v>
      </c>
      <c r="G1724">
        <v>360</v>
      </c>
      <c r="H1724" t="s">
        <v>2691</v>
      </c>
      <c r="I1724" t="s">
        <v>2293</v>
      </c>
      <c r="J1724" t="s">
        <v>2672</v>
      </c>
      <c r="N1724">
        <v>1995</v>
      </c>
      <c r="R1724">
        <v>53.44171</v>
      </c>
      <c r="S1724">
        <v>6.8560499999999998</v>
      </c>
      <c r="T1724" t="s">
        <v>2729</v>
      </c>
      <c r="U1724" t="s">
        <v>3523</v>
      </c>
      <c r="X1724" t="s">
        <v>3955</v>
      </c>
      <c r="Y1724" t="s">
        <v>3991</v>
      </c>
      <c r="Z1724" t="s">
        <v>3996</v>
      </c>
      <c r="AB1724" t="s">
        <v>4855</v>
      </c>
      <c r="AG1724" t="s">
        <v>6075</v>
      </c>
      <c r="AH1724" t="s">
        <v>7894</v>
      </c>
      <c r="AI1724" t="s">
        <v>8626</v>
      </c>
      <c r="AJ1724" t="s">
        <v>8711</v>
      </c>
    </row>
    <row r="1725" spans="1:36" hidden="1" x14ac:dyDescent="0.2">
      <c r="A1725" t="s">
        <v>958</v>
      </c>
      <c r="B1725" t="s">
        <v>1089</v>
      </c>
      <c r="C1725" t="s">
        <v>2051</v>
      </c>
      <c r="D1725" t="s">
        <v>2256</v>
      </c>
      <c r="E1725" t="s">
        <v>2594</v>
      </c>
      <c r="F1725" t="s">
        <v>2616</v>
      </c>
      <c r="G1725">
        <v>360</v>
      </c>
      <c r="H1725" t="s">
        <v>2691</v>
      </c>
      <c r="I1725" t="s">
        <v>2293</v>
      </c>
      <c r="J1725" t="s">
        <v>2672</v>
      </c>
      <c r="N1725">
        <v>1995</v>
      </c>
      <c r="R1725">
        <v>53.44171</v>
      </c>
      <c r="S1725">
        <v>6.8560499999999998</v>
      </c>
      <c r="T1725" t="s">
        <v>2729</v>
      </c>
      <c r="U1725" t="s">
        <v>3523</v>
      </c>
      <c r="X1725" t="s">
        <v>3955</v>
      </c>
      <c r="Y1725" t="s">
        <v>3991</v>
      </c>
      <c r="Z1725" t="s">
        <v>3996</v>
      </c>
      <c r="AB1725" t="s">
        <v>4856</v>
      </c>
      <c r="AG1725" t="s">
        <v>6075</v>
      </c>
      <c r="AH1725" t="s">
        <v>7895</v>
      </c>
      <c r="AI1725" t="s">
        <v>8626</v>
      </c>
      <c r="AJ1725" t="s">
        <v>8711</v>
      </c>
    </row>
    <row r="1726" spans="1:36" hidden="1" x14ac:dyDescent="0.2">
      <c r="A1726" t="s">
        <v>958</v>
      </c>
      <c r="B1726" t="s">
        <v>1089</v>
      </c>
      <c r="C1726" t="s">
        <v>2051</v>
      </c>
      <c r="D1726" t="s">
        <v>2256</v>
      </c>
      <c r="E1726" t="s">
        <v>2595</v>
      </c>
      <c r="F1726" t="s">
        <v>2616</v>
      </c>
      <c r="G1726">
        <v>360</v>
      </c>
      <c r="H1726" t="s">
        <v>2691</v>
      </c>
      <c r="I1726" t="s">
        <v>2293</v>
      </c>
      <c r="J1726" t="s">
        <v>2672</v>
      </c>
      <c r="N1726">
        <v>1996</v>
      </c>
      <c r="R1726">
        <v>53.44171</v>
      </c>
      <c r="S1726">
        <v>6.8560499999999998</v>
      </c>
      <c r="T1726" t="s">
        <v>2729</v>
      </c>
      <c r="U1726" t="s">
        <v>3523</v>
      </c>
      <c r="X1726" t="s">
        <v>3955</v>
      </c>
      <c r="Y1726" t="s">
        <v>3991</v>
      </c>
      <c r="Z1726" t="s">
        <v>3996</v>
      </c>
      <c r="AB1726" t="s">
        <v>4857</v>
      </c>
      <c r="AG1726" t="s">
        <v>6075</v>
      </c>
      <c r="AH1726" t="s">
        <v>7896</v>
      </c>
      <c r="AI1726" t="s">
        <v>8626</v>
      </c>
      <c r="AJ1726" t="s">
        <v>8711</v>
      </c>
    </row>
    <row r="1727" spans="1:36" hidden="1" x14ac:dyDescent="0.2">
      <c r="A1727" t="s">
        <v>958</v>
      </c>
      <c r="B1727" t="s">
        <v>1089</v>
      </c>
      <c r="C1727" t="s">
        <v>2051</v>
      </c>
      <c r="D1727" t="s">
        <v>2256</v>
      </c>
      <c r="E1727" t="s">
        <v>2596</v>
      </c>
      <c r="F1727" t="s">
        <v>2616</v>
      </c>
      <c r="G1727">
        <v>360</v>
      </c>
      <c r="H1727" t="s">
        <v>2691</v>
      </c>
      <c r="I1727" t="s">
        <v>2293</v>
      </c>
      <c r="J1727" t="s">
        <v>2672</v>
      </c>
      <c r="N1727">
        <v>1996</v>
      </c>
      <c r="R1727">
        <v>53.44171</v>
      </c>
      <c r="S1727">
        <v>6.8560499999999998</v>
      </c>
      <c r="T1727" t="s">
        <v>2729</v>
      </c>
      <c r="U1727" t="s">
        <v>3523</v>
      </c>
      <c r="X1727" t="s">
        <v>3955</v>
      </c>
      <c r="Y1727" t="s">
        <v>3991</v>
      </c>
      <c r="Z1727" t="s">
        <v>3996</v>
      </c>
      <c r="AB1727" t="s">
        <v>4858</v>
      </c>
      <c r="AG1727" t="s">
        <v>6075</v>
      </c>
      <c r="AH1727" t="s">
        <v>7897</v>
      </c>
      <c r="AI1727" t="s">
        <v>8626</v>
      </c>
      <c r="AJ1727" t="s">
        <v>8711</v>
      </c>
    </row>
    <row r="1728" spans="1:36" hidden="1" x14ac:dyDescent="0.2">
      <c r="A1728" t="s">
        <v>959</v>
      </c>
      <c r="B1728" t="s">
        <v>1089</v>
      </c>
      <c r="C1728" t="s">
        <v>2052</v>
      </c>
      <c r="E1728" t="s">
        <v>2260</v>
      </c>
      <c r="F1728" t="s">
        <v>2616</v>
      </c>
      <c r="G1728">
        <v>460</v>
      </c>
      <c r="H1728" t="s">
        <v>2691</v>
      </c>
      <c r="I1728" t="s">
        <v>2293</v>
      </c>
      <c r="J1728" t="s">
        <v>2699</v>
      </c>
      <c r="N1728">
        <v>1998</v>
      </c>
      <c r="R1728">
        <v>51.333100000000002</v>
      </c>
      <c r="S1728">
        <v>3.7787000000000002</v>
      </c>
      <c r="T1728" t="s">
        <v>2729</v>
      </c>
      <c r="U1728" t="s">
        <v>3524</v>
      </c>
      <c r="X1728" t="s">
        <v>3954</v>
      </c>
      <c r="Y1728" t="s">
        <v>3991</v>
      </c>
      <c r="Z1728" t="s">
        <v>3996</v>
      </c>
      <c r="AB1728" t="s">
        <v>4859</v>
      </c>
      <c r="AD1728" t="s">
        <v>5082</v>
      </c>
      <c r="AE1728" t="s">
        <v>5103</v>
      </c>
      <c r="AF1728" t="s">
        <v>5084</v>
      </c>
      <c r="AG1728" t="s">
        <v>6076</v>
      </c>
      <c r="AH1728" t="s">
        <v>7898</v>
      </c>
      <c r="AI1728" t="s">
        <v>8635</v>
      </c>
      <c r="AJ1728" t="s">
        <v>8780</v>
      </c>
    </row>
    <row r="1729" spans="1:36" hidden="1" x14ac:dyDescent="0.2">
      <c r="A1729" t="s">
        <v>960</v>
      </c>
      <c r="B1729" t="s">
        <v>1089</v>
      </c>
      <c r="C1729" t="s">
        <v>2053</v>
      </c>
      <c r="E1729" t="s">
        <v>2260</v>
      </c>
      <c r="F1729" t="s">
        <v>2616</v>
      </c>
      <c r="G1729">
        <v>60</v>
      </c>
      <c r="H1729" t="s">
        <v>2691</v>
      </c>
      <c r="I1729" t="s">
        <v>2288</v>
      </c>
      <c r="J1729" t="s">
        <v>2699</v>
      </c>
      <c r="K1729" t="s">
        <v>2704</v>
      </c>
      <c r="N1729">
        <v>1982</v>
      </c>
      <c r="R1729">
        <v>52.774940000000001</v>
      </c>
      <c r="S1729">
        <v>6.9047400000000003</v>
      </c>
      <c r="T1729" t="s">
        <v>2729</v>
      </c>
      <c r="U1729" t="s">
        <v>3525</v>
      </c>
      <c r="X1729" t="s">
        <v>3957</v>
      </c>
      <c r="Y1729" t="s">
        <v>3991</v>
      </c>
      <c r="Z1729" t="s">
        <v>3996</v>
      </c>
      <c r="AA1729" t="s">
        <v>4560</v>
      </c>
      <c r="AD1729" t="s">
        <v>5082</v>
      </c>
      <c r="AE1729" t="s">
        <v>5103</v>
      </c>
      <c r="AF1729" t="s">
        <v>5116</v>
      </c>
      <c r="AG1729" t="s">
        <v>6077</v>
      </c>
      <c r="AH1729" t="s">
        <v>7899</v>
      </c>
      <c r="AI1729" t="s">
        <v>8636</v>
      </c>
      <c r="AJ1729" t="s">
        <v>8951</v>
      </c>
    </row>
    <row r="1730" spans="1:36" hidden="1" x14ac:dyDescent="0.2">
      <c r="A1730" s="2" t="s">
        <v>961</v>
      </c>
      <c r="B1730" t="s">
        <v>1089</v>
      </c>
      <c r="C1730" t="s">
        <v>2054</v>
      </c>
      <c r="E1730" t="s">
        <v>2597</v>
      </c>
      <c r="F1730" t="s">
        <v>2616</v>
      </c>
      <c r="G1730">
        <v>435</v>
      </c>
      <c r="H1730" t="s">
        <v>2691</v>
      </c>
      <c r="I1730" t="s">
        <v>2293</v>
      </c>
      <c r="J1730" t="s">
        <v>2672</v>
      </c>
      <c r="N1730">
        <v>2011</v>
      </c>
      <c r="R1730">
        <v>51.957000000000001</v>
      </c>
      <c r="S1730">
        <v>4.0915999999999997</v>
      </c>
      <c r="T1730" t="s">
        <v>2729</v>
      </c>
      <c r="U1730" t="s">
        <v>3514</v>
      </c>
      <c r="X1730" t="s">
        <v>3954</v>
      </c>
      <c r="Y1730" t="s">
        <v>3991</v>
      </c>
      <c r="Z1730" t="s">
        <v>3996</v>
      </c>
      <c r="AA1730" t="s">
        <v>4561</v>
      </c>
      <c r="AB1730" t="s">
        <v>4860</v>
      </c>
      <c r="AG1730" t="s">
        <v>6078</v>
      </c>
      <c r="AH1730" t="s">
        <v>7900</v>
      </c>
      <c r="AI1730" t="s">
        <v>8637</v>
      </c>
      <c r="AJ1730" t="s">
        <v>8952</v>
      </c>
    </row>
    <row r="1731" spans="1:36" hidden="1" x14ac:dyDescent="0.2">
      <c r="A1731" s="2" t="s">
        <v>961</v>
      </c>
      <c r="B1731" t="s">
        <v>1089</v>
      </c>
      <c r="C1731" t="s">
        <v>2054</v>
      </c>
      <c r="E1731" t="s">
        <v>2598</v>
      </c>
      <c r="F1731" t="s">
        <v>2616</v>
      </c>
      <c r="G1731">
        <v>435</v>
      </c>
      <c r="H1731" t="s">
        <v>2691</v>
      </c>
      <c r="I1731" t="s">
        <v>2293</v>
      </c>
      <c r="J1731" t="s">
        <v>2672</v>
      </c>
      <c r="N1731">
        <v>2011</v>
      </c>
      <c r="R1731">
        <v>51.957000000000001</v>
      </c>
      <c r="S1731">
        <v>4.0915999999999997</v>
      </c>
      <c r="T1731" t="s">
        <v>2729</v>
      </c>
      <c r="U1731" t="s">
        <v>3514</v>
      </c>
      <c r="X1731" t="s">
        <v>3954</v>
      </c>
      <c r="Y1731" t="s">
        <v>3991</v>
      </c>
      <c r="Z1731" t="s">
        <v>3996</v>
      </c>
      <c r="AA1731" t="s">
        <v>4561</v>
      </c>
      <c r="AB1731" t="s">
        <v>4861</v>
      </c>
      <c r="AG1731" t="s">
        <v>6078</v>
      </c>
      <c r="AH1731" t="s">
        <v>7901</v>
      </c>
      <c r="AI1731" t="s">
        <v>8637</v>
      </c>
      <c r="AJ1731" t="s">
        <v>8952</v>
      </c>
    </row>
    <row r="1732" spans="1:36" hidden="1" x14ac:dyDescent="0.2">
      <c r="A1732" t="s">
        <v>962</v>
      </c>
      <c r="B1732" t="s">
        <v>1089</v>
      </c>
      <c r="C1732" t="s">
        <v>2055</v>
      </c>
      <c r="E1732" t="s">
        <v>2260</v>
      </c>
      <c r="F1732" t="s">
        <v>2616</v>
      </c>
      <c r="G1732">
        <v>59</v>
      </c>
      <c r="H1732" t="s">
        <v>2691</v>
      </c>
      <c r="I1732" t="s">
        <v>2293</v>
      </c>
      <c r="J1732" t="s">
        <v>2699</v>
      </c>
      <c r="N1732">
        <v>1985</v>
      </c>
      <c r="R1732">
        <v>52.214149999999997</v>
      </c>
      <c r="S1732">
        <v>6.8279699999999997</v>
      </c>
      <c r="T1732" t="s">
        <v>2729</v>
      </c>
      <c r="U1732" t="s">
        <v>3526</v>
      </c>
      <c r="X1732" t="s">
        <v>3958</v>
      </c>
      <c r="Y1732" t="s">
        <v>3991</v>
      </c>
      <c r="Z1732" t="s">
        <v>3996</v>
      </c>
      <c r="AG1732" t="s">
        <v>6079</v>
      </c>
      <c r="AH1732" t="s">
        <v>7902</v>
      </c>
      <c r="AI1732" t="s">
        <v>8638</v>
      </c>
      <c r="AJ1732" t="s">
        <v>8420</v>
      </c>
    </row>
    <row r="1733" spans="1:36" hidden="1" x14ac:dyDescent="0.2">
      <c r="A1733" t="s">
        <v>963</v>
      </c>
      <c r="B1733" t="s">
        <v>1089</v>
      </c>
      <c r="C1733" t="s">
        <v>2056</v>
      </c>
      <c r="E1733" t="s">
        <v>2260</v>
      </c>
      <c r="F1733" t="s">
        <v>2616</v>
      </c>
      <c r="G1733">
        <v>20</v>
      </c>
      <c r="H1733" t="s">
        <v>2691</v>
      </c>
      <c r="I1733" t="s">
        <v>2293</v>
      </c>
      <c r="J1733" t="s">
        <v>2699</v>
      </c>
      <c r="N1733">
        <v>1995</v>
      </c>
      <c r="R1733">
        <v>53.169809999999998</v>
      </c>
      <c r="S1733">
        <v>6.7144899999999996</v>
      </c>
      <c r="T1733" t="s">
        <v>2729</v>
      </c>
      <c r="U1733" t="s">
        <v>3527</v>
      </c>
      <c r="X1733" t="s">
        <v>3955</v>
      </c>
      <c r="Y1733" t="s">
        <v>3991</v>
      </c>
      <c r="Z1733" t="s">
        <v>3996</v>
      </c>
      <c r="AD1733" t="s">
        <v>5082</v>
      </c>
      <c r="AE1733" t="s">
        <v>5112</v>
      </c>
      <c r="AG1733" t="s">
        <v>6080</v>
      </c>
      <c r="AH1733" t="s">
        <v>7903</v>
      </c>
      <c r="AI1733" t="s">
        <v>8639</v>
      </c>
      <c r="AJ1733" t="s">
        <v>8953</v>
      </c>
    </row>
    <row r="1734" spans="1:36" hidden="1" x14ac:dyDescent="0.2">
      <c r="A1734" t="s">
        <v>964</v>
      </c>
      <c r="B1734" t="s">
        <v>1089</v>
      </c>
      <c r="C1734" t="s">
        <v>2057</v>
      </c>
      <c r="E1734" t="s">
        <v>2260</v>
      </c>
      <c r="F1734" t="s">
        <v>2616</v>
      </c>
      <c r="G1734">
        <v>24.5</v>
      </c>
      <c r="H1734" t="s">
        <v>2691</v>
      </c>
      <c r="I1734" t="s">
        <v>2288</v>
      </c>
      <c r="J1734" t="s">
        <v>2699</v>
      </c>
      <c r="R1734">
        <v>52.989809999999999</v>
      </c>
      <c r="S1734">
        <v>6.8675499999999996</v>
      </c>
      <c r="T1734" t="s">
        <v>2729</v>
      </c>
      <c r="U1734" t="s">
        <v>3528</v>
      </c>
      <c r="X1734" t="s">
        <v>3957</v>
      </c>
      <c r="Y1734" t="s">
        <v>3991</v>
      </c>
      <c r="Z1734" t="s">
        <v>3996</v>
      </c>
      <c r="AD1734" t="s">
        <v>5082</v>
      </c>
      <c r="AE1734" t="s">
        <v>5112</v>
      </c>
      <c r="AG1734" t="s">
        <v>6081</v>
      </c>
      <c r="AH1734" t="s">
        <v>7904</v>
      </c>
      <c r="AI1734" t="s">
        <v>8639</v>
      </c>
      <c r="AJ1734" t="s">
        <v>8953</v>
      </c>
    </row>
    <row r="1735" spans="1:36" hidden="1" x14ac:dyDescent="0.2">
      <c r="A1735" t="s">
        <v>965</v>
      </c>
      <c r="B1735" t="s">
        <v>1089</v>
      </c>
      <c r="C1735" t="s">
        <v>2058</v>
      </c>
      <c r="E1735" t="s">
        <v>2360</v>
      </c>
      <c r="F1735" t="s">
        <v>2616</v>
      </c>
      <c r="G1735">
        <v>24.3</v>
      </c>
      <c r="H1735" t="s">
        <v>2691</v>
      </c>
      <c r="I1735" t="s">
        <v>2293</v>
      </c>
      <c r="J1735" t="s">
        <v>2699</v>
      </c>
      <c r="N1735">
        <v>1982</v>
      </c>
      <c r="R1735">
        <v>51.473709999999997</v>
      </c>
      <c r="S1735">
        <v>5.5831600000000003</v>
      </c>
      <c r="T1735" t="s">
        <v>2730</v>
      </c>
      <c r="U1735" t="s">
        <v>3529</v>
      </c>
      <c r="X1735" t="s">
        <v>3951</v>
      </c>
      <c r="Y1735" t="s">
        <v>3991</v>
      </c>
      <c r="Z1735" t="s">
        <v>3996</v>
      </c>
      <c r="AA1735" t="s">
        <v>4562</v>
      </c>
      <c r="AG1735" t="s">
        <v>6082</v>
      </c>
      <c r="AH1735" t="s">
        <v>7905</v>
      </c>
      <c r="AI1735" t="s">
        <v>8638</v>
      </c>
      <c r="AJ1735" t="s">
        <v>8420</v>
      </c>
    </row>
    <row r="1736" spans="1:36" hidden="1" x14ac:dyDescent="0.2">
      <c r="A1736" t="s">
        <v>965</v>
      </c>
      <c r="B1736" t="s">
        <v>1089</v>
      </c>
      <c r="C1736" t="s">
        <v>2058</v>
      </c>
      <c r="E1736" t="s">
        <v>2361</v>
      </c>
      <c r="F1736" t="s">
        <v>2616</v>
      </c>
      <c r="G1736">
        <v>25.3</v>
      </c>
      <c r="H1736" t="s">
        <v>2691</v>
      </c>
      <c r="I1736" t="s">
        <v>2293</v>
      </c>
      <c r="J1736" t="s">
        <v>2699</v>
      </c>
      <c r="N1736">
        <v>1987</v>
      </c>
      <c r="R1736">
        <v>51.473709999999997</v>
      </c>
      <c r="S1736">
        <v>5.5831600000000003</v>
      </c>
      <c r="T1736" t="s">
        <v>2730</v>
      </c>
      <c r="U1736" t="s">
        <v>3529</v>
      </c>
      <c r="X1736" t="s">
        <v>3951</v>
      </c>
      <c r="Y1736" t="s">
        <v>3991</v>
      </c>
      <c r="Z1736" t="s">
        <v>3996</v>
      </c>
      <c r="AA1736" t="s">
        <v>4562</v>
      </c>
      <c r="AG1736" t="s">
        <v>6082</v>
      </c>
      <c r="AH1736" t="s">
        <v>7906</v>
      </c>
      <c r="AI1736" t="s">
        <v>8638</v>
      </c>
      <c r="AJ1736" t="s">
        <v>8420</v>
      </c>
    </row>
    <row r="1737" spans="1:36" hidden="1" x14ac:dyDescent="0.2">
      <c r="A1737" t="s">
        <v>966</v>
      </c>
      <c r="B1737" t="s">
        <v>1089</v>
      </c>
      <c r="C1737" t="s">
        <v>2059</v>
      </c>
      <c r="E1737" t="s">
        <v>2296</v>
      </c>
      <c r="F1737" t="s">
        <v>2616</v>
      </c>
      <c r="G1737">
        <v>440</v>
      </c>
      <c r="H1737" t="s">
        <v>2691</v>
      </c>
      <c r="I1737" t="s">
        <v>2293</v>
      </c>
      <c r="J1737" t="s">
        <v>2699</v>
      </c>
      <c r="M1737" t="s">
        <v>2706</v>
      </c>
      <c r="N1737">
        <v>2012</v>
      </c>
      <c r="R1737">
        <v>52.404899999999998</v>
      </c>
      <c r="S1737">
        <v>4.8464999999999998</v>
      </c>
      <c r="T1737" t="s">
        <v>2729</v>
      </c>
      <c r="U1737" t="s">
        <v>3530</v>
      </c>
      <c r="X1737" t="s">
        <v>3956</v>
      </c>
      <c r="Y1737" t="s">
        <v>3991</v>
      </c>
      <c r="Z1737" t="s">
        <v>3996</v>
      </c>
      <c r="AA1737" t="s">
        <v>4563</v>
      </c>
      <c r="AB1737" t="s">
        <v>4862</v>
      </c>
      <c r="AG1737" t="s">
        <v>6083</v>
      </c>
      <c r="AH1737" t="s">
        <v>7907</v>
      </c>
      <c r="AI1737" t="s">
        <v>8623</v>
      </c>
      <c r="AJ1737" t="s">
        <v>8701</v>
      </c>
    </row>
    <row r="1738" spans="1:36" hidden="1" x14ac:dyDescent="0.2">
      <c r="A1738" t="s">
        <v>967</v>
      </c>
      <c r="B1738" t="s">
        <v>1089</v>
      </c>
      <c r="C1738" t="s">
        <v>2060</v>
      </c>
      <c r="E1738" t="s">
        <v>2260</v>
      </c>
      <c r="F1738" t="s">
        <v>2681</v>
      </c>
      <c r="G1738">
        <v>144</v>
      </c>
      <c r="H1738" t="s">
        <v>2691</v>
      </c>
      <c r="I1738" t="s">
        <v>2293</v>
      </c>
      <c r="J1738" t="s">
        <v>2699</v>
      </c>
      <c r="N1738">
        <v>1997</v>
      </c>
      <c r="Q1738" t="s">
        <v>2727</v>
      </c>
      <c r="R1738">
        <v>52.477800000000002</v>
      </c>
      <c r="S1738">
        <v>4.6031000000000004</v>
      </c>
      <c r="T1738" t="s">
        <v>2729</v>
      </c>
      <c r="U1738" t="s">
        <v>3531</v>
      </c>
      <c r="W1738" t="s">
        <v>3615</v>
      </c>
      <c r="Y1738" t="s">
        <v>3991</v>
      </c>
      <c r="Z1738" t="s">
        <v>3996</v>
      </c>
      <c r="AA1738" t="s">
        <v>4564</v>
      </c>
      <c r="AD1738" t="s">
        <v>5082</v>
      </c>
      <c r="AE1738" t="s">
        <v>5106</v>
      </c>
      <c r="AG1738" t="s">
        <v>6084</v>
      </c>
      <c r="AH1738" t="s">
        <v>7908</v>
      </c>
      <c r="AI1738" t="s">
        <v>8623</v>
      </c>
      <c r="AJ1738" t="s">
        <v>8701</v>
      </c>
    </row>
    <row r="1739" spans="1:36" hidden="1" x14ac:dyDescent="0.2">
      <c r="A1739" s="2" t="s">
        <v>968</v>
      </c>
      <c r="B1739" t="s">
        <v>1089</v>
      </c>
      <c r="C1739" t="s">
        <v>2061</v>
      </c>
      <c r="E1739" t="s">
        <v>2260</v>
      </c>
      <c r="F1739" t="s">
        <v>2616</v>
      </c>
      <c r="G1739">
        <v>248</v>
      </c>
      <c r="H1739" t="s">
        <v>2691</v>
      </c>
      <c r="I1739" t="s">
        <v>2293</v>
      </c>
      <c r="J1739" t="s">
        <v>2699</v>
      </c>
      <c r="N1739">
        <v>1995</v>
      </c>
      <c r="R1739">
        <v>52.101944000000003</v>
      </c>
      <c r="S1739">
        <v>5.0713889999999999</v>
      </c>
      <c r="T1739" t="s">
        <v>2729</v>
      </c>
      <c r="U1739" t="s">
        <v>3532</v>
      </c>
      <c r="X1739" t="s">
        <v>3532</v>
      </c>
      <c r="Y1739" t="s">
        <v>3991</v>
      </c>
      <c r="Z1739" t="s">
        <v>3996</v>
      </c>
      <c r="AB1739" t="s">
        <v>4863</v>
      </c>
      <c r="AC1739" t="s">
        <v>5066</v>
      </c>
      <c r="AG1739" t="s">
        <v>6085</v>
      </c>
      <c r="AH1739" t="s">
        <v>7909</v>
      </c>
      <c r="AI1739" t="s">
        <v>8640</v>
      </c>
      <c r="AJ1739" t="s">
        <v>8903</v>
      </c>
    </row>
    <row r="1740" spans="1:36" hidden="1" x14ac:dyDescent="0.2">
      <c r="A1740" t="s">
        <v>969</v>
      </c>
      <c r="B1740" t="s">
        <v>1089</v>
      </c>
      <c r="C1740" t="s">
        <v>2062</v>
      </c>
      <c r="E1740" t="s">
        <v>2260</v>
      </c>
      <c r="F1740" t="s">
        <v>2616</v>
      </c>
      <c r="G1740">
        <v>85</v>
      </c>
      <c r="H1740" t="s">
        <v>2691</v>
      </c>
      <c r="I1740" t="s">
        <v>2293</v>
      </c>
      <c r="J1740" t="s">
        <v>2672</v>
      </c>
      <c r="N1740">
        <v>1986</v>
      </c>
      <c r="R1740">
        <v>52.164099999999998</v>
      </c>
      <c r="S1740">
        <v>4.4941000000000004</v>
      </c>
      <c r="T1740" t="s">
        <v>2729</v>
      </c>
      <c r="U1740" t="s">
        <v>3533</v>
      </c>
      <c r="X1740" t="s">
        <v>3954</v>
      </c>
      <c r="Y1740" t="s">
        <v>3991</v>
      </c>
      <c r="Z1740" t="s">
        <v>3996</v>
      </c>
      <c r="AA1740" t="s">
        <v>4565</v>
      </c>
      <c r="AG1740" t="s">
        <v>6086</v>
      </c>
      <c r="AH1740" t="s">
        <v>7910</v>
      </c>
      <c r="AI1740" t="s">
        <v>8633</v>
      </c>
      <c r="AJ1740" t="s">
        <v>8227</v>
      </c>
    </row>
    <row r="1741" spans="1:36" hidden="1" x14ac:dyDescent="0.2">
      <c r="A1741" t="s">
        <v>970</v>
      </c>
      <c r="B1741" t="s">
        <v>1089</v>
      </c>
      <c r="C1741" t="s">
        <v>2063</v>
      </c>
      <c r="E1741" t="s">
        <v>2260</v>
      </c>
      <c r="F1741" t="s">
        <v>2616</v>
      </c>
      <c r="G1741">
        <v>426</v>
      </c>
      <c r="H1741" t="s">
        <v>2691</v>
      </c>
      <c r="I1741" t="s">
        <v>2293</v>
      </c>
      <c r="J1741" t="s">
        <v>2672</v>
      </c>
      <c r="N1741">
        <v>2010</v>
      </c>
      <c r="R1741">
        <v>51.890099999999997</v>
      </c>
      <c r="S1741">
        <v>4.3520000000000003</v>
      </c>
      <c r="T1741" t="s">
        <v>2729</v>
      </c>
      <c r="U1741" t="s">
        <v>3534</v>
      </c>
      <c r="X1741" t="s">
        <v>3954</v>
      </c>
      <c r="Y1741" t="s">
        <v>3991</v>
      </c>
      <c r="Z1741" t="s">
        <v>3996</v>
      </c>
      <c r="AB1741" t="s">
        <v>4864</v>
      </c>
      <c r="AC1741" t="s">
        <v>5067</v>
      </c>
      <c r="AG1741" t="s">
        <v>6087</v>
      </c>
      <c r="AH1741" t="s">
        <v>7911</v>
      </c>
      <c r="AI1741" t="s">
        <v>8641</v>
      </c>
      <c r="AJ1741" t="s">
        <v>8954</v>
      </c>
    </row>
    <row r="1742" spans="1:36" hidden="1" x14ac:dyDescent="0.2">
      <c r="A1742" t="s">
        <v>971</v>
      </c>
      <c r="B1742" t="s">
        <v>1089</v>
      </c>
      <c r="C1742" t="s">
        <v>2064</v>
      </c>
      <c r="E1742" t="s">
        <v>2260</v>
      </c>
      <c r="F1742" t="s">
        <v>2616</v>
      </c>
      <c r="G1742">
        <v>22.4</v>
      </c>
      <c r="H1742" t="s">
        <v>2691</v>
      </c>
      <c r="I1742" t="s">
        <v>2288</v>
      </c>
      <c r="J1742" t="s">
        <v>2699</v>
      </c>
      <c r="N1742">
        <v>2007</v>
      </c>
      <c r="R1742">
        <v>50.857979999999998</v>
      </c>
      <c r="S1742">
        <v>5.6902499999999998</v>
      </c>
      <c r="T1742" t="s">
        <v>2729</v>
      </c>
      <c r="U1742" t="s">
        <v>3535</v>
      </c>
      <c r="X1742" t="s">
        <v>3907</v>
      </c>
      <c r="Y1742" t="s">
        <v>3991</v>
      </c>
      <c r="Z1742" t="s">
        <v>3996</v>
      </c>
      <c r="AA1742" t="s">
        <v>4566</v>
      </c>
      <c r="AD1742" t="s">
        <v>5082</v>
      </c>
      <c r="AE1742" t="s">
        <v>5102</v>
      </c>
      <c r="AG1742" t="s">
        <v>6088</v>
      </c>
      <c r="AH1742" t="s">
        <v>7912</v>
      </c>
      <c r="AI1742" t="s">
        <v>8642</v>
      </c>
      <c r="AJ1742" t="s">
        <v>8890</v>
      </c>
    </row>
    <row r="1743" spans="1:36" hidden="1" x14ac:dyDescent="0.2">
      <c r="A1743" t="s">
        <v>971</v>
      </c>
      <c r="B1743" t="s">
        <v>1089</v>
      </c>
      <c r="C1743" t="s">
        <v>2064</v>
      </c>
      <c r="E1743" t="s">
        <v>2278</v>
      </c>
      <c r="F1743" t="s">
        <v>2616</v>
      </c>
      <c r="G1743">
        <v>52</v>
      </c>
      <c r="H1743" t="s">
        <v>2691</v>
      </c>
      <c r="I1743" t="s">
        <v>2293</v>
      </c>
      <c r="J1743" t="s">
        <v>2700</v>
      </c>
      <c r="N1743">
        <v>2007</v>
      </c>
      <c r="R1743">
        <v>50.857979999999998</v>
      </c>
      <c r="S1743">
        <v>5.6902499999999998</v>
      </c>
      <c r="T1743" t="s">
        <v>2729</v>
      </c>
      <c r="U1743" t="s">
        <v>3535</v>
      </c>
      <c r="X1743" t="s">
        <v>3907</v>
      </c>
      <c r="Y1743" t="s">
        <v>3991</v>
      </c>
      <c r="Z1743" t="s">
        <v>3996</v>
      </c>
      <c r="AA1743" t="s">
        <v>4566</v>
      </c>
      <c r="AD1743" t="s">
        <v>5082</v>
      </c>
      <c r="AE1743" t="s">
        <v>5102</v>
      </c>
      <c r="AG1743" t="s">
        <v>6088</v>
      </c>
      <c r="AH1743" t="s">
        <v>7913</v>
      </c>
      <c r="AI1743" t="s">
        <v>8642</v>
      </c>
      <c r="AJ1743" t="s">
        <v>8890</v>
      </c>
    </row>
    <row r="1744" spans="1:36" hidden="1" x14ac:dyDescent="0.2">
      <c r="A1744" t="s">
        <v>972</v>
      </c>
      <c r="B1744" t="s">
        <v>1089</v>
      </c>
      <c r="C1744" t="s">
        <v>2065</v>
      </c>
      <c r="E1744" t="s">
        <v>2260</v>
      </c>
      <c r="F1744" t="s">
        <v>2616</v>
      </c>
      <c r="G1744">
        <v>70</v>
      </c>
      <c r="H1744" t="s">
        <v>2691</v>
      </c>
      <c r="I1744" t="s">
        <v>2293</v>
      </c>
      <c r="J1744" t="s">
        <v>2699</v>
      </c>
      <c r="N1744">
        <v>2003</v>
      </c>
      <c r="R1744">
        <v>51.96</v>
      </c>
      <c r="S1744">
        <v>4.0254000000000003</v>
      </c>
      <c r="T1744" t="s">
        <v>2729</v>
      </c>
      <c r="U1744" t="s">
        <v>3536</v>
      </c>
      <c r="X1744" t="s">
        <v>3954</v>
      </c>
      <c r="Y1744" t="s">
        <v>3991</v>
      </c>
      <c r="Z1744" t="s">
        <v>3996</v>
      </c>
      <c r="AG1744" t="s">
        <v>6089</v>
      </c>
      <c r="AH1744" t="s">
        <v>7914</v>
      </c>
      <c r="AI1744" t="s">
        <v>8643</v>
      </c>
      <c r="AJ1744" t="s">
        <v>8227</v>
      </c>
    </row>
    <row r="1745" spans="1:36" hidden="1" x14ac:dyDescent="0.2">
      <c r="A1745" t="s">
        <v>973</v>
      </c>
      <c r="B1745" t="s">
        <v>1089</v>
      </c>
      <c r="C1745" t="s">
        <v>2066</v>
      </c>
      <c r="E1745" t="s">
        <v>2295</v>
      </c>
      <c r="F1745" t="s">
        <v>2616</v>
      </c>
      <c r="G1745">
        <v>470</v>
      </c>
      <c r="H1745" t="s">
        <v>2691</v>
      </c>
      <c r="I1745" t="s">
        <v>2293</v>
      </c>
      <c r="J1745" t="s">
        <v>2700</v>
      </c>
      <c r="K1745" t="s">
        <v>2703</v>
      </c>
      <c r="N1745">
        <v>2013</v>
      </c>
      <c r="R1745">
        <v>53.450200000000002</v>
      </c>
      <c r="S1745">
        <v>6.8548</v>
      </c>
      <c r="T1745" t="s">
        <v>2729</v>
      </c>
      <c r="U1745" t="s">
        <v>3523</v>
      </c>
      <c r="X1745" t="s">
        <v>3955</v>
      </c>
      <c r="Y1745" t="s">
        <v>3991</v>
      </c>
      <c r="Z1745" t="s">
        <v>3996</v>
      </c>
      <c r="AA1745" t="s">
        <v>4567</v>
      </c>
      <c r="AB1745" t="s">
        <v>4865</v>
      </c>
      <c r="AG1745" t="s">
        <v>6090</v>
      </c>
      <c r="AH1745" t="s">
        <v>7915</v>
      </c>
      <c r="AI1745" t="s">
        <v>8630</v>
      </c>
      <c r="AJ1745" t="s">
        <v>8725</v>
      </c>
    </row>
    <row r="1746" spans="1:36" hidden="1" x14ac:dyDescent="0.2">
      <c r="A1746" t="s">
        <v>973</v>
      </c>
      <c r="B1746" t="s">
        <v>1089</v>
      </c>
      <c r="C1746" t="s">
        <v>2066</v>
      </c>
      <c r="E1746" t="s">
        <v>2517</v>
      </c>
      <c r="F1746" t="s">
        <v>2616</v>
      </c>
      <c r="G1746">
        <v>470</v>
      </c>
      <c r="H1746" t="s">
        <v>2691</v>
      </c>
      <c r="I1746" t="s">
        <v>2293</v>
      </c>
      <c r="J1746" t="s">
        <v>2700</v>
      </c>
      <c r="K1746" t="s">
        <v>2703</v>
      </c>
      <c r="N1746">
        <v>2013</v>
      </c>
      <c r="R1746">
        <v>53.450200000000002</v>
      </c>
      <c r="S1746">
        <v>6.8548</v>
      </c>
      <c r="T1746" t="s">
        <v>2729</v>
      </c>
      <c r="U1746" t="s">
        <v>3523</v>
      </c>
      <c r="X1746" t="s">
        <v>3955</v>
      </c>
      <c r="Y1746" t="s">
        <v>3991</v>
      </c>
      <c r="Z1746" t="s">
        <v>3996</v>
      </c>
      <c r="AA1746" t="s">
        <v>4567</v>
      </c>
      <c r="AB1746" t="s">
        <v>4866</v>
      </c>
      <c r="AG1746" t="s">
        <v>6090</v>
      </c>
      <c r="AH1746" t="s">
        <v>7916</v>
      </c>
      <c r="AI1746" t="s">
        <v>8630</v>
      </c>
      <c r="AJ1746" t="s">
        <v>8725</v>
      </c>
    </row>
    <row r="1747" spans="1:36" hidden="1" x14ac:dyDescent="0.2">
      <c r="A1747" t="s">
        <v>973</v>
      </c>
      <c r="B1747" t="s">
        <v>1089</v>
      </c>
      <c r="C1747" t="s">
        <v>2066</v>
      </c>
      <c r="E1747" t="s">
        <v>2599</v>
      </c>
      <c r="F1747" t="s">
        <v>2616</v>
      </c>
      <c r="G1747">
        <v>470</v>
      </c>
      <c r="H1747" t="s">
        <v>2691</v>
      </c>
      <c r="I1747" t="s">
        <v>2293</v>
      </c>
      <c r="J1747" t="s">
        <v>2700</v>
      </c>
      <c r="K1747" t="s">
        <v>2703</v>
      </c>
      <c r="N1747">
        <v>2013</v>
      </c>
      <c r="R1747">
        <v>53.450200000000002</v>
      </c>
      <c r="S1747">
        <v>6.8548</v>
      </c>
      <c r="T1747" t="s">
        <v>2729</v>
      </c>
      <c r="U1747" t="s">
        <v>3523</v>
      </c>
      <c r="X1747" t="s">
        <v>3955</v>
      </c>
      <c r="Y1747" t="s">
        <v>3991</v>
      </c>
      <c r="Z1747" t="s">
        <v>3996</v>
      </c>
      <c r="AA1747" t="s">
        <v>4567</v>
      </c>
      <c r="AB1747" t="s">
        <v>4867</v>
      </c>
      <c r="AG1747" t="s">
        <v>6090</v>
      </c>
      <c r="AH1747" t="s">
        <v>7917</v>
      </c>
      <c r="AI1747" t="s">
        <v>8630</v>
      </c>
      <c r="AJ1747" t="s">
        <v>8725</v>
      </c>
    </row>
    <row r="1748" spans="1:36" hidden="1" x14ac:dyDescent="0.2">
      <c r="A1748" t="s">
        <v>974</v>
      </c>
      <c r="B1748" t="s">
        <v>1089</v>
      </c>
      <c r="C1748" t="s">
        <v>2067</v>
      </c>
      <c r="E1748" t="s">
        <v>2263</v>
      </c>
      <c r="F1748" t="s">
        <v>2616</v>
      </c>
      <c r="G1748">
        <v>440</v>
      </c>
      <c r="H1748" t="s">
        <v>2691</v>
      </c>
      <c r="I1748" t="s">
        <v>2293</v>
      </c>
      <c r="J1748" t="s">
        <v>2672</v>
      </c>
      <c r="K1748" t="s">
        <v>2703</v>
      </c>
      <c r="N1748">
        <v>2010</v>
      </c>
      <c r="R1748">
        <v>52.577199999999998</v>
      </c>
      <c r="S1748">
        <v>5.53</v>
      </c>
      <c r="T1748" t="s">
        <v>2729</v>
      </c>
      <c r="U1748" t="s">
        <v>3537</v>
      </c>
      <c r="X1748" t="s">
        <v>3950</v>
      </c>
      <c r="Y1748" t="s">
        <v>3991</v>
      </c>
      <c r="Z1748" t="s">
        <v>3996</v>
      </c>
      <c r="AB1748" t="s">
        <v>4868</v>
      </c>
      <c r="AG1748" t="s">
        <v>6091</v>
      </c>
      <c r="AH1748" t="s">
        <v>7918</v>
      </c>
      <c r="AI1748" t="s">
        <v>8644</v>
      </c>
      <c r="AJ1748" t="s">
        <v>8711</v>
      </c>
    </row>
    <row r="1749" spans="1:36" hidden="1" x14ac:dyDescent="0.2">
      <c r="A1749" t="s">
        <v>974</v>
      </c>
      <c r="B1749" t="s">
        <v>1089</v>
      </c>
      <c r="C1749" t="s">
        <v>2067</v>
      </c>
      <c r="E1749" t="s">
        <v>2266</v>
      </c>
      <c r="F1749" t="s">
        <v>2616</v>
      </c>
      <c r="G1749">
        <v>440</v>
      </c>
      <c r="H1749" t="s">
        <v>2691</v>
      </c>
      <c r="I1749" t="s">
        <v>2293</v>
      </c>
      <c r="J1749" t="s">
        <v>2672</v>
      </c>
      <c r="K1749" t="s">
        <v>2703</v>
      </c>
      <c r="N1749">
        <v>2010</v>
      </c>
      <c r="R1749">
        <v>52.577199999999998</v>
      </c>
      <c r="S1749">
        <v>5.53</v>
      </c>
      <c r="T1749" t="s">
        <v>2729</v>
      </c>
      <c r="U1749" t="s">
        <v>3537</v>
      </c>
      <c r="X1749" t="s">
        <v>3950</v>
      </c>
      <c r="Y1749" t="s">
        <v>3991</v>
      </c>
      <c r="Z1749" t="s">
        <v>3996</v>
      </c>
      <c r="AB1749" t="s">
        <v>4869</v>
      </c>
      <c r="AG1749" t="s">
        <v>6091</v>
      </c>
      <c r="AH1749" t="s">
        <v>7919</v>
      </c>
      <c r="AI1749" t="s">
        <v>8644</v>
      </c>
      <c r="AJ1749" t="s">
        <v>8711</v>
      </c>
    </row>
    <row r="1750" spans="1:36" hidden="1" x14ac:dyDescent="0.2">
      <c r="A1750" s="2" t="s">
        <v>975</v>
      </c>
      <c r="B1750" t="s">
        <v>1089</v>
      </c>
      <c r="C1750" t="s">
        <v>2068</v>
      </c>
      <c r="E1750" t="s">
        <v>2316</v>
      </c>
      <c r="F1750" t="s">
        <v>2616</v>
      </c>
      <c r="G1750">
        <v>224</v>
      </c>
      <c r="H1750" t="s">
        <v>2691</v>
      </c>
      <c r="I1750" t="s">
        <v>2293</v>
      </c>
      <c r="J1750" t="s">
        <v>2699</v>
      </c>
      <c r="N1750">
        <v>1989</v>
      </c>
      <c r="P1750">
        <v>2030</v>
      </c>
      <c r="R1750">
        <v>52.101700000000001</v>
      </c>
      <c r="S1750">
        <v>5.0793999999999997</v>
      </c>
      <c r="T1750" t="s">
        <v>2729</v>
      </c>
      <c r="U1750" t="s">
        <v>3532</v>
      </c>
      <c r="X1750" t="s">
        <v>3532</v>
      </c>
      <c r="Y1750" t="s">
        <v>3991</v>
      </c>
      <c r="Z1750" t="s">
        <v>3996</v>
      </c>
      <c r="AB1750" t="s">
        <v>4870</v>
      </c>
      <c r="AG1750" t="s">
        <v>6092</v>
      </c>
      <c r="AH1750" t="s">
        <v>7920</v>
      </c>
      <c r="AI1750" t="s">
        <v>8640</v>
      </c>
      <c r="AJ1750" t="s">
        <v>8903</v>
      </c>
    </row>
    <row r="1751" spans="1:36" hidden="1" x14ac:dyDescent="0.2">
      <c r="A1751" t="s">
        <v>976</v>
      </c>
      <c r="B1751" t="s">
        <v>1089</v>
      </c>
      <c r="C1751" t="s">
        <v>2069</v>
      </c>
      <c r="D1751" t="s">
        <v>2257</v>
      </c>
      <c r="E1751" t="s">
        <v>2260</v>
      </c>
      <c r="F1751" t="s">
        <v>2616</v>
      </c>
      <c r="G1751">
        <v>348</v>
      </c>
      <c r="H1751" t="s">
        <v>2692</v>
      </c>
      <c r="I1751" t="s">
        <v>2293</v>
      </c>
      <c r="J1751" t="s">
        <v>2699</v>
      </c>
      <c r="N1751">
        <v>1997</v>
      </c>
      <c r="R1751">
        <v>51.68506</v>
      </c>
      <c r="S1751">
        <v>4.58094</v>
      </c>
      <c r="T1751" t="s">
        <v>2729</v>
      </c>
      <c r="U1751" t="s">
        <v>3538</v>
      </c>
      <c r="X1751" t="s">
        <v>3951</v>
      </c>
      <c r="Y1751" t="s">
        <v>3991</v>
      </c>
      <c r="Z1751" t="s">
        <v>3996</v>
      </c>
      <c r="AA1751" t="s">
        <v>4568</v>
      </c>
      <c r="AB1751" t="s">
        <v>4871</v>
      </c>
      <c r="AD1751" t="s">
        <v>5083</v>
      </c>
      <c r="AE1751" t="s">
        <v>5103</v>
      </c>
      <c r="AF1751" t="s">
        <v>5082</v>
      </c>
      <c r="AG1751" t="s">
        <v>6093</v>
      </c>
      <c r="AH1751" t="s">
        <v>7921</v>
      </c>
      <c r="AI1751" t="s">
        <v>8630</v>
      </c>
      <c r="AJ1751" t="s">
        <v>8725</v>
      </c>
    </row>
    <row r="1752" spans="1:36" hidden="1" x14ac:dyDescent="0.2">
      <c r="A1752" t="s">
        <v>976</v>
      </c>
      <c r="B1752" t="s">
        <v>1089</v>
      </c>
      <c r="C1752" t="s">
        <v>2069</v>
      </c>
      <c r="D1752" t="s">
        <v>2257</v>
      </c>
      <c r="E1752" t="s">
        <v>2278</v>
      </c>
      <c r="F1752" t="s">
        <v>2616</v>
      </c>
      <c r="G1752">
        <v>418</v>
      </c>
      <c r="H1752" t="s">
        <v>2691</v>
      </c>
      <c r="I1752" t="s">
        <v>2293</v>
      </c>
      <c r="J1752" t="s">
        <v>2699</v>
      </c>
      <c r="N1752">
        <v>2012</v>
      </c>
      <c r="R1752">
        <v>51.68506</v>
      </c>
      <c r="S1752">
        <v>4.58094</v>
      </c>
      <c r="T1752" t="s">
        <v>2729</v>
      </c>
      <c r="U1752" t="s">
        <v>3538</v>
      </c>
      <c r="X1752" t="s">
        <v>3951</v>
      </c>
      <c r="Y1752" t="s">
        <v>3991</v>
      </c>
      <c r="Z1752" t="s">
        <v>3996</v>
      </c>
      <c r="AA1752" t="s">
        <v>4568</v>
      </c>
      <c r="AB1752" t="s">
        <v>4872</v>
      </c>
      <c r="AD1752" t="s">
        <v>5083</v>
      </c>
      <c r="AE1752" t="s">
        <v>5103</v>
      </c>
      <c r="AF1752" t="s">
        <v>5082</v>
      </c>
      <c r="AG1752" t="s">
        <v>6093</v>
      </c>
      <c r="AH1752" t="s">
        <v>7922</v>
      </c>
      <c r="AI1752" t="s">
        <v>8630</v>
      </c>
      <c r="AJ1752" t="s">
        <v>8725</v>
      </c>
    </row>
    <row r="1753" spans="1:36" hidden="1" x14ac:dyDescent="0.2">
      <c r="A1753" t="s">
        <v>977</v>
      </c>
      <c r="B1753" t="s">
        <v>1089</v>
      </c>
      <c r="C1753" t="s">
        <v>2070</v>
      </c>
      <c r="E1753" t="s">
        <v>2260</v>
      </c>
      <c r="F1753" t="s">
        <v>2616</v>
      </c>
      <c r="G1753">
        <v>128</v>
      </c>
      <c r="H1753" t="s">
        <v>2691</v>
      </c>
      <c r="I1753" t="s">
        <v>2293</v>
      </c>
      <c r="J1753" t="s">
        <v>2699</v>
      </c>
      <c r="N1753">
        <v>2010</v>
      </c>
      <c r="R1753">
        <v>52.680874000000003</v>
      </c>
      <c r="S1753">
        <v>6.8949579999999999</v>
      </c>
      <c r="T1753" t="s">
        <v>2729</v>
      </c>
      <c r="U1753" t="s">
        <v>3539</v>
      </c>
      <c r="X1753" t="s">
        <v>3957</v>
      </c>
      <c r="Y1753" t="s">
        <v>3991</v>
      </c>
      <c r="Z1753" t="s">
        <v>3996</v>
      </c>
      <c r="AB1753" t="s">
        <v>4873</v>
      </c>
      <c r="AD1753" t="s">
        <v>5082</v>
      </c>
      <c r="AE1753" t="s">
        <v>5105</v>
      </c>
      <c r="AF1753" t="s">
        <v>5084</v>
      </c>
      <c r="AG1753" t="s">
        <v>6094</v>
      </c>
      <c r="AH1753" t="s">
        <v>7923</v>
      </c>
      <c r="AI1753" t="s">
        <v>8645</v>
      </c>
      <c r="AJ1753" t="s">
        <v>8955</v>
      </c>
    </row>
    <row r="1754" spans="1:36" hidden="1" x14ac:dyDescent="0.2">
      <c r="A1754" s="2" t="s">
        <v>978</v>
      </c>
      <c r="B1754" t="s">
        <v>1089</v>
      </c>
      <c r="C1754" t="s">
        <v>2071</v>
      </c>
      <c r="E1754" t="s">
        <v>2461</v>
      </c>
      <c r="F1754" t="s">
        <v>2616</v>
      </c>
      <c r="G1754">
        <v>24</v>
      </c>
      <c r="H1754" t="s">
        <v>2691</v>
      </c>
      <c r="I1754" t="s">
        <v>2288</v>
      </c>
      <c r="J1754" t="s">
        <v>2699</v>
      </c>
      <c r="N1754">
        <v>1979</v>
      </c>
      <c r="R1754">
        <v>51.971539999999997</v>
      </c>
      <c r="S1754">
        <v>5.7296300000000002</v>
      </c>
      <c r="T1754" t="s">
        <v>2730</v>
      </c>
      <c r="U1754" t="s">
        <v>3540</v>
      </c>
      <c r="X1754" t="s">
        <v>3949</v>
      </c>
      <c r="Y1754" t="s">
        <v>3991</v>
      </c>
      <c r="Z1754" t="s">
        <v>3996</v>
      </c>
      <c r="AD1754" t="s">
        <v>5082</v>
      </c>
      <c r="AE1754" t="s">
        <v>5102</v>
      </c>
      <c r="AG1754" t="s">
        <v>6095</v>
      </c>
      <c r="AH1754" t="s">
        <v>7924</v>
      </c>
      <c r="AI1754" t="s">
        <v>8646</v>
      </c>
      <c r="AJ1754" t="s">
        <v>8956</v>
      </c>
    </row>
    <row r="1755" spans="1:36" hidden="1" x14ac:dyDescent="0.2">
      <c r="A1755" t="s">
        <v>979</v>
      </c>
      <c r="B1755" t="s">
        <v>1089</v>
      </c>
      <c r="C1755" t="s">
        <v>2072</v>
      </c>
      <c r="E1755" t="s">
        <v>2293</v>
      </c>
      <c r="F1755" t="s">
        <v>2616</v>
      </c>
      <c r="G1755">
        <v>308</v>
      </c>
      <c r="H1755" t="s">
        <v>2691</v>
      </c>
      <c r="I1755" t="s">
        <v>2293</v>
      </c>
      <c r="J1755" t="s">
        <v>2699</v>
      </c>
      <c r="N1755">
        <v>2008</v>
      </c>
      <c r="R1755">
        <v>51.881909999999998</v>
      </c>
      <c r="S1755">
        <v>4.3778600000000001</v>
      </c>
      <c r="T1755" t="s">
        <v>2729</v>
      </c>
      <c r="U1755" t="s">
        <v>3534</v>
      </c>
      <c r="X1755" t="s">
        <v>3514</v>
      </c>
      <c r="Y1755" t="s">
        <v>3991</v>
      </c>
      <c r="Z1755" t="s">
        <v>3996</v>
      </c>
      <c r="AA1755" t="s">
        <v>4569</v>
      </c>
      <c r="AB1755" t="s">
        <v>4874</v>
      </c>
      <c r="AD1755" t="s">
        <v>5083</v>
      </c>
      <c r="AE1755" t="s">
        <v>5105</v>
      </c>
      <c r="AG1755" t="s">
        <v>6096</v>
      </c>
      <c r="AH1755" t="s">
        <v>7925</v>
      </c>
      <c r="AI1755" t="s">
        <v>8628</v>
      </c>
      <c r="AJ1755" t="s">
        <v>8073</v>
      </c>
    </row>
    <row r="1756" spans="1:36" hidden="1" x14ac:dyDescent="0.2">
      <c r="A1756" t="s">
        <v>980</v>
      </c>
      <c r="B1756" t="s">
        <v>1089</v>
      </c>
      <c r="C1756" t="s">
        <v>2073</v>
      </c>
      <c r="E1756" t="s">
        <v>2293</v>
      </c>
      <c r="F1756" t="s">
        <v>2628</v>
      </c>
      <c r="G1756">
        <v>126</v>
      </c>
      <c r="H1756" t="s">
        <v>2691</v>
      </c>
      <c r="I1756" t="s">
        <v>2293</v>
      </c>
      <c r="J1756" t="s">
        <v>2699</v>
      </c>
      <c r="N1756">
        <v>1997</v>
      </c>
      <c r="R1756">
        <v>51.881</v>
      </c>
      <c r="S1756">
        <v>4.3376000000000001</v>
      </c>
      <c r="T1756" t="s">
        <v>2729</v>
      </c>
      <c r="U1756" t="s">
        <v>3534</v>
      </c>
      <c r="X1756" t="s">
        <v>3514</v>
      </c>
      <c r="Y1756" t="s">
        <v>3991</v>
      </c>
      <c r="Z1756" t="s">
        <v>3996</v>
      </c>
      <c r="AA1756" t="s">
        <v>4570</v>
      </c>
      <c r="AD1756" t="s">
        <v>5082</v>
      </c>
      <c r="AE1756" t="s">
        <v>5105</v>
      </c>
      <c r="AF1756" t="s">
        <v>5083</v>
      </c>
      <c r="AG1756" t="s">
        <v>6097</v>
      </c>
      <c r="AH1756" t="s">
        <v>7926</v>
      </c>
      <c r="AI1756" t="s">
        <v>8647</v>
      </c>
      <c r="AJ1756" t="s">
        <v>8401</v>
      </c>
    </row>
    <row r="1757" spans="1:36" hidden="1" x14ac:dyDescent="0.2">
      <c r="A1757" t="s">
        <v>980</v>
      </c>
      <c r="B1757" t="s">
        <v>1089</v>
      </c>
      <c r="C1757" t="s">
        <v>2073</v>
      </c>
      <c r="E1757" t="s">
        <v>2461</v>
      </c>
      <c r="F1757" t="s">
        <v>2616</v>
      </c>
      <c r="G1757">
        <v>48</v>
      </c>
      <c r="H1757" t="s">
        <v>2691</v>
      </c>
      <c r="I1757" t="s">
        <v>2288</v>
      </c>
      <c r="J1757" t="s">
        <v>2699</v>
      </c>
      <c r="N1757">
        <v>1981</v>
      </c>
      <c r="R1757">
        <v>51.881</v>
      </c>
      <c r="S1757">
        <v>4.3376000000000001</v>
      </c>
      <c r="T1757" t="s">
        <v>2729</v>
      </c>
      <c r="U1757" t="s">
        <v>3534</v>
      </c>
      <c r="X1757" t="s">
        <v>3514</v>
      </c>
      <c r="Y1757" t="s">
        <v>3991</v>
      </c>
      <c r="Z1757" t="s">
        <v>3996</v>
      </c>
      <c r="AA1757" t="s">
        <v>4570</v>
      </c>
      <c r="AD1757" t="s">
        <v>5082</v>
      </c>
      <c r="AE1757" t="s">
        <v>5105</v>
      </c>
      <c r="AF1757" t="s">
        <v>5083</v>
      </c>
      <c r="AG1757" t="s">
        <v>6097</v>
      </c>
      <c r="AH1757" t="s">
        <v>7927</v>
      </c>
      <c r="AI1757" t="s">
        <v>8648</v>
      </c>
      <c r="AJ1757" t="s">
        <v>8957</v>
      </c>
    </row>
    <row r="1758" spans="1:36" hidden="1" x14ac:dyDescent="0.2">
      <c r="A1758" t="s">
        <v>980</v>
      </c>
      <c r="B1758" t="s">
        <v>1089</v>
      </c>
      <c r="C1758" t="s">
        <v>2073</v>
      </c>
      <c r="E1758" t="s">
        <v>2590</v>
      </c>
      <c r="F1758" t="s">
        <v>2616</v>
      </c>
      <c r="G1758">
        <v>95</v>
      </c>
      <c r="H1758" t="s">
        <v>2691</v>
      </c>
      <c r="I1758" t="s">
        <v>2288</v>
      </c>
      <c r="J1758" t="s">
        <v>2699</v>
      </c>
      <c r="N1758">
        <v>1999</v>
      </c>
      <c r="R1758">
        <v>51.881</v>
      </c>
      <c r="S1758">
        <v>4.3376000000000001</v>
      </c>
      <c r="T1758" t="s">
        <v>2729</v>
      </c>
      <c r="U1758" t="s">
        <v>3534</v>
      </c>
      <c r="X1758" t="s">
        <v>3514</v>
      </c>
      <c r="Y1758" t="s">
        <v>3991</v>
      </c>
      <c r="Z1758" t="s">
        <v>3996</v>
      </c>
      <c r="AA1758" t="s">
        <v>4570</v>
      </c>
      <c r="AD1758" t="s">
        <v>5082</v>
      </c>
      <c r="AE1758" t="s">
        <v>5105</v>
      </c>
      <c r="AF1758" t="s">
        <v>5083</v>
      </c>
      <c r="AG1758" t="s">
        <v>6097</v>
      </c>
      <c r="AH1758" t="s">
        <v>7928</v>
      </c>
      <c r="AI1758" t="s">
        <v>8649</v>
      </c>
      <c r="AJ1758" t="s">
        <v>8649</v>
      </c>
    </row>
    <row r="1759" spans="1:36" hidden="1" x14ac:dyDescent="0.2">
      <c r="A1759" t="s">
        <v>981</v>
      </c>
      <c r="B1759" t="s">
        <v>1089</v>
      </c>
      <c r="C1759" t="s">
        <v>2074</v>
      </c>
      <c r="E1759" t="s">
        <v>2260</v>
      </c>
      <c r="F1759" t="s">
        <v>2616</v>
      </c>
      <c r="G1759">
        <v>810</v>
      </c>
      <c r="H1759" t="s">
        <v>2691</v>
      </c>
      <c r="I1759" t="s">
        <v>2293</v>
      </c>
      <c r="J1759" t="s">
        <v>2699</v>
      </c>
      <c r="N1759">
        <v>2004</v>
      </c>
      <c r="R1759">
        <v>51.890174999999999</v>
      </c>
      <c r="S1759">
        <v>4.3546860000000001</v>
      </c>
      <c r="T1759" t="s">
        <v>2729</v>
      </c>
      <c r="U1759" t="s">
        <v>3534</v>
      </c>
      <c r="X1759" t="s">
        <v>3959</v>
      </c>
      <c r="Y1759" t="s">
        <v>3991</v>
      </c>
      <c r="Z1759" t="s">
        <v>3996</v>
      </c>
      <c r="AA1759" t="s">
        <v>4571</v>
      </c>
      <c r="AB1759" t="s">
        <v>4875</v>
      </c>
      <c r="AC1759" t="s">
        <v>5068</v>
      </c>
      <c r="AG1759" t="s">
        <v>6098</v>
      </c>
      <c r="AH1759" t="s">
        <v>7929</v>
      </c>
      <c r="AI1759" t="s">
        <v>8650</v>
      </c>
      <c r="AJ1759" t="s">
        <v>8800</v>
      </c>
    </row>
    <row r="1760" spans="1:36" hidden="1" x14ac:dyDescent="0.2">
      <c r="A1760" t="s">
        <v>982</v>
      </c>
      <c r="B1760" t="s">
        <v>1089</v>
      </c>
      <c r="C1760" t="s">
        <v>2075</v>
      </c>
      <c r="E1760" t="s">
        <v>2279</v>
      </c>
      <c r="F1760" t="s">
        <v>2616</v>
      </c>
      <c r="G1760">
        <v>24</v>
      </c>
      <c r="H1760" t="s">
        <v>2691</v>
      </c>
      <c r="I1760" t="s">
        <v>2288</v>
      </c>
      <c r="J1760" t="s">
        <v>2699</v>
      </c>
      <c r="N1760">
        <v>1982</v>
      </c>
      <c r="R1760">
        <v>51.953659999999999</v>
      </c>
      <c r="S1760">
        <v>4.5615500000000004</v>
      </c>
      <c r="T1760" t="s">
        <v>2729</v>
      </c>
      <c r="U1760" t="s">
        <v>3514</v>
      </c>
      <c r="X1760" t="s">
        <v>3954</v>
      </c>
      <c r="Y1760" t="s">
        <v>3991</v>
      </c>
      <c r="Z1760" t="s">
        <v>3996</v>
      </c>
      <c r="AC1760" t="s">
        <v>5069</v>
      </c>
      <c r="AG1760" t="s">
        <v>6099</v>
      </c>
      <c r="AH1760" t="s">
        <v>7930</v>
      </c>
      <c r="AI1760" t="s">
        <v>8633</v>
      </c>
      <c r="AJ1760" t="s">
        <v>8227</v>
      </c>
    </row>
    <row r="1761" spans="1:36" hidden="1" x14ac:dyDescent="0.2">
      <c r="A1761" t="s">
        <v>982</v>
      </c>
      <c r="B1761" t="s">
        <v>1089</v>
      </c>
      <c r="C1761" t="s">
        <v>2075</v>
      </c>
      <c r="E1761" t="s">
        <v>2280</v>
      </c>
      <c r="F1761" t="s">
        <v>2616</v>
      </c>
      <c r="G1761">
        <v>24</v>
      </c>
      <c r="H1761" t="s">
        <v>2691</v>
      </c>
      <c r="I1761" t="s">
        <v>2288</v>
      </c>
      <c r="J1761" t="s">
        <v>2699</v>
      </c>
      <c r="N1761">
        <v>1982</v>
      </c>
      <c r="R1761">
        <v>51.953659999999999</v>
      </c>
      <c r="S1761">
        <v>4.5615500000000004</v>
      </c>
      <c r="T1761" t="s">
        <v>2729</v>
      </c>
      <c r="U1761" t="s">
        <v>3514</v>
      </c>
      <c r="X1761" t="s">
        <v>3954</v>
      </c>
      <c r="Y1761" t="s">
        <v>3991</v>
      </c>
      <c r="Z1761" t="s">
        <v>3996</v>
      </c>
      <c r="AC1761" t="s">
        <v>5069</v>
      </c>
      <c r="AG1761" t="s">
        <v>6099</v>
      </c>
      <c r="AH1761" t="s">
        <v>7931</v>
      </c>
      <c r="AI1761" t="s">
        <v>8633</v>
      </c>
      <c r="AJ1761" t="s">
        <v>8227</v>
      </c>
    </row>
    <row r="1762" spans="1:36" hidden="1" x14ac:dyDescent="0.2">
      <c r="A1762" t="s">
        <v>982</v>
      </c>
      <c r="B1762" t="s">
        <v>1089</v>
      </c>
      <c r="C1762" t="s">
        <v>2075</v>
      </c>
      <c r="E1762" t="s">
        <v>2281</v>
      </c>
      <c r="F1762" t="s">
        <v>2616</v>
      </c>
      <c r="G1762">
        <v>220</v>
      </c>
      <c r="H1762" t="s">
        <v>2691</v>
      </c>
      <c r="I1762" t="s">
        <v>2293</v>
      </c>
      <c r="J1762" t="s">
        <v>2700</v>
      </c>
      <c r="N1762">
        <v>1996</v>
      </c>
      <c r="R1762">
        <v>51.953659999999999</v>
      </c>
      <c r="S1762">
        <v>4.5615500000000004</v>
      </c>
      <c r="T1762" t="s">
        <v>2729</v>
      </c>
      <c r="U1762" t="s">
        <v>3514</v>
      </c>
      <c r="X1762" t="s">
        <v>3954</v>
      </c>
      <c r="Y1762" t="s">
        <v>3991</v>
      </c>
      <c r="Z1762" t="s">
        <v>3996</v>
      </c>
      <c r="AB1762" t="s">
        <v>4876</v>
      </c>
      <c r="AC1762" t="s">
        <v>5069</v>
      </c>
      <c r="AG1762" t="s">
        <v>6099</v>
      </c>
      <c r="AH1762" t="s">
        <v>7932</v>
      </c>
      <c r="AI1762" t="s">
        <v>8633</v>
      </c>
      <c r="AJ1762" t="s">
        <v>8227</v>
      </c>
    </row>
    <row r="1763" spans="1:36" hidden="1" x14ac:dyDescent="0.2">
      <c r="A1763" t="s">
        <v>983</v>
      </c>
      <c r="B1763" t="s">
        <v>1089</v>
      </c>
      <c r="C1763" t="s">
        <v>2076</v>
      </c>
      <c r="E1763" t="s">
        <v>2279</v>
      </c>
      <c r="F1763" t="s">
        <v>2616</v>
      </c>
      <c r="G1763">
        <v>24</v>
      </c>
      <c r="H1763" t="s">
        <v>2691</v>
      </c>
      <c r="I1763" t="s">
        <v>2288</v>
      </c>
      <c r="J1763" t="s">
        <v>2699</v>
      </c>
      <c r="N1763">
        <v>1999</v>
      </c>
      <c r="R1763">
        <v>51.960799999999999</v>
      </c>
      <c r="S1763">
        <v>4.0976999999999997</v>
      </c>
      <c r="T1763" t="s">
        <v>2729</v>
      </c>
      <c r="U1763" t="s">
        <v>3514</v>
      </c>
      <c r="X1763" t="s">
        <v>3954</v>
      </c>
      <c r="Y1763" t="s">
        <v>3991</v>
      </c>
      <c r="Z1763" t="s">
        <v>3996</v>
      </c>
      <c r="AD1763" t="s">
        <v>5082</v>
      </c>
      <c r="AE1763" t="s">
        <v>5113</v>
      </c>
      <c r="AG1763" t="s">
        <v>6100</v>
      </c>
      <c r="AH1763" t="s">
        <v>7933</v>
      </c>
      <c r="AI1763" t="s">
        <v>8651</v>
      </c>
      <c r="AJ1763" t="s">
        <v>8958</v>
      </c>
    </row>
    <row r="1764" spans="1:36" hidden="1" x14ac:dyDescent="0.2">
      <c r="A1764" t="s">
        <v>984</v>
      </c>
      <c r="B1764" t="s">
        <v>1089</v>
      </c>
      <c r="C1764" t="s">
        <v>2077</v>
      </c>
      <c r="E1764" t="s">
        <v>2300</v>
      </c>
      <c r="F1764" t="s">
        <v>2622</v>
      </c>
      <c r="G1764">
        <v>61</v>
      </c>
      <c r="H1764" t="s">
        <v>2691</v>
      </c>
      <c r="I1764" t="s">
        <v>2329</v>
      </c>
      <c r="Q1764" t="s">
        <v>2728</v>
      </c>
      <c r="R1764">
        <v>52.283830000000002</v>
      </c>
      <c r="S1764">
        <v>4.7679600000000004</v>
      </c>
      <c r="T1764" t="s">
        <v>2730</v>
      </c>
      <c r="U1764" t="s">
        <v>3541</v>
      </c>
      <c r="X1764" t="s">
        <v>3615</v>
      </c>
      <c r="Y1764" t="s">
        <v>3991</v>
      </c>
      <c r="Z1764" t="s">
        <v>3996</v>
      </c>
      <c r="AG1764" t="s">
        <v>6101</v>
      </c>
      <c r="AH1764" t="s">
        <v>7934</v>
      </c>
      <c r="AI1764" t="s">
        <v>8652</v>
      </c>
      <c r="AJ1764" t="s">
        <v>8959</v>
      </c>
    </row>
    <row r="1765" spans="1:36" hidden="1" x14ac:dyDescent="0.2">
      <c r="A1765" t="s">
        <v>984</v>
      </c>
      <c r="B1765" t="s">
        <v>1089</v>
      </c>
      <c r="C1765" t="s">
        <v>2077</v>
      </c>
      <c r="E1765" t="s">
        <v>2301</v>
      </c>
      <c r="F1765" t="s">
        <v>2622</v>
      </c>
      <c r="G1765">
        <v>46</v>
      </c>
      <c r="H1765" t="s">
        <v>2691</v>
      </c>
      <c r="I1765" t="s">
        <v>2329</v>
      </c>
      <c r="N1765">
        <v>2023</v>
      </c>
      <c r="Q1765" t="s">
        <v>2728</v>
      </c>
      <c r="R1765">
        <v>52.283830000000002</v>
      </c>
      <c r="S1765">
        <v>4.7679600000000004</v>
      </c>
      <c r="T1765" t="s">
        <v>2730</v>
      </c>
      <c r="U1765" t="s">
        <v>3541</v>
      </c>
      <c r="X1765" t="s">
        <v>3615</v>
      </c>
      <c r="Y1765" t="s">
        <v>3991</v>
      </c>
      <c r="Z1765" t="s">
        <v>3996</v>
      </c>
      <c r="AG1765" t="s">
        <v>6101</v>
      </c>
      <c r="AH1765" t="s">
        <v>7935</v>
      </c>
      <c r="AI1765" t="s">
        <v>8652</v>
      </c>
      <c r="AJ1765" t="s">
        <v>8959</v>
      </c>
    </row>
    <row r="1766" spans="1:36" hidden="1" x14ac:dyDescent="0.2">
      <c r="A1766" s="2" t="s">
        <v>985</v>
      </c>
      <c r="B1766" t="s">
        <v>1089</v>
      </c>
      <c r="C1766" t="s">
        <v>2078</v>
      </c>
      <c r="E1766" t="s">
        <v>2600</v>
      </c>
      <c r="F1766" t="s">
        <v>2616</v>
      </c>
      <c r="G1766">
        <v>435</v>
      </c>
      <c r="H1766" t="s">
        <v>2691</v>
      </c>
      <c r="I1766" t="s">
        <v>2293</v>
      </c>
      <c r="J1766" t="s">
        <v>2672</v>
      </c>
      <c r="N1766">
        <v>2010</v>
      </c>
      <c r="R1766">
        <v>51.4482</v>
      </c>
      <c r="S1766">
        <v>3.6928000000000001</v>
      </c>
      <c r="T1766" t="s">
        <v>2729</v>
      </c>
      <c r="U1766" t="s">
        <v>3542</v>
      </c>
      <c r="X1766" t="s">
        <v>3960</v>
      </c>
      <c r="Y1766" t="s">
        <v>3991</v>
      </c>
      <c r="Z1766" t="s">
        <v>3996</v>
      </c>
      <c r="AB1766" t="s">
        <v>4877</v>
      </c>
      <c r="AG1766" t="s">
        <v>6102</v>
      </c>
      <c r="AH1766" t="s">
        <v>7936</v>
      </c>
      <c r="AI1766" t="s">
        <v>8650</v>
      </c>
      <c r="AJ1766" t="s">
        <v>8800</v>
      </c>
    </row>
    <row r="1767" spans="1:36" hidden="1" x14ac:dyDescent="0.2">
      <c r="A1767" s="2" t="s">
        <v>985</v>
      </c>
      <c r="B1767" t="s">
        <v>1089</v>
      </c>
      <c r="C1767" t="s">
        <v>2078</v>
      </c>
      <c r="E1767" t="s">
        <v>2601</v>
      </c>
      <c r="F1767" t="s">
        <v>2616</v>
      </c>
      <c r="G1767">
        <v>435</v>
      </c>
      <c r="H1767" t="s">
        <v>2691</v>
      </c>
      <c r="I1767" t="s">
        <v>2293</v>
      </c>
      <c r="J1767" t="s">
        <v>2672</v>
      </c>
      <c r="N1767">
        <v>2010</v>
      </c>
      <c r="R1767">
        <v>51.4482</v>
      </c>
      <c r="S1767">
        <v>3.6928000000000001</v>
      </c>
      <c r="T1767" t="s">
        <v>2729</v>
      </c>
      <c r="U1767" t="s">
        <v>3542</v>
      </c>
      <c r="X1767" t="s">
        <v>3960</v>
      </c>
      <c r="Y1767" t="s">
        <v>3991</v>
      </c>
      <c r="Z1767" t="s">
        <v>3996</v>
      </c>
      <c r="AB1767" t="s">
        <v>4878</v>
      </c>
      <c r="AG1767" t="s">
        <v>6102</v>
      </c>
      <c r="AH1767" t="s">
        <v>7937</v>
      </c>
      <c r="AI1767" t="s">
        <v>8650</v>
      </c>
      <c r="AJ1767" t="s">
        <v>8800</v>
      </c>
    </row>
    <row r="1768" spans="1:36" hidden="1" x14ac:dyDescent="0.2">
      <c r="A1768" t="s">
        <v>986</v>
      </c>
      <c r="B1768" t="s">
        <v>1089</v>
      </c>
      <c r="C1768" t="s">
        <v>2079</v>
      </c>
      <c r="E1768" t="s">
        <v>2260</v>
      </c>
      <c r="F1768" t="s">
        <v>2616</v>
      </c>
      <c r="G1768">
        <v>38</v>
      </c>
      <c r="H1768" t="s">
        <v>2691</v>
      </c>
      <c r="I1768" t="s">
        <v>2326</v>
      </c>
      <c r="J1768" t="s">
        <v>2699</v>
      </c>
      <c r="N1768">
        <v>2005</v>
      </c>
      <c r="R1768">
        <v>51.291679999999999</v>
      </c>
      <c r="S1768">
        <v>3.8012000000000001</v>
      </c>
      <c r="T1768" t="s">
        <v>2730</v>
      </c>
      <c r="U1768" t="s">
        <v>3543</v>
      </c>
      <c r="X1768" t="s">
        <v>3960</v>
      </c>
      <c r="Y1768" t="s">
        <v>3991</v>
      </c>
      <c r="Z1768" t="s">
        <v>3996</v>
      </c>
      <c r="AA1768" t="s">
        <v>4572</v>
      </c>
      <c r="AD1768" t="s">
        <v>5082</v>
      </c>
      <c r="AE1768" t="s">
        <v>5103</v>
      </c>
      <c r="AF1768" t="s">
        <v>5116</v>
      </c>
      <c r="AG1768" t="s">
        <v>6103</v>
      </c>
      <c r="AH1768" t="s">
        <v>7938</v>
      </c>
      <c r="AI1768" t="s">
        <v>8653</v>
      </c>
      <c r="AJ1768" t="s">
        <v>8960</v>
      </c>
    </row>
    <row r="1769" spans="1:36" hidden="1" x14ac:dyDescent="0.2">
      <c r="A1769" t="s">
        <v>986</v>
      </c>
      <c r="B1769" t="s">
        <v>1089</v>
      </c>
      <c r="C1769" t="s">
        <v>2079</v>
      </c>
      <c r="E1769" t="s">
        <v>2278</v>
      </c>
      <c r="F1769" t="s">
        <v>2616</v>
      </c>
      <c r="G1769">
        <v>30</v>
      </c>
      <c r="H1769" t="s">
        <v>2691</v>
      </c>
      <c r="I1769" t="s">
        <v>2288</v>
      </c>
      <c r="J1769" t="s">
        <v>2699</v>
      </c>
      <c r="N1769">
        <v>2007</v>
      </c>
      <c r="R1769">
        <v>51.291679999999999</v>
      </c>
      <c r="S1769">
        <v>3.8012000000000001</v>
      </c>
      <c r="T1769" t="s">
        <v>2730</v>
      </c>
      <c r="U1769" t="s">
        <v>3543</v>
      </c>
      <c r="X1769" t="s">
        <v>3960</v>
      </c>
      <c r="Y1769" t="s">
        <v>3991</v>
      </c>
      <c r="Z1769" t="s">
        <v>3996</v>
      </c>
      <c r="AA1769" t="s">
        <v>4572</v>
      </c>
      <c r="AD1769" t="s">
        <v>5082</v>
      </c>
      <c r="AE1769" t="s">
        <v>5103</v>
      </c>
      <c r="AF1769" t="s">
        <v>5116</v>
      </c>
      <c r="AG1769" t="s">
        <v>6103</v>
      </c>
      <c r="AH1769" t="s">
        <v>7939</v>
      </c>
      <c r="AI1769" t="s">
        <v>8653</v>
      </c>
      <c r="AJ1769" t="s">
        <v>8960</v>
      </c>
    </row>
    <row r="1770" spans="1:36" hidden="1" x14ac:dyDescent="0.2">
      <c r="A1770" t="s">
        <v>987</v>
      </c>
      <c r="B1770" t="s">
        <v>1089</v>
      </c>
      <c r="C1770" t="s">
        <v>2080</v>
      </c>
      <c r="E1770" t="s">
        <v>2260</v>
      </c>
      <c r="F1770" t="s">
        <v>2616</v>
      </c>
      <c r="G1770">
        <v>230</v>
      </c>
      <c r="H1770" t="s">
        <v>2691</v>
      </c>
      <c r="I1770" t="s">
        <v>2293</v>
      </c>
      <c r="J1770" t="s">
        <v>2699</v>
      </c>
      <c r="N1770">
        <v>1999</v>
      </c>
      <c r="R1770">
        <v>50.972099999999998</v>
      </c>
      <c r="S1770">
        <v>5.7911000000000001</v>
      </c>
      <c r="T1770" t="s">
        <v>2729</v>
      </c>
      <c r="U1770" t="s">
        <v>3544</v>
      </c>
      <c r="X1770" t="s">
        <v>3907</v>
      </c>
      <c r="Y1770" t="s">
        <v>3991</v>
      </c>
      <c r="Z1770" t="s">
        <v>3996</v>
      </c>
      <c r="AA1770" t="s">
        <v>4573</v>
      </c>
      <c r="AB1770" t="s">
        <v>4879</v>
      </c>
      <c r="AG1770" t="s">
        <v>6104</v>
      </c>
      <c r="AH1770" t="s">
        <v>7940</v>
      </c>
      <c r="AI1770" t="s">
        <v>8630</v>
      </c>
      <c r="AJ1770" t="s">
        <v>8725</v>
      </c>
    </row>
    <row r="1771" spans="1:36" hidden="1" x14ac:dyDescent="0.2">
      <c r="A1771" s="2" t="s">
        <v>988</v>
      </c>
      <c r="B1771" t="s">
        <v>1089</v>
      </c>
      <c r="C1771" t="s">
        <v>2081</v>
      </c>
      <c r="E1771" t="s">
        <v>2260</v>
      </c>
      <c r="F1771" t="s">
        <v>2616</v>
      </c>
      <c r="G1771">
        <v>40</v>
      </c>
      <c r="H1771" t="s">
        <v>2691</v>
      </c>
      <c r="I1771" t="s">
        <v>2293</v>
      </c>
      <c r="J1771" t="s">
        <v>2699</v>
      </c>
      <c r="N1771">
        <v>1995</v>
      </c>
      <c r="R1771">
        <v>52.92145</v>
      </c>
      <c r="S1771">
        <v>7.0440199999999997</v>
      </c>
      <c r="T1771" t="s">
        <v>2729</v>
      </c>
      <c r="U1771" t="s">
        <v>3545</v>
      </c>
      <c r="X1771" t="s">
        <v>3955</v>
      </c>
      <c r="Y1771" t="s">
        <v>3991</v>
      </c>
      <c r="Z1771" t="s">
        <v>3996</v>
      </c>
      <c r="AD1771" t="s">
        <v>5082</v>
      </c>
      <c r="AE1771" t="s">
        <v>5112</v>
      </c>
      <c r="AG1771" t="s">
        <v>6105</v>
      </c>
      <c r="AH1771" t="s">
        <v>7941</v>
      </c>
      <c r="AI1771" t="s">
        <v>8639</v>
      </c>
      <c r="AJ1771" t="s">
        <v>8953</v>
      </c>
    </row>
    <row r="1772" spans="1:36" hidden="1" x14ac:dyDescent="0.2">
      <c r="A1772" t="s">
        <v>989</v>
      </c>
      <c r="B1772" t="s">
        <v>1089</v>
      </c>
      <c r="C1772" t="s">
        <v>2082</v>
      </c>
      <c r="E1772" t="s">
        <v>2260</v>
      </c>
      <c r="F1772" t="s">
        <v>2616</v>
      </c>
      <c r="G1772">
        <v>20</v>
      </c>
      <c r="H1772" t="s">
        <v>2691</v>
      </c>
      <c r="I1772" t="s">
        <v>2288</v>
      </c>
      <c r="J1772" t="s">
        <v>2699</v>
      </c>
      <c r="N1772">
        <v>1984</v>
      </c>
      <c r="R1772">
        <v>52.465730000000001</v>
      </c>
      <c r="S1772">
        <v>4.6361999999999997</v>
      </c>
      <c r="T1772" t="s">
        <v>2729</v>
      </c>
      <c r="U1772" t="s">
        <v>3546</v>
      </c>
      <c r="X1772" t="s">
        <v>3956</v>
      </c>
      <c r="Y1772" t="s">
        <v>3991</v>
      </c>
      <c r="Z1772" t="s">
        <v>3996</v>
      </c>
      <c r="AD1772" t="s">
        <v>5082</v>
      </c>
      <c r="AE1772" t="s">
        <v>5102</v>
      </c>
      <c r="AF1772" t="s">
        <v>5116</v>
      </c>
      <c r="AG1772" t="s">
        <v>6106</v>
      </c>
      <c r="AH1772" t="s">
        <v>7942</v>
      </c>
      <c r="AI1772" t="s">
        <v>8654</v>
      </c>
      <c r="AJ1772" t="s">
        <v>8961</v>
      </c>
    </row>
    <row r="1773" spans="1:36" hidden="1" x14ac:dyDescent="0.2">
      <c r="A1773" t="s">
        <v>990</v>
      </c>
      <c r="B1773" t="s">
        <v>1089</v>
      </c>
      <c r="C1773" t="s">
        <v>2083</v>
      </c>
      <c r="E1773" t="s">
        <v>2602</v>
      </c>
      <c r="F1773" t="s">
        <v>2644</v>
      </c>
      <c r="G1773">
        <v>460</v>
      </c>
      <c r="H1773" t="s">
        <v>2691</v>
      </c>
      <c r="I1773" t="s">
        <v>2326</v>
      </c>
      <c r="K1773" t="s">
        <v>2704</v>
      </c>
      <c r="Q1773" t="s">
        <v>2727</v>
      </c>
      <c r="R1773">
        <v>52.47231</v>
      </c>
      <c r="S1773">
        <v>4.63286</v>
      </c>
      <c r="T1773" t="s">
        <v>2729</v>
      </c>
      <c r="Y1773" t="s">
        <v>3991</v>
      </c>
      <c r="Z1773" t="s">
        <v>3996</v>
      </c>
      <c r="AG1773" t="s">
        <v>6107</v>
      </c>
      <c r="AH1773" t="s">
        <v>7943</v>
      </c>
      <c r="AI1773" t="s">
        <v>8623</v>
      </c>
      <c r="AJ1773" t="s">
        <v>8701</v>
      </c>
    </row>
    <row r="1774" spans="1:36" hidden="1" x14ac:dyDescent="0.2">
      <c r="A1774" t="s">
        <v>990</v>
      </c>
      <c r="B1774" t="s">
        <v>1089</v>
      </c>
      <c r="C1774" t="s">
        <v>2083</v>
      </c>
      <c r="E1774" t="s">
        <v>2603</v>
      </c>
      <c r="F1774" t="s">
        <v>2654</v>
      </c>
      <c r="G1774">
        <v>360</v>
      </c>
      <c r="H1774" t="s">
        <v>2691</v>
      </c>
      <c r="I1774" t="s">
        <v>2326</v>
      </c>
      <c r="K1774" t="s">
        <v>2704</v>
      </c>
      <c r="Q1774" t="s">
        <v>2727</v>
      </c>
      <c r="R1774">
        <v>52.47231</v>
      </c>
      <c r="S1774">
        <v>4.63286</v>
      </c>
      <c r="T1774" t="s">
        <v>2729</v>
      </c>
      <c r="Y1774" t="s">
        <v>3991</v>
      </c>
      <c r="Z1774" t="s">
        <v>3996</v>
      </c>
      <c r="AG1774" t="s">
        <v>6107</v>
      </c>
      <c r="AH1774" t="s">
        <v>7944</v>
      </c>
      <c r="AI1774" t="s">
        <v>8623</v>
      </c>
      <c r="AJ1774" t="s">
        <v>8701</v>
      </c>
    </row>
    <row r="1775" spans="1:36" hidden="1" x14ac:dyDescent="0.2">
      <c r="A1775" s="2" t="s">
        <v>991</v>
      </c>
      <c r="B1775" t="s">
        <v>1090</v>
      </c>
      <c r="C1775" t="s">
        <v>2084</v>
      </c>
      <c r="E1775" t="s">
        <v>2279</v>
      </c>
      <c r="F1775" t="s">
        <v>2616</v>
      </c>
      <c r="G1775">
        <v>600</v>
      </c>
      <c r="H1775" t="s">
        <v>2689</v>
      </c>
      <c r="I1775" t="s">
        <v>2293</v>
      </c>
      <c r="J1775" t="s">
        <v>2699</v>
      </c>
      <c r="K1775" t="s">
        <v>2704</v>
      </c>
      <c r="L1775" t="s">
        <v>2672</v>
      </c>
      <c r="M1775" t="s">
        <v>2706</v>
      </c>
      <c r="N1775">
        <v>2027</v>
      </c>
      <c r="R1775">
        <v>52.012307</v>
      </c>
      <c r="S1775">
        <v>18.546212000000001</v>
      </c>
      <c r="T1775" t="s">
        <v>2729</v>
      </c>
      <c r="U1775" t="s">
        <v>3547</v>
      </c>
      <c r="X1775" t="s">
        <v>3961</v>
      </c>
      <c r="Y1775" t="s">
        <v>3991</v>
      </c>
      <c r="Z1775" t="s">
        <v>3993</v>
      </c>
      <c r="AG1775" t="s">
        <v>6108</v>
      </c>
      <c r="AH1775" t="s">
        <v>7945</v>
      </c>
      <c r="AI1775" t="s">
        <v>8655</v>
      </c>
      <c r="AJ1775" t="s">
        <v>8962</v>
      </c>
    </row>
    <row r="1776" spans="1:36" hidden="1" x14ac:dyDescent="0.2">
      <c r="A1776" t="s">
        <v>992</v>
      </c>
      <c r="B1776" t="s">
        <v>1090</v>
      </c>
      <c r="C1776" t="s">
        <v>2085</v>
      </c>
      <c r="E1776" t="s">
        <v>2462</v>
      </c>
      <c r="F1776" t="s">
        <v>2682</v>
      </c>
      <c r="G1776">
        <v>55</v>
      </c>
      <c r="H1776" t="s">
        <v>2691</v>
      </c>
      <c r="I1776" t="s">
        <v>2326</v>
      </c>
      <c r="N1776">
        <v>1955</v>
      </c>
      <c r="R1776">
        <v>50.3612325</v>
      </c>
      <c r="S1776">
        <v>18.2875242</v>
      </c>
      <c r="T1776" t="s">
        <v>2729</v>
      </c>
      <c r="U1776" t="s">
        <v>3548</v>
      </c>
      <c r="Y1776" t="s">
        <v>3991</v>
      </c>
      <c r="Z1776" t="s">
        <v>3993</v>
      </c>
      <c r="AC1776" t="s">
        <v>5070</v>
      </c>
      <c r="AD1776" t="s">
        <v>5082</v>
      </c>
      <c r="AE1776" t="s">
        <v>5103</v>
      </c>
      <c r="AG1776" t="s">
        <v>6109</v>
      </c>
      <c r="AH1776" t="s">
        <v>7946</v>
      </c>
      <c r="AI1776" t="s">
        <v>8656</v>
      </c>
      <c r="AJ1776" t="s">
        <v>8963</v>
      </c>
    </row>
    <row r="1777" spans="1:36" hidden="1" x14ac:dyDescent="0.2">
      <c r="A1777" t="s">
        <v>992</v>
      </c>
      <c r="B1777" t="s">
        <v>1090</v>
      </c>
      <c r="C1777" t="s">
        <v>2085</v>
      </c>
      <c r="E1777" t="s">
        <v>2463</v>
      </c>
      <c r="F1777" t="s">
        <v>2682</v>
      </c>
      <c r="G1777">
        <v>55</v>
      </c>
      <c r="H1777" t="s">
        <v>2691</v>
      </c>
      <c r="I1777" t="s">
        <v>2326</v>
      </c>
      <c r="J1777" t="s">
        <v>2699</v>
      </c>
      <c r="N1777">
        <v>1958</v>
      </c>
      <c r="R1777">
        <v>50.3612325</v>
      </c>
      <c r="S1777">
        <v>18.2875242</v>
      </c>
      <c r="T1777" t="s">
        <v>2729</v>
      </c>
      <c r="U1777" t="s">
        <v>3548</v>
      </c>
      <c r="Y1777" t="s">
        <v>3991</v>
      </c>
      <c r="Z1777" t="s">
        <v>3993</v>
      </c>
      <c r="AC1777" t="s">
        <v>5070</v>
      </c>
      <c r="AD1777" t="s">
        <v>5082</v>
      </c>
      <c r="AE1777" t="s">
        <v>5103</v>
      </c>
      <c r="AG1777" t="s">
        <v>6109</v>
      </c>
      <c r="AH1777" t="s">
        <v>7947</v>
      </c>
      <c r="AI1777" t="s">
        <v>8656</v>
      </c>
      <c r="AJ1777" t="s">
        <v>8963</v>
      </c>
    </row>
    <row r="1778" spans="1:36" hidden="1" x14ac:dyDescent="0.2">
      <c r="A1778" t="s">
        <v>992</v>
      </c>
      <c r="B1778" t="s">
        <v>1090</v>
      </c>
      <c r="C1778" t="s">
        <v>2085</v>
      </c>
      <c r="E1778" t="s">
        <v>2465</v>
      </c>
      <c r="F1778" t="s">
        <v>2682</v>
      </c>
      <c r="G1778">
        <v>48</v>
      </c>
      <c r="H1778" t="s">
        <v>2691</v>
      </c>
      <c r="I1778" t="s">
        <v>2326</v>
      </c>
      <c r="J1778" t="s">
        <v>2699</v>
      </c>
      <c r="N1778">
        <v>1960</v>
      </c>
      <c r="R1778">
        <v>50.3612325</v>
      </c>
      <c r="S1778">
        <v>18.2875242</v>
      </c>
      <c r="T1778" t="s">
        <v>2729</v>
      </c>
      <c r="U1778" t="s">
        <v>3548</v>
      </c>
      <c r="Y1778" t="s">
        <v>3991</v>
      </c>
      <c r="Z1778" t="s">
        <v>3993</v>
      </c>
      <c r="AC1778" t="s">
        <v>5070</v>
      </c>
      <c r="AD1778" t="s">
        <v>5082</v>
      </c>
      <c r="AE1778" t="s">
        <v>5103</v>
      </c>
      <c r="AG1778" t="s">
        <v>6109</v>
      </c>
      <c r="AH1778" t="s">
        <v>7948</v>
      </c>
      <c r="AI1778" t="s">
        <v>8656</v>
      </c>
      <c r="AJ1778" t="s">
        <v>8963</v>
      </c>
    </row>
    <row r="1779" spans="1:36" hidden="1" x14ac:dyDescent="0.2">
      <c r="A1779" s="2" t="s">
        <v>993</v>
      </c>
      <c r="B1779" t="s">
        <v>1090</v>
      </c>
      <c r="C1779" t="s">
        <v>2086</v>
      </c>
      <c r="E1779" t="s">
        <v>2309</v>
      </c>
      <c r="F1779" t="s">
        <v>2616</v>
      </c>
      <c r="G1779">
        <v>56.2</v>
      </c>
      <c r="H1779" t="s">
        <v>2689</v>
      </c>
      <c r="I1779" t="s">
        <v>2329</v>
      </c>
      <c r="J1779" t="s">
        <v>2699</v>
      </c>
      <c r="N1779">
        <v>2025</v>
      </c>
      <c r="R1779">
        <v>53.099179999999997</v>
      </c>
      <c r="S1779">
        <v>18.088899999999999</v>
      </c>
      <c r="T1779" t="s">
        <v>2729</v>
      </c>
      <c r="X1779" t="s">
        <v>3962</v>
      </c>
      <c r="Y1779" t="s">
        <v>3991</v>
      </c>
      <c r="Z1779" t="s">
        <v>3993</v>
      </c>
      <c r="AB1779" t="s">
        <v>4880</v>
      </c>
      <c r="AC1779" t="s">
        <v>5071</v>
      </c>
      <c r="AG1779" t="s">
        <v>6110</v>
      </c>
      <c r="AH1779" t="s">
        <v>7949</v>
      </c>
      <c r="AI1779" t="s">
        <v>8657</v>
      </c>
      <c r="AJ1779" t="s">
        <v>8964</v>
      </c>
    </row>
    <row r="1780" spans="1:36" hidden="1" x14ac:dyDescent="0.2">
      <c r="A1780" t="s">
        <v>994</v>
      </c>
      <c r="B1780" t="s">
        <v>1090</v>
      </c>
      <c r="C1780" t="s">
        <v>2087</v>
      </c>
      <c r="E1780" t="s">
        <v>2279</v>
      </c>
      <c r="F1780" t="s">
        <v>2682</v>
      </c>
      <c r="G1780">
        <v>71</v>
      </c>
      <c r="H1780" t="s">
        <v>2691</v>
      </c>
      <c r="I1780" t="s">
        <v>2672</v>
      </c>
      <c r="J1780" t="s">
        <v>2699</v>
      </c>
      <c r="N1780">
        <v>2015</v>
      </c>
      <c r="R1780">
        <v>50.341905300000001</v>
      </c>
      <c r="S1780">
        <v>19.267724999999999</v>
      </c>
      <c r="T1780" t="s">
        <v>2729</v>
      </c>
      <c r="Y1780" t="s">
        <v>3991</v>
      </c>
      <c r="Z1780" t="s">
        <v>3993</v>
      </c>
      <c r="AA1780" t="s">
        <v>4574</v>
      </c>
      <c r="AC1780" t="s">
        <v>5072</v>
      </c>
      <c r="AD1780" t="s">
        <v>5082</v>
      </c>
      <c r="AE1780" t="s">
        <v>5114</v>
      </c>
      <c r="AG1780" t="s">
        <v>6111</v>
      </c>
      <c r="AH1780" t="s">
        <v>7950</v>
      </c>
      <c r="AI1780" t="s">
        <v>8658</v>
      </c>
      <c r="AJ1780" t="s">
        <v>8965</v>
      </c>
    </row>
    <row r="1781" spans="1:36" hidden="1" x14ac:dyDescent="0.2">
      <c r="A1781" t="s">
        <v>994</v>
      </c>
      <c r="B1781" t="s">
        <v>1090</v>
      </c>
      <c r="C1781" t="s">
        <v>2087</v>
      </c>
      <c r="E1781" t="s">
        <v>2516</v>
      </c>
      <c r="F1781" t="s">
        <v>2682</v>
      </c>
      <c r="G1781">
        <v>42</v>
      </c>
      <c r="H1781" t="s">
        <v>2691</v>
      </c>
      <c r="I1781" t="s">
        <v>2329</v>
      </c>
      <c r="J1781" t="s">
        <v>2699</v>
      </c>
      <c r="N1781">
        <v>2007</v>
      </c>
      <c r="R1781">
        <v>50.341905300000001</v>
      </c>
      <c r="S1781">
        <v>19.267724999999999</v>
      </c>
      <c r="T1781" t="s">
        <v>2729</v>
      </c>
      <c r="Y1781" t="s">
        <v>3991</v>
      </c>
      <c r="Z1781" t="s">
        <v>3993</v>
      </c>
      <c r="AA1781" t="s">
        <v>4574</v>
      </c>
      <c r="AC1781" t="s">
        <v>5072</v>
      </c>
      <c r="AD1781" t="s">
        <v>5082</v>
      </c>
      <c r="AE1781" t="s">
        <v>5114</v>
      </c>
      <c r="AG1781" t="s">
        <v>6111</v>
      </c>
      <c r="AH1781" t="s">
        <v>7951</v>
      </c>
      <c r="AI1781" t="s">
        <v>8658</v>
      </c>
      <c r="AJ1781" t="s">
        <v>8965</v>
      </c>
    </row>
    <row r="1782" spans="1:36" hidden="1" x14ac:dyDescent="0.2">
      <c r="A1782" s="2" t="s">
        <v>995</v>
      </c>
      <c r="B1782" t="s">
        <v>1090</v>
      </c>
      <c r="C1782" t="s">
        <v>2088</v>
      </c>
      <c r="E1782" t="s">
        <v>2403</v>
      </c>
      <c r="F1782" t="s">
        <v>2616</v>
      </c>
      <c r="G1782">
        <v>717</v>
      </c>
      <c r="H1782" t="s">
        <v>2693</v>
      </c>
      <c r="I1782" t="s">
        <v>2293</v>
      </c>
      <c r="J1782" t="s">
        <v>2699</v>
      </c>
      <c r="K1782" t="s">
        <v>2704</v>
      </c>
      <c r="L1782" t="s">
        <v>2672</v>
      </c>
      <c r="M1782" t="s">
        <v>2706</v>
      </c>
      <c r="N1782">
        <v>2024</v>
      </c>
      <c r="R1782">
        <v>53.20778</v>
      </c>
      <c r="S1782">
        <v>14.467219999999999</v>
      </c>
      <c r="T1782" t="s">
        <v>2729</v>
      </c>
      <c r="U1782" t="s">
        <v>3549</v>
      </c>
      <c r="V1782" t="s">
        <v>3597</v>
      </c>
      <c r="W1782" t="s">
        <v>3597</v>
      </c>
      <c r="X1782" t="s">
        <v>3963</v>
      </c>
      <c r="Y1782" t="s">
        <v>3991</v>
      </c>
      <c r="Z1782" t="s">
        <v>3993</v>
      </c>
      <c r="AG1782" t="s">
        <v>6112</v>
      </c>
      <c r="AH1782" t="s">
        <v>7952</v>
      </c>
      <c r="AI1782" t="s">
        <v>8659</v>
      </c>
      <c r="AJ1782" t="s">
        <v>8964</v>
      </c>
    </row>
    <row r="1783" spans="1:36" hidden="1" x14ac:dyDescent="0.2">
      <c r="A1783" s="2" t="s">
        <v>995</v>
      </c>
      <c r="B1783" t="s">
        <v>1090</v>
      </c>
      <c r="C1783" t="s">
        <v>2088</v>
      </c>
      <c r="E1783" t="s">
        <v>2404</v>
      </c>
      <c r="F1783" t="s">
        <v>2616</v>
      </c>
      <c r="G1783">
        <v>717</v>
      </c>
      <c r="H1783" t="s">
        <v>2693</v>
      </c>
      <c r="I1783" t="s">
        <v>2293</v>
      </c>
      <c r="J1783" t="s">
        <v>2699</v>
      </c>
      <c r="K1783" t="s">
        <v>2704</v>
      </c>
      <c r="L1783" t="s">
        <v>2672</v>
      </c>
      <c r="M1783" t="s">
        <v>2706</v>
      </c>
      <c r="N1783">
        <v>2024</v>
      </c>
      <c r="R1783">
        <v>53.20778</v>
      </c>
      <c r="S1783">
        <v>14.467219999999999</v>
      </c>
      <c r="T1783" t="s">
        <v>2729</v>
      </c>
      <c r="U1783" t="s">
        <v>3549</v>
      </c>
      <c r="V1783" t="s">
        <v>3597</v>
      </c>
      <c r="W1783" t="s">
        <v>3597</v>
      </c>
      <c r="X1783" t="s">
        <v>3963</v>
      </c>
      <c r="Y1783" t="s">
        <v>3991</v>
      </c>
      <c r="Z1783" t="s">
        <v>3993</v>
      </c>
      <c r="AG1783" t="s">
        <v>6112</v>
      </c>
      <c r="AH1783" t="s">
        <v>7953</v>
      </c>
      <c r="AI1783" t="s">
        <v>8659</v>
      </c>
      <c r="AJ1783" t="s">
        <v>8964</v>
      </c>
    </row>
    <row r="1784" spans="1:36" hidden="1" x14ac:dyDescent="0.2">
      <c r="A1784" s="2" t="s">
        <v>996</v>
      </c>
      <c r="B1784" t="s">
        <v>1090</v>
      </c>
      <c r="C1784" t="s">
        <v>2089</v>
      </c>
      <c r="E1784" t="s">
        <v>2343</v>
      </c>
      <c r="F1784" t="s">
        <v>2616</v>
      </c>
      <c r="G1784">
        <v>30</v>
      </c>
      <c r="H1784" t="s">
        <v>2689</v>
      </c>
      <c r="I1784" t="s">
        <v>2329</v>
      </c>
      <c r="J1784" t="s">
        <v>2699</v>
      </c>
      <c r="K1784" t="s">
        <v>2703</v>
      </c>
      <c r="L1784" t="s">
        <v>2672</v>
      </c>
      <c r="M1784" t="s">
        <v>2706</v>
      </c>
      <c r="N1784">
        <v>2025</v>
      </c>
      <c r="R1784">
        <v>54.180334999999999</v>
      </c>
      <c r="S1784">
        <v>19.385749000000001</v>
      </c>
      <c r="T1784" t="s">
        <v>2729</v>
      </c>
      <c r="U1784" t="s">
        <v>3550</v>
      </c>
      <c r="X1784" t="s">
        <v>3964</v>
      </c>
      <c r="Y1784" t="s">
        <v>3991</v>
      </c>
      <c r="Z1784" t="s">
        <v>3993</v>
      </c>
      <c r="AG1784" t="s">
        <v>6113</v>
      </c>
      <c r="AH1784" t="s">
        <v>7954</v>
      </c>
      <c r="AI1784" t="s">
        <v>8660</v>
      </c>
      <c r="AJ1784" t="s">
        <v>8966</v>
      </c>
    </row>
    <row r="1785" spans="1:36" hidden="1" x14ac:dyDescent="0.2">
      <c r="A1785" s="2" t="s">
        <v>997</v>
      </c>
      <c r="B1785" t="s">
        <v>1090</v>
      </c>
      <c r="C1785" t="s">
        <v>2090</v>
      </c>
      <c r="E1785" t="s">
        <v>2260</v>
      </c>
      <c r="F1785" t="s">
        <v>2616</v>
      </c>
      <c r="G1785">
        <v>745</v>
      </c>
      <c r="H1785" t="s">
        <v>2689</v>
      </c>
      <c r="I1785" t="s">
        <v>2293</v>
      </c>
      <c r="J1785" t="s">
        <v>2699</v>
      </c>
      <c r="K1785" t="s">
        <v>2704</v>
      </c>
      <c r="L1785" t="s">
        <v>2672</v>
      </c>
      <c r="M1785" t="s">
        <v>2706</v>
      </c>
      <c r="N1785">
        <v>2025</v>
      </c>
      <c r="R1785">
        <v>54.553355000000003</v>
      </c>
      <c r="S1785">
        <v>18.480791</v>
      </c>
      <c r="T1785" t="s">
        <v>2729</v>
      </c>
      <c r="U1785" t="s">
        <v>3551</v>
      </c>
      <c r="X1785" t="s">
        <v>3965</v>
      </c>
      <c r="Y1785" t="s">
        <v>3991</v>
      </c>
      <c r="Z1785" t="s">
        <v>3993</v>
      </c>
      <c r="AC1785" t="s">
        <v>5073</v>
      </c>
      <c r="AG1785" t="s">
        <v>6114</v>
      </c>
      <c r="AH1785" t="s">
        <v>7955</v>
      </c>
      <c r="AI1785" t="s">
        <v>8661</v>
      </c>
      <c r="AJ1785" t="s">
        <v>8964</v>
      </c>
    </row>
    <row r="1786" spans="1:36" hidden="1" x14ac:dyDescent="0.2">
      <c r="A1786" s="2" t="s">
        <v>998</v>
      </c>
      <c r="B1786" t="s">
        <v>1090</v>
      </c>
      <c r="C1786" t="s">
        <v>2091</v>
      </c>
      <c r="E1786" t="s">
        <v>2604</v>
      </c>
      <c r="F1786" t="s">
        <v>2616</v>
      </c>
      <c r="G1786">
        <v>66</v>
      </c>
      <c r="H1786" t="s">
        <v>2691</v>
      </c>
      <c r="I1786" t="s">
        <v>2293</v>
      </c>
      <c r="J1786" t="s">
        <v>2699</v>
      </c>
      <c r="N1786">
        <v>1999</v>
      </c>
      <c r="P1786">
        <v>2030</v>
      </c>
      <c r="R1786">
        <v>52.750399999999999</v>
      </c>
      <c r="S1786">
        <v>15.2712</v>
      </c>
      <c r="T1786" t="s">
        <v>2729</v>
      </c>
      <c r="U1786" t="s">
        <v>3552</v>
      </c>
      <c r="X1786" t="s">
        <v>3966</v>
      </c>
      <c r="Y1786" t="s">
        <v>3991</v>
      </c>
      <c r="Z1786" t="s">
        <v>3993</v>
      </c>
      <c r="AB1786" t="s">
        <v>4881</v>
      </c>
      <c r="AC1786" t="s">
        <v>5074</v>
      </c>
      <c r="AG1786" t="s">
        <v>6115</v>
      </c>
      <c r="AH1786" t="s">
        <v>7956</v>
      </c>
      <c r="AI1786" t="s">
        <v>8661</v>
      </c>
      <c r="AJ1786" t="s">
        <v>8964</v>
      </c>
    </row>
    <row r="1787" spans="1:36" hidden="1" x14ac:dyDescent="0.2">
      <c r="A1787" s="2" t="s">
        <v>998</v>
      </c>
      <c r="B1787" t="s">
        <v>1090</v>
      </c>
      <c r="C1787" t="s">
        <v>2091</v>
      </c>
      <c r="E1787" t="s">
        <v>2605</v>
      </c>
      <c r="F1787" t="s">
        <v>2616</v>
      </c>
      <c r="G1787">
        <v>138</v>
      </c>
      <c r="H1787" t="s">
        <v>2691</v>
      </c>
      <c r="I1787" t="s">
        <v>2293</v>
      </c>
      <c r="J1787" t="s">
        <v>2699</v>
      </c>
      <c r="M1787" t="s">
        <v>2706</v>
      </c>
      <c r="N1787">
        <v>2017</v>
      </c>
      <c r="R1787">
        <v>52.750399999999999</v>
      </c>
      <c r="S1787">
        <v>15.2712</v>
      </c>
      <c r="T1787" t="s">
        <v>2729</v>
      </c>
      <c r="U1787" t="s">
        <v>3552</v>
      </c>
      <c r="X1787" t="s">
        <v>3966</v>
      </c>
      <c r="Y1787" t="s">
        <v>3991</v>
      </c>
      <c r="Z1787" t="s">
        <v>3993</v>
      </c>
      <c r="AB1787" t="s">
        <v>4882</v>
      </c>
      <c r="AC1787" t="s">
        <v>5074</v>
      </c>
      <c r="AG1787" t="s">
        <v>6115</v>
      </c>
      <c r="AH1787" t="s">
        <v>7957</v>
      </c>
      <c r="AI1787" t="s">
        <v>8661</v>
      </c>
      <c r="AJ1787" t="s">
        <v>8964</v>
      </c>
    </row>
    <row r="1788" spans="1:36" hidden="1" x14ac:dyDescent="0.2">
      <c r="A1788" s="2" t="s">
        <v>999</v>
      </c>
      <c r="B1788" t="s">
        <v>1090</v>
      </c>
      <c r="C1788" t="s">
        <v>2092</v>
      </c>
      <c r="E1788" t="s">
        <v>2403</v>
      </c>
      <c r="F1788" t="s">
        <v>2616</v>
      </c>
      <c r="G1788">
        <v>560</v>
      </c>
      <c r="H1788" t="s">
        <v>2693</v>
      </c>
      <c r="I1788" t="s">
        <v>2293</v>
      </c>
      <c r="J1788" t="s">
        <v>2672</v>
      </c>
      <c r="K1788" t="s">
        <v>2704</v>
      </c>
      <c r="L1788" t="s">
        <v>2672</v>
      </c>
      <c r="N1788">
        <v>2025</v>
      </c>
      <c r="R1788">
        <v>53.483750000000001</v>
      </c>
      <c r="S1788">
        <v>18.75356</v>
      </c>
      <c r="T1788" t="s">
        <v>2730</v>
      </c>
      <c r="U1788" t="s">
        <v>3553</v>
      </c>
      <c r="X1788" t="s">
        <v>3967</v>
      </c>
      <c r="Y1788" t="s">
        <v>3991</v>
      </c>
      <c r="Z1788" t="s">
        <v>3993</v>
      </c>
      <c r="AG1788" t="s">
        <v>6116</v>
      </c>
      <c r="AH1788" t="s">
        <v>7958</v>
      </c>
      <c r="AI1788" t="s">
        <v>8662</v>
      </c>
      <c r="AJ1788" t="s">
        <v>8967</v>
      </c>
    </row>
    <row r="1789" spans="1:36" hidden="1" x14ac:dyDescent="0.2">
      <c r="A1789" s="2" t="s">
        <v>1000</v>
      </c>
      <c r="B1789" t="s">
        <v>1090</v>
      </c>
      <c r="C1789" t="s">
        <v>2093</v>
      </c>
      <c r="E1789" t="s">
        <v>2260</v>
      </c>
      <c r="F1789" t="s">
        <v>2616</v>
      </c>
      <c r="G1789">
        <v>49.5</v>
      </c>
      <c r="H1789" t="s">
        <v>2691</v>
      </c>
      <c r="I1789" t="s">
        <v>2293</v>
      </c>
      <c r="J1789" t="s">
        <v>2699</v>
      </c>
      <c r="N1789">
        <v>2014</v>
      </c>
      <c r="R1789">
        <v>51.686700000000002</v>
      </c>
      <c r="S1789">
        <v>15.970319999999999</v>
      </c>
      <c r="T1789" t="s">
        <v>2729</v>
      </c>
      <c r="U1789" t="s">
        <v>3554</v>
      </c>
      <c r="X1789" t="s">
        <v>3968</v>
      </c>
      <c r="Y1789" t="s">
        <v>3991</v>
      </c>
      <c r="Z1789" t="s">
        <v>3993</v>
      </c>
      <c r="AD1789" t="s">
        <v>5082</v>
      </c>
      <c r="AE1789" t="s">
        <v>5115</v>
      </c>
      <c r="AG1789" t="s">
        <v>6117</v>
      </c>
      <c r="AH1789" t="s">
        <v>7959</v>
      </c>
      <c r="AI1789" t="s">
        <v>8663</v>
      </c>
      <c r="AJ1789" t="s">
        <v>8968</v>
      </c>
    </row>
    <row r="1790" spans="1:36" hidden="1" x14ac:dyDescent="0.2">
      <c r="A1790" s="2" t="s">
        <v>1001</v>
      </c>
      <c r="B1790" t="s">
        <v>1090</v>
      </c>
      <c r="C1790" t="s">
        <v>2094</v>
      </c>
      <c r="E1790" t="s">
        <v>2292</v>
      </c>
      <c r="F1790" t="s">
        <v>2616</v>
      </c>
      <c r="G1790">
        <v>21</v>
      </c>
      <c r="H1790" t="s">
        <v>2691</v>
      </c>
      <c r="I1790" t="s">
        <v>2326</v>
      </c>
      <c r="J1790" t="s">
        <v>2699</v>
      </c>
      <c r="K1790" t="s">
        <v>2672</v>
      </c>
      <c r="L1790" t="s">
        <v>2672</v>
      </c>
      <c r="R1790">
        <v>52.598439999999997</v>
      </c>
      <c r="S1790">
        <v>14.65334</v>
      </c>
      <c r="T1790" t="s">
        <v>2729</v>
      </c>
      <c r="U1790" t="s">
        <v>3555</v>
      </c>
      <c r="X1790" t="s">
        <v>3966</v>
      </c>
      <c r="Y1790" t="s">
        <v>3991</v>
      </c>
      <c r="Z1790" t="s">
        <v>3993</v>
      </c>
      <c r="AA1790" t="s">
        <v>4575</v>
      </c>
      <c r="AD1790" t="s">
        <v>5082</v>
      </c>
      <c r="AE1790" t="s">
        <v>5102</v>
      </c>
      <c r="AG1790" t="s">
        <v>6118</v>
      </c>
      <c r="AH1790" t="s">
        <v>7960</v>
      </c>
      <c r="AI1790" t="s">
        <v>8664</v>
      </c>
      <c r="AJ1790" t="s">
        <v>8969</v>
      </c>
    </row>
    <row r="1791" spans="1:36" hidden="1" x14ac:dyDescent="0.2">
      <c r="A1791" s="2" t="s">
        <v>1002</v>
      </c>
      <c r="B1791" t="s">
        <v>1090</v>
      </c>
      <c r="C1791" t="s">
        <v>2095</v>
      </c>
      <c r="E1791" t="s">
        <v>2264</v>
      </c>
      <c r="F1791" t="s">
        <v>2616</v>
      </c>
      <c r="G1791">
        <v>1100</v>
      </c>
      <c r="H1791" t="s">
        <v>2689</v>
      </c>
      <c r="I1791" t="s">
        <v>2293</v>
      </c>
      <c r="J1791" t="s">
        <v>2672</v>
      </c>
      <c r="K1791" t="s">
        <v>2704</v>
      </c>
      <c r="L1791" t="s">
        <v>2672</v>
      </c>
      <c r="N1791">
        <v>2026</v>
      </c>
      <c r="R1791">
        <v>51.582929999999998</v>
      </c>
      <c r="S1791">
        <v>21.547789999999999</v>
      </c>
      <c r="T1791" t="s">
        <v>2729</v>
      </c>
      <c r="U1791" t="s">
        <v>3556</v>
      </c>
      <c r="X1791" t="s">
        <v>3969</v>
      </c>
      <c r="Y1791" t="s">
        <v>3991</v>
      </c>
      <c r="Z1791" t="s">
        <v>3993</v>
      </c>
      <c r="AG1791" t="s">
        <v>6119</v>
      </c>
      <c r="AH1791" t="s">
        <v>7961</v>
      </c>
      <c r="AI1791" t="s">
        <v>8665</v>
      </c>
      <c r="AJ1791" t="s">
        <v>8677</v>
      </c>
    </row>
    <row r="1792" spans="1:36" hidden="1" x14ac:dyDescent="0.2">
      <c r="A1792" s="2" t="s">
        <v>1002</v>
      </c>
      <c r="B1792" t="s">
        <v>1090</v>
      </c>
      <c r="C1792" t="s">
        <v>2095</v>
      </c>
      <c r="E1792" t="s">
        <v>2270</v>
      </c>
      <c r="F1792" t="s">
        <v>2616</v>
      </c>
      <c r="G1792">
        <v>1100</v>
      </c>
      <c r="H1792" t="s">
        <v>2689</v>
      </c>
      <c r="I1792" t="s">
        <v>2293</v>
      </c>
      <c r="J1792" t="s">
        <v>2672</v>
      </c>
      <c r="K1792" t="s">
        <v>2704</v>
      </c>
      <c r="L1792" t="s">
        <v>2672</v>
      </c>
      <c r="N1792">
        <v>2027</v>
      </c>
      <c r="R1792">
        <v>51.582929999999998</v>
      </c>
      <c r="S1792">
        <v>21.547789999999999</v>
      </c>
      <c r="T1792" t="s">
        <v>2729</v>
      </c>
      <c r="U1792" t="s">
        <v>3556</v>
      </c>
      <c r="X1792" t="s">
        <v>3969</v>
      </c>
      <c r="Y1792" t="s">
        <v>3991</v>
      </c>
      <c r="Z1792" t="s">
        <v>3993</v>
      </c>
      <c r="AG1792" t="s">
        <v>6119</v>
      </c>
      <c r="AH1792" t="s">
        <v>7962</v>
      </c>
      <c r="AI1792" t="s">
        <v>8665</v>
      </c>
      <c r="AJ1792" t="s">
        <v>8677</v>
      </c>
    </row>
    <row r="1793" spans="1:36" hidden="1" x14ac:dyDescent="0.2">
      <c r="A1793" s="2" t="s">
        <v>1003</v>
      </c>
      <c r="B1793" t="s">
        <v>1090</v>
      </c>
      <c r="C1793" t="s">
        <v>2096</v>
      </c>
      <c r="E1793" t="s">
        <v>2606</v>
      </c>
      <c r="F1793" t="s">
        <v>2616</v>
      </c>
      <c r="G1793">
        <v>413</v>
      </c>
      <c r="H1793" t="s">
        <v>2696</v>
      </c>
      <c r="I1793" t="s">
        <v>2293</v>
      </c>
      <c r="J1793" t="s">
        <v>2699</v>
      </c>
      <c r="K1793" t="s">
        <v>2672</v>
      </c>
      <c r="L1793" t="s">
        <v>2672</v>
      </c>
      <c r="M1793" t="s">
        <v>2706</v>
      </c>
      <c r="R1793">
        <v>50.350160000000002</v>
      </c>
      <c r="S1793">
        <v>19.143509999999999</v>
      </c>
      <c r="T1793" t="s">
        <v>2729</v>
      </c>
      <c r="U1793" t="s">
        <v>3557</v>
      </c>
      <c r="W1793" t="s">
        <v>3557</v>
      </c>
      <c r="X1793" t="s">
        <v>3970</v>
      </c>
      <c r="Y1793" t="s">
        <v>3991</v>
      </c>
      <c r="Z1793" t="s">
        <v>3993</v>
      </c>
      <c r="AG1793" t="s">
        <v>6120</v>
      </c>
      <c r="AH1793" t="s">
        <v>7963</v>
      </c>
      <c r="AI1793" t="s">
        <v>8666</v>
      </c>
      <c r="AJ1793" t="s">
        <v>8970</v>
      </c>
    </row>
    <row r="1794" spans="1:36" hidden="1" x14ac:dyDescent="0.2">
      <c r="A1794" s="2" t="s">
        <v>1004</v>
      </c>
      <c r="B1794" t="s">
        <v>1090</v>
      </c>
      <c r="C1794" t="s">
        <v>2097</v>
      </c>
      <c r="E1794" t="s">
        <v>2264</v>
      </c>
      <c r="F1794" t="s">
        <v>2683</v>
      </c>
      <c r="G1794">
        <v>240</v>
      </c>
      <c r="H1794" t="s">
        <v>2689</v>
      </c>
      <c r="I1794" t="s">
        <v>2293</v>
      </c>
      <c r="J1794" t="s">
        <v>2699</v>
      </c>
      <c r="N1794">
        <v>2026</v>
      </c>
      <c r="R1794">
        <v>51.745640000000002</v>
      </c>
      <c r="S1794">
        <v>19.539629999999999</v>
      </c>
      <c r="T1794" t="s">
        <v>2729</v>
      </c>
      <c r="X1794" t="s">
        <v>3971</v>
      </c>
      <c r="Y1794" t="s">
        <v>3991</v>
      </c>
      <c r="Z1794" t="s">
        <v>3993</v>
      </c>
      <c r="AG1794" t="s">
        <v>6121</v>
      </c>
      <c r="AH1794" t="s">
        <v>7964</v>
      </c>
      <c r="AI1794" t="s">
        <v>8667</v>
      </c>
      <c r="AJ1794" t="s">
        <v>8971</v>
      </c>
    </row>
    <row r="1795" spans="1:36" hidden="1" x14ac:dyDescent="0.2">
      <c r="A1795" s="2" t="s">
        <v>1005</v>
      </c>
      <c r="B1795" t="s">
        <v>1090</v>
      </c>
      <c r="C1795" t="s">
        <v>2098</v>
      </c>
      <c r="E1795" t="s">
        <v>2260</v>
      </c>
      <c r="F1795" t="s">
        <v>2616</v>
      </c>
      <c r="G1795">
        <v>129</v>
      </c>
      <c r="H1795" t="s">
        <v>2691</v>
      </c>
      <c r="I1795" t="s">
        <v>2293</v>
      </c>
      <c r="J1795" t="s">
        <v>2699</v>
      </c>
      <c r="K1795" t="s">
        <v>2703</v>
      </c>
      <c r="N1795">
        <v>2000</v>
      </c>
      <c r="R1795">
        <v>50.3172</v>
      </c>
      <c r="S1795">
        <v>22.323699999999999</v>
      </c>
      <c r="T1795" t="s">
        <v>2729</v>
      </c>
      <c r="U1795" t="s">
        <v>3558</v>
      </c>
      <c r="X1795" t="s">
        <v>3972</v>
      </c>
      <c r="Y1795" t="s">
        <v>3991</v>
      </c>
      <c r="Z1795" t="s">
        <v>3993</v>
      </c>
      <c r="AG1795" t="s">
        <v>6122</v>
      </c>
      <c r="AH1795" t="s">
        <v>7965</v>
      </c>
      <c r="AI1795" t="s">
        <v>8668</v>
      </c>
      <c r="AJ1795" t="s">
        <v>8972</v>
      </c>
    </row>
    <row r="1796" spans="1:36" hidden="1" x14ac:dyDescent="0.2">
      <c r="A1796" s="2" t="s">
        <v>1006</v>
      </c>
      <c r="B1796" t="s">
        <v>1090</v>
      </c>
      <c r="C1796" t="s">
        <v>2099</v>
      </c>
      <c r="E1796" t="s">
        <v>2275</v>
      </c>
      <c r="F1796" t="s">
        <v>2660</v>
      </c>
      <c r="G1796">
        <v>750</v>
      </c>
      <c r="H1796" t="s">
        <v>2693</v>
      </c>
      <c r="I1796" t="s">
        <v>2293</v>
      </c>
      <c r="J1796" t="s">
        <v>2672</v>
      </c>
      <c r="K1796" t="s">
        <v>2704</v>
      </c>
      <c r="M1796" t="s">
        <v>2706</v>
      </c>
      <c r="N1796">
        <v>2024</v>
      </c>
      <c r="R1796">
        <v>53.103611000000001</v>
      </c>
      <c r="S1796">
        <v>21.612500000000001</v>
      </c>
      <c r="T1796" t="s">
        <v>2729</v>
      </c>
      <c r="U1796" t="s">
        <v>3559</v>
      </c>
      <c r="X1796" t="s">
        <v>3969</v>
      </c>
      <c r="Y1796" t="s">
        <v>3991</v>
      </c>
      <c r="Z1796" t="s">
        <v>3993</v>
      </c>
      <c r="AG1796" t="s">
        <v>6123</v>
      </c>
      <c r="AH1796" t="s">
        <v>7966</v>
      </c>
      <c r="AI1796" t="s">
        <v>8669</v>
      </c>
      <c r="AJ1796" t="s">
        <v>8973</v>
      </c>
    </row>
    <row r="1797" spans="1:36" hidden="1" x14ac:dyDescent="0.2">
      <c r="A1797" s="2" t="s">
        <v>1007</v>
      </c>
      <c r="B1797" t="s">
        <v>1090</v>
      </c>
      <c r="C1797" t="s">
        <v>2100</v>
      </c>
      <c r="E1797" t="s">
        <v>2292</v>
      </c>
      <c r="F1797" t="s">
        <v>2619</v>
      </c>
      <c r="G1797">
        <v>60</v>
      </c>
      <c r="H1797" t="s">
        <v>2690</v>
      </c>
      <c r="I1797" t="s">
        <v>2293</v>
      </c>
      <c r="J1797" t="s">
        <v>2699</v>
      </c>
      <c r="K1797" t="s">
        <v>2672</v>
      </c>
      <c r="L1797" t="s">
        <v>2672</v>
      </c>
      <c r="R1797">
        <v>52.118299999999998</v>
      </c>
      <c r="S1797">
        <v>20.467300000000002</v>
      </c>
      <c r="T1797" t="s">
        <v>2730</v>
      </c>
      <c r="U1797" t="s">
        <v>3560</v>
      </c>
      <c r="X1797" t="s">
        <v>3969</v>
      </c>
      <c r="Y1797" t="s">
        <v>3991</v>
      </c>
      <c r="Z1797" t="s">
        <v>3993</v>
      </c>
      <c r="AD1797" t="s">
        <v>5082</v>
      </c>
      <c r="AE1797" t="s">
        <v>5109</v>
      </c>
      <c r="AG1797" t="s">
        <v>6124</v>
      </c>
      <c r="AH1797" t="s">
        <v>7967</v>
      </c>
      <c r="AI1797" t="s">
        <v>8659</v>
      </c>
      <c r="AJ1797" t="s">
        <v>8964</v>
      </c>
    </row>
    <row r="1798" spans="1:36" hidden="1" x14ac:dyDescent="0.2">
      <c r="A1798" s="2" t="s">
        <v>1008</v>
      </c>
      <c r="B1798" t="s">
        <v>1090</v>
      </c>
      <c r="C1798" t="s">
        <v>2101</v>
      </c>
      <c r="E1798" t="s">
        <v>2272</v>
      </c>
      <c r="F1798" t="s">
        <v>2616</v>
      </c>
      <c r="G1798">
        <v>630</v>
      </c>
      <c r="H1798" t="s">
        <v>2691</v>
      </c>
      <c r="I1798" t="s">
        <v>2293</v>
      </c>
      <c r="J1798" t="s">
        <v>2699</v>
      </c>
      <c r="K1798" t="s">
        <v>2704</v>
      </c>
      <c r="L1798" t="s">
        <v>2672</v>
      </c>
      <c r="N1798">
        <v>2018</v>
      </c>
      <c r="R1798">
        <v>52.588000000000001</v>
      </c>
      <c r="S1798">
        <v>19.678000000000001</v>
      </c>
      <c r="T1798" t="s">
        <v>2729</v>
      </c>
      <c r="U1798" t="s">
        <v>3561</v>
      </c>
      <c r="X1798" t="s">
        <v>3969</v>
      </c>
      <c r="Y1798" t="s">
        <v>3991</v>
      </c>
      <c r="Z1798" t="s">
        <v>3993</v>
      </c>
      <c r="AA1798" t="s">
        <v>4576</v>
      </c>
      <c r="AB1798" t="s">
        <v>4883</v>
      </c>
      <c r="AG1798" t="s">
        <v>6125</v>
      </c>
      <c r="AH1798" t="s">
        <v>7968</v>
      </c>
      <c r="AI1798" t="s">
        <v>8670</v>
      </c>
      <c r="AJ1798" t="s">
        <v>8966</v>
      </c>
    </row>
    <row r="1799" spans="1:36" hidden="1" x14ac:dyDescent="0.2">
      <c r="A1799" s="2" t="s">
        <v>1009</v>
      </c>
      <c r="B1799" t="s">
        <v>1090</v>
      </c>
      <c r="C1799" t="s">
        <v>2102</v>
      </c>
      <c r="E1799" t="s">
        <v>2264</v>
      </c>
      <c r="F1799" t="s">
        <v>2616</v>
      </c>
      <c r="G1799">
        <v>900</v>
      </c>
      <c r="H1799" t="s">
        <v>2689</v>
      </c>
      <c r="I1799" t="s">
        <v>2293</v>
      </c>
      <c r="J1799" t="s">
        <v>2700</v>
      </c>
      <c r="K1799" t="s">
        <v>2703</v>
      </c>
      <c r="L1799" t="s">
        <v>2672</v>
      </c>
      <c r="M1799" t="s">
        <v>2706</v>
      </c>
      <c r="N1799">
        <v>2027</v>
      </c>
      <c r="R1799">
        <v>50.134059999999998</v>
      </c>
      <c r="S1799">
        <v>18.52196</v>
      </c>
      <c r="T1799" t="s">
        <v>2729</v>
      </c>
      <c r="U1799" t="s">
        <v>3562</v>
      </c>
      <c r="W1799" t="s">
        <v>3616</v>
      </c>
      <c r="X1799" t="s">
        <v>3973</v>
      </c>
      <c r="Y1799" t="s">
        <v>3991</v>
      </c>
      <c r="Z1799" t="s">
        <v>3993</v>
      </c>
      <c r="AG1799" t="s">
        <v>6126</v>
      </c>
      <c r="AH1799" t="s">
        <v>7969</v>
      </c>
      <c r="AI1799" t="s">
        <v>8661</v>
      </c>
      <c r="AJ1799" t="s">
        <v>8964</v>
      </c>
    </row>
    <row r="1800" spans="1:36" hidden="1" x14ac:dyDescent="0.2">
      <c r="A1800" s="2" t="s">
        <v>1010</v>
      </c>
      <c r="B1800" t="s">
        <v>1090</v>
      </c>
      <c r="C1800" t="s">
        <v>2103</v>
      </c>
      <c r="E1800" t="s">
        <v>2260</v>
      </c>
      <c r="F1800" t="s">
        <v>2616</v>
      </c>
      <c r="G1800">
        <v>101</v>
      </c>
      <c r="H1800" t="s">
        <v>2691</v>
      </c>
      <c r="I1800" t="s">
        <v>2293</v>
      </c>
      <c r="J1800" t="s">
        <v>2699</v>
      </c>
      <c r="M1800" t="s">
        <v>2706</v>
      </c>
      <c r="N1800">
        <v>2003</v>
      </c>
      <c r="R1800">
        <v>50.064599999999999</v>
      </c>
      <c r="S1800">
        <v>22.029399999999999</v>
      </c>
      <c r="T1800" t="s">
        <v>2729</v>
      </c>
      <c r="U1800" t="s">
        <v>3563</v>
      </c>
      <c r="X1800" t="s">
        <v>3972</v>
      </c>
      <c r="Y1800" t="s">
        <v>3991</v>
      </c>
      <c r="Z1800" t="s">
        <v>3993</v>
      </c>
      <c r="AA1800" t="s">
        <v>4577</v>
      </c>
      <c r="AB1800" t="s">
        <v>4884</v>
      </c>
      <c r="AG1800" t="s">
        <v>6127</v>
      </c>
      <c r="AH1800" t="s">
        <v>7970</v>
      </c>
      <c r="AI1800" t="s">
        <v>8671</v>
      </c>
      <c r="AJ1800" t="s">
        <v>8964</v>
      </c>
    </row>
    <row r="1801" spans="1:36" hidden="1" x14ac:dyDescent="0.2">
      <c r="A1801" s="2" t="s">
        <v>1010</v>
      </c>
      <c r="B1801" t="s">
        <v>1090</v>
      </c>
      <c r="C1801" t="s">
        <v>2103</v>
      </c>
      <c r="E1801" t="s">
        <v>2516</v>
      </c>
      <c r="F1801" t="s">
        <v>2623</v>
      </c>
      <c r="G1801">
        <v>40</v>
      </c>
      <c r="H1801" t="s">
        <v>2691</v>
      </c>
      <c r="I1801" t="s">
        <v>2329</v>
      </c>
      <c r="J1801" t="s">
        <v>2699</v>
      </c>
      <c r="N1801">
        <v>1980</v>
      </c>
      <c r="R1801">
        <v>50.064599999999999</v>
      </c>
      <c r="S1801">
        <v>22.029399999999999</v>
      </c>
      <c r="T1801" t="s">
        <v>2729</v>
      </c>
      <c r="U1801" t="s">
        <v>3563</v>
      </c>
      <c r="X1801" t="s">
        <v>3972</v>
      </c>
      <c r="Y1801" t="s">
        <v>3991</v>
      </c>
      <c r="Z1801" t="s">
        <v>3993</v>
      </c>
      <c r="AA1801" t="s">
        <v>4577</v>
      </c>
      <c r="AG1801" t="s">
        <v>6127</v>
      </c>
      <c r="AH1801" t="s">
        <v>7971</v>
      </c>
      <c r="AI1801" t="s">
        <v>8671</v>
      </c>
      <c r="AJ1801" t="s">
        <v>8964</v>
      </c>
    </row>
    <row r="1802" spans="1:36" hidden="1" x14ac:dyDescent="0.2">
      <c r="A1802" s="2" t="s">
        <v>1011</v>
      </c>
      <c r="B1802" t="s">
        <v>1090</v>
      </c>
      <c r="C1802" t="s">
        <v>2104</v>
      </c>
      <c r="E1802" t="s">
        <v>2381</v>
      </c>
      <c r="F1802" t="s">
        <v>2616</v>
      </c>
      <c r="G1802">
        <v>179</v>
      </c>
      <c r="H1802" t="s">
        <v>2693</v>
      </c>
      <c r="I1802" t="s">
        <v>2293</v>
      </c>
      <c r="J1802" t="s">
        <v>2699</v>
      </c>
      <c r="M1802" t="s">
        <v>2706</v>
      </c>
      <c r="N1802">
        <v>2024</v>
      </c>
      <c r="R1802">
        <v>51.037939999999999</v>
      </c>
      <c r="S1802">
        <v>17.150950000000002</v>
      </c>
      <c r="T1802" t="s">
        <v>2729</v>
      </c>
      <c r="U1802" t="s">
        <v>3564</v>
      </c>
      <c r="V1802" t="s">
        <v>3598</v>
      </c>
      <c r="X1802" t="s">
        <v>3974</v>
      </c>
      <c r="Y1802" t="s">
        <v>3991</v>
      </c>
      <c r="Z1802" t="s">
        <v>3993</v>
      </c>
      <c r="AC1802" t="s">
        <v>5075</v>
      </c>
      <c r="AG1802" t="s">
        <v>6128</v>
      </c>
      <c r="AH1802" t="s">
        <v>7972</v>
      </c>
      <c r="AI1802" t="s">
        <v>8672</v>
      </c>
      <c r="AJ1802" t="s">
        <v>8974</v>
      </c>
    </row>
    <row r="1803" spans="1:36" hidden="1" x14ac:dyDescent="0.2">
      <c r="A1803" s="2" t="s">
        <v>1012</v>
      </c>
      <c r="B1803" t="s">
        <v>1090</v>
      </c>
      <c r="C1803" t="s">
        <v>2105</v>
      </c>
      <c r="E1803" t="s">
        <v>2278</v>
      </c>
      <c r="F1803" t="s">
        <v>2616</v>
      </c>
      <c r="G1803">
        <v>36</v>
      </c>
      <c r="H1803" t="s">
        <v>2691</v>
      </c>
      <c r="I1803" t="s">
        <v>2293</v>
      </c>
      <c r="J1803" t="s">
        <v>2699</v>
      </c>
      <c r="N1803">
        <v>2002</v>
      </c>
      <c r="R1803">
        <v>52.157200000000003</v>
      </c>
      <c r="S1803">
        <v>22.306100000000001</v>
      </c>
      <c r="T1803" t="s">
        <v>2729</v>
      </c>
      <c r="U1803" t="s">
        <v>3565</v>
      </c>
      <c r="X1803" t="s">
        <v>3975</v>
      </c>
      <c r="Y1803" t="s">
        <v>3991</v>
      </c>
      <c r="Z1803" t="s">
        <v>3993</v>
      </c>
      <c r="AG1803" t="s">
        <v>6129</v>
      </c>
      <c r="AH1803" t="s">
        <v>7973</v>
      </c>
      <c r="AI1803" t="s">
        <v>8673</v>
      </c>
      <c r="AJ1803" t="s">
        <v>8975</v>
      </c>
    </row>
    <row r="1804" spans="1:36" hidden="1" x14ac:dyDescent="0.2">
      <c r="A1804" s="2" t="s">
        <v>1013</v>
      </c>
      <c r="B1804" t="s">
        <v>1090</v>
      </c>
      <c r="C1804" t="s">
        <v>2106</v>
      </c>
      <c r="E1804" t="s">
        <v>2264</v>
      </c>
      <c r="F1804" t="s">
        <v>2616</v>
      </c>
      <c r="G1804">
        <v>450</v>
      </c>
      <c r="H1804" t="s">
        <v>2691</v>
      </c>
      <c r="I1804" t="s">
        <v>2293</v>
      </c>
      <c r="J1804" t="s">
        <v>2699</v>
      </c>
      <c r="K1804" t="s">
        <v>2704</v>
      </c>
      <c r="M1804" t="s">
        <v>2706</v>
      </c>
      <c r="N1804">
        <v>2020</v>
      </c>
      <c r="R1804">
        <v>50.55386</v>
      </c>
      <c r="S1804">
        <v>22.0791</v>
      </c>
      <c r="T1804" t="s">
        <v>2729</v>
      </c>
      <c r="U1804" t="s">
        <v>3566</v>
      </c>
      <c r="W1804" t="s">
        <v>3566</v>
      </c>
      <c r="X1804" t="s">
        <v>3972</v>
      </c>
      <c r="Y1804" t="s">
        <v>3991</v>
      </c>
      <c r="Z1804" t="s">
        <v>3993</v>
      </c>
      <c r="AA1804" t="s">
        <v>4578</v>
      </c>
      <c r="AB1804" t="s">
        <v>4885</v>
      </c>
      <c r="AG1804" t="s">
        <v>6130</v>
      </c>
      <c r="AH1804" t="s">
        <v>7974</v>
      </c>
      <c r="AI1804" t="s">
        <v>8674</v>
      </c>
      <c r="AJ1804" t="s">
        <v>8976</v>
      </c>
    </row>
    <row r="1805" spans="1:36" hidden="1" x14ac:dyDescent="0.2">
      <c r="A1805" s="2" t="s">
        <v>1014</v>
      </c>
      <c r="B1805" t="s">
        <v>1090</v>
      </c>
      <c r="C1805" t="s">
        <v>2107</v>
      </c>
      <c r="E1805" t="s">
        <v>2264</v>
      </c>
      <c r="F1805" t="s">
        <v>2616</v>
      </c>
      <c r="G1805">
        <v>120</v>
      </c>
      <c r="H1805" t="s">
        <v>2693</v>
      </c>
      <c r="I1805" t="s">
        <v>2293</v>
      </c>
      <c r="J1805" t="s">
        <v>2699</v>
      </c>
      <c r="K1805" t="s">
        <v>2704</v>
      </c>
      <c r="L1805" t="s">
        <v>2672</v>
      </c>
      <c r="N1805">
        <v>2024</v>
      </c>
      <c r="R1805">
        <v>50.039332999999999</v>
      </c>
      <c r="S1805">
        <v>19.271477000000001</v>
      </c>
      <c r="T1805" t="s">
        <v>2729</v>
      </c>
      <c r="U1805" t="s">
        <v>3567</v>
      </c>
      <c r="X1805" t="s">
        <v>3976</v>
      </c>
      <c r="Y1805" t="s">
        <v>3991</v>
      </c>
      <c r="Z1805" t="s">
        <v>3993</v>
      </c>
      <c r="AC1805" t="s">
        <v>5076</v>
      </c>
      <c r="AG1805" t="s">
        <v>6131</v>
      </c>
      <c r="AH1805" t="s">
        <v>7975</v>
      </c>
      <c r="AI1805" t="s">
        <v>8675</v>
      </c>
      <c r="AJ1805" t="s">
        <v>8707</v>
      </c>
    </row>
    <row r="1806" spans="1:36" hidden="1" x14ac:dyDescent="0.2">
      <c r="A1806" s="2" t="s">
        <v>1015</v>
      </c>
      <c r="B1806" t="s">
        <v>1090</v>
      </c>
      <c r="C1806" t="s">
        <v>2108</v>
      </c>
      <c r="E1806" t="s">
        <v>2279</v>
      </c>
      <c r="F1806" t="s">
        <v>2627</v>
      </c>
      <c r="G1806">
        <v>55</v>
      </c>
      <c r="H1806" t="s">
        <v>2691</v>
      </c>
      <c r="I1806" t="s">
        <v>2288</v>
      </c>
      <c r="J1806" t="s">
        <v>2699</v>
      </c>
      <c r="K1806" t="s">
        <v>2672</v>
      </c>
      <c r="N1806">
        <v>2017</v>
      </c>
      <c r="R1806">
        <v>53.047499999999999</v>
      </c>
      <c r="S1806">
        <v>18.693200000000001</v>
      </c>
      <c r="T1806" t="s">
        <v>2729</v>
      </c>
      <c r="U1806" t="s">
        <v>3568</v>
      </c>
      <c r="X1806" t="s">
        <v>3967</v>
      </c>
      <c r="Y1806" t="s">
        <v>3991</v>
      </c>
      <c r="Z1806" t="s">
        <v>3993</v>
      </c>
      <c r="AA1806" t="s">
        <v>4579</v>
      </c>
      <c r="AG1806" t="s">
        <v>6132</v>
      </c>
      <c r="AH1806" t="s">
        <v>7976</v>
      </c>
      <c r="AI1806" t="s">
        <v>8671</v>
      </c>
      <c r="AJ1806" t="s">
        <v>8964</v>
      </c>
    </row>
    <row r="1807" spans="1:36" hidden="1" x14ac:dyDescent="0.2">
      <c r="A1807" s="2" t="s">
        <v>1015</v>
      </c>
      <c r="B1807" t="s">
        <v>1090</v>
      </c>
      <c r="C1807" t="s">
        <v>2108</v>
      </c>
      <c r="E1807" t="s">
        <v>2280</v>
      </c>
      <c r="F1807" t="s">
        <v>2627</v>
      </c>
      <c r="G1807">
        <v>55</v>
      </c>
      <c r="H1807" t="s">
        <v>2691</v>
      </c>
      <c r="I1807" t="s">
        <v>2288</v>
      </c>
      <c r="J1807" t="s">
        <v>2699</v>
      </c>
      <c r="K1807" t="s">
        <v>2672</v>
      </c>
      <c r="N1807">
        <v>2017</v>
      </c>
      <c r="R1807">
        <v>53.047499999999999</v>
      </c>
      <c r="S1807">
        <v>18.693200000000001</v>
      </c>
      <c r="T1807" t="s">
        <v>2729</v>
      </c>
      <c r="U1807" t="s">
        <v>3568</v>
      </c>
      <c r="X1807" t="s">
        <v>3967</v>
      </c>
      <c r="Y1807" t="s">
        <v>3991</v>
      </c>
      <c r="Z1807" t="s">
        <v>3993</v>
      </c>
      <c r="AA1807" t="s">
        <v>4579</v>
      </c>
      <c r="AG1807" t="s">
        <v>6132</v>
      </c>
      <c r="AH1807" t="s">
        <v>7977</v>
      </c>
      <c r="AI1807" t="s">
        <v>8671</v>
      </c>
      <c r="AJ1807" t="s">
        <v>8964</v>
      </c>
    </row>
    <row r="1808" spans="1:36" hidden="1" x14ac:dyDescent="0.2">
      <c r="A1808" s="2" t="s">
        <v>1016</v>
      </c>
      <c r="B1808" t="s">
        <v>1090</v>
      </c>
      <c r="C1808" t="s">
        <v>2109</v>
      </c>
      <c r="E1808" t="s">
        <v>2260</v>
      </c>
      <c r="F1808" t="s">
        <v>2616</v>
      </c>
      <c r="G1808">
        <v>40</v>
      </c>
      <c r="H1808" t="s">
        <v>2691</v>
      </c>
      <c r="I1808" t="s">
        <v>2293</v>
      </c>
      <c r="J1808" t="s">
        <v>2700</v>
      </c>
      <c r="N1808">
        <v>2012</v>
      </c>
      <c r="R1808">
        <v>51.473894999999999</v>
      </c>
      <c r="S1808">
        <v>17.305197</v>
      </c>
      <c r="T1808" t="s">
        <v>2729</v>
      </c>
      <c r="U1808" t="s">
        <v>3569</v>
      </c>
      <c r="X1808" t="s">
        <v>3968</v>
      </c>
      <c r="Y1808" t="s">
        <v>3991</v>
      </c>
      <c r="Z1808" t="s">
        <v>3993</v>
      </c>
      <c r="AG1808" t="s">
        <v>6133</v>
      </c>
      <c r="AH1808" t="s">
        <v>7978</v>
      </c>
      <c r="AI1808" t="s">
        <v>8676</v>
      </c>
      <c r="AJ1808" t="s">
        <v>8966</v>
      </c>
    </row>
    <row r="1809" spans="1:36" hidden="1" x14ac:dyDescent="0.2">
      <c r="A1809" s="2" t="s">
        <v>1017</v>
      </c>
      <c r="B1809" t="s">
        <v>1090</v>
      </c>
      <c r="C1809" t="s">
        <v>2110</v>
      </c>
      <c r="E1809" t="s">
        <v>2272</v>
      </c>
      <c r="F1809" t="s">
        <v>2616</v>
      </c>
      <c r="G1809">
        <v>465</v>
      </c>
      <c r="H1809" t="s">
        <v>2691</v>
      </c>
      <c r="I1809" t="s">
        <v>2293</v>
      </c>
      <c r="J1809" t="s">
        <v>2699</v>
      </c>
      <c r="N1809">
        <v>2017</v>
      </c>
      <c r="R1809">
        <v>52.7074</v>
      </c>
      <c r="S1809">
        <v>18.9589</v>
      </c>
      <c r="T1809" t="s">
        <v>2729</v>
      </c>
      <c r="U1809" t="s">
        <v>3570</v>
      </c>
      <c r="X1809" t="s">
        <v>3967</v>
      </c>
      <c r="Y1809" t="s">
        <v>3991</v>
      </c>
      <c r="Z1809" t="s">
        <v>3993</v>
      </c>
      <c r="AA1809" t="s">
        <v>4580</v>
      </c>
      <c r="AB1809" t="s">
        <v>4580</v>
      </c>
      <c r="AG1809" t="s">
        <v>6134</v>
      </c>
      <c r="AH1809" t="s">
        <v>7979</v>
      </c>
      <c r="AI1809" t="s">
        <v>8670</v>
      </c>
      <c r="AJ1809" t="s">
        <v>8966</v>
      </c>
    </row>
    <row r="1810" spans="1:36" hidden="1" x14ac:dyDescent="0.2">
      <c r="A1810" s="2" t="s">
        <v>1018</v>
      </c>
      <c r="B1810" t="s">
        <v>1090</v>
      </c>
      <c r="C1810" t="s">
        <v>2111</v>
      </c>
      <c r="E1810" t="s">
        <v>2272</v>
      </c>
      <c r="F1810" t="s">
        <v>2616</v>
      </c>
      <c r="G1810">
        <v>231</v>
      </c>
      <c r="H1810" t="s">
        <v>2691</v>
      </c>
      <c r="I1810" t="s">
        <v>2293</v>
      </c>
      <c r="J1810" t="s">
        <v>2699</v>
      </c>
      <c r="N1810">
        <v>2002</v>
      </c>
      <c r="P1810">
        <v>2033</v>
      </c>
      <c r="R1810">
        <v>51.216099999999997</v>
      </c>
      <c r="S1810">
        <v>22.558299999999999</v>
      </c>
      <c r="T1810" t="s">
        <v>2729</v>
      </c>
      <c r="U1810" t="s">
        <v>3571</v>
      </c>
      <c r="X1810" t="s">
        <v>3977</v>
      </c>
      <c r="Y1810" t="s">
        <v>3991</v>
      </c>
      <c r="Z1810" t="s">
        <v>3993</v>
      </c>
      <c r="AA1810" t="s">
        <v>4581</v>
      </c>
      <c r="AB1810" t="s">
        <v>4581</v>
      </c>
      <c r="AG1810" t="s">
        <v>6135</v>
      </c>
      <c r="AH1810" t="s">
        <v>7980</v>
      </c>
      <c r="AI1810" t="s">
        <v>8661</v>
      </c>
      <c r="AJ1810" t="s">
        <v>8964</v>
      </c>
    </row>
    <row r="1811" spans="1:36" hidden="1" x14ac:dyDescent="0.2">
      <c r="A1811" t="s">
        <v>1019</v>
      </c>
      <c r="B1811" t="s">
        <v>1090</v>
      </c>
      <c r="C1811" t="s">
        <v>2112</v>
      </c>
      <c r="E1811" t="s">
        <v>2343</v>
      </c>
      <c r="F1811" t="s">
        <v>2616</v>
      </c>
      <c r="G1811">
        <v>27</v>
      </c>
      <c r="H1811" t="s">
        <v>2691</v>
      </c>
      <c r="I1811" t="s">
        <v>2329</v>
      </c>
      <c r="J1811" t="s">
        <v>2699</v>
      </c>
      <c r="N1811">
        <v>2022</v>
      </c>
      <c r="R1811">
        <v>53.111379999999997</v>
      </c>
      <c r="S1811">
        <v>23.105180000000001</v>
      </c>
      <c r="T1811" t="s">
        <v>2729</v>
      </c>
      <c r="Y1811" t="s">
        <v>3991</v>
      </c>
      <c r="Z1811" t="s">
        <v>3993</v>
      </c>
      <c r="AG1811" t="s">
        <v>6136</v>
      </c>
      <c r="AH1811" t="s">
        <v>7981</v>
      </c>
      <c r="AI1811" t="s">
        <v>8677</v>
      </c>
      <c r="AJ1811" t="s">
        <v>8677</v>
      </c>
    </row>
    <row r="1812" spans="1:36" hidden="1" x14ac:dyDescent="0.2">
      <c r="A1812" s="2" t="s">
        <v>1020</v>
      </c>
      <c r="B1812" t="s">
        <v>1090</v>
      </c>
      <c r="C1812" t="s">
        <v>2113</v>
      </c>
      <c r="E1812" t="s">
        <v>2607</v>
      </c>
      <c r="F1812" t="s">
        <v>2616</v>
      </c>
      <c r="G1812">
        <v>490</v>
      </c>
      <c r="H1812" t="s">
        <v>2691</v>
      </c>
      <c r="I1812" t="s">
        <v>2293</v>
      </c>
      <c r="J1812" t="s">
        <v>2699</v>
      </c>
      <c r="K1812" t="s">
        <v>2704</v>
      </c>
      <c r="M1812" t="s">
        <v>2706</v>
      </c>
      <c r="N1812">
        <v>2021</v>
      </c>
      <c r="R1812">
        <v>52.294699999999999</v>
      </c>
      <c r="S1812">
        <v>20.99334</v>
      </c>
      <c r="T1812" t="s">
        <v>2729</v>
      </c>
      <c r="U1812" t="s">
        <v>3572</v>
      </c>
      <c r="V1812" t="s">
        <v>3599</v>
      </c>
      <c r="W1812" t="s">
        <v>3572</v>
      </c>
      <c r="X1812" t="s">
        <v>3978</v>
      </c>
      <c r="Y1812" t="s">
        <v>3991</v>
      </c>
      <c r="Z1812" t="s">
        <v>3993</v>
      </c>
      <c r="AA1812" t="s">
        <v>4582</v>
      </c>
      <c r="AB1812" t="s">
        <v>4886</v>
      </c>
      <c r="AC1812" t="s">
        <v>5077</v>
      </c>
      <c r="AG1812" t="s">
        <v>6137</v>
      </c>
      <c r="AH1812" t="s">
        <v>7982</v>
      </c>
      <c r="AI1812" t="s">
        <v>8678</v>
      </c>
      <c r="AJ1812" t="s">
        <v>8966</v>
      </c>
    </row>
    <row r="1813" spans="1:36" hidden="1" x14ac:dyDescent="0.2">
      <c r="A1813" s="2" t="s">
        <v>1021</v>
      </c>
      <c r="B1813" t="s">
        <v>1090</v>
      </c>
      <c r="C1813" t="s">
        <v>2114</v>
      </c>
      <c r="E1813" t="s">
        <v>2274</v>
      </c>
      <c r="F1813" t="s">
        <v>2616</v>
      </c>
      <c r="G1813">
        <v>30</v>
      </c>
      <c r="H1813" t="s">
        <v>2690</v>
      </c>
      <c r="I1813" t="s">
        <v>2672</v>
      </c>
      <c r="J1813" t="s">
        <v>2699</v>
      </c>
      <c r="R1813">
        <v>51.9514</v>
      </c>
      <c r="S1813">
        <v>15.4879</v>
      </c>
      <c r="T1813" t="s">
        <v>2729</v>
      </c>
      <c r="U1813" t="s">
        <v>3573</v>
      </c>
      <c r="X1813" t="s">
        <v>3966</v>
      </c>
      <c r="Y1813" t="s">
        <v>3991</v>
      </c>
      <c r="Z1813" t="s">
        <v>3993</v>
      </c>
      <c r="AG1813" t="s">
        <v>6138</v>
      </c>
      <c r="AH1813" t="s">
        <v>7983</v>
      </c>
      <c r="AI1813" t="s">
        <v>8671</v>
      </c>
      <c r="AJ1813" t="s">
        <v>8964</v>
      </c>
    </row>
    <row r="1814" spans="1:36" hidden="1" x14ac:dyDescent="0.2">
      <c r="A1814" s="2" t="s">
        <v>1021</v>
      </c>
      <c r="B1814" t="s">
        <v>1090</v>
      </c>
      <c r="C1814" t="s">
        <v>2114</v>
      </c>
      <c r="E1814" t="s">
        <v>2608</v>
      </c>
      <c r="F1814" t="s">
        <v>2616</v>
      </c>
      <c r="G1814">
        <v>198</v>
      </c>
      <c r="H1814" t="s">
        <v>2691</v>
      </c>
      <c r="I1814" t="s">
        <v>2293</v>
      </c>
      <c r="J1814" t="s">
        <v>2699</v>
      </c>
      <c r="N1814">
        <v>2004</v>
      </c>
      <c r="R1814">
        <v>51.9514</v>
      </c>
      <c r="S1814">
        <v>15.4879</v>
      </c>
      <c r="T1814" t="s">
        <v>2729</v>
      </c>
      <c r="U1814" t="s">
        <v>3573</v>
      </c>
      <c r="X1814" t="s">
        <v>3966</v>
      </c>
      <c r="Y1814" t="s">
        <v>3991</v>
      </c>
      <c r="Z1814" t="s">
        <v>3993</v>
      </c>
      <c r="AB1814" t="s">
        <v>4887</v>
      </c>
      <c r="AG1814" t="s">
        <v>6138</v>
      </c>
      <c r="AH1814" t="s">
        <v>7984</v>
      </c>
      <c r="AI1814" t="s">
        <v>8671</v>
      </c>
      <c r="AJ1814" t="s">
        <v>8964</v>
      </c>
    </row>
    <row r="1815" spans="1:36" hidden="1" x14ac:dyDescent="0.2">
      <c r="A1815" t="s">
        <v>1022</v>
      </c>
      <c r="B1815" t="s">
        <v>1091</v>
      </c>
      <c r="C1815" t="s">
        <v>2115</v>
      </c>
      <c r="E1815" t="s">
        <v>2486</v>
      </c>
      <c r="F1815" t="s">
        <v>2622</v>
      </c>
      <c r="G1815">
        <v>68</v>
      </c>
      <c r="H1815" t="s">
        <v>2691</v>
      </c>
      <c r="I1815" t="s">
        <v>2329</v>
      </c>
      <c r="K1815" t="s">
        <v>2704</v>
      </c>
      <c r="N1815">
        <v>2004</v>
      </c>
      <c r="R1815">
        <v>37.781199999999998</v>
      </c>
      <c r="S1815">
        <v>-25.613700000000001</v>
      </c>
      <c r="T1815" t="s">
        <v>2729</v>
      </c>
      <c r="Y1815" t="s">
        <v>3991</v>
      </c>
      <c r="Z1815" t="s">
        <v>3994</v>
      </c>
      <c r="AG1815" t="s">
        <v>6139</v>
      </c>
      <c r="AH1815" t="s">
        <v>7985</v>
      </c>
      <c r="AI1815" t="s">
        <v>8679</v>
      </c>
      <c r="AJ1815" t="s">
        <v>8977</v>
      </c>
    </row>
    <row r="1816" spans="1:36" hidden="1" x14ac:dyDescent="0.2">
      <c r="A1816" t="s">
        <v>1023</v>
      </c>
      <c r="B1816" t="s">
        <v>1091</v>
      </c>
      <c r="C1816" t="s">
        <v>2116</v>
      </c>
      <c r="E1816" t="s">
        <v>2310</v>
      </c>
      <c r="F1816" t="s">
        <v>2667</v>
      </c>
      <c r="G1816">
        <v>72</v>
      </c>
      <c r="H1816" t="s">
        <v>2691</v>
      </c>
      <c r="I1816" t="s">
        <v>2329</v>
      </c>
      <c r="J1816" t="s">
        <v>2699</v>
      </c>
      <c r="N1816">
        <v>2005</v>
      </c>
      <c r="R1816">
        <v>32.647300000000001</v>
      </c>
      <c r="S1816">
        <v>-16.9679</v>
      </c>
      <c r="T1816" t="s">
        <v>2729</v>
      </c>
      <c r="Y1816" t="s">
        <v>3991</v>
      </c>
      <c r="Z1816" t="s">
        <v>3994</v>
      </c>
      <c r="AG1816" t="s">
        <v>6140</v>
      </c>
      <c r="AH1816" t="s">
        <v>7986</v>
      </c>
      <c r="AI1816" t="s">
        <v>8680</v>
      </c>
      <c r="AJ1816" t="s">
        <v>8680</v>
      </c>
    </row>
    <row r="1817" spans="1:36" hidden="1" x14ac:dyDescent="0.2">
      <c r="A1817" s="2" t="s">
        <v>1024</v>
      </c>
      <c r="B1817" t="s">
        <v>1091</v>
      </c>
      <c r="C1817" t="s">
        <v>2117</v>
      </c>
      <c r="E1817" t="s">
        <v>2279</v>
      </c>
      <c r="F1817" t="s">
        <v>2616</v>
      </c>
      <c r="G1817">
        <v>32</v>
      </c>
      <c r="H1817" t="s">
        <v>2691</v>
      </c>
      <c r="I1817" t="s">
        <v>2293</v>
      </c>
      <c r="J1817" t="s">
        <v>2699</v>
      </c>
      <c r="K1817" t="s">
        <v>2672</v>
      </c>
      <c r="L1817" t="s">
        <v>2672</v>
      </c>
      <c r="N1817">
        <v>2009</v>
      </c>
      <c r="R1817">
        <v>39.98321</v>
      </c>
      <c r="S1817">
        <v>-8.8512900000000005</v>
      </c>
      <c r="T1817" t="s">
        <v>2729</v>
      </c>
      <c r="U1817" t="s">
        <v>3574</v>
      </c>
      <c r="X1817" t="s">
        <v>3979</v>
      </c>
      <c r="Y1817" t="s">
        <v>3991</v>
      </c>
      <c r="Z1817" t="s">
        <v>3994</v>
      </c>
      <c r="AA1817" t="s">
        <v>4583</v>
      </c>
      <c r="AD1817" t="s">
        <v>5082</v>
      </c>
      <c r="AE1817" t="s">
        <v>5109</v>
      </c>
      <c r="AG1817" t="s">
        <v>6141</v>
      </c>
      <c r="AH1817" t="s">
        <v>7987</v>
      </c>
      <c r="AI1817" t="s">
        <v>8681</v>
      </c>
      <c r="AJ1817" t="s">
        <v>8978</v>
      </c>
    </row>
    <row r="1818" spans="1:36" hidden="1" x14ac:dyDescent="0.2">
      <c r="A1818" s="2" t="s">
        <v>1025</v>
      </c>
      <c r="B1818" t="s">
        <v>1091</v>
      </c>
      <c r="C1818" t="s">
        <v>2118</v>
      </c>
      <c r="E1818" t="s">
        <v>2609</v>
      </c>
      <c r="F1818" t="s">
        <v>2616</v>
      </c>
      <c r="G1818">
        <v>418</v>
      </c>
      <c r="H1818" t="s">
        <v>2691</v>
      </c>
      <c r="I1818" t="s">
        <v>2293</v>
      </c>
      <c r="J1818" t="s">
        <v>2672</v>
      </c>
      <c r="K1818" t="s">
        <v>2704</v>
      </c>
      <c r="N1818">
        <v>2011</v>
      </c>
      <c r="R1818">
        <v>39.468899999999998</v>
      </c>
      <c r="S1818">
        <v>-8.1113</v>
      </c>
      <c r="T1818" t="s">
        <v>2729</v>
      </c>
      <c r="U1818" t="s">
        <v>3575</v>
      </c>
      <c r="X1818" t="s">
        <v>3980</v>
      </c>
      <c r="Y1818" t="s">
        <v>3991</v>
      </c>
      <c r="Z1818" t="s">
        <v>3994</v>
      </c>
      <c r="AB1818" t="s">
        <v>4888</v>
      </c>
      <c r="AG1818" t="s">
        <v>6142</v>
      </c>
      <c r="AH1818" t="s">
        <v>7988</v>
      </c>
      <c r="AI1818" t="s">
        <v>8682</v>
      </c>
      <c r="AJ1818" t="s">
        <v>8979</v>
      </c>
    </row>
    <row r="1819" spans="1:36" hidden="1" x14ac:dyDescent="0.2">
      <c r="A1819" s="2" t="s">
        <v>1025</v>
      </c>
      <c r="B1819" t="s">
        <v>1091</v>
      </c>
      <c r="C1819" t="s">
        <v>2118</v>
      </c>
      <c r="E1819" t="s">
        <v>2610</v>
      </c>
      <c r="F1819" t="s">
        <v>2616</v>
      </c>
      <c r="G1819">
        <v>418</v>
      </c>
      <c r="H1819" t="s">
        <v>2691</v>
      </c>
      <c r="I1819" t="s">
        <v>2293</v>
      </c>
      <c r="J1819" t="s">
        <v>2672</v>
      </c>
      <c r="K1819" t="s">
        <v>2704</v>
      </c>
      <c r="N1819">
        <v>2011</v>
      </c>
      <c r="R1819">
        <v>39.468899999999998</v>
      </c>
      <c r="S1819">
        <v>-8.1113</v>
      </c>
      <c r="T1819" t="s">
        <v>2729</v>
      </c>
      <c r="U1819" t="s">
        <v>3575</v>
      </c>
      <c r="X1819" t="s">
        <v>3980</v>
      </c>
      <c r="Y1819" t="s">
        <v>3991</v>
      </c>
      <c r="Z1819" t="s">
        <v>3994</v>
      </c>
      <c r="AB1819" t="s">
        <v>4889</v>
      </c>
      <c r="AG1819" t="s">
        <v>6142</v>
      </c>
      <c r="AH1819" t="s">
        <v>7989</v>
      </c>
      <c r="AI1819" t="s">
        <v>8682</v>
      </c>
      <c r="AJ1819" t="s">
        <v>8979</v>
      </c>
    </row>
    <row r="1820" spans="1:36" hidden="1" x14ac:dyDescent="0.2">
      <c r="A1820" s="2" t="s">
        <v>1026</v>
      </c>
      <c r="B1820" t="s">
        <v>1091</v>
      </c>
      <c r="C1820" t="s">
        <v>2119</v>
      </c>
      <c r="E1820" t="s">
        <v>2260</v>
      </c>
      <c r="F1820" t="s">
        <v>2616</v>
      </c>
      <c r="G1820">
        <v>67</v>
      </c>
      <c r="H1820" t="s">
        <v>2691</v>
      </c>
      <c r="I1820" t="s">
        <v>2293</v>
      </c>
      <c r="J1820" t="s">
        <v>2700</v>
      </c>
      <c r="N1820">
        <v>2000</v>
      </c>
      <c r="R1820">
        <v>40.057600000000001</v>
      </c>
      <c r="S1820">
        <v>-8.8595000000000006</v>
      </c>
      <c r="T1820" t="s">
        <v>2729</v>
      </c>
      <c r="U1820" t="s">
        <v>3576</v>
      </c>
      <c r="X1820" t="s">
        <v>3981</v>
      </c>
      <c r="Y1820" t="s">
        <v>3991</v>
      </c>
      <c r="Z1820" t="s">
        <v>3994</v>
      </c>
      <c r="AA1820" t="s">
        <v>4584</v>
      </c>
      <c r="AD1820" t="s">
        <v>5082</v>
      </c>
      <c r="AE1820" t="s">
        <v>5102</v>
      </c>
      <c r="AG1820" t="s">
        <v>6143</v>
      </c>
      <c r="AH1820" t="s">
        <v>7990</v>
      </c>
      <c r="AI1820" t="s">
        <v>8683</v>
      </c>
      <c r="AJ1820" t="s">
        <v>8980</v>
      </c>
    </row>
    <row r="1821" spans="1:36" hidden="1" x14ac:dyDescent="0.2">
      <c r="A1821" s="2" t="s">
        <v>1027</v>
      </c>
      <c r="B1821" t="s">
        <v>1091</v>
      </c>
      <c r="C1821" t="s">
        <v>2120</v>
      </c>
      <c r="E1821" t="s">
        <v>2279</v>
      </c>
      <c r="F1821" t="s">
        <v>2616</v>
      </c>
      <c r="G1821">
        <v>24</v>
      </c>
      <c r="H1821" t="s">
        <v>2691</v>
      </c>
      <c r="I1821" t="s">
        <v>2288</v>
      </c>
      <c r="J1821" t="s">
        <v>2699</v>
      </c>
      <c r="N1821">
        <v>2010</v>
      </c>
      <c r="R1821">
        <v>40.866599999999998</v>
      </c>
      <c r="S1821">
        <v>-8.4151000000000007</v>
      </c>
      <c r="T1821" t="s">
        <v>2729</v>
      </c>
      <c r="U1821" t="s">
        <v>3577</v>
      </c>
      <c r="X1821" t="s">
        <v>3982</v>
      </c>
      <c r="Y1821" t="s">
        <v>3991</v>
      </c>
      <c r="Z1821" t="s">
        <v>3994</v>
      </c>
      <c r="AA1821" t="s">
        <v>4585</v>
      </c>
      <c r="AG1821" t="s">
        <v>6144</v>
      </c>
      <c r="AH1821" t="s">
        <v>7991</v>
      </c>
      <c r="AI1821" t="s">
        <v>8684</v>
      </c>
      <c r="AJ1821" t="s">
        <v>8376</v>
      </c>
    </row>
    <row r="1822" spans="1:36" hidden="1" x14ac:dyDescent="0.2">
      <c r="A1822" s="2" t="s">
        <v>1028</v>
      </c>
      <c r="B1822" t="s">
        <v>1091</v>
      </c>
      <c r="C1822" t="s">
        <v>2121</v>
      </c>
      <c r="E1822" t="s">
        <v>2293</v>
      </c>
      <c r="F1822" t="s">
        <v>2616</v>
      </c>
      <c r="G1822">
        <v>25</v>
      </c>
      <c r="H1822" t="s">
        <v>2691</v>
      </c>
      <c r="I1822" t="s">
        <v>2293</v>
      </c>
      <c r="J1822" t="s">
        <v>2699</v>
      </c>
      <c r="K1822" t="s">
        <v>2672</v>
      </c>
      <c r="L1822" t="s">
        <v>2672</v>
      </c>
      <c r="N1822">
        <v>2010</v>
      </c>
      <c r="R1822">
        <v>38.676299999999998</v>
      </c>
      <c r="S1822">
        <v>-9.0513999999999992</v>
      </c>
      <c r="T1822" t="s">
        <v>2729</v>
      </c>
      <c r="U1822" t="s">
        <v>3577</v>
      </c>
      <c r="X1822" t="s">
        <v>3982</v>
      </c>
      <c r="Y1822" t="s">
        <v>3991</v>
      </c>
      <c r="Z1822" t="s">
        <v>3994</v>
      </c>
      <c r="AD1822" t="s">
        <v>5082</v>
      </c>
      <c r="AE1822" t="s">
        <v>5113</v>
      </c>
      <c r="AG1822" t="s">
        <v>6145</v>
      </c>
      <c r="AH1822" t="s">
        <v>7992</v>
      </c>
      <c r="AI1822" t="s">
        <v>8684</v>
      </c>
      <c r="AJ1822" t="s">
        <v>8376</v>
      </c>
    </row>
    <row r="1823" spans="1:36" hidden="1" x14ac:dyDescent="0.2">
      <c r="A1823" s="2" t="s">
        <v>1029</v>
      </c>
      <c r="B1823" t="s">
        <v>1091</v>
      </c>
      <c r="C1823" t="s">
        <v>2122</v>
      </c>
      <c r="E1823" t="s">
        <v>2293</v>
      </c>
      <c r="F1823" t="s">
        <v>2616</v>
      </c>
      <c r="G1823">
        <v>41</v>
      </c>
      <c r="H1823" t="s">
        <v>2691</v>
      </c>
      <c r="I1823" t="s">
        <v>2293</v>
      </c>
      <c r="J1823" t="s">
        <v>2699</v>
      </c>
      <c r="K1823" t="s">
        <v>2672</v>
      </c>
      <c r="L1823" t="s">
        <v>2672</v>
      </c>
      <c r="R1823">
        <v>37.980910000000002</v>
      </c>
      <c r="S1823">
        <v>-8.8214299999999994</v>
      </c>
      <c r="T1823" t="s">
        <v>2729</v>
      </c>
      <c r="U1823" t="s">
        <v>3578</v>
      </c>
      <c r="X1823" t="s">
        <v>3982</v>
      </c>
      <c r="Y1823" t="s">
        <v>3991</v>
      </c>
      <c r="Z1823" t="s">
        <v>3994</v>
      </c>
      <c r="AD1823" t="s">
        <v>5082</v>
      </c>
      <c r="AE1823" t="s">
        <v>5103</v>
      </c>
      <c r="AG1823" t="s">
        <v>6146</v>
      </c>
      <c r="AH1823" t="s">
        <v>7993</v>
      </c>
      <c r="AI1823" t="s">
        <v>8685</v>
      </c>
      <c r="AJ1823" t="s">
        <v>8958</v>
      </c>
    </row>
    <row r="1824" spans="1:36" hidden="1" x14ac:dyDescent="0.2">
      <c r="A1824" s="2" t="s">
        <v>1030</v>
      </c>
      <c r="B1824" t="s">
        <v>1091</v>
      </c>
      <c r="C1824" t="s">
        <v>2123</v>
      </c>
      <c r="E1824" t="s">
        <v>2346</v>
      </c>
      <c r="F1824" t="s">
        <v>2616</v>
      </c>
      <c r="G1824">
        <v>413</v>
      </c>
      <c r="H1824" t="s">
        <v>2691</v>
      </c>
      <c r="I1824" t="s">
        <v>2293</v>
      </c>
      <c r="J1824" t="s">
        <v>2672</v>
      </c>
      <c r="N1824">
        <v>2009</v>
      </c>
      <c r="R1824">
        <v>40.124499999999998</v>
      </c>
      <c r="S1824">
        <v>-8.7750000000000004</v>
      </c>
      <c r="T1824" t="s">
        <v>2729</v>
      </c>
      <c r="U1824" t="s">
        <v>3579</v>
      </c>
      <c r="X1824" t="s">
        <v>3981</v>
      </c>
      <c r="Y1824" t="s">
        <v>3991</v>
      </c>
      <c r="Z1824" t="s">
        <v>3994</v>
      </c>
      <c r="AA1824" t="s">
        <v>4586</v>
      </c>
      <c r="AB1824" t="s">
        <v>4890</v>
      </c>
      <c r="AG1824" t="s">
        <v>6147</v>
      </c>
      <c r="AH1824" t="s">
        <v>7994</v>
      </c>
      <c r="AI1824" t="s">
        <v>8684</v>
      </c>
      <c r="AJ1824" t="s">
        <v>8376</v>
      </c>
    </row>
    <row r="1825" spans="1:36" hidden="1" x14ac:dyDescent="0.2">
      <c r="A1825" s="2" t="s">
        <v>1030</v>
      </c>
      <c r="B1825" t="s">
        <v>1091</v>
      </c>
      <c r="C1825" t="s">
        <v>2123</v>
      </c>
      <c r="E1825" t="s">
        <v>2347</v>
      </c>
      <c r="F1825" t="s">
        <v>2616</v>
      </c>
      <c r="G1825">
        <v>413</v>
      </c>
      <c r="H1825" t="s">
        <v>2691</v>
      </c>
      <c r="I1825" t="s">
        <v>2293</v>
      </c>
      <c r="J1825" t="s">
        <v>2700</v>
      </c>
      <c r="N1825">
        <v>2009</v>
      </c>
      <c r="R1825">
        <v>40.124499999999998</v>
      </c>
      <c r="S1825">
        <v>-8.7750000000000004</v>
      </c>
      <c r="T1825" t="s">
        <v>2729</v>
      </c>
      <c r="U1825" t="s">
        <v>3579</v>
      </c>
      <c r="X1825" t="s">
        <v>3981</v>
      </c>
      <c r="Y1825" t="s">
        <v>3991</v>
      </c>
      <c r="Z1825" t="s">
        <v>3994</v>
      </c>
      <c r="AA1825" t="s">
        <v>4586</v>
      </c>
      <c r="AB1825" t="s">
        <v>4891</v>
      </c>
      <c r="AG1825" t="s">
        <v>6147</v>
      </c>
      <c r="AH1825" t="s">
        <v>7995</v>
      </c>
      <c r="AI1825" t="s">
        <v>8684</v>
      </c>
      <c r="AJ1825" t="s">
        <v>8376</v>
      </c>
    </row>
    <row r="1826" spans="1:36" hidden="1" x14ac:dyDescent="0.2">
      <c r="A1826" s="2" t="s">
        <v>1031</v>
      </c>
      <c r="B1826" t="s">
        <v>1091</v>
      </c>
      <c r="C1826" t="s">
        <v>2124</v>
      </c>
      <c r="E1826" t="s">
        <v>2288</v>
      </c>
      <c r="F1826" t="s">
        <v>2616</v>
      </c>
      <c r="G1826">
        <v>82</v>
      </c>
      <c r="H1826" t="s">
        <v>2695</v>
      </c>
      <c r="I1826" t="s">
        <v>2293</v>
      </c>
      <c r="J1826" t="s">
        <v>2699</v>
      </c>
      <c r="K1826" t="s">
        <v>2672</v>
      </c>
      <c r="L1826" t="s">
        <v>2672</v>
      </c>
      <c r="N1826">
        <v>2010</v>
      </c>
      <c r="O1826">
        <v>2020</v>
      </c>
      <c r="R1826">
        <v>41.212460999999998</v>
      </c>
      <c r="S1826">
        <v>-8.7087389999999996</v>
      </c>
      <c r="T1826" t="s">
        <v>2729</v>
      </c>
      <c r="U1826" t="s">
        <v>3580</v>
      </c>
      <c r="X1826" t="s">
        <v>3580</v>
      </c>
      <c r="Y1826" t="s">
        <v>3991</v>
      </c>
      <c r="Z1826" t="s">
        <v>3994</v>
      </c>
      <c r="AA1826" t="s">
        <v>4587</v>
      </c>
      <c r="AD1826" t="s">
        <v>5082</v>
      </c>
      <c r="AE1826" t="s">
        <v>5105</v>
      </c>
      <c r="AG1826" t="s">
        <v>6148</v>
      </c>
      <c r="AH1826" t="s">
        <v>7996</v>
      </c>
      <c r="AI1826" t="s">
        <v>8686</v>
      </c>
      <c r="AJ1826" t="s">
        <v>8688</v>
      </c>
    </row>
    <row r="1827" spans="1:36" hidden="1" x14ac:dyDescent="0.2">
      <c r="A1827" s="2" t="s">
        <v>1032</v>
      </c>
      <c r="B1827" t="s">
        <v>1091</v>
      </c>
      <c r="C1827" t="s">
        <v>2125</v>
      </c>
      <c r="E1827" t="s">
        <v>2346</v>
      </c>
      <c r="F1827" t="s">
        <v>2616</v>
      </c>
      <c r="G1827">
        <v>392</v>
      </c>
      <c r="H1827" t="s">
        <v>2691</v>
      </c>
      <c r="I1827" t="s">
        <v>2293</v>
      </c>
      <c r="J1827" t="s">
        <v>2672</v>
      </c>
      <c r="K1827" t="s">
        <v>2703</v>
      </c>
      <c r="N1827">
        <v>2003</v>
      </c>
      <c r="R1827">
        <v>39.011800000000001</v>
      </c>
      <c r="S1827">
        <v>-8.9520999999999997</v>
      </c>
      <c r="T1827" t="s">
        <v>2729</v>
      </c>
      <c r="U1827" t="s">
        <v>3581</v>
      </c>
      <c r="X1827" t="s">
        <v>3983</v>
      </c>
      <c r="Y1827" t="s">
        <v>3991</v>
      </c>
      <c r="Z1827" t="s">
        <v>3994</v>
      </c>
      <c r="AB1827" t="s">
        <v>4892</v>
      </c>
      <c r="AG1827" t="s">
        <v>6149</v>
      </c>
      <c r="AH1827" t="s">
        <v>7997</v>
      </c>
      <c r="AI1827" t="s">
        <v>8684</v>
      </c>
      <c r="AJ1827" t="s">
        <v>8376</v>
      </c>
    </row>
    <row r="1828" spans="1:36" hidden="1" x14ac:dyDescent="0.2">
      <c r="A1828" s="2" t="s">
        <v>1032</v>
      </c>
      <c r="B1828" t="s">
        <v>1091</v>
      </c>
      <c r="C1828" t="s">
        <v>2125</v>
      </c>
      <c r="E1828" t="s">
        <v>2347</v>
      </c>
      <c r="F1828" t="s">
        <v>2616</v>
      </c>
      <c r="G1828">
        <v>392</v>
      </c>
      <c r="H1828" t="s">
        <v>2691</v>
      </c>
      <c r="I1828" t="s">
        <v>2293</v>
      </c>
      <c r="J1828" t="s">
        <v>2672</v>
      </c>
      <c r="K1828" t="s">
        <v>2703</v>
      </c>
      <c r="N1828">
        <v>2004</v>
      </c>
      <c r="R1828">
        <v>39.011800000000001</v>
      </c>
      <c r="S1828">
        <v>-8.9520999999999997</v>
      </c>
      <c r="T1828" t="s">
        <v>2729</v>
      </c>
      <c r="U1828" t="s">
        <v>3581</v>
      </c>
      <c r="X1828" t="s">
        <v>3983</v>
      </c>
      <c r="Y1828" t="s">
        <v>3991</v>
      </c>
      <c r="Z1828" t="s">
        <v>3994</v>
      </c>
      <c r="AB1828" t="s">
        <v>4893</v>
      </c>
      <c r="AG1828" t="s">
        <v>6149</v>
      </c>
      <c r="AH1828" t="s">
        <v>7998</v>
      </c>
      <c r="AI1828" t="s">
        <v>8684</v>
      </c>
      <c r="AJ1828" t="s">
        <v>8376</v>
      </c>
    </row>
    <row r="1829" spans="1:36" hidden="1" x14ac:dyDescent="0.2">
      <c r="A1829" s="2" t="s">
        <v>1032</v>
      </c>
      <c r="B1829" t="s">
        <v>1091</v>
      </c>
      <c r="C1829" t="s">
        <v>2125</v>
      </c>
      <c r="E1829" t="s">
        <v>2609</v>
      </c>
      <c r="F1829" t="s">
        <v>2616</v>
      </c>
      <c r="G1829">
        <v>392</v>
      </c>
      <c r="H1829" t="s">
        <v>2691</v>
      </c>
      <c r="I1829" t="s">
        <v>2293</v>
      </c>
      <c r="J1829" t="s">
        <v>2672</v>
      </c>
      <c r="K1829" t="s">
        <v>2703</v>
      </c>
      <c r="N1829">
        <v>2006</v>
      </c>
      <c r="R1829">
        <v>39.011800000000001</v>
      </c>
      <c r="S1829">
        <v>-8.9520999999999997</v>
      </c>
      <c r="T1829" t="s">
        <v>2729</v>
      </c>
      <c r="U1829" t="s">
        <v>3581</v>
      </c>
      <c r="X1829" t="s">
        <v>3983</v>
      </c>
      <c r="Y1829" t="s">
        <v>3991</v>
      </c>
      <c r="Z1829" t="s">
        <v>3994</v>
      </c>
      <c r="AB1829" t="s">
        <v>4894</v>
      </c>
      <c r="AG1829" t="s">
        <v>6149</v>
      </c>
      <c r="AH1829" t="s">
        <v>7999</v>
      </c>
      <c r="AI1829" t="s">
        <v>8684</v>
      </c>
      <c r="AJ1829" t="s">
        <v>8376</v>
      </c>
    </row>
    <row r="1830" spans="1:36" hidden="1" x14ac:dyDescent="0.2">
      <c r="A1830" s="2" t="s">
        <v>1033</v>
      </c>
      <c r="B1830" t="s">
        <v>1091</v>
      </c>
      <c r="C1830" t="s">
        <v>2126</v>
      </c>
      <c r="E1830" t="s">
        <v>2293</v>
      </c>
      <c r="F1830" t="s">
        <v>2616</v>
      </c>
      <c r="G1830">
        <v>80</v>
      </c>
      <c r="H1830" t="s">
        <v>2691</v>
      </c>
      <c r="I1830" t="s">
        <v>2293</v>
      </c>
      <c r="J1830" t="s">
        <v>2699</v>
      </c>
      <c r="K1830" t="s">
        <v>2672</v>
      </c>
      <c r="L1830" t="s">
        <v>2672</v>
      </c>
      <c r="N1830">
        <v>2009</v>
      </c>
      <c r="R1830">
        <v>40.686</v>
      </c>
      <c r="S1830">
        <v>-8.5893999999999995</v>
      </c>
      <c r="T1830" t="s">
        <v>2729</v>
      </c>
      <c r="U1830" t="s">
        <v>3582</v>
      </c>
      <c r="X1830" t="s">
        <v>3984</v>
      </c>
      <c r="Y1830" t="s">
        <v>3991</v>
      </c>
      <c r="Z1830" t="s">
        <v>3994</v>
      </c>
      <c r="AA1830" t="s">
        <v>4588</v>
      </c>
      <c r="AD1830" t="s">
        <v>5082</v>
      </c>
      <c r="AE1830" t="s">
        <v>5102</v>
      </c>
      <c r="AG1830" t="s">
        <v>6150</v>
      </c>
      <c r="AH1830" t="s">
        <v>8000</v>
      </c>
      <c r="AI1830" t="s">
        <v>8683</v>
      </c>
      <c r="AJ1830" t="s">
        <v>8980</v>
      </c>
    </row>
    <row r="1831" spans="1:36" hidden="1" x14ac:dyDescent="0.2">
      <c r="A1831" s="2" t="s">
        <v>1034</v>
      </c>
      <c r="B1831" t="s">
        <v>1091</v>
      </c>
      <c r="C1831" t="s">
        <v>2127</v>
      </c>
      <c r="E1831" t="s">
        <v>2260</v>
      </c>
      <c r="F1831" t="s">
        <v>2616</v>
      </c>
      <c r="G1831">
        <v>43</v>
      </c>
      <c r="H1831" t="s">
        <v>2691</v>
      </c>
      <c r="I1831" t="s">
        <v>2293</v>
      </c>
      <c r="J1831" t="s">
        <v>2699</v>
      </c>
      <c r="N1831">
        <v>1981</v>
      </c>
      <c r="R1831">
        <v>37.958300000000001</v>
      </c>
      <c r="S1831">
        <v>-8.8048000000000002</v>
      </c>
      <c r="T1831" t="s">
        <v>2729</v>
      </c>
      <c r="U1831" t="s">
        <v>3578</v>
      </c>
      <c r="X1831" t="s">
        <v>3982</v>
      </c>
      <c r="Y1831" t="s">
        <v>3991</v>
      </c>
      <c r="Z1831" t="s">
        <v>3994</v>
      </c>
      <c r="AD1831" t="s">
        <v>5082</v>
      </c>
      <c r="AE1831" t="s">
        <v>5103</v>
      </c>
      <c r="AG1831" t="s">
        <v>6151</v>
      </c>
      <c r="AH1831" t="s">
        <v>8001</v>
      </c>
      <c r="AI1831" t="s">
        <v>8687</v>
      </c>
      <c r="AJ1831" t="s">
        <v>8342</v>
      </c>
    </row>
    <row r="1832" spans="1:36" hidden="1" x14ac:dyDescent="0.2">
      <c r="A1832" t="s">
        <v>1035</v>
      </c>
      <c r="B1832" t="s">
        <v>1091</v>
      </c>
      <c r="C1832" t="s">
        <v>2128</v>
      </c>
      <c r="E1832" t="s">
        <v>2293</v>
      </c>
      <c r="F1832" t="s">
        <v>2628</v>
      </c>
      <c r="G1832">
        <v>91</v>
      </c>
      <c r="H1832" t="s">
        <v>2691</v>
      </c>
      <c r="I1832" t="s">
        <v>2672</v>
      </c>
      <c r="J1832" t="s">
        <v>2699</v>
      </c>
      <c r="R1832">
        <v>38.756500000000003</v>
      </c>
      <c r="S1832">
        <v>-9.1753999999999998</v>
      </c>
      <c r="T1832" t="s">
        <v>2730</v>
      </c>
      <c r="Y1832" t="s">
        <v>3991</v>
      </c>
      <c r="Z1832" t="s">
        <v>3994</v>
      </c>
      <c r="AC1832" t="s">
        <v>5078</v>
      </c>
      <c r="AG1832" t="s">
        <v>6152</v>
      </c>
      <c r="AH1832" t="s">
        <v>8002</v>
      </c>
      <c r="AI1832" t="s">
        <v>8688</v>
      </c>
      <c r="AJ1832" t="s">
        <v>8688</v>
      </c>
    </row>
    <row r="1833" spans="1:36" hidden="1" x14ac:dyDescent="0.2">
      <c r="A1833" s="2" t="s">
        <v>1036</v>
      </c>
      <c r="B1833" t="s">
        <v>1091</v>
      </c>
      <c r="C1833" t="s">
        <v>2129</v>
      </c>
      <c r="E1833" t="s">
        <v>2346</v>
      </c>
      <c r="F1833" t="s">
        <v>2616</v>
      </c>
      <c r="G1833">
        <v>330</v>
      </c>
      <c r="H1833" t="s">
        <v>2691</v>
      </c>
      <c r="I1833" t="s">
        <v>2293</v>
      </c>
      <c r="J1833" t="s">
        <v>2700</v>
      </c>
      <c r="N1833">
        <v>1998</v>
      </c>
      <c r="R1833">
        <v>41.07</v>
      </c>
      <c r="S1833">
        <v>-8.4587000000000003</v>
      </c>
      <c r="T1833" t="s">
        <v>2729</v>
      </c>
      <c r="U1833" t="s">
        <v>3583</v>
      </c>
      <c r="X1833" t="s">
        <v>3985</v>
      </c>
      <c r="Y1833" t="s">
        <v>3991</v>
      </c>
      <c r="Z1833" t="s">
        <v>3994</v>
      </c>
      <c r="AB1833" t="s">
        <v>4895</v>
      </c>
      <c r="AG1833" t="s">
        <v>6153</v>
      </c>
      <c r="AH1833" t="s">
        <v>8003</v>
      </c>
      <c r="AI1833" t="s">
        <v>8689</v>
      </c>
      <c r="AJ1833" t="s">
        <v>8981</v>
      </c>
    </row>
    <row r="1834" spans="1:36" hidden="1" x14ac:dyDescent="0.2">
      <c r="A1834" s="2" t="s">
        <v>1036</v>
      </c>
      <c r="B1834" t="s">
        <v>1091</v>
      </c>
      <c r="C1834" t="s">
        <v>2129</v>
      </c>
      <c r="E1834" t="s">
        <v>2347</v>
      </c>
      <c r="F1834" t="s">
        <v>2616</v>
      </c>
      <c r="G1834">
        <v>330</v>
      </c>
      <c r="H1834" t="s">
        <v>2691</v>
      </c>
      <c r="I1834" t="s">
        <v>2293</v>
      </c>
      <c r="J1834" t="s">
        <v>2700</v>
      </c>
      <c r="N1834">
        <v>1998</v>
      </c>
      <c r="R1834">
        <v>41.07</v>
      </c>
      <c r="S1834">
        <v>-8.4587000000000003</v>
      </c>
      <c r="T1834" t="s">
        <v>2729</v>
      </c>
      <c r="U1834" t="s">
        <v>3583</v>
      </c>
      <c r="X1834" t="s">
        <v>3985</v>
      </c>
      <c r="Y1834" t="s">
        <v>3991</v>
      </c>
      <c r="Z1834" t="s">
        <v>3994</v>
      </c>
      <c r="AB1834" t="s">
        <v>4896</v>
      </c>
      <c r="AG1834" t="s">
        <v>6153</v>
      </c>
      <c r="AH1834" t="s">
        <v>8004</v>
      </c>
      <c r="AI1834" t="s">
        <v>8689</v>
      </c>
      <c r="AJ1834" t="s">
        <v>8981</v>
      </c>
    </row>
    <row r="1835" spans="1:36" hidden="1" x14ac:dyDescent="0.2">
      <c r="A1835" s="2" t="s">
        <v>1036</v>
      </c>
      <c r="B1835" t="s">
        <v>1091</v>
      </c>
      <c r="C1835" t="s">
        <v>2129</v>
      </c>
      <c r="E1835" t="s">
        <v>2609</v>
      </c>
      <c r="F1835" t="s">
        <v>2616</v>
      </c>
      <c r="G1835">
        <v>330</v>
      </c>
      <c r="H1835" t="s">
        <v>2691</v>
      </c>
      <c r="I1835" t="s">
        <v>2293</v>
      </c>
      <c r="J1835" t="s">
        <v>2700</v>
      </c>
      <c r="N1835">
        <v>1999</v>
      </c>
      <c r="R1835">
        <v>41.07</v>
      </c>
      <c r="S1835">
        <v>-8.4587000000000003</v>
      </c>
      <c r="T1835" t="s">
        <v>2729</v>
      </c>
      <c r="U1835" t="s">
        <v>3583</v>
      </c>
      <c r="X1835" t="s">
        <v>3985</v>
      </c>
      <c r="Y1835" t="s">
        <v>3991</v>
      </c>
      <c r="Z1835" t="s">
        <v>3994</v>
      </c>
      <c r="AB1835" t="s">
        <v>4897</v>
      </c>
      <c r="AG1835" t="s">
        <v>6153</v>
      </c>
      <c r="AH1835" t="s">
        <v>8005</v>
      </c>
      <c r="AI1835" t="s">
        <v>8689</v>
      </c>
      <c r="AJ1835" t="s">
        <v>8981</v>
      </c>
    </row>
    <row r="1836" spans="1:36" hidden="1" x14ac:dyDescent="0.2">
      <c r="A1836" t="s">
        <v>1037</v>
      </c>
      <c r="B1836" t="s">
        <v>1091</v>
      </c>
      <c r="C1836" t="s">
        <v>2130</v>
      </c>
      <c r="E1836" t="s">
        <v>2329</v>
      </c>
      <c r="F1836" t="s">
        <v>2667</v>
      </c>
      <c r="G1836">
        <v>62</v>
      </c>
      <c r="H1836" t="s">
        <v>2691</v>
      </c>
      <c r="I1836" t="s">
        <v>2329</v>
      </c>
      <c r="J1836" t="s">
        <v>2699</v>
      </c>
      <c r="R1836">
        <v>38.715400000000002</v>
      </c>
      <c r="S1836">
        <v>-27.069900000000001</v>
      </c>
      <c r="T1836" t="s">
        <v>2729</v>
      </c>
      <c r="Y1836" t="s">
        <v>3991</v>
      </c>
      <c r="Z1836" t="s">
        <v>3994</v>
      </c>
      <c r="AC1836" t="s">
        <v>5079</v>
      </c>
      <c r="AG1836" t="s">
        <v>6154</v>
      </c>
      <c r="AH1836" t="s">
        <v>8006</v>
      </c>
      <c r="AI1836" t="s">
        <v>8690</v>
      </c>
      <c r="AJ1836" t="s">
        <v>8690</v>
      </c>
    </row>
    <row r="1837" spans="1:36" hidden="1" x14ac:dyDescent="0.2">
      <c r="A1837" s="2" t="s">
        <v>1038</v>
      </c>
      <c r="B1837" t="s">
        <v>1091</v>
      </c>
      <c r="C1837" t="s">
        <v>2131</v>
      </c>
      <c r="E1837" t="s">
        <v>2264</v>
      </c>
      <c r="F1837" t="s">
        <v>2616</v>
      </c>
      <c r="G1837">
        <v>40</v>
      </c>
      <c r="H1837" t="s">
        <v>2691</v>
      </c>
      <c r="I1837" t="s">
        <v>2293</v>
      </c>
      <c r="J1837" t="s">
        <v>2699</v>
      </c>
      <c r="K1837" t="s">
        <v>2672</v>
      </c>
      <c r="N1837">
        <v>2010</v>
      </c>
      <c r="R1837">
        <v>41.699800000000003</v>
      </c>
      <c r="S1837">
        <v>-8.7149999999999999</v>
      </c>
      <c r="T1837" t="s">
        <v>2729</v>
      </c>
      <c r="U1837" t="s">
        <v>3584</v>
      </c>
      <c r="X1837" t="s">
        <v>3986</v>
      </c>
      <c r="Y1837" t="s">
        <v>3991</v>
      </c>
      <c r="Z1837" t="s">
        <v>3994</v>
      </c>
      <c r="AA1837" t="s">
        <v>4589</v>
      </c>
      <c r="AD1837" t="s">
        <v>5082</v>
      </c>
      <c r="AE1837" t="s">
        <v>5102</v>
      </c>
      <c r="AG1837" t="s">
        <v>6155</v>
      </c>
      <c r="AH1837" t="s">
        <v>8007</v>
      </c>
      <c r="AI1837" t="s">
        <v>8691</v>
      </c>
      <c r="AJ1837" t="s">
        <v>8267</v>
      </c>
    </row>
    <row r="1838" spans="1:36" hidden="1" x14ac:dyDescent="0.2">
      <c r="A1838" s="2" t="s">
        <v>1038</v>
      </c>
      <c r="B1838" t="s">
        <v>1091</v>
      </c>
      <c r="C1838" t="s">
        <v>2131</v>
      </c>
      <c r="E1838" t="s">
        <v>2279</v>
      </c>
      <c r="F1838" t="s">
        <v>2616</v>
      </c>
      <c r="G1838">
        <v>31</v>
      </c>
      <c r="H1838" t="s">
        <v>2691</v>
      </c>
      <c r="I1838" t="s">
        <v>2288</v>
      </c>
      <c r="J1838" t="s">
        <v>2699</v>
      </c>
      <c r="K1838" t="s">
        <v>2672</v>
      </c>
      <c r="N1838">
        <v>2008</v>
      </c>
      <c r="R1838">
        <v>41.699800000000003</v>
      </c>
      <c r="S1838">
        <v>-8.7149999999999999</v>
      </c>
      <c r="T1838" t="s">
        <v>2729</v>
      </c>
      <c r="U1838" t="s">
        <v>3584</v>
      </c>
      <c r="X1838" t="s">
        <v>3986</v>
      </c>
      <c r="Y1838" t="s">
        <v>3991</v>
      </c>
      <c r="Z1838" t="s">
        <v>3994</v>
      </c>
      <c r="AA1838" t="s">
        <v>4589</v>
      </c>
      <c r="AD1838" t="s">
        <v>5082</v>
      </c>
      <c r="AE1838" t="s">
        <v>5102</v>
      </c>
      <c r="AG1838" t="s">
        <v>6155</v>
      </c>
      <c r="AH1838" t="s">
        <v>8008</v>
      </c>
      <c r="AI1838" t="s">
        <v>8691</v>
      </c>
      <c r="AJ1838" t="s">
        <v>8267</v>
      </c>
    </row>
    <row r="1839" spans="1:36" hidden="1" x14ac:dyDescent="0.2">
      <c r="A1839" t="s">
        <v>1039</v>
      </c>
      <c r="B1839" t="s">
        <v>1091</v>
      </c>
      <c r="C1839" t="s">
        <v>2132</v>
      </c>
      <c r="E1839" t="s">
        <v>2611</v>
      </c>
      <c r="F1839" t="s">
        <v>2667</v>
      </c>
      <c r="G1839">
        <v>118</v>
      </c>
      <c r="H1839" t="s">
        <v>2691</v>
      </c>
      <c r="I1839" t="s">
        <v>2329</v>
      </c>
      <c r="N1839">
        <v>1980</v>
      </c>
      <c r="R1839">
        <v>32.648000000000003</v>
      </c>
      <c r="S1839">
        <v>-16.967600000000001</v>
      </c>
      <c r="T1839" t="s">
        <v>2729</v>
      </c>
      <c r="Y1839" t="s">
        <v>3991</v>
      </c>
      <c r="Z1839" t="s">
        <v>3994</v>
      </c>
      <c r="AG1839" t="s">
        <v>6156</v>
      </c>
      <c r="AH1839" t="s">
        <v>8009</v>
      </c>
      <c r="AI1839" t="s">
        <v>8692</v>
      </c>
      <c r="AJ1839" t="s">
        <v>8692</v>
      </c>
    </row>
    <row r="1840" spans="1:36" hidden="1" x14ac:dyDescent="0.2">
      <c r="A1840" t="s">
        <v>1039</v>
      </c>
      <c r="B1840" t="s">
        <v>1091</v>
      </c>
      <c r="C1840" t="s">
        <v>2132</v>
      </c>
      <c r="E1840" t="s">
        <v>2612</v>
      </c>
      <c r="F1840" t="s">
        <v>2628</v>
      </c>
      <c r="G1840">
        <v>54.5</v>
      </c>
      <c r="H1840" t="s">
        <v>2691</v>
      </c>
      <c r="I1840" t="s">
        <v>2329</v>
      </c>
      <c r="N1840">
        <v>2015</v>
      </c>
      <c r="R1840">
        <v>32.648000000000003</v>
      </c>
      <c r="S1840">
        <v>-16.967600000000001</v>
      </c>
      <c r="T1840" t="s">
        <v>2729</v>
      </c>
      <c r="Y1840" t="s">
        <v>3991</v>
      </c>
      <c r="Z1840" t="s">
        <v>3994</v>
      </c>
      <c r="AG1840" t="s">
        <v>6156</v>
      </c>
      <c r="AH1840" t="s">
        <v>8010</v>
      </c>
      <c r="AI1840" t="s">
        <v>8692</v>
      </c>
      <c r="AJ1840" t="s">
        <v>8692</v>
      </c>
    </row>
    <row r="1841" spans="1:36" hidden="1" x14ac:dyDescent="0.2">
      <c r="A1841" s="2" t="s">
        <v>1040</v>
      </c>
      <c r="B1841" t="s">
        <v>1092</v>
      </c>
      <c r="C1841" t="s">
        <v>2133</v>
      </c>
      <c r="E1841" t="s">
        <v>2262</v>
      </c>
      <c r="F1841" t="s">
        <v>2684</v>
      </c>
      <c r="G1841">
        <v>250</v>
      </c>
      <c r="H1841" t="s">
        <v>2691</v>
      </c>
      <c r="I1841" t="s">
        <v>2326</v>
      </c>
      <c r="J1841" t="s">
        <v>2699</v>
      </c>
      <c r="N1841">
        <v>1970</v>
      </c>
      <c r="R1841">
        <v>59.58849</v>
      </c>
      <c r="S1841">
        <v>16.513860999999999</v>
      </c>
      <c r="T1841" t="s">
        <v>2729</v>
      </c>
      <c r="V1841" t="s">
        <v>3600</v>
      </c>
      <c r="X1841" t="s">
        <v>3987</v>
      </c>
      <c r="Y1841" t="s">
        <v>3991</v>
      </c>
      <c r="Z1841" t="s">
        <v>3995</v>
      </c>
      <c r="AG1841" t="s">
        <v>6157</v>
      </c>
      <c r="AH1841" t="s">
        <v>8011</v>
      </c>
      <c r="AI1841" t="s">
        <v>8693</v>
      </c>
      <c r="AJ1841" t="s">
        <v>8693</v>
      </c>
    </row>
    <row r="1842" spans="1:36" hidden="1" x14ac:dyDescent="0.2">
      <c r="A1842" t="s">
        <v>1041</v>
      </c>
      <c r="B1842" t="s">
        <v>1092</v>
      </c>
      <c r="C1842" t="s">
        <v>2134</v>
      </c>
      <c r="E1842" t="s">
        <v>2279</v>
      </c>
      <c r="F1842" t="s">
        <v>2622</v>
      </c>
      <c r="G1842">
        <v>40</v>
      </c>
      <c r="H1842" t="s">
        <v>2691</v>
      </c>
      <c r="I1842" t="s">
        <v>2288</v>
      </c>
      <c r="N1842">
        <v>1973</v>
      </c>
      <c r="R1842">
        <v>55.748600000000003</v>
      </c>
      <c r="S1842">
        <v>12.933400000000001</v>
      </c>
      <c r="T1842" t="s">
        <v>2729</v>
      </c>
      <c r="Y1842" t="s">
        <v>3991</v>
      </c>
      <c r="Z1842" t="s">
        <v>3995</v>
      </c>
      <c r="AG1842" t="s">
        <v>6158</v>
      </c>
      <c r="AH1842" t="s">
        <v>8012</v>
      </c>
      <c r="AI1842" t="s">
        <v>8227</v>
      </c>
      <c r="AJ1842" t="s">
        <v>8227</v>
      </c>
    </row>
    <row r="1843" spans="1:36" hidden="1" x14ac:dyDescent="0.2">
      <c r="A1843" t="s">
        <v>1041</v>
      </c>
      <c r="B1843" t="s">
        <v>1092</v>
      </c>
      <c r="C1843" t="s">
        <v>2134</v>
      </c>
      <c r="E1843" t="s">
        <v>2280</v>
      </c>
      <c r="F1843" t="s">
        <v>2622</v>
      </c>
      <c r="G1843">
        <v>40</v>
      </c>
      <c r="H1843" t="s">
        <v>2691</v>
      </c>
      <c r="I1843" t="s">
        <v>2288</v>
      </c>
      <c r="N1843">
        <v>1973</v>
      </c>
      <c r="R1843">
        <v>55.748600000000003</v>
      </c>
      <c r="S1843">
        <v>12.933400000000001</v>
      </c>
      <c r="T1843" t="s">
        <v>2729</v>
      </c>
      <c r="Y1843" t="s">
        <v>3991</v>
      </c>
      <c r="Z1843" t="s">
        <v>3995</v>
      </c>
      <c r="AG1843" t="s">
        <v>6158</v>
      </c>
      <c r="AH1843" t="s">
        <v>8013</v>
      </c>
      <c r="AI1843" t="s">
        <v>8227</v>
      </c>
      <c r="AJ1843" t="s">
        <v>8227</v>
      </c>
    </row>
    <row r="1844" spans="1:36" hidden="1" x14ac:dyDescent="0.2">
      <c r="A1844" t="s">
        <v>1042</v>
      </c>
      <c r="B1844" t="s">
        <v>1092</v>
      </c>
      <c r="C1844" t="s">
        <v>2135</v>
      </c>
      <c r="E1844" t="s">
        <v>2292</v>
      </c>
      <c r="F1844" t="s">
        <v>2685</v>
      </c>
      <c r="G1844">
        <v>50</v>
      </c>
      <c r="H1844" t="s">
        <v>2691</v>
      </c>
      <c r="I1844" t="s">
        <v>2293</v>
      </c>
      <c r="J1844" t="s">
        <v>2699</v>
      </c>
      <c r="N1844">
        <v>1994</v>
      </c>
      <c r="R1844">
        <v>58.434640000000002</v>
      </c>
      <c r="S1844">
        <v>15.65686</v>
      </c>
      <c r="T1844" t="s">
        <v>2729</v>
      </c>
      <c r="Y1844" t="s">
        <v>3991</v>
      </c>
      <c r="Z1844" t="s">
        <v>3995</v>
      </c>
      <c r="AG1844" t="s">
        <v>6159</v>
      </c>
      <c r="AH1844" t="s">
        <v>8014</v>
      </c>
      <c r="AI1844" t="s">
        <v>8694</v>
      </c>
      <c r="AJ1844" t="s">
        <v>8694</v>
      </c>
    </row>
    <row r="1845" spans="1:36" hidden="1" x14ac:dyDescent="0.2">
      <c r="A1845" t="s">
        <v>1043</v>
      </c>
      <c r="B1845" t="s">
        <v>1092</v>
      </c>
      <c r="C1845" t="s">
        <v>2136</v>
      </c>
      <c r="E1845" t="s">
        <v>2260</v>
      </c>
      <c r="F1845" t="s">
        <v>2628</v>
      </c>
      <c r="G1845">
        <v>36</v>
      </c>
      <c r="H1845" t="s">
        <v>2691</v>
      </c>
      <c r="I1845" t="s">
        <v>2288</v>
      </c>
      <c r="J1845" t="s">
        <v>2699</v>
      </c>
      <c r="N1845">
        <v>1954</v>
      </c>
      <c r="R1845">
        <v>57.702910000000003</v>
      </c>
      <c r="S1845">
        <v>11.954639999999999</v>
      </c>
      <c r="T1845" t="s">
        <v>2729</v>
      </c>
      <c r="Y1845" t="s">
        <v>3991</v>
      </c>
      <c r="Z1845" t="s">
        <v>3995</v>
      </c>
      <c r="AC1845" t="s">
        <v>5080</v>
      </c>
      <c r="AG1845" t="s">
        <v>6160</v>
      </c>
      <c r="AH1845" t="s">
        <v>8015</v>
      </c>
      <c r="AI1845" t="s">
        <v>8695</v>
      </c>
      <c r="AJ1845" t="s">
        <v>8982</v>
      </c>
    </row>
    <row r="1846" spans="1:36" hidden="1" x14ac:dyDescent="0.2">
      <c r="A1846" t="s">
        <v>1044</v>
      </c>
      <c r="B1846" t="s">
        <v>1092</v>
      </c>
      <c r="C1846" t="s">
        <v>2137</v>
      </c>
      <c r="E1846" t="s">
        <v>2312</v>
      </c>
      <c r="F1846" t="s">
        <v>2622</v>
      </c>
      <c r="G1846">
        <v>78</v>
      </c>
      <c r="H1846" t="s">
        <v>2691</v>
      </c>
      <c r="I1846" t="s">
        <v>2288</v>
      </c>
      <c r="N1846">
        <v>1972</v>
      </c>
      <c r="R1846">
        <v>56.692599999999999</v>
      </c>
      <c r="S1846">
        <v>12.907500000000001</v>
      </c>
      <c r="T1846" t="s">
        <v>2729</v>
      </c>
      <c r="Y1846" t="s">
        <v>3991</v>
      </c>
      <c r="Z1846" t="s">
        <v>3995</v>
      </c>
      <c r="AG1846" t="s">
        <v>6161</v>
      </c>
      <c r="AH1846" t="s">
        <v>8016</v>
      </c>
      <c r="AI1846" t="s">
        <v>8227</v>
      </c>
      <c r="AJ1846" t="s">
        <v>8227</v>
      </c>
    </row>
    <row r="1847" spans="1:36" hidden="1" x14ac:dyDescent="0.2">
      <c r="A1847" t="s">
        <v>1044</v>
      </c>
      <c r="B1847" t="s">
        <v>1092</v>
      </c>
      <c r="C1847" t="s">
        <v>2137</v>
      </c>
      <c r="E1847" t="s">
        <v>2316</v>
      </c>
      <c r="F1847" t="s">
        <v>2633</v>
      </c>
      <c r="G1847">
        <v>200</v>
      </c>
      <c r="H1847" t="s">
        <v>2691</v>
      </c>
      <c r="I1847" t="s">
        <v>2288</v>
      </c>
      <c r="N1847">
        <v>1993</v>
      </c>
      <c r="R1847">
        <v>56.692599999999999</v>
      </c>
      <c r="S1847">
        <v>12.907500000000001</v>
      </c>
      <c r="T1847" t="s">
        <v>2729</v>
      </c>
      <c r="Y1847" t="s">
        <v>3991</v>
      </c>
      <c r="Z1847" t="s">
        <v>3995</v>
      </c>
      <c r="AG1847" t="s">
        <v>6161</v>
      </c>
      <c r="AH1847" t="s">
        <v>8017</v>
      </c>
      <c r="AI1847" t="s">
        <v>8227</v>
      </c>
      <c r="AJ1847" t="s">
        <v>8227</v>
      </c>
    </row>
    <row r="1848" spans="1:36" hidden="1" x14ac:dyDescent="0.2">
      <c r="A1848" t="s">
        <v>1045</v>
      </c>
      <c r="B1848" t="s">
        <v>1092</v>
      </c>
      <c r="C1848" t="s">
        <v>2138</v>
      </c>
      <c r="E1848" t="s">
        <v>2260</v>
      </c>
      <c r="F1848" t="s">
        <v>2686</v>
      </c>
      <c r="G1848">
        <v>75</v>
      </c>
      <c r="H1848" t="s">
        <v>2692</v>
      </c>
      <c r="I1848" t="s">
        <v>2293</v>
      </c>
      <c r="J1848" t="s">
        <v>2699</v>
      </c>
      <c r="N1848">
        <v>1959</v>
      </c>
      <c r="R1848">
        <v>59.36224</v>
      </c>
      <c r="S1848">
        <v>17.82471</v>
      </c>
      <c r="T1848" t="s">
        <v>2729</v>
      </c>
      <c r="Y1848" t="s">
        <v>3991</v>
      </c>
      <c r="Z1848" t="s">
        <v>3995</v>
      </c>
      <c r="AG1848" t="s">
        <v>6162</v>
      </c>
      <c r="AH1848" t="s">
        <v>8018</v>
      </c>
      <c r="AI1848" t="s">
        <v>8696</v>
      </c>
      <c r="AJ1848" t="s">
        <v>8696</v>
      </c>
    </row>
    <row r="1849" spans="1:36" hidden="1" x14ac:dyDescent="0.2">
      <c r="A1849" t="s">
        <v>1046</v>
      </c>
      <c r="B1849" t="s">
        <v>1092</v>
      </c>
      <c r="C1849" t="s">
        <v>2139</v>
      </c>
      <c r="E1849" t="s">
        <v>2260</v>
      </c>
      <c r="F1849" t="s">
        <v>2627</v>
      </c>
      <c r="G1849">
        <v>130</v>
      </c>
      <c r="H1849" t="s">
        <v>2692</v>
      </c>
      <c r="I1849" t="s">
        <v>2293</v>
      </c>
      <c r="J1849" t="s">
        <v>2699</v>
      </c>
      <c r="N1849">
        <v>1986</v>
      </c>
      <c r="P1849">
        <v>2025</v>
      </c>
      <c r="R1849">
        <v>55.577970000000001</v>
      </c>
      <c r="S1849">
        <v>13.01178</v>
      </c>
      <c r="T1849" t="s">
        <v>2729</v>
      </c>
      <c r="U1849" t="s">
        <v>3585</v>
      </c>
      <c r="X1849" t="s">
        <v>3988</v>
      </c>
      <c r="Y1849" t="s">
        <v>3991</v>
      </c>
      <c r="Z1849" t="s">
        <v>3995</v>
      </c>
      <c r="AG1849" t="s">
        <v>6163</v>
      </c>
      <c r="AH1849" t="s">
        <v>8019</v>
      </c>
      <c r="AI1849" t="s">
        <v>8697</v>
      </c>
      <c r="AJ1849" t="s">
        <v>8420</v>
      </c>
    </row>
    <row r="1850" spans="1:36" hidden="1" x14ac:dyDescent="0.2">
      <c r="A1850" t="s">
        <v>1047</v>
      </c>
      <c r="B1850" t="s">
        <v>1092</v>
      </c>
      <c r="C1850" t="s">
        <v>2140</v>
      </c>
      <c r="E1850" t="s">
        <v>2613</v>
      </c>
      <c r="F1850" t="s">
        <v>2622</v>
      </c>
      <c r="G1850">
        <v>42</v>
      </c>
      <c r="H1850" t="s">
        <v>2691</v>
      </c>
      <c r="I1850" t="s">
        <v>2326</v>
      </c>
      <c r="N1850">
        <v>1974</v>
      </c>
      <c r="R1850">
        <v>56.152500000000003</v>
      </c>
      <c r="S1850">
        <v>14.834899999999999</v>
      </c>
      <c r="T1850" t="s">
        <v>2729</v>
      </c>
      <c r="Y1850" t="s">
        <v>3991</v>
      </c>
      <c r="Z1850" t="s">
        <v>3995</v>
      </c>
      <c r="AC1850" t="s">
        <v>5081</v>
      </c>
      <c r="AG1850" t="s">
        <v>6164</v>
      </c>
      <c r="AH1850" t="s">
        <v>8020</v>
      </c>
      <c r="AI1850" t="s">
        <v>8227</v>
      </c>
      <c r="AJ1850" t="s">
        <v>8227</v>
      </c>
    </row>
    <row r="1851" spans="1:36" hidden="1" x14ac:dyDescent="0.2">
      <c r="A1851" t="s">
        <v>1047</v>
      </c>
      <c r="B1851" t="s">
        <v>1092</v>
      </c>
      <c r="C1851" t="s">
        <v>2140</v>
      </c>
      <c r="E1851" t="s">
        <v>2347</v>
      </c>
      <c r="F1851" t="s">
        <v>2622</v>
      </c>
      <c r="G1851">
        <v>334</v>
      </c>
      <c r="H1851" t="s">
        <v>2691</v>
      </c>
      <c r="I1851" t="s">
        <v>2326</v>
      </c>
      <c r="N1851">
        <v>1971</v>
      </c>
      <c r="R1851">
        <v>56.152500000000003</v>
      </c>
      <c r="S1851">
        <v>14.834899999999999</v>
      </c>
      <c r="T1851" t="s">
        <v>2729</v>
      </c>
      <c r="Y1851" t="s">
        <v>3991</v>
      </c>
      <c r="Z1851" t="s">
        <v>3995</v>
      </c>
      <c r="AC1851" t="s">
        <v>5081</v>
      </c>
      <c r="AG1851" t="s">
        <v>6164</v>
      </c>
      <c r="AH1851" t="s">
        <v>8021</v>
      </c>
      <c r="AI1851" t="s">
        <v>8227</v>
      </c>
      <c r="AJ1851" t="s">
        <v>8227</v>
      </c>
    </row>
    <row r="1852" spans="1:36" hidden="1" x14ac:dyDescent="0.2">
      <c r="A1852" t="s">
        <v>1047</v>
      </c>
      <c r="B1852" t="s">
        <v>1092</v>
      </c>
      <c r="C1852" t="s">
        <v>2140</v>
      </c>
      <c r="E1852" t="s">
        <v>2609</v>
      </c>
      <c r="F1852" t="s">
        <v>2622</v>
      </c>
      <c r="G1852">
        <v>328</v>
      </c>
      <c r="H1852" t="s">
        <v>2691</v>
      </c>
      <c r="I1852" t="s">
        <v>2326</v>
      </c>
      <c r="N1852">
        <v>1973</v>
      </c>
      <c r="R1852">
        <v>56.152500000000003</v>
      </c>
      <c r="S1852">
        <v>14.834899999999999</v>
      </c>
      <c r="T1852" t="s">
        <v>2729</v>
      </c>
      <c r="Y1852" t="s">
        <v>3991</v>
      </c>
      <c r="Z1852" t="s">
        <v>3995</v>
      </c>
      <c r="AC1852" t="s">
        <v>5081</v>
      </c>
      <c r="AG1852" t="s">
        <v>6164</v>
      </c>
      <c r="AH1852" t="s">
        <v>8022</v>
      </c>
      <c r="AI1852" t="s">
        <v>8227</v>
      </c>
      <c r="AJ1852" t="s">
        <v>8227</v>
      </c>
    </row>
    <row r="1853" spans="1:36" hidden="1" x14ac:dyDescent="0.2">
      <c r="A1853" t="s">
        <v>1048</v>
      </c>
      <c r="B1853" t="s">
        <v>1092</v>
      </c>
      <c r="C1853" t="s">
        <v>2141</v>
      </c>
      <c r="E1853" t="s">
        <v>2279</v>
      </c>
      <c r="F1853" t="s">
        <v>2622</v>
      </c>
      <c r="G1853">
        <v>67</v>
      </c>
      <c r="H1853" t="s">
        <v>2691</v>
      </c>
      <c r="I1853" t="s">
        <v>2288</v>
      </c>
      <c r="R1853">
        <v>58.538110000000003</v>
      </c>
      <c r="S1853">
        <v>15.96513</v>
      </c>
      <c r="T1853" t="s">
        <v>2729</v>
      </c>
      <c r="Y1853" t="s">
        <v>3991</v>
      </c>
      <c r="Z1853" t="s">
        <v>3995</v>
      </c>
      <c r="AG1853" t="s">
        <v>6165</v>
      </c>
      <c r="AH1853" t="s">
        <v>8023</v>
      </c>
      <c r="AI1853" t="s">
        <v>8698</v>
      </c>
      <c r="AJ1853" t="s">
        <v>8698</v>
      </c>
    </row>
    <row r="1854" spans="1:36" hidden="1" x14ac:dyDescent="0.2">
      <c r="A1854" t="s">
        <v>1048</v>
      </c>
      <c r="B1854" t="s">
        <v>1092</v>
      </c>
      <c r="C1854" t="s">
        <v>2141</v>
      </c>
      <c r="E1854" t="s">
        <v>2280</v>
      </c>
      <c r="F1854" t="s">
        <v>2622</v>
      </c>
      <c r="G1854">
        <v>67</v>
      </c>
      <c r="H1854" t="s">
        <v>2691</v>
      </c>
      <c r="I1854" t="s">
        <v>2288</v>
      </c>
      <c r="R1854">
        <v>58.538110000000003</v>
      </c>
      <c r="S1854">
        <v>15.96513</v>
      </c>
      <c r="T1854" t="s">
        <v>2729</v>
      </c>
      <c r="Y1854" t="s">
        <v>3991</v>
      </c>
      <c r="Z1854" t="s">
        <v>3995</v>
      </c>
      <c r="AG1854" t="s">
        <v>6165</v>
      </c>
      <c r="AH1854" t="s">
        <v>8024</v>
      </c>
      <c r="AI1854" t="s">
        <v>8698</v>
      </c>
      <c r="AJ1854" t="s">
        <v>8698</v>
      </c>
    </row>
    <row r="1855" spans="1:36" hidden="1" x14ac:dyDescent="0.2">
      <c r="A1855" t="s">
        <v>1049</v>
      </c>
      <c r="B1855" t="s">
        <v>1092</v>
      </c>
      <c r="C1855" t="s">
        <v>2142</v>
      </c>
      <c r="E1855" t="s">
        <v>2279</v>
      </c>
      <c r="F1855" t="s">
        <v>2687</v>
      </c>
      <c r="G1855">
        <v>60</v>
      </c>
      <c r="H1855" t="s">
        <v>2691</v>
      </c>
      <c r="I1855" t="s">
        <v>2288</v>
      </c>
      <c r="R1855">
        <v>57.233199999999997</v>
      </c>
      <c r="S1855">
        <v>12.1737</v>
      </c>
      <c r="T1855" t="s">
        <v>2729</v>
      </c>
      <c r="Y1855" t="s">
        <v>3991</v>
      </c>
      <c r="Z1855" t="s">
        <v>3995</v>
      </c>
      <c r="AG1855" t="s">
        <v>6166</v>
      </c>
      <c r="AH1855" t="s">
        <v>8025</v>
      </c>
      <c r="AI1855" t="s">
        <v>8698</v>
      </c>
      <c r="AJ1855" t="s">
        <v>8698</v>
      </c>
    </row>
    <row r="1856" spans="1:36" hidden="1" x14ac:dyDescent="0.2">
      <c r="A1856" t="s">
        <v>1049</v>
      </c>
      <c r="B1856" t="s">
        <v>1092</v>
      </c>
      <c r="C1856" t="s">
        <v>2142</v>
      </c>
      <c r="E1856" t="s">
        <v>2280</v>
      </c>
      <c r="F1856" t="s">
        <v>2687</v>
      </c>
      <c r="G1856">
        <v>60</v>
      </c>
      <c r="H1856" t="s">
        <v>2691</v>
      </c>
      <c r="I1856" t="s">
        <v>2288</v>
      </c>
      <c r="R1856">
        <v>57.233199999999997</v>
      </c>
      <c r="S1856">
        <v>12.1737</v>
      </c>
      <c r="T1856" t="s">
        <v>2729</v>
      </c>
      <c r="Y1856" t="s">
        <v>3991</v>
      </c>
      <c r="Z1856" t="s">
        <v>3995</v>
      </c>
      <c r="AG1856" t="s">
        <v>6166</v>
      </c>
      <c r="AH1856" t="s">
        <v>8026</v>
      </c>
      <c r="AI1856" t="s">
        <v>8698</v>
      </c>
      <c r="AJ1856" t="s">
        <v>8698</v>
      </c>
    </row>
    <row r="1857" spans="1:36" hidden="1" x14ac:dyDescent="0.2">
      <c r="A1857" t="s">
        <v>1049</v>
      </c>
      <c r="B1857" t="s">
        <v>1092</v>
      </c>
      <c r="C1857" t="s">
        <v>2142</v>
      </c>
      <c r="E1857" t="s">
        <v>2281</v>
      </c>
      <c r="F1857" t="s">
        <v>2687</v>
      </c>
      <c r="G1857">
        <v>60</v>
      </c>
      <c r="H1857" t="s">
        <v>2691</v>
      </c>
      <c r="I1857" t="s">
        <v>2288</v>
      </c>
      <c r="R1857">
        <v>57.233199999999997</v>
      </c>
      <c r="S1857">
        <v>12.1737</v>
      </c>
      <c r="T1857" t="s">
        <v>2729</v>
      </c>
      <c r="Y1857" t="s">
        <v>3991</v>
      </c>
      <c r="Z1857" t="s">
        <v>3995</v>
      </c>
      <c r="AG1857" t="s">
        <v>6166</v>
      </c>
      <c r="AH1857" t="s">
        <v>8027</v>
      </c>
      <c r="AI1857" t="s">
        <v>8698</v>
      </c>
      <c r="AJ1857" t="s">
        <v>8698</v>
      </c>
    </row>
    <row r="1858" spans="1:36" hidden="1" x14ac:dyDescent="0.2">
      <c r="A1858" t="s">
        <v>1049</v>
      </c>
      <c r="B1858" t="s">
        <v>1092</v>
      </c>
      <c r="C1858" t="s">
        <v>2142</v>
      </c>
      <c r="E1858" t="s">
        <v>2282</v>
      </c>
      <c r="F1858" t="s">
        <v>2687</v>
      </c>
      <c r="G1858">
        <v>60</v>
      </c>
      <c r="H1858" t="s">
        <v>2691</v>
      </c>
      <c r="I1858" t="s">
        <v>2288</v>
      </c>
      <c r="R1858">
        <v>57.233199999999997</v>
      </c>
      <c r="S1858">
        <v>12.1737</v>
      </c>
      <c r="T1858" t="s">
        <v>2729</v>
      </c>
      <c r="Y1858" t="s">
        <v>3991</v>
      </c>
      <c r="Z1858" t="s">
        <v>3995</v>
      </c>
      <c r="AG1858" t="s">
        <v>6166</v>
      </c>
      <c r="AH1858" t="s">
        <v>8028</v>
      </c>
      <c r="AI1858" t="s">
        <v>8698</v>
      </c>
      <c r="AJ1858" t="s">
        <v>8698</v>
      </c>
    </row>
    <row r="1859" spans="1:36" hidden="1" x14ac:dyDescent="0.2">
      <c r="A1859" t="s">
        <v>1050</v>
      </c>
      <c r="B1859" t="s">
        <v>1092</v>
      </c>
      <c r="C1859" t="s">
        <v>2143</v>
      </c>
      <c r="E1859" t="s">
        <v>2260</v>
      </c>
      <c r="F1859" t="s">
        <v>2616</v>
      </c>
      <c r="G1859">
        <v>100</v>
      </c>
      <c r="H1859" t="s">
        <v>2691</v>
      </c>
      <c r="I1859" t="s">
        <v>2293</v>
      </c>
      <c r="J1859" t="s">
        <v>2699</v>
      </c>
      <c r="K1859" t="s">
        <v>2672</v>
      </c>
      <c r="L1859" t="s">
        <v>2672</v>
      </c>
      <c r="R1859">
        <v>65.571600000000004</v>
      </c>
      <c r="S1859">
        <v>22.082000000000001</v>
      </c>
      <c r="T1859" t="s">
        <v>2730</v>
      </c>
      <c r="U1859" t="s">
        <v>3586</v>
      </c>
      <c r="X1859" t="s">
        <v>3989</v>
      </c>
      <c r="Y1859" t="s">
        <v>3991</v>
      </c>
      <c r="Z1859" t="s">
        <v>3995</v>
      </c>
      <c r="AG1859" t="s">
        <v>6167</v>
      </c>
      <c r="AH1859" t="s">
        <v>8029</v>
      </c>
      <c r="AI1859" t="s">
        <v>8699</v>
      </c>
      <c r="AJ1859" t="s">
        <v>8983</v>
      </c>
    </row>
    <row r="1860" spans="1:36" hidden="1" x14ac:dyDescent="0.2">
      <c r="A1860" t="s">
        <v>1051</v>
      </c>
      <c r="B1860" t="s">
        <v>1092</v>
      </c>
      <c r="C1860" t="s">
        <v>2144</v>
      </c>
      <c r="E1860" t="s">
        <v>2264</v>
      </c>
      <c r="F1860" t="s">
        <v>2616</v>
      </c>
      <c r="G1860">
        <v>449</v>
      </c>
      <c r="H1860" t="s">
        <v>2692</v>
      </c>
      <c r="I1860" t="s">
        <v>2293</v>
      </c>
      <c r="J1860" t="s">
        <v>2699</v>
      </c>
      <c r="N1860">
        <v>2009</v>
      </c>
      <c r="O1860">
        <v>2021</v>
      </c>
      <c r="R1860">
        <v>55.625399999999999</v>
      </c>
      <c r="S1860">
        <v>13.040900000000001</v>
      </c>
      <c r="T1860" t="s">
        <v>2729</v>
      </c>
      <c r="Y1860" t="s">
        <v>3991</v>
      </c>
      <c r="Z1860" t="s">
        <v>3995</v>
      </c>
      <c r="AG1860" t="s">
        <v>6168</v>
      </c>
      <c r="AH1860" t="s">
        <v>8030</v>
      </c>
      <c r="AI1860" t="s">
        <v>8227</v>
      </c>
      <c r="AJ1860" t="s">
        <v>8227</v>
      </c>
    </row>
    <row r="1861" spans="1:36" hidden="1" x14ac:dyDescent="0.2">
      <c r="A1861" t="s">
        <v>1051</v>
      </c>
      <c r="B1861" t="s">
        <v>1092</v>
      </c>
      <c r="C1861" t="s">
        <v>2144</v>
      </c>
      <c r="E1861" t="s">
        <v>2614</v>
      </c>
      <c r="F1861" t="s">
        <v>2616</v>
      </c>
      <c r="G1861">
        <v>63</v>
      </c>
      <c r="H1861" t="s">
        <v>2691</v>
      </c>
      <c r="I1861" t="s">
        <v>2288</v>
      </c>
      <c r="N1861">
        <v>1971</v>
      </c>
      <c r="R1861">
        <v>55.625399999999999</v>
      </c>
      <c r="S1861">
        <v>13.040900000000001</v>
      </c>
      <c r="T1861" t="s">
        <v>2729</v>
      </c>
      <c r="Y1861" t="s">
        <v>3991</v>
      </c>
      <c r="Z1861" t="s">
        <v>3995</v>
      </c>
      <c r="AG1861" t="s">
        <v>6168</v>
      </c>
      <c r="AH1861" t="s">
        <v>8031</v>
      </c>
      <c r="AI1861" t="s">
        <v>8227</v>
      </c>
      <c r="AJ1861" t="s">
        <v>8227</v>
      </c>
    </row>
    <row r="1862" spans="1:36" hidden="1" x14ac:dyDescent="0.2">
      <c r="A1862" t="s">
        <v>1051</v>
      </c>
      <c r="B1862" t="s">
        <v>1092</v>
      </c>
      <c r="C1862" t="s">
        <v>2144</v>
      </c>
      <c r="E1862" t="s">
        <v>2615</v>
      </c>
      <c r="F1862" t="s">
        <v>2616</v>
      </c>
      <c r="G1862">
        <v>63</v>
      </c>
      <c r="H1862" t="s">
        <v>2691</v>
      </c>
      <c r="I1862" t="s">
        <v>2288</v>
      </c>
      <c r="N1862">
        <v>1972</v>
      </c>
      <c r="R1862">
        <v>55.625399999999999</v>
      </c>
      <c r="S1862">
        <v>13.040900000000001</v>
      </c>
      <c r="T1862" t="s">
        <v>2729</v>
      </c>
      <c r="Y1862" t="s">
        <v>3991</v>
      </c>
      <c r="Z1862" t="s">
        <v>3995</v>
      </c>
      <c r="AG1862" t="s">
        <v>6168</v>
      </c>
      <c r="AH1862" t="s">
        <v>8032</v>
      </c>
      <c r="AI1862" t="s">
        <v>8227</v>
      </c>
      <c r="AJ1862" t="s">
        <v>8227</v>
      </c>
    </row>
    <row r="1863" spans="1:36" hidden="1" x14ac:dyDescent="0.2">
      <c r="A1863" t="s">
        <v>1052</v>
      </c>
      <c r="B1863" t="s">
        <v>1092</v>
      </c>
      <c r="C1863" t="s">
        <v>2145</v>
      </c>
      <c r="D1863" t="s">
        <v>2258</v>
      </c>
      <c r="E1863" t="s">
        <v>2260</v>
      </c>
      <c r="F1863" t="s">
        <v>2616</v>
      </c>
      <c r="G1863">
        <v>250</v>
      </c>
      <c r="H1863" t="s">
        <v>2691</v>
      </c>
      <c r="I1863" t="s">
        <v>2293</v>
      </c>
      <c r="J1863" t="s">
        <v>2699</v>
      </c>
      <c r="K1863" t="s">
        <v>2704</v>
      </c>
      <c r="N1863">
        <v>2006</v>
      </c>
      <c r="R1863">
        <v>57.692399999999999</v>
      </c>
      <c r="S1863">
        <v>11.890499999999999</v>
      </c>
      <c r="T1863" t="s">
        <v>2729</v>
      </c>
      <c r="U1863" t="s">
        <v>3587</v>
      </c>
      <c r="X1863" t="s">
        <v>3990</v>
      </c>
      <c r="Y1863" t="s">
        <v>3991</v>
      </c>
      <c r="Z1863" t="s">
        <v>3995</v>
      </c>
      <c r="AB1863" t="s">
        <v>4898</v>
      </c>
      <c r="AG1863" t="s">
        <v>6169</v>
      </c>
      <c r="AH1863" t="s">
        <v>8033</v>
      </c>
      <c r="AI1863" t="s">
        <v>8700</v>
      </c>
      <c r="AJ1863" t="s">
        <v>8982</v>
      </c>
    </row>
    <row r="1864" spans="1:36" hidden="1" x14ac:dyDescent="0.2">
      <c r="A1864" t="s">
        <v>1053</v>
      </c>
      <c r="B1864" t="s">
        <v>1092</v>
      </c>
      <c r="C1864" t="s">
        <v>2146</v>
      </c>
      <c r="E1864" t="s">
        <v>2279</v>
      </c>
      <c r="F1864" t="s">
        <v>2687</v>
      </c>
      <c r="G1864">
        <v>63</v>
      </c>
      <c r="H1864" t="s">
        <v>2691</v>
      </c>
      <c r="I1864" t="s">
        <v>2288</v>
      </c>
      <c r="N1864">
        <v>1983</v>
      </c>
      <c r="R1864">
        <v>57.7087</v>
      </c>
      <c r="S1864">
        <v>18.8034</v>
      </c>
      <c r="T1864" t="s">
        <v>2729</v>
      </c>
      <c r="Y1864" t="s">
        <v>3991</v>
      </c>
      <c r="Z1864" t="s">
        <v>3995</v>
      </c>
      <c r="AG1864" t="s">
        <v>6170</v>
      </c>
      <c r="AH1864" t="s">
        <v>8034</v>
      </c>
      <c r="AI1864" t="s">
        <v>8701</v>
      </c>
      <c r="AJ1864" t="s">
        <v>8701</v>
      </c>
    </row>
    <row r="1865" spans="1:36" hidden="1" x14ac:dyDescent="0.2">
      <c r="A1865" t="s">
        <v>1053</v>
      </c>
      <c r="B1865" t="s">
        <v>1092</v>
      </c>
      <c r="C1865" t="s">
        <v>2146</v>
      </c>
      <c r="E1865" t="s">
        <v>2280</v>
      </c>
      <c r="F1865" t="s">
        <v>2687</v>
      </c>
      <c r="G1865">
        <v>63</v>
      </c>
      <c r="H1865" t="s">
        <v>2691</v>
      </c>
      <c r="I1865" t="s">
        <v>2288</v>
      </c>
      <c r="N1865">
        <v>1983</v>
      </c>
      <c r="R1865">
        <v>57.7087</v>
      </c>
      <c r="S1865">
        <v>18.8034</v>
      </c>
      <c r="T1865" t="s">
        <v>2729</v>
      </c>
      <c r="Y1865" t="s">
        <v>3991</v>
      </c>
      <c r="Z1865" t="s">
        <v>3995</v>
      </c>
      <c r="AG1865" t="s">
        <v>6170</v>
      </c>
      <c r="AH1865" t="s">
        <v>8035</v>
      </c>
      <c r="AI1865" t="s">
        <v>8701</v>
      </c>
      <c r="AJ1865" t="s">
        <v>8701</v>
      </c>
    </row>
    <row r="1866" spans="1:36" hidden="1" x14ac:dyDescent="0.2">
      <c r="A1866" t="s">
        <v>1054</v>
      </c>
      <c r="B1866" t="s">
        <v>1092</v>
      </c>
      <c r="C1866" t="s">
        <v>2147</v>
      </c>
      <c r="E1866" t="s">
        <v>2279</v>
      </c>
      <c r="F1866" t="s">
        <v>2622</v>
      </c>
      <c r="G1866">
        <v>67</v>
      </c>
      <c r="H1866" t="s">
        <v>2691</v>
      </c>
      <c r="I1866" t="s">
        <v>2288</v>
      </c>
      <c r="R1866">
        <v>58.306100000000001</v>
      </c>
      <c r="S1866">
        <v>12.319800000000001</v>
      </c>
      <c r="T1866" t="s">
        <v>2729</v>
      </c>
      <c r="Y1866" t="s">
        <v>3991</v>
      </c>
      <c r="Z1866" t="s">
        <v>3995</v>
      </c>
      <c r="AG1866" t="s">
        <v>6171</v>
      </c>
      <c r="AH1866" t="s">
        <v>8036</v>
      </c>
      <c r="AI1866" t="s">
        <v>8698</v>
      </c>
      <c r="AJ1866" t="s">
        <v>8698</v>
      </c>
    </row>
    <row r="1867" spans="1:36" hidden="1" x14ac:dyDescent="0.2">
      <c r="A1867" t="s">
        <v>1054</v>
      </c>
      <c r="B1867" t="s">
        <v>1092</v>
      </c>
      <c r="C1867" t="s">
        <v>2147</v>
      </c>
      <c r="E1867" t="s">
        <v>2280</v>
      </c>
      <c r="F1867" t="s">
        <v>2688</v>
      </c>
      <c r="G1867">
        <v>67</v>
      </c>
      <c r="H1867" t="s">
        <v>2691</v>
      </c>
      <c r="I1867" t="s">
        <v>2288</v>
      </c>
      <c r="R1867">
        <v>58.306100000000001</v>
      </c>
      <c r="S1867">
        <v>12.319800000000001</v>
      </c>
      <c r="T1867" t="s">
        <v>2729</v>
      </c>
      <c r="Y1867" t="s">
        <v>3991</v>
      </c>
      <c r="Z1867" t="s">
        <v>3995</v>
      </c>
      <c r="AG1867" t="s">
        <v>6171</v>
      </c>
      <c r="AH1867" t="s">
        <v>8037</v>
      </c>
      <c r="AI1867" t="s">
        <v>8698</v>
      </c>
      <c r="AJ1867" t="s">
        <v>8698</v>
      </c>
    </row>
    <row r="1868" spans="1:36" hidden="1" x14ac:dyDescent="0.2">
      <c r="A1868" t="s">
        <v>1054</v>
      </c>
      <c r="B1868" t="s">
        <v>1092</v>
      </c>
      <c r="C1868" t="s">
        <v>2147</v>
      </c>
      <c r="E1868" t="s">
        <v>2281</v>
      </c>
      <c r="F1868" t="s">
        <v>2622</v>
      </c>
      <c r="G1868">
        <v>67</v>
      </c>
      <c r="H1868" t="s">
        <v>2691</v>
      </c>
      <c r="I1868" t="s">
        <v>2288</v>
      </c>
      <c r="R1868">
        <v>58.306100000000001</v>
      </c>
      <c r="S1868">
        <v>12.319800000000001</v>
      </c>
      <c r="T1868" t="s">
        <v>2729</v>
      </c>
      <c r="Y1868" t="s">
        <v>3991</v>
      </c>
      <c r="Z1868" t="s">
        <v>3995</v>
      </c>
      <c r="AG1868" t="s">
        <v>6171</v>
      </c>
      <c r="AH1868" t="s">
        <v>8038</v>
      </c>
      <c r="AI1868" t="s">
        <v>8698</v>
      </c>
      <c r="AJ1868" t="s">
        <v>8698</v>
      </c>
    </row>
  </sheetData>
  <autoFilter ref="A1:AJ1868" xr:uid="{00000000-0001-0000-0100-000000000000}">
    <filterColumn colId="1">
      <filters>
        <filter val="United Kingdom"/>
      </filters>
    </filterColumn>
  </autoFilter>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9" r:id="rId35" xr:uid="{00000000-0004-0000-0100-000022000000}"/>
    <hyperlink ref="A40" r:id="rId36" xr:uid="{00000000-0004-0000-0100-000023000000}"/>
    <hyperlink ref="A41" r:id="rId37" xr:uid="{00000000-0004-0000-0100-000024000000}"/>
    <hyperlink ref="A42" r:id="rId38" xr:uid="{00000000-0004-0000-0100-000025000000}"/>
    <hyperlink ref="A43" r:id="rId39" xr:uid="{00000000-0004-0000-0100-000026000000}"/>
    <hyperlink ref="A44" r:id="rId40" xr:uid="{00000000-0004-0000-0100-000027000000}"/>
    <hyperlink ref="A45" r:id="rId41" xr:uid="{00000000-0004-0000-0100-000028000000}"/>
    <hyperlink ref="A46" r:id="rId42" xr:uid="{00000000-0004-0000-0100-000029000000}"/>
    <hyperlink ref="A47" r:id="rId43" xr:uid="{00000000-0004-0000-0100-00002A000000}"/>
    <hyperlink ref="A48" r:id="rId44" xr:uid="{00000000-0004-0000-0100-00002B000000}"/>
    <hyperlink ref="A49" r:id="rId45" xr:uid="{00000000-0004-0000-0100-00002C000000}"/>
    <hyperlink ref="A50" r:id="rId46" xr:uid="{00000000-0004-0000-0100-00002D000000}"/>
    <hyperlink ref="A51" r:id="rId47" xr:uid="{00000000-0004-0000-0100-00002E000000}"/>
    <hyperlink ref="A52" r:id="rId48" xr:uid="{00000000-0004-0000-0100-00002F000000}"/>
    <hyperlink ref="A53" r:id="rId49" xr:uid="{00000000-0004-0000-0100-000030000000}"/>
    <hyperlink ref="A54" r:id="rId50" xr:uid="{00000000-0004-0000-0100-000031000000}"/>
    <hyperlink ref="A55" r:id="rId51" xr:uid="{00000000-0004-0000-0100-000032000000}"/>
    <hyperlink ref="A56" r:id="rId52" xr:uid="{00000000-0004-0000-0100-000033000000}"/>
    <hyperlink ref="A57" r:id="rId53" xr:uid="{00000000-0004-0000-0100-000034000000}"/>
    <hyperlink ref="A58" r:id="rId54" xr:uid="{00000000-0004-0000-0100-000035000000}"/>
    <hyperlink ref="A59" r:id="rId55" xr:uid="{00000000-0004-0000-0100-000036000000}"/>
    <hyperlink ref="A60" r:id="rId56" xr:uid="{00000000-0004-0000-0100-000037000000}"/>
    <hyperlink ref="A61" r:id="rId57" xr:uid="{00000000-0004-0000-0100-000038000000}"/>
    <hyperlink ref="A62" r:id="rId58" xr:uid="{00000000-0004-0000-0100-000039000000}"/>
    <hyperlink ref="A63" r:id="rId59" xr:uid="{00000000-0004-0000-0100-00003A000000}"/>
    <hyperlink ref="A64" r:id="rId60" xr:uid="{00000000-0004-0000-0100-00003B000000}"/>
    <hyperlink ref="A65" r:id="rId61" xr:uid="{00000000-0004-0000-0100-00003C000000}"/>
    <hyperlink ref="A66" r:id="rId62" xr:uid="{00000000-0004-0000-0100-00003D000000}"/>
    <hyperlink ref="A67" r:id="rId63" xr:uid="{00000000-0004-0000-0100-00003E000000}"/>
    <hyperlink ref="A68" r:id="rId64" xr:uid="{00000000-0004-0000-0100-00003F000000}"/>
    <hyperlink ref="A69" r:id="rId65" xr:uid="{00000000-0004-0000-0100-000040000000}"/>
    <hyperlink ref="A70" r:id="rId66" xr:uid="{00000000-0004-0000-0100-000041000000}"/>
    <hyperlink ref="A71" r:id="rId67" xr:uid="{00000000-0004-0000-0100-000042000000}"/>
    <hyperlink ref="A72" r:id="rId68" xr:uid="{00000000-0004-0000-0100-000043000000}"/>
    <hyperlink ref="A73" r:id="rId69" xr:uid="{00000000-0004-0000-0100-000044000000}"/>
    <hyperlink ref="A74" r:id="rId70" xr:uid="{00000000-0004-0000-0100-000045000000}"/>
    <hyperlink ref="A75" r:id="rId71" xr:uid="{00000000-0004-0000-0100-000046000000}"/>
    <hyperlink ref="A76" r:id="rId72" xr:uid="{00000000-0004-0000-0100-000047000000}"/>
    <hyperlink ref="A77" r:id="rId73" xr:uid="{00000000-0004-0000-0100-000048000000}"/>
    <hyperlink ref="A78" r:id="rId74" xr:uid="{00000000-0004-0000-0100-000049000000}"/>
    <hyperlink ref="A79" r:id="rId75" xr:uid="{00000000-0004-0000-0100-00004A000000}"/>
    <hyperlink ref="A80" r:id="rId76" xr:uid="{00000000-0004-0000-0100-00004B000000}"/>
    <hyperlink ref="A81" r:id="rId77" xr:uid="{00000000-0004-0000-0100-00004C000000}"/>
    <hyperlink ref="A82" r:id="rId78" xr:uid="{00000000-0004-0000-0100-00004D000000}"/>
    <hyperlink ref="A83" r:id="rId79" xr:uid="{00000000-0004-0000-0100-00004E000000}"/>
    <hyperlink ref="A84" r:id="rId80" xr:uid="{00000000-0004-0000-0100-00004F000000}"/>
    <hyperlink ref="A85" r:id="rId81" xr:uid="{00000000-0004-0000-0100-000050000000}"/>
    <hyperlink ref="A86" r:id="rId82" xr:uid="{00000000-0004-0000-0100-000051000000}"/>
    <hyperlink ref="A87" r:id="rId83" xr:uid="{00000000-0004-0000-0100-000052000000}"/>
    <hyperlink ref="A88" r:id="rId84" xr:uid="{00000000-0004-0000-0100-000053000000}"/>
    <hyperlink ref="A89" r:id="rId85" xr:uid="{00000000-0004-0000-0100-000054000000}"/>
    <hyperlink ref="A90" r:id="rId86" xr:uid="{00000000-0004-0000-0100-000055000000}"/>
    <hyperlink ref="A91" r:id="rId87" xr:uid="{00000000-0004-0000-0100-000056000000}"/>
    <hyperlink ref="A92" r:id="rId88" xr:uid="{00000000-0004-0000-0100-000057000000}"/>
    <hyperlink ref="A93" r:id="rId89" xr:uid="{00000000-0004-0000-0100-000058000000}"/>
    <hyperlink ref="A94" r:id="rId90" xr:uid="{00000000-0004-0000-0100-000059000000}"/>
    <hyperlink ref="A95" r:id="rId91" xr:uid="{00000000-0004-0000-0100-00005A000000}"/>
    <hyperlink ref="A96" r:id="rId92" xr:uid="{00000000-0004-0000-0100-00005B000000}"/>
    <hyperlink ref="A97" r:id="rId93" xr:uid="{00000000-0004-0000-0100-00005C000000}"/>
    <hyperlink ref="A98" r:id="rId94" xr:uid="{00000000-0004-0000-0100-00005D000000}"/>
    <hyperlink ref="A99" r:id="rId95" xr:uid="{00000000-0004-0000-0100-00005E000000}"/>
    <hyperlink ref="A100" r:id="rId96" xr:uid="{00000000-0004-0000-0100-00005F000000}"/>
    <hyperlink ref="A101" r:id="rId97" xr:uid="{00000000-0004-0000-0100-000060000000}"/>
    <hyperlink ref="A102" r:id="rId98" xr:uid="{00000000-0004-0000-0100-000061000000}"/>
    <hyperlink ref="A103" r:id="rId99" xr:uid="{00000000-0004-0000-0100-000062000000}"/>
    <hyperlink ref="A104" r:id="rId100" xr:uid="{00000000-0004-0000-0100-000063000000}"/>
    <hyperlink ref="A105" r:id="rId101" xr:uid="{00000000-0004-0000-0100-000064000000}"/>
    <hyperlink ref="A106" r:id="rId102" xr:uid="{00000000-0004-0000-0100-000065000000}"/>
    <hyperlink ref="A107" r:id="rId103" xr:uid="{00000000-0004-0000-0100-000066000000}"/>
    <hyperlink ref="A108" r:id="rId104" xr:uid="{00000000-0004-0000-0100-000067000000}"/>
    <hyperlink ref="A109" r:id="rId105" xr:uid="{00000000-0004-0000-0100-000068000000}"/>
    <hyperlink ref="A110" r:id="rId106" xr:uid="{00000000-0004-0000-0100-000069000000}"/>
    <hyperlink ref="A111" r:id="rId107" xr:uid="{00000000-0004-0000-0100-00006A000000}"/>
    <hyperlink ref="A112" r:id="rId108" xr:uid="{00000000-0004-0000-0100-00006B000000}"/>
    <hyperlink ref="A113" r:id="rId109" xr:uid="{00000000-0004-0000-0100-00006C000000}"/>
    <hyperlink ref="A114" r:id="rId110" xr:uid="{00000000-0004-0000-0100-00006D000000}"/>
    <hyperlink ref="A115" r:id="rId111" xr:uid="{00000000-0004-0000-0100-00006E000000}"/>
    <hyperlink ref="A116" r:id="rId112" xr:uid="{00000000-0004-0000-0100-00006F000000}"/>
    <hyperlink ref="A117" r:id="rId113" xr:uid="{00000000-0004-0000-0100-000070000000}"/>
    <hyperlink ref="A118" r:id="rId114" xr:uid="{00000000-0004-0000-0100-000071000000}"/>
    <hyperlink ref="A119" r:id="rId115" xr:uid="{00000000-0004-0000-0100-000072000000}"/>
    <hyperlink ref="A120" r:id="rId116" xr:uid="{00000000-0004-0000-0100-000073000000}"/>
    <hyperlink ref="A121" r:id="rId117" xr:uid="{00000000-0004-0000-0100-000074000000}"/>
    <hyperlink ref="A122" r:id="rId118" xr:uid="{00000000-0004-0000-0100-000075000000}"/>
    <hyperlink ref="A123" r:id="rId119" xr:uid="{00000000-0004-0000-0100-000076000000}"/>
    <hyperlink ref="A124" r:id="rId120" xr:uid="{00000000-0004-0000-0100-000077000000}"/>
    <hyperlink ref="A125" r:id="rId121" xr:uid="{00000000-0004-0000-0100-000078000000}"/>
    <hyperlink ref="A126" r:id="rId122" xr:uid="{00000000-0004-0000-0100-000079000000}"/>
    <hyperlink ref="A127" r:id="rId123" xr:uid="{00000000-0004-0000-0100-00007A000000}"/>
    <hyperlink ref="A128" r:id="rId124" xr:uid="{00000000-0004-0000-0100-00007B000000}"/>
    <hyperlink ref="A129" r:id="rId125" xr:uid="{00000000-0004-0000-0100-00007C000000}"/>
    <hyperlink ref="A130" r:id="rId126" xr:uid="{00000000-0004-0000-0100-00007D000000}"/>
    <hyperlink ref="A131" r:id="rId127" xr:uid="{00000000-0004-0000-0100-00007E000000}"/>
    <hyperlink ref="A132" r:id="rId128" xr:uid="{00000000-0004-0000-0100-00007F000000}"/>
    <hyperlink ref="A133" r:id="rId129" xr:uid="{00000000-0004-0000-0100-000080000000}"/>
    <hyperlink ref="A134" r:id="rId130" xr:uid="{00000000-0004-0000-0100-000081000000}"/>
    <hyperlink ref="A135" r:id="rId131" xr:uid="{00000000-0004-0000-0100-000082000000}"/>
    <hyperlink ref="A136" r:id="rId132" xr:uid="{00000000-0004-0000-0100-000083000000}"/>
    <hyperlink ref="A137" r:id="rId133" xr:uid="{00000000-0004-0000-0100-000084000000}"/>
    <hyperlink ref="A138" r:id="rId134" xr:uid="{00000000-0004-0000-0100-000085000000}"/>
    <hyperlink ref="A139" r:id="rId135" xr:uid="{00000000-0004-0000-0100-000086000000}"/>
    <hyperlink ref="A140" r:id="rId136" xr:uid="{00000000-0004-0000-0100-000087000000}"/>
    <hyperlink ref="A141" r:id="rId137" xr:uid="{00000000-0004-0000-0100-000088000000}"/>
    <hyperlink ref="A142" r:id="rId138" xr:uid="{00000000-0004-0000-0100-000089000000}"/>
    <hyperlink ref="A143" r:id="rId139" xr:uid="{00000000-0004-0000-0100-00008A000000}"/>
    <hyperlink ref="A144" r:id="rId140" xr:uid="{00000000-0004-0000-0100-00008B000000}"/>
    <hyperlink ref="A145" r:id="rId141" xr:uid="{00000000-0004-0000-0100-00008C000000}"/>
    <hyperlink ref="A146" r:id="rId142" xr:uid="{00000000-0004-0000-0100-00008D000000}"/>
    <hyperlink ref="A147" r:id="rId143" xr:uid="{00000000-0004-0000-0100-00008E000000}"/>
    <hyperlink ref="A148" r:id="rId144" xr:uid="{00000000-0004-0000-0100-00008F000000}"/>
    <hyperlink ref="A149" r:id="rId145" xr:uid="{00000000-0004-0000-0100-000090000000}"/>
    <hyperlink ref="A150" r:id="rId146" xr:uid="{00000000-0004-0000-0100-000091000000}"/>
    <hyperlink ref="A151" r:id="rId147" xr:uid="{00000000-0004-0000-0100-000092000000}"/>
    <hyperlink ref="A152" r:id="rId148" xr:uid="{00000000-0004-0000-0100-000093000000}"/>
    <hyperlink ref="A153" r:id="rId149" xr:uid="{00000000-0004-0000-0100-000094000000}"/>
    <hyperlink ref="A154" r:id="rId150" xr:uid="{00000000-0004-0000-0100-000095000000}"/>
    <hyperlink ref="A155" r:id="rId151" xr:uid="{00000000-0004-0000-0100-000096000000}"/>
    <hyperlink ref="A156" r:id="rId152" xr:uid="{00000000-0004-0000-0100-000097000000}"/>
    <hyperlink ref="A157" r:id="rId153" xr:uid="{00000000-0004-0000-0100-000098000000}"/>
    <hyperlink ref="A158" r:id="rId154" xr:uid="{00000000-0004-0000-0100-000099000000}"/>
    <hyperlink ref="A159" r:id="rId155" xr:uid="{00000000-0004-0000-0100-00009A000000}"/>
    <hyperlink ref="A160" r:id="rId156" xr:uid="{00000000-0004-0000-0100-00009B000000}"/>
    <hyperlink ref="A161" r:id="rId157" xr:uid="{00000000-0004-0000-0100-00009C000000}"/>
    <hyperlink ref="A162" r:id="rId158" xr:uid="{00000000-0004-0000-0100-00009D000000}"/>
    <hyperlink ref="A163" r:id="rId159" xr:uid="{00000000-0004-0000-0100-00009E000000}"/>
    <hyperlink ref="A164" r:id="rId160" xr:uid="{00000000-0004-0000-0100-00009F000000}"/>
    <hyperlink ref="A165" r:id="rId161" xr:uid="{00000000-0004-0000-0100-0000A0000000}"/>
    <hyperlink ref="A166" r:id="rId162" xr:uid="{00000000-0004-0000-0100-0000A1000000}"/>
    <hyperlink ref="A167" r:id="rId163" xr:uid="{00000000-0004-0000-0100-0000A2000000}"/>
    <hyperlink ref="A168" r:id="rId164" xr:uid="{00000000-0004-0000-0100-0000A3000000}"/>
    <hyperlink ref="A169" r:id="rId165" xr:uid="{00000000-0004-0000-0100-0000A4000000}"/>
    <hyperlink ref="A170" r:id="rId166" xr:uid="{00000000-0004-0000-0100-0000A5000000}"/>
    <hyperlink ref="A171" r:id="rId167" xr:uid="{00000000-0004-0000-0100-0000A6000000}"/>
    <hyperlink ref="A172" r:id="rId168" xr:uid="{00000000-0004-0000-0100-0000A7000000}"/>
    <hyperlink ref="A173" r:id="rId169" xr:uid="{00000000-0004-0000-0100-0000A8000000}"/>
    <hyperlink ref="A174" r:id="rId170" xr:uid="{00000000-0004-0000-0100-0000A9000000}"/>
    <hyperlink ref="A175" r:id="rId171" xr:uid="{00000000-0004-0000-0100-0000AA000000}"/>
    <hyperlink ref="A176" r:id="rId172" xr:uid="{00000000-0004-0000-0100-0000AB000000}"/>
    <hyperlink ref="A177" r:id="rId173" xr:uid="{00000000-0004-0000-0100-0000AC000000}"/>
    <hyperlink ref="A178" r:id="rId174" xr:uid="{00000000-0004-0000-0100-0000AD000000}"/>
    <hyperlink ref="A179" r:id="rId175" xr:uid="{00000000-0004-0000-0100-0000AE000000}"/>
    <hyperlink ref="A180" r:id="rId176" xr:uid="{00000000-0004-0000-0100-0000AF000000}"/>
    <hyperlink ref="A181" r:id="rId177" xr:uid="{00000000-0004-0000-0100-0000B0000000}"/>
    <hyperlink ref="A182" r:id="rId178" xr:uid="{00000000-0004-0000-0100-0000B1000000}"/>
    <hyperlink ref="A183" r:id="rId179" xr:uid="{00000000-0004-0000-0100-0000B2000000}"/>
    <hyperlink ref="A184" r:id="rId180" xr:uid="{00000000-0004-0000-0100-0000B3000000}"/>
    <hyperlink ref="A185" r:id="rId181" xr:uid="{00000000-0004-0000-0100-0000B4000000}"/>
    <hyperlink ref="A186" r:id="rId182" xr:uid="{00000000-0004-0000-0100-0000B5000000}"/>
    <hyperlink ref="A187" r:id="rId183" xr:uid="{00000000-0004-0000-0100-0000B6000000}"/>
    <hyperlink ref="A188" r:id="rId184" xr:uid="{00000000-0004-0000-0100-0000B7000000}"/>
    <hyperlink ref="A189" r:id="rId185" xr:uid="{00000000-0004-0000-0100-0000B8000000}"/>
    <hyperlink ref="A190" r:id="rId186" xr:uid="{00000000-0004-0000-0100-0000B9000000}"/>
    <hyperlink ref="A191" r:id="rId187" xr:uid="{00000000-0004-0000-0100-0000BA000000}"/>
    <hyperlink ref="A192" r:id="rId188" xr:uid="{00000000-0004-0000-0100-0000BB000000}"/>
    <hyperlink ref="A193" r:id="rId189" xr:uid="{00000000-0004-0000-0100-0000BC000000}"/>
    <hyperlink ref="A194" r:id="rId190" xr:uid="{00000000-0004-0000-0100-0000BD000000}"/>
    <hyperlink ref="A195" r:id="rId191" xr:uid="{00000000-0004-0000-0100-0000BE000000}"/>
    <hyperlink ref="A196" r:id="rId192" xr:uid="{00000000-0004-0000-0100-0000BF000000}"/>
    <hyperlink ref="A197" r:id="rId193" xr:uid="{00000000-0004-0000-0100-0000C0000000}"/>
    <hyperlink ref="A198" r:id="rId194" xr:uid="{00000000-0004-0000-0100-0000C1000000}"/>
    <hyperlink ref="A199" r:id="rId195" xr:uid="{00000000-0004-0000-0100-0000C2000000}"/>
    <hyperlink ref="A200" r:id="rId196" xr:uid="{00000000-0004-0000-0100-0000C3000000}"/>
    <hyperlink ref="A201" r:id="rId197" xr:uid="{00000000-0004-0000-0100-0000C4000000}"/>
    <hyperlink ref="A202" r:id="rId198" xr:uid="{00000000-0004-0000-0100-0000C5000000}"/>
    <hyperlink ref="A203" r:id="rId199" xr:uid="{00000000-0004-0000-0100-0000C6000000}"/>
    <hyperlink ref="A204" r:id="rId200" xr:uid="{00000000-0004-0000-0100-0000C7000000}"/>
    <hyperlink ref="A205" r:id="rId201" xr:uid="{00000000-0004-0000-0100-0000C8000000}"/>
    <hyperlink ref="A206" r:id="rId202" xr:uid="{00000000-0004-0000-0100-0000C9000000}"/>
    <hyperlink ref="A207" r:id="rId203" xr:uid="{00000000-0004-0000-0100-0000CA000000}"/>
    <hyperlink ref="A208" r:id="rId204" xr:uid="{00000000-0004-0000-0100-0000CB000000}"/>
    <hyperlink ref="A209" r:id="rId205" xr:uid="{00000000-0004-0000-0100-0000CC000000}"/>
    <hyperlink ref="A210" r:id="rId206" xr:uid="{00000000-0004-0000-0100-0000CD000000}"/>
    <hyperlink ref="A211" r:id="rId207" xr:uid="{00000000-0004-0000-0100-0000CE000000}"/>
    <hyperlink ref="A212" r:id="rId208" xr:uid="{00000000-0004-0000-0100-0000CF000000}"/>
    <hyperlink ref="A213" r:id="rId209" xr:uid="{00000000-0004-0000-0100-0000D0000000}"/>
    <hyperlink ref="A214" r:id="rId210" xr:uid="{00000000-0004-0000-0100-0000D1000000}"/>
    <hyperlink ref="A215" r:id="rId211" xr:uid="{00000000-0004-0000-0100-0000D2000000}"/>
    <hyperlink ref="A216" r:id="rId212" xr:uid="{00000000-0004-0000-0100-0000D3000000}"/>
    <hyperlink ref="A217" r:id="rId213" xr:uid="{00000000-0004-0000-0100-0000D4000000}"/>
    <hyperlink ref="A218" r:id="rId214" xr:uid="{00000000-0004-0000-0100-0000D5000000}"/>
    <hyperlink ref="A219" r:id="rId215" xr:uid="{00000000-0004-0000-0100-0000D6000000}"/>
    <hyperlink ref="A220" r:id="rId216" xr:uid="{00000000-0004-0000-0100-0000D7000000}"/>
    <hyperlink ref="A221" r:id="rId217" xr:uid="{00000000-0004-0000-0100-0000D8000000}"/>
    <hyperlink ref="A222" r:id="rId218" xr:uid="{00000000-0004-0000-0100-0000D9000000}"/>
    <hyperlink ref="A223" r:id="rId219" xr:uid="{00000000-0004-0000-0100-0000DA000000}"/>
    <hyperlink ref="A224" r:id="rId220" xr:uid="{00000000-0004-0000-0100-0000DB000000}"/>
    <hyperlink ref="A225" r:id="rId221" xr:uid="{00000000-0004-0000-0100-0000DC000000}"/>
    <hyperlink ref="A226" r:id="rId222" xr:uid="{00000000-0004-0000-0100-0000DD000000}"/>
    <hyperlink ref="A227" r:id="rId223" xr:uid="{00000000-0004-0000-0100-0000DE000000}"/>
    <hyperlink ref="A228" r:id="rId224" xr:uid="{00000000-0004-0000-0100-0000DF000000}"/>
    <hyperlink ref="A229" r:id="rId225" xr:uid="{00000000-0004-0000-0100-0000E0000000}"/>
    <hyperlink ref="A230" r:id="rId226" xr:uid="{00000000-0004-0000-0100-0000E1000000}"/>
    <hyperlink ref="A231" r:id="rId227" xr:uid="{00000000-0004-0000-0100-0000E2000000}"/>
    <hyperlink ref="A232" r:id="rId228" xr:uid="{00000000-0004-0000-0100-0000E3000000}"/>
    <hyperlink ref="A233" r:id="rId229" xr:uid="{00000000-0004-0000-0100-0000E4000000}"/>
    <hyperlink ref="A234" r:id="rId230" xr:uid="{00000000-0004-0000-0100-0000E5000000}"/>
    <hyperlink ref="A235" r:id="rId231" xr:uid="{00000000-0004-0000-0100-0000E6000000}"/>
    <hyperlink ref="A236" r:id="rId232" xr:uid="{00000000-0004-0000-0100-0000E7000000}"/>
    <hyperlink ref="A237" r:id="rId233" xr:uid="{00000000-0004-0000-0100-0000E8000000}"/>
    <hyperlink ref="A238" r:id="rId234" xr:uid="{00000000-0004-0000-0100-0000E9000000}"/>
    <hyperlink ref="A239" r:id="rId235" xr:uid="{00000000-0004-0000-0100-0000EA000000}"/>
    <hyperlink ref="A240" r:id="rId236" xr:uid="{00000000-0004-0000-0100-0000EB000000}"/>
    <hyperlink ref="A241" r:id="rId237" xr:uid="{00000000-0004-0000-0100-0000EC000000}"/>
    <hyperlink ref="A242" r:id="rId238" xr:uid="{00000000-0004-0000-0100-0000ED000000}"/>
    <hyperlink ref="A243" r:id="rId239" xr:uid="{00000000-0004-0000-0100-0000EE000000}"/>
    <hyperlink ref="A244" r:id="rId240" xr:uid="{00000000-0004-0000-0100-0000EF000000}"/>
    <hyperlink ref="A245" r:id="rId241" xr:uid="{00000000-0004-0000-0100-0000F0000000}"/>
    <hyperlink ref="A246" r:id="rId242" xr:uid="{00000000-0004-0000-0100-0000F1000000}"/>
    <hyperlink ref="A247" r:id="rId243" xr:uid="{00000000-0004-0000-0100-0000F2000000}"/>
    <hyperlink ref="A248" r:id="rId244" xr:uid="{00000000-0004-0000-0100-0000F3000000}"/>
    <hyperlink ref="A249" r:id="rId245" xr:uid="{00000000-0004-0000-0100-0000F4000000}"/>
    <hyperlink ref="A250" r:id="rId246" xr:uid="{00000000-0004-0000-0100-0000F5000000}"/>
    <hyperlink ref="A251" r:id="rId247" xr:uid="{00000000-0004-0000-0100-0000F6000000}"/>
    <hyperlink ref="A252" r:id="rId248" xr:uid="{00000000-0004-0000-0100-0000F7000000}"/>
    <hyperlink ref="A253" r:id="rId249" xr:uid="{00000000-0004-0000-0100-0000F8000000}"/>
    <hyperlink ref="A254" r:id="rId250" xr:uid="{00000000-0004-0000-0100-0000F9000000}"/>
    <hyperlink ref="A255" r:id="rId251" xr:uid="{00000000-0004-0000-0100-0000FA000000}"/>
    <hyperlink ref="A256" r:id="rId252" xr:uid="{00000000-0004-0000-0100-0000FB000000}"/>
    <hyperlink ref="A257" r:id="rId253" xr:uid="{00000000-0004-0000-0100-0000FC000000}"/>
    <hyperlink ref="A258" r:id="rId254" xr:uid="{00000000-0004-0000-0100-0000FD000000}"/>
    <hyperlink ref="A259" r:id="rId255" xr:uid="{00000000-0004-0000-0100-0000FE000000}"/>
    <hyperlink ref="A260" r:id="rId256" xr:uid="{00000000-0004-0000-0100-0000FF000000}"/>
    <hyperlink ref="A261" r:id="rId257" xr:uid="{00000000-0004-0000-0100-000000010000}"/>
    <hyperlink ref="A262" r:id="rId258" xr:uid="{00000000-0004-0000-0100-000001010000}"/>
    <hyperlink ref="A263" r:id="rId259" xr:uid="{00000000-0004-0000-0100-000002010000}"/>
    <hyperlink ref="A264" r:id="rId260" xr:uid="{00000000-0004-0000-0100-000003010000}"/>
    <hyperlink ref="A265" r:id="rId261" xr:uid="{00000000-0004-0000-0100-000004010000}"/>
    <hyperlink ref="A266" r:id="rId262" xr:uid="{00000000-0004-0000-0100-000005010000}"/>
    <hyperlink ref="A267" r:id="rId263" xr:uid="{00000000-0004-0000-0100-000006010000}"/>
    <hyperlink ref="A268" r:id="rId264" xr:uid="{00000000-0004-0000-0100-000007010000}"/>
    <hyperlink ref="A269" r:id="rId265" xr:uid="{00000000-0004-0000-0100-000008010000}"/>
    <hyperlink ref="A270" r:id="rId266" xr:uid="{00000000-0004-0000-0100-000009010000}"/>
    <hyperlink ref="A271" r:id="rId267" xr:uid="{00000000-0004-0000-0100-00000A010000}"/>
    <hyperlink ref="A272" r:id="rId268" xr:uid="{00000000-0004-0000-0100-00000B010000}"/>
    <hyperlink ref="A273" r:id="rId269" xr:uid="{00000000-0004-0000-0100-00000C010000}"/>
    <hyperlink ref="A274" r:id="rId270" xr:uid="{00000000-0004-0000-0100-00000D010000}"/>
    <hyperlink ref="A275" r:id="rId271" xr:uid="{00000000-0004-0000-0100-00000E010000}"/>
    <hyperlink ref="A276" r:id="rId272" xr:uid="{00000000-0004-0000-0100-00000F010000}"/>
    <hyperlink ref="A277" r:id="rId273" xr:uid="{00000000-0004-0000-0100-000010010000}"/>
    <hyperlink ref="A278" r:id="rId274" xr:uid="{00000000-0004-0000-0100-000011010000}"/>
    <hyperlink ref="A279" r:id="rId275" xr:uid="{00000000-0004-0000-0100-000012010000}"/>
    <hyperlink ref="A280" r:id="rId276" xr:uid="{00000000-0004-0000-0100-000013010000}"/>
    <hyperlink ref="A281" r:id="rId277" xr:uid="{00000000-0004-0000-0100-000014010000}"/>
    <hyperlink ref="A282" r:id="rId278" xr:uid="{00000000-0004-0000-0100-000015010000}"/>
    <hyperlink ref="A283" r:id="rId279" xr:uid="{00000000-0004-0000-0100-000016010000}"/>
    <hyperlink ref="A284" r:id="rId280" xr:uid="{00000000-0004-0000-0100-000017010000}"/>
    <hyperlink ref="A285" r:id="rId281" xr:uid="{00000000-0004-0000-0100-000018010000}"/>
    <hyperlink ref="A286" r:id="rId282" xr:uid="{00000000-0004-0000-0100-000019010000}"/>
    <hyperlink ref="A287" r:id="rId283" xr:uid="{00000000-0004-0000-0100-00001A010000}"/>
    <hyperlink ref="A288" r:id="rId284" xr:uid="{00000000-0004-0000-0100-00001B010000}"/>
    <hyperlink ref="A289" r:id="rId285" xr:uid="{00000000-0004-0000-0100-00001C010000}"/>
    <hyperlink ref="A290" r:id="rId286" xr:uid="{00000000-0004-0000-0100-00001D010000}"/>
    <hyperlink ref="A291" r:id="rId287" xr:uid="{00000000-0004-0000-0100-00001E010000}"/>
    <hyperlink ref="A292" r:id="rId288" xr:uid="{00000000-0004-0000-0100-00001F010000}"/>
    <hyperlink ref="A293" r:id="rId289" xr:uid="{00000000-0004-0000-0100-000020010000}"/>
    <hyperlink ref="A294" r:id="rId290" xr:uid="{00000000-0004-0000-0100-000021010000}"/>
    <hyperlink ref="A295" r:id="rId291" xr:uid="{00000000-0004-0000-0100-000022010000}"/>
    <hyperlink ref="A296" r:id="rId292" xr:uid="{00000000-0004-0000-0100-000023010000}"/>
    <hyperlink ref="A297" r:id="rId293" xr:uid="{00000000-0004-0000-0100-000024010000}"/>
    <hyperlink ref="A298" r:id="rId294" xr:uid="{00000000-0004-0000-0100-000025010000}"/>
    <hyperlink ref="A299" r:id="rId295" xr:uid="{00000000-0004-0000-0100-000026010000}"/>
    <hyperlink ref="A300" r:id="rId296" xr:uid="{00000000-0004-0000-0100-000027010000}"/>
    <hyperlink ref="A301" r:id="rId297" xr:uid="{00000000-0004-0000-0100-000028010000}"/>
    <hyperlink ref="A302" r:id="rId298" xr:uid="{00000000-0004-0000-0100-000029010000}"/>
    <hyperlink ref="A303" r:id="rId299" xr:uid="{00000000-0004-0000-0100-00002A010000}"/>
    <hyperlink ref="A304" r:id="rId300" xr:uid="{00000000-0004-0000-0100-00002B010000}"/>
    <hyperlink ref="A305" r:id="rId301" xr:uid="{00000000-0004-0000-0100-00002C010000}"/>
    <hyperlink ref="A306" r:id="rId302" xr:uid="{00000000-0004-0000-0100-00002D010000}"/>
    <hyperlink ref="A307" r:id="rId303" xr:uid="{00000000-0004-0000-0100-00002E010000}"/>
    <hyperlink ref="A308" r:id="rId304" xr:uid="{00000000-0004-0000-0100-00002F010000}"/>
    <hyperlink ref="A309" r:id="rId305" xr:uid="{00000000-0004-0000-0100-000030010000}"/>
    <hyperlink ref="A310" r:id="rId306" xr:uid="{00000000-0004-0000-0100-000031010000}"/>
    <hyperlink ref="A311" r:id="rId307" xr:uid="{00000000-0004-0000-0100-000032010000}"/>
    <hyperlink ref="A312" r:id="rId308" xr:uid="{00000000-0004-0000-0100-000033010000}"/>
    <hyperlink ref="A313" r:id="rId309" xr:uid="{00000000-0004-0000-0100-000034010000}"/>
    <hyperlink ref="A314" r:id="rId310" xr:uid="{00000000-0004-0000-0100-000035010000}"/>
    <hyperlink ref="A315" r:id="rId311" xr:uid="{00000000-0004-0000-0100-000036010000}"/>
    <hyperlink ref="A316" r:id="rId312" xr:uid="{00000000-0004-0000-0100-000037010000}"/>
    <hyperlink ref="A317" r:id="rId313" xr:uid="{00000000-0004-0000-0100-000038010000}"/>
    <hyperlink ref="A318" r:id="rId314" xr:uid="{00000000-0004-0000-0100-000039010000}"/>
    <hyperlink ref="A319" r:id="rId315" xr:uid="{00000000-0004-0000-0100-00003A010000}"/>
    <hyperlink ref="A320" r:id="rId316" xr:uid="{00000000-0004-0000-0100-00003B010000}"/>
    <hyperlink ref="A321" r:id="rId317" xr:uid="{00000000-0004-0000-0100-00003C010000}"/>
    <hyperlink ref="A322" r:id="rId318" xr:uid="{00000000-0004-0000-0100-00003D010000}"/>
    <hyperlink ref="A323" r:id="rId319" xr:uid="{00000000-0004-0000-0100-00003E010000}"/>
    <hyperlink ref="A324" r:id="rId320" xr:uid="{00000000-0004-0000-0100-00003F010000}"/>
    <hyperlink ref="A325" r:id="rId321" xr:uid="{00000000-0004-0000-0100-000040010000}"/>
    <hyperlink ref="A326" r:id="rId322" xr:uid="{00000000-0004-0000-0100-000041010000}"/>
    <hyperlink ref="A327" r:id="rId323" xr:uid="{00000000-0004-0000-0100-000042010000}"/>
    <hyperlink ref="A328" r:id="rId324" xr:uid="{00000000-0004-0000-0100-000043010000}"/>
    <hyperlink ref="A329" r:id="rId325" xr:uid="{00000000-0004-0000-0100-000044010000}"/>
    <hyperlink ref="A330" r:id="rId326" xr:uid="{00000000-0004-0000-0100-000045010000}"/>
    <hyperlink ref="A331" r:id="rId327" xr:uid="{00000000-0004-0000-0100-000046010000}"/>
    <hyperlink ref="A332" r:id="rId328" xr:uid="{00000000-0004-0000-0100-000047010000}"/>
    <hyperlink ref="A333" r:id="rId329" xr:uid="{00000000-0004-0000-0100-000048010000}"/>
    <hyperlink ref="A334" r:id="rId330" xr:uid="{00000000-0004-0000-0100-000049010000}"/>
    <hyperlink ref="A335" r:id="rId331" xr:uid="{00000000-0004-0000-0100-00004A010000}"/>
    <hyperlink ref="A336" r:id="rId332" xr:uid="{00000000-0004-0000-0100-00004B010000}"/>
    <hyperlink ref="A337" r:id="rId333" xr:uid="{00000000-0004-0000-0100-00004C010000}"/>
    <hyperlink ref="A338" r:id="rId334" xr:uid="{00000000-0004-0000-0100-00004D010000}"/>
    <hyperlink ref="A339" r:id="rId335" xr:uid="{00000000-0004-0000-0100-00004E010000}"/>
    <hyperlink ref="A340" r:id="rId336" xr:uid="{00000000-0004-0000-0100-00004F010000}"/>
    <hyperlink ref="A341" r:id="rId337" xr:uid="{00000000-0004-0000-0100-000050010000}"/>
    <hyperlink ref="A342" r:id="rId338" xr:uid="{00000000-0004-0000-0100-000051010000}"/>
    <hyperlink ref="A343" r:id="rId339" xr:uid="{00000000-0004-0000-0100-000052010000}"/>
    <hyperlink ref="A344" r:id="rId340" xr:uid="{00000000-0004-0000-0100-000053010000}"/>
    <hyperlink ref="A345" r:id="rId341" xr:uid="{00000000-0004-0000-0100-000054010000}"/>
    <hyperlink ref="A346" r:id="rId342" xr:uid="{00000000-0004-0000-0100-000055010000}"/>
    <hyperlink ref="A347" r:id="rId343" xr:uid="{00000000-0004-0000-0100-000056010000}"/>
    <hyperlink ref="A348" r:id="rId344" xr:uid="{00000000-0004-0000-0100-000057010000}"/>
    <hyperlink ref="A349" r:id="rId345" xr:uid="{00000000-0004-0000-0100-000058010000}"/>
    <hyperlink ref="A350" r:id="rId346" xr:uid="{00000000-0004-0000-0100-000059010000}"/>
    <hyperlink ref="A351" r:id="rId347" xr:uid="{00000000-0004-0000-0100-00005A010000}"/>
    <hyperlink ref="A352" r:id="rId348" xr:uid="{00000000-0004-0000-0100-00005B010000}"/>
    <hyperlink ref="A353" r:id="rId349" xr:uid="{00000000-0004-0000-0100-00005C010000}"/>
    <hyperlink ref="A354" r:id="rId350" xr:uid="{00000000-0004-0000-0100-00005D010000}"/>
    <hyperlink ref="A355" r:id="rId351" xr:uid="{00000000-0004-0000-0100-00005E010000}"/>
    <hyperlink ref="A356" r:id="rId352" xr:uid="{00000000-0004-0000-0100-00005F010000}"/>
    <hyperlink ref="A357" r:id="rId353" xr:uid="{00000000-0004-0000-0100-000060010000}"/>
    <hyperlink ref="A358" r:id="rId354" xr:uid="{00000000-0004-0000-0100-000061010000}"/>
    <hyperlink ref="A359" r:id="rId355" xr:uid="{00000000-0004-0000-0100-000062010000}"/>
    <hyperlink ref="A360" r:id="rId356" xr:uid="{00000000-0004-0000-0100-000063010000}"/>
    <hyperlink ref="A361" r:id="rId357" xr:uid="{00000000-0004-0000-0100-000064010000}"/>
    <hyperlink ref="A362" r:id="rId358" xr:uid="{00000000-0004-0000-0100-000065010000}"/>
    <hyperlink ref="A363" r:id="rId359" xr:uid="{00000000-0004-0000-0100-000066010000}"/>
    <hyperlink ref="A364" r:id="rId360" xr:uid="{00000000-0004-0000-0100-000067010000}"/>
    <hyperlink ref="A365" r:id="rId361" xr:uid="{00000000-0004-0000-0100-000068010000}"/>
    <hyperlink ref="A366" r:id="rId362" xr:uid="{00000000-0004-0000-0100-000069010000}"/>
    <hyperlink ref="A367" r:id="rId363" xr:uid="{00000000-0004-0000-0100-00006A010000}"/>
    <hyperlink ref="A368" r:id="rId364" xr:uid="{00000000-0004-0000-0100-00006B010000}"/>
    <hyperlink ref="A369" r:id="rId365" xr:uid="{00000000-0004-0000-0100-00006C010000}"/>
    <hyperlink ref="A370" r:id="rId366" xr:uid="{00000000-0004-0000-0100-00006D010000}"/>
    <hyperlink ref="A371" r:id="rId367" xr:uid="{00000000-0004-0000-0100-00006E010000}"/>
    <hyperlink ref="A372" r:id="rId368" xr:uid="{00000000-0004-0000-0100-00006F010000}"/>
    <hyperlink ref="A373" r:id="rId369" xr:uid="{00000000-0004-0000-0100-000070010000}"/>
    <hyperlink ref="A374" r:id="rId370" xr:uid="{00000000-0004-0000-0100-000071010000}"/>
    <hyperlink ref="A375" r:id="rId371" xr:uid="{00000000-0004-0000-0100-000072010000}"/>
    <hyperlink ref="A376" r:id="rId372" xr:uid="{00000000-0004-0000-0100-000073010000}"/>
    <hyperlink ref="A377" r:id="rId373" xr:uid="{00000000-0004-0000-0100-000074010000}"/>
    <hyperlink ref="A378" r:id="rId374" xr:uid="{00000000-0004-0000-0100-000075010000}"/>
    <hyperlink ref="A379" r:id="rId375" xr:uid="{00000000-0004-0000-0100-000076010000}"/>
    <hyperlink ref="A380" r:id="rId376" xr:uid="{00000000-0004-0000-0100-000077010000}"/>
    <hyperlink ref="A381" r:id="rId377" xr:uid="{00000000-0004-0000-0100-000078010000}"/>
    <hyperlink ref="A382" r:id="rId378" xr:uid="{00000000-0004-0000-0100-000079010000}"/>
    <hyperlink ref="A383" r:id="rId379" xr:uid="{00000000-0004-0000-0100-00007A010000}"/>
    <hyperlink ref="A384" r:id="rId380" xr:uid="{00000000-0004-0000-0100-00007B010000}"/>
    <hyperlink ref="A385" r:id="rId381" xr:uid="{00000000-0004-0000-0100-00007C010000}"/>
    <hyperlink ref="A386" r:id="rId382" xr:uid="{00000000-0004-0000-0100-00007D010000}"/>
    <hyperlink ref="A387" r:id="rId383" xr:uid="{00000000-0004-0000-0100-00007E010000}"/>
    <hyperlink ref="A388" r:id="rId384" xr:uid="{00000000-0004-0000-0100-00007F010000}"/>
    <hyperlink ref="A389" r:id="rId385" xr:uid="{00000000-0004-0000-0100-000080010000}"/>
    <hyperlink ref="A390" r:id="rId386" xr:uid="{00000000-0004-0000-0100-000081010000}"/>
    <hyperlink ref="A391" r:id="rId387" xr:uid="{00000000-0004-0000-0100-000082010000}"/>
    <hyperlink ref="A392" r:id="rId388" xr:uid="{00000000-0004-0000-0100-000083010000}"/>
    <hyperlink ref="A393" r:id="rId389" xr:uid="{00000000-0004-0000-0100-000084010000}"/>
    <hyperlink ref="A394" r:id="rId390" xr:uid="{00000000-0004-0000-0100-000085010000}"/>
    <hyperlink ref="A395" r:id="rId391" xr:uid="{00000000-0004-0000-0100-000086010000}"/>
    <hyperlink ref="A396" r:id="rId392" xr:uid="{00000000-0004-0000-0100-000087010000}"/>
    <hyperlink ref="A397" r:id="rId393" xr:uid="{00000000-0004-0000-0100-000088010000}"/>
    <hyperlink ref="A398" r:id="rId394" xr:uid="{00000000-0004-0000-0100-000089010000}"/>
    <hyperlink ref="A399" r:id="rId395" xr:uid="{00000000-0004-0000-0100-00008A010000}"/>
    <hyperlink ref="A400" r:id="rId396" xr:uid="{00000000-0004-0000-0100-00008B010000}"/>
    <hyperlink ref="A401" r:id="rId397" xr:uid="{00000000-0004-0000-0100-00008C010000}"/>
    <hyperlink ref="A402" r:id="rId398" xr:uid="{00000000-0004-0000-0100-00008D010000}"/>
    <hyperlink ref="A403" r:id="rId399" xr:uid="{00000000-0004-0000-0100-00008E010000}"/>
    <hyperlink ref="A404" r:id="rId400" xr:uid="{00000000-0004-0000-0100-00008F010000}"/>
    <hyperlink ref="A405" r:id="rId401" xr:uid="{00000000-0004-0000-0100-000090010000}"/>
    <hyperlink ref="A406" r:id="rId402" xr:uid="{00000000-0004-0000-0100-000091010000}"/>
    <hyperlink ref="A407" r:id="rId403" xr:uid="{00000000-0004-0000-0100-000092010000}"/>
    <hyperlink ref="A408" r:id="rId404" xr:uid="{00000000-0004-0000-0100-000093010000}"/>
    <hyperlink ref="A409" r:id="rId405" xr:uid="{00000000-0004-0000-0100-000094010000}"/>
    <hyperlink ref="A410" r:id="rId406" xr:uid="{00000000-0004-0000-0100-000095010000}"/>
    <hyperlink ref="A411" r:id="rId407" xr:uid="{00000000-0004-0000-0100-000096010000}"/>
    <hyperlink ref="A412" r:id="rId408" xr:uid="{00000000-0004-0000-0100-000097010000}"/>
    <hyperlink ref="A413" r:id="rId409" xr:uid="{00000000-0004-0000-0100-000098010000}"/>
    <hyperlink ref="A414" r:id="rId410" xr:uid="{00000000-0004-0000-0100-000099010000}"/>
    <hyperlink ref="A415" r:id="rId411" xr:uid="{00000000-0004-0000-0100-00009A010000}"/>
    <hyperlink ref="A416" r:id="rId412" xr:uid="{00000000-0004-0000-0100-00009B010000}"/>
    <hyperlink ref="A417" r:id="rId413" xr:uid="{00000000-0004-0000-0100-00009C010000}"/>
    <hyperlink ref="A418" r:id="rId414" xr:uid="{00000000-0004-0000-0100-00009D010000}"/>
    <hyperlink ref="A419" r:id="rId415" xr:uid="{00000000-0004-0000-0100-00009E010000}"/>
    <hyperlink ref="A420" r:id="rId416" xr:uid="{00000000-0004-0000-0100-00009F010000}"/>
    <hyperlink ref="A421" r:id="rId417" xr:uid="{00000000-0004-0000-0100-0000A0010000}"/>
    <hyperlink ref="A422" r:id="rId418" xr:uid="{00000000-0004-0000-0100-0000A1010000}"/>
    <hyperlink ref="A423" r:id="rId419" xr:uid="{00000000-0004-0000-0100-0000A2010000}"/>
    <hyperlink ref="A424" r:id="rId420" xr:uid="{00000000-0004-0000-0100-0000A3010000}"/>
    <hyperlink ref="A425" r:id="rId421" xr:uid="{00000000-0004-0000-0100-0000A4010000}"/>
    <hyperlink ref="A426" r:id="rId422" xr:uid="{00000000-0004-0000-0100-0000A5010000}"/>
    <hyperlink ref="A427" r:id="rId423" xr:uid="{00000000-0004-0000-0100-0000A6010000}"/>
    <hyperlink ref="A428" r:id="rId424" xr:uid="{00000000-0004-0000-0100-0000A7010000}"/>
    <hyperlink ref="A429" r:id="rId425" xr:uid="{00000000-0004-0000-0100-0000A8010000}"/>
    <hyperlink ref="A430" r:id="rId426" xr:uid="{00000000-0004-0000-0100-0000A9010000}"/>
    <hyperlink ref="A431" r:id="rId427" xr:uid="{00000000-0004-0000-0100-0000AA010000}"/>
    <hyperlink ref="A432" r:id="rId428" xr:uid="{00000000-0004-0000-0100-0000AB010000}"/>
    <hyperlink ref="A433" r:id="rId429" xr:uid="{00000000-0004-0000-0100-0000AC010000}"/>
    <hyperlink ref="A434" r:id="rId430" xr:uid="{00000000-0004-0000-0100-0000AD010000}"/>
    <hyperlink ref="A435" r:id="rId431" xr:uid="{00000000-0004-0000-0100-0000AE010000}"/>
    <hyperlink ref="A436" r:id="rId432" xr:uid="{00000000-0004-0000-0100-0000AF010000}"/>
    <hyperlink ref="A437" r:id="rId433" xr:uid="{00000000-0004-0000-0100-0000B0010000}"/>
    <hyperlink ref="A438" r:id="rId434" xr:uid="{00000000-0004-0000-0100-0000B1010000}"/>
    <hyperlink ref="A439" r:id="rId435" xr:uid="{00000000-0004-0000-0100-0000B2010000}"/>
    <hyperlink ref="A440" r:id="rId436" xr:uid="{00000000-0004-0000-0100-0000B3010000}"/>
    <hyperlink ref="A441" r:id="rId437" xr:uid="{00000000-0004-0000-0100-0000B4010000}"/>
    <hyperlink ref="A442" r:id="rId438" xr:uid="{00000000-0004-0000-0100-0000B5010000}"/>
    <hyperlink ref="A443" r:id="rId439" xr:uid="{00000000-0004-0000-0100-0000B6010000}"/>
    <hyperlink ref="A444" r:id="rId440" xr:uid="{00000000-0004-0000-0100-0000B7010000}"/>
    <hyperlink ref="A445" r:id="rId441" xr:uid="{00000000-0004-0000-0100-0000B8010000}"/>
    <hyperlink ref="A446" r:id="rId442" xr:uid="{00000000-0004-0000-0100-0000B9010000}"/>
    <hyperlink ref="A447" r:id="rId443" xr:uid="{00000000-0004-0000-0100-0000BA010000}"/>
    <hyperlink ref="A448" r:id="rId444" xr:uid="{00000000-0004-0000-0100-0000BB010000}"/>
    <hyperlink ref="A449" r:id="rId445" xr:uid="{00000000-0004-0000-0100-0000BC010000}"/>
    <hyperlink ref="A450" r:id="rId446" xr:uid="{00000000-0004-0000-0100-0000BD010000}"/>
    <hyperlink ref="A451" r:id="rId447" xr:uid="{00000000-0004-0000-0100-0000BE010000}"/>
    <hyperlink ref="A452" r:id="rId448" xr:uid="{00000000-0004-0000-0100-0000BF010000}"/>
    <hyperlink ref="A453" r:id="rId449" xr:uid="{00000000-0004-0000-0100-0000C0010000}"/>
    <hyperlink ref="A454" r:id="rId450" xr:uid="{00000000-0004-0000-0100-0000C1010000}"/>
    <hyperlink ref="A455" r:id="rId451" xr:uid="{00000000-0004-0000-0100-0000C2010000}"/>
    <hyperlink ref="A456" r:id="rId452" xr:uid="{00000000-0004-0000-0100-0000C3010000}"/>
    <hyperlink ref="A457" r:id="rId453" xr:uid="{00000000-0004-0000-0100-0000C4010000}"/>
    <hyperlink ref="A458" r:id="rId454" xr:uid="{00000000-0004-0000-0100-0000C5010000}"/>
    <hyperlink ref="A459" r:id="rId455" xr:uid="{00000000-0004-0000-0100-0000C6010000}"/>
    <hyperlink ref="A460" r:id="rId456" xr:uid="{00000000-0004-0000-0100-0000C7010000}"/>
    <hyperlink ref="A461" r:id="rId457" xr:uid="{00000000-0004-0000-0100-0000C8010000}"/>
    <hyperlink ref="A462" r:id="rId458" xr:uid="{00000000-0004-0000-0100-0000C9010000}"/>
    <hyperlink ref="A463" r:id="rId459" xr:uid="{00000000-0004-0000-0100-0000CA010000}"/>
    <hyperlink ref="A464" r:id="rId460" xr:uid="{00000000-0004-0000-0100-0000CB010000}"/>
    <hyperlink ref="A465" r:id="rId461" xr:uid="{00000000-0004-0000-0100-0000CC010000}"/>
    <hyperlink ref="A466" r:id="rId462" xr:uid="{00000000-0004-0000-0100-0000CD010000}"/>
    <hyperlink ref="A467" r:id="rId463" xr:uid="{00000000-0004-0000-0100-0000CE010000}"/>
    <hyperlink ref="A468" r:id="rId464" xr:uid="{00000000-0004-0000-0100-0000CF010000}"/>
    <hyperlink ref="A469" r:id="rId465" xr:uid="{00000000-0004-0000-0100-0000D0010000}"/>
    <hyperlink ref="A470" r:id="rId466" xr:uid="{00000000-0004-0000-0100-0000D1010000}"/>
    <hyperlink ref="A471" r:id="rId467" xr:uid="{00000000-0004-0000-0100-0000D2010000}"/>
    <hyperlink ref="A472" r:id="rId468" xr:uid="{00000000-0004-0000-0100-0000D3010000}"/>
    <hyperlink ref="A473" r:id="rId469" xr:uid="{00000000-0004-0000-0100-0000D4010000}"/>
    <hyperlink ref="A474" r:id="rId470" xr:uid="{00000000-0004-0000-0100-0000D5010000}"/>
    <hyperlink ref="A475" r:id="rId471" xr:uid="{00000000-0004-0000-0100-0000D6010000}"/>
    <hyperlink ref="A476" r:id="rId472" xr:uid="{00000000-0004-0000-0100-0000D7010000}"/>
    <hyperlink ref="A477" r:id="rId473" xr:uid="{00000000-0004-0000-0100-0000D8010000}"/>
    <hyperlink ref="A478" r:id="rId474" xr:uid="{00000000-0004-0000-0100-0000D9010000}"/>
    <hyperlink ref="A479" r:id="rId475" xr:uid="{00000000-0004-0000-0100-0000DA010000}"/>
    <hyperlink ref="A480" r:id="rId476" xr:uid="{00000000-0004-0000-0100-0000DB010000}"/>
    <hyperlink ref="A481" r:id="rId477" xr:uid="{00000000-0004-0000-0100-0000DC010000}"/>
    <hyperlink ref="A482" r:id="rId478" xr:uid="{00000000-0004-0000-0100-0000DD010000}"/>
    <hyperlink ref="A483" r:id="rId479" xr:uid="{00000000-0004-0000-0100-0000DE010000}"/>
    <hyperlink ref="A484" r:id="rId480" xr:uid="{00000000-0004-0000-0100-0000DF010000}"/>
    <hyperlink ref="A485" r:id="rId481" xr:uid="{00000000-0004-0000-0100-0000E0010000}"/>
    <hyperlink ref="A486" r:id="rId482" xr:uid="{00000000-0004-0000-0100-0000E1010000}"/>
    <hyperlink ref="A487" r:id="rId483" xr:uid="{00000000-0004-0000-0100-0000E2010000}"/>
    <hyperlink ref="A488" r:id="rId484" xr:uid="{00000000-0004-0000-0100-0000E3010000}"/>
    <hyperlink ref="A489" r:id="rId485" xr:uid="{00000000-0004-0000-0100-0000E4010000}"/>
    <hyperlink ref="A490" r:id="rId486" xr:uid="{00000000-0004-0000-0100-0000E5010000}"/>
    <hyperlink ref="A491" r:id="rId487" xr:uid="{00000000-0004-0000-0100-0000E6010000}"/>
    <hyperlink ref="A492" r:id="rId488" xr:uid="{00000000-0004-0000-0100-0000E7010000}"/>
    <hyperlink ref="A493" r:id="rId489" xr:uid="{00000000-0004-0000-0100-0000E8010000}"/>
    <hyperlink ref="A494" r:id="rId490" xr:uid="{00000000-0004-0000-0100-0000E9010000}"/>
    <hyperlink ref="A495" r:id="rId491" xr:uid="{00000000-0004-0000-0100-0000EA010000}"/>
    <hyperlink ref="A496" r:id="rId492" xr:uid="{00000000-0004-0000-0100-0000EB010000}"/>
    <hyperlink ref="A497" r:id="rId493" xr:uid="{00000000-0004-0000-0100-0000EC010000}"/>
    <hyperlink ref="A498" r:id="rId494" xr:uid="{00000000-0004-0000-0100-0000ED010000}"/>
    <hyperlink ref="A499" r:id="rId495" xr:uid="{00000000-0004-0000-0100-0000EE010000}"/>
    <hyperlink ref="A500" r:id="rId496" xr:uid="{00000000-0004-0000-0100-0000EF010000}"/>
    <hyperlink ref="A501" r:id="rId497" xr:uid="{00000000-0004-0000-0100-0000F0010000}"/>
    <hyperlink ref="A502" r:id="rId498" xr:uid="{00000000-0004-0000-0100-0000F1010000}"/>
    <hyperlink ref="A503" r:id="rId499" xr:uid="{00000000-0004-0000-0100-0000F2010000}"/>
    <hyperlink ref="A504" r:id="rId500" xr:uid="{00000000-0004-0000-0100-0000F3010000}"/>
    <hyperlink ref="A505" r:id="rId501" xr:uid="{00000000-0004-0000-0100-0000F4010000}"/>
    <hyperlink ref="A506" r:id="rId502" xr:uid="{00000000-0004-0000-0100-0000F5010000}"/>
    <hyperlink ref="A507" r:id="rId503" xr:uid="{00000000-0004-0000-0100-0000F6010000}"/>
    <hyperlink ref="A508" r:id="rId504" xr:uid="{00000000-0004-0000-0100-0000F7010000}"/>
    <hyperlink ref="A509" r:id="rId505" xr:uid="{00000000-0004-0000-0100-0000F8010000}"/>
    <hyperlink ref="A510" r:id="rId506" xr:uid="{00000000-0004-0000-0100-0000F9010000}"/>
    <hyperlink ref="A511" r:id="rId507" xr:uid="{00000000-0004-0000-0100-0000FA010000}"/>
    <hyperlink ref="A512" r:id="rId508" xr:uid="{00000000-0004-0000-0100-0000FB010000}"/>
    <hyperlink ref="A513" r:id="rId509" xr:uid="{00000000-0004-0000-0100-0000FC010000}"/>
    <hyperlink ref="A514" r:id="rId510" xr:uid="{00000000-0004-0000-0100-0000FD010000}"/>
    <hyperlink ref="A515" r:id="rId511" xr:uid="{00000000-0004-0000-0100-0000FE010000}"/>
    <hyperlink ref="A516" r:id="rId512" xr:uid="{00000000-0004-0000-0100-0000FF010000}"/>
    <hyperlink ref="A517" r:id="rId513" xr:uid="{00000000-0004-0000-0100-000000020000}"/>
    <hyperlink ref="A518" r:id="rId514" xr:uid="{00000000-0004-0000-0100-000001020000}"/>
    <hyperlink ref="A519" r:id="rId515" xr:uid="{00000000-0004-0000-0100-000002020000}"/>
    <hyperlink ref="A520" r:id="rId516" xr:uid="{00000000-0004-0000-0100-000003020000}"/>
    <hyperlink ref="A521" r:id="rId517" xr:uid="{00000000-0004-0000-0100-000004020000}"/>
    <hyperlink ref="A522" r:id="rId518" xr:uid="{00000000-0004-0000-0100-000005020000}"/>
    <hyperlink ref="A523" r:id="rId519" xr:uid="{00000000-0004-0000-0100-000006020000}"/>
    <hyperlink ref="A524" r:id="rId520" xr:uid="{00000000-0004-0000-0100-000007020000}"/>
    <hyperlink ref="A525" r:id="rId521" xr:uid="{00000000-0004-0000-0100-000008020000}"/>
    <hyperlink ref="A526" r:id="rId522" xr:uid="{00000000-0004-0000-0100-000009020000}"/>
    <hyperlink ref="A527" r:id="rId523" xr:uid="{00000000-0004-0000-0100-00000A020000}"/>
    <hyperlink ref="A528" r:id="rId524" xr:uid="{00000000-0004-0000-0100-00000B020000}"/>
    <hyperlink ref="A529" r:id="rId525" xr:uid="{00000000-0004-0000-0100-00000C020000}"/>
    <hyperlink ref="A530" r:id="rId526" xr:uid="{00000000-0004-0000-0100-00000D020000}"/>
    <hyperlink ref="A531" r:id="rId527" xr:uid="{00000000-0004-0000-0100-00000E020000}"/>
    <hyperlink ref="A532" r:id="rId528" xr:uid="{00000000-0004-0000-0100-00000F020000}"/>
    <hyperlink ref="A533" r:id="rId529" xr:uid="{00000000-0004-0000-0100-000010020000}"/>
    <hyperlink ref="A534" r:id="rId530" xr:uid="{00000000-0004-0000-0100-000011020000}"/>
    <hyperlink ref="A535" r:id="rId531" xr:uid="{00000000-0004-0000-0100-000012020000}"/>
    <hyperlink ref="A536" r:id="rId532" xr:uid="{00000000-0004-0000-0100-000013020000}"/>
    <hyperlink ref="A537" r:id="rId533" xr:uid="{00000000-0004-0000-0100-000014020000}"/>
    <hyperlink ref="A538" r:id="rId534" xr:uid="{00000000-0004-0000-0100-000015020000}"/>
    <hyperlink ref="A539" r:id="rId535" xr:uid="{00000000-0004-0000-0100-000016020000}"/>
    <hyperlink ref="A540" r:id="rId536" xr:uid="{00000000-0004-0000-0100-000017020000}"/>
    <hyperlink ref="A541" r:id="rId537" xr:uid="{00000000-0004-0000-0100-000018020000}"/>
    <hyperlink ref="A542" r:id="rId538" xr:uid="{00000000-0004-0000-0100-000019020000}"/>
    <hyperlink ref="A543" r:id="rId539" xr:uid="{00000000-0004-0000-0100-00001A020000}"/>
    <hyperlink ref="A544" r:id="rId540" xr:uid="{00000000-0004-0000-0100-00001B020000}"/>
    <hyperlink ref="A545" r:id="rId541" xr:uid="{00000000-0004-0000-0100-00001C020000}"/>
    <hyperlink ref="A546" r:id="rId542" xr:uid="{00000000-0004-0000-0100-00001D020000}"/>
    <hyperlink ref="A547" r:id="rId543" xr:uid="{00000000-0004-0000-0100-00001E020000}"/>
    <hyperlink ref="A548" r:id="rId544" xr:uid="{00000000-0004-0000-0100-00001F020000}"/>
    <hyperlink ref="A549" r:id="rId545" xr:uid="{00000000-0004-0000-0100-000020020000}"/>
    <hyperlink ref="A550" r:id="rId546" xr:uid="{00000000-0004-0000-0100-000021020000}"/>
    <hyperlink ref="A551" r:id="rId547" xr:uid="{00000000-0004-0000-0100-000022020000}"/>
    <hyperlink ref="A552" r:id="rId548" xr:uid="{00000000-0004-0000-0100-000023020000}"/>
    <hyperlink ref="A553" r:id="rId549" xr:uid="{00000000-0004-0000-0100-000024020000}"/>
    <hyperlink ref="A554" r:id="rId550" xr:uid="{00000000-0004-0000-0100-000025020000}"/>
    <hyperlink ref="A555" r:id="rId551" xr:uid="{00000000-0004-0000-0100-000026020000}"/>
    <hyperlink ref="A556" r:id="rId552" xr:uid="{00000000-0004-0000-0100-000027020000}"/>
    <hyperlink ref="A557" r:id="rId553" xr:uid="{00000000-0004-0000-0100-000028020000}"/>
    <hyperlink ref="A558" r:id="rId554" xr:uid="{00000000-0004-0000-0100-000029020000}"/>
    <hyperlink ref="A559" r:id="rId555" xr:uid="{00000000-0004-0000-0100-00002A020000}"/>
    <hyperlink ref="A560" r:id="rId556" xr:uid="{00000000-0004-0000-0100-00002B020000}"/>
    <hyperlink ref="A561" r:id="rId557" xr:uid="{00000000-0004-0000-0100-00002C020000}"/>
    <hyperlink ref="A562" r:id="rId558" xr:uid="{00000000-0004-0000-0100-00002D020000}"/>
    <hyperlink ref="A563" r:id="rId559" xr:uid="{00000000-0004-0000-0100-00002E020000}"/>
    <hyperlink ref="A564" r:id="rId560" xr:uid="{00000000-0004-0000-0100-00002F020000}"/>
    <hyperlink ref="A565" r:id="rId561" xr:uid="{00000000-0004-0000-0100-000030020000}"/>
    <hyperlink ref="A566" r:id="rId562" xr:uid="{00000000-0004-0000-0100-000031020000}"/>
    <hyperlink ref="A567" r:id="rId563" xr:uid="{00000000-0004-0000-0100-000032020000}"/>
    <hyperlink ref="A568" r:id="rId564" xr:uid="{00000000-0004-0000-0100-000033020000}"/>
    <hyperlink ref="A569" r:id="rId565" xr:uid="{00000000-0004-0000-0100-000034020000}"/>
    <hyperlink ref="A570" r:id="rId566" xr:uid="{00000000-0004-0000-0100-000035020000}"/>
    <hyperlink ref="A571" r:id="rId567" xr:uid="{00000000-0004-0000-0100-000036020000}"/>
    <hyperlink ref="A572" r:id="rId568" xr:uid="{00000000-0004-0000-0100-000037020000}"/>
    <hyperlink ref="A573" r:id="rId569" xr:uid="{00000000-0004-0000-0100-000038020000}"/>
    <hyperlink ref="A574" r:id="rId570" xr:uid="{00000000-0004-0000-0100-000039020000}"/>
    <hyperlink ref="A575" r:id="rId571" xr:uid="{00000000-0004-0000-0100-00003A020000}"/>
    <hyperlink ref="A576" r:id="rId572" xr:uid="{00000000-0004-0000-0100-00003B020000}"/>
    <hyperlink ref="A577" r:id="rId573" xr:uid="{00000000-0004-0000-0100-00003C020000}"/>
    <hyperlink ref="A578" r:id="rId574" xr:uid="{00000000-0004-0000-0100-00003D020000}"/>
    <hyperlink ref="A579" r:id="rId575" xr:uid="{00000000-0004-0000-0100-00003E020000}"/>
    <hyperlink ref="A580" r:id="rId576" xr:uid="{00000000-0004-0000-0100-00003F020000}"/>
    <hyperlink ref="A581" r:id="rId577" xr:uid="{00000000-0004-0000-0100-000040020000}"/>
    <hyperlink ref="A582" r:id="rId578" xr:uid="{00000000-0004-0000-0100-000041020000}"/>
    <hyperlink ref="A583" r:id="rId579" xr:uid="{00000000-0004-0000-0100-000042020000}"/>
    <hyperlink ref="A584" r:id="rId580" xr:uid="{00000000-0004-0000-0100-000043020000}"/>
    <hyperlink ref="A585" r:id="rId581" xr:uid="{00000000-0004-0000-0100-000044020000}"/>
    <hyperlink ref="A586" r:id="rId582" xr:uid="{00000000-0004-0000-0100-000045020000}"/>
    <hyperlink ref="A587" r:id="rId583" xr:uid="{00000000-0004-0000-0100-000046020000}"/>
    <hyperlink ref="A588" r:id="rId584" xr:uid="{00000000-0004-0000-0100-000047020000}"/>
    <hyperlink ref="A589" r:id="rId585" xr:uid="{00000000-0004-0000-0100-000048020000}"/>
    <hyperlink ref="A590" r:id="rId586" xr:uid="{00000000-0004-0000-0100-000049020000}"/>
    <hyperlink ref="A591" r:id="rId587" xr:uid="{00000000-0004-0000-0100-00004A020000}"/>
    <hyperlink ref="A592" r:id="rId588" xr:uid="{00000000-0004-0000-0100-00004B020000}"/>
    <hyperlink ref="A593" r:id="rId589" xr:uid="{00000000-0004-0000-0100-00004C020000}"/>
    <hyperlink ref="A594" r:id="rId590" xr:uid="{00000000-0004-0000-0100-00004D020000}"/>
    <hyperlink ref="A595" r:id="rId591" xr:uid="{00000000-0004-0000-0100-00004E020000}"/>
    <hyperlink ref="A596" r:id="rId592" xr:uid="{00000000-0004-0000-0100-00004F020000}"/>
    <hyperlink ref="A597" r:id="rId593" xr:uid="{00000000-0004-0000-0100-000050020000}"/>
    <hyperlink ref="A598" r:id="rId594" xr:uid="{00000000-0004-0000-0100-000051020000}"/>
    <hyperlink ref="A599" r:id="rId595" xr:uid="{00000000-0004-0000-0100-000052020000}"/>
    <hyperlink ref="A600" r:id="rId596" xr:uid="{00000000-0004-0000-0100-000053020000}"/>
    <hyperlink ref="A601" r:id="rId597" xr:uid="{00000000-0004-0000-0100-000054020000}"/>
    <hyperlink ref="A602" r:id="rId598" xr:uid="{00000000-0004-0000-0100-000055020000}"/>
    <hyperlink ref="A603" r:id="rId599" xr:uid="{00000000-0004-0000-0100-000056020000}"/>
    <hyperlink ref="A604" r:id="rId600" xr:uid="{00000000-0004-0000-0100-000057020000}"/>
    <hyperlink ref="A605" r:id="rId601" xr:uid="{00000000-0004-0000-0100-000058020000}"/>
    <hyperlink ref="A606" r:id="rId602" xr:uid="{00000000-0004-0000-0100-000059020000}"/>
    <hyperlink ref="A607" r:id="rId603" xr:uid="{00000000-0004-0000-0100-00005A020000}"/>
    <hyperlink ref="A608" r:id="rId604" xr:uid="{00000000-0004-0000-0100-00005B020000}"/>
    <hyperlink ref="A609" r:id="rId605" xr:uid="{00000000-0004-0000-0100-00005C020000}"/>
    <hyperlink ref="A610" r:id="rId606" xr:uid="{00000000-0004-0000-0100-00005D020000}"/>
    <hyperlink ref="A611" r:id="rId607" xr:uid="{00000000-0004-0000-0100-00005E020000}"/>
    <hyperlink ref="A612" r:id="rId608" xr:uid="{00000000-0004-0000-0100-00005F020000}"/>
    <hyperlink ref="A613" r:id="rId609" xr:uid="{00000000-0004-0000-0100-000060020000}"/>
    <hyperlink ref="A614" r:id="rId610" xr:uid="{00000000-0004-0000-0100-000061020000}"/>
    <hyperlink ref="A615" r:id="rId611" xr:uid="{00000000-0004-0000-0100-000062020000}"/>
    <hyperlink ref="A616" r:id="rId612" xr:uid="{00000000-0004-0000-0100-000063020000}"/>
    <hyperlink ref="A617" r:id="rId613" xr:uid="{00000000-0004-0000-0100-000064020000}"/>
    <hyperlink ref="A618" r:id="rId614" xr:uid="{00000000-0004-0000-0100-000065020000}"/>
    <hyperlink ref="A619" r:id="rId615" xr:uid="{00000000-0004-0000-0100-000066020000}"/>
    <hyperlink ref="A620" r:id="rId616" xr:uid="{00000000-0004-0000-0100-000067020000}"/>
    <hyperlink ref="A621" r:id="rId617" xr:uid="{00000000-0004-0000-0100-000068020000}"/>
    <hyperlink ref="A622" r:id="rId618" xr:uid="{00000000-0004-0000-0100-000069020000}"/>
    <hyperlink ref="A623" r:id="rId619" xr:uid="{00000000-0004-0000-0100-00006A020000}"/>
    <hyperlink ref="A624" r:id="rId620" xr:uid="{00000000-0004-0000-0100-00006B020000}"/>
    <hyperlink ref="A625" r:id="rId621" xr:uid="{00000000-0004-0000-0100-00006C020000}"/>
    <hyperlink ref="A626" r:id="rId622" xr:uid="{00000000-0004-0000-0100-00006D020000}"/>
    <hyperlink ref="A627" r:id="rId623" xr:uid="{00000000-0004-0000-0100-00006E020000}"/>
    <hyperlink ref="A628" r:id="rId624" xr:uid="{00000000-0004-0000-0100-00006F020000}"/>
    <hyperlink ref="A629" r:id="rId625" xr:uid="{00000000-0004-0000-0100-000070020000}"/>
    <hyperlink ref="A630" r:id="rId626" xr:uid="{00000000-0004-0000-0100-000071020000}"/>
    <hyperlink ref="A631" r:id="rId627" xr:uid="{00000000-0004-0000-0100-000072020000}"/>
    <hyperlink ref="A632" r:id="rId628" xr:uid="{00000000-0004-0000-0100-000073020000}"/>
    <hyperlink ref="A633" r:id="rId629" xr:uid="{00000000-0004-0000-0100-000074020000}"/>
    <hyperlink ref="A634" r:id="rId630" xr:uid="{00000000-0004-0000-0100-000075020000}"/>
    <hyperlink ref="A635" r:id="rId631" xr:uid="{00000000-0004-0000-0100-000076020000}"/>
    <hyperlink ref="A636" r:id="rId632" xr:uid="{00000000-0004-0000-0100-000077020000}"/>
    <hyperlink ref="A637" r:id="rId633" xr:uid="{00000000-0004-0000-0100-000078020000}"/>
    <hyperlink ref="A638" r:id="rId634" xr:uid="{00000000-0004-0000-0100-000079020000}"/>
    <hyperlink ref="A639" r:id="rId635" xr:uid="{00000000-0004-0000-0100-00007A020000}"/>
    <hyperlink ref="A640" r:id="rId636" xr:uid="{00000000-0004-0000-0100-00007B020000}"/>
    <hyperlink ref="A641" r:id="rId637" xr:uid="{00000000-0004-0000-0100-00007C020000}"/>
    <hyperlink ref="A642" r:id="rId638" xr:uid="{00000000-0004-0000-0100-00007D020000}"/>
    <hyperlink ref="A643" r:id="rId639" xr:uid="{00000000-0004-0000-0100-00007E020000}"/>
    <hyperlink ref="A644" r:id="rId640" xr:uid="{00000000-0004-0000-0100-00007F020000}"/>
    <hyperlink ref="A645" r:id="rId641" xr:uid="{00000000-0004-0000-0100-000080020000}"/>
    <hyperlink ref="A646" r:id="rId642" xr:uid="{00000000-0004-0000-0100-000081020000}"/>
    <hyperlink ref="A647" r:id="rId643" xr:uid="{00000000-0004-0000-0100-000082020000}"/>
    <hyperlink ref="A648" r:id="rId644" xr:uid="{00000000-0004-0000-0100-000083020000}"/>
    <hyperlink ref="A649" r:id="rId645" xr:uid="{00000000-0004-0000-0100-000084020000}"/>
    <hyperlink ref="A650" r:id="rId646" xr:uid="{00000000-0004-0000-0100-000085020000}"/>
    <hyperlink ref="A651" r:id="rId647" xr:uid="{00000000-0004-0000-0100-000086020000}"/>
    <hyperlink ref="A652" r:id="rId648" xr:uid="{00000000-0004-0000-0100-000087020000}"/>
    <hyperlink ref="A653" r:id="rId649" xr:uid="{00000000-0004-0000-0100-000088020000}"/>
    <hyperlink ref="A654" r:id="rId650" xr:uid="{00000000-0004-0000-0100-000089020000}"/>
    <hyperlink ref="A655" r:id="rId651" xr:uid="{00000000-0004-0000-0100-00008A020000}"/>
    <hyperlink ref="A656" r:id="rId652" xr:uid="{00000000-0004-0000-0100-00008B020000}"/>
    <hyperlink ref="A657" r:id="rId653" xr:uid="{00000000-0004-0000-0100-00008C020000}"/>
    <hyperlink ref="A658" r:id="rId654" xr:uid="{00000000-0004-0000-0100-00008D020000}"/>
    <hyperlink ref="A659" r:id="rId655" xr:uid="{00000000-0004-0000-0100-00008E020000}"/>
    <hyperlink ref="A660" r:id="rId656" xr:uid="{00000000-0004-0000-0100-00008F020000}"/>
    <hyperlink ref="A661" r:id="rId657" xr:uid="{00000000-0004-0000-0100-000090020000}"/>
    <hyperlink ref="A662" r:id="rId658" xr:uid="{00000000-0004-0000-0100-000091020000}"/>
    <hyperlink ref="A663" r:id="rId659" xr:uid="{00000000-0004-0000-0100-000092020000}"/>
    <hyperlink ref="A664" r:id="rId660" xr:uid="{00000000-0004-0000-0100-000093020000}"/>
    <hyperlink ref="A665" r:id="rId661" xr:uid="{00000000-0004-0000-0100-000094020000}"/>
    <hyperlink ref="A666" r:id="rId662" xr:uid="{00000000-0004-0000-0100-000095020000}"/>
    <hyperlink ref="A667" r:id="rId663" xr:uid="{00000000-0004-0000-0100-000096020000}"/>
    <hyperlink ref="A668" r:id="rId664" xr:uid="{00000000-0004-0000-0100-000097020000}"/>
    <hyperlink ref="A669" r:id="rId665" xr:uid="{00000000-0004-0000-0100-000098020000}"/>
    <hyperlink ref="A670" r:id="rId666" xr:uid="{00000000-0004-0000-0100-000099020000}"/>
    <hyperlink ref="A671" r:id="rId667" xr:uid="{00000000-0004-0000-0100-00009A020000}"/>
    <hyperlink ref="A672" r:id="rId668" xr:uid="{00000000-0004-0000-0100-00009B020000}"/>
    <hyperlink ref="A673" r:id="rId669" xr:uid="{00000000-0004-0000-0100-00009C020000}"/>
    <hyperlink ref="A674" r:id="rId670" xr:uid="{00000000-0004-0000-0100-00009D020000}"/>
    <hyperlink ref="A675" r:id="rId671" xr:uid="{00000000-0004-0000-0100-00009E020000}"/>
    <hyperlink ref="A676" r:id="rId672" xr:uid="{00000000-0004-0000-0100-00009F020000}"/>
    <hyperlink ref="A677" r:id="rId673" xr:uid="{00000000-0004-0000-0100-0000A0020000}"/>
    <hyperlink ref="A678" r:id="rId674" xr:uid="{00000000-0004-0000-0100-0000A1020000}"/>
    <hyperlink ref="A679" r:id="rId675" xr:uid="{00000000-0004-0000-0100-0000A2020000}"/>
    <hyperlink ref="A680" r:id="rId676" xr:uid="{00000000-0004-0000-0100-0000A3020000}"/>
    <hyperlink ref="A681" r:id="rId677" xr:uid="{00000000-0004-0000-0100-0000A4020000}"/>
    <hyperlink ref="A682" r:id="rId678" xr:uid="{00000000-0004-0000-0100-0000A5020000}"/>
    <hyperlink ref="A683" r:id="rId679" xr:uid="{00000000-0004-0000-0100-0000A6020000}"/>
    <hyperlink ref="A684" r:id="rId680" xr:uid="{00000000-0004-0000-0100-0000A7020000}"/>
    <hyperlink ref="A685" r:id="rId681" xr:uid="{00000000-0004-0000-0100-0000A8020000}"/>
    <hyperlink ref="A686" r:id="rId682" xr:uid="{00000000-0004-0000-0100-0000A9020000}"/>
    <hyperlink ref="A687" r:id="rId683" xr:uid="{00000000-0004-0000-0100-0000AA020000}"/>
    <hyperlink ref="A688" r:id="rId684" xr:uid="{00000000-0004-0000-0100-0000AB020000}"/>
    <hyperlink ref="A689" r:id="rId685" xr:uid="{00000000-0004-0000-0100-0000AC020000}"/>
    <hyperlink ref="A690" r:id="rId686" xr:uid="{00000000-0004-0000-0100-0000AD020000}"/>
    <hyperlink ref="A691" r:id="rId687" xr:uid="{00000000-0004-0000-0100-0000AE020000}"/>
    <hyperlink ref="A692" r:id="rId688" xr:uid="{00000000-0004-0000-0100-0000AF020000}"/>
    <hyperlink ref="A693" r:id="rId689" xr:uid="{00000000-0004-0000-0100-0000B0020000}"/>
    <hyperlink ref="A694" r:id="rId690" xr:uid="{00000000-0004-0000-0100-0000B1020000}"/>
    <hyperlink ref="A695" r:id="rId691" xr:uid="{00000000-0004-0000-0100-0000B2020000}"/>
    <hyperlink ref="A696" r:id="rId692" xr:uid="{00000000-0004-0000-0100-0000B3020000}"/>
    <hyperlink ref="A697" r:id="rId693" xr:uid="{00000000-0004-0000-0100-0000B4020000}"/>
    <hyperlink ref="A698" r:id="rId694" xr:uid="{00000000-0004-0000-0100-0000B5020000}"/>
    <hyperlink ref="A699" r:id="rId695" xr:uid="{00000000-0004-0000-0100-0000B6020000}"/>
    <hyperlink ref="A700" r:id="rId696" xr:uid="{00000000-0004-0000-0100-0000B7020000}"/>
    <hyperlink ref="A701" r:id="rId697" xr:uid="{00000000-0004-0000-0100-0000B8020000}"/>
    <hyperlink ref="A702" r:id="rId698" xr:uid="{00000000-0004-0000-0100-0000B9020000}"/>
    <hyperlink ref="A703" r:id="rId699" xr:uid="{00000000-0004-0000-0100-0000BA020000}"/>
    <hyperlink ref="A704" r:id="rId700" xr:uid="{00000000-0004-0000-0100-0000BB020000}"/>
    <hyperlink ref="A705" r:id="rId701" xr:uid="{00000000-0004-0000-0100-0000BC020000}"/>
    <hyperlink ref="A706" r:id="rId702" xr:uid="{00000000-0004-0000-0100-0000BD020000}"/>
    <hyperlink ref="A707" r:id="rId703" xr:uid="{00000000-0004-0000-0100-0000BE020000}"/>
    <hyperlink ref="A708" r:id="rId704" xr:uid="{00000000-0004-0000-0100-0000BF020000}"/>
    <hyperlink ref="A709" r:id="rId705" xr:uid="{00000000-0004-0000-0100-0000C0020000}"/>
    <hyperlink ref="A710" r:id="rId706" xr:uid="{00000000-0004-0000-0100-0000C1020000}"/>
    <hyperlink ref="A711" r:id="rId707" xr:uid="{00000000-0004-0000-0100-0000C2020000}"/>
    <hyperlink ref="A712" r:id="rId708" xr:uid="{00000000-0004-0000-0100-0000C3020000}"/>
    <hyperlink ref="A713" r:id="rId709" xr:uid="{00000000-0004-0000-0100-0000C4020000}"/>
    <hyperlink ref="A714" r:id="rId710" xr:uid="{00000000-0004-0000-0100-0000C5020000}"/>
    <hyperlink ref="A715" r:id="rId711" xr:uid="{00000000-0004-0000-0100-0000C6020000}"/>
    <hyperlink ref="A716" r:id="rId712" xr:uid="{00000000-0004-0000-0100-0000C7020000}"/>
    <hyperlink ref="A717" r:id="rId713" xr:uid="{00000000-0004-0000-0100-0000C8020000}"/>
    <hyperlink ref="A718" r:id="rId714" xr:uid="{00000000-0004-0000-0100-0000C9020000}"/>
    <hyperlink ref="A719" r:id="rId715" xr:uid="{00000000-0004-0000-0100-0000CA020000}"/>
    <hyperlink ref="A720" r:id="rId716" xr:uid="{00000000-0004-0000-0100-0000CB020000}"/>
    <hyperlink ref="A721" r:id="rId717" xr:uid="{00000000-0004-0000-0100-0000CC020000}"/>
    <hyperlink ref="A722" r:id="rId718" xr:uid="{00000000-0004-0000-0100-0000CD020000}"/>
    <hyperlink ref="A723" r:id="rId719" xr:uid="{00000000-0004-0000-0100-0000CE020000}"/>
    <hyperlink ref="A724" r:id="rId720" xr:uid="{00000000-0004-0000-0100-0000CF020000}"/>
    <hyperlink ref="A725" r:id="rId721" xr:uid="{00000000-0004-0000-0100-0000D0020000}"/>
    <hyperlink ref="A726" r:id="rId722" xr:uid="{00000000-0004-0000-0100-0000D1020000}"/>
    <hyperlink ref="A727" r:id="rId723" xr:uid="{00000000-0004-0000-0100-0000D2020000}"/>
    <hyperlink ref="A728" r:id="rId724" xr:uid="{00000000-0004-0000-0100-0000D3020000}"/>
    <hyperlink ref="A729" r:id="rId725" xr:uid="{00000000-0004-0000-0100-0000D4020000}"/>
    <hyperlink ref="A730" r:id="rId726" xr:uid="{00000000-0004-0000-0100-0000D5020000}"/>
    <hyperlink ref="A731" r:id="rId727" xr:uid="{00000000-0004-0000-0100-0000D6020000}"/>
    <hyperlink ref="A732" r:id="rId728" xr:uid="{00000000-0004-0000-0100-0000D7020000}"/>
    <hyperlink ref="A733" r:id="rId729" xr:uid="{00000000-0004-0000-0100-0000D8020000}"/>
    <hyperlink ref="A734" r:id="rId730" xr:uid="{00000000-0004-0000-0100-0000D9020000}"/>
    <hyperlink ref="A735" r:id="rId731" xr:uid="{00000000-0004-0000-0100-0000DA020000}"/>
    <hyperlink ref="A736" r:id="rId732" xr:uid="{00000000-0004-0000-0100-0000DB020000}"/>
    <hyperlink ref="A737" r:id="rId733" xr:uid="{00000000-0004-0000-0100-0000DC020000}"/>
    <hyperlink ref="A738" r:id="rId734" xr:uid="{00000000-0004-0000-0100-0000DD020000}"/>
    <hyperlink ref="A739" r:id="rId735" xr:uid="{00000000-0004-0000-0100-0000DE020000}"/>
    <hyperlink ref="A740" r:id="rId736" xr:uid="{00000000-0004-0000-0100-0000DF020000}"/>
    <hyperlink ref="A741" r:id="rId737" xr:uid="{00000000-0004-0000-0100-0000E0020000}"/>
    <hyperlink ref="A742" r:id="rId738" xr:uid="{00000000-0004-0000-0100-0000E1020000}"/>
    <hyperlink ref="A743" r:id="rId739" xr:uid="{00000000-0004-0000-0100-0000E2020000}"/>
    <hyperlink ref="A744" r:id="rId740" xr:uid="{00000000-0004-0000-0100-0000E3020000}"/>
    <hyperlink ref="A745" r:id="rId741" xr:uid="{00000000-0004-0000-0100-0000E4020000}"/>
    <hyperlink ref="A746" r:id="rId742" xr:uid="{00000000-0004-0000-0100-0000E5020000}"/>
    <hyperlink ref="A747" r:id="rId743" xr:uid="{00000000-0004-0000-0100-0000E6020000}"/>
    <hyperlink ref="A748" r:id="rId744" xr:uid="{00000000-0004-0000-0100-0000E7020000}"/>
    <hyperlink ref="A749" r:id="rId745" xr:uid="{00000000-0004-0000-0100-0000E8020000}"/>
    <hyperlink ref="A750" r:id="rId746" xr:uid="{00000000-0004-0000-0100-0000E9020000}"/>
    <hyperlink ref="A751" r:id="rId747" xr:uid="{00000000-0004-0000-0100-0000EA020000}"/>
    <hyperlink ref="A752" r:id="rId748" xr:uid="{00000000-0004-0000-0100-0000EB020000}"/>
    <hyperlink ref="A753" r:id="rId749" xr:uid="{00000000-0004-0000-0100-0000EC020000}"/>
    <hyperlink ref="A754" r:id="rId750" xr:uid="{00000000-0004-0000-0100-0000ED020000}"/>
    <hyperlink ref="A755" r:id="rId751" xr:uid="{00000000-0004-0000-0100-0000EE020000}"/>
    <hyperlink ref="A756" r:id="rId752" xr:uid="{00000000-0004-0000-0100-0000EF020000}"/>
    <hyperlink ref="A757" r:id="rId753" xr:uid="{00000000-0004-0000-0100-0000F0020000}"/>
    <hyperlink ref="A758" r:id="rId754" xr:uid="{00000000-0004-0000-0100-0000F1020000}"/>
    <hyperlink ref="A759" r:id="rId755" xr:uid="{00000000-0004-0000-0100-0000F2020000}"/>
    <hyperlink ref="A760" r:id="rId756" xr:uid="{00000000-0004-0000-0100-0000F3020000}"/>
    <hyperlink ref="A761" r:id="rId757" xr:uid="{00000000-0004-0000-0100-0000F4020000}"/>
    <hyperlink ref="A762" r:id="rId758" xr:uid="{00000000-0004-0000-0100-0000F5020000}"/>
    <hyperlink ref="A763" r:id="rId759" xr:uid="{00000000-0004-0000-0100-0000F6020000}"/>
    <hyperlink ref="A764" r:id="rId760" xr:uid="{00000000-0004-0000-0100-0000F7020000}"/>
    <hyperlink ref="A765" r:id="rId761" xr:uid="{00000000-0004-0000-0100-0000F8020000}"/>
    <hyperlink ref="A766" r:id="rId762" xr:uid="{00000000-0004-0000-0100-0000F9020000}"/>
    <hyperlink ref="A767" r:id="rId763" xr:uid="{00000000-0004-0000-0100-0000FA020000}"/>
    <hyperlink ref="A768" r:id="rId764" xr:uid="{00000000-0004-0000-0100-0000FB020000}"/>
    <hyperlink ref="A769" r:id="rId765" xr:uid="{00000000-0004-0000-0100-0000FC020000}"/>
    <hyperlink ref="A770" r:id="rId766" xr:uid="{00000000-0004-0000-0100-0000FD020000}"/>
    <hyperlink ref="A771" r:id="rId767" xr:uid="{00000000-0004-0000-0100-0000FE020000}"/>
    <hyperlink ref="A772" r:id="rId768" xr:uid="{00000000-0004-0000-0100-0000FF020000}"/>
    <hyperlink ref="A773" r:id="rId769" xr:uid="{00000000-0004-0000-0100-000000030000}"/>
    <hyperlink ref="A774" r:id="rId770" xr:uid="{00000000-0004-0000-0100-000001030000}"/>
    <hyperlink ref="A775" r:id="rId771" xr:uid="{00000000-0004-0000-0100-000002030000}"/>
    <hyperlink ref="A776" r:id="rId772" xr:uid="{00000000-0004-0000-0100-000003030000}"/>
    <hyperlink ref="A777" r:id="rId773" xr:uid="{00000000-0004-0000-0100-000004030000}"/>
    <hyperlink ref="A778" r:id="rId774" xr:uid="{00000000-0004-0000-0100-000005030000}"/>
    <hyperlink ref="A779" r:id="rId775" xr:uid="{00000000-0004-0000-0100-000006030000}"/>
    <hyperlink ref="A780" r:id="rId776" xr:uid="{00000000-0004-0000-0100-000007030000}"/>
    <hyperlink ref="A781" r:id="rId777" xr:uid="{00000000-0004-0000-0100-000008030000}"/>
    <hyperlink ref="A782" r:id="rId778" xr:uid="{00000000-0004-0000-0100-000009030000}"/>
    <hyperlink ref="A783" r:id="rId779" xr:uid="{00000000-0004-0000-0100-00000A030000}"/>
    <hyperlink ref="A784" r:id="rId780" xr:uid="{00000000-0004-0000-0100-00000B030000}"/>
    <hyperlink ref="A785" r:id="rId781" xr:uid="{00000000-0004-0000-0100-00000C030000}"/>
    <hyperlink ref="A786" r:id="rId782" xr:uid="{00000000-0004-0000-0100-00000D030000}"/>
    <hyperlink ref="A787" r:id="rId783" xr:uid="{00000000-0004-0000-0100-00000E030000}"/>
    <hyperlink ref="A788" r:id="rId784" xr:uid="{00000000-0004-0000-0100-00000F030000}"/>
    <hyperlink ref="A789" r:id="rId785" xr:uid="{00000000-0004-0000-0100-000010030000}"/>
    <hyperlink ref="A790" r:id="rId786" xr:uid="{00000000-0004-0000-0100-000011030000}"/>
    <hyperlink ref="A791" r:id="rId787" xr:uid="{00000000-0004-0000-0100-000012030000}"/>
    <hyperlink ref="A792" r:id="rId788" xr:uid="{00000000-0004-0000-0100-000013030000}"/>
    <hyperlink ref="A793" r:id="rId789" xr:uid="{00000000-0004-0000-0100-000014030000}"/>
    <hyperlink ref="A794" r:id="rId790" xr:uid="{00000000-0004-0000-0100-000015030000}"/>
    <hyperlink ref="A795" r:id="rId791" xr:uid="{00000000-0004-0000-0100-000016030000}"/>
    <hyperlink ref="A796" r:id="rId792" xr:uid="{00000000-0004-0000-0100-000017030000}"/>
    <hyperlink ref="A797" r:id="rId793" xr:uid="{00000000-0004-0000-0100-000018030000}"/>
    <hyperlink ref="A798" r:id="rId794" xr:uid="{00000000-0004-0000-0100-000019030000}"/>
    <hyperlink ref="A799" r:id="rId795" xr:uid="{00000000-0004-0000-0100-00001A030000}"/>
    <hyperlink ref="A800" r:id="rId796" xr:uid="{00000000-0004-0000-0100-00001B030000}"/>
    <hyperlink ref="A801" r:id="rId797" xr:uid="{00000000-0004-0000-0100-00001C030000}"/>
    <hyperlink ref="A802" r:id="rId798" xr:uid="{00000000-0004-0000-0100-00001D030000}"/>
    <hyperlink ref="A803" r:id="rId799" xr:uid="{00000000-0004-0000-0100-00001E030000}"/>
    <hyperlink ref="A804" r:id="rId800" xr:uid="{00000000-0004-0000-0100-00001F030000}"/>
    <hyperlink ref="A805" r:id="rId801" xr:uid="{00000000-0004-0000-0100-000020030000}"/>
    <hyperlink ref="A806" r:id="rId802" xr:uid="{00000000-0004-0000-0100-000021030000}"/>
    <hyperlink ref="A807" r:id="rId803" xr:uid="{00000000-0004-0000-0100-000022030000}"/>
    <hyperlink ref="A808" r:id="rId804" xr:uid="{00000000-0004-0000-0100-000023030000}"/>
    <hyperlink ref="A809" r:id="rId805" xr:uid="{00000000-0004-0000-0100-000024030000}"/>
    <hyperlink ref="A810" r:id="rId806" xr:uid="{00000000-0004-0000-0100-000025030000}"/>
    <hyperlink ref="A811" r:id="rId807" xr:uid="{00000000-0004-0000-0100-000026030000}"/>
    <hyperlink ref="A812" r:id="rId808" xr:uid="{00000000-0004-0000-0100-000027030000}"/>
    <hyperlink ref="A813" r:id="rId809" xr:uid="{00000000-0004-0000-0100-000028030000}"/>
    <hyperlink ref="A814" r:id="rId810" xr:uid="{00000000-0004-0000-0100-000029030000}"/>
    <hyperlink ref="A815" r:id="rId811" xr:uid="{00000000-0004-0000-0100-00002A030000}"/>
    <hyperlink ref="A816" r:id="rId812" xr:uid="{00000000-0004-0000-0100-00002B030000}"/>
    <hyperlink ref="A817" r:id="rId813" xr:uid="{00000000-0004-0000-0100-00002C030000}"/>
    <hyperlink ref="A818" r:id="rId814" xr:uid="{00000000-0004-0000-0100-00002D030000}"/>
    <hyperlink ref="A819" r:id="rId815" xr:uid="{00000000-0004-0000-0100-00002E030000}"/>
    <hyperlink ref="A820" r:id="rId816" xr:uid="{00000000-0004-0000-0100-00002F030000}"/>
    <hyperlink ref="A821" r:id="rId817" xr:uid="{00000000-0004-0000-0100-000030030000}"/>
    <hyperlink ref="A822" r:id="rId818" xr:uid="{00000000-0004-0000-0100-000031030000}"/>
    <hyperlink ref="A823" r:id="rId819" xr:uid="{00000000-0004-0000-0100-000032030000}"/>
    <hyperlink ref="A824" r:id="rId820" xr:uid="{00000000-0004-0000-0100-000033030000}"/>
    <hyperlink ref="A825" r:id="rId821" xr:uid="{00000000-0004-0000-0100-000034030000}"/>
    <hyperlink ref="A826" r:id="rId822" xr:uid="{00000000-0004-0000-0100-000035030000}"/>
    <hyperlink ref="A827" r:id="rId823" xr:uid="{00000000-0004-0000-0100-000036030000}"/>
    <hyperlink ref="A828" r:id="rId824" xr:uid="{00000000-0004-0000-0100-000037030000}"/>
    <hyperlink ref="A829" r:id="rId825" xr:uid="{00000000-0004-0000-0100-000038030000}"/>
    <hyperlink ref="A830" r:id="rId826" xr:uid="{00000000-0004-0000-0100-000039030000}"/>
    <hyperlink ref="A831" r:id="rId827" xr:uid="{00000000-0004-0000-0100-00003A030000}"/>
    <hyperlink ref="A832" r:id="rId828" xr:uid="{00000000-0004-0000-0100-00003B030000}"/>
    <hyperlink ref="A833" r:id="rId829" xr:uid="{00000000-0004-0000-0100-00003C030000}"/>
    <hyperlink ref="A834" r:id="rId830" xr:uid="{00000000-0004-0000-0100-00003D030000}"/>
    <hyperlink ref="A835" r:id="rId831" xr:uid="{00000000-0004-0000-0100-00003E030000}"/>
    <hyperlink ref="A836" r:id="rId832" xr:uid="{00000000-0004-0000-0100-00003F030000}"/>
    <hyperlink ref="A837" r:id="rId833" xr:uid="{00000000-0004-0000-0100-000040030000}"/>
    <hyperlink ref="A838" r:id="rId834" xr:uid="{00000000-0004-0000-0100-000041030000}"/>
    <hyperlink ref="A839" r:id="rId835" xr:uid="{00000000-0004-0000-0100-000042030000}"/>
    <hyperlink ref="A840" r:id="rId836" xr:uid="{00000000-0004-0000-0100-000043030000}"/>
    <hyperlink ref="A841" r:id="rId837" xr:uid="{00000000-0004-0000-0100-000044030000}"/>
    <hyperlink ref="A842" r:id="rId838" xr:uid="{00000000-0004-0000-0100-000045030000}"/>
    <hyperlink ref="A843" r:id="rId839" xr:uid="{00000000-0004-0000-0100-000046030000}"/>
    <hyperlink ref="A844" r:id="rId840" xr:uid="{00000000-0004-0000-0100-000047030000}"/>
    <hyperlink ref="A845" r:id="rId841" xr:uid="{00000000-0004-0000-0100-000048030000}"/>
    <hyperlink ref="A846" r:id="rId842" xr:uid="{00000000-0004-0000-0100-000049030000}"/>
    <hyperlink ref="A847" r:id="rId843" xr:uid="{00000000-0004-0000-0100-00004A030000}"/>
    <hyperlink ref="A848" r:id="rId844" xr:uid="{00000000-0004-0000-0100-00004B030000}"/>
    <hyperlink ref="A849" r:id="rId845" xr:uid="{00000000-0004-0000-0100-00004C030000}"/>
    <hyperlink ref="A850" r:id="rId846" xr:uid="{00000000-0004-0000-0100-00004D030000}"/>
    <hyperlink ref="A851" r:id="rId847" xr:uid="{00000000-0004-0000-0100-00004E030000}"/>
    <hyperlink ref="A852" r:id="rId848" xr:uid="{00000000-0004-0000-0100-00004F030000}"/>
    <hyperlink ref="A853" r:id="rId849" xr:uid="{00000000-0004-0000-0100-000050030000}"/>
    <hyperlink ref="A854" r:id="rId850" xr:uid="{00000000-0004-0000-0100-000051030000}"/>
    <hyperlink ref="A855" r:id="rId851" xr:uid="{00000000-0004-0000-0100-000052030000}"/>
    <hyperlink ref="A856" r:id="rId852" xr:uid="{00000000-0004-0000-0100-000053030000}"/>
    <hyperlink ref="A857" r:id="rId853" xr:uid="{00000000-0004-0000-0100-000054030000}"/>
    <hyperlink ref="A858" r:id="rId854" xr:uid="{00000000-0004-0000-0100-000055030000}"/>
    <hyperlink ref="A859" r:id="rId855" xr:uid="{00000000-0004-0000-0100-000056030000}"/>
    <hyperlink ref="A860" r:id="rId856" xr:uid="{00000000-0004-0000-0100-000057030000}"/>
    <hyperlink ref="A861" r:id="rId857" xr:uid="{00000000-0004-0000-0100-000058030000}"/>
    <hyperlink ref="A862" r:id="rId858" xr:uid="{00000000-0004-0000-0100-000059030000}"/>
    <hyperlink ref="A863" r:id="rId859" xr:uid="{00000000-0004-0000-0100-00005A030000}"/>
    <hyperlink ref="A864" r:id="rId860" xr:uid="{00000000-0004-0000-0100-00005B030000}"/>
    <hyperlink ref="A865" r:id="rId861" xr:uid="{00000000-0004-0000-0100-00005C030000}"/>
    <hyperlink ref="A866" r:id="rId862" xr:uid="{00000000-0004-0000-0100-00005D030000}"/>
    <hyperlink ref="A867" r:id="rId863" xr:uid="{00000000-0004-0000-0100-00005E030000}"/>
    <hyperlink ref="A868" r:id="rId864" xr:uid="{00000000-0004-0000-0100-00005F030000}"/>
    <hyperlink ref="A869" r:id="rId865" xr:uid="{00000000-0004-0000-0100-000060030000}"/>
    <hyperlink ref="A870" r:id="rId866" xr:uid="{00000000-0004-0000-0100-000061030000}"/>
    <hyperlink ref="A871" r:id="rId867" xr:uid="{00000000-0004-0000-0100-000062030000}"/>
    <hyperlink ref="A872" r:id="rId868" xr:uid="{00000000-0004-0000-0100-000063030000}"/>
    <hyperlink ref="A873" r:id="rId869" xr:uid="{00000000-0004-0000-0100-000064030000}"/>
    <hyperlink ref="A874" r:id="rId870" xr:uid="{00000000-0004-0000-0100-000065030000}"/>
    <hyperlink ref="A875" r:id="rId871" xr:uid="{00000000-0004-0000-0100-000066030000}"/>
    <hyperlink ref="A876" r:id="rId872" xr:uid="{00000000-0004-0000-0100-000067030000}"/>
    <hyperlink ref="A877" r:id="rId873" xr:uid="{00000000-0004-0000-0100-000068030000}"/>
    <hyperlink ref="A878" r:id="rId874" xr:uid="{00000000-0004-0000-0100-000069030000}"/>
    <hyperlink ref="A879" r:id="rId875" xr:uid="{00000000-0004-0000-0100-00006A030000}"/>
    <hyperlink ref="A880" r:id="rId876" xr:uid="{00000000-0004-0000-0100-00006B030000}"/>
    <hyperlink ref="A881" r:id="rId877" xr:uid="{00000000-0004-0000-0100-00006C030000}"/>
    <hyperlink ref="A882" r:id="rId878" xr:uid="{00000000-0004-0000-0100-00006D030000}"/>
    <hyperlink ref="A883" r:id="rId879" xr:uid="{00000000-0004-0000-0100-00006E030000}"/>
    <hyperlink ref="A884" r:id="rId880" xr:uid="{00000000-0004-0000-0100-00006F030000}"/>
    <hyperlink ref="A885" r:id="rId881" xr:uid="{00000000-0004-0000-0100-000070030000}"/>
    <hyperlink ref="A886" r:id="rId882" xr:uid="{00000000-0004-0000-0100-000071030000}"/>
    <hyperlink ref="A887" r:id="rId883" xr:uid="{00000000-0004-0000-0100-000072030000}"/>
    <hyperlink ref="A888" r:id="rId884" xr:uid="{00000000-0004-0000-0100-000073030000}"/>
    <hyperlink ref="A889" r:id="rId885" xr:uid="{00000000-0004-0000-0100-000074030000}"/>
    <hyperlink ref="A890" r:id="rId886" xr:uid="{00000000-0004-0000-0100-000075030000}"/>
    <hyperlink ref="A891" r:id="rId887" xr:uid="{00000000-0004-0000-0100-000076030000}"/>
    <hyperlink ref="A892" r:id="rId888" xr:uid="{00000000-0004-0000-0100-000077030000}"/>
    <hyperlink ref="A893" r:id="rId889" xr:uid="{00000000-0004-0000-0100-000078030000}"/>
    <hyperlink ref="A894" r:id="rId890" xr:uid="{00000000-0004-0000-0100-000079030000}"/>
    <hyperlink ref="A895" r:id="rId891" xr:uid="{00000000-0004-0000-0100-00007A030000}"/>
    <hyperlink ref="A896" r:id="rId892" xr:uid="{00000000-0004-0000-0100-00007B030000}"/>
    <hyperlink ref="A897" r:id="rId893" xr:uid="{00000000-0004-0000-0100-00007C030000}"/>
    <hyperlink ref="A898" r:id="rId894" xr:uid="{00000000-0004-0000-0100-00007D030000}"/>
    <hyperlink ref="A899" r:id="rId895" xr:uid="{00000000-0004-0000-0100-00007E030000}"/>
    <hyperlink ref="A900" r:id="rId896" xr:uid="{00000000-0004-0000-0100-00007F030000}"/>
    <hyperlink ref="A901" r:id="rId897" xr:uid="{00000000-0004-0000-0100-000080030000}"/>
    <hyperlink ref="A902" r:id="rId898" xr:uid="{00000000-0004-0000-0100-000081030000}"/>
    <hyperlink ref="A903" r:id="rId899" xr:uid="{00000000-0004-0000-0100-000082030000}"/>
    <hyperlink ref="A904" r:id="rId900" xr:uid="{00000000-0004-0000-0100-000083030000}"/>
    <hyperlink ref="A905" r:id="rId901" xr:uid="{00000000-0004-0000-0100-000084030000}"/>
    <hyperlink ref="A906" r:id="rId902" xr:uid="{00000000-0004-0000-0100-000085030000}"/>
    <hyperlink ref="A907" r:id="rId903" xr:uid="{00000000-0004-0000-0100-000086030000}"/>
    <hyperlink ref="A908" r:id="rId904" xr:uid="{00000000-0004-0000-0100-000087030000}"/>
    <hyperlink ref="A909" r:id="rId905" xr:uid="{00000000-0004-0000-0100-000088030000}"/>
    <hyperlink ref="A910" r:id="rId906" xr:uid="{00000000-0004-0000-0100-000089030000}"/>
    <hyperlink ref="A911" r:id="rId907" xr:uid="{00000000-0004-0000-0100-00008A030000}"/>
    <hyperlink ref="A912" r:id="rId908" xr:uid="{00000000-0004-0000-0100-00008B030000}"/>
    <hyperlink ref="A913" r:id="rId909" xr:uid="{00000000-0004-0000-0100-00008C030000}"/>
    <hyperlink ref="A914" r:id="rId910" xr:uid="{00000000-0004-0000-0100-00008D030000}"/>
    <hyperlink ref="A915" r:id="rId911" xr:uid="{00000000-0004-0000-0100-00008E030000}"/>
    <hyperlink ref="A916" r:id="rId912" xr:uid="{00000000-0004-0000-0100-00008F030000}"/>
    <hyperlink ref="A917" r:id="rId913" xr:uid="{00000000-0004-0000-0100-000090030000}"/>
    <hyperlink ref="A918" r:id="rId914" xr:uid="{00000000-0004-0000-0100-000091030000}"/>
    <hyperlink ref="A919" r:id="rId915" xr:uid="{00000000-0004-0000-0100-000092030000}"/>
    <hyperlink ref="A920" r:id="rId916" xr:uid="{00000000-0004-0000-0100-000093030000}"/>
    <hyperlink ref="A921" r:id="rId917" xr:uid="{00000000-0004-0000-0100-000094030000}"/>
    <hyperlink ref="A922" r:id="rId918" xr:uid="{00000000-0004-0000-0100-000095030000}"/>
    <hyperlink ref="A923" r:id="rId919" xr:uid="{00000000-0004-0000-0100-000096030000}"/>
    <hyperlink ref="A924" r:id="rId920" xr:uid="{00000000-0004-0000-0100-000097030000}"/>
    <hyperlink ref="A925" r:id="rId921" xr:uid="{00000000-0004-0000-0100-000098030000}"/>
    <hyperlink ref="A926" r:id="rId922" xr:uid="{00000000-0004-0000-0100-000099030000}"/>
    <hyperlink ref="A927" r:id="rId923" xr:uid="{00000000-0004-0000-0100-00009A030000}"/>
    <hyperlink ref="A928" r:id="rId924" xr:uid="{00000000-0004-0000-0100-00009B030000}"/>
    <hyperlink ref="A929" r:id="rId925" xr:uid="{00000000-0004-0000-0100-00009C030000}"/>
    <hyperlink ref="A930" r:id="rId926" xr:uid="{00000000-0004-0000-0100-00009D030000}"/>
    <hyperlink ref="A931" r:id="rId927" xr:uid="{00000000-0004-0000-0100-00009E030000}"/>
    <hyperlink ref="A932" r:id="rId928" xr:uid="{00000000-0004-0000-0100-00009F030000}"/>
    <hyperlink ref="A933" r:id="rId929" xr:uid="{00000000-0004-0000-0100-0000A0030000}"/>
    <hyperlink ref="A934" r:id="rId930" xr:uid="{00000000-0004-0000-0100-0000A1030000}"/>
    <hyperlink ref="A935" r:id="rId931" xr:uid="{00000000-0004-0000-0100-0000A2030000}"/>
    <hyperlink ref="A936" r:id="rId932" xr:uid="{00000000-0004-0000-0100-0000A3030000}"/>
    <hyperlink ref="A937" r:id="rId933" xr:uid="{00000000-0004-0000-0100-0000A4030000}"/>
    <hyperlink ref="A938" r:id="rId934" xr:uid="{00000000-0004-0000-0100-0000A5030000}"/>
    <hyperlink ref="A939" r:id="rId935" xr:uid="{00000000-0004-0000-0100-0000A6030000}"/>
    <hyperlink ref="A940" r:id="rId936" xr:uid="{00000000-0004-0000-0100-0000A7030000}"/>
    <hyperlink ref="A941" r:id="rId937" xr:uid="{00000000-0004-0000-0100-0000A8030000}"/>
    <hyperlink ref="A942" r:id="rId938" xr:uid="{00000000-0004-0000-0100-0000A9030000}"/>
    <hyperlink ref="A943" r:id="rId939" xr:uid="{00000000-0004-0000-0100-0000AA030000}"/>
    <hyperlink ref="A944" r:id="rId940" xr:uid="{00000000-0004-0000-0100-0000AB030000}"/>
    <hyperlink ref="A945" r:id="rId941" xr:uid="{00000000-0004-0000-0100-0000AC030000}"/>
    <hyperlink ref="A946" r:id="rId942" xr:uid="{00000000-0004-0000-0100-0000AD030000}"/>
    <hyperlink ref="A947" r:id="rId943" xr:uid="{00000000-0004-0000-0100-0000AE030000}"/>
    <hyperlink ref="A948" r:id="rId944" xr:uid="{00000000-0004-0000-0100-0000AF030000}"/>
    <hyperlink ref="A949" r:id="rId945" xr:uid="{00000000-0004-0000-0100-0000B0030000}"/>
    <hyperlink ref="A950" r:id="rId946" xr:uid="{00000000-0004-0000-0100-0000B1030000}"/>
    <hyperlink ref="A951" r:id="rId947" xr:uid="{00000000-0004-0000-0100-0000B2030000}"/>
    <hyperlink ref="A952" r:id="rId948" xr:uid="{00000000-0004-0000-0100-0000B3030000}"/>
    <hyperlink ref="A953" r:id="rId949" xr:uid="{00000000-0004-0000-0100-0000B4030000}"/>
    <hyperlink ref="A954" r:id="rId950" xr:uid="{00000000-0004-0000-0100-0000B5030000}"/>
    <hyperlink ref="A955" r:id="rId951" xr:uid="{00000000-0004-0000-0100-0000B6030000}"/>
    <hyperlink ref="A956" r:id="rId952" xr:uid="{00000000-0004-0000-0100-0000B7030000}"/>
    <hyperlink ref="A957" r:id="rId953" xr:uid="{00000000-0004-0000-0100-0000B8030000}"/>
    <hyperlink ref="A958" r:id="rId954" xr:uid="{00000000-0004-0000-0100-0000B9030000}"/>
    <hyperlink ref="A959" r:id="rId955" xr:uid="{00000000-0004-0000-0100-0000BA030000}"/>
    <hyperlink ref="A960" r:id="rId956" xr:uid="{00000000-0004-0000-0100-0000BB030000}"/>
    <hyperlink ref="A961" r:id="rId957" xr:uid="{00000000-0004-0000-0100-0000BC030000}"/>
    <hyperlink ref="A962" r:id="rId958" xr:uid="{00000000-0004-0000-0100-0000BD030000}"/>
    <hyperlink ref="A963" r:id="rId959" xr:uid="{00000000-0004-0000-0100-0000BE030000}"/>
    <hyperlink ref="A964" r:id="rId960" xr:uid="{00000000-0004-0000-0100-0000BF030000}"/>
    <hyperlink ref="A965" r:id="rId961" xr:uid="{00000000-0004-0000-0100-0000C0030000}"/>
    <hyperlink ref="A966" r:id="rId962" xr:uid="{00000000-0004-0000-0100-0000C1030000}"/>
    <hyperlink ref="A967" r:id="rId963" xr:uid="{00000000-0004-0000-0100-0000C2030000}"/>
    <hyperlink ref="A968" r:id="rId964" xr:uid="{00000000-0004-0000-0100-0000C3030000}"/>
    <hyperlink ref="A969" r:id="rId965" xr:uid="{00000000-0004-0000-0100-0000C4030000}"/>
    <hyperlink ref="A970" r:id="rId966" xr:uid="{00000000-0004-0000-0100-0000C5030000}"/>
    <hyperlink ref="A971" r:id="rId967" xr:uid="{00000000-0004-0000-0100-0000C6030000}"/>
    <hyperlink ref="A972" r:id="rId968" xr:uid="{00000000-0004-0000-0100-0000C7030000}"/>
    <hyperlink ref="A973" r:id="rId969" xr:uid="{00000000-0004-0000-0100-0000C8030000}"/>
    <hyperlink ref="A974" r:id="rId970" xr:uid="{00000000-0004-0000-0100-0000C9030000}"/>
    <hyperlink ref="A975" r:id="rId971" xr:uid="{00000000-0004-0000-0100-0000CA030000}"/>
    <hyperlink ref="A976" r:id="rId972" xr:uid="{00000000-0004-0000-0100-0000CB030000}"/>
    <hyperlink ref="A977" r:id="rId973" xr:uid="{00000000-0004-0000-0100-0000CC030000}"/>
    <hyperlink ref="A978" r:id="rId974" xr:uid="{00000000-0004-0000-0100-0000CD030000}"/>
    <hyperlink ref="A979" r:id="rId975" xr:uid="{00000000-0004-0000-0100-0000CE030000}"/>
    <hyperlink ref="A980" r:id="rId976" xr:uid="{00000000-0004-0000-0100-0000CF030000}"/>
    <hyperlink ref="A981" r:id="rId977" xr:uid="{00000000-0004-0000-0100-0000D0030000}"/>
    <hyperlink ref="A982" r:id="rId978" xr:uid="{00000000-0004-0000-0100-0000D1030000}"/>
    <hyperlink ref="A983" r:id="rId979" xr:uid="{00000000-0004-0000-0100-0000D2030000}"/>
    <hyperlink ref="A984" r:id="rId980" xr:uid="{00000000-0004-0000-0100-0000D3030000}"/>
    <hyperlink ref="A985" r:id="rId981" xr:uid="{00000000-0004-0000-0100-0000D4030000}"/>
    <hyperlink ref="A986" r:id="rId982" xr:uid="{00000000-0004-0000-0100-0000D5030000}"/>
    <hyperlink ref="A987" r:id="rId983" xr:uid="{00000000-0004-0000-0100-0000D6030000}"/>
    <hyperlink ref="A988" r:id="rId984" xr:uid="{00000000-0004-0000-0100-0000D7030000}"/>
    <hyperlink ref="A989" r:id="rId985" xr:uid="{00000000-0004-0000-0100-0000D8030000}"/>
    <hyperlink ref="A990" r:id="rId986" xr:uid="{00000000-0004-0000-0100-0000D9030000}"/>
    <hyperlink ref="A991" r:id="rId987" xr:uid="{00000000-0004-0000-0100-0000DA030000}"/>
    <hyperlink ref="A992" r:id="rId988" xr:uid="{00000000-0004-0000-0100-0000DB030000}"/>
    <hyperlink ref="A993" r:id="rId989" xr:uid="{00000000-0004-0000-0100-0000DC030000}"/>
    <hyperlink ref="A994" r:id="rId990" xr:uid="{00000000-0004-0000-0100-0000DD030000}"/>
    <hyperlink ref="A995" r:id="rId991" xr:uid="{00000000-0004-0000-0100-0000DE030000}"/>
    <hyperlink ref="A996" r:id="rId992" xr:uid="{00000000-0004-0000-0100-0000DF030000}"/>
    <hyperlink ref="A997" r:id="rId993" xr:uid="{00000000-0004-0000-0100-0000E0030000}"/>
    <hyperlink ref="A998" r:id="rId994" xr:uid="{00000000-0004-0000-0100-0000E1030000}"/>
    <hyperlink ref="A999" r:id="rId995" xr:uid="{00000000-0004-0000-0100-0000E2030000}"/>
    <hyperlink ref="A1000" r:id="rId996" xr:uid="{00000000-0004-0000-0100-0000E3030000}"/>
    <hyperlink ref="A1001" r:id="rId997" xr:uid="{00000000-0004-0000-0100-0000E4030000}"/>
    <hyperlink ref="A1002" r:id="rId998" xr:uid="{00000000-0004-0000-0100-0000E5030000}"/>
    <hyperlink ref="A1003" r:id="rId999" xr:uid="{00000000-0004-0000-0100-0000E6030000}"/>
    <hyperlink ref="A1004" r:id="rId1000" xr:uid="{00000000-0004-0000-0100-0000E7030000}"/>
    <hyperlink ref="A1005" r:id="rId1001" xr:uid="{00000000-0004-0000-0100-0000E8030000}"/>
    <hyperlink ref="A1006" r:id="rId1002" xr:uid="{00000000-0004-0000-0100-0000E9030000}"/>
    <hyperlink ref="A1007" r:id="rId1003" xr:uid="{00000000-0004-0000-0100-0000EA030000}"/>
    <hyperlink ref="A1008" r:id="rId1004" xr:uid="{00000000-0004-0000-0100-0000EB030000}"/>
    <hyperlink ref="A1009" r:id="rId1005" xr:uid="{00000000-0004-0000-0100-0000EC030000}"/>
    <hyperlink ref="A1010" r:id="rId1006" xr:uid="{00000000-0004-0000-0100-0000ED030000}"/>
    <hyperlink ref="A1011" r:id="rId1007" xr:uid="{00000000-0004-0000-0100-0000EE030000}"/>
    <hyperlink ref="A1012" r:id="rId1008" xr:uid="{00000000-0004-0000-0100-0000EF030000}"/>
    <hyperlink ref="A1013" r:id="rId1009" xr:uid="{00000000-0004-0000-0100-0000F0030000}"/>
    <hyperlink ref="A1014" r:id="rId1010" xr:uid="{00000000-0004-0000-0100-0000F1030000}"/>
    <hyperlink ref="A1015" r:id="rId1011" xr:uid="{00000000-0004-0000-0100-0000F2030000}"/>
    <hyperlink ref="A1016" r:id="rId1012" xr:uid="{00000000-0004-0000-0100-0000F3030000}"/>
    <hyperlink ref="A1017" r:id="rId1013" xr:uid="{00000000-0004-0000-0100-0000F4030000}"/>
    <hyperlink ref="A1018" r:id="rId1014" xr:uid="{00000000-0004-0000-0100-0000F5030000}"/>
    <hyperlink ref="A1019" r:id="rId1015" xr:uid="{00000000-0004-0000-0100-0000F6030000}"/>
    <hyperlink ref="A1020" r:id="rId1016" xr:uid="{00000000-0004-0000-0100-0000F7030000}"/>
    <hyperlink ref="A1021" r:id="rId1017" xr:uid="{00000000-0004-0000-0100-0000F8030000}"/>
    <hyperlink ref="A1022" r:id="rId1018" xr:uid="{00000000-0004-0000-0100-0000F9030000}"/>
    <hyperlink ref="A1023" r:id="rId1019" xr:uid="{00000000-0004-0000-0100-0000FA030000}"/>
    <hyperlink ref="A1024" r:id="rId1020" xr:uid="{00000000-0004-0000-0100-0000FB030000}"/>
    <hyperlink ref="A1025" r:id="rId1021" xr:uid="{00000000-0004-0000-0100-0000FC030000}"/>
    <hyperlink ref="A1026" r:id="rId1022" xr:uid="{00000000-0004-0000-0100-0000FD030000}"/>
    <hyperlink ref="A1027" r:id="rId1023" xr:uid="{00000000-0004-0000-0100-0000FE030000}"/>
    <hyperlink ref="A1028" r:id="rId1024" xr:uid="{00000000-0004-0000-0100-0000FF030000}"/>
    <hyperlink ref="A1029" r:id="rId1025" xr:uid="{00000000-0004-0000-0100-000000040000}"/>
    <hyperlink ref="A1030" r:id="rId1026" xr:uid="{00000000-0004-0000-0100-000001040000}"/>
    <hyperlink ref="A1031" r:id="rId1027" xr:uid="{00000000-0004-0000-0100-000002040000}"/>
    <hyperlink ref="A1032" r:id="rId1028" xr:uid="{00000000-0004-0000-0100-000003040000}"/>
    <hyperlink ref="A1033" r:id="rId1029" xr:uid="{00000000-0004-0000-0100-000004040000}"/>
    <hyperlink ref="A1034" r:id="rId1030" xr:uid="{00000000-0004-0000-0100-000005040000}"/>
    <hyperlink ref="A1035" r:id="rId1031" xr:uid="{00000000-0004-0000-0100-000006040000}"/>
    <hyperlink ref="A1036" r:id="rId1032" xr:uid="{00000000-0004-0000-0100-000007040000}"/>
    <hyperlink ref="A1037" r:id="rId1033" xr:uid="{00000000-0004-0000-0100-000008040000}"/>
    <hyperlink ref="A1038" r:id="rId1034" xr:uid="{00000000-0004-0000-0100-000009040000}"/>
    <hyperlink ref="A1039" r:id="rId1035" xr:uid="{00000000-0004-0000-0100-00000A040000}"/>
    <hyperlink ref="A1040" r:id="rId1036" xr:uid="{00000000-0004-0000-0100-00000B040000}"/>
    <hyperlink ref="A1041" r:id="rId1037" xr:uid="{00000000-0004-0000-0100-00000C040000}"/>
    <hyperlink ref="A1042" r:id="rId1038" xr:uid="{00000000-0004-0000-0100-00000D040000}"/>
    <hyperlink ref="A1043" r:id="rId1039" xr:uid="{00000000-0004-0000-0100-00000E040000}"/>
    <hyperlink ref="A1044" r:id="rId1040" xr:uid="{00000000-0004-0000-0100-00000F040000}"/>
    <hyperlink ref="A1045" r:id="rId1041" xr:uid="{00000000-0004-0000-0100-000010040000}"/>
    <hyperlink ref="A1046" r:id="rId1042" xr:uid="{00000000-0004-0000-0100-000011040000}"/>
    <hyperlink ref="A1047" r:id="rId1043" xr:uid="{00000000-0004-0000-0100-000012040000}"/>
    <hyperlink ref="A1048" r:id="rId1044" xr:uid="{00000000-0004-0000-0100-000013040000}"/>
    <hyperlink ref="A1049" r:id="rId1045" xr:uid="{00000000-0004-0000-0100-000014040000}"/>
    <hyperlink ref="A1050" r:id="rId1046" xr:uid="{00000000-0004-0000-0100-000015040000}"/>
    <hyperlink ref="A1053" r:id="rId1047" xr:uid="{00000000-0004-0000-0100-000016040000}"/>
    <hyperlink ref="A1054" r:id="rId1048" xr:uid="{00000000-0004-0000-0100-000017040000}"/>
    <hyperlink ref="A1055" r:id="rId1049" xr:uid="{00000000-0004-0000-0100-000018040000}"/>
    <hyperlink ref="A1056" r:id="rId1050" xr:uid="{00000000-0004-0000-0100-000019040000}"/>
    <hyperlink ref="A1057" r:id="rId1051" xr:uid="{00000000-0004-0000-0100-00001A040000}"/>
    <hyperlink ref="A1058" r:id="rId1052" xr:uid="{00000000-0004-0000-0100-00001B040000}"/>
    <hyperlink ref="A1059" r:id="rId1053" xr:uid="{00000000-0004-0000-0100-00001C040000}"/>
    <hyperlink ref="A1060" r:id="rId1054" xr:uid="{00000000-0004-0000-0100-00001D040000}"/>
    <hyperlink ref="A1061" r:id="rId1055" xr:uid="{00000000-0004-0000-0100-00001E040000}"/>
    <hyperlink ref="A1062" r:id="rId1056" xr:uid="{00000000-0004-0000-0100-00001F040000}"/>
    <hyperlink ref="A1063" r:id="rId1057" xr:uid="{00000000-0004-0000-0100-000020040000}"/>
    <hyperlink ref="A1064" r:id="rId1058" xr:uid="{00000000-0004-0000-0100-000021040000}"/>
    <hyperlink ref="A1065" r:id="rId1059" xr:uid="{00000000-0004-0000-0100-000022040000}"/>
    <hyperlink ref="A1066" r:id="rId1060" xr:uid="{00000000-0004-0000-0100-000023040000}"/>
    <hyperlink ref="A1067" r:id="rId1061" xr:uid="{00000000-0004-0000-0100-000024040000}"/>
    <hyperlink ref="A1068" r:id="rId1062" xr:uid="{00000000-0004-0000-0100-000025040000}"/>
    <hyperlink ref="A1069" r:id="rId1063" xr:uid="{00000000-0004-0000-0100-000026040000}"/>
    <hyperlink ref="A1070" r:id="rId1064" xr:uid="{00000000-0004-0000-0100-000027040000}"/>
    <hyperlink ref="A1071" r:id="rId1065" xr:uid="{00000000-0004-0000-0100-000028040000}"/>
    <hyperlink ref="A1072" r:id="rId1066" xr:uid="{00000000-0004-0000-0100-000029040000}"/>
    <hyperlink ref="A1073" r:id="rId1067" xr:uid="{00000000-0004-0000-0100-00002A040000}"/>
    <hyperlink ref="A1074" r:id="rId1068" xr:uid="{00000000-0004-0000-0100-00002B040000}"/>
    <hyperlink ref="A1075" r:id="rId1069" xr:uid="{00000000-0004-0000-0100-00002C040000}"/>
    <hyperlink ref="A1076" r:id="rId1070" xr:uid="{00000000-0004-0000-0100-00002D040000}"/>
    <hyperlink ref="A1077" r:id="rId1071" xr:uid="{00000000-0004-0000-0100-00002E040000}"/>
    <hyperlink ref="A1078" r:id="rId1072" xr:uid="{00000000-0004-0000-0100-00002F040000}"/>
    <hyperlink ref="A1079" r:id="rId1073" xr:uid="{00000000-0004-0000-0100-000030040000}"/>
    <hyperlink ref="A1080" r:id="rId1074" xr:uid="{00000000-0004-0000-0100-000031040000}"/>
    <hyperlink ref="A1081" r:id="rId1075" xr:uid="{00000000-0004-0000-0100-000032040000}"/>
    <hyperlink ref="A1082" r:id="rId1076" xr:uid="{00000000-0004-0000-0100-000033040000}"/>
    <hyperlink ref="A1083" r:id="rId1077" xr:uid="{00000000-0004-0000-0100-000034040000}"/>
    <hyperlink ref="A1084" r:id="rId1078" xr:uid="{00000000-0004-0000-0100-000035040000}"/>
    <hyperlink ref="A1085" r:id="rId1079" xr:uid="{00000000-0004-0000-0100-000036040000}"/>
    <hyperlink ref="A1086" r:id="rId1080" xr:uid="{00000000-0004-0000-0100-000037040000}"/>
    <hyperlink ref="A1087" r:id="rId1081" xr:uid="{00000000-0004-0000-0100-000038040000}"/>
    <hyperlink ref="A1088" r:id="rId1082" xr:uid="{00000000-0004-0000-0100-000039040000}"/>
    <hyperlink ref="A1089" r:id="rId1083" xr:uid="{00000000-0004-0000-0100-00003A040000}"/>
    <hyperlink ref="A1090" r:id="rId1084" xr:uid="{00000000-0004-0000-0100-00003B040000}"/>
    <hyperlink ref="A1091" r:id="rId1085" xr:uid="{00000000-0004-0000-0100-00003C040000}"/>
    <hyperlink ref="A1092" r:id="rId1086" xr:uid="{00000000-0004-0000-0100-00003D040000}"/>
    <hyperlink ref="A1093" r:id="rId1087" xr:uid="{00000000-0004-0000-0100-00003E040000}"/>
    <hyperlink ref="A1094" r:id="rId1088" xr:uid="{00000000-0004-0000-0100-00003F040000}"/>
    <hyperlink ref="A1096" r:id="rId1089" xr:uid="{00000000-0004-0000-0100-000040040000}"/>
    <hyperlink ref="A1097" r:id="rId1090" xr:uid="{00000000-0004-0000-0100-000041040000}"/>
    <hyperlink ref="A1098" r:id="rId1091" xr:uid="{00000000-0004-0000-0100-000042040000}"/>
    <hyperlink ref="A1099" r:id="rId1092" xr:uid="{00000000-0004-0000-0100-000043040000}"/>
    <hyperlink ref="A1100" r:id="rId1093" xr:uid="{00000000-0004-0000-0100-000044040000}"/>
    <hyperlink ref="A1101" r:id="rId1094" xr:uid="{00000000-0004-0000-0100-000045040000}"/>
    <hyperlink ref="A1102" r:id="rId1095" xr:uid="{00000000-0004-0000-0100-000046040000}"/>
    <hyperlink ref="A1103" r:id="rId1096" xr:uid="{00000000-0004-0000-0100-000047040000}"/>
    <hyperlink ref="A1104" r:id="rId1097" xr:uid="{00000000-0004-0000-0100-000048040000}"/>
    <hyperlink ref="A1105" r:id="rId1098" xr:uid="{00000000-0004-0000-0100-000049040000}"/>
    <hyperlink ref="A1106" r:id="rId1099" xr:uid="{00000000-0004-0000-0100-00004A040000}"/>
    <hyperlink ref="A1107" r:id="rId1100" xr:uid="{00000000-0004-0000-0100-00004B040000}"/>
    <hyperlink ref="A1108" r:id="rId1101" xr:uid="{00000000-0004-0000-0100-00004C040000}"/>
    <hyperlink ref="A1109" r:id="rId1102" xr:uid="{00000000-0004-0000-0100-00004D040000}"/>
    <hyperlink ref="A1110" r:id="rId1103" xr:uid="{00000000-0004-0000-0100-00004E040000}"/>
    <hyperlink ref="A1111" r:id="rId1104" xr:uid="{00000000-0004-0000-0100-00004F040000}"/>
    <hyperlink ref="A1112" r:id="rId1105" xr:uid="{00000000-0004-0000-0100-000050040000}"/>
    <hyperlink ref="A1113" r:id="rId1106" xr:uid="{00000000-0004-0000-0100-000051040000}"/>
    <hyperlink ref="A1114" r:id="rId1107" xr:uid="{00000000-0004-0000-0100-000052040000}"/>
    <hyperlink ref="A1115" r:id="rId1108" xr:uid="{00000000-0004-0000-0100-000053040000}"/>
    <hyperlink ref="A1116" r:id="rId1109" xr:uid="{00000000-0004-0000-0100-000054040000}"/>
    <hyperlink ref="A1117" r:id="rId1110" xr:uid="{00000000-0004-0000-0100-000055040000}"/>
    <hyperlink ref="A1118" r:id="rId1111" xr:uid="{00000000-0004-0000-0100-000056040000}"/>
    <hyperlink ref="A1119" r:id="rId1112" xr:uid="{00000000-0004-0000-0100-000057040000}"/>
    <hyperlink ref="A1120" r:id="rId1113" xr:uid="{00000000-0004-0000-0100-000058040000}"/>
    <hyperlink ref="A1122" r:id="rId1114" xr:uid="{00000000-0004-0000-0100-000059040000}"/>
    <hyperlink ref="A1123" r:id="rId1115" xr:uid="{00000000-0004-0000-0100-00005A040000}"/>
    <hyperlink ref="A1124" r:id="rId1116" xr:uid="{00000000-0004-0000-0100-00005B040000}"/>
    <hyperlink ref="A1125" r:id="rId1117" xr:uid="{00000000-0004-0000-0100-00005C040000}"/>
    <hyperlink ref="A1126" r:id="rId1118" xr:uid="{00000000-0004-0000-0100-00005D040000}"/>
    <hyperlink ref="A1127" r:id="rId1119" xr:uid="{00000000-0004-0000-0100-00005E040000}"/>
    <hyperlink ref="A1128" r:id="rId1120" xr:uid="{00000000-0004-0000-0100-00005F040000}"/>
    <hyperlink ref="A1129" r:id="rId1121" xr:uid="{00000000-0004-0000-0100-000060040000}"/>
    <hyperlink ref="A1130" r:id="rId1122" xr:uid="{00000000-0004-0000-0100-000061040000}"/>
    <hyperlink ref="A1131" r:id="rId1123" xr:uid="{00000000-0004-0000-0100-000062040000}"/>
    <hyperlink ref="A1132" r:id="rId1124" xr:uid="{00000000-0004-0000-0100-000063040000}"/>
    <hyperlink ref="A1133" r:id="rId1125" xr:uid="{00000000-0004-0000-0100-000064040000}"/>
    <hyperlink ref="A1134" r:id="rId1126" xr:uid="{00000000-0004-0000-0100-000065040000}"/>
    <hyperlink ref="A1135" r:id="rId1127" xr:uid="{00000000-0004-0000-0100-000066040000}"/>
    <hyperlink ref="A1136" r:id="rId1128" xr:uid="{00000000-0004-0000-0100-000067040000}"/>
    <hyperlink ref="A1137" r:id="rId1129" xr:uid="{00000000-0004-0000-0100-000068040000}"/>
    <hyperlink ref="A1138" r:id="rId1130" xr:uid="{00000000-0004-0000-0100-000069040000}"/>
    <hyperlink ref="A1139" r:id="rId1131" xr:uid="{00000000-0004-0000-0100-00006A040000}"/>
    <hyperlink ref="A1140" r:id="rId1132" xr:uid="{00000000-0004-0000-0100-00006B040000}"/>
    <hyperlink ref="A1141" r:id="rId1133" xr:uid="{00000000-0004-0000-0100-00006C040000}"/>
    <hyperlink ref="A1142" r:id="rId1134" xr:uid="{00000000-0004-0000-0100-00006D040000}"/>
    <hyperlink ref="A1144" r:id="rId1135" xr:uid="{00000000-0004-0000-0100-00006E040000}"/>
    <hyperlink ref="A1145" r:id="rId1136" xr:uid="{00000000-0004-0000-0100-00006F040000}"/>
    <hyperlink ref="A1146" r:id="rId1137" xr:uid="{00000000-0004-0000-0100-000070040000}"/>
    <hyperlink ref="A1147" r:id="rId1138" xr:uid="{00000000-0004-0000-0100-000071040000}"/>
    <hyperlink ref="A1148" r:id="rId1139" xr:uid="{00000000-0004-0000-0100-000072040000}"/>
    <hyperlink ref="A1149" r:id="rId1140" xr:uid="{00000000-0004-0000-0100-000073040000}"/>
    <hyperlink ref="A1150" r:id="rId1141" xr:uid="{00000000-0004-0000-0100-000074040000}"/>
    <hyperlink ref="A1151" r:id="rId1142" xr:uid="{00000000-0004-0000-0100-000075040000}"/>
    <hyperlink ref="A1152" r:id="rId1143" xr:uid="{00000000-0004-0000-0100-000076040000}"/>
    <hyperlink ref="A1153" r:id="rId1144" xr:uid="{00000000-0004-0000-0100-000077040000}"/>
    <hyperlink ref="A1154" r:id="rId1145" xr:uid="{00000000-0004-0000-0100-000078040000}"/>
    <hyperlink ref="A1155" r:id="rId1146" xr:uid="{00000000-0004-0000-0100-000079040000}"/>
    <hyperlink ref="A1156" r:id="rId1147" xr:uid="{00000000-0004-0000-0100-00007A040000}"/>
    <hyperlink ref="A1157" r:id="rId1148" xr:uid="{00000000-0004-0000-0100-00007B040000}"/>
    <hyperlink ref="A1158" r:id="rId1149" xr:uid="{00000000-0004-0000-0100-00007C040000}"/>
    <hyperlink ref="A1159" r:id="rId1150" xr:uid="{00000000-0004-0000-0100-00007D040000}"/>
    <hyperlink ref="A1160" r:id="rId1151" xr:uid="{00000000-0004-0000-0100-00007E040000}"/>
    <hyperlink ref="A1161" r:id="rId1152" xr:uid="{00000000-0004-0000-0100-00007F040000}"/>
    <hyperlink ref="A1162" r:id="rId1153" xr:uid="{00000000-0004-0000-0100-000080040000}"/>
    <hyperlink ref="A1163" r:id="rId1154" xr:uid="{00000000-0004-0000-0100-000081040000}"/>
    <hyperlink ref="A1164" r:id="rId1155" xr:uid="{00000000-0004-0000-0100-000082040000}"/>
    <hyperlink ref="A1165" r:id="rId1156" xr:uid="{00000000-0004-0000-0100-000083040000}"/>
    <hyperlink ref="A1166" r:id="rId1157" xr:uid="{00000000-0004-0000-0100-000084040000}"/>
    <hyperlink ref="A1167" r:id="rId1158" xr:uid="{00000000-0004-0000-0100-000085040000}"/>
    <hyperlink ref="A1168" r:id="rId1159" xr:uid="{00000000-0004-0000-0100-000086040000}"/>
    <hyperlink ref="A1169" r:id="rId1160" xr:uid="{00000000-0004-0000-0100-000087040000}"/>
    <hyperlink ref="A1170" r:id="rId1161" xr:uid="{00000000-0004-0000-0100-000088040000}"/>
    <hyperlink ref="A1171" r:id="rId1162" xr:uid="{00000000-0004-0000-0100-000089040000}"/>
    <hyperlink ref="A1172" r:id="rId1163" xr:uid="{00000000-0004-0000-0100-00008A040000}"/>
    <hyperlink ref="A1173" r:id="rId1164" xr:uid="{00000000-0004-0000-0100-00008B040000}"/>
    <hyperlink ref="A1174" r:id="rId1165" xr:uid="{00000000-0004-0000-0100-00008C040000}"/>
    <hyperlink ref="A1175" r:id="rId1166" xr:uid="{00000000-0004-0000-0100-00008D040000}"/>
    <hyperlink ref="A1176" r:id="rId1167" xr:uid="{00000000-0004-0000-0100-00008E040000}"/>
    <hyperlink ref="A1177" r:id="rId1168" xr:uid="{00000000-0004-0000-0100-00008F040000}"/>
    <hyperlink ref="A1178" r:id="rId1169" xr:uid="{00000000-0004-0000-0100-000090040000}"/>
    <hyperlink ref="A1179" r:id="rId1170" xr:uid="{00000000-0004-0000-0100-000091040000}"/>
    <hyperlink ref="A1180" r:id="rId1171" xr:uid="{00000000-0004-0000-0100-000092040000}"/>
    <hyperlink ref="A1181" r:id="rId1172" xr:uid="{00000000-0004-0000-0100-000093040000}"/>
    <hyperlink ref="A1182" r:id="rId1173" xr:uid="{00000000-0004-0000-0100-000094040000}"/>
    <hyperlink ref="A1183" r:id="rId1174" xr:uid="{00000000-0004-0000-0100-000095040000}"/>
    <hyperlink ref="A1184" r:id="rId1175" xr:uid="{00000000-0004-0000-0100-000096040000}"/>
    <hyperlink ref="A1185" r:id="rId1176" xr:uid="{00000000-0004-0000-0100-000097040000}"/>
    <hyperlink ref="A1186" r:id="rId1177" xr:uid="{00000000-0004-0000-0100-000098040000}"/>
    <hyperlink ref="A1187" r:id="rId1178" xr:uid="{00000000-0004-0000-0100-000099040000}"/>
    <hyperlink ref="A1188" r:id="rId1179" xr:uid="{00000000-0004-0000-0100-00009A040000}"/>
    <hyperlink ref="A1189" r:id="rId1180" xr:uid="{00000000-0004-0000-0100-00009B040000}"/>
    <hyperlink ref="A1190" r:id="rId1181" xr:uid="{00000000-0004-0000-0100-00009C040000}"/>
    <hyperlink ref="A1191" r:id="rId1182" xr:uid="{00000000-0004-0000-0100-00009D040000}"/>
    <hyperlink ref="A1192" r:id="rId1183" xr:uid="{00000000-0004-0000-0100-00009E040000}"/>
    <hyperlink ref="A1193" r:id="rId1184" xr:uid="{00000000-0004-0000-0100-00009F040000}"/>
    <hyperlink ref="A1194" r:id="rId1185" xr:uid="{00000000-0004-0000-0100-0000A0040000}"/>
    <hyperlink ref="A1195" r:id="rId1186" xr:uid="{00000000-0004-0000-0100-0000A1040000}"/>
    <hyperlink ref="A1196" r:id="rId1187" xr:uid="{00000000-0004-0000-0100-0000A2040000}"/>
    <hyperlink ref="A1197" r:id="rId1188" xr:uid="{00000000-0004-0000-0100-0000A3040000}"/>
    <hyperlink ref="A1198" r:id="rId1189" xr:uid="{00000000-0004-0000-0100-0000A4040000}"/>
    <hyperlink ref="A1199" r:id="rId1190" xr:uid="{00000000-0004-0000-0100-0000A5040000}"/>
    <hyperlink ref="A1200" r:id="rId1191" xr:uid="{00000000-0004-0000-0100-0000A6040000}"/>
    <hyperlink ref="A1201" r:id="rId1192" xr:uid="{00000000-0004-0000-0100-0000A7040000}"/>
    <hyperlink ref="A1202" r:id="rId1193" xr:uid="{00000000-0004-0000-0100-0000A8040000}"/>
    <hyperlink ref="A1203" r:id="rId1194" xr:uid="{00000000-0004-0000-0100-0000A9040000}"/>
    <hyperlink ref="A1204" r:id="rId1195" xr:uid="{00000000-0004-0000-0100-0000AA040000}"/>
    <hyperlink ref="A1205" r:id="rId1196" xr:uid="{00000000-0004-0000-0100-0000AB040000}"/>
    <hyperlink ref="A1206" r:id="rId1197" xr:uid="{00000000-0004-0000-0100-0000AC040000}"/>
    <hyperlink ref="A1207" r:id="rId1198" xr:uid="{00000000-0004-0000-0100-0000AD040000}"/>
    <hyperlink ref="A1208" r:id="rId1199" xr:uid="{00000000-0004-0000-0100-0000AE040000}"/>
    <hyperlink ref="A1209" r:id="rId1200" xr:uid="{00000000-0004-0000-0100-0000AF040000}"/>
    <hyperlink ref="A1210" r:id="rId1201" xr:uid="{00000000-0004-0000-0100-0000B0040000}"/>
    <hyperlink ref="A1211" r:id="rId1202" xr:uid="{00000000-0004-0000-0100-0000B1040000}"/>
    <hyperlink ref="A1212" r:id="rId1203" xr:uid="{00000000-0004-0000-0100-0000B2040000}"/>
    <hyperlink ref="A1213" r:id="rId1204" xr:uid="{00000000-0004-0000-0100-0000B3040000}"/>
    <hyperlink ref="A1214" r:id="rId1205" xr:uid="{00000000-0004-0000-0100-0000B4040000}"/>
    <hyperlink ref="A1215" r:id="rId1206" xr:uid="{00000000-0004-0000-0100-0000B5040000}"/>
    <hyperlink ref="A1216" r:id="rId1207" xr:uid="{00000000-0004-0000-0100-0000B6040000}"/>
    <hyperlink ref="A1217" r:id="rId1208" xr:uid="{00000000-0004-0000-0100-0000B7040000}"/>
    <hyperlink ref="A1218" r:id="rId1209" xr:uid="{00000000-0004-0000-0100-0000B8040000}"/>
    <hyperlink ref="A1219" r:id="rId1210" xr:uid="{00000000-0004-0000-0100-0000B9040000}"/>
    <hyperlink ref="A1220" r:id="rId1211" xr:uid="{00000000-0004-0000-0100-0000BA040000}"/>
    <hyperlink ref="A1221" r:id="rId1212" xr:uid="{00000000-0004-0000-0100-0000BB040000}"/>
    <hyperlink ref="A1222" r:id="rId1213" xr:uid="{00000000-0004-0000-0100-0000BC040000}"/>
    <hyperlink ref="A1223" r:id="rId1214" xr:uid="{00000000-0004-0000-0100-0000BD040000}"/>
    <hyperlink ref="A1224" r:id="rId1215" xr:uid="{00000000-0004-0000-0100-0000BE040000}"/>
    <hyperlink ref="A1225" r:id="rId1216" xr:uid="{00000000-0004-0000-0100-0000BF040000}"/>
    <hyperlink ref="A1226" r:id="rId1217" xr:uid="{00000000-0004-0000-0100-0000C0040000}"/>
    <hyperlink ref="A1227" r:id="rId1218" xr:uid="{00000000-0004-0000-0100-0000C1040000}"/>
    <hyperlink ref="A1228" r:id="rId1219" xr:uid="{00000000-0004-0000-0100-0000C2040000}"/>
    <hyperlink ref="A1229" r:id="rId1220" xr:uid="{00000000-0004-0000-0100-0000C3040000}"/>
    <hyperlink ref="A1230" r:id="rId1221" xr:uid="{00000000-0004-0000-0100-0000C4040000}"/>
    <hyperlink ref="A1231" r:id="rId1222" xr:uid="{00000000-0004-0000-0100-0000C5040000}"/>
    <hyperlink ref="A1232" r:id="rId1223" xr:uid="{00000000-0004-0000-0100-0000C6040000}"/>
    <hyperlink ref="A1233" r:id="rId1224" xr:uid="{00000000-0004-0000-0100-0000C7040000}"/>
    <hyperlink ref="A1234" r:id="rId1225" xr:uid="{00000000-0004-0000-0100-0000C8040000}"/>
    <hyperlink ref="A1235" r:id="rId1226" xr:uid="{00000000-0004-0000-0100-0000C9040000}"/>
    <hyperlink ref="A1236" r:id="rId1227" xr:uid="{00000000-0004-0000-0100-0000CA040000}"/>
    <hyperlink ref="A1237" r:id="rId1228" xr:uid="{00000000-0004-0000-0100-0000CB040000}"/>
    <hyperlink ref="A1238" r:id="rId1229" xr:uid="{00000000-0004-0000-0100-0000CC040000}"/>
    <hyperlink ref="A1239" r:id="rId1230" xr:uid="{00000000-0004-0000-0100-0000CD040000}"/>
    <hyperlink ref="A1240" r:id="rId1231" xr:uid="{00000000-0004-0000-0100-0000CE040000}"/>
    <hyperlink ref="A1241" r:id="rId1232" xr:uid="{00000000-0004-0000-0100-0000CF040000}"/>
    <hyperlink ref="A1242" r:id="rId1233" xr:uid="{00000000-0004-0000-0100-0000D0040000}"/>
    <hyperlink ref="A1243" r:id="rId1234" xr:uid="{00000000-0004-0000-0100-0000D1040000}"/>
    <hyperlink ref="A1244" r:id="rId1235" xr:uid="{00000000-0004-0000-0100-0000D2040000}"/>
    <hyperlink ref="A1245" r:id="rId1236" xr:uid="{00000000-0004-0000-0100-0000D3040000}"/>
    <hyperlink ref="A1246" r:id="rId1237" xr:uid="{00000000-0004-0000-0100-0000D4040000}"/>
    <hyperlink ref="A1247" r:id="rId1238" xr:uid="{00000000-0004-0000-0100-0000D5040000}"/>
    <hyperlink ref="A1248" r:id="rId1239" xr:uid="{00000000-0004-0000-0100-0000D6040000}"/>
    <hyperlink ref="A1249" r:id="rId1240" xr:uid="{00000000-0004-0000-0100-0000D7040000}"/>
    <hyperlink ref="A1250" r:id="rId1241" xr:uid="{00000000-0004-0000-0100-0000D8040000}"/>
    <hyperlink ref="A1251" r:id="rId1242" xr:uid="{00000000-0004-0000-0100-0000D9040000}"/>
    <hyperlink ref="A1252" r:id="rId1243" xr:uid="{00000000-0004-0000-0100-0000DA040000}"/>
    <hyperlink ref="A1253" r:id="rId1244" xr:uid="{00000000-0004-0000-0100-0000DB040000}"/>
    <hyperlink ref="A1254" r:id="rId1245" xr:uid="{00000000-0004-0000-0100-0000DC040000}"/>
    <hyperlink ref="A1255" r:id="rId1246" xr:uid="{00000000-0004-0000-0100-0000DD040000}"/>
    <hyperlink ref="A1256" r:id="rId1247" xr:uid="{00000000-0004-0000-0100-0000DE040000}"/>
    <hyperlink ref="A1257" r:id="rId1248" xr:uid="{00000000-0004-0000-0100-0000DF040000}"/>
    <hyperlink ref="A1258" r:id="rId1249" xr:uid="{00000000-0004-0000-0100-0000E0040000}"/>
    <hyperlink ref="A1259" r:id="rId1250" xr:uid="{00000000-0004-0000-0100-0000E1040000}"/>
    <hyperlink ref="A1260" r:id="rId1251" xr:uid="{00000000-0004-0000-0100-0000E2040000}"/>
    <hyperlink ref="A1261" r:id="rId1252" xr:uid="{00000000-0004-0000-0100-0000E3040000}"/>
    <hyperlink ref="A1262" r:id="rId1253" xr:uid="{00000000-0004-0000-0100-0000E4040000}"/>
    <hyperlink ref="A1263" r:id="rId1254" xr:uid="{00000000-0004-0000-0100-0000E5040000}"/>
    <hyperlink ref="A1264" r:id="rId1255" xr:uid="{00000000-0004-0000-0100-0000E6040000}"/>
    <hyperlink ref="A1265" r:id="rId1256" xr:uid="{00000000-0004-0000-0100-0000E7040000}"/>
    <hyperlink ref="A1266" r:id="rId1257" xr:uid="{00000000-0004-0000-0100-0000E8040000}"/>
    <hyperlink ref="A1267" r:id="rId1258" xr:uid="{00000000-0004-0000-0100-0000E9040000}"/>
    <hyperlink ref="A1268" r:id="rId1259" xr:uid="{00000000-0004-0000-0100-0000EA040000}"/>
    <hyperlink ref="A1269" r:id="rId1260" xr:uid="{00000000-0004-0000-0100-0000EB040000}"/>
    <hyperlink ref="A1270" r:id="rId1261" xr:uid="{00000000-0004-0000-0100-0000EC040000}"/>
    <hyperlink ref="A1271" r:id="rId1262" xr:uid="{00000000-0004-0000-0100-0000ED040000}"/>
    <hyperlink ref="A1272" r:id="rId1263" xr:uid="{00000000-0004-0000-0100-0000EE040000}"/>
    <hyperlink ref="A1273" r:id="rId1264" xr:uid="{00000000-0004-0000-0100-0000EF040000}"/>
    <hyperlink ref="A1274" r:id="rId1265" xr:uid="{00000000-0004-0000-0100-0000F0040000}"/>
    <hyperlink ref="A1275" r:id="rId1266" xr:uid="{00000000-0004-0000-0100-0000F1040000}"/>
    <hyperlink ref="A1276" r:id="rId1267" xr:uid="{00000000-0004-0000-0100-0000F2040000}"/>
    <hyperlink ref="A1277" r:id="rId1268" xr:uid="{00000000-0004-0000-0100-0000F3040000}"/>
    <hyperlink ref="A1278" r:id="rId1269" xr:uid="{00000000-0004-0000-0100-0000F4040000}"/>
    <hyperlink ref="A1279" r:id="rId1270" xr:uid="{00000000-0004-0000-0100-0000F5040000}"/>
    <hyperlink ref="A1280" r:id="rId1271" xr:uid="{00000000-0004-0000-0100-0000F6040000}"/>
    <hyperlink ref="A1281" r:id="rId1272" xr:uid="{00000000-0004-0000-0100-0000F7040000}"/>
    <hyperlink ref="A1282" r:id="rId1273" xr:uid="{00000000-0004-0000-0100-0000F8040000}"/>
    <hyperlink ref="A1283" r:id="rId1274" xr:uid="{00000000-0004-0000-0100-0000F9040000}"/>
    <hyperlink ref="A1284" r:id="rId1275" xr:uid="{00000000-0004-0000-0100-0000FA040000}"/>
    <hyperlink ref="A1285" r:id="rId1276" xr:uid="{00000000-0004-0000-0100-0000FB040000}"/>
    <hyperlink ref="A1286" r:id="rId1277" xr:uid="{00000000-0004-0000-0100-0000FC040000}"/>
    <hyperlink ref="A1287" r:id="rId1278" xr:uid="{00000000-0004-0000-0100-0000FD040000}"/>
    <hyperlink ref="A1288" r:id="rId1279" xr:uid="{00000000-0004-0000-0100-0000FE040000}"/>
    <hyperlink ref="A1289" r:id="rId1280" xr:uid="{00000000-0004-0000-0100-0000FF040000}"/>
    <hyperlink ref="A1290" r:id="rId1281" xr:uid="{00000000-0004-0000-0100-000000050000}"/>
    <hyperlink ref="A1291" r:id="rId1282" xr:uid="{00000000-0004-0000-0100-000001050000}"/>
    <hyperlink ref="A1292" r:id="rId1283" xr:uid="{00000000-0004-0000-0100-000002050000}"/>
    <hyperlink ref="A1293" r:id="rId1284" xr:uid="{00000000-0004-0000-0100-000003050000}"/>
    <hyperlink ref="A1294" r:id="rId1285" xr:uid="{00000000-0004-0000-0100-000004050000}"/>
    <hyperlink ref="A1295" r:id="rId1286" xr:uid="{00000000-0004-0000-0100-000005050000}"/>
    <hyperlink ref="A1296" r:id="rId1287" xr:uid="{00000000-0004-0000-0100-000006050000}"/>
    <hyperlink ref="A1297" r:id="rId1288" xr:uid="{00000000-0004-0000-0100-000007050000}"/>
    <hyperlink ref="A1298" r:id="rId1289" xr:uid="{00000000-0004-0000-0100-000008050000}"/>
    <hyperlink ref="A1299" r:id="rId1290" xr:uid="{00000000-0004-0000-0100-000009050000}"/>
    <hyperlink ref="A1300" r:id="rId1291" xr:uid="{00000000-0004-0000-0100-00000A050000}"/>
    <hyperlink ref="A1301" r:id="rId1292" xr:uid="{00000000-0004-0000-0100-00000B050000}"/>
    <hyperlink ref="A1302" r:id="rId1293" xr:uid="{00000000-0004-0000-0100-00000C050000}"/>
    <hyperlink ref="A1303" r:id="rId1294" xr:uid="{00000000-0004-0000-0100-00000D050000}"/>
    <hyperlink ref="A1304" r:id="rId1295" xr:uid="{00000000-0004-0000-0100-00000E050000}"/>
    <hyperlink ref="A1305" r:id="rId1296" xr:uid="{00000000-0004-0000-0100-00000F050000}"/>
    <hyperlink ref="A1306" r:id="rId1297" xr:uid="{00000000-0004-0000-0100-000010050000}"/>
    <hyperlink ref="A1307" r:id="rId1298" xr:uid="{00000000-0004-0000-0100-000011050000}"/>
    <hyperlink ref="A1308" r:id="rId1299" xr:uid="{00000000-0004-0000-0100-000012050000}"/>
    <hyperlink ref="A1309" r:id="rId1300" xr:uid="{00000000-0004-0000-0100-000013050000}"/>
    <hyperlink ref="A1310" r:id="rId1301" xr:uid="{00000000-0004-0000-0100-000014050000}"/>
    <hyperlink ref="A1311" r:id="rId1302" xr:uid="{00000000-0004-0000-0100-000015050000}"/>
    <hyperlink ref="A1312" r:id="rId1303" xr:uid="{00000000-0004-0000-0100-000016050000}"/>
    <hyperlink ref="A1313" r:id="rId1304" xr:uid="{00000000-0004-0000-0100-000017050000}"/>
    <hyperlink ref="A1314" r:id="rId1305" xr:uid="{00000000-0004-0000-0100-000018050000}"/>
    <hyperlink ref="A1315" r:id="rId1306" xr:uid="{00000000-0004-0000-0100-000019050000}"/>
    <hyperlink ref="A1316" r:id="rId1307" xr:uid="{00000000-0004-0000-0100-00001A050000}"/>
    <hyperlink ref="A1317" r:id="rId1308" xr:uid="{00000000-0004-0000-0100-00001B050000}"/>
    <hyperlink ref="A1318" r:id="rId1309" xr:uid="{00000000-0004-0000-0100-00001C050000}"/>
    <hyperlink ref="A1319" r:id="rId1310" xr:uid="{00000000-0004-0000-0100-00001D050000}"/>
    <hyperlink ref="A1320" r:id="rId1311" xr:uid="{00000000-0004-0000-0100-00001E050000}"/>
    <hyperlink ref="A1321" r:id="rId1312" xr:uid="{00000000-0004-0000-0100-00001F050000}"/>
    <hyperlink ref="A1322" r:id="rId1313" xr:uid="{00000000-0004-0000-0100-000020050000}"/>
    <hyperlink ref="A1323" r:id="rId1314" xr:uid="{00000000-0004-0000-0100-000021050000}"/>
    <hyperlink ref="A1324" r:id="rId1315" xr:uid="{00000000-0004-0000-0100-000022050000}"/>
    <hyperlink ref="A1325" r:id="rId1316" xr:uid="{00000000-0004-0000-0100-000023050000}"/>
    <hyperlink ref="A1326" r:id="rId1317" xr:uid="{00000000-0004-0000-0100-000024050000}"/>
    <hyperlink ref="A1327" r:id="rId1318" xr:uid="{00000000-0004-0000-0100-000025050000}"/>
    <hyperlink ref="A1328" r:id="rId1319" xr:uid="{00000000-0004-0000-0100-000026050000}"/>
    <hyperlink ref="A1329" r:id="rId1320" xr:uid="{00000000-0004-0000-0100-000027050000}"/>
    <hyperlink ref="A1330" r:id="rId1321" xr:uid="{00000000-0004-0000-0100-000028050000}"/>
    <hyperlink ref="A1331" r:id="rId1322" xr:uid="{00000000-0004-0000-0100-000029050000}"/>
    <hyperlink ref="A1332" r:id="rId1323" xr:uid="{00000000-0004-0000-0100-00002A050000}"/>
    <hyperlink ref="A1333" r:id="rId1324" xr:uid="{00000000-0004-0000-0100-00002B050000}"/>
    <hyperlink ref="A1334" r:id="rId1325" xr:uid="{00000000-0004-0000-0100-00002C050000}"/>
    <hyperlink ref="A1335" r:id="rId1326" xr:uid="{00000000-0004-0000-0100-00002D050000}"/>
    <hyperlink ref="A1336" r:id="rId1327" xr:uid="{00000000-0004-0000-0100-00002E050000}"/>
    <hyperlink ref="A1337" r:id="rId1328" xr:uid="{00000000-0004-0000-0100-00002F050000}"/>
    <hyperlink ref="A1338" r:id="rId1329" xr:uid="{00000000-0004-0000-0100-000030050000}"/>
    <hyperlink ref="A1339" r:id="rId1330" xr:uid="{00000000-0004-0000-0100-000031050000}"/>
    <hyperlink ref="A1340" r:id="rId1331" xr:uid="{00000000-0004-0000-0100-000032050000}"/>
    <hyperlink ref="A1341" r:id="rId1332" xr:uid="{00000000-0004-0000-0100-000033050000}"/>
    <hyperlink ref="A1342" r:id="rId1333" xr:uid="{00000000-0004-0000-0100-000034050000}"/>
    <hyperlink ref="A1343" r:id="rId1334" xr:uid="{00000000-0004-0000-0100-000035050000}"/>
    <hyperlink ref="A1344" r:id="rId1335" xr:uid="{00000000-0004-0000-0100-000036050000}"/>
    <hyperlink ref="A1345" r:id="rId1336" xr:uid="{00000000-0004-0000-0100-000037050000}"/>
    <hyperlink ref="A1346" r:id="rId1337" xr:uid="{00000000-0004-0000-0100-000038050000}"/>
    <hyperlink ref="A1347" r:id="rId1338" xr:uid="{00000000-0004-0000-0100-000039050000}"/>
    <hyperlink ref="A1348" r:id="rId1339" xr:uid="{00000000-0004-0000-0100-00003A050000}"/>
    <hyperlink ref="A1349" r:id="rId1340" xr:uid="{00000000-0004-0000-0100-00003B050000}"/>
    <hyperlink ref="A1350" r:id="rId1341" xr:uid="{00000000-0004-0000-0100-00003C050000}"/>
    <hyperlink ref="A1351" r:id="rId1342" xr:uid="{00000000-0004-0000-0100-00003D050000}"/>
    <hyperlink ref="A1352" r:id="rId1343" xr:uid="{00000000-0004-0000-0100-00003E050000}"/>
    <hyperlink ref="A1353" r:id="rId1344" xr:uid="{00000000-0004-0000-0100-00003F050000}"/>
    <hyperlink ref="A1354" r:id="rId1345" xr:uid="{00000000-0004-0000-0100-000040050000}"/>
    <hyperlink ref="A1355" r:id="rId1346" xr:uid="{00000000-0004-0000-0100-000041050000}"/>
    <hyperlink ref="A1356" r:id="rId1347" xr:uid="{00000000-0004-0000-0100-000042050000}"/>
    <hyperlink ref="A1357" r:id="rId1348" xr:uid="{00000000-0004-0000-0100-000043050000}"/>
    <hyperlink ref="A1358" r:id="rId1349" xr:uid="{00000000-0004-0000-0100-000044050000}"/>
    <hyperlink ref="A1359" r:id="rId1350" xr:uid="{00000000-0004-0000-0100-000045050000}"/>
    <hyperlink ref="A1360" r:id="rId1351" xr:uid="{00000000-0004-0000-0100-000046050000}"/>
    <hyperlink ref="A1361" r:id="rId1352" xr:uid="{00000000-0004-0000-0100-000047050000}"/>
    <hyperlink ref="A1362" r:id="rId1353" xr:uid="{00000000-0004-0000-0100-000048050000}"/>
    <hyperlink ref="A1363" r:id="rId1354" xr:uid="{00000000-0004-0000-0100-000049050000}"/>
    <hyperlink ref="A1364" r:id="rId1355" xr:uid="{00000000-0004-0000-0100-00004A050000}"/>
    <hyperlink ref="A1365" r:id="rId1356" xr:uid="{00000000-0004-0000-0100-00004B050000}"/>
    <hyperlink ref="A1366" r:id="rId1357" xr:uid="{00000000-0004-0000-0100-00004C050000}"/>
    <hyperlink ref="A1367" r:id="rId1358" xr:uid="{00000000-0004-0000-0100-00004D050000}"/>
    <hyperlink ref="A1368" r:id="rId1359" xr:uid="{00000000-0004-0000-0100-00004E050000}"/>
    <hyperlink ref="A1369" r:id="rId1360" xr:uid="{00000000-0004-0000-0100-00004F050000}"/>
    <hyperlink ref="A1370" r:id="rId1361" xr:uid="{00000000-0004-0000-0100-000050050000}"/>
    <hyperlink ref="A1371" r:id="rId1362" xr:uid="{00000000-0004-0000-0100-000051050000}"/>
    <hyperlink ref="A1372" r:id="rId1363" xr:uid="{00000000-0004-0000-0100-000052050000}"/>
    <hyperlink ref="A1373" r:id="rId1364" xr:uid="{00000000-0004-0000-0100-000053050000}"/>
    <hyperlink ref="A1374" r:id="rId1365" xr:uid="{00000000-0004-0000-0100-000054050000}"/>
    <hyperlink ref="A1375" r:id="rId1366" xr:uid="{00000000-0004-0000-0100-000055050000}"/>
    <hyperlink ref="A1376" r:id="rId1367" xr:uid="{00000000-0004-0000-0100-000056050000}"/>
    <hyperlink ref="A1377" r:id="rId1368" xr:uid="{00000000-0004-0000-0100-000057050000}"/>
    <hyperlink ref="A1378" r:id="rId1369" xr:uid="{00000000-0004-0000-0100-000058050000}"/>
    <hyperlink ref="A1379" r:id="rId1370" xr:uid="{00000000-0004-0000-0100-000059050000}"/>
    <hyperlink ref="A1380" r:id="rId1371" xr:uid="{00000000-0004-0000-0100-00005A050000}"/>
    <hyperlink ref="A1381" r:id="rId1372" xr:uid="{00000000-0004-0000-0100-00005B050000}"/>
    <hyperlink ref="A1382" r:id="rId1373" xr:uid="{00000000-0004-0000-0100-00005C050000}"/>
    <hyperlink ref="A1383" r:id="rId1374" xr:uid="{00000000-0004-0000-0100-00005D050000}"/>
    <hyperlink ref="A1384" r:id="rId1375" xr:uid="{00000000-0004-0000-0100-00005E050000}"/>
    <hyperlink ref="A1385" r:id="rId1376" xr:uid="{00000000-0004-0000-0100-00005F050000}"/>
    <hyperlink ref="A1386" r:id="rId1377" xr:uid="{00000000-0004-0000-0100-000060050000}"/>
    <hyperlink ref="A1387" r:id="rId1378" xr:uid="{00000000-0004-0000-0100-000061050000}"/>
    <hyperlink ref="A1388" r:id="rId1379" xr:uid="{00000000-0004-0000-0100-000062050000}"/>
    <hyperlink ref="A1389" r:id="rId1380" xr:uid="{00000000-0004-0000-0100-000063050000}"/>
    <hyperlink ref="A1390" r:id="rId1381" xr:uid="{00000000-0004-0000-0100-000064050000}"/>
    <hyperlink ref="A1391" r:id="rId1382" xr:uid="{00000000-0004-0000-0100-000065050000}"/>
    <hyperlink ref="A1392" r:id="rId1383" xr:uid="{00000000-0004-0000-0100-000066050000}"/>
    <hyperlink ref="A1393" r:id="rId1384" xr:uid="{00000000-0004-0000-0100-000067050000}"/>
    <hyperlink ref="A1394" r:id="rId1385" xr:uid="{00000000-0004-0000-0100-000068050000}"/>
    <hyperlink ref="A1395" r:id="rId1386" xr:uid="{00000000-0004-0000-0100-000069050000}"/>
    <hyperlink ref="A1396" r:id="rId1387" xr:uid="{00000000-0004-0000-0100-00006A050000}"/>
    <hyperlink ref="A1397" r:id="rId1388" xr:uid="{00000000-0004-0000-0100-00006B050000}"/>
    <hyperlink ref="A1398" r:id="rId1389" xr:uid="{00000000-0004-0000-0100-00006C050000}"/>
    <hyperlink ref="A1399" r:id="rId1390" xr:uid="{00000000-0004-0000-0100-00006D050000}"/>
    <hyperlink ref="A1400" r:id="rId1391" xr:uid="{00000000-0004-0000-0100-00006E050000}"/>
    <hyperlink ref="A1401" r:id="rId1392" xr:uid="{00000000-0004-0000-0100-00006F050000}"/>
    <hyperlink ref="A1402" r:id="rId1393" xr:uid="{00000000-0004-0000-0100-000070050000}"/>
    <hyperlink ref="A1403" r:id="rId1394" xr:uid="{00000000-0004-0000-0100-000071050000}"/>
    <hyperlink ref="A1404" r:id="rId1395" xr:uid="{00000000-0004-0000-0100-000072050000}"/>
    <hyperlink ref="A1405" r:id="rId1396" xr:uid="{00000000-0004-0000-0100-000073050000}"/>
    <hyperlink ref="A1406" r:id="rId1397" xr:uid="{00000000-0004-0000-0100-000074050000}"/>
    <hyperlink ref="A1407" r:id="rId1398" xr:uid="{00000000-0004-0000-0100-000075050000}"/>
    <hyperlink ref="A1408" r:id="rId1399" xr:uid="{00000000-0004-0000-0100-000076050000}"/>
    <hyperlink ref="A1409" r:id="rId1400" xr:uid="{00000000-0004-0000-0100-000077050000}"/>
    <hyperlink ref="A1410" r:id="rId1401" xr:uid="{00000000-0004-0000-0100-000078050000}"/>
    <hyperlink ref="A1411" r:id="rId1402" xr:uid="{00000000-0004-0000-0100-000079050000}"/>
    <hyperlink ref="A1412" r:id="rId1403" xr:uid="{00000000-0004-0000-0100-00007A050000}"/>
    <hyperlink ref="A1413" r:id="rId1404" xr:uid="{00000000-0004-0000-0100-00007B050000}"/>
    <hyperlink ref="A1414" r:id="rId1405" xr:uid="{00000000-0004-0000-0100-00007C050000}"/>
    <hyperlink ref="A1415" r:id="rId1406" xr:uid="{00000000-0004-0000-0100-00007D050000}"/>
    <hyperlink ref="A1416" r:id="rId1407" xr:uid="{00000000-0004-0000-0100-00007E050000}"/>
    <hyperlink ref="A1417" r:id="rId1408" xr:uid="{00000000-0004-0000-0100-00007F050000}"/>
    <hyperlink ref="A1418" r:id="rId1409" xr:uid="{00000000-0004-0000-0100-000080050000}"/>
    <hyperlink ref="A1420" r:id="rId1410" xr:uid="{00000000-0004-0000-0100-000081050000}"/>
    <hyperlink ref="A1421" r:id="rId1411" xr:uid="{00000000-0004-0000-0100-000082050000}"/>
    <hyperlink ref="A1422" r:id="rId1412" xr:uid="{00000000-0004-0000-0100-000083050000}"/>
    <hyperlink ref="A1423" r:id="rId1413" xr:uid="{00000000-0004-0000-0100-000084050000}"/>
    <hyperlink ref="A1424" r:id="rId1414" xr:uid="{00000000-0004-0000-0100-000085050000}"/>
    <hyperlink ref="A1425" r:id="rId1415" xr:uid="{00000000-0004-0000-0100-000086050000}"/>
    <hyperlink ref="A1426" r:id="rId1416" xr:uid="{00000000-0004-0000-0100-000087050000}"/>
    <hyperlink ref="A1427" r:id="rId1417" xr:uid="{00000000-0004-0000-0100-000088050000}"/>
    <hyperlink ref="A1428" r:id="rId1418" xr:uid="{00000000-0004-0000-0100-000089050000}"/>
    <hyperlink ref="A1429" r:id="rId1419" xr:uid="{00000000-0004-0000-0100-00008A050000}"/>
    <hyperlink ref="A1430" r:id="rId1420" xr:uid="{00000000-0004-0000-0100-00008B050000}"/>
    <hyperlink ref="A1432" r:id="rId1421" xr:uid="{00000000-0004-0000-0100-00008C050000}"/>
    <hyperlink ref="A1433" r:id="rId1422" xr:uid="{00000000-0004-0000-0100-00008D050000}"/>
    <hyperlink ref="A1434" r:id="rId1423" xr:uid="{00000000-0004-0000-0100-00008E050000}"/>
    <hyperlink ref="A1435" r:id="rId1424" xr:uid="{00000000-0004-0000-0100-00008F050000}"/>
    <hyperlink ref="A1436" r:id="rId1425" xr:uid="{00000000-0004-0000-0100-000090050000}"/>
    <hyperlink ref="A1437" r:id="rId1426" xr:uid="{00000000-0004-0000-0100-000091050000}"/>
    <hyperlink ref="A1438" r:id="rId1427" xr:uid="{00000000-0004-0000-0100-000092050000}"/>
    <hyperlink ref="A1439" r:id="rId1428" xr:uid="{00000000-0004-0000-0100-000093050000}"/>
    <hyperlink ref="A1440" r:id="rId1429" xr:uid="{00000000-0004-0000-0100-000094050000}"/>
    <hyperlink ref="A1441" r:id="rId1430" xr:uid="{00000000-0004-0000-0100-000095050000}"/>
    <hyperlink ref="A1442" r:id="rId1431" xr:uid="{00000000-0004-0000-0100-000096050000}"/>
    <hyperlink ref="A1443" r:id="rId1432" xr:uid="{00000000-0004-0000-0100-000097050000}"/>
    <hyperlink ref="A1444" r:id="rId1433" xr:uid="{00000000-0004-0000-0100-000098050000}"/>
    <hyperlink ref="A1445" r:id="rId1434" xr:uid="{00000000-0004-0000-0100-000099050000}"/>
    <hyperlink ref="A1446" r:id="rId1435" xr:uid="{00000000-0004-0000-0100-00009A050000}"/>
    <hyperlink ref="A1447" r:id="rId1436" xr:uid="{00000000-0004-0000-0100-00009B050000}"/>
    <hyperlink ref="A1448" r:id="rId1437" xr:uid="{00000000-0004-0000-0100-00009C050000}"/>
    <hyperlink ref="A1449" r:id="rId1438" xr:uid="{00000000-0004-0000-0100-00009D050000}"/>
    <hyperlink ref="A1451" r:id="rId1439" xr:uid="{00000000-0004-0000-0100-00009E050000}"/>
    <hyperlink ref="A1453" r:id="rId1440" xr:uid="{00000000-0004-0000-0100-00009F050000}"/>
    <hyperlink ref="A1454" r:id="rId1441" xr:uid="{00000000-0004-0000-0100-0000A0050000}"/>
    <hyperlink ref="A1455" r:id="rId1442" xr:uid="{00000000-0004-0000-0100-0000A1050000}"/>
    <hyperlink ref="A1456" r:id="rId1443" xr:uid="{00000000-0004-0000-0100-0000A2050000}"/>
    <hyperlink ref="A1458" r:id="rId1444" xr:uid="{00000000-0004-0000-0100-0000A3050000}"/>
    <hyperlink ref="A1459" r:id="rId1445" xr:uid="{00000000-0004-0000-0100-0000A4050000}"/>
    <hyperlink ref="A1460" r:id="rId1446" xr:uid="{00000000-0004-0000-0100-0000A5050000}"/>
    <hyperlink ref="A1461" r:id="rId1447" xr:uid="{00000000-0004-0000-0100-0000A6050000}"/>
    <hyperlink ref="A1462" r:id="rId1448" xr:uid="{00000000-0004-0000-0100-0000A7050000}"/>
    <hyperlink ref="A1463" r:id="rId1449" xr:uid="{00000000-0004-0000-0100-0000A8050000}"/>
    <hyperlink ref="A1464" r:id="rId1450" xr:uid="{00000000-0004-0000-0100-0000A9050000}"/>
    <hyperlink ref="A1465" r:id="rId1451" xr:uid="{00000000-0004-0000-0100-0000AA050000}"/>
    <hyperlink ref="A1466" r:id="rId1452" xr:uid="{00000000-0004-0000-0100-0000AB050000}"/>
    <hyperlink ref="A1467" r:id="rId1453" xr:uid="{00000000-0004-0000-0100-0000AC050000}"/>
    <hyperlink ref="A1468" r:id="rId1454" xr:uid="{00000000-0004-0000-0100-0000AD050000}"/>
    <hyperlink ref="A1469" r:id="rId1455" xr:uid="{00000000-0004-0000-0100-0000AE050000}"/>
    <hyperlink ref="A1470" r:id="rId1456" xr:uid="{00000000-0004-0000-0100-0000AF050000}"/>
    <hyperlink ref="A1471" r:id="rId1457" xr:uid="{00000000-0004-0000-0100-0000B0050000}"/>
    <hyperlink ref="A1472" r:id="rId1458" xr:uid="{00000000-0004-0000-0100-0000B1050000}"/>
    <hyperlink ref="A1473" r:id="rId1459" xr:uid="{00000000-0004-0000-0100-0000B2050000}"/>
    <hyperlink ref="A1474" r:id="rId1460" xr:uid="{00000000-0004-0000-0100-0000B3050000}"/>
    <hyperlink ref="A1475" r:id="rId1461" xr:uid="{00000000-0004-0000-0100-0000B4050000}"/>
    <hyperlink ref="A1476" r:id="rId1462" xr:uid="{00000000-0004-0000-0100-0000B5050000}"/>
    <hyperlink ref="A1477" r:id="rId1463" xr:uid="{00000000-0004-0000-0100-0000B6050000}"/>
    <hyperlink ref="A1478" r:id="rId1464" xr:uid="{00000000-0004-0000-0100-0000B7050000}"/>
    <hyperlink ref="A1479" r:id="rId1465" xr:uid="{00000000-0004-0000-0100-0000B8050000}"/>
    <hyperlink ref="A1480" r:id="rId1466" xr:uid="{00000000-0004-0000-0100-0000B9050000}"/>
    <hyperlink ref="A1481" r:id="rId1467" xr:uid="{00000000-0004-0000-0100-0000BA050000}"/>
    <hyperlink ref="A1482" r:id="rId1468" xr:uid="{00000000-0004-0000-0100-0000BB050000}"/>
    <hyperlink ref="A1483" r:id="rId1469" xr:uid="{00000000-0004-0000-0100-0000BC050000}"/>
    <hyperlink ref="A1484" r:id="rId1470" xr:uid="{00000000-0004-0000-0100-0000BD050000}"/>
    <hyperlink ref="A1485" r:id="rId1471" xr:uid="{00000000-0004-0000-0100-0000BE050000}"/>
    <hyperlink ref="A1486" r:id="rId1472" xr:uid="{00000000-0004-0000-0100-0000BF050000}"/>
    <hyperlink ref="A1487" r:id="rId1473" xr:uid="{00000000-0004-0000-0100-0000C0050000}"/>
    <hyperlink ref="A1488" r:id="rId1474" xr:uid="{00000000-0004-0000-0100-0000C1050000}"/>
    <hyperlink ref="A1499" r:id="rId1475" xr:uid="{00000000-0004-0000-0100-0000C2050000}"/>
    <hyperlink ref="A1504" r:id="rId1476" xr:uid="{00000000-0004-0000-0100-0000C3050000}"/>
    <hyperlink ref="A1508" r:id="rId1477" xr:uid="{00000000-0004-0000-0100-0000C4050000}"/>
    <hyperlink ref="A1509" r:id="rId1478" xr:uid="{00000000-0004-0000-0100-0000C5050000}"/>
    <hyperlink ref="A1510" r:id="rId1479" xr:uid="{00000000-0004-0000-0100-0000C6050000}"/>
    <hyperlink ref="A1511" r:id="rId1480" xr:uid="{00000000-0004-0000-0100-0000C7050000}"/>
    <hyperlink ref="A1512" r:id="rId1481" xr:uid="{00000000-0004-0000-0100-0000C8050000}"/>
    <hyperlink ref="A1513" r:id="rId1482" xr:uid="{00000000-0004-0000-0100-0000C9050000}"/>
    <hyperlink ref="A1514" r:id="rId1483" xr:uid="{00000000-0004-0000-0100-0000CA050000}"/>
    <hyperlink ref="A1533" r:id="rId1484" xr:uid="{00000000-0004-0000-0100-0000CB050000}"/>
    <hyperlink ref="A1536" r:id="rId1485" xr:uid="{00000000-0004-0000-0100-0000CC050000}"/>
    <hyperlink ref="A1537" r:id="rId1486" xr:uid="{00000000-0004-0000-0100-0000CD050000}"/>
    <hyperlink ref="A1546" r:id="rId1487" xr:uid="{00000000-0004-0000-0100-0000CE050000}"/>
    <hyperlink ref="A1547" r:id="rId1488" xr:uid="{00000000-0004-0000-0100-0000CF050000}"/>
    <hyperlink ref="A1548" r:id="rId1489" xr:uid="{00000000-0004-0000-0100-0000D0050000}"/>
    <hyperlink ref="A1551" r:id="rId1490" xr:uid="{00000000-0004-0000-0100-0000D1050000}"/>
    <hyperlink ref="A1552" r:id="rId1491" xr:uid="{00000000-0004-0000-0100-0000D2050000}"/>
    <hyperlink ref="A1553" r:id="rId1492" xr:uid="{00000000-0004-0000-0100-0000D3050000}"/>
    <hyperlink ref="A1556" r:id="rId1493" xr:uid="{00000000-0004-0000-0100-0000D4050000}"/>
    <hyperlink ref="A1557" r:id="rId1494" xr:uid="{00000000-0004-0000-0100-0000D5050000}"/>
    <hyperlink ref="A1558" r:id="rId1495" xr:uid="{00000000-0004-0000-0100-0000D6050000}"/>
    <hyperlink ref="A1561" r:id="rId1496" xr:uid="{00000000-0004-0000-0100-0000D7050000}"/>
    <hyperlink ref="A1562" r:id="rId1497" xr:uid="{00000000-0004-0000-0100-0000D8050000}"/>
    <hyperlink ref="A1563" r:id="rId1498" xr:uid="{00000000-0004-0000-0100-0000D9050000}"/>
    <hyperlink ref="A1564" r:id="rId1499" xr:uid="{00000000-0004-0000-0100-0000DA050000}"/>
    <hyperlink ref="A1566" r:id="rId1500" xr:uid="{00000000-0004-0000-0100-0000DB050000}"/>
    <hyperlink ref="A1567" r:id="rId1501" xr:uid="{00000000-0004-0000-0100-0000DC050000}"/>
    <hyperlink ref="A1568" r:id="rId1502" xr:uid="{00000000-0004-0000-0100-0000DD050000}"/>
    <hyperlink ref="A1569" r:id="rId1503" xr:uid="{00000000-0004-0000-0100-0000DE050000}"/>
    <hyperlink ref="A1570" r:id="rId1504" xr:uid="{00000000-0004-0000-0100-0000DF050000}"/>
    <hyperlink ref="A1575" r:id="rId1505" xr:uid="{00000000-0004-0000-0100-0000E0050000}"/>
    <hyperlink ref="A1576" r:id="rId1506" xr:uid="{00000000-0004-0000-0100-0000E1050000}"/>
    <hyperlink ref="A1577" r:id="rId1507" xr:uid="{00000000-0004-0000-0100-0000E2050000}"/>
    <hyperlink ref="A1578" r:id="rId1508" xr:uid="{00000000-0004-0000-0100-0000E3050000}"/>
    <hyperlink ref="A1579" r:id="rId1509" xr:uid="{00000000-0004-0000-0100-0000E4050000}"/>
    <hyperlink ref="A1580" r:id="rId1510" xr:uid="{00000000-0004-0000-0100-0000E5050000}"/>
    <hyperlink ref="A1581" r:id="rId1511" xr:uid="{00000000-0004-0000-0100-0000E6050000}"/>
    <hyperlink ref="A1582" r:id="rId1512" xr:uid="{00000000-0004-0000-0100-0000E7050000}"/>
    <hyperlink ref="A1583" r:id="rId1513" xr:uid="{00000000-0004-0000-0100-0000E8050000}"/>
    <hyperlink ref="A1596" r:id="rId1514" xr:uid="{00000000-0004-0000-0100-0000E9050000}"/>
    <hyperlink ref="A1597" r:id="rId1515" xr:uid="{00000000-0004-0000-0100-0000EA050000}"/>
    <hyperlink ref="A1598" r:id="rId1516" xr:uid="{00000000-0004-0000-0100-0000EB050000}"/>
    <hyperlink ref="A1599" r:id="rId1517" xr:uid="{00000000-0004-0000-0100-0000EC050000}"/>
    <hyperlink ref="A1600" r:id="rId1518" xr:uid="{00000000-0004-0000-0100-0000ED050000}"/>
    <hyperlink ref="A1601" r:id="rId1519" xr:uid="{00000000-0004-0000-0100-0000EE050000}"/>
    <hyperlink ref="A1602" r:id="rId1520" xr:uid="{00000000-0004-0000-0100-0000EF050000}"/>
    <hyperlink ref="A1603" r:id="rId1521" xr:uid="{00000000-0004-0000-0100-0000F0050000}"/>
    <hyperlink ref="A1604" r:id="rId1522" xr:uid="{00000000-0004-0000-0100-0000F1050000}"/>
    <hyperlink ref="A1605" r:id="rId1523" xr:uid="{00000000-0004-0000-0100-0000F2050000}"/>
    <hyperlink ref="A1606" r:id="rId1524" xr:uid="{00000000-0004-0000-0100-0000F3050000}"/>
    <hyperlink ref="A1617" r:id="rId1525" xr:uid="{00000000-0004-0000-0100-0000F4050000}"/>
    <hyperlink ref="A1618" r:id="rId1526" xr:uid="{00000000-0004-0000-0100-0000F5050000}"/>
    <hyperlink ref="A1619" r:id="rId1527" xr:uid="{00000000-0004-0000-0100-0000F6050000}"/>
    <hyperlink ref="A1626" r:id="rId1528" xr:uid="{00000000-0004-0000-0100-0000F7050000}"/>
    <hyperlink ref="A1627" r:id="rId1529" xr:uid="{00000000-0004-0000-0100-0000F8050000}"/>
    <hyperlink ref="A1628" r:id="rId1530" xr:uid="{00000000-0004-0000-0100-0000F9050000}"/>
    <hyperlink ref="A1629" r:id="rId1531" xr:uid="{00000000-0004-0000-0100-0000FA050000}"/>
    <hyperlink ref="A1630" r:id="rId1532" xr:uid="{00000000-0004-0000-0100-0000FB050000}"/>
    <hyperlink ref="A1631" r:id="rId1533" xr:uid="{00000000-0004-0000-0100-0000FC050000}"/>
    <hyperlink ref="A1632" r:id="rId1534" xr:uid="{00000000-0004-0000-0100-0000FD050000}"/>
    <hyperlink ref="A1633" r:id="rId1535" xr:uid="{00000000-0004-0000-0100-0000FE050000}"/>
    <hyperlink ref="A1634" r:id="rId1536" xr:uid="{00000000-0004-0000-0100-0000FF050000}"/>
    <hyperlink ref="A1635" r:id="rId1537" xr:uid="{00000000-0004-0000-0100-000000060000}"/>
    <hyperlink ref="A1636" r:id="rId1538" xr:uid="{00000000-0004-0000-0100-000001060000}"/>
    <hyperlink ref="A1637" r:id="rId1539" xr:uid="{00000000-0004-0000-0100-000002060000}"/>
    <hyperlink ref="A1638" r:id="rId1540" xr:uid="{00000000-0004-0000-0100-000003060000}"/>
    <hyperlink ref="A1641" r:id="rId1541" xr:uid="{00000000-0004-0000-0100-000004060000}"/>
    <hyperlink ref="A1643" r:id="rId1542" xr:uid="{00000000-0004-0000-0100-000005060000}"/>
    <hyperlink ref="A1644" r:id="rId1543" xr:uid="{00000000-0004-0000-0100-000006060000}"/>
    <hyperlink ref="A1645" r:id="rId1544" xr:uid="{00000000-0004-0000-0100-000007060000}"/>
    <hyperlink ref="A1646" r:id="rId1545" xr:uid="{00000000-0004-0000-0100-000008060000}"/>
    <hyperlink ref="A1647" r:id="rId1546" xr:uid="{00000000-0004-0000-0100-000009060000}"/>
    <hyperlink ref="A1648" r:id="rId1547" xr:uid="{00000000-0004-0000-0100-00000A060000}"/>
    <hyperlink ref="A1649" r:id="rId1548" xr:uid="{00000000-0004-0000-0100-00000B060000}"/>
    <hyperlink ref="A1650" r:id="rId1549" xr:uid="{00000000-0004-0000-0100-00000C060000}"/>
    <hyperlink ref="A1663" r:id="rId1550" xr:uid="{00000000-0004-0000-0100-00000D060000}"/>
    <hyperlink ref="A1664" r:id="rId1551" xr:uid="{00000000-0004-0000-0100-00000E060000}"/>
    <hyperlink ref="A1665" r:id="rId1552" xr:uid="{00000000-0004-0000-0100-00000F060000}"/>
    <hyperlink ref="A1666" r:id="rId1553" xr:uid="{00000000-0004-0000-0100-000010060000}"/>
    <hyperlink ref="A1667" r:id="rId1554" xr:uid="{00000000-0004-0000-0100-000011060000}"/>
    <hyperlink ref="A1668" r:id="rId1555" xr:uid="{00000000-0004-0000-0100-000012060000}"/>
    <hyperlink ref="A1669" r:id="rId1556" xr:uid="{00000000-0004-0000-0100-000013060000}"/>
    <hyperlink ref="A1671" r:id="rId1557" xr:uid="{00000000-0004-0000-0100-000014060000}"/>
    <hyperlink ref="A1672" r:id="rId1558" xr:uid="{00000000-0004-0000-0100-000015060000}"/>
    <hyperlink ref="A1673" r:id="rId1559" xr:uid="{00000000-0004-0000-0100-000016060000}"/>
    <hyperlink ref="A1674" r:id="rId1560" xr:uid="{00000000-0004-0000-0100-000017060000}"/>
    <hyperlink ref="A1675" r:id="rId1561" xr:uid="{00000000-0004-0000-0100-000018060000}"/>
    <hyperlink ref="A1676" r:id="rId1562" xr:uid="{00000000-0004-0000-0100-000019060000}"/>
    <hyperlink ref="A1677" r:id="rId1563" xr:uid="{00000000-0004-0000-0100-00001A060000}"/>
    <hyperlink ref="A1678" r:id="rId1564" xr:uid="{00000000-0004-0000-0100-00001B060000}"/>
    <hyperlink ref="A1679" r:id="rId1565" xr:uid="{00000000-0004-0000-0100-00001C060000}"/>
    <hyperlink ref="A1680" r:id="rId1566" xr:uid="{00000000-0004-0000-0100-00001D060000}"/>
    <hyperlink ref="A1681" r:id="rId1567" xr:uid="{00000000-0004-0000-0100-00001E060000}"/>
    <hyperlink ref="A1682" r:id="rId1568" xr:uid="{00000000-0004-0000-0100-00001F060000}"/>
    <hyperlink ref="A1683" r:id="rId1569" xr:uid="{00000000-0004-0000-0100-000020060000}"/>
    <hyperlink ref="A1684" r:id="rId1570" xr:uid="{00000000-0004-0000-0100-000021060000}"/>
    <hyperlink ref="A1685" r:id="rId1571" xr:uid="{00000000-0004-0000-0100-000022060000}"/>
    <hyperlink ref="A1686" r:id="rId1572" xr:uid="{00000000-0004-0000-0100-000023060000}"/>
    <hyperlink ref="A1694" r:id="rId1573" xr:uid="{00000000-0004-0000-0100-000024060000}"/>
    <hyperlink ref="A1695" r:id="rId1574" xr:uid="{00000000-0004-0000-0100-000025060000}"/>
    <hyperlink ref="A1696" r:id="rId1575" xr:uid="{00000000-0004-0000-0100-000026060000}"/>
    <hyperlink ref="A1697" r:id="rId1576" xr:uid="{00000000-0004-0000-0100-000027060000}"/>
    <hyperlink ref="A1698" r:id="rId1577" xr:uid="{00000000-0004-0000-0100-000028060000}"/>
    <hyperlink ref="A1699" r:id="rId1578" xr:uid="{00000000-0004-0000-0100-000029060000}"/>
    <hyperlink ref="A1700" r:id="rId1579" xr:uid="{00000000-0004-0000-0100-00002A060000}"/>
    <hyperlink ref="A1701" r:id="rId1580" xr:uid="{00000000-0004-0000-0100-00002B060000}"/>
    <hyperlink ref="A1702" r:id="rId1581" xr:uid="{00000000-0004-0000-0100-00002C060000}"/>
    <hyperlink ref="A1710" r:id="rId1582" xr:uid="{00000000-0004-0000-0100-00002D060000}"/>
    <hyperlink ref="A1730" r:id="rId1583" xr:uid="{00000000-0004-0000-0100-00002E060000}"/>
    <hyperlink ref="A1731" r:id="rId1584" xr:uid="{00000000-0004-0000-0100-00002F060000}"/>
    <hyperlink ref="A1739" r:id="rId1585" xr:uid="{00000000-0004-0000-0100-000030060000}"/>
    <hyperlink ref="A1750" r:id="rId1586" xr:uid="{00000000-0004-0000-0100-000031060000}"/>
    <hyperlink ref="A1754" r:id="rId1587" xr:uid="{00000000-0004-0000-0100-000032060000}"/>
    <hyperlink ref="A1766" r:id="rId1588" xr:uid="{00000000-0004-0000-0100-000033060000}"/>
    <hyperlink ref="A1767" r:id="rId1589" xr:uid="{00000000-0004-0000-0100-000034060000}"/>
    <hyperlink ref="A1771" r:id="rId1590" xr:uid="{00000000-0004-0000-0100-000035060000}"/>
    <hyperlink ref="A1775" r:id="rId1591" xr:uid="{00000000-0004-0000-0100-000036060000}"/>
    <hyperlink ref="A1779" r:id="rId1592" xr:uid="{00000000-0004-0000-0100-000037060000}"/>
    <hyperlink ref="A1782" r:id="rId1593" xr:uid="{00000000-0004-0000-0100-000038060000}"/>
    <hyperlink ref="A1783" r:id="rId1594" xr:uid="{00000000-0004-0000-0100-000039060000}"/>
    <hyperlink ref="A1784" r:id="rId1595" xr:uid="{00000000-0004-0000-0100-00003A060000}"/>
    <hyperlink ref="A1785" r:id="rId1596" xr:uid="{00000000-0004-0000-0100-00003B060000}"/>
    <hyperlink ref="A1786" r:id="rId1597" xr:uid="{00000000-0004-0000-0100-00003C060000}"/>
    <hyperlink ref="A1787" r:id="rId1598" xr:uid="{00000000-0004-0000-0100-00003D060000}"/>
    <hyperlink ref="A1788" r:id="rId1599" xr:uid="{00000000-0004-0000-0100-00003E060000}"/>
    <hyperlink ref="A1789" r:id="rId1600" xr:uid="{00000000-0004-0000-0100-00003F060000}"/>
    <hyperlink ref="A1790" r:id="rId1601" xr:uid="{00000000-0004-0000-0100-000040060000}"/>
    <hyperlink ref="A1791" r:id="rId1602" xr:uid="{00000000-0004-0000-0100-000041060000}"/>
    <hyperlink ref="A1792" r:id="rId1603" xr:uid="{00000000-0004-0000-0100-000042060000}"/>
    <hyperlink ref="A1793" r:id="rId1604" xr:uid="{00000000-0004-0000-0100-000043060000}"/>
    <hyperlink ref="A1794" r:id="rId1605" xr:uid="{00000000-0004-0000-0100-000044060000}"/>
    <hyperlink ref="A1795" r:id="rId1606" xr:uid="{00000000-0004-0000-0100-000045060000}"/>
    <hyperlink ref="A1796" r:id="rId1607" xr:uid="{00000000-0004-0000-0100-000046060000}"/>
    <hyperlink ref="A1797" r:id="rId1608" xr:uid="{00000000-0004-0000-0100-000047060000}"/>
    <hyperlink ref="A1798" r:id="rId1609" xr:uid="{00000000-0004-0000-0100-000048060000}"/>
    <hyperlink ref="A1799" r:id="rId1610" xr:uid="{00000000-0004-0000-0100-000049060000}"/>
    <hyperlink ref="A1800" r:id="rId1611" xr:uid="{00000000-0004-0000-0100-00004A060000}"/>
    <hyperlink ref="A1801" r:id="rId1612" xr:uid="{00000000-0004-0000-0100-00004B060000}"/>
    <hyperlink ref="A1802" r:id="rId1613" xr:uid="{00000000-0004-0000-0100-00004C060000}"/>
    <hyperlink ref="A1803" r:id="rId1614" xr:uid="{00000000-0004-0000-0100-00004D060000}"/>
    <hyperlink ref="A1804" r:id="rId1615" xr:uid="{00000000-0004-0000-0100-00004E060000}"/>
    <hyperlink ref="A1805" r:id="rId1616" xr:uid="{00000000-0004-0000-0100-00004F060000}"/>
    <hyperlink ref="A1806" r:id="rId1617" xr:uid="{00000000-0004-0000-0100-000050060000}"/>
    <hyperlink ref="A1807" r:id="rId1618" xr:uid="{00000000-0004-0000-0100-000051060000}"/>
    <hyperlink ref="A1808" r:id="rId1619" xr:uid="{00000000-0004-0000-0100-000052060000}"/>
    <hyperlink ref="A1809" r:id="rId1620" xr:uid="{00000000-0004-0000-0100-000053060000}"/>
    <hyperlink ref="A1810" r:id="rId1621" xr:uid="{00000000-0004-0000-0100-000054060000}"/>
    <hyperlink ref="A1812" r:id="rId1622" xr:uid="{00000000-0004-0000-0100-000055060000}"/>
    <hyperlink ref="A1813" r:id="rId1623" xr:uid="{00000000-0004-0000-0100-000056060000}"/>
    <hyperlink ref="A1814" r:id="rId1624" xr:uid="{00000000-0004-0000-0100-000057060000}"/>
    <hyperlink ref="A1817" r:id="rId1625" xr:uid="{00000000-0004-0000-0100-000058060000}"/>
    <hyperlink ref="A1818" r:id="rId1626" xr:uid="{00000000-0004-0000-0100-000059060000}"/>
    <hyperlink ref="A1819" r:id="rId1627" xr:uid="{00000000-0004-0000-0100-00005A060000}"/>
    <hyperlink ref="A1820" r:id="rId1628" xr:uid="{00000000-0004-0000-0100-00005B060000}"/>
    <hyperlink ref="A1821" r:id="rId1629" xr:uid="{00000000-0004-0000-0100-00005C060000}"/>
    <hyperlink ref="A1822" r:id="rId1630" xr:uid="{00000000-0004-0000-0100-00005D060000}"/>
    <hyperlink ref="A1823" r:id="rId1631" xr:uid="{00000000-0004-0000-0100-00005E060000}"/>
    <hyperlink ref="A1824" r:id="rId1632" xr:uid="{00000000-0004-0000-0100-00005F060000}"/>
    <hyperlink ref="A1825" r:id="rId1633" xr:uid="{00000000-0004-0000-0100-000060060000}"/>
    <hyperlink ref="A1826" r:id="rId1634" xr:uid="{00000000-0004-0000-0100-000061060000}"/>
    <hyperlink ref="A1827" r:id="rId1635" xr:uid="{00000000-0004-0000-0100-000062060000}"/>
    <hyperlink ref="A1828" r:id="rId1636" xr:uid="{00000000-0004-0000-0100-000063060000}"/>
    <hyperlink ref="A1829" r:id="rId1637" xr:uid="{00000000-0004-0000-0100-000064060000}"/>
    <hyperlink ref="A1830" r:id="rId1638" xr:uid="{00000000-0004-0000-0100-000065060000}"/>
    <hyperlink ref="A1831" r:id="rId1639" xr:uid="{00000000-0004-0000-0100-000066060000}"/>
    <hyperlink ref="A1833" r:id="rId1640" xr:uid="{00000000-0004-0000-0100-000067060000}"/>
    <hyperlink ref="A1834" r:id="rId1641" xr:uid="{00000000-0004-0000-0100-000068060000}"/>
    <hyperlink ref="A1835" r:id="rId1642" xr:uid="{00000000-0004-0000-0100-000069060000}"/>
    <hyperlink ref="A1837" r:id="rId1643" xr:uid="{00000000-0004-0000-0100-00006A060000}"/>
    <hyperlink ref="A1838" r:id="rId1644" xr:uid="{00000000-0004-0000-0100-00006B060000}"/>
    <hyperlink ref="A1841" r:id="rId1645" xr:uid="{00000000-0004-0000-0100-00006C060000}"/>
  </hyperlinks>
  <pageMargins left="0.7" right="0.7" top="0.75" bottom="0.75" header="0.3" footer="0.3"/>
  <pageSetup paperSize="9" orientation="portrait" r:id="rId164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Z1002"/>
  <sheetViews>
    <sheetView tabSelected="1" workbookViewId="0">
      <selection activeCell="AC18" sqref="AC18"/>
    </sheetView>
  </sheetViews>
  <sheetFormatPr baseColWidth="10" defaultColWidth="8.83203125" defaultRowHeight="15" x14ac:dyDescent="0.2"/>
  <cols>
    <col min="1" max="1" width="62.83203125" bestFit="1" customWidth="1"/>
    <col min="2" max="53" width="12.6640625" customWidth="1"/>
  </cols>
  <sheetData>
    <row r="1" spans="1:52" ht="48" x14ac:dyDescent="0.2">
      <c r="A1" s="1" t="s">
        <v>15066</v>
      </c>
      <c r="B1" s="1" t="s">
        <v>15067</v>
      </c>
      <c r="C1" s="1" t="s">
        <v>15068</v>
      </c>
      <c r="D1" s="1" t="s">
        <v>15069</v>
      </c>
      <c r="E1" s="1" t="s">
        <v>15070</v>
      </c>
      <c r="F1" s="1" t="s">
        <v>8989</v>
      </c>
      <c r="G1" s="1" t="s">
        <v>15071</v>
      </c>
      <c r="H1" s="1" t="s">
        <v>8991</v>
      </c>
      <c r="I1" s="1" t="s">
        <v>15072</v>
      </c>
      <c r="J1" s="1" t="s">
        <v>9017</v>
      </c>
      <c r="K1" s="1" t="s">
        <v>9018</v>
      </c>
      <c r="L1" s="1" t="s">
        <v>15073</v>
      </c>
      <c r="M1" s="1" t="s">
        <v>15074</v>
      </c>
      <c r="N1" s="1" t="s">
        <v>15075</v>
      </c>
      <c r="O1" s="1" t="s">
        <v>15076</v>
      </c>
      <c r="P1" s="1" t="s">
        <v>15077</v>
      </c>
      <c r="Q1" s="1" t="s">
        <v>15078</v>
      </c>
      <c r="R1" s="1" t="s">
        <v>15079</v>
      </c>
      <c r="S1" s="1" t="s">
        <v>15080</v>
      </c>
      <c r="T1" s="1" t="s">
        <v>15081</v>
      </c>
      <c r="U1" s="1" t="s">
        <v>15082</v>
      </c>
      <c r="V1" s="1" t="s">
        <v>15083</v>
      </c>
      <c r="W1" s="1" t="s">
        <v>15084</v>
      </c>
      <c r="X1" s="1" t="s">
        <v>15085</v>
      </c>
      <c r="Y1" s="1" t="s">
        <v>15086</v>
      </c>
      <c r="Z1" s="1" t="s">
        <v>15087</v>
      </c>
      <c r="AA1" s="1" t="s">
        <v>15088</v>
      </c>
      <c r="AB1" s="1" t="s">
        <v>15089</v>
      </c>
      <c r="AC1" s="1" t="s">
        <v>15090</v>
      </c>
      <c r="AD1" s="1" t="s">
        <v>15091</v>
      </c>
      <c r="AE1" s="1" t="s">
        <v>15092</v>
      </c>
      <c r="AF1" s="1" t="s">
        <v>15093</v>
      </c>
      <c r="AG1" s="1" t="s">
        <v>15094</v>
      </c>
      <c r="AH1" s="1" t="s">
        <v>15095</v>
      </c>
      <c r="AI1" s="1" t="s">
        <v>15096</v>
      </c>
      <c r="AJ1" s="1" t="s">
        <v>15097</v>
      </c>
      <c r="AK1" s="1" t="s">
        <v>15098</v>
      </c>
      <c r="AL1" s="1" t="s">
        <v>15099</v>
      </c>
      <c r="AM1" s="1" t="s">
        <v>15100</v>
      </c>
      <c r="AN1" s="1" t="s">
        <v>15101</v>
      </c>
      <c r="AO1" s="1" t="s">
        <v>15102</v>
      </c>
      <c r="AP1" s="1" t="s">
        <v>15103</v>
      </c>
      <c r="AQ1" s="1" t="s">
        <v>15104</v>
      </c>
      <c r="AR1" s="1" t="s">
        <v>15105</v>
      </c>
      <c r="AS1" s="1" t="s">
        <v>15106</v>
      </c>
      <c r="AT1" s="1" t="s">
        <v>15107</v>
      </c>
      <c r="AU1" s="1" t="s">
        <v>15108</v>
      </c>
      <c r="AV1" s="1" t="s">
        <v>15109</v>
      </c>
      <c r="AW1" s="1" t="s">
        <v>15110</v>
      </c>
      <c r="AX1" s="1" t="s">
        <v>15111</v>
      </c>
      <c r="AY1" s="1" t="s">
        <v>15112</v>
      </c>
      <c r="AZ1" s="1" t="s">
        <v>15113</v>
      </c>
    </row>
    <row r="2" spans="1:52" hidden="1" x14ac:dyDescent="0.2">
      <c r="A2" t="s">
        <v>9019</v>
      </c>
      <c r="C2" s="2" t="s">
        <v>10014</v>
      </c>
      <c r="D2" t="s">
        <v>10808</v>
      </c>
      <c r="E2" t="s">
        <v>11809</v>
      </c>
      <c r="F2" t="s">
        <v>11956</v>
      </c>
      <c r="G2" t="s">
        <v>11958</v>
      </c>
      <c r="H2" t="s">
        <v>12092</v>
      </c>
      <c r="I2" t="s">
        <v>12100</v>
      </c>
      <c r="J2" t="s">
        <v>12159</v>
      </c>
      <c r="K2" t="s">
        <v>12159</v>
      </c>
      <c r="L2" t="s">
        <v>12501</v>
      </c>
      <c r="M2">
        <v>2004</v>
      </c>
      <c r="N2">
        <v>2006</v>
      </c>
      <c r="S2">
        <v>20</v>
      </c>
      <c r="T2" t="s">
        <v>12647</v>
      </c>
      <c r="U2">
        <v>0.21</v>
      </c>
      <c r="V2">
        <v>96.27</v>
      </c>
      <c r="W2">
        <v>520</v>
      </c>
      <c r="X2">
        <v>522.47</v>
      </c>
      <c r="Y2">
        <v>520</v>
      </c>
      <c r="Z2" t="s">
        <v>12655</v>
      </c>
      <c r="AA2" t="s">
        <v>12728</v>
      </c>
      <c r="AB2" s="2" t="s">
        <v>12730</v>
      </c>
      <c r="AC2" t="s">
        <v>12792</v>
      </c>
      <c r="AF2" t="s">
        <v>13412</v>
      </c>
      <c r="AG2" t="s">
        <v>13419</v>
      </c>
      <c r="AH2" t="s">
        <v>13420</v>
      </c>
      <c r="AI2" t="s">
        <v>3016</v>
      </c>
      <c r="AL2" t="s">
        <v>1062</v>
      </c>
      <c r="AM2" t="s">
        <v>3991</v>
      </c>
      <c r="AN2" t="s">
        <v>3994</v>
      </c>
      <c r="AO2">
        <v>6600000000</v>
      </c>
      <c r="AP2" t="s">
        <v>13808</v>
      </c>
      <c r="AQ2">
        <v>6600000000</v>
      </c>
      <c r="AV2" t="s">
        <v>13815</v>
      </c>
      <c r="AX2" t="s">
        <v>14195</v>
      </c>
    </row>
    <row r="3" spans="1:52" hidden="1" x14ac:dyDescent="0.2">
      <c r="A3" t="s">
        <v>9020</v>
      </c>
      <c r="C3" s="2" t="s">
        <v>10015</v>
      </c>
      <c r="D3" t="s">
        <v>10809</v>
      </c>
      <c r="E3" t="s">
        <v>11810</v>
      </c>
      <c r="F3" t="s">
        <v>11956</v>
      </c>
      <c r="G3" t="s">
        <v>11959</v>
      </c>
      <c r="H3" t="s">
        <v>12093</v>
      </c>
      <c r="I3" t="s">
        <v>12101</v>
      </c>
      <c r="J3" t="s">
        <v>12160</v>
      </c>
      <c r="K3" t="s">
        <v>12160</v>
      </c>
      <c r="L3" t="s">
        <v>12502</v>
      </c>
      <c r="M3">
        <v>1996</v>
      </c>
      <c r="S3">
        <v>12</v>
      </c>
      <c r="T3" t="s">
        <v>12648</v>
      </c>
      <c r="U3">
        <v>12</v>
      </c>
      <c r="V3">
        <v>5584.6</v>
      </c>
      <c r="W3">
        <v>1350</v>
      </c>
      <c r="X3">
        <v>1193.1500000000001</v>
      </c>
      <c r="Y3">
        <v>1350</v>
      </c>
      <c r="AC3" t="s">
        <v>12793</v>
      </c>
      <c r="AE3" t="s">
        <v>13370</v>
      </c>
      <c r="AF3" t="s">
        <v>13413</v>
      </c>
      <c r="AG3" t="s">
        <v>13419</v>
      </c>
      <c r="AH3" t="s">
        <v>13420</v>
      </c>
      <c r="AI3" t="s">
        <v>12912</v>
      </c>
      <c r="AK3" t="s">
        <v>13768</v>
      </c>
      <c r="AL3" t="s">
        <v>1069</v>
      </c>
      <c r="AM3" t="s">
        <v>3991</v>
      </c>
      <c r="AN3" t="s">
        <v>3994</v>
      </c>
      <c r="AQ3" t="s">
        <v>12654</v>
      </c>
      <c r="AV3" t="s">
        <v>13816</v>
      </c>
      <c r="AX3" t="s">
        <v>14196</v>
      </c>
    </row>
    <row r="4" spans="1:52" hidden="1" x14ac:dyDescent="0.2">
      <c r="A4" t="s">
        <v>9021</v>
      </c>
      <c r="C4" s="2" t="s">
        <v>10016</v>
      </c>
      <c r="D4" t="s">
        <v>10810</v>
      </c>
      <c r="E4" t="s">
        <v>11811</v>
      </c>
      <c r="F4" t="s">
        <v>11956</v>
      </c>
      <c r="G4" t="s">
        <v>11960</v>
      </c>
      <c r="H4" t="s">
        <v>12094</v>
      </c>
      <c r="J4" t="s">
        <v>12161</v>
      </c>
      <c r="K4" t="s">
        <v>12161</v>
      </c>
      <c r="L4" t="s">
        <v>12503</v>
      </c>
      <c r="P4">
        <v>2018</v>
      </c>
      <c r="Q4">
        <v>2020</v>
      </c>
      <c r="S4">
        <v>40</v>
      </c>
      <c r="T4" t="s">
        <v>12648</v>
      </c>
      <c r="U4">
        <v>40</v>
      </c>
      <c r="V4">
        <v>18615.34</v>
      </c>
      <c r="W4">
        <v>3300</v>
      </c>
      <c r="X4">
        <v>7436.47</v>
      </c>
      <c r="Y4">
        <v>3300</v>
      </c>
      <c r="AB4" t="s">
        <v>12731</v>
      </c>
      <c r="AC4" t="s">
        <v>12794</v>
      </c>
      <c r="AF4" t="s">
        <v>12503</v>
      </c>
      <c r="AG4" t="s">
        <v>3992</v>
      </c>
      <c r="AH4" t="s">
        <v>13421</v>
      </c>
      <c r="AL4" t="s">
        <v>1069</v>
      </c>
      <c r="AM4" t="s">
        <v>3991</v>
      </c>
      <c r="AN4" t="s">
        <v>3994</v>
      </c>
      <c r="AQ4" t="s">
        <v>12654</v>
      </c>
      <c r="AV4" t="s">
        <v>13817</v>
      </c>
      <c r="AX4" t="s">
        <v>14197</v>
      </c>
    </row>
    <row r="5" spans="1:52" hidden="1" x14ac:dyDescent="0.2">
      <c r="A5" t="s">
        <v>9022</v>
      </c>
      <c r="C5" s="2" t="s">
        <v>10017</v>
      </c>
      <c r="D5" t="s">
        <v>10811</v>
      </c>
      <c r="E5" t="s">
        <v>11812</v>
      </c>
      <c r="F5" t="s">
        <v>11956</v>
      </c>
      <c r="G5" t="s">
        <v>11961</v>
      </c>
      <c r="H5" t="s">
        <v>12094</v>
      </c>
      <c r="J5" t="s">
        <v>12162</v>
      </c>
      <c r="K5" t="s">
        <v>12367</v>
      </c>
      <c r="L5" t="s">
        <v>12504</v>
      </c>
      <c r="Q5">
        <v>2013</v>
      </c>
      <c r="U5" t="s">
        <v>12654</v>
      </c>
      <c r="V5" t="s">
        <v>12654</v>
      </c>
      <c r="W5" t="s">
        <v>12654</v>
      </c>
      <c r="X5">
        <v>3075.3</v>
      </c>
      <c r="Y5">
        <v>3075.3</v>
      </c>
      <c r="AB5" t="s">
        <v>12732</v>
      </c>
      <c r="AF5" t="s">
        <v>13414</v>
      </c>
      <c r="AG5" t="s">
        <v>3992</v>
      </c>
      <c r="AH5" t="s">
        <v>3997</v>
      </c>
      <c r="AI5" t="s">
        <v>13423</v>
      </c>
      <c r="AL5" t="s">
        <v>1055</v>
      </c>
      <c r="AM5" t="s">
        <v>3991</v>
      </c>
      <c r="AN5" t="s">
        <v>3993</v>
      </c>
      <c r="AQ5" t="s">
        <v>12654</v>
      </c>
      <c r="AX5" t="s">
        <v>14198</v>
      </c>
    </row>
    <row r="6" spans="1:52" hidden="1" x14ac:dyDescent="0.2">
      <c r="A6" t="s">
        <v>9023</v>
      </c>
      <c r="C6" s="2" t="s">
        <v>10018</v>
      </c>
      <c r="D6" t="s">
        <v>10812</v>
      </c>
      <c r="E6" t="s">
        <v>11813</v>
      </c>
      <c r="F6" t="s">
        <v>11956</v>
      </c>
      <c r="G6" t="s">
        <v>11962</v>
      </c>
      <c r="H6" t="s">
        <v>12092</v>
      </c>
      <c r="J6" t="s">
        <v>12163</v>
      </c>
      <c r="K6" t="s">
        <v>12368</v>
      </c>
      <c r="L6" t="s">
        <v>12505</v>
      </c>
      <c r="M6">
        <v>2001</v>
      </c>
      <c r="S6">
        <v>14</v>
      </c>
      <c r="T6" t="s">
        <v>12648</v>
      </c>
      <c r="U6">
        <v>14</v>
      </c>
      <c r="V6">
        <v>6515.37</v>
      </c>
      <c r="W6">
        <v>2577</v>
      </c>
      <c r="X6">
        <v>1318.51</v>
      </c>
      <c r="Y6">
        <v>2577</v>
      </c>
      <c r="Z6" t="s">
        <v>12656</v>
      </c>
      <c r="AA6" t="s">
        <v>12728</v>
      </c>
      <c r="AC6" t="s">
        <v>12795</v>
      </c>
      <c r="AF6" t="s">
        <v>12503</v>
      </c>
      <c r="AG6" t="s">
        <v>3992</v>
      </c>
      <c r="AH6" t="s">
        <v>13421</v>
      </c>
      <c r="AI6" t="s">
        <v>3868</v>
      </c>
      <c r="AL6" t="s">
        <v>1080</v>
      </c>
      <c r="AM6" t="s">
        <v>3992</v>
      </c>
      <c r="AN6" t="s">
        <v>3997</v>
      </c>
      <c r="AQ6" t="s">
        <v>12654</v>
      </c>
      <c r="AV6" t="s">
        <v>13818</v>
      </c>
      <c r="AX6" t="s">
        <v>14199</v>
      </c>
    </row>
    <row r="7" spans="1:52" hidden="1" x14ac:dyDescent="0.2">
      <c r="A7" t="s">
        <v>9024</v>
      </c>
      <c r="C7" s="2" t="s">
        <v>10019</v>
      </c>
      <c r="D7" t="s">
        <v>10813</v>
      </c>
      <c r="E7" t="s">
        <v>11814</v>
      </c>
      <c r="F7" t="s">
        <v>11956</v>
      </c>
      <c r="G7" t="s">
        <v>11963</v>
      </c>
      <c r="H7" t="s">
        <v>12095</v>
      </c>
      <c r="J7" t="s">
        <v>12164</v>
      </c>
      <c r="K7" t="s">
        <v>12164</v>
      </c>
      <c r="L7" t="s">
        <v>12506</v>
      </c>
      <c r="M7">
        <v>2046</v>
      </c>
      <c r="S7">
        <v>30</v>
      </c>
      <c r="T7" t="s">
        <v>12648</v>
      </c>
      <c r="U7">
        <v>30</v>
      </c>
      <c r="V7">
        <v>13961.5</v>
      </c>
      <c r="W7">
        <v>5660</v>
      </c>
      <c r="X7">
        <v>6965.1</v>
      </c>
      <c r="Y7">
        <v>5660</v>
      </c>
      <c r="AB7" t="s">
        <v>12733</v>
      </c>
      <c r="AC7" t="s">
        <v>12796</v>
      </c>
      <c r="AF7" t="s">
        <v>13415</v>
      </c>
      <c r="AG7" t="s">
        <v>13419</v>
      </c>
      <c r="AH7" t="s">
        <v>13422</v>
      </c>
      <c r="AI7" t="s">
        <v>13424</v>
      </c>
      <c r="AL7" t="s">
        <v>1069</v>
      </c>
      <c r="AM7" t="s">
        <v>3991</v>
      </c>
      <c r="AN7" t="s">
        <v>3994</v>
      </c>
      <c r="AO7">
        <v>25000000000</v>
      </c>
      <c r="AP7" t="s">
        <v>13808</v>
      </c>
      <c r="AQ7">
        <v>25000000000</v>
      </c>
      <c r="AV7" t="s">
        <v>13819</v>
      </c>
      <c r="AX7" t="s">
        <v>14200</v>
      </c>
    </row>
    <row r="8" spans="1:52" hidden="1" x14ac:dyDescent="0.2">
      <c r="A8" t="s">
        <v>9025</v>
      </c>
      <c r="C8" s="2" t="s">
        <v>10020</v>
      </c>
      <c r="D8" t="s">
        <v>10814</v>
      </c>
      <c r="E8" t="s">
        <v>11815</v>
      </c>
      <c r="F8" t="s">
        <v>11956</v>
      </c>
      <c r="G8" t="s">
        <v>11964</v>
      </c>
      <c r="H8" t="s">
        <v>12095</v>
      </c>
      <c r="J8" t="s">
        <v>12165</v>
      </c>
      <c r="K8" t="s">
        <v>12369</v>
      </c>
      <c r="L8" t="s">
        <v>12507</v>
      </c>
      <c r="M8">
        <v>2025</v>
      </c>
      <c r="S8">
        <v>8</v>
      </c>
      <c r="T8" t="s">
        <v>12648</v>
      </c>
      <c r="U8">
        <v>8</v>
      </c>
      <c r="V8">
        <v>3723.07</v>
      </c>
      <c r="W8">
        <v>310</v>
      </c>
      <c r="X8">
        <v>214.58</v>
      </c>
      <c r="Y8">
        <v>310</v>
      </c>
      <c r="AC8" t="s">
        <v>12797</v>
      </c>
      <c r="AF8" t="s">
        <v>1084</v>
      </c>
      <c r="AG8" t="s">
        <v>3992</v>
      </c>
      <c r="AH8" t="s">
        <v>3997</v>
      </c>
      <c r="AI8" t="s">
        <v>13425</v>
      </c>
      <c r="AK8" t="s">
        <v>13769</v>
      </c>
      <c r="AL8" t="s">
        <v>13806</v>
      </c>
      <c r="AM8" t="s">
        <v>13419</v>
      </c>
      <c r="AN8" t="s">
        <v>13420</v>
      </c>
      <c r="AO8">
        <v>1000000000</v>
      </c>
      <c r="AP8" t="s">
        <v>13808</v>
      </c>
      <c r="AQ8">
        <v>1000000000</v>
      </c>
      <c r="AR8" t="s">
        <v>13812</v>
      </c>
      <c r="AX8" t="s">
        <v>14201</v>
      </c>
    </row>
    <row r="9" spans="1:52" hidden="1" x14ac:dyDescent="0.2">
      <c r="A9" t="s">
        <v>9026</v>
      </c>
      <c r="C9" s="2" t="s">
        <v>10021</v>
      </c>
      <c r="D9" t="s">
        <v>10815</v>
      </c>
      <c r="E9" t="s">
        <v>11816</v>
      </c>
      <c r="F9" t="s">
        <v>11956</v>
      </c>
      <c r="G9" t="s">
        <v>11965</v>
      </c>
      <c r="H9" t="s">
        <v>12095</v>
      </c>
      <c r="J9" t="s">
        <v>12166</v>
      </c>
      <c r="K9" t="s">
        <v>12166</v>
      </c>
      <c r="L9" t="s">
        <v>1070</v>
      </c>
      <c r="M9">
        <v>2022</v>
      </c>
      <c r="S9">
        <v>4</v>
      </c>
      <c r="T9" t="s">
        <v>12648</v>
      </c>
      <c r="U9">
        <v>4</v>
      </c>
      <c r="V9">
        <v>1861.53</v>
      </c>
      <c r="W9">
        <v>215</v>
      </c>
      <c r="X9">
        <v>212.84</v>
      </c>
      <c r="Y9">
        <v>215</v>
      </c>
      <c r="Z9">
        <v>12</v>
      </c>
      <c r="AA9" t="s">
        <v>12728</v>
      </c>
      <c r="AB9" t="s">
        <v>12734</v>
      </c>
      <c r="AF9" t="s">
        <v>13416</v>
      </c>
      <c r="AG9" t="s">
        <v>3992</v>
      </c>
      <c r="AH9" t="s">
        <v>3997</v>
      </c>
      <c r="AI9" t="s">
        <v>13426</v>
      </c>
      <c r="AJ9" t="s">
        <v>13653</v>
      </c>
      <c r="AL9" t="s">
        <v>1084</v>
      </c>
      <c r="AM9" t="s">
        <v>3992</v>
      </c>
      <c r="AN9" t="s">
        <v>3997</v>
      </c>
      <c r="AO9">
        <v>350000000</v>
      </c>
      <c r="AP9" t="s">
        <v>13808</v>
      </c>
      <c r="AQ9">
        <v>350000000</v>
      </c>
      <c r="AR9" t="s">
        <v>13812</v>
      </c>
      <c r="AX9" t="s">
        <v>14202</v>
      </c>
    </row>
    <row r="10" spans="1:52" hidden="1" x14ac:dyDescent="0.2">
      <c r="A10" t="s">
        <v>9027</v>
      </c>
      <c r="C10" s="2" t="s">
        <v>10022</v>
      </c>
      <c r="D10" t="s">
        <v>10816</v>
      </c>
      <c r="E10" t="s">
        <v>11817</v>
      </c>
      <c r="F10" t="s">
        <v>11956</v>
      </c>
      <c r="G10" t="s">
        <v>11966</v>
      </c>
      <c r="H10" t="s">
        <v>12092</v>
      </c>
      <c r="J10" t="s">
        <v>12167</v>
      </c>
      <c r="K10" t="s">
        <v>12370</v>
      </c>
      <c r="L10" t="s">
        <v>12508</v>
      </c>
      <c r="M10">
        <v>2010</v>
      </c>
      <c r="S10">
        <v>4.5</v>
      </c>
      <c r="T10" t="s">
        <v>12648</v>
      </c>
      <c r="U10">
        <v>4.5</v>
      </c>
      <c r="V10">
        <v>2094.23</v>
      </c>
      <c r="W10">
        <v>109</v>
      </c>
      <c r="X10">
        <v>97.54</v>
      </c>
      <c r="Y10">
        <v>109</v>
      </c>
      <c r="AC10" t="s">
        <v>12798</v>
      </c>
      <c r="AF10" t="s">
        <v>1066</v>
      </c>
      <c r="AG10" t="s">
        <v>3991</v>
      </c>
      <c r="AH10" t="s">
        <v>3993</v>
      </c>
      <c r="AI10" t="s">
        <v>2972</v>
      </c>
      <c r="AL10" t="s">
        <v>1061</v>
      </c>
      <c r="AM10" t="s">
        <v>3991</v>
      </c>
      <c r="AN10" t="s">
        <v>3993</v>
      </c>
      <c r="AQ10" t="s">
        <v>12654</v>
      </c>
      <c r="AX10" t="s">
        <v>14203</v>
      </c>
    </row>
    <row r="11" spans="1:52" hidden="1" x14ac:dyDescent="0.2">
      <c r="A11" t="s">
        <v>9028</v>
      </c>
      <c r="C11" s="2" t="s">
        <v>10023</v>
      </c>
      <c r="D11" t="s">
        <v>10817</v>
      </c>
      <c r="E11" t="s">
        <v>11818</v>
      </c>
      <c r="F11" t="s">
        <v>11956</v>
      </c>
      <c r="G11" t="s">
        <v>11967</v>
      </c>
      <c r="H11" t="s">
        <v>12092</v>
      </c>
      <c r="J11" t="s">
        <v>12168</v>
      </c>
      <c r="K11" t="s">
        <v>12371</v>
      </c>
      <c r="L11" t="s">
        <v>12509</v>
      </c>
      <c r="M11">
        <v>2006</v>
      </c>
      <c r="S11">
        <v>16</v>
      </c>
      <c r="T11" t="s">
        <v>12648</v>
      </c>
      <c r="U11">
        <v>16</v>
      </c>
      <c r="V11">
        <v>7446.14</v>
      </c>
      <c r="W11">
        <v>231.8</v>
      </c>
      <c r="X11">
        <v>229.35</v>
      </c>
      <c r="Y11">
        <v>231.8</v>
      </c>
      <c r="AC11" t="s">
        <v>12799</v>
      </c>
      <c r="AE11" t="s">
        <v>3615</v>
      </c>
      <c r="AF11" t="s">
        <v>1089</v>
      </c>
      <c r="AG11" t="s">
        <v>3991</v>
      </c>
      <c r="AH11" t="s">
        <v>3996</v>
      </c>
      <c r="AI11" t="s">
        <v>12808</v>
      </c>
      <c r="AK11" t="s">
        <v>3829</v>
      </c>
      <c r="AL11" t="s">
        <v>1070</v>
      </c>
      <c r="AM11" t="s">
        <v>3991</v>
      </c>
      <c r="AN11" t="s">
        <v>3995</v>
      </c>
      <c r="AQ11" t="s">
        <v>12654</v>
      </c>
      <c r="AV11" t="s">
        <v>13820</v>
      </c>
      <c r="AX11" t="s">
        <v>14204</v>
      </c>
    </row>
    <row r="12" spans="1:52" hidden="1" x14ac:dyDescent="0.2">
      <c r="A12" t="s">
        <v>9029</v>
      </c>
      <c r="C12" s="2" t="s">
        <v>10024</v>
      </c>
      <c r="D12" t="s">
        <v>10818</v>
      </c>
      <c r="E12" t="s">
        <v>11811</v>
      </c>
      <c r="F12" t="s">
        <v>11956</v>
      </c>
      <c r="G12" t="s">
        <v>11968</v>
      </c>
      <c r="H12" t="s">
        <v>12094</v>
      </c>
      <c r="J12" t="s">
        <v>12169</v>
      </c>
      <c r="K12" t="s">
        <v>12372</v>
      </c>
      <c r="L12" t="s">
        <v>12510</v>
      </c>
      <c r="P12">
        <v>2008</v>
      </c>
      <c r="Q12">
        <v>2010</v>
      </c>
      <c r="S12">
        <v>3</v>
      </c>
      <c r="T12" t="s">
        <v>12648</v>
      </c>
      <c r="U12">
        <v>3</v>
      </c>
      <c r="V12">
        <v>1396.15</v>
      </c>
      <c r="W12">
        <v>200</v>
      </c>
      <c r="X12">
        <v>178.6</v>
      </c>
      <c r="Y12">
        <v>200</v>
      </c>
      <c r="Z12">
        <v>810</v>
      </c>
      <c r="AA12" t="s">
        <v>12729</v>
      </c>
      <c r="AC12" t="s">
        <v>2907</v>
      </c>
      <c r="AE12" t="s">
        <v>3676</v>
      </c>
      <c r="AF12" t="s">
        <v>1060</v>
      </c>
      <c r="AG12" t="s">
        <v>3991</v>
      </c>
      <c r="AH12" t="s">
        <v>3996</v>
      </c>
      <c r="AI12" t="s">
        <v>13427</v>
      </c>
      <c r="AK12" t="s">
        <v>13770</v>
      </c>
      <c r="AL12" t="s">
        <v>1085</v>
      </c>
      <c r="AM12" t="s">
        <v>3991</v>
      </c>
      <c r="AN12" t="s">
        <v>3995</v>
      </c>
      <c r="AQ12" t="s">
        <v>12654</v>
      </c>
      <c r="AX12" t="s">
        <v>14205</v>
      </c>
    </row>
    <row r="13" spans="1:52" x14ac:dyDescent="0.2">
      <c r="A13" t="s">
        <v>9030</v>
      </c>
      <c r="B13" t="s">
        <v>9835</v>
      </c>
      <c r="C13" s="2" t="s">
        <v>10025</v>
      </c>
      <c r="D13" t="s">
        <v>10819</v>
      </c>
      <c r="E13" t="s">
        <v>11819</v>
      </c>
      <c r="F13" t="s">
        <v>11956</v>
      </c>
      <c r="G13" t="s">
        <v>11969</v>
      </c>
      <c r="H13" t="s">
        <v>12092</v>
      </c>
      <c r="J13" t="s">
        <v>12170</v>
      </c>
      <c r="K13" t="s">
        <v>12170</v>
      </c>
      <c r="L13" t="s">
        <v>12511</v>
      </c>
      <c r="M13">
        <v>2022</v>
      </c>
      <c r="S13">
        <v>10</v>
      </c>
      <c r="T13" t="s">
        <v>12648</v>
      </c>
      <c r="U13">
        <v>10</v>
      </c>
      <c r="V13">
        <v>4653.83</v>
      </c>
      <c r="W13">
        <v>612.5</v>
      </c>
      <c r="X13">
        <v>612.64</v>
      </c>
      <c r="Y13">
        <v>612.5</v>
      </c>
      <c r="AB13" t="s">
        <v>9036</v>
      </c>
      <c r="AF13" t="s">
        <v>1077</v>
      </c>
      <c r="AG13" t="s">
        <v>3991</v>
      </c>
      <c r="AH13" t="s">
        <v>3995</v>
      </c>
      <c r="AI13" t="s">
        <v>13428</v>
      </c>
      <c r="AL13" t="s">
        <v>1090</v>
      </c>
      <c r="AM13" t="s">
        <v>3991</v>
      </c>
      <c r="AN13" t="s">
        <v>3993</v>
      </c>
      <c r="AO13">
        <v>2100000000</v>
      </c>
      <c r="AP13" t="s">
        <v>13809</v>
      </c>
      <c r="AQ13">
        <v>2289000000</v>
      </c>
      <c r="AR13" t="s">
        <v>13813</v>
      </c>
      <c r="AT13" t="s">
        <v>13814</v>
      </c>
      <c r="AV13" t="s">
        <v>13821</v>
      </c>
      <c r="AX13" t="s">
        <v>14206</v>
      </c>
    </row>
    <row r="14" spans="1:52" hidden="1" x14ac:dyDescent="0.2">
      <c r="A14" t="s">
        <v>9031</v>
      </c>
      <c r="C14" s="2" t="s">
        <v>10026</v>
      </c>
      <c r="D14" t="s">
        <v>10820</v>
      </c>
      <c r="E14" t="s">
        <v>11820</v>
      </c>
      <c r="F14" t="s">
        <v>11956</v>
      </c>
      <c r="G14" t="s">
        <v>11970</v>
      </c>
      <c r="H14" t="s">
        <v>12096</v>
      </c>
      <c r="J14" t="s">
        <v>12171</v>
      </c>
      <c r="K14" t="s">
        <v>12171</v>
      </c>
      <c r="L14" t="s">
        <v>12512</v>
      </c>
      <c r="M14">
        <v>2020</v>
      </c>
      <c r="S14">
        <v>2.6</v>
      </c>
      <c r="T14" t="s">
        <v>12648</v>
      </c>
      <c r="U14">
        <v>2.6</v>
      </c>
      <c r="V14">
        <v>1210</v>
      </c>
      <c r="W14">
        <v>155</v>
      </c>
      <c r="X14">
        <v>132.75</v>
      </c>
      <c r="Y14">
        <v>155</v>
      </c>
      <c r="AC14" t="s">
        <v>12800</v>
      </c>
      <c r="AE14" t="s">
        <v>3916</v>
      </c>
      <c r="AF14" t="s">
        <v>1086</v>
      </c>
      <c r="AG14" t="s">
        <v>3991</v>
      </c>
      <c r="AH14" t="s">
        <v>3995</v>
      </c>
      <c r="AI14" t="s">
        <v>13068</v>
      </c>
      <c r="AK14" t="s">
        <v>3636</v>
      </c>
      <c r="AL14" t="s">
        <v>1058</v>
      </c>
      <c r="AM14" t="s">
        <v>3991</v>
      </c>
      <c r="AN14" t="s">
        <v>3995</v>
      </c>
      <c r="AQ14" t="s">
        <v>12654</v>
      </c>
      <c r="AX14" t="s">
        <v>14207</v>
      </c>
    </row>
    <row r="15" spans="1:52" hidden="1" x14ac:dyDescent="0.2">
      <c r="A15" t="s">
        <v>9032</v>
      </c>
      <c r="C15" s="2" t="s">
        <v>10027</v>
      </c>
      <c r="D15" t="s">
        <v>10821</v>
      </c>
      <c r="E15" t="s">
        <v>11821</v>
      </c>
      <c r="F15" t="s">
        <v>11956</v>
      </c>
      <c r="G15" t="s">
        <v>1070</v>
      </c>
      <c r="H15" t="s">
        <v>12092</v>
      </c>
      <c r="J15" t="s">
        <v>12172</v>
      </c>
      <c r="K15" t="s">
        <v>12373</v>
      </c>
      <c r="L15" t="s">
        <v>12513</v>
      </c>
      <c r="M15">
        <v>1993</v>
      </c>
      <c r="S15">
        <v>1.7</v>
      </c>
      <c r="T15" t="s">
        <v>12648</v>
      </c>
      <c r="U15">
        <v>1.7</v>
      </c>
      <c r="V15">
        <v>791.15</v>
      </c>
      <c r="W15">
        <v>404</v>
      </c>
      <c r="X15">
        <v>404.77</v>
      </c>
      <c r="Y15">
        <v>404</v>
      </c>
      <c r="Z15">
        <v>914</v>
      </c>
      <c r="AA15" t="s">
        <v>12729</v>
      </c>
      <c r="AC15" t="s">
        <v>12801</v>
      </c>
      <c r="AE15" t="s">
        <v>12736</v>
      </c>
      <c r="AF15" t="s">
        <v>1070</v>
      </c>
      <c r="AG15" t="s">
        <v>3991</v>
      </c>
      <c r="AH15" t="s">
        <v>3995</v>
      </c>
      <c r="AI15" t="s">
        <v>13429</v>
      </c>
      <c r="AK15" t="s">
        <v>13771</v>
      </c>
      <c r="AL15" t="s">
        <v>1070</v>
      </c>
      <c r="AM15" t="s">
        <v>3991</v>
      </c>
      <c r="AN15" t="s">
        <v>3995</v>
      </c>
      <c r="AQ15" t="s">
        <v>12654</v>
      </c>
      <c r="AV15" t="s">
        <v>13822</v>
      </c>
      <c r="AX15" t="s">
        <v>14208</v>
      </c>
    </row>
    <row r="16" spans="1:52" hidden="1" x14ac:dyDescent="0.2">
      <c r="A16" t="s">
        <v>9033</v>
      </c>
      <c r="C16" s="2" t="s">
        <v>10028</v>
      </c>
      <c r="D16" t="s">
        <v>10822</v>
      </c>
      <c r="E16" t="s">
        <v>11822</v>
      </c>
      <c r="F16" t="s">
        <v>11956</v>
      </c>
      <c r="G16" t="s">
        <v>11971</v>
      </c>
      <c r="H16" t="s">
        <v>12092</v>
      </c>
      <c r="J16" t="s">
        <v>12173</v>
      </c>
      <c r="K16" t="s">
        <v>12374</v>
      </c>
      <c r="L16" t="s">
        <v>12514</v>
      </c>
      <c r="M16">
        <v>1992</v>
      </c>
      <c r="S16">
        <v>2.5</v>
      </c>
      <c r="T16" t="s">
        <v>12648</v>
      </c>
      <c r="U16">
        <v>2.5</v>
      </c>
      <c r="V16">
        <v>1163.46</v>
      </c>
      <c r="W16">
        <v>280.39999999999998</v>
      </c>
      <c r="X16">
        <v>314.35000000000002</v>
      </c>
      <c r="Y16">
        <v>280.39999999999998</v>
      </c>
      <c r="AC16" t="s">
        <v>12802</v>
      </c>
      <c r="AE16" t="s">
        <v>13371</v>
      </c>
      <c r="AF16" t="s">
        <v>1058</v>
      </c>
      <c r="AG16" t="s">
        <v>3991</v>
      </c>
      <c r="AH16" t="s">
        <v>3995</v>
      </c>
      <c r="AI16" t="s">
        <v>13430</v>
      </c>
      <c r="AL16" t="s">
        <v>1063</v>
      </c>
      <c r="AM16" t="s">
        <v>3991</v>
      </c>
      <c r="AN16" t="s">
        <v>3995</v>
      </c>
      <c r="AQ16" t="s">
        <v>12654</v>
      </c>
      <c r="AV16" t="s">
        <v>13823</v>
      </c>
      <c r="AX16" t="s">
        <v>14209</v>
      </c>
      <c r="AY16" t="s">
        <v>13814</v>
      </c>
      <c r="AZ16" t="s">
        <v>15036</v>
      </c>
    </row>
    <row r="17" spans="1:52" hidden="1" x14ac:dyDescent="0.2">
      <c r="A17" t="s">
        <v>9034</v>
      </c>
      <c r="C17" s="2" t="s">
        <v>10029</v>
      </c>
      <c r="D17" t="s">
        <v>10823</v>
      </c>
      <c r="E17" t="s">
        <v>11823</v>
      </c>
      <c r="F17" t="s">
        <v>11956</v>
      </c>
      <c r="G17" t="s">
        <v>1060</v>
      </c>
      <c r="H17" t="s">
        <v>12092</v>
      </c>
      <c r="J17" t="s">
        <v>12174</v>
      </c>
      <c r="K17" t="s">
        <v>12375</v>
      </c>
      <c r="L17" t="s">
        <v>12515</v>
      </c>
      <c r="M17">
        <v>2021</v>
      </c>
      <c r="S17">
        <v>55</v>
      </c>
      <c r="T17" t="s">
        <v>12648</v>
      </c>
      <c r="U17">
        <v>55</v>
      </c>
      <c r="V17">
        <v>25596.09</v>
      </c>
      <c r="W17">
        <v>485</v>
      </c>
      <c r="X17">
        <v>447.1</v>
      </c>
      <c r="Y17">
        <v>485</v>
      </c>
      <c r="Z17">
        <v>55</v>
      </c>
      <c r="AA17" t="s">
        <v>12728</v>
      </c>
      <c r="AC17" t="s">
        <v>2860</v>
      </c>
      <c r="AD17" t="s">
        <v>13341</v>
      </c>
      <c r="AE17" t="s">
        <v>3676</v>
      </c>
      <c r="AF17" t="s">
        <v>1060</v>
      </c>
      <c r="AG17" t="s">
        <v>3991</v>
      </c>
      <c r="AH17" t="s">
        <v>3996</v>
      </c>
      <c r="AI17" t="s">
        <v>13431</v>
      </c>
      <c r="AJ17" t="s">
        <v>13346</v>
      </c>
      <c r="AK17" t="s">
        <v>3664</v>
      </c>
      <c r="AL17" t="s">
        <v>1060</v>
      </c>
      <c r="AM17" t="s">
        <v>3991</v>
      </c>
      <c r="AN17" t="s">
        <v>3996</v>
      </c>
      <c r="AO17">
        <v>3117800000</v>
      </c>
      <c r="AP17" t="s">
        <v>13808</v>
      </c>
      <c r="AQ17">
        <v>3117800000</v>
      </c>
      <c r="AV17" t="s">
        <v>13824</v>
      </c>
      <c r="AX17" t="s">
        <v>14210</v>
      </c>
    </row>
    <row r="18" spans="1:52" x14ac:dyDescent="0.2">
      <c r="A18" t="s">
        <v>9035</v>
      </c>
      <c r="C18" s="2" t="s">
        <v>10030</v>
      </c>
      <c r="D18" t="s">
        <v>10824</v>
      </c>
      <c r="E18" t="s">
        <v>11824</v>
      </c>
      <c r="F18" t="s">
        <v>11956</v>
      </c>
      <c r="G18" t="s">
        <v>11972</v>
      </c>
      <c r="H18" t="s">
        <v>12092</v>
      </c>
      <c r="J18" t="s">
        <v>12162</v>
      </c>
      <c r="K18" t="s">
        <v>12367</v>
      </c>
      <c r="L18" t="s">
        <v>12504</v>
      </c>
      <c r="M18">
        <v>1995</v>
      </c>
      <c r="S18">
        <v>13</v>
      </c>
      <c r="T18" t="s">
        <v>12648</v>
      </c>
      <c r="U18">
        <v>13</v>
      </c>
      <c r="V18">
        <v>6049.98</v>
      </c>
      <c r="W18">
        <v>620</v>
      </c>
      <c r="X18">
        <v>622.13</v>
      </c>
      <c r="Y18">
        <v>620</v>
      </c>
      <c r="Z18">
        <v>40</v>
      </c>
      <c r="AA18" t="s">
        <v>12728</v>
      </c>
      <c r="AC18" t="s">
        <v>12803</v>
      </c>
      <c r="AE18" t="s">
        <v>12851</v>
      </c>
      <c r="AF18" t="s">
        <v>1070</v>
      </c>
      <c r="AG18" t="s">
        <v>3991</v>
      </c>
      <c r="AH18" t="s">
        <v>3995</v>
      </c>
      <c r="AI18" t="s">
        <v>2840</v>
      </c>
      <c r="AK18" t="s">
        <v>3673</v>
      </c>
      <c r="AL18" t="s">
        <v>1060</v>
      </c>
      <c r="AM18" t="s">
        <v>3991</v>
      </c>
      <c r="AN18" t="s">
        <v>3996</v>
      </c>
      <c r="AQ18" t="s">
        <v>12654</v>
      </c>
      <c r="AX18" t="s">
        <v>14211</v>
      </c>
    </row>
    <row r="19" spans="1:52" x14ac:dyDescent="0.2">
      <c r="A19" t="s">
        <v>9036</v>
      </c>
      <c r="C19" s="2" t="s">
        <v>10031</v>
      </c>
      <c r="D19" t="s">
        <v>10825</v>
      </c>
      <c r="E19" t="s">
        <v>11824</v>
      </c>
      <c r="F19" t="s">
        <v>11956</v>
      </c>
      <c r="G19" t="s">
        <v>11973</v>
      </c>
      <c r="H19" t="s">
        <v>12092</v>
      </c>
      <c r="J19" t="s">
        <v>12162</v>
      </c>
      <c r="K19" t="s">
        <v>12367</v>
      </c>
      <c r="L19" t="s">
        <v>12504</v>
      </c>
      <c r="M19">
        <v>1999</v>
      </c>
      <c r="S19">
        <v>21</v>
      </c>
      <c r="T19" t="s">
        <v>12648</v>
      </c>
      <c r="U19">
        <v>21</v>
      </c>
      <c r="V19">
        <v>9773.0499999999993</v>
      </c>
      <c r="W19">
        <v>658</v>
      </c>
      <c r="X19">
        <v>659.25</v>
      </c>
      <c r="Y19">
        <v>658</v>
      </c>
      <c r="Z19">
        <v>42</v>
      </c>
      <c r="AA19" t="s">
        <v>12728</v>
      </c>
      <c r="AC19" t="s">
        <v>12804</v>
      </c>
      <c r="AE19" t="s">
        <v>13372</v>
      </c>
      <c r="AF19" t="s">
        <v>1077</v>
      </c>
      <c r="AG19" t="s">
        <v>3991</v>
      </c>
      <c r="AH19" t="s">
        <v>3995</v>
      </c>
      <c r="AI19" t="s">
        <v>12813</v>
      </c>
      <c r="AK19" t="s">
        <v>3673</v>
      </c>
      <c r="AL19" t="s">
        <v>1060</v>
      </c>
      <c r="AM19" t="s">
        <v>3991</v>
      </c>
      <c r="AN19" t="s">
        <v>3996</v>
      </c>
      <c r="AQ19" t="s">
        <v>12654</v>
      </c>
      <c r="AX19" t="s">
        <v>14212</v>
      </c>
    </row>
    <row r="20" spans="1:52" hidden="1" x14ac:dyDescent="0.2">
      <c r="A20" t="s">
        <v>9037</v>
      </c>
      <c r="C20" s="2" t="s">
        <v>10032</v>
      </c>
      <c r="D20" t="s">
        <v>10826</v>
      </c>
      <c r="E20" t="s">
        <v>11821</v>
      </c>
      <c r="F20" t="s">
        <v>11956</v>
      </c>
      <c r="G20" t="s">
        <v>1070</v>
      </c>
      <c r="H20" t="s">
        <v>12092</v>
      </c>
      <c r="J20" t="s">
        <v>12175</v>
      </c>
      <c r="K20" t="s">
        <v>12175</v>
      </c>
      <c r="L20" t="s">
        <v>12516</v>
      </c>
      <c r="M20">
        <v>1982</v>
      </c>
      <c r="S20">
        <v>1165.3800000000001</v>
      </c>
      <c r="T20" t="s">
        <v>12647</v>
      </c>
      <c r="U20">
        <v>12.05</v>
      </c>
      <c r="V20">
        <v>5609.36</v>
      </c>
      <c r="W20">
        <v>448</v>
      </c>
      <c r="X20">
        <v>448.27</v>
      </c>
      <c r="Y20">
        <v>448</v>
      </c>
      <c r="Z20">
        <v>36</v>
      </c>
      <c r="AA20" t="s">
        <v>12728</v>
      </c>
      <c r="AB20" t="s">
        <v>12735</v>
      </c>
      <c r="AC20" t="s">
        <v>12735</v>
      </c>
      <c r="AE20" t="s">
        <v>12851</v>
      </c>
      <c r="AF20" t="s">
        <v>1070</v>
      </c>
      <c r="AG20" t="s">
        <v>3991</v>
      </c>
      <c r="AH20" t="s">
        <v>3995</v>
      </c>
      <c r="AI20" t="s">
        <v>13432</v>
      </c>
      <c r="AK20" t="s">
        <v>1070</v>
      </c>
      <c r="AL20" t="s">
        <v>1070</v>
      </c>
      <c r="AM20" t="s">
        <v>3991</v>
      </c>
      <c r="AN20" t="s">
        <v>3995</v>
      </c>
      <c r="AQ20" t="s">
        <v>12654</v>
      </c>
      <c r="AV20" t="s">
        <v>13825</v>
      </c>
      <c r="AX20" t="s">
        <v>14213</v>
      </c>
    </row>
    <row r="21" spans="1:52" x14ac:dyDescent="0.2">
      <c r="A21" t="s">
        <v>9038</v>
      </c>
      <c r="C21" s="2" t="s">
        <v>10033</v>
      </c>
      <c r="D21" t="s">
        <v>10827</v>
      </c>
      <c r="E21" t="s">
        <v>11824</v>
      </c>
      <c r="F21" t="s">
        <v>11956</v>
      </c>
      <c r="G21" t="s">
        <v>11974</v>
      </c>
      <c r="H21" t="s">
        <v>12092</v>
      </c>
      <c r="J21" t="s">
        <v>12176</v>
      </c>
      <c r="K21" t="s">
        <v>12376</v>
      </c>
      <c r="L21" t="s">
        <v>12517</v>
      </c>
      <c r="M21">
        <v>1998</v>
      </c>
      <c r="S21">
        <v>20.100000000000001</v>
      </c>
      <c r="T21" t="s">
        <v>12648</v>
      </c>
      <c r="U21">
        <v>20.100000000000001</v>
      </c>
      <c r="V21">
        <v>9354.2099999999991</v>
      </c>
      <c r="W21">
        <v>840</v>
      </c>
      <c r="X21">
        <v>835.01</v>
      </c>
      <c r="Y21">
        <v>840</v>
      </c>
      <c r="Z21">
        <v>42</v>
      </c>
      <c r="AA21" t="s">
        <v>12728</v>
      </c>
      <c r="AC21" t="s">
        <v>12803</v>
      </c>
      <c r="AE21" t="s">
        <v>12851</v>
      </c>
      <c r="AF21" t="s">
        <v>1077</v>
      </c>
      <c r="AG21" t="s">
        <v>3991</v>
      </c>
      <c r="AH21" t="s">
        <v>3995</v>
      </c>
      <c r="AI21" t="s">
        <v>13433</v>
      </c>
      <c r="AK21" t="s">
        <v>3642</v>
      </c>
      <c r="AL21" t="s">
        <v>1059</v>
      </c>
      <c r="AM21" t="s">
        <v>3991</v>
      </c>
      <c r="AN21" t="s">
        <v>3996</v>
      </c>
      <c r="AQ21" t="s">
        <v>12654</v>
      </c>
      <c r="AX21" t="s">
        <v>14214</v>
      </c>
    </row>
    <row r="22" spans="1:52" hidden="1" x14ac:dyDescent="0.2">
      <c r="A22" t="s">
        <v>9039</v>
      </c>
      <c r="C22" s="2" t="s">
        <v>10034</v>
      </c>
      <c r="D22" t="s">
        <v>10828</v>
      </c>
      <c r="E22" t="s">
        <v>11821</v>
      </c>
      <c r="F22" t="s">
        <v>11956</v>
      </c>
      <c r="G22" t="s">
        <v>1070</v>
      </c>
      <c r="H22" t="s">
        <v>12092</v>
      </c>
      <c r="J22" t="s">
        <v>12177</v>
      </c>
      <c r="K22" t="s">
        <v>12377</v>
      </c>
      <c r="L22" t="s">
        <v>12518</v>
      </c>
      <c r="M22">
        <v>1977</v>
      </c>
      <c r="S22">
        <v>1271</v>
      </c>
      <c r="T22" t="s">
        <v>12647</v>
      </c>
      <c r="U22">
        <v>13.15</v>
      </c>
      <c r="V22">
        <v>6117.75</v>
      </c>
      <c r="W22">
        <v>362</v>
      </c>
      <c r="X22">
        <v>110.25</v>
      </c>
      <c r="Y22">
        <v>362</v>
      </c>
      <c r="Z22">
        <v>9</v>
      </c>
      <c r="AA22" t="s">
        <v>12728</v>
      </c>
      <c r="AC22" t="s">
        <v>12805</v>
      </c>
      <c r="AF22" t="s">
        <v>1070</v>
      </c>
      <c r="AG22" t="s">
        <v>3991</v>
      </c>
      <c r="AH22" t="s">
        <v>3995</v>
      </c>
      <c r="AI22" t="s">
        <v>13434</v>
      </c>
      <c r="AL22" t="s">
        <v>1070</v>
      </c>
      <c r="AM22" t="s">
        <v>3991</v>
      </c>
      <c r="AN22" t="s">
        <v>3995</v>
      </c>
      <c r="AQ22" t="s">
        <v>12654</v>
      </c>
      <c r="AV22" t="s">
        <v>13826</v>
      </c>
      <c r="AX22" t="s">
        <v>14215</v>
      </c>
    </row>
    <row r="23" spans="1:52" hidden="1" x14ac:dyDescent="0.2">
      <c r="A23" t="s">
        <v>9040</v>
      </c>
      <c r="C23" s="2" t="s">
        <v>10035</v>
      </c>
      <c r="D23" t="s">
        <v>10829</v>
      </c>
      <c r="E23" t="s">
        <v>11821</v>
      </c>
      <c r="F23" t="s">
        <v>11956</v>
      </c>
      <c r="G23" t="s">
        <v>1070</v>
      </c>
      <c r="H23" t="s">
        <v>12092</v>
      </c>
      <c r="J23" t="s">
        <v>12178</v>
      </c>
      <c r="K23" t="s">
        <v>12378</v>
      </c>
      <c r="L23" t="s">
        <v>12519</v>
      </c>
      <c r="M23">
        <v>1986</v>
      </c>
      <c r="S23">
        <v>4.4000000000000004</v>
      </c>
      <c r="T23" t="s">
        <v>12648</v>
      </c>
      <c r="U23">
        <v>4.4000000000000004</v>
      </c>
      <c r="V23">
        <v>2047.69</v>
      </c>
      <c r="W23">
        <v>289.39999999999998</v>
      </c>
      <c r="X23">
        <v>289.33</v>
      </c>
      <c r="Y23">
        <v>289.39999999999998</v>
      </c>
      <c r="Z23">
        <v>20</v>
      </c>
      <c r="AA23" t="s">
        <v>12728</v>
      </c>
      <c r="AB23" t="s">
        <v>12736</v>
      </c>
      <c r="AE23" t="s">
        <v>12851</v>
      </c>
      <c r="AF23" t="s">
        <v>1070</v>
      </c>
      <c r="AG23" t="s">
        <v>3991</v>
      </c>
      <c r="AH23" t="s">
        <v>3995</v>
      </c>
      <c r="AI23" t="s">
        <v>13434</v>
      </c>
      <c r="AK23" t="s">
        <v>1070</v>
      </c>
      <c r="AL23" t="s">
        <v>1070</v>
      </c>
      <c r="AM23" t="s">
        <v>3991</v>
      </c>
      <c r="AN23" t="s">
        <v>3995</v>
      </c>
      <c r="AQ23" t="s">
        <v>12654</v>
      </c>
      <c r="AX23" t="s">
        <v>14216</v>
      </c>
    </row>
    <row r="24" spans="1:52" hidden="1" x14ac:dyDescent="0.2">
      <c r="A24" t="s">
        <v>9041</v>
      </c>
      <c r="C24" s="2" t="s">
        <v>10036</v>
      </c>
      <c r="D24" t="s">
        <v>10830</v>
      </c>
      <c r="E24" t="s">
        <v>11825</v>
      </c>
      <c r="F24" t="s">
        <v>11956</v>
      </c>
      <c r="G24" t="s">
        <v>11975</v>
      </c>
      <c r="H24" t="s">
        <v>12092</v>
      </c>
      <c r="J24" t="s">
        <v>12179</v>
      </c>
      <c r="K24" t="s">
        <v>12379</v>
      </c>
      <c r="L24" t="s">
        <v>12520</v>
      </c>
      <c r="M24">
        <v>2022</v>
      </c>
      <c r="S24">
        <v>2.4</v>
      </c>
      <c r="T24" t="s">
        <v>12648</v>
      </c>
      <c r="U24">
        <v>2.4</v>
      </c>
      <c r="V24">
        <v>1116.92</v>
      </c>
      <c r="W24">
        <v>508</v>
      </c>
      <c r="X24">
        <v>433.22</v>
      </c>
      <c r="Y24">
        <v>508</v>
      </c>
      <c r="Z24">
        <v>28</v>
      </c>
      <c r="AA24" t="s">
        <v>12728</v>
      </c>
      <c r="AC24" t="s">
        <v>12806</v>
      </c>
      <c r="AF24" t="s">
        <v>1090</v>
      </c>
      <c r="AG24" t="s">
        <v>3991</v>
      </c>
      <c r="AH24" t="s">
        <v>3993</v>
      </c>
      <c r="AI24" t="s">
        <v>13435</v>
      </c>
      <c r="AK24" t="s">
        <v>13772</v>
      </c>
      <c r="AL24" t="s">
        <v>1064</v>
      </c>
      <c r="AM24" t="s">
        <v>3991</v>
      </c>
      <c r="AN24" t="s">
        <v>3995</v>
      </c>
      <c r="AO24">
        <v>566000000</v>
      </c>
      <c r="AP24" t="s">
        <v>13809</v>
      </c>
      <c r="AQ24">
        <v>616940000</v>
      </c>
      <c r="AR24" t="s">
        <v>13813</v>
      </c>
      <c r="AV24" t="s">
        <v>13827</v>
      </c>
      <c r="AX24" t="s">
        <v>14217</v>
      </c>
      <c r="AY24" t="s">
        <v>15032</v>
      </c>
      <c r="AZ24" t="s">
        <v>15037</v>
      </c>
    </row>
    <row r="25" spans="1:52" hidden="1" x14ac:dyDescent="0.2">
      <c r="A25" t="s">
        <v>9042</v>
      </c>
      <c r="C25" s="2" t="s">
        <v>10037</v>
      </c>
      <c r="D25" t="s">
        <v>10831</v>
      </c>
      <c r="E25" t="s">
        <v>11826</v>
      </c>
      <c r="F25" t="s">
        <v>11956</v>
      </c>
      <c r="G25" t="s">
        <v>11976</v>
      </c>
      <c r="H25" t="s">
        <v>12092</v>
      </c>
      <c r="J25" t="s">
        <v>12180</v>
      </c>
      <c r="K25" t="s">
        <v>12380</v>
      </c>
      <c r="L25" t="s">
        <v>12521</v>
      </c>
      <c r="M25">
        <v>2022</v>
      </c>
      <c r="N25">
        <v>2025</v>
      </c>
      <c r="S25">
        <v>3</v>
      </c>
      <c r="T25" t="s">
        <v>12648</v>
      </c>
      <c r="U25">
        <v>3</v>
      </c>
      <c r="V25">
        <v>1396.15</v>
      </c>
      <c r="W25">
        <v>184</v>
      </c>
      <c r="X25">
        <v>157.79</v>
      </c>
      <c r="Y25">
        <v>184</v>
      </c>
      <c r="Z25">
        <v>31.5</v>
      </c>
      <c r="AA25" t="s">
        <v>12728</v>
      </c>
      <c r="AC25" t="s">
        <v>3479</v>
      </c>
      <c r="AE25" t="s">
        <v>13373</v>
      </c>
      <c r="AF25" t="s">
        <v>1087</v>
      </c>
      <c r="AG25" t="s">
        <v>3991</v>
      </c>
      <c r="AH25" t="s">
        <v>3994</v>
      </c>
      <c r="AI25" t="s">
        <v>13436</v>
      </c>
      <c r="AK25" t="s">
        <v>13436</v>
      </c>
      <c r="AL25" t="s">
        <v>1055</v>
      </c>
      <c r="AM25" t="s">
        <v>3991</v>
      </c>
      <c r="AN25" t="s">
        <v>3993</v>
      </c>
      <c r="AO25">
        <v>240000000</v>
      </c>
      <c r="AP25" t="s">
        <v>13809</v>
      </c>
      <c r="AQ25">
        <v>261600000</v>
      </c>
      <c r="AR25" t="s">
        <v>13813</v>
      </c>
      <c r="AT25" t="s">
        <v>13814</v>
      </c>
      <c r="AV25" t="s">
        <v>13828</v>
      </c>
      <c r="AX25" t="s">
        <v>14218</v>
      </c>
    </row>
    <row r="26" spans="1:52" hidden="1" x14ac:dyDescent="0.2">
      <c r="A26" t="s">
        <v>9043</v>
      </c>
      <c r="C26" s="2" t="s">
        <v>10038</v>
      </c>
      <c r="D26" t="s">
        <v>10832</v>
      </c>
      <c r="E26" t="s">
        <v>11827</v>
      </c>
      <c r="F26" t="s">
        <v>11956</v>
      </c>
      <c r="G26" t="s">
        <v>11977</v>
      </c>
      <c r="H26" t="s">
        <v>12097</v>
      </c>
      <c r="J26" t="s">
        <v>12181</v>
      </c>
      <c r="K26" t="s">
        <v>12381</v>
      </c>
      <c r="L26" t="s">
        <v>12522</v>
      </c>
      <c r="M26">
        <v>2022</v>
      </c>
      <c r="S26">
        <v>8</v>
      </c>
      <c r="T26" t="s">
        <v>12648</v>
      </c>
      <c r="U26">
        <v>8</v>
      </c>
      <c r="V26">
        <v>3723.07</v>
      </c>
      <c r="W26">
        <v>861</v>
      </c>
      <c r="X26">
        <v>780.93</v>
      </c>
      <c r="Y26">
        <v>861</v>
      </c>
      <c r="Z26" t="s">
        <v>12657</v>
      </c>
      <c r="AA26" t="s">
        <v>12728</v>
      </c>
      <c r="AC26" t="s">
        <v>12793</v>
      </c>
      <c r="AE26" t="s">
        <v>13370</v>
      </c>
      <c r="AF26" t="s">
        <v>13413</v>
      </c>
      <c r="AG26" t="s">
        <v>13419</v>
      </c>
      <c r="AH26" t="s">
        <v>13420</v>
      </c>
      <c r="AI26" t="s">
        <v>3047</v>
      </c>
      <c r="AK26" t="s">
        <v>13773</v>
      </c>
      <c r="AL26" t="s">
        <v>1062</v>
      </c>
      <c r="AM26" t="s">
        <v>3991</v>
      </c>
      <c r="AN26" t="s">
        <v>3994</v>
      </c>
      <c r="AO26">
        <v>3000000000</v>
      </c>
      <c r="AP26" t="s">
        <v>13808</v>
      </c>
      <c r="AQ26">
        <v>3000000000</v>
      </c>
      <c r="AV26" t="s">
        <v>13829</v>
      </c>
      <c r="AX26" t="s">
        <v>14219</v>
      </c>
    </row>
    <row r="27" spans="1:52" hidden="1" x14ac:dyDescent="0.2">
      <c r="A27" t="s">
        <v>9044</v>
      </c>
      <c r="C27" s="2" t="s">
        <v>10039</v>
      </c>
      <c r="D27" t="s">
        <v>10833</v>
      </c>
      <c r="E27" t="s">
        <v>11824</v>
      </c>
      <c r="F27" t="s">
        <v>11956</v>
      </c>
      <c r="G27" t="s">
        <v>11978</v>
      </c>
      <c r="H27" t="s">
        <v>12092</v>
      </c>
      <c r="J27" t="s">
        <v>12182</v>
      </c>
      <c r="K27" t="s">
        <v>12382</v>
      </c>
      <c r="L27" t="s">
        <v>12523</v>
      </c>
      <c r="M27">
        <v>2013</v>
      </c>
      <c r="S27">
        <v>30</v>
      </c>
      <c r="T27" t="s">
        <v>12648</v>
      </c>
      <c r="U27">
        <v>30</v>
      </c>
      <c r="V27">
        <v>13961.5</v>
      </c>
      <c r="W27">
        <v>166</v>
      </c>
      <c r="X27">
        <v>153.47999999999999</v>
      </c>
      <c r="Y27">
        <v>166</v>
      </c>
      <c r="Z27">
        <v>1400</v>
      </c>
      <c r="AA27" t="s">
        <v>12729</v>
      </c>
      <c r="AC27" t="s">
        <v>12807</v>
      </c>
      <c r="AE27" t="s">
        <v>13374</v>
      </c>
      <c r="AF27" t="s">
        <v>1057</v>
      </c>
      <c r="AG27" t="s">
        <v>3991</v>
      </c>
      <c r="AH27" t="s">
        <v>3993</v>
      </c>
      <c r="AI27" t="s">
        <v>12810</v>
      </c>
      <c r="AK27" t="s">
        <v>3668</v>
      </c>
      <c r="AL27" t="s">
        <v>1060</v>
      </c>
      <c r="AM27" t="s">
        <v>3991</v>
      </c>
      <c r="AN27" t="s">
        <v>3996</v>
      </c>
      <c r="AO27">
        <v>390000000</v>
      </c>
      <c r="AP27" t="s">
        <v>13809</v>
      </c>
      <c r="AQ27">
        <v>425100000</v>
      </c>
      <c r="AX27" t="s">
        <v>14220</v>
      </c>
    </row>
    <row r="28" spans="1:52" hidden="1" x14ac:dyDescent="0.2">
      <c r="A28" t="s">
        <v>9045</v>
      </c>
      <c r="C28" s="2" t="s">
        <v>10040</v>
      </c>
      <c r="D28" t="s">
        <v>10834</v>
      </c>
      <c r="E28" t="s">
        <v>11828</v>
      </c>
      <c r="F28" t="s">
        <v>11956</v>
      </c>
      <c r="G28" t="s">
        <v>11979</v>
      </c>
      <c r="H28" t="s">
        <v>12092</v>
      </c>
      <c r="J28" t="s">
        <v>12183</v>
      </c>
      <c r="K28" t="s">
        <v>12383</v>
      </c>
      <c r="L28" t="s">
        <v>12524</v>
      </c>
      <c r="M28">
        <v>2016</v>
      </c>
      <c r="S28">
        <v>1.5</v>
      </c>
      <c r="T28" t="s">
        <v>12648</v>
      </c>
      <c r="U28">
        <v>1.5</v>
      </c>
      <c r="V28">
        <v>698.08</v>
      </c>
      <c r="W28">
        <v>26</v>
      </c>
      <c r="X28">
        <v>7.57</v>
      </c>
      <c r="Y28">
        <v>26</v>
      </c>
      <c r="Z28">
        <v>500</v>
      </c>
      <c r="AA28" t="s">
        <v>12729</v>
      </c>
      <c r="AD28" t="s">
        <v>13251</v>
      </c>
      <c r="AE28" t="s">
        <v>13375</v>
      </c>
      <c r="AF28" t="s">
        <v>1066</v>
      </c>
      <c r="AG28" t="s">
        <v>3991</v>
      </c>
      <c r="AH28" t="s">
        <v>3993</v>
      </c>
      <c r="AI28" t="s">
        <v>13437</v>
      </c>
      <c r="AK28" t="s">
        <v>13437</v>
      </c>
      <c r="AL28" t="s">
        <v>1055</v>
      </c>
      <c r="AM28" t="s">
        <v>3991</v>
      </c>
      <c r="AN28" t="s">
        <v>3993</v>
      </c>
      <c r="AO28">
        <v>24000000</v>
      </c>
      <c r="AP28" t="s">
        <v>13809</v>
      </c>
      <c r="AQ28">
        <v>26160000</v>
      </c>
      <c r="AX28" t="s">
        <v>14221</v>
      </c>
    </row>
    <row r="29" spans="1:52" x14ac:dyDescent="0.2">
      <c r="A29" t="s">
        <v>9046</v>
      </c>
      <c r="C29" s="2" t="s">
        <v>10041</v>
      </c>
      <c r="D29" t="s">
        <v>10835</v>
      </c>
      <c r="E29" t="s">
        <v>11824</v>
      </c>
      <c r="F29" t="s">
        <v>11956</v>
      </c>
      <c r="G29" t="s">
        <v>1077</v>
      </c>
      <c r="H29" t="s">
        <v>12092</v>
      </c>
      <c r="J29" t="s">
        <v>12184</v>
      </c>
      <c r="K29" t="s">
        <v>12384</v>
      </c>
      <c r="L29" t="s">
        <v>12525</v>
      </c>
      <c r="M29">
        <v>1996</v>
      </c>
      <c r="S29">
        <v>2.2000000000000002</v>
      </c>
      <c r="T29" t="s">
        <v>12648</v>
      </c>
      <c r="U29">
        <v>2.2000000000000002</v>
      </c>
      <c r="V29">
        <v>1023.84</v>
      </c>
      <c r="W29">
        <v>250</v>
      </c>
      <c r="X29">
        <v>251.17</v>
      </c>
      <c r="Y29">
        <v>250</v>
      </c>
      <c r="Z29">
        <v>16</v>
      </c>
      <c r="AA29" t="s">
        <v>12728</v>
      </c>
      <c r="AB29" t="s">
        <v>12737</v>
      </c>
      <c r="AE29" t="s">
        <v>13376</v>
      </c>
      <c r="AF29" t="s">
        <v>1077</v>
      </c>
      <c r="AG29" t="s">
        <v>3991</v>
      </c>
      <c r="AH29" t="s">
        <v>3995</v>
      </c>
      <c r="AI29" t="s">
        <v>13438</v>
      </c>
      <c r="AK29" t="s">
        <v>3858</v>
      </c>
      <c r="AL29" t="s">
        <v>1077</v>
      </c>
      <c r="AM29" t="s">
        <v>3991</v>
      </c>
      <c r="AN29" t="s">
        <v>3995</v>
      </c>
      <c r="AQ29" t="s">
        <v>12654</v>
      </c>
      <c r="AX29" t="s">
        <v>14222</v>
      </c>
    </row>
    <row r="30" spans="1:52" hidden="1" x14ac:dyDescent="0.2">
      <c r="A30" t="s">
        <v>9047</v>
      </c>
      <c r="C30" s="2" t="s">
        <v>10042</v>
      </c>
      <c r="D30" t="s">
        <v>10836</v>
      </c>
      <c r="E30" t="s">
        <v>11829</v>
      </c>
      <c r="F30" t="s">
        <v>11956</v>
      </c>
      <c r="G30" t="s">
        <v>11980</v>
      </c>
      <c r="H30" t="s">
        <v>12092</v>
      </c>
      <c r="J30" t="s">
        <v>12185</v>
      </c>
      <c r="K30" t="s">
        <v>12385</v>
      </c>
      <c r="L30" t="s">
        <v>12526</v>
      </c>
      <c r="M30">
        <v>1998</v>
      </c>
      <c r="S30">
        <v>25.5</v>
      </c>
      <c r="T30" t="s">
        <v>12648</v>
      </c>
      <c r="U30">
        <v>25.5</v>
      </c>
      <c r="V30">
        <v>11867.28</v>
      </c>
      <c r="W30">
        <v>235</v>
      </c>
      <c r="X30">
        <v>231.79</v>
      </c>
      <c r="Y30">
        <v>235</v>
      </c>
      <c r="Z30">
        <v>40</v>
      </c>
      <c r="AA30" t="s">
        <v>12728</v>
      </c>
      <c r="AC30" t="s">
        <v>12808</v>
      </c>
      <c r="AE30" t="s">
        <v>12851</v>
      </c>
      <c r="AF30" t="s">
        <v>1070</v>
      </c>
      <c r="AG30" t="s">
        <v>3991</v>
      </c>
      <c r="AH30" t="s">
        <v>3995</v>
      </c>
      <c r="AI30" t="s">
        <v>13439</v>
      </c>
      <c r="AK30" t="s">
        <v>13365</v>
      </c>
      <c r="AL30" t="s">
        <v>1083</v>
      </c>
      <c r="AM30" t="s">
        <v>3991</v>
      </c>
      <c r="AN30" t="s">
        <v>3996</v>
      </c>
      <c r="AQ30" t="s">
        <v>12654</v>
      </c>
      <c r="AV30" t="s">
        <v>13830</v>
      </c>
      <c r="AX30" t="s">
        <v>14223</v>
      </c>
    </row>
    <row r="31" spans="1:52" hidden="1" x14ac:dyDescent="0.2">
      <c r="A31" t="s">
        <v>9048</v>
      </c>
      <c r="C31" s="2" t="s">
        <v>10043</v>
      </c>
      <c r="D31" t="s">
        <v>10837</v>
      </c>
      <c r="E31" t="s">
        <v>11830</v>
      </c>
      <c r="F31" t="s">
        <v>11956</v>
      </c>
      <c r="G31" t="s">
        <v>11981</v>
      </c>
      <c r="H31" t="s">
        <v>12095</v>
      </c>
      <c r="I31" t="s">
        <v>12102</v>
      </c>
      <c r="J31" t="s">
        <v>12186</v>
      </c>
      <c r="K31" t="s">
        <v>12186</v>
      </c>
      <c r="L31" t="s">
        <v>12527</v>
      </c>
      <c r="M31">
        <v>2025</v>
      </c>
      <c r="S31">
        <v>5</v>
      </c>
      <c r="T31" t="s">
        <v>12648</v>
      </c>
      <c r="U31">
        <v>5</v>
      </c>
      <c r="V31">
        <v>2326.92</v>
      </c>
      <c r="W31">
        <v>540</v>
      </c>
      <c r="X31">
        <v>499.77</v>
      </c>
      <c r="Y31">
        <v>540</v>
      </c>
      <c r="Z31">
        <v>800</v>
      </c>
      <c r="AA31" t="s">
        <v>12729</v>
      </c>
      <c r="AB31" t="s">
        <v>12738</v>
      </c>
      <c r="AC31" t="s">
        <v>3850</v>
      </c>
      <c r="AE31" t="s">
        <v>3850</v>
      </c>
      <c r="AF31" t="s">
        <v>1071</v>
      </c>
      <c r="AG31" t="s">
        <v>3991</v>
      </c>
      <c r="AH31" t="s">
        <v>3994</v>
      </c>
      <c r="AI31" t="s">
        <v>12855</v>
      </c>
      <c r="AK31" t="s">
        <v>13388</v>
      </c>
      <c r="AL31" t="s">
        <v>1056</v>
      </c>
      <c r="AM31" t="s">
        <v>3991</v>
      </c>
      <c r="AN31" t="s">
        <v>3994</v>
      </c>
      <c r="AO31">
        <v>586000000</v>
      </c>
      <c r="AP31" t="s">
        <v>13809</v>
      </c>
      <c r="AQ31">
        <v>638740000</v>
      </c>
      <c r="AR31" t="s">
        <v>13812</v>
      </c>
      <c r="AV31" t="s">
        <v>13831</v>
      </c>
      <c r="AX31" t="s">
        <v>14224</v>
      </c>
    </row>
    <row r="32" spans="1:52" hidden="1" x14ac:dyDescent="0.2">
      <c r="A32" t="s">
        <v>9049</v>
      </c>
      <c r="C32" s="2" t="s">
        <v>10044</v>
      </c>
      <c r="D32" t="s">
        <v>10838</v>
      </c>
      <c r="E32" t="s">
        <v>11824</v>
      </c>
      <c r="F32" t="s">
        <v>11956</v>
      </c>
      <c r="G32" t="s">
        <v>1060</v>
      </c>
      <c r="H32" t="s">
        <v>12092</v>
      </c>
      <c r="J32" t="s">
        <v>12187</v>
      </c>
      <c r="K32" t="s">
        <v>12386</v>
      </c>
      <c r="L32" t="s">
        <v>12528</v>
      </c>
      <c r="M32">
        <v>1999</v>
      </c>
      <c r="S32">
        <v>24</v>
      </c>
      <c r="T32" t="s">
        <v>12648</v>
      </c>
      <c r="U32">
        <v>24</v>
      </c>
      <c r="V32">
        <v>11169.2</v>
      </c>
      <c r="W32">
        <v>338</v>
      </c>
      <c r="X32">
        <v>254.34</v>
      </c>
      <c r="Y32">
        <v>338</v>
      </c>
      <c r="Z32" t="s">
        <v>12658</v>
      </c>
      <c r="AA32" t="s">
        <v>12729</v>
      </c>
      <c r="AC32" t="s">
        <v>12809</v>
      </c>
      <c r="AD32" t="s">
        <v>13342</v>
      </c>
      <c r="AE32" t="s">
        <v>2892</v>
      </c>
      <c r="AF32" t="s">
        <v>1060</v>
      </c>
      <c r="AG32" t="s">
        <v>3991</v>
      </c>
      <c r="AH32" t="s">
        <v>3996</v>
      </c>
      <c r="AI32" t="s">
        <v>13440</v>
      </c>
      <c r="AJ32" t="s">
        <v>13654</v>
      </c>
      <c r="AK32" t="s">
        <v>3674</v>
      </c>
      <c r="AL32" t="s">
        <v>1060</v>
      </c>
      <c r="AM32" t="s">
        <v>3991</v>
      </c>
      <c r="AN32" t="s">
        <v>3996</v>
      </c>
      <c r="AQ32" t="s">
        <v>12654</v>
      </c>
      <c r="AV32" t="s">
        <v>13832</v>
      </c>
      <c r="AX32" t="s">
        <v>14225</v>
      </c>
    </row>
    <row r="33" spans="1:52" x14ac:dyDescent="0.2">
      <c r="A33" t="s">
        <v>9050</v>
      </c>
      <c r="C33" s="2" t="s">
        <v>10045</v>
      </c>
      <c r="D33" t="s">
        <v>10839</v>
      </c>
      <c r="E33" t="s">
        <v>11821</v>
      </c>
      <c r="F33" t="s">
        <v>11956</v>
      </c>
      <c r="G33" t="s">
        <v>11982</v>
      </c>
      <c r="H33" t="s">
        <v>12092</v>
      </c>
      <c r="J33" t="s">
        <v>12162</v>
      </c>
      <c r="K33" t="s">
        <v>12367</v>
      </c>
      <c r="L33" t="s">
        <v>12504</v>
      </c>
      <c r="M33">
        <v>2006</v>
      </c>
      <c r="S33">
        <v>25.5</v>
      </c>
      <c r="T33" t="s">
        <v>12648</v>
      </c>
      <c r="U33">
        <v>25.5</v>
      </c>
      <c r="V33">
        <v>11867.28</v>
      </c>
      <c r="W33">
        <v>1166</v>
      </c>
      <c r="X33">
        <v>1171.19</v>
      </c>
      <c r="Y33">
        <v>1166</v>
      </c>
      <c r="Z33" t="s">
        <v>12659</v>
      </c>
      <c r="AA33" t="s">
        <v>12728</v>
      </c>
      <c r="AB33" t="s">
        <v>12739</v>
      </c>
      <c r="AC33" t="s">
        <v>3330</v>
      </c>
      <c r="AE33" t="s">
        <v>3858</v>
      </c>
      <c r="AF33" t="s">
        <v>1077</v>
      </c>
      <c r="AG33" t="s">
        <v>3991</v>
      </c>
      <c r="AH33" t="s">
        <v>3995</v>
      </c>
      <c r="AI33" t="s">
        <v>12935</v>
      </c>
      <c r="AK33" t="s">
        <v>13774</v>
      </c>
      <c r="AL33" t="s">
        <v>1070</v>
      </c>
      <c r="AM33" t="s">
        <v>3991</v>
      </c>
      <c r="AN33" t="s">
        <v>3995</v>
      </c>
      <c r="AQ33" t="s">
        <v>12654</v>
      </c>
      <c r="AV33" t="s">
        <v>13833</v>
      </c>
      <c r="AX33" t="s">
        <v>14226</v>
      </c>
    </row>
    <row r="34" spans="1:52" hidden="1" x14ac:dyDescent="0.2">
      <c r="A34" t="s">
        <v>9051</v>
      </c>
      <c r="C34" s="2" t="s">
        <v>10046</v>
      </c>
      <c r="D34" t="s">
        <v>10840</v>
      </c>
      <c r="E34" t="s">
        <v>11823</v>
      </c>
      <c r="F34" t="s">
        <v>11956</v>
      </c>
      <c r="G34" t="s">
        <v>11983</v>
      </c>
      <c r="H34" t="s">
        <v>12092</v>
      </c>
      <c r="J34" t="s">
        <v>12188</v>
      </c>
      <c r="K34" t="s">
        <v>12387</v>
      </c>
      <c r="L34" t="s">
        <v>12529</v>
      </c>
      <c r="M34">
        <v>1962</v>
      </c>
      <c r="S34">
        <v>2.2999999999999998</v>
      </c>
      <c r="T34" t="s">
        <v>12648</v>
      </c>
      <c r="U34">
        <v>2.2999999999999998</v>
      </c>
      <c r="V34">
        <v>1070.3800000000001</v>
      </c>
      <c r="W34">
        <v>138</v>
      </c>
      <c r="X34">
        <v>100.65</v>
      </c>
      <c r="Y34">
        <v>138</v>
      </c>
      <c r="AC34" t="s">
        <v>3749</v>
      </c>
      <c r="AE34" t="s">
        <v>3749</v>
      </c>
      <c r="AF34" t="s">
        <v>1064</v>
      </c>
      <c r="AG34" t="s">
        <v>3991</v>
      </c>
      <c r="AH34" t="s">
        <v>3995</v>
      </c>
      <c r="AI34" t="s">
        <v>3094</v>
      </c>
      <c r="AK34" t="s">
        <v>13775</v>
      </c>
      <c r="AL34" t="s">
        <v>1063</v>
      </c>
      <c r="AM34" t="s">
        <v>3991</v>
      </c>
      <c r="AN34" t="s">
        <v>3995</v>
      </c>
      <c r="AQ34" t="s">
        <v>12654</v>
      </c>
      <c r="AX34" t="s">
        <v>14227</v>
      </c>
      <c r="AY34" t="s">
        <v>13814</v>
      </c>
      <c r="AZ34" t="s">
        <v>15038</v>
      </c>
    </row>
    <row r="35" spans="1:52" hidden="1" x14ac:dyDescent="0.2">
      <c r="A35" t="s">
        <v>9052</v>
      </c>
      <c r="C35" s="2" t="s">
        <v>10047</v>
      </c>
      <c r="D35" t="s">
        <v>10841</v>
      </c>
      <c r="E35" t="s">
        <v>11824</v>
      </c>
      <c r="F35" t="s">
        <v>11956</v>
      </c>
      <c r="G35" t="s">
        <v>1060</v>
      </c>
      <c r="H35" t="s">
        <v>12092</v>
      </c>
      <c r="J35" t="s">
        <v>12189</v>
      </c>
      <c r="K35" t="s">
        <v>12388</v>
      </c>
      <c r="L35" t="s">
        <v>12530</v>
      </c>
      <c r="M35">
        <v>1980</v>
      </c>
      <c r="S35">
        <v>22</v>
      </c>
      <c r="T35" t="s">
        <v>12648</v>
      </c>
      <c r="U35">
        <v>22</v>
      </c>
      <c r="V35">
        <v>10238.44</v>
      </c>
      <c r="W35">
        <v>1115</v>
      </c>
      <c r="X35">
        <v>809.01</v>
      </c>
      <c r="Y35">
        <v>1115</v>
      </c>
      <c r="Z35" t="s">
        <v>12660</v>
      </c>
      <c r="AA35" t="s">
        <v>12728</v>
      </c>
      <c r="AC35" t="s">
        <v>12810</v>
      </c>
      <c r="AE35" t="s">
        <v>3669</v>
      </c>
      <c r="AF35" t="s">
        <v>1060</v>
      </c>
      <c r="AG35" t="s">
        <v>3991</v>
      </c>
      <c r="AH35" t="s">
        <v>3996</v>
      </c>
      <c r="AI35" t="s">
        <v>13077</v>
      </c>
      <c r="AK35" t="s">
        <v>3672</v>
      </c>
      <c r="AL35" t="s">
        <v>1060</v>
      </c>
      <c r="AM35" t="s">
        <v>3991</v>
      </c>
      <c r="AN35" t="s">
        <v>3996</v>
      </c>
      <c r="AQ35" t="s">
        <v>12654</v>
      </c>
      <c r="AV35" t="s">
        <v>13834</v>
      </c>
      <c r="AX35" t="s">
        <v>14228</v>
      </c>
    </row>
    <row r="36" spans="1:52" hidden="1" x14ac:dyDescent="0.2">
      <c r="A36" t="s">
        <v>9053</v>
      </c>
      <c r="C36" s="2" t="s">
        <v>10048</v>
      </c>
      <c r="D36" t="s">
        <v>10842</v>
      </c>
      <c r="E36" t="s">
        <v>11824</v>
      </c>
      <c r="F36" t="s">
        <v>11956</v>
      </c>
      <c r="G36" t="s">
        <v>1060</v>
      </c>
      <c r="H36" t="s">
        <v>12092</v>
      </c>
      <c r="J36" t="s">
        <v>12187</v>
      </c>
      <c r="K36" t="s">
        <v>12386</v>
      </c>
      <c r="L36" t="s">
        <v>12528</v>
      </c>
      <c r="M36">
        <v>1993</v>
      </c>
      <c r="S36">
        <v>12.8</v>
      </c>
      <c r="T36" t="s">
        <v>12648</v>
      </c>
      <c r="U36">
        <v>12.8</v>
      </c>
      <c r="V36">
        <v>5956.91</v>
      </c>
      <c r="W36">
        <v>702</v>
      </c>
      <c r="X36">
        <v>525.87</v>
      </c>
      <c r="Y36">
        <v>702</v>
      </c>
      <c r="Z36" t="s">
        <v>12661</v>
      </c>
      <c r="AA36" t="s">
        <v>12728</v>
      </c>
      <c r="AC36" t="s">
        <v>12811</v>
      </c>
      <c r="AD36" t="s">
        <v>13343</v>
      </c>
      <c r="AE36" t="s">
        <v>3666</v>
      </c>
      <c r="AF36" t="s">
        <v>1060</v>
      </c>
      <c r="AG36" t="s">
        <v>3991</v>
      </c>
      <c r="AH36" t="s">
        <v>3996</v>
      </c>
      <c r="AI36" t="s">
        <v>13441</v>
      </c>
      <c r="AJ36" t="s">
        <v>13441</v>
      </c>
      <c r="AK36" t="s">
        <v>3680</v>
      </c>
      <c r="AL36" t="s">
        <v>1060</v>
      </c>
      <c r="AM36" t="s">
        <v>3991</v>
      </c>
      <c r="AN36" t="s">
        <v>3996</v>
      </c>
      <c r="AQ36" t="s">
        <v>12654</v>
      </c>
      <c r="AV36" t="s">
        <v>13835</v>
      </c>
      <c r="AX36" t="s">
        <v>14229</v>
      </c>
    </row>
    <row r="37" spans="1:52" hidden="1" x14ac:dyDescent="0.2">
      <c r="A37" t="s">
        <v>9054</v>
      </c>
      <c r="C37" s="2" t="s">
        <v>10049</v>
      </c>
      <c r="D37" t="s">
        <v>10843</v>
      </c>
      <c r="E37" t="s">
        <v>11812</v>
      </c>
      <c r="F37" t="s">
        <v>11956</v>
      </c>
      <c r="G37" t="s">
        <v>11984</v>
      </c>
      <c r="H37" t="s">
        <v>12094</v>
      </c>
      <c r="J37" t="s">
        <v>12190</v>
      </c>
      <c r="K37" t="s">
        <v>12389</v>
      </c>
      <c r="L37" t="s">
        <v>12531</v>
      </c>
      <c r="Q37">
        <v>2013</v>
      </c>
      <c r="S37">
        <v>31</v>
      </c>
      <c r="T37" t="s">
        <v>12648</v>
      </c>
      <c r="U37">
        <v>31</v>
      </c>
      <c r="V37">
        <v>14426.89</v>
      </c>
      <c r="W37">
        <v>3893</v>
      </c>
      <c r="X37">
        <v>2890.27</v>
      </c>
      <c r="Y37">
        <v>3893</v>
      </c>
      <c r="Z37">
        <v>56</v>
      </c>
      <c r="AA37" t="s">
        <v>12728</v>
      </c>
      <c r="AC37" t="s">
        <v>12812</v>
      </c>
      <c r="AE37" t="s">
        <v>3868</v>
      </c>
      <c r="AF37" t="s">
        <v>1080</v>
      </c>
      <c r="AG37" t="s">
        <v>3992</v>
      </c>
      <c r="AH37" t="s">
        <v>3997</v>
      </c>
      <c r="AI37" t="s">
        <v>12822</v>
      </c>
      <c r="AK37" t="s">
        <v>3899</v>
      </c>
      <c r="AL37" t="s">
        <v>1061</v>
      </c>
      <c r="AM37" t="s">
        <v>3991</v>
      </c>
      <c r="AN37" t="s">
        <v>3993</v>
      </c>
      <c r="AQ37" t="s">
        <v>12654</v>
      </c>
      <c r="AV37" t="s">
        <v>13836</v>
      </c>
      <c r="AX37" t="s">
        <v>14230</v>
      </c>
    </row>
    <row r="38" spans="1:52" hidden="1" x14ac:dyDescent="0.2">
      <c r="A38" t="s">
        <v>9055</v>
      </c>
      <c r="C38" s="2" t="s">
        <v>10050</v>
      </c>
      <c r="D38" t="s">
        <v>10844</v>
      </c>
      <c r="E38" t="s">
        <v>11824</v>
      </c>
      <c r="F38" t="s">
        <v>11956</v>
      </c>
      <c r="G38" t="s">
        <v>1060</v>
      </c>
      <c r="H38" t="s">
        <v>12092</v>
      </c>
      <c r="J38" t="s">
        <v>12191</v>
      </c>
      <c r="K38" t="s">
        <v>12390</v>
      </c>
      <c r="L38" t="s">
        <v>12528</v>
      </c>
      <c r="M38">
        <v>2012</v>
      </c>
      <c r="S38">
        <v>20</v>
      </c>
      <c r="T38" t="s">
        <v>12648</v>
      </c>
      <c r="U38">
        <v>20</v>
      </c>
      <c r="V38">
        <v>9307.67</v>
      </c>
      <c r="W38">
        <v>440</v>
      </c>
      <c r="X38">
        <v>414.39</v>
      </c>
      <c r="Y38">
        <v>440</v>
      </c>
      <c r="Z38" t="s">
        <v>12662</v>
      </c>
      <c r="AA38" t="s">
        <v>12729</v>
      </c>
      <c r="AC38" t="s">
        <v>2860</v>
      </c>
      <c r="AD38" t="s">
        <v>13341</v>
      </c>
      <c r="AE38" t="s">
        <v>3676</v>
      </c>
      <c r="AF38" t="s">
        <v>1060</v>
      </c>
      <c r="AG38" t="s">
        <v>3991</v>
      </c>
      <c r="AH38" t="s">
        <v>3996</v>
      </c>
      <c r="AI38" t="s">
        <v>12816</v>
      </c>
      <c r="AJ38" t="s">
        <v>13345</v>
      </c>
      <c r="AK38" t="s">
        <v>3666</v>
      </c>
      <c r="AL38" t="s">
        <v>1060</v>
      </c>
      <c r="AM38" t="s">
        <v>3991</v>
      </c>
      <c r="AN38" t="s">
        <v>3996</v>
      </c>
      <c r="AQ38" t="s">
        <v>12654</v>
      </c>
      <c r="AV38" t="s">
        <v>13837</v>
      </c>
      <c r="AX38" t="s">
        <v>14231</v>
      </c>
    </row>
    <row r="39" spans="1:52" hidden="1" x14ac:dyDescent="0.2">
      <c r="A39" t="s">
        <v>9056</v>
      </c>
      <c r="C39" s="2" t="s">
        <v>10051</v>
      </c>
      <c r="D39" t="s">
        <v>10845</v>
      </c>
      <c r="E39" t="s">
        <v>11831</v>
      </c>
      <c r="F39" t="s">
        <v>11956</v>
      </c>
      <c r="G39" t="s">
        <v>1060</v>
      </c>
      <c r="H39" t="s">
        <v>12092</v>
      </c>
      <c r="J39" t="s">
        <v>12192</v>
      </c>
      <c r="K39" t="s">
        <v>12391</v>
      </c>
      <c r="L39" t="s">
        <v>12532</v>
      </c>
      <c r="M39">
        <v>1995</v>
      </c>
      <c r="S39">
        <v>21.4</v>
      </c>
      <c r="T39" t="s">
        <v>12648</v>
      </c>
      <c r="U39">
        <v>21.4</v>
      </c>
      <c r="V39">
        <v>9959.2099999999991</v>
      </c>
      <c r="W39">
        <v>408</v>
      </c>
      <c r="X39">
        <v>290.31</v>
      </c>
      <c r="Y39">
        <v>408</v>
      </c>
      <c r="Z39">
        <v>47.24</v>
      </c>
      <c r="AA39" t="s">
        <v>12728</v>
      </c>
      <c r="AC39" t="s">
        <v>12813</v>
      </c>
      <c r="AD39" t="s">
        <v>13344</v>
      </c>
      <c r="AE39" t="s">
        <v>3666</v>
      </c>
      <c r="AF39" t="s">
        <v>1060</v>
      </c>
      <c r="AG39" t="s">
        <v>3991</v>
      </c>
      <c r="AH39" t="s">
        <v>3996</v>
      </c>
      <c r="AI39" t="s">
        <v>12937</v>
      </c>
      <c r="AJ39" t="s">
        <v>13360</v>
      </c>
      <c r="AK39" t="s">
        <v>3670</v>
      </c>
      <c r="AL39" t="s">
        <v>1060</v>
      </c>
      <c r="AM39" t="s">
        <v>3991</v>
      </c>
      <c r="AN39" t="s">
        <v>3996</v>
      </c>
      <c r="AQ39" t="s">
        <v>12654</v>
      </c>
      <c r="AV39" t="s">
        <v>13838</v>
      </c>
      <c r="AX39" t="s">
        <v>14232</v>
      </c>
      <c r="AY39" t="s">
        <v>15032</v>
      </c>
      <c r="AZ39" t="s">
        <v>15039</v>
      </c>
    </row>
    <row r="40" spans="1:52" hidden="1" x14ac:dyDescent="0.2">
      <c r="A40" t="s">
        <v>9057</v>
      </c>
      <c r="C40" s="2" t="s">
        <v>10052</v>
      </c>
      <c r="D40" t="s">
        <v>10846</v>
      </c>
      <c r="E40" t="s">
        <v>11818</v>
      </c>
      <c r="F40" t="s">
        <v>11956</v>
      </c>
      <c r="G40" t="s">
        <v>11985</v>
      </c>
      <c r="H40" t="s">
        <v>12092</v>
      </c>
      <c r="J40" t="s">
        <v>12193</v>
      </c>
      <c r="K40" t="s">
        <v>12392</v>
      </c>
      <c r="L40" t="s">
        <v>12533</v>
      </c>
      <c r="M40">
        <v>1975</v>
      </c>
      <c r="S40">
        <v>5.5</v>
      </c>
      <c r="T40" t="s">
        <v>12648</v>
      </c>
      <c r="U40">
        <v>5.5</v>
      </c>
      <c r="V40">
        <v>2559.61</v>
      </c>
      <c r="W40">
        <v>470</v>
      </c>
      <c r="X40">
        <v>529.82000000000005</v>
      </c>
      <c r="Y40">
        <v>470</v>
      </c>
      <c r="AC40" t="s">
        <v>12814</v>
      </c>
      <c r="AE40" t="s">
        <v>12851</v>
      </c>
      <c r="AF40" t="s">
        <v>1085</v>
      </c>
      <c r="AG40" t="s">
        <v>3991</v>
      </c>
      <c r="AH40" t="s">
        <v>3995</v>
      </c>
      <c r="AI40" t="s">
        <v>13442</v>
      </c>
      <c r="AK40" t="s">
        <v>3615</v>
      </c>
      <c r="AL40" t="s">
        <v>1089</v>
      </c>
      <c r="AM40" t="s">
        <v>3991</v>
      </c>
      <c r="AN40" t="s">
        <v>3996</v>
      </c>
      <c r="AQ40" t="s">
        <v>12654</v>
      </c>
      <c r="AV40" t="s">
        <v>13839</v>
      </c>
      <c r="AX40" t="s">
        <v>14233</v>
      </c>
    </row>
    <row r="41" spans="1:52" x14ac:dyDescent="0.2">
      <c r="A41" t="s">
        <v>9058</v>
      </c>
      <c r="C41" s="2" t="s">
        <v>10053</v>
      </c>
      <c r="D41" t="s">
        <v>10847</v>
      </c>
      <c r="E41" t="s">
        <v>11824</v>
      </c>
      <c r="F41" t="s">
        <v>11956</v>
      </c>
      <c r="G41" t="s">
        <v>11973</v>
      </c>
      <c r="H41" t="s">
        <v>12092</v>
      </c>
      <c r="J41" t="s">
        <v>12162</v>
      </c>
      <c r="K41" t="s">
        <v>12367</v>
      </c>
      <c r="L41" t="s">
        <v>12504</v>
      </c>
      <c r="M41">
        <v>1977</v>
      </c>
      <c r="S41">
        <v>16</v>
      </c>
      <c r="T41" t="s">
        <v>12648</v>
      </c>
      <c r="U41">
        <v>16</v>
      </c>
      <c r="V41">
        <v>7446.14</v>
      </c>
      <c r="W41">
        <v>440</v>
      </c>
      <c r="X41">
        <v>452.42</v>
      </c>
      <c r="Y41">
        <v>440</v>
      </c>
      <c r="Z41">
        <v>36</v>
      </c>
      <c r="AA41" t="s">
        <v>12728</v>
      </c>
      <c r="AB41" t="s">
        <v>12740</v>
      </c>
      <c r="AC41" t="s">
        <v>12740</v>
      </c>
      <c r="AE41" t="s">
        <v>12851</v>
      </c>
      <c r="AF41" t="s">
        <v>1077</v>
      </c>
      <c r="AG41" t="s">
        <v>3991</v>
      </c>
      <c r="AH41" t="s">
        <v>3995</v>
      </c>
      <c r="AI41" t="s">
        <v>13429</v>
      </c>
      <c r="AK41" t="s">
        <v>13771</v>
      </c>
      <c r="AL41" t="s">
        <v>1060</v>
      </c>
      <c r="AM41" t="s">
        <v>3991</v>
      </c>
      <c r="AN41" t="s">
        <v>3996</v>
      </c>
      <c r="AQ41" t="s">
        <v>12654</v>
      </c>
      <c r="AX41" t="s">
        <v>14234</v>
      </c>
    </row>
    <row r="42" spans="1:52" hidden="1" x14ac:dyDescent="0.2">
      <c r="A42" t="s">
        <v>9059</v>
      </c>
      <c r="C42" s="2" t="s">
        <v>10054</v>
      </c>
      <c r="D42" t="s">
        <v>10848</v>
      </c>
      <c r="E42" t="s">
        <v>11824</v>
      </c>
      <c r="F42" t="s">
        <v>11956</v>
      </c>
      <c r="G42" t="s">
        <v>1060</v>
      </c>
      <c r="H42" t="s">
        <v>12092</v>
      </c>
      <c r="J42" t="s">
        <v>12194</v>
      </c>
      <c r="K42" t="s">
        <v>12393</v>
      </c>
      <c r="L42" t="s">
        <v>12528</v>
      </c>
      <c r="M42">
        <v>2011</v>
      </c>
      <c r="S42">
        <v>35</v>
      </c>
      <c r="T42" t="s">
        <v>12648</v>
      </c>
      <c r="U42">
        <v>35</v>
      </c>
      <c r="V42">
        <v>16288.42</v>
      </c>
      <c r="W42">
        <v>470</v>
      </c>
      <c r="X42">
        <v>406.02</v>
      </c>
      <c r="Y42">
        <v>470</v>
      </c>
      <c r="Z42">
        <v>1400</v>
      </c>
      <c r="AA42" t="s">
        <v>12729</v>
      </c>
      <c r="AC42" t="s">
        <v>2860</v>
      </c>
      <c r="AD42" t="s">
        <v>13341</v>
      </c>
      <c r="AE42" t="s">
        <v>3676</v>
      </c>
      <c r="AF42" t="s">
        <v>1060</v>
      </c>
      <c r="AG42" t="s">
        <v>3991</v>
      </c>
      <c r="AH42" t="s">
        <v>3996</v>
      </c>
      <c r="AI42" t="s">
        <v>12821</v>
      </c>
      <c r="AJ42" t="s">
        <v>13346</v>
      </c>
      <c r="AK42" t="s">
        <v>3664</v>
      </c>
      <c r="AL42" t="s">
        <v>1060</v>
      </c>
      <c r="AM42" t="s">
        <v>3991</v>
      </c>
      <c r="AN42" t="s">
        <v>3996</v>
      </c>
      <c r="AQ42" t="s">
        <v>12654</v>
      </c>
      <c r="AV42" t="s">
        <v>13840</v>
      </c>
      <c r="AX42" t="s">
        <v>14235</v>
      </c>
    </row>
    <row r="43" spans="1:52" x14ac:dyDescent="0.2">
      <c r="A43" t="s">
        <v>9060</v>
      </c>
      <c r="C43" s="2" t="s">
        <v>10055</v>
      </c>
      <c r="D43" t="s">
        <v>10849</v>
      </c>
      <c r="E43" t="s">
        <v>11824</v>
      </c>
      <c r="F43" t="s">
        <v>11956</v>
      </c>
      <c r="G43" t="s">
        <v>1077</v>
      </c>
      <c r="H43" t="s">
        <v>12092</v>
      </c>
      <c r="J43" t="s">
        <v>12195</v>
      </c>
      <c r="K43" t="s">
        <v>12394</v>
      </c>
      <c r="L43" t="s">
        <v>12534</v>
      </c>
      <c r="M43">
        <v>2018</v>
      </c>
      <c r="S43">
        <v>25.6</v>
      </c>
      <c r="T43" t="s">
        <v>12648</v>
      </c>
      <c r="U43">
        <v>25.6</v>
      </c>
      <c r="V43">
        <v>11913.82</v>
      </c>
      <c r="W43">
        <v>481</v>
      </c>
      <c r="X43">
        <v>481</v>
      </c>
      <c r="Y43">
        <v>481</v>
      </c>
      <c r="Z43">
        <v>36</v>
      </c>
      <c r="AA43" t="s">
        <v>12728</v>
      </c>
      <c r="AC43" t="s">
        <v>12815</v>
      </c>
      <c r="AE43" t="s">
        <v>13376</v>
      </c>
      <c r="AF43" t="s">
        <v>1077</v>
      </c>
      <c r="AG43" t="s">
        <v>3991</v>
      </c>
      <c r="AH43" t="s">
        <v>3995</v>
      </c>
      <c r="AI43" t="s">
        <v>13443</v>
      </c>
      <c r="AK43" t="s">
        <v>3858</v>
      </c>
      <c r="AL43" t="s">
        <v>1077</v>
      </c>
      <c r="AM43" t="s">
        <v>3991</v>
      </c>
      <c r="AN43" t="s">
        <v>3995</v>
      </c>
      <c r="AQ43" t="s">
        <v>12654</v>
      </c>
      <c r="AV43" t="s">
        <v>13841</v>
      </c>
      <c r="AX43" t="s">
        <v>14236</v>
      </c>
    </row>
    <row r="44" spans="1:52" hidden="1" x14ac:dyDescent="0.2">
      <c r="A44" t="s">
        <v>9061</v>
      </c>
      <c r="C44" s="2" t="s">
        <v>10056</v>
      </c>
      <c r="D44" t="s">
        <v>10850</v>
      </c>
      <c r="E44" t="s">
        <v>11832</v>
      </c>
      <c r="F44" t="s">
        <v>11956</v>
      </c>
      <c r="G44" t="s">
        <v>1060</v>
      </c>
      <c r="H44" t="s">
        <v>12092</v>
      </c>
      <c r="J44" t="s">
        <v>12187</v>
      </c>
      <c r="K44" t="s">
        <v>12386</v>
      </c>
      <c r="L44" t="s">
        <v>12528</v>
      </c>
      <c r="M44">
        <v>1994</v>
      </c>
      <c r="S44">
        <v>4.2</v>
      </c>
      <c r="T44" t="s">
        <v>12648</v>
      </c>
      <c r="U44">
        <v>4.2</v>
      </c>
      <c r="V44">
        <v>1954.61</v>
      </c>
      <c r="W44">
        <v>132</v>
      </c>
      <c r="X44">
        <v>148.37</v>
      </c>
      <c r="Y44">
        <v>132</v>
      </c>
      <c r="Z44">
        <v>31</v>
      </c>
      <c r="AA44" t="s">
        <v>12728</v>
      </c>
      <c r="AC44" t="s">
        <v>12816</v>
      </c>
      <c r="AD44" t="s">
        <v>13345</v>
      </c>
      <c r="AE44" t="s">
        <v>3666</v>
      </c>
      <c r="AF44" t="s">
        <v>1060</v>
      </c>
      <c r="AG44" t="s">
        <v>3991</v>
      </c>
      <c r="AH44" t="s">
        <v>3996</v>
      </c>
      <c r="AI44" t="s">
        <v>13203</v>
      </c>
      <c r="AJ44" t="s">
        <v>13655</v>
      </c>
      <c r="AK44" t="s">
        <v>3666</v>
      </c>
      <c r="AL44" t="s">
        <v>1060</v>
      </c>
      <c r="AM44" t="s">
        <v>3991</v>
      </c>
      <c r="AN44" t="s">
        <v>3996</v>
      </c>
      <c r="AQ44" t="s">
        <v>12654</v>
      </c>
      <c r="AV44" t="s">
        <v>13842</v>
      </c>
      <c r="AX44" t="s">
        <v>14237</v>
      </c>
    </row>
    <row r="45" spans="1:52" hidden="1" x14ac:dyDescent="0.2">
      <c r="A45" t="s">
        <v>9062</v>
      </c>
      <c r="C45" s="2" t="s">
        <v>10057</v>
      </c>
      <c r="D45" t="s">
        <v>10851</v>
      </c>
      <c r="E45" t="s">
        <v>11821</v>
      </c>
      <c r="F45" t="s">
        <v>11956</v>
      </c>
      <c r="G45" t="s">
        <v>1070</v>
      </c>
      <c r="H45" t="s">
        <v>12092</v>
      </c>
      <c r="J45" t="s">
        <v>12196</v>
      </c>
      <c r="K45" t="s">
        <v>12395</v>
      </c>
      <c r="L45" t="s">
        <v>1070</v>
      </c>
      <c r="M45">
        <v>1996</v>
      </c>
      <c r="S45">
        <v>31.5</v>
      </c>
      <c r="T45" t="s">
        <v>12648</v>
      </c>
      <c r="U45">
        <v>31.5</v>
      </c>
      <c r="V45">
        <v>14659.58</v>
      </c>
      <c r="W45">
        <v>135</v>
      </c>
      <c r="X45">
        <v>157.91999999999999</v>
      </c>
      <c r="Y45">
        <v>135</v>
      </c>
      <c r="Z45">
        <v>24</v>
      </c>
      <c r="AA45" t="s">
        <v>12728</v>
      </c>
      <c r="AC45" t="s">
        <v>12817</v>
      </c>
      <c r="AE45" t="s">
        <v>1070</v>
      </c>
      <c r="AF45" t="s">
        <v>1070</v>
      </c>
      <c r="AG45" t="s">
        <v>3991</v>
      </c>
      <c r="AH45" t="s">
        <v>3995</v>
      </c>
      <c r="AI45" t="s">
        <v>13444</v>
      </c>
      <c r="AK45" t="s">
        <v>13776</v>
      </c>
      <c r="AL45" t="s">
        <v>1070</v>
      </c>
      <c r="AM45" t="s">
        <v>3991</v>
      </c>
      <c r="AN45" t="s">
        <v>3995</v>
      </c>
      <c r="AQ45" t="s">
        <v>12654</v>
      </c>
      <c r="AX45" t="s">
        <v>14238</v>
      </c>
    </row>
    <row r="46" spans="1:52" x14ac:dyDescent="0.2">
      <c r="A46" t="s">
        <v>9063</v>
      </c>
      <c r="C46" s="2" t="s">
        <v>10058</v>
      </c>
      <c r="D46" t="s">
        <v>10852</v>
      </c>
      <c r="E46" t="s">
        <v>11833</v>
      </c>
      <c r="F46" t="s">
        <v>11956</v>
      </c>
      <c r="G46" t="s">
        <v>11986</v>
      </c>
      <c r="H46" t="s">
        <v>12094</v>
      </c>
      <c r="J46" t="s">
        <v>12197</v>
      </c>
      <c r="K46" t="s">
        <v>12396</v>
      </c>
      <c r="L46" t="s">
        <v>12535</v>
      </c>
      <c r="Q46">
        <v>2009</v>
      </c>
      <c r="S46">
        <v>7</v>
      </c>
      <c r="T46" t="s">
        <v>12648</v>
      </c>
      <c r="U46">
        <v>7</v>
      </c>
      <c r="V46">
        <v>3257.68</v>
      </c>
      <c r="W46">
        <v>853</v>
      </c>
      <c r="X46">
        <v>736.35</v>
      </c>
      <c r="Y46">
        <v>853</v>
      </c>
      <c r="AC46" t="s">
        <v>12804</v>
      </c>
      <c r="AE46" t="s">
        <v>13372</v>
      </c>
      <c r="AF46" t="s">
        <v>1077</v>
      </c>
      <c r="AG46" t="s">
        <v>3991</v>
      </c>
      <c r="AH46" t="s">
        <v>3995</v>
      </c>
      <c r="AI46" t="s">
        <v>13445</v>
      </c>
      <c r="AK46" t="s">
        <v>13777</v>
      </c>
      <c r="AL46" t="s">
        <v>1092</v>
      </c>
      <c r="AM46" t="s">
        <v>3991</v>
      </c>
      <c r="AN46" t="s">
        <v>3995</v>
      </c>
      <c r="AQ46" t="s">
        <v>12654</v>
      </c>
      <c r="AX46" t="s">
        <v>14239</v>
      </c>
    </row>
    <row r="47" spans="1:52" hidden="1" x14ac:dyDescent="0.2">
      <c r="A47" t="s">
        <v>9064</v>
      </c>
      <c r="C47" s="2" t="s">
        <v>10059</v>
      </c>
      <c r="D47" t="s">
        <v>10853</v>
      </c>
      <c r="E47" t="s">
        <v>11834</v>
      </c>
      <c r="F47" t="s">
        <v>11956</v>
      </c>
      <c r="G47" t="s">
        <v>1060</v>
      </c>
      <c r="H47" t="s">
        <v>12095</v>
      </c>
      <c r="J47" t="s">
        <v>12198</v>
      </c>
      <c r="K47" t="s">
        <v>12397</v>
      </c>
      <c r="L47" t="s">
        <v>1060</v>
      </c>
      <c r="M47">
        <v>2026</v>
      </c>
      <c r="Q47">
        <v>2008</v>
      </c>
      <c r="U47" t="s">
        <v>12654</v>
      </c>
      <c r="V47" t="s">
        <v>12654</v>
      </c>
      <c r="W47">
        <v>250</v>
      </c>
      <c r="X47">
        <v>231.14</v>
      </c>
      <c r="Y47">
        <v>250</v>
      </c>
      <c r="Z47">
        <v>1200</v>
      </c>
      <c r="AA47" t="s">
        <v>12729</v>
      </c>
      <c r="AC47" t="s">
        <v>12818</v>
      </c>
      <c r="AE47" t="s">
        <v>3669</v>
      </c>
      <c r="AF47" t="s">
        <v>1060</v>
      </c>
      <c r="AG47" t="s">
        <v>3991</v>
      </c>
      <c r="AH47" t="s">
        <v>3996</v>
      </c>
      <c r="AI47" t="s">
        <v>13287</v>
      </c>
      <c r="AK47" t="s">
        <v>2852</v>
      </c>
      <c r="AL47" t="s">
        <v>1060</v>
      </c>
      <c r="AM47" t="s">
        <v>3991</v>
      </c>
      <c r="AN47" t="s">
        <v>3996</v>
      </c>
      <c r="AQ47" t="s">
        <v>12654</v>
      </c>
      <c r="AX47" t="s">
        <v>14240</v>
      </c>
    </row>
    <row r="48" spans="1:52" hidden="1" x14ac:dyDescent="0.2">
      <c r="A48" t="s">
        <v>9065</v>
      </c>
      <c r="C48" s="2" t="s">
        <v>10060</v>
      </c>
      <c r="D48" t="s">
        <v>10854</v>
      </c>
      <c r="E48" t="s">
        <v>11835</v>
      </c>
      <c r="F48" t="s">
        <v>11956</v>
      </c>
      <c r="G48" t="s">
        <v>1070</v>
      </c>
      <c r="H48" t="s">
        <v>12092</v>
      </c>
      <c r="J48" t="s">
        <v>12199</v>
      </c>
      <c r="K48" t="s">
        <v>12398</v>
      </c>
      <c r="L48" t="s">
        <v>12536</v>
      </c>
      <c r="M48">
        <v>2007</v>
      </c>
      <c r="S48">
        <v>21.2</v>
      </c>
      <c r="T48" t="s">
        <v>12648</v>
      </c>
      <c r="U48">
        <v>21.2</v>
      </c>
      <c r="V48">
        <v>9866.1299999999992</v>
      </c>
      <c r="W48">
        <v>317</v>
      </c>
      <c r="X48">
        <v>195.4</v>
      </c>
      <c r="Y48">
        <v>317</v>
      </c>
      <c r="AC48" t="s">
        <v>12819</v>
      </c>
      <c r="AE48" t="s">
        <v>3840</v>
      </c>
      <c r="AF48" t="s">
        <v>1070</v>
      </c>
      <c r="AG48" t="s">
        <v>3991</v>
      </c>
      <c r="AH48" t="s">
        <v>3995</v>
      </c>
      <c r="AI48" t="s">
        <v>13446</v>
      </c>
      <c r="AK48" t="s">
        <v>13778</v>
      </c>
      <c r="AL48" t="s">
        <v>1070</v>
      </c>
      <c r="AM48" t="s">
        <v>3991</v>
      </c>
      <c r="AN48" t="s">
        <v>3995</v>
      </c>
      <c r="AQ48" t="s">
        <v>12654</v>
      </c>
      <c r="AV48" t="s">
        <v>13843</v>
      </c>
      <c r="AX48" t="s">
        <v>14241</v>
      </c>
    </row>
    <row r="49" spans="1:52" x14ac:dyDescent="0.2">
      <c r="A49" t="s">
        <v>9066</v>
      </c>
      <c r="C49" s="2" t="s">
        <v>10061</v>
      </c>
      <c r="D49" t="s">
        <v>10855</v>
      </c>
      <c r="E49" t="s">
        <v>11824</v>
      </c>
      <c r="F49" t="s">
        <v>11956</v>
      </c>
      <c r="G49" t="s">
        <v>1077</v>
      </c>
      <c r="H49" t="s">
        <v>12092</v>
      </c>
      <c r="I49" t="s">
        <v>12103</v>
      </c>
      <c r="J49" t="s">
        <v>12200</v>
      </c>
      <c r="K49" t="s">
        <v>12399</v>
      </c>
      <c r="L49" t="s">
        <v>12537</v>
      </c>
      <c r="M49">
        <v>1985</v>
      </c>
      <c r="N49">
        <v>1986</v>
      </c>
      <c r="S49">
        <v>18.899999999999999</v>
      </c>
      <c r="T49" t="s">
        <v>12648</v>
      </c>
      <c r="U49">
        <v>18.899999999999999</v>
      </c>
      <c r="V49">
        <v>8795.75</v>
      </c>
      <c r="W49">
        <v>890</v>
      </c>
      <c r="X49">
        <v>887.7</v>
      </c>
      <c r="Y49">
        <v>890</v>
      </c>
      <c r="Z49" t="s">
        <v>12663</v>
      </c>
      <c r="AC49" t="s">
        <v>12820</v>
      </c>
      <c r="AE49" t="s">
        <v>12851</v>
      </c>
      <c r="AF49" t="s">
        <v>1077</v>
      </c>
      <c r="AG49" t="s">
        <v>3991</v>
      </c>
      <c r="AH49" t="s">
        <v>3995</v>
      </c>
      <c r="AI49" t="s">
        <v>12740</v>
      </c>
      <c r="AK49" t="s">
        <v>12851</v>
      </c>
      <c r="AL49" t="s">
        <v>1077</v>
      </c>
      <c r="AM49" t="s">
        <v>3991</v>
      </c>
      <c r="AN49" t="s">
        <v>3995</v>
      </c>
      <c r="AQ49" t="s">
        <v>12654</v>
      </c>
      <c r="AX49" t="s">
        <v>14242</v>
      </c>
    </row>
    <row r="50" spans="1:52" hidden="1" x14ac:dyDescent="0.2">
      <c r="A50" t="s">
        <v>9067</v>
      </c>
      <c r="C50" s="2" t="s">
        <v>10062</v>
      </c>
      <c r="D50" t="s">
        <v>10856</v>
      </c>
      <c r="E50" t="s">
        <v>11832</v>
      </c>
      <c r="F50" t="s">
        <v>11956</v>
      </c>
      <c r="G50" t="s">
        <v>1060</v>
      </c>
      <c r="H50" t="s">
        <v>12092</v>
      </c>
      <c r="J50" t="s">
        <v>12187</v>
      </c>
      <c r="K50" t="s">
        <v>12386</v>
      </c>
      <c r="L50" t="s">
        <v>12528</v>
      </c>
      <c r="M50">
        <v>1992</v>
      </c>
      <c r="S50">
        <v>8</v>
      </c>
      <c r="T50" t="s">
        <v>12648</v>
      </c>
      <c r="U50">
        <v>8</v>
      </c>
      <c r="V50">
        <v>3723.07</v>
      </c>
      <c r="W50">
        <v>314</v>
      </c>
      <c r="X50">
        <v>275.05</v>
      </c>
      <c r="Y50">
        <v>314</v>
      </c>
      <c r="Z50">
        <v>31</v>
      </c>
      <c r="AA50" t="s">
        <v>12728</v>
      </c>
      <c r="AC50" t="s">
        <v>12821</v>
      </c>
      <c r="AD50" t="s">
        <v>13346</v>
      </c>
      <c r="AE50" t="s">
        <v>3664</v>
      </c>
      <c r="AF50" t="s">
        <v>1060</v>
      </c>
      <c r="AG50" t="s">
        <v>3991</v>
      </c>
      <c r="AH50" t="s">
        <v>3996</v>
      </c>
      <c r="AI50" t="s">
        <v>13447</v>
      </c>
      <c r="AJ50" t="s">
        <v>2885</v>
      </c>
      <c r="AK50" t="s">
        <v>2852</v>
      </c>
      <c r="AL50" t="s">
        <v>1060</v>
      </c>
      <c r="AM50" t="s">
        <v>3991</v>
      </c>
      <c r="AN50" t="s">
        <v>3996</v>
      </c>
      <c r="AQ50" t="s">
        <v>12654</v>
      </c>
      <c r="AV50" t="s">
        <v>13844</v>
      </c>
      <c r="AX50" t="s">
        <v>14243</v>
      </c>
    </row>
    <row r="51" spans="1:52" hidden="1" x14ac:dyDescent="0.2">
      <c r="A51" t="s">
        <v>9068</v>
      </c>
      <c r="B51" t="s">
        <v>9836</v>
      </c>
      <c r="C51" s="2" t="s">
        <v>10063</v>
      </c>
      <c r="D51" t="s">
        <v>10857</v>
      </c>
      <c r="E51" t="s">
        <v>11823</v>
      </c>
      <c r="F51" t="s">
        <v>11956</v>
      </c>
      <c r="G51" t="s">
        <v>1082</v>
      </c>
      <c r="H51" t="s">
        <v>12092</v>
      </c>
      <c r="J51" t="s">
        <v>12201</v>
      </c>
      <c r="K51" t="s">
        <v>12400</v>
      </c>
      <c r="L51" t="s">
        <v>12538</v>
      </c>
      <c r="M51">
        <v>1974</v>
      </c>
      <c r="S51">
        <v>13.67</v>
      </c>
      <c r="T51" t="s">
        <v>12648</v>
      </c>
      <c r="U51">
        <v>13.67</v>
      </c>
      <c r="V51">
        <v>6360.24</v>
      </c>
      <c r="W51">
        <v>380</v>
      </c>
      <c r="X51">
        <v>350.06</v>
      </c>
      <c r="Y51">
        <v>380</v>
      </c>
      <c r="Z51" t="s">
        <v>12664</v>
      </c>
      <c r="AA51" t="s">
        <v>12728</v>
      </c>
      <c r="AC51" t="s">
        <v>12822</v>
      </c>
      <c r="AE51" t="s">
        <v>3899</v>
      </c>
      <c r="AF51" t="s">
        <v>1082</v>
      </c>
      <c r="AG51" t="s">
        <v>3991</v>
      </c>
      <c r="AH51" t="s">
        <v>3996</v>
      </c>
      <c r="AI51" t="s">
        <v>13448</v>
      </c>
      <c r="AK51" t="s">
        <v>13779</v>
      </c>
      <c r="AL51" t="s">
        <v>1082</v>
      </c>
      <c r="AM51" t="s">
        <v>3991</v>
      </c>
      <c r="AN51" t="s">
        <v>3996</v>
      </c>
      <c r="AQ51" t="s">
        <v>12654</v>
      </c>
      <c r="AV51" t="s">
        <v>13845</v>
      </c>
      <c r="AX51" t="s">
        <v>14244</v>
      </c>
      <c r="AY51" t="s">
        <v>13814</v>
      </c>
      <c r="AZ51" t="s">
        <v>15040</v>
      </c>
    </row>
    <row r="52" spans="1:52" hidden="1" x14ac:dyDescent="0.2">
      <c r="A52" t="s">
        <v>9069</v>
      </c>
      <c r="C52" s="2" t="s">
        <v>10064</v>
      </c>
      <c r="D52" t="s">
        <v>10858</v>
      </c>
      <c r="E52" t="s">
        <v>11823</v>
      </c>
      <c r="F52" t="s">
        <v>11956</v>
      </c>
      <c r="G52" t="s">
        <v>11987</v>
      </c>
      <c r="H52" t="s">
        <v>12092</v>
      </c>
      <c r="J52" t="s">
        <v>12202</v>
      </c>
      <c r="K52" t="s">
        <v>12401</v>
      </c>
      <c r="L52" t="s">
        <v>12539</v>
      </c>
      <c r="M52">
        <v>1974</v>
      </c>
      <c r="S52">
        <v>15.5</v>
      </c>
      <c r="T52" t="s">
        <v>12648</v>
      </c>
      <c r="U52">
        <v>15.5</v>
      </c>
      <c r="V52">
        <v>7213.44</v>
      </c>
      <c r="W52">
        <v>968</v>
      </c>
      <c r="X52">
        <v>466.24</v>
      </c>
      <c r="Y52">
        <v>968</v>
      </c>
      <c r="AC52" t="s">
        <v>12823</v>
      </c>
      <c r="AD52" t="s">
        <v>13347</v>
      </c>
      <c r="AE52" t="s">
        <v>3665</v>
      </c>
      <c r="AF52" t="s">
        <v>1060</v>
      </c>
      <c r="AG52" t="s">
        <v>3991</v>
      </c>
      <c r="AH52" t="s">
        <v>3996</v>
      </c>
      <c r="AI52" t="s">
        <v>13449</v>
      </c>
      <c r="AJ52" t="s">
        <v>13656</v>
      </c>
      <c r="AK52" t="s">
        <v>13411</v>
      </c>
      <c r="AL52" t="s">
        <v>1079</v>
      </c>
      <c r="AM52" t="s">
        <v>3991</v>
      </c>
      <c r="AN52" t="s">
        <v>3996</v>
      </c>
      <c r="AQ52" t="s">
        <v>12654</v>
      </c>
      <c r="AV52" t="s">
        <v>13846</v>
      </c>
      <c r="AX52" t="s">
        <v>14245</v>
      </c>
    </row>
    <row r="53" spans="1:52" hidden="1" x14ac:dyDescent="0.2">
      <c r="A53" t="s">
        <v>9070</v>
      </c>
      <c r="C53" s="2" t="s">
        <v>10065</v>
      </c>
      <c r="D53" t="s">
        <v>10859</v>
      </c>
      <c r="E53" t="s">
        <v>11836</v>
      </c>
      <c r="F53" t="s">
        <v>11956</v>
      </c>
      <c r="G53" t="s">
        <v>11988</v>
      </c>
      <c r="H53" t="s">
        <v>12092</v>
      </c>
      <c r="J53" t="s">
        <v>12203</v>
      </c>
      <c r="K53" t="s">
        <v>12402</v>
      </c>
      <c r="L53" t="s">
        <v>12540</v>
      </c>
      <c r="M53">
        <v>2020</v>
      </c>
      <c r="S53">
        <v>10</v>
      </c>
      <c r="T53" t="s">
        <v>12648</v>
      </c>
      <c r="U53">
        <v>10</v>
      </c>
      <c r="V53">
        <v>4653.83</v>
      </c>
      <c r="W53">
        <v>878</v>
      </c>
      <c r="X53">
        <v>752.5</v>
      </c>
      <c r="Y53">
        <v>878</v>
      </c>
      <c r="Z53" t="s">
        <v>12665</v>
      </c>
      <c r="AA53" t="s">
        <v>12728</v>
      </c>
      <c r="AB53" t="s">
        <v>12741</v>
      </c>
      <c r="AF53" t="s">
        <v>1080</v>
      </c>
      <c r="AG53" t="s">
        <v>3992</v>
      </c>
      <c r="AH53" t="s">
        <v>3997</v>
      </c>
      <c r="AI53" t="s">
        <v>12957</v>
      </c>
      <c r="AK53" t="s">
        <v>3708</v>
      </c>
      <c r="AL53" t="s">
        <v>1062</v>
      </c>
      <c r="AM53" t="s">
        <v>3991</v>
      </c>
      <c r="AN53" t="s">
        <v>3994</v>
      </c>
      <c r="AO53">
        <v>4500000000</v>
      </c>
      <c r="AP53" t="s">
        <v>13808</v>
      </c>
      <c r="AQ53">
        <v>4500000000</v>
      </c>
      <c r="AX53" t="s">
        <v>14246</v>
      </c>
    </row>
    <row r="54" spans="1:52" hidden="1" x14ac:dyDescent="0.2">
      <c r="A54" t="s">
        <v>9071</v>
      </c>
      <c r="C54" s="2" t="s">
        <v>10066</v>
      </c>
      <c r="D54" t="s">
        <v>10860</v>
      </c>
      <c r="E54" t="s">
        <v>11818</v>
      </c>
      <c r="F54" t="s">
        <v>11956</v>
      </c>
      <c r="G54" t="s">
        <v>11985</v>
      </c>
      <c r="H54" t="s">
        <v>12092</v>
      </c>
      <c r="J54" t="s">
        <v>12204</v>
      </c>
      <c r="K54" t="s">
        <v>12403</v>
      </c>
      <c r="L54" t="s">
        <v>12541</v>
      </c>
      <c r="M54">
        <v>2004</v>
      </c>
      <c r="S54">
        <v>5.5</v>
      </c>
      <c r="T54" t="s">
        <v>12648</v>
      </c>
      <c r="U54">
        <v>5.5</v>
      </c>
      <c r="V54">
        <v>2559.61</v>
      </c>
      <c r="W54">
        <v>100</v>
      </c>
      <c r="X54">
        <v>89.64</v>
      </c>
      <c r="Y54">
        <v>100</v>
      </c>
      <c r="AC54" t="s">
        <v>12824</v>
      </c>
      <c r="AE54" t="s">
        <v>12851</v>
      </c>
      <c r="AF54" t="s">
        <v>1085</v>
      </c>
      <c r="AG54" t="s">
        <v>3991</v>
      </c>
      <c r="AH54" t="s">
        <v>3995</v>
      </c>
      <c r="AI54" t="s">
        <v>13450</v>
      </c>
      <c r="AK54" t="s">
        <v>12851</v>
      </c>
      <c r="AL54" t="s">
        <v>1089</v>
      </c>
      <c r="AM54" t="s">
        <v>3991</v>
      </c>
      <c r="AN54" t="s">
        <v>3996</v>
      </c>
      <c r="AO54">
        <v>200000000</v>
      </c>
      <c r="AP54" t="s">
        <v>13808</v>
      </c>
      <c r="AQ54">
        <v>200000000</v>
      </c>
      <c r="AX54" t="s">
        <v>14247</v>
      </c>
    </row>
    <row r="55" spans="1:52" hidden="1" x14ac:dyDescent="0.2">
      <c r="A55" t="s">
        <v>9072</v>
      </c>
      <c r="C55" s="2" t="s">
        <v>10067</v>
      </c>
      <c r="D55" t="s">
        <v>10861</v>
      </c>
      <c r="E55" t="s">
        <v>11837</v>
      </c>
      <c r="F55" t="s">
        <v>11956</v>
      </c>
      <c r="G55" t="s">
        <v>11989</v>
      </c>
      <c r="H55" t="s">
        <v>12092</v>
      </c>
      <c r="J55" t="s">
        <v>12205</v>
      </c>
      <c r="K55" t="s">
        <v>12404</v>
      </c>
      <c r="L55" t="s">
        <v>12542</v>
      </c>
      <c r="M55">
        <v>2011</v>
      </c>
      <c r="S55">
        <v>7</v>
      </c>
      <c r="T55" t="s">
        <v>12648</v>
      </c>
      <c r="U55">
        <v>7</v>
      </c>
      <c r="V55">
        <v>3257.68</v>
      </c>
      <c r="W55">
        <v>293</v>
      </c>
      <c r="X55">
        <v>298.44</v>
      </c>
      <c r="Y55">
        <v>293</v>
      </c>
      <c r="Z55">
        <v>800</v>
      </c>
      <c r="AA55" t="s">
        <v>12729</v>
      </c>
      <c r="AC55" t="s">
        <v>12825</v>
      </c>
      <c r="AE55" t="s">
        <v>13377</v>
      </c>
      <c r="AF55" t="s">
        <v>1061</v>
      </c>
      <c r="AG55" t="s">
        <v>3991</v>
      </c>
      <c r="AH55" t="s">
        <v>3993</v>
      </c>
      <c r="AI55" t="s">
        <v>13123</v>
      </c>
      <c r="AK55" t="s">
        <v>13780</v>
      </c>
      <c r="AL55" t="s">
        <v>1056</v>
      </c>
      <c r="AM55" t="s">
        <v>3991</v>
      </c>
      <c r="AN55" t="s">
        <v>3994</v>
      </c>
      <c r="AQ55" t="s">
        <v>12654</v>
      </c>
      <c r="AX55" t="s">
        <v>14248</v>
      </c>
    </row>
    <row r="56" spans="1:52" x14ac:dyDescent="0.2">
      <c r="A56" t="s">
        <v>9073</v>
      </c>
      <c r="C56" s="2" t="s">
        <v>10068</v>
      </c>
      <c r="D56" t="s">
        <v>10862</v>
      </c>
      <c r="E56" t="s">
        <v>11821</v>
      </c>
      <c r="F56" t="s">
        <v>11956</v>
      </c>
      <c r="G56" t="s">
        <v>11982</v>
      </c>
      <c r="H56" t="s">
        <v>12092</v>
      </c>
      <c r="J56" t="s">
        <v>12206</v>
      </c>
      <c r="K56" t="s">
        <v>12405</v>
      </c>
      <c r="L56" t="s">
        <v>12543</v>
      </c>
      <c r="M56">
        <v>1978</v>
      </c>
      <c r="S56">
        <v>11</v>
      </c>
      <c r="T56" t="s">
        <v>12648</v>
      </c>
      <c r="U56">
        <v>11</v>
      </c>
      <c r="V56">
        <v>5119.22</v>
      </c>
      <c r="W56">
        <v>361</v>
      </c>
      <c r="X56">
        <v>361.14</v>
      </c>
      <c r="Y56">
        <v>361</v>
      </c>
      <c r="AC56" t="s">
        <v>12826</v>
      </c>
      <c r="AE56" t="s">
        <v>12851</v>
      </c>
      <c r="AF56" t="s">
        <v>1077</v>
      </c>
      <c r="AG56" t="s">
        <v>3991</v>
      </c>
      <c r="AH56" t="s">
        <v>3995</v>
      </c>
      <c r="AI56" t="s">
        <v>13451</v>
      </c>
      <c r="AK56" t="s">
        <v>1070</v>
      </c>
      <c r="AL56" t="s">
        <v>1070</v>
      </c>
      <c r="AM56" t="s">
        <v>3991</v>
      </c>
      <c r="AN56" t="s">
        <v>3995</v>
      </c>
      <c r="AQ56" t="s">
        <v>12654</v>
      </c>
      <c r="AX56" t="s">
        <v>14249</v>
      </c>
    </row>
    <row r="57" spans="1:52" hidden="1" x14ac:dyDescent="0.2">
      <c r="A57" t="s">
        <v>9074</v>
      </c>
      <c r="C57" s="2" t="s">
        <v>10069</v>
      </c>
      <c r="D57" t="s">
        <v>10863</v>
      </c>
      <c r="E57" t="s">
        <v>11832</v>
      </c>
      <c r="F57" t="s">
        <v>11956</v>
      </c>
      <c r="G57" t="s">
        <v>11990</v>
      </c>
      <c r="H57" t="s">
        <v>12092</v>
      </c>
      <c r="J57" t="s">
        <v>12187</v>
      </c>
      <c r="K57" t="s">
        <v>12386</v>
      </c>
      <c r="L57" t="s">
        <v>12528</v>
      </c>
      <c r="M57">
        <v>1998</v>
      </c>
      <c r="S57">
        <v>10</v>
      </c>
      <c r="T57" t="s">
        <v>12648</v>
      </c>
      <c r="U57">
        <v>10</v>
      </c>
      <c r="V57">
        <v>4653.83</v>
      </c>
      <c r="W57">
        <v>236</v>
      </c>
      <c r="X57">
        <v>247.92</v>
      </c>
      <c r="Y57">
        <v>236</v>
      </c>
      <c r="Z57">
        <v>31</v>
      </c>
      <c r="AA57" t="s">
        <v>12728</v>
      </c>
      <c r="AC57" t="s">
        <v>12827</v>
      </c>
      <c r="AD57" t="s">
        <v>13348</v>
      </c>
      <c r="AE57" t="s">
        <v>3665</v>
      </c>
      <c r="AF57" t="s">
        <v>1060</v>
      </c>
      <c r="AG57" t="s">
        <v>3991</v>
      </c>
      <c r="AH57" t="s">
        <v>3996</v>
      </c>
      <c r="AI57" t="s">
        <v>13452</v>
      </c>
      <c r="AJ57" t="s">
        <v>13657</v>
      </c>
      <c r="AK57" t="s">
        <v>13781</v>
      </c>
      <c r="AL57" t="s">
        <v>1083</v>
      </c>
      <c r="AM57" t="s">
        <v>3991</v>
      </c>
      <c r="AN57" t="s">
        <v>3996</v>
      </c>
      <c r="AQ57" t="s">
        <v>12654</v>
      </c>
      <c r="AV57" t="s">
        <v>13847</v>
      </c>
      <c r="AX57" t="s">
        <v>14250</v>
      </c>
    </row>
    <row r="58" spans="1:52" hidden="1" x14ac:dyDescent="0.2">
      <c r="A58" t="s">
        <v>9075</v>
      </c>
      <c r="C58" s="2" t="s">
        <v>10070</v>
      </c>
      <c r="D58" t="s">
        <v>10864</v>
      </c>
      <c r="E58" t="s">
        <v>11821</v>
      </c>
      <c r="F58" t="s">
        <v>11956</v>
      </c>
      <c r="G58" t="s">
        <v>1070</v>
      </c>
      <c r="H58" t="s">
        <v>12092</v>
      </c>
      <c r="J58" t="s">
        <v>12207</v>
      </c>
      <c r="K58" t="s">
        <v>12207</v>
      </c>
      <c r="L58" t="s">
        <v>12544</v>
      </c>
      <c r="S58">
        <v>1.8</v>
      </c>
      <c r="T58" t="s">
        <v>12648</v>
      </c>
      <c r="U58">
        <v>1.8</v>
      </c>
      <c r="V58">
        <v>837.69</v>
      </c>
      <c r="W58">
        <v>192.7</v>
      </c>
      <c r="X58">
        <v>192.7</v>
      </c>
      <c r="Y58">
        <v>192.7</v>
      </c>
      <c r="Z58">
        <v>20</v>
      </c>
      <c r="AA58" t="s">
        <v>12728</v>
      </c>
      <c r="AC58" t="s">
        <v>12828</v>
      </c>
      <c r="AE58" t="s">
        <v>12851</v>
      </c>
      <c r="AF58" t="s">
        <v>1070</v>
      </c>
      <c r="AG58" t="s">
        <v>3991</v>
      </c>
      <c r="AH58" t="s">
        <v>3995</v>
      </c>
      <c r="AI58" t="s">
        <v>13453</v>
      </c>
      <c r="AK58" t="s">
        <v>1070</v>
      </c>
      <c r="AL58" t="s">
        <v>1070</v>
      </c>
      <c r="AM58" t="s">
        <v>3991</v>
      </c>
      <c r="AN58" t="s">
        <v>3995</v>
      </c>
      <c r="AQ58" t="s">
        <v>12654</v>
      </c>
      <c r="AX58" t="s">
        <v>14251</v>
      </c>
    </row>
    <row r="59" spans="1:52" hidden="1" x14ac:dyDescent="0.2">
      <c r="A59" t="s">
        <v>9076</v>
      </c>
      <c r="C59" s="2" t="s">
        <v>10071</v>
      </c>
      <c r="D59" t="s">
        <v>10865</v>
      </c>
      <c r="E59" t="s">
        <v>11838</v>
      </c>
      <c r="F59" t="s">
        <v>11956</v>
      </c>
      <c r="G59" t="s">
        <v>11991</v>
      </c>
      <c r="H59" t="s">
        <v>12097</v>
      </c>
      <c r="J59" t="s">
        <v>12208</v>
      </c>
      <c r="K59" t="s">
        <v>12406</v>
      </c>
      <c r="L59" t="s">
        <v>12545</v>
      </c>
      <c r="M59">
        <v>2023</v>
      </c>
      <c r="N59">
        <v>2024</v>
      </c>
      <c r="S59">
        <v>32</v>
      </c>
      <c r="T59" t="s">
        <v>12648</v>
      </c>
      <c r="U59">
        <v>32</v>
      </c>
      <c r="V59">
        <v>14892.27</v>
      </c>
      <c r="W59">
        <v>1238</v>
      </c>
      <c r="X59">
        <v>1140.32</v>
      </c>
      <c r="Y59">
        <v>1238</v>
      </c>
      <c r="AC59" t="s">
        <v>12829</v>
      </c>
      <c r="AF59" t="s">
        <v>13417</v>
      </c>
      <c r="AG59" t="s">
        <v>3992</v>
      </c>
      <c r="AH59" t="s">
        <v>3997</v>
      </c>
      <c r="AI59" t="s">
        <v>13454</v>
      </c>
      <c r="AK59" t="s">
        <v>13782</v>
      </c>
      <c r="AL59" t="s">
        <v>1066</v>
      </c>
      <c r="AM59" t="s">
        <v>3991</v>
      </c>
      <c r="AN59" t="s">
        <v>3993</v>
      </c>
      <c r="AQ59" t="s">
        <v>12654</v>
      </c>
      <c r="AV59" t="s">
        <v>13848</v>
      </c>
      <c r="AX59" t="s">
        <v>14252</v>
      </c>
    </row>
    <row r="60" spans="1:52" hidden="1" x14ac:dyDescent="0.2">
      <c r="A60" t="s">
        <v>9077</v>
      </c>
      <c r="C60" s="2" t="s">
        <v>10072</v>
      </c>
      <c r="D60" t="s">
        <v>10866</v>
      </c>
      <c r="E60" t="s">
        <v>11839</v>
      </c>
      <c r="F60" t="s">
        <v>11956</v>
      </c>
      <c r="G60" t="s">
        <v>11992</v>
      </c>
      <c r="H60" t="s">
        <v>12094</v>
      </c>
      <c r="J60" t="s">
        <v>12209</v>
      </c>
      <c r="K60" t="s">
        <v>12407</v>
      </c>
      <c r="L60" t="s">
        <v>12546</v>
      </c>
      <c r="M60">
        <v>2027</v>
      </c>
      <c r="S60">
        <v>8</v>
      </c>
      <c r="T60" t="s">
        <v>12648</v>
      </c>
      <c r="U60">
        <v>8</v>
      </c>
      <c r="V60">
        <v>3723.07</v>
      </c>
      <c r="W60">
        <v>920</v>
      </c>
      <c r="X60">
        <v>694.12</v>
      </c>
      <c r="Y60">
        <v>920</v>
      </c>
      <c r="AB60" t="s">
        <v>12742</v>
      </c>
      <c r="AC60" t="s">
        <v>12830</v>
      </c>
      <c r="AF60" t="s">
        <v>12741</v>
      </c>
      <c r="AG60" t="s">
        <v>3992</v>
      </c>
      <c r="AH60" t="s">
        <v>3997</v>
      </c>
      <c r="AI60" t="s">
        <v>13455</v>
      </c>
      <c r="AL60" t="s">
        <v>13417</v>
      </c>
      <c r="AM60" t="s">
        <v>3992</v>
      </c>
      <c r="AN60" t="s">
        <v>3997</v>
      </c>
      <c r="AQ60" t="s">
        <v>12654</v>
      </c>
      <c r="AV60" t="s">
        <v>13849</v>
      </c>
      <c r="AX60" t="s">
        <v>14253</v>
      </c>
    </row>
    <row r="61" spans="1:52" hidden="1" x14ac:dyDescent="0.2">
      <c r="A61" t="s">
        <v>9078</v>
      </c>
      <c r="C61" s="2" t="s">
        <v>10073</v>
      </c>
      <c r="D61" t="s">
        <v>10867</v>
      </c>
      <c r="E61" t="s">
        <v>11826</v>
      </c>
      <c r="F61" t="s">
        <v>11956</v>
      </c>
      <c r="G61" t="s">
        <v>11993</v>
      </c>
      <c r="H61" t="s">
        <v>12092</v>
      </c>
      <c r="I61" t="s">
        <v>12104</v>
      </c>
      <c r="J61" t="s">
        <v>12210</v>
      </c>
      <c r="K61" t="s">
        <v>12210</v>
      </c>
      <c r="L61" t="s">
        <v>12547</v>
      </c>
      <c r="M61">
        <v>2003</v>
      </c>
      <c r="S61">
        <v>16</v>
      </c>
      <c r="T61" t="s">
        <v>12648</v>
      </c>
      <c r="U61">
        <v>16</v>
      </c>
      <c r="V61">
        <v>7446.14</v>
      </c>
      <c r="W61">
        <v>1213</v>
      </c>
      <c r="X61">
        <v>1042.31</v>
      </c>
      <c r="Y61">
        <v>1213</v>
      </c>
      <c r="Z61" t="s">
        <v>12666</v>
      </c>
      <c r="AA61" t="s">
        <v>12729</v>
      </c>
      <c r="AC61" t="s">
        <v>12831</v>
      </c>
      <c r="AE61" t="s">
        <v>13378</v>
      </c>
      <c r="AF61" t="s">
        <v>12549</v>
      </c>
      <c r="AG61" t="s">
        <v>3991</v>
      </c>
      <c r="AH61" t="s">
        <v>3993</v>
      </c>
      <c r="AI61" t="s">
        <v>3868</v>
      </c>
      <c r="AL61" t="s">
        <v>1080</v>
      </c>
      <c r="AM61" t="s">
        <v>3992</v>
      </c>
      <c r="AN61" t="s">
        <v>3997</v>
      </c>
      <c r="AO61">
        <v>3200000000</v>
      </c>
      <c r="AP61" t="s">
        <v>13808</v>
      </c>
      <c r="AQ61">
        <v>3200000000</v>
      </c>
      <c r="AX61" t="s">
        <v>14254</v>
      </c>
    </row>
    <row r="62" spans="1:52" hidden="1" x14ac:dyDescent="0.2">
      <c r="A62" t="s">
        <v>9079</v>
      </c>
      <c r="C62" s="2" t="s">
        <v>10074</v>
      </c>
      <c r="D62" t="s">
        <v>10868</v>
      </c>
      <c r="E62" t="s">
        <v>11840</v>
      </c>
      <c r="F62" t="s">
        <v>11956</v>
      </c>
      <c r="G62" t="s">
        <v>11994</v>
      </c>
      <c r="H62" t="s">
        <v>12092</v>
      </c>
      <c r="J62" t="s">
        <v>12211</v>
      </c>
      <c r="K62" t="s">
        <v>12408</v>
      </c>
      <c r="L62" t="s">
        <v>12548</v>
      </c>
      <c r="M62">
        <v>2007</v>
      </c>
      <c r="S62">
        <v>11</v>
      </c>
      <c r="T62" t="s">
        <v>12648</v>
      </c>
      <c r="U62">
        <v>11</v>
      </c>
      <c r="V62">
        <v>5119.22</v>
      </c>
      <c r="W62">
        <v>296</v>
      </c>
      <c r="X62">
        <v>322.3</v>
      </c>
      <c r="Y62">
        <v>296</v>
      </c>
      <c r="Z62">
        <v>36</v>
      </c>
      <c r="AA62" t="s">
        <v>12728</v>
      </c>
      <c r="AB62" t="s">
        <v>12743</v>
      </c>
      <c r="AC62" t="s">
        <v>12832</v>
      </c>
      <c r="AE62" t="s">
        <v>3351</v>
      </c>
      <c r="AF62" t="s">
        <v>1080</v>
      </c>
      <c r="AG62" t="s">
        <v>3992</v>
      </c>
      <c r="AH62" t="s">
        <v>3997</v>
      </c>
      <c r="AI62" t="s">
        <v>3479</v>
      </c>
      <c r="AK62" t="s">
        <v>13783</v>
      </c>
      <c r="AL62" t="s">
        <v>1087</v>
      </c>
      <c r="AM62" t="s">
        <v>3991</v>
      </c>
      <c r="AN62" t="s">
        <v>3994</v>
      </c>
      <c r="AQ62" t="s">
        <v>12654</v>
      </c>
      <c r="AX62" t="s">
        <v>14255</v>
      </c>
    </row>
    <row r="63" spans="1:52" hidden="1" x14ac:dyDescent="0.2">
      <c r="A63" t="s">
        <v>9080</v>
      </c>
      <c r="C63" s="2" t="s">
        <v>10075</v>
      </c>
      <c r="D63" t="s">
        <v>10869</v>
      </c>
      <c r="E63" t="s">
        <v>11841</v>
      </c>
      <c r="F63" t="s">
        <v>11956</v>
      </c>
      <c r="G63" t="s">
        <v>11995</v>
      </c>
      <c r="H63" t="s">
        <v>12092</v>
      </c>
      <c r="I63" t="s">
        <v>12105</v>
      </c>
      <c r="J63" t="s">
        <v>12212</v>
      </c>
      <c r="K63" t="s">
        <v>12212</v>
      </c>
      <c r="L63" t="s">
        <v>12549</v>
      </c>
      <c r="M63">
        <v>1985</v>
      </c>
      <c r="S63">
        <v>2.5</v>
      </c>
      <c r="T63" t="s">
        <v>12648</v>
      </c>
      <c r="U63">
        <v>2.5</v>
      </c>
      <c r="V63">
        <v>1163.46</v>
      </c>
      <c r="W63">
        <v>155</v>
      </c>
      <c r="X63">
        <v>513.92999999999995</v>
      </c>
      <c r="Y63">
        <v>155</v>
      </c>
      <c r="Z63">
        <v>500</v>
      </c>
      <c r="AA63" t="s">
        <v>12729</v>
      </c>
      <c r="AC63" t="s">
        <v>3308</v>
      </c>
      <c r="AF63" t="s">
        <v>1072</v>
      </c>
      <c r="AG63" t="s">
        <v>3991</v>
      </c>
      <c r="AH63" t="s">
        <v>3993</v>
      </c>
      <c r="AK63" t="s">
        <v>13784</v>
      </c>
      <c r="AL63" t="s">
        <v>12549</v>
      </c>
      <c r="AM63" t="s">
        <v>3991</v>
      </c>
      <c r="AN63" t="s">
        <v>3993</v>
      </c>
      <c r="AQ63" t="s">
        <v>12654</v>
      </c>
      <c r="AX63" t="s">
        <v>14256</v>
      </c>
    </row>
    <row r="64" spans="1:52" hidden="1" x14ac:dyDescent="0.2">
      <c r="A64" t="s">
        <v>9081</v>
      </c>
      <c r="C64" s="2" t="s">
        <v>10076</v>
      </c>
      <c r="D64" t="s">
        <v>10870</v>
      </c>
      <c r="E64" t="s">
        <v>11842</v>
      </c>
      <c r="F64" t="s">
        <v>11956</v>
      </c>
      <c r="G64" t="s">
        <v>11996</v>
      </c>
      <c r="H64" t="s">
        <v>12093</v>
      </c>
      <c r="I64" t="s">
        <v>12106</v>
      </c>
      <c r="J64" t="s">
        <v>12213</v>
      </c>
      <c r="K64" t="s">
        <v>12212</v>
      </c>
      <c r="L64" t="s">
        <v>12549</v>
      </c>
      <c r="M64">
        <v>2022</v>
      </c>
      <c r="P64">
        <v>2022</v>
      </c>
      <c r="S64">
        <v>55</v>
      </c>
      <c r="T64" t="s">
        <v>12648</v>
      </c>
      <c r="U64">
        <v>55</v>
      </c>
      <c r="V64">
        <v>25596.09</v>
      </c>
      <c r="W64">
        <v>1230</v>
      </c>
      <c r="X64">
        <v>1239.57</v>
      </c>
      <c r="Y64">
        <v>1230</v>
      </c>
      <c r="AC64" t="s">
        <v>12833</v>
      </c>
      <c r="AE64" t="s">
        <v>13379</v>
      </c>
      <c r="AF64" t="s">
        <v>12549</v>
      </c>
      <c r="AG64" t="s">
        <v>3991</v>
      </c>
      <c r="AH64" t="s">
        <v>3993</v>
      </c>
      <c r="AI64" t="s">
        <v>13456</v>
      </c>
      <c r="AK64" t="s">
        <v>3676</v>
      </c>
      <c r="AL64" t="s">
        <v>1060</v>
      </c>
      <c r="AM64" t="s">
        <v>3991</v>
      </c>
      <c r="AN64" t="s">
        <v>3996</v>
      </c>
      <c r="AO64">
        <v>9500000000</v>
      </c>
      <c r="AP64" t="s">
        <v>13809</v>
      </c>
      <c r="AQ64">
        <v>10355000000</v>
      </c>
      <c r="AX64" t="s">
        <v>14257</v>
      </c>
    </row>
    <row r="65" spans="1:50" hidden="1" x14ac:dyDescent="0.2">
      <c r="A65" t="s">
        <v>9082</v>
      </c>
      <c r="C65" s="2" t="s">
        <v>10077</v>
      </c>
      <c r="D65" t="s">
        <v>10871</v>
      </c>
      <c r="E65" t="s">
        <v>11842</v>
      </c>
      <c r="F65" t="s">
        <v>11956</v>
      </c>
      <c r="G65" t="s">
        <v>11997</v>
      </c>
      <c r="H65" t="s">
        <v>12093</v>
      </c>
      <c r="I65" t="s">
        <v>12107</v>
      </c>
      <c r="J65" t="s">
        <v>12214</v>
      </c>
      <c r="K65" t="s">
        <v>12409</v>
      </c>
      <c r="L65" t="s">
        <v>12550</v>
      </c>
      <c r="M65">
        <v>2011</v>
      </c>
      <c r="R65">
        <v>2022</v>
      </c>
      <c r="S65">
        <v>55</v>
      </c>
      <c r="T65" t="s">
        <v>12648</v>
      </c>
      <c r="U65">
        <v>55</v>
      </c>
      <c r="V65">
        <v>25596.09</v>
      </c>
      <c r="W65">
        <v>1222</v>
      </c>
      <c r="X65">
        <v>1207.94</v>
      </c>
      <c r="Y65">
        <v>1222</v>
      </c>
      <c r="AC65" t="s">
        <v>12834</v>
      </c>
      <c r="AE65" t="s">
        <v>13379</v>
      </c>
      <c r="AF65" t="s">
        <v>12549</v>
      </c>
      <c r="AG65" t="s">
        <v>3991</v>
      </c>
      <c r="AH65" t="s">
        <v>3993</v>
      </c>
      <c r="AI65" t="s">
        <v>13456</v>
      </c>
      <c r="AK65" t="s">
        <v>3676</v>
      </c>
      <c r="AL65" t="s">
        <v>1060</v>
      </c>
      <c r="AM65" t="s">
        <v>3991</v>
      </c>
      <c r="AN65" t="s">
        <v>3996</v>
      </c>
      <c r="AO65">
        <v>14800000000</v>
      </c>
      <c r="AP65" t="s">
        <v>13809</v>
      </c>
      <c r="AQ65">
        <v>16132000000</v>
      </c>
      <c r="AX65" t="s">
        <v>14258</v>
      </c>
    </row>
    <row r="66" spans="1:50" hidden="1" x14ac:dyDescent="0.2">
      <c r="A66" t="s">
        <v>9083</v>
      </c>
      <c r="C66" s="2" t="s">
        <v>10078</v>
      </c>
      <c r="D66" t="s">
        <v>10872</v>
      </c>
      <c r="E66" t="s">
        <v>11843</v>
      </c>
      <c r="F66" t="s">
        <v>11956</v>
      </c>
      <c r="G66" t="s">
        <v>11998</v>
      </c>
      <c r="H66" t="s">
        <v>12092</v>
      </c>
      <c r="J66" t="s">
        <v>12215</v>
      </c>
      <c r="K66" t="s">
        <v>12410</v>
      </c>
      <c r="L66" t="s">
        <v>12551</v>
      </c>
      <c r="M66">
        <v>2006</v>
      </c>
      <c r="S66">
        <v>7.41</v>
      </c>
      <c r="T66" t="s">
        <v>12648</v>
      </c>
      <c r="U66">
        <v>7.41</v>
      </c>
      <c r="V66">
        <v>3448.49</v>
      </c>
      <c r="W66">
        <v>692</v>
      </c>
      <c r="X66">
        <v>632.04</v>
      </c>
      <c r="Y66">
        <v>692</v>
      </c>
      <c r="Z66">
        <v>42</v>
      </c>
      <c r="AA66" t="s">
        <v>12728</v>
      </c>
      <c r="AB66" t="s">
        <v>12744</v>
      </c>
      <c r="AC66" t="s">
        <v>12830</v>
      </c>
      <c r="AF66" t="s">
        <v>12741</v>
      </c>
      <c r="AG66" t="s">
        <v>3992</v>
      </c>
      <c r="AH66" t="s">
        <v>3997</v>
      </c>
      <c r="AI66" t="s">
        <v>12907</v>
      </c>
      <c r="AK66" t="s">
        <v>12907</v>
      </c>
      <c r="AL66" t="s">
        <v>1080</v>
      </c>
      <c r="AM66" t="s">
        <v>3992</v>
      </c>
      <c r="AN66" t="s">
        <v>3997</v>
      </c>
      <c r="AQ66" t="s">
        <v>12654</v>
      </c>
      <c r="AV66" t="s">
        <v>13850</v>
      </c>
      <c r="AX66" t="s">
        <v>14259</v>
      </c>
    </row>
    <row r="67" spans="1:50" hidden="1" x14ac:dyDescent="0.2">
      <c r="A67" t="s">
        <v>9084</v>
      </c>
      <c r="C67" s="2" t="s">
        <v>10079</v>
      </c>
      <c r="D67" t="s">
        <v>10873</v>
      </c>
      <c r="E67" t="s">
        <v>11844</v>
      </c>
      <c r="F67" t="s">
        <v>11956</v>
      </c>
      <c r="G67" t="s">
        <v>11999</v>
      </c>
      <c r="H67" t="s">
        <v>12094</v>
      </c>
      <c r="J67" t="s">
        <v>12216</v>
      </c>
      <c r="K67" t="s">
        <v>12411</v>
      </c>
      <c r="L67" t="s">
        <v>12552</v>
      </c>
      <c r="Q67">
        <v>2014</v>
      </c>
      <c r="S67">
        <v>63</v>
      </c>
      <c r="T67" t="s">
        <v>12648</v>
      </c>
      <c r="U67">
        <v>63</v>
      </c>
      <c r="V67">
        <v>29319.16</v>
      </c>
      <c r="W67">
        <v>2380</v>
      </c>
      <c r="X67">
        <v>3624.17</v>
      </c>
      <c r="Y67">
        <v>2380</v>
      </c>
      <c r="AC67" t="s">
        <v>12835</v>
      </c>
      <c r="AE67" t="s">
        <v>13380</v>
      </c>
      <c r="AF67" t="s">
        <v>12549</v>
      </c>
      <c r="AG67" t="s">
        <v>3991</v>
      </c>
      <c r="AH67" t="s">
        <v>3993</v>
      </c>
      <c r="AI67" t="s">
        <v>13457</v>
      </c>
      <c r="AK67" t="s">
        <v>13785</v>
      </c>
      <c r="AL67" t="s">
        <v>1062</v>
      </c>
      <c r="AM67" t="s">
        <v>3991</v>
      </c>
      <c r="AN67" t="s">
        <v>3994</v>
      </c>
      <c r="AO67">
        <v>15500000000</v>
      </c>
      <c r="AP67" t="s">
        <v>13808</v>
      </c>
      <c r="AQ67">
        <v>15500000000</v>
      </c>
      <c r="AX67" t="s">
        <v>14260</v>
      </c>
    </row>
    <row r="68" spans="1:50" hidden="1" x14ac:dyDescent="0.2">
      <c r="A68" t="s">
        <v>9085</v>
      </c>
      <c r="C68" s="2" t="s">
        <v>10080</v>
      </c>
      <c r="D68" t="s">
        <v>10874</v>
      </c>
      <c r="E68" t="s">
        <v>11845</v>
      </c>
      <c r="F68" t="s">
        <v>11956</v>
      </c>
      <c r="G68" t="s">
        <v>12000</v>
      </c>
      <c r="H68" t="s">
        <v>12093</v>
      </c>
      <c r="I68" t="s">
        <v>12108</v>
      </c>
      <c r="J68" t="s">
        <v>12217</v>
      </c>
      <c r="K68" t="s">
        <v>12412</v>
      </c>
      <c r="L68" t="s">
        <v>12553</v>
      </c>
      <c r="M68">
        <v>1980</v>
      </c>
      <c r="S68">
        <v>25.2</v>
      </c>
      <c r="T68" t="s">
        <v>12648</v>
      </c>
      <c r="U68">
        <v>25.2</v>
      </c>
      <c r="V68">
        <v>11727.66</v>
      </c>
      <c r="W68">
        <v>2750</v>
      </c>
      <c r="X68">
        <v>2423.41</v>
      </c>
      <c r="Y68">
        <v>2750</v>
      </c>
      <c r="Z68">
        <v>1420</v>
      </c>
      <c r="AA68" t="s">
        <v>12729</v>
      </c>
      <c r="AB68" t="s">
        <v>12745</v>
      </c>
      <c r="AC68" t="s">
        <v>12836</v>
      </c>
      <c r="AE68" t="s">
        <v>12836</v>
      </c>
      <c r="AF68" t="s">
        <v>12549</v>
      </c>
      <c r="AG68" t="s">
        <v>3991</v>
      </c>
      <c r="AH68" t="s">
        <v>3993</v>
      </c>
      <c r="AI68" t="s">
        <v>12843</v>
      </c>
      <c r="AL68" t="s">
        <v>1081</v>
      </c>
      <c r="AM68" t="s">
        <v>3991</v>
      </c>
      <c r="AN68" t="s">
        <v>3993</v>
      </c>
      <c r="AQ68" t="s">
        <v>12654</v>
      </c>
      <c r="AX68" t="s">
        <v>14261</v>
      </c>
    </row>
    <row r="69" spans="1:50" hidden="1" x14ac:dyDescent="0.2">
      <c r="A69" t="s">
        <v>9086</v>
      </c>
      <c r="C69" s="2" t="s">
        <v>10081</v>
      </c>
      <c r="D69" t="s">
        <v>10875</v>
      </c>
      <c r="E69" t="s">
        <v>11844</v>
      </c>
      <c r="F69" t="s">
        <v>11956</v>
      </c>
      <c r="G69" t="s">
        <v>12001</v>
      </c>
      <c r="H69" t="s">
        <v>12094</v>
      </c>
      <c r="J69" t="s">
        <v>12218</v>
      </c>
      <c r="K69" t="s">
        <v>12413</v>
      </c>
      <c r="L69" t="s">
        <v>12554</v>
      </c>
      <c r="M69">
        <v>2019</v>
      </c>
      <c r="P69">
        <v>2017</v>
      </c>
      <c r="Q69">
        <v>2019</v>
      </c>
      <c r="S69">
        <v>27</v>
      </c>
      <c r="T69" t="s">
        <v>12648</v>
      </c>
      <c r="U69">
        <v>27</v>
      </c>
      <c r="V69">
        <v>12565.35</v>
      </c>
      <c r="W69">
        <v>1400</v>
      </c>
      <c r="X69">
        <v>1623.48</v>
      </c>
      <c r="Y69">
        <v>1400</v>
      </c>
      <c r="AC69" t="s">
        <v>12837</v>
      </c>
      <c r="AE69" t="s">
        <v>3880</v>
      </c>
      <c r="AF69" t="s">
        <v>1080</v>
      </c>
      <c r="AG69" t="s">
        <v>3992</v>
      </c>
      <c r="AH69" t="s">
        <v>3997</v>
      </c>
      <c r="AI69" t="s">
        <v>12822</v>
      </c>
      <c r="AK69" t="s">
        <v>3899</v>
      </c>
      <c r="AL69" t="s">
        <v>1082</v>
      </c>
      <c r="AM69" t="s">
        <v>3991</v>
      </c>
      <c r="AN69" t="s">
        <v>3996</v>
      </c>
      <c r="AQ69" t="s">
        <v>12654</v>
      </c>
      <c r="AX69" t="s">
        <v>14262</v>
      </c>
    </row>
    <row r="70" spans="1:50" hidden="1" x14ac:dyDescent="0.2">
      <c r="A70" t="s">
        <v>9087</v>
      </c>
      <c r="C70" s="2" t="s">
        <v>10082</v>
      </c>
      <c r="D70" t="s">
        <v>10876</v>
      </c>
      <c r="E70" t="s">
        <v>11839</v>
      </c>
      <c r="F70" t="s">
        <v>11956</v>
      </c>
      <c r="G70" t="s">
        <v>12002</v>
      </c>
      <c r="H70" t="s">
        <v>12092</v>
      </c>
      <c r="J70" t="s">
        <v>12219</v>
      </c>
      <c r="K70" t="s">
        <v>12414</v>
      </c>
      <c r="L70" t="s">
        <v>12555</v>
      </c>
      <c r="M70">
        <v>2018</v>
      </c>
      <c r="N70">
        <v>2019</v>
      </c>
      <c r="S70">
        <v>16</v>
      </c>
      <c r="T70" t="s">
        <v>12648</v>
      </c>
      <c r="U70">
        <v>16</v>
      </c>
      <c r="V70">
        <v>7446.14</v>
      </c>
      <c r="W70">
        <v>1811</v>
      </c>
      <c r="X70">
        <v>1661.48</v>
      </c>
      <c r="Y70">
        <v>1811</v>
      </c>
      <c r="Z70" t="s">
        <v>12667</v>
      </c>
      <c r="AA70" t="s">
        <v>12728</v>
      </c>
      <c r="AB70" t="s">
        <v>12746</v>
      </c>
      <c r="AC70" t="s">
        <v>12838</v>
      </c>
      <c r="AF70" t="s">
        <v>13417</v>
      </c>
      <c r="AG70" t="s">
        <v>3992</v>
      </c>
      <c r="AH70" t="s">
        <v>3997</v>
      </c>
      <c r="AJ70" t="s">
        <v>13658</v>
      </c>
      <c r="AK70" t="s">
        <v>13786</v>
      </c>
      <c r="AL70" t="s">
        <v>1080</v>
      </c>
      <c r="AM70" t="s">
        <v>3992</v>
      </c>
      <c r="AN70" t="s">
        <v>3997</v>
      </c>
      <c r="AO70">
        <v>11000000000</v>
      </c>
      <c r="AP70" t="s">
        <v>13808</v>
      </c>
      <c r="AQ70">
        <v>11000000000</v>
      </c>
      <c r="AV70" t="s">
        <v>12768</v>
      </c>
      <c r="AX70" t="s">
        <v>14263</v>
      </c>
    </row>
    <row r="71" spans="1:50" hidden="1" x14ac:dyDescent="0.2">
      <c r="A71" t="s">
        <v>9088</v>
      </c>
      <c r="C71" s="2" t="s">
        <v>10083</v>
      </c>
      <c r="D71" t="s">
        <v>10877</v>
      </c>
      <c r="E71" t="s">
        <v>11841</v>
      </c>
      <c r="F71" t="s">
        <v>11956</v>
      </c>
      <c r="G71" t="s">
        <v>11993</v>
      </c>
      <c r="H71" t="s">
        <v>12092</v>
      </c>
      <c r="I71" t="s">
        <v>12109</v>
      </c>
      <c r="J71" t="s">
        <v>12212</v>
      </c>
      <c r="K71" t="s">
        <v>12212</v>
      </c>
      <c r="L71" t="s">
        <v>12549</v>
      </c>
      <c r="M71">
        <v>2020</v>
      </c>
      <c r="S71">
        <v>15.75</v>
      </c>
      <c r="T71" t="s">
        <v>12648</v>
      </c>
      <c r="U71">
        <v>15.75</v>
      </c>
      <c r="V71">
        <v>7329.79</v>
      </c>
      <c r="W71">
        <v>930</v>
      </c>
      <c r="X71">
        <v>1029.5</v>
      </c>
      <c r="Y71">
        <v>930</v>
      </c>
      <c r="Z71">
        <v>813</v>
      </c>
      <c r="AA71" t="s">
        <v>12729</v>
      </c>
      <c r="AC71" t="s">
        <v>12835</v>
      </c>
      <c r="AE71" t="s">
        <v>13380</v>
      </c>
      <c r="AF71" t="s">
        <v>12549</v>
      </c>
      <c r="AG71" t="s">
        <v>3991</v>
      </c>
      <c r="AH71" t="s">
        <v>3993</v>
      </c>
      <c r="AI71" t="s">
        <v>12837</v>
      </c>
      <c r="AK71" t="s">
        <v>3880</v>
      </c>
      <c r="AL71" t="s">
        <v>1080</v>
      </c>
      <c r="AM71" t="s">
        <v>3992</v>
      </c>
      <c r="AN71" t="s">
        <v>3997</v>
      </c>
      <c r="AO71">
        <v>7800000000</v>
      </c>
      <c r="AP71" t="s">
        <v>13808</v>
      </c>
      <c r="AQ71">
        <v>7800000000</v>
      </c>
      <c r="AV71" t="s">
        <v>13851</v>
      </c>
      <c r="AX71" t="s">
        <v>14264</v>
      </c>
    </row>
    <row r="72" spans="1:50" hidden="1" x14ac:dyDescent="0.2">
      <c r="A72" t="s">
        <v>9089</v>
      </c>
      <c r="C72" s="2" t="s">
        <v>10084</v>
      </c>
      <c r="D72" t="s">
        <v>10878</v>
      </c>
      <c r="E72" t="s">
        <v>11846</v>
      </c>
      <c r="F72" t="s">
        <v>11956</v>
      </c>
      <c r="G72" t="s">
        <v>12003</v>
      </c>
      <c r="H72" t="s">
        <v>12092</v>
      </c>
      <c r="I72" t="s">
        <v>12110</v>
      </c>
      <c r="J72" t="s">
        <v>12220</v>
      </c>
      <c r="K72" t="s">
        <v>12415</v>
      </c>
      <c r="L72" t="s">
        <v>12556</v>
      </c>
      <c r="M72">
        <v>1983</v>
      </c>
      <c r="S72">
        <v>32</v>
      </c>
      <c r="T72" t="s">
        <v>12648</v>
      </c>
      <c r="U72">
        <v>32</v>
      </c>
      <c r="V72">
        <v>14892.27</v>
      </c>
      <c r="W72">
        <v>4451</v>
      </c>
      <c r="X72">
        <v>4295.2</v>
      </c>
      <c r="Y72">
        <v>4451</v>
      </c>
      <c r="Z72" t="s">
        <v>12668</v>
      </c>
      <c r="AA72" t="s">
        <v>12729</v>
      </c>
      <c r="AB72" t="s">
        <v>12747</v>
      </c>
      <c r="AC72" t="s">
        <v>12839</v>
      </c>
      <c r="AE72" t="s">
        <v>13350</v>
      </c>
      <c r="AF72" t="s">
        <v>12549</v>
      </c>
      <c r="AG72" t="s">
        <v>3991</v>
      </c>
      <c r="AH72" t="s">
        <v>3993</v>
      </c>
      <c r="AI72" t="s">
        <v>13458</v>
      </c>
      <c r="AK72" t="s">
        <v>13787</v>
      </c>
      <c r="AL72" t="s">
        <v>1081</v>
      </c>
      <c r="AM72" t="s">
        <v>3991</v>
      </c>
      <c r="AN72" t="s">
        <v>3993</v>
      </c>
      <c r="AQ72" t="s">
        <v>12654</v>
      </c>
      <c r="AV72" t="s">
        <v>13852</v>
      </c>
      <c r="AX72" t="s">
        <v>14265</v>
      </c>
    </row>
    <row r="73" spans="1:50" hidden="1" x14ac:dyDescent="0.2">
      <c r="A73" t="s">
        <v>9090</v>
      </c>
      <c r="C73" s="2" t="s">
        <v>10085</v>
      </c>
      <c r="D73" t="s">
        <v>10879</v>
      </c>
      <c r="E73" t="s">
        <v>11847</v>
      </c>
      <c r="F73" t="s">
        <v>11956</v>
      </c>
      <c r="G73" t="s">
        <v>12004</v>
      </c>
      <c r="H73" t="s">
        <v>12096</v>
      </c>
      <c r="I73" t="s">
        <v>12111</v>
      </c>
      <c r="J73" t="s">
        <v>12221</v>
      </c>
      <c r="K73" t="s">
        <v>12416</v>
      </c>
      <c r="L73" t="s">
        <v>12557</v>
      </c>
      <c r="M73">
        <v>1999</v>
      </c>
      <c r="S73">
        <v>33</v>
      </c>
      <c r="T73" t="s">
        <v>12648</v>
      </c>
      <c r="U73">
        <v>33</v>
      </c>
      <c r="V73">
        <v>15357.65</v>
      </c>
      <c r="W73">
        <v>1660</v>
      </c>
      <c r="X73">
        <v>1545.18</v>
      </c>
      <c r="Y73">
        <v>1660</v>
      </c>
      <c r="Z73">
        <v>1420</v>
      </c>
      <c r="AA73" t="s">
        <v>12729</v>
      </c>
      <c r="AB73" t="s">
        <v>12748</v>
      </c>
      <c r="AC73" t="s">
        <v>12840</v>
      </c>
      <c r="AE73" t="s">
        <v>13381</v>
      </c>
      <c r="AF73" t="s">
        <v>12549</v>
      </c>
      <c r="AG73" t="s">
        <v>3991</v>
      </c>
      <c r="AH73" t="s">
        <v>3993</v>
      </c>
      <c r="AI73" t="s">
        <v>13459</v>
      </c>
      <c r="AL73" t="s">
        <v>1090</v>
      </c>
      <c r="AM73" t="s">
        <v>3991</v>
      </c>
      <c r="AN73" t="s">
        <v>3993</v>
      </c>
      <c r="AO73">
        <v>36000000000</v>
      </c>
      <c r="AQ73" t="s">
        <v>12654</v>
      </c>
      <c r="AX73" t="s">
        <v>14266</v>
      </c>
    </row>
    <row r="74" spans="1:50" hidden="1" x14ac:dyDescent="0.2">
      <c r="A74" t="s">
        <v>9091</v>
      </c>
      <c r="C74" s="2" t="s">
        <v>10086</v>
      </c>
      <c r="D74" t="s">
        <v>10880</v>
      </c>
      <c r="F74" t="s">
        <v>11956</v>
      </c>
      <c r="G74" t="s">
        <v>1066</v>
      </c>
      <c r="H74" t="s">
        <v>12092</v>
      </c>
      <c r="J74" t="s">
        <v>12222</v>
      </c>
      <c r="K74" t="s">
        <v>12222</v>
      </c>
      <c r="L74" t="s">
        <v>12558</v>
      </c>
      <c r="M74">
        <v>2004</v>
      </c>
      <c r="S74">
        <v>15.9</v>
      </c>
      <c r="T74" t="s">
        <v>12647</v>
      </c>
      <c r="U74">
        <v>0.16</v>
      </c>
      <c r="V74">
        <v>76.53</v>
      </c>
      <c r="W74" t="s">
        <v>12654</v>
      </c>
      <c r="X74">
        <v>31.45</v>
      </c>
      <c r="Y74">
        <v>31.45</v>
      </c>
      <c r="AB74" t="s">
        <v>12749</v>
      </c>
      <c r="AD74" t="s">
        <v>13349</v>
      </c>
      <c r="AF74" t="s">
        <v>1066</v>
      </c>
      <c r="AG74" t="s">
        <v>3991</v>
      </c>
      <c r="AH74" t="s">
        <v>3993</v>
      </c>
      <c r="AL74" t="s">
        <v>1066</v>
      </c>
      <c r="AM74" t="s">
        <v>3991</v>
      </c>
      <c r="AN74" t="s">
        <v>3993</v>
      </c>
      <c r="AQ74" t="s">
        <v>12654</v>
      </c>
      <c r="AX74" t="s">
        <v>14267</v>
      </c>
    </row>
    <row r="75" spans="1:50" hidden="1" x14ac:dyDescent="0.2">
      <c r="A75" t="s">
        <v>9092</v>
      </c>
      <c r="C75" s="2" t="s">
        <v>10087</v>
      </c>
      <c r="D75" t="s">
        <v>10881</v>
      </c>
      <c r="E75" t="s">
        <v>11847</v>
      </c>
      <c r="F75" t="s">
        <v>11956</v>
      </c>
      <c r="G75" t="s">
        <v>12003</v>
      </c>
      <c r="H75" t="s">
        <v>12092</v>
      </c>
      <c r="I75" t="s">
        <v>12112</v>
      </c>
      <c r="J75" t="s">
        <v>12223</v>
      </c>
      <c r="K75" t="s">
        <v>12417</v>
      </c>
      <c r="L75" t="s">
        <v>12556</v>
      </c>
      <c r="M75">
        <v>1988</v>
      </c>
      <c r="S75">
        <v>26</v>
      </c>
      <c r="T75" t="s">
        <v>12648</v>
      </c>
      <c r="U75">
        <v>26</v>
      </c>
      <c r="V75">
        <v>12099.97</v>
      </c>
      <c r="W75">
        <v>4590.7</v>
      </c>
      <c r="X75">
        <v>4536.71</v>
      </c>
      <c r="Y75">
        <v>4590.7</v>
      </c>
      <c r="Z75">
        <v>1400</v>
      </c>
      <c r="AA75" t="s">
        <v>12729</v>
      </c>
      <c r="AB75" t="s">
        <v>12750</v>
      </c>
      <c r="AC75" t="s">
        <v>12750</v>
      </c>
      <c r="AD75" t="s">
        <v>13350</v>
      </c>
      <c r="AE75" t="s">
        <v>13382</v>
      </c>
      <c r="AF75" t="s">
        <v>12549</v>
      </c>
      <c r="AG75" t="s">
        <v>3991</v>
      </c>
      <c r="AH75" t="s">
        <v>3993</v>
      </c>
      <c r="AI75" t="s">
        <v>13458</v>
      </c>
      <c r="AL75" t="s">
        <v>1081</v>
      </c>
      <c r="AM75" t="s">
        <v>3991</v>
      </c>
      <c r="AN75" t="s">
        <v>3993</v>
      </c>
      <c r="AQ75" t="s">
        <v>12654</v>
      </c>
      <c r="AV75" t="s">
        <v>13853</v>
      </c>
      <c r="AX75" t="s">
        <v>14268</v>
      </c>
    </row>
    <row r="76" spans="1:50" hidden="1" x14ac:dyDescent="0.2">
      <c r="A76" t="s">
        <v>9093</v>
      </c>
      <c r="C76" s="2" t="s">
        <v>10088</v>
      </c>
      <c r="D76" t="s">
        <v>10882</v>
      </c>
      <c r="E76" t="s">
        <v>11848</v>
      </c>
      <c r="F76" t="s">
        <v>11956</v>
      </c>
      <c r="G76" t="s">
        <v>12003</v>
      </c>
      <c r="H76" t="s">
        <v>12092</v>
      </c>
      <c r="I76" t="s">
        <v>12110</v>
      </c>
      <c r="J76" t="s">
        <v>12224</v>
      </c>
      <c r="K76" t="s">
        <v>12418</v>
      </c>
      <c r="L76" t="s">
        <v>12556</v>
      </c>
      <c r="M76">
        <v>1984</v>
      </c>
      <c r="S76">
        <v>65</v>
      </c>
      <c r="T76" t="s">
        <v>12649</v>
      </c>
      <c r="U76">
        <v>23.74</v>
      </c>
      <c r="V76">
        <v>11048.78</v>
      </c>
      <c r="W76">
        <v>298</v>
      </c>
      <c r="X76">
        <v>429.07</v>
      </c>
      <c r="Y76">
        <v>298</v>
      </c>
      <c r="Z76">
        <v>1220</v>
      </c>
      <c r="AA76" t="s">
        <v>12729</v>
      </c>
      <c r="AC76" t="s">
        <v>12841</v>
      </c>
      <c r="AE76" t="s">
        <v>13383</v>
      </c>
      <c r="AF76" t="s">
        <v>12549</v>
      </c>
      <c r="AG76" t="s">
        <v>3991</v>
      </c>
      <c r="AH76" t="s">
        <v>3993</v>
      </c>
      <c r="AI76" t="s">
        <v>13460</v>
      </c>
      <c r="AJ76" t="s">
        <v>13659</v>
      </c>
      <c r="AK76" t="s">
        <v>13788</v>
      </c>
      <c r="AL76" t="s">
        <v>1081</v>
      </c>
      <c r="AM76" t="s">
        <v>3991</v>
      </c>
      <c r="AN76" t="s">
        <v>3993</v>
      </c>
      <c r="AQ76" t="s">
        <v>12654</v>
      </c>
      <c r="AX76" t="s">
        <v>14269</v>
      </c>
    </row>
    <row r="77" spans="1:50" hidden="1" x14ac:dyDescent="0.2">
      <c r="A77" t="s">
        <v>9094</v>
      </c>
      <c r="C77" s="2" t="s">
        <v>10089</v>
      </c>
      <c r="D77" t="s">
        <v>10883</v>
      </c>
      <c r="E77" t="s">
        <v>11848</v>
      </c>
      <c r="F77" t="s">
        <v>11956</v>
      </c>
      <c r="G77" t="s">
        <v>12003</v>
      </c>
      <c r="H77" t="s">
        <v>12092</v>
      </c>
      <c r="I77" t="s">
        <v>12110</v>
      </c>
      <c r="J77" t="s">
        <v>12220</v>
      </c>
      <c r="K77" t="s">
        <v>12415</v>
      </c>
      <c r="L77" t="s">
        <v>12556</v>
      </c>
      <c r="M77">
        <v>1981</v>
      </c>
      <c r="S77">
        <v>45</v>
      </c>
      <c r="T77" t="s">
        <v>12649</v>
      </c>
      <c r="U77">
        <v>16.440000000000001</v>
      </c>
      <c r="V77">
        <v>7649.16</v>
      </c>
      <c r="W77">
        <v>297</v>
      </c>
      <c r="X77">
        <v>608.54999999999995</v>
      </c>
      <c r="Y77">
        <v>297</v>
      </c>
      <c r="Z77">
        <v>1220</v>
      </c>
      <c r="AA77" t="s">
        <v>12729</v>
      </c>
      <c r="AC77" t="s">
        <v>12841</v>
      </c>
      <c r="AE77" t="s">
        <v>13383</v>
      </c>
      <c r="AF77" t="s">
        <v>12549</v>
      </c>
      <c r="AG77" t="s">
        <v>3991</v>
      </c>
      <c r="AH77" t="s">
        <v>3993</v>
      </c>
      <c r="AI77" t="s">
        <v>3399</v>
      </c>
      <c r="AL77" t="s">
        <v>1081</v>
      </c>
      <c r="AM77" t="s">
        <v>3991</v>
      </c>
      <c r="AN77" t="s">
        <v>3993</v>
      </c>
      <c r="AQ77" t="s">
        <v>12654</v>
      </c>
      <c r="AX77" t="s">
        <v>14270</v>
      </c>
    </row>
    <row r="78" spans="1:50" hidden="1" x14ac:dyDescent="0.2">
      <c r="A78" t="s">
        <v>9095</v>
      </c>
      <c r="C78" s="2" t="s">
        <v>10090</v>
      </c>
      <c r="D78" t="s">
        <v>10884</v>
      </c>
      <c r="E78" t="s">
        <v>11849</v>
      </c>
      <c r="F78" t="s">
        <v>11956</v>
      </c>
      <c r="G78" t="s">
        <v>1081</v>
      </c>
      <c r="H78" t="s">
        <v>12092</v>
      </c>
      <c r="J78" t="s">
        <v>12225</v>
      </c>
      <c r="K78" t="s">
        <v>12419</v>
      </c>
      <c r="L78" t="s">
        <v>1081</v>
      </c>
      <c r="M78">
        <v>1970</v>
      </c>
      <c r="U78" t="s">
        <v>12654</v>
      </c>
      <c r="V78" t="s">
        <v>12654</v>
      </c>
      <c r="W78">
        <v>1112</v>
      </c>
      <c r="X78">
        <v>503.01</v>
      </c>
      <c r="Y78">
        <v>1112</v>
      </c>
      <c r="Z78" t="s">
        <v>12669</v>
      </c>
      <c r="AA78" t="s">
        <v>12729</v>
      </c>
      <c r="AC78" t="s">
        <v>3399</v>
      </c>
      <c r="AF78" t="s">
        <v>1081</v>
      </c>
      <c r="AG78" t="s">
        <v>3991</v>
      </c>
      <c r="AH78" t="s">
        <v>3993</v>
      </c>
      <c r="AI78" t="s">
        <v>13458</v>
      </c>
      <c r="AL78" t="s">
        <v>1081</v>
      </c>
      <c r="AM78" t="s">
        <v>3991</v>
      </c>
      <c r="AN78" t="s">
        <v>3993</v>
      </c>
      <c r="AQ78" t="s">
        <v>12654</v>
      </c>
      <c r="AX78" t="s">
        <v>14271</v>
      </c>
    </row>
    <row r="79" spans="1:50" hidden="1" x14ac:dyDescent="0.2">
      <c r="A79" t="s">
        <v>9096</v>
      </c>
      <c r="C79" s="2" t="s">
        <v>10091</v>
      </c>
      <c r="D79" t="s">
        <v>10885</v>
      </c>
      <c r="E79" t="s">
        <v>11849</v>
      </c>
      <c r="F79" t="s">
        <v>11956</v>
      </c>
      <c r="G79" t="s">
        <v>1081</v>
      </c>
      <c r="H79" t="s">
        <v>12092</v>
      </c>
      <c r="I79" t="s">
        <v>12113</v>
      </c>
      <c r="J79" t="s">
        <v>12225</v>
      </c>
      <c r="K79" t="s">
        <v>12419</v>
      </c>
      <c r="L79" t="s">
        <v>1081</v>
      </c>
      <c r="S79">
        <v>8</v>
      </c>
      <c r="T79" t="s">
        <v>12648</v>
      </c>
      <c r="U79">
        <v>8</v>
      </c>
      <c r="V79">
        <v>3723.07</v>
      </c>
      <c r="W79">
        <v>80</v>
      </c>
      <c r="X79">
        <v>464.35</v>
      </c>
      <c r="Y79">
        <v>80</v>
      </c>
      <c r="Z79">
        <v>800</v>
      </c>
      <c r="AA79" t="s">
        <v>12729</v>
      </c>
      <c r="AC79" t="s">
        <v>12842</v>
      </c>
      <c r="AE79" t="s">
        <v>13384</v>
      </c>
      <c r="AF79" t="s">
        <v>1081</v>
      </c>
      <c r="AG79" t="s">
        <v>3991</v>
      </c>
      <c r="AH79" t="s">
        <v>3993</v>
      </c>
      <c r="AI79" t="s">
        <v>13461</v>
      </c>
      <c r="AL79" t="s">
        <v>1081</v>
      </c>
      <c r="AM79" t="s">
        <v>3991</v>
      </c>
      <c r="AN79" t="s">
        <v>3993</v>
      </c>
      <c r="AQ79" t="s">
        <v>12654</v>
      </c>
      <c r="AX79" t="s">
        <v>14272</v>
      </c>
    </row>
    <row r="80" spans="1:50" hidden="1" x14ac:dyDescent="0.2">
      <c r="A80" t="s">
        <v>9097</v>
      </c>
      <c r="C80" s="2" t="s">
        <v>10092</v>
      </c>
      <c r="D80" t="s">
        <v>10886</v>
      </c>
      <c r="E80" t="s">
        <v>11841</v>
      </c>
      <c r="F80" t="s">
        <v>11956</v>
      </c>
      <c r="G80" t="s">
        <v>12005</v>
      </c>
      <c r="H80" t="s">
        <v>12092</v>
      </c>
      <c r="I80" t="s">
        <v>12114</v>
      </c>
      <c r="J80" t="s">
        <v>12223</v>
      </c>
      <c r="K80" t="s">
        <v>12417</v>
      </c>
      <c r="L80" t="s">
        <v>12556</v>
      </c>
      <c r="M80">
        <v>1994</v>
      </c>
      <c r="S80">
        <v>22</v>
      </c>
      <c r="T80" t="s">
        <v>12648</v>
      </c>
      <c r="U80">
        <v>22</v>
      </c>
      <c r="V80">
        <v>10238.44</v>
      </c>
      <c r="W80">
        <v>364</v>
      </c>
      <c r="X80">
        <v>1269.5</v>
      </c>
      <c r="Y80">
        <v>364</v>
      </c>
      <c r="Z80">
        <v>1420</v>
      </c>
      <c r="AA80" t="s">
        <v>12729</v>
      </c>
      <c r="AC80" t="s">
        <v>12840</v>
      </c>
      <c r="AF80" t="s">
        <v>12549</v>
      </c>
      <c r="AG80" t="s">
        <v>3991</v>
      </c>
      <c r="AH80" t="s">
        <v>3993</v>
      </c>
      <c r="AI80" t="s">
        <v>13462</v>
      </c>
      <c r="AL80" t="s">
        <v>1081</v>
      </c>
      <c r="AM80" t="s">
        <v>3991</v>
      </c>
      <c r="AN80" t="s">
        <v>3993</v>
      </c>
      <c r="AQ80" t="s">
        <v>12654</v>
      </c>
      <c r="AX80" t="s">
        <v>14273</v>
      </c>
    </row>
    <row r="81" spans="1:50" hidden="1" x14ac:dyDescent="0.2">
      <c r="A81" t="s">
        <v>9098</v>
      </c>
      <c r="C81" s="2" t="s">
        <v>10093</v>
      </c>
      <c r="D81" t="s">
        <v>10887</v>
      </c>
      <c r="E81" t="s">
        <v>11849</v>
      </c>
      <c r="F81" t="s">
        <v>11956</v>
      </c>
      <c r="G81" t="s">
        <v>1081</v>
      </c>
      <c r="H81" t="s">
        <v>12092</v>
      </c>
      <c r="I81" t="s">
        <v>12115</v>
      </c>
      <c r="J81" t="s">
        <v>12225</v>
      </c>
      <c r="K81" t="s">
        <v>12419</v>
      </c>
      <c r="L81" t="s">
        <v>1081</v>
      </c>
      <c r="S81">
        <v>13</v>
      </c>
      <c r="T81" t="s">
        <v>12648</v>
      </c>
      <c r="U81">
        <v>13</v>
      </c>
      <c r="V81">
        <v>6049.98</v>
      </c>
      <c r="W81" t="s">
        <v>12654</v>
      </c>
      <c r="X81">
        <v>53.13</v>
      </c>
      <c r="Y81">
        <v>53.13</v>
      </c>
      <c r="AC81" t="s">
        <v>12843</v>
      </c>
      <c r="AF81" t="s">
        <v>1081</v>
      </c>
      <c r="AG81" t="s">
        <v>3991</v>
      </c>
      <c r="AH81" t="s">
        <v>3993</v>
      </c>
      <c r="AI81" t="s">
        <v>13463</v>
      </c>
      <c r="AL81" t="s">
        <v>1081</v>
      </c>
      <c r="AM81" t="s">
        <v>3991</v>
      </c>
      <c r="AN81" t="s">
        <v>3993</v>
      </c>
      <c r="AQ81" t="s">
        <v>12654</v>
      </c>
      <c r="AX81" t="s">
        <v>14274</v>
      </c>
    </row>
    <row r="82" spans="1:50" hidden="1" x14ac:dyDescent="0.2">
      <c r="A82" t="s">
        <v>9099</v>
      </c>
      <c r="C82" s="2" t="s">
        <v>10094</v>
      </c>
      <c r="D82" t="s">
        <v>10888</v>
      </c>
      <c r="E82" t="s">
        <v>11848</v>
      </c>
      <c r="F82" t="s">
        <v>11956</v>
      </c>
      <c r="G82" t="s">
        <v>12003</v>
      </c>
      <c r="H82" t="s">
        <v>12092</v>
      </c>
      <c r="J82" t="s">
        <v>12223</v>
      </c>
      <c r="K82" t="s">
        <v>12417</v>
      </c>
      <c r="L82" t="s">
        <v>12556</v>
      </c>
      <c r="M82">
        <v>1986</v>
      </c>
      <c r="S82">
        <v>95</v>
      </c>
      <c r="T82" t="s">
        <v>12649</v>
      </c>
      <c r="U82">
        <v>34.700000000000003</v>
      </c>
      <c r="V82">
        <v>16148.22</v>
      </c>
      <c r="W82">
        <v>771</v>
      </c>
      <c r="X82">
        <v>661.29</v>
      </c>
      <c r="Y82">
        <v>771</v>
      </c>
      <c r="Z82">
        <v>1420</v>
      </c>
      <c r="AA82" t="s">
        <v>12729</v>
      </c>
      <c r="AC82" t="s">
        <v>12841</v>
      </c>
      <c r="AE82" t="s">
        <v>13383</v>
      </c>
      <c r="AF82" t="s">
        <v>12549</v>
      </c>
      <c r="AG82" t="s">
        <v>3991</v>
      </c>
      <c r="AH82" t="s">
        <v>3993</v>
      </c>
      <c r="AI82" t="s">
        <v>13464</v>
      </c>
      <c r="AK82" t="s">
        <v>13789</v>
      </c>
      <c r="AL82" t="s">
        <v>1081</v>
      </c>
      <c r="AM82" t="s">
        <v>3991</v>
      </c>
      <c r="AN82" t="s">
        <v>3993</v>
      </c>
      <c r="AQ82" t="s">
        <v>12654</v>
      </c>
      <c r="AX82" t="s">
        <v>14275</v>
      </c>
    </row>
    <row r="83" spans="1:50" hidden="1" x14ac:dyDescent="0.2">
      <c r="A83" t="s">
        <v>9100</v>
      </c>
      <c r="C83" s="2" t="s">
        <v>10095</v>
      </c>
      <c r="D83" t="s">
        <v>10889</v>
      </c>
      <c r="E83" t="s">
        <v>11849</v>
      </c>
      <c r="F83" t="s">
        <v>11956</v>
      </c>
      <c r="G83" t="s">
        <v>1081</v>
      </c>
      <c r="H83" t="s">
        <v>12092</v>
      </c>
      <c r="I83" t="s">
        <v>12116</v>
      </c>
      <c r="J83" t="s">
        <v>12225</v>
      </c>
      <c r="K83" t="s">
        <v>12419</v>
      </c>
      <c r="L83" t="s">
        <v>1081</v>
      </c>
      <c r="S83">
        <v>24</v>
      </c>
      <c r="T83" t="s">
        <v>12648</v>
      </c>
      <c r="U83">
        <v>24</v>
      </c>
      <c r="V83">
        <v>11169.2</v>
      </c>
      <c r="W83">
        <v>164</v>
      </c>
      <c r="X83">
        <v>760.39</v>
      </c>
      <c r="Y83">
        <v>164</v>
      </c>
      <c r="Z83">
        <v>1200</v>
      </c>
      <c r="AA83" t="s">
        <v>12729</v>
      </c>
      <c r="AC83" t="s">
        <v>12844</v>
      </c>
      <c r="AF83" t="s">
        <v>1081</v>
      </c>
      <c r="AG83" t="s">
        <v>3991</v>
      </c>
      <c r="AH83" t="s">
        <v>3993</v>
      </c>
      <c r="AI83" t="s">
        <v>3396</v>
      </c>
      <c r="AL83" t="s">
        <v>1081</v>
      </c>
      <c r="AM83" t="s">
        <v>3991</v>
      </c>
      <c r="AN83" t="s">
        <v>3993</v>
      </c>
      <c r="AQ83" t="s">
        <v>12654</v>
      </c>
      <c r="AX83" t="s">
        <v>14276</v>
      </c>
    </row>
    <row r="84" spans="1:50" hidden="1" x14ac:dyDescent="0.2">
      <c r="A84" t="s">
        <v>9101</v>
      </c>
      <c r="C84" s="2" t="s">
        <v>10096</v>
      </c>
      <c r="D84" t="s">
        <v>10890</v>
      </c>
      <c r="E84" t="s">
        <v>11817</v>
      </c>
      <c r="F84" t="s">
        <v>11956</v>
      </c>
      <c r="G84" t="s">
        <v>12006</v>
      </c>
      <c r="H84" t="s">
        <v>12092</v>
      </c>
      <c r="J84" t="s">
        <v>12225</v>
      </c>
      <c r="K84" t="s">
        <v>12419</v>
      </c>
      <c r="L84" t="s">
        <v>1081</v>
      </c>
      <c r="M84">
        <v>1968</v>
      </c>
      <c r="S84">
        <v>23.7</v>
      </c>
      <c r="T84" t="s">
        <v>12648</v>
      </c>
      <c r="U84">
        <v>23.7</v>
      </c>
      <c r="V84">
        <v>11029.59</v>
      </c>
      <c r="W84">
        <v>257</v>
      </c>
      <c r="X84">
        <v>289.23</v>
      </c>
      <c r="Y84">
        <v>257</v>
      </c>
      <c r="Z84">
        <v>1200</v>
      </c>
      <c r="AA84" t="s">
        <v>12729</v>
      </c>
      <c r="AF84" t="s">
        <v>1081</v>
      </c>
      <c r="AG84" t="s">
        <v>3991</v>
      </c>
      <c r="AH84" t="s">
        <v>3993</v>
      </c>
      <c r="AI84" t="s">
        <v>3396</v>
      </c>
      <c r="AL84" t="s">
        <v>1081</v>
      </c>
      <c r="AM84" t="s">
        <v>3991</v>
      </c>
      <c r="AN84" t="s">
        <v>3993</v>
      </c>
      <c r="AO84">
        <v>40000000</v>
      </c>
      <c r="AP84" t="s">
        <v>13808</v>
      </c>
      <c r="AQ84">
        <v>40000000</v>
      </c>
      <c r="AX84" t="s">
        <v>14277</v>
      </c>
    </row>
    <row r="85" spans="1:50" hidden="1" x14ac:dyDescent="0.2">
      <c r="A85" t="s">
        <v>9102</v>
      </c>
      <c r="C85" s="2" t="s">
        <v>10097</v>
      </c>
      <c r="D85" t="s">
        <v>10891</v>
      </c>
      <c r="E85" t="s">
        <v>11817</v>
      </c>
      <c r="F85" t="s">
        <v>11956</v>
      </c>
      <c r="G85" t="s">
        <v>12006</v>
      </c>
      <c r="H85" t="s">
        <v>12092</v>
      </c>
      <c r="I85" t="s">
        <v>12117</v>
      </c>
      <c r="J85" t="s">
        <v>12225</v>
      </c>
      <c r="K85" t="s">
        <v>12419</v>
      </c>
      <c r="L85" t="s">
        <v>1081</v>
      </c>
      <c r="M85">
        <v>1975</v>
      </c>
      <c r="S85">
        <v>7.3</v>
      </c>
      <c r="T85" t="s">
        <v>12648</v>
      </c>
      <c r="U85">
        <v>7.3</v>
      </c>
      <c r="V85">
        <v>3397.3</v>
      </c>
      <c r="W85">
        <v>230</v>
      </c>
      <c r="X85">
        <v>193.38</v>
      </c>
      <c r="Y85">
        <v>230</v>
      </c>
      <c r="Z85">
        <v>820</v>
      </c>
      <c r="AA85" t="s">
        <v>12729</v>
      </c>
      <c r="AC85" t="s">
        <v>12845</v>
      </c>
      <c r="AF85" t="s">
        <v>1081</v>
      </c>
      <c r="AG85" t="s">
        <v>3991</v>
      </c>
      <c r="AH85" t="s">
        <v>3993</v>
      </c>
      <c r="AI85" t="s">
        <v>3396</v>
      </c>
      <c r="AL85" t="s">
        <v>1081</v>
      </c>
      <c r="AM85" t="s">
        <v>3991</v>
      </c>
      <c r="AN85" t="s">
        <v>3993</v>
      </c>
      <c r="AQ85" t="s">
        <v>12654</v>
      </c>
      <c r="AX85" t="s">
        <v>14278</v>
      </c>
    </row>
    <row r="86" spans="1:50" hidden="1" x14ac:dyDescent="0.2">
      <c r="A86" t="s">
        <v>9103</v>
      </c>
      <c r="C86" s="2" t="s">
        <v>10098</v>
      </c>
      <c r="D86" t="s">
        <v>10892</v>
      </c>
      <c r="E86" t="s">
        <v>11848</v>
      </c>
      <c r="F86" t="s">
        <v>11956</v>
      </c>
      <c r="G86" t="s">
        <v>12007</v>
      </c>
      <c r="H86" t="s">
        <v>12093</v>
      </c>
      <c r="I86" t="s">
        <v>12118</v>
      </c>
      <c r="J86" t="s">
        <v>12223</v>
      </c>
      <c r="K86" t="s">
        <v>12417</v>
      </c>
      <c r="L86" t="s">
        <v>12556</v>
      </c>
      <c r="M86">
        <v>1981</v>
      </c>
      <c r="S86">
        <v>22.5</v>
      </c>
      <c r="T86" t="s">
        <v>12648</v>
      </c>
      <c r="U86">
        <v>22.5</v>
      </c>
      <c r="V86">
        <v>10471.129999999999</v>
      </c>
      <c r="W86">
        <v>312</v>
      </c>
      <c r="X86">
        <v>241.13</v>
      </c>
      <c r="Y86">
        <v>312</v>
      </c>
      <c r="Z86">
        <v>40</v>
      </c>
      <c r="AA86" t="s">
        <v>12728</v>
      </c>
      <c r="AC86" t="s">
        <v>12846</v>
      </c>
      <c r="AE86" t="s">
        <v>13385</v>
      </c>
      <c r="AF86" t="s">
        <v>12549</v>
      </c>
      <c r="AG86" t="s">
        <v>3991</v>
      </c>
      <c r="AH86" t="s">
        <v>3993</v>
      </c>
      <c r="AI86" t="s">
        <v>12844</v>
      </c>
      <c r="AK86" t="s">
        <v>3892</v>
      </c>
      <c r="AL86" t="s">
        <v>1081</v>
      </c>
      <c r="AM86" t="s">
        <v>3991</v>
      </c>
      <c r="AN86" t="s">
        <v>3993</v>
      </c>
      <c r="AQ86" t="s">
        <v>12654</v>
      </c>
      <c r="AX86" t="s">
        <v>14279</v>
      </c>
    </row>
    <row r="87" spans="1:50" hidden="1" x14ac:dyDescent="0.2">
      <c r="A87" t="s">
        <v>9104</v>
      </c>
      <c r="C87" s="2" t="s">
        <v>10099</v>
      </c>
      <c r="D87" t="s">
        <v>10893</v>
      </c>
      <c r="E87" t="s">
        <v>11850</v>
      </c>
      <c r="F87" t="s">
        <v>11956</v>
      </c>
      <c r="G87" t="s">
        <v>12003</v>
      </c>
      <c r="H87" t="s">
        <v>12092</v>
      </c>
      <c r="I87" t="s">
        <v>12119</v>
      </c>
      <c r="J87" t="s">
        <v>12223</v>
      </c>
      <c r="K87" t="s">
        <v>12417</v>
      </c>
      <c r="L87" t="s">
        <v>12556</v>
      </c>
      <c r="M87">
        <v>1982</v>
      </c>
      <c r="S87">
        <v>31</v>
      </c>
      <c r="T87" t="s">
        <v>12648</v>
      </c>
      <c r="U87">
        <v>31</v>
      </c>
      <c r="V87">
        <v>14426.89</v>
      </c>
      <c r="W87">
        <v>3609</v>
      </c>
      <c r="X87">
        <v>3137.2</v>
      </c>
      <c r="Y87">
        <v>3609</v>
      </c>
      <c r="Z87">
        <v>1400</v>
      </c>
      <c r="AA87" t="s">
        <v>12729</v>
      </c>
      <c r="AC87" t="s">
        <v>12839</v>
      </c>
      <c r="AE87" t="s">
        <v>13350</v>
      </c>
      <c r="AF87" t="s">
        <v>12549</v>
      </c>
      <c r="AG87" t="s">
        <v>3991</v>
      </c>
      <c r="AH87" t="s">
        <v>3993</v>
      </c>
      <c r="AI87" t="s">
        <v>12882</v>
      </c>
      <c r="AK87" t="s">
        <v>3894</v>
      </c>
      <c r="AL87" t="s">
        <v>1081</v>
      </c>
      <c r="AM87" t="s">
        <v>3991</v>
      </c>
      <c r="AN87" t="s">
        <v>3993</v>
      </c>
      <c r="AQ87" t="s">
        <v>12654</v>
      </c>
      <c r="AX87" t="s">
        <v>14280</v>
      </c>
    </row>
    <row r="88" spans="1:50" hidden="1" x14ac:dyDescent="0.2">
      <c r="A88" t="s">
        <v>9105</v>
      </c>
      <c r="C88" s="2" t="s">
        <v>10100</v>
      </c>
      <c r="D88" t="s">
        <v>10894</v>
      </c>
      <c r="E88" t="s">
        <v>11851</v>
      </c>
      <c r="F88" t="s">
        <v>11956</v>
      </c>
      <c r="G88" t="s">
        <v>12007</v>
      </c>
      <c r="H88" t="s">
        <v>12092</v>
      </c>
      <c r="I88" t="s">
        <v>12120</v>
      </c>
      <c r="J88" t="s">
        <v>12223</v>
      </c>
      <c r="K88" t="s">
        <v>12417</v>
      </c>
      <c r="L88" t="s">
        <v>12556</v>
      </c>
      <c r="M88">
        <v>1980</v>
      </c>
      <c r="S88">
        <v>14</v>
      </c>
      <c r="T88" t="s">
        <v>12648</v>
      </c>
      <c r="U88">
        <v>14</v>
      </c>
      <c r="V88">
        <v>6515.37</v>
      </c>
      <c r="W88">
        <v>609</v>
      </c>
      <c r="X88">
        <v>603.70000000000005</v>
      </c>
      <c r="Y88">
        <v>609</v>
      </c>
      <c r="Z88">
        <v>1220</v>
      </c>
      <c r="AA88" t="s">
        <v>12729</v>
      </c>
      <c r="AC88" t="s">
        <v>12847</v>
      </c>
      <c r="AE88" t="s">
        <v>13386</v>
      </c>
      <c r="AF88" t="s">
        <v>12549</v>
      </c>
      <c r="AG88" t="s">
        <v>3991</v>
      </c>
      <c r="AH88" t="s">
        <v>3993</v>
      </c>
      <c r="AI88" t="s">
        <v>12882</v>
      </c>
      <c r="AK88" t="s">
        <v>3894</v>
      </c>
      <c r="AL88" t="s">
        <v>1081</v>
      </c>
      <c r="AM88" t="s">
        <v>3991</v>
      </c>
      <c r="AN88" t="s">
        <v>3993</v>
      </c>
      <c r="AQ88" t="s">
        <v>12654</v>
      </c>
      <c r="AX88" t="s">
        <v>14281</v>
      </c>
    </row>
    <row r="89" spans="1:50" hidden="1" x14ac:dyDescent="0.2">
      <c r="A89" t="s">
        <v>9106</v>
      </c>
      <c r="C89" s="2" t="s">
        <v>10101</v>
      </c>
      <c r="D89" t="s">
        <v>10895</v>
      </c>
      <c r="E89" t="s">
        <v>11845</v>
      </c>
      <c r="F89" t="s">
        <v>11956</v>
      </c>
      <c r="G89" t="s">
        <v>12008</v>
      </c>
      <c r="H89" t="s">
        <v>12092</v>
      </c>
      <c r="I89" t="s">
        <v>12121</v>
      </c>
      <c r="J89" t="s">
        <v>12226</v>
      </c>
      <c r="K89" t="s">
        <v>12420</v>
      </c>
      <c r="L89" t="s">
        <v>12559</v>
      </c>
      <c r="M89">
        <v>1975</v>
      </c>
      <c r="S89">
        <v>14.6</v>
      </c>
      <c r="T89" t="s">
        <v>12648</v>
      </c>
      <c r="U89">
        <v>14.6</v>
      </c>
      <c r="V89">
        <v>6794.6</v>
      </c>
      <c r="W89">
        <v>1230</v>
      </c>
      <c r="X89">
        <v>1222.72</v>
      </c>
      <c r="Y89">
        <v>1230</v>
      </c>
      <c r="Z89">
        <v>1220</v>
      </c>
      <c r="AA89" t="s">
        <v>12729</v>
      </c>
      <c r="AB89" t="s">
        <v>12745</v>
      </c>
      <c r="AC89" t="s">
        <v>12836</v>
      </c>
      <c r="AE89" t="s">
        <v>12836</v>
      </c>
      <c r="AF89" t="s">
        <v>12549</v>
      </c>
      <c r="AG89" t="s">
        <v>3991</v>
      </c>
      <c r="AH89" t="s">
        <v>3993</v>
      </c>
      <c r="AI89" t="s">
        <v>12882</v>
      </c>
      <c r="AK89" t="s">
        <v>3894</v>
      </c>
      <c r="AL89" t="s">
        <v>1081</v>
      </c>
      <c r="AM89" t="s">
        <v>3991</v>
      </c>
      <c r="AN89" t="s">
        <v>3993</v>
      </c>
      <c r="AQ89" t="s">
        <v>12654</v>
      </c>
      <c r="AX89" t="s">
        <v>14282</v>
      </c>
    </row>
    <row r="90" spans="1:50" hidden="1" x14ac:dyDescent="0.2">
      <c r="A90" t="s">
        <v>9107</v>
      </c>
      <c r="C90" s="2" t="s">
        <v>10102</v>
      </c>
      <c r="D90" t="s">
        <v>10896</v>
      </c>
      <c r="E90" t="s">
        <v>11852</v>
      </c>
      <c r="F90" t="s">
        <v>11956</v>
      </c>
      <c r="G90" t="s">
        <v>12007</v>
      </c>
      <c r="H90" t="s">
        <v>12098</v>
      </c>
      <c r="J90" t="s">
        <v>12212</v>
      </c>
      <c r="K90" t="s">
        <v>12212</v>
      </c>
      <c r="L90" t="s">
        <v>12549</v>
      </c>
      <c r="R90">
        <v>2007</v>
      </c>
      <c r="U90" t="s">
        <v>12654</v>
      </c>
      <c r="V90" t="s">
        <v>12654</v>
      </c>
      <c r="W90">
        <v>1262</v>
      </c>
      <c r="X90">
        <v>1110.45</v>
      </c>
      <c r="Y90">
        <v>1262</v>
      </c>
      <c r="AC90" t="s">
        <v>12848</v>
      </c>
      <c r="AF90" t="s">
        <v>12549</v>
      </c>
      <c r="AG90" t="s">
        <v>3991</v>
      </c>
      <c r="AH90" t="s">
        <v>3993</v>
      </c>
      <c r="AI90" t="s">
        <v>13465</v>
      </c>
      <c r="AL90" t="s">
        <v>12549</v>
      </c>
      <c r="AM90" t="s">
        <v>3991</v>
      </c>
      <c r="AN90" t="s">
        <v>3993</v>
      </c>
      <c r="AQ90" t="s">
        <v>12654</v>
      </c>
      <c r="AX90" t="s">
        <v>14283</v>
      </c>
    </row>
    <row r="91" spans="1:50" hidden="1" x14ac:dyDescent="0.2">
      <c r="A91" t="s">
        <v>9108</v>
      </c>
      <c r="C91" s="2" t="s">
        <v>10103</v>
      </c>
      <c r="D91" t="s">
        <v>10897</v>
      </c>
      <c r="E91" t="s">
        <v>11835</v>
      </c>
      <c r="F91" t="s">
        <v>11956</v>
      </c>
      <c r="G91" t="s">
        <v>1070</v>
      </c>
      <c r="H91" t="s">
        <v>12092</v>
      </c>
      <c r="J91" t="s">
        <v>12227</v>
      </c>
      <c r="K91" t="s">
        <v>12227</v>
      </c>
      <c r="L91" t="s">
        <v>1070</v>
      </c>
      <c r="M91">
        <v>1963</v>
      </c>
      <c r="U91" t="s">
        <v>12654</v>
      </c>
      <c r="V91" t="s">
        <v>12654</v>
      </c>
      <c r="W91">
        <v>7650</v>
      </c>
      <c r="X91">
        <v>7068.21</v>
      </c>
      <c r="Y91">
        <v>7650</v>
      </c>
      <c r="AF91" t="s">
        <v>1070</v>
      </c>
      <c r="AG91" t="s">
        <v>3991</v>
      </c>
      <c r="AH91" t="s">
        <v>3995</v>
      </c>
      <c r="AL91" t="s">
        <v>1070</v>
      </c>
      <c r="AM91" t="s">
        <v>3991</v>
      </c>
      <c r="AN91" t="s">
        <v>3995</v>
      </c>
      <c r="AQ91" t="s">
        <v>12654</v>
      </c>
      <c r="AX91" t="s">
        <v>14284</v>
      </c>
    </row>
    <row r="92" spans="1:50" hidden="1" x14ac:dyDescent="0.2">
      <c r="A92" t="s">
        <v>9109</v>
      </c>
      <c r="C92" s="2" t="s">
        <v>10104</v>
      </c>
      <c r="D92" t="s">
        <v>10898</v>
      </c>
      <c r="E92" t="s">
        <v>11824</v>
      </c>
      <c r="F92" t="s">
        <v>11956</v>
      </c>
      <c r="G92" t="s">
        <v>1082</v>
      </c>
      <c r="H92" t="s">
        <v>12092</v>
      </c>
      <c r="J92" t="s">
        <v>12228</v>
      </c>
      <c r="K92" t="s">
        <v>12421</v>
      </c>
      <c r="L92" t="s">
        <v>12560</v>
      </c>
      <c r="M92">
        <v>1980</v>
      </c>
      <c r="S92">
        <v>1063.55</v>
      </c>
      <c r="T92" t="s">
        <v>12647</v>
      </c>
      <c r="U92">
        <v>11</v>
      </c>
      <c r="V92">
        <v>5119.22</v>
      </c>
      <c r="W92">
        <v>245.1</v>
      </c>
      <c r="X92">
        <v>236.82</v>
      </c>
      <c r="Y92">
        <v>245.1</v>
      </c>
      <c r="Z92" t="s">
        <v>12670</v>
      </c>
      <c r="AA92" t="s">
        <v>12729</v>
      </c>
      <c r="AC92" t="s">
        <v>12822</v>
      </c>
      <c r="AD92" t="s">
        <v>13306</v>
      </c>
      <c r="AE92" t="s">
        <v>3899</v>
      </c>
      <c r="AF92" t="s">
        <v>1082</v>
      </c>
      <c r="AG92" t="s">
        <v>3991</v>
      </c>
      <c r="AH92" t="s">
        <v>3996</v>
      </c>
      <c r="AI92" t="s">
        <v>13466</v>
      </c>
      <c r="AJ92" t="s">
        <v>13660</v>
      </c>
      <c r="AK92" t="s">
        <v>3901</v>
      </c>
      <c r="AL92" t="s">
        <v>1082</v>
      </c>
      <c r="AM92" t="s">
        <v>3991</v>
      </c>
      <c r="AN92" t="s">
        <v>3996</v>
      </c>
      <c r="AQ92" t="s">
        <v>12654</v>
      </c>
      <c r="AV92" t="s">
        <v>13854</v>
      </c>
      <c r="AX92" t="s">
        <v>14285</v>
      </c>
    </row>
    <row r="93" spans="1:50" hidden="1" x14ac:dyDescent="0.2">
      <c r="A93" t="s">
        <v>9110</v>
      </c>
      <c r="C93" s="2" t="s">
        <v>10105</v>
      </c>
      <c r="D93" t="s">
        <v>10899</v>
      </c>
      <c r="E93" t="s">
        <v>11812</v>
      </c>
      <c r="F93" t="s">
        <v>11956</v>
      </c>
      <c r="G93" t="s">
        <v>12009</v>
      </c>
      <c r="H93" t="s">
        <v>12097</v>
      </c>
      <c r="J93" t="s">
        <v>12229</v>
      </c>
      <c r="K93" t="s">
        <v>12422</v>
      </c>
      <c r="L93" t="s">
        <v>12561</v>
      </c>
      <c r="M93">
        <v>2025</v>
      </c>
      <c r="N93">
        <v>2030</v>
      </c>
      <c r="S93">
        <v>20</v>
      </c>
      <c r="T93" t="s">
        <v>12648</v>
      </c>
      <c r="U93">
        <v>20</v>
      </c>
      <c r="V93">
        <v>9307.67</v>
      </c>
      <c r="W93">
        <v>1208</v>
      </c>
      <c r="X93">
        <v>1152.8900000000001</v>
      </c>
      <c r="Y93">
        <v>1208</v>
      </c>
      <c r="Z93">
        <v>1400</v>
      </c>
      <c r="AA93" t="s">
        <v>12729</v>
      </c>
      <c r="AF93" t="s">
        <v>1067</v>
      </c>
      <c r="AG93" t="s">
        <v>3991</v>
      </c>
      <c r="AH93" t="s">
        <v>3993</v>
      </c>
      <c r="AL93" t="s">
        <v>1080</v>
      </c>
      <c r="AM93" t="s">
        <v>3992</v>
      </c>
      <c r="AN93" t="s">
        <v>3997</v>
      </c>
      <c r="AO93">
        <v>2600000000</v>
      </c>
      <c r="AP93" t="s">
        <v>13809</v>
      </c>
      <c r="AQ93">
        <v>2834000000</v>
      </c>
      <c r="AR93" t="s">
        <v>13812</v>
      </c>
      <c r="AX93" t="s">
        <v>14286</v>
      </c>
    </row>
    <row r="94" spans="1:50" hidden="1" x14ac:dyDescent="0.2">
      <c r="A94" t="s">
        <v>9111</v>
      </c>
      <c r="C94" s="2" t="s">
        <v>10106</v>
      </c>
      <c r="D94" t="s">
        <v>10900</v>
      </c>
      <c r="E94" t="s">
        <v>11821</v>
      </c>
      <c r="F94" t="s">
        <v>11956</v>
      </c>
      <c r="G94" t="s">
        <v>1070</v>
      </c>
      <c r="H94" t="s">
        <v>12092</v>
      </c>
      <c r="J94" t="s">
        <v>12230</v>
      </c>
      <c r="K94" t="s">
        <v>12423</v>
      </c>
      <c r="L94" t="s">
        <v>12562</v>
      </c>
      <c r="U94" t="s">
        <v>12654</v>
      </c>
      <c r="V94" t="s">
        <v>12654</v>
      </c>
      <c r="W94">
        <v>323.8</v>
      </c>
      <c r="X94">
        <v>323.64999999999998</v>
      </c>
      <c r="Y94">
        <v>323.8</v>
      </c>
      <c r="Z94">
        <v>30</v>
      </c>
      <c r="AA94" t="s">
        <v>12728</v>
      </c>
      <c r="AB94" t="s">
        <v>12751</v>
      </c>
      <c r="AC94" t="s">
        <v>12736</v>
      </c>
      <c r="AF94" t="s">
        <v>1070</v>
      </c>
      <c r="AG94" t="s">
        <v>3991</v>
      </c>
      <c r="AH94" t="s">
        <v>3995</v>
      </c>
      <c r="AI94" t="s">
        <v>12851</v>
      </c>
      <c r="AL94" t="s">
        <v>1070</v>
      </c>
      <c r="AM94" t="s">
        <v>3991</v>
      </c>
      <c r="AN94" t="s">
        <v>3995</v>
      </c>
      <c r="AQ94" t="s">
        <v>12654</v>
      </c>
      <c r="AV94" t="s">
        <v>13855</v>
      </c>
      <c r="AX94" t="s">
        <v>14287</v>
      </c>
    </row>
    <row r="95" spans="1:50" hidden="1" x14ac:dyDescent="0.2">
      <c r="A95" t="s">
        <v>9112</v>
      </c>
      <c r="C95" s="2" t="s">
        <v>10107</v>
      </c>
      <c r="D95" t="s">
        <v>10901</v>
      </c>
      <c r="E95" t="s">
        <v>11821</v>
      </c>
      <c r="F95" t="s">
        <v>11956</v>
      </c>
      <c r="G95" t="s">
        <v>1070</v>
      </c>
      <c r="H95" t="s">
        <v>12092</v>
      </c>
      <c r="J95" t="s">
        <v>12231</v>
      </c>
      <c r="K95" t="s">
        <v>12231</v>
      </c>
      <c r="L95" t="s">
        <v>1070</v>
      </c>
      <c r="M95">
        <v>1999</v>
      </c>
      <c r="U95" t="s">
        <v>12654</v>
      </c>
      <c r="V95" t="s">
        <v>12654</v>
      </c>
      <c r="W95">
        <v>473.9</v>
      </c>
      <c r="X95">
        <v>473.94</v>
      </c>
      <c r="Y95">
        <v>473.9</v>
      </c>
      <c r="Z95">
        <v>34</v>
      </c>
      <c r="AA95" t="s">
        <v>12728</v>
      </c>
      <c r="AB95" t="s">
        <v>12752</v>
      </c>
      <c r="AF95" t="s">
        <v>1070</v>
      </c>
      <c r="AG95" t="s">
        <v>3991</v>
      </c>
      <c r="AH95" t="s">
        <v>3995</v>
      </c>
      <c r="AL95" t="s">
        <v>1070</v>
      </c>
      <c r="AM95" t="s">
        <v>3991</v>
      </c>
      <c r="AN95" t="s">
        <v>3995</v>
      </c>
      <c r="AQ95" t="s">
        <v>12654</v>
      </c>
      <c r="AV95" t="s">
        <v>13856</v>
      </c>
      <c r="AX95" t="s">
        <v>14288</v>
      </c>
    </row>
    <row r="96" spans="1:50" hidden="1" x14ac:dyDescent="0.2">
      <c r="A96" t="s">
        <v>9113</v>
      </c>
      <c r="C96" s="2" t="s">
        <v>10108</v>
      </c>
      <c r="D96" t="s">
        <v>10902</v>
      </c>
      <c r="E96" t="s">
        <v>11833</v>
      </c>
      <c r="F96" t="s">
        <v>11956</v>
      </c>
      <c r="G96" t="s">
        <v>12010</v>
      </c>
      <c r="H96" t="s">
        <v>12094</v>
      </c>
      <c r="I96" t="s">
        <v>12122</v>
      </c>
      <c r="J96" t="s">
        <v>12212</v>
      </c>
      <c r="K96" t="s">
        <v>12212</v>
      </c>
      <c r="L96" t="s">
        <v>12549</v>
      </c>
      <c r="M96">
        <v>2019</v>
      </c>
      <c r="P96">
        <v>2013</v>
      </c>
      <c r="Q96">
        <v>2015</v>
      </c>
      <c r="S96">
        <v>15</v>
      </c>
      <c r="T96" t="s">
        <v>12648</v>
      </c>
      <c r="U96">
        <v>15</v>
      </c>
      <c r="V96">
        <v>6980.75</v>
      </c>
      <c r="W96" t="s">
        <v>12654</v>
      </c>
      <c r="X96">
        <v>460.14</v>
      </c>
      <c r="Y96">
        <v>460.14</v>
      </c>
      <c r="AF96" t="s">
        <v>1072</v>
      </c>
      <c r="AG96" t="s">
        <v>3991</v>
      </c>
      <c r="AH96" t="s">
        <v>3993</v>
      </c>
      <c r="AL96" t="s">
        <v>1067</v>
      </c>
      <c r="AM96" t="s">
        <v>3991</v>
      </c>
      <c r="AN96" t="s">
        <v>3993</v>
      </c>
      <c r="AQ96" t="s">
        <v>12654</v>
      </c>
      <c r="AX96" t="s">
        <v>14289</v>
      </c>
    </row>
    <row r="97" spans="1:51" hidden="1" x14ac:dyDescent="0.2">
      <c r="A97" t="s">
        <v>9114</v>
      </c>
      <c r="C97" s="2" t="s">
        <v>10109</v>
      </c>
      <c r="D97" t="s">
        <v>10903</v>
      </c>
      <c r="E97" t="s">
        <v>11831</v>
      </c>
      <c r="F97" t="s">
        <v>11956</v>
      </c>
      <c r="G97" t="s">
        <v>1060</v>
      </c>
      <c r="H97" t="s">
        <v>12092</v>
      </c>
      <c r="J97" t="s">
        <v>12232</v>
      </c>
      <c r="K97" t="s">
        <v>12424</v>
      </c>
      <c r="L97" t="s">
        <v>12563</v>
      </c>
      <c r="M97">
        <v>1967</v>
      </c>
      <c r="U97" t="s">
        <v>12654</v>
      </c>
      <c r="V97" t="s">
        <v>12654</v>
      </c>
      <c r="W97">
        <v>135</v>
      </c>
      <c r="X97">
        <v>140.84</v>
      </c>
      <c r="Y97">
        <v>135</v>
      </c>
      <c r="Z97">
        <v>1000</v>
      </c>
      <c r="AA97" t="s">
        <v>12729</v>
      </c>
      <c r="AC97" t="s">
        <v>12849</v>
      </c>
      <c r="AD97" t="s">
        <v>13351</v>
      </c>
      <c r="AE97" t="s">
        <v>3665</v>
      </c>
      <c r="AF97" t="s">
        <v>1060</v>
      </c>
      <c r="AG97" t="s">
        <v>3991</v>
      </c>
      <c r="AH97" t="s">
        <v>3996</v>
      </c>
      <c r="AI97" t="s">
        <v>12850</v>
      </c>
      <c r="AJ97" t="s">
        <v>13352</v>
      </c>
      <c r="AK97" t="s">
        <v>3665</v>
      </c>
      <c r="AL97" t="s">
        <v>1060</v>
      </c>
      <c r="AM97" t="s">
        <v>3991</v>
      </c>
      <c r="AN97" t="s">
        <v>3996</v>
      </c>
      <c r="AQ97" t="s">
        <v>12654</v>
      </c>
      <c r="AV97" t="s">
        <v>13857</v>
      </c>
      <c r="AX97" t="s">
        <v>14290</v>
      </c>
      <c r="AY97" t="s">
        <v>15032</v>
      </c>
    </row>
    <row r="98" spans="1:51" hidden="1" x14ac:dyDescent="0.2">
      <c r="A98" t="s">
        <v>9115</v>
      </c>
      <c r="C98" s="2" t="s">
        <v>10110</v>
      </c>
      <c r="D98" t="s">
        <v>10904</v>
      </c>
      <c r="E98" t="s">
        <v>11832</v>
      </c>
      <c r="F98" t="s">
        <v>11956</v>
      </c>
      <c r="G98" t="s">
        <v>1060</v>
      </c>
      <c r="H98" t="s">
        <v>12092</v>
      </c>
      <c r="J98" t="s">
        <v>12233</v>
      </c>
      <c r="K98" t="s">
        <v>12283</v>
      </c>
      <c r="L98" t="s">
        <v>1060</v>
      </c>
      <c r="M98">
        <v>1968</v>
      </c>
      <c r="U98" t="s">
        <v>12654</v>
      </c>
      <c r="V98" t="s">
        <v>12654</v>
      </c>
      <c r="W98" t="s">
        <v>12654</v>
      </c>
      <c r="X98">
        <v>171.61</v>
      </c>
      <c r="Y98">
        <v>171.61</v>
      </c>
      <c r="AC98" t="s">
        <v>12850</v>
      </c>
      <c r="AD98" t="s">
        <v>13352</v>
      </c>
      <c r="AE98" t="s">
        <v>3665</v>
      </c>
      <c r="AF98" t="s">
        <v>1060</v>
      </c>
      <c r="AG98" t="s">
        <v>3991</v>
      </c>
      <c r="AH98" t="s">
        <v>3996</v>
      </c>
      <c r="AI98" t="s">
        <v>13467</v>
      </c>
      <c r="AK98" t="s">
        <v>2852</v>
      </c>
      <c r="AL98" t="s">
        <v>1060</v>
      </c>
      <c r="AM98" t="s">
        <v>3991</v>
      </c>
      <c r="AN98" t="s">
        <v>3996</v>
      </c>
      <c r="AQ98" t="s">
        <v>12654</v>
      </c>
      <c r="AV98" t="s">
        <v>13858</v>
      </c>
      <c r="AX98" t="s">
        <v>14291</v>
      </c>
    </row>
    <row r="99" spans="1:51" x14ac:dyDescent="0.2">
      <c r="A99" t="s">
        <v>9116</v>
      </c>
      <c r="C99" s="2" t="s">
        <v>10111</v>
      </c>
      <c r="D99" t="s">
        <v>10905</v>
      </c>
      <c r="E99" t="s">
        <v>11824</v>
      </c>
      <c r="F99" t="s">
        <v>11956</v>
      </c>
      <c r="G99" t="s">
        <v>1077</v>
      </c>
      <c r="H99" t="s">
        <v>12092</v>
      </c>
      <c r="J99" t="s">
        <v>12234</v>
      </c>
      <c r="K99" t="s">
        <v>12425</v>
      </c>
      <c r="L99" t="s">
        <v>12564</v>
      </c>
      <c r="M99">
        <v>2000</v>
      </c>
      <c r="S99">
        <v>1834</v>
      </c>
      <c r="T99" t="s">
        <v>12647</v>
      </c>
      <c r="U99">
        <v>18.97</v>
      </c>
      <c r="V99">
        <v>8827.66</v>
      </c>
      <c r="W99">
        <v>720</v>
      </c>
      <c r="X99">
        <v>692.78</v>
      </c>
      <c r="Y99">
        <v>720</v>
      </c>
      <c r="Z99">
        <v>42</v>
      </c>
      <c r="AA99" t="s">
        <v>12728</v>
      </c>
      <c r="AB99" t="s">
        <v>12753</v>
      </c>
      <c r="AC99" t="s">
        <v>12851</v>
      </c>
      <c r="AF99" t="s">
        <v>1077</v>
      </c>
      <c r="AG99" t="s">
        <v>3991</v>
      </c>
      <c r="AH99" t="s">
        <v>3995</v>
      </c>
      <c r="AK99" t="s">
        <v>13790</v>
      </c>
      <c r="AL99" t="s">
        <v>1077</v>
      </c>
      <c r="AM99" t="s">
        <v>3991</v>
      </c>
      <c r="AN99" t="s">
        <v>3995</v>
      </c>
      <c r="AQ99" t="s">
        <v>12654</v>
      </c>
      <c r="AX99" t="s">
        <v>14292</v>
      </c>
    </row>
    <row r="100" spans="1:51" x14ac:dyDescent="0.2">
      <c r="A100" t="s">
        <v>9117</v>
      </c>
      <c r="C100" s="2" t="s">
        <v>10112</v>
      </c>
      <c r="D100" t="s">
        <v>10906</v>
      </c>
      <c r="E100" t="s">
        <v>11833</v>
      </c>
      <c r="F100" t="s">
        <v>11956</v>
      </c>
      <c r="G100" t="s">
        <v>1077</v>
      </c>
      <c r="H100" t="s">
        <v>12095</v>
      </c>
      <c r="J100" t="s">
        <v>12235</v>
      </c>
      <c r="K100" t="s">
        <v>12235</v>
      </c>
      <c r="L100" t="s">
        <v>1077</v>
      </c>
      <c r="U100" t="s">
        <v>12654</v>
      </c>
      <c r="V100" t="s">
        <v>12654</v>
      </c>
      <c r="W100">
        <v>195</v>
      </c>
      <c r="X100">
        <v>174.16</v>
      </c>
      <c r="Y100">
        <v>195</v>
      </c>
      <c r="AB100" t="s">
        <v>12754</v>
      </c>
      <c r="AC100" t="s">
        <v>12852</v>
      </c>
      <c r="AE100" t="s">
        <v>13387</v>
      </c>
      <c r="AF100" t="s">
        <v>1077</v>
      </c>
      <c r="AG100" t="s">
        <v>3991</v>
      </c>
      <c r="AH100" t="s">
        <v>3995</v>
      </c>
      <c r="AI100" t="s">
        <v>3592</v>
      </c>
      <c r="AL100" t="s">
        <v>1077</v>
      </c>
      <c r="AM100" t="s">
        <v>3991</v>
      </c>
      <c r="AN100" t="s">
        <v>3995</v>
      </c>
      <c r="AO100">
        <v>384000000</v>
      </c>
      <c r="AP100" t="s">
        <v>13808</v>
      </c>
      <c r="AQ100">
        <v>384000000</v>
      </c>
      <c r="AR100" t="s">
        <v>13813</v>
      </c>
      <c r="AS100">
        <v>2021</v>
      </c>
      <c r="AV100" t="s">
        <v>13859</v>
      </c>
      <c r="AX100" t="s">
        <v>14293</v>
      </c>
    </row>
    <row r="101" spans="1:51" x14ac:dyDescent="0.2">
      <c r="A101" t="s">
        <v>9118</v>
      </c>
      <c r="C101" s="2" t="s">
        <v>10113</v>
      </c>
      <c r="D101" t="s">
        <v>10907</v>
      </c>
      <c r="E101" t="s">
        <v>11821</v>
      </c>
      <c r="F101" t="s">
        <v>11956</v>
      </c>
      <c r="G101" t="s">
        <v>12011</v>
      </c>
      <c r="H101" t="s">
        <v>12092</v>
      </c>
      <c r="J101" t="s">
        <v>12236</v>
      </c>
      <c r="K101" t="s">
        <v>12426</v>
      </c>
      <c r="L101" t="s">
        <v>12565</v>
      </c>
      <c r="M101">
        <v>1985</v>
      </c>
      <c r="S101">
        <v>300</v>
      </c>
      <c r="T101" t="s">
        <v>12647</v>
      </c>
      <c r="U101">
        <v>3.1</v>
      </c>
      <c r="V101">
        <v>1444</v>
      </c>
      <c r="W101">
        <v>80</v>
      </c>
      <c r="X101">
        <v>107.2</v>
      </c>
      <c r="Y101">
        <v>80</v>
      </c>
      <c r="Z101">
        <v>20</v>
      </c>
      <c r="AA101" t="s">
        <v>12728</v>
      </c>
      <c r="AB101" t="s">
        <v>12755</v>
      </c>
      <c r="AC101" t="s">
        <v>12853</v>
      </c>
      <c r="AF101" t="s">
        <v>1070</v>
      </c>
      <c r="AG101" t="s">
        <v>3991</v>
      </c>
      <c r="AH101" t="s">
        <v>3995</v>
      </c>
      <c r="AI101" t="s">
        <v>12853</v>
      </c>
      <c r="AL101" t="s">
        <v>1077</v>
      </c>
      <c r="AM101" t="s">
        <v>3991</v>
      </c>
      <c r="AN101" t="s">
        <v>3995</v>
      </c>
      <c r="AQ101" t="s">
        <v>12654</v>
      </c>
      <c r="AX101" t="s">
        <v>14294</v>
      </c>
    </row>
    <row r="102" spans="1:51" hidden="1" x14ac:dyDescent="0.2">
      <c r="A102" t="s">
        <v>9119</v>
      </c>
      <c r="C102" s="2" t="s">
        <v>10114</v>
      </c>
      <c r="D102" t="s">
        <v>10908</v>
      </c>
      <c r="E102" t="s">
        <v>11853</v>
      </c>
      <c r="F102" t="s">
        <v>11956</v>
      </c>
      <c r="G102" t="s">
        <v>12012</v>
      </c>
      <c r="H102" t="s">
        <v>12095</v>
      </c>
      <c r="J102" t="s">
        <v>12211</v>
      </c>
      <c r="K102" t="s">
        <v>12408</v>
      </c>
      <c r="L102" t="s">
        <v>12548</v>
      </c>
      <c r="M102">
        <v>2025</v>
      </c>
      <c r="N102">
        <v>2027</v>
      </c>
      <c r="S102">
        <v>10</v>
      </c>
      <c r="T102" t="s">
        <v>12648</v>
      </c>
      <c r="U102">
        <v>10</v>
      </c>
      <c r="V102">
        <v>4653.83</v>
      </c>
      <c r="W102">
        <v>1870</v>
      </c>
      <c r="X102">
        <v>1737.74</v>
      </c>
      <c r="Y102">
        <v>1870</v>
      </c>
      <c r="AB102" t="s">
        <v>12756</v>
      </c>
      <c r="AC102" t="s">
        <v>12854</v>
      </c>
      <c r="AF102" t="s">
        <v>13416</v>
      </c>
      <c r="AG102" t="s">
        <v>3992</v>
      </c>
      <c r="AH102" t="s">
        <v>3997</v>
      </c>
      <c r="AL102" t="s">
        <v>1087</v>
      </c>
      <c r="AM102" t="s">
        <v>3991</v>
      </c>
      <c r="AN102" t="s">
        <v>3994</v>
      </c>
      <c r="AO102">
        <v>6000000000</v>
      </c>
      <c r="AP102" t="s">
        <v>13809</v>
      </c>
      <c r="AQ102">
        <v>6540000000</v>
      </c>
      <c r="AR102" t="s">
        <v>13812</v>
      </c>
      <c r="AS102">
        <v>2023</v>
      </c>
      <c r="AT102" t="s">
        <v>13814</v>
      </c>
      <c r="AU102" t="s">
        <v>13814</v>
      </c>
      <c r="AV102" t="s">
        <v>13860</v>
      </c>
      <c r="AX102" t="s">
        <v>14295</v>
      </c>
    </row>
    <row r="103" spans="1:51" hidden="1" x14ac:dyDescent="0.2">
      <c r="A103" t="s">
        <v>9120</v>
      </c>
      <c r="C103" s="2" t="s">
        <v>10115</v>
      </c>
      <c r="D103" t="s">
        <v>10909</v>
      </c>
      <c r="E103" t="s">
        <v>11854</v>
      </c>
      <c r="F103" t="s">
        <v>11956</v>
      </c>
      <c r="G103" t="s">
        <v>12013</v>
      </c>
      <c r="H103" t="s">
        <v>12094</v>
      </c>
      <c r="J103" t="s">
        <v>12237</v>
      </c>
      <c r="K103" t="s">
        <v>12427</v>
      </c>
      <c r="L103" t="s">
        <v>12566</v>
      </c>
      <c r="M103">
        <v>2022</v>
      </c>
      <c r="P103">
        <v>2019</v>
      </c>
      <c r="Q103">
        <v>2022</v>
      </c>
      <c r="S103">
        <v>7.5</v>
      </c>
      <c r="T103" t="s">
        <v>12648</v>
      </c>
      <c r="U103">
        <v>7.5</v>
      </c>
      <c r="V103">
        <v>3490.38</v>
      </c>
      <c r="W103">
        <v>1250</v>
      </c>
      <c r="X103">
        <v>995.28</v>
      </c>
      <c r="Y103">
        <v>1250</v>
      </c>
      <c r="AE103" t="s">
        <v>3780</v>
      </c>
      <c r="AF103" t="s">
        <v>1069</v>
      </c>
      <c r="AG103" t="s">
        <v>3991</v>
      </c>
      <c r="AH103" t="s">
        <v>3994</v>
      </c>
      <c r="AL103" t="s">
        <v>1059</v>
      </c>
      <c r="AM103" t="s">
        <v>3991</v>
      </c>
      <c r="AN103" t="s">
        <v>3996</v>
      </c>
      <c r="AO103">
        <v>3700000000</v>
      </c>
      <c r="AP103" t="s">
        <v>13808</v>
      </c>
      <c r="AQ103">
        <v>3700000000</v>
      </c>
      <c r="AV103" t="s">
        <v>13861</v>
      </c>
      <c r="AX103" t="s">
        <v>14296</v>
      </c>
    </row>
    <row r="104" spans="1:51" hidden="1" x14ac:dyDescent="0.2">
      <c r="A104" t="s">
        <v>9121</v>
      </c>
      <c r="C104" s="2" t="s">
        <v>10116</v>
      </c>
      <c r="D104" t="s">
        <v>10910</v>
      </c>
      <c r="E104" t="s">
        <v>11835</v>
      </c>
      <c r="F104" t="s">
        <v>11956</v>
      </c>
      <c r="G104" t="s">
        <v>12014</v>
      </c>
      <c r="H104" t="s">
        <v>12095</v>
      </c>
      <c r="J104" t="s">
        <v>12238</v>
      </c>
      <c r="K104" t="s">
        <v>12238</v>
      </c>
      <c r="L104" t="s">
        <v>12567</v>
      </c>
      <c r="M104">
        <v>2024</v>
      </c>
      <c r="S104">
        <v>1.5</v>
      </c>
      <c r="T104" t="s">
        <v>12648</v>
      </c>
      <c r="U104">
        <v>1.5</v>
      </c>
      <c r="V104">
        <v>698.08</v>
      </c>
      <c r="W104">
        <v>184</v>
      </c>
      <c r="X104">
        <v>235.44</v>
      </c>
      <c r="Y104">
        <v>184</v>
      </c>
      <c r="Z104">
        <v>20</v>
      </c>
      <c r="AA104" t="s">
        <v>12728</v>
      </c>
      <c r="AC104" t="s">
        <v>12855</v>
      </c>
      <c r="AE104" t="s">
        <v>13388</v>
      </c>
      <c r="AF104" t="s">
        <v>1073</v>
      </c>
      <c r="AG104" t="s">
        <v>3991</v>
      </c>
      <c r="AH104" t="s">
        <v>3994</v>
      </c>
      <c r="AI104" t="s">
        <v>13468</v>
      </c>
      <c r="AK104" t="s">
        <v>13791</v>
      </c>
      <c r="AL104" t="s">
        <v>1056</v>
      </c>
      <c r="AM104" t="s">
        <v>3991</v>
      </c>
      <c r="AN104" t="s">
        <v>3994</v>
      </c>
      <c r="AO104">
        <v>120000000</v>
      </c>
      <c r="AP104" t="s">
        <v>13809</v>
      </c>
      <c r="AQ104">
        <v>130800000</v>
      </c>
      <c r="AR104" t="s">
        <v>13812</v>
      </c>
      <c r="AX104" t="s">
        <v>14297</v>
      </c>
    </row>
    <row r="105" spans="1:51" hidden="1" x14ac:dyDescent="0.2">
      <c r="A105" t="s">
        <v>9122</v>
      </c>
      <c r="B105" t="s">
        <v>9837</v>
      </c>
      <c r="C105" s="2" t="s">
        <v>10117</v>
      </c>
      <c r="D105" t="s">
        <v>10911</v>
      </c>
      <c r="E105" t="s">
        <v>11833</v>
      </c>
      <c r="F105" t="s">
        <v>11956</v>
      </c>
      <c r="G105" t="s">
        <v>12015</v>
      </c>
      <c r="H105" t="s">
        <v>12095</v>
      </c>
      <c r="J105" t="s">
        <v>12239</v>
      </c>
      <c r="K105" t="s">
        <v>12239</v>
      </c>
      <c r="L105" t="s">
        <v>12568</v>
      </c>
      <c r="M105">
        <v>2025</v>
      </c>
      <c r="S105">
        <v>3.1</v>
      </c>
      <c r="T105" t="s">
        <v>12648</v>
      </c>
      <c r="U105">
        <v>3.1</v>
      </c>
      <c r="V105">
        <v>1442.69</v>
      </c>
      <c r="W105">
        <v>90</v>
      </c>
      <c r="X105">
        <v>90.84</v>
      </c>
      <c r="Y105">
        <v>90</v>
      </c>
      <c r="Z105">
        <v>24</v>
      </c>
      <c r="AA105" t="s">
        <v>12728</v>
      </c>
      <c r="AC105" t="s">
        <v>12856</v>
      </c>
      <c r="AE105" t="s">
        <v>13389</v>
      </c>
      <c r="AF105" t="s">
        <v>1080</v>
      </c>
      <c r="AG105" t="s">
        <v>3992</v>
      </c>
      <c r="AH105" t="s">
        <v>3997</v>
      </c>
      <c r="AI105" t="s">
        <v>13469</v>
      </c>
      <c r="AK105" t="s">
        <v>13792</v>
      </c>
      <c r="AL105" t="s">
        <v>1084</v>
      </c>
      <c r="AM105" t="s">
        <v>3992</v>
      </c>
      <c r="AN105" t="s">
        <v>3997</v>
      </c>
      <c r="AO105">
        <v>337591286</v>
      </c>
      <c r="AP105" t="s">
        <v>13808</v>
      </c>
      <c r="AQ105">
        <v>337591286</v>
      </c>
      <c r="AR105" t="s">
        <v>13812</v>
      </c>
      <c r="AV105" t="s">
        <v>13862</v>
      </c>
      <c r="AX105" t="s">
        <v>14298</v>
      </c>
    </row>
    <row r="106" spans="1:51" hidden="1" x14ac:dyDescent="0.2">
      <c r="A106" t="s">
        <v>9123</v>
      </c>
      <c r="C106" s="2" t="s">
        <v>10118</v>
      </c>
      <c r="D106" t="s">
        <v>10912</v>
      </c>
      <c r="E106" t="s">
        <v>11832</v>
      </c>
      <c r="F106" t="s">
        <v>11956</v>
      </c>
      <c r="G106" t="s">
        <v>1060</v>
      </c>
      <c r="H106" t="s">
        <v>12092</v>
      </c>
      <c r="J106" t="s">
        <v>12240</v>
      </c>
      <c r="K106" t="s">
        <v>12428</v>
      </c>
      <c r="L106" t="s">
        <v>12549</v>
      </c>
      <c r="M106">
        <v>2011</v>
      </c>
      <c r="S106">
        <v>39.4</v>
      </c>
      <c r="T106" t="s">
        <v>12648</v>
      </c>
      <c r="U106">
        <v>39.4</v>
      </c>
      <c r="V106">
        <v>18336.11</v>
      </c>
      <c r="W106">
        <v>60</v>
      </c>
      <c r="X106">
        <v>96.62</v>
      </c>
      <c r="Y106">
        <v>60</v>
      </c>
      <c r="Z106">
        <v>1200</v>
      </c>
      <c r="AA106" t="s">
        <v>12729</v>
      </c>
      <c r="AB106" t="s">
        <v>12757</v>
      </c>
      <c r="AC106" t="s">
        <v>12857</v>
      </c>
      <c r="AE106" t="s">
        <v>3666</v>
      </c>
      <c r="AF106" t="s">
        <v>1060</v>
      </c>
      <c r="AG106" t="s">
        <v>3991</v>
      </c>
      <c r="AH106" t="s">
        <v>3996</v>
      </c>
      <c r="AI106" t="s">
        <v>13322</v>
      </c>
      <c r="AK106" t="s">
        <v>3955</v>
      </c>
      <c r="AL106" t="s">
        <v>1089</v>
      </c>
      <c r="AM106" t="s">
        <v>3991</v>
      </c>
      <c r="AN106" t="s">
        <v>3996</v>
      </c>
      <c r="AQ106" t="s">
        <v>12654</v>
      </c>
      <c r="AX106" t="s">
        <v>14299</v>
      </c>
    </row>
    <row r="107" spans="1:51" hidden="1" x14ac:dyDescent="0.2">
      <c r="A107" t="s">
        <v>9124</v>
      </c>
      <c r="C107" s="2" t="s">
        <v>10119</v>
      </c>
      <c r="D107" t="s">
        <v>10913</v>
      </c>
      <c r="E107" t="s">
        <v>11834</v>
      </c>
      <c r="F107" t="s">
        <v>11956</v>
      </c>
      <c r="G107" t="s">
        <v>12016</v>
      </c>
      <c r="H107" t="s">
        <v>12094</v>
      </c>
      <c r="J107" t="s">
        <v>12241</v>
      </c>
      <c r="K107" t="s">
        <v>12429</v>
      </c>
      <c r="L107" t="s">
        <v>12569</v>
      </c>
      <c r="P107">
        <v>2015</v>
      </c>
      <c r="Q107">
        <v>2017</v>
      </c>
      <c r="S107">
        <v>11.4</v>
      </c>
      <c r="T107" t="s">
        <v>12648</v>
      </c>
      <c r="U107">
        <v>11.4</v>
      </c>
      <c r="V107">
        <v>5305.37</v>
      </c>
      <c r="W107">
        <v>290</v>
      </c>
      <c r="X107">
        <v>661.43</v>
      </c>
      <c r="Y107">
        <v>290</v>
      </c>
      <c r="Z107">
        <v>900</v>
      </c>
      <c r="AA107" t="s">
        <v>12729</v>
      </c>
      <c r="AC107" t="s">
        <v>12858</v>
      </c>
      <c r="AE107" t="s">
        <v>3669</v>
      </c>
      <c r="AF107" t="s">
        <v>1060</v>
      </c>
      <c r="AG107" t="s">
        <v>3991</v>
      </c>
      <c r="AH107" t="s">
        <v>3996</v>
      </c>
      <c r="AI107" t="s">
        <v>13228</v>
      </c>
      <c r="AK107" t="s">
        <v>3718</v>
      </c>
      <c r="AL107" t="s">
        <v>1062</v>
      </c>
      <c r="AM107" t="s">
        <v>3991</v>
      </c>
      <c r="AN107" t="s">
        <v>3994</v>
      </c>
      <c r="AQ107" t="s">
        <v>12654</v>
      </c>
      <c r="AX107" t="s">
        <v>14300</v>
      </c>
    </row>
    <row r="108" spans="1:51" hidden="1" x14ac:dyDescent="0.2">
      <c r="A108" t="s">
        <v>9125</v>
      </c>
      <c r="C108" s="2" t="s">
        <v>10120</v>
      </c>
      <c r="D108" t="s">
        <v>10914</v>
      </c>
      <c r="E108" t="s">
        <v>11853</v>
      </c>
      <c r="F108" t="s">
        <v>11956</v>
      </c>
      <c r="G108" t="s">
        <v>12017</v>
      </c>
      <c r="H108" t="s">
        <v>12095</v>
      </c>
      <c r="J108" t="s">
        <v>12242</v>
      </c>
      <c r="K108" t="s">
        <v>12242</v>
      </c>
      <c r="L108" t="s">
        <v>1065</v>
      </c>
      <c r="M108">
        <v>2025</v>
      </c>
      <c r="S108">
        <v>2.0299999999999998</v>
      </c>
      <c r="T108" t="s">
        <v>12648</v>
      </c>
      <c r="U108">
        <v>2.0299999999999998</v>
      </c>
      <c r="V108">
        <v>944.73</v>
      </c>
      <c r="W108">
        <v>159</v>
      </c>
      <c r="X108">
        <v>154.41</v>
      </c>
      <c r="Y108">
        <v>159</v>
      </c>
      <c r="Z108">
        <v>560</v>
      </c>
      <c r="AA108" t="s">
        <v>12729</v>
      </c>
      <c r="AC108" t="s">
        <v>12859</v>
      </c>
      <c r="AF108" t="s">
        <v>1065</v>
      </c>
      <c r="AG108" t="s">
        <v>3991</v>
      </c>
      <c r="AH108" t="s">
        <v>3994</v>
      </c>
      <c r="AI108" t="s">
        <v>3016</v>
      </c>
      <c r="AK108" t="s">
        <v>13793</v>
      </c>
      <c r="AL108" t="s">
        <v>1062</v>
      </c>
      <c r="AM108" t="s">
        <v>3991</v>
      </c>
      <c r="AN108" t="s">
        <v>3994</v>
      </c>
      <c r="AO108">
        <v>409800000</v>
      </c>
      <c r="AP108" t="s">
        <v>13809</v>
      </c>
      <c r="AQ108">
        <v>446682000</v>
      </c>
      <c r="AR108" t="s">
        <v>13812</v>
      </c>
      <c r="AT108" t="s">
        <v>13814</v>
      </c>
      <c r="AU108" t="s">
        <v>13814</v>
      </c>
      <c r="AV108" t="s">
        <v>13863</v>
      </c>
      <c r="AX108" t="s">
        <v>14301</v>
      </c>
    </row>
    <row r="109" spans="1:51" hidden="1" x14ac:dyDescent="0.2">
      <c r="A109" t="s">
        <v>9126</v>
      </c>
      <c r="C109" s="2" t="s">
        <v>10121</v>
      </c>
      <c r="D109" t="s">
        <v>10915</v>
      </c>
      <c r="E109" t="s">
        <v>11855</v>
      </c>
      <c r="F109" t="s">
        <v>11956</v>
      </c>
      <c r="G109" t="s">
        <v>12018</v>
      </c>
      <c r="H109" t="s">
        <v>12092</v>
      </c>
      <c r="J109" t="s">
        <v>12243</v>
      </c>
      <c r="K109" t="s">
        <v>12430</v>
      </c>
      <c r="L109" t="s">
        <v>12570</v>
      </c>
      <c r="M109">
        <v>2022</v>
      </c>
      <c r="S109">
        <v>5.7</v>
      </c>
      <c r="T109" t="s">
        <v>12648</v>
      </c>
      <c r="U109">
        <v>5.7</v>
      </c>
      <c r="V109">
        <v>2652.69</v>
      </c>
      <c r="W109">
        <v>165</v>
      </c>
      <c r="X109">
        <v>141.66999999999999</v>
      </c>
      <c r="Y109">
        <v>165</v>
      </c>
      <c r="Z109">
        <v>1000</v>
      </c>
      <c r="AA109" t="s">
        <v>12729</v>
      </c>
      <c r="AC109" t="s">
        <v>12860</v>
      </c>
      <c r="AE109" t="s">
        <v>13390</v>
      </c>
      <c r="AF109" t="s">
        <v>1090</v>
      </c>
      <c r="AG109" t="s">
        <v>3991</v>
      </c>
      <c r="AH109" t="s">
        <v>3993</v>
      </c>
      <c r="AI109" t="s">
        <v>13470</v>
      </c>
      <c r="AL109" t="s">
        <v>1067</v>
      </c>
      <c r="AM109" t="s">
        <v>3991</v>
      </c>
      <c r="AN109" t="s">
        <v>3993</v>
      </c>
      <c r="AO109">
        <v>270000000</v>
      </c>
      <c r="AP109" t="s">
        <v>13809</v>
      </c>
      <c r="AQ109">
        <v>294300000</v>
      </c>
      <c r="AR109" t="s">
        <v>13813</v>
      </c>
      <c r="AV109" t="s">
        <v>13864</v>
      </c>
      <c r="AX109" t="s">
        <v>14302</v>
      </c>
    </row>
    <row r="110" spans="1:51" hidden="1" x14ac:dyDescent="0.2">
      <c r="A110" t="s">
        <v>9127</v>
      </c>
      <c r="B110" t="s">
        <v>9838</v>
      </c>
      <c r="C110" s="2" t="s">
        <v>10122</v>
      </c>
      <c r="D110" t="s">
        <v>10916</v>
      </c>
      <c r="E110" t="s">
        <v>11836</v>
      </c>
      <c r="F110" t="s">
        <v>11956</v>
      </c>
      <c r="G110" t="s">
        <v>1066</v>
      </c>
      <c r="H110" t="s">
        <v>12092</v>
      </c>
      <c r="J110" t="s">
        <v>12244</v>
      </c>
      <c r="K110" t="s">
        <v>12364</v>
      </c>
      <c r="L110" t="s">
        <v>1066</v>
      </c>
      <c r="M110">
        <v>2020</v>
      </c>
      <c r="S110">
        <v>1.75</v>
      </c>
      <c r="T110" t="s">
        <v>12648</v>
      </c>
      <c r="U110">
        <v>1.75</v>
      </c>
      <c r="V110">
        <v>814.42</v>
      </c>
      <c r="W110">
        <v>479</v>
      </c>
      <c r="X110">
        <v>462.38</v>
      </c>
      <c r="Y110">
        <v>479</v>
      </c>
      <c r="AC110" t="s">
        <v>12861</v>
      </c>
      <c r="AD110" t="s">
        <v>13251</v>
      </c>
      <c r="AF110" t="s">
        <v>1066</v>
      </c>
      <c r="AG110" t="s">
        <v>3991</v>
      </c>
      <c r="AH110" t="s">
        <v>3993</v>
      </c>
      <c r="AI110" t="s">
        <v>12934</v>
      </c>
      <c r="AL110" t="s">
        <v>1066</v>
      </c>
      <c r="AM110" t="s">
        <v>3991</v>
      </c>
      <c r="AN110" t="s">
        <v>3993</v>
      </c>
      <c r="AO110">
        <v>423000000</v>
      </c>
      <c r="AP110" t="s">
        <v>13809</v>
      </c>
      <c r="AQ110">
        <v>461070000</v>
      </c>
      <c r="AR110" t="s">
        <v>13813</v>
      </c>
      <c r="AX110" t="s">
        <v>14303</v>
      </c>
    </row>
    <row r="111" spans="1:51" hidden="1" x14ac:dyDescent="0.2">
      <c r="A111" t="s">
        <v>9128</v>
      </c>
      <c r="C111" s="2" t="s">
        <v>10123</v>
      </c>
      <c r="D111" t="s">
        <v>10917</v>
      </c>
      <c r="E111" t="s">
        <v>11812</v>
      </c>
      <c r="F111" t="s">
        <v>11956</v>
      </c>
      <c r="G111" t="s">
        <v>12019</v>
      </c>
      <c r="H111" t="s">
        <v>12092</v>
      </c>
      <c r="J111" t="s">
        <v>12245</v>
      </c>
      <c r="K111" t="s">
        <v>12431</v>
      </c>
      <c r="L111" t="s">
        <v>1061</v>
      </c>
      <c r="M111">
        <v>2021</v>
      </c>
      <c r="S111">
        <v>6</v>
      </c>
      <c r="T111" t="s">
        <v>12648</v>
      </c>
      <c r="U111">
        <v>6</v>
      </c>
      <c r="V111">
        <v>2792.3</v>
      </c>
      <c r="W111">
        <v>82</v>
      </c>
      <c r="X111">
        <v>78.61</v>
      </c>
      <c r="Y111">
        <v>82</v>
      </c>
      <c r="AF111" t="s">
        <v>1078</v>
      </c>
      <c r="AG111" t="s">
        <v>3991</v>
      </c>
      <c r="AH111" t="s">
        <v>3994</v>
      </c>
      <c r="AL111" t="s">
        <v>1061</v>
      </c>
      <c r="AM111" t="s">
        <v>3991</v>
      </c>
      <c r="AN111" t="s">
        <v>3993</v>
      </c>
      <c r="AQ111" t="s">
        <v>12654</v>
      </c>
      <c r="AV111" t="s">
        <v>13865</v>
      </c>
      <c r="AX111" t="s">
        <v>14304</v>
      </c>
    </row>
    <row r="112" spans="1:51" hidden="1" x14ac:dyDescent="0.2">
      <c r="A112" t="s">
        <v>9129</v>
      </c>
      <c r="C112" s="2" t="s">
        <v>10124</v>
      </c>
      <c r="D112" t="s">
        <v>10918</v>
      </c>
      <c r="E112" t="s">
        <v>11821</v>
      </c>
      <c r="F112" t="s">
        <v>11956</v>
      </c>
      <c r="G112" t="s">
        <v>1070</v>
      </c>
      <c r="H112" t="s">
        <v>12092</v>
      </c>
      <c r="J112" t="s">
        <v>12246</v>
      </c>
      <c r="K112" t="s">
        <v>12432</v>
      </c>
      <c r="L112" t="s">
        <v>1088</v>
      </c>
      <c r="M112">
        <v>2018</v>
      </c>
      <c r="S112">
        <v>35</v>
      </c>
      <c r="T112" t="s">
        <v>12647</v>
      </c>
      <c r="U112">
        <v>0.36</v>
      </c>
      <c r="V112">
        <v>168.47</v>
      </c>
      <c r="W112">
        <v>50</v>
      </c>
      <c r="X112">
        <v>64.44</v>
      </c>
      <c r="Y112">
        <v>50</v>
      </c>
      <c r="AC112" t="s">
        <v>12862</v>
      </c>
      <c r="AE112" t="s">
        <v>13391</v>
      </c>
      <c r="AF112" t="s">
        <v>1070</v>
      </c>
      <c r="AG112" t="s">
        <v>3991</v>
      </c>
      <c r="AH112" t="s">
        <v>3995</v>
      </c>
      <c r="AI112" t="s">
        <v>13471</v>
      </c>
      <c r="AK112" t="s">
        <v>13794</v>
      </c>
      <c r="AL112" t="s">
        <v>1070</v>
      </c>
      <c r="AM112" t="s">
        <v>3991</v>
      </c>
      <c r="AN112" t="s">
        <v>3995</v>
      </c>
      <c r="AQ112" t="s">
        <v>12654</v>
      </c>
      <c r="AX112" t="s">
        <v>14305</v>
      </c>
    </row>
    <row r="113" spans="1:50" hidden="1" x14ac:dyDescent="0.2">
      <c r="A113" t="s">
        <v>9130</v>
      </c>
      <c r="C113" s="2" t="s">
        <v>10125</v>
      </c>
      <c r="D113" t="s">
        <v>10919</v>
      </c>
      <c r="E113" t="s">
        <v>11820</v>
      </c>
      <c r="F113" t="s">
        <v>11956</v>
      </c>
      <c r="G113" t="s">
        <v>12020</v>
      </c>
      <c r="H113" t="s">
        <v>12092</v>
      </c>
      <c r="J113" t="s">
        <v>12247</v>
      </c>
      <c r="K113" t="s">
        <v>12433</v>
      </c>
      <c r="L113" t="s">
        <v>12571</v>
      </c>
      <c r="M113">
        <v>2023</v>
      </c>
      <c r="S113">
        <v>1.8</v>
      </c>
      <c r="T113" t="s">
        <v>12648</v>
      </c>
      <c r="U113">
        <v>1.8</v>
      </c>
      <c r="V113">
        <v>837.69</v>
      </c>
      <c r="W113">
        <v>170</v>
      </c>
      <c r="X113">
        <v>162.29</v>
      </c>
      <c r="Y113">
        <v>170</v>
      </c>
      <c r="Z113">
        <v>27.6</v>
      </c>
      <c r="AA113" t="s">
        <v>12728</v>
      </c>
      <c r="AF113" t="s">
        <v>1055</v>
      </c>
      <c r="AG113" t="s">
        <v>3991</v>
      </c>
      <c r="AH113" t="s">
        <v>3993</v>
      </c>
      <c r="AL113" t="s">
        <v>1078</v>
      </c>
      <c r="AM113" t="s">
        <v>3991</v>
      </c>
      <c r="AN113" t="s">
        <v>3994</v>
      </c>
      <c r="AO113">
        <v>134000000</v>
      </c>
      <c r="AP113" t="s">
        <v>13809</v>
      </c>
      <c r="AQ113">
        <v>146060000</v>
      </c>
      <c r="AR113" t="s">
        <v>13813</v>
      </c>
      <c r="AT113" t="s">
        <v>13814</v>
      </c>
      <c r="AV113" t="s">
        <v>13866</v>
      </c>
      <c r="AX113" t="s">
        <v>14306</v>
      </c>
    </row>
    <row r="114" spans="1:50" hidden="1" x14ac:dyDescent="0.2">
      <c r="A114" t="s">
        <v>9131</v>
      </c>
      <c r="C114" s="2" t="s">
        <v>10126</v>
      </c>
      <c r="D114" t="s">
        <v>10920</v>
      </c>
      <c r="E114" t="s">
        <v>11828</v>
      </c>
      <c r="F114" t="s">
        <v>11956</v>
      </c>
      <c r="G114" t="s">
        <v>1055</v>
      </c>
      <c r="H114" t="s">
        <v>12092</v>
      </c>
      <c r="J114" t="s">
        <v>12248</v>
      </c>
      <c r="K114" t="s">
        <v>12434</v>
      </c>
      <c r="L114" t="s">
        <v>1055</v>
      </c>
      <c r="S114">
        <v>25.2</v>
      </c>
      <c r="T114" t="s">
        <v>12648</v>
      </c>
      <c r="U114">
        <v>25.2</v>
      </c>
      <c r="V114">
        <v>11727.66</v>
      </c>
      <c r="W114">
        <v>2765</v>
      </c>
      <c r="X114">
        <v>865.6</v>
      </c>
      <c r="Y114">
        <v>2765</v>
      </c>
      <c r="AF114" t="s">
        <v>1055</v>
      </c>
      <c r="AG114" t="s">
        <v>3991</v>
      </c>
      <c r="AH114" t="s">
        <v>3993</v>
      </c>
      <c r="AL114" t="s">
        <v>1055</v>
      </c>
      <c r="AM114" t="s">
        <v>3991</v>
      </c>
      <c r="AN114" t="s">
        <v>3993</v>
      </c>
      <c r="AQ114" t="s">
        <v>12654</v>
      </c>
      <c r="AX114" t="s">
        <v>14307</v>
      </c>
    </row>
    <row r="115" spans="1:50" hidden="1" x14ac:dyDescent="0.2">
      <c r="A115" t="s">
        <v>9132</v>
      </c>
      <c r="B115" t="s">
        <v>9839</v>
      </c>
      <c r="C115" s="2" t="s">
        <v>10127</v>
      </c>
      <c r="D115" t="s">
        <v>10921</v>
      </c>
      <c r="E115" t="s">
        <v>11830</v>
      </c>
      <c r="F115" t="s">
        <v>11956</v>
      </c>
      <c r="G115" t="s">
        <v>12021</v>
      </c>
      <c r="H115" t="s">
        <v>12095</v>
      </c>
      <c r="J115" t="s">
        <v>12205</v>
      </c>
      <c r="K115" t="s">
        <v>12404</v>
      </c>
      <c r="L115" t="s">
        <v>12542</v>
      </c>
      <c r="M115">
        <v>2024</v>
      </c>
      <c r="S115">
        <v>0.21</v>
      </c>
      <c r="T115" t="s">
        <v>12648</v>
      </c>
      <c r="U115">
        <v>0.21</v>
      </c>
      <c r="V115">
        <v>97.73</v>
      </c>
      <c r="W115">
        <v>41</v>
      </c>
      <c r="X115" t="s">
        <v>12654</v>
      </c>
      <c r="Y115">
        <v>41</v>
      </c>
      <c r="Z115">
        <v>600</v>
      </c>
      <c r="AA115" t="s">
        <v>12729</v>
      </c>
      <c r="AC115" t="s">
        <v>12863</v>
      </c>
      <c r="AF115" t="s">
        <v>1061</v>
      </c>
      <c r="AG115" t="s">
        <v>3991</v>
      </c>
      <c r="AH115" t="s">
        <v>3993</v>
      </c>
      <c r="AI115" t="s">
        <v>13334</v>
      </c>
      <c r="AL115" t="s">
        <v>1061</v>
      </c>
      <c r="AM115" t="s">
        <v>3991</v>
      </c>
      <c r="AN115" t="s">
        <v>3993</v>
      </c>
      <c r="AQ115" t="s">
        <v>12654</v>
      </c>
      <c r="AR115" t="s">
        <v>13812</v>
      </c>
      <c r="AV115" t="s">
        <v>13867</v>
      </c>
      <c r="AX115" t="s">
        <v>12654</v>
      </c>
    </row>
    <row r="116" spans="1:50" hidden="1" x14ac:dyDescent="0.2">
      <c r="A116" t="s">
        <v>9133</v>
      </c>
      <c r="C116" s="2" t="s">
        <v>10128</v>
      </c>
      <c r="D116" t="s">
        <v>10922</v>
      </c>
      <c r="E116" t="s">
        <v>11855</v>
      </c>
      <c r="F116" t="s">
        <v>11956</v>
      </c>
      <c r="G116" t="s">
        <v>1061</v>
      </c>
      <c r="H116" t="s">
        <v>12092</v>
      </c>
      <c r="J116" t="s">
        <v>12245</v>
      </c>
      <c r="K116" t="s">
        <v>12431</v>
      </c>
      <c r="L116" t="s">
        <v>1061</v>
      </c>
      <c r="M116">
        <v>2015</v>
      </c>
      <c r="S116">
        <v>4.5</v>
      </c>
      <c r="T116" t="s">
        <v>12648</v>
      </c>
      <c r="U116">
        <v>4.5</v>
      </c>
      <c r="V116">
        <v>2094.23</v>
      </c>
      <c r="W116">
        <v>113</v>
      </c>
      <c r="X116">
        <v>99.76</v>
      </c>
      <c r="Y116">
        <v>113</v>
      </c>
      <c r="AC116" t="s">
        <v>12864</v>
      </c>
      <c r="AF116" t="s">
        <v>1061</v>
      </c>
      <c r="AG116" t="s">
        <v>3991</v>
      </c>
      <c r="AH116" t="s">
        <v>3993</v>
      </c>
      <c r="AI116" t="s">
        <v>13472</v>
      </c>
      <c r="AL116" t="s">
        <v>1061</v>
      </c>
      <c r="AM116" t="s">
        <v>3991</v>
      </c>
      <c r="AN116" t="s">
        <v>3993</v>
      </c>
      <c r="AQ116" t="s">
        <v>12654</v>
      </c>
      <c r="AT116" t="s">
        <v>13814</v>
      </c>
      <c r="AX116" t="s">
        <v>14308</v>
      </c>
    </row>
    <row r="117" spans="1:50" hidden="1" x14ac:dyDescent="0.2">
      <c r="A117" t="s">
        <v>9134</v>
      </c>
      <c r="C117" s="2" t="s">
        <v>10129</v>
      </c>
      <c r="D117" t="s">
        <v>10923</v>
      </c>
      <c r="E117" t="s">
        <v>11835</v>
      </c>
      <c r="F117" t="s">
        <v>11956</v>
      </c>
      <c r="G117" t="s">
        <v>12022</v>
      </c>
      <c r="H117" t="s">
        <v>12095</v>
      </c>
      <c r="I117" t="s">
        <v>12123</v>
      </c>
      <c r="J117" t="s">
        <v>12249</v>
      </c>
      <c r="K117" t="s">
        <v>12435</v>
      </c>
      <c r="L117" t="s">
        <v>12572</v>
      </c>
      <c r="M117">
        <v>2023</v>
      </c>
      <c r="S117">
        <v>5</v>
      </c>
      <c r="T117" t="s">
        <v>12648</v>
      </c>
      <c r="U117">
        <v>5</v>
      </c>
      <c r="V117">
        <v>2326.92</v>
      </c>
      <c r="W117">
        <v>72.8</v>
      </c>
      <c r="X117">
        <v>67.91</v>
      </c>
      <c r="Y117">
        <v>72.8</v>
      </c>
      <c r="AC117" t="s">
        <v>12865</v>
      </c>
      <c r="AF117" t="s">
        <v>1056</v>
      </c>
      <c r="AG117" t="s">
        <v>3991</v>
      </c>
      <c r="AH117" t="s">
        <v>3994</v>
      </c>
      <c r="AI117" t="s">
        <v>13117</v>
      </c>
      <c r="AL117" t="s">
        <v>1068</v>
      </c>
      <c r="AM117" t="s">
        <v>3991</v>
      </c>
      <c r="AN117" t="s">
        <v>3994</v>
      </c>
      <c r="AO117">
        <v>88450000</v>
      </c>
      <c r="AP117" t="s">
        <v>13809</v>
      </c>
      <c r="AQ117">
        <v>96410500</v>
      </c>
      <c r="AR117" t="s">
        <v>13812</v>
      </c>
      <c r="AS117">
        <v>2022</v>
      </c>
      <c r="AT117" t="s">
        <v>13814</v>
      </c>
      <c r="AV117" t="s">
        <v>13868</v>
      </c>
      <c r="AX117" t="s">
        <v>14309</v>
      </c>
    </row>
    <row r="118" spans="1:50" hidden="1" x14ac:dyDescent="0.2">
      <c r="A118" t="s">
        <v>9135</v>
      </c>
      <c r="C118" s="2" t="s">
        <v>10130</v>
      </c>
      <c r="D118" t="s">
        <v>10924</v>
      </c>
      <c r="E118" t="s">
        <v>11824</v>
      </c>
      <c r="F118" t="s">
        <v>11956</v>
      </c>
      <c r="G118" t="s">
        <v>1088</v>
      </c>
      <c r="H118" t="s">
        <v>12095</v>
      </c>
      <c r="J118" t="s">
        <v>12246</v>
      </c>
      <c r="K118" t="s">
        <v>12432</v>
      </c>
      <c r="L118" t="s">
        <v>1088</v>
      </c>
      <c r="M118">
        <v>2024</v>
      </c>
      <c r="S118">
        <v>87.9</v>
      </c>
      <c r="T118" t="s">
        <v>12647</v>
      </c>
      <c r="U118">
        <v>0.91</v>
      </c>
      <c r="V118">
        <v>423.09</v>
      </c>
      <c r="W118">
        <v>26</v>
      </c>
      <c r="X118">
        <v>24.89</v>
      </c>
      <c r="Y118">
        <v>26</v>
      </c>
      <c r="AC118" t="s">
        <v>3499</v>
      </c>
      <c r="AE118" t="s">
        <v>3504</v>
      </c>
      <c r="AF118" t="s">
        <v>1088</v>
      </c>
      <c r="AG118" t="s">
        <v>3991</v>
      </c>
      <c r="AH118" t="s">
        <v>3995</v>
      </c>
      <c r="AI118" t="s">
        <v>13473</v>
      </c>
      <c r="AK118" t="s">
        <v>13795</v>
      </c>
      <c r="AL118" t="s">
        <v>1088</v>
      </c>
      <c r="AM118" t="s">
        <v>3991</v>
      </c>
      <c r="AN118" t="s">
        <v>3995</v>
      </c>
      <c r="AQ118" t="s">
        <v>12654</v>
      </c>
      <c r="AR118" t="s">
        <v>13812</v>
      </c>
      <c r="AX118" t="s">
        <v>14310</v>
      </c>
    </row>
    <row r="119" spans="1:50" hidden="1" x14ac:dyDescent="0.2">
      <c r="A119" t="s">
        <v>9136</v>
      </c>
      <c r="B119" t="s">
        <v>9840</v>
      </c>
      <c r="C119" s="2" t="s">
        <v>10131</v>
      </c>
      <c r="D119" t="s">
        <v>10925</v>
      </c>
      <c r="E119" t="s">
        <v>11856</v>
      </c>
      <c r="F119" t="s">
        <v>11956</v>
      </c>
      <c r="G119" t="s">
        <v>1062</v>
      </c>
      <c r="H119" t="s">
        <v>12092</v>
      </c>
      <c r="J119" t="s">
        <v>12250</v>
      </c>
      <c r="K119" t="s">
        <v>12436</v>
      </c>
      <c r="L119" t="s">
        <v>1062</v>
      </c>
      <c r="M119">
        <v>2005</v>
      </c>
      <c r="S119">
        <v>8.8000000000000007</v>
      </c>
      <c r="T119" t="s">
        <v>12648</v>
      </c>
      <c r="U119">
        <v>8.8000000000000007</v>
      </c>
      <c r="V119">
        <v>4095.37</v>
      </c>
      <c r="W119">
        <v>94</v>
      </c>
      <c r="X119">
        <v>83.7</v>
      </c>
      <c r="Y119">
        <v>94</v>
      </c>
      <c r="Z119">
        <v>48</v>
      </c>
      <c r="AA119" t="s">
        <v>12728</v>
      </c>
      <c r="AC119" t="s">
        <v>12866</v>
      </c>
      <c r="AE119" t="s">
        <v>13392</v>
      </c>
      <c r="AF119" t="s">
        <v>1062</v>
      </c>
      <c r="AG119" t="s">
        <v>3991</v>
      </c>
      <c r="AH119" t="s">
        <v>3994</v>
      </c>
      <c r="AI119" t="s">
        <v>3076</v>
      </c>
      <c r="AK119" t="s">
        <v>13403</v>
      </c>
      <c r="AL119" t="s">
        <v>1062</v>
      </c>
      <c r="AM119" t="s">
        <v>3991</v>
      </c>
      <c r="AN119" t="s">
        <v>3994</v>
      </c>
      <c r="AQ119" t="s">
        <v>12654</v>
      </c>
      <c r="AX119" t="s">
        <v>14311</v>
      </c>
    </row>
    <row r="120" spans="1:50" hidden="1" x14ac:dyDescent="0.2">
      <c r="A120" t="s">
        <v>9137</v>
      </c>
      <c r="C120" s="2" t="s">
        <v>10132</v>
      </c>
      <c r="D120" t="s">
        <v>10926</v>
      </c>
      <c r="E120" t="s">
        <v>11826</v>
      </c>
      <c r="F120" t="s">
        <v>11956</v>
      </c>
      <c r="G120" t="s">
        <v>12023</v>
      </c>
      <c r="H120" t="s">
        <v>12095</v>
      </c>
      <c r="J120" t="s">
        <v>12211</v>
      </c>
      <c r="K120" t="s">
        <v>12408</v>
      </c>
      <c r="L120" t="s">
        <v>12548</v>
      </c>
      <c r="M120">
        <v>2023</v>
      </c>
      <c r="N120">
        <v>2027</v>
      </c>
      <c r="S120">
        <v>15</v>
      </c>
      <c r="T120" t="s">
        <v>12648</v>
      </c>
      <c r="U120">
        <v>15</v>
      </c>
      <c r="V120">
        <v>6980.75</v>
      </c>
      <c r="W120">
        <v>976</v>
      </c>
      <c r="X120">
        <v>726.58</v>
      </c>
      <c r="Y120">
        <v>976</v>
      </c>
      <c r="Z120" t="s">
        <v>12671</v>
      </c>
      <c r="AA120" t="s">
        <v>12728</v>
      </c>
      <c r="AD120" t="s">
        <v>13353</v>
      </c>
      <c r="AF120" t="s">
        <v>1087</v>
      </c>
      <c r="AG120" t="s">
        <v>3991</v>
      </c>
      <c r="AH120" t="s">
        <v>3994</v>
      </c>
      <c r="AI120" t="s">
        <v>13474</v>
      </c>
      <c r="AL120" t="s">
        <v>1062</v>
      </c>
      <c r="AM120" t="s">
        <v>3991</v>
      </c>
      <c r="AN120" t="s">
        <v>3994</v>
      </c>
      <c r="AO120">
        <v>3400000000</v>
      </c>
      <c r="AP120" t="s">
        <v>13809</v>
      </c>
      <c r="AQ120">
        <v>3706000000</v>
      </c>
      <c r="AR120" t="s">
        <v>13812</v>
      </c>
      <c r="AS120">
        <v>2023</v>
      </c>
      <c r="AT120" t="s">
        <v>13814</v>
      </c>
      <c r="AX120" t="s">
        <v>14312</v>
      </c>
    </row>
    <row r="121" spans="1:50" hidden="1" x14ac:dyDescent="0.2">
      <c r="A121" t="s">
        <v>9138</v>
      </c>
      <c r="C121" s="2" t="s">
        <v>10133</v>
      </c>
      <c r="D121" t="s">
        <v>10927</v>
      </c>
      <c r="E121" t="s">
        <v>11857</v>
      </c>
      <c r="F121" t="s">
        <v>11956</v>
      </c>
      <c r="G121" t="s">
        <v>1090</v>
      </c>
      <c r="H121" t="s">
        <v>12097</v>
      </c>
      <c r="J121" t="s">
        <v>12251</v>
      </c>
      <c r="K121" t="s">
        <v>12251</v>
      </c>
      <c r="L121" t="s">
        <v>1090</v>
      </c>
      <c r="M121">
        <v>2029</v>
      </c>
      <c r="P121">
        <v>2020</v>
      </c>
      <c r="U121" t="s">
        <v>12654</v>
      </c>
      <c r="V121" t="s">
        <v>12654</v>
      </c>
      <c r="W121">
        <v>135</v>
      </c>
      <c r="X121">
        <v>141.83000000000001</v>
      </c>
      <c r="Y121">
        <v>135</v>
      </c>
      <c r="AC121" t="s">
        <v>12867</v>
      </c>
      <c r="AF121" t="s">
        <v>1090</v>
      </c>
      <c r="AG121" t="s">
        <v>3991</v>
      </c>
      <c r="AH121" t="s">
        <v>3993</v>
      </c>
      <c r="AI121" t="s">
        <v>13475</v>
      </c>
      <c r="AL121" t="s">
        <v>1090</v>
      </c>
      <c r="AM121" t="s">
        <v>3991</v>
      </c>
      <c r="AN121" t="s">
        <v>3993</v>
      </c>
      <c r="AO121">
        <v>118000000</v>
      </c>
      <c r="AP121" t="s">
        <v>13809</v>
      </c>
      <c r="AQ121">
        <v>128620000</v>
      </c>
      <c r="AR121" t="s">
        <v>13812</v>
      </c>
      <c r="AX121" t="s">
        <v>14313</v>
      </c>
    </row>
    <row r="122" spans="1:50" hidden="1" x14ac:dyDescent="0.2">
      <c r="A122" t="s">
        <v>9139</v>
      </c>
      <c r="C122" s="2" t="s">
        <v>10134</v>
      </c>
      <c r="D122" t="s">
        <v>10928</v>
      </c>
      <c r="E122" t="s">
        <v>11857</v>
      </c>
      <c r="F122" t="s">
        <v>11956</v>
      </c>
      <c r="G122" t="s">
        <v>1090</v>
      </c>
      <c r="H122" t="s">
        <v>12095</v>
      </c>
      <c r="J122" t="s">
        <v>12251</v>
      </c>
      <c r="K122" t="s">
        <v>12251</v>
      </c>
      <c r="L122" t="s">
        <v>1090</v>
      </c>
      <c r="M122">
        <v>2029</v>
      </c>
      <c r="U122" t="s">
        <v>12654</v>
      </c>
      <c r="V122" t="s">
        <v>12654</v>
      </c>
      <c r="W122">
        <v>103</v>
      </c>
      <c r="X122">
        <v>118.85</v>
      </c>
      <c r="Y122">
        <v>103</v>
      </c>
      <c r="Z122">
        <v>1000</v>
      </c>
      <c r="AA122" t="s">
        <v>12729</v>
      </c>
      <c r="AC122" t="s">
        <v>12868</v>
      </c>
      <c r="AF122" t="s">
        <v>1090</v>
      </c>
      <c r="AG122" t="s">
        <v>3991</v>
      </c>
      <c r="AH122" t="s">
        <v>3993</v>
      </c>
      <c r="AI122" t="s">
        <v>13475</v>
      </c>
      <c r="AL122" t="s">
        <v>1090</v>
      </c>
      <c r="AM122" t="s">
        <v>3991</v>
      </c>
      <c r="AN122" t="s">
        <v>3993</v>
      </c>
      <c r="AO122">
        <v>57000000</v>
      </c>
      <c r="AP122" t="s">
        <v>13809</v>
      </c>
      <c r="AQ122">
        <v>62130000</v>
      </c>
      <c r="AR122" t="s">
        <v>13813</v>
      </c>
      <c r="AS122">
        <v>2021</v>
      </c>
      <c r="AX122" t="s">
        <v>14314</v>
      </c>
    </row>
    <row r="123" spans="1:50" hidden="1" x14ac:dyDescent="0.2">
      <c r="A123" t="s">
        <v>9140</v>
      </c>
      <c r="C123" s="2" t="s">
        <v>10135</v>
      </c>
      <c r="D123" t="s">
        <v>10929</v>
      </c>
      <c r="E123" t="s">
        <v>11857</v>
      </c>
      <c r="F123" t="s">
        <v>11956</v>
      </c>
      <c r="G123" t="s">
        <v>1090</v>
      </c>
      <c r="H123" t="s">
        <v>12095</v>
      </c>
      <c r="J123" t="s">
        <v>12251</v>
      </c>
      <c r="K123" t="s">
        <v>12251</v>
      </c>
      <c r="L123" t="s">
        <v>1090</v>
      </c>
      <c r="M123">
        <v>2029</v>
      </c>
      <c r="U123" t="s">
        <v>12654</v>
      </c>
      <c r="V123" t="s">
        <v>12654</v>
      </c>
      <c r="W123">
        <v>85</v>
      </c>
      <c r="X123">
        <v>77.959999999999994</v>
      </c>
      <c r="Y123">
        <v>85</v>
      </c>
      <c r="Z123">
        <v>1000</v>
      </c>
      <c r="AA123" t="s">
        <v>12729</v>
      </c>
      <c r="AC123" t="s">
        <v>12869</v>
      </c>
      <c r="AF123" t="s">
        <v>1090</v>
      </c>
      <c r="AG123" t="s">
        <v>3991</v>
      </c>
      <c r="AH123" t="s">
        <v>3993</v>
      </c>
      <c r="AI123" t="s">
        <v>12868</v>
      </c>
      <c r="AL123" t="s">
        <v>1090</v>
      </c>
      <c r="AM123" t="s">
        <v>3991</v>
      </c>
      <c r="AN123" t="s">
        <v>3993</v>
      </c>
      <c r="AO123">
        <v>53000000</v>
      </c>
      <c r="AP123" t="s">
        <v>13809</v>
      </c>
      <c r="AQ123">
        <v>57770000</v>
      </c>
      <c r="AR123" t="s">
        <v>13813</v>
      </c>
      <c r="AX123" t="s">
        <v>14315</v>
      </c>
    </row>
    <row r="124" spans="1:50" hidden="1" x14ac:dyDescent="0.2">
      <c r="A124" t="s">
        <v>9141</v>
      </c>
      <c r="C124" s="2" t="s">
        <v>10136</v>
      </c>
      <c r="D124" t="s">
        <v>10930</v>
      </c>
      <c r="E124" t="s">
        <v>11857</v>
      </c>
      <c r="F124" t="s">
        <v>11956</v>
      </c>
      <c r="G124" t="s">
        <v>1090</v>
      </c>
      <c r="H124" t="s">
        <v>12095</v>
      </c>
      <c r="J124" t="s">
        <v>12251</v>
      </c>
      <c r="K124" t="s">
        <v>12251</v>
      </c>
      <c r="L124" t="s">
        <v>1090</v>
      </c>
      <c r="M124">
        <v>2029</v>
      </c>
      <c r="U124" t="s">
        <v>12654</v>
      </c>
      <c r="V124" t="s">
        <v>12654</v>
      </c>
      <c r="W124">
        <v>39</v>
      </c>
      <c r="X124">
        <v>34.18</v>
      </c>
      <c r="Y124">
        <v>39</v>
      </c>
      <c r="Z124">
        <v>39.369999999999997</v>
      </c>
      <c r="AA124" t="s">
        <v>12728</v>
      </c>
      <c r="AC124" t="s">
        <v>12870</v>
      </c>
      <c r="AF124" t="s">
        <v>1090</v>
      </c>
      <c r="AG124" t="s">
        <v>3991</v>
      </c>
      <c r="AH124" t="s">
        <v>3993</v>
      </c>
      <c r="AI124" t="s">
        <v>12869</v>
      </c>
      <c r="AL124" t="s">
        <v>1090</v>
      </c>
      <c r="AM124" t="s">
        <v>3991</v>
      </c>
      <c r="AN124" t="s">
        <v>3993</v>
      </c>
      <c r="AO124">
        <v>39000000</v>
      </c>
      <c r="AP124" t="s">
        <v>13809</v>
      </c>
      <c r="AQ124">
        <v>42510000</v>
      </c>
      <c r="AR124" t="s">
        <v>13813</v>
      </c>
      <c r="AX124" t="s">
        <v>14316</v>
      </c>
    </row>
    <row r="125" spans="1:50" hidden="1" x14ac:dyDescent="0.2">
      <c r="A125" t="s">
        <v>9142</v>
      </c>
      <c r="C125" s="2" t="s">
        <v>10137</v>
      </c>
      <c r="D125" t="s">
        <v>10931</v>
      </c>
      <c r="E125" t="s">
        <v>11857</v>
      </c>
      <c r="F125" t="s">
        <v>11956</v>
      </c>
      <c r="G125" t="s">
        <v>1090</v>
      </c>
      <c r="H125" t="s">
        <v>12092</v>
      </c>
      <c r="J125" t="s">
        <v>12251</v>
      </c>
      <c r="K125" t="s">
        <v>12251</v>
      </c>
      <c r="L125" t="s">
        <v>1090</v>
      </c>
      <c r="M125">
        <v>2020</v>
      </c>
      <c r="U125" t="s">
        <v>12654</v>
      </c>
      <c r="V125" t="s">
        <v>12654</v>
      </c>
      <c r="W125">
        <v>72</v>
      </c>
      <c r="X125">
        <v>33.18</v>
      </c>
      <c r="Y125">
        <v>72</v>
      </c>
      <c r="Z125">
        <v>1000</v>
      </c>
      <c r="AA125" t="s">
        <v>12729</v>
      </c>
      <c r="AC125" t="s">
        <v>12870</v>
      </c>
      <c r="AF125" t="s">
        <v>1090</v>
      </c>
      <c r="AG125" t="s">
        <v>3991</v>
      </c>
      <c r="AH125" t="s">
        <v>3993</v>
      </c>
      <c r="AI125" t="s">
        <v>12860</v>
      </c>
      <c r="AL125" t="s">
        <v>1090</v>
      </c>
      <c r="AM125" t="s">
        <v>3991</v>
      </c>
      <c r="AN125" t="s">
        <v>3993</v>
      </c>
      <c r="AO125">
        <v>70500000</v>
      </c>
      <c r="AP125" t="s">
        <v>13808</v>
      </c>
      <c r="AQ125">
        <v>70500000</v>
      </c>
      <c r="AR125" t="s">
        <v>13813</v>
      </c>
      <c r="AX125" t="s">
        <v>14317</v>
      </c>
    </row>
    <row r="126" spans="1:50" hidden="1" x14ac:dyDescent="0.2">
      <c r="A126" t="s">
        <v>9143</v>
      </c>
      <c r="C126" s="2" t="s">
        <v>10138</v>
      </c>
      <c r="D126" t="s">
        <v>10932</v>
      </c>
      <c r="E126" t="s">
        <v>11858</v>
      </c>
      <c r="F126" t="s">
        <v>11956</v>
      </c>
      <c r="G126" t="s">
        <v>1090</v>
      </c>
      <c r="H126" t="s">
        <v>12092</v>
      </c>
      <c r="J126" t="s">
        <v>12251</v>
      </c>
      <c r="K126" t="s">
        <v>12251</v>
      </c>
      <c r="L126" t="s">
        <v>1090</v>
      </c>
      <c r="M126">
        <v>2021</v>
      </c>
      <c r="U126" t="s">
        <v>12654</v>
      </c>
      <c r="V126" t="s">
        <v>12654</v>
      </c>
      <c r="W126">
        <v>55.2</v>
      </c>
      <c r="X126">
        <v>48.82</v>
      </c>
      <c r="Y126">
        <v>55.2</v>
      </c>
      <c r="Z126">
        <v>39</v>
      </c>
      <c r="AA126" t="s">
        <v>12728</v>
      </c>
      <c r="AC126" t="s">
        <v>12871</v>
      </c>
      <c r="AF126" t="s">
        <v>1090</v>
      </c>
      <c r="AG126" t="s">
        <v>3991</v>
      </c>
      <c r="AH126" t="s">
        <v>3993</v>
      </c>
      <c r="AI126" t="s">
        <v>13034</v>
      </c>
      <c r="AL126" t="s">
        <v>1090</v>
      </c>
      <c r="AM126" t="s">
        <v>3991</v>
      </c>
      <c r="AN126" t="s">
        <v>3993</v>
      </c>
      <c r="AO126">
        <v>125900000</v>
      </c>
      <c r="AP126" t="s">
        <v>13808</v>
      </c>
      <c r="AQ126">
        <v>125900000</v>
      </c>
      <c r="AR126" t="s">
        <v>13813</v>
      </c>
      <c r="AX126" t="s">
        <v>14318</v>
      </c>
    </row>
    <row r="127" spans="1:50" hidden="1" x14ac:dyDescent="0.2">
      <c r="A127" t="s">
        <v>9144</v>
      </c>
      <c r="C127" s="2" t="s">
        <v>10139</v>
      </c>
      <c r="D127" t="s">
        <v>10933</v>
      </c>
      <c r="E127" t="s">
        <v>11857</v>
      </c>
      <c r="F127" t="s">
        <v>11956</v>
      </c>
      <c r="G127" t="s">
        <v>1090</v>
      </c>
      <c r="H127" t="s">
        <v>12099</v>
      </c>
      <c r="J127" t="s">
        <v>12251</v>
      </c>
      <c r="K127" t="s">
        <v>12251</v>
      </c>
      <c r="L127" t="s">
        <v>1090</v>
      </c>
      <c r="M127">
        <v>2022</v>
      </c>
      <c r="U127" t="s">
        <v>12654</v>
      </c>
      <c r="V127" t="s">
        <v>12654</v>
      </c>
      <c r="W127">
        <v>168</v>
      </c>
      <c r="X127">
        <v>149.51</v>
      </c>
      <c r="Y127">
        <v>168</v>
      </c>
      <c r="Z127">
        <v>39</v>
      </c>
      <c r="AA127" t="s">
        <v>12728</v>
      </c>
      <c r="AC127" t="s">
        <v>12872</v>
      </c>
      <c r="AF127" t="s">
        <v>1090</v>
      </c>
      <c r="AG127" t="s">
        <v>3991</v>
      </c>
      <c r="AH127" t="s">
        <v>3993</v>
      </c>
      <c r="AI127" t="s">
        <v>13034</v>
      </c>
      <c r="AL127" t="s">
        <v>1090</v>
      </c>
      <c r="AM127" t="s">
        <v>3991</v>
      </c>
      <c r="AN127" t="s">
        <v>3993</v>
      </c>
      <c r="AO127">
        <v>300500000</v>
      </c>
      <c r="AP127" t="s">
        <v>13809</v>
      </c>
      <c r="AQ127">
        <v>327545000</v>
      </c>
      <c r="AR127" t="s">
        <v>13813</v>
      </c>
      <c r="AX127" t="s">
        <v>14319</v>
      </c>
    </row>
    <row r="128" spans="1:50" hidden="1" x14ac:dyDescent="0.2">
      <c r="A128" t="s">
        <v>9145</v>
      </c>
      <c r="C128" s="2" t="s">
        <v>10140</v>
      </c>
      <c r="D128" t="s">
        <v>10934</v>
      </c>
      <c r="E128" t="s">
        <v>11823</v>
      </c>
      <c r="F128" t="s">
        <v>11956</v>
      </c>
      <c r="G128" t="s">
        <v>1090</v>
      </c>
      <c r="H128" t="s">
        <v>12092</v>
      </c>
      <c r="J128" t="s">
        <v>12251</v>
      </c>
      <c r="K128" t="s">
        <v>12251</v>
      </c>
      <c r="L128" t="s">
        <v>1090</v>
      </c>
      <c r="M128">
        <v>2021</v>
      </c>
      <c r="N128">
        <v>2022</v>
      </c>
      <c r="U128" t="s">
        <v>12654</v>
      </c>
      <c r="V128" t="s">
        <v>12654</v>
      </c>
      <c r="W128">
        <v>97</v>
      </c>
      <c r="X128">
        <v>90.27</v>
      </c>
      <c r="Y128">
        <v>97</v>
      </c>
      <c r="Z128">
        <v>39</v>
      </c>
      <c r="AA128" t="s">
        <v>12728</v>
      </c>
      <c r="AC128" t="s">
        <v>12860</v>
      </c>
      <c r="AF128" t="s">
        <v>1090</v>
      </c>
      <c r="AG128" t="s">
        <v>3991</v>
      </c>
      <c r="AH128" t="s">
        <v>3993</v>
      </c>
      <c r="AI128" t="s">
        <v>12872</v>
      </c>
      <c r="AL128" t="s">
        <v>1090</v>
      </c>
      <c r="AM128" t="s">
        <v>3991</v>
      </c>
      <c r="AN128" t="s">
        <v>3993</v>
      </c>
      <c r="AO128">
        <v>157400000</v>
      </c>
      <c r="AP128" t="s">
        <v>13808</v>
      </c>
      <c r="AQ128">
        <v>157400000</v>
      </c>
      <c r="AR128" t="s">
        <v>13813</v>
      </c>
      <c r="AX128" t="s">
        <v>14320</v>
      </c>
    </row>
    <row r="129" spans="1:50" hidden="1" x14ac:dyDescent="0.2">
      <c r="A129" t="s">
        <v>9146</v>
      </c>
      <c r="C129" s="2" t="s">
        <v>10141</v>
      </c>
      <c r="D129" t="s">
        <v>10935</v>
      </c>
      <c r="E129" t="s">
        <v>11859</v>
      </c>
      <c r="F129" t="s">
        <v>11956</v>
      </c>
      <c r="G129" t="s">
        <v>1090</v>
      </c>
      <c r="H129" t="s">
        <v>12099</v>
      </c>
      <c r="J129" t="s">
        <v>12251</v>
      </c>
      <c r="K129" t="s">
        <v>12251</v>
      </c>
      <c r="L129" t="s">
        <v>1090</v>
      </c>
      <c r="M129">
        <v>2023</v>
      </c>
      <c r="U129" t="s">
        <v>12654</v>
      </c>
      <c r="V129" t="s">
        <v>12654</v>
      </c>
      <c r="W129">
        <v>308</v>
      </c>
      <c r="X129">
        <v>291.73</v>
      </c>
      <c r="Y129">
        <v>308</v>
      </c>
      <c r="Z129">
        <v>39</v>
      </c>
      <c r="AA129" t="s">
        <v>12728</v>
      </c>
      <c r="AC129" t="s">
        <v>12873</v>
      </c>
      <c r="AF129" t="s">
        <v>1090</v>
      </c>
      <c r="AG129" t="s">
        <v>3991</v>
      </c>
      <c r="AH129" t="s">
        <v>3993</v>
      </c>
      <c r="AI129" t="s">
        <v>13475</v>
      </c>
      <c r="AL129" t="s">
        <v>1090</v>
      </c>
      <c r="AM129" t="s">
        <v>3991</v>
      </c>
      <c r="AN129" t="s">
        <v>3993</v>
      </c>
      <c r="AQ129" t="s">
        <v>12654</v>
      </c>
      <c r="AR129" t="s">
        <v>13813</v>
      </c>
      <c r="AV129" t="s">
        <v>13869</v>
      </c>
      <c r="AX129" t="s">
        <v>14321</v>
      </c>
    </row>
    <row r="130" spans="1:50" hidden="1" x14ac:dyDescent="0.2">
      <c r="A130" t="s">
        <v>9088</v>
      </c>
      <c r="C130" s="2" t="s">
        <v>10083</v>
      </c>
      <c r="D130" t="s">
        <v>10936</v>
      </c>
      <c r="E130" t="s">
        <v>11841</v>
      </c>
      <c r="F130" t="s">
        <v>11956</v>
      </c>
      <c r="G130" t="s">
        <v>11993</v>
      </c>
      <c r="H130" t="s">
        <v>12092</v>
      </c>
      <c r="I130" t="s">
        <v>12124</v>
      </c>
      <c r="J130" t="s">
        <v>12212</v>
      </c>
      <c r="K130" t="s">
        <v>12212</v>
      </c>
      <c r="L130" t="s">
        <v>12549</v>
      </c>
      <c r="M130">
        <v>2020</v>
      </c>
      <c r="S130">
        <v>15.75</v>
      </c>
      <c r="T130" t="s">
        <v>12648</v>
      </c>
      <c r="U130">
        <v>15.75</v>
      </c>
      <c r="V130">
        <v>7329.79</v>
      </c>
      <c r="W130">
        <v>930</v>
      </c>
      <c r="X130">
        <v>965.27</v>
      </c>
      <c r="Y130">
        <v>930</v>
      </c>
      <c r="Z130">
        <v>813</v>
      </c>
      <c r="AA130" t="s">
        <v>12729</v>
      </c>
      <c r="AC130" t="s">
        <v>12835</v>
      </c>
      <c r="AE130" t="s">
        <v>13380</v>
      </c>
      <c r="AF130" t="s">
        <v>12549</v>
      </c>
      <c r="AG130" t="s">
        <v>3991</v>
      </c>
      <c r="AH130" t="s">
        <v>3993</v>
      </c>
      <c r="AI130" t="s">
        <v>13476</v>
      </c>
      <c r="AK130" t="s">
        <v>3880</v>
      </c>
      <c r="AL130" t="s">
        <v>1080</v>
      </c>
      <c r="AM130" t="s">
        <v>3992</v>
      </c>
      <c r="AN130" t="s">
        <v>3997</v>
      </c>
      <c r="AQ130" t="s">
        <v>12654</v>
      </c>
      <c r="AV130" t="s">
        <v>13870</v>
      </c>
      <c r="AX130" t="s">
        <v>14322</v>
      </c>
    </row>
    <row r="131" spans="1:50" hidden="1" x14ac:dyDescent="0.2">
      <c r="A131" t="s">
        <v>9147</v>
      </c>
      <c r="C131" s="2" t="s">
        <v>10142</v>
      </c>
      <c r="D131" t="s">
        <v>10937</v>
      </c>
      <c r="E131" t="s">
        <v>11860</v>
      </c>
      <c r="F131" t="s">
        <v>11956</v>
      </c>
      <c r="G131" t="s">
        <v>12024</v>
      </c>
      <c r="H131" t="s">
        <v>12092</v>
      </c>
      <c r="J131" t="s">
        <v>12225</v>
      </c>
      <c r="K131" t="s">
        <v>12419</v>
      </c>
      <c r="L131" t="s">
        <v>1081</v>
      </c>
      <c r="M131">
        <v>1999</v>
      </c>
      <c r="S131">
        <v>2</v>
      </c>
      <c r="T131" t="s">
        <v>12648</v>
      </c>
      <c r="U131">
        <v>2</v>
      </c>
      <c r="V131">
        <v>930.77</v>
      </c>
      <c r="W131">
        <v>20.6</v>
      </c>
      <c r="X131">
        <v>52.89</v>
      </c>
      <c r="Y131">
        <v>20.6</v>
      </c>
      <c r="Z131">
        <v>720</v>
      </c>
      <c r="AA131" t="s">
        <v>12729</v>
      </c>
      <c r="AC131" t="s">
        <v>12874</v>
      </c>
      <c r="AF131" t="s">
        <v>1081</v>
      </c>
      <c r="AG131" t="s">
        <v>3991</v>
      </c>
      <c r="AH131" t="s">
        <v>3993</v>
      </c>
      <c r="AI131" t="s">
        <v>13477</v>
      </c>
      <c r="AL131" t="s">
        <v>1066</v>
      </c>
      <c r="AM131" t="s">
        <v>3991</v>
      </c>
      <c r="AN131" t="s">
        <v>3993</v>
      </c>
      <c r="AQ131" t="s">
        <v>12654</v>
      </c>
      <c r="AX131" t="s">
        <v>14323</v>
      </c>
    </row>
    <row r="132" spans="1:50" hidden="1" x14ac:dyDescent="0.2">
      <c r="A132" t="s">
        <v>9148</v>
      </c>
      <c r="C132" s="2" t="s">
        <v>10143</v>
      </c>
      <c r="D132" t="s">
        <v>10938</v>
      </c>
      <c r="E132" t="s">
        <v>11860</v>
      </c>
      <c r="F132" t="s">
        <v>11956</v>
      </c>
      <c r="G132" t="s">
        <v>1081</v>
      </c>
      <c r="H132" t="s">
        <v>12092</v>
      </c>
      <c r="J132" t="s">
        <v>12225</v>
      </c>
      <c r="K132" t="s">
        <v>12419</v>
      </c>
      <c r="L132" t="s">
        <v>1081</v>
      </c>
      <c r="M132">
        <v>1960</v>
      </c>
      <c r="U132" t="s">
        <v>12654</v>
      </c>
      <c r="V132" t="s">
        <v>12654</v>
      </c>
      <c r="W132">
        <v>454.7</v>
      </c>
      <c r="X132">
        <v>446.27</v>
      </c>
      <c r="Y132">
        <v>454.7</v>
      </c>
      <c r="Z132">
        <v>720</v>
      </c>
      <c r="AA132" t="s">
        <v>12729</v>
      </c>
      <c r="AC132" t="s">
        <v>12844</v>
      </c>
      <c r="AF132" t="s">
        <v>1081</v>
      </c>
      <c r="AG132" t="s">
        <v>3991</v>
      </c>
      <c r="AH132" t="s">
        <v>3993</v>
      </c>
      <c r="AI132" t="s">
        <v>13478</v>
      </c>
      <c r="AL132" t="s">
        <v>1081</v>
      </c>
      <c r="AM132" t="s">
        <v>3991</v>
      </c>
      <c r="AN132" t="s">
        <v>3993</v>
      </c>
      <c r="AQ132" t="s">
        <v>12654</v>
      </c>
      <c r="AX132" t="s">
        <v>14324</v>
      </c>
    </row>
    <row r="133" spans="1:50" hidden="1" x14ac:dyDescent="0.2">
      <c r="A133" t="s">
        <v>9149</v>
      </c>
      <c r="C133" s="2" t="s">
        <v>10144</v>
      </c>
      <c r="D133" t="s">
        <v>10939</v>
      </c>
      <c r="E133" t="s">
        <v>11860</v>
      </c>
      <c r="F133" t="s">
        <v>11956</v>
      </c>
      <c r="G133" t="s">
        <v>1081</v>
      </c>
      <c r="H133" t="s">
        <v>12092</v>
      </c>
      <c r="J133" t="s">
        <v>12225</v>
      </c>
      <c r="K133" t="s">
        <v>12419</v>
      </c>
      <c r="L133" t="s">
        <v>1081</v>
      </c>
      <c r="U133" t="s">
        <v>12654</v>
      </c>
      <c r="V133" t="s">
        <v>12654</v>
      </c>
      <c r="W133">
        <v>477</v>
      </c>
      <c r="X133">
        <v>453.17</v>
      </c>
      <c r="Y133">
        <v>477</v>
      </c>
      <c r="Z133">
        <v>1000</v>
      </c>
      <c r="AA133" t="s">
        <v>12729</v>
      </c>
      <c r="AC133" t="s">
        <v>12875</v>
      </c>
      <c r="AF133" t="s">
        <v>1081</v>
      </c>
      <c r="AG133" t="s">
        <v>3991</v>
      </c>
      <c r="AH133" t="s">
        <v>3993</v>
      </c>
      <c r="AI133" t="s">
        <v>13478</v>
      </c>
      <c r="AL133" t="s">
        <v>1081</v>
      </c>
      <c r="AM133" t="s">
        <v>3991</v>
      </c>
      <c r="AN133" t="s">
        <v>3993</v>
      </c>
      <c r="AQ133" t="s">
        <v>12654</v>
      </c>
      <c r="AX133" t="s">
        <v>14325</v>
      </c>
    </row>
    <row r="134" spans="1:50" hidden="1" x14ac:dyDescent="0.2">
      <c r="A134" t="s">
        <v>9150</v>
      </c>
      <c r="C134" s="2" t="s">
        <v>10145</v>
      </c>
      <c r="D134" t="s">
        <v>10940</v>
      </c>
      <c r="E134" t="s">
        <v>11860</v>
      </c>
      <c r="F134" t="s">
        <v>11956</v>
      </c>
      <c r="G134" t="s">
        <v>1081</v>
      </c>
      <c r="H134" t="s">
        <v>12092</v>
      </c>
      <c r="J134" t="s">
        <v>12225</v>
      </c>
      <c r="K134" t="s">
        <v>12419</v>
      </c>
      <c r="L134" t="s">
        <v>1081</v>
      </c>
      <c r="U134" t="s">
        <v>12654</v>
      </c>
      <c r="V134" t="s">
        <v>12654</v>
      </c>
      <c r="W134">
        <v>522</v>
      </c>
      <c r="X134">
        <v>444.2</v>
      </c>
      <c r="Y134">
        <v>522</v>
      </c>
      <c r="Z134" t="s">
        <v>12672</v>
      </c>
      <c r="AA134" t="s">
        <v>12729</v>
      </c>
      <c r="AC134" t="s">
        <v>12844</v>
      </c>
      <c r="AF134" t="s">
        <v>1081</v>
      </c>
      <c r="AG134" t="s">
        <v>3991</v>
      </c>
      <c r="AH134" t="s">
        <v>3993</v>
      </c>
      <c r="AI134" t="s">
        <v>13478</v>
      </c>
      <c r="AL134" t="s">
        <v>1081</v>
      </c>
      <c r="AM134" t="s">
        <v>3991</v>
      </c>
      <c r="AN134" t="s">
        <v>3993</v>
      </c>
      <c r="AQ134" t="s">
        <v>12654</v>
      </c>
      <c r="AX134" t="s">
        <v>14326</v>
      </c>
    </row>
    <row r="135" spans="1:50" hidden="1" x14ac:dyDescent="0.2">
      <c r="A135" t="s">
        <v>9151</v>
      </c>
      <c r="C135" s="2" t="s">
        <v>10146</v>
      </c>
      <c r="D135" t="s">
        <v>10941</v>
      </c>
      <c r="E135" t="s">
        <v>11848</v>
      </c>
      <c r="F135" t="s">
        <v>11956</v>
      </c>
      <c r="G135" t="s">
        <v>12003</v>
      </c>
      <c r="H135" t="s">
        <v>12092</v>
      </c>
      <c r="J135" t="s">
        <v>12223</v>
      </c>
      <c r="K135" t="s">
        <v>12417</v>
      </c>
      <c r="L135" t="s">
        <v>12556</v>
      </c>
      <c r="M135">
        <v>1989</v>
      </c>
      <c r="U135" t="s">
        <v>12654</v>
      </c>
      <c r="V135" t="s">
        <v>12654</v>
      </c>
      <c r="W135">
        <v>490</v>
      </c>
      <c r="X135">
        <v>684.95</v>
      </c>
      <c r="Y135">
        <v>490</v>
      </c>
      <c r="Z135">
        <v>1220</v>
      </c>
      <c r="AA135" t="s">
        <v>12729</v>
      </c>
      <c r="AB135" t="s">
        <v>12758</v>
      </c>
      <c r="AC135" t="s">
        <v>12876</v>
      </c>
      <c r="AE135" t="s">
        <v>13393</v>
      </c>
      <c r="AF135" t="s">
        <v>12549</v>
      </c>
      <c r="AG135" t="s">
        <v>3991</v>
      </c>
      <c r="AH135" t="s">
        <v>3993</v>
      </c>
      <c r="AI135" t="s">
        <v>13478</v>
      </c>
      <c r="AL135" t="s">
        <v>1081</v>
      </c>
      <c r="AM135" t="s">
        <v>3991</v>
      </c>
      <c r="AN135" t="s">
        <v>3993</v>
      </c>
      <c r="AQ135" t="s">
        <v>12654</v>
      </c>
      <c r="AX135" t="s">
        <v>14327</v>
      </c>
    </row>
    <row r="136" spans="1:50" hidden="1" x14ac:dyDescent="0.2">
      <c r="A136" t="s">
        <v>9152</v>
      </c>
      <c r="C136" s="2" t="s">
        <v>10147</v>
      </c>
      <c r="D136" t="s">
        <v>10942</v>
      </c>
      <c r="E136" t="s">
        <v>11848</v>
      </c>
      <c r="F136" t="s">
        <v>11956</v>
      </c>
      <c r="G136" t="s">
        <v>12003</v>
      </c>
      <c r="H136" t="s">
        <v>12098</v>
      </c>
      <c r="I136" t="s">
        <v>12125</v>
      </c>
      <c r="J136" t="s">
        <v>12223</v>
      </c>
      <c r="K136" t="s">
        <v>12417</v>
      </c>
      <c r="L136" t="s">
        <v>12556</v>
      </c>
      <c r="U136" t="s">
        <v>12654</v>
      </c>
      <c r="V136" t="s">
        <v>12654</v>
      </c>
      <c r="W136">
        <v>516</v>
      </c>
      <c r="X136">
        <v>170.17</v>
      </c>
      <c r="Y136">
        <v>516</v>
      </c>
      <c r="Z136">
        <v>1000</v>
      </c>
      <c r="AA136" t="s">
        <v>12729</v>
      </c>
      <c r="AC136" t="s">
        <v>12877</v>
      </c>
      <c r="AE136" t="s">
        <v>13394</v>
      </c>
      <c r="AF136" t="s">
        <v>12549</v>
      </c>
      <c r="AG136" t="s">
        <v>3991</v>
      </c>
      <c r="AH136" t="s">
        <v>3993</v>
      </c>
      <c r="AI136" t="s">
        <v>13479</v>
      </c>
      <c r="AK136" t="s">
        <v>13796</v>
      </c>
      <c r="AL136" t="s">
        <v>1081</v>
      </c>
      <c r="AM136" t="s">
        <v>3991</v>
      </c>
      <c r="AN136" t="s">
        <v>3993</v>
      </c>
      <c r="AQ136" t="s">
        <v>12654</v>
      </c>
      <c r="AX136" t="s">
        <v>14328</v>
      </c>
    </row>
    <row r="137" spans="1:50" hidden="1" x14ac:dyDescent="0.2">
      <c r="A137" t="s">
        <v>9153</v>
      </c>
      <c r="C137" s="2" t="s">
        <v>10148</v>
      </c>
      <c r="D137" t="s">
        <v>10943</v>
      </c>
      <c r="E137" t="s">
        <v>11860</v>
      </c>
      <c r="F137" t="s">
        <v>11956</v>
      </c>
      <c r="G137" t="s">
        <v>1081</v>
      </c>
      <c r="H137" t="s">
        <v>12092</v>
      </c>
      <c r="J137" t="s">
        <v>12225</v>
      </c>
      <c r="K137" t="s">
        <v>12419</v>
      </c>
      <c r="L137" t="s">
        <v>1081</v>
      </c>
      <c r="S137">
        <v>3.2</v>
      </c>
      <c r="T137" t="s">
        <v>12648</v>
      </c>
      <c r="U137">
        <v>3.2</v>
      </c>
      <c r="V137">
        <v>1489.23</v>
      </c>
      <c r="W137">
        <v>272.2</v>
      </c>
      <c r="X137">
        <v>245.24</v>
      </c>
      <c r="Y137">
        <v>272.2</v>
      </c>
      <c r="Z137">
        <v>700</v>
      </c>
      <c r="AA137" t="s">
        <v>12729</v>
      </c>
      <c r="AC137" t="s">
        <v>12878</v>
      </c>
      <c r="AF137" t="s">
        <v>1081</v>
      </c>
      <c r="AG137" t="s">
        <v>3991</v>
      </c>
      <c r="AH137" t="s">
        <v>3993</v>
      </c>
      <c r="AI137" t="s">
        <v>13464</v>
      </c>
      <c r="AL137" t="s">
        <v>1081</v>
      </c>
      <c r="AM137" t="s">
        <v>3991</v>
      </c>
      <c r="AN137" t="s">
        <v>3993</v>
      </c>
      <c r="AQ137" t="s">
        <v>12654</v>
      </c>
      <c r="AX137" t="s">
        <v>14329</v>
      </c>
    </row>
    <row r="138" spans="1:50" hidden="1" x14ac:dyDescent="0.2">
      <c r="A138" t="s">
        <v>9154</v>
      </c>
      <c r="C138" s="2" t="s">
        <v>10149</v>
      </c>
      <c r="D138" t="s">
        <v>10944</v>
      </c>
      <c r="E138" t="s">
        <v>11860</v>
      </c>
      <c r="F138" t="s">
        <v>11956</v>
      </c>
      <c r="G138" t="s">
        <v>1081</v>
      </c>
      <c r="H138" t="s">
        <v>12092</v>
      </c>
      <c r="J138" t="s">
        <v>12225</v>
      </c>
      <c r="K138" t="s">
        <v>12419</v>
      </c>
      <c r="L138" t="s">
        <v>1081</v>
      </c>
      <c r="U138" t="s">
        <v>12654</v>
      </c>
      <c r="V138" t="s">
        <v>12654</v>
      </c>
      <c r="W138">
        <v>68</v>
      </c>
      <c r="X138">
        <v>42.04</v>
      </c>
      <c r="Y138">
        <v>68</v>
      </c>
      <c r="Z138">
        <v>1400</v>
      </c>
      <c r="AA138" t="s">
        <v>12729</v>
      </c>
      <c r="AC138" t="s">
        <v>12879</v>
      </c>
      <c r="AF138" t="s">
        <v>1081</v>
      </c>
      <c r="AG138" t="s">
        <v>3991</v>
      </c>
      <c r="AH138" t="s">
        <v>3993</v>
      </c>
      <c r="AI138" t="s">
        <v>13462</v>
      </c>
      <c r="AL138" t="s">
        <v>1081</v>
      </c>
      <c r="AM138" t="s">
        <v>3991</v>
      </c>
      <c r="AN138" t="s">
        <v>3993</v>
      </c>
      <c r="AQ138" t="s">
        <v>12654</v>
      </c>
      <c r="AX138" t="s">
        <v>14330</v>
      </c>
    </row>
    <row r="139" spans="1:50" hidden="1" x14ac:dyDescent="0.2">
      <c r="A139" t="s">
        <v>9155</v>
      </c>
      <c r="C139" s="2" t="s">
        <v>10150</v>
      </c>
      <c r="D139" t="s">
        <v>10945</v>
      </c>
      <c r="E139" t="s">
        <v>11860</v>
      </c>
      <c r="F139" t="s">
        <v>11956</v>
      </c>
      <c r="G139" t="s">
        <v>1081</v>
      </c>
      <c r="H139" t="s">
        <v>12092</v>
      </c>
      <c r="J139" t="s">
        <v>12225</v>
      </c>
      <c r="K139" t="s">
        <v>12419</v>
      </c>
      <c r="L139" t="s">
        <v>1081</v>
      </c>
      <c r="U139" t="s">
        <v>12654</v>
      </c>
      <c r="V139" t="s">
        <v>12654</v>
      </c>
      <c r="W139">
        <v>42</v>
      </c>
      <c r="X139">
        <v>44.33</v>
      </c>
      <c r="Y139">
        <v>42</v>
      </c>
      <c r="Z139">
        <v>1400</v>
      </c>
      <c r="AA139" t="s">
        <v>12729</v>
      </c>
      <c r="AC139" t="s">
        <v>12880</v>
      </c>
      <c r="AF139" t="s">
        <v>1081</v>
      </c>
      <c r="AG139" t="s">
        <v>3991</v>
      </c>
      <c r="AH139" t="s">
        <v>3993</v>
      </c>
      <c r="AI139" t="s">
        <v>13462</v>
      </c>
      <c r="AL139" t="s">
        <v>1081</v>
      </c>
      <c r="AM139" t="s">
        <v>3991</v>
      </c>
      <c r="AN139" t="s">
        <v>3993</v>
      </c>
      <c r="AQ139" t="s">
        <v>12654</v>
      </c>
      <c r="AX139" t="s">
        <v>14331</v>
      </c>
    </row>
    <row r="140" spans="1:50" hidden="1" x14ac:dyDescent="0.2">
      <c r="A140" t="s">
        <v>9156</v>
      </c>
      <c r="C140" s="2" t="s">
        <v>10151</v>
      </c>
      <c r="D140" t="s">
        <v>10946</v>
      </c>
      <c r="E140" t="s">
        <v>11859</v>
      </c>
      <c r="F140" t="s">
        <v>11956</v>
      </c>
      <c r="G140" t="s">
        <v>12003</v>
      </c>
      <c r="H140" t="s">
        <v>12092</v>
      </c>
      <c r="I140" t="s">
        <v>12126</v>
      </c>
      <c r="J140" t="s">
        <v>12223</v>
      </c>
      <c r="K140" t="s">
        <v>12417</v>
      </c>
      <c r="L140" t="s">
        <v>12556</v>
      </c>
      <c r="M140">
        <v>1952</v>
      </c>
      <c r="S140">
        <v>1.8</v>
      </c>
      <c r="T140" t="s">
        <v>12648</v>
      </c>
      <c r="U140">
        <v>1.8</v>
      </c>
      <c r="V140">
        <v>837.69</v>
      </c>
      <c r="W140">
        <v>1301</v>
      </c>
      <c r="X140">
        <v>1322.41</v>
      </c>
      <c r="Y140">
        <v>1301</v>
      </c>
      <c r="Z140">
        <v>20.87</v>
      </c>
      <c r="AA140" t="s">
        <v>12728</v>
      </c>
      <c r="AB140" t="s">
        <v>12759</v>
      </c>
      <c r="AC140" t="s">
        <v>12881</v>
      </c>
      <c r="AE140" t="s">
        <v>13384</v>
      </c>
      <c r="AF140" t="s">
        <v>1081</v>
      </c>
      <c r="AG140" t="s">
        <v>3991</v>
      </c>
      <c r="AH140" t="s">
        <v>3993</v>
      </c>
      <c r="AI140" t="s">
        <v>13465</v>
      </c>
      <c r="AL140" t="s">
        <v>12549</v>
      </c>
      <c r="AM140" t="s">
        <v>3991</v>
      </c>
      <c r="AN140" t="s">
        <v>3993</v>
      </c>
      <c r="AQ140" t="s">
        <v>12654</v>
      </c>
      <c r="AX140" t="s">
        <v>14332</v>
      </c>
    </row>
    <row r="141" spans="1:50" hidden="1" x14ac:dyDescent="0.2">
      <c r="A141" t="s">
        <v>9157</v>
      </c>
      <c r="C141" s="2" t="s">
        <v>10152</v>
      </c>
      <c r="D141" t="s">
        <v>10947</v>
      </c>
      <c r="E141" t="s">
        <v>11861</v>
      </c>
      <c r="F141" t="s">
        <v>11956</v>
      </c>
      <c r="G141" t="s">
        <v>12003</v>
      </c>
      <c r="H141" t="s">
        <v>12092</v>
      </c>
      <c r="J141" t="s">
        <v>12212</v>
      </c>
      <c r="K141" t="s">
        <v>12212</v>
      </c>
      <c r="L141" t="s">
        <v>12549</v>
      </c>
      <c r="M141">
        <v>1984</v>
      </c>
      <c r="U141" t="s">
        <v>12654</v>
      </c>
      <c r="V141" t="s">
        <v>12654</v>
      </c>
      <c r="W141">
        <v>878</v>
      </c>
      <c r="X141">
        <v>856.89</v>
      </c>
      <c r="Y141">
        <v>878</v>
      </c>
      <c r="Z141" t="s">
        <v>12673</v>
      </c>
      <c r="AA141" t="s">
        <v>12729</v>
      </c>
      <c r="AC141" t="s">
        <v>12882</v>
      </c>
      <c r="AF141" t="s">
        <v>12549</v>
      </c>
      <c r="AG141" t="s">
        <v>3991</v>
      </c>
      <c r="AH141" t="s">
        <v>3993</v>
      </c>
      <c r="AI141" t="s">
        <v>13480</v>
      </c>
      <c r="AL141" t="s">
        <v>12549</v>
      </c>
      <c r="AM141" t="s">
        <v>3991</v>
      </c>
      <c r="AN141" t="s">
        <v>3993</v>
      </c>
      <c r="AQ141" t="s">
        <v>12654</v>
      </c>
      <c r="AX141" t="s">
        <v>14333</v>
      </c>
    </row>
    <row r="142" spans="1:50" hidden="1" x14ac:dyDescent="0.2">
      <c r="A142" t="s">
        <v>9158</v>
      </c>
      <c r="C142" s="2" t="s">
        <v>10153</v>
      </c>
      <c r="D142" t="s">
        <v>10948</v>
      </c>
      <c r="E142" t="s">
        <v>11862</v>
      </c>
      <c r="F142" t="s">
        <v>11956</v>
      </c>
      <c r="G142" t="s">
        <v>1081</v>
      </c>
      <c r="H142" t="s">
        <v>12092</v>
      </c>
      <c r="J142" t="s">
        <v>12225</v>
      </c>
      <c r="K142" t="s">
        <v>12419</v>
      </c>
      <c r="L142" t="s">
        <v>1081</v>
      </c>
      <c r="M142">
        <v>1970</v>
      </c>
      <c r="N142">
        <v>1972</v>
      </c>
      <c r="U142" t="s">
        <v>12654</v>
      </c>
      <c r="V142" t="s">
        <v>12654</v>
      </c>
      <c r="W142">
        <v>399.9</v>
      </c>
      <c r="X142">
        <v>561.19000000000005</v>
      </c>
      <c r="Y142">
        <v>399.9</v>
      </c>
      <c r="Z142" t="s">
        <v>12669</v>
      </c>
      <c r="AA142" t="s">
        <v>12729</v>
      </c>
      <c r="AC142" t="s">
        <v>3399</v>
      </c>
      <c r="AF142" t="s">
        <v>1081</v>
      </c>
      <c r="AG142" t="s">
        <v>3991</v>
      </c>
      <c r="AH142" t="s">
        <v>3993</v>
      </c>
      <c r="AL142" t="s">
        <v>1081</v>
      </c>
      <c r="AM142" t="s">
        <v>3991</v>
      </c>
      <c r="AN142" t="s">
        <v>3993</v>
      </c>
      <c r="AQ142" t="s">
        <v>12654</v>
      </c>
      <c r="AX142" t="s">
        <v>14334</v>
      </c>
    </row>
    <row r="143" spans="1:50" hidden="1" x14ac:dyDescent="0.2">
      <c r="A143" t="s">
        <v>9159</v>
      </c>
      <c r="C143" s="2" t="s">
        <v>10154</v>
      </c>
      <c r="D143" t="s">
        <v>10949</v>
      </c>
      <c r="E143" t="s">
        <v>11817</v>
      </c>
      <c r="F143" t="s">
        <v>11956</v>
      </c>
      <c r="G143" t="s">
        <v>12006</v>
      </c>
      <c r="H143" t="s">
        <v>12092</v>
      </c>
      <c r="J143" t="s">
        <v>12252</v>
      </c>
      <c r="K143" t="s">
        <v>12437</v>
      </c>
      <c r="L143" t="s">
        <v>12573</v>
      </c>
      <c r="M143">
        <v>1987</v>
      </c>
      <c r="S143">
        <v>9.1</v>
      </c>
      <c r="T143" t="s">
        <v>12648</v>
      </c>
      <c r="U143">
        <v>9.1</v>
      </c>
      <c r="V143">
        <v>4234.99</v>
      </c>
      <c r="W143">
        <v>333</v>
      </c>
      <c r="X143">
        <v>431.78</v>
      </c>
      <c r="Y143">
        <v>333</v>
      </c>
      <c r="Z143">
        <v>1020</v>
      </c>
      <c r="AA143" t="s">
        <v>12729</v>
      </c>
      <c r="AC143" t="s">
        <v>12883</v>
      </c>
      <c r="AF143" t="s">
        <v>1081</v>
      </c>
      <c r="AG143" t="s">
        <v>3991</v>
      </c>
      <c r="AH143" t="s">
        <v>3993</v>
      </c>
      <c r="AI143" t="s">
        <v>13481</v>
      </c>
      <c r="AL143" t="s">
        <v>1081</v>
      </c>
      <c r="AM143" t="s">
        <v>3991</v>
      </c>
      <c r="AN143" t="s">
        <v>3993</v>
      </c>
      <c r="AQ143" t="s">
        <v>12654</v>
      </c>
      <c r="AX143" t="s">
        <v>14335</v>
      </c>
    </row>
    <row r="144" spans="1:50" hidden="1" x14ac:dyDescent="0.2">
      <c r="A144" t="s">
        <v>9160</v>
      </c>
      <c r="C144" s="2" t="s">
        <v>10155</v>
      </c>
      <c r="D144" t="s">
        <v>10950</v>
      </c>
      <c r="E144" t="s">
        <v>11862</v>
      </c>
      <c r="F144" t="s">
        <v>11956</v>
      </c>
      <c r="G144" t="s">
        <v>1081</v>
      </c>
      <c r="H144" t="s">
        <v>12092</v>
      </c>
      <c r="J144" t="s">
        <v>12225</v>
      </c>
      <c r="K144" t="s">
        <v>12419</v>
      </c>
      <c r="L144" t="s">
        <v>1081</v>
      </c>
      <c r="M144">
        <v>1981</v>
      </c>
      <c r="S144">
        <v>14.5</v>
      </c>
      <c r="T144" t="s">
        <v>12648</v>
      </c>
      <c r="U144">
        <v>14.5</v>
      </c>
      <c r="V144">
        <v>6748.06</v>
      </c>
      <c r="W144">
        <v>212</v>
      </c>
      <c r="X144">
        <v>188.59</v>
      </c>
      <c r="Y144">
        <v>212</v>
      </c>
      <c r="Z144">
        <v>1200</v>
      </c>
      <c r="AA144" t="s">
        <v>12729</v>
      </c>
      <c r="AC144" t="s">
        <v>12882</v>
      </c>
      <c r="AF144" t="s">
        <v>1081</v>
      </c>
      <c r="AG144" t="s">
        <v>3991</v>
      </c>
      <c r="AH144" t="s">
        <v>3993</v>
      </c>
      <c r="AI144" t="s">
        <v>12844</v>
      </c>
      <c r="AL144" t="s">
        <v>1081</v>
      </c>
      <c r="AM144" t="s">
        <v>3991</v>
      </c>
      <c r="AN144" t="s">
        <v>3993</v>
      </c>
      <c r="AQ144" t="s">
        <v>12654</v>
      </c>
      <c r="AX144" t="s">
        <v>14336</v>
      </c>
    </row>
    <row r="145" spans="1:50" hidden="1" x14ac:dyDescent="0.2">
      <c r="A145" t="s">
        <v>9161</v>
      </c>
      <c r="C145" s="2" t="s">
        <v>10156</v>
      </c>
      <c r="D145" t="s">
        <v>10951</v>
      </c>
      <c r="E145" t="s">
        <v>11818</v>
      </c>
      <c r="F145" t="s">
        <v>11956</v>
      </c>
      <c r="G145" t="s">
        <v>1081</v>
      </c>
      <c r="H145" t="s">
        <v>12092</v>
      </c>
      <c r="J145" t="s">
        <v>12212</v>
      </c>
      <c r="K145" t="s">
        <v>12212</v>
      </c>
      <c r="L145" t="s">
        <v>12549</v>
      </c>
      <c r="M145">
        <v>1985</v>
      </c>
      <c r="S145">
        <v>8.6999999999999993</v>
      </c>
      <c r="T145" t="s">
        <v>12648</v>
      </c>
      <c r="U145">
        <v>8.6999999999999993</v>
      </c>
      <c r="V145">
        <v>4048.84</v>
      </c>
      <c r="W145">
        <v>532</v>
      </c>
      <c r="X145">
        <v>295.76</v>
      </c>
      <c r="Y145">
        <v>532</v>
      </c>
      <c r="Z145">
        <v>1020</v>
      </c>
      <c r="AA145" t="s">
        <v>12729</v>
      </c>
      <c r="AC145" t="s">
        <v>12884</v>
      </c>
      <c r="AF145" t="s">
        <v>12549</v>
      </c>
      <c r="AG145" t="s">
        <v>3991</v>
      </c>
      <c r="AH145" t="s">
        <v>3993</v>
      </c>
      <c r="AI145" t="s">
        <v>13482</v>
      </c>
      <c r="AL145" t="s">
        <v>1081</v>
      </c>
      <c r="AM145" t="s">
        <v>3991</v>
      </c>
      <c r="AN145" t="s">
        <v>3993</v>
      </c>
      <c r="AQ145" t="s">
        <v>12654</v>
      </c>
      <c r="AX145" t="s">
        <v>14337</v>
      </c>
    </row>
    <row r="146" spans="1:50" hidden="1" x14ac:dyDescent="0.2">
      <c r="A146" t="s">
        <v>9162</v>
      </c>
      <c r="C146" s="2" t="s">
        <v>10157</v>
      </c>
      <c r="D146" t="s">
        <v>10952</v>
      </c>
      <c r="E146" t="s">
        <v>11863</v>
      </c>
      <c r="F146" t="s">
        <v>11956</v>
      </c>
      <c r="G146" t="s">
        <v>12025</v>
      </c>
      <c r="H146" t="s">
        <v>12095</v>
      </c>
      <c r="J146" t="s">
        <v>12253</v>
      </c>
      <c r="K146" t="s">
        <v>12438</v>
      </c>
      <c r="L146" t="s">
        <v>12574</v>
      </c>
      <c r="M146">
        <v>2022</v>
      </c>
      <c r="S146">
        <v>8</v>
      </c>
      <c r="T146" t="s">
        <v>12648</v>
      </c>
      <c r="U146">
        <v>8</v>
      </c>
      <c r="V146">
        <v>3723.07</v>
      </c>
      <c r="W146">
        <v>110</v>
      </c>
      <c r="X146">
        <v>92.89</v>
      </c>
      <c r="Y146">
        <v>110</v>
      </c>
      <c r="Z146" t="s">
        <v>12674</v>
      </c>
      <c r="AA146" t="s">
        <v>12729</v>
      </c>
      <c r="AC146" t="s">
        <v>12870</v>
      </c>
      <c r="AF146" t="s">
        <v>1090</v>
      </c>
      <c r="AG146" t="s">
        <v>3991</v>
      </c>
      <c r="AH146" t="s">
        <v>3993</v>
      </c>
      <c r="AI146" t="s">
        <v>13483</v>
      </c>
      <c r="AL146" t="s">
        <v>1081</v>
      </c>
      <c r="AM146" t="s">
        <v>3991</v>
      </c>
      <c r="AN146" t="s">
        <v>3993</v>
      </c>
      <c r="AO146">
        <v>365000000</v>
      </c>
      <c r="AP146" t="s">
        <v>13809</v>
      </c>
      <c r="AQ146">
        <v>397850000</v>
      </c>
      <c r="AR146" t="s">
        <v>13812</v>
      </c>
      <c r="AX146" t="s">
        <v>14338</v>
      </c>
    </row>
    <row r="147" spans="1:50" hidden="1" x14ac:dyDescent="0.2">
      <c r="A147" t="s">
        <v>9163</v>
      </c>
      <c r="C147" s="2" t="s">
        <v>10158</v>
      </c>
      <c r="D147" t="s">
        <v>10953</v>
      </c>
      <c r="E147" t="s">
        <v>11859</v>
      </c>
      <c r="F147" t="s">
        <v>11956</v>
      </c>
      <c r="G147" t="s">
        <v>1081</v>
      </c>
      <c r="H147" t="s">
        <v>12092</v>
      </c>
      <c r="I147" t="s">
        <v>12127</v>
      </c>
      <c r="J147" t="s">
        <v>12225</v>
      </c>
      <c r="K147" t="s">
        <v>12419</v>
      </c>
      <c r="L147" t="s">
        <v>1081</v>
      </c>
      <c r="M147">
        <v>1999</v>
      </c>
      <c r="U147" t="s">
        <v>12654</v>
      </c>
      <c r="V147" t="s">
        <v>12654</v>
      </c>
      <c r="W147" t="s">
        <v>12654</v>
      </c>
      <c r="X147">
        <v>185.73</v>
      </c>
      <c r="Y147">
        <v>185.73</v>
      </c>
      <c r="Z147">
        <v>1000</v>
      </c>
      <c r="AA147" t="s">
        <v>12729</v>
      </c>
      <c r="AC147" t="s">
        <v>12885</v>
      </c>
      <c r="AE147" t="s">
        <v>3897</v>
      </c>
      <c r="AF147" t="s">
        <v>1081</v>
      </c>
      <c r="AG147" t="s">
        <v>3991</v>
      </c>
      <c r="AH147" t="s">
        <v>3993</v>
      </c>
      <c r="AI147" t="s">
        <v>13484</v>
      </c>
      <c r="AK147" t="s">
        <v>3897</v>
      </c>
      <c r="AL147" t="s">
        <v>1081</v>
      </c>
      <c r="AM147" t="s">
        <v>3991</v>
      </c>
      <c r="AN147" t="s">
        <v>3993</v>
      </c>
      <c r="AQ147" t="s">
        <v>12654</v>
      </c>
      <c r="AX147" t="s">
        <v>14339</v>
      </c>
    </row>
    <row r="148" spans="1:50" hidden="1" x14ac:dyDescent="0.2">
      <c r="A148" t="s">
        <v>9164</v>
      </c>
      <c r="C148" s="2" t="s">
        <v>10159</v>
      </c>
      <c r="D148" t="s">
        <v>10954</v>
      </c>
      <c r="E148" t="s">
        <v>11862</v>
      </c>
      <c r="F148" t="s">
        <v>11956</v>
      </c>
      <c r="G148" t="s">
        <v>12026</v>
      </c>
      <c r="H148" t="s">
        <v>12092</v>
      </c>
      <c r="I148" t="s">
        <v>12128</v>
      </c>
      <c r="J148" t="s">
        <v>12254</v>
      </c>
      <c r="K148" t="s">
        <v>12439</v>
      </c>
      <c r="L148" t="s">
        <v>12575</v>
      </c>
      <c r="M148">
        <v>2014</v>
      </c>
      <c r="S148">
        <v>10</v>
      </c>
      <c r="T148" t="s">
        <v>12648</v>
      </c>
      <c r="U148">
        <v>10</v>
      </c>
      <c r="V148">
        <v>4653.83</v>
      </c>
      <c r="W148" t="s">
        <v>12654</v>
      </c>
      <c r="X148">
        <v>22.88</v>
      </c>
      <c r="Y148">
        <v>22.88</v>
      </c>
      <c r="Z148">
        <v>700</v>
      </c>
      <c r="AA148" t="s">
        <v>12729</v>
      </c>
      <c r="AC148" t="s">
        <v>12886</v>
      </c>
      <c r="AF148" t="s">
        <v>1067</v>
      </c>
      <c r="AG148" t="s">
        <v>3991</v>
      </c>
      <c r="AH148" t="s">
        <v>3993</v>
      </c>
      <c r="AI148" t="s">
        <v>13458</v>
      </c>
      <c r="AL148" t="s">
        <v>1081</v>
      </c>
      <c r="AM148" t="s">
        <v>3991</v>
      </c>
      <c r="AN148" t="s">
        <v>3993</v>
      </c>
      <c r="AQ148" t="s">
        <v>12654</v>
      </c>
      <c r="AV148" t="s">
        <v>13871</v>
      </c>
      <c r="AX148" t="s">
        <v>14340</v>
      </c>
    </row>
    <row r="149" spans="1:50" hidden="1" x14ac:dyDescent="0.2">
      <c r="A149" t="s">
        <v>9165</v>
      </c>
      <c r="C149" s="2" t="s">
        <v>10160</v>
      </c>
      <c r="D149" t="s">
        <v>10955</v>
      </c>
      <c r="E149" t="s">
        <v>11827</v>
      </c>
      <c r="F149" t="s">
        <v>11956</v>
      </c>
      <c r="G149" t="s">
        <v>12027</v>
      </c>
      <c r="H149" t="s">
        <v>12094</v>
      </c>
      <c r="J149" t="s">
        <v>12255</v>
      </c>
      <c r="K149" t="s">
        <v>12255</v>
      </c>
      <c r="L149" t="s">
        <v>1071</v>
      </c>
      <c r="M149">
        <v>2017</v>
      </c>
      <c r="P149">
        <v>2017</v>
      </c>
      <c r="Q149">
        <v>2019</v>
      </c>
      <c r="S149">
        <v>10</v>
      </c>
      <c r="T149" t="s">
        <v>12648</v>
      </c>
      <c r="U149">
        <v>10</v>
      </c>
      <c r="V149">
        <v>4653.83</v>
      </c>
      <c r="W149">
        <v>128</v>
      </c>
      <c r="X149">
        <v>158.53</v>
      </c>
      <c r="Y149">
        <v>128</v>
      </c>
      <c r="Z149" t="s">
        <v>12675</v>
      </c>
      <c r="AA149" t="s">
        <v>12728</v>
      </c>
      <c r="AD149" t="s">
        <v>13354</v>
      </c>
      <c r="AF149" t="s">
        <v>1071</v>
      </c>
      <c r="AG149" t="s">
        <v>3991</v>
      </c>
      <c r="AH149" t="s">
        <v>3994</v>
      </c>
      <c r="AK149" t="s">
        <v>3708</v>
      </c>
      <c r="AL149" t="s">
        <v>1062</v>
      </c>
      <c r="AM149" t="s">
        <v>3991</v>
      </c>
      <c r="AN149" t="s">
        <v>3994</v>
      </c>
      <c r="AQ149" t="s">
        <v>12654</v>
      </c>
      <c r="AR149" t="s">
        <v>13812</v>
      </c>
      <c r="AX149" t="s">
        <v>14341</v>
      </c>
    </row>
    <row r="150" spans="1:50" hidden="1" x14ac:dyDescent="0.2">
      <c r="A150" t="s">
        <v>9166</v>
      </c>
      <c r="C150" s="2" t="s">
        <v>10161</v>
      </c>
      <c r="D150" t="s">
        <v>10956</v>
      </c>
      <c r="E150" t="s">
        <v>11864</v>
      </c>
      <c r="F150" t="s">
        <v>11956</v>
      </c>
      <c r="G150" t="s">
        <v>12028</v>
      </c>
      <c r="H150" t="s">
        <v>12092</v>
      </c>
      <c r="J150" t="s">
        <v>12256</v>
      </c>
      <c r="K150" t="s">
        <v>12350</v>
      </c>
      <c r="L150" t="s">
        <v>1083</v>
      </c>
      <c r="M150">
        <v>2016</v>
      </c>
      <c r="S150">
        <v>8</v>
      </c>
      <c r="T150" t="s">
        <v>12648</v>
      </c>
      <c r="U150">
        <v>8</v>
      </c>
      <c r="V150">
        <v>3723.07</v>
      </c>
      <c r="W150">
        <v>74</v>
      </c>
      <c r="X150">
        <v>120.94</v>
      </c>
      <c r="Y150">
        <v>74</v>
      </c>
      <c r="Z150">
        <v>900</v>
      </c>
      <c r="AA150" t="s">
        <v>12729</v>
      </c>
      <c r="AC150" t="s">
        <v>12887</v>
      </c>
      <c r="AF150" t="s">
        <v>1059</v>
      </c>
      <c r="AG150" t="s">
        <v>3991</v>
      </c>
      <c r="AH150" t="s">
        <v>3996</v>
      </c>
      <c r="AI150" t="s">
        <v>13042</v>
      </c>
      <c r="AL150" t="s">
        <v>1083</v>
      </c>
      <c r="AM150" t="s">
        <v>3991</v>
      </c>
      <c r="AN150" t="s">
        <v>3996</v>
      </c>
      <c r="AQ150" t="s">
        <v>12654</v>
      </c>
      <c r="AX150" t="s">
        <v>14342</v>
      </c>
    </row>
    <row r="151" spans="1:50" hidden="1" x14ac:dyDescent="0.2">
      <c r="A151" t="s">
        <v>9167</v>
      </c>
      <c r="C151" s="2" t="s">
        <v>10162</v>
      </c>
      <c r="D151" t="s">
        <v>10957</v>
      </c>
      <c r="E151" t="s">
        <v>11852</v>
      </c>
      <c r="F151" t="s">
        <v>11956</v>
      </c>
      <c r="G151" t="s">
        <v>1069</v>
      </c>
      <c r="H151" t="s">
        <v>12092</v>
      </c>
      <c r="J151" t="s">
        <v>12257</v>
      </c>
      <c r="K151" t="s">
        <v>12257</v>
      </c>
      <c r="L151" t="s">
        <v>1069</v>
      </c>
      <c r="M151">
        <v>1996</v>
      </c>
      <c r="S151">
        <v>12</v>
      </c>
      <c r="T151" t="s">
        <v>12648</v>
      </c>
      <c r="U151">
        <v>12</v>
      </c>
      <c r="V151">
        <v>5584.6</v>
      </c>
      <c r="W151">
        <v>884</v>
      </c>
      <c r="X151">
        <v>694.64</v>
      </c>
      <c r="Y151">
        <v>884</v>
      </c>
      <c r="Z151" t="s">
        <v>12676</v>
      </c>
      <c r="AA151" t="s">
        <v>12728</v>
      </c>
      <c r="AC151" t="s">
        <v>12888</v>
      </c>
      <c r="AD151" t="s">
        <v>3771</v>
      </c>
      <c r="AF151" t="s">
        <v>1069</v>
      </c>
      <c r="AG151" t="s">
        <v>3991</v>
      </c>
      <c r="AH151" t="s">
        <v>3994</v>
      </c>
      <c r="AK151" t="s">
        <v>1069</v>
      </c>
      <c r="AL151" t="s">
        <v>1069</v>
      </c>
      <c r="AM151" t="s">
        <v>3991</v>
      </c>
      <c r="AN151" t="s">
        <v>3994</v>
      </c>
      <c r="AQ151" t="s">
        <v>12654</v>
      </c>
      <c r="AX151" t="s">
        <v>14343</v>
      </c>
    </row>
    <row r="152" spans="1:50" hidden="1" x14ac:dyDescent="0.2">
      <c r="A152" t="s">
        <v>9168</v>
      </c>
      <c r="C152" s="2" t="s">
        <v>10163</v>
      </c>
      <c r="D152" t="s">
        <v>10958</v>
      </c>
      <c r="E152" t="s">
        <v>11852</v>
      </c>
      <c r="F152" t="s">
        <v>11956</v>
      </c>
      <c r="G152" t="s">
        <v>1069</v>
      </c>
      <c r="H152" t="s">
        <v>12092</v>
      </c>
      <c r="J152" t="s">
        <v>12257</v>
      </c>
      <c r="K152" t="s">
        <v>12257</v>
      </c>
      <c r="L152" t="s">
        <v>1069</v>
      </c>
      <c r="M152">
        <v>1986</v>
      </c>
      <c r="U152" t="s">
        <v>12654</v>
      </c>
      <c r="V152" t="s">
        <v>12654</v>
      </c>
      <c r="W152">
        <v>892</v>
      </c>
      <c r="X152">
        <v>275.17</v>
      </c>
      <c r="Y152">
        <v>892</v>
      </c>
      <c r="Z152" t="s">
        <v>12677</v>
      </c>
      <c r="AA152" t="s">
        <v>12728</v>
      </c>
      <c r="AF152" t="s">
        <v>1069</v>
      </c>
      <c r="AG152" t="s">
        <v>3991</v>
      </c>
      <c r="AH152" t="s">
        <v>3994</v>
      </c>
      <c r="AK152" t="s">
        <v>1069</v>
      </c>
      <c r="AL152" t="s">
        <v>1069</v>
      </c>
      <c r="AM152" t="s">
        <v>3991</v>
      </c>
      <c r="AN152" t="s">
        <v>3994</v>
      </c>
      <c r="AQ152" t="s">
        <v>12654</v>
      </c>
      <c r="AV152" t="s">
        <v>13872</v>
      </c>
      <c r="AX152" t="s">
        <v>14344</v>
      </c>
    </row>
    <row r="153" spans="1:50" hidden="1" x14ac:dyDescent="0.2">
      <c r="A153" t="s">
        <v>9169</v>
      </c>
      <c r="C153" s="2" t="s">
        <v>10164</v>
      </c>
      <c r="D153" t="s">
        <v>10959</v>
      </c>
      <c r="E153" t="s">
        <v>11852</v>
      </c>
      <c r="F153" t="s">
        <v>11956</v>
      </c>
      <c r="G153" t="s">
        <v>1069</v>
      </c>
      <c r="H153" t="s">
        <v>12092</v>
      </c>
      <c r="J153" t="s">
        <v>12257</v>
      </c>
      <c r="K153" t="s">
        <v>12257</v>
      </c>
      <c r="L153" t="s">
        <v>1069</v>
      </c>
      <c r="M153">
        <v>2011</v>
      </c>
      <c r="U153" t="s">
        <v>12654</v>
      </c>
      <c r="V153" t="s">
        <v>12654</v>
      </c>
      <c r="W153">
        <v>88.69</v>
      </c>
      <c r="X153">
        <v>66.19</v>
      </c>
      <c r="Y153">
        <v>88.69</v>
      </c>
      <c r="Z153">
        <v>26</v>
      </c>
      <c r="AA153" t="s">
        <v>12728</v>
      </c>
      <c r="AC153" t="s">
        <v>12889</v>
      </c>
      <c r="AD153" t="s">
        <v>3181</v>
      </c>
      <c r="AF153" t="s">
        <v>1069</v>
      </c>
      <c r="AG153" t="s">
        <v>3991</v>
      </c>
      <c r="AH153" t="s">
        <v>3994</v>
      </c>
      <c r="AI153" t="s">
        <v>12895</v>
      </c>
      <c r="AJ153" t="s">
        <v>13356</v>
      </c>
      <c r="AK153" t="s">
        <v>1069</v>
      </c>
      <c r="AL153" t="s">
        <v>1069</v>
      </c>
      <c r="AM153" t="s">
        <v>3991</v>
      </c>
      <c r="AN153" t="s">
        <v>3994</v>
      </c>
      <c r="AQ153" t="s">
        <v>12654</v>
      </c>
      <c r="AX153" t="s">
        <v>14345</v>
      </c>
    </row>
    <row r="154" spans="1:50" hidden="1" x14ac:dyDescent="0.2">
      <c r="A154" t="s">
        <v>9170</v>
      </c>
      <c r="C154" s="2" t="s">
        <v>10165</v>
      </c>
      <c r="D154" t="s">
        <v>10960</v>
      </c>
      <c r="E154" t="s">
        <v>11852</v>
      </c>
      <c r="F154" t="s">
        <v>11956</v>
      </c>
      <c r="G154" t="s">
        <v>1069</v>
      </c>
      <c r="H154" t="s">
        <v>12092</v>
      </c>
      <c r="J154" t="s">
        <v>12257</v>
      </c>
      <c r="K154" t="s">
        <v>12257</v>
      </c>
      <c r="L154" t="s">
        <v>1069</v>
      </c>
      <c r="M154">
        <v>2009</v>
      </c>
      <c r="U154" t="s">
        <v>12654</v>
      </c>
      <c r="V154" t="s">
        <v>12654</v>
      </c>
      <c r="W154">
        <v>336</v>
      </c>
      <c r="X154">
        <v>275.60000000000002</v>
      </c>
      <c r="Y154">
        <v>336</v>
      </c>
      <c r="Z154" t="s">
        <v>12678</v>
      </c>
      <c r="AA154" t="s">
        <v>12728</v>
      </c>
      <c r="AC154" t="s">
        <v>12890</v>
      </c>
      <c r="AF154" t="s">
        <v>1069</v>
      </c>
      <c r="AG154" t="s">
        <v>3991</v>
      </c>
      <c r="AH154" t="s">
        <v>3994</v>
      </c>
      <c r="AI154" t="s">
        <v>13485</v>
      </c>
      <c r="AJ154" t="s">
        <v>13661</v>
      </c>
      <c r="AK154" t="s">
        <v>1069</v>
      </c>
      <c r="AL154" t="s">
        <v>1069</v>
      </c>
      <c r="AM154" t="s">
        <v>3991</v>
      </c>
      <c r="AN154" t="s">
        <v>3994</v>
      </c>
      <c r="AQ154" t="s">
        <v>12654</v>
      </c>
      <c r="AV154" t="s">
        <v>13873</v>
      </c>
      <c r="AX154" t="s">
        <v>14346</v>
      </c>
    </row>
    <row r="155" spans="1:50" hidden="1" x14ac:dyDescent="0.2">
      <c r="A155" t="s">
        <v>9171</v>
      </c>
      <c r="C155" s="2" t="s">
        <v>10166</v>
      </c>
      <c r="D155" t="s">
        <v>10961</v>
      </c>
      <c r="E155" t="s">
        <v>11852</v>
      </c>
      <c r="F155" t="s">
        <v>11956</v>
      </c>
      <c r="G155" t="s">
        <v>1069</v>
      </c>
      <c r="H155" t="s">
        <v>12092</v>
      </c>
      <c r="J155" t="s">
        <v>12257</v>
      </c>
      <c r="K155" t="s">
        <v>12257</v>
      </c>
      <c r="L155" t="s">
        <v>1069</v>
      </c>
      <c r="M155">
        <v>2008</v>
      </c>
      <c r="U155" t="s">
        <v>12654</v>
      </c>
      <c r="V155" t="s">
        <v>12654</v>
      </c>
      <c r="W155">
        <v>335</v>
      </c>
      <c r="X155">
        <v>314.06</v>
      </c>
      <c r="Y155">
        <v>335</v>
      </c>
      <c r="Z155" t="s">
        <v>12679</v>
      </c>
      <c r="AA155" t="s">
        <v>12728</v>
      </c>
      <c r="AC155" t="s">
        <v>12891</v>
      </c>
      <c r="AD155" t="s">
        <v>3793</v>
      </c>
      <c r="AF155" t="s">
        <v>1069</v>
      </c>
      <c r="AG155" t="s">
        <v>3991</v>
      </c>
      <c r="AH155" t="s">
        <v>3994</v>
      </c>
      <c r="AI155" t="s">
        <v>3141</v>
      </c>
      <c r="AJ155" t="s">
        <v>13662</v>
      </c>
      <c r="AK155" t="s">
        <v>1069</v>
      </c>
      <c r="AL155" t="s">
        <v>1069</v>
      </c>
      <c r="AM155" t="s">
        <v>3991</v>
      </c>
      <c r="AN155" t="s">
        <v>3994</v>
      </c>
      <c r="AQ155" t="s">
        <v>12654</v>
      </c>
      <c r="AX155" t="s">
        <v>14347</v>
      </c>
    </row>
    <row r="156" spans="1:50" hidden="1" x14ac:dyDescent="0.2">
      <c r="A156" t="s">
        <v>9172</v>
      </c>
      <c r="C156" s="2" t="s">
        <v>10167</v>
      </c>
      <c r="D156" t="s">
        <v>10962</v>
      </c>
      <c r="E156" t="s">
        <v>11852</v>
      </c>
      <c r="F156" t="s">
        <v>11956</v>
      </c>
      <c r="G156" t="s">
        <v>1069</v>
      </c>
      <c r="H156" t="s">
        <v>12092</v>
      </c>
      <c r="J156" t="s">
        <v>12257</v>
      </c>
      <c r="K156" t="s">
        <v>12257</v>
      </c>
      <c r="L156" t="s">
        <v>1069</v>
      </c>
      <c r="M156">
        <v>2000</v>
      </c>
      <c r="U156" t="s">
        <v>12654</v>
      </c>
      <c r="V156" t="s">
        <v>12654</v>
      </c>
      <c r="W156" t="s">
        <v>12654</v>
      </c>
      <c r="X156">
        <v>173.83</v>
      </c>
      <c r="Y156">
        <v>173.83</v>
      </c>
      <c r="Z156" t="s">
        <v>12680</v>
      </c>
      <c r="AA156" t="s">
        <v>12728</v>
      </c>
      <c r="AC156" t="s">
        <v>12892</v>
      </c>
      <c r="AF156" t="s">
        <v>1069</v>
      </c>
      <c r="AG156" t="s">
        <v>3991</v>
      </c>
      <c r="AH156" t="s">
        <v>3994</v>
      </c>
      <c r="AI156" t="s">
        <v>12895</v>
      </c>
      <c r="AK156" t="s">
        <v>1069</v>
      </c>
      <c r="AL156" t="s">
        <v>1069</v>
      </c>
      <c r="AM156" t="s">
        <v>3991</v>
      </c>
      <c r="AN156" t="s">
        <v>3994</v>
      </c>
      <c r="AQ156" t="s">
        <v>12654</v>
      </c>
      <c r="AV156" t="s">
        <v>13874</v>
      </c>
      <c r="AX156" t="s">
        <v>14348</v>
      </c>
    </row>
    <row r="157" spans="1:50" hidden="1" x14ac:dyDescent="0.2">
      <c r="A157" t="s">
        <v>9173</v>
      </c>
      <c r="B157" t="s">
        <v>9841</v>
      </c>
      <c r="C157" s="2" t="s">
        <v>10168</v>
      </c>
      <c r="D157" t="s">
        <v>10963</v>
      </c>
      <c r="E157" t="s">
        <v>11852</v>
      </c>
      <c r="F157" t="s">
        <v>11956</v>
      </c>
      <c r="G157" t="s">
        <v>1069</v>
      </c>
      <c r="H157" t="s">
        <v>12092</v>
      </c>
      <c r="J157" t="s">
        <v>12257</v>
      </c>
      <c r="K157" t="s">
        <v>12257</v>
      </c>
      <c r="L157" t="s">
        <v>1069</v>
      </c>
      <c r="M157">
        <v>1996</v>
      </c>
      <c r="U157" t="s">
        <v>12654</v>
      </c>
      <c r="V157" t="s">
        <v>12654</v>
      </c>
      <c r="W157">
        <v>368</v>
      </c>
      <c r="X157">
        <v>311.07</v>
      </c>
      <c r="Y157">
        <v>368</v>
      </c>
      <c r="Z157" t="s">
        <v>12681</v>
      </c>
      <c r="AA157" t="s">
        <v>12728</v>
      </c>
      <c r="AF157" t="s">
        <v>1069</v>
      </c>
      <c r="AG157" t="s">
        <v>3991</v>
      </c>
      <c r="AH157" t="s">
        <v>3994</v>
      </c>
      <c r="AK157" t="s">
        <v>1069</v>
      </c>
      <c r="AL157" t="s">
        <v>1069</v>
      </c>
      <c r="AM157" t="s">
        <v>3991</v>
      </c>
      <c r="AN157" t="s">
        <v>3994</v>
      </c>
      <c r="AQ157" t="s">
        <v>12654</v>
      </c>
      <c r="AX157" t="s">
        <v>14349</v>
      </c>
    </row>
    <row r="158" spans="1:50" hidden="1" x14ac:dyDescent="0.2">
      <c r="A158" t="s">
        <v>9174</v>
      </c>
      <c r="C158" s="2" t="s">
        <v>10169</v>
      </c>
      <c r="D158" t="s">
        <v>10964</v>
      </c>
      <c r="E158" t="s">
        <v>11852</v>
      </c>
      <c r="F158" t="s">
        <v>11956</v>
      </c>
      <c r="G158" t="s">
        <v>1069</v>
      </c>
      <c r="H158" t="s">
        <v>12092</v>
      </c>
      <c r="J158" t="s">
        <v>12257</v>
      </c>
      <c r="K158" t="s">
        <v>12257</v>
      </c>
      <c r="L158" t="s">
        <v>1069</v>
      </c>
      <c r="M158">
        <v>2008</v>
      </c>
      <c r="U158" t="s">
        <v>12654</v>
      </c>
      <c r="V158" t="s">
        <v>12654</v>
      </c>
      <c r="W158">
        <v>268</v>
      </c>
      <c r="X158">
        <v>241.89</v>
      </c>
      <c r="Y158">
        <v>268</v>
      </c>
      <c r="Z158">
        <v>36</v>
      </c>
      <c r="AA158" t="s">
        <v>12728</v>
      </c>
      <c r="AC158" t="s">
        <v>12891</v>
      </c>
      <c r="AF158" t="s">
        <v>1069</v>
      </c>
      <c r="AG158" t="s">
        <v>3991</v>
      </c>
      <c r="AH158" t="s">
        <v>3994</v>
      </c>
      <c r="AI158" t="s">
        <v>12892</v>
      </c>
      <c r="AL158" t="s">
        <v>1069</v>
      </c>
      <c r="AM158" t="s">
        <v>3991</v>
      </c>
      <c r="AN158" t="s">
        <v>3994</v>
      </c>
      <c r="AQ158" t="s">
        <v>12654</v>
      </c>
      <c r="AX158" t="s">
        <v>14350</v>
      </c>
    </row>
    <row r="159" spans="1:50" hidden="1" x14ac:dyDescent="0.2">
      <c r="A159" t="s">
        <v>9175</v>
      </c>
      <c r="C159" s="2" t="s">
        <v>10170</v>
      </c>
      <c r="D159" t="s">
        <v>10965</v>
      </c>
      <c r="E159" t="s">
        <v>11852</v>
      </c>
      <c r="F159" t="s">
        <v>11956</v>
      </c>
      <c r="G159" t="s">
        <v>1069</v>
      </c>
      <c r="H159" t="s">
        <v>12092</v>
      </c>
      <c r="J159" t="s">
        <v>12257</v>
      </c>
      <c r="K159" t="s">
        <v>12257</v>
      </c>
      <c r="L159" t="s">
        <v>1069</v>
      </c>
      <c r="M159">
        <v>1988</v>
      </c>
      <c r="N159">
        <v>2005</v>
      </c>
      <c r="U159" t="s">
        <v>12654</v>
      </c>
      <c r="V159" t="s">
        <v>12654</v>
      </c>
      <c r="W159">
        <v>494</v>
      </c>
      <c r="X159">
        <v>206.11</v>
      </c>
      <c r="Y159">
        <v>494</v>
      </c>
      <c r="Z159" t="s">
        <v>12682</v>
      </c>
      <c r="AA159" t="s">
        <v>12728</v>
      </c>
      <c r="AC159" t="s">
        <v>3151</v>
      </c>
      <c r="AF159" t="s">
        <v>1069</v>
      </c>
      <c r="AG159" t="s">
        <v>3991</v>
      </c>
      <c r="AH159" t="s">
        <v>3994</v>
      </c>
      <c r="AI159" t="s">
        <v>12912</v>
      </c>
      <c r="AK159" t="s">
        <v>1069</v>
      </c>
      <c r="AL159" t="s">
        <v>1069</v>
      </c>
      <c r="AM159" t="s">
        <v>3991</v>
      </c>
      <c r="AN159" t="s">
        <v>3994</v>
      </c>
      <c r="AQ159" t="s">
        <v>12654</v>
      </c>
      <c r="AX159" t="s">
        <v>14351</v>
      </c>
    </row>
    <row r="160" spans="1:50" hidden="1" x14ac:dyDescent="0.2">
      <c r="A160" t="s">
        <v>9176</v>
      </c>
      <c r="C160" s="2" t="s">
        <v>10171</v>
      </c>
      <c r="D160" t="s">
        <v>10966</v>
      </c>
      <c r="E160" t="s">
        <v>11865</v>
      </c>
      <c r="F160" t="s">
        <v>11956</v>
      </c>
      <c r="G160" t="s">
        <v>1069</v>
      </c>
      <c r="H160" t="s">
        <v>12092</v>
      </c>
      <c r="J160" t="s">
        <v>12257</v>
      </c>
      <c r="K160" t="s">
        <v>12257</v>
      </c>
      <c r="L160" t="s">
        <v>1069</v>
      </c>
      <c r="M160">
        <v>1980</v>
      </c>
      <c r="N160">
        <v>2009</v>
      </c>
      <c r="U160" t="s">
        <v>12654</v>
      </c>
      <c r="V160" t="s">
        <v>12654</v>
      </c>
      <c r="W160">
        <v>267</v>
      </c>
      <c r="X160">
        <v>182.81</v>
      </c>
      <c r="Y160">
        <v>267</v>
      </c>
      <c r="Z160" t="s">
        <v>12683</v>
      </c>
      <c r="AA160" t="s">
        <v>12728</v>
      </c>
      <c r="AC160" t="s">
        <v>12893</v>
      </c>
      <c r="AD160" t="s">
        <v>3772</v>
      </c>
      <c r="AF160" t="s">
        <v>1069</v>
      </c>
      <c r="AG160" t="s">
        <v>3991</v>
      </c>
      <c r="AH160" t="s">
        <v>3994</v>
      </c>
      <c r="AI160" t="s">
        <v>13486</v>
      </c>
      <c r="AJ160" t="s">
        <v>3795</v>
      </c>
      <c r="AK160" t="s">
        <v>1069</v>
      </c>
      <c r="AL160" t="s">
        <v>1069</v>
      </c>
      <c r="AM160" t="s">
        <v>3991</v>
      </c>
      <c r="AN160" t="s">
        <v>3994</v>
      </c>
      <c r="AQ160" t="s">
        <v>12654</v>
      </c>
      <c r="AX160" t="s">
        <v>14352</v>
      </c>
    </row>
    <row r="161" spans="1:50" hidden="1" x14ac:dyDescent="0.2">
      <c r="A161" t="s">
        <v>9177</v>
      </c>
      <c r="B161" t="s">
        <v>9842</v>
      </c>
      <c r="C161" s="2" t="s">
        <v>10172</v>
      </c>
      <c r="D161" t="s">
        <v>10967</v>
      </c>
      <c r="E161" t="s">
        <v>11852</v>
      </c>
      <c r="F161" t="s">
        <v>11956</v>
      </c>
      <c r="G161" t="s">
        <v>1069</v>
      </c>
      <c r="H161" t="s">
        <v>12092</v>
      </c>
      <c r="J161" t="s">
        <v>12257</v>
      </c>
      <c r="K161" t="s">
        <v>12257</v>
      </c>
      <c r="L161" t="s">
        <v>1069</v>
      </c>
      <c r="M161">
        <v>1998</v>
      </c>
      <c r="U161" t="s">
        <v>12654</v>
      </c>
      <c r="V161" t="s">
        <v>12654</v>
      </c>
      <c r="W161">
        <v>597</v>
      </c>
      <c r="X161">
        <v>557.13</v>
      </c>
      <c r="Y161">
        <v>597</v>
      </c>
      <c r="Z161" t="s">
        <v>12684</v>
      </c>
      <c r="AA161" t="s">
        <v>12728</v>
      </c>
      <c r="AC161" t="s">
        <v>12894</v>
      </c>
      <c r="AD161" t="s">
        <v>13355</v>
      </c>
      <c r="AF161" t="s">
        <v>1069</v>
      </c>
      <c r="AG161" t="s">
        <v>3991</v>
      </c>
      <c r="AH161" t="s">
        <v>3994</v>
      </c>
      <c r="AI161" t="s">
        <v>13101</v>
      </c>
      <c r="AK161" t="s">
        <v>1069</v>
      </c>
      <c r="AL161" t="s">
        <v>1069</v>
      </c>
      <c r="AM161" t="s">
        <v>3991</v>
      </c>
      <c r="AN161" t="s">
        <v>3994</v>
      </c>
      <c r="AQ161" t="s">
        <v>12654</v>
      </c>
      <c r="AX161" t="s">
        <v>14353</v>
      </c>
    </row>
    <row r="162" spans="1:50" hidden="1" x14ac:dyDescent="0.2">
      <c r="A162" t="s">
        <v>9178</v>
      </c>
      <c r="C162" s="2" t="s">
        <v>10173</v>
      </c>
      <c r="D162" t="s">
        <v>10968</v>
      </c>
      <c r="E162" t="s">
        <v>11865</v>
      </c>
      <c r="F162" t="s">
        <v>11956</v>
      </c>
      <c r="G162" t="s">
        <v>1069</v>
      </c>
      <c r="H162" t="s">
        <v>12092</v>
      </c>
      <c r="J162" t="s">
        <v>12257</v>
      </c>
      <c r="K162" t="s">
        <v>12257</v>
      </c>
      <c r="L162" t="s">
        <v>1069</v>
      </c>
      <c r="M162">
        <v>1979</v>
      </c>
      <c r="N162">
        <v>2005</v>
      </c>
      <c r="U162" t="s">
        <v>12654</v>
      </c>
      <c r="V162" t="s">
        <v>12654</v>
      </c>
      <c r="W162">
        <v>427</v>
      </c>
      <c r="X162">
        <v>133.51</v>
      </c>
      <c r="Y162">
        <v>427</v>
      </c>
      <c r="Z162">
        <v>24</v>
      </c>
      <c r="AA162" t="s">
        <v>12728</v>
      </c>
      <c r="AC162" t="s">
        <v>3184</v>
      </c>
      <c r="AF162" t="s">
        <v>1069</v>
      </c>
      <c r="AG162" t="s">
        <v>3991</v>
      </c>
      <c r="AH162" t="s">
        <v>3994</v>
      </c>
      <c r="AI162" t="s">
        <v>13131</v>
      </c>
      <c r="AK162" t="s">
        <v>1069</v>
      </c>
      <c r="AL162" t="s">
        <v>1069</v>
      </c>
      <c r="AM162" t="s">
        <v>3991</v>
      </c>
      <c r="AN162" t="s">
        <v>3994</v>
      </c>
      <c r="AQ162" t="s">
        <v>12654</v>
      </c>
      <c r="AX162" t="s">
        <v>14354</v>
      </c>
    </row>
    <row r="163" spans="1:50" hidden="1" x14ac:dyDescent="0.2">
      <c r="A163" t="s">
        <v>9179</v>
      </c>
      <c r="C163" s="2" t="s">
        <v>10174</v>
      </c>
      <c r="D163" t="s">
        <v>10969</v>
      </c>
      <c r="E163" t="s">
        <v>11865</v>
      </c>
      <c r="F163" t="s">
        <v>11956</v>
      </c>
      <c r="G163" t="s">
        <v>1069</v>
      </c>
      <c r="H163" t="s">
        <v>12092</v>
      </c>
      <c r="J163" t="s">
        <v>12257</v>
      </c>
      <c r="K163" t="s">
        <v>12257</v>
      </c>
      <c r="L163" t="s">
        <v>1069</v>
      </c>
      <c r="M163">
        <v>2012</v>
      </c>
      <c r="U163" t="s">
        <v>12654</v>
      </c>
      <c r="V163" t="s">
        <v>12654</v>
      </c>
      <c r="W163">
        <v>251</v>
      </c>
      <c r="X163">
        <v>224.86</v>
      </c>
      <c r="Y163">
        <v>251</v>
      </c>
      <c r="Z163">
        <v>30</v>
      </c>
      <c r="AA163" t="s">
        <v>12728</v>
      </c>
      <c r="AC163" t="s">
        <v>12895</v>
      </c>
      <c r="AD163" t="s">
        <v>13356</v>
      </c>
      <c r="AF163" t="s">
        <v>1069</v>
      </c>
      <c r="AG163" t="s">
        <v>3991</v>
      </c>
      <c r="AH163" t="s">
        <v>3994</v>
      </c>
      <c r="AI163" t="s">
        <v>13487</v>
      </c>
      <c r="AJ163" t="s">
        <v>3772</v>
      </c>
      <c r="AK163" t="s">
        <v>1069</v>
      </c>
      <c r="AL163" t="s">
        <v>1069</v>
      </c>
      <c r="AM163" t="s">
        <v>3991</v>
      </c>
      <c r="AN163" t="s">
        <v>3994</v>
      </c>
      <c r="AQ163" t="s">
        <v>12654</v>
      </c>
      <c r="AX163" t="s">
        <v>14355</v>
      </c>
    </row>
    <row r="164" spans="1:50" hidden="1" x14ac:dyDescent="0.2">
      <c r="A164" t="s">
        <v>9180</v>
      </c>
      <c r="C164" s="2" t="s">
        <v>10175</v>
      </c>
      <c r="D164" t="s">
        <v>10970</v>
      </c>
      <c r="E164" t="s">
        <v>11865</v>
      </c>
      <c r="F164" t="s">
        <v>11956</v>
      </c>
      <c r="G164" t="s">
        <v>12029</v>
      </c>
      <c r="H164" t="s">
        <v>12092</v>
      </c>
      <c r="J164" t="s">
        <v>12237</v>
      </c>
      <c r="K164" t="s">
        <v>12427</v>
      </c>
      <c r="L164" t="s">
        <v>12566</v>
      </c>
      <c r="M164">
        <v>2007</v>
      </c>
      <c r="U164" t="s">
        <v>12654</v>
      </c>
      <c r="V164" t="s">
        <v>12654</v>
      </c>
      <c r="W164">
        <v>145</v>
      </c>
      <c r="X164">
        <v>209.21</v>
      </c>
      <c r="Y164">
        <v>145</v>
      </c>
      <c r="Z164" t="s">
        <v>12685</v>
      </c>
      <c r="AA164" t="s">
        <v>12728</v>
      </c>
      <c r="AC164" t="s">
        <v>12896</v>
      </c>
      <c r="AF164" t="s">
        <v>1059</v>
      </c>
      <c r="AG164" t="s">
        <v>3991</v>
      </c>
      <c r="AH164" t="s">
        <v>3996</v>
      </c>
      <c r="AI164" t="s">
        <v>13487</v>
      </c>
      <c r="AJ164" t="s">
        <v>3772</v>
      </c>
      <c r="AK164" t="s">
        <v>1069</v>
      </c>
      <c r="AL164" t="s">
        <v>1069</v>
      </c>
      <c r="AM164" t="s">
        <v>3991</v>
      </c>
      <c r="AN164" t="s">
        <v>3994</v>
      </c>
      <c r="AQ164" t="s">
        <v>12654</v>
      </c>
      <c r="AX164" t="s">
        <v>14356</v>
      </c>
    </row>
    <row r="165" spans="1:50" hidden="1" x14ac:dyDescent="0.2">
      <c r="A165" t="s">
        <v>9172</v>
      </c>
      <c r="B165" t="s">
        <v>9843</v>
      </c>
      <c r="C165" s="2" t="s">
        <v>10176</v>
      </c>
      <c r="D165" t="s">
        <v>10971</v>
      </c>
      <c r="E165" t="s">
        <v>11866</v>
      </c>
      <c r="F165" t="s">
        <v>11956</v>
      </c>
      <c r="G165" t="s">
        <v>1069</v>
      </c>
      <c r="H165" t="s">
        <v>12092</v>
      </c>
      <c r="J165" t="s">
        <v>12257</v>
      </c>
      <c r="K165" t="s">
        <v>12257</v>
      </c>
      <c r="L165" t="s">
        <v>1069</v>
      </c>
      <c r="M165">
        <v>2013</v>
      </c>
      <c r="U165" t="s">
        <v>12654</v>
      </c>
      <c r="V165" t="s">
        <v>12654</v>
      </c>
      <c r="W165">
        <v>0</v>
      </c>
      <c r="X165" t="s">
        <v>12654</v>
      </c>
      <c r="Y165">
        <v>0</v>
      </c>
      <c r="Z165">
        <v>30</v>
      </c>
      <c r="AA165" t="s">
        <v>12728</v>
      </c>
      <c r="AC165" t="s">
        <v>12897</v>
      </c>
      <c r="AF165" t="s">
        <v>1069</v>
      </c>
      <c r="AG165" t="s">
        <v>3991</v>
      </c>
      <c r="AH165" t="s">
        <v>3994</v>
      </c>
      <c r="AI165" t="s">
        <v>12895</v>
      </c>
      <c r="AK165" t="s">
        <v>1069</v>
      </c>
      <c r="AL165" t="s">
        <v>1069</v>
      </c>
      <c r="AM165" t="s">
        <v>3991</v>
      </c>
      <c r="AN165" t="s">
        <v>3994</v>
      </c>
      <c r="AQ165" t="s">
        <v>12654</v>
      </c>
      <c r="AX165" t="s">
        <v>12654</v>
      </c>
    </row>
    <row r="166" spans="1:50" hidden="1" x14ac:dyDescent="0.2">
      <c r="A166" t="s">
        <v>9181</v>
      </c>
      <c r="C166" s="2" t="s">
        <v>10177</v>
      </c>
      <c r="D166" t="s">
        <v>10972</v>
      </c>
      <c r="E166" t="s">
        <v>11867</v>
      </c>
      <c r="F166" t="s">
        <v>11956</v>
      </c>
      <c r="G166" t="s">
        <v>1069</v>
      </c>
      <c r="H166" t="s">
        <v>12092</v>
      </c>
      <c r="J166" t="s">
        <v>12257</v>
      </c>
      <c r="K166" t="s">
        <v>12257</v>
      </c>
      <c r="L166" t="s">
        <v>1069</v>
      </c>
      <c r="M166">
        <v>2012</v>
      </c>
      <c r="U166" t="s">
        <v>12654</v>
      </c>
      <c r="V166" t="s">
        <v>12654</v>
      </c>
      <c r="W166">
        <v>28</v>
      </c>
      <c r="X166">
        <v>37.89</v>
      </c>
      <c r="Y166">
        <v>28</v>
      </c>
      <c r="AC166" t="s">
        <v>12898</v>
      </c>
      <c r="AD166" t="s">
        <v>13357</v>
      </c>
      <c r="AF166" t="s">
        <v>1069</v>
      </c>
      <c r="AG166" t="s">
        <v>3991</v>
      </c>
      <c r="AH166" t="s">
        <v>3994</v>
      </c>
      <c r="AI166" t="s">
        <v>13488</v>
      </c>
      <c r="AJ166" t="s">
        <v>13357</v>
      </c>
      <c r="AK166" t="s">
        <v>1069</v>
      </c>
      <c r="AL166" t="s">
        <v>1069</v>
      </c>
      <c r="AM166" t="s">
        <v>3991</v>
      </c>
      <c r="AN166" t="s">
        <v>3994</v>
      </c>
      <c r="AQ166" t="s">
        <v>12654</v>
      </c>
      <c r="AX166" t="s">
        <v>14357</v>
      </c>
    </row>
    <row r="167" spans="1:50" hidden="1" x14ac:dyDescent="0.2">
      <c r="A167" t="s">
        <v>9182</v>
      </c>
      <c r="C167" s="2" t="s">
        <v>10178</v>
      </c>
      <c r="D167" t="s">
        <v>10973</v>
      </c>
      <c r="E167" t="s">
        <v>11868</v>
      </c>
      <c r="F167" t="s">
        <v>11956</v>
      </c>
      <c r="G167" t="s">
        <v>1069</v>
      </c>
      <c r="H167" t="s">
        <v>12092</v>
      </c>
      <c r="J167" t="s">
        <v>12258</v>
      </c>
      <c r="K167" t="s">
        <v>12440</v>
      </c>
      <c r="L167" t="s">
        <v>12576</v>
      </c>
      <c r="M167">
        <v>2011</v>
      </c>
      <c r="U167" t="s">
        <v>12654</v>
      </c>
      <c r="V167" t="s">
        <v>12654</v>
      </c>
      <c r="W167">
        <v>79</v>
      </c>
      <c r="X167">
        <v>105.19</v>
      </c>
      <c r="Y167">
        <v>79</v>
      </c>
      <c r="AC167" t="s">
        <v>12899</v>
      </c>
      <c r="AD167" t="s">
        <v>13358</v>
      </c>
      <c r="AF167" t="s">
        <v>1069</v>
      </c>
      <c r="AG167" t="s">
        <v>3991</v>
      </c>
      <c r="AH167" t="s">
        <v>3994</v>
      </c>
      <c r="AI167" t="s">
        <v>13489</v>
      </c>
      <c r="AJ167" t="s">
        <v>13663</v>
      </c>
      <c r="AK167" t="s">
        <v>1069</v>
      </c>
      <c r="AL167" t="s">
        <v>1069</v>
      </c>
      <c r="AM167" t="s">
        <v>3991</v>
      </c>
      <c r="AN167" t="s">
        <v>3994</v>
      </c>
      <c r="AQ167" t="s">
        <v>12654</v>
      </c>
      <c r="AX167" t="s">
        <v>14358</v>
      </c>
    </row>
    <row r="168" spans="1:50" hidden="1" x14ac:dyDescent="0.2">
      <c r="A168" t="s">
        <v>9183</v>
      </c>
      <c r="C168" s="2" t="s">
        <v>10179</v>
      </c>
      <c r="D168" t="s">
        <v>10974</v>
      </c>
      <c r="E168" t="s">
        <v>11868</v>
      </c>
      <c r="F168" t="s">
        <v>11956</v>
      </c>
      <c r="G168" t="s">
        <v>1069</v>
      </c>
      <c r="H168" t="s">
        <v>12092</v>
      </c>
      <c r="J168" t="s">
        <v>12257</v>
      </c>
      <c r="K168" t="s">
        <v>12257</v>
      </c>
      <c r="L168" t="s">
        <v>1069</v>
      </c>
      <c r="M168">
        <v>2002</v>
      </c>
      <c r="N168">
        <v>2004</v>
      </c>
      <c r="U168" t="s">
        <v>12654</v>
      </c>
      <c r="V168" t="s">
        <v>12654</v>
      </c>
      <c r="W168">
        <v>171.6</v>
      </c>
      <c r="X168">
        <v>164.49</v>
      </c>
      <c r="Y168">
        <v>171.6</v>
      </c>
      <c r="Z168" t="s">
        <v>12686</v>
      </c>
      <c r="AA168" t="s">
        <v>12728</v>
      </c>
      <c r="AC168" t="s">
        <v>12900</v>
      </c>
      <c r="AE168" t="s">
        <v>3181</v>
      </c>
      <c r="AF168" t="s">
        <v>1069</v>
      </c>
      <c r="AG168" t="s">
        <v>3991</v>
      </c>
      <c r="AH168" t="s">
        <v>3994</v>
      </c>
      <c r="AI168" t="s">
        <v>3168</v>
      </c>
      <c r="AK168" t="s">
        <v>3785</v>
      </c>
      <c r="AL168" t="s">
        <v>1069</v>
      </c>
      <c r="AM168" t="s">
        <v>3991</v>
      </c>
      <c r="AN168" t="s">
        <v>3994</v>
      </c>
      <c r="AQ168" t="s">
        <v>12654</v>
      </c>
      <c r="AX168" t="s">
        <v>14359</v>
      </c>
    </row>
    <row r="169" spans="1:50" hidden="1" x14ac:dyDescent="0.2">
      <c r="A169" t="s">
        <v>9184</v>
      </c>
      <c r="C169" s="2" t="s">
        <v>10180</v>
      </c>
      <c r="D169" t="s">
        <v>10975</v>
      </c>
      <c r="E169" t="s">
        <v>11821</v>
      </c>
      <c r="F169" t="s">
        <v>11956</v>
      </c>
      <c r="G169" t="s">
        <v>1070</v>
      </c>
      <c r="H169" t="s">
        <v>12092</v>
      </c>
      <c r="J169" t="s">
        <v>12259</v>
      </c>
      <c r="K169" t="s">
        <v>12259</v>
      </c>
      <c r="L169" t="s">
        <v>1062</v>
      </c>
      <c r="M169">
        <v>2009</v>
      </c>
      <c r="N169">
        <v>2010</v>
      </c>
      <c r="S169">
        <v>900</v>
      </c>
      <c r="T169" t="s">
        <v>12647</v>
      </c>
      <c r="U169">
        <v>9.31</v>
      </c>
      <c r="V169">
        <v>4332</v>
      </c>
      <c r="W169">
        <v>185</v>
      </c>
      <c r="X169">
        <v>151.18</v>
      </c>
      <c r="Y169">
        <v>185</v>
      </c>
      <c r="Z169" t="s">
        <v>12687</v>
      </c>
      <c r="AA169" t="s">
        <v>12729</v>
      </c>
      <c r="AC169" t="s">
        <v>12901</v>
      </c>
      <c r="AF169" t="s">
        <v>1070</v>
      </c>
      <c r="AG169" t="s">
        <v>3991</v>
      </c>
      <c r="AH169" t="s">
        <v>3995</v>
      </c>
      <c r="AI169" t="s">
        <v>13490</v>
      </c>
      <c r="AL169" t="s">
        <v>1070</v>
      </c>
      <c r="AM169" t="s">
        <v>3991</v>
      </c>
      <c r="AN169" t="s">
        <v>3995</v>
      </c>
      <c r="AQ169" t="s">
        <v>12654</v>
      </c>
      <c r="AX169" t="s">
        <v>14360</v>
      </c>
    </row>
    <row r="170" spans="1:50" hidden="1" x14ac:dyDescent="0.2">
      <c r="A170" t="s">
        <v>9185</v>
      </c>
      <c r="C170" s="2" t="s">
        <v>10181</v>
      </c>
      <c r="D170" t="s">
        <v>10976</v>
      </c>
      <c r="E170" t="s">
        <v>11824</v>
      </c>
      <c r="F170" t="s">
        <v>11956</v>
      </c>
      <c r="G170" t="s">
        <v>1070</v>
      </c>
      <c r="H170" t="s">
        <v>12098</v>
      </c>
      <c r="J170" t="s">
        <v>12260</v>
      </c>
      <c r="K170" t="s">
        <v>12260</v>
      </c>
      <c r="L170" t="s">
        <v>1070</v>
      </c>
      <c r="U170" t="s">
        <v>12654</v>
      </c>
      <c r="V170" t="s">
        <v>12654</v>
      </c>
      <c r="W170">
        <v>462.37</v>
      </c>
      <c r="X170">
        <v>402.69</v>
      </c>
      <c r="Y170">
        <v>462.37</v>
      </c>
      <c r="AC170" t="s">
        <v>12902</v>
      </c>
      <c r="AF170" t="s">
        <v>1070</v>
      </c>
      <c r="AG170" t="s">
        <v>3991</v>
      </c>
      <c r="AH170" t="s">
        <v>3995</v>
      </c>
      <c r="AI170" t="s">
        <v>13490</v>
      </c>
      <c r="AL170" t="s">
        <v>1070</v>
      </c>
      <c r="AM170" t="s">
        <v>3991</v>
      </c>
      <c r="AN170" t="s">
        <v>3995</v>
      </c>
      <c r="AQ170" t="s">
        <v>12654</v>
      </c>
      <c r="AX170" t="s">
        <v>14361</v>
      </c>
    </row>
    <row r="171" spans="1:50" hidden="1" x14ac:dyDescent="0.2">
      <c r="A171" t="s">
        <v>9186</v>
      </c>
      <c r="C171" s="2" t="s">
        <v>10182</v>
      </c>
      <c r="D171" t="s">
        <v>10977</v>
      </c>
      <c r="E171" t="s">
        <v>11821</v>
      </c>
      <c r="F171" t="s">
        <v>11956</v>
      </c>
      <c r="G171" t="s">
        <v>1070</v>
      </c>
      <c r="H171" t="s">
        <v>12092</v>
      </c>
      <c r="J171" t="s">
        <v>12231</v>
      </c>
      <c r="K171" t="s">
        <v>12231</v>
      </c>
      <c r="L171" t="s">
        <v>1070</v>
      </c>
      <c r="M171">
        <v>1986</v>
      </c>
      <c r="U171" t="s">
        <v>12654</v>
      </c>
      <c r="V171" t="s">
        <v>12654</v>
      </c>
      <c r="W171">
        <v>106.3</v>
      </c>
      <c r="X171">
        <v>106.36</v>
      </c>
      <c r="Y171">
        <v>106.3</v>
      </c>
      <c r="Z171">
        <v>762</v>
      </c>
      <c r="AA171" t="s">
        <v>12729</v>
      </c>
      <c r="AC171" t="s">
        <v>12903</v>
      </c>
      <c r="AF171" t="s">
        <v>1070</v>
      </c>
      <c r="AG171" t="s">
        <v>3991</v>
      </c>
      <c r="AH171" t="s">
        <v>3995</v>
      </c>
      <c r="AI171" t="s">
        <v>13490</v>
      </c>
      <c r="AL171" t="s">
        <v>1070</v>
      </c>
      <c r="AM171" t="s">
        <v>3991</v>
      </c>
      <c r="AN171" t="s">
        <v>3995</v>
      </c>
      <c r="AQ171" t="s">
        <v>12654</v>
      </c>
      <c r="AX171" t="s">
        <v>14362</v>
      </c>
    </row>
    <row r="172" spans="1:50" x14ac:dyDescent="0.2">
      <c r="A172" t="s">
        <v>9187</v>
      </c>
      <c r="C172" s="2" t="s">
        <v>10183</v>
      </c>
      <c r="D172" t="s">
        <v>10978</v>
      </c>
      <c r="E172" t="s">
        <v>11824</v>
      </c>
      <c r="F172" t="s">
        <v>11956</v>
      </c>
      <c r="G172" t="s">
        <v>1077</v>
      </c>
      <c r="H172" t="s">
        <v>12092</v>
      </c>
      <c r="J172" t="s">
        <v>12235</v>
      </c>
      <c r="K172" t="s">
        <v>12235</v>
      </c>
      <c r="L172" t="s">
        <v>1077</v>
      </c>
      <c r="M172">
        <v>2007</v>
      </c>
      <c r="U172" t="s">
        <v>12654</v>
      </c>
      <c r="V172" t="s">
        <v>12654</v>
      </c>
      <c r="W172">
        <v>143</v>
      </c>
      <c r="X172">
        <v>143.25</v>
      </c>
      <c r="Y172">
        <v>143</v>
      </c>
      <c r="Z172">
        <v>28</v>
      </c>
      <c r="AA172" t="s">
        <v>12728</v>
      </c>
      <c r="AB172" t="s">
        <v>12760</v>
      </c>
      <c r="AC172" t="s">
        <v>12760</v>
      </c>
      <c r="AF172" t="s">
        <v>1077</v>
      </c>
      <c r="AG172" t="s">
        <v>3991</v>
      </c>
      <c r="AH172" t="s">
        <v>3995</v>
      </c>
      <c r="AI172" t="s">
        <v>13491</v>
      </c>
      <c r="AL172" t="s">
        <v>1077</v>
      </c>
      <c r="AM172" t="s">
        <v>3991</v>
      </c>
      <c r="AN172" t="s">
        <v>3995</v>
      </c>
      <c r="AQ172" t="s">
        <v>12654</v>
      </c>
      <c r="AV172" t="s">
        <v>13875</v>
      </c>
      <c r="AX172" t="s">
        <v>14363</v>
      </c>
    </row>
    <row r="173" spans="1:50" hidden="1" x14ac:dyDescent="0.2">
      <c r="A173" t="s">
        <v>9188</v>
      </c>
      <c r="C173" s="2" t="s">
        <v>10184</v>
      </c>
      <c r="D173" t="s">
        <v>10979</v>
      </c>
      <c r="E173" t="s">
        <v>11818</v>
      </c>
      <c r="F173" t="s">
        <v>11956</v>
      </c>
      <c r="G173" t="s">
        <v>1089</v>
      </c>
      <c r="H173" t="s">
        <v>12092</v>
      </c>
      <c r="J173" t="s">
        <v>12261</v>
      </c>
      <c r="K173" t="s">
        <v>12306</v>
      </c>
      <c r="L173" t="s">
        <v>1089</v>
      </c>
      <c r="U173" t="s">
        <v>12654</v>
      </c>
      <c r="V173" t="s">
        <v>12654</v>
      </c>
      <c r="W173">
        <v>245.18</v>
      </c>
      <c r="X173">
        <v>253.44</v>
      </c>
      <c r="Y173">
        <v>245.18</v>
      </c>
      <c r="Z173" t="s">
        <v>12664</v>
      </c>
      <c r="AA173" t="s">
        <v>12728</v>
      </c>
      <c r="AC173" t="s">
        <v>3955</v>
      </c>
      <c r="AF173" t="s">
        <v>1089</v>
      </c>
      <c r="AG173" t="s">
        <v>3991</v>
      </c>
      <c r="AH173" t="s">
        <v>3996</v>
      </c>
      <c r="AI173" t="s">
        <v>3514</v>
      </c>
      <c r="AL173" t="s">
        <v>1089</v>
      </c>
      <c r="AM173" t="s">
        <v>3991</v>
      </c>
      <c r="AN173" t="s">
        <v>3996</v>
      </c>
      <c r="AQ173" t="s">
        <v>12654</v>
      </c>
      <c r="AX173" t="s">
        <v>14364</v>
      </c>
    </row>
    <row r="174" spans="1:50" hidden="1" x14ac:dyDescent="0.2">
      <c r="A174" t="s">
        <v>9189</v>
      </c>
      <c r="C174" s="2" t="s">
        <v>10185</v>
      </c>
      <c r="D174" t="s">
        <v>10980</v>
      </c>
      <c r="F174" t="s">
        <v>11956</v>
      </c>
      <c r="G174" t="s">
        <v>1089</v>
      </c>
      <c r="H174" t="s">
        <v>12092</v>
      </c>
      <c r="J174" t="s">
        <v>12262</v>
      </c>
      <c r="K174" t="s">
        <v>12441</v>
      </c>
      <c r="L174" t="s">
        <v>12577</v>
      </c>
      <c r="M174">
        <v>1992</v>
      </c>
      <c r="U174" t="s">
        <v>12654</v>
      </c>
      <c r="V174" t="s">
        <v>12654</v>
      </c>
      <c r="W174">
        <v>57</v>
      </c>
      <c r="X174">
        <v>74.94</v>
      </c>
      <c r="Y174">
        <v>57</v>
      </c>
      <c r="Z174" t="s">
        <v>12688</v>
      </c>
      <c r="AA174" t="s">
        <v>12728</v>
      </c>
      <c r="AC174" t="s">
        <v>12904</v>
      </c>
      <c r="AF174" t="s">
        <v>1089</v>
      </c>
      <c r="AG174" t="s">
        <v>3991</v>
      </c>
      <c r="AH174" t="s">
        <v>3996</v>
      </c>
      <c r="AI174" t="s">
        <v>13492</v>
      </c>
      <c r="AL174" t="s">
        <v>1089</v>
      </c>
      <c r="AM174" t="s">
        <v>3991</v>
      </c>
      <c r="AN174" t="s">
        <v>3996</v>
      </c>
      <c r="AQ174" t="s">
        <v>12654</v>
      </c>
      <c r="AX174" t="s">
        <v>14365</v>
      </c>
    </row>
    <row r="175" spans="1:50" hidden="1" x14ac:dyDescent="0.2">
      <c r="A175" t="s">
        <v>9190</v>
      </c>
      <c r="C175" s="2" t="s">
        <v>10186</v>
      </c>
      <c r="D175" t="s">
        <v>10981</v>
      </c>
      <c r="E175" t="s">
        <v>11829</v>
      </c>
      <c r="F175" t="s">
        <v>11956</v>
      </c>
      <c r="G175" t="s">
        <v>1059</v>
      </c>
      <c r="H175" t="s">
        <v>12092</v>
      </c>
      <c r="J175" t="s">
        <v>12263</v>
      </c>
      <c r="K175" t="s">
        <v>12442</v>
      </c>
      <c r="L175" t="s">
        <v>12578</v>
      </c>
      <c r="U175" t="s">
        <v>12654</v>
      </c>
      <c r="V175" t="s">
        <v>12654</v>
      </c>
      <c r="W175" t="s">
        <v>12654</v>
      </c>
      <c r="X175">
        <v>184.09</v>
      </c>
      <c r="Y175">
        <v>184.09</v>
      </c>
      <c r="AC175" t="s">
        <v>12905</v>
      </c>
      <c r="AF175" t="s">
        <v>1059</v>
      </c>
      <c r="AG175" t="s">
        <v>3991</v>
      </c>
      <c r="AH175" t="s">
        <v>3996</v>
      </c>
      <c r="AI175" t="s">
        <v>13027</v>
      </c>
      <c r="AL175" t="s">
        <v>1059</v>
      </c>
      <c r="AM175" t="s">
        <v>3991</v>
      </c>
      <c r="AN175" t="s">
        <v>3996</v>
      </c>
      <c r="AQ175" t="s">
        <v>12654</v>
      </c>
      <c r="AX175" t="s">
        <v>14366</v>
      </c>
    </row>
    <row r="176" spans="1:50" hidden="1" x14ac:dyDescent="0.2">
      <c r="A176" t="s">
        <v>9191</v>
      </c>
      <c r="C176" s="2" t="s">
        <v>10187</v>
      </c>
      <c r="D176" t="s">
        <v>10982</v>
      </c>
      <c r="E176" t="s">
        <v>11840</v>
      </c>
      <c r="F176" t="s">
        <v>11956</v>
      </c>
      <c r="G176" t="s">
        <v>11994</v>
      </c>
      <c r="H176" t="s">
        <v>12092</v>
      </c>
      <c r="J176" t="s">
        <v>12264</v>
      </c>
      <c r="K176" t="s">
        <v>12443</v>
      </c>
      <c r="L176" t="s">
        <v>12579</v>
      </c>
      <c r="U176" t="s">
        <v>12654</v>
      </c>
      <c r="V176" t="s">
        <v>12654</v>
      </c>
      <c r="W176">
        <v>87</v>
      </c>
      <c r="X176">
        <v>95.73</v>
      </c>
      <c r="Y176">
        <v>87</v>
      </c>
      <c r="Z176">
        <v>36</v>
      </c>
      <c r="AA176" t="s">
        <v>12728</v>
      </c>
      <c r="AC176" t="s">
        <v>12906</v>
      </c>
      <c r="AF176" t="s">
        <v>1080</v>
      </c>
      <c r="AG176" t="s">
        <v>3992</v>
      </c>
      <c r="AH176" t="s">
        <v>3997</v>
      </c>
      <c r="AI176" t="s">
        <v>3479</v>
      </c>
      <c r="AL176" t="s">
        <v>1087</v>
      </c>
      <c r="AM176" t="s">
        <v>3991</v>
      </c>
      <c r="AN176" t="s">
        <v>3994</v>
      </c>
      <c r="AQ176" t="s">
        <v>12654</v>
      </c>
      <c r="AX176" t="s">
        <v>14367</v>
      </c>
    </row>
    <row r="177" spans="1:50" hidden="1" x14ac:dyDescent="0.2">
      <c r="A177" t="s">
        <v>9192</v>
      </c>
      <c r="C177" s="2" t="s">
        <v>10188</v>
      </c>
      <c r="D177" t="s">
        <v>10983</v>
      </c>
      <c r="E177" t="s">
        <v>11869</v>
      </c>
      <c r="F177" t="s">
        <v>11956</v>
      </c>
      <c r="G177" t="s">
        <v>1080</v>
      </c>
      <c r="H177" t="s">
        <v>12092</v>
      </c>
      <c r="J177" t="s">
        <v>12265</v>
      </c>
      <c r="K177" t="s">
        <v>12265</v>
      </c>
      <c r="L177" t="s">
        <v>1080</v>
      </c>
      <c r="U177" t="s">
        <v>12654</v>
      </c>
      <c r="V177" t="s">
        <v>12654</v>
      </c>
      <c r="W177" t="s">
        <v>12654</v>
      </c>
      <c r="X177">
        <v>368.95</v>
      </c>
      <c r="Y177">
        <v>368.95</v>
      </c>
      <c r="Z177">
        <v>48</v>
      </c>
      <c r="AA177" t="s">
        <v>12728</v>
      </c>
      <c r="AC177" t="s">
        <v>12907</v>
      </c>
      <c r="AF177" t="s">
        <v>1080</v>
      </c>
      <c r="AG177" t="s">
        <v>3992</v>
      </c>
      <c r="AH177" t="s">
        <v>3997</v>
      </c>
      <c r="AI177" t="s">
        <v>12909</v>
      </c>
      <c r="AL177" t="s">
        <v>1080</v>
      </c>
      <c r="AM177" t="s">
        <v>3992</v>
      </c>
      <c r="AN177" t="s">
        <v>3997</v>
      </c>
      <c r="AQ177" t="s">
        <v>12654</v>
      </c>
      <c r="AV177" t="s">
        <v>13876</v>
      </c>
      <c r="AX177" t="s">
        <v>14368</v>
      </c>
    </row>
    <row r="178" spans="1:50" hidden="1" x14ac:dyDescent="0.2">
      <c r="A178" t="s">
        <v>9193</v>
      </c>
      <c r="C178" s="2" t="s">
        <v>10189</v>
      </c>
      <c r="D178" t="s">
        <v>10984</v>
      </c>
      <c r="E178" t="s">
        <v>11869</v>
      </c>
      <c r="F178" t="s">
        <v>11956</v>
      </c>
      <c r="G178" t="s">
        <v>1080</v>
      </c>
      <c r="H178" t="s">
        <v>12092</v>
      </c>
      <c r="J178" t="s">
        <v>12265</v>
      </c>
      <c r="K178" t="s">
        <v>12265</v>
      </c>
      <c r="L178" t="s">
        <v>1080</v>
      </c>
      <c r="M178">
        <v>1996</v>
      </c>
      <c r="U178" t="s">
        <v>12654</v>
      </c>
      <c r="V178" t="s">
        <v>12654</v>
      </c>
      <c r="W178">
        <v>210</v>
      </c>
      <c r="X178">
        <v>118.65</v>
      </c>
      <c r="Y178">
        <v>210</v>
      </c>
      <c r="Z178" t="s">
        <v>12689</v>
      </c>
      <c r="AA178" t="s">
        <v>12728</v>
      </c>
      <c r="AC178" t="s">
        <v>3372</v>
      </c>
      <c r="AF178" t="s">
        <v>1080</v>
      </c>
      <c r="AG178" t="s">
        <v>3992</v>
      </c>
      <c r="AH178" t="s">
        <v>3997</v>
      </c>
      <c r="AI178" t="s">
        <v>13493</v>
      </c>
      <c r="AL178" t="s">
        <v>1080</v>
      </c>
      <c r="AM178" t="s">
        <v>3992</v>
      </c>
      <c r="AN178" t="s">
        <v>3997</v>
      </c>
      <c r="AQ178" t="s">
        <v>12654</v>
      </c>
      <c r="AV178" t="s">
        <v>13877</v>
      </c>
      <c r="AX178" t="s">
        <v>14369</v>
      </c>
    </row>
    <row r="179" spans="1:50" hidden="1" x14ac:dyDescent="0.2">
      <c r="A179" t="s">
        <v>9194</v>
      </c>
      <c r="C179" s="2" t="s">
        <v>10190</v>
      </c>
      <c r="D179" t="s">
        <v>10985</v>
      </c>
      <c r="E179" t="s">
        <v>11869</v>
      </c>
      <c r="F179" t="s">
        <v>11956</v>
      </c>
      <c r="G179" t="s">
        <v>12030</v>
      </c>
      <c r="H179" t="s">
        <v>12092</v>
      </c>
      <c r="J179" t="s">
        <v>12265</v>
      </c>
      <c r="K179" t="s">
        <v>12265</v>
      </c>
      <c r="L179" t="s">
        <v>1080</v>
      </c>
      <c r="U179" t="s">
        <v>12654</v>
      </c>
      <c r="V179" t="s">
        <v>12654</v>
      </c>
      <c r="W179" t="s">
        <v>12654</v>
      </c>
      <c r="X179">
        <v>181.9</v>
      </c>
      <c r="Y179">
        <v>181.9</v>
      </c>
      <c r="Z179" t="s">
        <v>12690</v>
      </c>
      <c r="AA179" t="s">
        <v>12728</v>
      </c>
      <c r="AC179" t="s">
        <v>12908</v>
      </c>
      <c r="AF179" t="s">
        <v>1058</v>
      </c>
      <c r="AG179" t="s">
        <v>3991</v>
      </c>
      <c r="AH179" t="s">
        <v>3995</v>
      </c>
      <c r="AI179" t="s">
        <v>13494</v>
      </c>
      <c r="AL179" t="s">
        <v>1080</v>
      </c>
      <c r="AM179" t="s">
        <v>3992</v>
      </c>
      <c r="AN179" t="s">
        <v>3997</v>
      </c>
      <c r="AQ179" t="s">
        <v>12654</v>
      </c>
      <c r="AX179" t="s">
        <v>14370</v>
      </c>
    </row>
    <row r="180" spans="1:50" hidden="1" x14ac:dyDescent="0.2">
      <c r="A180" t="s">
        <v>9195</v>
      </c>
      <c r="C180" s="2" t="s">
        <v>10191</v>
      </c>
      <c r="D180" t="s">
        <v>10986</v>
      </c>
      <c r="E180" t="s">
        <v>11869</v>
      </c>
      <c r="F180" t="s">
        <v>11956</v>
      </c>
      <c r="G180" t="s">
        <v>1080</v>
      </c>
      <c r="H180" t="s">
        <v>12092</v>
      </c>
      <c r="J180" t="s">
        <v>12265</v>
      </c>
      <c r="K180" t="s">
        <v>12265</v>
      </c>
      <c r="L180" t="s">
        <v>1080</v>
      </c>
      <c r="U180" t="s">
        <v>12654</v>
      </c>
      <c r="V180" t="s">
        <v>12654</v>
      </c>
      <c r="W180" t="s">
        <v>12654</v>
      </c>
      <c r="X180">
        <v>453.24</v>
      </c>
      <c r="Y180">
        <v>453.24</v>
      </c>
      <c r="Z180" t="s">
        <v>12691</v>
      </c>
      <c r="AA180" t="s">
        <v>12728</v>
      </c>
      <c r="AC180" t="s">
        <v>12909</v>
      </c>
      <c r="AF180" t="s">
        <v>1080</v>
      </c>
      <c r="AG180" t="s">
        <v>3992</v>
      </c>
      <c r="AH180" t="s">
        <v>3997</v>
      </c>
      <c r="AI180" t="s">
        <v>3868</v>
      </c>
      <c r="AL180" t="s">
        <v>1080</v>
      </c>
      <c r="AM180" t="s">
        <v>3992</v>
      </c>
      <c r="AN180" t="s">
        <v>3997</v>
      </c>
      <c r="AQ180" t="s">
        <v>12654</v>
      </c>
      <c r="AV180" t="s">
        <v>13876</v>
      </c>
      <c r="AX180" t="s">
        <v>14371</v>
      </c>
    </row>
    <row r="181" spans="1:50" hidden="1" x14ac:dyDescent="0.2">
      <c r="A181" t="s">
        <v>9196</v>
      </c>
      <c r="C181" s="2" t="s">
        <v>10192</v>
      </c>
      <c r="D181" t="s">
        <v>10987</v>
      </c>
      <c r="E181" t="s">
        <v>11869</v>
      </c>
      <c r="F181" t="s">
        <v>11956</v>
      </c>
      <c r="G181" t="s">
        <v>1080</v>
      </c>
      <c r="H181" t="s">
        <v>12092</v>
      </c>
      <c r="J181" t="s">
        <v>12265</v>
      </c>
      <c r="K181" t="s">
        <v>12265</v>
      </c>
      <c r="L181" t="s">
        <v>1080</v>
      </c>
      <c r="U181" t="s">
        <v>12654</v>
      </c>
      <c r="V181" t="s">
        <v>12654</v>
      </c>
      <c r="W181">
        <v>41</v>
      </c>
      <c r="X181">
        <v>67.599999999999994</v>
      </c>
      <c r="Y181">
        <v>41</v>
      </c>
      <c r="Z181">
        <v>6</v>
      </c>
      <c r="AA181" t="s">
        <v>12728</v>
      </c>
      <c r="AC181" t="s">
        <v>12910</v>
      </c>
      <c r="AF181" t="s">
        <v>1080</v>
      </c>
      <c r="AG181" t="s">
        <v>3992</v>
      </c>
      <c r="AH181" t="s">
        <v>3997</v>
      </c>
      <c r="AI181" t="s">
        <v>13495</v>
      </c>
      <c r="AL181" t="s">
        <v>1080</v>
      </c>
      <c r="AM181" t="s">
        <v>3992</v>
      </c>
      <c r="AN181" t="s">
        <v>3997</v>
      </c>
      <c r="AQ181" t="s">
        <v>12654</v>
      </c>
      <c r="AV181" t="s">
        <v>13878</v>
      </c>
      <c r="AX181" t="s">
        <v>14372</v>
      </c>
    </row>
    <row r="182" spans="1:50" hidden="1" x14ac:dyDescent="0.2">
      <c r="A182" t="s">
        <v>9197</v>
      </c>
      <c r="C182" s="2" t="s">
        <v>10193</v>
      </c>
      <c r="D182" t="s">
        <v>10988</v>
      </c>
      <c r="E182" t="s">
        <v>11865</v>
      </c>
      <c r="F182" t="s">
        <v>11956</v>
      </c>
      <c r="G182" t="s">
        <v>1069</v>
      </c>
      <c r="H182" t="s">
        <v>12092</v>
      </c>
      <c r="J182" t="s">
        <v>12228</v>
      </c>
      <c r="K182" t="s">
        <v>12421</v>
      </c>
      <c r="L182" t="s">
        <v>12560</v>
      </c>
      <c r="M182">
        <v>1980</v>
      </c>
      <c r="N182">
        <v>2003</v>
      </c>
      <c r="U182" t="s">
        <v>12654</v>
      </c>
      <c r="V182" t="s">
        <v>12654</v>
      </c>
      <c r="W182">
        <v>225.85</v>
      </c>
      <c r="X182">
        <v>202.96</v>
      </c>
      <c r="Y182">
        <v>225.85</v>
      </c>
      <c r="Z182">
        <v>26</v>
      </c>
      <c r="AA182" t="s">
        <v>12728</v>
      </c>
      <c r="AC182" t="s">
        <v>12911</v>
      </c>
      <c r="AF182" t="s">
        <v>1069</v>
      </c>
      <c r="AG182" t="s">
        <v>3991</v>
      </c>
      <c r="AH182" t="s">
        <v>3994</v>
      </c>
      <c r="AI182" t="s">
        <v>13131</v>
      </c>
      <c r="AL182" t="s">
        <v>1069</v>
      </c>
      <c r="AM182" t="s">
        <v>3991</v>
      </c>
      <c r="AN182" t="s">
        <v>3994</v>
      </c>
      <c r="AQ182" t="s">
        <v>12654</v>
      </c>
      <c r="AV182" t="s">
        <v>13879</v>
      </c>
      <c r="AX182" t="s">
        <v>14373</v>
      </c>
    </row>
    <row r="183" spans="1:50" hidden="1" x14ac:dyDescent="0.2">
      <c r="A183" t="s">
        <v>9198</v>
      </c>
      <c r="C183" s="2" t="s">
        <v>10194</v>
      </c>
      <c r="D183" t="s">
        <v>10989</v>
      </c>
      <c r="E183" t="s">
        <v>11852</v>
      </c>
      <c r="F183" t="s">
        <v>11956</v>
      </c>
      <c r="G183" t="s">
        <v>1069</v>
      </c>
      <c r="H183" t="s">
        <v>12092</v>
      </c>
      <c r="J183" t="s">
        <v>12239</v>
      </c>
      <c r="K183" t="s">
        <v>12239</v>
      </c>
      <c r="L183" t="s">
        <v>12568</v>
      </c>
      <c r="M183">
        <v>1996</v>
      </c>
      <c r="N183">
        <v>2002</v>
      </c>
      <c r="U183" t="s">
        <v>12654</v>
      </c>
      <c r="V183" t="s">
        <v>12654</v>
      </c>
      <c r="W183">
        <v>251</v>
      </c>
      <c r="X183">
        <v>242.59</v>
      </c>
      <c r="Y183">
        <v>251</v>
      </c>
      <c r="Z183" t="s">
        <v>12692</v>
      </c>
      <c r="AA183" t="s">
        <v>12728</v>
      </c>
      <c r="AC183" t="s">
        <v>12912</v>
      </c>
      <c r="AF183" t="s">
        <v>1069</v>
      </c>
      <c r="AG183" t="s">
        <v>3991</v>
      </c>
      <c r="AH183" t="s">
        <v>3994</v>
      </c>
      <c r="AI183" t="s">
        <v>13496</v>
      </c>
      <c r="AL183" t="s">
        <v>1091</v>
      </c>
      <c r="AM183" t="s">
        <v>3991</v>
      </c>
      <c r="AN183" t="s">
        <v>3994</v>
      </c>
      <c r="AQ183" t="s">
        <v>12654</v>
      </c>
      <c r="AX183" t="s">
        <v>14374</v>
      </c>
    </row>
    <row r="184" spans="1:50" hidden="1" x14ac:dyDescent="0.2">
      <c r="A184" t="s">
        <v>9199</v>
      </c>
      <c r="C184" s="2" t="s">
        <v>10195</v>
      </c>
      <c r="D184" t="s">
        <v>10990</v>
      </c>
      <c r="E184" t="s">
        <v>11822</v>
      </c>
      <c r="F184" t="s">
        <v>11956</v>
      </c>
      <c r="G184" t="s">
        <v>1091</v>
      </c>
      <c r="H184" t="s">
        <v>12092</v>
      </c>
      <c r="J184" t="s">
        <v>12266</v>
      </c>
      <c r="K184" t="s">
        <v>12444</v>
      </c>
      <c r="L184" t="s">
        <v>12580</v>
      </c>
      <c r="U184" t="s">
        <v>12654</v>
      </c>
      <c r="V184" t="s">
        <v>12654</v>
      </c>
      <c r="W184">
        <v>219</v>
      </c>
      <c r="X184">
        <v>213.57</v>
      </c>
      <c r="Y184">
        <v>219</v>
      </c>
      <c r="Z184">
        <v>28</v>
      </c>
      <c r="AA184" t="s">
        <v>12728</v>
      </c>
      <c r="AC184" t="s">
        <v>12913</v>
      </c>
      <c r="AF184" t="s">
        <v>1091</v>
      </c>
      <c r="AG184" t="s">
        <v>3991</v>
      </c>
      <c r="AH184" t="s">
        <v>3994</v>
      </c>
      <c r="AI184" t="s">
        <v>3979</v>
      </c>
      <c r="AL184" t="s">
        <v>1091</v>
      </c>
      <c r="AM184" t="s">
        <v>3991</v>
      </c>
      <c r="AN184" t="s">
        <v>3994</v>
      </c>
      <c r="AQ184" t="s">
        <v>12654</v>
      </c>
      <c r="AX184" t="s">
        <v>14375</v>
      </c>
    </row>
    <row r="185" spans="1:50" hidden="1" x14ac:dyDescent="0.2">
      <c r="A185" t="s">
        <v>9200</v>
      </c>
      <c r="C185" s="2" t="s">
        <v>10196</v>
      </c>
      <c r="D185" t="s">
        <v>10991</v>
      </c>
      <c r="E185" t="s">
        <v>11822</v>
      </c>
      <c r="F185" t="s">
        <v>11956</v>
      </c>
      <c r="G185" t="s">
        <v>1091</v>
      </c>
      <c r="H185" t="s">
        <v>12092</v>
      </c>
      <c r="J185" t="s">
        <v>12266</v>
      </c>
      <c r="K185" t="s">
        <v>12444</v>
      </c>
      <c r="L185" t="s">
        <v>12580</v>
      </c>
      <c r="U185" t="s">
        <v>12654</v>
      </c>
      <c r="V185" t="s">
        <v>12654</v>
      </c>
      <c r="W185">
        <v>75</v>
      </c>
      <c r="X185">
        <v>55.07</v>
      </c>
      <c r="Y185">
        <v>75</v>
      </c>
      <c r="Z185">
        <v>20</v>
      </c>
      <c r="AA185" t="s">
        <v>12728</v>
      </c>
      <c r="AC185" t="s">
        <v>12914</v>
      </c>
      <c r="AF185" t="s">
        <v>1091</v>
      </c>
      <c r="AG185" t="s">
        <v>3991</v>
      </c>
      <c r="AH185" t="s">
        <v>3994</v>
      </c>
      <c r="AI185" t="s">
        <v>13497</v>
      </c>
      <c r="AL185" t="s">
        <v>1091</v>
      </c>
      <c r="AM185" t="s">
        <v>3991</v>
      </c>
      <c r="AN185" t="s">
        <v>3994</v>
      </c>
      <c r="AQ185" t="s">
        <v>12654</v>
      </c>
      <c r="AV185" t="s">
        <v>13880</v>
      </c>
      <c r="AX185" t="s">
        <v>14376</v>
      </c>
    </row>
    <row r="186" spans="1:50" hidden="1" x14ac:dyDescent="0.2">
      <c r="A186" t="s">
        <v>9201</v>
      </c>
      <c r="C186" s="2" t="s">
        <v>10197</v>
      </c>
      <c r="D186" t="s">
        <v>10992</v>
      </c>
      <c r="E186" t="s">
        <v>11822</v>
      </c>
      <c r="F186" t="s">
        <v>11956</v>
      </c>
      <c r="G186" t="s">
        <v>1091</v>
      </c>
      <c r="H186" t="s">
        <v>12092</v>
      </c>
      <c r="J186" t="s">
        <v>12266</v>
      </c>
      <c r="K186" t="s">
        <v>12444</v>
      </c>
      <c r="L186" t="s">
        <v>12580</v>
      </c>
      <c r="U186" t="s">
        <v>12654</v>
      </c>
      <c r="V186" t="s">
        <v>12654</v>
      </c>
      <c r="W186">
        <v>209</v>
      </c>
      <c r="X186">
        <v>217.83</v>
      </c>
      <c r="Y186">
        <v>209</v>
      </c>
      <c r="Z186">
        <v>28</v>
      </c>
      <c r="AA186" t="s">
        <v>12728</v>
      </c>
      <c r="AC186" t="s">
        <v>3979</v>
      </c>
      <c r="AF186" t="s">
        <v>1091</v>
      </c>
      <c r="AG186" t="s">
        <v>3991</v>
      </c>
      <c r="AH186" t="s">
        <v>3994</v>
      </c>
      <c r="AI186" t="s">
        <v>13497</v>
      </c>
      <c r="AL186" t="s">
        <v>1091</v>
      </c>
      <c r="AM186" t="s">
        <v>3991</v>
      </c>
      <c r="AN186" t="s">
        <v>3994</v>
      </c>
      <c r="AQ186" t="s">
        <v>12654</v>
      </c>
      <c r="AX186" t="s">
        <v>14377</v>
      </c>
    </row>
    <row r="187" spans="1:50" hidden="1" x14ac:dyDescent="0.2">
      <c r="A187" t="s">
        <v>9202</v>
      </c>
      <c r="C187" s="2" t="s">
        <v>10198</v>
      </c>
      <c r="D187" t="s">
        <v>10993</v>
      </c>
      <c r="E187" t="s">
        <v>11822</v>
      </c>
      <c r="F187" t="s">
        <v>11956</v>
      </c>
      <c r="G187" t="s">
        <v>1091</v>
      </c>
      <c r="H187" t="s">
        <v>12092</v>
      </c>
      <c r="J187" t="s">
        <v>12266</v>
      </c>
      <c r="K187" t="s">
        <v>12444</v>
      </c>
      <c r="L187" t="s">
        <v>12580</v>
      </c>
      <c r="U187" t="s">
        <v>12654</v>
      </c>
      <c r="V187" t="s">
        <v>12654</v>
      </c>
      <c r="W187">
        <v>179</v>
      </c>
      <c r="X187">
        <v>244.68</v>
      </c>
      <c r="Y187">
        <v>179</v>
      </c>
      <c r="Z187">
        <v>28</v>
      </c>
      <c r="AA187" t="s">
        <v>12728</v>
      </c>
      <c r="AC187" t="s">
        <v>3578</v>
      </c>
      <c r="AF187" t="s">
        <v>1091</v>
      </c>
      <c r="AG187" t="s">
        <v>3991</v>
      </c>
      <c r="AH187" t="s">
        <v>3994</v>
      </c>
      <c r="AI187" t="s">
        <v>3979</v>
      </c>
      <c r="AL187" t="s">
        <v>1091</v>
      </c>
      <c r="AM187" t="s">
        <v>3991</v>
      </c>
      <c r="AN187" t="s">
        <v>3994</v>
      </c>
      <c r="AQ187" t="s">
        <v>12654</v>
      </c>
      <c r="AX187" t="s">
        <v>14378</v>
      </c>
    </row>
    <row r="188" spans="1:50" hidden="1" x14ac:dyDescent="0.2">
      <c r="A188" t="s">
        <v>9203</v>
      </c>
      <c r="C188" s="2" t="s">
        <v>10199</v>
      </c>
      <c r="D188" t="s">
        <v>10994</v>
      </c>
      <c r="E188" t="s">
        <v>11824</v>
      </c>
      <c r="F188" t="s">
        <v>11956</v>
      </c>
      <c r="G188" t="s">
        <v>1070</v>
      </c>
      <c r="H188" t="s">
        <v>12098</v>
      </c>
      <c r="J188" t="s">
        <v>12231</v>
      </c>
      <c r="K188" t="s">
        <v>12231</v>
      </c>
      <c r="L188" t="s">
        <v>1070</v>
      </c>
      <c r="R188">
        <v>2019</v>
      </c>
      <c r="U188" t="s">
        <v>12654</v>
      </c>
      <c r="V188" t="s">
        <v>12654</v>
      </c>
      <c r="W188">
        <v>101.9</v>
      </c>
      <c r="X188">
        <v>101.91</v>
      </c>
      <c r="Y188">
        <v>101.9</v>
      </c>
      <c r="Z188">
        <v>20</v>
      </c>
      <c r="AA188" t="s">
        <v>12728</v>
      </c>
      <c r="AB188" t="s">
        <v>12761</v>
      </c>
      <c r="AC188" t="s">
        <v>12761</v>
      </c>
      <c r="AF188" t="s">
        <v>1070</v>
      </c>
      <c r="AG188" t="s">
        <v>3991</v>
      </c>
      <c r="AH188" t="s">
        <v>3995</v>
      </c>
      <c r="AI188" t="s">
        <v>13434</v>
      </c>
      <c r="AL188" t="s">
        <v>1070</v>
      </c>
      <c r="AM188" t="s">
        <v>3991</v>
      </c>
      <c r="AN188" t="s">
        <v>3995</v>
      </c>
      <c r="AQ188" t="s">
        <v>12654</v>
      </c>
      <c r="AX188" t="s">
        <v>14379</v>
      </c>
    </row>
    <row r="189" spans="1:50" hidden="1" x14ac:dyDescent="0.2">
      <c r="A189" t="s">
        <v>9204</v>
      </c>
      <c r="C189" s="2" t="s">
        <v>10200</v>
      </c>
      <c r="D189" t="s">
        <v>10995</v>
      </c>
      <c r="E189" t="s">
        <v>11832</v>
      </c>
      <c r="F189" t="s">
        <v>11956</v>
      </c>
      <c r="G189" t="s">
        <v>1060</v>
      </c>
      <c r="H189" t="s">
        <v>12092</v>
      </c>
      <c r="J189" t="s">
        <v>12267</v>
      </c>
      <c r="K189" t="s">
        <v>12445</v>
      </c>
      <c r="L189" t="s">
        <v>12581</v>
      </c>
      <c r="M189">
        <v>1982</v>
      </c>
      <c r="N189">
        <v>1996</v>
      </c>
      <c r="U189" t="s">
        <v>12654</v>
      </c>
      <c r="V189" t="s">
        <v>12654</v>
      </c>
      <c r="W189">
        <v>110</v>
      </c>
      <c r="X189">
        <v>109.15</v>
      </c>
      <c r="Y189">
        <v>110</v>
      </c>
      <c r="Z189">
        <v>24</v>
      </c>
      <c r="AA189" t="s">
        <v>12728</v>
      </c>
      <c r="AC189" t="s">
        <v>12915</v>
      </c>
      <c r="AD189" t="s">
        <v>13359</v>
      </c>
      <c r="AE189" t="s">
        <v>3667</v>
      </c>
      <c r="AF189" t="s">
        <v>1060</v>
      </c>
      <c r="AG189" t="s">
        <v>3991</v>
      </c>
      <c r="AH189" t="s">
        <v>3996</v>
      </c>
      <c r="AI189" t="s">
        <v>13498</v>
      </c>
      <c r="AJ189" t="s">
        <v>13664</v>
      </c>
      <c r="AK189" t="s">
        <v>3667</v>
      </c>
      <c r="AL189" t="s">
        <v>1060</v>
      </c>
      <c r="AM189" t="s">
        <v>3991</v>
      </c>
      <c r="AN189" t="s">
        <v>3996</v>
      </c>
      <c r="AQ189" t="s">
        <v>12654</v>
      </c>
      <c r="AV189" t="s">
        <v>13881</v>
      </c>
      <c r="AX189" t="s">
        <v>14380</v>
      </c>
    </row>
    <row r="190" spans="1:50" hidden="1" x14ac:dyDescent="0.2">
      <c r="A190" t="s">
        <v>9205</v>
      </c>
      <c r="C190" s="2" t="s">
        <v>10201</v>
      </c>
      <c r="D190" t="s">
        <v>10996</v>
      </c>
      <c r="E190" t="s">
        <v>11836</v>
      </c>
      <c r="F190" t="s">
        <v>11956</v>
      </c>
      <c r="G190" t="s">
        <v>1060</v>
      </c>
      <c r="H190" t="s">
        <v>12092</v>
      </c>
      <c r="J190" t="s">
        <v>12187</v>
      </c>
      <c r="K190" t="s">
        <v>12386</v>
      </c>
      <c r="L190" t="s">
        <v>12528</v>
      </c>
      <c r="M190">
        <v>2020</v>
      </c>
      <c r="U190" t="s">
        <v>12654</v>
      </c>
      <c r="V190" t="s">
        <v>12654</v>
      </c>
      <c r="W190">
        <v>26</v>
      </c>
      <c r="X190">
        <v>129.16999999999999</v>
      </c>
      <c r="Y190">
        <v>26</v>
      </c>
      <c r="Z190">
        <v>1000</v>
      </c>
      <c r="AA190" t="s">
        <v>12729</v>
      </c>
      <c r="AC190" t="s">
        <v>12816</v>
      </c>
      <c r="AF190" t="s">
        <v>1060</v>
      </c>
      <c r="AG190" t="s">
        <v>3991</v>
      </c>
      <c r="AH190" t="s">
        <v>3996</v>
      </c>
      <c r="AI190" t="s">
        <v>13499</v>
      </c>
      <c r="AL190" t="s">
        <v>1060</v>
      </c>
      <c r="AM190" t="s">
        <v>3991</v>
      </c>
      <c r="AN190" t="s">
        <v>3996</v>
      </c>
      <c r="AQ190" t="s">
        <v>12654</v>
      </c>
      <c r="AR190" t="s">
        <v>13813</v>
      </c>
      <c r="AX190" t="s">
        <v>14381</v>
      </c>
    </row>
    <row r="191" spans="1:50" hidden="1" x14ac:dyDescent="0.2">
      <c r="A191" t="s">
        <v>9206</v>
      </c>
      <c r="C191" s="2" t="s">
        <v>10202</v>
      </c>
      <c r="D191" t="s">
        <v>10997</v>
      </c>
      <c r="E191" t="s">
        <v>11823</v>
      </c>
      <c r="F191" t="s">
        <v>11956</v>
      </c>
      <c r="G191" t="s">
        <v>1060</v>
      </c>
      <c r="H191" t="s">
        <v>12092</v>
      </c>
      <c r="J191" t="s">
        <v>12268</v>
      </c>
      <c r="K191" t="s">
        <v>12446</v>
      </c>
      <c r="L191" t="s">
        <v>12564</v>
      </c>
      <c r="M191">
        <v>2021</v>
      </c>
      <c r="S191">
        <v>9.64</v>
      </c>
      <c r="T191" t="s">
        <v>12648</v>
      </c>
      <c r="U191">
        <v>9.64</v>
      </c>
      <c r="V191">
        <v>4484.43</v>
      </c>
      <c r="W191">
        <v>227</v>
      </c>
      <c r="X191">
        <v>212.25</v>
      </c>
      <c r="Y191">
        <v>227</v>
      </c>
      <c r="Z191">
        <v>39</v>
      </c>
      <c r="AA191" t="s">
        <v>12728</v>
      </c>
      <c r="AC191" t="s">
        <v>12916</v>
      </c>
      <c r="AF191" t="s">
        <v>1060</v>
      </c>
      <c r="AG191" t="s">
        <v>3991</v>
      </c>
      <c r="AH191" t="s">
        <v>3996</v>
      </c>
      <c r="AI191" t="s">
        <v>13500</v>
      </c>
      <c r="AL191" t="s">
        <v>1060</v>
      </c>
      <c r="AM191" t="s">
        <v>3991</v>
      </c>
      <c r="AN191" t="s">
        <v>3996</v>
      </c>
      <c r="AO191">
        <v>841330000</v>
      </c>
      <c r="AP191" t="s">
        <v>13808</v>
      </c>
      <c r="AQ191">
        <v>841330000</v>
      </c>
      <c r="AX191" t="s">
        <v>14382</v>
      </c>
    </row>
    <row r="192" spans="1:50" hidden="1" x14ac:dyDescent="0.2">
      <c r="A192" t="s">
        <v>9207</v>
      </c>
      <c r="C192" s="2" t="s">
        <v>10203</v>
      </c>
      <c r="D192" t="s">
        <v>10998</v>
      </c>
      <c r="E192" t="s">
        <v>11870</v>
      </c>
      <c r="F192" t="s">
        <v>11956</v>
      </c>
      <c r="G192" t="s">
        <v>1062</v>
      </c>
      <c r="H192" t="s">
        <v>12092</v>
      </c>
      <c r="J192" t="s">
        <v>12269</v>
      </c>
      <c r="K192" t="s">
        <v>12447</v>
      </c>
      <c r="L192" t="s">
        <v>12582</v>
      </c>
      <c r="M192">
        <v>2022</v>
      </c>
      <c r="S192">
        <v>247.2</v>
      </c>
      <c r="T192" t="s">
        <v>12647</v>
      </c>
      <c r="U192">
        <v>2.56</v>
      </c>
      <c r="V192">
        <v>1189.8599999999999</v>
      </c>
      <c r="W192">
        <v>113</v>
      </c>
      <c r="X192">
        <v>96.99</v>
      </c>
      <c r="Y192">
        <v>113</v>
      </c>
      <c r="Z192">
        <v>24</v>
      </c>
      <c r="AA192" t="s">
        <v>12728</v>
      </c>
      <c r="AC192" t="s">
        <v>12917</v>
      </c>
      <c r="AE192" t="s">
        <v>3726</v>
      </c>
      <c r="AF192" t="s">
        <v>1062</v>
      </c>
      <c r="AG192" t="s">
        <v>3991</v>
      </c>
      <c r="AH192" t="s">
        <v>3994</v>
      </c>
      <c r="AI192" t="s">
        <v>3701</v>
      </c>
      <c r="AK192" t="s">
        <v>3709</v>
      </c>
      <c r="AL192" t="s">
        <v>1062</v>
      </c>
      <c r="AM192" t="s">
        <v>3991</v>
      </c>
      <c r="AN192" t="s">
        <v>3994</v>
      </c>
      <c r="AO192">
        <v>135000000</v>
      </c>
      <c r="AP192" t="s">
        <v>13809</v>
      </c>
      <c r="AQ192">
        <v>147150000</v>
      </c>
      <c r="AR192" t="s">
        <v>13813</v>
      </c>
      <c r="AX192" t="s">
        <v>14383</v>
      </c>
    </row>
    <row r="193" spans="1:52" hidden="1" x14ac:dyDescent="0.2">
      <c r="A193" t="s">
        <v>9208</v>
      </c>
      <c r="C193" s="2" t="s">
        <v>10204</v>
      </c>
      <c r="D193" t="s">
        <v>10999</v>
      </c>
      <c r="E193" t="s">
        <v>11871</v>
      </c>
      <c r="F193" t="s">
        <v>11956</v>
      </c>
      <c r="G193" t="s">
        <v>1062</v>
      </c>
      <c r="H193" t="s">
        <v>12092</v>
      </c>
      <c r="J193" t="s">
        <v>12269</v>
      </c>
      <c r="K193" t="s">
        <v>12447</v>
      </c>
      <c r="L193" t="s">
        <v>12582</v>
      </c>
      <c r="M193">
        <v>2022</v>
      </c>
      <c r="S193">
        <v>247.2</v>
      </c>
      <c r="T193" t="s">
        <v>12647</v>
      </c>
      <c r="U193">
        <v>2.56</v>
      </c>
      <c r="V193">
        <v>1189.8599999999999</v>
      </c>
      <c r="W193">
        <v>34.5</v>
      </c>
      <c r="X193">
        <v>24.43</v>
      </c>
      <c r="Y193">
        <v>34.5</v>
      </c>
      <c r="Z193">
        <v>24</v>
      </c>
      <c r="AA193" t="s">
        <v>12728</v>
      </c>
      <c r="AC193" t="s">
        <v>12918</v>
      </c>
      <c r="AE193" t="s">
        <v>13395</v>
      </c>
      <c r="AF193" t="s">
        <v>1062</v>
      </c>
      <c r="AG193" t="s">
        <v>3991</v>
      </c>
      <c r="AH193" t="s">
        <v>3994</v>
      </c>
      <c r="AI193" t="s">
        <v>13501</v>
      </c>
      <c r="AK193" t="s">
        <v>13797</v>
      </c>
      <c r="AL193" t="s">
        <v>1062</v>
      </c>
      <c r="AM193" t="s">
        <v>3991</v>
      </c>
      <c r="AN193" t="s">
        <v>3994</v>
      </c>
      <c r="AO193">
        <v>45000000</v>
      </c>
      <c r="AP193" t="s">
        <v>13809</v>
      </c>
      <c r="AQ193">
        <v>49050000</v>
      </c>
      <c r="AR193" t="s">
        <v>13813</v>
      </c>
      <c r="AX193" t="s">
        <v>14384</v>
      </c>
    </row>
    <row r="194" spans="1:52" hidden="1" x14ac:dyDescent="0.2">
      <c r="A194" t="s">
        <v>9209</v>
      </c>
      <c r="C194" s="2" t="s">
        <v>10205</v>
      </c>
      <c r="D194" t="s">
        <v>11000</v>
      </c>
      <c r="E194" t="s">
        <v>11827</v>
      </c>
      <c r="F194" t="s">
        <v>11956</v>
      </c>
      <c r="G194" t="s">
        <v>1062</v>
      </c>
      <c r="H194" t="s">
        <v>12095</v>
      </c>
      <c r="J194" t="s">
        <v>12250</v>
      </c>
      <c r="K194" t="s">
        <v>12436</v>
      </c>
      <c r="L194" t="s">
        <v>1062</v>
      </c>
      <c r="M194">
        <v>2028</v>
      </c>
      <c r="S194">
        <v>55</v>
      </c>
      <c r="T194" t="s">
        <v>12650</v>
      </c>
      <c r="U194">
        <v>20.09</v>
      </c>
      <c r="V194">
        <v>9348.9699999999993</v>
      </c>
      <c r="W194">
        <v>80</v>
      </c>
      <c r="X194">
        <v>67.709999999999994</v>
      </c>
      <c r="Y194">
        <v>80</v>
      </c>
      <c r="Z194">
        <v>55</v>
      </c>
      <c r="AA194" t="s">
        <v>12728</v>
      </c>
      <c r="AC194" t="s">
        <v>12919</v>
      </c>
      <c r="AE194" t="s">
        <v>3077</v>
      </c>
      <c r="AF194" t="s">
        <v>1062</v>
      </c>
      <c r="AG194" t="s">
        <v>3991</v>
      </c>
      <c r="AH194" t="s">
        <v>3994</v>
      </c>
      <c r="AI194" t="s">
        <v>3603</v>
      </c>
      <c r="AL194" t="s">
        <v>1062</v>
      </c>
      <c r="AM194" t="s">
        <v>3991</v>
      </c>
      <c r="AN194" t="s">
        <v>3994</v>
      </c>
      <c r="AO194">
        <v>240000000</v>
      </c>
      <c r="AP194" t="s">
        <v>13809</v>
      </c>
      <c r="AQ194">
        <v>261600000</v>
      </c>
      <c r="AR194" t="s">
        <v>13812</v>
      </c>
      <c r="AT194" t="s">
        <v>13814</v>
      </c>
      <c r="AV194" t="s">
        <v>13882</v>
      </c>
      <c r="AX194" t="s">
        <v>14385</v>
      </c>
    </row>
    <row r="195" spans="1:52" hidden="1" x14ac:dyDescent="0.2">
      <c r="A195" t="s">
        <v>9210</v>
      </c>
      <c r="C195" s="2" t="s">
        <v>10206</v>
      </c>
      <c r="D195" t="s">
        <v>11001</v>
      </c>
      <c r="E195" t="s">
        <v>11872</v>
      </c>
      <c r="F195" t="s">
        <v>11956</v>
      </c>
      <c r="G195" t="s">
        <v>12023</v>
      </c>
      <c r="H195" t="s">
        <v>12092</v>
      </c>
      <c r="J195" t="s">
        <v>12211</v>
      </c>
      <c r="K195" t="s">
        <v>12408</v>
      </c>
      <c r="L195" t="s">
        <v>12548</v>
      </c>
      <c r="M195">
        <v>2010</v>
      </c>
      <c r="U195" t="s">
        <v>12654</v>
      </c>
      <c r="V195" t="s">
        <v>12654</v>
      </c>
      <c r="W195">
        <v>800</v>
      </c>
      <c r="X195">
        <v>656.19</v>
      </c>
      <c r="Y195">
        <v>800</v>
      </c>
      <c r="AF195" t="s">
        <v>1087</v>
      </c>
      <c r="AG195" t="s">
        <v>3991</v>
      </c>
      <c r="AH195" t="s">
        <v>3994</v>
      </c>
      <c r="AJ195" t="s">
        <v>3708</v>
      </c>
      <c r="AL195" t="s">
        <v>1062</v>
      </c>
      <c r="AM195" t="s">
        <v>3991</v>
      </c>
      <c r="AN195" t="s">
        <v>3994</v>
      </c>
      <c r="AQ195" t="s">
        <v>12654</v>
      </c>
      <c r="AV195" t="s">
        <v>13883</v>
      </c>
      <c r="AX195" t="s">
        <v>14386</v>
      </c>
    </row>
    <row r="196" spans="1:52" hidden="1" x14ac:dyDescent="0.2">
      <c r="A196" t="s">
        <v>9211</v>
      </c>
      <c r="C196" s="2" t="s">
        <v>10207</v>
      </c>
      <c r="D196" t="s">
        <v>11002</v>
      </c>
      <c r="E196" t="s">
        <v>11830</v>
      </c>
      <c r="F196" t="s">
        <v>11956</v>
      </c>
      <c r="G196" t="s">
        <v>12031</v>
      </c>
      <c r="H196" t="s">
        <v>12095</v>
      </c>
      <c r="J196" t="s">
        <v>12270</v>
      </c>
      <c r="K196" t="s">
        <v>12448</v>
      </c>
      <c r="L196" t="s">
        <v>12583</v>
      </c>
      <c r="M196">
        <v>2026</v>
      </c>
      <c r="P196">
        <v>2020</v>
      </c>
      <c r="S196">
        <v>635.66</v>
      </c>
      <c r="T196" t="s">
        <v>12647</v>
      </c>
      <c r="U196">
        <v>6.57</v>
      </c>
      <c r="V196">
        <v>3059.64</v>
      </c>
      <c r="W196">
        <v>62</v>
      </c>
      <c r="X196">
        <v>116.39</v>
      </c>
      <c r="Y196">
        <v>62</v>
      </c>
      <c r="Z196">
        <v>31.5</v>
      </c>
      <c r="AA196" t="s">
        <v>12728</v>
      </c>
      <c r="AC196" t="s">
        <v>12920</v>
      </c>
      <c r="AF196" t="s">
        <v>1082</v>
      </c>
      <c r="AG196" t="s">
        <v>3991</v>
      </c>
      <c r="AH196" t="s">
        <v>3996</v>
      </c>
      <c r="AI196" t="s">
        <v>13502</v>
      </c>
      <c r="AL196" t="s">
        <v>1057</v>
      </c>
      <c r="AM196" t="s">
        <v>3991</v>
      </c>
      <c r="AN196" t="s">
        <v>3993</v>
      </c>
      <c r="AQ196" t="s">
        <v>12654</v>
      </c>
      <c r="AV196" t="s">
        <v>13884</v>
      </c>
      <c r="AX196" t="s">
        <v>14387</v>
      </c>
    </row>
    <row r="197" spans="1:52" hidden="1" x14ac:dyDescent="0.2">
      <c r="A197" t="s">
        <v>9212</v>
      </c>
      <c r="C197" s="2" t="s">
        <v>10208</v>
      </c>
      <c r="D197" t="s">
        <v>11003</v>
      </c>
      <c r="E197" t="s">
        <v>11825</v>
      </c>
      <c r="F197" t="s">
        <v>11956</v>
      </c>
      <c r="G197" t="s">
        <v>1055</v>
      </c>
      <c r="H197" t="s">
        <v>12092</v>
      </c>
      <c r="J197" t="s">
        <v>12248</v>
      </c>
      <c r="K197" t="s">
        <v>12434</v>
      </c>
      <c r="L197" t="s">
        <v>1055</v>
      </c>
      <c r="M197">
        <v>1975</v>
      </c>
      <c r="U197" t="s">
        <v>12654</v>
      </c>
      <c r="V197" t="s">
        <v>12654</v>
      </c>
      <c r="W197">
        <v>58</v>
      </c>
      <c r="X197">
        <v>56.79</v>
      </c>
      <c r="Y197">
        <v>58</v>
      </c>
      <c r="Z197">
        <v>27.5</v>
      </c>
      <c r="AA197" t="s">
        <v>12728</v>
      </c>
      <c r="AC197" t="s">
        <v>12921</v>
      </c>
      <c r="AF197" t="s">
        <v>1055</v>
      </c>
      <c r="AG197" t="s">
        <v>3991</v>
      </c>
      <c r="AH197" t="s">
        <v>3993</v>
      </c>
      <c r="AI197" t="s">
        <v>13503</v>
      </c>
      <c r="AL197" t="s">
        <v>1055</v>
      </c>
      <c r="AM197" t="s">
        <v>3991</v>
      </c>
      <c r="AN197" t="s">
        <v>3993</v>
      </c>
      <c r="AQ197" t="s">
        <v>12654</v>
      </c>
      <c r="AX197" t="s">
        <v>14388</v>
      </c>
    </row>
    <row r="198" spans="1:52" hidden="1" x14ac:dyDescent="0.2">
      <c r="A198" t="s">
        <v>9213</v>
      </c>
      <c r="C198" s="2" t="s">
        <v>10209</v>
      </c>
      <c r="D198" t="s">
        <v>11004</v>
      </c>
      <c r="E198" t="s">
        <v>11825</v>
      </c>
      <c r="F198" t="s">
        <v>11956</v>
      </c>
      <c r="G198" t="s">
        <v>1055</v>
      </c>
      <c r="H198" t="s">
        <v>12092</v>
      </c>
      <c r="J198" t="s">
        <v>12248</v>
      </c>
      <c r="K198" t="s">
        <v>12434</v>
      </c>
      <c r="L198" t="s">
        <v>1055</v>
      </c>
      <c r="M198">
        <v>1975</v>
      </c>
      <c r="U198" t="s">
        <v>12654</v>
      </c>
      <c r="V198" t="s">
        <v>12654</v>
      </c>
      <c r="W198">
        <v>23</v>
      </c>
      <c r="X198">
        <v>21.24</v>
      </c>
      <c r="Y198">
        <v>23</v>
      </c>
      <c r="Z198">
        <v>27.5</v>
      </c>
      <c r="AA198" t="s">
        <v>12728</v>
      </c>
      <c r="AC198" t="s">
        <v>12922</v>
      </c>
      <c r="AF198" t="s">
        <v>1055</v>
      </c>
      <c r="AG198" t="s">
        <v>3991</v>
      </c>
      <c r="AH198" t="s">
        <v>3993</v>
      </c>
      <c r="AI198" t="s">
        <v>13504</v>
      </c>
      <c r="AL198" t="s">
        <v>1055</v>
      </c>
      <c r="AM198" t="s">
        <v>3991</v>
      </c>
      <c r="AN198" t="s">
        <v>3993</v>
      </c>
      <c r="AQ198" t="s">
        <v>12654</v>
      </c>
      <c r="AX198" t="s">
        <v>14389</v>
      </c>
    </row>
    <row r="199" spans="1:52" hidden="1" x14ac:dyDescent="0.2">
      <c r="A199" t="s">
        <v>9214</v>
      </c>
      <c r="C199" s="2" t="s">
        <v>10210</v>
      </c>
      <c r="D199" t="s">
        <v>11005</v>
      </c>
      <c r="E199" t="s">
        <v>11825</v>
      </c>
      <c r="F199" t="s">
        <v>11956</v>
      </c>
      <c r="G199" t="s">
        <v>1055</v>
      </c>
      <c r="H199" t="s">
        <v>12092</v>
      </c>
      <c r="J199" t="s">
        <v>12248</v>
      </c>
      <c r="K199" t="s">
        <v>12434</v>
      </c>
      <c r="L199" t="s">
        <v>1055</v>
      </c>
      <c r="M199">
        <v>2018</v>
      </c>
      <c r="S199">
        <v>1.7</v>
      </c>
      <c r="T199" t="s">
        <v>12648</v>
      </c>
      <c r="U199">
        <v>1.7</v>
      </c>
      <c r="V199">
        <v>791.15</v>
      </c>
      <c r="W199">
        <v>20</v>
      </c>
      <c r="X199">
        <v>85.89</v>
      </c>
      <c r="Y199">
        <v>20</v>
      </c>
      <c r="Z199">
        <v>39</v>
      </c>
      <c r="AA199" t="s">
        <v>12728</v>
      </c>
      <c r="AC199" t="s">
        <v>12923</v>
      </c>
      <c r="AF199" t="s">
        <v>1055</v>
      </c>
      <c r="AG199" t="s">
        <v>3991</v>
      </c>
      <c r="AH199" t="s">
        <v>3993</v>
      </c>
      <c r="AI199" t="s">
        <v>13505</v>
      </c>
      <c r="AL199" t="s">
        <v>1055</v>
      </c>
      <c r="AM199" t="s">
        <v>3991</v>
      </c>
      <c r="AN199" t="s">
        <v>3993</v>
      </c>
      <c r="AQ199" t="s">
        <v>12654</v>
      </c>
      <c r="AX199" t="s">
        <v>14390</v>
      </c>
    </row>
    <row r="200" spans="1:52" hidden="1" x14ac:dyDescent="0.2">
      <c r="A200" t="s">
        <v>9215</v>
      </c>
      <c r="B200" t="s">
        <v>9844</v>
      </c>
      <c r="C200" s="2" t="s">
        <v>10211</v>
      </c>
      <c r="D200" t="s">
        <v>11006</v>
      </c>
      <c r="E200" t="s">
        <v>11812</v>
      </c>
      <c r="F200" t="s">
        <v>11956</v>
      </c>
      <c r="G200" t="s">
        <v>1055</v>
      </c>
      <c r="H200" t="s">
        <v>12099</v>
      </c>
      <c r="J200" t="s">
        <v>12248</v>
      </c>
      <c r="K200" t="s">
        <v>12434</v>
      </c>
      <c r="L200" t="s">
        <v>1055</v>
      </c>
      <c r="M200">
        <v>2022</v>
      </c>
      <c r="S200">
        <v>1.4</v>
      </c>
      <c r="T200" t="s">
        <v>12648</v>
      </c>
      <c r="U200">
        <v>1.4</v>
      </c>
      <c r="V200">
        <v>651.54</v>
      </c>
      <c r="W200">
        <v>0</v>
      </c>
      <c r="X200" t="s">
        <v>12654</v>
      </c>
      <c r="Y200">
        <v>0</v>
      </c>
      <c r="Z200">
        <v>27.5</v>
      </c>
      <c r="AA200" t="s">
        <v>12728</v>
      </c>
      <c r="AC200" t="s">
        <v>12924</v>
      </c>
      <c r="AF200" t="s">
        <v>1055</v>
      </c>
      <c r="AG200" t="s">
        <v>3991</v>
      </c>
      <c r="AH200" t="s">
        <v>3993</v>
      </c>
      <c r="AI200" t="s">
        <v>13506</v>
      </c>
      <c r="AL200" t="s">
        <v>1055</v>
      </c>
      <c r="AM200" t="s">
        <v>3991</v>
      </c>
      <c r="AN200" t="s">
        <v>3993</v>
      </c>
      <c r="AQ200" t="s">
        <v>12654</v>
      </c>
      <c r="AR200" t="s">
        <v>13813</v>
      </c>
      <c r="AX200" t="s">
        <v>12654</v>
      </c>
    </row>
    <row r="201" spans="1:52" hidden="1" x14ac:dyDescent="0.2">
      <c r="A201" t="s">
        <v>9216</v>
      </c>
      <c r="C201" s="2" t="s">
        <v>10212</v>
      </c>
      <c r="D201" t="s">
        <v>11007</v>
      </c>
      <c r="E201" t="s">
        <v>11812</v>
      </c>
      <c r="F201" t="s">
        <v>11956</v>
      </c>
      <c r="G201" t="s">
        <v>11978</v>
      </c>
      <c r="H201" t="s">
        <v>12092</v>
      </c>
      <c r="J201" t="s">
        <v>12182</v>
      </c>
      <c r="K201" t="s">
        <v>12382</v>
      </c>
      <c r="L201" t="s">
        <v>12523</v>
      </c>
      <c r="M201">
        <v>2021</v>
      </c>
      <c r="S201">
        <v>27.5</v>
      </c>
      <c r="T201" t="s">
        <v>12648</v>
      </c>
      <c r="U201">
        <v>27.5</v>
      </c>
      <c r="V201">
        <v>12798.04</v>
      </c>
      <c r="W201">
        <v>150</v>
      </c>
      <c r="X201">
        <v>141.63</v>
      </c>
      <c r="Y201">
        <v>150</v>
      </c>
      <c r="Z201">
        <v>55</v>
      </c>
      <c r="AA201" t="s">
        <v>12728</v>
      </c>
      <c r="AC201" t="s">
        <v>12925</v>
      </c>
      <c r="AF201" t="s">
        <v>1057</v>
      </c>
      <c r="AG201" t="s">
        <v>3991</v>
      </c>
      <c r="AH201" t="s">
        <v>3993</v>
      </c>
      <c r="AI201" t="s">
        <v>13507</v>
      </c>
      <c r="AL201" t="s">
        <v>1060</v>
      </c>
      <c r="AM201" t="s">
        <v>3991</v>
      </c>
      <c r="AN201" t="s">
        <v>3996</v>
      </c>
      <c r="AO201">
        <v>540000000</v>
      </c>
      <c r="AP201" t="s">
        <v>13809</v>
      </c>
      <c r="AQ201">
        <v>588600000</v>
      </c>
      <c r="AR201" t="s">
        <v>13813</v>
      </c>
      <c r="AV201" t="s">
        <v>13885</v>
      </c>
      <c r="AX201" t="s">
        <v>14391</v>
      </c>
      <c r="AY201" t="s">
        <v>13814</v>
      </c>
      <c r="AZ201" t="s">
        <v>15041</v>
      </c>
    </row>
    <row r="202" spans="1:52" hidden="1" x14ac:dyDescent="0.2">
      <c r="A202" t="s">
        <v>9217</v>
      </c>
      <c r="C202" s="2" t="s">
        <v>10213</v>
      </c>
      <c r="D202" t="s">
        <v>11008</v>
      </c>
      <c r="E202" t="s">
        <v>11812</v>
      </c>
      <c r="F202" t="s">
        <v>11956</v>
      </c>
      <c r="G202" t="s">
        <v>12032</v>
      </c>
      <c r="H202" t="s">
        <v>12095</v>
      </c>
      <c r="J202" t="s">
        <v>12271</v>
      </c>
      <c r="K202" t="s">
        <v>12449</v>
      </c>
      <c r="L202" t="s">
        <v>12584</v>
      </c>
      <c r="M202">
        <v>2022</v>
      </c>
      <c r="N202">
        <v>2026</v>
      </c>
      <c r="U202" t="s">
        <v>12654</v>
      </c>
      <c r="V202" t="s">
        <v>12654</v>
      </c>
      <c r="W202">
        <v>207</v>
      </c>
      <c r="X202">
        <v>233.09</v>
      </c>
      <c r="Y202">
        <v>207</v>
      </c>
      <c r="Z202">
        <v>39</v>
      </c>
      <c r="AA202" t="s">
        <v>12728</v>
      </c>
      <c r="AC202" t="s">
        <v>12926</v>
      </c>
      <c r="AF202" t="s">
        <v>1057</v>
      </c>
      <c r="AG202" t="s">
        <v>3991</v>
      </c>
      <c r="AH202" t="s">
        <v>3993</v>
      </c>
      <c r="AI202" t="s">
        <v>13508</v>
      </c>
      <c r="AL202" t="s">
        <v>1090</v>
      </c>
      <c r="AM202" t="s">
        <v>3991</v>
      </c>
      <c r="AN202" t="s">
        <v>3993</v>
      </c>
      <c r="AO202">
        <v>305996600</v>
      </c>
      <c r="AP202" t="s">
        <v>13808</v>
      </c>
      <c r="AQ202">
        <v>305996600</v>
      </c>
      <c r="AV202" t="s">
        <v>13886</v>
      </c>
      <c r="AX202" t="s">
        <v>14392</v>
      </c>
    </row>
    <row r="203" spans="1:52" hidden="1" x14ac:dyDescent="0.2">
      <c r="A203" t="s">
        <v>9218</v>
      </c>
      <c r="C203" s="2" t="s">
        <v>10214</v>
      </c>
      <c r="D203" t="s">
        <v>11009</v>
      </c>
      <c r="E203" t="s">
        <v>11873</v>
      </c>
      <c r="F203" t="s">
        <v>11956</v>
      </c>
      <c r="G203" t="s">
        <v>1066</v>
      </c>
      <c r="H203" t="s">
        <v>12095</v>
      </c>
      <c r="J203" t="s">
        <v>12244</v>
      </c>
      <c r="K203" t="s">
        <v>12364</v>
      </c>
      <c r="L203" t="s">
        <v>1066</v>
      </c>
      <c r="M203">
        <v>2027</v>
      </c>
      <c r="S203">
        <v>1450</v>
      </c>
      <c r="T203" t="s">
        <v>12647</v>
      </c>
      <c r="U203">
        <v>15</v>
      </c>
      <c r="V203">
        <v>6979.33</v>
      </c>
      <c r="W203">
        <v>308</v>
      </c>
      <c r="X203">
        <v>307.95</v>
      </c>
      <c r="Y203">
        <v>308</v>
      </c>
      <c r="Z203" t="s">
        <v>12693</v>
      </c>
      <c r="AA203" t="s">
        <v>12728</v>
      </c>
      <c r="AC203" t="s">
        <v>12927</v>
      </c>
      <c r="AF203" t="s">
        <v>1066</v>
      </c>
      <c r="AG203" t="s">
        <v>3991</v>
      </c>
      <c r="AH203" t="s">
        <v>3993</v>
      </c>
      <c r="AI203" t="s">
        <v>13107</v>
      </c>
      <c r="AL203" t="s">
        <v>1066</v>
      </c>
      <c r="AM203" t="s">
        <v>3991</v>
      </c>
      <c r="AN203" t="s">
        <v>3993</v>
      </c>
      <c r="AO203">
        <v>360000000</v>
      </c>
      <c r="AP203" t="s">
        <v>13809</v>
      </c>
      <c r="AQ203">
        <v>392400000</v>
      </c>
      <c r="AR203" t="s">
        <v>13813</v>
      </c>
      <c r="AT203" t="s">
        <v>13814</v>
      </c>
      <c r="AV203" t="s">
        <v>13887</v>
      </c>
      <c r="AX203" t="s">
        <v>14393</v>
      </c>
    </row>
    <row r="204" spans="1:52" hidden="1" x14ac:dyDescent="0.2">
      <c r="A204" t="s">
        <v>9219</v>
      </c>
      <c r="B204" t="s">
        <v>9845</v>
      </c>
      <c r="C204" s="2" t="s">
        <v>10215</v>
      </c>
      <c r="D204" t="s">
        <v>11010</v>
      </c>
      <c r="E204" t="s">
        <v>11826</v>
      </c>
      <c r="F204" t="s">
        <v>11956</v>
      </c>
      <c r="G204" t="s">
        <v>1087</v>
      </c>
      <c r="H204" t="s">
        <v>12095</v>
      </c>
      <c r="J204" t="s">
        <v>12240</v>
      </c>
      <c r="K204" t="s">
        <v>12428</v>
      </c>
      <c r="L204" t="s">
        <v>12549</v>
      </c>
      <c r="M204">
        <v>2023</v>
      </c>
      <c r="N204">
        <v>2025</v>
      </c>
      <c r="U204" t="s">
        <v>12654</v>
      </c>
      <c r="V204" t="s">
        <v>12654</v>
      </c>
      <c r="W204">
        <v>54</v>
      </c>
      <c r="X204">
        <v>43.07</v>
      </c>
      <c r="Y204">
        <v>54</v>
      </c>
      <c r="Z204">
        <v>29.5</v>
      </c>
      <c r="AA204" t="s">
        <v>12728</v>
      </c>
      <c r="AC204" t="s">
        <v>12928</v>
      </c>
      <c r="AF204" t="s">
        <v>1087</v>
      </c>
      <c r="AG204" t="s">
        <v>3991</v>
      </c>
      <c r="AH204" t="s">
        <v>3994</v>
      </c>
      <c r="AI204" t="s">
        <v>13509</v>
      </c>
      <c r="AL204" t="s">
        <v>1087</v>
      </c>
      <c r="AM204" t="s">
        <v>3991</v>
      </c>
      <c r="AN204" t="s">
        <v>3994</v>
      </c>
      <c r="AO204">
        <v>70000000</v>
      </c>
      <c r="AP204" t="s">
        <v>13809</v>
      </c>
      <c r="AQ204">
        <v>76300000</v>
      </c>
      <c r="AR204" t="s">
        <v>13812</v>
      </c>
      <c r="AS204">
        <v>2023</v>
      </c>
      <c r="AV204" t="s">
        <v>13888</v>
      </c>
      <c r="AX204" t="s">
        <v>14394</v>
      </c>
    </row>
    <row r="205" spans="1:52" hidden="1" x14ac:dyDescent="0.2">
      <c r="A205" t="s">
        <v>9220</v>
      </c>
      <c r="C205" s="2" t="s">
        <v>10216</v>
      </c>
      <c r="D205" t="s">
        <v>11011</v>
      </c>
      <c r="E205" t="s">
        <v>11844</v>
      </c>
      <c r="F205" t="s">
        <v>11956</v>
      </c>
      <c r="G205" t="s">
        <v>12033</v>
      </c>
      <c r="H205" t="s">
        <v>12095</v>
      </c>
      <c r="J205" t="s">
        <v>12240</v>
      </c>
      <c r="K205" t="s">
        <v>12428</v>
      </c>
      <c r="L205" t="s">
        <v>12549</v>
      </c>
      <c r="M205">
        <v>2023</v>
      </c>
      <c r="S205">
        <v>1.2</v>
      </c>
      <c r="T205" t="s">
        <v>12648</v>
      </c>
      <c r="U205">
        <v>1.2</v>
      </c>
      <c r="V205">
        <v>558.46</v>
      </c>
      <c r="W205">
        <v>97</v>
      </c>
      <c r="X205">
        <v>93.35</v>
      </c>
      <c r="Y205">
        <v>97</v>
      </c>
      <c r="Z205">
        <v>23.6</v>
      </c>
      <c r="AA205" t="s">
        <v>12728</v>
      </c>
      <c r="AC205" t="s">
        <v>12929</v>
      </c>
      <c r="AF205" t="s">
        <v>1066</v>
      </c>
      <c r="AG205" t="s">
        <v>3991</v>
      </c>
      <c r="AH205" t="s">
        <v>3993</v>
      </c>
      <c r="AI205" t="s">
        <v>13510</v>
      </c>
      <c r="AL205" t="s">
        <v>1078</v>
      </c>
      <c r="AM205" t="s">
        <v>3991</v>
      </c>
      <c r="AN205" t="s">
        <v>3994</v>
      </c>
      <c r="AO205">
        <v>53760000</v>
      </c>
      <c r="AP205" t="s">
        <v>13809</v>
      </c>
      <c r="AQ205">
        <v>58598400</v>
      </c>
      <c r="AR205" t="s">
        <v>13812</v>
      </c>
      <c r="AX205" t="s">
        <v>14395</v>
      </c>
    </row>
    <row r="206" spans="1:52" hidden="1" x14ac:dyDescent="0.2">
      <c r="A206" t="s">
        <v>9221</v>
      </c>
      <c r="C206" s="2" t="s">
        <v>10217</v>
      </c>
      <c r="D206" t="s">
        <v>11012</v>
      </c>
      <c r="E206" t="s">
        <v>11826</v>
      </c>
      <c r="F206" t="s">
        <v>11956</v>
      </c>
      <c r="G206" t="s">
        <v>1087</v>
      </c>
      <c r="H206" t="s">
        <v>12094</v>
      </c>
      <c r="J206" t="s">
        <v>12240</v>
      </c>
      <c r="K206" t="s">
        <v>12428</v>
      </c>
      <c r="L206" t="s">
        <v>12549</v>
      </c>
      <c r="M206">
        <v>2025</v>
      </c>
      <c r="Q206">
        <v>2020</v>
      </c>
      <c r="U206" t="s">
        <v>12654</v>
      </c>
      <c r="V206" t="s">
        <v>12654</v>
      </c>
      <c r="W206">
        <v>620</v>
      </c>
      <c r="X206">
        <v>473.43</v>
      </c>
      <c r="Y206">
        <v>620</v>
      </c>
      <c r="Z206">
        <v>42</v>
      </c>
      <c r="AA206" t="s">
        <v>12728</v>
      </c>
      <c r="AC206" t="s">
        <v>3479</v>
      </c>
      <c r="AF206" t="s">
        <v>1087</v>
      </c>
      <c r="AG206" t="s">
        <v>3991</v>
      </c>
      <c r="AH206" t="s">
        <v>3994</v>
      </c>
      <c r="AI206" t="s">
        <v>13353</v>
      </c>
      <c r="AL206" t="s">
        <v>1087</v>
      </c>
      <c r="AM206" t="s">
        <v>3991</v>
      </c>
      <c r="AN206" t="s">
        <v>3994</v>
      </c>
      <c r="AQ206" t="s">
        <v>12654</v>
      </c>
      <c r="AX206" t="s">
        <v>14396</v>
      </c>
    </row>
    <row r="207" spans="1:52" hidden="1" x14ac:dyDescent="0.2">
      <c r="A207" t="s">
        <v>9132</v>
      </c>
      <c r="B207" t="s">
        <v>9846</v>
      </c>
      <c r="C207" s="2" t="s">
        <v>10127</v>
      </c>
      <c r="D207" t="s">
        <v>11013</v>
      </c>
      <c r="E207" t="s">
        <v>11830</v>
      </c>
      <c r="F207" t="s">
        <v>11956</v>
      </c>
      <c r="G207" t="s">
        <v>1068</v>
      </c>
      <c r="H207" t="s">
        <v>12095</v>
      </c>
      <c r="J207" t="s">
        <v>12272</v>
      </c>
      <c r="K207" t="s">
        <v>12450</v>
      </c>
      <c r="L207" t="s">
        <v>12585</v>
      </c>
      <c r="M207">
        <v>2023</v>
      </c>
      <c r="N207">
        <v>2023</v>
      </c>
      <c r="O207">
        <v>2025</v>
      </c>
      <c r="U207" t="s">
        <v>12654</v>
      </c>
      <c r="V207" t="s">
        <v>12654</v>
      </c>
      <c r="W207">
        <v>74.5</v>
      </c>
      <c r="X207">
        <v>62.66</v>
      </c>
      <c r="Y207">
        <v>74.5</v>
      </c>
      <c r="Z207">
        <v>19.7</v>
      </c>
      <c r="AA207" t="s">
        <v>12728</v>
      </c>
      <c r="AC207" t="s">
        <v>12930</v>
      </c>
      <c r="AF207" t="s">
        <v>1068</v>
      </c>
      <c r="AG207" t="s">
        <v>3991</v>
      </c>
      <c r="AH207" t="s">
        <v>3994</v>
      </c>
      <c r="AI207" t="s">
        <v>13511</v>
      </c>
      <c r="AL207" t="s">
        <v>1068</v>
      </c>
      <c r="AM207" t="s">
        <v>3991</v>
      </c>
      <c r="AN207" t="s">
        <v>3994</v>
      </c>
      <c r="AO207">
        <v>112800000</v>
      </c>
      <c r="AP207" t="s">
        <v>13809</v>
      </c>
      <c r="AQ207">
        <v>122952000</v>
      </c>
      <c r="AR207" t="s">
        <v>13812</v>
      </c>
      <c r="AX207" t="s">
        <v>14397</v>
      </c>
    </row>
    <row r="208" spans="1:52" hidden="1" x14ac:dyDescent="0.2">
      <c r="A208" t="s">
        <v>9222</v>
      </c>
      <c r="C208" s="2" t="s">
        <v>10218</v>
      </c>
      <c r="D208" t="s">
        <v>11014</v>
      </c>
      <c r="E208" t="s">
        <v>11833</v>
      </c>
      <c r="F208" t="s">
        <v>11956</v>
      </c>
      <c r="G208" t="s">
        <v>1069</v>
      </c>
      <c r="H208" t="s">
        <v>12094</v>
      </c>
      <c r="J208" t="s">
        <v>12257</v>
      </c>
      <c r="K208" t="s">
        <v>12257</v>
      </c>
      <c r="L208" t="s">
        <v>1069</v>
      </c>
      <c r="Q208">
        <v>2020</v>
      </c>
      <c r="U208" t="s">
        <v>12654</v>
      </c>
      <c r="V208" t="s">
        <v>12654</v>
      </c>
      <c r="W208">
        <v>86</v>
      </c>
      <c r="X208">
        <v>72.75</v>
      </c>
      <c r="Y208">
        <v>86</v>
      </c>
      <c r="Z208">
        <v>27.6</v>
      </c>
      <c r="AA208" t="s">
        <v>12728</v>
      </c>
      <c r="AC208" t="s">
        <v>12931</v>
      </c>
      <c r="AF208" t="s">
        <v>1069</v>
      </c>
      <c r="AG208" t="s">
        <v>3991</v>
      </c>
      <c r="AH208" t="s">
        <v>3994</v>
      </c>
      <c r="AI208" t="s">
        <v>13512</v>
      </c>
      <c r="AL208" t="s">
        <v>1069</v>
      </c>
      <c r="AM208" t="s">
        <v>3991</v>
      </c>
      <c r="AN208" t="s">
        <v>3994</v>
      </c>
      <c r="AQ208" t="s">
        <v>12654</v>
      </c>
      <c r="AX208" t="s">
        <v>14398</v>
      </c>
    </row>
    <row r="209" spans="1:50" hidden="1" x14ac:dyDescent="0.2">
      <c r="A209" t="s">
        <v>9223</v>
      </c>
      <c r="C209" s="2" t="s">
        <v>10219</v>
      </c>
      <c r="D209" t="s">
        <v>11015</v>
      </c>
      <c r="E209" t="s">
        <v>11835</v>
      </c>
      <c r="F209" t="s">
        <v>11956</v>
      </c>
      <c r="G209" t="s">
        <v>12014</v>
      </c>
      <c r="H209" t="s">
        <v>12095</v>
      </c>
      <c r="J209" t="s">
        <v>12238</v>
      </c>
      <c r="K209" t="s">
        <v>12238</v>
      </c>
      <c r="L209" t="s">
        <v>12567</v>
      </c>
      <c r="M209">
        <v>2026</v>
      </c>
      <c r="S209">
        <v>162</v>
      </c>
      <c r="T209" t="s">
        <v>12651</v>
      </c>
      <c r="U209">
        <v>5.96</v>
      </c>
      <c r="V209">
        <v>2775.73</v>
      </c>
      <c r="W209">
        <v>145.1</v>
      </c>
      <c r="X209">
        <v>114.79</v>
      </c>
      <c r="Y209">
        <v>145.1</v>
      </c>
      <c r="Z209">
        <v>19.7</v>
      </c>
      <c r="AA209" t="s">
        <v>12728</v>
      </c>
      <c r="AC209" t="s">
        <v>3316</v>
      </c>
      <c r="AF209" t="s">
        <v>1073</v>
      </c>
      <c r="AG209" t="s">
        <v>3991</v>
      </c>
      <c r="AH209" t="s">
        <v>3994</v>
      </c>
      <c r="AI209" t="s">
        <v>3318</v>
      </c>
      <c r="AL209" t="s">
        <v>1056</v>
      </c>
      <c r="AM209" t="s">
        <v>3991</v>
      </c>
      <c r="AN209" t="s">
        <v>3994</v>
      </c>
      <c r="AO209">
        <v>94000000</v>
      </c>
      <c r="AP209" t="s">
        <v>13809</v>
      </c>
      <c r="AQ209">
        <v>102460000</v>
      </c>
      <c r="AR209" t="s">
        <v>13812</v>
      </c>
      <c r="AV209" t="s">
        <v>13889</v>
      </c>
      <c r="AX209" t="s">
        <v>14399</v>
      </c>
    </row>
    <row r="210" spans="1:50" hidden="1" x14ac:dyDescent="0.2">
      <c r="A210" t="s">
        <v>9132</v>
      </c>
      <c r="B210" t="s">
        <v>9847</v>
      </c>
      <c r="C210" s="2" t="s">
        <v>10127</v>
      </c>
      <c r="D210" t="s">
        <v>11016</v>
      </c>
      <c r="E210" t="s">
        <v>11830</v>
      </c>
      <c r="F210" t="s">
        <v>11956</v>
      </c>
      <c r="G210" t="s">
        <v>1068</v>
      </c>
      <c r="H210" t="s">
        <v>12095</v>
      </c>
      <c r="J210" t="s">
        <v>12272</v>
      </c>
      <c r="K210" t="s">
        <v>12450</v>
      </c>
      <c r="L210" t="s">
        <v>12585</v>
      </c>
      <c r="M210">
        <v>2026</v>
      </c>
      <c r="U210" t="s">
        <v>12654</v>
      </c>
      <c r="V210" t="s">
        <v>12654</v>
      </c>
      <c r="W210">
        <v>101</v>
      </c>
      <c r="X210">
        <v>84.02</v>
      </c>
      <c r="Y210">
        <v>101</v>
      </c>
      <c r="Z210">
        <v>43</v>
      </c>
      <c r="AA210" t="s">
        <v>12728</v>
      </c>
      <c r="AC210" t="s">
        <v>12932</v>
      </c>
      <c r="AF210" t="s">
        <v>1068</v>
      </c>
      <c r="AG210" t="s">
        <v>3991</v>
      </c>
      <c r="AH210" t="s">
        <v>3994</v>
      </c>
      <c r="AI210" t="s">
        <v>12972</v>
      </c>
      <c r="AL210" t="s">
        <v>1068</v>
      </c>
      <c r="AM210" t="s">
        <v>3991</v>
      </c>
      <c r="AN210" t="s">
        <v>3994</v>
      </c>
      <c r="AO210">
        <v>202100000</v>
      </c>
      <c r="AP210" t="s">
        <v>13809</v>
      </c>
      <c r="AQ210">
        <v>220289000</v>
      </c>
      <c r="AR210" t="s">
        <v>13812</v>
      </c>
      <c r="AX210" t="s">
        <v>14400</v>
      </c>
    </row>
    <row r="211" spans="1:50" hidden="1" x14ac:dyDescent="0.2">
      <c r="A211" t="s">
        <v>9224</v>
      </c>
      <c r="C211" s="2" t="s">
        <v>10220</v>
      </c>
      <c r="D211" t="s">
        <v>11017</v>
      </c>
      <c r="E211" t="s">
        <v>11835</v>
      </c>
      <c r="F211" t="s">
        <v>11956</v>
      </c>
      <c r="G211" t="s">
        <v>12022</v>
      </c>
      <c r="H211" t="s">
        <v>12095</v>
      </c>
      <c r="J211" t="s">
        <v>12273</v>
      </c>
      <c r="K211" t="s">
        <v>12273</v>
      </c>
      <c r="L211" t="s">
        <v>1056</v>
      </c>
      <c r="M211">
        <v>2029</v>
      </c>
      <c r="N211">
        <v>2030</v>
      </c>
      <c r="S211">
        <v>16</v>
      </c>
      <c r="T211" t="s">
        <v>12651</v>
      </c>
      <c r="U211">
        <v>0.59</v>
      </c>
      <c r="V211">
        <v>274.14999999999998</v>
      </c>
      <c r="W211">
        <v>8</v>
      </c>
      <c r="X211">
        <v>22.02</v>
      </c>
      <c r="Y211">
        <v>8</v>
      </c>
      <c r="Z211">
        <v>11.8</v>
      </c>
      <c r="AA211" t="s">
        <v>12728</v>
      </c>
      <c r="AC211" t="s">
        <v>12933</v>
      </c>
      <c r="AF211" t="s">
        <v>1056</v>
      </c>
      <c r="AG211" t="s">
        <v>3991</v>
      </c>
      <c r="AH211" t="s">
        <v>3994</v>
      </c>
      <c r="AI211" t="s">
        <v>13513</v>
      </c>
      <c r="AL211" t="s">
        <v>1068</v>
      </c>
      <c r="AM211" t="s">
        <v>3991</v>
      </c>
      <c r="AN211" t="s">
        <v>3994</v>
      </c>
      <c r="AQ211" t="s">
        <v>12654</v>
      </c>
      <c r="AR211" t="s">
        <v>13812</v>
      </c>
      <c r="AV211" t="s">
        <v>13890</v>
      </c>
      <c r="AX211" t="s">
        <v>14401</v>
      </c>
    </row>
    <row r="212" spans="1:50" hidden="1" x14ac:dyDescent="0.2">
      <c r="A212" t="s">
        <v>9225</v>
      </c>
      <c r="C212" s="2" t="s">
        <v>10221</v>
      </c>
      <c r="D212" t="s">
        <v>11018</v>
      </c>
      <c r="E212" t="s">
        <v>11874</v>
      </c>
      <c r="F212" t="s">
        <v>11956</v>
      </c>
      <c r="G212" t="s">
        <v>1066</v>
      </c>
      <c r="H212" t="s">
        <v>12095</v>
      </c>
      <c r="J212" t="s">
        <v>12244</v>
      </c>
      <c r="K212" t="s">
        <v>12364</v>
      </c>
      <c r="L212" t="s">
        <v>1066</v>
      </c>
      <c r="M212">
        <v>2023</v>
      </c>
      <c r="N212">
        <v>2025</v>
      </c>
      <c r="O212">
        <v>2026</v>
      </c>
      <c r="U212" t="s">
        <v>12654</v>
      </c>
      <c r="V212" t="s">
        <v>12654</v>
      </c>
      <c r="W212">
        <v>518</v>
      </c>
      <c r="X212">
        <v>391.55</v>
      </c>
      <c r="Y212">
        <v>518</v>
      </c>
      <c r="Z212" t="s">
        <v>12694</v>
      </c>
      <c r="AA212" t="s">
        <v>12728</v>
      </c>
      <c r="AC212" t="s">
        <v>12934</v>
      </c>
      <c r="AF212" t="s">
        <v>1066</v>
      </c>
      <c r="AG212" t="s">
        <v>3991</v>
      </c>
      <c r="AH212" t="s">
        <v>3993</v>
      </c>
      <c r="AI212" t="s">
        <v>13083</v>
      </c>
      <c r="AL212" t="s">
        <v>1066</v>
      </c>
      <c r="AM212" t="s">
        <v>3991</v>
      </c>
      <c r="AN212" t="s">
        <v>3993</v>
      </c>
      <c r="AO212">
        <v>405000000</v>
      </c>
      <c r="AP212" t="s">
        <v>13809</v>
      </c>
      <c r="AQ212">
        <v>441450000</v>
      </c>
      <c r="AR212" t="s">
        <v>13812</v>
      </c>
      <c r="AX212" t="s">
        <v>14402</v>
      </c>
    </row>
    <row r="213" spans="1:50" hidden="1" x14ac:dyDescent="0.2">
      <c r="A213" t="s">
        <v>9226</v>
      </c>
      <c r="C213" s="2" t="s">
        <v>10222</v>
      </c>
      <c r="D213" t="s">
        <v>11019</v>
      </c>
      <c r="E213" t="s">
        <v>11821</v>
      </c>
      <c r="F213" t="s">
        <v>11956</v>
      </c>
      <c r="G213" t="s">
        <v>1070</v>
      </c>
      <c r="H213" t="s">
        <v>12092</v>
      </c>
      <c r="J213" t="s">
        <v>12274</v>
      </c>
      <c r="K213" t="s">
        <v>12274</v>
      </c>
      <c r="L213" t="s">
        <v>1060</v>
      </c>
      <c r="M213">
        <v>1990</v>
      </c>
      <c r="U213" t="s">
        <v>12654</v>
      </c>
      <c r="V213" t="s">
        <v>12654</v>
      </c>
      <c r="W213">
        <v>52</v>
      </c>
      <c r="X213">
        <v>46.67</v>
      </c>
      <c r="Y213">
        <v>52</v>
      </c>
      <c r="Z213" t="s">
        <v>12695</v>
      </c>
      <c r="AA213" t="s">
        <v>12728</v>
      </c>
      <c r="AC213" t="s">
        <v>12935</v>
      </c>
      <c r="AF213" t="s">
        <v>1070</v>
      </c>
      <c r="AG213" t="s">
        <v>3991</v>
      </c>
      <c r="AH213" t="s">
        <v>3995</v>
      </c>
      <c r="AI213" t="s">
        <v>13514</v>
      </c>
      <c r="AL213" t="s">
        <v>1070</v>
      </c>
      <c r="AM213" t="s">
        <v>3991</v>
      </c>
      <c r="AN213" t="s">
        <v>3995</v>
      </c>
      <c r="AQ213" t="s">
        <v>12654</v>
      </c>
      <c r="AX213" t="s">
        <v>14403</v>
      </c>
    </row>
    <row r="214" spans="1:50" hidden="1" x14ac:dyDescent="0.2">
      <c r="A214" t="s">
        <v>9227</v>
      </c>
      <c r="C214" s="2" t="s">
        <v>10223</v>
      </c>
      <c r="D214" t="s">
        <v>11020</v>
      </c>
      <c r="E214" t="s">
        <v>11821</v>
      </c>
      <c r="F214" t="s">
        <v>11956</v>
      </c>
      <c r="G214" t="s">
        <v>1070</v>
      </c>
      <c r="H214" t="s">
        <v>12092</v>
      </c>
      <c r="J214" t="s">
        <v>12275</v>
      </c>
      <c r="K214" t="s">
        <v>12275</v>
      </c>
      <c r="L214" t="s">
        <v>1070</v>
      </c>
      <c r="U214" t="s">
        <v>12654</v>
      </c>
      <c r="V214" t="s">
        <v>12654</v>
      </c>
      <c r="W214">
        <v>180</v>
      </c>
      <c r="X214">
        <v>172.86</v>
      </c>
      <c r="Y214">
        <v>180</v>
      </c>
      <c r="Z214">
        <v>26</v>
      </c>
      <c r="AA214" t="s">
        <v>12728</v>
      </c>
      <c r="AC214" t="s">
        <v>12851</v>
      </c>
      <c r="AF214" t="s">
        <v>1070</v>
      </c>
      <c r="AG214" t="s">
        <v>3991</v>
      </c>
      <c r="AH214" t="s">
        <v>3995</v>
      </c>
      <c r="AI214" t="s">
        <v>13515</v>
      </c>
      <c r="AL214" t="s">
        <v>1070</v>
      </c>
      <c r="AM214" t="s">
        <v>3991</v>
      </c>
      <c r="AN214" t="s">
        <v>3995</v>
      </c>
      <c r="AQ214" t="s">
        <v>12654</v>
      </c>
      <c r="AX214" t="s">
        <v>14404</v>
      </c>
    </row>
    <row r="215" spans="1:50" hidden="1" x14ac:dyDescent="0.2">
      <c r="A215" t="s">
        <v>9228</v>
      </c>
      <c r="C215" s="2" t="s">
        <v>10224</v>
      </c>
      <c r="D215" t="s">
        <v>11021</v>
      </c>
      <c r="E215" t="s">
        <v>11875</v>
      </c>
      <c r="F215" t="s">
        <v>11956</v>
      </c>
      <c r="G215" t="s">
        <v>12034</v>
      </c>
      <c r="H215" t="s">
        <v>12092</v>
      </c>
      <c r="J215" t="s">
        <v>12246</v>
      </c>
      <c r="K215" t="s">
        <v>12432</v>
      </c>
      <c r="L215" t="s">
        <v>1088</v>
      </c>
      <c r="U215" t="s">
        <v>12654</v>
      </c>
      <c r="V215" t="s">
        <v>12654</v>
      </c>
      <c r="W215">
        <v>204</v>
      </c>
      <c r="X215">
        <v>203.83</v>
      </c>
      <c r="Y215">
        <v>204</v>
      </c>
      <c r="Z215" t="s">
        <v>12696</v>
      </c>
      <c r="AA215" t="s">
        <v>12728</v>
      </c>
      <c r="AC215" t="s">
        <v>12936</v>
      </c>
      <c r="AF215" t="s">
        <v>1070</v>
      </c>
      <c r="AG215" t="s">
        <v>3991</v>
      </c>
      <c r="AH215" t="s">
        <v>3995</v>
      </c>
      <c r="AI215" t="s">
        <v>3496</v>
      </c>
      <c r="AL215" t="s">
        <v>1088</v>
      </c>
      <c r="AM215" t="s">
        <v>3991</v>
      </c>
      <c r="AN215" t="s">
        <v>3995</v>
      </c>
      <c r="AQ215" t="s">
        <v>12654</v>
      </c>
      <c r="AV215" t="s">
        <v>13891</v>
      </c>
      <c r="AX215" t="s">
        <v>14405</v>
      </c>
    </row>
    <row r="216" spans="1:50" hidden="1" x14ac:dyDescent="0.2">
      <c r="A216" t="s">
        <v>9229</v>
      </c>
      <c r="C216" s="2" t="s">
        <v>10225</v>
      </c>
      <c r="D216" t="s">
        <v>11022</v>
      </c>
      <c r="E216" t="s">
        <v>11832</v>
      </c>
      <c r="F216" t="s">
        <v>11956</v>
      </c>
      <c r="G216" t="s">
        <v>1060</v>
      </c>
      <c r="H216" t="s">
        <v>12092</v>
      </c>
      <c r="J216" t="s">
        <v>12276</v>
      </c>
      <c r="K216" t="s">
        <v>12451</v>
      </c>
      <c r="L216" t="s">
        <v>1060</v>
      </c>
      <c r="U216" t="s">
        <v>12654</v>
      </c>
      <c r="V216" t="s">
        <v>12654</v>
      </c>
      <c r="W216" t="s">
        <v>12654</v>
      </c>
      <c r="X216">
        <v>164.15</v>
      </c>
      <c r="Y216">
        <v>164.15</v>
      </c>
      <c r="AC216" t="s">
        <v>12937</v>
      </c>
      <c r="AD216" t="s">
        <v>13360</v>
      </c>
      <c r="AE216" t="s">
        <v>3670</v>
      </c>
      <c r="AF216" t="s">
        <v>1060</v>
      </c>
      <c r="AG216" t="s">
        <v>3991</v>
      </c>
      <c r="AH216" t="s">
        <v>3996</v>
      </c>
      <c r="AI216" t="s">
        <v>13516</v>
      </c>
      <c r="AJ216" t="s">
        <v>13665</v>
      </c>
      <c r="AK216" t="s">
        <v>2892</v>
      </c>
      <c r="AL216" t="s">
        <v>1060</v>
      </c>
      <c r="AM216" t="s">
        <v>3991</v>
      </c>
      <c r="AN216" t="s">
        <v>3996</v>
      </c>
      <c r="AQ216" t="s">
        <v>12654</v>
      </c>
      <c r="AV216" t="s">
        <v>13892</v>
      </c>
      <c r="AX216" t="s">
        <v>14406</v>
      </c>
    </row>
    <row r="217" spans="1:50" hidden="1" x14ac:dyDescent="0.2">
      <c r="A217" t="s">
        <v>9230</v>
      </c>
      <c r="C217" s="2" t="s">
        <v>10226</v>
      </c>
      <c r="D217" t="s">
        <v>11023</v>
      </c>
      <c r="E217" t="s">
        <v>11835</v>
      </c>
      <c r="F217" t="s">
        <v>11956</v>
      </c>
      <c r="G217" t="s">
        <v>1070</v>
      </c>
      <c r="H217" t="s">
        <v>12092</v>
      </c>
      <c r="J217" t="s">
        <v>12251</v>
      </c>
      <c r="K217" t="s">
        <v>12251</v>
      </c>
      <c r="L217" t="s">
        <v>1090</v>
      </c>
      <c r="U217" t="s">
        <v>12654</v>
      </c>
      <c r="V217" t="s">
        <v>12654</v>
      </c>
      <c r="W217">
        <v>185.3</v>
      </c>
      <c r="X217">
        <v>185.24</v>
      </c>
      <c r="Y217">
        <v>185.3</v>
      </c>
      <c r="Z217">
        <v>28</v>
      </c>
      <c r="AA217" t="s">
        <v>12728</v>
      </c>
      <c r="AC217" t="s">
        <v>12938</v>
      </c>
      <c r="AF217" t="s">
        <v>1070</v>
      </c>
      <c r="AG217" t="s">
        <v>3991</v>
      </c>
      <c r="AH217" t="s">
        <v>3995</v>
      </c>
      <c r="AI217" t="s">
        <v>13434</v>
      </c>
      <c r="AL217" t="s">
        <v>1070</v>
      </c>
      <c r="AM217" t="s">
        <v>3991</v>
      </c>
      <c r="AN217" t="s">
        <v>3995</v>
      </c>
      <c r="AQ217" t="s">
        <v>12654</v>
      </c>
      <c r="AX217" t="s">
        <v>14407</v>
      </c>
    </row>
    <row r="218" spans="1:50" x14ac:dyDescent="0.2">
      <c r="A218" t="s">
        <v>9231</v>
      </c>
      <c r="C218" s="2" t="s">
        <v>10227</v>
      </c>
      <c r="D218" t="s">
        <v>11024</v>
      </c>
      <c r="E218" t="s">
        <v>11824</v>
      </c>
      <c r="F218" t="s">
        <v>11956</v>
      </c>
      <c r="G218" t="s">
        <v>1077</v>
      </c>
      <c r="H218" t="s">
        <v>12092</v>
      </c>
      <c r="J218" t="s">
        <v>12277</v>
      </c>
      <c r="K218" t="s">
        <v>12452</v>
      </c>
      <c r="L218" t="s">
        <v>12586</v>
      </c>
      <c r="M218">
        <v>1993</v>
      </c>
      <c r="S218">
        <v>42</v>
      </c>
      <c r="T218" t="s">
        <v>12650</v>
      </c>
      <c r="U218">
        <v>15.34</v>
      </c>
      <c r="V218">
        <v>7139.21</v>
      </c>
      <c r="W218">
        <v>1445</v>
      </c>
      <c r="X218">
        <v>1442.98</v>
      </c>
      <c r="Y218">
        <v>1445</v>
      </c>
      <c r="Z218" t="s">
        <v>12697</v>
      </c>
      <c r="AA218" t="s">
        <v>12728</v>
      </c>
      <c r="AC218" t="s">
        <v>12939</v>
      </c>
      <c r="AF218" t="s">
        <v>1077</v>
      </c>
      <c r="AG218" t="s">
        <v>3991</v>
      </c>
      <c r="AH218" t="s">
        <v>3995</v>
      </c>
      <c r="AI218" t="s">
        <v>13042</v>
      </c>
      <c r="AL218" t="s">
        <v>1083</v>
      </c>
      <c r="AM218" t="s">
        <v>3991</v>
      </c>
      <c r="AN218" t="s">
        <v>3996</v>
      </c>
      <c r="AQ218" t="s">
        <v>12654</v>
      </c>
      <c r="AX218" t="s">
        <v>14408</v>
      </c>
    </row>
    <row r="219" spans="1:50" hidden="1" x14ac:dyDescent="0.2">
      <c r="A219" t="s">
        <v>9232</v>
      </c>
      <c r="B219" t="s">
        <v>9848</v>
      </c>
      <c r="C219" s="2" t="s">
        <v>10228</v>
      </c>
      <c r="D219" t="s">
        <v>11025</v>
      </c>
      <c r="E219" t="s">
        <v>11876</v>
      </c>
      <c r="F219" t="s">
        <v>11956</v>
      </c>
      <c r="G219" t="s">
        <v>12035</v>
      </c>
      <c r="H219" t="s">
        <v>12095</v>
      </c>
      <c r="J219" t="s">
        <v>12225</v>
      </c>
      <c r="K219" t="s">
        <v>12419</v>
      </c>
      <c r="L219" t="s">
        <v>1081</v>
      </c>
      <c r="M219">
        <v>2025</v>
      </c>
      <c r="S219">
        <v>7.7</v>
      </c>
      <c r="T219" t="s">
        <v>12650</v>
      </c>
      <c r="U219">
        <v>2.81</v>
      </c>
      <c r="V219">
        <v>1308.8599999999999</v>
      </c>
      <c r="W219">
        <v>30</v>
      </c>
      <c r="X219">
        <v>67.989999999999995</v>
      </c>
      <c r="Y219">
        <v>30</v>
      </c>
      <c r="Z219">
        <v>27.6</v>
      </c>
      <c r="AA219" t="s">
        <v>12728</v>
      </c>
      <c r="AC219" t="s">
        <v>12940</v>
      </c>
      <c r="AE219" t="s">
        <v>13396</v>
      </c>
      <c r="AF219" t="s">
        <v>1081</v>
      </c>
      <c r="AG219" t="s">
        <v>3991</v>
      </c>
      <c r="AH219" t="s">
        <v>3993</v>
      </c>
      <c r="AI219" t="s">
        <v>13517</v>
      </c>
      <c r="AK219" t="s">
        <v>13798</v>
      </c>
      <c r="AL219" t="s">
        <v>1066</v>
      </c>
      <c r="AM219" t="s">
        <v>3991</v>
      </c>
      <c r="AN219" t="s">
        <v>3993</v>
      </c>
      <c r="AO219">
        <v>40000000</v>
      </c>
      <c r="AP219" t="s">
        <v>13809</v>
      </c>
      <c r="AQ219">
        <v>43600000</v>
      </c>
      <c r="AR219" t="s">
        <v>13812</v>
      </c>
      <c r="AX219" t="s">
        <v>14409</v>
      </c>
    </row>
    <row r="220" spans="1:50" hidden="1" x14ac:dyDescent="0.2">
      <c r="A220" t="s">
        <v>9233</v>
      </c>
      <c r="B220" t="s">
        <v>9849</v>
      </c>
      <c r="C220" s="2" t="s">
        <v>10229</v>
      </c>
      <c r="D220" t="s">
        <v>11026</v>
      </c>
      <c r="E220" t="s">
        <v>11822</v>
      </c>
      <c r="F220" t="s">
        <v>11956</v>
      </c>
      <c r="G220" t="s">
        <v>1064</v>
      </c>
      <c r="H220" t="s">
        <v>12092</v>
      </c>
      <c r="J220" t="s">
        <v>12212</v>
      </c>
      <c r="K220" t="s">
        <v>12212</v>
      </c>
      <c r="L220" t="s">
        <v>12549</v>
      </c>
      <c r="U220" t="s">
        <v>12654</v>
      </c>
      <c r="V220" t="s">
        <v>12654</v>
      </c>
      <c r="W220" t="s">
        <v>12654</v>
      </c>
      <c r="X220">
        <v>51.07</v>
      </c>
      <c r="Y220">
        <v>51.07</v>
      </c>
      <c r="Z220">
        <v>48</v>
      </c>
      <c r="AA220" t="s">
        <v>12728</v>
      </c>
      <c r="AC220" t="s">
        <v>12941</v>
      </c>
      <c r="AF220" t="s">
        <v>1064</v>
      </c>
      <c r="AG220" t="s">
        <v>3991</v>
      </c>
      <c r="AH220" t="s">
        <v>3995</v>
      </c>
      <c r="AI220" t="s">
        <v>13518</v>
      </c>
      <c r="AL220" t="s">
        <v>1064</v>
      </c>
      <c r="AM220" t="s">
        <v>3991</v>
      </c>
      <c r="AN220" t="s">
        <v>3995</v>
      </c>
      <c r="AQ220" t="s">
        <v>12654</v>
      </c>
      <c r="AX220" t="s">
        <v>14410</v>
      </c>
    </row>
    <row r="221" spans="1:50" hidden="1" x14ac:dyDescent="0.2">
      <c r="A221" t="s">
        <v>9234</v>
      </c>
      <c r="C221" s="2" t="s">
        <v>10230</v>
      </c>
      <c r="D221" t="s">
        <v>11027</v>
      </c>
      <c r="E221" t="s">
        <v>11835</v>
      </c>
      <c r="F221" t="s">
        <v>11956</v>
      </c>
      <c r="G221" t="s">
        <v>1070</v>
      </c>
      <c r="H221" t="s">
        <v>12092</v>
      </c>
      <c r="J221" t="s">
        <v>12239</v>
      </c>
      <c r="K221" t="s">
        <v>12239</v>
      </c>
      <c r="L221" t="s">
        <v>12568</v>
      </c>
      <c r="M221">
        <v>1991</v>
      </c>
      <c r="U221" t="s">
        <v>12654</v>
      </c>
      <c r="V221" t="s">
        <v>12654</v>
      </c>
      <c r="W221">
        <v>110.2</v>
      </c>
      <c r="X221">
        <v>115.27</v>
      </c>
      <c r="Y221">
        <v>110.2</v>
      </c>
      <c r="Z221">
        <v>24</v>
      </c>
      <c r="AA221" t="s">
        <v>12728</v>
      </c>
      <c r="AC221" t="s">
        <v>12942</v>
      </c>
      <c r="AF221" t="s">
        <v>1070</v>
      </c>
      <c r="AG221" t="s">
        <v>3991</v>
      </c>
      <c r="AH221" t="s">
        <v>3995</v>
      </c>
      <c r="AI221" t="s">
        <v>12826</v>
      </c>
      <c r="AL221" t="s">
        <v>1070</v>
      </c>
      <c r="AM221" t="s">
        <v>3991</v>
      </c>
      <c r="AN221" t="s">
        <v>3995</v>
      </c>
      <c r="AQ221" t="s">
        <v>12654</v>
      </c>
      <c r="AX221" t="s">
        <v>14411</v>
      </c>
    </row>
    <row r="222" spans="1:50" x14ac:dyDescent="0.2">
      <c r="A222" t="s">
        <v>9235</v>
      </c>
      <c r="C222" s="2" t="s">
        <v>10231</v>
      </c>
      <c r="D222" t="s">
        <v>11028</v>
      </c>
      <c r="E222" t="s">
        <v>11824</v>
      </c>
      <c r="F222" t="s">
        <v>11956</v>
      </c>
      <c r="G222" t="s">
        <v>11982</v>
      </c>
      <c r="H222" t="s">
        <v>12092</v>
      </c>
      <c r="J222" t="s">
        <v>12162</v>
      </c>
      <c r="K222" t="s">
        <v>12367</v>
      </c>
      <c r="L222" t="s">
        <v>12504</v>
      </c>
      <c r="M222">
        <v>2007</v>
      </c>
      <c r="S222">
        <v>500</v>
      </c>
      <c r="T222" t="s">
        <v>12647</v>
      </c>
      <c r="U222">
        <v>5.17</v>
      </c>
      <c r="V222">
        <v>2406.67</v>
      </c>
      <c r="W222">
        <v>23</v>
      </c>
      <c r="X222">
        <v>24.05</v>
      </c>
      <c r="Y222">
        <v>23</v>
      </c>
      <c r="Z222">
        <v>32</v>
      </c>
      <c r="AA222" t="s">
        <v>12728</v>
      </c>
      <c r="AC222" t="s">
        <v>12943</v>
      </c>
      <c r="AF222" t="s">
        <v>1077</v>
      </c>
      <c r="AG222" t="s">
        <v>3991</v>
      </c>
      <c r="AH222" t="s">
        <v>3995</v>
      </c>
      <c r="AI222" t="s">
        <v>13519</v>
      </c>
      <c r="AL222" t="s">
        <v>1070</v>
      </c>
      <c r="AM222" t="s">
        <v>3991</v>
      </c>
      <c r="AN222" t="s">
        <v>3995</v>
      </c>
      <c r="AQ222" t="s">
        <v>12654</v>
      </c>
      <c r="AX222" t="s">
        <v>14412</v>
      </c>
    </row>
    <row r="223" spans="1:50" hidden="1" x14ac:dyDescent="0.2">
      <c r="A223" t="s">
        <v>9051</v>
      </c>
      <c r="B223" t="s">
        <v>9844</v>
      </c>
      <c r="C223" s="2" t="s">
        <v>10046</v>
      </c>
      <c r="D223" t="s">
        <v>11029</v>
      </c>
      <c r="E223" t="s">
        <v>11823</v>
      </c>
      <c r="F223" t="s">
        <v>11956</v>
      </c>
      <c r="G223" t="s">
        <v>11983</v>
      </c>
      <c r="H223" t="s">
        <v>12099</v>
      </c>
      <c r="J223" t="s">
        <v>12278</v>
      </c>
      <c r="K223" t="s">
        <v>12453</v>
      </c>
      <c r="L223" t="s">
        <v>12587</v>
      </c>
      <c r="M223">
        <v>2024</v>
      </c>
      <c r="S223">
        <v>0.57999999999999996</v>
      </c>
      <c r="T223" t="s">
        <v>12648</v>
      </c>
      <c r="U223">
        <v>0.57999999999999996</v>
      </c>
      <c r="V223">
        <v>267.60000000000002</v>
      </c>
      <c r="W223">
        <v>0</v>
      </c>
      <c r="X223" t="s">
        <v>12654</v>
      </c>
      <c r="Y223">
        <v>0</v>
      </c>
      <c r="AF223" t="s">
        <v>1064</v>
      </c>
      <c r="AG223" t="s">
        <v>3991</v>
      </c>
      <c r="AH223" t="s">
        <v>3995</v>
      </c>
      <c r="AL223" t="s">
        <v>1063</v>
      </c>
      <c r="AM223" t="s">
        <v>3991</v>
      </c>
      <c r="AN223" t="s">
        <v>3995</v>
      </c>
      <c r="AO223">
        <v>10200000</v>
      </c>
      <c r="AP223" t="s">
        <v>13809</v>
      </c>
      <c r="AQ223">
        <v>11118000</v>
      </c>
      <c r="AR223" t="s">
        <v>13813</v>
      </c>
      <c r="AT223" t="s">
        <v>13814</v>
      </c>
      <c r="AV223" t="s">
        <v>13893</v>
      </c>
      <c r="AX223" t="s">
        <v>12654</v>
      </c>
    </row>
    <row r="224" spans="1:50" hidden="1" x14ac:dyDescent="0.2">
      <c r="A224" t="s">
        <v>9131</v>
      </c>
      <c r="B224" t="s">
        <v>9844</v>
      </c>
      <c r="C224" s="2" t="s">
        <v>10126</v>
      </c>
      <c r="D224" t="s">
        <v>11030</v>
      </c>
      <c r="E224" t="s">
        <v>11812</v>
      </c>
      <c r="F224" t="s">
        <v>11956</v>
      </c>
      <c r="G224" t="s">
        <v>1055</v>
      </c>
      <c r="H224" t="s">
        <v>12099</v>
      </c>
      <c r="J224" t="s">
        <v>12248</v>
      </c>
      <c r="K224" t="s">
        <v>12434</v>
      </c>
      <c r="L224" t="s">
        <v>1055</v>
      </c>
      <c r="M224">
        <v>2022</v>
      </c>
      <c r="N224">
        <v>2027</v>
      </c>
      <c r="U224" t="s">
        <v>12654</v>
      </c>
      <c r="V224" t="s">
        <v>12654</v>
      </c>
      <c r="W224">
        <v>0</v>
      </c>
      <c r="X224" t="s">
        <v>12654</v>
      </c>
      <c r="Y224">
        <v>0</v>
      </c>
      <c r="Z224">
        <v>700</v>
      </c>
      <c r="AA224" t="s">
        <v>12729</v>
      </c>
      <c r="AF224" t="s">
        <v>1055</v>
      </c>
      <c r="AG224" t="s">
        <v>3991</v>
      </c>
      <c r="AH224" t="s">
        <v>3993</v>
      </c>
      <c r="AL224" t="s">
        <v>1055</v>
      </c>
      <c r="AM224" t="s">
        <v>3991</v>
      </c>
      <c r="AN224" t="s">
        <v>3993</v>
      </c>
      <c r="AO224">
        <v>438000000</v>
      </c>
      <c r="AP224" t="s">
        <v>13809</v>
      </c>
      <c r="AQ224">
        <v>477420000</v>
      </c>
      <c r="AR224" t="s">
        <v>13813</v>
      </c>
      <c r="AT224" t="s">
        <v>13814</v>
      </c>
      <c r="AX224" t="s">
        <v>12654</v>
      </c>
    </row>
    <row r="225" spans="1:50" hidden="1" x14ac:dyDescent="0.2">
      <c r="A225" t="s">
        <v>9069</v>
      </c>
      <c r="B225" t="s">
        <v>9850</v>
      </c>
      <c r="C225" s="2" t="s">
        <v>10064</v>
      </c>
      <c r="D225" t="s">
        <v>11031</v>
      </c>
      <c r="E225" t="s">
        <v>11877</v>
      </c>
      <c r="F225" t="s">
        <v>11956</v>
      </c>
      <c r="G225" t="s">
        <v>1060</v>
      </c>
      <c r="H225" t="s">
        <v>12092</v>
      </c>
      <c r="J225" t="s">
        <v>12202</v>
      </c>
      <c r="K225" t="s">
        <v>12401</v>
      </c>
      <c r="L225" t="s">
        <v>12539</v>
      </c>
      <c r="M225">
        <v>2020</v>
      </c>
      <c r="S225">
        <v>8</v>
      </c>
      <c r="T225" t="s">
        <v>12648</v>
      </c>
      <c r="U225">
        <v>8</v>
      </c>
      <c r="V225">
        <v>3723.07</v>
      </c>
      <c r="W225">
        <v>0</v>
      </c>
      <c r="X225" t="s">
        <v>12654</v>
      </c>
      <c r="Y225">
        <v>0</v>
      </c>
      <c r="AC225" t="s">
        <v>12944</v>
      </c>
      <c r="AE225" t="s">
        <v>3662</v>
      </c>
      <c r="AF225" t="s">
        <v>1060</v>
      </c>
      <c r="AG225" t="s">
        <v>3991</v>
      </c>
      <c r="AH225" t="s">
        <v>3996</v>
      </c>
      <c r="AI225" t="s">
        <v>13347</v>
      </c>
      <c r="AK225" t="s">
        <v>3678</v>
      </c>
      <c r="AL225" t="s">
        <v>1060</v>
      </c>
      <c r="AM225" t="s">
        <v>3991</v>
      </c>
      <c r="AN225" t="s">
        <v>3996</v>
      </c>
      <c r="AO225">
        <v>19217323.649999999</v>
      </c>
      <c r="AP225" t="s">
        <v>13808</v>
      </c>
      <c r="AQ225">
        <v>19217323.649999999</v>
      </c>
      <c r="AV225" t="s">
        <v>13846</v>
      </c>
      <c r="AX225" t="s">
        <v>12654</v>
      </c>
    </row>
    <row r="226" spans="1:50" hidden="1" x14ac:dyDescent="0.2">
      <c r="A226" t="s">
        <v>9236</v>
      </c>
      <c r="C226" s="2" t="s">
        <v>10232</v>
      </c>
      <c r="D226" t="s">
        <v>11032</v>
      </c>
      <c r="E226" t="s">
        <v>11878</v>
      </c>
      <c r="F226" t="s">
        <v>11956</v>
      </c>
      <c r="G226" t="s">
        <v>12036</v>
      </c>
      <c r="H226" t="s">
        <v>12092</v>
      </c>
      <c r="I226" t="s">
        <v>12129</v>
      </c>
      <c r="J226" t="s">
        <v>12279</v>
      </c>
      <c r="K226" t="s">
        <v>12279</v>
      </c>
      <c r="L226" t="s">
        <v>12588</v>
      </c>
      <c r="M226">
        <v>2011</v>
      </c>
      <c r="S226">
        <v>8</v>
      </c>
      <c r="T226" t="s">
        <v>12648</v>
      </c>
      <c r="U226">
        <v>8</v>
      </c>
      <c r="V226">
        <v>3723.07</v>
      </c>
      <c r="W226">
        <v>757</v>
      </c>
      <c r="X226">
        <v>733.13</v>
      </c>
      <c r="Y226">
        <v>757</v>
      </c>
      <c r="Z226" t="s">
        <v>12698</v>
      </c>
      <c r="AA226" t="s">
        <v>12728</v>
      </c>
      <c r="AB226" s="2" t="s">
        <v>12762</v>
      </c>
      <c r="AC226" t="s">
        <v>12793</v>
      </c>
      <c r="AE226" t="s">
        <v>13370</v>
      </c>
      <c r="AF226" t="s">
        <v>13413</v>
      </c>
      <c r="AG226" t="s">
        <v>13419</v>
      </c>
      <c r="AH226" t="s">
        <v>13420</v>
      </c>
      <c r="AK226" t="s">
        <v>13768</v>
      </c>
      <c r="AL226" t="s">
        <v>1069</v>
      </c>
      <c r="AM226" t="s">
        <v>3991</v>
      </c>
      <c r="AN226" t="s">
        <v>3994</v>
      </c>
      <c r="AO226">
        <v>900000000</v>
      </c>
      <c r="AP226" t="s">
        <v>13809</v>
      </c>
      <c r="AQ226">
        <v>981000000</v>
      </c>
      <c r="AX226" t="s">
        <v>14413</v>
      </c>
    </row>
    <row r="227" spans="1:50" hidden="1" x14ac:dyDescent="0.2">
      <c r="A227" t="s">
        <v>9236</v>
      </c>
      <c r="B227" t="s">
        <v>9851</v>
      </c>
      <c r="C227" s="2" t="s">
        <v>10232</v>
      </c>
      <c r="D227" t="s">
        <v>11033</v>
      </c>
      <c r="E227" t="s">
        <v>11854</v>
      </c>
      <c r="F227" t="s">
        <v>11956</v>
      </c>
      <c r="G227" t="s">
        <v>12036</v>
      </c>
      <c r="H227" t="s">
        <v>12092</v>
      </c>
      <c r="J227" t="s">
        <v>12279</v>
      </c>
      <c r="K227" t="s">
        <v>12279</v>
      </c>
      <c r="L227" t="s">
        <v>12588</v>
      </c>
      <c r="M227">
        <v>2022</v>
      </c>
      <c r="S227">
        <v>2.7</v>
      </c>
      <c r="T227" t="s">
        <v>12648</v>
      </c>
      <c r="U227">
        <v>2.7</v>
      </c>
      <c r="V227">
        <v>1256.54</v>
      </c>
      <c r="W227">
        <v>0</v>
      </c>
      <c r="X227" t="s">
        <v>12654</v>
      </c>
      <c r="Y227">
        <v>0</v>
      </c>
      <c r="AC227" t="s">
        <v>12793</v>
      </c>
      <c r="AE227" t="s">
        <v>13370</v>
      </c>
      <c r="AF227" t="s">
        <v>13413</v>
      </c>
      <c r="AG227" t="s">
        <v>13419</v>
      </c>
      <c r="AH227" t="s">
        <v>13420</v>
      </c>
      <c r="AK227" t="s">
        <v>13768</v>
      </c>
      <c r="AL227" t="s">
        <v>1069</v>
      </c>
      <c r="AM227" t="s">
        <v>3991</v>
      </c>
      <c r="AN227" t="s">
        <v>3994</v>
      </c>
      <c r="AQ227" t="s">
        <v>12654</v>
      </c>
      <c r="AX227" t="s">
        <v>12654</v>
      </c>
    </row>
    <row r="228" spans="1:50" hidden="1" x14ac:dyDescent="0.2">
      <c r="A228" t="s">
        <v>9237</v>
      </c>
      <c r="C228" s="2" t="s">
        <v>10233</v>
      </c>
      <c r="D228" t="s">
        <v>11034</v>
      </c>
      <c r="E228" t="s">
        <v>11835</v>
      </c>
      <c r="F228" t="s">
        <v>11956</v>
      </c>
      <c r="G228" t="s">
        <v>12037</v>
      </c>
      <c r="H228" t="s">
        <v>12095</v>
      </c>
      <c r="J228" t="s">
        <v>12238</v>
      </c>
      <c r="K228" t="s">
        <v>12238</v>
      </c>
      <c r="L228" t="s">
        <v>12567</v>
      </c>
      <c r="M228">
        <v>2027</v>
      </c>
      <c r="N228">
        <v>2028</v>
      </c>
      <c r="S228">
        <v>81</v>
      </c>
      <c r="T228" t="s">
        <v>12651</v>
      </c>
      <c r="U228">
        <v>2.98</v>
      </c>
      <c r="V228">
        <v>1387.86</v>
      </c>
      <c r="W228">
        <v>65</v>
      </c>
      <c r="X228">
        <v>61.63</v>
      </c>
      <c r="Y228">
        <v>65</v>
      </c>
      <c r="Z228">
        <v>20</v>
      </c>
      <c r="AA228" t="s">
        <v>12728</v>
      </c>
      <c r="AC228" t="s">
        <v>12945</v>
      </c>
      <c r="AF228" t="s">
        <v>1056</v>
      </c>
      <c r="AG228" t="s">
        <v>3991</v>
      </c>
      <c r="AH228" t="s">
        <v>3994</v>
      </c>
      <c r="AI228" t="s">
        <v>13520</v>
      </c>
      <c r="AL228" t="s">
        <v>1073</v>
      </c>
      <c r="AM228" t="s">
        <v>3991</v>
      </c>
      <c r="AN228" t="s">
        <v>3994</v>
      </c>
      <c r="AO228">
        <v>33000000</v>
      </c>
      <c r="AP228" t="s">
        <v>13809</v>
      </c>
      <c r="AQ228">
        <v>35970000</v>
      </c>
      <c r="AR228" t="s">
        <v>13812</v>
      </c>
      <c r="AV228" t="s">
        <v>13894</v>
      </c>
      <c r="AX228" t="s">
        <v>14414</v>
      </c>
    </row>
    <row r="229" spans="1:50" hidden="1" x14ac:dyDescent="0.2">
      <c r="A229" t="s">
        <v>9212</v>
      </c>
      <c r="B229" t="s">
        <v>9852</v>
      </c>
      <c r="C229" s="2" t="s">
        <v>10208</v>
      </c>
      <c r="D229" t="s">
        <v>11035</v>
      </c>
      <c r="E229" t="s">
        <v>11854</v>
      </c>
      <c r="F229" t="s">
        <v>11956</v>
      </c>
      <c r="G229" t="s">
        <v>1055</v>
      </c>
      <c r="H229" t="s">
        <v>12092</v>
      </c>
      <c r="J229" t="s">
        <v>12248</v>
      </c>
      <c r="K229" t="s">
        <v>12434</v>
      </c>
      <c r="L229" t="s">
        <v>1055</v>
      </c>
      <c r="M229">
        <v>2022</v>
      </c>
      <c r="U229" t="s">
        <v>12654</v>
      </c>
      <c r="V229" t="s">
        <v>12654</v>
      </c>
      <c r="W229">
        <v>58</v>
      </c>
      <c r="X229">
        <v>56.79</v>
      </c>
      <c r="Y229">
        <v>58</v>
      </c>
      <c r="Z229">
        <v>27.5</v>
      </c>
      <c r="AA229" t="s">
        <v>12728</v>
      </c>
      <c r="AC229" t="s">
        <v>12921</v>
      </c>
      <c r="AF229" t="s">
        <v>1055</v>
      </c>
      <c r="AG229" t="s">
        <v>3991</v>
      </c>
      <c r="AH229" t="s">
        <v>3993</v>
      </c>
      <c r="AI229" t="s">
        <v>13503</v>
      </c>
      <c r="AL229" t="s">
        <v>1055</v>
      </c>
      <c r="AM229" t="s">
        <v>3991</v>
      </c>
      <c r="AN229" t="s">
        <v>3993</v>
      </c>
      <c r="AQ229" t="s">
        <v>12654</v>
      </c>
      <c r="AR229" t="s">
        <v>13813</v>
      </c>
      <c r="AX229" t="s">
        <v>14388</v>
      </c>
    </row>
    <row r="230" spans="1:50" hidden="1" x14ac:dyDescent="0.2">
      <c r="A230" t="s">
        <v>9238</v>
      </c>
      <c r="C230" s="2" t="s">
        <v>10234</v>
      </c>
      <c r="D230" t="s">
        <v>11036</v>
      </c>
      <c r="E230" t="s">
        <v>11828</v>
      </c>
      <c r="F230" t="s">
        <v>11956</v>
      </c>
      <c r="G230" t="s">
        <v>1055</v>
      </c>
      <c r="H230" t="s">
        <v>12092</v>
      </c>
      <c r="J230" t="s">
        <v>12248</v>
      </c>
      <c r="K230" t="s">
        <v>12434</v>
      </c>
      <c r="L230" t="s">
        <v>1055</v>
      </c>
      <c r="M230">
        <v>2020</v>
      </c>
      <c r="S230">
        <v>20</v>
      </c>
      <c r="T230" t="s">
        <v>12648</v>
      </c>
      <c r="U230">
        <v>20</v>
      </c>
      <c r="V230">
        <v>9307.67</v>
      </c>
      <c r="W230">
        <v>474</v>
      </c>
      <c r="X230">
        <v>460</v>
      </c>
      <c r="Y230">
        <v>474</v>
      </c>
      <c r="AC230" t="s">
        <v>12946</v>
      </c>
      <c r="AF230" t="s">
        <v>1055</v>
      </c>
      <c r="AG230" t="s">
        <v>3991</v>
      </c>
      <c r="AH230" t="s">
        <v>3993</v>
      </c>
      <c r="AI230" t="s">
        <v>13521</v>
      </c>
      <c r="AL230" t="s">
        <v>1055</v>
      </c>
      <c r="AM230" t="s">
        <v>3991</v>
      </c>
      <c r="AN230" t="s">
        <v>3993</v>
      </c>
      <c r="AO230">
        <v>1100000000</v>
      </c>
      <c r="AP230" t="s">
        <v>13809</v>
      </c>
      <c r="AQ230">
        <v>1199000000</v>
      </c>
      <c r="AX230" t="s">
        <v>14415</v>
      </c>
    </row>
    <row r="231" spans="1:50" hidden="1" x14ac:dyDescent="0.2">
      <c r="A231" t="s">
        <v>9239</v>
      </c>
      <c r="C231" s="2" t="s">
        <v>10235</v>
      </c>
      <c r="D231" t="s">
        <v>11037</v>
      </c>
      <c r="E231" t="s">
        <v>11828</v>
      </c>
      <c r="F231" t="s">
        <v>11956</v>
      </c>
      <c r="G231" t="s">
        <v>1055</v>
      </c>
      <c r="H231" t="s">
        <v>12092</v>
      </c>
      <c r="J231" t="s">
        <v>12248</v>
      </c>
      <c r="K231" t="s">
        <v>12434</v>
      </c>
      <c r="L231" t="s">
        <v>1055</v>
      </c>
      <c r="M231">
        <v>2016</v>
      </c>
      <c r="S231">
        <v>0.35</v>
      </c>
      <c r="T231" t="s">
        <v>12648</v>
      </c>
      <c r="U231">
        <v>0.35</v>
      </c>
      <c r="V231">
        <v>162.88</v>
      </c>
      <c r="W231">
        <v>70</v>
      </c>
      <c r="X231">
        <v>70.510000000000005</v>
      </c>
      <c r="Y231">
        <v>70</v>
      </c>
      <c r="AB231" t="s">
        <v>12763</v>
      </c>
      <c r="AC231" t="s">
        <v>12947</v>
      </c>
      <c r="AF231" t="s">
        <v>1055</v>
      </c>
      <c r="AG231" t="s">
        <v>3991</v>
      </c>
      <c r="AH231" t="s">
        <v>3993</v>
      </c>
      <c r="AI231" t="s">
        <v>13522</v>
      </c>
      <c r="AL231" t="s">
        <v>1055</v>
      </c>
      <c r="AM231" t="s">
        <v>3991</v>
      </c>
      <c r="AN231" t="s">
        <v>3993</v>
      </c>
      <c r="AO231">
        <v>17000000</v>
      </c>
      <c r="AP231" t="s">
        <v>13809</v>
      </c>
      <c r="AQ231">
        <v>18530000</v>
      </c>
      <c r="AX231" t="s">
        <v>14416</v>
      </c>
    </row>
    <row r="232" spans="1:50" hidden="1" x14ac:dyDescent="0.2">
      <c r="A232" t="s">
        <v>9240</v>
      </c>
      <c r="C232" s="2" t="s">
        <v>10236</v>
      </c>
      <c r="D232" t="s">
        <v>11038</v>
      </c>
      <c r="E232" t="s">
        <v>11828</v>
      </c>
      <c r="F232" t="s">
        <v>11956</v>
      </c>
      <c r="G232" t="s">
        <v>1055</v>
      </c>
      <c r="H232" t="s">
        <v>12092</v>
      </c>
      <c r="J232" t="s">
        <v>12248</v>
      </c>
      <c r="K232" t="s">
        <v>12434</v>
      </c>
      <c r="L232" t="s">
        <v>1055</v>
      </c>
      <c r="M232">
        <v>2015</v>
      </c>
      <c r="S232">
        <v>0.88</v>
      </c>
      <c r="T232" t="s">
        <v>12648</v>
      </c>
      <c r="U232">
        <v>0.88</v>
      </c>
      <c r="V232">
        <v>409.54</v>
      </c>
      <c r="W232">
        <v>80</v>
      </c>
      <c r="X232">
        <v>72.86</v>
      </c>
      <c r="Y232">
        <v>80</v>
      </c>
      <c r="AC232" t="s">
        <v>12948</v>
      </c>
      <c r="AF232" t="s">
        <v>1055</v>
      </c>
      <c r="AG232" t="s">
        <v>3991</v>
      </c>
      <c r="AH232" t="s">
        <v>3993</v>
      </c>
      <c r="AI232" t="s">
        <v>13523</v>
      </c>
      <c r="AL232" t="s">
        <v>1055</v>
      </c>
      <c r="AM232" t="s">
        <v>3991</v>
      </c>
      <c r="AN232" t="s">
        <v>3993</v>
      </c>
      <c r="AO232">
        <v>12300000</v>
      </c>
      <c r="AP232" t="s">
        <v>13809</v>
      </c>
      <c r="AQ232">
        <v>13407000</v>
      </c>
      <c r="AX232" t="s">
        <v>14417</v>
      </c>
    </row>
    <row r="233" spans="1:50" hidden="1" x14ac:dyDescent="0.2">
      <c r="A233" t="s">
        <v>9241</v>
      </c>
      <c r="C233" s="2" t="s">
        <v>10237</v>
      </c>
      <c r="D233" t="s">
        <v>11039</v>
      </c>
      <c r="E233" t="s">
        <v>11812</v>
      </c>
      <c r="F233" t="s">
        <v>11956</v>
      </c>
      <c r="G233" t="s">
        <v>1055</v>
      </c>
      <c r="H233" t="s">
        <v>12095</v>
      </c>
      <c r="J233" t="s">
        <v>12248</v>
      </c>
      <c r="K233" t="s">
        <v>12434</v>
      </c>
      <c r="L233" t="s">
        <v>1055</v>
      </c>
      <c r="M233">
        <v>2023</v>
      </c>
      <c r="N233">
        <v>2025</v>
      </c>
      <c r="S233">
        <v>0.26</v>
      </c>
      <c r="T233" t="s">
        <v>12648</v>
      </c>
      <c r="U233">
        <v>0.26</v>
      </c>
      <c r="V233">
        <v>121</v>
      </c>
      <c r="W233">
        <v>37</v>
      </c>
      <c r="X233">
        <v>5.43</v>
      </c>
      <c r="Y233">
        <v>37</v>
      </c>
      <c r="Z233">
        <v>10</v>
      </c>
      <c r="AA233" t="s">
        <v>12728</v>
      </c>
      <c r="AF233" t="s">
        <v>1055</v>
      </c>
      <c r="AG233" t="s">
        <v>3991</v>
      </c>
      <c r="AH233" t="s">
        <v>3993</v>
      </c>
      <c r="AI233" t="s">
        <v>13524</v>
      </c>
      <c r="AL233" t="s">
        <v>1055</v>
      </c>
      <c r="AM233" t="s">
        <v>3991</v>
      </c>
      <c r="AN233" t="s">
        <v>3993</v>
      </c>
      <c r="AO233">
        <v>15902000</v>
      </c>
      <c r="AP233" t="s">
        <v>13809</v>
      </c>
      <c r="AQ233">
        <v>17333180</v>
      </c>
      <c r="AR233" t="s">
        <v>13812</v>
      </c>
      <c r="AV233" t="s">
        <v>13895</v>
      </c>
      <c r="AX233" t="s">
        <v>14418</v>
      </c>
    </row>
    <row r="234" spans="1:50" hidden="1" x14ac:dyDescent="0.2">
      <c r="A234" t="s">
        <v>9242</v>
      </c>
      <c r="C234" s="2" t="s">
        <v>10238</v>
      </c>
      <c r="D234" t="s">
        <v>11040</v>
      </c>
      <c r="E234" t="s">
        <v>11812</v>
      </c>
      <c r="F234" t="s">
        <v>11956</v>
      </c>
      <c r="G234" t="s">
        <v>1055</v>
      </c>
      <c r="H234" t="s">
        <v>12099</v>
      </c>
      <c r="I234" t="s">
        <v>12130</v>
      </c>
      <c r="J234" t="s">
        <v>12248</v>
      </c>
      <c r="K234" t="s">
        <v>12434</v>
      </c>
      <c r="L234" t="s">
        <v>1055</v>
      </c>
      <c r="M234">
        <v>2023</v>
      </c>
      <c r="S234">
        <v>0.22</v>
      </c>
      <c r="T234" t="s">
        <v>12648</v>
      </c>
      <c r="U234">
        <v>0.22</v>
      </c>
      <c r="V234">
        <v>102.38</v>
      </c>
      <c r="W234">
        <v>62</v>
      </c>
      <c r="X234">
        <v>54.43</v>
      </c>
      <c r="Y234">
        <v>62</v>
      </c>
      <c r="Z234">
        <v>10</v>
      </c>
      <c r="AA234" t="s">
        <v>12728</v>
      </c>
      <c r="AF234" t="s">
        <v>1055</v>
      </c>
      <c r="AG234" t="s">
        <v>3991</v>
      </c>
      <c r="AH234" t="s">
        <v>3993</v>
      </c>
      <c r="AL234" t="s">
        <v>1055</v>
      </c>
      <c r="AM234" t="s">
        <v>3991</v>
      </c>
      <c r="AN234" t="s">
        <v>3993</v>
      </c>
      <c r="AO234">
        <v>12888000</v>
      </c>
      <c r="AP234" t="s">
        <v>13809</v>
      </c>
      <c r="AQ234">
        <v>14047920</v>
      </c>
      <c r="AR234" t="s">
        <v>13813</v>
      </c>
      <c r="AX234" t="s">
        <v>14419</v>
      </c>
    </row>
    <row r="235" spans="1:50" hidden="1" x14ac:dyDescent="0.2">
      <c r="A235" t="s">
        <v>9243</v>
      </c>
      <c r="C235" s="2" t="s">
        <v>10239</v>
      </c>
      <c r="D235" t="s">
        <v>11041</v>
      </c>
      <c r="E235" t="s">
        <v>11812</v>
      </c>
      <c r="F235" t="s">
        <v>11956</v>
      </c>
      <c r="G235" t="s">
        <v>1055</v>
      </c>
      <c r="H235" t="s">
        <v>12095</v>
      </c>
      <c r="J235" t="s">
        <v>12248</v>
      </c>
      <c r="K235" t="s">
        <v>12434</v>
      </c>
      <c r="L235" t="s">
        <v>1055</v>
      </c>
      <c r="U235" t="s">
        <v>12654</v>
      </c>
      <c r="V235" t="s">
        <v>12654</v>
      </c>
      <c r="W235">
        <v>54</v>
      </c>
      <c r="X235">
        <v>46.4</v>
      </c>
      <c r="Y235">
        <v>54</v>
      </c>
      <c r="AC235" t="s">
        <v>12949</v>
      </c>
      <c r="AF235" t="s">
        <v>1055</v>
      </c>
      <c r="AG235" t="s">
        <v>3991</v>
      </c>
      <c r="AH235" t="s">
        <v>3993</v>
      </c>
      <c r="AI235" t="s">
        <v>13525</v>
      </c>
      <c r="AL235" t="s">
        <v>1055</v>
      </c>
      <c r="AM235" t="s">
        <v>3991</v>
      </c>
      <c r="AN235" t="s">
        <v>3993</v>
      </c>
      <c r="AQ235" t="s">
        <v>12654</v>
      </c>
      <c r="AR235" t="s">
        <v>13812</v>
      </c>
      <c r="AX235" t="s">
        <v>14420</v>
      </c>
    </row>
    <row r="236" spans="1:50" hidden="1" x14ac:dyDescent="0.2">
      <c r="A236" t="s">
        <v>9244</v>
      </c>
      <c r="C236" s="2" t="s">
        <v>10240</v>
      </c>
      <c r="D236" t="s">
        <v>11042</v>
      </c>
      <c r="E236" t="s">
        <v>11812</v>
      </c>
      <c r="F236" t="s">
        <v>11956</v>
      </c>
      <c r="G236" t="s">
        <v>1055</v>
      </c>
      <c r="H236" t="s">
        <v>12097</v>
      </c>
      <c r="J236" t="s">
        <v>12248</v>
      </c>
      <c r="K236" t="s">
        <v>12434</v>
      </c>
      <c r="L236" t="s">
        <v>1055</v>
      </c>
      <c r="M236">
        <v>2022</v>
      </c>
      <c r="P236">
        <v>2020</v>
      </c>
      <c r="U236" t="s">
        <v>12654</v>
      </c>
      <c r="V236" t="s">
        <v>12654</v>
      </c>
      <c r="W236">
        <v>844</v>
      </c>
      <c r="X236">
        <v>372.05</v>
      </c>
      <c r="Y236">
        <v>844</v>
      </c>
      <c r="Z236">
        <v>47.24</v>
      </c>
      <c r="AA236" t="s">
        <v>12728</v>
      </c>
      <c r="AF236" t="s">
        <v>1055</v>
      </c>
      <c r="AG236" t="s">
        <v>3991</v>
      </c>
      <c r="AH236" t="s">
        <v>3993</v>
      </c>
      <c r="AL236" t="s">
        <v>1055</v>
      </c>
      <c r="AM236" t="s">
        <v>3991</v>
      </c>
      <c r="AN236" t="s">
        <v>3993</v>
      </c>
      <c r="AO236">
        <v>772260000</v>
      </c>
      <c r="AP236" t="s">
        <v>13808</v>
      </c>
      <c r="AQ236">
        <v>772260000</v>
      </c>
      <c r="AR236" t="s">
        <v>13812</v>
      </c>
      <c r="AX236" t="s">
        <v>14421</v>
      </c>
    </row>
    <row r="237" spans="1:50" hidden="1" x14ac:dyDescent="0.2">
      <c r="A237" t="s">
        <v>9245</v>
      </c>
      <c r="B237" t="s">
        <v>9853</v>
      </c>
      <c r="C237" s="2" t="s">
        <v>10241</v>
      </c>
      <c r="D237" t="s">
        <v>11043</v>
      </c>
      <c r="E237" t="s">
        <v>11835</v>
      </c>
      <c r="F237" t="s">
        <v>11956</v>
      </c>
      <c r="G237" t="s">
        <v>12038</v>
      </c>
      <c r="H237" t="s">
        <v>12095</v>
      </c>
      <c r="I237" t="s">
        <v>12131</v>
      </c>
      <c r="J237" t="s">
        <v>12280</v>
      </c>
      <c r="K237" t="s">
        <v>12280</v>
      </c>
      <c r="L237" t="s">
        <v>12589</v>
      </c>
      <c r="M237">
        <v>2027</v>
      </c>
      <c r="N237">
        <v>2028</v>
      </c>
      <c r="S237">
        <v>7</v>
      </c>
      <c r="T237" t="s">
        <v>12648</v>
      </c>
      <c r="U237">
        <v>7</v>
      </c>
      <c r="V237">
        <v>3257.68</v>
      </c>
      <c r="W237">
        <v>182</v>
      </c>
      <c r="X237">
        <v>177.49</v>
      </c>
      <c r="Y237">
        <v>182</v>
      </c>
      <c r="Z237">
        <v>31.5</v>
      </c>
      <c r="AA237" t="s">
        <v>12728</v>
      </c>
      <c r="AD237" t="s">
        <v>13123</v>
      </c>
      <c r="AF237" t="s">
        <v>1056</v>
      </c>
      <c r="AG237" t="s">
        <v>3991</v>
      </c>
      <c r="AH237" t="s">
        <v>3994</v>
      </c>
      <c r="AI237" t="s">
        <v>13526</v>
      </c>
      <c r="AL237" t="s">
        <v>1078</v>
      </c>
      <c r="AM237" t="s">
        <v>3991</v>
      </c>
      <c r="AN237" t="s">
        <v>3994</v>
      </c>
      <c r="AO237">
        <v>155600000</v>
      </c>
      <c r="AP237" t="s">
        <v>13809</v>
      </c>
      <c r="AQ237">
        <v>169604000</v>
      </c>
      <c r="AR237" t="s">
        <v>13812</v>
      </c>
      <c r="AV237" t="s">
        <v>9853</v>
      </c>
      <c r="AX237" t="s">
        <v>14422</v>
      </c>
    </row>
    <row r="238" spans="1:50" hidden="1" x14ac:dyDescent="0.2">
      <c r="A238" t="s">
        <v>9246</v>
      </c>
      <c r="B238" t="s">
        <v>9854</v>
      </c>
      <c r="C238" s="2" t="s">
        <v>10242</v>
      </c>
      <c r="D238" t="s">
        <v>11044</v>
      </c>
      <c r="E238" t="s">
        <v>11835</v>
      </c>
      <c r="F238" t="s">
        <v>11956</v>
      </c>
      <c r="G238" t="s">
        <v>1056</v>
      </c>
      <c r="H238" t="s">
        <v>12092</v>
      </c>
      <c r="J238" t="s">
        <v>12273</v>
      </c>
      <c r="K238" t="s">
        <v>12273</v>
      </c>
      <c r="L238" t="s">
        <v>1056</v>
      </c>
      <c r="M238">
        <v>2021</v>
      </c>
      <c r="S238">
        <v>2.63</v>
      </c>
      <c r="T238" t="s">
        <v>12648</v>
      </c>
      <c r="U238">
        <v>2.63</v>
      </c>
      <c r="V238">
        <v>1223.96</v>
      </c>
      <c r="W238">
        <v>18</v>
      </c>
      <c r="X238">
        <v>53.6</v>
      </c>
      <c r="Y238">
        <v>18</v>
      </c>
      <c r="AB238" t="s">
        <v>12764</v>
      </c>
      <c r="AC238" t="s">
        <v>12950</v>
      </c>
      <c r="AF238" t="s">
        <v>1056</v>
      </c>
      <c r="AG238" t="s">
        <v>3991</v>
      </c>
      <c r="AH238" t="s">
        <v>3994</v>
      </c>
      <c r="AI238" t="s">
        <v>12951</v>
      </c>
      <c r="AL238" t="s">
        <v>1056</v>
      </c>
      <c r="AM238" t="s">
        <v>3991</v>
      </c>
      <c r="AN238" t="s">
        <v>3994</v>
      </c>
      <c r="AO238">
        <v>27000000</v>
      </c>
      <c r="AP238" t="s">
        <v>13809</v>
      </c>
      <c r="AQ238">
        <v>29430000</v>
      </c>
      <c r="AR238" t="s">
        <v>13813</v>
      </c>
      <c r="AV238" t="s">
        <v>13896</v>
      </c>
      <c r="AX238" t="s">
        <v>14423</v>
      </c>
    </row>
    <row r="239" spans="1:50" hidden="1" x14ac:dyDescent="0.2">
      <c r="A239" t="s">
        <v>9246</v>
      </c>
      <c r="B239" t="s">
        <v>9855</v>
      </c>
      <c r="C239" s="2" t="s">
        <v>10242</v>
      </c>
      <c r="D239" t="s">
        <v>11045</v>
      </c>
      <c r="E239" t="s">
        <v>11835</v>
      </c>
      <c r="F239" t="s">
        <v>11956</v>
      </c>
      <c r="G239" t="s">
        <v>1056</v>
      </c>
      <c r="H239" t="s">
        <v>12095</v>
      </c>
      <c r="J239" t="s">
        <v>12273</v>
      </c>
      <c r="K239" t="s">
        <v>12273</v>
      </c>
      <c r="L239" t="s">
        <v>1056</v>
      </c>
      <c r="M239">
        <v>2027</v>
      </c>
      <c r="S239">
        <v>10</v>
      </c>
      <c r="T239" t="s">
        <v>12648</v>
      </c>
      <c r="U239">
        <v>10</v>
      </c>
      <c r="V239">
        <v>4653.83</v>
      </c>
      <c r="W239">
        <v>180</v>
      </c>
      <c r="X239">
        <v>124.45</v>
      </c>
      <c r="Y239">
        <v>180</v>
      </c>
      <c r="AC239" t="s">
        <v>12951</v>
      </c>
      <c r="AF239" t="s">
        <v>1056</v>
      </c>
      <c r="AG239" t="s">
        <v>3991</v>
      </c>
      <c r="AH239" t="s">
        <v>3994</v>
      </c>
      <c r="AI239" t="s">
        <v>12952</v>
      </c>
      <c r="AL239" t="s">
        <v>1056</v>
      </c>
      <c r="AM239" t="s">
        <v>3991</v>
      </c>
      <c r="AN239" t="s">
        <v>3994</v>
      </c>
      <c r="AO239">
        <v>198000000</v>
      </c>
      <c r="AP239" t="s">
        <v>13809</v>
      </c>
      <c r="AQ239">
        <v>215820000</v>
      </c>
      <c r="AR239" t="s">
        <v>13812</v>
      </c>
      <c r="AV239" t="s">
        <v>13897</v>
      </c>
      <c r="AX239" t="s">
        <v>14424</v>
      </c>
    </row>
    <row r="240" spans="1:50" hidden="1" x14ac:dyDescent="0.2">
      <c r="A240" t="s">
        <v>9246</v>
      </c>
      <c r="B240" t="s">
        <v>9856</v>
      </c>
      <c r="C240" s="2" t="s">
        <v>10242</v>
      </c>
      <c r="D240" t="s">
        <v>11046</v>
      </c>
      <c r="E240" t="s">
        <v>11835</v>
      </c>
      <c r="F240" t="s">
        <v>11956</v>
      </c>
      <c r="G240" t="s">
        <v>1056</v>
      </c>
      <c r="H240" t="s">
        <v>12095</v>
      </c>
      <c r="J240" t="s">
        <v>12273</v>
      </c>
      <c r="K240" t="s">
        <v>12273</v>
      </c>
      <c r="L240" t="s">
        <v>1056</v>
      </c>
      <c r="M240">
        <v>2027</v>
      </c>
      <c r="S240">
        <v>2</v>
      </c>
      <c r="T240" t="s">
        <v>12648</v>
      </c>
      <c r="U240">
        <v>2</v>
      </c>
      <c r="V240">
        <v>930.77</v>
      </c>
      <c r="W240">
        <v>128</v>
      </c>
      <c r="X240">
        <v>115.45</v>
      </c>
      <c r="Y240">
        <v>128</v>
      </c>
      <c r="AC240" t="s">
        <v>12952</v>
      </c>
      <c r="AF240" t="s">
        <v>1056</v>
      </c>
      <c r="AG240" t="s">
        <v>3991</v>
      </c>
      <c r="AH240" t="s">
        <v>3994</v>
      </c>
      <c r="AI240" t="s">
        <v>13123</v>
      </c>
      <c r="AL240" t="s">
        <v>1056</v>
      </c>
      <c r="AM240" t="s">
        <v>3991</v>
      </c>
      <c r="AN240" t="s">
        <v>3994</v>
      </c>
      <c r="AO240">
        <v>141000000</v>
      </c>
      <c r="AP240" t="s">
        <v>13809</v>
      </c>
      <c r="AQ240">
        <v>153690000</v>
      </c>
      <c r="AR240" t="s">
        <v>13812</v>
      </c>
      <c r="AV240" t="s">
        <v>13898</v>
      </c>
      <c r="AX240" t="s">
        <v>14425</v>
      </c>
    </row>
    <row r="241" spans="1:50" hidden="1" x14ac:dyDescent="0.2">
      <c r="A241" t="s">
        <v>9247</v>
      </c>
      <c r="B241" t="s">
        <v>9857</v>
      </c>
      <c r="C241" s="2" t="s">
        <v>10243</v>
      </c>
      <c r="D241" t="s">
        <v>11047</v>
      </c>
      <c r="E241" t="s">
        <v>11879</v>
      </c>
      <c r="F241" t="s">
        <v>11956</v>
      </c>
      <c r="G241" t="s">
        <v>1085</v>
      </c>
      <c r="H241" t="s">
        <v>12092</v>
      </c>
      <c r="J241" t="s">
        <v>12281</v>
      </c>
      <c r="K241" t="s">
        <v>12281</v>
      </c>
      <c r="L241" t="s">
        <v>1085</v>
      </c>
      <c r="U241" t="s">
        <v>12654</v>
      </c>
      <c r="V241" t="s">
        <v>12654</v>
      </c>
      <c r="W241" t="s">
        <v>12654</v>
      </c>
      <c r="X241">
        <v>91.5</v>
      </c>
      <c r="Y241">
        <v>91.5</v>
      </c>
      <c r="Z241">
        <v>30</v>
      </c>
      <c r="AA241" t="s">
        <v>12728</v>
      </c>
      <c r="AC241" t="s">
        <v>12953</v>
      </c>
      <c r="AD241" t="s">
        <v>13361</v>
      </c>
      <c r="AE241" t="s">
        <v>3914</v>
      </c>
      <c r="AF241" t="s">
        <v>1085</v>
      </c>
      <c r="AG241" t="s">
        <v>3991</v>
      </c>
      <c r="AH241" t="s">
        <v>3995</v>
      </c>
      <c r="AI241" t="s">
        <v>13325</v>
      </c>
      <c r="AL241" t="s">
        <v>1085</v>
      </c>
      <c r="AM241" t="s">
        <v>3991</v>
      </c>
      <c r="AN241" t="s">
        <v>3995</v>
      </c>
      <c r="AQ241" t="s">
        <v>12654</v>
      </c>
      <c r="AV241" t="s">
        <v>13899</v>
      </c>
      <c r="AX241" t="s">
        <v>14426</v>
      </c>
    </row>
    <row r="242" spans="1:50" hidden="1" x14ac:dyDescent="0.2">
      <c r="A242" t="s">
        <v>9248</v>
      </c>
      <c r="C242" s="2" t="s">
        <v>10244</v>
      </c>
      <c r="D242" t="s">
        <v>11048</v>
      </c>
      <c r="E242" t="s">
        <v>11832</v>
      </c>
      <c r="F242" t="s">
        <v>11956</v>
      </c>
      <c r="G242" t="s">
        <v>1060</v>
      </c>
      <c r="H242" t="s">
        <v>12092</v>
      </c>
      <c r="J242" t="s">
        <v>12282</v>
      </c>
      <c r="K242" t="s">
        <v>12454</v>
      </c>
      <c r="L242" t="s">
        <v>12590</v>
      </c>
      <c r="M242">
        <v>2019</v>
      </c>
      <c r="U242" t="s">
        <v>12654</v>
      </c>
      <c r="V242" t="s">
        <v>12654</v>
      </c>
      <c r="W242">
        <v>87</v>
      </c>
      <c r="X242">
        <v>78.040000000000006</v>
      </c>
      <c r="Y242">
        <v>87</v>
      </c>
      <c r="Z242">
        <v>47.2</v>
      </c>
      <c r="AA242" t="s">
        <v>12728</v>
      </c>
      <c r="AC242" t="s">
        <v>2823</v>
      </c>
      <c r="AF242" t="s">
        <v>1060</v>
      </c>
      <c r="AG242" t="s">
        <v>3991</v>
      </c>
      <c r="AH242" t="s">
        <v>3996</v>
      </c>
      <c r="AI242" t="s">
        <v>13041</v>
      </c>
      <c r="AL242" t="s">
        <v>1060</v>
      </c>
      <c r="AM242" t="s">
        <v>3991</v>
      </c>
      <c r="AN242" t="s">
        <v>3996</v>
      </c>
      <c r="AQ242" t="s">
        <v>12654</v>
      </c>
      <c r="AV242" t="s">
        <v>13900</v>
      </c>
      <c r="AX242" t="s">
        <v>14427</v>
      </c>
    </row>
    <row r="243" spans="1:50" hidden="1" x14ac:dyDescent="0.2">
      <c r="A243" t="s">
        <v>9249</v>
      </c>
      <c r="C243" s="2" t="s">
        <v>10245</v>
      </c>
      <c r="D243" t="s">
        <v>11049</v>
      </c>
      <c r="E243" t="s">
        <v>11828</v>
      </c>
      <c r="F243" t="s">
        <v>11956</v>
      </c>
      <c r="G243" t="s">
        <v>1060</v>
      </c>
      <c r="H243" t="s">
        <v>12092</v>
      </c>
      <c r="J243" t="s">
        <v>12283</v>
      </c>
      <c r="K243" t="s">
        <v>12455</v>
      </c>
      <c r="L243" t="s">
        <v>12591</v>
      </c>
      <c r="U243" t="s">
        <v>12654</v>
      </c>
      <c r="V243" t="s">
        <v>12654</v>
      </c>
      <c r="W243">
        <v>290</v>
      </c>
      <c r="X243">
        <v>171.5</v>
      </c>
      <c r="Y243">
        <v>290</v>
      </c>
      <c r="Z243">
        <v>1200</v>
      </c>
      <c r="AA243" t="s">
        <v>12729</v>
      </c>
      <c r="AC243" t="s">
        <v>12954</v>
      </c>
      <c r="AD243" t="s">
        <v>13362</v>
      </c>
      <c r="AE243" t="s">
        <v>3666</v>
      </c>
      <c r="AF243" t="s">
        <v>1060</v>
      </c>
      <c r="AG243" t="s">
        <v>3991</v>
      </c>
      <c r="AH243" t="s">
        <v>3996</v>
      </c>
      <c r="AI243" t="s">
        <v>2859</v>
      </c>
      <c r="AJ243" t="s">
        <v>13363</v>
      </c>
      <c r="AK243" t="s">
        <v>3665</v>
      </c>
      <c r="AL243" t="s">
        <v>1060</v>
      </c>
      <c r="AM243" t="s">
        <v>3991</v>
      </c>
      <c r="AN243" t="s">
        <v>3996</v>
      </c>
      <c r="AQ243" t="s">
        <v>12654</v>
      </c>
      <c r="AX243" t="s">
        <v>14428</v>
      </c>
    </row>
    <row r="244" spans="1:50" hidden="1" x14ac:dyDescent="0.2">
      <c r="A244" t="s">
        <v>9250</v>
      </c>
      <c r="C244" s="2" t="s">
        <v>10246</v>
      </c>
      <c r="D244" t="s">
        <v>11050</v>
      </c>
      <c r="E244" t="s">
        <v>11828</v>
      </c>
      <c r="F244" t="s">
        <v>11956</v>
      </c>
      <c r="G244" t="s">
        <v>1060</v>
      </c>
      <c r="H244" t="s">
        <v>12092</v>
      </c>
      <c r="J244" t="s">
        <v>12283</v>
      </c>
      <c r="K244" t="s">
        <v>12455</v>
      </c>
      <c r="L244" t="s">
        <v>12591</v>
      </c>
      <c r="U244" t="s">
        <v>12654</v>
      </c>
      <c r="V244" t="s">
        <v>12654</v>
      </c>
      <c r="W244" t="s">
        <v>12654</v>
      </c>
      <c r="X244">
        <v>277.48</v>
      </c>
      <c r="Y244">
        <v>277.48</v>
      </c>
      <c r="AC244" t="s">
        <v>2859</v>
      </c>
      <c r="AD244" t="s">
        <v>13363</v>
      </c>
      <c r="AE244" t="s">
        <v>3665</v>
      </c>
      <c r="AF244" t="s">
        <v>1060</v>
      </c>
      <c r="AG244" t="s">
        <v>3991</v>
      </c>
      <c r="AH244" t="s">
        <v>3996</v>
      </c>
      <c r="AI244" t="s">
        <v>13467</v>
      </c>
      <c r="AJ244" t="s">
        <v>13666</v>
      </c>
      <c r="AK244" t="s">
        <v>2852</v>
      </c>
      <c r="AL244" t="s">
        <v>1060</v>
      </c>
      <c r="AM244" t="s">
        <v>3991</v>
      </c>
      <c r="AN244" t="s">
        <v>3996</v>
      </c>
      <c r="AQ244" t="s">
        <v>12654</v>
      </c>
      <c r="AX244" t="s">
        <v>14429</v>
      </c>
    </row>
    <row r="245" spans="1:50" hidden="1" x14ac:dyDescent="0.2">
      <c r="A245" t="s">
        <v>9251</v>
      </c>
      <c r="C245" s="2" t="s">
        <v>10247</v>
      </c>
      <c r="D245" t="s">
        <v>11051</v>
      </c>
      <c r="E245" t="s">
        <v>11828</v>
      </c>
      <c r="F245" t="s">
        <v>11956</v>
      </c>
      <c r="G245" t="s">
        <v>1060</v>
      </c>
      <c r="H245" t="s">
        <v>12092</v>
      </c>
      <c r="J245" t="s">
        <v>12283</v>
      </c>
      <c r="K245" t="s">
        <v>12455</v>
      </c>
      <c r="L245" t="s">
        <v>12591</v>
      </c>
      <c r="U245" t="s">
        <v>12654</v>
      </c>
      <c r="V245" t="s">
        <v>12654</v>
      </c>
      <c r="W245" t="s">
        <v>12654</v>
      </c>
      <c r="X245">
        <v>277.31</v>
      </c>
      <c r="Y245">
        <v>277.31</v>
      </c>
      <c r="AC245" t="s">
        <v>2859</v>
      </c>
      <c r="AD245" t="s">
        <v>13363</v>
      </c>
      <c r="AE245" t="s">
        <v>3665</v>
      </c>
      <c r="AF245" t="s">
        <v>1060</v>
      </c>
      <c r="AG245" t="s">
        <v>3991</v>
      </c>
      <c r="AH245" t="s">
        <v>3996</v>
      </c>
      <c r="AI245" t="s">
        <v>13527</v>
      </c>
      <c r="AJ245" t="s">
        <v>2855</v>
      </c>
      <c r="AK245" t="s">
        <v>3669</v>
      </c>
      <c r="AL245" t="s">
        <v>1060</v>
      </c>
      <c r="AM245" t="s">
        <v>3991</v>
      </c>
      <c r="AN245" t="s">
        <v>3996</v>
      </c>
      <c r="AQ245" t="s">
        <v>12654</v>
      </c>
      <c r="AX245" t="s">
        <v>14430</v>
      </c>
    </row>
    <row r="246" spans="1:50" hidden="1" x14ac:dyDescent="0.2">
      <c r="A246" t="s">
        <v>9133</v>
      </c>
      <c r="B246" t="s">
        <v>9844</v>
      </c>
      <c r="C246" s="2" t="s">
        <v>10128</v>
      </c>
      <c r="D246" t="s">
        <v>11052</v>
      </c>
      <c r="E246" t="s">
        <v>11812</v>
      </c>
      <c r="F246" t="s">
        <v>11956</v>
      </c>
      <c r="G246" t="s">
        <v>1061</v>
      </c>
      <c r="H246" t="s">
        <v>12095</v>
      </c>
      <c r="J246" t="s">
        <v>12245</v>
      </c>
      <c r="K246" t="s">
        <v>12431</v>
      </c>
      <c r="L246" t="s">
        <v>1061</v>
      </c>
      <c r="M246">
        <v>2023</v>
      </c>
      <c r="N246">
        <v>2024</v>
      </c>
      <c r="S246">
        <v>0.8</v>
      </c>
      <c r="T246" t="s">
        <v>12648</v>
      </c>
      <c r="U246">
        <v>0.8</v>
      </c>
      <c r="V246">
        <v>372.31</v>
      </c>
      <c r="W246">
        <v>0</v>
      </c>
      <c r="X246" t="s">
        <v>12654</v>
      </c>
      <c r="Y246">
        <v>0</v>
      </c>
      <c r="AF246" t="s">
        <v>1061</v>
      </c>
      <c r="AG246" t="s">
        <v>3991</v>
      </c>
      <c r="AH246" t="s">
        <v>3993</v>
      </c>
      <c r="AL246" t="s">
        <v>1061</v>
      </c>
      <c r="AM246" t="s">
        <v>3991</v>
      </c>
      <c r="AN246" t="s">
        <v>3993</v>
      </c>
      <c r="AO246">
        <v>58000000</v>
      </c>
      <c r="AP246" t="s">
        <v>13809</v>
      </c>
      <c r="AQ246">
        <v>63220000</v>
      </c>
      <c r="AR246" t="s">
        <v>13812</v>
      </c>
      <c r="AT246" t="s">
        <v>13814</v>
      </c>
      <c r="AV246" t="s">
        <v>13901</v>
      </c>
      <c r="AX246" t="s">
        <v>12654</v>
      </c>
    </row>
    <row r="247" spans="1:50" hidden="1" x14ac:dyDescent="0.2">
      <c r="A247" t="s">
        <v>9252</v>
      </c>
      <c r="C247" s="2" t="s">
        <v>10248</v>
      </c>
      <c r="D247" t="s">
        <v>11053</v>
      </c>
      <c r="E247" t="s">
        <v>11861</v>
      </c>
      <c r="F247" t="s">
        <v>11956</v>
      </c>
      <c r="G247" t="s">
        <v>11993</v>
      </c>
      <c r="H247" t="s">
        <v>12093</v>
      </c>
      <c r="J247" t="s">
        <v>12265</v>
      </c>
      <c r="K247" t="s">
        <v>12265</v>
      </c>
      <c r="L247" t="s">
        <v>1080</v>
      </c>
      <c r="M247">
        <v>1986</v>
      </c>
      <c r="S247">
        <v>4</v>
      </c>
      <c r="T247" t="s">
        <v>12648</v>
      </c>
      <c r="U247">
        <v>4</v>
      </c>
      <c r="V247">
        <v>1861.53</v>
      </c>
      <c r="W247">
        <v>842</v>
      </c>
      <c r="X247">
        <v>714.15</v>
      </c>
      <c r="Y247">
        <v>842</v>
      </c>
      <c r="Z247" t="s">
        <v>12688</v>
      </c>
      <c r="AA247" t="s">
        <v>12728</v>
      </c>
      <c r="AC247" t="s">
        <v>12955</v>
      </c>
      <c r="AF247" t="s">
        <v>12549</v>
      </c>
      <c r="AG247" t="s">
        <v>3991</v>
      </c>
      <c r="AH247" t="s">
        <v>3993</v>
      </c>
      <c r="AK247" t="s">
        <v>3868</v>
      </c>
      <c r="AL247" t="s">
        <v>1080</v>
      </c>
      <c r="AM247" t="s">
        <v>3992</v>
      </c>
      <c r="AN247" t="s">
        <v>3997</v>
      </c>
      <c r="AQ247" t="s">
        <v>12654</v>
      </c>
      <c r="AV247" t="s">
        <v>13902</v>
      </c>
      <c r="AX247" t="s">
        <v>14431</v>
      </c>
    </row>
    <row r="248" spans="1:50" hidden="1" x14ac:dyDescent="0.2">
      <c r="A248" t="s">
        <v>9253</v>
      </c>
      <c r="C248" s="2" t="s">
        <v>10249</v>
      </c>
      <c r="D248" t="s">
        <v>11054</v>
      </c>
      <c r="E248" t="s">
        <v>11870</v>
      </c>
      <c r="F248" t="s">
        <v>11956</v>
      </c>
      <c r="G248" t="s">
        <v>1062</v>
      </c>
      <c r="H248" t="s">
        <v>12099</v>
      </c>
      <c r="J248" t="s">
        <v>12284</v>
      </c>
      <c r="K248" t="s">
        <v>12456</v>
      </c>
      <c r="L248" t="s">
        <v>12592</v>
      </c>
      <c r="M248">
        <v>2025</v>
      </c>
      <c r="U248" t="s">
        <v>12654</v>
      </c>
      <c r="V248" t="s">
        <v>12654</v>
      </c>
      <c r="W248">
        <v>573</v>
      </c>
      <c r="X248">
        <v>560.04</v>
      </c>
      <c r="Y248">
        <v>573</v>
      </c>
      <c r="Z248" t="s">
        <v>12699</v>
      </c>
      <c r="AA248" t="s">
        <v>12728</v>
      </c>
      <c r="AC248" t="s">
        <v>12956</v>
      </c>
      <c r="AF248" t="s">
        <v>1062</v>
      </c>
      <c r="AG248" t="s">
        <v>3991</v>
      </c>
      <c r="AH248" t="s">
        <v>3994</v>
      </c>
      <c r="AI248" t="s">
        <v>13528</v>
      </c>
      <c r="AL248" t="s">
        <v>1062</v>
      </c>
      <c r="AM248" t="s">
        <v>3991</v>
      </c>
      <c r="AN248" t="s">
        <v>3994</v>
      </c>
      <c r="AO248">
        <v>600000000</v>
      </c>
      <c r="AP248" t="s">
        <v>13809</v>
      </c>
      <c r="AQ248">
        <v>654000000</v>
      </c>
      <c r="AR248" t="s">
        <v>13813</v>
      </c>
      <c r="AX248" t="s">
        <v>14432</v>
      </c>
    </row>
    <row r="249" spans="1:50" hidden="1" x14ac:dyDescent="0.2">
      <c r="A249" t="s">
        <v>9254</v>
      </c>
      <c r="C249" s="2" t="s">
        <v>10250</v>
      </c>
      <c r="D249" t="s">
        <v>11055</v>
      </c>
      <c r="E249" t="s">
        <v>11836</v>
      </c>
      <c r="F249" t="s">
        <v>11956</v>
      </c>
      <c r="G249" t="s">
        <v>1062</v>
      </c>
      <c r="H249" t="s">
        <v>12092</v>
      </c>
      <c r="J249" t="s">
        <v>12250</v>
      </c>
      <c r="K249" t="s">
        <v>12436</v>
      </c>
      <c r="L249" t="s">
        <v>1062</v>
      </c>
      <c r="M249">
        <v>2020</v>
      </c>
      <c r="U249" t="s">
        <v>12654</v>
      </c>
      <c r="V249" t="s">
        <v>12654</v>
      </c>
      <c r="W249">
        <v>55</v>
      </c>
      <c r="X249">
        <v>49.91</v>
      </c>
      <c r="Y249">
        <v>55</v>
      </c>
      <c r="Z249">
        <v>56</v>
      </c>
      <c r="AA249" t="s">
        <v>12728</v>
      </c>
      <c r="AB249" t="s">
        <v>12765</v>
      </c>
      <c r="AC249" t="s">
        <v>12957</v>
      </c>
      <c r="AE249" t="s">
        <v>3708</v>
      </c>
      <c r="AF249" t="s">
        <v>1062</v>
      </c>
      <c r="AG249" t="s">
        <v>3991</v>
      </c>
      <c r="AH249" t="s">
        <v>3994</v>
      </c>
      <c r="AI249" t="s">
        <v>3603</v>
      </c>
      <c r="AK249" t="s">
        <v>3708</v>
      </c>
      <c r="AL249" t="s">
        <v>1062</v>
      </c>
      <c r="AM249" t="s">
        <v>3991</v>
      </c>
      <c r="AN249" t="s">
        <v>3994</v>
      </c>
      <c r="AO249">
        <v>219000000</v>
      </c>
      <c r="AP249" t="s">
        <v>13808</v>
      </c>
      <c r="AQ249">
        <v>219000000</v>
      </c>
      <c r="AV249" t="s">
        <v>13903</v>
      </c>
      <c r="AX249" t="s">
        <v>14433</v>
      </c>
    </row>
    <row r="250" spans="1:50" hidden="1" x14ac:dyDescent="0.2">
      <c r="A250" t="s">
        <v>9233</v>
      </c>
      <c r="B250" t="s">
        <v>9858</v>
      </c>
      <c r="C250" s="2" t="s">
        <v>10251</v>
      </c>
      <c r="D250" t="s">
        <v>11056</v>
      </c>
      <c r="E250" t="s">
        <v>11822</v>
      </c>
      <c r="F250" t="s">
        <v>11956</v>
      </c>
      <c r="G250" t="s">
        <v>1064</v>
      </c>
      <c r="H250" t="s">
        <v>12092</v>
      </c>
      <c r="J250" t="s">
        <v>12285</v>
      </c>
      <c r="K250" t="s">
        <v>12457</v>
      </c>
      <c r="L250" t="s">
        <v>12593</v>
      </c>
      <c r="M250">
        <v>2015</v>
      </c>
      <c r="S250">
        <v>0.5</v>
      </c>
      <c r="T250" t="s">
        <v>12650</v>
      </c>
      <c r="U250">
        <v>0.18</v>
      </c>
      <c r="V250">
        <v>84.99</v>
      </c>
      <c r="W250">
        <v>110</v>
      </c>
      <c r="X250">
        <v>116.19</v>
      </c>
      <c r="Y250">
        <v>110</v>
      </c>
      <c r="Z250">
        <v>31.5</v>
      </c>
      <c r="AA250" t="s">
        <v>12728</v>
      </c>
      <c r="AC250" t="s">
        <v>12958</v>
      </c>
      <c r="AF250" t="s">
        <v>1064</v>
      </c>
      <c r="AG250" t="s">
        <v>3991</v>
      </c>
      <c r="AH250" t="s">
        <v>3995</v>
      </c>
      <c r="AI250" t="s">
        <v>13529</v>
      </c>
      <c r="AL250" t="s">
        <v>1064</v>
      </c>
      <c r="AM250" t="s">
        <v>3991</v>
      </c>
      <c r="AN250" t="s">
        <v>3995</v>
      </c>
      <c r="AQ250" t="s">
        <v>12654</v>
      </c>
      <c r="AX250" t="s">
        <v>14434</v>
      </c>
    </row>
    <row r="251" spans="1:50" x14ac:dyDescent="0.2">
      <c r="A251" t="s">
        <v>9255</v>
      </c>
      <c r="C251" s="2" t="s">
        <v>10252</v>
      </c>
      <c r="D251" t="s">
        <v>11057</v>
      </c>
      <c r="E251" t="s">
        <v>11824</v>
      </c>
      <c r="F251" t="s">
        <v>11956</v>
      </c>
      <c r="G251" t="s">
        <v>1077</v>
      </c>
      <c r="H251" t="s">
        <v>12092</v>
      </c>
      <c r="I251" t="s">
        <v>12132</v>
      </c>
      <c r="J251" t="s">
        <v>12286</v>
      </c>
      <c r="K251" t="s">
        <v>12235</v>
      </c>
      <c r="L251" t="s">
        <v>1077</v>
      </c>
      <c r="M251">
        <v>2019</v>
      </c>
      <c r="U251" t="s">
        <v>12654</v>
      </c>
      <c r="V251" t="s">
        <v>12654</v>
      </c>
      <c r="W251">
        <v>156</v>
      </c>
      <c r="X251">
        <v>156.31</v>
      </c>
      <c r="Y251">
        <v>156</v>
      </c>
      <c r="Z251">
        <v>18</v>
      </c>
      <c r="AA251" t="s">
        <v>12728</v>
      </c>
      <c r="AB251" t="s">
        <v>12766</v>
      </c>
      <c r="AC251" t="s">
        <v>12959</v>
      </c>
      <c r="AF251" t="s">
        <v>1077</v>
      </c>
      <c r="AG251" t="s">
        <v>3991</v>
      </c>
      <c r="AH251" t="s">
        <v>3995</v>
      </c>
      <c r="AI251" t="s">
        <v>13530</v>
      </c>
      <c r="AL251" t="s">
        <v>1077</v>
      </c>
      <c r="AM251" t="s">
        <v>3991</v>
      </c>
      <c r="AN251" t="s">
        <v>3995</v>
      </c>
      <c r="AQ251" t="s">
        <v>12654</v>
      </c>
      <c r="AX251" t="s">
        <v>14435</v>
      </c>
    </row>
    <row r="252" spans="1:50" hidden="1" x14ac:dyDescent="0.2">
      <c r="A252" t="s">
        <v>9030</v>
      </c>
      <c r="B252" t="s">
        <v>9859</v>
      </c>
      <c r="C252" s="2" t="s">
        <v>10025</v>
      </c>
      <c r="D252" t="s">
        <v>11058</v>
      </c>
      <c r="E252" t="s">
        <v>11880</v>
      </c>
      <c r="F252" t="s">
        <v>11956</v>
      </c>
      <c r="G252" t="s">
        <v>1090</v>
      </c>
      <c r="H252" t="s">
        <v>12092</v>
      </c>
      <c r="J252" t="s">
        <v>12251</v>
      </c>
      <c r="K252" t="s">
        <v>12251</v>
      </c>
      <c r="L252" t="s">
        <v>1090</v>
      </c>
      <c r="M252">
        <v>2022</v>
      </c>
      <c r="U252" t="s">
        <v>12654</v>
      </c>
      <c r="V252" t="s">
        <v>12654</v>
      </c>
      <c r="W252">
        <v>122</v>
      </c>
      <c r="X252">
        <v>174.89</v>
      </c>
      <c r="Y252">
        <v>122</v>
      </c>
      <c r="Z252">
        <v>39</v>
      </c>
      <c r="AA252" t="s">
        <v>12728</v>
      </c>
      <c r="AC252" t="s">
        <v>12960</v>
      </c>
      <c r="AE252" t="s">
        <v>13397</v>
      </c>
      <c r="AF252" t="s">
        <v>1090</v>
      </c>
      <c r="AG252" t="s">
        <v>3991</v>
      </c>
      <c r="AH252" t="s">
        <v>3993</v>
      </c>
      <c r="AI252" t="s">
        <v>12961</v>
      </c>
      <c r="AK252" t="s">
        <v>13398</v>
      </c>
      <c r="AL252" t="s">
        <v>1090</v>
      </c>
      <c r="AM252" t="s">
        <v>3991</v>
      </c>
      <c r="AN252" t="s">
        <v>3993</v>
      </c>
      <c r="AQ252" t="s">
        <v>12654</v>
      </c>
      <c r="AR252" t="s">
        <v>13813</v>
      </c>
      <c r="AX252" t="s">
        <v>14436</v>
      </c>
    </row>
    <row r="253" spans="1:50" hidden="1" x14ac:dyDescent="0.2">
      <c r="A253" t="s">
        <v>9030</v>
      </c>
      <c r="B253" t="s">
        <v>9860</v>
      </c>
      <c r="C253" s="2" t="s">
        <v>10025</v>
      </c>
      <c r="D253" t="s">
        <v>11059</v>
      </c>
      <c r="E253" t="s">
        <v>11880</v>
      </c>
      <c r="F253" t="s">
        <v>11956</v>
      </c>
      <c r="G253" t="s">
        <v>1090</v>
      </c>
      <c r="H253" t="s">
        <v>12092</v>
      </c>
      <c r="J253" t="s">
        <v>12251</v>
      </c>
      <c r="K253" t="s">
        <v>12251</v>
      </c>
      <c r="L253" t="s">
        <v>1090</v>
      </c>
      <c r="M253">
        <v>2022</v>
      </c>
      <c r="U253" t="s">
        <v>12654</v>
      </c>
      <c r="V253" t="s">
        <v>12654</v>
      </c>
      <c r="W253">
        <v>69</v>
      </c>
      <c r="X253">
        <v>174.89</v>
      </c>
      <c r="Y253">
        <v>69</v>
      </c>
      <c r="Z253">
        <v>39</v>
      </c>
      <c r="AA253" t="s">
        <v>12728</v>
      </c>
      <c r="AC253" t="s">
        <v>12961</v>
      </c>
      <c r="AE253" t="s">
        <v>13398</v>
      </c>
      <c r="AF253" t="s">
        <v>1090</v>
      </c>
      <c r="AG253" t="s">
        <v>3991</v>
      </c>
      <c r="AH253" t="s">
        <v>3993</v>
      </c>
      <c r="AI253" t="s">
        <v>13531</v>
      </c>
      <c r="AK253" t="s">
        <v>13799</v>
      </c>
      <c r="AL253" t="s">
        <v>1090</v>
      </c>
      <c r="AM253" t="s">
        <v>3991</v>
      </c>
      <c r="AN253" t="s">
        <v>3993</v>
      </c>
      <c r="AQ253" t="s">
        <v>12654</v>
      </c>
      <c r="AR253" t="s">
        <v>13813</v>
      </c>
      <c r="AX253" t="s">
        <v>14436</v>
      </c>
    </row>
    <row r="254" spans="1:50" hidden="1" x14ac:dyDescent="0.2">
      <c r="A254" t="s">
        <v>9256</v>
      </c>
      <c r="C254" s="2" t="s">
        <v>10253</v>
      </c>
      <c r="D254" t="s">
        <v>11060</v>
      </c>
      <c r="E254" t="s">
        <v>11881</v>
      </c>
      <c r="F254" t="s">
        <v>11956</v>
      </c>
      <c r="G254" t="s">
        <v>1090</v>
      </c>
      <c r="H254" t="s">
        <v>12092</v>
      </c>
      <c r="J254" t="s">
        <v>12251</v>
      </c>
      <c r="K254" t="s">
        <v>12251</v>
      </c>
      <c r="L254" t="s">
        <v>1090</v>
      </c>
      <c r="M254">
        <v>2019</v>
      </c>
      <c r="U254" t="s">
        <v>12654</v>
      </c>
      <c r="V254" t="s">
        <v>12654</v>
      </c>
      <c r="W254">
        <v>168</v>
      </c>
      <c r="X254">
        <v>165.16</v>
      </c>
      <c r="Y254">
        <v>168</v>
      </c>
      <c r="AF254" t="s">
        <v>1090</v>
      </c>
      <c r="AG254" t="s">
        <v>3991</v>
      </c>
      <c r="AH254" t="s">
        <v>3993</v>
      </c>
      <c r="AL254" t="s">
        <v>1090</v>
      </c>
      <c r="AM254" t="s">
        <v>3991</v>
      </c>
      <c r="AN254" t="s">
        <v>3993</v>
      </c>
      <c r="AO254">
        <v>253000000</v>
      </c>
      <c r="AP254" t="s">
        <v>13808</v>
      </c>
      <c r="AQ254">
        <v>253000000</v>
      </c>
      <c r="AR254" t="s">
        <v>13813</v>
      </c>
      <c r="AX254" t="s">
        <v>14437</v>
      </c>
    </row>
    <row r="255" spans="1:50" hidden="1" x14ac:dyDescent="0.2">
      <c r="A255" t="s">
        <v>9257</v>
      </c>
      <c r="C255" s="2" t="s">
        <v>10254</v>
      </c>
      <c r="D255" t="s">
        <v>11061</v>
      </c>
      <c r="E255" t="s">
        <v>11882</v>
      </c>
      <c r="F255" t="s">
        <v>11956</v>
      </c>
      <c r="G255" t="s">
        <v>1090</v>
      </c>
      <c r="H255" t="s">
        <v>12095</v>
      </c>
      <c r="J255" t="s">
        <v>12251</v>
      </c>
      <c r="K255" t="s">
        <v>12251</v>
      </c>
      <c r="L255" t="s">
        <v>1090</v>
      </c>
      <c r="M255">
        <v>2023</v>
      </c>
      <c r="N255">
        <v>2025</v>
      </c>
      <c r="S255">
        <v>1</v>
      </c>
      <c r="T255" t="s">
        <v>12648</v>
      </c>
      <c r="U255">
        <v>1</v>
      </c>
      <c r="V255">
        <v>465.38</v>
      </c>
      <c r="W255">
        <v>30</v>
      </c>
      <c r="X255">
        <v>25.14</v>
      </c>
      <c r="Y255">
        <v>30</v>
      </c>
      <c r="Z255">
        <v>27.55</v>
      </c>
      <c r="AA255" t="s">
        <v>12728</v>
      </c>
      <c r="AC255" t="s">
        <v>12867</v>
      </c>
      <c r="AF255" t="s">
        <v>1090</v>
      </c>
      <c r="AG255" t="s">
        <v>3991</v>
      </c>
      <c r="AH255" t="s">
        <v>3993</v>
      </c>
      <c r="AI255" t="s">
        <v>13532</v>
      </c>
      <c r="AL255" t="s">
        <v>1090</v>
      </c>
      <c r="AM255" t="s">
        <v>3991</v>
      </c>
      <c r="AN255" t="s">
        <v>3993</v>
      </c>
      <c r="AQ255" t="s">
        <v>12654</v>
      </c>
      <c r="AR255" t="s">
        <v>13812</v>
      </c>
      <c r="AX255" t="s">
        <v>14438</v>
      </c>
    </row>
    <row r="256" spans="1:50" hidden="1" x14ac:dyDescent="0.2">
      <c r="A256" t="s">
        <v>9258</v>
      </c>
      <c r="C256" s="2" t="s">
        <v>10255</v>
      </c>
      <c r="D256" t="s">
        <v>11062</v>
      </c>
      <c r="E256" t="s">
        <v>11859</v>
      </c>
      <c r="F256" t="s">
        <v>11956</v>
      </c>
      <c r="G256" t="s">
        <v>1090</v>
      </c>
      <c r="H256" t="s">
        <v>12095</v>
      </c>
      <c r="J256" t="s">
        <v>12251</v>
      </c>
      <c r="K256" t="s">
        <v>12251</v>
      </c>
      <c r="L256" t="s">
        <v>1090</v>
      </c>
      <c r="M256">
        <v>2022</v>
      </c>
      <c r="U256" t="s">
        <v>12654</v>
      </c>
      <c r="V256" t="s">
        <v>12654</v>
      </c>
      <c r="W256">
        <v>53</v>
      </c>
      <c r="X256">
        <v>46.19</v>
      </c>
      <c r="Y256">
        <v>53</v>
      </c>
      <c r="Z256">
        <v>700</v>
      </c>
      <c r="AA256" t="s">
        <v>12729</v>
      </c>
      <c r="AC256" t="s">
        <v>12962</v>
      </c>
      <c r="AF256" t="s">
        <v>1090</v>
      </c>
      <c r="AG256" t="s">
        <v>3991</v>
      </c>
      <c r="AH256" t="s">
        <v>3993</v>
      </c>
      <c r="AI256" t="s">
        <v>3567</v>
      </c>
      <c r="AL256" t="s">
        <v>1090</v>
      </c>
      <c r="AM256" t="s">
        <v>3991</v>
      </c>
      <c r="AN256" t="s">
        <v>3993</v>
      </c>
      <c r="AO256">
        <v>32000000</v>
      </c>
      <c r="AP256" t="s">
        <v>13809</v>
      </c>
      <c r="AQ256">
        <v>34880000</v>
      </c>
      <c r="AR256" t="s">
        <v>13812</v>
      </c>
      <c r="AX256" t="s">
        <v>14439</v>
      </c>
    </row>
    <row r="257" spans="1:50" hidden="1" x14ac:dyDescent="0.2">
      <c r="A257" t="s">
        <v>9259</v>
      </c>
      <c r="C257" s="2" t="s">
        <v>10256</v>
      </c>
      <c r="D257" t="s">
        <v>11063</v>
      </c>
      <c r="E257" t="s">
        <v>11857</v>
      </c>
      <c r="F257" t="s">
        <v>11956</v>
      </c>
      <c r="G257" t="s">
        <v>1090</v>
      </c>
      <c r="H257" t="s">
        <v>12095</v>
      </c>
      <c r="J257" t="s">
        <v>12251</v>
      </c>
      <c r="K257" t="s">
        <v>12251</v>
      </c>
      <c r="L257" t="s">
        <v>1090</v>
      </c>
      <c r="M257">
        <v>2023</v>
      </c>
      <c r="U257" t="s">
        <v>12654</v>
      </c>
      <c r="V257" t="s">
        <v>12654</v>
      </c>
      <c r="W257">
        <v>63</v>
      </c>
      <c r="X257">
        <v>60.44</v>
      </c>
      <c r="Y257">
        <v>63</v>
      </c>
      <c r="Z257">
        <v>700</v>
      </c>
      <c r="AA257" t="s">
        <v>12729</v>
      </c>
      <c r="AC257" t="s">
        <v>12963</v>
      </c>
      <c r="AF257" t="s">
        <v>1090</v>
      </c>
      <c r="AG257" t="s">
        <v>3991</v>
      </c>
      <c r="AH257" t="s">
        <v>3993</v>
      </c>
      <c r="AI257" t="s">
        <v>3549</v>
      </c>
      <c r="AJ257" t="s">
        <v>3597</v>
      </c>
      <c r="AK257" t="s">
        <v>13800</v>
      </c>
      <c r="AL257" t="s">
        <v>1090</v>
      </c>
      <c r="AM257" t="s">
        <v>3991</v>
      </c>
      <c r="AN257" t="s">
        <v>3993</v>
      </c>
      <c r="AQ257" t="s">
        <v>12654</v>
      </c>
      <c r="AR257" t="s">
        <v>13812</v>
      </c>
      <c r="AX257" t="s">
        <v>14440</v>
      </c>
    </row>
    <row r="258" spans="1:50" hidden="1" x14ac:dyDescent="0.2">
      <c r="A258" t="s">
        <v>9260</v>
      </c>
      <c r="C258" s="2" t="s">
        <v>10257</v>
      </c>
      <c r="D258" t="s">
        <v>11064</v>
      </c>
      <c r="E258" t="s">
        <v>11825</v>
      </c>
      <c r="F258" t="s">
        <v>11956</v>
      </c>
      <c r="G258" t="s">
        <v>1090</v>
      </c>
      <c r="H258" t="s">
        <v>12092</v>
      </c>
      <c r="J258" t="s">
        <v>12251</v>
      </c>
      <c r="K258" t="s">
        <v>12251</v>
      </c>
      <c r="L258" t="s">
        <v>1090</v>
      </c>
      <c r="M258">
        <v>2020</v>
      </c>
      <c r="U258" t="s">
        <v>12654</v>
      </c>
      <c r="V258" t="s">
        <v>12654</v>
      </c>
      <c r="W258">
        <v>43</v>
      </c>
      <c r="X258">
        <v>43.68</v>
      </c>
      <c r="Y258">
        <v>43</v>
      </c>
      <c r="Z258">
        <v>39.4</v>
      </c>
      <c r="AA258" t="s">
        <v>12728</v>
      </c>
      <c r="AC258" t="s">
        <v>12871</v>
      </c>
      <c r="AF258" t="s">
        <v>1090</v>
      </c>
      <c r="AG258" t="s">
        <v>3991</v>
      </c>
      <c r="AH258" t="s">
        <v>3993</v>
      </c>
      <c r="AI258" t="s">
        <v>13508</v>
      </c>
      <c r="AL258" t="s">
        <v>1090</v>
      </c>
      <c r="AM258" t="s">
        <v>3991</v>
      </c>
      <c r="AN258" t="s">
        <v>3993</v>
      </c>
      <c r="AQ258" t="s">
        <v>12654</v>
      </c>
      <c r="AX258" t="s">
        <v>14441</v>
      </c>
    </row>
    <row r="259" spans="1:50" hidden="1" x14ac:dyDescent="0.2">
      <c r="A259" t="s">
        <v>9261</v>
      </c>
      <c r="C259" s="2" t="s">
        <v>10258</v>
      </c>
      <c r="D259" t="s">
        <v>11065</v>
      </c>
      <c r="E259" t="s">
        <v>11825</v>
      </c>
      <c r="F259" t="s">
        <v>11956</v>
      </c>
      <c r="G259" t="s">
        <v>1090</v>
      </c>
      <c r="H259" t="s">
        <v>12092</v>
      </c>
      <c r="J259" t="s">
        <v>12251</v>
      </c>
      <c r="K259" t="s">
        <v>12251</v>
      </c>
      <c r="L259" t="s">
        <v>1090</v>
      </c>
      <c r="M259">
        <v>2021</v>
      </c>
      <c r="U259" t="s">
        <v>12654</v>
      </c>
      <c r="V259" t="s">
        <v>12654</v>
      </c>
      <c r="W259">
        <v>130</v>
      </c>
      <c r="X259">
        <v>146.94999999999999</v>
      </c>
      <c r="Y259">
        <v>130</v>
      </c>
      <c r="Z259">
        <v>39.4</v>
      </c>
      <c r="AA259" t="s">
        <v>12728</v>
      </c>
      <c r="AC259" t="s">
        <v>12964</v>
      </c>
      <c r="AF259" t="s">
        <v>1090</v>
      </c>
      <c r="AG259" t="s">
        <v>3991</v>
      </c>
      <c r="AH259" t="s">
        <v>3993</v>
      </c>
      <c r="AI259" t="s">
        <v>3598</v>
      </c>
      <c r="AL259" t="s">
        <v>1090</v>
      </c>
      <c r="AM259" t="s">
        <v>3991</v>
      </c>
      <c r="AN259" t="s">
        <v>3993</v>
      </c>
      <c r="AQ259" t="s">
        <v>12654</v>
      </c>
      <c r="AX259" t="s">
        <v>14442</v>
      </c>
    </row>
    <row r="260" spans="1:50" hidden="1" x14ac:dyDescent="0.2">
      <c r="A260" t="s">
        <v>9262</v>
      </c>
      <c r="C260" s="2" t="s">
        <v>10259</v>
      </c>
      <c r="D260" t="s">
        <v>11066</v>
      </c>
      <c r="E260" t="s">
        <v>11881</v>
      </c>
      <c r="F260" t="s">
        <v>11956</v>
      </c>
      <c r="G260" t="s">
        <v>1090</v>
      </c>
      <c r="H260" t="s">
        <v>12092</v>
      </c>
      <c r="J260" t="s">
        <v>12251</v>
      </c>
      <c r="K260" t="s">
        <v>12251</v>
      </c>
      <c r="L260" t="s">
        <v>1090</v>
      </c>
      <c r="M260">
        <v>2018</v>
      </c>
      <c r="U260" t="s">
        <v>12654</v>
      </c>
      <c r="V260" t="s">
        <v>12654</v>
      </c>
      <c r="W260">
        <v>33</v>
      </c>
      <c r="X260">
        <v>26.98</v>
      </c>
      <c r="Y260">
        <v>33</v>
      </c>
      <c r="Z260">
        <v>39</v>
      </c>
      <c r="AA260" t="s">
        <v>12728</v>
      </c>
      <c r="AC260" t="s">
        <v>12965</v>
      </c>
      <c r="AF260" t="s">
        <v>1090</v>
      </c>
      <c r="AG260" t="s">
        <v>3991</v>
      </c>
      <c r="AH260" t="s">
        <v>3993</v>
      </c>
      <c r="AI260" t="s">
        <v>13533</v>
      </c>
      <c r="AL260" t="s">
        <v>1090</v>
      </c>
      <c r="AM260" t="s">
        <v>3991</v>
      </c>
      <c r="AN260" t="s">
        <v>3993</v>
      </c>
      <c r="AQ260" t="s">
        <v>12654</v>
      </c>
      <c r="AX260" t="s">
        <v>14443</v>
      </c>
    </row>
    <row r="261" spans="1:50" hidden="1" x14ac:dyDescent="0.2">
      <c r="A261" t="s">
        <v>9127</v>
      </c>
      <c r="B261" t="s">
        <v>9861</v>
      </c>
      <c r="C261" s="2" t="s">
        <v>10122</v>
      </c>
      <c r="D261" t="s">
        <v>11067</v>
      </c>
      <c r="E261" t="s">
        <v>11875</v>
      </c>
      <c r="F261" t="s">
        <v>11956</v>
      </c>
      <c r="G261" t="s">
        <v>1066</v>
      </c>
      <c r="H261" t="s">
        <v>12094</v>
      </c>
      <c r="J261" t="s">
        <v>12244</v>
      </c>
      <c r="K261" t="s">
        <v>12364</v>
      </c>
      <c r="L261" t="s">
        <v>1066</v>
      </c>
      <c r="M261">
        <v>2022</v>
      </c>
      <c r="Q261">
        <v>2020</v>
      </c>
      <c r="S261">
        <v>2.65</v>
      </c>
      <c r="T261" t="s">
        <v>12648</v>
      </c>
      <c r="U261">
        <v>2.65</v>
      </c>
      <c r="V261">
        <v>1233.27</v>
      </c>
      <c r="W261">
        <v>50</v>
      </c>
      <c r="X261">
        <v>45.56</v>
      </c>
      <c r="Y261">
        <v>50</v>
      </c>
      <c r="Z261">
        <v>31.49</v>
      </c>
      <c r="AA261" t="s">
        <v>12728</v>
      </c>
      <c r="AC261" t="s">
        <v>12934</v>
      </c>
      <c r="AF261" t="s">
        <v>1066</v>
      </c>
      <c r="AG261" t="s">
        <v>3991</v>
      </c>
      <c r="AH261" t="s">
        <v>3993</v>
      </c>
      <c r="AI261" t="s">
        <v>13534</v>
      </c>
      <c r="AJ261" t="s">
        <v>13667</v>
      </c>
      <c r="AL261" t="s">
        <v>1066</v>
      </c>
      <c r="AM261" t="s">
        <v>3991</v>
      </c>
      <c r="AN261" t="s">
        <v>3993</v>
      </c>
      <c r="AQ261" t="s">
        <v>12654</v>
      </c>
      <c r="AT261" t="s">
        <v>13814</v>
      </c>
      <c r="AX261" t="s">
        <v>14444</v>
      </c>
    </row>
    <row r="262" spans="1:50" hidden="1" x14ac:dyDescent="0.2">
      <c r="A262" t="s">
        <v>9263</v>
      </c>
      <c r="B262" t="s">
        <v>2268</v>
      </c>
      <c r="C262" s="2" t="s">
        <v>10260</v>
      </c>
      <c r="D262" t="s">
        <v>11068</v>
      </c>
      <c r="E262" t="s">
        <v>11883</v>
      </c>
      <c r="F262" t="s">
        <v>11956</v>
      </c>
      <c r="G262" t="s">
        <v>1066</v>
      </c>
      <c r="H262" t="s">
        <v>12092</v>
      </c>
      <c r="J262" t="s">
        <v>12287</v>
      </c>
      <c r="K262" t="s">
        <v>12458</v>
      </c>
      <c r="L262" t="s">
        <v>12594</v>
      </c>
      <c r="M262">
        <v>2015</v>
      </c>
      <c r="U262" t="s">
        <v>12654</v>
      </c>
      <c r="V262" t="s">
        <v>12654</v>
      </c>
      <c r="W262">
        <v>33</v>
      </c>
      <c r="X262">
        <v>20.32</v>
      </c>
      <c r="Y262">
        <v>33</v>
      </c>
      <c r="AC262" t="s">
        <v>3110</v>
      </c>
      <c r="AF262" t="s">
        <v>1066</v>
      </c>
      <c r="AG262" t="s">
        <v>3991</v>
      </c>
      <c r="AH262" t="s">
        <v>3993</v>
      </c>
      <c r="AI262" t="s">
        <v>12984</v>
      </c>
      <c r="AL262" t="s">
        <v>1066</v>
      </c>
      <c r="AM262" t="s">
        <v>3991</v>
      </c>
      <c r="AN262" t="s">
        <v>3993</v>
      </c>
      <c r="AQ262" t="s">
        <v>12654</v>
      </c>
      <c r="AV262" t="s">
        <v>13904</v>
      </c>
      <c r="AX262" t="s">
        <v>14445</v>
      </c>
    </row>
    <row r="263" spans="1:50" hidden="1" x14ac:dyDescent="0.2">
      <c r="A263" t="s">
        <v>9264</v>
      </c>
      <c r="B263" t="s">
        <v>2360</v>
      </c>
      <c r="C263" s="2" t="s">
        <v>10261</v>
      </c>
      <c r="D263" t="s">
        <v>11069</v>
      </c>
      <c r="E263" t="s">
        <v>11827</v>
      </c>
      <c r="F263" t="s">
        <v>11956</v>
      </c>
      <c r="G263" t="s">
        <v>12039</v>
      </c>
      <c r="H263" t="s">
        <v>12092</v>
      </c>
      <c r="I263" t="s">
        <v>12133</v>
      </c>
      <c r="J263" t="s">
        <v>12212</v>
      </c>
      <c r="K263" t="s">
        <v>12212</v>
      </c>
      <c r="L263" t="s">
        <v>12549</v>
      </c>
      <c r="M263">
        <v>1948</v>
      </c>
      <c r="S263">
        <v>5.4</v>
      </c>
      <c r="T263" t="s">
        <v>12648</v>
      </c>
      <c r="U263">
        <v>5.4</v>
      </c>
      <c r="V263">
        <v>2513.0700000000002</v>
      </c>
      <c r="W263">
        <v>203</v>
      </c>
      <c r="X263">
        <v>208.73</v>
      </c>
      <c r="Y263">
        <v>203</v>
      </c>
      <c r="Z263">
        <v>700</v>
      </c>
      <c r="AA263" t="s">
        <v>12729</v>
      </c>
      <c r="AC263" t="s">
        <v>12966</v>
      </c>
      <c r="AE263" t="s">
        <v>1058</v>
      </c>
      <c r="AF263" t="s">
        <v>1058</v>
      </c>
      <c r="AG263" t="s">
        <v>3991</v>
      </c>
      <c r="AH263" t="s">
        <v>3995</v>
      </c>
      <c r="AI263" t="s">
        <v>13319</v>
      </c>
      <c r="AK263" t="s">
        <v>13379</v>
      </c>
      <c r="AL263" t="s">
        <v>12549</v>
      </c>
      <c r="AM263" t="s">
        <v>3991</v>
      </c>
      <c r="AN263" t="s">
        <v>3993</v>
      </c>
      <c r="AQ263" t="s">
        <v>12654</v>
      </c>
      <c r="AX263" t="s">
        <v>14446</v>
      </c>
    </row>
    <row r="264" spans="1:50" hidden="1" x14ac:dyDescent="0.2">
      <c r="A264" t="s">
        <v>9265</v>
      </c>
      <c r="C264" s="2" t="s">
        <v>10262</v>
      </c>
      <c r="D264" t="s">
        <v>11070</v>
      </c>
      <c r="E264" t="s">
        <v>11848</v>
      </c>
      <c r="F264" t="s">
        <v>11956</v>
      </c>
      <c r="G264" t="s">
        <v>12003</v>
      </c>
      <c r="H264" t="s">
        <v>12092</v>
      </c>
      <c r="J264" t="s">
        <v>12212</v>
      </c>
      <c r="K264" t="s">
        <v>12212</v>
      </c>
      <c r="L264" t="s">
        <v>12549</v>
      </c>
      <c r="M264">
        <v>1960</v>
      </c>
      <c r="S264">
        <v>13</v>
      </c>
      <c r="T264" t="s">
        <v>12649</v>
      </c>
      <c r="U264">
        <v>4.75</v>
      </c>
      <c r="V264">
        <v>2209.7600000000002</v>
      </c>
      <c r="W264">
        <v>507</v>
      </c>
      <c r="X264">
        <v>514.20000000000005</v>
      </c>
      <c r="Y264">
        <v>507</v>
      </c>
      <c r="Z264">
        <v>1020</v>
      </c>
      <c r="AA264" t="s">
        <v>12729</v>
      </c>
      <c r="AB264" t="s">
        <v>12767</v>
      </c>
      <c r="AC264" t="s">
        <v>12844</v>
      </c>
      <c r="AE264" t="s">
        <v>13399</v>
      </c>
      <c r="AF264" t="s">
        <v>1081</v>
      </c>
      <c r="AG264" t="s">
        <v>3991</v>
      </c>
      <c r="AH264" t="s">
        <v>3993</v>
      </c>
      <c r="AI264" t="s">
        <v>13535</v>
      </c>
      <c r="AK264" t="s">
        <v>13801</v>
      </c>
      <c r="AL264" t="s">
        <v>12549</v>
      </c>
      <c r="AM264" t="s">
        <v>3991</v>
      </c>
      <c r="AN264" t="s">
        <v>3993</v>
      </c>
      <c r="AQ264" t="s">
        <v>12654</v>
      </c>
      <c r="AX264" t="s">
        <v>14447</v>
      </c>
    </row>
    <row r="265" spans="1:50" hidden="1" x14ac:dyDescent="0.2">
      <c r="A265" t="s">
        <v>9266</v>
      </c>
      <c r="C265" s="2" t="s">
        <v>10263</v>
      </c>
      <c r="D265" t="s">
        <v>11071</v>
      </c>
      <c r="E265" t="s">
        <v>11879</v>
      </c>
      <c r="F265" t="s">
        <v>11956</v>
      </c>
      <c r="G265" t="s">
        <v>12040</v>
      </c>
      <c r="H265" t="s">
        <v>12092</v>
      </c>
      <c r="I265" t="s">
        <v>12134</v>
      </c>
      <c r="J265" t="s">
        <v>12212</v>
      </c>
      <c r="K265" t="s">
        <v>12212</v>
      </c>
      <c r="L265" t="s">
        <v>12549</v>
      </c>
      <c r="M265">
        <v>1972</v>
      </c>
      <c r="S265">
        <v>2.7</v>
      </c>
      <c r="T265" t="s">
        <v>12648</v>
      </c>
      <c r="U265">
        <v>2.7</v>
      </c>
      <c r="V265">
        <v>1256.54</v>
      </c>
      <c r="W265">
        <v>365</v>
      </c>
      <c r="X265">
        <v>580.12</v>
      </c>
      <c r="Y265">
        <v>365</v>
      </c>
      <c r="Z265">
        <v>1000</v>
      </c>
      <c r="AA265" t="s">
        <v>12729</v>
      </c>
      <c r="AC265" t="s">
        <v>12967</v>
      </c>
      <c r="AE265" t="s">
        <v>13400</v>
      </c>
      <c r="AF265" t="s">
        <v>12549</v>
      </c>
      <c r="AG265" t="s">
        <v>3991</v>
      </c>
      <c r="AH265" t="s">
        <v>3993</v>
      </c>
      <c r="AJ265" t="s">
        <v>3094</v>
      </c>
      <c r="AK265" t="s">
        <v>1063</v>
      </c>
      <c r="AL265" t="s">
        <v>1063</v>
      </c>
      <c r="AM265" t="s">
        <v>3991</v>
      </c>
      <c r="AN265" t="s">
        <v>3995</v>
      </c>
      <c r="AQ265" t="s">
        <v>12654</v>
      </c>
      <c r="AX265" t="s">
        <v>14448</v>
      </c>
    </row>
    <row r="266" spans="1:50" hidden="1" x14ac:dyDescent="0.2">
      <c r="A266" t="s">
        <v>9267</v>
      </c>
      <c r="C266" s="2" t="s">
        <v>10264</v>
      </c>
      <c r="D266" t="s">
        <v>11072</v>
      </c>
      <c r="E266" t="s">
        <v>11844</v>
      </c>
      <c r="F266" t="s">
        <v>11956</v>
      </c>
      <c r="G266" t="s">
        <v>12041</v>
      </c>
      <c r="H266" t="s">
        <v>12095</v>
      </c>
      <c r="J266" t="s">
        <v>12288</v>
      </c>
      <c r="K266" t="s">
        <v>12288</v>
      </c>
      <c r="L266" t="s">
        <v>12595</v>
      </c>
      <c r="M266">
        <v>2023</v>
      </c>
      <c r="S266">
        <v>42.35</v>
      </c>
      <c r="T266" t="s">
        <v>12651</v>
      </c>
      <c r="U266">
        <v>1.56</v>
      </c>
      <c r="V266">
        <v>725.63</v>
      </c>
      <c r="W266">
        <v>93.7</v>
      </c>
      <c r="X266">
        <v>34.83</v>
      </c>
      <c r="Y266">
        <v>93.7</v>
      </c>
      <c r="Z266" t="s">
        <v>12700</v>
      </c>
      <c r="AA266" t="s">
        <v>12728</v>
      </c>
      <c r="AC266" t="s">
        <v>12968</v>
      </c>
      <c r="AF266" t="s">
        <v>1078</v>
      </c>
      <c r="AG266" t="s">
        <v>3991</v>
      </c>
      <c r="AH266" t="s">
        <v>3994</v>
      </c>
      <c r="AJ266" t="s">
        <v>13525</v>
      </c>
      <c r="AL266" t="s">
        <v>1076</v>
      </c>
      <c r="AM266" t="s">
        <v>3991</v>
      </c>
      <c r="AN266" t="s">
        <v>3994</v>
      </c>
      <c r="AO266">
        <v>28840000</v>
      </c>
      <c r="AP266" t="s">
        <v>13809</v>
      </c>
      <c r="AQ266">
        <v>31435600</v>
      </c>
      <c r="AR266" t="s">
        <v>13812</v>
      </c>
      <c r="AX266" t="s">
        <v>14449</v>
      </c>
    </row>
    <row r="267" spans="1:50" hidden="1" x14ac:dyDescent="0.2">
      <c r="A267" t="s">
        <v>9268</v>
      </c>
      <c r="C267" s="2" t="s">
        <v>10265</v>
      </c>
      <c r="D267" t="s">
        <v>11073</v>
      </c>
      <c r="E267" t="s">
        <v>11844</v>
      </c>
      <c r="F267" t="s">
        <v>11956</v>
      </c>
      <c r="G267" t="s">
        <v>1078</v>
      </c>
      <c r="H267" t="s">
        <v>12095</v>
      </c>
      <c r="J267" t="s">
        <v>12289</v>
      </c>
      <c r="K267" t="s">
        <v>12289</v>
      </c>
      <c r="L267" t="s">
        <v>1078</v>
      </c>
      <c r="M267">
        <v>2022</v>
      </c>
      <c r="N267">
        <v>2025</v>
      </c>
      <c r="U267" t="s">
        <v>12654</v>
      </c>
      <c r="V267" t="s">
        <v>12654</v>
      </c>
      <c r="W267">
        <v>239</v>
      </c>
      <c r="X267">
        <v>128.71</v>
      </c>
      <c r="Y267">
        <v>239</v>
      </c>
      <c r="Z267">
        <v>23.6</v>
      </c>
      <c r="AA267" t="s">
        <v>12728</v>
      </c>
      <c r="AC267" t="s">
        <v>12969</v>
      </c>
      <c r="AF267" t="s">
        <v>1078</v>
      </c>
      <c r="AG267" t="s">
        <v>3991</v>
      </c>
      <c r="AH267" t="s">
        <v>3994</v>
      </c>
      <c r="AJ267" t="s">
        <v>13271</v>
      </c>
      <c r="AL267" t="s">
        <v>1078</v>
      </c>
      <c r="AM267" t="s">
        <v>3991</v>
      </c>
      <c r="AN267" t="s">
        <v>3994</v>
      </c>
      <c r="AO267">
        <v>65000000</v>
      </c>
      <c r="AP267" t="s">
        <v>13809</v>
      </c>
      <c r="AQ267">
        <v>70850000</v>
      </c>
      <c r="AR267" t="s">
        <v>13812</v>
      </c>
      <c r="AX267" t="s">
        <v>14450</v>
      </c>
    </row>
    <row r="268" spans="1:50" hidden="1" x14ac:dyDescent="0.2">
      <c r="A268" t="s">
        <v>9269</v>
      </c>
      <c r="C268" s="2" t="s">
        <v>10266</v>
      </c>
      <c r="D268" t="s">
        <v>11074</v>
      </c>
      <c r="E268" t="s">
        <v>11844</v>
      </c>
      <c r="F268" t="s">
        <v>11956</v>
      </c>
      <c r="G268" t="s">
        <v>1078</v>
      </c>
      <c r="H268" t="s">
        <v>12099</v>
      </c>
      <c r="J268" t="s">
        <v>12289</v>
      </c>
      <c r="K268" t="s">
        <v>12289</v>
      </c>
      <c r="L268" t="s">
        <v>1078</v>
      </c>
      <c r="M268">
        <v>2023</v>
      </c>
      <c r="U268" t="s">
        <v>12654</v>
      </c>
      <c r="V268" t="s">
        <v>12654</v>
      </c>
      <c r="W268">
        <v>105</v>
      </c>
      <c r="X268">
        <v>78.44</v>
      </c>
      <c r="Y268">
        <v>105</v>
      </c>
      <c r="Z268">
        <v>11.8</v>
      </c>
      <c r="AA268" t="s">
        <v>12728</v>
      </c>
      <c r="AC268" t="s">
        <v>12970</v>
      </c>
      <c r="AF268" t="s">
        <v>1078</v>
      </c>
      <c r="AG268" t="s">
        <v>3991</v>
      </c>
      <c r="AH268" t="s">
        <v>3994</v>
      </c>
      <c r="AJ268" t="s">
        <v>13668</v>
      </c>
      <c r="AL268" t="s">
        <v>1078</v>
      </c>
      <c r="AM268" t="s">
        <v>3991</v>
      </c>
      <c r="AN268" t="s">
        <v>3994</v>
      </c>
      <c r="AO268">
        <v>52000000</v>
      </c>
      <c r="AP268" t="s">
        <v>13809</v>
      </c>
      <c r="AQ268">
        <v>56680000</v>
      </c>
      <c r="AR268" t="s">
        <v>13813</v>
      </c>
      <c r="AV268" t="s">
        <v>13905</v>
      </c>
      <c r="AX268" t="s">
        <v>14451</v>
      </c>
    </row>
    <row r="269" spans="1:50" hidden="1" x14ac:dyDescent="0.2">
      <c r="A269" t="s">
        <v>9270</v>
      </c>
      <c r="C269" s="2" t="s">
        <v>10267</v>
      </c>
      <c r="D269" t="s">
        <v>11075</v>
      </c>
      <c r="E269" t="s">
        <v>11817</v>
      </c>
      <c r="F269" t="s">
        <v>11956</v>
      </c>
      <c r="G269" t="s">
        <v>1061</v>
      </c>
      <c r="H269" t="s">
        <v>12095</v>
      </c>
      <c r="J269" t="s">
        <v>12245</v>
      </c>
      <c r="K269" t="s">
        <v>12431</v>
      </c>
      <c r="L269" t="s">
        <v>1061</v>
      </c>
      <c r="M269">
        <v>2022</v>
      </c>
      <c r="N269">
        <v>2023</v>
      </c>
      <c r="P269">
        <v>2021</v>
      </c>
      <c r="U269" t="s">
        <v>12654</v>
      </c>
      <c r="V269" t="s">
        <v>12654</v>
      </c>
      <c r="W269">
        <v>80</v>
      </c>
      <c r="X269">
        <v>76.38</v>
      </c>
      <c r="Y269">
        <v>80</v>
      </c>
      <c r="Z269">
        <v>49.7</v>
      </c>
      <c r="AA269" t="s">
        <v>12728</v>
      </c>
      <c r="AC269" t="s">
        <v>12971</v>
      </c>
      <c r="AE269" t="s">
        <v>12825</v>
      </c>
      <c r="AF269" t="s">
        <v>1061</v>
      </c>
      <c r="AG269" t="s">
        <v>3991</v>
      </c>
      <c r="AH269" t="s">
        <v>3993</v>
      </c>
      <c r="AJ269" t="s">
        <v>12825</v>
      </c>
      <c r="AL269" t="s">
        <v>1061</v>
      </c>
      <c r="AM269" t="s">
        <v>3991</v>
      </c>
      <c r="AN269" t="s">
        <v>3993</v>
      </c>
      <c r="AQ269" t="s">
        <v>12654</v>
      </c>
      <c r="AX269" t="s">
        <v>14452</v>
      </c>
    </row>
    <row r="270" spans="1:50" hidden="1" x14ac:dyDescent="0.2">
      <c r="A270" t="s">
        <v>9271</v>
      </c>
      <c r="C270" s="2" t="s">
        <v>10268</v>
      </c>
      <c r="D270" t="s">
        <v>11076</v>
      </c>
      <c r="E270" t="s">
        <v>11833</v>
      </c>
      <c r="F270" t="s">
        <v>11956</v>
      </c>
      <c r="G270" t="s">
        <v>1068</v>
      </c>
      <c r="H270" t="s">
        <v>12095</v>
      </c>
      <c r="J270" t="s">
        <v>12272</v>
      </c>
      <c r="K270" t="s">
        <v>12450</v>
      </c>
      <c r="L270" t="s">
        <v>12585</v>
      </c>
      <c r="M270">
        <v>2022</v>
      </c>
      <c r="N270">
        <v>2024</v>
      </c>
      <c r="U270" t="s">
        <v>12654</v>
      </c>
      <c r="V270" t="s">
        <v>12654</v>
      </c>
      <c r="W270">
        <v>66</v>
      </c>
      <c r="X270">
        <v>76.97</v>
      </c>
      <c r="Y270">
        <v>66</v>
      </c>
      <c r="Z270">
        <v>15.8</v>
      </c>
      <c r="AA270" t="s">
        <v>12728</v>
      </c>
      <c r="AC270" t="s">
        <v>12972</v>
      </c>
      <c r="AF270" t="s">
        <v>1067</v>
      </c>
      <c r="AG270" t="s">
        <v>3991</v>
      </c>
      <c r="AH270" t="s">
        <v>3993</v>
      </c>
      <c r="AJ270" t="s">
        <v>13669</v>
      </c>
      <c r="AL270" t="s">
        <v>1067</v>
      </c>
      <c r="AM270" t="s">
        <v>3991</v>
      </c>
      <c r="AN270" t="s">
        <v>3993</v>
      </c>
      <c r="AO270">
        <v>62900000</v>
      </c>
      <c r="AP270" t="s">
        <v>13809</v>
      </c>
      <c r="AQ270">
        <v>68561000</v>
      </c>
      <c r="AR270" t="s">
        <v>13812</v>
      </c>
      <c r="AX270" t="s">
        <v>14453</v>
      </c>
    </row>
    <row r="271" spans="1:50" hidden="1" x14ac:dyDescent="0.2">
      <c r="A271" t="s">
        <v>9272</v>
      </c>
      <c r="C271" s="2" t="s">
        <v>10269</v>
      </c>
      <c r="D271" t="s">
        <v>11077</v>
      </c>
      <c r="E271" t="s">
        <v>11833</v>
      </c>
      <c r="F271" t="s">
        <v>11956</v>
      </c>
      <c r="G271" t="s">
        <v>1091</v>
      </c>
      <c r="H271" t="s">
        <v>12094</v>
      </c>
      <c r="J271" t="s">
        <v>12266</v>
      </c>
      <c r="K271" t="s">
        <v>12444</v>
      </c>
      <c r="L271" t="s">
        <v>12580</v>
      </c>
      <c r="M271">
        <v>2028</v>
      </c>
      <c r="Q271">
        <v>2020</v>
      </c>
      <c r="U271" t="s">
        <v>12654</v>
      </c>
      <c r="V271" t="s">
        <v>12654</v>
      </c>
      <c r="W271">
        <v>67</v>
      </c>
      <c r="X271">
        <v>75.8</v>
      </c>
      <c r="Y271">
        <v>67</v>
      </c>
      <c r="Z271">
        <v>19.600000000000001</v>
      </c>
      <c r="AA271" t="s">
        <v>12728</v>
      </c>
      <c r="AC271" t="s">
        <v>12973</v>
      </c>
      <c r="AF271" t="s">
        <v>1091</v>
      </c>
      <c r="AG271" t="s">
        <v>3991</v>
      </c>
      <c r="AH271" t="s">
        <v>3994</v>
      </c>
      <c r="AJ271" t="s">
        <v>13670</v>
      </c>
      <c r="AL271" t="s">
        <v>1091</v>
      </c>
      <c r="AM271" t="s">
        <v>3991</v>
      </c>
      <c r="AN271" t="s">
        <v>3994</v>
      </c>
      <c r="AQ271" t="s">
        <v>12654</v>
      </c>
      <c r="AX271" t="s">
        <v>14454</v>
      </c>
    </row>
    <row r="272" spans="1:50" hidden="1" x14ac:dyDescent="0.2">
      <c r="A272" t="s">
        <v>9273</v>
      </c>
      <c r="C272" s="2" t="s">
        <v>10270</v>
      </c>
      <c r="D272" t="s">
        <v>11078</v>
      </c>
      <c r="E272" t="s">
        <v>11875</v>
      </c>
      <c r="F272" t="s">
        <v>11957</v>
      </c>
      <c r="G272" t="s">
        <v>1069</v>
      </c>
      <c r="H272" t="s">
        <v>12095</v>
      </c>
      <c r="J272" t="s">
        <v>12257</v>
      </c>
      <c r="K272" t="s">
        <v>12257</v>
      </c>
      <c r="L272" t="s">
        <v>1069</v>
      </c>
      <c r="M272">
        <v>2028</v>
      </c>
      <c r="U272" t="s">
        <v>12654</v>
      </c>
      <c r="V272" t="s">
        <v>12654</v>
      </c>
      <c r="W272">
        <v>318</v>
      </c>
      <c r="X272" t="s">
        <v>12654</v>
      </c>
      <c r="Y272">
        <v>318</v>
      </c>
      <c r="Z272">
        <v>30</v>
      </c>
      <c r="AA272" t="s">
        <v>12728</v>
      </c>
      <c r="AC272" t="s">
        <v>12898</v>
      </c>
      <c r="AF272" t="s">
        <v>1069</v>
      </c>
      <c r="AG272" t="s">
        <v>3991</v>
      </c>
      <c r="AH272" t="s">
        <v>3994</v>
      </c>
      <c r="AJ272" t="s">
        <v>13671</v>
      </c>
      <c r="AL272" t="s">
        <v>1069</v>
      </c>
      <c r="AM272" t="s">
        <v>3991</v>
      </c>
      <c r="AN272" t="s">
        <v>3994</v>
      </c>
      <c r="AQ272" t="s">
        <v>12654</v>
      </c>
      <c r="AR272" t="s">
        <v>13812</v>
      </c>
      <c r="AX272" t="s">
        <v>12654</v>
      </c>
    </row>
    <row r="273" spans="1:50" hidden="1" x14ac:dyDescent="0.2">
      <c r="A273" t="s">
        <v>9274</v>
      </c>
      <c r="C273" s="2" t="s">
        <v>10271</v>
      </c>
      <c r="D273" t="s">
        <v>11079</v>
      </c>
      <c r="E273" t="s">
        <v>11881</v>
      </c>
      <c r="F273" t="s">
        <v>11956</v>
      </c>
      <c r="G273" t="s">
        <v>1080</v>
      </c>
      <c r="H273" t="s">
        <v>12092</v>
      </c>
      <c r="J273" t="s">
        <v>12265</v>
      </c>
      <c r="K273" t="s">
        <v>12265</v>
      </c>
      <c r="L273" t="s">
        <v>1080</v>
      </c>
      <c r="M273">
        <v>2005</v>
      </c>
      <c r="U273" t="s">
        <v>12654</v>
      </c>
      <c r="V273" t="s">
        <v>12654</v>
      </c>
      <c r="W273">
        <v>722</v>
      </c>
      <c r="X273">
        <v>570.63</v>
      </c>
      <c r="Y273">
        <v>722</v>
      </c>
      <c r="Z273" t="s">
        <v>12701</v>
      </c>
      <c r="AA273" t="s">
        <v>12728</v>
      </c>
      <c r="AF273" t="s">
        <v>1080</v>
      </c>
      <c r="AG273" t="s">
        <v>3992</v>
      </c>
      <c r="AH273" t="s">
        <v>3997</v>
      </c>
      <c r="AL273" t="s">
        <v>1080</v>
      </c>
      <c r="AM273" t="s">
        <v>3992</v>
      </c>
      <c r="AN273" t="s">
        <v>3997</v>
      </c>
      <c r="AQ273" t="s">
        <v>12654</v>
      </c>
      <c r="AX273" t="s">
        <v>14455</v>
      </c>
    </row>
    <row r="274" spans="1:50" hidden="1" x14ac:dyDescent="0.2">
      <c r="A274" t="s">
        <v>9275</v>
      </c>
      <c r="C274" s="2" t="s">
        <v>10272</v>
      </c>
      <c r="D274" t="s">
        <v>11080</v>
      </c>
      <c r="E274" t="s">
        <v>11869</v>
      </c>
      <c r="F274" t="s">
        <v>11956</v>
      </c>
      <c r="G274" t="s">
        <v>1080</v>
      </c>
      <c r="H274" t="s">
        <v>12092</v>
      </c>
      <c r="J274" t="s">
        <v>12265</v>
      </c>
      <c r="K274" t="s">
        <v>12265</v>
      </c>
      <c r="L274" t="s">
        <v>1080</v>
      </c>
      <c r="M274">
        <v>2007</v>
      </c>
      <c r="U274" t="s">
        <v>12654</v>
      </c>
      <c r="V274" t="s">
        <v>12654</v>
      </c>
      <c r="W274">
        <v>865</v>
      </c>
      <c r="X274">
        <v>583.22</v>
      </c>
      <c r="Y274">
        <v>865</v>
      </c>
      <c r="Z274" t="s">
        <v>12702</v>
      </c>
      <c r="AA274" t="s">
        <v>12728</v>
      </c>
      <c r="AF274" t="s">
        <v>1080</v>
      </c>
      <c r="AG274" t="s">
        <v>3992</v>
      </c>
      <c r="AH274" t="s">
        <v>3997</v>
      </c>
      <c r="AL274" t="s">
        <v>1080</v>
      </c>
      <c r="AM274" t="s">
        <v>3992</v>
      </c>
      <c r="AN274" t="s">
        <v>3997</v>
      </c>
      <c r="AQ274" t="s">
        <v>12654</v>
      </c>
      <c r="AX274" t="s">
        <v>14456</v>
      </c>
    </row>
    <row r="275" spans="1:50" hidden="1" x14ac:dyDescent="0.2">
      <c r="A275" t="s">
        <v>9276</v>
      </c>
      <c r="C275" s="2" t="s">
        <v>10273</v>
      </c>
      <c r="D275" t="s">
        <v>11081</v>
      </c>
      <c r="E275" t="s">
        <v>11869</v>
      </c>
      <c r="F275" t="s">
        <v>11956</v>
      </c>
      <c r="G275" t="s">
        <v>1080</v>
      </c>
      <c r="H275" t="s">
        <v>12092</v>
      </c>
      <c r="J275" t="s">
        <v>12265</v>
      </c>
      <c r="K275" t="s">
        <v>12265</v>
      </c>
      <c r="L275" t="s">
        <v>1080</v>
      </c>
      <c r="M275">
        <v>2015</v>
      </c>
      <c r="U275" t="s">
        <v>12654</v>
      </c>
      <c r="V275" t="s">
        <v>12654</v>
      </c>
      <c r="W275">
        <v>177</v>
      </c>
      <c r="X275">
        <v>151.04</v>
      </c>
      <c r="Y275">
        <v>177</v>
      </c>
      <c r="Z275">
        <v>12</v>
      </c>
      <c r="AA275" t="s">
        <v>12728</v>
      </c>
      <c r="AC275" t="s">
        <v>12974</v>
      </c>
      <c r="AF275" t="s">
        <v>1080</v>
      </c>
      <c r="AG275" t="s">
        <v>3992</v>
      </c>
      <c r="AH275" t="s">
        <v>3997</v>
      </c>
      <c r="AJ275" t="s">
        <v>13672</v>
      </c>
      <c r="AL275" t="s">
        <v>1080</v>
      </c>
      <c r="AM275" t="s">
        <v>3992</v>
      </c>
      <c r="AN275" t="s">
        <v>3997</v>
      </c>
      <c r="AQ275" t="s">
        <v>12654</v>
      </c>
      <c r="AX275" t="s">
        <v>14457</v>
      </c>
    </row>
    <row r="276" spans="1:50" hidden="1" x14ac:dyDescent="0.2">
      <c r="A276" t="s">
        <v>9277</v>
      </c>
      <c r="C276" s="2" t="s">
        <v>10274</v>
      </c>
      <c r="D276" t="s">
        <v>11082</v>
      </c>
      <c r="E276" t="s">
        <v>11840</v>
      </c>
      <c r="F276" t="s">
        <v>11956</v>
      </c>
      <c r="G276" t="s">
        <v>1080</v>
      </c>
      <c r="H276" t="s">
        <v>12092</v>
      </c>
      <c r="J276" t="s">
        <v>12265</v>
      </c>
      <c r="K276" t="s">
        <v>12265</v>
      </c>
      <c r="L276" t="s">
        <v>1080</v>
      </c>
      <c r="M276">
        <v>2019</v>
      </c>
      <c r="U276" t="s">
        <v>12654</v>
      </c>
      <c r="V276" t="s">
        <v>12654</v>
      </c>
      <c r="W276">
        <v>203.5</v>
      </c>
      <c r="X276">
        <v>119.51</v>
      </c>
      <c r="Y276">
        <v>203.5</v>
      </c>
      <c r="Z276">
        <v>12</v>
      </c>
      <c r="AA276" t="s">
        <v>12728</v>
      </c>
      <c r="AC276" t="s">
        <v>12975</v>
      </c>
      <c r="AF276" t="s">
        <v>1080</v>
      </c>
      <c r="AG276" t="s">
        <v>3992</v>
      </c>
      <c r="AH276" t="s">
        <v>3997</v>
      </c>
      <c r="AJ276" t="s">
        <v>13673</v>
      </c>
      <c r="AL276" t="s">
        <v>1080</v>
      </c>
      <c r="AM276" t="s">
        <v>3992</v>
      </c>
      <c r="AN276" t="s">
        <v>3997</v>
      </c>
      <c r="AQ276" t="s">
        <v>12654</v>
      </c>
      <c r="AV276" t="s">
        <v>13906</v>
      </c>
      <c r="AX276" t="s">
        <v>14458</v>
      </c>
    </row>
    <row r="277" spans="1:50" hidden="1" x14ac:dyDescent="0.2">
      <c r="A277" t="s">
        <v>9278</v>
      </c>
      <c r="C277" s="2" t="s">
        <v>10275</v>
      </c>
      <c r="D277" t="s">
        <v>11083</v>
      </c>
      <c r="E277" t="s">
        <v>11881</v>
      </c>
      <c r="F277" t="s">
        <v>11956</v>
      </c>
      <c r="G277" t="s">
        <v>1080</v>
      </c>
      <c r="H277" t="s">
        <v>12092</v>
      </c>
      <c r="J277" t="s">
        <v>12265</v>
      </c>
      <c r="K277" t="s">
        <v>12265</v>
      </c>
      <c r="L277" t="s">
        <v>1080</v>
      </c>
      <c r="M277">
        <v>2017</v>
      </c>
      <c r="U277" t="s">
        <v>12654</v>
      </c>
      <c r="V277" t="s">
        <v>12654</v>
      </c>
      <c r="W277">
        <v>148</v>
      </c>
      <c r="X277">
        <v>137.97</v>
      </c>
      <c r="Y277">
        <v>148</v>
      </c>
      <c r="AF277" t="s">
        <v>1080</v>
      </c>
      <c r="AG277" t="s">
        <v>3992</v>
      </c>
      <c r="AH277" t="s">
        <v>3997</v>
      </c>
      <c r="AL277" t="s">
        <v>1080</v>
      </c>
      <c r="AM277" t="s">
        <v>3992</v>
      </c>
      <c r="AN277" t="s">
        <v>3997</v>
      </c>
      <c r="AQ277" t="s">
        <v>12654</v>
      </c>
      <c r="AX277" t="s">
        <v>14459</v>
      </c>
    </row>
    <row r="278" spans="1:50" hidden="1" x14ac:dyDescent="0.2">
      <c r="A278" t="s">
        <v>9279</v>
      </c>
      <c r="C278" s="2" t="s">
        <v>10276</v>
      </c>
      <c r="D278" t="s">
        <v>11084</v>
      </c>
      <c r="E278" t="s">
        <v>11840</v>
      </c>
      <c r="F278" t="s">
        <v>11956</v>
      </c>
      <c r="G278" t="s">
        <v>1080</v>
      </c>
      <c r="H278" t="s">
        <v>12092</v>
      </c>
      <c r="J278" t="s">
        <v>12265</v>
      </c>
      <c r="K278" t="s">
        <v>12265</v>
      </c>
      <c r="L278" t="s">
        <v>1080</v>
      </c>
      <c r="M278">
        <v>2018</v>
      </c>
      <c r="U278" t="s">
        <v>12654</v>
      </c>
      <c r="V278" t="s">
        <v>12654</v>
      </c>
      <c r="W278">
        <v>140</v>
      </c>
      <c r="X278">
        <v>225.8</v>
      </c>
      <c r="Y278">
        <v>140</v>
      </c>
      <c r="AE278" t="s">
        <v>13401</v>
      </c>
      <c r="AF278" t="s">
        <v>1080</v>
      </c>
      <c r="AG278" t="s">
        <v>3992</v>
      </c>
      <c r="AH278" t="s">
        <v>3997</v>
      </c>
      <c r="AL278" t="s">
        <v>1080</v>
      </c>
      <c r="AM278" t="s">
        <v>3992</v>
      </c>
      <c r="AN278" t="s">
        <v>3997</v>
      </c>
      <c r="AQ278" t="s">
        <v>12654</v>
      </c>
      <c r="AX278" t="s">
        <v>14460</v>
      </c>
    </row>
    <row r="279" spans="1:50" hidden="1" x14ac:dyDescent="0.2">
      <c r="A279" t="s">
        <v>9280</v>
      </c>
      <c r="C279" s="2" t="s">
        <v>10277</v>
      </c>
      <c r="D279" t="s">
        <v>11085</v>
      </c>
      <c r="E279" t="s">
        <v>11881</v>
      </c>
      <c r="F279" t="s">
        <v>11956</v>
      </c>
      <c r="G279" t="s">
        <v>1080</v>
      </c>
      <c r="H279" t="s">
        <v>12092</v>
      </c>
      <c r="J279" t="s">
        <v>12265</v>
      </c>
      <c r="K279" t="s">
        <v>12265</v>
      </c>
      <c r="L279" t="s">
        <v>1080</v>
      </c>
      <c r="M279">
        <v>2019</v>
      </c>
      <c r="U279" t="s">
        <v>12654</v>
      </c>
      <c r="V279" t="s">
        <v>12654</v>
      </c>
      <c r="W279">
        <v>32</v>
      </c>
      <c r="X279">
        <v>35.69</v>
      </c>
      <c r="Y279">
        <v>32</v>
      </c>
      <c r="Z279">
        <v>36</v>
      </c>
      <c r="AA279" t="s">
        <v>12728</v>
      </c>
      <c r="AF279" t="s">
        <v>1080</v>
      </c>
      <c r="AG279" t="s">
        <v>3992</v>
      </c>
      <c r="AH279" t="s">
        <v>3997</v>
      </c>
      <c r="AL279" t="s">
        <v>1080</v>
      </c>
      <c r="AM279" t="s">
        <v>3992</v>
      </c>
      <c r="AN279" t="s">
        <v>3997</v>
      </c>
      <c r="AQ279" t="s">
        <v>12654</v>
      </c>
      <c r="AV279" t="s">
        <v>13907</v>
      </c>
      <c r="AX279" t="s">
        <v>14461</v>
      </c>
    </row>
    <row r="280" spans="1:50" hidden="1" x14ac:dyDescent="0.2">
      <c r="A280" t="s">
        <v>9281</v>
      </c>
      <c r="C280" s="2" t="s">
        <v>10278</v>
      </c>
      <c r="D280" t="s">
        <v>11086</v>
      </c>
      <c r="E280" t="s">
        <v>11884</v>
      </c>
      <c r="F280" t="s">
        <v>11956</v>
      </c>
      <c r="G280" t="s">
        <v>1059</v>
      </c>
      <c r="H280" t="s">
        <v>12092</v>
      </c>
      <c r="J280" t="s">
        <v>12263</v>
      </c>
      <c r="K280" t="s">
        <v>12442</v>
      </c>
      <c r="L280" t="s">
        <v>12578</v>
      </c>
      <c r="M280">
        <v>2015</v>
      </c>
      <c r="S280">
        <v>15</v>
      </c>
      <c r="T280" t="s">
        <v>12648</v>
      </c>
      <c r="U280">
        <v>15</v>
      </c>
      <c r="V280">
        <v>6980.75</v>
      </c>
      <c r="W280">
        <v>308</v>
      </c>
      <c r="X280">
        <v>269.01</v>
      </c>
      <c r="Y280">
        <v>308</v>
      </c>
      <c r="Z280">
        <v>48</v>
      </c>
      <c r="AA280" t="s">
        <v>12728</v>
      </c>
      <c r="AC280" t="s">
        <v>12976</v>
      </c>
      <c r="AE280" t="s">
        <v>13402</v>
      </c>
      <c r="AF280" t="s">
        <v>1059</v>
      </c>
      <c r="AG280" t="s">
        <v>3991</v>
      </c>
      <c r="AH280" t="s">
        <v>3996</v>
      </c>
      <c r="AJ280" t="s">
        <v>13093</v>
      </c>
      <c r="AK280" t="s">
        <v>13802</v>
      </c>
      <c r="AL280" t="s">
        <v>1059</v>
      </c>
      <c r="AM280" t="s">
        <v>3991</v>
      </c>
      <c r="AN280" t="s">
        <v>3996</v>
      </c>
      <c r="AO280">
        <v>1185000000</v>
      </c>
      <c r="AP280" t="s">
        <v>13809</v>
      </c>
      <c r="AQ280">
        <v>1291650000</v>
      </c>
      <c r="AX280" t="s">
        <v>14462</v>
      </c>
    </row>
    <row r="281" spans="1:50" hidden="1" x14ac:dyDescent="0.2">
      <c r="A281" t="s">
        <v>9282</v>
      </c>
      <c r="C281" s="2" t="s">
        <v>10279</v>
      </c>
      <c r="D281" t="s">
        <v>11087</v>
      </c>
      <c r="E281" t="s">
        <v>11884</v>
      </c>
      <c r="F281" t="s">
        <v>11956</v>
      </c>
      <c r="G281" t="s">
        <v>1059</v>
      </c>
      <c r="H281" t="s">
        <v>12092</v>
      </c>
      <c r="J281" t="s">
        <v>12263</v>
      </c>
      <c r="K281" t="s">
        <v>12442</v>
      </c>
      <c r="L281" t="s">
        <v>12578</v>
      </c>
      <c r="M281">
        <v>2014</v>
      </c>
      <c r="S281">
        <v>13</v>
      </c>
      <c r="T281" t="s">
        <v>12648</v>
      </c>
      <c r="U281">
        <v>13</v>
      </c>
      <c r="V281">
        <v>6049.98</v>
      </c>
      <c r="W281">
        <v>191</v>
      </c>
      <c r="X281">
        <v>179.36</v>
      </c>
      <c r="Y281">
        <v>191</v>
      </c>
      <c r="Z281" t="s">
        <v>12703</v>
      </c>
      <c r="AA281" t="s">
        <v>12728</v>
      </c>
      <c r="AC281" t="s">
        <v>12887</v>
      </c>
      <c r="AF281" t="s">
        <v>1059</v>
      </c>
      <c r="AG281" t="s">
        <v>3991</v>
      </c>
      <c r="AH281" t="s">
        <v>3996</v>
      </c>
      <c r="AJ281" t="s">
        <v>12976</v>
      </c>
      <c r="AK281" t="s">
        <v>13402</v>
      </c>
      <c r="AL281" t="s">
        <v>1059</v>
      </c>
      <c r="AM281" t="s">
        <v>3991</v>
      </c>
      <c r="AN281" t="s">
        <v>3996</v>
      </c>
      <c r="AQ281" t="s">
        <v>12654</v>
      </c>
      <c r="AX281" t="s">
        <v>14463</v>
      </c>
    </row>
    <row r="282" spans="1:50" hidden="1" x14ac:dyDescent="0.2">
      <c r="A282" t="s">
        <v>9283</v>
      </c>
      <c r="C282" s="2" t="s">
        <v>10280</v>
      </c>
      <c r="D282" t="s">
        <v>11088</v>
      </c>
      <c r="E282" t="s">
        <v>11839</v>
      </c>
      <c r="F282" t="s">
        <v>11956</v>
      </c>
      <c r="G282" t="s">
        <v>12042</v>
      </c>
      <c r="H282" t="s">
        <v>12095</v>
      </c>
      <c r="J282" t="s">
        <v>12290</v>
      </c>
      <c r="K282" t="s">
        <v>12290</v>
      </c>
      <c r="L282" t="s">
        <v>12596</v>
      </c>
      <c r="M282">
        <v>2024</v>
      </c>
      <c r="S282">
        <v>0.5</v>
      </c>
      <c r="T282" t="s">
        <v>12648</v>
      </c>
      <c r="U282">
        <v>0.5</v>
      </c>
      <c r="V282">
        <v>232.69</v>
      </c>
      <c r="W282">
        <v>160</v>
      </c>
      <c r="X282">
        <v>148.31</v>
      </c>
      <c r="Y282">
        <v>160</v>
      </c>
      <c r="Z282">
        <v>12</v>
      </c>
      <c r="AA282" t="s">
        <v>12728</v>
      </c>
      <c r="AB282" t="s">
        <v>12768</v>
      </c>
      <c r="AC282" t="s">
        <v>12977</v>
      </c>
      <c r="AE282" t="s">
        <v>12977</v>
      </c>
      <c r="AF282" t="s">
        <v>1080</v>
      </c>
      <c r="AG282" t="s">
        <v>3992</v>
      </c>
      <c r="AH282" t="s">
        <v>3997</v>
      </c>
      <c r="AJ282" t="s">
        <v>13674</v>
      </c>
      <c r="AK282" t="s">
        <v>13803</v>
      </c>
      <c r="AL282" t="s">
        <v>12741</v>
      </c>
      <c r="AM282" t="s">
        <v>3992</v>
      </c>
      <c r="AN282" t="s">
        <v>3997</v>
      </c>
      <c r="AO282">
        <v>185000000</v>
      </c>
      <c r="AP282" t="s">
        <v>13810</v>
      </c>
      <c r="AQ282">
        <v>13690000</v>
      </c>
      <c r="AS282">
        <v>2022</v>
      </c>
      <c r="AX282" t="s">
        <v>14464</v>
      </c>
    </row>
    <row r="283" spans="1:50" hidden="1" x14ac:dyDescent="0.2">
      <c r="A283" t="s">
        <v>9284</v>
      </c>
      <c r="C283" s="2" t="s">
        <v>10281</v>
      </c>
      <c r="D283" t="s">
        <v>11089</v>
      </c>
      <c r="E283" t="s">
        <v>11859</v>
      </c>
      <c r="F283" t="s">
        <v>11956</v>
      </c>
      <c r="G283" t="s">
        <v>1090</v>
      </c>
      <c r="H283" t="s">
        <v>12095</v>
      </c>
      <c r="J283" t="s">
        <v>12251</v>
      </c>
      <c r="K283" t="s">
        <v>12251</v>
      </c>
      <c r="L283" t="s">
        <v>1090</v>
      </c>
      <c r="M283">
        <v>2024</v>
      </c>
      <c r="U283" t="s">
        <v>12654</v>
      </c>
      <c r="V283" t="s">
        <v>12654</v>
      </c>
      <c r="W283">
        <v>44</v>
      </c>
      <c r="X283">
        <v>36.85</v>
      </c>
      <c r="Y283">
        <v>44</v>
      </c>
      <c r="Z283">
        <v>39</v>
      </c>
      <c r="AA283" t="s">
        <v>12728</v>
      </c>
      <c r="AC283" t="s">
        <v>3567</v>
      </c>
      <c r="AF283" t="s">
        <v>1090</v>
      </c>
      <c r="AG283" t="s">
        <v>3991</v>
      </c>
      <c r="AH283" t="s">
        <v>3993</v>
      </c>
      <c r="AJ283" t="s">
        <v>13034</v>
      </c>
      <c r="AL283" t="s">
        <v>1090</v>
      </c>
      <c r="AM283" t="s">
        <v>3991</v>
      </c>
      <c r="AN283" t="s">
        <v>3993</v>
      </c>
      <c r="AO283">
        <v>44000000</v>
      </c>
      <c r="AP283" t="s">
        <v>13809</v>
      </c>
      <c r="AQ283">
        <v>47960000</v>
      </c>
      <c r="AR283" t="s">
        <v>13812</v>
      </c>
      <c r="AX283" t="s">
        <v>14465</v>
      </c>
    </row>
    <row r="284" spans="1:50" hidden="1" x14ac:dyDescent="0.2">
      <c r="A284" t="s">
        <v>9232</v>
      </c>
      <c r="B284" t="s">
        <v>9862</v>
      </c>
      <c r="C284" s="2" t="s">
        <v>10282</v>
      </c>
      <c r="D284" t="s">
        <v>11090</v>
      </c>
      <c r="E284" t="s">
        <v>11858</v>
      </c>
      <c r="F284" t="s">
        <v>11956</v>
      </c>
      <c r="G284" t="s">
        <v>1066</v>
      </c>
      <c r="H284" t="s">
        <v>12092</v>
      </c>
      <c r="J284" t="s">
        <v>12244</v>
      </c>
      <c r="K284" t="s">
        <v>12364</v>
      </c>
      <c r="L284" t="s">
        <v>1066</v>
      </c>
      <c r="M284">
        <v>2021</v>
      </c>
      <c r="U284" t="s">
        <v>12654</v>
      </c>
      <c r="V284" t="s">
        <v>12654</v>
      </c>
      <c r="W284">
        <v>165.15</v>
      </c>
      <c r="X284">
        <v>154.08000000000001</v>
      </c>
      <c r="Y284">
        <v>165.15</v>
      </c>
      <c r="AC284" t="s">
        <v>12978</v>
      </c>
      <c r="AF284" t="s">
        <v>1066</v>
      </c>
      <c r="AG284" t="s">
        <v>3991</v>
      </c>
      <c r="AH284" t="s">
        <v>3993</v>
      </c>
      <c r="AJ284" t="s">
        <v>13586</v>
      </c>
      <c r="AL284" t="s">
        <v>1066</v>
      </c>
      <c r="AM284" t="s">
        <v>3991</v>
      </c>
      <c r="AN284" t="s">
        <v>3993</v>
      </c>
      <c r="AO284">
        <v>131000000</v>
      </c>
      <c r="AP284" t="s">
        <v>13809</v>
      </c>
      <c r="AQ284">
        <v>142790000</v>
      </c>
      <c r="AR284" t="s">
        <v>13813</v>
      </c>
      <c r="AX284" t="s">
        <v>14466</v>
      </c>
    </row>
    <row r="285" spans="1:50" hidden="1" x14ac:dyDescent="0.2">
      <c r="A285" t="s">
        <v>9232</v>
      </c>
      <c r="B285" t="s">
        <v>9863</v>
      </c>
      <c r="C285" s="2" t="s">
        <v>10283</v>
      </c>
      <c r="D285" t="s">
        <v>11091</v>
      </c>
      <c r="E285" t="s">
        <v>11858</v>
      </c>
      <c r="F285" t="s">
        <v>11956</v>
      </c>
      <c r="G285" t="s">
        <v>1066</v>
      </c>
      <c r="H285" t="s">
        <v>12095</v>
      </c>
      <c r="J285" t="s">
        <v>12244</v>
      </c>
      <c r="K285" t="s">
        <v>12364</v>
      </c>
      <c r="L285" t="s">
        <v>1066</v>
      </c>
      <c r="M285">
        <v>2026</v>
      </c>
      <c r="P285">
        <v>2020</v>
      </c>
      <c r="U285" t="s">
        <v>12654</v>
      </c>
      <c r="V285" t="s">
        <v>12654</v>
      </c>
      <c r="W285">
        <v>146</v>
      </c>
      <c r="X285">
        <v>129.38</v>
      </c>
      <c r="Y285">
        <v>146</v>
      </c>
      <c r="Z285">
        <v>28</v>
      </c>
      <c r="AA285" t="s">
        <v>12728</v>
      </c>
      <c r="AC285" t="s">
        <v>12979</v>
      </c>
      <c r="AF285" t="s">
        <v>1066</v>
      </c>
      <c r="AG285" t="s">
        <v>3991</v>
      </c>
      <c r="AH285" t="s">
        <v>3993</v>
      </c>
      <c r="AJ285" t="s">
        <v>13517</v>
      </c>
      <c r="AL285" t="s">
        <v>1066</v>
      </c>
      <c r="AM285" t="s">
        <v>3991</v>
      </c>
      <c r="AN285" t="s">
        <v>3993</v>
      </c>
      <c r="AO285">
        <v>125000000</v>
      </c>
      <c r="AP285" t="s">
        <v>13809</v>
      </c>
      <c r="AQ285">
        <v>136250000</v>
      </c>
      <c r="AR285" t="s">
        <v>13812</v>
      </c>
      <c r="AX285" t="s">
        <v>14467</v>
      </c>
    </row>
    <row r="286" spans="1:50" hidden="1" x14ac:dyDescent="0.2">
      <c r="A286" t="s">
        <v>9285</v>
      </c>
      <c r="C286" s="2" t="s">
        <v>10284</v>
      </c>
      <c r="D286" t="s">
        <v>11092</v>
      </c>
      <c r="E286" t="s">
        <v>11827</v>
      </c>
      <c r="F286" t="s">
        <v>11956</v>
      </c>
      <c r="G286" t="s">
        <v>1062</v>
      </c>
      <c r="H286" t="s">
        <v>12095</v>
      </c>
      <c r="J286" t="s">
        <v>12250</v>
      </c>
      <c r="K286" t="s">
        <v>12436</v>
      </c>
      <c r="L286" t="s">
        <v>1062</v>
      </c>
      <c r="M286">
        <v>2034</v>
      </c>
      <c r="U286" t="s">
        <v>12654</v>
      </c>
      <c r="V286" t="s">
        <v>12654</v>
      </c>
      <c r="W286">
        <v>255</v>
      </c>
      <c r="X286">
        <v>245.92</v>
      </c>
      <c r="Y286">
        <v>255</v>
      </c>
      <c r="Z286">
        <v>31</v>
      </c>
      <c r="AA286" t="s">
        <v>12728</v>
      </c>
      <c r="AC286" t="s">
        <v>12980</v>
      </c>
      <c r="AF286" t="s">
        <v>1062</v>
      </c>
      <c r="AG286" t="s">
        <v>3991</v>
      </c>
      <c r="AH286" t="s">
        <v>3994</v>
      </c>
      <c r="AJ286" t="s">
        <v>13675</v>
      </c>
      <c r="AL286" t="s">
        <v>1062</v>
      </c>
      <c r="AM286" t="s">
        <v>3991</v>
      </c>
      <c r="AN286" t="s">
        <v>3994</v>
      </c>
      <c r="AQ286" t="s">
        <v>12654</v>
      </c>
      <c r="AR286" t="s">
        <v>13812</v>
      </c>
      <c r="AV286" t="s">
        <v>13908</v>
      </c>
      <c r="AX286" t="s">
        <v>14468</v>
      </c>
    </row>
    <row r="287" spans="1:50" hidden="1" x14ac:dyDescent="0.2">
      <c r="A287" t="s">
        <v>9127</v>
      </c>
      <c r="B287" t="s">
        <v>2612</v>
      </c>
      <c r="C287" s="2" t="s">
        <v>10122</v>
      </c>
      <c r="D287" t="s">
        <v>11093</v>
      </c>
      <c r="E287" t="s">
        <v>11836</v>
      </c>
      <c r="F287" t="s">
        <v>11956</v>
      </c>
      <c r="G287" t="s">
        <v>1066</v>
      </c>
      <c r="H287" t="s">
        <v>12097</v>
      </c>
      <c r="J287" t="s">
        <v>12244</v>
      </c>
      <c r="K287" t="s">
        <v>12364</v>
      </c>
      <c r="L287" t="s">
        <v>1066</v>
      </c>
      <c r="M287">
        <v>2023</v>
      </c>
      <c r="P287">
        <v>2018</v>
      </c>
      <c r="U287" t="s">
        <v>12654</v>
      </c>
      <c r="V287" t="s">
        <v>12654</v>
      </c>
      <c r="W287">
        <v>843</v>
      </c>
      <c r="X287">
        <v>576.55999999999995</v>
      </c>
      <c r="Y287">
        <v>843</v>
      </c>
      <c r="AC287" t="s">
        <v>12981</v>
      </c>
      <c r="AF287" t="s">
        <v>1066</v>
      </c>
      <c r="AG287" t="s">
        <v>3991</v>
      </c>
      <c r="AH287" t="s">
        <v>3993</v>
      </c>
      <c r="AJ287" t="s">
        <v>13676</v>
      </c>
      <c r="AL287" t="s">
        <v>1066</v>
      </c>
      <c r="AM287" t="s">
        <v>3991</v>
      </c>
      <c r="AN287" t="s">
        <v>3993</v>
      </c>
      <c r="AO287">
        <v>530000000</v>
      </c>
      <c r="AP287" t="s">
        <v>13809</v>
      </c>
      <c r="AQ287">
        <v>577700000</v>
      </c>
      <c r="AR287" t="s">
        <v>13812</v>
      </c>
      <c r="AV287" t="s">
        <v>13909</v>
      </c>
      <c r="AX287" t="s">
        <v>14469</v>
      </c>
    </row>
    <row r="288" spans="1:50" hidden="1" x14ac:dyDescent="0.2">
      <c r="A288" t="s">
        <v>9286</v>
      </c>
      <c r="C288" s="2" t="s">
        <v>10285</v>
      </c>
      <c r="D288" t="s">
        <v>11094</v>
      </c>
      <c r="E288" t="s">
        <v>11821</v>
      </c>
      <c r="F288" t="s">
        <v>11956</v>
      </c>
      <c r="G288" t="s">
        <v>12034</v>
      </c>
      <c r="H288" t="s">
        <v>12092</v>
      </c>
      <c r="J288" t="s">
        <v>12246</v>
      </c>
      <c r="K288" t="s">
        <v>12432</v>
      </c>
      <c r="L288" t="s">
        <v>1088</v>
      </c>
      <c r="M288">
        <v>2002</v>
      </c>
      <c r="U288" t="s">
        <v>12654</v>
      </c>
      <c r="V288" t="s">
        <v>12654</v>
      </c>
      <c r="W288">
        <v>192</v>
      </c>
      <c r="X288">
        <v>203.46</v>
      </c>
      <c r="Y288">
        <v>192</v>
      </c>
      <c r="AC288" t="s">
        <v>12936</v>
      </c>
      <c r="AF288" t="s">
        <v>1070</v>
      </c>
      <c r="AG288" t="s">
        <v>3991</v>
      </c>
      <c r="AH288" t="s">
        <v>3995</v>
      </c>
      <c r="AJ288" t="s">
        <v>13677</v>
      </c>
      <c r="AL288" t="s">
        <v>1088</v>
      </c>
      <c r="AM288" t="s">
        <v>3991</v>
      </c>
      <c r="AN288" t="s">
        <v>3995</v>
      </c>
      <c r="AQ288" t="s">
        <v>12654</v>
      </c>
      <c r="AV288" t="s">
        <v>13910</v>
      </c>
      <c r="AX288" t="s">
        <v>14470</v>
      </c>
    </row>
    <row r="289" spans="1:52" hidden="1" x14ac:dyDescent="0.2">
      <c r="A289" t="s">
        <v>9287</v>
      </c>
      <c r="C289" s="2" t="s">
        <v>10286</v>
      </c>
      <c r="D289" t="s">
        <v>11095</v>
      </c>
      <c r="E289" t="s">
        <v>11822</v>
      </c>
      <c r="F289" t="s">
        <v>11956</v>
      </c>
      <c r="G289" t="s">
        <v>1091</v>
      </c>
      <c r="H289" t="s">
        <v>12092</v>
      </c>
      <c r="J289" t="s">
        <v>12266</v>
      </c>
      <c r="K289" t="s">
        <v>12444</v>
      </c>
      <c r="L289" t="s">
        <v>12580</v>
      </c>
      <c r="U289" t="s">
        <v>12654</v>
      </c>
      <c r="V289" t="s">
        <v>12654</v>
      </c>
      <c r="W289" t="s">
        <v>12654</v>
      </c>
      <c r="X289" t="s">
        <v>12654</v>
      </c>
      <c r="Y289" t="s">
        <v>12654</v>
      </c>
      <c r="AC289" t="s">
        <v>12973</v>
      </c>
      <c r="AF289" t="s">
        <v>1091</v>
      </c>
      <c r="AG289" t="s">
        <v>3991</v>
      </c>
      <c r="AH289" t="s">
        <v>3994</v>
      </c>
      <c r="AJ289" t="s">
        <v>13678</v>
      </c>
      <c r="AL289" t="s">
        <v>1091</v>
      </c>
      <c r="AM289" t="s">
        <v>3991</v>
      </c>
      <c r="AN289" t="s">
        <v>3994</v>
      </c>
      <c r="AQ289" t="s">
        <v>12654</v>
      </c>
      <c r="AV289" t="s">
        <v>13911</v>
      </c>
      <c r="AX289" t="s">
        <v>12654</v>
      </c>
      <c r="AY289" t="s">
        <v>13814</v>
      </c>
      <c r="AZ289" t="s">
        <v>15042</v>
      </c>
    </row>
    <row r="290" spans="1:52" hidden="1" x14ac:dyDescent="0.2">
      <c r="A290" t="s">
        <v>9288</v>
      </c>
      <c r="C290" s="2" t="s">
        <v>10287</v>
      </c>
      <c r="D290" t="s">
        <v>11096</v>
      </c>
      <c r="F290" t="s">
        <v>11956</v>
      </c>
      <c r="G290" t="s">
        <v>1092</v>
      </c>
      <c r="H290" t="s">
        <v>12092</v>
      </c>
      <c r="J290" t="s">
        <v>12291</v>
      </c>
      <c r="K290" t="s">
        <v>12459</v>
      </c>
      <c r="L290" t="s">
        <v>12597</v>
      </c>
      <c r="U290" t="s">
        <v>12654</v>
      </c>
      <c r="V290" t="s">
        <v>12654</v>
      </c>
      <c r="W290">
        <v>600</v>
      </c>
      <c r="X290">
        <v>329.18</v>
      </c>
      <c r="Y290">
        <v>600</v>
      </c>
      <c r="AC290" t="s">
        <v>12982</v>
      </c>
      <c r="AF290" t="s">
        <v>1092</v>
      </c>
      <c r="AG290" t="s">
        <v>3991</v>
      </c>
      <c r="AH290" t="s">
        <v>3995</v>
      </c>
      <c r="AJ290" t="s">
        <v>13679</v>
      </c>
      <c r="AL290" t="s">
        <v>1092</v>
      </c>
      <c r="AM290" t="s">
        <v>3991</v>
      </c>
      <c r="AN290" t="s">
        <v>3995</v>
      </c>
      <c r="AQ290" t="s">
        <v>12654</v>
      </c>
      <c r="AX290" t="s">
        <v>14471</v>
      </c>
    </row>
    <row r="291" spans="1:52" hidden="1" x14ac:dyDescent="0.2">
      <c r="A291" t="s">
        <v>9289</v>
      </c>
      <c r="C291" s="2" t="s">
        <v>10288</v>
      </c>
      <c r="D291" t="s">
        <v>11097</v>
      </c>
      <c r="F291" t="s">
        <v>11956</v>
      </c>
      <c r="G291" t="s">
        <v>1092</v>
      </c>
      <c r="H291" t="s">
        <v>12092</v>
      </c>
      <c r="J291" t="s">
        <v>12291</v>
      </c>
      <c r="K291" t="s">
        <v>12459</v>
      </c>
      <c r="L291" t="s">
        <v>12597</v>
      </c>
      <c r="U291" t="s">
        <v>12654</v>
      </c>
      <c r="V291" t="s">
        <v>12654</v>
      </c>
      <c r="W291" t="s">
        <v>12654</v>
      </c>
      <c r="X291">
        <v>80.849999999999994</v>
      </c>
      <c r="Y291">
        <v>80.849999999999994</v>
      </c>
      <c r="AC291" t="s">
        <v>12983</v>
      </c>
      <c r="AF291" t="s">
        <v>1092</v>
      </c>
      <c r="AG291" t="s">
        <v>3991</v>
      </c>
      <c r="AH291" t="s">
        <v>3995</v>
      </c>
      <c r="AJ291" t="s">
        <v>13680</v>
      </c>
      <c r="AL291" t="s">
        <v>1092</v>
      </c>
      <c r="AM291" t="s">
        <v>3991</v>
      </c>
      <c r="AN291" t="s">
        <v>3995</v>
      </c>
      <c r="AQ291" t="s">
        <v>12654</v>
      </c>
      <c r="AX291" t="s">
        <v>14472</v>
      </c>
    </row>
    <row r="292" spans="1:52" hidden="1" x14ac:dyDescent="0.2">
      <c r="A292" t="s">
        <v>9263</v>
      </c>
      <c r="B292" t="s">
        <v>2269</v>
      </c>
      <c r="C292" s="2" t="s">
        <v>10260</v>
      </c>
      <c r="D292" t="s">
        <v>11098</v>
      </c>
      <c r="E292" t="s">
        <v>11817</v>
      </c>
      <c r="F292" t="s">
        <v>11956</v>
      </c>
      <c r="G292" t="s">
        <v>12043</v>
      </c>
      <c r="H292" t="s">
        <v>12092</v>
      </c>
      <c r="J292" t="s">
        <v>12287</v>
      </c>
      <c r="K292" t="s">
        <v>12458</v>
      </c>
      <c r="L292" t="s">
        <v>12594</v>
      </c>
      <c r="M292">
        <v>2021</v>
      </c>
      <c r="S292">
        <v>1.5</v>
      </c>
      <c r="T292" t="s">
        <v>12648</v>
      </c>
      <c r="U292">
        <v>1.5</v>
      </c>
      <c r="V292">
        <v>698.08</v>
      </c>
      <c r="W292">
        <v>120</v>
      </c>
      <c r="X292">
        <v>83.28</v>
      </c>
      <c r="Y292">
        <v>120</v>
      </c>
      <c r="AC292" t="s">
        <v>12984</v>
      </c>
      <c r="AF292" t="s">
        <v>1066</v>
      </c>
      <c r="AG292" t="s">
        <v>3991</v>
      </c>
      <c r="AH292" t="s">
        <v>3993</v>
      </c>
      <c r="AJ292" t="s">
        <v>13340</v>
      </c>
      <c r="AL292" t="s">
        <v>1074</v>
      </c>
      <c r="AM292" t="s">
        <v>3991</v>
      </c>
      <c r="AN292" t="s">
        <v>3993</v>
      </c>
      <c r="AO292">
        <v>92000000</v>
      </c>
      <c r="AP292" t="s">
        <v>13809</v>
      </c>
      <c r="AQ292">
        <v>100280000</v>
      </c>
      <c r="AR292" t="s">
        <v>13813</v>
      </c>
      <c r="AV292" t="s">
        <v>13912</v>
      </c>
      <c r="AX292" t="s">
        <v>14473</v>
      </c>
    </row>
    <row r="293" spans="1:52" hidden="1" x14ac:dyDescent="0.2">
      <c r="A293" t="s">
        <v>9290</v>
      </c>
      <c r="C293" s="2" t="s">
        <v>10289</v>
      </c>
      <c r="D293" t="s">
        <v>11099</v>
      </c>
      <c r="E293" t="s">
        <v>11883</v>
      </c>
      <c r="F293" t="s">
        <v>11956</v>
      </c>
      <c r="G293" t="s">
        <v>1066</v>
      </c>
      <c r="H293" t="s">
        <v>12092</v>
      </c>
      <c r="J293" t="s">
        <v>12292</v>
      </c>
      <c r="K293" t="s">
        <v>12460</v>
      </c>
      <c r="L293" t="s">
        <v>12598</v>
      </c>
      <c r="M293">
        <v>2022</v>
      </c>
      <c r="S293">
        <v>1</v>
      </c>
      <c r="T293" t="s">
        <v>12648</v>
      </c>
      <c r="U293">
        <v>1</v>
      </c>
      <c r="V293">
        <v>465.38</v>
      </c>
      <c r="W293">
        <v>126</v>
      </c>
      <c r="X293">
        <v>165.8</v>
      </c>
      <c r="Y293">
        <v>126</v>
      </c>
      <c r="AB293" t="s">
        <v>12769</v>
      </c>
      <c r="AF293" t="s">
        <v>1066</v>
      </c>
      <c r="AG293" t="s">
        <v>3991</v>
      </c>
      <c r="AH293" t="s">
        <v>3993</v>
      </c>
      <c r="AL293" t="s">
        <v>1066</v>
      </c>
      <c r="AM293" t="s">
        <v>3991</v>
      </c>
      <c r="AN293" t="s">
        <v>3993</v>
      </c>
      <c r="AQ293" t="s">
        <v>12654</v>
      </c>
      <c r="AR293" t="s">
        <v>13813</v>
      </c>
      <c r="AX293" t="s">
        <v>14474</v>
      </c>
    </row>
    <row r="294" spans="1:52" hidden="1" x14ac:dyDescent="0.2">
      <c r="A294" t="s">
        <v>9291</v>
      </c>
      <c r="C294" s="2" t="s">
        <v>10290</v>
      </c>
      <c r="D294" t="s">
        <v>11100</v>
      </c>
      <c r="E294" t="s">
        <v>11860</v>
      </c>
      <c r="F294" t="s">
        <v>11956</v>
      </c>
      <c r="G294" t="s">
        <v>1062</v>
      </c>
      <c r="H294" t="s">
        <v>12092</v>
      </c>
      <c r="J294" t="s">
        <v>12250</v>
      </c>
      <c r="K294" t="s">
        <v>12436</v>
      </c>
      <c r="L294" t="s">
        <v>1062</v>
      </c>
      <c r="M294">
        <v>1986</v>
      </c>
      <c r="U294" t="s">
        <v>12654</v>
      </c>
      <c r="V294" t="s">
        <v>12654</v>
      </c>
      <c r="W294">
        <v>117.5</v>
      </c>
      <c r="X294">
        <v>115.62</v>
      </c>
      <c r="Y294">
        <v>117.5</v>
      </c>
      <c r="Z294">
        <v>36</v>
      </c>
      <c r="AA294" t="s">
        <v>12728</v>
      </c>
      <c r="AC294" t="s">
        <v>12985</v>
      </c>
      <c r="AF294" t="s">
        <v>1062</v>
      </c>
      <c r="AG294" t="s">
        <v>3991</v>
      </c>
      <c r="AH294" t="s">
        <v>3994</v>
      </c>
      <c r="AJ294" t="s">
        <v>3711</v>
      </c>
      <c r="AL294" t="s">
        <v>1062</v>
      </c>
      <c r="AM294" t="s">
        <v>3991</v>
      </c>
      <c r="AN294" t="s">
        <v>3994</v>
      </c>
      <c r="AQ294" t="s">
        <v>12654</v>
      </c>
      <c r="AV294" t="s">
        <v>13913</v>
      </c>
      <c r="AX294" t="s">
        <v>14475</v>
      </c>
    </row>
    <row r="295" spans="1:52" hidden="1" x14ac:dyDescent="0.2">
      <c r="A295" t="s">
        <v>9292</v>
      </c>
      <c r="C295" s="2" t="s">
        <v>10291</v>
      </c>
      <c r="D295" t="s">
        <v>11101</v>
      </c>
      <c r="E295" t="s">
        <v>11862</v>
      </c>
      <c r="F295" t="s">
        <v>11956</v>
      </c>
      <c r="G295" t="s">
        <v>1062</v>
      </c>
      <c r="H295" t="s">
        <v>12092</v>
      </c>
      <c r="J295" t="s">
        <v>12250</v>
      </c>
      <c r="K295" t="s">
        <v>12436</v>
      </c>
      <c r="L295" t="s">
        <v>1062</v>
      </c>
      <c r="M295">
        <v>1967</v>
      </c>
      <c r="N295">
        <v>1991</v>
      </c>
      <c r="U295" t="s">
        <v>12654</v>
      </c>
      <c r="V295" t="s">
        <v>12654</v>
      </c>
      <c r="W295">
        <v>110.4</v>
      </c>
      <c r="X295">
        <v>95.73</v>
      </c>
      <c r="Y295">
        <v>110.4</v>
      </c>
      <c r="Z295">
        <v>47.99</v>
      </c>
      <c r="AA295" t="s">
        <v>12728</v>
      </c>
      <c r="AC295" t="s">
        <v>2995</v>
      </c>
      <c r="AF295" t="s">
        <v>1062</v>
      </c>
      <c r="AG295" t="s">
        <v>3991</v>
      </c>
      <c r="AH295" t="s">
        <v>3994</v>
      </c>
      <c r="AJ295" t="s">
        <v>13231</v>
      </c>
      <c r="AL295" t="s">
        <v>1062</v>
      </c>
      <c r="AM295" t="s">
        <v>3991</v>
      </c>
      <c r="AN295" t="s">
        <v>3994</v>
      </c>
      <c r="AQ295" t="s">
        <v>12654</v>
      </c>
      <c r="AV295" t="s">
        <v>13914</v>
      </c>
      <c r="AX295" t="s">
        <v>14476</v>
      </c>
    </row>
    <row r="296" spans="1:52" hidden="1" x14ac:dyDescent="0.2">
      <c r="A296" t="s">
        <v>9293</v>
      </c>
      <c r="B296" t="s">
        <v>9864</v>
      </c>
      <c r="C296" s="2" t="s">
        <v>10292</v>
      </c>
      <c r="D296" t="s">
        <v>11102</v>
      </c>
      <c r="E296" t="s">
        <v>11862</v>
      </c>
      <c r="F296" t="s">
        <v>11956</v>
      </c>
      <c r="G296" t="s">
        <v>1062</v>
      </c>
      <c r="H296" t="s">
        <v>12092</v>
      </c>
      <c r="J296" t="s">
        <v>12250</v>
      </c>
      <c r="K296" t="s">
        <v>12436</v>
      </c>
      <c r="L296" t="s">
        <v>1062</v>
      </c>
      <c r="M296">
        <v>1990</v>
      </c>
      <c r="N296">
        <v>1996</v>
      </c>
      <c r="U296" t="s">
        <v>12654</v>
      </c>
      <c r="V296" t="s">
        <v>12654</v>
      </c>
      <c r="W296">
        <v>143.9</v>
      </c>
      <c r="X296">
        <v>39.42</v>
      </c>
      <c r="Y296">
        <v>143.9</v>
      </c>
      <c r="Z296">
        <v>20</v>
      </c>
      <c r="AA296" t="s">
        <v>12728</v>
      </c>
      <c r="AC296" t="s">
        <v>12986</v>
      </c>
      <c r="AF296" t="s">
        <v>1062</v>
      </c>
      <c r="AG296" t="s">
        <v>3991</v>
      </c>
      <c r="AH296" t="s">
        <v>3994</v>
      </c>
      <c r="AJ296" t="s">
        <v>13231</v>
      </c>
      <c r="AL296" t="s">
        <v>1062</v>
      </c>
      <c r="AM296" t="s">
        <v>3991</v>
      </c>
      <c r="AN296" t="s">
        <v>3994</v>
      </c>
      <c r="AQ296" t="s">
        <v>12654</v>
      </c>
      <c r="AV296" t="s">
        <v>13915</v>
      </c>
      <c r="AX296" t="s">
        <v>14477</v>
      </c>
    </row>
    <row r="297" spans="1:52" hidden="1" x14ac:dyDescent="0.2">
      <c r="A297" t="s">
        <v>9294</v>
      </c>
      <c r="C297" s="2" t="s">
        <v>10293</v>
      </c>
      <c r="D297" t="s">
        <v>11103</v>
      </c>
      <c r="E297" t="s">
        <v>11862</v>
      </c>
      <c r="F297" t="s">
        <v>11956</v>
      </c>
      <c r="G297" t="s">
        <v>1062</v>
      </c>
      <c r="H297" t="s">
        <v>12092</v>
      </c>
      <c r="J297" t="s">
        <v>12250</v>
      </c>
      <c r="K297" t="s">
        <v>12436</v>
      </c>
      <c r="L297" t="s">
        <v>1062</v>
      </c>
      <c r="M297">
        <v>1987</v>
      </c>
      <c r="U297" t="s">
        <v>12654</v>
      </c>
      <c r="V297" t="s">
        <v>12654</v>
      </c>
      <c r="W297">
        <v>29.5</v>
      </c>
      <c r="X297">
        <v>28.97</v>
      </c>
      <c r="Y297">
        <v>29.5</v>
      </c>
      <c r="Z297">
        <v>20</v>
      </c>
      <c r="AA297" t="s">
        <v>12728</v>
      </c>
      <c r="AC297" t="s">
        <v>12987</v>
      </c>
      <c r="AF297" t="s">
        <v>1062</v>
      </c>
      <c r="AG297" t="s">
        <v>3991</v>
      </c>
      <c r="AH297" t="s">
        <v>3994</v>
      </c>
      <c r="AJ297" t="s">
        <v>13231</v>
      </c>
      <c r="AL297" t="s">
        <v>1062</v>
      </c>
      <c r="AM297" t="s">
        <v>3991</v>
      </c>
      <c r="AN297" t="s">
        <v>3994</v>
      </c>
      <c r="AQ297" t="s">
        <v>12654</v>
      </c>
      <c r="AV297" t="s">
        <v>13916</v>
      </c>
      <c r="AX297" t="s">
        <v>14478</v>
      </c>
    </row>
    <row r="298" spans="1:52" hidden="1" x14ac:dyDescent="0.2">
      <c r="A298" t="s">
        <v>9295</v>
      </c>
      <c r="C298" s="2" t="s">
        <v>10294</v>
      </c>
      <c r="D298" t="s">
        <v>11104</v>
      </c>
      <c r="E298" t="s">
        <v>11862</v>
      </c>
      <c r="F298" t="s">
        <v>11956</v>
      </c>
      <c r="G298" t="s">
        <v>1062</v>
      </c>
      <c r="H298" t="s">
        <v>12092</v>
      </c>
      <c r="J298" t="s">
        <v>12250</v>
      </c>
      <c r="K298" t="s">
        <v>12436</v>
      </c>
      <c r="L298" t="s">
        <v>1062</v>
      </c>
      <c r="M298">
        <v>2011</v>
      </c>
      <c r="N298">
        <v>2012</v>
      </c>
      <c r="U298" t="s">
        <v>12654</v>
      </c>
      <c r="V298" t="s">
        <v>12654</v>
      </c>
      <c r="W298">
        <v>194.7</v>
      </c>
      <c r="X298">
        <v>186.54</v>
      </c>
      <c r="Y298">
        <v>194.7</v>
      </c>
      <c r="Z298">
        <v>47.99</v>
      </c>
      <c r="AA298" t="s">
        <v>12728</v>
      </c>
      <c r="AC298" t="s">
        <v>12988</v>
      </c>
      <c r="AF298" t="s">
        <v>1062</v>
      </c>
      <c r="AG298" t="s">
        <v>3991</v>
      </c>
      <c r="AH298" t="s">
        <v>3994</v>
      </c>
      <c r="AJ298" t="s">
        <v>12919</v>
      </c>
      <c r="AL298" t="s">
        <v>1062</v>
      </c>
      <c r="AM298" t="s">
        <v>3991</v>
      </c>
      <c r="AN298" t="s">
        <v>3994</v>
      </c>
      <c r="AQ298" t="s">
        <v>12654</v>
      </c>
      <c r="AX298" t="s">
        <v>14479</v>
      </c>
    </row>
    <row r="299" spans="1:52" hidden="1" x14ac:dyDescent="0.2">
      <c r="A299" t="s">
        <v>9296</v>
      </c>
      <c r="C299" s="2" t="s">
        <v>10295</v>
      </c>
      <c r="D299" t="s">
        <v>11105</v>
      </c>
      <c r="E299" t="s">
        <v>11812</v>
      </c>
      <c r="F299" t="s">
        <v>11956</v>
      </c>
      <c r="G299" t="s">
        <v>1087</v>
      </c>
      <c r="H299" t="s">
        <v>12092</v>
      </c>
      <c r="J299" t="s">
        <v>12264</v>
      </c>
      <c r="K299" t="s">
        <v>12443</v>
      </c>
      <c r="L299" t="s">
        <v>12579</v>
      </c>
      <c r="U299" t="s">
        <v>12654</v>
      </c>
      <c r="V299" t="s">
        <v>12654</v>
      </c>
      <c r="W299" t="s">
        <v>12654</v>
      </c>
      <c r="X299">
        <v>74.27</v>
      </c>
      <c r="Y299">
        <v>74.27</v>
      </c>
      <c r="AC299" t="s">
        <v>12989</v>
      </c>
      <c r="AF299" t="s">
        <v>1087</v>
      </c>
      <c r="AG299" t="s">
        <v>3991</v>
      </c>
      <c r="AH299" t="s">
        <v>3994</v>
      </c>
      <c r="AJ299" t="s">
        <v>13007</v>
      </c>
      <c r="AL299" t="s">
        <v>1087</v>
      </c>
      <c r="AM299" t="s">
        <v>3991</v>
      </c>
      <c r="AN299" t="s">
        <v>3994</v>
      </c>
      <c r="AQ299" t="s">
        <v>12654</v>
      </c>
      <c r="AV299" t="s">
        <v>13917</v>
      </c>
      <c r="AX299" t="s">
        <v>14480</v>
      </c>
    </row>
    <row r="300" spans="1:52" hidden="1" x14ac:dyDescent="0.2">
      <c r="A300" t="s">
        <v>9297</v>
      </c>
      <c r="C300" s="2" t="s">
        <v>10296</v>
      </c>
      <c r="D300" t="s">
        <v>11106</v>
      </c>
      <c r="E300" t="s">
        <v>11812</v>
      </c>
      <c r="F300" t="s">
        <v>11956</v>
      </c>
      <c r="G300" t="s">
        <v>1087</v>
      </c>
      <c r="H300" t="s">
        <v>12092</v>
      </c>
      <c r="J300" t="s">
        <v>12264</v>
      </c>
      <c r="K300" t="s">
        <v>12443</v>
      </c>
      <c r="L300" t="s">
        <v>12579</v>
      </c>
      <c r="U300" t="s">
        <v>12654</v>
      </c>
      <c r="V300" t="s">
        <v>12654</v>
      </c>
      <c r="W300" t="s">
        <v>12654</v>
      </c>
      <c r="X300">
        <v>49.8</v>
      </c>
      <c r="Y300">
        <v>49.8</v>
      </c>
      <c r="AC300" t="s">
        <v>12989</v>
      </c>
      <c r="AF300" t="s">
        <v>1087</v>
      </c>
      <c r="AG300" t="s">
        <v>3991</v>
      </c>
      <c r="AH300" t="s">
        <v>3994</v>
      </c>
      <c r="AJ300" t="s">
        <v>13681</v>
      </c>
      <c r="AL300" t="s">
        <v>1087</v>
      </c>
      <c r="AM300" t="s">
        <v>3991</v>
      </c>
      <c r="AN300" t="s">
        <v>3994</v>
      </c>
      <c r="AQ300" t="s">
        <v>12654</v>
      </c>
      <c r="AV300" t="s">
        <v>13918</v>
      </c>
      <c r="AX300" t="s">
        <v>14481</v>
      </c>
    </row>
    <row r="301" spans="1:52" hidden="1" x14ac:dyDescent="0.2">
      <c r="A301" t="s">
        <v>9298</v>
      </c>
      <c r="C301" s="2" t="s">
        <v>10297</v>
      </c>
      <c r="D301" t="s">
        <v>11107</v>
      </c>
      <c r="E301" t="s">
        <v>11885</v>
      </c>
      <c r="F301" t="s">
        <v>11956</v>
      </c>
      <c r="G301" t="s">
        <v>1089</v>
      </c>
      <c r="H301" t="s">
        <v>12092</v>
      </c>
      <c r="J301" t="s">
        <v>12261</v>
      </c>
      <c r="K301" t="s">
        <v>12306</v>
      </c>
      <c r="L301" t="s">
        <v>1089</v>
      </c>
      <c r="U301" t="s">
        <v>12654</v>
      </c>
      <c r="V301" t="s">
        <v>12654</v>
      </c>
      <c r="W301" t="s">
        <v>12654</v>
      </c>
      <c r="X301">
        <v>53.4</v>
      </c>
      <c r="Y301">
        <v>53.4</v>
      </c>
      <c r="AC301" t="s">
        <v>12990</v>
      </c>
      <c r="AF301" t="s">
        <v>1089</v>
      </c>
      <c r="AG301" t="s">
        <v>3991</v>
      </c>
      <c r="AH301" t="s">
        <v>3996</v>
      </c>
      <c r="AJ301" t="s">
        <v>12990</v>
      </c>
      <c r="AL301" t="s">
        <v>1089</v>
      </c>
      <c r="AM301" t="s">
        <v>3991</v>
      </c>
      <c r="AN301" t="s">
        <v>3996</v>
      </c>
      <c r="AQ301" t="s">
        <v>12654</v>
      </c>
      <c r="AV301" t="s">
        <v>13919</v>
      </c>
      <c r="AX301" t="s">
        <v>14482</v>
      </c>
    </row>
    <row r="302" spans="1:52" hidden="1" x14ac:dyDescent="0.2">
      <c r="A302" t="s">
        <v>9299</v>
      </c>
      <c r="C302" s="2" t="s">
        <v>10298</v>
      </c>
      <c r="D302" t="s">
        <v>11108</v>
      </c>
      <c r="E302" t="s">
        <v>11884</v>
      </c>
      <c r="F302" t="s">
        <v>11956</v>
      </c>
      <c r="G302" t="s">
        <v>1059</v>
      </c>
      <c r="H302" t="s">
        <v>12092</v>
      </c>
      <c r="J302" t="s">
        <v>12263</v>
      </c>
      <c r="K302" t="s">
        <v>12442</v>
      </c>
      <c r="L302" t="s">
        <v>12578</v>
      </c>
      <c r="U302" t="s">
        <v>12654</v>
      </c>
      <c r="V302" t="s">
        <v>12654</v>
      </c>
      <c r="W302" t="s">
        <v>12654</v>
      </c>
      <c r="X302">
        <v>61.67</v>
      </c>
      <c r="Y302">
        <v>61.67</v>
      </c>
      <c r="AC302" t="s">
        <v>12991</v>
      </c>
      <c r="AF302" t="s">
        <v>1059</v>
      </c>
      <c r="AG302" t="s">
        <v>3991</v>
      </c>
      <c r="AH302" t="s">
        <v>3996</v>
      </c>
      <c r="AJ302" t="s">
        <v>13031</v>
      </c>
      <c r="AL302" t="s">
        <v>1059</v>
      </c>
      <c r="AM302" t="s">
        <v>3991</v>
      </c>
      <c r="AN302" t="s">
        <v>3996</v>
      </c>
      <c r="AQ302" t="s">
        <v>12654</v>
      </c>
      <c r="AV302" t="s">
        <v>13920</v>
      </c>
      <c r="AX302" t="s">
        <v>14483</v>
      </c>
    </row>
    <row r="303" spans="1:52" hidden="1" x14ac:dyDescent="0.2">
      <c r="A303" t="s">
        <v>9300</v>
      </c>
      <c r="C303" s="2" t="s">
        <v>10299</v>
      </c>
      <c r="D303" t="s">
        <v>11109</v>
      </c>
      <c r="E303" t="s">
        <v>11865</v>
      </c>
      <c r="F303" t="s">
        <v>11956</v>
      </c>
      <c r="G303" t="s">
        <v>1069</v>
      </c>
      <c r="H303" t="s">
        <v>12092</v>
      </c>
      <c r="J303" t="s">
        <v>12257</v>
      </c>
      <c r="K303" t="s">
        <v>12257</v>
      </c>
      <c r="L303" t="s">
        <v>1069</v>
      </c>
      <c r="M303">
        <v>2001</v>
      </c>
      <c r="N303">
        <v>2009</v>
      </c>
      <c r="U303" t="s">
        <v>12654</v>
      </c>
      <c r="V303" t="s">
        <v>12654</v>
      </c>
      <c r="W303">
        <v>125.95</v>
      </c>
      <c r="X303">
        <v>110.37</v>
      </c>
      <c r="Y303">
        <v>125.95</v>
      </c>
      <c r="Z303" t="s">
        <v>12704</v>
      </c>
      <c r="AA303" t="s">
        <v>12728</v>
      </c>
      <c r="AC303" t="s">
        <v>12992</v>
      </c>
      <c r="AF303" t="s">
        <v>1069</v>
      </c>
      <c r="AG303" t="s">
        <v>3991</v>
      </c>
      <c r="AH303" t="s">
        <v>3994</v>
      </c>
      <c r="AJ303" t="s">
        <v>3169</v>
      </c>
      <c r="AL303" t="s">
        <v>1069</v>
      </c>
      <c r="AM303" t="s">
        <v>3991</v>
      </c>
      <c r="AN303" t="s">
        <v>3994</v>
      </c>
      <c r="AQ303" t="s">
        <v>12654</v>
      </c>
      <c r="AV303" t="s">
        <v>13921</v>
      </c>
      <c r="AX303" t="s">
        <v>14484</v>
      </c>
    </row>
    <row r="304" spans="1:52" hidden="1" x14ac:dyDescent="0.2">
      <c r="A304" t="s">
        <v>9301</v>
      </c>
      <c r="C304" s="2" t="s">
        <v>10300</v>
      </c>
      <c r="D304" t="s">
        <v>11110</v>
      </c>
      <c r="E304" t="s">
        <v>11884</v>
      </c>
      <c r="F304" t="s">
        <v>11956</v>
      </c>
      <c r="G304" t="s">
        <v>1059</v>
      </c>
      <c r="H304" t="s">
        <v>12092</v>
      </c>
      <c r="J304" t="s">
        <v>12263</v>
      </c>
      <c r="K304" t="s">
        <v>12442</v>
      </c>
      <c r="L304" t="s">
        <v>12578</v>
      </c>
      <c r="U304" t="s">
        <v>12654</v>
      </c>
      <c r="V304" t="s">
        <v>12654</v>
      </c>
      <c r="W304" t="s">
        <v>12654</v>
      </c>
      <c r="X304">
        <v>94.68</v>
      </c>
      <c r="Y304">
        <v>94.68</v>
      </c>
      <c r="AC304" t="s">
        <v>12993</v>
      </c>
      <c r="AF304" t="s">
        <v>1059</v>
      </c>
      <c r="AG304" t="s">
        <v>3991</v>
      </c>
      <c r="AH304" t="s">
        <v>3996</v>
      </c>
      <c r="AJ304" t="s">
        <v>13682</v>
      </c>
      <c r="AL304" t="s">
        <v>1059</v>
      </c>
      <c r="AM304" t="s">
        <v>3991</v>
      </c>
      <c r="AN304" t="s">
        <v>3996</v>
      </c>
      <c r="AQ304" t="s">
        <v>12654</v>
      </c>
      <c r="AV304" t="s">
        <v>13922</v>
      </c>
      <c r="AX304" t="s">
        <v>14485</v>
      </c>
    </row>
    <row r="305" spans="1:52" hidden="1" x14ac:dyDescent="0.2">
      <c r="A305" t="s">
        <v>9302</v>
      </c>
      <c r="C305" s="2" t="s">
        <v>10301</v>
      </c>
      <c r="D305" t="s">
        <v>11111</v>
      </c>
      <c r="E305" t="s">
        <v>11886</v>
      </c>
      <c r="F305" t="s">
        <v>11956</v>
      </c>
      <c r="G305" t="s">
        <v>1088</v>
      </c>
      <c r="H305" t="s">
        <v>12092</v>
      </c>
      <c r="J305" t="s">
        <v>12246</v>
      </c>
      <c r="K305" t="s">
        <v>12432</v>
      </c>
      <c r="L305" t="s">
        <v>1088</v>
      </c>
      <c r="U305" t="s">
        <v>12654</v>
      </c>
      <c r="V305" t="s">
        <v>12654</v>
      </c>
      <c r="W305" t="s">
        <v>12654</v>
      </c>
      <c r="X305">
        <v>90.96</v>
      </c>
      <c r="Y305">
        <v>90.96</v>
      </c>
      <c r="AC305" t="s">
        <v>12994</v>
      </c>
      <c r="AF305" t="s">
        <v>1088</v>
      </c>
      <c r="AG305" t="s">
        <v>3991</v>
      </c>
      <c r="AH305" t="s">
        <v>3995</v>
      </c>
      <c r="AJ305" t="s">
        <v>13023</v>
      </c>
      <c r="AL305" t="s">
        <v>1088</v>
      </c>
      <c r="AM305" t="s">
        <v>3991</v>
      </c>
      <c r="AN305" t="s">
        <v>3995</v>
      </c>
      <c r="AQ305" t="s">
        <v>12654</v>
      </c>
      <c r="AV305" t="s">
        <v>13923</v>
      </c>
      <c r="AX305" t="s">
        <v>14486</v>
      </c>
    </row>
    <row r="306" spans="1:52" hidden="1" x14ac:dyDescent="0.2">
      <c r="A306" t="s">
        <v>9303</v>
      </c>
      <c r="C306" s="2" t="s">
        <v>10302</v>
      </c>
      <c r="D306" t="s">
        <v>11112</v>
      </c>
      <c r="E306" t="s">
        <v>11886</v>
      </c>
      <c r="F306" t="s">
        <v>11956</v>
      </c>
      <c r="G306" t="s">
        <v>1088</v>
      </c>
      <c r="H306" t="s">
        <v>12092</v>
      </c>
      <c r="J306" t="s">
        <v>12246</v>
      </c>
      <c r="K306" t="s">
        <v>12432</v>
      </c>
      <c r="L306" t="s">
        <v>1088</v>
      </c>
      <c r="U306" t="s">
        <v>12654</v>
      </c>
      <c r="V306" t="s">
        <v>12654</v>
      </c>
      <c r="W306" t="s">
        <v>12654</v>
      </c>
      <c r="X306">
        <v>82.88</v>
      </c>
      <c r="Y306">
        <v>82.88</v>
      </c>
      <c r="AC306" t="s">
        <v>12994</v>
      </c>
      <c r="AF306" t="s">
        <v>1088</v>
      </c>
      <c r="AG306" t="s">
        <v>3991</v>
      </c>
      <c r="AH306" t="s">
        <v>3995</v>
      </c>
      <c r="AJ306" t="s">
        <v>13087</v>
      </c>
      <c r="AL306" t="s">
        <v>1088</v>
      </c>
      <c r="AM306" t="s">
        <v>3991</v>
      </c>
      <c r="AN306" t="s">
        <v>3995</v>
      </c>
      <c r="AQ306" t="s">
        <v>12654</v>
      </c>
      <c r="AV306" t="s">
        <v>13924</v>
      </c>
      <c r="AX306" t="s">
        <v>14487</v>
      </c>
    </row>
    <row r="307" spans="1:52" hidden="1" x14ac:dyDescent="0.2">
      <c r="A307" t="s">
        <v>9304</v>
      </c>
      <c r="C307" s="2" t="s">
        <v>10303</v>
      </c>
      <c r="D307" t="s">
        <v>11113</v>
      </c>
      <c r="E307" t="s">
        <v>11884</v>
      </c>
      <c r="F307" t="s">
        <v>11956</v>
      </c>
      <c r="G307" t="s">
        <v>1059</v>
      </c>
      <c r="H307" t="s">
        <v>12092</v>
      </c>
      <c r="J307" t="s">
        <v>12293</v>
      </c>
      <c r="K307" t="s">
        <v>12461</v>
      </c>
      <c r="L307" t="s">
        <v>12599</v>
      </c>
      <c r="U307" t="s">
        <v>12654</v>
      </c>
      <c r="V307" t="s">
        <v>12654</v>
      </c>
      <c r="W307" t="s">
        <v>12654</v>
      </c>
      <c r="X307">
        <v>207.16</v>
      </c>
      <c r="Y307">
        <v>207.16</v>
      </c>
      <c r="AC307" t="s">
        <v>12995</v>
      </c>
      <c r="AF307" t="s">
        <v>1059</v>
      </c>
      <c r="AG307" t="s">
        <v>3991</v>
      </c>
      <c r="AH307" t="s">
        <v>3996</v>
      </c>
      <c r="AJ307" t="s">
        <v>13547</v>
      </c>
      <c r="AL307" t="s">
        <v>1059</v>
      </c>
      <c r="AM307" t="s">
        <v>3991</v>
      </c>
      <c r="AN307" t="s">
        <v>3996</v>
      </c>
      <c r="AQ307" t="s">
        <v>12654</v>
      </c>
      <c r="AV307" t="s">
        <v>13925</v>
      </c>
      <c r="AX307" t="s">
        <v>14488</v>
      </c>
    </row>
    <row r="308" spans="1:52" hidden="1" x14ac:dyDescent="0.2">
      <c r="A308" t="s">
        <v>9305</v>
      </c>
      <c r="C308" s="2" t="s">
        <v>10304</v>
      </c>
      <c r="D308" t="s">
        <v>11114</v>
      </c>
      <c r="E308" t="s">
        <v>11887</v>
      </c>
      <c r="F308" t="s">
        <v>11956</v>
      </c>
      <c r="G308" t="s">
        <v>1078</v>
      </c>
      <c r="H308" t="s">
        <v>12092</v>
      </c>
      <c r="J308" t="s">
        <v>12289</v>
      </c>
      <c r="K308" t="s">
        <v>12289</v>
      </c>
      <c r="L308" t="s">
        <v>1078</v>
      </c>
      <c r="U308" t="s">
        <v>12654</v>
      </c>
      <c r="V308" t="s">
        <v>12654</v>
      </c>
      <c r="W308" t="s">
        <v>12654</v>
      </c>
      <c r="X308">
        <v>83.24</v>
      </c>
      <c r="Y308">
        <v>83.24</v>
      </c>
      <c r="AC308" t="s">
        <v>12996</v>
      </c>
      <c r="AF308" t="s">
        <v>1078</v>
      </c>
      <c r="AG308" t="s">
        <v>3991</v>
      </c>
      <c r="AH308" t="s">
        <v>3994</v>
      </c>
      <c r="AJ308" t="s">
        <v>3334</v>
      </c>
      <c r="AL308" t="s">
        <v>1078</v>
      </c>
      <c r="AM308" t="s">
        <v>3991</v>
      </c>
      <c r="AN308" t="s">
        <v>3994</v>
      </c>
      <c r="AQ308" t="s">
        <v>12654</v>
      </c>
      <c r="AV308" t="s">
        <v>13926</v>
      </c>
      <c r="AX308" t="s">
        <v>14489</v>
      </c>
    </row>
    <row r="309" spans="1:52" hidden="1" x14ac:dyDescent="0.2">
      <c r="A309" t="s">
        <v>9306</v>
      </c>
      <c r="C309" s="2" t="s">
        <v>10305</v>
      </c>
      <c r="D309" t="s">
        <v>11115</v>
      </c>
      <c r="E309" t="s">
        <v>11865</v>
      </c>
      <c r="F309" t="s">
        <v>11956</v>
      </c>
      <c r="G309" t="s">
        <v>1069</v>
      </c>
      <c r="H309" t="s">
        <v>12092</v>
      </c>
      <c r="J309" t="s">
        <v>12257</v>
      </c>
      <c r="K309" t="s">
        <v>12257</v>
      </c>
      <c r="L309" t="s">
        <v>1069</v>
      </c>
      <c r="U309" t="s">
        <v>12654</v>
      </c>
      <c r="V309" t="s">
        <v>12654</v>
      </c>
      <c r="W309" t="s">
        <v>12654</v>
      </c>
      <c r="X309">
        <v>130.03</v>
      </c>
      <c r="Y309">
        <v>130.03</v>
      </c>
      <c r="AC309" t="s">
        <v>12997</v>
      </c>
      <c r="AF309" t="s">
        <v>1069</v>
      </c>
      <c r="AG309" t="s">
        <v>3991</v>
      </c>
      <c r="AH309" t="s">
        <v>3994</v>
      </c>
      <c r="AJ309" t="s">
        <v>13058</v>
      </c>
      <c r="AL309" t="s">
        <v>1069</v>
      </c>
      <c r="AM309" t="s">
        <v>3991</v>
      </c>
      <c r="AN309" t="s">
        <v>3994</v>
      </c>
      <c r="AQ309" t="s">
        <v>12654</v>
      </c>
      <c r="AV309" t="s">
        <v>13927</v>
      </c>
      <c r="AX309" t="s">
        <v>14490</v>
      </c>
    </row>
    <row r="310" spans="1:52" hidden="1" x14ac:dyDescent="0.2">
      <c r="A310" t="s">
        <v>9307</v>
      </c>
      <c r="C310" s="2" t="s">
        <v>10306</v>
      </c>
      <c r="D310" t="s">
        <v>11116</v>
      </c>
      <c r="E310" t="s">
        <v>11865</v>
      </c>
      <c r="F310" t="s">
        <v>11956</v>
      </c>
      <c r="G310" t="s">
        <v>1069</v>
      </c>
      <c r="H310" t="s">
        <v>12092</v>
      </c>
      <c r="J310" t="s">
        <v>12257</v>
      </c>
      <c r="K310" t="s">
        <v>12257</v>
      </c>
      <c r="L310" t="s">
        <v>1069</v>
      </c>
      <c r="M310">
        <v>2012</v>
      </c>
      <c r="U310" t="s">
        <v>12654</v>
      </c>
      <c r="V310" t="s">
        <v>12654</v>
      </c>
      <c r="W310">
        <v>93.93</v>
      </c>
      <c r="X310">
        <v>137.26</v>
      </c>
      <c r="Y310">
        <v>93.93</v>
      </c>
      <c r="Z310">
        <v>26</v>
      </c>
      <c r="AA310" t="s">
        <v>12728</v>
      </c>
      <c r="AC310" t="s">
        <v>3184</v>
      </c>
      <c r="AF310" t="s">
        <v>1069</v>
      </c>
      <c r="AG310" t="s">
        <v>3991</v>
      </c>
      <c r="AH310" t="s">
        <v>3994</v>
      </c>
      <c r="AJ310" t="s">
        <v>3794</v>
      </c>
      <c r="AL310" t="s">
        <v>1069</v>
      </c>
      <c r="AM310" t="s">
        <v>3991</v>
      </c>
      <c r="AN310" t="s">
        <v>3994</v>
      </c>
      <c r="AQ310" t="s">
        <v>12654</v>
      </c>
      <c r="AV310" t="s">
        <v>13928</v>
      </c>
      <c r="AX310" t="s">
        <v>14491</v>
      </c>
    </row>
    <row r="311" spans="1:52" hidden="1" x14ac:dyDescent="0.2">
      <c r="A311" t="s">
        <v>9308</v>
      </c>
      <c r="C311" s="2" t="s">
        <v>10307</v>
      </c>
      <c r="D311" t="s">
        <v>11117</v>
      </c>
      <c r="E311" t="s">
        <v>11887</v>
      </c>
      <c r="F311" t="s">
        <v>11956</v>
      </c>
      <c r="G311" t="s">
        <v>1078</v>
      </c>
      <c r="H311" t="s">
        <v>12092</v>
      </c>
      <c r="J311" t="s">
        <v>12289</v>
      </c>
      <c r="K311" t="s">
        <v>12289</v>
      </c>
      <c r="L311" t="s">
        <v>1078</v>
      </c>
      <c r="U311" t="s">
        <v>12654</v>
      </c>
      <c r="V311" t="s">
        <v>12654</v>
      </c>
      <c r="W311" t="s">
        <v>12654</v>
      </c>
      <c r="X311">
        <v>222.33</v>
      </c>
      <c r="Y311">
        <v>222.33</v>
      </c>
      <c r="AC311" t="s">
        <v>12998</v>
      </c>
      <c r="AF311" t="s">
        <v>1078</v>
      </c>
      <c r="AG311" t="s">
        <v>3991</v>
      </c>
      <c r="AH311" t="s">
        <v>3994</v>
      </c>
      <c r="AJ311" t="s">
        <v>13683</v>
      </c>
      <c r="AL311" t="s">
        <v>1078</v>
      </c>
      <c r="AM311" t="s">
        <v>3991</v>
      </c>
      <c r="AN311" t="s">
        <v>3994</v>
      </c>
      <c r="AQ311" t="s">
        <v>12654</v>
      </c>
      <c r="AV311" t="s">
        <v>13929</v>
      </c>
      <c r="AX311" t="s">
        <v>14492</v>
      </c>
    </row>
    <row r="312" spans="1:52" hidden="1" x14ac:dyDescent="0.2">
      <c r="A312" t="s">
        <v>9309</v>
      </c>
      <c r="C312" s="2" t="s">
        <v>10308</v>
      </c>
      <c r="D312" t="s">
        <v>11118</v>
      </c>
      <c r="E312" t="s">
        <v>11888</v>
      </c>
      <c r="F312" t="s">
        <v>11956</v>
      </c>
      <c r="G312" t="s">
        <v>1067</v>
      </c>
      <c r="H312" t="s">
        <v>12092</v>
      </c>
      <c r="J312" t="s">
        <v>12294</v>
      </c>
      <c r="K312" t="s">
        <v>12462</v>
      </c>
      <c r="L312" t="s">
        <v>1067</v>
      </c>
      <c r="U312" t="s">
        <v>12654</v>
      </c>
      <c r="V312" t="s">
        <v>12654</v>
      </c>
      <c r="W312" t="s">
        <v>12654</v>
      </c>
      <c r="X312">
        <v>45.42</v>
      </c>
      <c r="Y312">
        <v>45.42</v>
      </c>
      <c r="Z312">
        <v>35.43</v>
      </c>
      <c r="AA312" t="s">
        <v>12728</v>
      </c>
      <c r="AC312" t="s">
        <v>12920</v>
      </c>
      <c r="AF312" t="s">
        <v>1067</v>
      </c>
      <c r="AG312" t="s">
        <v>3991</v>
      </c>
      <c r="AH312" t="s">
        <v>3993</v>
      </c>
      <c r="AJ312" t="s">
        <v>13106</v>
      </c>
      <c r="AL312" t="s">
        <v>1067</v>
      </c>
      <c r="AM312" t="s">
        <v>3991</v>
      </c>
      <c r="AN312" t="s">
        <v>3993</v>
      </c>
      <c r="AQ312" t="s">
        <v>12654</v>
      </c>
      <c r="AV312" t="s">
        <v>13930</v>
      </c>
      <c r="AX312" t="s">
        <v>14493</v>
      </c>
      <c r="AY312" t="s">
        <v>15032</v>
      </c>
      <c r="AZ312" t="s">
        <v>15043</v>
      </c>
    </row>
    <row r="313" spans="1:52" hidden="1" x14ac:dyDescent="0.2">
      <c r="A313" t="s">
        <v>9310</v>
      </c>
      <c r="C313" s="2" t="s">
        <v>10309</v>
      </c>
      <c r="D313" t="s">
        <v>11119</v>
      </c>
      <c r="E313" t="s">
        <v>11821</v>
      </c>
      <c r="F313" t="s">
        <v>11956</v>
      </c>
      <c r="G313" t="s">
        <v>12034</v>
      </c>
      <c r="H313" t="s">
        <v>12092</v>
      </c>
      <c r="J313" t="s">
        <v>12246</v>
      </c>
      <c r="K313" t="s">
        <v>12432</v>
      </c>
      <c r="L313" t="s">
        <v>1088</v>
      </c>
      <c r="U313" t="s">
        <v>12654</v>
      </c>
      <c r="V313" t="s">
        <v>12654</v>
      </c>
      <c r="W313" t="s">
        <v>12654</v>
      </c>
      <c r="X313">
        <v>176.89</v>
      </c>
      <c r="Y313">
        <v>176.89</v>
      </c>
      <c r="AC313" t="s">
        <v>3247</v>
      </c>
      <c r="AF313" t="s">
        <v>1070</v>
      </c>
      <c r="AG313" t="s">
        <v>3991</v>
      </c>
      <c r="AH313" t="s">
        <v>3995</v>
      </c>
      <c r="AJ313" t="s">
        <v>13048</v>
      </c>
      <c r="AL313" t="s">
        <v>1088</v>
      </c>
      <c r="AM313" t="s">
        <v>3991</v>
      </c>
      <c r="AN313" t="s">
        <v>3995</v>
      </c>
      <c r="AQ313" t="s">
        <v>12654</v>
      </c>
      <c r="AV313" t="s">
        <v>13931</v>
      </c>
      <c r="AX313" t="s">
        <v>14494</v>
      </c>
    </row>
    <row r="314" spans="1:52" hidden="1" x14ac:dyDescent="0.2">
      <c r="A314" t="s">
        <v>9311</v>
      </c>
      <c r="C314" s="2" t="s">
        <v>10310</v>
      </c>
      <c r="D314" t="s">
        <v>11120</v>
      </c>
      <c r="E314" t="s">
        <v>11862</v>
      </c>
      <c r="F314" t="s">
        <v>11956</v>
      </c>
      <c r="G314" t="s">
        <v>1062</v>
      </c>
      <c r="H314" t="s">
        <v>12092</v>
      </c>
      <c r="J314" t="s">
        <v>12250</v>
      </c>
      <c r="K314" t="s">
        <v>12436</v>
      </c>
      <c r="L314" t="s">
        <v>1062</v>
      </c>
      <c r="M314">
        <v>1965</v>
      </c>
      <c r="N314">
        <v>1966</v>
      </c>
      <c r="U314" t="s">
        <v>12654</v>
      </c>
      <c r="V314" t="s">
        <v>12654</v>
      </c>
      <c r="W314">
        <v>53.2</v>
      </c>
      <c r="X314">
        <v>38.380000000000003</v>
      </c>
      <c r="Y314">
        <v>53.2</v>
      </c>
      <c r="Z314">
        <v>23.98</v>
      </c>
      <c r="AA314" t="s">
        <v>12728</v>
      </c>
      <c r="AC314" t="s">
        <v>12988</v>
      </c>
      <c r="AF314" t="s">
        <v>1062</v>
      </c>
      <c r="AG314" t="s">
        <v>3991</v>
      </c>
      <c r="AH314" t="s">
        <v>3994</v>
      </c>
      <c r="AJ314" t="s">
        <v>2987</v>
      </c>
      <c r="AL314" t="s">
        <v>1062</v>
      </c>
      <c r="AM314" t="s">
        <v>3991</v>
      </c>
      <c r="AN314" t="s">
        <v>3994</v>
      </c>
      <c r="AQ314" t="s">
        <v>12654</v>
      </c>
      <c r="AV314" t="s">
        <v>13932</v>
      </c>
      <c r="AX314" t="s">
        <v>14495</v>
      </c>
    </row>
    <row r="315" spans="1:52" hidden="1" x14ac:dyDescent="0.2">
      <c r="A315" t="s">
        <v>9312</v>
      </c>
      <c r="C315" s="2" t="s">
        <v>10311</v>
      </c>
      <c r="D315" t="s">
        <v>11121</v>
      </c>
      <c r="E315" t="s">
        <v>11855</v>
      </c>
      <c r="F315" t="s">
        <v>11956</v>
      </c>
      <c r="G315" t="s">
        <v>1061</v>
      </c>
      <c r="H315" t="s">
        <v>12092</v>
      </c>
      <c r="J315" t="s">
        <v>12245</v>
      </c>
      <c r="K315" t="s">
        <v>12431</v>
      </c>
      <c r="L315" t="s">
        <v>1061</v>
      </c>
      <c r="U315" t="s">
        <v>12654</v>
      </c>
      <c r="V315" t="s">
        <v>12654</v>
      </c>
      <c r="W315" t="s">
        <v>12654</v>
      </c>
      <c r="X315">
        <v>119.21</v>
      </c>
      <c r="Y315">
        <v>119.21</v>
      </c>
      <c r="AC315" t="s">
        <v>12999</v>
      </c>
      <c r="AF315" t="s">
        <v>1061</v>
      </c>
      <c r="AG315" t="s">
        <v>3991</v>
      </c>
      <c r="AH315" t="s">
        <v>3993</v>
      </c>
      <c r="AJ315" t="s">
        <v>13052</v>
      </c>
      <c r="AL315" t="s">
        <v>1061</v>
      </c>
      <c r="AM315" t="s">
        <v>3991</v>
      </c>
      <c r="AN315" t="s">
        <v>3993</v>
      </c>
      <c r="AQ315" t="s">
        <v>12654</v>
      </c>
      <c r="AV315" t="s">
        <v>13933</v>
      </c>
      <c r="AX315" t="s">
        <v>14496</v>
      </c>
    </row>
    <row r="316" spans="1:52" hidden="1" x14ac:dyDescent="0.2">
      <c r="A316" t="s">
        <v>9313</v>
      </c>
      <c r="C316" s="2" t="s">
        <v>10312</v>
      </c>
      <c r="D316" t="s">
        <v>11122</v>
      </c>
      <c r="E316" t="s">
        <v>11855</v>
      </c>
      <c r="F316" t="s">
        <v>11956</v>
      </c>
      <c r="G316" t="s">
        <v>1061</v>
      </c>
      <c r="H316" t="s">
        <v>12092</v>
      </c>
      <c r="J316" t="s">
        <v>12245</v>
      </c>
      <c r="K316" t="s">
        <v>12431</v>
      </c>
      <c r="L316" t="s">
        <v>1061</v>
      </c>
      <c r="U316" t="s">
        <v>12654</v>
      </c>
      <c r="V316" t="s">
        <v>12654</v>
      </c>
      <c r="W316" t="s">
        <v>12654</v>
      </c>
      <c r="X316">
        <v>124.46</v>
      </c>
      <c r="Y316">
        <v>124.46</v>
      </c>
      <c r="AC316" t="s">
        <v>12999</v>
      </c>
      <c r="AF316" t="s">
        <v>1061</v>
      </c>
      <c r="AG316" t="s">
        <v>3991</v>
      </c>
      <c r="AH316" t="s">
        <v>3993</v>
      </c>
      <c r="AJ316" t="s">
        <v>13094</v>
      </c>
      <c r="AL316" t="s">
        <v>1061</v>
      </c>
      <c r="AM316" t="s">
        <v>3991</v>
      </c>
      <c r="AN316" t="s">
        <v>3993</v>
      </c>
      <c r="AQ316" t="s">
        <v>12654</v>
      </c>
      <c r="AV316" t="s">
        <v>13934</v>
      </c>
      <c r="AX316" t="s">
        <v>14497</v>
      </c>
    </row>
    <row r="317" spans="1:52" hidden="1" x14ac:dyDescent="0.2">
      <c r="A317" t="s">
        <v>9314</v>
      </c>
      <c r="C317" s="2" t="s">
        <v>10313</v>
      </c>
      <c r="D317" t="s">
        <v>11123</v>
      </c>
      <c r="E317" t="s">
        <v>11889</v>
      </c>
      <c r="F317" t="s">
        <v>11956</v>
      </c>
      <c r="G317" t="s">
        <v>1062</v>
      </c>
      <c r="H317" t="s">
        <v>12092</v>
      </c>
      <c r="J317" t="s">
        <v>12250</v>
      </c>
      <c r="K317" t="s">
        <v>12436</v>
      </c>
      <c r="L317" t="s">
        <v>1062</v>
      </c>
      <c r="M317">
        <v>1993</v>
      </c>
      <c r="N317">
        <v>1995</v>
      </c>
      <c r="U317" t="s">
        <v>12654</v>
      </c>
      <c r="V317" t="s">
        <v>12654</v>
      </c>
      <c r="W317">
        <v>91.1</v>
      </c>
      <c r="X317">
        <v>84.63</v>
      </c>
      <c r="Y317">
        <v>91.1</v>
      </c>
      <c r="Z317">
        <v>42</v>
      </c>
      <c r="AA317" t="s">
        <v>12728</v>
      </c>
      <c r="AC317" t="s">
        <v>13000</v>
      </c>
      <c r="AF317" t="s">
        <v>1062</v>
      </c>
      <c r="AG317" t="s">
        <v>3991</v>
      </c>
      <c r="AH317" t="s">
        <v>3994</v>
      </c>
      <c r="AJ317" t="s">
        <v>13102</v>
      </c>
      <c r="AL317" t="s">
        <v>1062</v>
      </c>
      <c r="AM317" t="s">
        <v>3991</v>
      </c>
      <c r="AN317" t="s">
        <v>3994</v>
      </c>
      <c r="AQ317" t="s">
        <v>12654</v>
      </c>
      <c r="AV317" t="s">
        <v>13935</v>
      </c>
      <c r="AX317" t="s">
        <v>14498</v>
      </c>
    </row>
    <row r="318" spans="1:52" hidden="1" x14ac:dyDescent="0.2">
      <c r="A318" t="s">
        <v>9315</v>
      </c>
      <c r="C318" s="2" t="s">
        <v>10314</v>
      </c>
      <c r="D318" t="s">
        <v>11124</v>
      </c>
      <c r="E318" t="s">
        <v>11864</v>
      </c>
      <c r="F318" t="s">
        <v>11956</v>
      </c>
      <c r="G318" t="s">
        <v>1083</v>
      </c>
      <c r="H318" t="s">
        <v>12092</v>
      </c>
      <c r="J318" t="s">
        <v>12256</v>
      </c>
      <c r="K318" t="s">
        <v>12350</v>
      </c>
      <c r="L318" t="s">
        <v>1083</v>
      </c>
      <c r="U318" t="s">
        <v>12654</v>
      </c>
      <c r="V318" t="s">
        <v>12654</v>
      </c>
      <c r="W318" t="s">
        <v>12654</v>
      </c>
      <c r="X318">
        <v>29.05</v>
      </c>
      <c r="Y318">
        <v>29.05</v>
      </c>
      <c r="AC318" t="s">
        <v>13001</v>
      </c>
      <c r="AF318" t="s">
        <v>1083</v>
      </c>
      <c r="AG318" t="s">
        <v>3991</v>
      </c>
      <c r="AH318" t="s">
        <v>3996</v>
      </c>
      <c r="AJ318" t="s">
        <v>13127</v>
      </c>
      <c r="AL318" t="s">
        <v>1083</v>
      </c>
      <c r="AM318" t="s">
        <v>3991</v>
      </c>
      <c r="AN318" t="s">
        <v>3996</v>
      </c>
      <c r="AQ318" t="s">
        <v>12654</v>
      </c>
      <c r="AV318" t="s">
        <v>13936</v>
      </c>
      <c r="AX318" t="s">
        <v>14499</v>
      </c>
    </row>
    <row r="319" spans="1:52" hidden="1" x14ac:dyDescent="0.2">
      <c r="A319" t="s">
        <v>9316</v>
      </c>
      <c r="C319" s="2" t="s">
        <v>10315</v>
      </c>
      <c r="D319" t="s">
        <v>11125</v>
      </c>
      <c r="E319" t="s">
        <v>11890</v>
      </c>
      <c r="F319" t="s">
        <v>11956</v>
      </c>
      <c r="G319" t="s">
        <v>1083</v>
      </c>
      <c r="H319" t="s">
        <v>12092</v>
      </c>
      <c r="J319" t="s">
        <v>12256</v>
      </c>
      <c r="K319" t="s">
        <v>12350</v>
      </c>
      <c r="L319" t="s">
        <v>1083</v>
      </c>
      <c r="U319" t="s">
        <v>12654</v>
      </c>
      <c r="V319" t="s">
        <v>12654</v>
      </c>
      <c r="W319" t="s">
        <v>12654</v>
      </c>
      <c r="X319">
        <v>1.64</v>
      </c>
      <c r="Y319">
        <v>1.64</v>
      </c>
      <c r="AC319" t="s">
        <v>13001</v>
      </c>
      <c r="AF319" t="s">
        <v>1083</v>
      </c>
      <c r="AG319" t="s">
        <v>3991</v>
      </c>
      <c r="AH319" t="s">
        <v>3996</v>
      </c>
      <c r="AJ319" t="s">
        <v>13049</v>
      </c>
      <c r="AL319" t="s">
        <v>1083</v>
      </c>
      <c r="AM319" t="s">
        <v>3991</v>
      </c>
      <c r="AN319" t="s">
        <v>3996</v>
      </c>
      <c r="AQ319" t="s">
        <v>12654</v>
      </c>
      <c r="AV319" t="s">
        <v>13937</v>
      </c>
      <c r="AX319" t="s">
        <v>14500</v>
      </c>
    </row>
    <row r="320" spans="1:52" hidden="1" x14ac:dyDescent="0.2">
      <c r="A320" t="s">
        <v>9317</v>
      </c>
      <c r="C320" s="2" t="s">
        <v>10316</v>
      </c>
      <c r="D320" t="s">
        <v>11126</v>
      </c>
      <c r="E320" t="s">
        <v>11884</v>
      </c>
      <c r="F320" t="s">
        <v>11956</v>
      </c>
      <c r="G320" t="s">
        <v>1059</v>
      </c>
      <c r="H320" t="s">
        <v>12092</v>
      </c>
      <c r="J320" t="s">
        <v>12263</v>
      </c>
      <c r="K320" t="s">
        <v>12442</v>
      </c>
      <c r="L320" t="s">
        <v>12578</v>
      </c>
      <c r="U320" t="s">
        <v>12654</v>
      </c>
      <c r="V320" t="s">
        <v>12654</v>
      </c>
      <c r="W320" t="s">
        <v>12654</v>
      </c>
      <c r="X320">
        <v>61.34</v>
      </c>
      <c r="Y320">
        <v>61.34</v>
      </c>
      <c r="AC320" t="s">
        <v>13002</v>
      </c>
      <c r="AF320" t="s">
        <v>1059</v>
      </c>
      <c r="AG320" t="s">
        <v>3991</v>
      </c>
      <c r="AH320" t="s">
        <v>3996</v>
      </c>
      <c r="AJ320" t="s">
        <v>13132</v>
      </c>
      <c r="AL320" t="s">
        <v>1059</v>
      </c>
      <c r="AM320" t="s">
        <v>3991</v>
      </c>
      <c r="AN320" t="s">
        <v>3996</v>
      </c>
      <c r="AQ320" t="s">
        <v>12654</v>
      </c>
      <c r="AV320" t="s">
        <v>13938</v>
      </c>
      <c r="AX320" t="s">
        <v>14501</v>
      </c>
    </row>
    <row r="321" spans="1:50" hidden="1" x14ac:dyDescent="0.2">
      <c r="A321" t="s">
        <v>9318</v>
      </c>
      <c r="C321" s="2" t="s">
        <v>10317</v>
      </c>
      <c r="D321" t="s">
        <v>11127</v>
      </c>
      <c r="E321" t="s">
        <v>11884</v>
      </c>
      <c r="F321" t="s">
        <v>11956</v>
      </c>
      <c r="G321" t="s">
        <v>1059</v>
      </c>
      <c r="H321" t="s">
        <v>12092</v>
      </c>
      <c r="J321" t="s">
        <v>12263</v>
      </c>
      <c r="K321" t="s">
        <v>12442</v>
      </c>
      <c r="L321" t="s">
        <v>12578</v>
      </c>
      <c r="U321" t="s">
        <v>12654</v>
      </c>
      <c r="V321" t="s">
        <v>12654</v>
      </c>
      <c r="W321" t="s">
        <v>12654</v>
      </c>
      <c r="X321">
        <v>149.83000000000001</v>
      </c>
      <c r="Y321">
        <v>149.83000000000001</v>
      </c>
      <c r="AC321" t="s">
        <v>13002</v>
      </c>
      <c r="AF321" t="s">
        <v>1059</v>
      </c>
      <c r="AG321" t="s">
        <v>3991</v>
      </c>
      <c r="AH321" t="s">
        <v>3996</v>
      </c>
      <c r="AJ321" t="s">
        <v>13684</v>
      </c>
      <c r="AL321" t="s">
        <v>1059</v>
      </c>
      <c r="AM321" t="s">
        <v>3991</v>
      </c>
      <c r="AN321" t="s">
        <v>3996</v>
      </c>
      <c r="AQ321" t="s">
        <v>12654</v>
      </c>
      <c r="AV321" t="s">
        <v>13939</v>
      </c>
      <c r="AX321" t="s">
        <v>14502</v>
      </c>
    </row>
    <row r="322" spans="1:50" hidden="1" x14ac:dyDescent="0.2">
      <c r="A322" t="s">
        <v>9319</v>
      </c>
      <c r="C322" s="2" t="s">
        <v>10318</v>
      </c>
      <c r="D322" t="s">
        <v>11128</v>
      </c>
      <c r="E322" t="s">
        <v>11821</v>
      </c>
      <c r="F322" t="s">
        <v>11956</v>
      </c>
      <c r="G322" t="s">
        <v>1070</v>
      </c>
      <c r="H322" t="s">
        <v>12092</v>
      </c>
      <c r="J322" t="s">
        <v>12295</v>
      </c>
      <c r="K322" t="s">
        <v>12395</v>
      </c>
      <c r="L322" t="s">
        <v>1070</v>
      </c>
      <c r="M322">
        <v>1998</v>
      </c>
      <c r="U322" t="s">
        <v>12654</v>
      </c>
      <c r="V322" t="s">
        <v>12654</v>
      </c>
      <c r="W322">
        <v>38</v>
      </c>
      <c r="X322">
        <v>35.659999999999997</v>
      </c>
      <c r="Y322">
        <v>38</v>
      </c>
      <c r="Z322">
        <v>23.62</v>
      </c>
      <c r="AA322" t="s">
        <v>12728</v>
      </c>
      <c r="AC322" t="s">
        <v>3205</v>
      </c>
      <c r="AF322" t="s">
        <v>1070</v>
      </c>
      <c r="AG322" t="s">
        <v>3991</v>
      </c>
      <c r="AH322" t="s">
        <v>3995</v>
      </c>
      <c r="AJ322" t="s">
        <v>13685</v>
      </c>
      <c r="AL322" t="s">
        <v>1070</v>
      </c>
      <c r="AM322" t="s">
        <v>3991</v>
      </c>
      <c r="AN322" t="s">
        <v>3995</v>
      </c>
      <c r="AQ322" t="s">
        <v>12654</v>
      </c>
      <c r="AV322" t="s">
        <v>13940</v>
      </c>
      <c r="AX322" t="s">
        <v>14503</v>
      </c>
    </row>
    <row r="323" spans="1:50" hidden="1" x14ac:dyDescent="0.2">
      <c r="A323" t="s">
        <v>9320</v>
      </c>
      <c r="C323" s="2" t="s">
        <v>10319</v>
      </c>
      <c r="D323" t="s">
        <v>11129</v>
      </c>
      <c r="E323" t="s">
        <v>11862</v>
      </c>
      <c r="F323" t="s">
        <v>11956</v>
      </c>
      <c r="G323" t="s">
        <v>1062</v>
      </c>
      <c r="H323" t="s">
        <v>12092</v>
      </c>
      <c r="J323" t="s">
        <v>12250</v>
      </c>
      <c r="K323" t="s">
        <v>12436</v>
      </c>
      <c r="L323" t="s">
        <v>1062</v>
      </c>
      <c r="M323">
        <v>1965</v>
      </c>
      <c r="N323">
        <v>1971</v>
      </c>
      <c r="U323" t="s">
        <v>12654</v>
      </c>
      <c r="V323" t="s">
        <v>12654</v>
      </c>
      <c r="W323">
        <v>35.5</v>
      </c>
      <c r="X323">
        <v>33.630000000000003</v>
      </c>
      <c r="Y323">
        <v>35.5</v>
      </c>
      <c r="Z323">
        <v>47.99</v>
      </c>
      <c r="AA323" t="s">
        <v>12728</v>
      </c>
      <c r="AC323" t="s">
        <v>2995</v>
      </c>
      <c r="AF323" t="s">
        <v>1062</v>
      </c>
      <c r="AG323" t="s">
        <v>3991</v>
      </c>
      <c r="AH323" t="s">
        <v>3994</v>
      </c>
      <c r="AJ323" t="s">
        <v>12988</v>
      </c>
      <c r="AL323" t="s">
        <v>1062</v>
      </c>
      <c r="AM323" t="s">
        <v>3991</v>
      </c>
      <c r="AN323" t="s">
        <v>3994</v>
      </c>
      <c r="AQ323" t="s">
        <v>12654</v>
      </c>
      <c r="AV323" t="s">
        <v>13941</v>
      </c>
      <c r="AX323" t="s">
        <v>14504</v>
      </c>
    </row>
    <row r="324" spans="1:50" hidden="1" x14ac:dyDescent="0.2">
      <c r="A324" t="s">
        <v>9321</v>
      </c>
      <c r="C324" s="2" t="s">
        <v>10320</v>
      </c>
      <c r="D324" t="s">
        <v>11130</v>
      </c>
      <c r="E324" t="s">
        <v>11865</v>
      </c>
      <c r="F324" t="s">
        <v>11956</v>
      </c>
      <c r="G324" t="s">
        <v>1069</v>
      </c>
      <c r="H324" t="s">
        <v>12092</v>
      </c>
      <c r="J324" t="s">
        <v>12257</v>
      </c>
      <c r="K324" t="s">
        <v>12257</v>
      </c>
      <c r="L324" t="s">
        <v>1069</v>
      </c>
      <c r="M324">
        <v>1988</v>
      </c>
      <c r="N324">
        <v>2003</v>
      </c>
      <c r="U324" t="s">
        <v>12654</v>
      </c>
      <c r="V324" t="s">
        <v>12654</v>
      </c>
      <c r="W324" t="s">
        <v>12654</v>
      </c>
      <c r="X324">
        <v>102.97</v>
      </c>
      <c r="Y324">
        <v>102.97</v>
      </c>
      <c r="Z324">
        <v>12</v>
      </c>
      <c r="AA324" t="s">
        <v>12728</v>
      </c>
      <c r="AC324" t="s">
        <v>13003</v>
      </c>
      <c r="AF324" t="s">
        <v>1069</v>
      </c>
      <c r="AG324" t="s">
        <v>3991</v>
      </c>
      <c r="AH324" t="s">
        <v>3994</v>
      </c>
      <c r="AJ324" t="s">
        <v>13197</v>
      </c>
      <c r="AL324" t="s">
        <v>1069</v>
      </c>
      <c r="AM324" t="s">
        <v>3991</v>
      </c>
      <c r="AN324" t="s">
        <v>3994</v>
      </c>
      <c r="AQ324" t="s">
        <v>12654</v>
      </c>
      <c r="AV324" t="s">
        <v>13942</v>
      </c>
      <c r="AX324" t="s">
        <v>14505</v>
      </c>
    </row>
    <row r="325" spans="1:50" hidden="1" x14ac:dyDescent="0.2">
      <c r="A325" t="s">
        <v>9322</v>
      </c>
      <c r="C325" s="2" t="s">
        <v>10321</v>
      </c>
      <c r="D325" t="s">
        <v>11131</v>
      </c>
      <c r="E325" t="s">
        <v>11884</v>
      </c>
      <c r="F325" t="s">
        <v>11956</v>
      </c>
      <c r="G325" t="s">
        <v>1059</v>
      </c>
      <c r="H325" t="s">
        <v>12092</v>
      </c>
      <c r="J325" t="s">
        <v>12293</v>
      </c>
      <c r="K325" t="s">
        <v>12461</v>
      </c>
      <c r="L325" t="s">
        <v>12599</v>
      </c>
      <c r="U325" t="s">
        <v>12654</v>
      </c>
      <c r="V325" t="s">
        <v>12654</v>
      </c>
      <c r="W325" t="s">
        <v>12654</v>
      </c>
      <c r="X325">
        <v>28.86</v>
      </c>
      <c r="Y325">
        <v>28.86</v>
      </c>
      <c r="AC325" t="s">
        <v>13004</v>
      </c>
      <c r="AF325" t="s">
        <v>1059</v>
      </c>
      <c r="AG325" t="s">
        <v>3991</v>
      </c>
      <c r="AH325" t="s">
        <v>3996</v>
      </c>
      <c r="AJ325" t="s">
        <v>13186</v>
      </c>
      <c r="AL325" t="s">
        <v>1059</v>
      </c>
      <c r="AM325" t="s">
        <v>3991</v>
      </c>
      <c r="AN325" t="s">
        <v>3996</v>
      </c>
      <c r="AQ325" t="s">
        <v>12654</v>
      </c>
      <c r="AV325" t="s">
        <v>13943</v>
      </c>
      <c r="AX325" t="s">
        <v>14506</v>
      </c>
    </row>
    <row r="326" spans="1:50" hidden="1" x14ac:dyDescent="0.2">
      <c r="A326" t="s">
        <v>9323</v>
      </c>
      <c r="C326" s="2" t="s">
        <v>10322</v>
      </c>
      <c r="D326" t="s">
        <v>11132</v>
      </c>
      <c r="E326" t="s">
        <v>11885</v>
      </c>
      <c r="F326" t="s">
        <v>11956</v>
      </c>
      <c r="G326" t="s">
        <v>1089</v>
      </c>
      <c r="H326" t="s">
        <v>12092</v>
      </c>
      <c r="J326" t="s">
        <v>12261</v>
      </c>
      <c r="K326" t="s">
        <v>12306</v>
      </c>
      <c r="L326" t="s">
        <v>1089</v>
      </c>
      <c r="U326" t="s">
        <v>12654</v>
      </c>
      <c r="V326" t="s">
        <v>12654</v>
      </c>
      <c r="W326" t="s">
        <v>12654</v>
      </c>
      <c r="X326">
        <v>18.690000000000001</v>
      </c>
      <c r="Y326">
        <v>18.690000000000001</v>
      </c>
      <c r="AC326" t="s">
        <v>13005</v>
      </c>
      <c r="AF326" t="s">
        <v>1089</v>
      </c>
      <c r="AG326" t="s">
        <v>3991</v>
      </c>
      <c r="AH326" t="s">
        <v>3996</v>
      </c>
      <c r="AJ326" t="s">
        <v>13109</v>
      </c>
      <c r="AL326" t="s">
        <v>1089</v>
      </c>
      <c r="AM326" t="s">
        <v>3991</v>
      </c>
      <c r="AN326" t="s">
        <v>3996</v>
      </c>
      <c r="AQ326" t="s">
        <v>12654</v>
      </c>
      <c r="AV326" t="s">
        <v>13944</v>
      </c>
      <c r="AX326" t="s">
        <v>14507</v>
      </c>
    </row>
    <row r="327" spans="1:50" hidden="1" x14ac:dyDescent="0.2">
      <c r="A327" t="s">
        <v>9324</v>
      </c>
      <c r="C327" s="2" t="s">
        <v>10323</v>
      </c>
      <c r="D327" t="s">
        <v>11133</v>
      </c>
      <c r="E327" t="s">
        <v>11835</v>
      </c>
      <c r="F327" t="s">
        <v>11956</v>
      </c>
      <c r="G327" t="s">
        <v>1056</v>
      </c>
      <c r="H327" t="s">
        <v>12092</v>
      </c>
      <c r="J327" t="s">
        <v>12273</v>
      </c>
      <c r="K327" t="s">
        <v>12273</v>
      </c>
      <c r="L327" t="s">
        <v>1056</v>
      </c>
      <c r="U327" t="s">
        <v>12654</v>
      </c>
      <c r="V327" t="s">
        <v>12654</v>
      </c>
      <c r="W327" t="s">
        <v>12654</v>
      </c>
      <c r="X327">
        <v>81.06</v>
      </c>
      <c r="Y327">
        <v>81.06</v>
      </c>
      <c r="Z327">
        <v>800</v>
      </c>
      <c r="AA327" t="s">
        <v>12729</v>
      </c>
      <c r="AC327" t="s">
        <v>13006</v>
      </c>
      <c r="AF327" t="s">
        <v>1056</v>
      </c>
      <c r="AG327" t="s">
        <v>3991</v>
      </c>
      <c r="AH327" t="s">
        <v>3994</v>
      </c>
      <c r="AJ327" t="s">
        <v>13115</v>
      </c>
      <c r="AL327" t="s">
        <v>1056</v>
      </c>
      <c r="AM327" t="s">
        <v>3991</v>
      </c>
      <c r="AN327" t="s">
        <v>3994</v>
      </c>
      <c r="AQ327" t="s">
        <v>12654</v>
      </c>
      <c r="AV327" t="s">
        <v>13945</v>
      </c>
      <c r="AX327" t="s">
        <v>14508</v>
      </c>
    </row>
    <row r="328" spans="1:50" hidden="1" x14ac:dyDescent="0.2">
      <c r="A328" t="s">
        <v>9325</v>
      </c>
      <c r="B328" t="s">
        <v>9865</v>
      </c>
      <c r="C328" s="2" t="s">
        <v>10324</v>
      </c>
      <c r="D328" t="s">
        <v>11134</v>
      </c>
      <c r="E328" t="s">
        <v>11835</v>
      </c>
      <c r="F328" t="s">
        <v>11956</v>
      </c>
      <c r="G328" t="s">
        <v>1056</v>
      </c>
      <c r="H328" t="s">
        <v>12092</v>
      </c>
      <c r="J328" t="s">
        <v>12273</v>
      </c>
      <c r="K328" t="s">
        <v>12273</v>
      </c>
      <c r="L328" t="s">
        <v>1056</v>
      </c>
      <c r="U328" t="s">
        <v>12654</v>
      </c>
      <c r="V328" t="s">
        <v>12654</v>
      </c>
      <c r="W328" t="s">
        <v>12654</v>
      </c>
      <c r="X328">
        <v>183.05</v>
      </c>
      <c r="Y328">
        <v>183.05</v>
      </c>
      <c r="Z328">
        <v>800</v>
      </c>
      <c r="AA328" t="s">
        <v>12729</v>
      </c>
      <c r="AC328" t="s">
        <v>13006</v>
      </c>
      <c r="AF328" t="s">
        <v>1056</v>
      </c>
      <c r="AG328" t="s">
        <v>3991</v>
      </c>
      <c r="AH328" t="s">
        <v>3994</v>
      </c>
      <c r="AJ328" t="s">
        <v>13686</v>
      </c>
      <c r="AL328" t="s">
        <v>1056</v>
      </c>
      <c r="AM328" t="s">
        <v>3991</v>
      </c>
      <c r="AN328" t="s">
        <v>3994</v>
      </c>
      <c r="AQ328" t="s">
        <v>12654</v>
      </c>
      <c r="AV328" t="s">
        <v>13946</v>
      </c>
      <c r="AX328" t="s">
        <v>14509</v>
      </c>
    </row>
    <row r="329" spans="1:50" hidden="1" x14ac:dyDescent="0.2">
      <c r="A329" t="s">
        <v>9326</v>
      </c>
      <c r="C329" s="2" t="s">
        <v>10325</v>
      </c>
      <c r="D329" t="s">
        <v>11135</v>
      </c>
      <c r="E329" t="s">
        <v>11812</v>
      </c>
      <c r="F329" t="s">
        <v>11956</v>
      </c>
      <c r="G329" t="s">
        <v>1087</v>
      </c>
      <c r="H329" t="s">
        <v>12092</v>
      </c>
      <c r="J329" t="s">
        <v>12264</v>
      </c>
      <c r="K329" t="s">
        <v>12443</v>
      </c>
      <c r="L329" t="s">
        <v>12579</v>
      </c>
      <c r="U329" t="s">
        <v>12654</v>
      </c>
      <c r="V329" t="s">
        <v>12654</v>
      </c>
      <c r="W329" t="s">
        <v>12654</v>
      </c>
      <c r="X329">
        <v>95.39</v>
      </c>
      <c r="Y329">
        <v>95.39</v>
      </c>
      <c r="AC329" t="s">
        <v>13007</v>
      </c>
      <c r="AF329" t="s">
        <v>1087</v>
      </c>
      <c r="AG329" t="s">
        <v>3991</v>
      </c>
      <c r="AH329" t="s">
        <v>3994</v>
      </c>
      <c r="AJ329" t="s">
        <v>13605</v>
      </c>
      <c r="AL329" t="s">
        <v>1087</v>
      </c>
      <c r="AM329" t="s">
        <v>3991</v>
      </c>
      <c r="AN329" t="s">
        <v>3994</v>
      </c>
      <c r="AQ329" t="s">
        <v>12654</v>
      </c>
      <c r="AV329" t="s">
        <v>13947</v>
      </c>
      <c r="AX329" t="s">
        <v>14510</v>
      </c>
    </row>
    <row r="330" spans="1:50" hidden="1" x14ac:dyDescent="0.2">
      <c r="A330" t="s">
        <v>9327</v>
      </c>
      <c r="C330" s="2" t="s">
        <v>10326</v>
      </c>
      <c r="D330" t="s">
        <v>11136</v>
      </c>
      <c r="E330" t="s">
        <v>11884</v>
      </c>
      <c r="F330" t="s">
        <v>11956</v>
      </c>
      <c r="G330" t="s">
        <v>1059</v>
      </c>
      <c r="H330" t="s">
        <v>12092</v>
      </c>
      <c r="J330" t="s">
        <v>12263</v>
      </c>
      <c r="K330" t="s">
        <v>12442</v>
      </c>
      <c r="L330" t="s">
        <v>12578</v>
      </c>
      <c r="U330" t="s">
        <v>12654</v>
      </c>
      <c r="V330" t="s">
        <v>12654</v>
      </c>
      <c r="W330" t="s">
        <v>12654</v>
      </c>
      <c r="X330">
        <v>87.71</v>
      </c>
      <c r="Y330">
        <v>87.71</v>
      </c>
      <c r="AC330" t="s">
        <v>13008</v>
      </c>
      <c r="AF330" t="s">
        <v>1059</v>
      </c>
      <c r="AG330" t="s">
        <v>3991</v>
      </c>
      <c r="AH330" t="s">
        <v>3996</v>
      </c>
      <c r="AJ330" t="s">
        <v>13190</v>
      </c>
      <c r="AL330" t="s">
        <v>1059</v>
      </c>
      <c r="AM330" t="s">
        <v>3991</v>
      </c>
      <c r="AN330" t="s">
        <v>3996</v>
      </c>
      <c r="AQ330" t="s">
        <v>12654</v>
      </c>
      <c r="AV330" t="s">
        <v>13948</v>
      </c>
      <c r="AX330" t="s">
        <v>14511</v>
      </c>
    </row>
    <row r="331" spans="1:50" hidden="1" x14ac:dyDescent="0.2">
      <c r="A331" t="s">
        <v>9328</v>
      </c>
      <c r="C331" s="2" t="s">
        <v>10327</v>
      </c>
      <c r="D331" t="s">
        <v>11137</v>
      </c>
      <c r="E331" t="s">
        <v>11884</v>
      </c>
      <c r="F331" t="s">
        <v>11956</v>
      </c>
      <c r="G331" t="s">
        <v>1059</v>
      </c>
      <c r="H331" t="s">
        <v>12092</v>
      </c>
      <c r="J331" t="s">
        <v>12263</v>
      </c>
      <c r="K331" t="s">
        <v>12442</v>
      </c>
      <c r="L331" t="s">
        <v>12578</v>
      </c>
      <c r="U331" t="s">
        <v>12654</v>
      </c>
      <c r="V331" t="s">
        <v>12654</v>
      </c>
      <c r="W331" t="s">
        <v>12654</v>
      </c>
      <c r="X331">
        <v>102.35</v>
      </c>
      <c r="Y331">
        <v>102.35</v>
      </c>
      <c r="AC331" t="s">
        <v>13008</v>
      </c>
      <c r="AF331" t="s">
        <v>1059</v>
      </c>
      <c r="AG331" t="s">
        <v>3991</v>
      </c>
      <c r="AH331" t="s">
        <v>3996</v>
      </c>
      <c r="AJ331" t="s">
        <v>13687</v>
      </c>
      <c r="AL331" t="s">
        <v>1059</v>
      </c>
      <c r="AM331" t="s">
        <v>3991</v>
      </c>
      <c r="AN331" t="s">
        <v>3996</v>
      </c>
      <c r="AQ331" t="s">
        <v>12654</v>
      </c>
      <c r="AV331" t="s">
        <v>13949</v>
      </c>
      <c r="AX331" t="s">
        <v>14512</v>
      </c>
    </row>
    <row r="332" spans="1:50" hidden="1" x14ac:dyDescent="0.2">
      <c r="A332" t="s">
        <v>9329</v>
      </c>
      <c r="C332" s="2" t="s">
        <v>10328</v>
      </c>
      <c r="D332" t="s">
        <v>11138</v>
      </c>
      <c r="E332" t="s">
        <v>11884</v>
      </c>
      <c r="F332" t="s">
        <v>11956</v>
      </c>
      <c r="G332" t="s">
        <v>1059</v>
      </c>
      <c r="H332" t="s">
        <v>12092</v>
      </c>
      <c r="J332" t="s">
        <v>12263</v>
      </c>
      <c r="K332" t="s">
        <v>12442</v>
      </c>
      <c r="L332" t="s">
        <v>12578</v>
      </c>
      <c r="U332" t="s">
        <v>12654</v>
      </c>
      <c r="V332" t="s">
        <v>12654</v>
      </c>
      <c r="W332" t="s">
        <v>12654</v>
      </c>
      <c r="X332">
        <v>224.07</v>
      </c>
      <c r="Y332">
        <v>224.07</v>
      </c>
      <c r="AC332" t="s">
        <v>13009</v>
      </c>
      <c r="AF332" t="s">
        <v>1059</v>
      </c>
      <c r="AG332" t="s">
        <v>3991</v>
      </c>
      <c r="AH332" t="s">
        <v>3996</v>
      </c>
      <c r="AJ332" t="s">
        <v>3851</v>
      </c>
      <c r="AL332" t="s">
        <v>1059</v>
      </c>
      <c r="AM332" t="s">
        <v>3991</v>
      </c>
      <c r="AN332" t="s">
        <v>3996</v>
      </c>
      <c r="AQ332" t="s">
        <v>12654</v>
      </c>
      <c r="AV332" t="s">
        <v>13950</v>
      </c>
      <c r="AX332" t="s">
        <v>14513</v>
      </c>
    </row>
    <row r="333" spans="1:50" hidden="1" x14ac:dyDescent="0.2">
      <c r="A333" t="s">
        <v>9330</v>
      </c>
      <c r="C333" s="2" t="s">
        <v>10329</v>
      </c>
      <c r="D333" t="s">
        <v>11139</v>
      </c>
      <c r="E333" t="s">
        <v>11888</v>
      </c>
      <c r="F333" t="s">
        <v>11956</v>
      </c>
      <c r="G333" t="s">
        <v>12044</v>
      </c>
      <c r="H333" t="s">
        <v>12092</v>
      </c>
      <c r="J333" t="s">
        <v>12294</v>
      </c>
      <c r="K333" t="s">
        <v>12462</v>
      </c>
      <c r="L333" t="s">
        <v>1067</v>
      </c>
      <c r="U333" t="s">
        <v>12654</v>
      </c>
      <c r="V333" t="s">
        <v>12654</v>
      </c>
      <c r="W333" t="s">
        <v>12654</v>
      </c>
      <c r="X333">
        <v>33.72</v>
      </c>
      <c r="Y333">
        <v>33.72</v>
      </c>
      <c r="Z333">
        <v>35.43</v>
      </c>
      <c r="AA333" t="s">
        <v>12728</v>
      </c>
      <c r="AC333" t="s">
        <v>13010</v>
      </c>
      <c r="AF333" t="s">
        <v>1082</v>
      </c>
      <c r="AG333" t="s">
        <v>3991</v>
      </c>
      <c r="AH333" t="s">
        <v>3996</v>
      </c>
      <c r="AJ333" t="s">
        <v>13106</v>
      </c>
      <c r="AL333" t="s">
        <v>1067</v>
      </c>
      <c r="AM333" t="s">
        <v>3991</v>
      </c>
      <c r="AN333" t="s">
        <v>3993</v>
      </c>
      <c r="AQ333" t="s">
        <v>12654</v>
      </c>
      <c r="AV333" t="s">
        <v>13951</v>
      </c>
      <c r="AX333" t="s">
        <v>14514</v>
      </c>
    </row>
    <row r="334" spans="1:50" hidden="1" x14ac:dyDescent="0.2">
      <c r="A334" t="s">
        <v>9331</v>
      </c>
      <c r="C334" s="2" t="s">
        <v>10330</v>
      </c>
      <c r="D334" t="s">
        <v>11140</v>
      </c>
      <c r="E334" t="s">
        <v>11821</v>
      </c>
      <c r="F334" t="s">
        <v>11956</v>
      </c>
      <c r="G334" t="s">
        <v>1066</v>
      </c>
      <c r="H334" t="s">
        <v>12092</v>
      </c>
      <c r="J334" t="s">
        <v>12244</v>
      </c>
      <c r="K334" t="s">
        <v>12364</v>
      </c>
      <c r="L334" t="s">
        <v>1066</v>
      </c>
      <c r="S334">
        <v>1523.47</v>
      </c>
      <c r="T334" t="s">
        <v>12647</v>
      </c>
      <c r="U334">
        <v>15.76</v>
      </c>
      <c r="V334">
        <v>7332.99</v>
      </c>
      <c r="W334" t="s">
        <v>12654</v>
      </c>
      <c r="X334">
        <v>44.9</v>
      </c>
      <c r="Y334">
        <v>44.9</v>
      </c>
      <c r="Z334">
        <v>38.700000000000003</v>
      </c>
      <c r="AA334" t="s">
        <v>12728</v>
      </c>
      <c r="AC334" t="s">
        <v>12798</v>
      </c>
      <c r="AF334" t="s">
        <v>1066</v>
      </c>
      <c r="AG334" t="s">
        <v>3991</v>
      </c>
      <c r="AH334" t="s">
        <v>3993</v>
      </c>
      <c r="AJ334" t="s">
        <v>13688</v>
      </c>
      <c r="AL334" t="s">
        <v>1066</v>
      </c>
      <c r="AM334" t="s">
        <v>3991</v>
      </c>
      <c r="AN334" t="s">
        <v>3993</v>
      </c>
      <c r="AQ334" t="s">
        <v>12654</v>
      </c>
      <c r="AV334" t="s">
        <v>13952</v>
      </c>
      <c r="AX334" t="s">
        <v>14515</v>
      </c>
    </row>
    <row r="335" spans="1:50" hidden="1" x14ac:dyDescent="0.2">
      <c r="A335" t="s">
        <v>9332</v>
      </c>
      <c r="C335" s="2" t="s">
        <v>10331</v>
      </c>
      <c r="D335" t="s">
        <v>11141</v>
      </c>
      <c r="E335" t="s">
        <v>11865</v>
      </c>
      <c r="F335" t="s">
        <v>11956</v>
      </c>
      <c r="G335" t="s">
        <v>1069</v>
      </c>
      <c r="H335" t="s">
        <v>12092</v>
      </c>
      <c r="J335" t="s">
        <v>12257</v>
      </c>
      <c r="K335" t="s">
        <v>12257</v>
      </c>
      <c r="L335" t="s">
        <v>1069</v>
      </c>
      <c r="M335">
        <v>1987</v>
      </c>
      <c r="N335">
        <v>2003</v>
      </c>
      <c r="U335" t="s">
        <v>12654</v>
      </c>
      <c r="V335" t="s">
        <v>12654</v>
      </c>
      <c r="W335">
        <v>96.26</v>
      </c>
      <c r="X335">
        <v>95.63</v>
      </c>
      <c r="Y335">
        <v>96.26</v>
      </c>
      <c r="Z335" t="s">
        <v>12705</v>
      </c>
      <c r="AA335" t="s">
        <v>12728</v>
      </c>
      <c r="AC335" t="s">
        <v>3175</v>
      </c>
      <c r="AF335" t="s">
        <v>1069</v>
      </c>
      <c r="AG335" t="s">
        <v>3991</v>
      </c>
      <c r="AH335" t="s">
        <v>3994</v>
      </c>
      <c r="AJ335" t="s">
        <v>3781</v>
      </c>
      <c r="AL335" t="s">
        <v>1069</v>
      </c>
      <c r="AM335" t="s">
        <v>3991</v>
      </c>
      <c r="AN335" t="s">
        <v>3994</v>
      </c>
      <c r="AQ335" t="s">
        <v>12654</v>
      </c>
      <c r="AV335" t="s">
        <v>13953</v>
      </c>
      <c r="AX335" t="s">
        <v>14516</v>
      </c>
    </row>
    <row r="336" spans="1:50" hidden="1" x14ac:dyDescent="0.2">
      <c r="A336" t="s">
        <v>9333</v>
      </c>
      <c r="C336" s="2" t="s">
        <v>10332</v>
      </c>
      <c r="D336" t="s">
        <v>11142</v>
      </c>
      <c r="E336" t="s">
        <v>11862</v>
      </c>
      <c r="F336" t="s">
        <v>11956</v>
      </c>
      <c r="G336" t="s">
        <v>1062</v>
      </c>
      <c r="H336" t="s">
        <v>12092</v>
      </c>
      <c r="J336" t="s">
        <v>12250</v>
      </c>
      <c r="K336" t="s">
        <v>12436</v>
      </c>
      <c r="L336" t="s">
        <v>1062</v>
      </c>
      <c r="M336">
        <v>2004</v>
      </c>
      <c r="U336" t="s">
        <v>12654</v>
      </c>
      <c r="V336" t="s">
        <v>12654</v>
      </c>
      <c r="W336">
        <v>67.3</v>
      </c>
      <c r="X336">
        <v>62.9</v>
      </c>
      <c r="Y336">
        <v>67.3</v>
      </c>
      <c r="Z336">
        <v>35.979999999999997</v>
      </c>
      <c r="AA336" t="s">
        <v>12728</v>
      </c>
      <c r="AC336" t="s">
        <v>3016</v>
      </c>
      <c r="AF336" t="s">
        <v>1062</v>
      </c>
      <c r="AG336" t="s">
        <v>3991</v>
      </c>
      <c r="AH336" t="s">
        <v>3994</v>
      </c>
      <c r="AJ336" t="s">
        <v>13045</v>
      </c>
      <c r="AL336" t="s">
        <v>1062</v>
      </c>
      <c r="AM336" t="s">
        <v>3991</v>
      </c>
      <c r="AN336" t="s">
        <v>3994</v>
      </c>
      <c r="AQ336" t="s">
        <v>12654</v>
      </c>
      <c r="AV336" t="s">
        <v>13954</v>
      </c>
      <c r="AX336" t="s">
        <v>14517</v>
      </c>
    </row>
    <row r="337" spans="1:52" hidden="1" x14ac:dyDescent="0.2">
      <c r="A337" t="s">
        <v>9334</v>
      </c>
      <c r="C337" s="2" t="s">
        <v>10333</v>
      </c>
      <c r="D337" t="s">
        <v>11143</v>
      </c>
      <c r="E337" t="s">
        <v>11862</v>
      </c>
      <c r="F337" t="s">
        <v>11956</v>
      </c>
      <c r="G337" t="s">
        <v>1062</v>
      </c>
      <c r="H337" t="s">
        <v>12092</v>
      </c>
      <c r="J337" t="s">
        <v>12250</v>
      </c>
      <c r="K337" t="s">
        <v>12436</v>
      </c>
      <c r="L337" t="s">
        <v>1062</v>
      </c>
      <c r="M337">
        <v>1995</v>
      </c>
      <c r="U337" t="s">
        <v>12654</v>
      </c>
      <c r="V337" t="s">
        <v>12654</v>
      </c>
      <c r="W337">
        <v>60.1</v>
      </c>
      <c r="X337">
        <v>51.46</v>
      </c>
      <c r="Y337">
        <v>60.1</v>
      </c>
      <c r="Z337">
        <v>47.99</v>
      </c>
      <c r="AA337" t="s">
        <v>12728</v>
      </c>
      <c r="AC337" t="s">
        <v>13011</v>
      </c>
      <c r="AF337" t="s">
        <v>1062</v>
      </c>
      <c r="AG337" t="s">
        <v>3991</v>
      </c>
      <c r="AH337" t="s">
        <v>3994</v>
      </c>
      <c r="AJ337" t="s">
        <v>13045</v>
      </c>
      <c r="AL337" t="s">
        <v>1062</v>
      </c>
      <c r="AM337" t="s">
        <v>3991</v>
      </c>
      <c r="AN337" t="s">
        <v>3994</v>
      </c>
      <c r="AQ337" t="s">
        <v>12654</v>
      </c>
      <c r="AV337" t="s">
        <v>13955</v>
      </c>
      <c r="AX337" t="s">
        <v>14518</v>
      </c>
      <c r="AY337" t="s">
        <v>15032</v>
      </c>
      <c r="AZ337" t="s">
        <v>15043</v>
      </c>
    </row>
    <row r="338" spans="1:52" hidden="1" x14ac:dyDescent="0.2">
      <c r="A338" t="s">
        <v>9335</v>
      </c>
      <c r="C338" s="2" t="s">
        <v>10334</v>
      </c>
      <c r="D338" t="s">
        <v>11144</v>
      </c>
      <c r="E338" t="s">
        <v>11862</v>
      </c>
      <c r="F338" t="s">
        <v>11956</v>
      </c>
      <c r="G338" t="s">
        <v>1062</v>
      </c>
      <c r="H338" t="s">
        <v>12092</v>
      </c>
      <c r="J338" t="s">
        <v>12250</v>
      </c>
      <c r="K338" t="s">
        <v>12436</v>
      </c>
      <c r="L338" t="s">
        <v>1062</v>
      </c>
      <c r="M338">
        <v>1969</v>
      </c>
      <c r="U338" t="s">
        <v>12654</v>
      </c>
      <c r="V338" t="s">
        <v>12654</v>
      </c>
      <c r="W338">
        <v>108.6</v>
      </c>
      <c r="X338">
        <v>98.82</v>
      </c>
      <c r="Y338">
        <v>108.6</v>
      </c>
      <c r="Z338">
        <v>22</v>
      </c>
      <c r="AA338" t="s">
        <v>12728</v>
      </c>
      <c r="AC338" t="s">
        <v>3054</v>
      </c>
      <c r="AF338" t="s">
        <v>1062</v>
      </c>
      <c r="AG338" t="s">
        <v>3991</v>
      </c>
      <c r="AH338" t="s">
        <v>3994</v>
      </c>
      <c r="AJ338" t="s">
        <v>13086</v>
      </c>
      <c r="AL338" t="s">
        <v>1062</v>
      </c>
      <c r="AM338" t="s">
        <v>3991</v>
      </c>
      <c r="AN338" t="s">
        <v>3994</v>
      </c>
      <c r="AQ338" t="s">
        <v>12654</v>
      </c>
      <c r="AV338" t="s">
        <v>13956</v>
      </c>
      <c r="AX338" t="s">
        <v>14519</v>
      </c>
    </row>
    <row r="339" spans="1:52" hidden="1" x14ac:dyDescent="0.2">
      <c r="A339" t="s">
        <v>9336</v>
      </c>
      <c r="B339" t="s">
        <v>9866</v>
      </c>
      <c r="C339" s="2" t="s">
        <v>10335</v>
      </c>
      <c r="D339" t="s">
        <v>11145</v>
      </c>
      <c r="E339" t="s">
        <v>11862</v>
      </c>
      <c r="F339" t="s">
        <v>11956</v>
      </c>
      <c r="G339" t="s">
        <v>1062</v>
      </c>
      <c r="H339" t="s">
        <v>12092</v>
      </c>
      <c r="J339" t="s">
        <v>12250</v>
      </c>
      <c r="K339" t="s">
        <v>12436</v>
      </c>
      <c r="L339" t="s">
        <v>1062</v>
      </c>
      <c r="M339">
        <v>1993</v>
      </c>
      <c r="N339">
        <v>1997</v>
      </c>
      <c r="U339" t="s">
        <v>12654</v>
      </c>
      <c r="V339" t="s">
        <v>12654</v>
      </c>
      <c r="W339">
        <v>89</v>
      </c>
      <c r="X339">
        <v>37.92</v>
      </c>
      <c r="Y339">
        <v>89</v>
      </c>
      <c r="Z339">
        <v>47.99</v>
      </c>
      <c r="AA339" t="s">
        <v>12728</v>
      </c>
      <c r="AC339" t="s">
        <v>13012</v>
      </c>
      <c r="AF339" t="s">
        <v>1062</v>
      </c>
      <c r="AG339" t="s">
        <v>3991</v>
      </c>
      <c r="AH339" t="s">
        <v>3994</v>
      </c>
      <c r="AJ339" t="s">
        <v>13025</v>
      </c>
      <c r="AL339" t="s">
        <v>1062</v>
      </c>
      <c r="AM339" t="s">
        <v>3991</v>
      </c>
      <c r="AN339" t="s">
        <v>3994</v>
      </c>
      <c r="AQ339" t="s">
        <v>12654</v>
      </c>
      <c r="AV339" t="s">
        <v>13957</v>
      </c>
      <c r="AX339" t="s">
        <v>14520</v>
      </c>
    </row>
    <row r="340" spans="1:52" hidden="1" x14ac:dyDescent="0.2">
      <c r="A340" t="s">
        <v>9337</v>
      </c>
      <c r="C340" s="2" t="s">
        <v>10336</v>
      </c>
      <c r="D340" t="s">
        <v>11146</v>
      </c>
      <c r="E340" t="s">
        <v>11884</v>
      </c>
      <c r="F340" t="s">
        <v>11956</v>
      </c>
      <c r="G340" t="s">
        <v>1059</v>
      </c>
      <c r="H340" t="s">
        <v>12092</v>
      </c>
      <c r="J340" t="s">
        <v>12293</v>
      </c>
      <c r="K340" t="s">
        <v>12461</v>
      </c>
      <c r="L340" t="s">
        <v>12599</v>
      </c>
      <c r="U340" t="s">
        <v>12654</v>
      </c>
      <c r="V340" t="s">
        <v>12654</v>
      </c>
      <c r="W340" t="s">
        <v>12654</v>
      </c>
      <c r="X340">
        <v>68.19</v>
      </c>
      <c r="Y340">
        <v>68.19</v>
      </c>
      <c r="AC340" t="s">
        <v>13013</v>
      </c>
      <c r="AF340" t="s">
        <v>1059</v>
      </c>
      <c r="AG340" t="s">
        <v>3991</v>
      </c>
      <c r="AH340" t="s">
        <v>3996</v>
      </c>
      <c r="AJ340" t="s">
        <v>13185</v>
      </c>
      <c r="AL340" t="s">
        <v>1059</v>
      </c>
      <c r="AM340" t="s">
        <v>3991</v>
      </c>
      <c r="AN340" t="s">
        <v>3996</v>
      </c>
      <c r="AQ340" t="s">
        <v>12654</v>
      </c>
      <c r="AV340" t="s">
        <v>13958</v>
      </c>
      <c r="AX340" t="s">
        <v>14521</v>
      </c>
    </row>
    <row r="341" spans="1:52" hidden="1" x14ac:dyDescent="0.2">
      <c r="A341" t="s">
        <v>9338</v>
      </c>
      <c r="C341" s="2" t="s">
        <v>10337</v>
      </c>
      <c r="D341" t="s">
        <v>11147</v>
      </c>
      <c r="E341" t="s">
        <v>11886</v>
      </c>
      <c r="F341" t="s">
        <v>11956</v>
      </c>
      <c r="G341" t="s">
        <v>1088</v>
      </c>
      <c r="H341" t="s">
        <v>12092</v>
      </c>
      <c r="J341" t="s">
        <v>12246</v>
      </c>
      <c r="K341" t="s">
        <v>12432</v>
      </c>
      <c r="L341" t="s">
        <v>1088</v>
      </c>
      <c r="U341" t="s">
        <v>12654</v>
      </c>
      <c r="V341" t="s">
        <v>12654</v>
      </c>
      <c r="W341" t="s">
        <v>12654</v>
      </c>
      <c r="X341">
        <v>97.89</v>
      </c>
      <c r="Y341">
        <v>97.89</v>
      </c>
      <c r="AC341" t="s">
        <v>13014</v>
      </c>
      <c r="AF341" t="s">
        <v>1088</v>
      </c>
      <c r="AG341" t="s">
        <v>3991</v>
      </c>
      <c r="AH341" t="s">
        <v>3995</v>
      </c>
      <c r="AJ341" t="s">
        <v>13689</v>
      </c>
      <c r="AL341" t="s">
        <v>1088</v>
      </c>
      <c r="AM341" t="s">
        <v>3991</v>
      </c>
      <c r="AN341" t="s">
        <v>3995</v>
      </c>
      <c r="AQ341" t="s">
        <v>12654</v>
      </c>
      <c r="AV341" t="s">
        <v>13959</v>
      </c>
      <c r="AX341" t="s">
        <v>14522</v>
      </c>
    </row>
    <row r="342" spans="1:52" hidden="1" x14ac:dyDescent="0.2">
      <c r="A342" t="s">
        <v>9339</v>
      </c>
      <c r="C342" s="2" t="s">
        <v>10338</v>
      </c>
      <c r="D342" t="s">
        <v>11148</v>
      </c>
      <c r="E342" t="s">
        <v>11865</v>
      </c>
      <c r="F342" t="s">
        <v>11956</v>
      </c>
      <c r="G342" t="s">
        <v>1069</v>
      </c>
      <c r="H342" t="s">
        <v>12092</v>
      </c>
      <c r="J342" t="s">
        <v>12257</v>
      </c>
      <c r="K342" t="s">
        <v>12257</v>
      </c>
      <c r="L342" t="s">
        <v>1069</v>
      </c>
      <c r="M342">
        <v>2005</v>
      </c>
      <c r="U342" t="s">
        <v>12654</v>
      </c>
      <c r="V342" t="s">
        <v>12654</v>
      </c>
      <c r="W342">
        <v>107.69</v>
      </c>
      <c r="X342">
        <v>107.82</v>
      </c>
      <c r="Y342">
        <v>107.69</v>
      </c>
      <c r="Z342">
        <v>20</v>
      </c>
      <c r="AA342" t="s">
        <v>12728</v>
      </c>
      <c r="AC342" t="s">
        <v>3147</v>
      </c>
      <c r="AF342" t="s">
        <v>1069</v>
      </c>
      <c r="AG342" t="s">
        <v>3991</v>
      </c>
      <c r="AH342" t="s">
        <v>3994</v>
      </c>
      <c r="AJ342" t="s">
        <v>13058</v>
      </c>
      <c r="AL342" t="s">
        <v>1069</v>
      </c>
      <c r="AM342" t="s">
        <v>3991</v>
      </c>
      <c r="AN342" t="s">
        <v>3994</v>
      </c>
      <c r="AQ342" t="s">
        <v>12654</v>
      </c>
      <c r="AV342" t="s">
        <v>13960</v>
      </c>
      <c r="AX342" t="s">
        <v>14523</v>
      </c>
    </row>
    <row r="343" spans="1:52" hidden="1" x14ac:dyDescent="0.2">
      <c r="A343" t="s">
        <v>9340</v>
      </c>
      <c r="C343" s="2" t="s">
        <v>10339</v>
      </c>
      <c r="D343" t="s">
        <v>11149</v>
      </c>
      <c r="E343" t="s">
        <v>11862</v>
      </c>
      <c r="F343" t="s">
        <v>11956</v>
      </c>
      <c r="G343" t="s">
        <v>1062</v>
      </c>
      <c r="H343" t="s">
        <v>12092</v>
      </c>
      <c r="J343" t="s">
        <v>12250</v>
      </c>
      <c r="K343" t="s">
        <v>12436</v>
      </c>
      <c r="L343" t="s">
        <v>1062</v>
      </c>
      <c r="M343">
        <v>1996</v>
      </c>
      <c r="U343" t="s">
        <v>12654</v>
      </c>
      <c r="V343" t="s">
        <v>12654</v>
      </c>
      <c r="W343">
        <v>22.4</v>
      </c>
      <c r="X343">
        <v>45.87</v>
      </c>
      <c r="Y343">
        <v>22.4</v>
      </c>
      <c r="Z343">
        <v>47.99</v>
      </c>
      <c r="AA343" t="s">
        <v>12728</v>
      </c>
      <c r="AC343" t="s">
        <v>13015</v>
      </c>
      <c r="AF343" t="s">
        <v>1062</v>
      </c>
      <c r="AG343" t="s">
        <v>3991</v>
      </c>
      <c r="AH343" t="s">
        <v>3994</v>
      </c>
      <c r="AJ343" t="s">
        <v>13221</v>
      </c>
      <c r="AL343" t="s">
        <v>1062</v>
      </c>
      <c r="AM343" t="s">
        <v>3991</v>
      </c>
      <c r="AN343" t="s">
        <v>3994</v>
      </c>
      <c r="AQ343" t="s">
        <v>12654</v>
      </c>
      <c r="AV343" t="s">
        <v>13961</v>
      </c>
      <c r="AX343" t="s">
        <v>14524</v>
      </c>
    </row>
    <row r="344" spans="1:52" hidden="1" x14ac:dyDescent="0.2">
      <c r="A344" t="s">
        <v>9341</v>
      </c>
      <c r="C344" s="2" t="s">
        <v>10340</v>
      </c>
      <c r="D344" t="s">
        <v>11150</v>
      </c>
      <c r="E344" t="s">
        <v>11862</v>
      </c>
      <c r="F344" t="s">
        <v>11956</v>
      </c>
      <c r="G344" t="s">
        <v>1062</v>
      </c>
      <c r="H344" t="s">
        <v>12092</v>
      </c>
      <c r="J344" t="s">
        <v>12250</v>
      </c>
      <c r="K344" t="s">
        <v>12436</v>
      </c>
      <c r="L344" t="s">
        <v>1062</v>
      </c>
      <c r="M344">
        <v>1980</v>
      </c>
      <c r="U344" t="s">
        <v>12654</v>
      </c>
      <c r="V344" t="s">
        <v>12654</v>
      </c>
      <c r="W344">
        <v>15.6</v>
      </c>
      <c r="X344">
        <v>14.78</v>
      </c>
      <c r="Y344">
        <v>15.6</v>
      </c>
      <c r="Z344">
        <v>30</v>
      </c>
      <c r="AA344" t="s">
        <v>12728</v>
      </c>
      <c r="AC344" t="s">
        <v>13015</v>
      </c>
      <c r="AF344" t="s">
        <v>1062</v>
      </c>
      <c r="AG344" t="s">
        <v>3991</v>
      </c>
      <c r="AH344" t="s">
        <v>3994</v>
      </c>
      <c r="AJ344" t="s">
        <v>13220</v>
      </c>
      <c r="AL344" t="s">
        <v>1062</v>
      </c>
      <c r="AM344" t="s">
        <v>3991</v>
      </c>
      <c r="AN344" t="s">
        <v>3994</v>
      </c>
      <c r="AQ344" t="s">
        <v>12654</v>
      </c>
      <c r="AV344" t="s">
        <v>13962</v>
      </c>
      <c r="AX344" t="s">
        <v>14525</v>
      </c>
    </row>
    <row r="345" spans="1:52" hidden="1" x14ac:dyDescent="0.2">
      <c r="A345" t="s">
        <v>9342</v>
      </c>
      <c r="D345" t="s">
        <v>11151</v>
      </c>
      <c r="E345" t="s">
        <v>11862</v>
      </c>
      <c r="F345" t="s">
        <v>11956</v>
      </c>
      <c r="G345" t="s">
        <v>1062</v>
      </c>
      <c r="H345" t="s">
        <v>12092</v>
      </c>
      <c r="J345" t="s">
        <v>12250</v>
      </c>
      <c r="K345" t="s">
        <v>12436</v>
      </c>
      <c r="L345" t="s">
        <v>1062</v>
      </c>
      <c r="M345">
        <v>1996</v>
      </c>
      <c r="U345" t="s">
        <v>12654</v>
      </c>
      <c r="V345" t="s">
        <v>12654</v>
      </c>
      <c r="W345">
        <v>78.599999999999994</v>
      </c>
      <c r="X345">
        <v>83.3</v>
      </c>
      <c r="Y345">
        <v>78.599999999999994</v>
      </c>
      <c r="Z345">
        <v>1200</v>
      </c>
      <c r="AA345" t="s">
        <v>12729</v>
      </c>
      <c r="AC345" t="s">
        <v>13016</v>
      </c>
      <c r="AF345" t="s">
        <v>1062</v>
      </c>
      <c r="AG345" t="s">
        <v>3991</v>
      </c>
      <c r="AH345" t="s">
        <v>3994</v>
      </c>
      <c r="AJ345" t="s">
        <v>3730</v>
      </c>
      <c r="AL345" t="s">
        <v>1062</v>
      </c>
      <c r="AM345" t="s">
        <v>3991</v>
      </c>
      <c r="AN345" t="s">
        <v>3994</v>
      </c>
      <c r="AQ345" t="s">
        <v>12654</v>
      </c>
      <c r="AV345" t="s">
        <v>13963</v>
      </c>
      <c r="AX345" t="s">
        <v>14526</v>
      </c>
    </row>
    <row r="346" spans="1:52" hidden="1" x14ac:dyDescent="0.2">
      <c r="A346" t="s">
        <v>9343</v>
      </c>
      <c r="C346" s="2" t="s">
        <v>10341</v>
      </c>
      <c r="D346" t="s">
        <v>11152</v>
      </c>
      <c r="E346" t="s">
        <v>11861</v>
      </c>
      <c r="F346" t="s">
        <v>11956</v>
      </c>
      <c r="G346" t="s">
        <v>1059</v>
      </c>
      <c r="H346" t="s">
        <v>12092</v>
      </c>
      <c r="J346" t="s">
        <v>12263</v>
      </c>
      <c r="K346" t="s">
        <v>12442</v>
      </c>
      <c r="L346" t="s">
        <v>12578</v>
      </c>
      <c r="U346" t="s">
        <v>12654</v>
      </c>
      <c r="V346" t="s">
        <v>12654</v>
      </c>
      <c r="W346" t="s">
        <v>12654</v>
      </c>
      <c r="X346">
        <v>71.91</v>
      </c>
      <c r="Y346">
        <v>71.91</v>
      </c>
      <c r="AC346" t="s">
        <v>13017</v>
      </c>
      <c r="AF346" t="s">
        <v>1059</v>
      </c>
      <c r="AG346" t="s">
        <v>3991</v>
      </c>
      <c r="AH346" t="s">
        <v>3996</v>
      </c>
      <c r="AJ346" t="s">
        <v>13690</v>
      </c>
      <c r="AL346" t="s">
        <v>1059</v>
      </c>
      <c r="AM346" t="s">
        <v>3991</v>
      </c>
      <c r="AN346" t="s">
        <v>3996</v>
      </c>
      <c r="AQ346" t="s">
        <v>12654</v>
      </c>
      <c r="AV346" t="s">
        <v>13964</v>
      </c>
      <c r="AX346" t="s">
        <v>14527</v>
      </c>
    </row>
    <row r="347" spans="1:52" hidden="1" x14ac:dyDescent="0.2">
      <c r="A347" t="s">
        <v>9344</v>
      </c>
      <c r="C347" s="2" t="s">
        <v>10342</v>
      </c>
      <c r="D347" t="s">
        <v>11153</v>
      </c>
      <c r="E347" t="s">
        <v>11861</v>
      </c>
      <c r="F347" t="s">
        <v>11956</v>
      </c>
      <c r="G347" t="s">
        <v>1059</v>
      </c>
      <c r="H347" t="s">
        <v>12092</v>
      </c>
      <c r="J347" t="s">
        <v>12263</v>
      </c>
      <c r="K347" t="s">
        <v>12442</v>
      </c>
      <c r="L347" t="s">
        <v>12578</v>
      </c>
      <c r="U347" t="s">
        <v>12654</v>
      </c>
      <c r="V347" t="s">
        <v>12654</v>
      </c>
      <c r="W347" t="s">
        <v>12654</v>
      </c>
      <c r="X347">
        <v>121.68</v>
      </c>
      <c r="Y347">
        <v>121.68</v>
      </c>
      <c r="AC347" t="s">
        <v>13017</v>
      </c>
      <c r="AF347" t="s">
        <v>1059</v>
      </c>
      <c r="AG347" t="s">
        <v>3991</v>
      </c>
      <c r="AH347" t="s">
        <v>3996</v>
      </c>
      <c r="AJ347" t="s">
        <v>13118</v>
      </c>
      <c r="AL347" t="s">
        <v>1059</v>
      </c>
      <c r="AM347" t="s">
        <v>3991</v>
      </c>
      <c r="AN347" t="s">
        <v>3996</v>
      </c>
      <c r="AQ347" t="s">
        <v>12654</v>
      </c>
      <c r="AV347" t="s">
        <v>13965</v>
      </c>
      <c r="AX347" t="s">
        <v>14528</v>
      </c>
    </row>
    <row r="348" spans="1:52" hidden="1" x14ac:dyDescent="0.2">
      <c r="A348" t="s">
        <v>9345</v>
      </c>
      <c r="C348" s="2" t="s">
        <v>10343</v>
      </c>
      <c r="D348" t="s">
        <v>11154</v>
      </c>
      <c r="E348" t="s">
        <v>11861</v>
      </c>
      <c r="F348" t="s">
        <v>11956</v>
      </c>
      <c r="G348" t="s">
        <v>1059</v>
      </c>
      <c r="H348" t="s">
        <v>12092</v>
      </c>
      <c r="J348" t="s">
        <v>12263</v>
      </c>
      <c r="K348" t="s">
        <v>12442</v>
      </c>
      <c r="L348" t="s">
        <v>12578</v>
      </c>
      <c r="U348" t="s">
        <v>12654</v>
      </c>
      <c r="V348" t="s">
        <v>12654</v>
      </c>
      <c r="W348" t="s">
        <v>12654</v>
      </c>
      <c r="X348">
        <v>239.11</v>
      </c>
      <c r="Y348">
        <v>239.11</v>
      </c>
      <c r="AC348" t="s">
        <v>13018</v>
      </c>
      <c r="AF348" t="s">
        <v>1059</v>
      </c>
      <c r="AG348" t="s">
        <v>3991</v>
      </c>
      <c r="AH348" t="s">
        <v>3996</v>
      </c>
      <c r="AJ348" t="s">
        <v>13097</v>
      </c>
      <c r="AL348" t="s">
        <v>1059</v>
      </c>
      <c r="AM348" t="s">
        <v>3991</v>
      </c>
      <c r="AN348" t="s">
        <v>3996</v>
      </c>
      <c r="AQ348" t="s">
        <v>12654</v>
      </c>
      <c r="AV348" t="s">
        <v>13966</v>
      </c>
      <c r="AX348" t="s">
        <v>14529</v>
      </c>
    </row>
    <row r="349" spans="1:52" hidden="1" x14ac:dyDescent="0.2">
      <c r="A349" t="s">
        <v>9346</v>
      </c>
      <c r="C349" s="2" t="s">
        <v>10344</v>
      </c>
      <c r="D349" t="s">
        <v>11155</v>
      </c>
      <c r="E349" t="s">
        <v>11862</v>
      </c>
      <c r="F349" t="s">
        <v>11956</v>
      </c>
      <c r="G349" t="s">
        <v>1062</v>
      </c>
      <c r="H349" t="s">
        <v>12092</v>
      </c>
      <c r="J349" t="s">
        <v>12250</v>
      </c>
      <c r="K349" t="s">
        <v>12436</v>
      </c>
      <c r="L349" t="s">
        <v>1062</v>
      </c>
      <c r="M349">
        <v>1981</v>
      </c>
      <c r="U349" t="s">
        <v>12654</v>
      </c>
      <c r="V349" t="s">
        <v>12654</v>
      </c>
      <c r="W349">
        <v>94</v>
      </c>
      <c r="X349">
        <v>57.22</v>
      </c>
      <c r="Y349">
        <v>94</v>
      </c>
      <c r="Z349">
        <v>22</v>
      </c>
      <c r="AA349" t="s">
        <v>12728</v>
      </c>
      <c r="AC349" t="s">
        <v>3701</v>
      </c>
      <c r="AF349" t="s">
        <v>1062</v>
      </c>
      <c r="AG349" t="s">
        <v>3991</v>
      </c>
      <c r="AH349" t="s">
        <v>3994</v>
      </c>
      <c r="AJ349" t="s">
        <v>13691</v>
      </c>
      <c r="AL349" t="s">
        <v>1062</v>
      </c>
      <c r="AM349" t="s">
        <v>3991</v>
      </c>
      <c r="AN349" t="s">
        <v>3994</v>
      </c>
      <c r="AQ349" t="s">
        <v>12654</v>
      </c>
      <c r="AV349" t="s">
        <v>13967</v>
      </c>
      <c r="AX349" t="s">
        <v>14530</v>
      </c>
    </row>
    <row r="350" spans="1:52" hidden="1" x14ac:dyDescent="0.2">
      <c r="A350" t="s">
        <v>9347</v>
      </c>
      <c r="C350" s="2" t="s">
        <v>10345</v>
      </c>
      <c r="D350" t="s">
        <v>11156</v>
      </c>
      <c r="E350" t="s">
        <v>11862</v>
      </c>
      <c r="F350" t="s">
        <v>11956</v>
      </c>
      <c r="G350" t="s">
        <v>1062</v>
      </c>
      <c r="H350" t="s">
        <v>12092</v>
      </c>
      <c r="J350" t="s">
        <v>12269</v>
      </c>
      <c r="K350" t="s">
        <v>12447</v>
      </c>
      <c r="L350" t="s">
        <v>12582</v>
      </c>
      <c r="U350" t="s">
        <v>12654</v>
      </c>
      <c r="V350" t="s">
        <v>12654</v>
      </c>
      <c r="W350" t="s">
        <v>12654</v>
      </c>
      <c r="X350">
        <v>28.46</v>
      </c>
      <c r="Y350">
        <v>28.46</v>
      </c>
      <c r="Z350">
        <v>26</v>
      </c>
      <c r="AA350" t="s">
        <v>12728</v>
      </c>
      <c r="AC350" t="s">
        <v>3701</v>
      </c>
      <c r="AF350" t="s">
        <v>1062</v>
      </c>
      <c r="AG350" t="s">
        <v>3991</v>
      </c>
      <c r="AH350" t="s">
        <v>3994</v>
      </c>
      <c r="AJ350" t="s">
        <v>13692</v>
      </c>
      <c r="AL350" t="s">
        <v>1062</v>
      </c>
      <c r="AM350" t="s">
        <v>3991</v>
      </c>
      <c r="AN350" t="s">
        <v>3994</v>
      </c>
      <c r="AQ350" t="s">
        <v>12654</v>
      </c>
      <c r="AV350" t="s">
        <v>13968</v>
      </c>
      <c r="AX350" t="s">
        <v>14531</v>
      </c>
    </row>
    <row r="351" spans="1:52" hidden="1" x14ac:dyDescent="0.2">
      <c r="A351" t="s">
        <v>9348</v>
      </c>
      <c r="C351" s="2" t="s">
        <v>10346</v>
      </c>
      <c r="D351" t="s">
        <v>11157</v>
      </c>
      <c r="E351" t="s">
        <v>11862</v>
      </c>
      <c r="F351" t="s">
        <v>11956</v>
      </c>
      <c r="G351" t="s">
        <v>1062</v>
      </c>
      <c r="H351" t="s">
        <v>12092</v>
      </c>
      <c r="J351" t="s">
        <v>12250</v>
      </c>
      <c r="K351" t="s">
        <v>12436</v>
      </c>
      <c r="L351" t="s">
        <v>1062</v>
      </c>
      <c r="M351">
        <v>1994</v>
      </c>
      <c r="U351" t="s">
        <v>12654</v>
      </c>
      <c r="V351" t="s">
        <v>12654</v>
      </c>
      <c r="W351">
        <v>67.900000000000006</v>
      </c>
      <c r="X351">
        <v>61.71</v>
      </c>
      <c r="Y351">
        <v>67.900000000000006</v>
      </c>
      <c r="Z351">
        <v>42.01</v>
      </c>
      <c r="AA351" t="s">
        <v>12728</v>
      </c>
      <c r="AC351" t="s">
        <v>13019</v>
      </c>
      <c r="AF351" t="s">
        <v>1062</v>
      </c>
      <c r="AG351" t="s">
        <v>3991</v>
      </c>
      <c r="AH351" t="s">
        <v>3994</v>
      </c>
      <c r="AJ351" t="s">
        <v>3003</v>
      </c>
      <c r="AL351" t="s">
        <v>1062</v>
      </c>
      <c r="AM351" t="s">
        <v>3991</v>
      </c>
      <c r="AN351" t="s">
        <v>3994</v>
      </c>
      <c r="AQ351" t="s">
        <v>12654</v>
      </c>
      <c r="AX351" t="s">
        <v>14532</v>
      </c>
    </row>
    <row r="352" spans="1:52" hidden="1" x14ac:dyDescent="0.2">
      <c r="A352" t="s">
        <v>9349</v>
      </c>
      <c r="C352" s="2" t="s">
        <v>10347</v>
      </c>
      <c r="D352" t="s">
        <v>11158</v>
      </c>
      <c r="E352" t="s">
        <v>11862</v>
      </c>
      <c r="F352" t="s">
        <v>11956</v>
      </c>
      <c r="G352" t="s">
        <v>1062</v>
      </c>
      <c r="H352" t="s">
        <v>12092</v>
      </c>
      <c r="J352" t="s">
        <v>12250</v>
      </c>
      <c r="K352" t="s">
        <v>12436</v>
      </c>
      <c r="L352" t="s">
        <v>1062</v>
      </c>
      <c r="M352">
        <v>1987</v>
      </c>
      <c r="U352" t="s">
        <v>12654</v>
      </c>
      <c r="V352" t="s">
        <v>12654</v>
      </c>
      <c r="W352">
        <v>31.8</v>
      </c>
      <c r="X352">
        <v>29.93</v>
      </c>
      <c r="Y352">
        <v>31.8</v>
      </c>
      <c r="Z352">
        <v>25.98</v>
      </c>
      <c r="AA352" t="s">
        <v>12728</v>
      </c>
      <c r="AC352" t="s">
        <v>13020</v>
      </c>
      <c r="AF352" t="s">
        <v>1062</v>
      </c>
      <c r="AG352" t="s">
        <v>3991</v>
      </c>
      <c r="AH352" t="s">
        <v>3994</v>
      </c>
      <c r="AJ352" t="s">
        <v>3003</v>
      </c>
      <c r="AL352" t="s">
        <v>1062</v>
      </c>
      <c r="AM352" t="s">
        <v>3991</v>
      </c>
      <c r="AN352" t="s">
        <v>3994</v>
      </c>
      <c r="AQ352" t="s">
        <v>12654</v>
      </c>
      <c r="AV352" t="s">
        <v>13969</v>
      </c>
      <c r="AX352" t="s">
        <v>14533</v>
      </c>
    </row>
    <row r="353" spans="1:50" hidden="1" x14ac:dyDescent="0.2">
      <c r="A353" t="s">
        <v>9350</v>
      </c>
      <c r="C353" s="2" t="s">
        <v>10348</v>
      </c>
      <c r="D353" t="s">
        <v>11159</v>
      </c>
      <c r="E353" t="s">
        <v>11862</v>
      </c>
      <c r="F353" t="s">
        <v>11956</v>
      </c>
      <c r="G353" t="s">
        <v>1062</v>
      </c>
      <c r="H353" t="s">
        <v>12092</v>
      </c>
      <c r="J353" t="s">
        <v>12250</v>
      </c>
      <c r="K353" t="s">
        <v>12436</v>
      </c>
      <c r="L353" t="s">
        <v>1062</v>
      </c>
      <c r="M353">
        <v>1982</v>
      </c>
      <c r="N353">
        <v>1983</v>
      </c>
      <c r="U353" t="s">
        <v>12654</v>
      </c>
      <c r="V353" t="s">
        <v>12654</v>
      </c>
      <c r="W353">
        <v>133.30000000000001</v>
      </c>
      <c r="X353">
        <v>121.54</v>
      </c>
      <c r="Y353">
        <v>133.30000000000001</v>
      </c>
      <c r="Z353">
        <v>47.99</v>
      </c>
      <c r="AA353" t="s">
        <v>12728</v>
      </c>
      <c r="AC353" t="s">
        <v>13021</v>
      </c>
      <c r="AF353" t="s">
        <v>1062</v>
      </c>
      <c r="AG353" t="s">
        <v>3991</v>
      </c>
      <c r="AH353" t="s">
        <v>3994</v>
      </c>
      <c r="AJ353" t="s">
        <v>13012</v>
      </c>
      <c r="AL353" t="s">
        <v>1062</v>
      </c>
      <c r="AM353" t="s">
        <v>3991</v>
      </c>
      <c r="AN353" t="s">
        <v>3994</v>
      </c>
      <c r="AQ353" t="s">
        <v>12654</v>
      </c>
      <c r="AV353" t="s">
        <v>13970</v>
      </c>
      <c r="AX353" t="s">
        <v>14534</v>
      </c>
    </row>
    <row r="354" spans="1:50" hidden="1" x14ac:dyDescent="0.2">
      <c r="A354" t="s">
        <v>9351</v>
      </c>
      <c r="C354" s="2" t="s">
        <v>10349</v>
      </c>
      <c r="D354" t="s">
        <v>11160</v>
      </c>
      <c r="E354" t="s">
        <v>11886</v>
      </c>
      <c r="F354" t="s">
        <v>11956</v>
      </c>
      <c r="G354" t="s">
        <v>1088</v>
      </c>
      <c r="H354" t="s">
        <v>12092</v>
      </c>
      <c r="J354" t="s">
        <v>12246</v>
      </c>
      <c r="K354" t="s">
        <v>12432</v>
      </c>
      <c r="L354" t="s">
        <v>1088</v>
      </c>
      <c r="U354" t="s">
        <v>12654</v>
      </c>
      <c r="V354" t="s">
        <v>12654</v>
      </c>
      <c r="W354" t="s">
        <v>12654</v>
      </c>
      <c r="X354">
        <v>187.49</v>
      </c>
      <c r="Y354">
        <v>187.49</v>
      </c>
      <c r="AC354" t="s">
        <v>13022</v>
      </c>
      <c r="AF354" t="s">
        <v>1088</v>
      </c>
      <c r="AG354" t="s">
        <v>3991</v>
      </c>
      <c r="AH354" t="s">
        <v>3995</v>
      </c>
      <c r="AJ354" t="s">
        <v>13048</v>
      </c>
      <c r="AL354" t="s">
        <v>1088</v>
      </c>
      <c r="AM354" t="s">
        <v>3991</v>
      </c>
      <c r="AN354" t="s">
        <v>3995</v>
      </c>
      <c r="AQ354" t="s">
        <v>12654</v>
      </c>
      <c r="AV354" t="s">
        <v>13971</v>
      </c>
      <c r="AX354" t="s">
        <v>14535</v>
      </c>
    </row>
    <row r="355" spans="1:50" hidden="1" x14ac:dyDescent="0.2">
      <c r="A355" t="s">
        <v>9352</v>
      </c>
      <c r="C355" s="2" t="s">
        <v>10350</v>
      </c>
      <c r="D355" t="s">
        <v>11161</v>
      </c>
      <c r="E355" t="s">
        <v>11886</v>
      </c>
      <c r="F355" t="s">
        <v>11956</v>
      </c>
      <c r="G355" t="s">
        <v>1088</v>
      </c>
      <c r="H355" t="s">
        <v>12092</v>
      </c>
      <c r="J355" t="s">
        <v>12246</v>
      </c>
      <c r="K355" t="s">
        <v>12432</v>
      </c>
      <c r="L355" t="s">
        <v>1088</v>
      </c>
      <c r="U355" t="s">
        <v>12654</v>
      </c>
      <c r="V355" t="s">
        <v>12654</v>
      </c>
      <c r="W355" t="s">
        <v>12654</v>
      </c>
      <c r="X355">
        <v>50.24</v>
      </c>
      <c r="Y355">
        <v>50.24</v>
      </c>
      <c r="AC355" t="s">
        <v>13022</v>
      </c>
      <c r="AF355" t="s">
        <v>1088</v>
      </c>
      <c r="AG355" t="s">
        <v>3991</v>
      </c>
      <c r="AH355" t="s">
        <v>3995</v>
      </c>
      <c r="AJ355" t="s">
        <v>13693</v>
      </c>
      <c r="AL355" t="s">
        <v>1088</v>
      </c>
      <c r="AM355" t="s">
        <v>3991</v>
      </c>
      <c r="AN355" t="s">
        <v>3995</v>
      </c>
      <c r="AQ355" t="s">
        <v>12654</v>
      </c>
      <c r="AV355" t="s">
        <v>13972</v>
      </c>
      <c r="AX355" t="s">
        <v>14536</v>
      </c>
    </row>
    <row r="356" spans="1:50" hidden="1" x14ac:dyDescent="0.2">
      <c r="A356" t="s">
        <v>9353</v>
      </c>
      <c r="C356" s="2" t="s">
        <v>10351</v>
      </c>
      <c r="D356" t="s">
        <v>11162</v>
      </c>
      <c r="E356" t="s">
        <v>11866</v>
      </c>
      <c r="F356" t="s">
        <v>11956</v>
      </c>
      <c r="G356" t="s">
        <v>1069</v>
      </c>
      <c r="H356" t="s">
        <v>12092</v>
      </c>
      <c r="J356" t="s">
        <v>12257</v>
      </c>
      <c r="K356" t="s">
        <v>12257</v>
      </c>
      <c r="L356" t="s">
        <v>1069</v>
      </c>
      <c r="M356">
        <v>2004</v>
      </c>
      <c r="U356" t="s">
        <v>12654</v>
      </c>
      <c r="V356" t="s">
        <v>12654</v>
      </c>
      <c r="W356">
        <v>255.33</v>
      </c>
      <c r="X356">
        <v>252.91</v>
      </c>
      <c r="Y356">
        <v>255.33</v>
      </c>
      <c r="Z356">
        <v>32</v>
      </c>
      <c r="AA356" t="s">
        <v>12728</v>
      </c>
      <c r="AC356" t="s">
        <v>12912</v>
      </c>
      <c r="AF356" t="s">
        <v>1069</v>
      </c>
      <c r="AG356" t="s">
        <v>3991</v>
      </c>
      <c r="AH356" t="s">
        <v>3994</v>
      </c>
      <c r="AJ356" t="s">
        <v>12892</v>
      </c>
      <c r="AL356" t="s">
        <v>1069</v>
      </c>
      <c r="AM356" t="s">
        <v>3991</v>
      </c>
      <c r="AN356" t="s">
        <v>3994</v>
      </c>
      <c r="AQ356" t="s">
        <v>12654</v>
      </c>
      <c r="AV356" t="s">
        <v>13973</v>
      </c>
      <c r="AX356" t="s">
        <v>14537</v>
      </c>
    </row>
    <row r="357" spans="1:50" hidden="1" x14ac:dyDescent="0.2">
      <c r="A357" t="s">
        <v>9354</v>
      </c>
      <c r="C357" s="2" t="s">
        <v>10352</v>
      </c>
      <c r="D357" t="s">
        <v>11163</v>
      </c>
      <c r="E357" t="s">
        <v>11852</v>
      </c>
      <c r="F357" t="s">
        <v>11956</v>
      </c>
      <c r="G357" t="s">
        <v>1069</v>
      </c>
      <c r="H357" t="s">
        <v>12092</v>
      </c>
      <c r="J357" t="s">
        <v>12257</v>
      </c>
      <c r="K357" t="s">
        <v>12257</v>
      </c>
      <c r="L357" t="s">
        <v>1069</v>
      </c>
      <c r="U357" t="s">
        <v>12654</v>
      </c>
      <c r="V357" t="s">
        <v>12654</v>
      </c>
      <c r="W357" t="s">
        <v>12654</v>
      </c>
      <c r="X357">
        <v>104.11</v>
      </c>
      <c r="Y357">
        <v>104.11</v>
      </c>
      <c r="Z357">
        <v>26</v>
      </c>
      <c r="AA357" t="s">
        <v>12728</v>
      </c>
      <c r="AC357" t="s">
        <v>12912</v>
      </c>
      <c r="AF357" t="s">
        <v>1069</v>
      </c>
      <c r="AG357" t="s">
        <v>3991</v>
      </c>
      <c r="AH357" t="s">
        <v>3994</v>
      </c>
      <c r="AJ357" t="s">
        <v>3185</v>
      </c>
      <c r="AL357" t="s">
        <v>1069</v>
      </c>
      <c r="AM357" t="s">
        <v>3991</v>
      </c>
      <c r="AN357" t="s">
        <v>3994</v>
      </c>
      <c r="AQ357" t="s">
        <v>12654</v>
      </c>
      <c r="AV357" t="s">
        <v>13974</v>
      </c>
      <c r="AX357" t="s">
        <v>14538</v>
      </c>
    </row>
    <row r="358" spans="1:50" hidden="1" x14ac:dyDescent="0.2">
      <c r="A358" t="s">
        <v>9355</v>
      </c>
      <c r="C358" s="2" t="s">
        <v>10353</v>
      </c>
      <c r="D358" t="s">
        <v>11164</v>
      </c>
      <c r="E358" t="s">
        <v>11862</v>
      </c>
      <c r="F358" t="s">
        <v>11956</v>
      </c>
      <c r="G358" t="s">
        <v>1062</v>
      </c>
      <c r="H358" t="s">
        <v>12092</v>
      </c>
      <c r="J358" t="s">
        <v>12250</v>
      </c>
      <c r="K358" t="s">
        <v>12436</v>
      </c>
      <c r="L358" t="s">
        <v>1062</v>
      </c>
      <c r="M358">
        <v>1981</v>
      </c>
      <c r="U358" t="s">
        <v>12654</v>
      </c>
      <c r="V358" t="s">
        <v>12654</v>
      </c>
      <c r="W358">
        <v>42.6</v>
      </c>
      <c r="X358">
        <v>41.88</v>
      </c>
      <c r="Y358">
        <v>42.6</v>
      </c>
      <c r="Z358">
        <v>750</v>
      </c>
      <c r="AA358" t="s">
        <v>12729</v>
      </c>
      <c r="AC358" t="s">
        <v>12985</v>
      </c>
      <c r="AF358" t="s">
        <v>1062</v>
      </c>
      <c r="AG358" t="s">
        <v>3991</v>
      </c>
      <c r="AH358" t="s">
        <v>3994</v>
      </c>
      <c r="AJ358" t="s">
        <v>13015</v>
      </c>
      <c r="AL358" t="s">
        <v>1062</v>
      </c>
      <c r="AM358" t="s">
        <v>3991</v>
      </c>
      <c r="AN358" t="s">
        <v>3994</v>
      </c>
      <c r="AQ358" t="s">
        <v>12654</v>
      </c>
      <c r="AV358" t="s">
        <v>13975</v>
      </c>
      <c r="AX358" t="s">
        <v>14539</v>
      </c>
    </row>
    <row r="359" spans="1:50" hidden="1" x14ac:dyDescent="0.2">
      <c r="A359" t="s">
        <v>9356</v>
      </c>
      <c r="C359" s="2" t="s">
        <v>10354</v>
      </c>
      <c r="D359" t="s">
        <v>11165</v>
      </c>
      <c r="E359" t="s">
        <v>11886</v>
      </c>
      <c r="F359" t="s">
        <v>11956</v>
      </c>
      <c r="G359" t="s">
        <v>1088</v>
      </c>
      <c r="H359" t="s">
        <v>12092</v>
      </c>
      <c r="J359" t="s">
        <v>12246</v>
      </c>
      <c r="K359" t="s">
        <v>12432</v>
      </c>
      <c r="L359" t="s">
        <v>1088</v>
      </c>
      <c r="U359" t="s">
        <v>12654</v>
      </c>
      <c r="V359" t="s">
        <v>12654</v>
      </c>
      <c r="W359" t="s">
        <v>12654</v>
      </c>
      <c r="X359">
        <v>192.14</v>
      </c>
      <c r="Y359">
        <v>192.14</v>
      </c>
      <c r="AC359" t="s">
        <v>13023</v>
      </c>
      <c r="AF359" t="s">
        <v>1088</v>
      </c>
      <c r="AG359" t="s">
        <v>3991</v>
      </c>
      <c r="AH359" t="s">
        <v>3995</v>
      </c>
      <c r="AJ359" t="s">
        <v>13689</v>
      </c>
      <c r="AL359" t="s">
        <v>1088</v>
      </c>
      <c r="AM359" t="s">
        <v>3991</v>
      </c>
      <c r="AN359" t="s">
        <v>3995</v>
      </c>
      <c r="AQ359" t="s">
        <v>12654</v>
      </c>
      <c r="AV359" t="s">
        <v>13976</v>
      </c>
      <c r="AX359" t="s">
        <v>14540</v>
      </c>
    </row>
    <row r="360" spans="1:50" hidden="1" x14ac:dyDescent="0.2">
      <c r="A360" t="s">
        <v>9357</v>
      </c>
      <c r="C360" s="2" t="s">
        <v>10355</v>
      </c>
      <c r="D360" t="s">
        <v>11166</v>
      </c>
      <c r="E360" t="s">
        <v>11886</v>
      </c>
      <c r="F360" t="s">
        <v>11956</v>
      </c>
      <c r="G360" t="s">
        <v>1088</v>
      </c>
      <c r="H360" t="s">
        <v>12092</v>
      </c>
      <c r="J360" t="s">
        <v>12246</v>
      </c>
      <c r="K360" t="s">
        <v>12432</v>
      </c>
      <c r="L360" t="s">
        <v>1088</v>
      </c>
      <c r="U360" t="s">
        <v>12654</v>
      </c>
      <c r="V360" t="s">
        <v>12654</v>
      </c>
      <c r="W360" t="s">
        <v>12654</v>
      </c>
      <c r="X360">
        <v>149.94999999999999</v>
      </c>
      <c r="Y360">
        <v>149.94999999999999</v>
      </c>
      <c r="AC360" t="s">
        <v>13023</v>
      </c>
      <c r="AF360" t="s">
        <v>1088</v>
      </c>
      <c r="AG360" t="s">
        <v>3991</v>
      </c>
      <c r="AH360" t="s">
        <v>3995</v>
      </c>
      <c r="AJ360" t="s">
        <v>13694</v>
      </c>
      <c r="AL360" t="s">
        <v>1088</v>
      </c>
      <c r="AM360" t="s">
        <v>3991</v>
      </c>
      <c r="AN360" t="s">
        <v>3995</v>
      </c>
      <c r="AQ360" t="s">
        <v>12654</v>
      </c>
      <c r="AV360" t="s">
        <v>13977</v>
      </c>
      <c r="AX360" t="s">
        <v>14541</v>
      </c>
    </row>
    <row r="361" spans="1:50" hidden="1" x14ac:dyDescent="0.2">
      <c r="A361" t="s">
        <v>9358</v>
      </c>
      <c r="C361" s="2" t="s">
        <v>10356</v>
      </c>
      <c r="D361" t="s">
        <v>11167</v>
      </c>
      <c r="E361" t="s">
        <v>11862</v>
      </c>
      <c r="F361" t="s">
        <v>11956</v>
      </c>
      <c r="G361" t="s">
        <v>1062</v>
      </c>
      <c r="H361" t="s">
        <v>12092</v>
      </c>
      <c r="J361" t="s">
        <v>12250</v>
      </c>
      <c r="K361" t="s">
        <v>12436</v>
      </c>
      <c r="L361" t="s">
        <v>1062</v>
      </c>
      <c r="M361">
        <v>1975</v>
      </c>
      <c r="U361" t="s">
        <v>12654</v>
      </c>
      <c r="V361" t="s">
        <v>12654</v>
      </c>
      <c r="W361">
        <v>97.8</v>
      </c>
      <c r="X361">
        <v>77.14</v>
      </c>
      <c r="Y361">
        <v>97.8</v>
      </c>
      <c r="Z361" t="s">
        <v>12706</v>
      </c>
      <c r="AA361" t="s">
        <v>12729</v>
      </c>
      <c r="AC361" t="s">
        <v>13024</v>
      </c>
      <c r="AF361" t="s">
        <v>1062</v>
      </c>
      <c r="AG361" t="s">
        <v>3991</v>
      </c>
      <c r="AH361" t="s">
        <v>3994</v>
      </c>
      <c r="AJ361" t="s">
        <v>3742</v>
      </c>
      <c r="AL361" t="s">
        <v>1062</v>
      </c>
      <c r="AM361" t="s">
        <v>3991</v>
      </c>
      <c r="AN361" t="s">
        <v>3994</v>
      </c>
      <c r="AQ361" t="s">
        <v>12654</v>
      </c>
      <c r="AV361" t="s">
        <v>13978</v>
      </c>
      <c r="AX361" t="s">
        <v>14542</v>
      </c>
    </row>
    <row r="362" spans="1:50" hidden="1" x14ac:dyDescent="0.2">
      <c r="A362" t="s">
        <v>9359</v>
      </c>
      <c r="C362" s="2" t="s">
        <v>10357</v>
      </c>
      <c r="D362" t="s">
        <v>11168</v>
      </c>
      <c r="E362" t="s">
        <v>11862</v>
      </c>
      <c r="F362" t="s">
        <v>11956</v>
      </c>
      <c r="G362" t="s">
        <v>1062</v>
      </c>
      <c r="H362" t="s">
        <v>12092</v>
      </c>
      <c r="J362" t="s">
        <v>12250</v>
      </c>
      <c r="K362" t="s">
        <v>12436</v>
      </c>
      <c r="L362" t="s">
        <v>1062</v>
      </c>
      <c r="M362">
        <v>1981</v>
      </c>
      <c r="U362" t="s">
        <v>12654</v>
      </c>
      <c r="V362" t="s">
        <v>12654</v>
      </c>
      <c r="W362">
        <v>94</v>
      </c>
      <c r="X362">
        <v>111.26</v>
      </c>
      <c r="Y362">
        <v>94</v>
      </c>
      <c r="Z362">
        <v>20</v>
      </c>
      <c r="AA362" t="s">
        <v>12728</v>
      </c>
      <c r="AC362" t="s">
        <v>12988</v>
      </c>
      <c r="AF362" t="s">
        <v>1062</v>
      </c>
      <c r="AG362" t="s">
        <v>3991</v>
      </c>
      <c r="AH362" t="s">
        <v>3994</v>
      </c>
      <c r="AJ362" t="s">
        <v>13691</v>
      </c>
      <c r="AL362" t="s">
        <v>1062</v>
      </c>
      <c r="AM362" t="s">
        <v>3991</v>
      </c>
      <c r="AN362" t="s">
        <v>3994</v>
      </c>
      <c r="AQ362" t="s">
        <v>12654</v>
      </c>
      <c r="AV362" t="s">
        <v>13979</v>
      </c>
      <c r="AX362" t="s">
        <v>14543</v>
      </c>
    </row>
    <row r="363" spans="1:50" hidden="1" x14ac:dyDescent="0.2">
      <c r="A363" t="s">
        <v>9360</v>
      </c>
      <c r="C363" s="2" t="s">
        <v>10358</v>
      </c>
      <c r="D363" t="s">
        <v>11169</v>
      </c>
      <c r="E363" t="s">
        <v>11889</v>
      </c>
      <c r="F363" t="s">
        <v>11956</v>
      </c>
      <c r="G363" t="s">
        <v>1062</v>
      </c>
      <c r="H363" t="s">
        <v>12092</v>
      </c>
      <c r="J363" t="s">
        <v>12250</v>
      </c>
      <c r="K363" t="s">
        <v>12436</v>
      </c>
      <c r="L363" t="s">
        <v>1062</v>
      </c>
      <c r="U363" t="s">
        <v>12654</v>
      </c>
      <c r="V363" t="s">
        <v>12654</v>
      </c>
      <c r="W363">
        <v>58.4</v>
      </c>
      <c r="X363">
        <v>44.65</v>
      </c>
      <c r="Y363">
        <v>58.4</v>
      </c>
      <c r="Z363">
        <v>42</v>
      </c>
      <c r="AA363" t="s">
        <v>12728</v>
      </c>
      <c r="AC363" t="s">
        <v>13025</v>
      </c>
      <c r="AF363" t="s">
        <v>1062</v>
      </c>
      <c r="AG363" t="s">
        <v>3991</v>
      </c>
      <c r="AH363" t="s">
        <v>3994</v>
      </c>
      <c r="AJ363" t="s">
        <v>13691</v>
      </c>
      <c r="AL363" t="s">
        <v>1062</v>
      </c>
      <c r="AM363" t="s">
        <v>3991</v>
      </c>
      <c r="AN363" t="s">
        <v>3994</v>
      </c>
      <c r="AQ363" t="s">
        <v>12654</v>
      </c>
      <c r="AV363" t="s">
        <v>13980</v>
      </c>
      <c r="AX363" t="s">
        <v>14544</v>
      </c>
    </row>
    <row r="364" spans="1:50" hidden="1" x14ac:dyDescent="0.2">
      <c r="A364" t="s">
        <v>9361</v>
      </c>
      <c r="C364" s="2" t="s">
        <v>10359</v>
      </c>
      <c r="D364" t="s">
        <v>11170</v>
      </c>
      <c r="E364" t="s">
        <v>11891</v>
      </c>
      <c r="F364" t="s">
        <v>11956</v>
      </c>
      <c r="G364" t="s">
        <v>1057</v>
      </c>
      <c r="H364" t="s">
        <v>12092</v>
      </c>
      <c r="J364" t="s">
        <v>12182</v>
      </c>
      <c r="K364" t="s">
        <v>12382</v>
      </c>
      <c r="L364" t="s">
        <v>12523</v>
      </c>
      <c r="U364" t="s">
        <v>12654</v>
      </c>
      <c r="V364" t="s">
        <v>12654</v>
      </c>
      <c r="W364" t="s">
        <v>12654</v>
      </c>
      <c r="X364">
        <v>134.16</v>
      </c>
      <c r="Y364">
        <v>134.16</v>
      </c>
      <c r="Z364">
        <v>35.43</v>
      </c>
      <c r="AA364" t="s">
        <v>12728</v>
      </c>
      <c r="AC364" t="s">
        <v>13026</v>
      </c>
      <c r="AF364" t="s">
        <v>1057</v>
      </c>
      <c r="AG364" t="s">
        <v>3991</v>
      </c>
      <c r="AH364" t="s">
        <v>3993</v>
      </c>
      <c r="AJ364" t="s">
        <v>13055</v>
      </c>
      <c r="AL364" t="s">
        <v>1057</v>
      </c>
      <c r="AM364" t="s">
        <v>3991</v>
      </c>
      <c r="AN364" t="s">
        <v>3993</v>
      </c>
      <c r="AQ364" t="s">
        <v>12654</v>
      </c>
      <c r="AV364" t="s">
        <v>13981</v>
      </c>
      <c r="AX364" t="s">
        <v>14545</v>
      </c>
    </row>
    <row r="365" spans="1:50" hidden="1" x14ac:dyDescent="0.2">
      <c r="A365" t="s">
        <v>9362</v>
      </c>
      <c r="C365" s="2" t="s">
        <v>10360</v>
      </c>
      <c r="D365" t="s">
        <v>11171</v>
      </c>
      <c r="E365" t="s">
        <v>11861</v>
      </c>
      <c r="F365" t="s">
        <v>11956</v>
      </c>
      <c r="G365" t="s">
        <v>1059</v>
      </c>
      <c r="H365" t="s">
        <v>12092</v>
      </c>
      <c r="J365" t="s">
        <v>12263</v>
      </c>
      <c r="K365" t="s">
        <v>12442</v>
      </c>
      <c r="L365" t="s">
        <v>12578</v>
      </c>
      <c r="U365" t="s">
        <v>12654</v>
      </c>
      <c r="V365" t="s">
        <v>12654</v>
      </c>
      <c r="W365" t="s">
        <v>12654</v>
      </c>
      <c r="X365">
        <v>274.27999999999997</v>
      </c>
      <c r="Y365">
        <v>274.27999999999997</v>
      </c>
      <c r="AC365" t="s">
        <v>13017</v>
      </c>
      <c r="AF365" t="s">
        <v>1059</v>
      </c>
      <c r="AG365" t="s">
        <v>3991</v>
      </c>
      <c r="AH365" t="s">
        <v>3996</v>
      </c>
      <c r="AJ365" t="s">
        <v>13009</v>
      </c>
      <c r="AL365" t="s">
        <v>1059</v>
      </c>
      <c r="AM365" t="s">
        <v>3991</v>
      </c>
      <c r="AN365" t="s">
        <v>3996</v>
      </c>
      <c r="AQ365" t="s">
        <v>12654</v>
      </c>
      <c r="AV365" t="s">
        <v>13982</v>
      </c>
      <c r="AX365" t="s">
        <v>14546</v>
      </c>
    </row>
    <row r="366" spans="1:50" hidden="1" x14ac:dyDescent="0.2">
      <c r="A366" t="s">
        <v>9363</v>
      </c>
      <c r="C366" s="2" t="s">
        <v>10361</v>
      </c>
      <c r="D366" t="s">
        <v>11172</v>
      </c>
      <c r="E366" t="s">
        <v>11861</v>
      </c>
      <c r="F366" t="s">
        <v>11956</v>
      </c>
      <c r="G366" t="s">
        <v>1059</v>
      </c>
      <c r="H366" t="s">
        <v>12092</v>
      </c>
      <c r="J366" t="s">
        <v>12263</v>
      </c>
      <c r="K366" t="s">
        <v>12442</v>
      </c>
      <c r="L366" t="s">
        <v>12578</v>
      </c>
      <c r="U366" t="s">
        <v>12654</v>
      </c>
      <c r="V366" t="s">
        <v>12654</v>
      </c>
      <c r="W366" t="s">
        <v>12654</v>
      </c>
      <c r="X366">
        <v>383.67</v>
      </c>
      <c r="Y366">
        <v>383.67</v>
      </c>
      <c r="AC366" t="s">
        <v>13027</v>
      </c>
      <c r="AF366" t="s">
        <v>1059</v>
      </c>
      <c r="AG366" t="s">
        <v>3991</v>
      </c>
      <c r="AH366" t="s">
        <v>3996</v>
      </c>
      <c r="AJ366" t="s">
        <v>13009</v>
      </c>
      <c r="AL366" t="s">
        <v>1059</v>
      </c>
      <c r="AM366" t="s">
        <v>3991</v>
      </c>
      <c r="AN366" t="s">
        <v>3996</v>
      </c>
      <c r="AQ366" t="s">
        <v>12654</v>
      </c>
      <c r="AV366" t="s">
        <v>13983</v>
      </c>
      <c r="AX366" t="s">
        <v>14547</v>
      </c>
    </row>
    <row r="367" spans="1:50" hidden="1" x14ac:dyDescent="0.2">
      <c r="A367" t="s">
        <v>9364</v>
      </c>
      <c r="C367" s="2" t="s">
        <v>10362</v>
      </c>
      <c r="D367" t="s">
        <v>11173</v>
      </c>
      <c r="E367" t="s">
        <v>11892</v>
      </c>
      <c r="F367" t="s">
        <v>11956</v>
      </c>
      <c r="G367" t="s">
        <v>1055</v>
      </c>
      <c r="H367" t="s">
        <v>12092</v>
      </c>
      <c r="J367" t="s">
        <v>12248</v>
      </c>
      <c r="K367" t="s">
        <v>12434</v>
      </c>
      <c r="L367" t="s">
        <v>1055</v>
      </c>
      <c r="U367" t="s">
        <v>12654</v>
      </c>
      <c r="V367" t="s">
        <v>12654</v>
      </c>
      <c r="W367" t="s">
        <v>12654</v>
      </c>
      <c r="X367">
        <v>34.4</v>
      </c>
      <c r="Y367">
        <v>34.4</v>
      </c>
      <c r="AC367" t="s">
        <v>13028</v>
      </c>
      <c r="AF367" t="s">
        <v>1055</v>
      </c>
      <c r="AG367" t="s">
        <v>3991</v>
      </c>
      <c r="AH367" t="s">
        <v>3993</v>
      </c>
      <c r="AJ367" t="s">
        <v>3617</v>
      </c>
      <c r="AL367" t="s">
        <v>1055</v>
      </c>
      <c r="AM367" t="s">
        <v>3991</v>
      </c>
      <c r="AN367" t="s">
        <v>3993</v>
      </c>
      <c r="AQ367" t="s">
        <v>12654</v>
      </c>
      <c r="AV367" t="s">
        <v>13984</v>
      </c>
      <c r="AX367" t="s">
        <v>14548</v>
      </c>
    </row>
    <row r="368" spans="1:50" hidden="1" x14ac:dyDescent="0.2">
      <c r="A368" t="s">
        <v>9365</v>
      </c>
      <c r="C368" s="2" t="s">
        <v>10363</v>
      </c>
      <c r="D368" t="s">
        <v>11174</v>
      </c>
      <c r="E368" t="s">
        <v>11885</v>
      </c>
      <c r="F368" t="s">
        <v>11956</v>
      </c>
      <c r="G368" t="s">
        <v>12045</v>
      </c>
      <c r="H368" t="s">
        <v>12092</v>
      </c>
      <c r="J368" t="s">
        <v>12261</v>
      </c>
      <c r="K368" t="s">
        <v>12306</v>
      </c>
      <c r="L368" t="s">
        <v>1089</v>
      </c>
      <c r="U368" t="s">
        <v>12654</v>
      </c>
      <c r="V368" t="s">
        <v>12654</v>
      </c>
      <c r="W368" t="s">
        <v>12654</v>
      </c>
      <c r="X368">
        <v>96.71</v>
      </c>
      <c r="Y368">
        <v>96.71</v>
      </c>
      <c r="AC368" t="s">
        <v>13029</v>
      </c>
      <c r="AF368" t="s">
        <v>1089</v>
      </c>
      <c r="AG368" t="s">
        <v>3991</v>
      </c>
      <c r="AH368" t="s">
        <v>3996</v>
      </c>
      <c r="AJ368" t="s">
        <v>13030</v>
      </c>
      <c r="AL368" t="s">
        <v>1060</v>
      </c>
      <c r="AM368" t="s">
        <v>3991</v>
      </c>
      <c r="AN368" t="s">
        <v>3996</v>
      </c>
      <c r="AQ368" t="s">
        <v>12654</v>
      </c>
      <c r="AV368" t="s">
        <v>13985</v>
      </c>
      <c r="AX368" t="s">
        <v>14549</v>
      </c>
    </row>
    <row r="369" spans="1:50" hidden="1" x14ac:dyDescent="0.2">
      <c r="A369" t="s">
        <v>9366</v>
      </c>
      <c r="C369" s="2" t="s">
        <v>10364</v>
      </c>
      <c r="D369" t="s">
        <v>11175</v>
      </c>
      <c r="E369" t="s">
        <v>11885</v>
      </c>
      <c r="F369" t="s">
        <v>11956</v>
      </c>
      <c r="G369" t="s">
        <v>1089</v>
      </c>
      <c r="H369" t="s">
        <v>12092</v>
      </c>
      <c r="J369" t="s">
        <v>12261</v>
      </c>
      <c r="K369" t="s">
        <v>12306</v>
      </c>
      <c r="L369" t="s">
        <v>1089</v>
      </c>
      <c r="U369" t="s">
        <v>12654</v>
      </c>
      <c r="V369" t="s">
        <v>12654</v>
      </c>
      <c r="W369" t="s">
        <v>12654</v>
      </c>
      <c r="X369">
        <v>15.06</v>
      </c>
      <c r="Y369">
        <v>15.06</v>
      </c>
      <c r="AC369" t="s">
        <v>13030</v>
      </c>
      <c r="AF369" t="s">
        <v>1089</v>
      </c>
      <c r="AG369" t="s">
        <v>3991</v>
      </c>
      <c r="AH369" t="s">
        <v>3996</v>
      </c>
      <c r="AJ369" t="s">
        <v>13695</v>
      </c>
      <c r="AL369" t="s">
        <v>1089</v>
      </c>
      <c r="AM369" t="s">
        <v>3991</v>
      </c>
      <c r="AN369" t="s">
        <v>3996</v>
      </c>
      <c r="AQ369" t="s">
        <v>12654</v>
      </c>
      <c r="AV369" t="s">
        <v>13986</v>
      </c>
      <c r="AX369" t="s">
        <v>14550</v>
      </c>
    </row>
    <row r="370" spans="1:50" hidden="1" x14ac:dyDescent="0.2">
      <c r="A370" t="s">
        <v>9367</v>
      </c>
      <c r="C370" s="2" t="s">
        <v>10365</v>
      </c>
      <c r="D370" t="s">
        <v>11176</v>
      </c>
      <c r="E370" t="s">
        <v>11861</v>
      </c>
      <c r="F370" t="s">
        <v>11956</v>
      </c>
      <c r="G370" t="s">
        <v>1059</v>
      </c>
      <c r="H370" t="s">
        <v>12092</v>
      </c>
      <c r="J370" t="s">
        <v>12263</v>
      </c>
      <c r="K370" t="s">
        <v>12442</v>
      </c>
      <c r="L370" t="s">
        <v>12578</v>
      </c>
      <c r="U370" t="s">
        <v>12654</v>
      </c>
      <c r="V370" t="s">
        <v>12654</v>
      </c>
      <c r="W370" t="s">
        <v>12654</v>
      </c>
      <c r="X370">
        <v>65.08</v>
      </c>
      <c r="Y370">
        <v>65.08</v>
      </c>
      <c r="AC370" t="s">
        <v>13031</v>
      </c>
      <c r="AF370" t="s">
        <v>1059</v>
      </c>
      <c r="AG370" t="s">
        <v>3991</v>
      </c>
      <c r="AH370" t="s">
        <v>3996</v>
      </c>
      <c r="AJ370" t="s">
        <v>13696</v>
      </c>
      <c r="AL370" t="s">
        <v>1059</v>
      </c>
      <c r="AM370" t="s">
        <v>3991</v>
      </c>
      <c r="AN370" t="s">
        <v>3996</v>
      </c>
      <c r="AQ370" t="s">
        <v>12654</v>
      </c>
      <c r="AV370" t="s">
        <v>13987</v>
      </c>
      <c r="AX370" t="s">
        <v>14551</v>
      </c>
    </row>
    <row r="371" spans="1:50" hidden="1" x14ac:dyDescent="0.2">
      <c r="A371" t="s">
        <v>9368</v>
      </c>
      <c r="C371" s="2" t="s">
        <v>10366</v>
      </c>
      <c r="D371" t="s">
        <v>11177</v>
      </c>
      <c r="E371" t="s">
        <v>11881</v>
      </c>
      <c r="F371" t="s">
        <v>11956</v>
      </c>
      <c r="G371" t="s">
        <v>1090</v>
      </c>
      <c r="H371" t="s">
        <v>12092</v>
      </c>
      <c r="J371" t="s">
        <v>12251</v>
      </c>
      <c r="K371" t="s">
        <v>12251</v>
      </c>
      <c r="L371" t="s">
        <v>1090</v>
      </c>
      <c r="U371" t="s">
        <v>12654</v>
      </c>
      <c r="V371" t="s">
        <v>12654</v>
      </c>
      <c r="W371" t="s">
        <v>12654</v>
      </c>
      <c r="X371">
        <v>234.92</v>
      </c>
      <c r="Y371">
        <v>234.92</v>
      </c>
      <c r="AC371" t="s">
        <v>13032</v>
      </c>
      <c r="AF371" t="s">
        <v>1090</v>
      </c>
      <c r="AG371" t="s">
        <v>3991</v>
      </c>
      <c r="AH371" t="s">
        <v>3993</v>
      </c>
      <c r="AJ371" t="s">
        <v>13033</v>
      </c>
      <c r="AL371" t="s">
        <v>1090</v>
      </c>
      <c r="AM371" t="s">
        <v>3991</v>
      </c>
      <c r="AN371" t="s">
        <v>3993</v>
      </c>
      <c r="AQ371" t="s">
        <v>12654</v>
      </c>
      <c r="AV371" t="s">
        <v>13988</v>
      </c>
      <c r="AX371" t="s">
        <v>14552</v>
      </c>
    </row>
    <row r="372" spans="1:50" hidden="1" x14ac:dyDescent="0.2">
      <c r="A372" t="s">
        <v>9369</v>
      </c>
      <c r="C372" s="2" t="s">
        <v>10367</v>
      </c>
      <c r="D372" t="s">
        <v>11178</v>
      </c>
      <c r="E372" t="s">
        <v>11881</v>
      </c>
      <c r="F372" t="s">
        <v>11956</v>
      </c>
      <c r="G372" t="s">
        <v>1090</v>
      </c>
      <c r="H372" t="s">
        <v>12092</v>
      </c>
      <c r="J372" t="s">
        <v>12251</v>
      </c>
      <c r="K372" t="s">
        <v>12251</v>
      </c>
      <c r="L372" t="s">
        <v>1090</v>
      </c>
      <c r="U372" t="s">
        <v>12654</v>
      </c>
      <c r="V372" t="s">
        <v>12654</v>
      </c>
      <c r="W372" t="s">
        <v>12654</v>
      </c>
      <c r="X372">
        <v>410.5</v>
      </c>
      <c r="Y372">
        <v>410.5</v>
      </c>
      <c r="AC372" t="s">
        <v>13033</v>
      </c>
      <c r="AF372" t="s">
        <v>1090</v>
      </c>
      <c r="AG372" t="s">
        <v>3991</v>
      </c>
      <c r="AH372" t="s">
        <v>3993</v>
      </c>
      <c r="AJ372" t="s">
        <v>13697</v>
      </c>
      <c r="AL372" t="s">
        <v>1090</v>
      </c>
      <c r="AM372" t="s">
        <v>3991</v>
      </c>
      <c r="AN372" t="s">
        <v>3993</v>
      </c>
      <c r="AQ372" t="s">
        <v>12654</v>
      </c>
      <c r="AV372" t="s">
        <v>13989</v>
      </c>
      <c r="AX372" t="s">
        <v>14553</v>
      </c>
    </row>
    <row r="373" spans="1:50" hidden="1" x14ac:dyDescent="0.2">
      <c r="A373" t="s">
        <v>9370</v>
      </c>
      <c r="C373" s="2" t="s">
        <v>10368</v>
      </c>
      <c r="D373" t="s">
        <v>11179</v>
      </c>
      <c r="E373" t="s">
        <v>11881</v>
      </c>
      <c r="F373" t="s">
        <v>11956</v>
      </c>
      <c r="G373" t="s">
        <v>1090</v>
      </c>
      <c r="H373" t="s">
        <v>12092</v>
      </c>
      <c r="J373" t="s">
        <v>12251</v>
      </c>
      <c r="K373" t="s">
        <v>12251</v>
      </c>
      <c r="L373" t="s">
        <v>1090</v>
      </c>
      <c r="U373" t="s">
        <v>12654</v>
      </c>
      <c r="V373" t="s">
        <v>12654</v>
      </c>
      <c r="W373" t="s">
        <v>12654</v>
      </c>
      <c r="X373">
        <v>92.05</v>
      </c>
      <c r="Y373">
        <v>92.05</v>
      </c>
      <c r="AC373" t="s">
        <v>13034</v>
      </c>
      <c r="AF373" t="s">
        <v>1090</v>
      </c>
      <c r="AG373" t="s">
        <v>3991</v>
      </c>
      <c r="AH373" t="s">
        <v>3993</v>
      </c>
      <c r="AJ373" t="s">
        <v>13698</v>
      </c>
      <c r="AL373" t="s">
        <v>1090</v>
      </c>
      <c r="AM373" t="s">
        <v>3991</v>
      </c>
      <c r="AN373" t="s">
        <v>3993</v>
      </c>
      <c r="AQ373" t="s">
        <v>12654</v>
      </c>
      <c r="AV373" t="s">
        <v>13990</v>
      </c>
      <c r="AX373" t="s">
        <v>14554</v>
      </c>
    </row>
    <row r="374" spans="1:50" hidden="1" x14ac:dyDescent="0.2">
      <c r="A374" t="s">
        <v>9371</v>
      </c>
      <c r="C374" s="2" t="s">
        <v>10369</v>
      </c>
      <c r="D374" t="s">
        <v>11180</v>
      </c>
      <c r="E374" t="s">
        <v>11859</v>
      </c>
      <c r="F374" t="s">
        <v>11956</v>
      </c>
      <c r="G374" t="s">
        <v>1090</v>
      </c>
      <c r="H374" t="s">
        <v>12092</v>
      </c>
      <c r="J374" t="s">
        <v>12251</v>
      </c>
      <c r="K374" t="s">
        <v>12251</v>
      </c>
      <c r="L374" t="s">
        <v>1090</v>
      </c>
      <c r="U374" t="s">
        <v>12654</v>
      </c>
      <c r="V374" t="s">
        <v>12654</v>
      </c>
      <c r="W374" t="s">
        <v>12654</v>
      </c>
      <c r="X374">
        <v>146.93</v>
      </c>
      <c r="Y374">
        <v>146.93</v>
      </c>
      <c r="AC374" t="s">
        <v>13035</v>
      </c>
      <c r="AF374" t="s">
        <v>1090</v>
      </c>
      <c r="AG374" t="s">
        <v>3991</v>
      </c>
      <c r="AH374" t="s">
        <v>3993</v>
      </c>
      <c r="AJ374" t="s">
        <v>13699</v>
      </c>
      <c r="AL374" t="s">
        <v>1090</v>
      </c>
      <c r="AM374" t="s">
        <v>3991</v>
      </c>
      <c r="AN374" t="s">
        <v>3993</v>
      </c>
      <c r="AQ374" t="s">
        <v>12654</v>
      </c>
      <c r="AV374" t="s">
        <v>13991</v>
      </c>
      <c r="AX374" t="s">
        <v>14555</v>
      </c>
    </row>
    <row r="375" spans="1:50" hidden="1" x14ac:dyDescent="0.2">
      <c r="A375" t="s">
        <v>9372</v>
      </c>
      <c r="C375" s="2" t="s">
        <v>10370</v>
      </c>
      <c r="D375" t="s">
        <v>11181</v>
      </c>
      <c r="E375" t="s">
        <v>11881</v>
      </c>
      <c r="F375" t="s">
        <v>11956</v>
      </c>
      <c r="G375" t="s">
        <v>1090</v>
      </c>
      <c r="H375" t="s">
        <v>12092</v>
      </c>
      <c r="J375" t="s">
        <v>12251</v>
      </c>
      <c r="K375" t="s">
        <v>12251</v>
      </c>
      <c r="L375" t="s">
        <v>1090</v>
      </c>
      <c r="U375" t="s">
        <v>12654</v>
      </c>
      <c r="V375" t="s">
        <v>12654</v>
      </c>
      <c r="W375" t="s">
        <v>12654</v>
      </c>
      <c r="X375">
        <v>155.61000000000001</v>
      </c>
      <c r="Y375">
        <v>155.61000000000001</v>
      </c>
      <c r="AC375" t="s">
        <v>13036</v>
      </c>
      <c r="AF375" t="s">
        <v>1090</v>
      </c>
      <c r="AG375" t="s">
        <v>3991</v>
      </c>
      <c r="AH375" t="s">
        <v>3993</v>
      </c>
      <c r="AJ375" t="s">
        <v>13700</v>
      </c>
      <c r="AL375" t="s">
        <v>1090</v>
      </c>
      <c r="AM375" t="s">
        <v>3991</v>
      </c>
      <c r="AN375" t="s">
        <v>3993</v>
      </c>
      <c r="AQ375" t="s">
        <v>12654</v>
      </c>
      <c r="AV375" t="s">
        <v>13992</v>
      </c>
      <c r="AX375" t="s">
        <v>14556</v>
      </c>
    </row>
    <row r="376" spans="1:50" hidden="1" x14ac:dyDescent="0.2">
      <c r="A376" t="s">
        <v>9373</v>
      </c>
      <c r="C376" s="2" t="s">
        <v>10371</v>
      </c>
      <c r="D376" t="s">
        <v>11182</v>
      </c>
      <c r="E376" t="s">
        <v>11881</v>
      </c>
      <c r="F376" t="s">
        <v>11956</v>
      </c>
      <c r="G376" t="s">
        <v>1090</v>
      </c>
      <c r="H376" t="s">
        <v>12092</v>
      </c>
      <c r="J376" t="s">
        <v>12251</v>
      </c>
      <c r="K376" t="s">
        <v>12251</v>
      </c>
      <c r="L376" t="s">
        <v>1090</v>
      </c>
      <c r="U376" t="s">
        <v>12654</v>
      </c>
      <c r="V376" t="s">
        <v>12654</v>
      </c>
      <c r="W376" t="s">
        <v>12654</v>
      </c>
      <c r="X376">
        <v>149.97999999999999</v>
      </c>
      <c r="Y376">
        <v>149.97999999999999</v>
      </c>
      <c r="AC376" t="s">
        <v>13037</v>
      </c>
      <c r="AF376" t="s">
        <v>1090</v>
      </c>
      <c r="AG376" t="s">
        <v>3991</v>
      </c>
      <c r="AH376" t="s">
        <v>3993</v>
      </c>
      <c r="AJ376" t="s">
        <v>12867</v>
      </c>
      <c r="AL376" t="s">
        <v>1090</v>
      </c>
      <c r="AM376" t="s">
        <v>3991</v>
      </c>
      <c r="AN376" t="s">
        <v>3993</v>
      </c>
      <c r="AQ376" t="s">
        <v>12654</v>
      </c>
      <c r="AV376" t="s">
        <v>13993</v>
      </c>
      <c r="AX376" t="s">
        <v>14557</v>
      </c>
    </row>
    <row r="377" spans="1:50" hidden="1" x14ac:dyDescent="0.2">
      <c r="A377" t="s">
        <v>9374</v>
      </c>
      <c r="C377" s="2" t="s">
        <v>10372</v>
      </c>
      <c r="D377" t="s">
        <v>11183</v>
      </c>
      <c r="E377" t="s">
        <v>11881</v>
      </c>
      <c r="F377" t="s">
        <v>11956</v>
      </c>
      <c r="G377" t="s">
        <v>1090</v>
      </c>
      <c r="H377" t="s">
        <v>12092</v>
      </c>
      <c r="J377" t="s">
        <v>12251</v>
      </c>
      <c r="K377" t="s">
        <v>12251</v>
      </c>
      <c r="L377" t="s">
        <v>1090</v>
      </c>
      <c r="U377" t="s">
        <v>12654</v>
      </c>
      <c r="V377" t="s">
        <v>12654</v>
      </c>
      <c r="W377" t="s">
        <v>12654</v>
      </c>
      <c r="X377">
        <v>181.41</v>
      </c>
      <c r="Y377">
        <v>181.41</v>
      </c>
      <c r="AC377" t="s">
        <v>13038</v>
      </c>
      <c r="AF377" t="s">
        <v>1090</v>
      </c>
      <c r="AG377" t="s">
        <v>3991</v>
      </c>
      <c r="AH377" t="s">
        <v>3993</v>
      </c>
      <c r="AJ377" t="s">
        <v>13697</v>
      </c>
      <c r="AL377" t="s">
        <v>1090</v>
      </c>
      <c r="AM377" t="s">
        <v>3991</v>
      </c>
      <c r="AN377" t="s">
        <v>3993</v>
      </c>
      <c r="AQ377" t="s">
        <v>12654</v>
      </c>
      <c r="AV377" t="s">
        <v>13994</v>
      </c>
      <c r="AX377" t="s">
        <v>14558</v>
      </c>
    </row>
    <row r="378" spans="1:50" hidden="1" x14ac:dyDescent="0.2">
      <c r="A378" t="s">
        <v>9375</v>
      </c>
      <c r="C378" s="2" t="s">
        <v>10373</v>
      </c>
      <c r="D378" t="s">
        <v>11184</v>
      </c>
      <c r="E378" t="s">
        <v>11881</v>
      </c>
      <c r="F378" t="s">
        <v>11956</v>
      </c>
      <c r="G378" t="s">
        <v>1090</v>
      </c>
      <c r="H378" t="s">
        <v>12092</v>
      </c>
      <c r="J378" t="s">
        <v>12251</v>
      </c>
      <c r="K378" t="s">
        <v>12251</v>
      </c>
      <c r="L378" t="s">
        <v>1090</v>
      </c>
      <c r="U378" t="s">
        <v>12654</v>
      </c>
      <c r="V378" t="s">
        <v>12654</v>
      </c>
      <c r="W378" t="s">
        <v>12654</v>
      </c>
      <c r="X378">
        <v>29.66</v>
      </c>
      <c r="Y378">
        <v>29.66</v>
      </c>
      <c r="AC378" t="s">
        <v>13038</v>
      </c>
      <c r="AF378" t="s">
        <v>1090</v>
      </c>
      <c r="AG378" t="s">
        <v>3991</v>
      </c>
      <c r="AH378" t="s">
        <v>3993</v>
      </c>
      <c r="AJ378" t="s">
        <v>13701</v>
      </c>
      <c r="AL378" t="s">
        <v>1090</v>
      </c>
      <c r="AM378" t="s">
        <v>3991</v>
      </c>
      <c r="AN378" t="s">
        <v>3993</v>
      </c>
      <c r="AQ378" t="s">
        <v>12654</v>
      </c>
      <c r="AV378" t="s">
        <v>13995</v>
      </c>
      <c r="AX378" t="s">
        <v>14559</v>
      </c>
    </row>
    <row r="379" spans="1:50" hidden="1" x14ac:dyDescent="0.2">
      <c r="A379" t="s">
        <v>9376</v>
      </c>
      <c r="C379" s="2" t="s">
        <v>10374</v>
      </c>
      <c r="D379" t="s">
        <v>11185</v>
      </c>
      <c r="E379" t="s">
        <v>11893</v>
      </c>
      <c r="F379" t="s">
        <v>11956</v>
      </c>
      <c r="G379" t="s">
        <v>1060</v>
      </c>
      <c r="H379" t="s">
        <v>12092</v>
      </c>
      <c r="J379" t="s">
        <v>12296</v>
      </c>
      <c r="K379" t="s">
        <v>12463</v>
      </c>
      <c r="L379" t="s">
        <v>12597</v>
      </c>
      <c r="M379">
        <v>1993</v>
      </c>
      <c r="U379" t="s">
        <v>12654</v>
      </c>
      <c r="V379" t="s">
        <v>12654</v>
      </c>
      <c r="W379" t="s">
        <v>12654</v>
      </c>
      <c r="X379">
        <v>142.58000000000001</v>
      </c>
      <c r="Y379">
        <v>142.58000000000001</v>
      </c>
      <c r="Z379">
        <v>43.31</v>
      </c>
      <c r="AA379" t="s">
        <v>12728</v>
      </c>
      <c r="AC379" t="s">
        <v>12916</v>
      </c>
      <c r="AF379" t="s">
        <v>1060</v>
      </c>
      <c r="AG379" t="s">
        <v>3991</v>
      </c>
      <c r="AH379" t="s">
        <v>3996</v>
      </c>
      <c r="AJ379" t="s">
        <v>13702</v>
      </c>
      <c r="AL379" t="s">
        <v>1060</v>
      </c>
      <c r="AM379" t="s">
        <v>3991</v>
      </c>
      <c r="AN379" t="s">
        <v>3996</v>
      </c>
      <c r="AQ379" t="s">
        <v>12654</v>
      </c>
      <c r="AV379" t="s">
        <v>13996</v>
      </c>
      <c r="AX379" t="s">
        <v>14560</v>
      </c>
    </row>
    <row r="380" spans="1:50" hidden="1" x14ac:dyDescent="0.2">
      <c r="A380" t="s">
        <v>9377</v>
      </c>
      <c r="C380" s="2" t="s">
        <v>10375</v>
      </c>
      <c r="D380" t="s">
        <v>11186</v>
      </c>
      <c r="E380" t="s">
        <v>11894</v>
      </c>
      <c r="F380" t="s">
        <v>11956</v>
      </c>
      <c r="G380" t="s">
        <v>1060</v>
      </c>
      <c r="H380" t="s">
        <v>12092</v>
      </c>
      <c r="J380" t="s">
        <v>12283</v>
      </c>
      <c r="K380" t="s">
        <v>12455</v>
      </c>
      <c r="L380" t="s">
        <v>12591</v>
      </c>
      <c r="U380" t="s">
        <v>12654</v>
      </c>
      <c r="V380" t="s">
        <v>12654</v>
      </c>
      <c r="W380" t="s">
        <v>12654</v>
      </c>
      <c r="X380">
        <v>8.1300000000000008</v>
      </c>
      <c r="Y380">
        <v>8.1300000000000008</v>
      </c>
      <c r="AC380" t="s">
        <v>2910</v>
      </c>
      <c r="AF380" t="s">
        <v>1060</v>
      </c>
      <c r="AG380" t="s">
        <v>3991</v>
      </c>
      <c r="AH380" t="s">
        <v>3996</v>
      </c>
      <c r="AJ380" t="s">
        <v>13703</v>
      </c>
      <c r="AL380" t="s">
        <v>1060</v>
      </c>
      <c r="AM380" t="s">
        <v>3991</v>
      </c>
      <c r="AN380" t="s">
        <v>3996</v>
      </c>
      <c r="AQ380" t="s">
        <v>12654</v>
      </c>
      <c r="AV380" t="s">
        <v>13997</v>
      </c>
      <c r="AX380" t="s">
        <v>14561</v>
      </c>
    </row>
    <row r="381" spans="1:50" hidden="1" x14ac:dyDescent="0.2">
      <c r="A381" t="s">
        <v>9378</v>
      </c>
      <c r="C381" s="2" t="s">
        <v>10376</v>
      </c>
      <c r="D381" t="s">
        <v>11187</v>
      </c>
      <c r="E381" t="s">
        <v>11895</v>
      </c>
      <c r="F381" t="s">
        <v>11956</v>
      </c>
      <c r="G381" t="s">
        <v>1060</v>
      </c>
      <c r="H381" t="s">
        <v>12092</v>
      </c>
      <c r="J381" t="s">
        <v>12187</v>
      </c>
      <c r="K381" t="s">
        <v>12386</v>
      </c>
      <c r="L381" t="s">
        <v>12528</v>
      </c>
      <c r="U381" t="s">
        <v>12654</v>
      </c>
      <c r="V381" t="s">
        <v>12654</v>
      </c>
      <c r="W381" t="s">
        <v>12654</v>
      </c>
      <c r="X381">
        <v>50.59</v>
      </c>
      <c r="Y381">
        <v>50.59</v>
      </c>
      <c r="Z381">
        <v>15.75</v>
      </c>
      <c r="AA381" t="s">
        <v>12728</v>
      </c>
      <c r="AC381" t="s">
        <v>2902</v>
      </c>
      <c r="AF381" t="s">
        <v>1060</v>
      </c>
      <c r="AG381" t="s">
        <v>3991</v>
      </c>
      <c r="AH381" t="s">
        <v>3996</v>
      </c>
      <c r="AJ381" t="s">
        <v>2910</v>
      </c>
      <c r="AL381" t="s">
        <v>1060</v>
      </c>
      <c r="AM381" t="s">
        <v>3991</v>
      </c>
      <c r="AN381" t="s">
        <v>3996</v>
      </c>
      <c r="AQ381" t="s">
        <v>12654</v>
      </c>
      <c r="AV381" t="s">
        <v>13998</v>
      </c>
      <c r="AX381" t="s">
        <v>14562</v>
      </c>
    </row>
    <row r="382" spans="1:50" hidden="1" x14ac:dyDescent="0.2">
      <c r="A382" t="s">
        <v>9379</v>
      </c>
      <c r="C382" s="2" t="s">
        <v>10377</v>
      </c>
      <c r="D382" t="s">
        <v>11188</v>
      </c>
      <c r="E382" t="s">
        <v>11861</v>
      </c>
      <c r="F382" t="s">
        <v>11956</v>
      </c>
      <c r="G382" t="s">
        <v>1059</v>
      </c>
      <c r="H382" t="s">
        <v>12092</v>
      </c>
      <c r="J382" t="s">
        <v>12263</v>
      </c>
      <c r="K382" t="s">
        <v>12442</v>
      </c>
      <c r="L382" t="s">
        <v>12578</v>
      </c>
      <c r="U382" t="s">
        <v>12654</v>
      </c>
      <c r="V382" t="s">
        <v>12654</v>
      </c>
      <c r="W382" t="s">
        <v>12654</v>
      </c>
      <c r="X382">
        <v>90.38</v>
      </c>
      <c r="Y382">
        <v>90.38</v>
      </c>
      <c r="AC382" t="s">
        <v>13039</v>
      </c>
      <c r="AF382" t="s">
        <v>1059</v>
      </c>
      <c r="AG382" t="s">
        <v>3991</v>
      </c>
      <c r="AH382" t="s">
        <v>3996</v>
      </c>
      <c r="AJ382" t="s">
        <v>12991</v>
      </c>
      <c r="AL382" t="s">
        <v>1059</v>
      </c>
      <c r="AM382" t="s">
        <v>3991</v>
      </c>
      <c r="AN382" t="s">
        <v>3996</v>
      </c>
      <c r="AQ382" t="s">
        <v>12654</v>
      </c>
      <c r="AV382" t="s">
        <v>13999</v>
      </c>
      <c r="AX382" t="s">
        <v>14563</v>
      </c>
    </row>
    <row r="383" spans="1:50" hidden="1" x14ac:dyDescent="0.2">
      <c r="A383" t="s">
        <v>9380</v>
      </c>
      <c r="C383" s="2" t="s">
        <v>10378</v>
      </c>
      <c r="D383" t="s">
        <v>11189</v>
      </c>
      <c r="E383" t="s">
        <v>11864</v>
      </c>
      <c r="F383" t="s">
        <v>11956</v>
      </c>
      <c r="G383" t="s">
        <v>1089</v>
      </c>
      <c r="H383" t="s">
        <v>12092</v>
      </c>
      <c r="J383" t="s">
        <v>12261</v>
      </c>
      <c r="K383" t="s">
        <v>12306</v>
      </c>
      <c r="L383" t="s">
        <v>1089</v>
      </c>
      <c r="U383" t="s">
        <v>12654</v>
      </c>
      <c r="V383" t="s">
        <v>12654</v>
      </c>
      <c r="W383" t="s">
        <v>12654</v>
      </c>
      <c r="X383">
        <v>110.22</v>
      </c>
      <c r="Y383">
        <v>110.22</v>
      </c>
      <c r="AC383" t="s">
        <v>13040</v>
      </c>
      <c r="AF383" t="s">
        <v>1089</v>
      </c>
      <c r="AG383" t="s">
        <v>3991</v>
      </c>
      <c r="AH383" t="s">
        <v>3996</v>
      </c>
      <c r="AJ383" t="s">
        <v>13099</v>
      </c>
      <c r="AL383" t="s">
        <v>1089</v>
      </c>
      <c r="AM383" t="s">
        <v>3991</v>
      </c>
      <c r="AN383" t="s">
        <v>3996</v>
      </c>
      <c r="AQ383" t="s">
        <v>12654</v>
      </c>
      <c r="AV383" t="s">
        <v>14000</v>
      </c>
      <c r="AX383" t="s">
        <v>14564</v>
      </c>
    </row>
    <row r="384" spans="1:50" hidden="1" x14ac:dyDescent="0.2">
      <c r="A384" t="s">
        <v>9381</v>
      </c>
      <c r="C384" s="2" t="s">
        <v>10379</v>
      </c>
      <c r="D384" t="s">
        <v>11190</v>
      </c>
      <c r="E384" t="s">
        <v>11831</v>
      </c>
      <c r="F384" t="s">
        <v>11956</v>
      </c>
      <c r="G384" t="s">
        <v>1060</v>
      </c>
      <c r="H384" t="s">
        <v>12092</v>
      </c>
      <c r="J384" t="s">
        <v>12282</v>
      </c>
      <c r="K384" t="s">
        <v>12454</v>
      </c>
      <c r="L384" t="s">
        <v>12590</v>
      </c>
      <c r="U384" t="s">
        <v>12654</v>
      </c>
      <c r="V384" t="s">
        <v>12654</v>
      </c>
      <c r="W384" t="s">
        <v>12654</v>
      </c>
      <c r="X384">
        <v>160.37</v>
      </c>
      <c r="Y384">
        <v>160.37</v>
      </c>
      <c r="Z384">
        <v>600</v>
      </c>
      <c r="AA384" t="s">
        <v>12729</v>
      </c>
      <c r="AC384" t="s">
        <v>13041</v>
      </c>
      <c r="AF384" t="s">
        <v>1060</v>
      </c>
      <c r="AG384" t="s">
        <v>3991</v>
      </c>
      <c r="AH384" t="s">
        <v>3996</v>
      </c>
      <c r="AJ384" t="s">
        <v>13704</v>
      </c>
      <c r="AL384" t="s">
        <v>1060</v>
      </c>
      <c r="AM384" t="s">
        <v>3991</v>
      </c>
      <c r="AN384" t="s">
        <v>3996</v>
      </c>
      <c r="AQ384" t="s">
        <v>12654</v>
      </c>
      <c r="AV384" t="s">
        <v>14001</v>
      </c>
      <c r="AX384" t="s">
        <v>14565</v>
      </c>
    </row>
    <row r="385" spans="1:52" hidden="1" x14ac:dyDescent="0.2">
      <c r="A385" t="s">
        <v>9382</v>
      </c>
      <c r="C385" s="2" t="s">
        <v>10380</v>
      </c>
      <c r="D385" t="s">
        <v>11191</v>
      </c>
      <c r="E385" t="s">
        <v>11864</v>
      </c>
      <c r="F385" t="s">
        <v>11956</v>
      </c>
      <c r="G385" t="s">
        <v>1083</v>
      </c>
      <c r="H385" t="s">
        <v>12092</v>
      </c>
      <c r="J385" t="s">
        <v>12256</v>
      </c>
      <c r="K385" t="s">
        <v>12350</v>
      </c>
      <c r="L385" t="s">
        <v>1083</v>
      </c>
      <c r="U385" t="s">
        <v>12654</v>
      </c>
      <c r="V385" t="s">
        <v>12654</v>
      </c>
      <c r="W385" t="s">
        <v>12654</v>
      </c>
      <c r="X385">
        <v>115.26</v>
      </c>
      <c r="Y385">
        <v>115.26</v>
      </c>
      <c r="AC385" t="s">
        <v>13042</v>
      </c>
      <c r="AF385" t="s">
        <v>1083</v>
      </c>
      <c r="AG385" t="s">
        <v>3991</v>
      </c>
      <c r="AH385" t="s">
        <v>3996</v>
      </c>
      <c r="AJ385" t="s">
        <v>13090</v>
      </c>
      <c r="AL385" t="s">
        <v>1083</v>
      </c>
      <c r="AM385" t="s">
        <v>3991</v>
      </c>
      <c r="AN385" t="s">
        <v>3996</v>
      </c>
      <c r="AQ385" t="s">
        <v>12654</v>
      </c>
      <c r="AV385" t="s">
        <v>14002</v>
      </c>
      <c r="AX385" t="s">
        <v>14566</v>
      </c>
    </row>
    <row r="386" spans="1:52" hidden="1" x14ac:dyDescent="0.2">
      <c r="A386" t="s">
        <v>9383</v>
      </c>
      <c r="C386" s="2" t="s">
        <v>10381</v>
      </c>
      <c r="D386" t="s">
        <v>11192</v>
      </c>
      <c r="E386" t="s">
        <v>11864</v>
      </c>
      <c r="F386" t="s">
        <v>11956</v>
      </c>
      <c r="G386" t="s">
        <v>1083</v>
      </c>
      <c r="H386" t="s">
        <v>12092</v>
      </c>
      <c r="J386" t="s">
        <v>12256</v>
      </c>
      <c r="K386" t="s">
        <v>12350</v>
      </c>
      <c r="L386" t="s">
        <v>1083</v>
      </c>
      <c r="U386" t="s">
        <v>12654</v>
      </c>
      <c r="V386" t="s">
        <v>12654</v>
      </c>
      <c r="W386" t="s">
        <v>12654</v>
      </c>
      <c r="X386">
        <v>198.44</v>
      </c>
      <c r="Y386">
        <v>198.44</v>
      </c>
      <c r="AC386" t="s">
        <v>13042</v>
      </c>
      <c r="AF386" t="s">
        <v>1083</v>
      </c>
      <c r="AG386" t="s">
        <v>3991</v>
      </c>
      <c r="AH386" t="s">
        <v>3996</v>
      </c>
      <c r="AJ386" t="s">
        <v>13001</v>
      </c>
      <c r="AL386" t="s">
        <v>1083</v>
      </c>
      <c r="AM386" t="s">
        <v>3991</v>
      </c>
      <c r="AN386" t="s">
        <v>3996</v>
      </c>
      <c r="AQ386" t="s">
        <v>12654</v>
      </c>
      <c r="AV386" t="s">
        <v>14003</v>
      </c>
      <c r="AX386" t="s">
        <v>14567</v>
      </c>
    </row>
    <row r="387" spans="1:52" hidden="1" x14ac:dyDescent="0.2">
      <c r="A387" t="s">
        <v>9384</v>
      </c>
      <c r="C387" s="2" t="s">
        <v>10382</v>
      </c>
      <c r="D387" t="s">
        <v>11193</v>
      </c>
      <c r="E387" t="s">
        <v>11862</v>
      </c>
      <c r="F387" t="s">
        <v>11956</v>
      </c>
      <c r="G387" t="s">
        <v>1062</v>
      </c>
      <c r="H387" t="s">
        <v>12092</v>
      </c>
      <c r="J387" t="s">
        <v>12250</v>
      </c>
      <c r="K387" t="s">
        <v>12436</v>
      </c>
      <c r="L387" t="s">
        <v>1062</v>
      </c>
      <c r="M387">
        <v>1972</v>
      </c>
      <c r="U387" t="s">
        <v>12654</v>
      </c>
      <c r="V387" t="s">
        <v>12654</v>
      </c>
      <c r="W387">
        <v>61.9</v>
      </c>
      <c r="X387">
        <v>73.67</v>
      </c>
      <c r="Y387">
        <v>61.9</v>
      </c>
      <c r="Z387">
        <v>22</v>
      </c>
      <c r="AA387" t="s">
        <v>12728</v>
      </c>
      <c r="AC387" t="s">
        <v>13043</v>
      </c>
      <c r="AF387" t="s">
        <v>1062</v>
      </c>
      <c r="AG387" t="s">
        <v>3991</v>
      </c>
      <c r="AH387" t="s">
        <v>3994</v>
      </c>
      <c r="AJ387" t="s">
        <v>13113</v>
      </c>
      <c r="AL387" t="s">
        <v>1062</v>
      </c>
      <c r="AM387" t="s">
        <v>3991</v>
      </c>
      <c r="AN387" t="s">
        <v>3994</v>
      </c>
      <c r="AQ387" t="s">
        <v>12654</v>
      </c>
      <c r="AV387" t="s">
        <v>14004</v>
      </c>
      <c r="AX387" t="s">
        <v>14568</v>
      </c>
    </row>
    <row r="388" spans="1:52" hidden="1" x14ac:dyDescent="0.2">
      <c r="A388" t="s">
        <v>9385</v>
      </c>
      <c r="C388" s="2" t="s">
        <v>10383</v>
      </c>
      <c r="D388" t="s">
        <v>11194</v>
      </c>
      <c r="E388" t="s">
        <v>11831</v>
      </c>
      <c r="F388" t="s">
        <v>11956</v>
      </c>
      <c r="G388" t="s">
        <v>1060</v>
      </c>
      <c r="H388" t="s">
        <v>12092</v>
      </c>
      <c r="J388" t="s">
        <v>12283</v>
      </c>
      <c r="K388" t="s">
        <v>12455</v>
      </c>
      <c r="L388" t="s">
        <v>12591</v>
      </c>
      <c r="M388">
        <v>1993</v>
      </c>
      <c r="U388" t="s">
        <v>12654</v>
      </c>
      <c r="V388" t="s">
        <v>12654</v>
      </c>
      <c r="W388">
        <v>77</v>
      </c>
      <c r="X388">
        <v>70.27</v>
      </c>
      <c r="Y388">
        <v>77</v>
      </c>
      <c r="Z388">
        <v>39.369999999999997</v>
      </c>
      <c r="AA388" t="s">
        <v>12728</v>
      </c>
      <c r="AC388" t="s">
        <v>13041</v>
      </c>
      <c r="AF388" t="s">
        <v>1060</v>
      </c>
      <c r="AG388" t="s">
        <v>3991</v>
      </c>
      <c r="AH388" t="s">
        <v>3996</v>
      </c>
      <c r="AJ388" t="s">
        <v>13705</v>
      </c>
      <c r="AL388" t="s">
        <v>1060</v>
      </c>
      <c r="AM388" t="s">
        <v>3991</v>
      </c>
      <c r="AN388" t="s">
        <v>3996</v>
      </c>
      <c r="AQ388" t="s">
        <v>12654</v>
      </c>
      <c r="AV388" t="s">
        <v>14005</v>
      </c>
      <c r="AX388" t="s">
        <v>14569</v>
      </c>
      <c r="AY388" t="s">
        <v>13814</v>
      </c>
      <c r="AZ388" t="s">
        <v>15044</v>
      </c>
    </row>
    <row r="389" spans="1:52" hidden="1" x14ac:dyDescent="0.2">
      <c r="A389" t="s">
        <v>9386</v>
      </c>
      <c r="C389" s="2" t="s">
        <v>10384</v>
      </c>
      <c r="D389" t="s">
        <v>11195</v>
      </c>
      <c r="E389" t="s">
        <v>11861</v>
      </c>
      <c r="F389" t="s">
        <v>11956</v>
      </c>
      <c r="G389" t="s">
        <v>1059</v>
      </c>
      <c r="H389" t="s">
        <v>12092</v>
      </c>
      <c r="J389" t="s">
        <v>12263</v>
      </c>
      <c r="K389" t="s">
        <v>12442</v>
      </c>
      <c r="L389" t="s">
        <v>12578</v>
      </c>
      <c r="U389" t="s">
        <v>12654</v>
      </c>
      <c r="V389" t="s">
        <v>12654</v>
      </c>
      <c r="W389" t="s">
        <v>12654</v>
      </c>
      <c r="X389">
        <v>202.95</v>
      </c>
      <c r="Y389">
        <v>202.95</v>
      </c>
      <c r="Z389">
        <v>24.02</v>
      </c>
      <c r="AA389" t="s">
        <v>12728</v>
      </c>
      <c r="AC389" t="s">
        <v>13044</v>
      </c>
      <c r="AF389" t="s">
        <v>1059</v>
      </c>
      <c r="AG389" t="s">
        <v>3991</v>
      </c>
      <c r="AH389" t="s">
        <v>3996</v>
      </c>
      <c r="AJ389" t="s">
        <v>13696</v>
      </c>
      <c r="AL389" t="s">
        <v>1059</v>
      </c>
      <c r="AM389" t="s">
        <v>3991</v>
      </c>
      <c r="AN389" t="s">
        <v>3996</v>
      </c>
      <c r="AQ389" t="s">
        <v>12654</v>
      </c>
      <c r="AV389" t="s">
        <v>14006</v>
      </c>
      <c r="AX389" t="s">
        <v>14570</v>
      </c>
    </row>
    <row r="390" spans="1:52" hidden="1" x14ac:dyDescent="0.2">
      <c r="A390" t="s">
        <v>9387</v>
      </c>
      <c r="C390" s="2" t="s">
        <v>10385</v>
      </c>
      <c r="D390" t="s">
        <v>11196</v>
      </c>
      <c r="E390" t="s">
        <v>11862</v>
      </c>
      <c r="F390" t="s">
        <v>11956</v>
      </c>
      <c r="G390" t="s">
        <v>1062</v>
      </c>
      <c r="H390" t="s">
        <v>12092</v>
      </c>
      <c r="J390" t="s">
        <v>12250</v>
      </c>
      <c r="K390" t="s">
        <v>12436</v>
      </c>
      <c r="L390" t="s">
        <v>1062</v>
      </c>
      <c r="M390">
        <v>1993</v>
      </c>
      <c r="U390" t="s">
        <v>12654</v>
      </c>
      <c r="V390" t="s">
        <v>12654</v>
      </c>
      <c r="W390">
        <v>65.7</v>
      </c>
      <c r="X390">
        <v>88.84</v>
      </c>
      <c r="Y390">
        <v>65.7</v>
      </c>
      <c r="Z390">
        <v>47.99</v>
      </c>
      <c r="AA390" t="s">
        <v>12728</v>
      </c>
      <c r="AC390" t="s">
        <v>13045</v>
      </c>
      <c r="AF390" t="s">
        <v>1062</v>
      </c>
      <c r="AG390" t="s">
        <v>3991</v>
      </c>
      <c r="AH390" t="s">
        <v>3994</v>
      </c>
      <c r="AJ390" t="s">
        <v>13706</v>
      </c>
      <c r="AL390" t="s">
        <v>1062</v>
      </c>
      <c r="AM390" t="s">
        <v>3991</v>
      </c>
      <c r="AN390" t="s">
        <v>3994</v>
      </c>
      <c r="AQ390" t="s">
        <v>12654</v>
      </c>
      <c r="AV390" t="s">
        <v>14007</v>
      </c>
      <c r="AX390" t="s">
        <v>14571</v>
      </c>
    </row>
    <row r="391" spans="1:52" hidden="1" x14ac:dyDescent="0.2">
      <c r="A391" t="s">
        <v>9388</v>
      </c>
      <c r="C391" s="2" t="s">
        <v>10386</v>
      </c>
      <c r="D391" t="s">
        <v>11197</v>
      </c>
      <c r="E391" t="s">
        <v>11862</v>
      </c>
      <c r="F391" t="s">
        <v>11956</v>
      </c>
      <c r="G391" t="s">
        <v>1062</v>
      </c>
      <c r="H391" t="s">
        <v>12092</v>
      </c>
      <c r="J391" t="s">
        <v>12250</v>
      </c>
      <c r="K391" t="s">
        <v>12436</v>
      </c>
      <c r="L391" t="s">
        <v>1062</v>
      </c>
      <c r="M391">
        <v>1994</v>
      </c>
      <c r="U391" t="s">
        <v>12654</v>
      </c>
      <c r="V391" t="s">
        <v>12654</v>
      </c>
      <c r="W391">
        <v>82.4</v>
      </c>
      <c r="X391">
        <v>71.17</v>
      </c>
      <c r="Y391">
        <v>82.4</v>
      </c>
      <c r="Z391">
        <v>47.99</v>
      </c>
      <c r="AA391" t="s">
        <v>12728</v>
      </c>
      <c r="AC391" t="s">
        <v>13046</v>
      </c>
      <c r="AF391" t="s">
        <v>1062</v>
      </c>
      <c r="AG391" t="s">
        <v>3991</v>
      </c>
      <c r="AH391" t="s">
        <v>3994</v>
      </c>
      <c r="AJ391" t="s">
        <v>13130</v>
      </c>
      <c r="AL391" t="s">
        <v>1062</v>
      </c>
      <c r="AM391" t="s">
        <v>3991</v>
      </c>
      <c r="AN391" t="s">
        <v>3994</v>
      </c>
      <c r="AQ391" t="s">
        <v>12654</v>
      </c>
      <c r="AV391" t="s">
        <v>14008</v>
      </c>
      <c r="AX391" t="s">
        <v>14572</v>
      </c>
    </row>
    <row r="392" spans="1:52" hidden="1" x14ac:dyDescent="0.2">
      <c r="A392" t="s">
        <v>9389</v>
      </c>
      <c r="C392" s="2" t="s">
        <v>10387</v>
      </c>
      <c r="D392" t="s">
        <v>11198</v>
      </c>
      <c r="E392" t="s">
        <v>11881</v>
      </c>
      <c r="F392" t="s">
        <v>11956</v>
      </c>
      <c r="G392" t="s">
        <v>1090</v>
      </c>
      <c r="H392" t="s">
        <v>12092</v>
      </c>
      <c r="J392" t="s">
        <v>12251</v>
      </c>
      <c r="K392" t="s">
        <v>12251</v>
      </c>
      <c r="L392" t="s">
        <v>1090</v>
      </c>
      <c r="U392" t="s">
        <v>12654</v>
      </c>
      <c r="V392" t="s">
        <v>12654</v>
      </c>
      <c r="W392" t="s">
        <v>12654</v>
      </c>
      <c r="X392">
        <v>278.33</v>
      </c>
      <c r="Y392">
        <v>278.33</v>
      </c>
      <c r="AC392" t="s">
        <v>13047</v>
      </c>
      <c r="AF392" t="s">
        <v>1090</v>
      </c>
      <c r="AG392" t="s">
        <v>3991</v>
      </c>
      <c r="AH392" t="s">
        <v>3993</v>
      </c>
      <c r="AJ392" t="s">
        <v>13428</v>
      </c>
      <c r="AL392" t="s">
        <v>1090</v>
      </c>
      <c r="AM392" t="s">
        <v>3991</v>
      </c>
      <c r="AN392" t="s">
        <v>3993</v>
      </c>
      <c r="AQ392" t="s">
        <v>12654</v>
      </c>
      <c r="AV392" t="s">
        <v>14009</v>
      </c>
      <c r="AX392" t="s">
        <v>14573</v>
      </c>
    </row>
    <row r="393" spans="1:52" hidden="1" x14ac:dyDescent="0.2">
      <c r="A393" t="s">
        <v>9390</v>
      </c>
      <c r="C393" s="2" t="s">
        <v>10388</v>
      </c>
      <c r="D393" t="s">
        <v>11199</v>
      </c>
      <c r="E393" t="s">
        <v>11896</v>
      </c>
      <c r="F393" t="s">
        <v>11956</v>
      </c>
      <c r="G393" t="s">
        <v>1088</v>
      </c>
      <c r="H393" t="s">
        <v>12092</v>
      </c>
      <c r="J393" t="s">
        <v>12246</v>
      </c>
      <c r="K393" t="s">
        <v>12432</v>
      </c>
      <c r="L393" t="s">
        <v>1088</v>
      </c>
      <c r="U393" t="s">
        <v>12654</v>
      </c>
      <c r="V393" t="s">
        <v>12654</v>
      </c>
      <c r="W393" t="s">
        <v>12654</v>
      </c>
      <c r="X393">
        <v>66.11</v>
      </c>
      <c r="Y393">
        <v>66.11</v>
      </c>
      <c r="AC393" t="s">
        <v>13048</v>
      </c>
      <c r="AF393" t="s">
        <v>1088</v>
      </c>
      <c r="AG393" t="s">
        <v>3991</v>
      </c>
      <c r="AH393" t="s">
        <v>3995</v>
      </c>
      <c r="AJ393" t="s">
        <v>13707</v>
      </c>
      <c r="AL393" t="s">
        <v>1088</v>
      </c>
      <c r="AM393" t="s">
        <v>3991</v>
      </c>
      <c r="AN393" t="s">
        <v>3995</v>
      </c>
      <c r="AQ393" t="s">
        <v>12654</v>
      </c>
      <c r="AV393" t="s">
        <v>14010</v>
      </c>
      <c r="AX393" t="s">
        <v>14574</v>
      </c>
    </row>
    <row r="394" spans="1:52" hidden="1" x14ac:dyDescent="0.2">
      <c r="A394" t="s">
        <v>9391</v>
      </c>
      <c r="C394" s="2" t="s">
        <v>10389</v>
      </c>
      <c r="D394" t="s">
        <v>11200</v>
      </c>
      <c r="E394" t="s">
        <v>11829</v>
      </c>
      <c r="F394" t="s">
        <v>11956</v>
      </c>
      <c r="G394" t="s">
        <v>12046</v>
      </c>
      <c r="H394" t="s">
        <v>12092</v>
      </c>
      <c r="J394" t="s">
        <v>12297</v>
      </c>
      <c r="K394" t="s">
        <v>12464</v>
      </c>
      <c r="L394" t="s">
        <v>12600</v>
      </c>
      <c r="U394" t="s">
        <v>12654</v>
      </c>
      <c r="V394" t="s">
        <v>12654</v>
      </c>
      <c r="W394" t="s">
        <v>12654</v>
      </c>
      <c r="X394">
        <v>9.0399999999999991</v>
      </c>
      <c r="Y394">
        <v>9.0399999999999991</v>
      </c>
      <c r="AC394" t="s">
        <v>13049</v>
      </c>
      <c r="AF394" t="s">
        <v>1083</v>
      </c>
      <c r="AG394" t="s">
        <v>3991</v>
      </c>
      <c r="AH394" t="s">
        <v>3996</v>
      </c>
      <c r="AJ394" t="s">
        <v>13601</v>
      </c>
      <c r="AL394" t="s">
        <v>1089</v>
      </c>
      <c r="AM394" t="s">
        <v>3991</v>
      </c>
      <c r="AN394" t="s">
        <v>3996</v>
      </c>
      <c r="AQ394" t="s">
        <v>12654</v>
      </c>
      <c r="AV394" t="s">
        <v>14011</v>
      </c>
      <c r="AX394" t="s">
        <v>14575</v>
      </c>
    </row>
    <row r="395" spans="1:52" hidden="1" x14ac:dyDescent="0.2">
      <c r="A395" t="s">
        <v>9392</v>
      </c>
      <c r="B395" t="s">
        <v>9867</v>
      </c>
      <c r="C395" s="2" t="s">
        <v>10390</v>
      </c>
      <c r="D395" t="s">
        <v>11201</v>
      </c>
      <c r="E395" t="s">
        <v>11890</v>
      </c>
      <c r="F395" t="s">
        <v>11956</v>
      </c>
      <c r="G395" t="s">
        <v>1089</v>
      </c>
      <c r="H395" t="s">
        <v>12092</v>
      </c>
      <c r="J395" t="s">
        <v>12261</v>
      </c>
      <c r="K395" t="s">
        <v>12306</v>
      </c>
      <c r="L395" t="s">
        <v>1089</v>
      </c>
      <c r="U395" t="s">
        <v>12654</v>
      </c>
      <c r="V395" t="s">
        <v>12654</v>
      </c>
      <c r="W395" t="s">
        <v>12654</v>
      </c>
      <c r="X395">
        <v>88.24</v>
      </c>
      <c r="Y395">
        <v>88.24</v>
      </c>
      <c r="AC395" t="s">
        <v>13050</v>
      </c>
      <c r="AF395" t="s">
        <v>1089</v>
      </c>
      <c r="AG395" t="s">
        <v>3991</v>
      </c>
      <c r="AH395" t="s">
        <v>3996</v>
      </c>
      <c r="AJ395" t="s">
        <v>12990</v>
      </c>
      <c r="AL395" t="s">
        <v>1089</v>
      </c>
      <c r="AM395" t="s">
        <v>3991</v>
      </c>
      <c r="AN395" t="s">
        <v>3996</v>
      </c>
      <c r="AQ395" t="s">
        <v>12654</v>
      </c>
      <c r="AV395" t="s">
        <v>14012</v>
      </c>
      <c r="AX395" t="s">
        <v>14576</v>
      </c>
    </row>
    <row r="396" spans="1:52" hidden="1" x14ac:dyDescent="0.2">
      <c r="A396" t="s">
        <v>9393</v>
      </c>
      <c r="C396" s="2" t="s">
        <v>10391</v>
      </c>
      <c r="D396" t="s">
        <v>11202</v>
      </c>
      <c r="E396" t="s">
        <v>11862</v>
      </c>
      <c r="F396" t="s">
        <v>11956</v>
      </c>
      <c r="G396" t="s">
        <v>1062</v>
      </c>
      <c r="H396" t="s">
        <v>12092</v>
      </c>
      <c r="J396" t="s">
        <v>12250</v>
      </c>
      <c r="K396" t="s">
        <v>12436</v>
      </c>
      <c r="L396" t="s">
        <v>1062</v>
      </c>
      <c r="M396">
        <v>1984</v>
      </c>
      <c r="U396" t="s">
        <v>12654</v>
      </c>
      <c r="V396" t="s">
        <v>12654</v>
      </c>
      <c r="W396">
        <v>83</v>
      </c>
      <c r="X396">
        <v>67.48</v>
      </c>
      <c r="Y396">
        <v>83</v>
      </c>
      <c r="Z396" t="s">
        <v>12707</v>
      </c>
      <c r="AA396" t="s">
        <v>12728</v>
      </c>
      <c r="AC396" t="s">
        <v>13051</v>
      </c>
      <c r="AF396" t="s">
        <v>1062</v>
      </c>
      <c r="AG396" t="s">
        <v>3991</v>
      </c>
      <c r="AH396" t="s">
        <v>3994</v>
      </c>
      <c r="AJ396" t="s">
        <v>12987</v>
      </c>
      <c r="AL396" t="s">
        <v>1062</v>
      </c>
      <c r="AM396" t="s">
        <v>3991</v>
      </c>
      <c r="AN396" t="s">
        <v>3994</v>
      </c>
      <c r="AQ396" t="s">
        <v>12654</v>
      </c>
      <c r="AV396" t="s">
        <v>14013</v>
      </c>
      <c r="AX396" t="s">
        <v>14577</v>
      </c>
    </row>
    <row r="397" spans="1:52" hidden="1" x14ac:dyDescent="0.2">
      <c r="A397" t="s">
        <v>9394</v>
      </c>
      <c r="C397" s="2" t="s">
        <v>10392</v>
      </c>
      <c r="D397" t="s">
        <v>11203</v>
      </c>
      <c r="E397" t="s">
        <v>11855</v>
      </c>
      <c r="F397" t="s">
        <v>11956</v>
      </c>
      <c r="G397" t="s">
        <v>1061</v>
      </c>
      <c r="H397" t="s">
        <v>12092</v>
      </c>
      <c r="J397" t="s">
        <v>12245</v>
      </c>
      <c r="K397" t="s">
        <v>12431</v>
      </c>
      <c r="L397" t="s">
        <v>1061</v>
      </c>
      <c r="U397" t="s">
        <v>12654</v>
      </c>
      <c r="V397" t="s">
        <v>12654</v>
      </c>
      <c r="W397" t="s">
        <v>12654</v>
      </c>
      <c r="X397">
        <v>57.54</v>
      </c>
      <c r="Y397">
        <v>57.54</v>
      </c>
      <c r="AC397" t="s">
        <v>13052</v>
      </c>
      <c r="AF397" t="s">
        <v>1061</v>
      </c>
      <c r="AG397" t="s">
        <v>3991</v>
      </c>
      <c r="AH397" t="s">
        <v>3993</v>
      </c>
      <c r="AJ397" t="s">
        <v>13094</v>
      </c>
      <c r="AL397" t="s">
        <v>1061</v>
      </c>
      <c r="AM397" t="s">
        <v>3991</v>
      </c>
      <c r="AN397" t="s">
        <v>3993</v>
      </c>
      <c r="AQ397" t="s">
        <v>12654</v>
      </c>
      <c r="AV397" t="s">
        <v>14014</v>
      </c>
      <c r="AX397" t="s">
        <v>14578</v>
      </c>
    </row>
    <row r="398" spans="1:52" hidden="1" x14ac:dyDescent="0.2">
      <c r="A398" t="s">
        <v>9395</v>
      </c>
      <c r="C398" s="2" t="s">
        <v>10393</v>
      </c>
      <c r="D398" t="s">
        <v>11204</v>
      </c>
      <c r="E398" t="s">
        <v>11855</v>
      </c>
      <c r="F398" t="s">
        <v>11956</v>
      </c>
      <c r="G398" t="s">
        <v>1061</v>
      </c>
      <c r="H398" t="s">
        <v>12092</v>
      </c>
      <c r="J398" t="s">
        <v>12245</v>
      </c>
      <c r="K398" t="s">
        <v>12431</v>
      </c>
      <c r="L398" t="s">
        <v>1061</v>
      </c>
      <c r="U398" t="s">
        <v>12654</v>
      </c>
      <c r="V398" t="s">
        <v>12654</v>
      </c>
      <c r="W398" t="s">
        <v>12654</v>
      </c>
      <c r="X398">
        <v>154.88</v>
      </c>
      <c r="Y398">
        <v>154.88</v>
      </c>
      <c r="AC398" t="s">
        <v>13052</v>
      </c>
      <c r="AF398" t="s">
        <v>1061</v>
      </c>
      <c r="AG398" t="s">
        <v>3991</v>
      </c>
      <c r="AH398" t="s">
        <v>3993</v>
      </c>
      <c r="AJ398" t="s">
        <v>13135</v>
      </c>
      <c r="AL398" t="s">
        <v>1061</v>
      </c>
      <c r="AM398" t="s">
        <v>3991</v>
      </c>
      <c r="AN398" t="s">
        <v>3993</v>
      </c>
      <c r="AQ398" t="s">
        <v>12654</v>
      </c>
      <c r="AV398" t="s">
        <v>14015</v>
      </c>
      <c r="AX398" t="s">
        <v>14579</v>
      </c>
    </row>
    <row r="399" spans="1:52" hidden="1" x14ac:dyDescent="0.2">
      <c r="A399" t="s">
        <v>9396</v>
      </c>
      <c r="C399" s="2" t="s">
        <v>10394</v>
      </c>
      <c r="D399" t="s">
        <v>11205</v>
      </c>
      <c r="F399" t="s">
        <v>11956</v>
      </c>
      <c r="G399" t="s">
        <v>1092</v>
      </c>
      <c r="H399" t="s">
        <v>12092</v>
      </c>
      <c r="J399" t="s">
        <v>12239</v>
      </c>
      <c r="K399" t="s">
        <v>12239</v>
      </c>
      <c r="L399" t="s">
        <v>12568</v>
      </c>
      <c r="U399" t="s">
        <v>12654</v>
      </c>
      <c r="V399" t="s">
        <v>12654</v>
      </c>
      <c r="W399" t="s">
        <v>12654</v>
      </c>
      <c r="X399">
        <v>41.38</v>
      </c>
      <c r="Y399">
        <v>41.38</v>
      </c>
      <c r="AC399" t="s">
        <v>12983</v>
      </c>
      <c r="AF399" t="s">
        <v>1092</v>
      </c>
      <c r="AG399" t="s">
        <v>3991</v>
      </c>
      <c r="AH399" t="s">
        <v>3995</v>
      </c>
      <c r="AJ399" t="s">
        <v>13708</v>
      </c>
      <c r="AL399" t="s">
        <v>1092</v>
      </c>
      <c r="AM399" t="s">
        <v>3991</v>
      </c>
      <c r="AN399" t="s">
        <v>3995</v>
      </c>
      <c r="AQ399" t="s">
        <v>12654</v>
      </c>
      <c r="AV399" t="s">
        <v>14016</v>
      </c>
      <c r="AX399" t="s">
        <v>14580</v>
      </c>
    </row>
    <row r="400" spans="1:52" hidden="1" x14ac:dyDescent="0.2">
      <c r="A400" t="s">
        <v>9397</v>
      </c>
      <c r="C400" s="2" t="s">
        <v>10395</v>
      </c>
      <c r="D400" t="s">
        <v>11206</v>
      </c>
      <c r="E400" t="s">
        <v>11881</v>
      </c>
      <c r="F400" t="s">
        <v>11956</v>
      </c>
      <c r="G400" t="s">
        <v>1090</v>
      </c>
      <c r="H400" t="s">
        <v>12092</v>
      </c>
      <c r="J400" t="s">
        <v>12251</v>
      </c>
      <c r="K400" t="s">
        <v>12251</v>
      </c>
      <c r="L400" t="s">
        <v>1090</v>
      </c>
      <c r="U400" t="s">
        <v>12654</v>
      </c>
      <c r="V400" t="s">
        <v>12654</v>
      </c>
      <c r="W400" t="s">
        <v>12654</v>
      </c>
      <c r="X400">
        <v>60.12</v>
      </c>
      <c r="Y400">
        <v>60.12</v>
      </c>
      <c r="AC400" t="s">
        <v>13053</v>
      </c>
      <c r="AF400" t="s">
        <v>1090</v>
      </c>
      <c r="AG400" t="s">
        <v>3991</v>
      </c>
      <c r="AH400" t="s">
        <v>3993</v>
      </c>
      <c r="AJ400" t="s">
        <v>13054</v>
      </c>
      <c r="AL400" t="s">
        <v>1090</v>
      </c>
      <c r="AM400" t="s">
        <v>3991</v>
      </c>
      <c r="AN400" t="s">
        <v>3993</v>
      </c>
      <c r="AQ400" t="s">
        <v>12654</v>
      </c>
      <c r="AV400" t="s">
        <v>14017</v>
      </c>
      <c r="AX400" t="s">
        <v>14581</v>
      </c>
    </row>
    <row r="401" spans="1:52" hidden="1" x14ac:dyDescent="0.2">
      <c r="A401" t="s">
        <v>9398</v>
      </c>
      <c r="C401" s="2" t="s">
        <v>10396</v>
      </c>
      <c r="D401" t="s">
        <v>11207</v>
      </c>
      <c r="E401" t="s">
        <v>11881</v>
      </c>
      <c r="F401" t="s">
        <v>11956</v>
      </c>
      <c r="G401" t="s">
        <v>1090</v>
      </c>
      <c r="H401" t="s">
        <v>12092</v>
      </c>
      <c r="J401" t="s">
        <v>12251</v>
      </c>
      <c r="K401" t="s">
        <v>12251</v>
      </c>
      <c r="L401" t="s">
        <v>1090</v>
      </c>
      <c r="U401" t="s">
        <v>12654</v>
      </c>
      <c r="V401" t="s">
        <v>12654</v>
      </c>
      <c r="W401" t="s">
        <v>12654</v>
      </c>
      <c r="X401">
        <v>30.9</v>
      </c>
      <c r="Y401">
        <v>30.9</v>
      </c>
      <c r="AC401" t="s">
        <v>13054</v>
      </c>
      <c r="AF401" t="s">
        <v>1090</v>
      </c>
      <c r="AG401" t="s">
        <v>3991</v>
      </c>
      <c r="AH401" t="s">
        <v>3993</v>
      </c>
      <c r="AJ401" t="s">
        <v>13709</v>
      </c>
      <c r="AL401" t="s">
        <v>1090</v>
      </c>
      <c r="AM401" t="s">
        <v>3991</v>
      </c>
      <c r="AN401" t="s">
        <v>3993</v>
      </c>
      <c r="AQ401" t="s">
        <v>12654</v>
      </c>
      <c r="AV401" t="s">
        <v>14018</v>
      </c>
      <c r="AX401" t="s">
        <v>14582</v>
      </c>
    </row>
    <row r="402" spans="1:52" hidden="1" x14ac:dyDescent="0.2">
      <c r="A402" t="s">
        <v>9399</v>
      </c>
      <c r="C402" s="2" t="s">
        <v>10397</v>
      </c>
      <c r="D402" t="s">
        <v>11208</v>
      </c>
      <c r="E402" t="s">
        <v>11822</v>
      </c>
      <c r="F402" t="s">
        <v>11956</v>
      </c>
      <c r="G402" t="s">
        <v>1086</v>
      </c>
      <c r="H402" t="s">
        <v>12092</v>
      </c>
      <c r="J402" t="s">
        <v>12298</v>
      </c>
      <c r="K402" t="s">
        <v>12298</v>
      </c>
      <c r="L402" t="s">
        <v>1086</v>
      </c>
      <c r="U402" t="s">
        <v>12654</v>
      </c>
      <c r="V402" t="s">
        <v>12654</v>
      </c>
      <c r="W402" t="s">
        <v>12654</v>
      </c>
      <c r="X402">
        <v>40.950000000000003</v>
      </c>
      <c r="Y402">
        <v>40.950000000000003</v>
      </c>
      <c r="AC402" t="s">
        <v>3472</v>
      </c>
      <c r="AF402" t="s">
        <v>1086</v>
      </c>
      <c r="AG402" t="s">
        <v>3991</v>
      </c>
      <c r="AH402" t="s">
        <v>3995</v>
      </c>
      <c r="AJ402" t="s">
        <v>12800</v>
      </c>
      <c r="AL402" t="s">
        <v>1086</v>
      </c>
      <c r="AM402" t="s">
        <v>3991</v>
      </c>
      <c r="AN402" t="s">
        <v>3995</v>
      </c>
      <c r="AQ402" t="s">
        <v>12654</v>
      </c>
      <c r="AV402" t="s">
        <v>14019</v>
      </c>
      <c r="AX402" t="s">
        <v>14583</v>
      </c>
    </row>
    <row r="403" spans="1:52" hidden="1" x14ac:dyDescent="0.2">
      <c r="A403" t="s">
        <v>9400</v>
      </c>
      <c r="C403" s="2" t="s">
        <v>10398</v>
      </c>
      <c r="D403" t="s">
        <v>11209</v>
      </c>
      <c r="E403" t="s">
        <v>11881</v>
      </c>
      <c r="F403" t="s">
        <v>11956</v>
      </c>
      <c r="G403" t="s">
        <v>1090</v>
      </c>
      <c r="H403" t="s">
        <v>12092</v>
      </c>
      <c r="J403" t="s">
        <v>12251</v>
      </c>
      <c r="K403" t="s">
        <v>12251</v>
      </c>
      <c r="L403" t="s">
        <v>1090</v>
      </c>
      <c r="U403" t="s">
        <v>12654</v>
      </c>
      <c r="V403" t="s">
        <v>12654</v>
      </c>
      <c r="W403" t="s">
        <v>12654</v>
      </c>
      <c r="X403">
        <v>132.94</v>
      </c>
      <c r="Y403">
        <v>132.94</v>
      </c>
      <c r="AC403" t="s">
        <v>13038</v>
      </c>
      <c r="AF403" t="s">
        <v>1090</v>
      </c>
      <c r="AG403" t="s">
        <v>3991</v>
      </c>
      <c r="AH403" t="s">
        <v>3993</v>
      </c>
      <c r="AJ403" t="s">
        <v>13710</v>
      </c>
      <c r="AL403" t="s">
        <v>1090</v>
      </c>
      <c r="AM403" t="s">
        <v>3991</v>
      </c>
      <c r="AN403" t="s">
        <v>3993</v>
      </c>
      <c r="AQ403" t="s">
        <v>12654</v>
      </c>
      <c r="AV403" t="s">
        <v>14020</v>
      </c>
      <c r="AX403" t="s">
        <v>14584</v>
      </c>
    </row>
    <row r="404" spans="1:52" hidden="1" x14ac:dyDescent="0.2">
      <c r="A404" t="s">
        <v>9401</v>
      </c>
      <c r="C404" s="2" t="s">
        <v>10399</v>
      </c>
      <c r="D404" t="s">
        <v>11210</v>
      </c>
      <c r="E404" t="s">
        <v>11891</v>
      </c>
      <c r="F404" t="s">
        <v>11956</v>
      </c>
      <c r="G404" t="s">
        <v>1057</v>
      </c>
      <c r="H404" t="s">
        <v>12092</v>
      </c>
      <c r="J404" t="s">
        <v>12182</v>
      </c>
      <c r="K404" t="s">
        <v>12382</v>
      </c>
      <c r="L404" t="s">
        <v>12523</v>
      </c>
      <c r="U404" t="s">
        <v>12654</v>
      </c>
      <c r="V404" t="s">
        <v>12654</v>
      </c>
      <c r="W404" t="s">
        <v>12654</v>
      </c>
      <c r="X404">
        <v>65.849999999999994</v>
      </c>
      <c r="Y404">
        <v>65.849999999999994</v>
      </c>
      <c r="Z404">
        <v>35.43</v>
      </c>
      <c r="AA404" t="s">
        <v>12728</v>
      </c>
      <c r="AC404" t="s">
        <v>13055</v>
      </c>
      <c r="AF404" t="s">
        <v>1057</v>
      </c>
      <c r="AG404" t="s">
        <v>3991</v>
      </c>
      <c r="AH404" t="s">
        <v>3993</v>
      </c>
      <c r="AJ404" t="s">
        <v>13056</v>
      </c>
      <c r="AL404" t="s">
        <v>1057</v>
      </c>
      <c r="AM404" t="s">
        <v>3991</v>
      </c>
      <c r="AN404" t="s">
        <v>3993</v>
      </c>
      <c r="AQ404" t="s">
        <v>12654</v>
      </c>
      <c r="AV404" t="s">
        <v>14021</v>
      </c>
      <c r="AX404" t="s">
        <v>14585</v>
      </c>
    </row>
    <row r="405" spans="1:52" hidden="1" x14ac:dyDescent="0.2">
      <c r="A405" t="s">
        <v>9402</v>
      </c>
      <c r="C405" s="2" t="s">
        <v>10400</v>
      </c>
      <c r="D405" t="s">
        <v>11211</v>
      </c>
      <c r="E405" t="s">
        <v>11891</v>
      </c>
      <c r="F405" t="s">
        <v>11956</v>
      </c>
      <c r="G405" t="s">
        <v>1057</v>
      </c>
      <c r="H405" t="s">
        <v>12092</v>
      </c>
      <c r="J405" t="s">
        <v>12182</v>
      </c>
      <c r="K405" t="s">
        <v>12382</v>
      </c>
      <c r="L405" t="s">
        <v>12523</v>
      </c>
      <c r="U405" t="s">
        <v>12654</v>
      </c>
      <c r="V405" t="s">
        <v>12654</v>
      </c>
      <c r="W405" t="s">
        <v>12654</v>
      </c>
      <c r="X405">
        <v>142.58000000000001</v>
      </c>
      <c r="Y405">
        <v>142.58000000000001</v>
      </c>
      <c r="Z405">
        <v>35.43</v>
      </c>
      <c r="AA405" t="s">
        <v>12728</v>
      </c>
      <c r="AC405" t="s">
        <v>13056</v>
      </c>
      <c r="AF405" t="s">
        <v>1057</v>
      </c>
      <c r="AG405" t="s">
        <v>3991</v>
      </c>
      <c r="AH405" t="s">
        <v>3993</v>
      </c>
      <c r="AJ405" t="s">
        <v>13119</v>
      </c>
      <c r="AL405" t="s">
        <v>1057</v>
      </c>
      <c r="AM405" t="s">
        <v>3991</v>
      </c>
      <c r="AN405" t="s">
        <v>3993</v>
      </c>
      <c r="AQ405" t="s">
        <v>12654</v>
      </c>
      <c r="AV405" t="s">
        <v>14022</v>
      </c>
      <c r="AX405" t="s">
        <v>14586</v>
      </c>
    </row>
    <row r="406" spans="1:52" hidden="1" x14ac:dyDescent="0.2">
      <c r="A406" t="s">
        <v>9403</v>
      </c>
      <c r="C406" s="2" t="s">
        <v>10401</v>
      </c>
      <c r="D406" t="s">
        <v>11212</v>
      </c>
      <c r="E406" t="s">
        <v>11891</v>
      </c>
      <c r="F406" t="s">
        <v>11956</v>
      </c>
      <c r="G406" t="s">
        <v>1057</v>
      </c>
      <c r="H406" t="s">
        <v>12092</v>
      </c>
      <c r="J406" t="s">
        <v>12182</v>
      </c>
      <c r="K406" t="s">
        <v>12382</v>
      </c>
      <c r="L406" t="s">
        <v>12523</v>
      </c>
      <c r="U406" t="s">
        <v>12654</v>
      </c>
      <c r="V406" t="s">
        <v>12654</v>
      </c>
      <c r="W406" t="s">
        <v>12654</v>
      </c>
      <c r="X406">
        <v>44.63</v>
      </c>
      <c r="Y406">
        <v>44.63</v>
      </c>
      <c r="Z406">
        <v>35.43</v>
      </c>
      <c r="AA406" t="s">
        <v>12728</v>
      </c>
      <c r="AC406" t="s">
        <v>13057</v>
      </c>
      <c r="AF406" t="s">
        <v>1057</v>
      </c>
      <c r="AG406" t="s">
        <v>3991</v>
      </c>
      <c r="AH406" t="s">
        <v>3993</v>
      </c>
      <c r="AJ406" t="s">
        <v>13080</v>
      </c>
      <c r="AL406" t="s">
        <v>1057</v>
      </c>
      <c r="AM406" t="s">
        <v>3991</v>
      </c>
      <c r="AN406" t="s">
        <v>3993</v>
      </c>
      <c r="AQ406" t="s">
        <v>12654</v>
      </c>
      <c r="AV406" t="s">
        <v>14023</v>
      </c>
      <c r="AX406" t="s">
        <v>14587</v>
      </c>
    </row>
    <row r="407" spans="1:52" hidden="1" x14ac:dyDescent="0.2">
      <c r="A407" t="s">
        <v>9404</v>
      </c>
      <c r="C407" s="2" t="s">
        <v>10402</v>
      </c>
      <c r="D407" t="s">
        <v>11213</v>
      </c>
      <c r="E407" t="s">
        <v>11865</v>
      </c>
      <c r="F407" t="s">
        <v>11956</v>
      </c>
      <c r="G407" t="s">
        <v>1069</v>
      </c>
      <c r="H407" t="s">
        <v>12092</v>
      </c>
      <c r="J407" t="s">
        <v>12257</v>
      </c>
      <c r="K407" t="s">
        <v>12257</v>
      </c>
      <c r="L407" t="s">
        <v>1069</v>
      </c>
      <c r="U407" t="s">
        <v>12654</v>
      </c>
      <c r="V407" t="s">
        <v>12654</v>
      </c>
      <c r="W407" t="s">
        <v>12654</v>
      </c>
      <c r="X407">
        <v>118.73</v>
      </c>
      <c r="Y407">
        <v>118.73</v>
      </c>
      <c r="AC407" t="s">
        <v>13058</v>
      </c>
      <c r="AF407" t="s">
        <v>1069</v>
      </c>
      <c r="AG407" t="s">
        <v>3991</v>
      </c>
      <c r="AH407" t="s">
        <v>3994</v>
      </c>
      <c r="AJ407" t="s">
        <v>13711</v>
      </c>
      <c r="AL407" t="s">
        <v>1069</v>
      </c>
      <c r="AM407" t="s">
        <v>3991</v>
      </c>
      <c r="AN407" t="s">
        <v>3994</v>
      </c>
      <c r="AQ407" t="s">
        <v>12654</v>
      </c>
      <c r="AV407" t="s">
        <v>14024</v>
      </c>
      <c r="AX407" t="s">
        <v>14588</v>
      </c>
    </row>
    <row r="408" spans="1:52" hidden="1" x14ac:dyDescent="0.2">
      <c r="A408" t="s">
        <v>9405</v>
      </c>
      <c r="C408" s="2" t="s">
        <v>10403</v>
      </c>
      <c r="D408" t="s">
        <v>11214</v>
      </c>
      <c r="E408" t="s">
        <v>11892</v>
      </c>
      <c r="F408" t="s">
        <v>11956</v>
      </c>
      <c r="G408" t="s">
        <v>1055</v>
      </c>
      <c r="H408" t="s">
        <v>12092</v>
      </c>
      <c r="J408" t="s">
        <v>12248</v>
      </c>
      <c r="K408" t="s">
        <v>12434</v>
      </c>
      <c r="L408" t="s">
        <v>1055</v>
      </c>
      <c r="U408" t="s">
        <v>12654</v>
      </c>
      <c r="V408" t="s">
        <v>12654</v>
      </c>
      <c r="W408" t="s">
        <v>12654</v>
      </c>
      <c r="X408">
        <v>63.91</v>
      </c>
      <c r="Y408">
        <v>63.91</v>
      </c>
      <c r="AC408" t="s">
        <v>13059</v>
      </c>
      <c r="AF408" t="s">
        <v>1055</v>
      </c>
      <c r="AG408" t="s">
        <v>3991</v>
      </c>
      <c r="AH408" t="s">
        <v>3993</v>
      </c>
      <c r="AJ408" t="s">
        <v>13028</v>
      </c>
      <c r="AL408" t="s">
        <v>1055</v>
      </c>
      <c r="AM408" t="s">
        <v>3991</v>
      </c>
      <c r="AN408" t="s">
        <v>3993</v>
      </c>
      <c r="AQ408" t="s">
        <v>12654</v>
      </c>
      <c r="AV408" t="s">
        <v>14025</v>
      </c>
      <c r="AX408" t="s">
        <v>14589</v>
      </c>
    </row>
    <row r="409" spans="1:52" hidden="1" x14ac:dyDescent="0.2">
      <c r="A409" t="s">
        <v>9406</v>
      </c>
      <c r="C409" s="2" t="s">
        <v>10404</v>
      </c>
      <c r="D409" t="s">
        <v>11215</v>
      </c>
      <c r="E409" t="s">
        <v>11822</v>
      </c>
      <c r="F409" t="s">
        <v>11956</v>
      </c>
      <c r="G409" t="s">
        <v>1086</v>
      </c>
      <c r="H409" t="s">
        <v>12092</v>
      </c>
      <c r="J409" t="s">
        <v>12298</v>
      </c>
      <c r="K409" t="s">
        <v>12298</v>
      </c>
      <c r="L409" t="s">
        <v>1086</v>
      </c>
      <c r="U409" t="s">
        <v>12654</v>
      </c>
      <c r="V409" t="s">
        <v>12654</v>
      </c>
      <c r="W409" t="s">
        <v>12654</v>
      </c>
      <c r="X409">
        <v>207.45</v>
      </c>
      <c r="Y409">
        <v>207.45</v>
      </c>
      <c r="AC409" t="s">
        <v>13060</v>
      </c>
      <c r="AF409" t="s">
        <v>1086</v>
      </c>
      <c r="AG409" t="s">
        <v>3991</v>
      </c>
      <c r="AH409" t="s">
        <v>3995</v>
      </c>
      <c r="AJ409" t="s">
        <v>13081</v>
      </c>
      <c r="AL409" t="s">
        <v>1086</v>
      </c>
      <c r="AM409" t="s">
        <v>3991</v>
      </c>
      <c r="AN409" t="s">
        <v>3995</v>
      </c>
      <c r="AQ409" t="s">
        <v>12654</v>
      </c>
      <c r="AV409" t="s">
        <v>14026</v>
      </c>
      <c r="AX409" t="s">
        <v>14590</v>
      </c>
    </row>
    <row r="410" spans="1:52" hidden="1" x14ac:dyDescent="0.2">
      <c r="A410" t="s">
        <v>9407</v>
      </c>
      <c r="C410" s="2" t="s">
        <v>10405</v>
      </c>
      <c r="D410" t="s">
        <v>11216</v>
      </c>
      <c r="E410" t="s">
        <v>11822</v>
      </c>
      <c r="F410" t="s">
        <v>11956</v>
      </c>
      <c r="G410" t="s">
        <v>1086</v>
      </c>
      <c r="H410" t="s">
        <v>12092</v>
      </c>
      <c r="J410" t="s">
        <v>12299</v>
      </c>
      <c r="K410" t="s">
        <v>12299</v>
      </c>
      <c r="L410" t="s">
        <v>12601</v>
      </c>
      <c r="U410" t="s">
        <v>12654</v>
      </c>
      <c r="V410" t="s">
        <v>12654</v>
      </c>
      <c r="W410" t="s">
        <v>12654</v>
      </c>
      <c r="X410">
        <v>107.5</v>
      </c>
      <c r="Y410">
        <v>107.5</v>
      </c>
      <c r="AC410" t="s">
        <v>13061</v>
      </c>
      <c r="AF410" t="s">
        <v>1086</v>
      </c>
      <c r="AG410" t="s">
        <v>3991</v>
      </c>
      <c r="AH410" t="s">
        <v>3995</v>
      </c>
      <c r="AJ410" t="s">
        <v>13081</v>
      </c>
      <c r="AL410" t="s">
        <v>1086</v>
      </c>
      <c r="AM410" t="s">
        <v>3991</v>
      </c>
      <c r="AN410" t="s">
        <v>3995</v>
      </c>
      <c r="AQ410" t="s">
        <v>12654</v>
      </c>
      <c r="AV410" t="s">
        <v>14027</v>
      </c>
      <c r="AX410" t="s">
        <v>14591</v>
      </c>
    </row>
    <row r="411" spans="1:52" hidden="1" x14ac:dyDescent="0.2">
      <c r="A411" t="s">
        <v>9408</v>
      </c>
      <c r="C411" s="2" t="s">
        <v>10406</v>
      </c>
      <c r="D411" t="s">
        <v>11217</v>
      </c>
      <c r="E411" t="s">
        <v>11862</v>
      </c>
      <c r="F411" t="s">
        <v>11956</v>
      </c>
      <c r="G411" t="s">
        <v>1062</v>
      </c>
      <c r="H411" t="s">
        <v>12092</v>
      </c>
      <c r="J411" t="s">
        <v>12250</v>
      </c>
      <c r="K411" t="s">
        <v>12436</v>
      </c>
      <c r="L411" t="s">
        <v>1062</v>
      </c>
      <c r="M411">
        <v>1978</v>
      </c>
      <c r="U411" t="s">
        <v>12654</v>
      </c>
      <c r="V411" t="s">
        <v>12654</v>
      </c>
      <c r="W411">
        <v>29.8</v>
      </c>
      <c r="X411">
        <v>28.27</v>
      </c>
      <c r="Y411">
        <v>29.8</v>
      </c>
      <c r="Z411">
        <v>30</v>
      </c>
      <c r="AA411" t="s">
        <v>12728</v>
      </c>
      <c r="AC411" t="s">
        <v>13062</v>
      </c>
      <c r="AF411" t="s">
        <v>1062</v>
      </c>
      <c r="AG411" t="s">
        <v>3991</v>
      </c>
      <c r="AH411" t="s">
        <v>3994</v>
      </c>
      <c r="AJ411" t="s">
        <v>13145</v>
      </c>
      <c r="AL411" t="s">
        <v>1062</v>
      </c>
      <c r="AM411" t="s">
        <v>3991</v>
      </c>
      <c r="AN411" t="s">
        <v>3994</v>
      </c>
      <c r="AQ411" t="s">
        <v>12654</v>
      </c>
      <c r="AV411" t="s">
        <v>14028</v>
      </c>
      <c r="AX411" t="s">
        <v>14592</v>
      </c>
    </row>
    <row r="412" spans="1:52" hidden="1" x14ac:dyDescent="0.2">
      <c r="A412" t="s">
        <v>9409</v>
      </c>
      <c r="C412" s="2" t="s">
        <v>10407</v>
      </c>
      <c r="D412" t="s">
        <v>11218</v>
      </c>
      <c r="E412" t="s">
        <v>11888</v>
      </c>
      <c r="F412" t="s">
        <v>11956</v>
      </c>
      <c r="G412" t="s">
        <v>1067</v>
      </c>
      <c r="H412" t="s">
        <v>12092</v>
      </c>
      <c r="J412" t="s">
        <v>12294</v>
      </c>
      <c r="K412" t="s">
        <v>12462</v>
      </c>
      <c r="L412" t="s">
        <v>1067</v>
      </c>
      <c r="U412" t="s">
        <v>12654</v>
      </c>
      <c r="V412" t="s">
        <v>12654</v>
      </c>
      <c r="W412" t="s">
        <v>12654</v>
      </c>
      <c r="X412">
        <v>182.15</v>
      </c>
      <c r="Y412">
        <v>182.15</v>
      </c>
      <c r="Z412">
        <v>35.43</v>
      </c>
      <c r="AA412" t="s">
        <v>12728</v>
      </c>
      <c r="AC412" t="s">
        <v>13063</v>
      </c>
      <c r="AF412" t="s">
        <v>1067</v>
      </c>
      <c r="AG412" t="s">
        <v>3991</v>
      </c>
      <c r="AH412" t="s">
        <v>3993</v>
      </c>
      <c r="AJ412" t="s">
        <v>13712</v>
      </c>
      <c r="AL412" t="s">
        <v>1067</v>
      </c>
      <c r="AM412" t="s">
        <v>3991</v>
      </c>
      <c r="AN412" t="s">
        <v>3993</v>
      </c>
      <c r="AQ412" t="s">
        <v>12654</v>
      </c>
      <c r="AV412" t="s">
        <v>14029</v>
      </c>
      <c r="AX412" t="s">
        <v>14593</v>
      </c>
      <c r="AY412" t="s">
        <v>15032</v>
      </c>
      <c r="AZ412" t="s">
        <v>15043</v>
      </c>
    </row>
    <row r="413" spans="1:52" hidden="1" x14ac:dyDescent="0.2">
      <c r="A413" t="s">
        <v>9410</v>
      </c>
      <c r="C413" s="2" t="s">
        <v>10408</v>
      </c>
      <c r="D413" t="s">
        <v>11219</v>
      </c>
      <c r="E413" t="s">
        <v>11888</v>
      </c>
      <c r="F413" t="s">
        <v>11956</v>
      </c>
      <c r="G413" t="s">
        <v>12047</v>
      </c>
      <c r="H413" t="s">
        <v>12092</v>
      </c>
      <c r="J413" t="s">
        <v>12300</v>
      </c>
      <c r="K413" t="s">
        <v>12465</v>
      </c>
      <c r="L413" t="s">
        <v>12602</v>
      </c>
      <c r="U413" t="s">
        <v>12654</v>
      </c>
      <c r="V413" t="s">
        <v>12654</v>
      </c>
      <c r="W413" t="s">
        <v>12654</v>
      </c>
      <c r="X413">
        <v>103.67</v>
      </c>
      <c r="Y413">
        <v>103.67</v>
      </c>
      <c r="AC413" t="s">
        <v>13064</v>
      </c>
      <c r="AF413" t="s">
        <v>1067</v>
      </c>
      <c r="AG413" t="s">
        <v>3991</v>
      </c>
      <c r="AH413" t="s">
        <v>3993</v>
      </c>
      <c r="AJ413" t="s">
        <v>13094</v>
      </c>
      <c r="AL413" t="s">
        <v>1061</v>
      </c>
      <c r="AM413" t="s">
        <v>3991</v>
      </c>
      <c r="AN413" t="s">
        <v>3993</v>
      </c>
      <c r="AQ413" t="s">
        <v>12654</v>
      </c>
      <c r="AV413" t="s">
        <v>14030</v>
      </c>
      <c r="AX413" t="s">
        <v>14594</v>
      </c>
      <c r="AY413" t="s">
        <v>15032</v>
      </c>
      <c r="AZ413" t="s">
        <v>15043</v>
      </c>
    </row>
    <row r="414" spans="1:52" hidden="1" x14ac:dyDescent="0.2">
      <c r="A414" t="s">
        <v>9411</v>
      </c>
      <c r="C414" s="2" t="s">
        <v>10409</v>
      </c>
      <c r="D414" t="s">
        <v>11220</v>
      </c>
      <c r="E414" t="s">
        <v>11891</v>
      </c>
      <c r="F414" t="s">
        <v>11956</v>
      </c>
      <c r="G414" t="s">
        <v>1057</v>
      </c>
      <c r="H414" t="s">
        <v>12092</v>
      </c>
      <c r="J414" t="s">
        <v>12182</v>
      </c>
      <c r="K414" t="s">
        <v>12382</v>
      </c>
      <c r="L414" t="s">
        <v>12523</v>
      </c>
      <c r="U414" t="s">
        <v>12654</v>
      </c>
      <c r="V414" t="s">
        <v>12654</v>
      </c>
      <c r="W414" t="s">
        <v>12654</v>
      </c>
      <c r="X414">
        <v>60.08</v>
      </c>
      <c r="Y414">
        <v>60.08</v>
      </c>
      <c r="Z414">
        <v>35.43</v>
      </c>
      <c r="AA414" t="s">
        <v>12728</v>
      </c>
      <c r="AC414" t="s">
        <v>13065</v>
      </c>
      <c r="AF414" t="s">
        <v>1057</v>
      </c>
      <c r="AG414" t="s">
        <v>3991</v>
      </c>
      <c r="AH414" t="s">
        <v>3993</v>
      </c>
      <c r="AJ414" t="s">
        <v>13056</v>
      </c>
      <c r="AL414" t="s">
        <v>1057</v>
      </c>
      <c r="AM414" t="s">
        <v>3991</v>
      </c>
      <c r="AN414" t="s">
        <v>3993</v>
      </c>
      <c r="AQ414" t="s">
        <v>12654</v>
      </c>
      <c r="AV414" t="s">
        <v>14031</v>
      </c>
      <c r="AX414" t="s">
        <v>14595</v>
      </c>
    </row>
    <row r="415" spans="1:52" hidden="1" x14ac:dyDescent="0.2">
      <c r="A415" t="s">
        <v>9412</v>
      </c>
      <c r="C415" s="2" t="s">
        <v>10410</v>
      </c>
      <c r="D415" t="s">
        <v>11221</v>
      </c>
      <c r="E415" t="s">
        <v>11864</v>
      </c>
      <c r="F415" t="s">
        <v>11956</v>
      </c>
      <c r="G415" t="s">
        <v>1055</v>
      </c>
      <c r="H415" t="s">
        <v>12092</v>
      </c>
      <c r="J415" t="s">
        <v>12248</v>
      </c>
      <c r="K415" t="s">
        <v>12434</v>
      </c>
      <c r="L415" t="s">
        <v>1055</v>
      </c>
      <c r="S415">
        <v>1.8</v>
      </c>
      <c r="T415" t="s">
        <v>12648</v>
      </c>
      <c r="U415">
        <v>1.8</v>
      </c>
      <c r="V415">
        <v>837.69</v>
      </c>
      <c r="W415" t="s">
        <v>12654</v>
      </c>
      <c r="X415">
        <v>11.78</v>
      </c>
      <c r="Y415">
        <v>11.78</v>
      </c>
      <c r="AC415" t="s">
        <v>13066</v>
      </c>
      <c r="AF415" t="s">
        <v>1055</v>
      </c>
      <c r="AG415" t="s">
        <v>3991</v>
      </c>
      <c r="AH415" t="s">
        <v>3993</v>
      </c>
      <c r="AJ415" t="s">
        <v>13713</v>
      </c>
      <c r="AL415" t="s">
        <v>1055</v>
      </c>
      <c r="AM415" t="s">
        <v>3991</v>
      </c>
      <c r="AN415" t="s">
        <v>3993</v>
      </c>
      <c r="AQ415" t="s">
        <v>12654</v>
      </c>
      <c r="AV415" t="s">
        <v>14032</v>
      </c>
      <c r="AX415" t="s">
        <v>14596</v>
      </c>
    </row>
    <row r="416" spans="1:52" hidden="1" x14ac:dyDescent="0.2">
      <c r="A416" t="s">
        <v>9413</v>
      </c>
      <c r="C416" s="2" t="s">
        <v>10411</v>
      </c>
      <c r="D416" t="s">
        <v>11222</v>
      </c>
      <c r="E416" t="s">
        <v>11812</v>
      </c>
      <c r="F416" t="s">
        <v>11956</v>
      </c>
      <c r="G416" t="s">
        <v>1087</v>
      </c>
      <c r="H416" t="s">
        <v>12092</v>
      </c>
      <c r="J416" t="s">
        <v>12264</v>
      </c>
      <c r="K416" t="s">
        <v>12443</v>
      </c>
      <c r="L416" t="s">
        <v>12579</v>
      </c>
      <c r="U416" t="s">
        <v>12654</v>
      </c>
      <c r="V416" t="s">
        <v>12654</v>
      </c>
      <c r="W416" t="s">
        <v>12654</v>
      </c>
      <c r="X416">
        <v>180.62</v>
      </c>
      <c r="Y416">
        <v>180.62</v>
      </c>
      <c r="AC416" t="s">
        <v>12928</v>
      </c>
      <c r="AF416" t="s">
        <v>1087</v>
      </c>
      <c r="AG416" t="s">
        <v>3991</v>
      </c>
      <c r="AH416" t="s">
        <v>3994</v>
      </c>
      <c r="AJ416" t="s">
        <v>12989</v>
      </c>
      <c r="AL416" t="s">
        <v>1087</v>
      </c>
      <c r="AM416" t="s">
        <v>3991</v>
      </c>
      <c r="AN416" t="s">
        <v>3994</v>
      </c>
      <c r="AQ416" t="s">
        <v>12654</v>
      </c>
      <c r="AV416" t="s">
        <v>14033</v>
      </c>
      <c r="AX416" t="s">
        <v>14597</v>
      </c>
    </row>
    <row r="417" spans="1:52" hidden="1" x14ac:dyDescent="0.2">
      <c r="A417" t="s">
        <v>9414</v>
      </c>
      <c r="C417" s="2" t="s">
        <v>10412</v>
      </c>
      <c r="D417" t="s">
        <v>11223</v>
      </c>
      <c r="E417" t="s">
        <v>11895</v>
      </c>
      <c r="F417" t="s">
        <v>11956</v>
      </c>
      <c r="G417" t="s">
        <v>1060</v>
      </c>
      <c r="H417" t="s">
        <v>12092</v>
      </c>
      <c r="J417" t="s">
        <v>12282</v>
      </c>
      <c r="K417" t="s">
        <v>12454</v>
      </c>
      <c r="L417" t="s">
        <v>12590</v>
      </c>
      <c r="U417" t="s">
        <v>12654</v>
      </c>
      <c r="V417" t="s">
        <v>12654</v>
      </c>
      <c r="W417" t="s">
        <v>12654</v>
      </c>
      <c r="X417">
        <v>74.849999999999994</v>
      </c>
      <c r="Y417">
        <v>74.849999999999994</v>
      </c>
      <c r="Z417">
        <v>600</v>
      </c>
      <c r="AA417" t="s">
        <v>12729</v>
      </c>
      <c r="AC417" t="s">
        <v>13067</v>
      </c>
      <c r="AF417" t="s">
        <v>1060</v>
      </c>
      <c r="AG417" t="s">
        <v>3991</v>
      </c>
      <c r="AH417" t="s">
        <v>3996</v>
      </c>
      <c r="AJ417" t="s">
        <v>13041</v>
      </c>
      <c r="AL417" t="s">
        <v>1060</v>
      </c>
      <c r="AM417" t="s">
        <v>3991</v>
      </c>
      <c r="AN417" t="s">
        <v>3996</v>
      </c>
      <c r="AQ417" t="s">
        <v>12654</v>
      </c>
      <c r="AV417" t="s">
        <v>14034</v>
      </c>
      <c r="AX417" t="s">
        <v>14598</v>
      </c>
    </row>
    <row r="418" spans="1:52" hidden="1" x14ac:dyDescent="0.2">
      <c r="A418" t="s">
        <v>9415</v>
      </c>
      <c r="C418" s="2" t="s">
        <v>10413</v>
      </c>
      <c r="D418" t="s">
        <v>11224</v>
      </c>
      <c r="E418" t="s">
        <v>11822</v>
      </c>
      <c r="F418" t="s">
        <v>11956</v>
      </c>
      <c r="G418" t="s">
        <v>1058</v>
      </c>
      <c r="H418" t="s">
        <v>12092</v>
      </c>
      <c r="J418" t="s">
        <v>12301</v>
      </c>
      <c r="K418" t="s">
        <v>12301</v>
      </c>
      <c r="L418" t="s">
        <v>1058</v>
      </c>
      <c r="U418" t="s">
        <v>12654</v>
      </c>
      <c r="V418" t="s">
        <v>12654</v>
      </c>
      <c r="W418" t="s">
        <v>12654</v>
      </c>
      <c r="X418">
        <v>16.61</v>
      </c>
      <c r="Y418">
        <v>16.61</v>
      </c>
      <c r="AC418" t="s">
        <v>13068</v>
      </c>
      <c r="AF418" t="s">
        <v>1058</v>
      </c>
      <c r="AG418" t="s">
        <v>3991</v>
      </c>
      <c r="AH418" t="s">
        <v>3995</v>
      </c>
      <c r="AJ418" t="s">
        <v>12802</v>
      </c>
      <c r="AL418" t="s">
        <v>1058</v>
      </c>
      <c r="AM418" t="s">
        <v>3991</v>
      </c>
      <c r="AN418" t="s">
        <v>3995</v>
      </c>
      <c r="AQ418" t="s">
        <v>12654</v>
      </c>
      <c r="AV418" t="s">
        <v>14035</v>
      </c>
      <c r="AX418" t="s">
        <v>14599</v>
      </c>
    </row>
    <row r="419" spans="1:52" hidden="1" x14ac:dyDescent="0.2">
      <c r="A419" t="s">
        <v>9416</v>
      </c>
      <c r="C419" s="2" t="s">
        <v>10414</v>
      </c>
      <c r="D419" t="s">
        <v>11225</v>
      </c>
      <c r="E419" t="s">
        <v>11892</v>
      </c>
      <c r="F419" t="s">
        <v>11956</v>
      </c>
      <c r="G419" t="s">
        <v>1055</v>
      </c>
      <c r="H419" t="s">
        <v>12092</v>
      </c>
      <c r="J419" t="s">
        <v>12248</v>
      </c>
      <c r="K419" t="s">
        <v>12434</v>
      </c>
      <c r="L419" t="s">
        <v>1055</v>
      </c>
      <c r="U419" t="s">
        <v>12654</v>
      </c>
      <c r="V419" t="s">
        <v>12654</v>
      </c>
      <c r="W419" t="s">
        <v>12654</v>
      </c>
      <c r="X419">
        <v>23.01</v>
      </c>
      <c r="Y419">
        <v>23.01</v>
      </c>
      <c r="AC419" t="s">
        <v>13069</v>
      </c>
      <c r="AF419" t="s">
        <v>1055</v>
      </c>
      <c r="AG419" t="s">
        <v>3991</v>
      </c>
      <c r="AH419" t="s">
        <v>3993</v>
      </c>
      <c r="AJ419" t="s">
        <v>13105</v>
      </c>
      <c r="AL419" t="s">
        <v>1055</v>
      </c>
      <c r="AM419" t="s">
        <v>3991</v>
      </c>
      <c r="AN419" t="s">
        <v>3993</v>
      </c>
      <c r="AQ419" t="s">
        <v>12654</v>
      </c>
      <c r="AV419" t="s">
        <v>14036</v>
      </c>
      <c r="AX419" t="s">
        <v>14600</v>
      </c>
    </row>
    <row r="420" spans="1:52" hidden="1" x14ac:dyDescent="0.2">
      <c r="A420" t="s">
        <v>9417</v>
      </c>
      <c r="C420" s="2" t="s">
        <v>10415</v>
      </c>
      <c r="D420" t="s">
        <v>11226</v>
      </c>
      <c r="E420" t="s">
        <v>11892</v>
      </c>
      <c r="F420" t="s">
        <v>11956</v>
      </c>
      <c r="G420" t="s">
        <v>1055</v>
      </c>
      <c r="H420" t="s">
        <v>12092</v>
      </c>
      <c r="J420" t="s">
        <v>12248</v>
      </c>
      <c r="K420" t="s">
        <v>12434</v>
      </c>
      <c r="L420" t="s">
        <v>1055</v>
      </c>
      <c r="U420" t="s">
        <v>12654</v>
      </c>
      <c r="V420" t="s">
        <v>12654</v>
      </c>
      <c r="W420" t="s">
        <v>12654</v>
      </c>
      <c r="X420">
        <v>25.34</v>
      </c>
      <c r="Y420">
        <v>25.34</v>
      </c>
      <c r="AC420" t="s">
        <v>3617</v>
      </c>
      <c r="AF420" t="s">
        <v>1055</v>
      </c>
      <c r="AG420" t="s">
        <v>3991</v>
      </c>
      <c r="AH420" t="s">
        <v>3993</v>
      </c>
      <c r="AJ420" t="s">
        <v>13714</v>
      </c>
      <c r="AL420" t="s">
        <v>1055</v>
      </c>
      <c r="AM420" t="s">
        <v>3991</v>
      </c>
      <c r="AN420" t="s">
        <v>3993</v>
      </c>
      <c r="AQ420" t="s">
        <v>12654</v>
      </c>
      <c r="AV420" t="s">
        <v>14037</v>
      </c>
      <c r="AX420" t="s">
        <v>14601</v>
      </c>
    </row>
    <row r="421" spans="1:52" hidden="1" x14ac:dyDescent="0.2">
      <c r="A421" t="s">
        <v>9418</v>
      </c>
      <c r="C421" s="2" t="s">
        <v>10416</v>
      </c>
      <c r="D421" t="s">
        <v>11227</v>
      </c>
      <c r="E421" t="s">
        <v>11891</v>
      </c>
      <c r="F421" t="s">
        <v>11956</v>
      </c>
      <c r="G421" t="s">
        <v>1069</v>
      </c>
      <c r="H421" t="s">
        <v>12092</v>
      </c>
      <c r="J421" t="s">
        <v>12302</v>
      </c>
      <c r="K421" t="s">
        <v>12466</v>
      </c>
      <c r="L421" t="s">
        <v>12603</v>
      </c>
      <c r="M421">
        <v>2013</v>
      </c>
      <c r="N421">
        <v>2015</v>
      </c>
      <c r="S421">
        <v>165</v>
      </c>
      <c r="T421" t="s">
        <v>12651</v>
      </c>
      <c r="U421">
        <v>6.07</v>
      </c>
      <c r="V421">
        <v>2827.13</v>
      </c>
      <c r="W421" t="s">
        <v>12654</v>
      </c>
      <c r="X421">
        <v>108.28</v>
      </c>
      <c r="Y421">
        <v>108.28</v>
      </c>
      <c r="AC421" t="s">
        <v>3777</v>
      </c>
      <c r="AF421" t="s">
        <v>1069</v>
      </c>
      <c r="AG421" t="s">
        <v>3991</v>
      </c>
      <c r="AH421" t="s">
        <v>3994</v>
      </c>
      <c r="AJ421" t="s">
        <v>2777</v>
      </c>
      <c r="AL421" t="s">
        <v>1059</v>
      </c>
      <c r="AM421" t="s">
        <v>3991</v>
      </c>
      <c r="AN421" t="s">
        <v>3996</v>
      </c>
      <c r="AQ421" t="s">
        <v>12654</v>
      </c>
      <c r="AV421" t="s">
        <v>14038</v>
      </c>
      <c r="AX421" t="s">
        <v>14602</v>
      </c>
    </row>
    <row r="422" spans="1:52" hidden="1" x14ac:dyDescent="0.2">
      <c r="A422" t="s">
        <v>9419</v>
      </c>
      <c r="C422" s="2" t="s">
        <v>10417</v>
      </c>
      <c r="D422" t="s">
        <v>11228</v>
      </c>
      <c r="E422" t="s">
        <v>11861</v>
      </c>
      <c r="F422" t="s">
        <v>11956</v>
      </c>
      <c r="G422" t="s">
        <v>1059</v>
      </c>
      <c r="H422" t="s">
        <v>12092</v>
      </c>
      <c r="J422" t="s">
        <v>12263</v>
      </c>
      <c r="K422" t="s">
        <v>12442</v>
      </c>
      <c r="L422" t="s">
        <v>12578</v>
      </c>
      <c r="U422" t="s">
        <v>12654</v>
      </c>
      <c r="V422" t="s">
        <v>12654</v>
      </c>
      <c r="W422" t="s">
        <v>12654</v>
      </c>
      <c r="X422">
        <v>48.36</v>
      </c>
      <c r="Y422">
        <v>48.36</v>
      </c>
      <c r="AC422" t="s">
        <v>13070</v>
      </c>
      <c r="AF422" t="s">
        <v>1059</v>
      </c>
      <c r="AG422" t="s">
        <v>3991</v>
      </c>
      <c r="AH422" t="s">
        <v>3996</v>
      </c>
      <c r="AJ422" t="s">
        <v>13687</v>
      </c>
      <c r="AL422" t="s">
        <v>1059</v>
      </c>
      <c r="AM422" t="s">
        <v>3991</v>
      </c>
      <c r="AN422" t="s">
        <v>3996</v>
      </c>
      <c r="AQ422" t="s">
        <v>12654</v>
      </c>
      <c r="AV422" t="s">
        <v>14039</v>
      </c>
      <c r="AX422" t="s">
        <v>14603</v>
      </c>
    </row>
    <row r="423" spans="1:52" hidden="1" x14ac:dyDescent="0.2">
      <c r="A423" t="s">
        <v>9420</v>
      </c>
      <c r="B423" t="s">
        <v>9868</v>
      </c>
      <c r="C423" s="2" t="s">
        <v>10418</v>
      </c>
      <c r="D423" t="s">
        <v>11229</v>
      </c>
      <c r="E423" t="s">
        <v>11862</v>
      </c>
      <c r="F423" t="s">
        <v>11956</v>
      </c>
      <c r="G423" t="s">
        <v>1062</v>
      </c>
      <c r="H423" t="s">
        <v>12092</v>
      </c>
      <c r="J423" t="s">
        <v>12250</v>
      </c>
      <c r="K423" t="s">
        <v>12436</v>
      </c>
      <c r="L423" t="s">
        <v>1062</v>
      </c>
      <c r="M423">
        <v>1984</v>
      </c>
      <c r="N423">
        <v>1985</v>
      </c>
      <c r="U423" t="s">
        <v>12654</v>
      </c>
      <c r="V423" t="s">
        <v>12654</v>
      </c>
      <c r="W423">
        <v>77.3</v>
      </c>
      <c r="X423">
        <v>24.48</v>
      </c>
      <c r="Y423">
        <v>77.3</v>
      </c>
      <c r="Z423">
        <v>42</v>
      </c>
      <c r="AA423" t="s">
        <v>12728</v>
      </c>
      <c r="AC423" t="s">
        <v>3603</v>
      </c>
      <c r="AF423" t="s">
        <v>1062</v>
      </c>
      <c r="AG423" t="s">
        <v>3991</v>
      </c>
      <c r="AH423" t="s">
        <v>3994</v>
      </c>
      <c r="AJ423" t="s">
        <v>13715</v>
      </c>
      <c r="AL423" t="s">
        <v>1062</v>
      </c>
      <c r="AM423" t="s">
        <v>3991</v>
      </c>
      <c r="AN423" t="s">
        <v>3994</v>
      </c>
      <c r="AQ423" t="s">
        <v>12654</v>
      </c>
      <c r="AV423" t="s">
        <v>14040</v>
      </c>
      <c r="AX423" t="s">
        <v>14604</v>
      </c>
    </row>
    <row r="424" spans="1:52" hidden="1" x14ac:dyDescent="0.2">
      <c r="A424" t="s">
        <v>9421</v>
      </c>
      <c r="C424" s="2" t="s">
        <v>10419</v>
      </c>
      <c r="D424" t="s">
        <v>11230</v>
      </c>
      <c r="E424" t="s">
        <v>11862</v>
      </c>
      <c r="F424" t="s">
        <v>11956</v>
      </c>
      <c r="G424" t="s">
        <v>1062</v>
      </c>
      <c r="H424" t="s">
        <v>12092</v>
      </c>
      <c r="J424" t="s">
        <v>12250</v>
      </c>
      <c r="K424" t="s">
        <v>12436</v>
      </c>
      <c r="L424" t="s">
        <v>1062</v>
      </c>
      <c r="M424">
        <v>1995</v>
      </c>
      <c r="U424" t="s">
        <v>12654</v>
      </c>
      <c r="V424" t="s">
        <v>12654</v>
      </c>
      <c r="W424">
        <v>37.700000000000003</v>
      </c>
      <c r="X424">
        <v>28.92</v>
      </c>
      <c r="Y424">
        <v>37.700000000000003</v>
      </c>
      <c r="Z424">
        <v>47.99</v>
      </c>
      <c r="AA424" t="s">
        <v>12728</v>
      </c>
      <c r="AC424" t="s">
        <v>13071</v>
      </c>
      <c r="AF424" t="s">
        <v>1062</v>
      </c>
      <c r="AG424" t="s">
        <v>3991</v>
      </c>
      <c r="AH424" t="s">
        <v>3994</v>
      </c>
      <c r="AJ424" t="s">
        <v>13089</v>
      </c>
      <c r="AL424" t="s">
        <v>1062</v>
      </c>
      <c r="AM424" t="s">
        <v>3991</v>
      </c>
      <c r="AN424" t="s">
        <v>3994</v>
      </c>
      <c r="AQ424" t="s">
        <v>12654</v>
      </c>
      <c r="AV424" t="s">
        <v>14041</v>
      </c>
      <c r="AX424" t="s">
        <v>14605</v>
      </c>
    </row>
    <row r="425" spans="1:52" hidden="1" x14ac:dyDescent="0.2">
      <c r="A425" t="s">
        <v>9422</v>
      </c>
      <c r="C425" s="2" t="s">
        <v>10420</v>
      </c>
      <c r="D425" t="s">
        <v>11231</v>
      </c>
      <c r="E425" t="s">
        <v>11861</v>
      </c>
      <c r="F425" t="s">
        <v>11956</v>
      </c>
      <c r="G425" t="s">
        <v>1059</v>
      </c>
      <c r="H425" t="s">
        <v>12092</v>
      </c>
      <c r="J425" t="s">
        <v>12263</v>
      </c>
      <c r="K425" t="s">
        <v>12442</v>
      </c>
      <c r="L425" t="s">
        <v>12578</v>
      </c>
      <c r="U425" t="s">
        <v>12654</v>
      </c>
      <c r="V425" t="s">
        <v>12654</v>
      </c>
      <c r="W425" t="s">
        <v>12654</v>
      </c>
      <c r="X425">
        <v>180.87</v>
      </c>
      <c r="Y425">
        <v>180.87</v>
      </c>
      <c r="Z425">
        <v>20</v>
      </c>
      <c r="AA425" t="s">
        <v>12728</v>
      </c>
      <c r="AC425" t="s">
        <v>13027</v>
      </c>
      <c r="AF425" t="s">
        <v>1059</v>
      </c>
      <c r="AG425" t="s">
        <v>3991</v>
      </c>
      <c r="AH425" t="s">
        <v>3996</v>
      </c>
      <c r="AJ425" t="s">
        <v>13275</v>
      </c>
      <c r="AL425" t="s">
        <v>1059</v>
      </c>
      <c r="AM425" t="s">
        <v>3991</v>
      </c>
      <c r="AN425" t="s">
        <v>3996</v>
      </c>
      <c r="AQ425" t="s">
        <v>12654</v>
      </c>
      <c r="AV425" t="s">
        <v>14042</v>
      </c>
      <c r="AX425" t="s">
        <v>14606</v>
      </c>
    </row>
    <row r="426" spans="1:52" hidden="1" x14ac:dyDescent="0.2">
      <c r="A426" t="s">
        <v>9423</v>
      </c>
      <c r="C426" s="2" t="s">
        <v>10421</v>
      </c>
      <c r="D426" t="s">
        <v>11232</v>
      </c>
      <c r="E426" t="s">
        <v>11822</v>
      </c>
      <c r="F426" t="s">
        <v>11956</v>
      </c>
      <c r="G426" t="s">
        <v>1063</v>
      </c>
      <c r="H426" t="s">
        <v>12092</v>
      </c>
      <c r="J426" t="s">
        <v>12278</v>
      </c>
      <c r="K426" t="s">
        <v>12453</v>
      </c>
      <c r="L426" t="s">
        <v>12587</v>
      </c>
      <c r="M426">
        <v>2005</v>
      </c>
      <c r="U426" t="s">
        <v>12654</v>
      </c>
      <c r="V426" t="s">
        <v>12654</v>
      </c>
      <c r="W426" t="s">
        <v>12654</v>
      </c>
      <c r="X426">
        <v>206.78</v>
      </c>
      <c r="Y426">
        <v>206.78</v>
      </c>
      <c r="Z426" t="s">
        <v>12708</v>
      </c>
      <c r="AA426" t="s">
        <v>12729</v>
      </c>
      <c r="AC426" t="s">
        <v>13072</v>
      </c>
      <c r="AF426" t="s">
        <v>1063</v>
      </c>
      <c r="AG426" t="s">
        <v>3991</v>
      </c>
      <c r="AH426" t="s">
        <v>3995</v>
      </c>
      <c r="AJ426" t="s">
        <v>13716</v>
      </c>
      <c r="AL426" t="s">
        <v>1063</v>
      </c>
      <c r="AM426" t="s">
        <v>3991</v>
      </c>
      <c r="AN426" t="s">
        <v>3995</v>
      </c>
      <c r="AQ426" t="s">
        <v>12654</v>
      </c>
      <c r="AV426" t="s">
        <v>14043</v>
      </c>
      <c r="AX426" t="s">
        <v>14607</v>
      </c>
    </row>
    <row r="427" spans="1:52" hidden="1" x14ac:dyDescent="0.2">
      <c r="A427" t="s">
        <v>9392</v>
      </c>
      <c r="B427" t="s">
        <v>9869</v>
      </c>
      <c r="C427" s="2" t="s">
        <v>10390</v>
      </c>
      <c r="D427" t="s">
        <v>11233</v>
      </c>
      <c r="E427" t="s">
        <v>11885</v>
      </c>
      <c r="F427" t="s">
        <v>11956</v>
      </c>
      <c r="G427" t="s">
        <v>1089</v>
      </c>
      <c r="H427" t="s">
        <v>12092</v>
      </c>
      <c r="J427" t="s">
        <v>12261</v>
      </c>
      <c r="K427" t="s">
        <v>12306</v>
      </c>
      <c r="L427" t="s">
        <v>1089</v>
      </c>
      <c r="U427" t="s">
        <v>12654</v>
      </c>
      <c r="V427" t="s">
        <v>12654</v>
      </c>
      <c r="W427" t="s">
        <v>12654</v>
      </c>
      <c r="X427">
        <v>194.83</v>
      </c>
      <c r="Y427">
        <v>194.83</v>
      </c>
      <c r="AC427" t="s">
        <v>12990</v>
      </c>
      <c r="AF427" t="s">
        <v>1089</v>
      </c>
      <c r="AG427" t="s">
        <v>3991</v>
      </c>
      <c r="AH427" t="s">
        <v>3996</v>
      </c>
      <c r="AJ427" t="s">
        <v>13717</v>
      </c>
      <c r="AL427" t="s">
        <v>1089</v>
      </c>
      <c r="AM427" t="s">
        <v>3991</v>
      </c>
      <c r="AN427" t="s">
        <v>3996</v>
      </c>
      <c r="AQ427" t="s">
        <v>12654</v>
      </c>
      <c r="AV427" t="s">
        <v>14044</v>
      </c>
      <c r="AX427" t="s">
        <v>14608</v>
      </c>
    </row>
    <row r="428" spans="1:52" hidden="1" x14ac:dyDescent="0.2">
      <c r="A428" t="s">
        <v>9424</v>
      </c>
      <c r="C428" s="2" t="s">
        <v>10422</v>
      </c>
      <c r="D428" t="s">
        <v>11234</v>
      </c>
      <c r="E428" t="s">
        <v>11831</v>
      </c>
      <c r="F428" t="s">
        <v>11956</v>
      </c>
      <c r="G428" t="s">
        <v>1060</v>
      </c>
      <c r="H428" t="s">
        <v>12092</v>
      </c>
      <c r="J428" t="s">
        <v>12283</v>
      </c>
      <c r="K428" t="s">
        <v>12455</v>
      </c>
      <c r="L428" t="s">
        <v>12591</v>
      </c>
      <c r="U428" t="s">
        <v>12654</v>
      </c>
      <c r="V428" t="s">
        <v>12654</v>
      </c>
      <c r="W428" t="s">
        <v>12654</v>
      </c>
      <c r="X428">
        <v>63.09</v>
      </c>
      <c r="Y428">
        <v>63.09</v>
      </c>
      <c r="AC428" t="s">
        <v>13073</v>
      </c>
      <c r="AF428" t="s">
        <v>1060</v>
      </c>
      <c r="AG428" t="s">
        <v>3991</v>
      </c>
      <c r="AH428" t="s">
        <v>3996</v>
      </c>
      <c r="AJ428" t="s">
        <v>13705</v>
      </c>
      <c r="AL428" t="s">
        <v>1060</v>
      </c>
      <c r="AM428" t="s">
        <v>3991</v>
      </c>
      <c r="AN428" t="s">
        <v>3996</v>
      </c>
      <c r="AQ428" t="s">
        <v>12654</v>
      </c>
      <c r="AV428" t="s">
        <v>14045</v>
      </c>
      <c r="AX428" t="s">
        <v>14609</v>
      </c>
      <c r="AY428" t="s">
        <v>15033</v>
      </c>
      <c r="AZ428" t="s">
        <v>15044</v>
      </c>
    </row>
    <row r="429" spans="1:52" hidden="1" x14ac:dyDescent="0.2">
      <c r="A429" t="s">
        <v>9425</v>
      </c>
      <c r="C429" s="2" t="s">
        <v>10423</v>
      </c>
      <c r="D429" t="s">
        <v>11235</v>
      </c>
      <c r="E429" t="s">
        <v>11831</v>
      </c>
      <c r="F429" t="s">
        <v>11956</v>
      </c>
      <c r="G429" t="s">
        <v>1060</v>
      </c>
      <c r="H429" t="s">
        <v>12092</v>
      </c>
      <c r="J429" t="s">
        <v>12282</v>
      </c>
      <c r="K429" t="s">
        <v>12454</v>
      </c>
      <c r="L429" t="s">
        <v>12590</v>
      </c>
      <c r="U429" t="s">
        <v>12654</v>
      </c>
      <c r="V429" t="s">
        <v>12654</v>
      </c>
      <c r="W429" t="s">
        <v>12654</v>
      </c>
      <c r="X429">
        <v>90.54</v>
      </c>
      <c r="Y429">
        <v>90.54</v>
      </c>
      <c r="AC429" t="s">
        <v>13041</v>
      </c>
      <c r="AF429" t="s">
        <v>1060</v>
      </c>
      <c r="AG429" t="s">
        <v>3991</v>
      </c>
      <c r="AH429" t="s">
        <v>3996</v>
      </c>
      <c r="AJ429" t="s">
        <v>2823</v>
      </c>
      <c r="AL429" t="s">
        <v>1060</v>
      </c>
      <c r="AM429" t="s">
        <v>3991</v>
      </c>
      <c r="AN429" t="s">
        <v>3996</v>
      </c>
      <c r="AQ429" t="s">
        <v>12654</v>
      </c>
      <c r="AV429" t="s">
        <v>14046</v>
      </c>
      <c r="AX429" t="s">
        <v>14610</v>
      </c>
      <c r="AY429" t="s">
        <v>13814</v>
      </c>
      <c r="AZ429" t="s">
        <v>15044</v>
      </c>
    </row>
    <row r="430" spans="1:52" hidden="1" x14ac:dyDescent="0.2">
      <c r="A430" t="s">
        <v>9426</v>
      </c>
      <c r="C430" s="2" t="s">
        <v>10424</v>
      </c>
      <c r="D430" t="s">
        <v>11236</v>
      </c>
      <c r="E430" t="s">
        <v>11837</v>
      </c>
      <c r="F430" t="s">
        <v>11956</v>
      </c>
      <c r="G430" t="s">
        <v>1056</v>
      </c>
      <c r="H430" t="s">
        <v>12092</v>
      </c>
      <c r="J430" t="s">
        <v>12273</v>
      </c>
      <c r="K430" t="s">
        <v>12273</v>
      </c>
      <c r="L430" t="s">
        <v>1056</v>
      </c>
      <c r="U430" t="s">
        <v>12654</v>
      </c>
      <c r="V430" t="s">
        <v>12654</v>
      </c>
      <c r="W430" t="s">
        <v>12654</v>
      </c>
      <c r="X430">
        <v>65.209999999999994</v>
      </c>
      <c r="Y430">
        <v>65.209999999999994</v>
      </c>
      <c r="Z430">
        <v>800</v>
      </c>
      <c r="AA430" t="s">
        <v>12729</v>
      </c>
      <c r="AC430" t="s">
        <v>13074</v>
      </c>
      <c r="AF430" t="s">
        <v>1056</v>
      </c>
      <c r="AG430" t="s">
        <v>3991</v>
      </c>
      <c r="AH430" t="s">
        <v>3994</v>
      </c>
      <c r="AJ430" t="s">
        <v>13006</v>
      </c>
      <c r="AL430" t="s">
        <v>1056</v>
      </c>
      <c r="AM430" t="s">
        <v>3991</v>
      </c>
      <c r="AN430" t="s">
        <v>3994</v>
      </c>
      <c r="AQ430" t="s">
        <v>12654</v>
      </c>
      <c r="AV430" t="s">
        <v>14047</v>
      </c>
      <c r="AX430" t="s">
        <v>14611</v>
      </c>
    </row>
    <row r="431" spans="1:52" hidden="1" x14ac:dyDescent="0.2">
      <c r="A431" t="s">
        <v>9427</v>
      </c>
      <c r="C431" s="2" t="s">
        <v>10425</v>
      </c>
      <c r="D431" t="s">
        <v>11237</v>
      </c>
      <c r="E431" t="s">
        <v>11861</v>
      </c>
      <c r="F431" t="s">
        <v>11956</v>
      </c>
      <c r="G431" t="s">
        <v>1059</v>
      </c>
      <c r="H431" t="s">
        <v>12092</v>
      </c>
      <c r="J431" t="s">
        <v>12293</v>
      </c>
      <c r="K431" t="s">
        <v>12461</v>
      </c>
      <c r="L431" t="s">
        <v>12599</v>
      </c>
      <c r="U431" t="s">
        <v>12654</v>
      </c>
      <c r="V431" t="s">
        <v>12654</v>
      </c>
      <c r="W431" t="s">
        <v>12654</v>
      </c>
      <c r="X431">
        <v>105.18</v>
      </c>
      <c r="Y431">
        <v>105.18</v>
      </c>
      <c r="AC431" t="s">
        <v>13075</v>
      </c>
      <c r="AF431" t="s">
        <v>1059</v>
      </c>
      <c r="AG431" t="s">
        <v>3991</v>
      </c>
      <c r="AH431" t="s">
        <v>3996</v>
      </c>
      <c r="AJ431" t="s">
        <v>13186</v>
      </c>
      <c r="AL431" t="s">
        <v>1059</v>
      </c>
      <c r="AM431" t="s">
        <v>3991</v>
      </c>
      <c r="AN431" t="s">
        <v>3996</v>
      </c>
      <c r="AQ431" t="s">
        <v>12654</v>
      </c>
      <c r="AV431" t="s">
        <v>14048</v>
      </c>
      <c r="AX431" t="s">
        <v>14612</v>
      </c>
    </row>
    <row r="432" spans="1:52" hidden="1" x14ac:dyDescent="0.2">
      <c r="A432" t="s">
        <v>9428</v>
      </c>
      <c r="C432" s="2" t="s">
        <v>10426</v>
      </c>
      <c r="D432" t="s">
        <v>11238</v>
      </c>
      <c r="E432" t="s">
        <v>11861</v>
      </c>
      <c r="F432" t="s">
        <v>11956</v>
      </c>
      <c r="G432" t="s">
        <v>1059</v>
      </c>
      <c r="H432" t="s">
        <v>12092</v>
      </c>
      <c r="J432" t="s">
        <v>12293</v>
      </c>
      <c r="K432" t="s">
        <v>12461</v>
      </c>
      <c r="L432" t="s">
        <v>12599</v>
      </c>
      <c r="U432" t="s">
        <v>12654</v>
      </c>
      <c r="V432" t="s">
        <v>12654</v>
      </c>
      <c r="W432">
        <v>70</v>
      </c>
      <c r="X432">
        <v>56.88</v>
      </c>
      <c r="Y432">
        <v>70</v>
      </c>
      <c r="Z432">
        <v>36</v>
      </c>
      <c r="AA432" t="s">
        <v>12728</v>
      </c>
      <c r="AC432" t="s">
        <v>13075</v>
      </c>
      <c r="AF432" t="s">
        <v>1059</v>
      </c>
      <c r="AG432" t="s">
        <v>3991</v>
      </c>
      <c r="AH432" t="s">
        <v>3996</v>
      </c>
      <c r="AJ432" t="s">
        <v>13013</v>
      </c>
      <c r="AL432" t="s">
        <v>1059</v>
      </c>
      <c r="AM432" t="s">
        <v>3991</v>
      </c>
      <c r="AN432" t="s">
        <v>3996</v>
      </c>
      <c r="AQ432" t="s">
        <v>12654</v>
      </c>
      <c r="AV432" t="s">
        <v>14049</v>
      </c>
      <c r="AX432" t="s">
        <v>14613</v>
      </c>
    </row>
    <row r="433" spans="1:50" hidden="1" x14ac:dyDescent="0.2">
      <c r="A433" t="s">
        <v>9429</v>
      </c>
      <c r="C433" s="2" t="s">
        <v>10427</v>
      </c>
      <c r="D433" t="s">
        <v>11239</v>
      </c>
      <c r="E433" t="s">
        <v>11861</v>
      </c>
      <c r="F433" t="s">
        <v>11956</v>
      </c>
      <c r="G433" t="s">
        <v>1059</v>
      </c>
      <c r="H433" t="s">
        <v>12092</v>
      </c>
      <c r="J433" t="s">
        <v>12293</v>
      </c>
      <c r="K433" t="s">
        <v>12461</v>
      </c>
      <c r="L433" t="s">
        <v>12599</v>
      </c>
      <c r="U433" t="s">
        <v>12654</v>
      </c>
      <c r="V433" t="s">
        <v>12654</v>
      </c>
      <c r="W433">
        <v>60</v>
      </c>
      <c r="X433">
        <v>51.05</v>
      </c>
      <c r="Y433">
        <v>60</v>
      </c>
      <c r="Z433">
        <v>32</v>
      </c>
      <c r="AA433" t="s">
        <v>12728</v>
      </c>
      <c r="AC433" t="s">
        <v>13075</v>
      </c>
      <c r="AF433" t="s">
        <v>1059</v>
      </c>
      <c r="AG433" t="s">
        <v>3991</v>
      </c>
      <c r="AH433" t="s">
        <v>3996</v>
      </c>
      <c r="AJ433" t="s">
        <v>2777</v>
      </c>
      <c r="AL433" t="s">
        <v>1059</v>
      </c>
      <c r="AM433" t="s">
        <v>3991</v>
      </c>
      <c r="AN433" t="s">
        <v>3996</v>
      </c>
      <c r="AO433">
        <v>64000000</v>
      </c>
      <c r="AP433" t="s">
        <v>13809</v>
      </c>
      <c r="AQ433">
        <v>69760000</v>
      </c>
      <c r="AV433" t="s">
        <v>14050</v>
      </c>
      <c r="AX433" t="s">
        <v>14614</v>
      </c>
    </row>
    <row r="434" spans="1:50" hidden="1" x14ac:dyDescent="0.2">
      <c r="A434" t="s">
        <v>9430</v>
      </c>
      <c r="C434" s="2" t="s">
        <v>10428</v>
      </c>
      <c r="D434" t="s">
        <v>11240</v>
      </c>
      <c r="E434" t="s">
        <v>11861</v>
      </c>
      <c r="F434" t="s">
        <v>11956</v>
      </c>
      <c r="G434" t="s">
        <v>1059</v>
      </c>
      <c r="H434" t="s">
        <v>12092</v>
      </c>
      <c r="J434" t="s">
        <v>12293</v>
      </c>
      <c r="K434" t="s">
        <v>12461</v>
      </c>
      <c r="L434" t="s">
        <v>12599</v>
      </c>
      <c r="U434" t="s">
        <v>12654</v>
      </c>
      <c r="V434" t="s">
        <v>12654</v>
      </c>
      <c r="W434" t="s">
        <v>12654</v>
      </c>
      <c r="X434">
        <v>135.59</v>
      </c>
      <c r="Y434">
        <v>135.59</v>
      </c>
      <c r="AC434" t="s">
        <v>13075</v>
      </c>
      <c r="AF434" t="s">
        <v>1059</v>
      </c>
      <c r="AG434" t="s">
        <v>3991</v>
      </c>
      <c r="AH434" t="s">
        <v>3996</v>
      </c>
      <c r="AJ434" t="s">
        <v>13547</v>
      </c>
      <c r="AL434" t="s">
        <v>1059</v>
      </c>
      <c r="AM434" t="s">
        <v>3991</v>
      </c>
      <c r="AN434" t="s">
        <v>3996</v>
      </c>
      <c r="AQ434" t="s">
        <v>12654</v>
      </c>
      <c r="AV434" t="s">
        <v>14051</v>
      </c>
      <c r="AX434" t="s">
        <v>14615</v>
      </c>
    </row>
    <row r="435" spans="1:50" hidden="1" x14ac:dyDescent="0.2">
      <c r="A435" t="s">
        <v>9431</v>
      </c>
      <c r="C435" s="2" t="s">
        <v>10429</v>
      </c>
      <c r="D435" t="s">
        <v>11241</v>
      </c>
      <c r="E435" t="s">
        <v>11897</v>
      </c>
      <c r="F435" t="s">
        <v>11956</v>
      </c>
      <c r="G435" t="s">
        <v>1059</v>
      </c>
      <c r="H435" t="s">
        <v>12092</v>
      </c>
      <c r="J435" t="s">
        <v>12263</v>
      </c>
      <c r="K435" t="s">
        <v>12442</v>
      </c>
      <c r="L435" t="s">
        <v>12578</v>
      </c>
      <c r="U435" t="s">
        <v>12654</v>
      </c>
      <c r="V435" t="s">
        <v>12654</v>
      </c>
      <c r="W435" t="s">
        <v>12654</v>
      </c>
      <c r="X435">
        <v>63.01</v>
      </c>
      <c r="Y435">
        <v>63.01</v>
      </c>
      <c r="AC435" t="s">
        <v>13076</v>
      </c>
      <c r="AF435" t="s">
        <v>1059</v>
      </c>
      <c r="AG435" t="s">
        <v>3991</v>
      </c>
      <c r="AH435" t="s">
        <v>3996</v>
      </c>
      <c r="AJ435" t="s">
        <v>13696</v>
      </c>
      <c r="AL435" t="s">
        <v>1059</v>
      </c>
      <c r="AM435" t="s">
        <v>3991</v>
      </c>
      <c r="AN435" t="s">
        <v>3996</v>
      </c>
      <c r="AQ435" t="s">
        <v>12654</v>
      </c>
      <c r="AV435" t="s">
        <v>14052</v>
      </c>
      <c r="AX435" t="s">
        <v>14616</v>
      </c>
    </row>
    <row r="436" spans="1:50" hidden="1" x14ac:dyDescent="0.2">
      <c r="A436" t="s">
        <v>9432</v>
      </c>
      <c r="C436" s="2" t="s">
        <v>10430</v>
      </c>
      <c r="D436" t="s">
        <v>11242</v>
      </c>
      <c r="E436" t="s">
        <v>11861</v>
      </c>
      <c r="F436" t="s">
        <v>11956</v>
      </c>
      <c r="G436" t="s">
        <v>1069</v>
      </c>
      <c r="H436" t="s">
        <v>12092</v>
      </c>
      <c r="J436" t="s">
        <v>12257</v>
      </c>
      <c r="K436" t="s">
        <v>12257</v>
      </c>
      <c r="L436" t="s">
        <v>1069</v>
      </c>
      <c r="U436" t="s">
        <v>12654</v>
      </c>
      <c r="V436" t="s">
        <v>12654</v>
      </c>
      <c r="W436" t="s">
        <v>12654</v>
      </c>
      <c r="X436">
        <v>44.19</v>
      </c>
      <c r="Y436">
        <v>44.19</v>
      </c>
      <c r="AC436" t="s">
        <v>3181</v>
      </c>
      <c r="AF436" t="s">
        <v>1069</v>
      </c>
      <c r="AG436" t="s">
        <v>3991</v>
      </c>
      <c r="AH436" t="s">
        <v>3994</v>
      </c>
      <c r="AJ436" t="s">
        <v>12889</v>
      </c>
      <c r="AL436" t="s">
        <v>1069</v>
      </c>
      <c r="AM436" t="s">
        <v>3991</v>
      </c>
      <c r="AN436" t="s">
        <v>3994</v>
      </c>
      <c r="AQ436" t="s">
        <v>12654</v>
      </c>
      <c r="AV436" t="s">
        <v>14053</v>
      </c>
      <c r="AX436" t="s">
        <v>14617</v>
      </c>
    </row>
    <row r="437" spans="1:50" hidden="1" x14ac:dyDescent="0.2">
      <c r="A437" t="s">
        <v>9433</v>
      </c>
      <c r="C437" s="2" t="s">
        <v>10431</v>
      </c>
      <c r="D437" t="s">
        <v>11243</v>
      </c>
      <c r="E437" t="s">
        <v>11897</v>
      </c>
      <c r="F437" t="s">
        <v>11956</v>
      </c>
      <c r="G437" t="s">
        <v>12048</v>
      </c>
      <c r="H437" t="s">
        <v>12092</v>
      </c>
      <c r="J437" t="s">
        <v>12263</v>
      </c>
      <c r="K437" t="s">
        <v>12442</v>
      </c>
      <c r="L437" t="s">
        <v>12578</v>
      </c>
      <c r="U437" t="s">
        <v>12654</v>
      </c>
      <c r="V437" t="s">
        <v>12654</v>
      </c>
      <c r="W437" t="s">
        <v>12654</v>
      </c>
      <c r="X437">
        <v>86.2</v>
      </c>
      <c r="Y437">
        <v>86.2</v>
      </c>
      <c r="AC437" t="s">
        <v>13077</v>
      </c>
      <c r="AF437" t="s">
        <v>1060</v>
      </c>
      <c r="AG437" t="s">
        <v>3991</v>
      </c>
      <c r="AH437" t="s">
        <v>3996</v>
      </c>
      <c r="AJ437" t="s">
        <v>13687</v>
      </c>
      <c r="AL437" t="s">
        <v>1059</v>
      </c>
      <c r="AM437" t="s">
        <v>3991</v>
      </c>
      <c r="AN437" t="s">
        <v>3996</v>
      </c>
      <c r="AQ437" t="s">
        <v>12654</v>
      </c>
      <c r="AV437" t="s">
        <v>14054</v>
      </c>
      <c r="AX437" t="s">
        <v>14618</v>
      </c>
    </row>
    <row r="438" spans="1:50" hidden="1" x14ac:dyDescent="0.2">
      <c r="A438" t="s">
        <v>9434</v>
      </c>
      <c r="C438" s="2" t="s">
        <v>10432</v>
      </c>
      <c r="D438" t="s">
        <v>11244</v>
      </c>
      <c r="E438" t="s">
        <v>11862</v>
      </c>
      <c r="F438" t="s">
        <v>11956</v>
      </c>
      <c r="G438" t="s">
        <v>1062</v>
      </c>
      <c r="H438" t="s">
        <v>12092</v>
      </c>
      <c r="J438" t="s">
        <v>12250</v>
      </c>
      <c r="K438" t="s">
        <v>12436</v>
      </c>
      <c r="L438" t="s">
        <v>1062</v>
      </c>
      <c r="M438">
        <v>1980</v>
      </c>
      <c r="U438" t="s">
        <v>12654</v>
      </c>
      <c r="V438" t="s">
        <v>12654</v>
      </c>
      <c r="W438">
        <v>96.2</v>
      </c>
      <c r="X438">
        <v>98.95</v>
      </c>
      <c r="Y438">
        <v>96.2</v>
      </c>
      <c r="Z438">
        <v>47.99</v>
      </c>
      <c r="AA438" t="s">
        <v>12728</v>
      </c>
      <c r="AC438" t="s">
        <v>13078</v>
      </c>
      <c r="AF438" t="s">
        <v>1062</v>
      </c>
      <c r="AG438" t="s">
        <v>3991</v>
      </c>
      <c r="AH438" t="s">
        <v>3994</v>
      </c>
      <c r="AJ438" t="s">
        <v>13114</v>
      </c>
      <c r="AL438" t="s">
        <v>1062</v>
      </c>
      <c r="AM438" t="s">
        <v>3991</v>
      </c>
      <c r="AN438" t="s">
        <v>3994</v>
      </c>
      <c r="AQ438" t="s">
        <v>12654</v>
      </c>
      <c r="AV438" t="s">
        <v>14055</v>
      </c>
      <c r="AX438" t="s">
        <v>14619</v>
      </c>
    </row>
    <row r="439" spans="1:50" hidden="1" x14ac:dyDescent="0.2">
      <c r="A439" t="s">
        <v>9435</v>
      </c>
      <c r="C439" s="2" t="s">
        <v>10433</v>
      </c>
      <c r="D439" t="s">
        <v>11245</v>
      </c>
      <c r="E439" t="s">
        <v>11864</v>
      </c>
      <c r="F439" t="s">
        <v>11956</v>
      </c>
      <c r="G439" t="s">
        <v>1083</v>
      </c>
      <c r="H439" t="s">
        <v>12092</v>
      </c>
      <c r="J439" t="s">
        <v>12256</v>
      </c>
      <c r="K439" t="s">
        <v>12350</v>
      </c>
      <c r="L439" t="s">
        <v>1083</v>
      </c>
      <c r="U439" t="s">
        <v>12654</v>
      </c>
      <c r="V439" t="s">
        <v>12654</v>
      </c>
      <c r="W439" t="s">
        <v>12654</v>
      </c>
      <c r="X439">
        <v>21.52</v>
      </c>
      <c r="Y439">
        <v>21.52</v>
      </c>
      <c r="AC439" t="s">
        <v>13042</v>
      </c>
      <c r="AF439" t="s">
        <v>1083</v>
      </c>
      <c r="AG439" t="s">
        <v>3991</v>
      </c>
      <c r="AH439" t="s">
        <v>3996</v>
      </c>
      <c r="AJ439" t="s">
        <v>13079</v>
      </c>
      <c r="AL439" t="s">
        <v>1083</v>
      </c>
      <c r="AM439" t="s">
        <v>3991</v>
      </c>
      <c r="AN439" t="s">
        <v>3996</v>
      </c>
      <c r="AQ439" t="s">
        <v>12654</v>
      </c>
      <c r="AV439" t="s">
        <v>14056</v>
      </c>
      <c r="AX439" t="s">
        <v>14620</v>
      </c>
    </row>
    <row r="440" spans="1:50" hidden="1" x14ac:dyDescent="0.2">
      <c r="A440" t="s">
        <v>9436</v>
      </c>
      <c r="C440" s="2" t="s">
        <v>10434</v>
      </c>
      <c r="D440" t="s">
        <v>11246</v>
      </c>
      <c r="E440" t="s">
        <v>11829</v>
      </c>
      <c r="F440" t="s">
        <v>11956</v>
      </c>
      <c r="G440" t="s">
        <v>1083</v>
      </c>
      <c r="H440" t="s">
        <v>12092</v>
      </c>
      <c r="J440" t="s">
        <v>12256</v>
      </c>
      <c r="K440" t="s">
        <v>12350</v>
      </c>
      <c r="L440" t="s">
        <v>1083</v>
      </c>
      <c r="U440" t="s">
        <v>12654</v>
      </c>
      <c r="V440" t="s">
        <v>12654</v>
      </c>
      <c r="W440" t="s">
        <v>12654</v>
      </c>
      <c r="X440">
        <v>82.1</v>
      </c>
      <c r="Y440">
        <v>82.1</v>
      </c>
      <c r="AC440" t="s">
        <v>13079</v>
      </c>
      <c r="AF440" t="s">
        <v>1083</v>
      </c>
      <c r="AG440" t="s">
        <v>3991</v>
      </c>
      <c r="AH440" t="s">
        <v>3996</v>
      </c>
      <c r="AJ440" t="s">
        <v>13178</v>
      </c>
      <c r="AL440" t="s">
        <v>1083</v>
      </c>
      <c r="AM440" t="s">
        <v>3991</v>
      </c>
      <c r="AN440" t="s">
        <v>3996</v>
      </c>
      <c r="AQ440" t="s">
        <v>12654</v>
      </c>
      <c r="AV440" t="s">
        <v>14057</v>
      </c>
      <c r="AX440" t="s">
        <v>14621</v>
      </c>
    </row>
    <row r="441" spans="1:50" hidden="1" x14ac:dyDescent="0.2">
      <c r="A441" t="s">
        <v>9437</v>
      </c>
      <c r="C441" s="2" t="s">
        <v>10435</v>
      </c>
      <c r="D441" t="s">
        <v>11247</v>
      </c>
      <c r="E441" t="s">
        <v>11891</v>
      </c>
      <c r="F441" t="s">
        <v>11956</v>
      </c>
      <c r="G441" t="s">
        <v>1057</v>
      </c>
      <c r="H441" t="s">
        <v>12092</v>
      </c>
      <c r="J441" t="s">
        <v>12182</v>
      </c>
      <c r="K441" t="s">
        <v>12382</v>
      </c>
      <c r="L441" t="s">
        <v>12523</v>
      </c>
      <c r="U441" t="s">
        <v>12654</v>
      </c>
      <c r="V441" t="s">
        <v>12654</v>
      </c>
      <c r="W441" t="s">
        <v>12654</v>
      </c>
      <c r="X441">
        <v>54.13</v>
      </c>
      <c r="Y441">
        <v>54.13</v>
      </c>
      <c r="Z441">
        <v>35.43</v>
      </c>
      <c r="AA441" t="s">
        <v>12728</v>
      </c>
      <c r="AC441" t="s">
        <v>13080</v>
      </c>
      <c r="AF441" t="s">
        <v>1057</v>
      </c>
      <c r="AG441" t="s">
        <v>3991</v>
      </c>
      <c r="AH441" t="s">
        <v>3993</v>
      </c>
      <c r="AJ441" t="s">
        <v>13718</v>
      </c>
      <c r="AL441" t="s">
        <v>1057</v>
      </c>
      <c r="AM441" t="s">
        <v>3991</v>
      </c>
      <c r="AN441" t="s">
        <v>3993</v>
      </c>
      <c r="AQ441" t="s">
        <v>12654</v>
      </c>
      <c r="AV441" t="s">
        <v>14058</v>
      </c>
      <c r="AX441" t="s">
        <v>14622</v>
      </c>
    </row>
    <row r="442" spans="1:50" hidden="1" x14ac:dyDescent="0.2">
      <c r="A442" t="s">
        <v>9438</v>
      </c>
      <c r="C442" s="2" t="s">
        <v>10436</v>
      </c>
      <c r="D442" t="s">
        <v>11248</v>
      </c>
      <c r="E442" t="s">
        <v>11891</v>
      </c>
      <c r="F442" t="s">
        <v>11956</v>
      </c>
      <c r="G442" t="s">
        <v>1057</v>
      </c>
      <c r="H442" t="s">
        <v>12092</v>
      </c>
      <c r="J442" t="s">
        <v>12182</v>
      </c>
      <c r="K442" t="s">
        <v>12382</v>
      </c>
      <c r="L442" t="s">
        <v>12523</v>
      </c>
      <c r="U442" t="s">
        <v>12654</v>
      </c>
      <c r="V442" t="s">
        <v>12654</v>
      </c>
      <c r="W442" t="s">
        <v>12654</v>
      </c>
      <c r="X442">
        <v>32.520000000000003</v>
      </c>
      <c r="Y442">
        <v>32.520000000000003</v>
      </c>
      <c r="Z442">
        <v>35.43</v>
      </c>
      <c r="AA442" t="s">
        <v>12728</v>
      </c>
      <c r="AC442" t="s">
        <v>13080</v>
      </c>
      <c r="AF442" t="s">
        <v>1057</v>
      </c>
      <c r="AG442" t="s">
        <v>3991</v>
      </c>
      <c r="AH442" t="s">
        <v>3993</v>
      </c>
      <c r="AJ442" t="s">
        <v>13026</v>
      </c>
      <c r="AL442" t="s">
        <v>1057</v>
      </c>
      <c r="AM442" t="s">
        <v>3991</v>
      </c>
      <c r="AN442" t="s">
        <v>3993</v>
      </c>
      <c r="AQ442" t="s">
        <v>12654</v>
      </c>
      <c r="AV442" t="s">
        <v>14059</v>
      </c>
      <c r="AX442" t="s">
        <v>14623</v>
      </c>
    </row>
    <row r="443" spans="1:50" hidden="1" x14ac:dyDescent="0.2">
      <c r="A443" t="s">
        <v>9439</v>
      </c>
      <c r="C443" s="2" t="s">
        <v>10437</v>
      </c>
      <c r="D443" t="s">
        <v>11249</v>
      </c>
      <c r="F443" t="s">
        <v>11956</v>
      </c>
      <c r="G443" t="s">
        <v>1092</v>
      </c>
      <c r="H443" t="s">
        <v>12092</v>
      </c>
      <c r="J443" t="s">
        <v>12298</v>
      </c>
      <c r="K443" t="s">
        <v>12298</v>
      </c>
      <c r="L443" t="s">
        <v>1086</v>
      </c>
      <c r="U443" t="s">
        <v>12654</v>
      </c>
      <c r="V443" t="s">
        <v>12654</v>
      </c>
      <c r="W443" t="s">
        <v>12654</v>
      </c>
      <c r="X443">
        <v>27.13</v>
      </c>
      <c r="Y443">
        <v>27.13</v>
      </c>
      <c r="AC443" t="s">
        <v>12982</v>
      </c>
      <c r="AF443" t="s">
        <v>1092</v>
      </c>
      <c r="AG443" t="s">
        <v>3991</v>
      </c>
      <c r="AH443" t="s">
        <v>3995</v>
      </c>
      <c r="AJ443" t="s">
        <v>13427</v>
      </c>
      <c r="AL443" t="s">
        <v>1092</v>
      </c>
      <c r="AM443" t="s">
        <v>3991</v>
      </c>
      <c r="AN443" t="s">
        <v>3995</v>
      </c>
      <c r="AQ443" t="s">
        <v>12654</v>
      </c>
      <c r="AV443" t="s">
        <v>14060</v>
      </c>
      <c r="AX443" t="s">
        <v>14624</v>
      </c>
    </row>
    <row r="444" spans="1:50" hidden="1" x14ac:dyDescent="0.2">
      <c r="A444" t="s">
        <v>9440</v>
      </c>
      <c r="C444" s="2" t="s">
        <v>10438</v>
      </c>
      <c r="D444" t="s">
        <v>11250</v>
      </c>
      <c r="E444" t="s">
        <v>11822</v>
      </c>
      <c r="F444" t="s">
        <v>11956</v>
      </c>
      <c r="G444" t="s">
        <v>1086</v>
      </c>
      <c r="H444" t="s">
        <v>12092</v>
      </c>
      <c r="J444" t="s">
        <v>12298</v>
      </c>
      <c r="K444" t="s">
        <v>12298</v>
      </c>
      <c r="L444" t="s">
        <v>1086</v>
      </c>
      <c r="U444" t="s">
        <v>12654</v>
      </c>
      <c r="V444" t="s">
        <v>12654</v>
      </c>
      <c r="W444" t="s">
        <v>12654</v>
      </c>
      <c r="X444">
        <v>57.38</v>
      </c>
      <c r="Y444">
        <v>57.38</v>
      </c>
      <c r="AC444" t="s">
        <v>13081</v>
      </c>
      <c r="AF444" t="s">
        <v>1086</v>
      </c>
      <c r="AG444" t="s">
        <v>3991</v>
      </c>
      <c r="AH444" t="s">
        <v>3995</v>
      </c>
      <c r="AJ444" t="s">
        <v>13719</v>
      </c>
      <c r="AL444" t="s">
        <v>1086</v>
      </c>
      <c r="AM444" t="s">
        <v>3991</v>
      </c>
      <c r="AN444" t="s">
        <v>3995</v>
      </c>
      <c r="AQ444" t="s">
        <v>12654</v>
      </c>
      <c r="AV444" t="s">
        <v>14061</v>
      </c>
      <c r="AX444" t="s">
        <v>14625</v>
      </c>
    </row>
    <row r="445" spans="1:50" hidden="1" x14ac:dyDescent="0.2">
      <c r="A445" t="s">
        <v>9441</v>
      </c>
      <c r="C445" s="2" t="s">
        <v>10439</v>
      </c>
      <c r="D445" t="s">
        <v>11251</v>
      </c>
      <c r="E445" t="s">
        <v>11822</v>
      </c>
      <c r="F445" t="s">
        <v>11956</v>
      </c>
      <c r="G445" t="s">
        <v>1086</v>
      </c>
      <c r="H445" t="s">
        <v>12092</v>
      </c>
      <c r="J445" t="s">
        <v>12298</v>
      </c>
      <c r="K445" t="s">
        <v>12298</v>
      </c>
      <c r="L445" t="s">
        <v>1086</v>
      </c>
      <c r="U445" t="s">
        <v>12654</v>
      </c>
      <c r="V445" t="s">
        <v>12654</v>
      </c>
      <c r="W445" t="s">
        <v>12654</v>
      </c>
      <c r="X445">
        <v>60.09</v>
      </c>
      <c r="Y445">
        <v>60.09</v>
      </c>
      <c r="AC445" t="s">
        <v>13081</v>
      </c>
      <c r="AF445" t="s">
        <v>1086</v>
      </c>
      <c r="AG445" t="s">
        <v>3991</v>
      </c>
      <c r="AH445" t="s">
        <v>3995</v>
      </c>
      <c r="AJ445" t="s">
        <v>3472</v>
      </c>
      <c r="AL445" t="s">
        <v>1086</v>
      </c>
      <c r="AM445" t="s">
        <v>3991</v>
      </c>
      <c r="AN445" t="s">
        <v>3995</v>
      </c>
      <c r="AQ445" t="s">
        <v>12654</v>
      </c>
      <c r="AV445" t="s">
        <v>14062</v>
      </c>
      <c r="AX445" t="s">
        <v>14626</v>
      </c>
    </row>
    <row r="446" spans="1:50" hidden="1" x14ac:dyDescent="0.2">
      <c r="A446" t="s">
        <v>9442</v>
      </c>
      <c r="C446" s="2" t="s">
        <v>10440</v>
      </c>
      <c r="D446" t="s">
        <v>11252</v>
      </c>
      <c r="E446" t="s">
        <v>11822</v>
      </c>
      <c r="F446" t="s">
        <v>11956</v>
      </c>
      <c r="G446" t="s">
        <v>1086</v>
      </c>
      <c r="H446" t="s">
        <v>12092</v>
      </c>
      <c r="J446" t="s">
        <v>12298</v>
      </c>
      <c r="K446" t="s">
        <v>12298</v>
      </c>
      <c r="L446" t="s">
        <v>1086</v>
      </c>
      <c r="U446" t="s">
        <v>12654</v>
      </c>
      <c r="V446" t="s">
        <v>12654</v>
      </c>
      <c r="W446" t="s">
        <v>12654</v>
      </c>
      <c r="X446">
        <v>200.74</v>
      </c>
      <c r="Y446">
        <v>200.74</v>
      </c>
      <c r="AC446" t="s">
        <v>13081</v>
      </c>
      <c r="AF446" t="s">
        <v>1086</v>
      </c>
      <c r="AG446" t="s">
        <v>3991</v>
      </c>
      <c r="AH446" t="s">
        <v>3995</v>
      </c>
      <c r="AJ446" t="s">
        <v>13607</v>
      </c>
      <c r="AL446" t="s">
        <v>1086</v>
      </c>
      <c r="AM446" t="s">
        <v>3991</v>
      </c>
      <c r="AN446" t="s">
        <v>3995</v>
      </c>
      <c r="AQ446" t="s">
        <v>12654</v>
      </c>
      <c r="AV446" t="s">
        <v>14063</v>
      </c>
      <c r="AX446" t="s">
        <v>14627</v>
      </c>
    </row>
    <row r="447" spans="1:50" hidden="1" x14ac:dyDescent="0.2">
      <c r="A447" t="s">
        <v>9443</v>
      </c>
      <c r="C447" s="2" t="s">
        <v>10441</v>
      </c>
      <c r="D447" t="s">
        <v>11253</v>
      </c>
      <c r="E447" t="s">
        <v>11897</v>
      </c>
      <c r="F447" t="s">
        <v>11956</v>
      </c>
      <c r="G447" t="s">
        <v>1059</v>
      </c>
      <c r="H447" t="s">
        <v>12092</v>
      </c>
      <c r="J447" t="s">
        <v>12263</v>
      </c>
      <c r="K447" t="s">
        <v>12442</v>
      </c>
      <c r="L447" t="s">
        <v>12578</v>
      </c>
      <c r="U447" t="s">
        <v>12654</v>
      </c>
      <c r="V447" t="s">
        <v>12654</v>
      </c>
      <c r="W447" t="s">
        <v>12654</v>
      </c>
      <c r="X447">
        <v>202.87</v>
      </c>
      <c r="Y447">
        <v>202.87</v>
      </c>
      <c r="AC447" t="s">
        <v>13082</v>
      </c>
      <c r="AF447" t="s">
        <v>1059</v>
      </c>
      <c r="AG447" t="s">
        <v>3991</v>
      </c>
      <c r="AH447" t="s">
        <v>3996</v>
      </c>
      <c r="AJ447" t="s">
        <v>13720</v>
      </c>
      <c r="AL447" t="s">
        <v>1059</v>
      </c>
      <c r="AM447" t="s">
        <v>3991</v>
      </c>
      <c r="AN447" t="s">
        <v>3996</v>
      </c>
      <c r="AQ447" t="s">
        <v>12654</v>
      </c>
      <c r="AV447" t="s">
        <v>14064</v>
      </c>
      <c r="AX447" t="s">
        <v>14628</v>
      </c>
    </row>
    <row r="448" spans="1:50" hidden="1" x14ac:dyDescent="0.2">
      <c r="A448" t="s">
        <v>9444</v>
      </c>
      <c r="C448" s="2" t="s">
        <v>10442</v>
      </c>
      <c r="D448" t="s">
        <v>11254</v>
      </c>
      <c r="F448" t="s">
        <v>11956</v>
      </c>
      <c r="G448" t="s">
        <v>1066</v>
      </c>
      <c r="H448" t="s">
        <v>12092</v>
      </c>
      <c r="J448" t="s">
        <v>12244</v>
      </c>
      <c r="K448" t="s">
        <v>12364</v>
      </c>
      <c r="L448" t="s">
        <v>1066</v>
      </c>
      <c r="U448" t="s">
        <v>12654</v>
      </c>
      <c r="V448" t="s">
        <v>12654</v>
      </c>
      <c r="W448" t="s">
        <v>12654</v>
      </c>
      <c r="X448">
        <v>44.63</v>
      </c>
      <c r="Y448">
        <v>44.63</v>
      </c>
      <c r="AC448" t="s">
        <v>13083</v>
      </c>
      <c r="AF448" t="s">
        <v>1066</v>
      </c>
      <c r="AG448" t="s">
        <v>3991</v>
      </c>
      <c r="AH448" t="s">
        <v>3993</v>
      </c>
      <c r="AJ448" t="s">
        <v>13721</v>
      </c>
      <c r="AL448" t="s">
        <v>1066</v>
      </c>
      <c r="AM448" t="s">
        <v>3991</v>
      </c>
      <c r="AN448" t="s">
        <v>3993</v>
      </c>
      <c r="AQ448" t="s">
        <v>12654</v>
      </c>
      <c r="AV448" t="s">
        <v>14065</v>
      </c>
      <c r="AX448" t="s">
        <v>14629</v>
      </c>
    </row>
    <row r="449" spans="1:50" hidden="1" x14ac:dyDescent="0.2">
      <c r="A449" t="s">
        <v>9445</v>
      </c>
      <c r="C449" s="2" t="s">
        <v>10443</v>
      </c>
      <c r="D449" t="s">
        <v>11255</v>
      </c>
      <c r="E449" t="s">
        <v>11890</v>
      </c>
      <c r="F449" t="s">
        <v>11956</v>
      </c>
      <c r="G449" t="s">
        <v>1089</v>
      </c>
      <c r="H449" t="s">
        <v>12092</v>
      </c>
      <c r="J449" t="s">
        <v>12261</v>
      </c>
      <c r="K449" t="s">
        <v>12306</v>
      </c>
      <c r="L449" t="s">
        <v>1089</v>
      </c>
      <c r="U449" t="s">
        <v>12654</v>
      </c>
      <c r="V449" t="s">
        <v>12654</v>
      </c>
      <c r="W449" t="s">
        <v>12654</v>
      </c>
      <c r="X449">
        <v>96.71</v>
      </c>
      <c r="Y449">
        <v>96.71</v>
      </c>
      <c r="AC449" t="s">
        <v>13030</v>
      </c>
      <c r="AF449" t="s">
        <v>1089</v>
      </c>
      <c r="AG449" t="s">
        <v>3991</v>
      </c>
      <c r="AH449" t="s">
        <v>3996</v>
      </c>
      <c r="AJ449" t="s">
        <v>13029</v>
      </c>
      <c r="AL449" t="s">
        <v>1089</v>
      </c>
      <c r="AM449" t="s">
        <v>3991</v>
      </c>
      <c r="AN449" t="s">
        <v>3996</v>
      </c>
      <c r="AQ449" t="s">
        <v>12654</v>
      </c>
      <c r="AV449" t="s">
        <v>14066</v>
      </c>
      <c r="AX449" t="s">
        <v>14549</v>
      </c>
    </row>
    <row r="450" spans="1:50" hidden="1" x14ac:dyDescent="0.2">
      <c r="A450" t="s">
        <v>9446</v>
      </c>
      <c r="C450" s="2" t="s">
        <v>10444</v>
      </c>
      <c r="D450" t="s">
        <v>11256</v>
      </c>
      <c r="E450" t="s">
        <v>11860</v>
      </c>
      <c r="F450" t="s">
        <v>11956</v>
      </c>
      <c r="G450" t="s">
        <v>1062</v>
      </c>
      <c r="H450" t="s">
        <v>12092</v>
      </c>
      <c r="J450" t="s">
        <v>12250</v>
      </c>
      <c r="K450" t="s">
        <v>12436</v>
      </c>
      <c r="L450" t="s">
        <v>1062</v>
      </c>
      <c r="M450">
        <v>1968</v>
      </c>
      <c r="U450" t="s">
        <v>12654</v>
      </c>
      <c r="V450" t="s">
        <v>12654</v>
      </c>
      <c r="W450">
        <v>36.6</v>
      </c>
      <c r="X450">
        <v>30.74</v>
      </c>
      <c r="Y450">
        <v>36.6</v>
      </c>
      <c r="Z450">
        <v>20</v>
      </c>
      <c r="AA450" t="s">
        <v>12728</v>
      </c>
      <c r="AC450" t="s">
        <v>2987</v>
      </c>
      <c r="AF450" t="s">
        <v>1062</v>
      </c>
      <c r="AG450" t="s">
        <v>3991</v>
      </c>
      <c r="AH450" t="s">
        <v>3994</v>
      </c>
      <c r="AJ450" t="s">
        <v>13012</v>
      </c>
      <c r="AL450" t="s">
        <v>1062</v>
      </c>
      <c r="AM450" t="s">
        <v>3991</v>
      </c>
      <c r="AN450" t="s">
        <v>3994</v>
      </c>
      <c r="AQ450" t="s">
        <v>12654</v>
      </c>
      <c r="AV450" t="s">
        <v>14067</v>
      </c>
      <c r="AX450" t="s">
        <v>14630</v>
      </c>
    </row>
    <row r="451" spans="1:50" hidden="1" x14ac:dyDescent="0.2">
      <c r="A451" t="s">
        <v>9447</v>
      </c>
      <c r="C451" s="2" t="s">
        <v>10445</v>
      </c>
      <c r="D451" t="s">
        <v>11257</v>
      </c>
      <c r="E451" t="s">
        <v>11862</v>
      </c>
      <c r="F451" t="s">
        <v>11956</v>
      </c>
      <c r="G451" t="s">
        <v>1062</v>
      </c>
      <c r="H451" t="s">
        <v>12092</v>
      </c>
      <c r="J451" t="s">
        <v>12250</v>
      </c>
      <c r="K451" t="s">
        <v>12436</v>
      </c>
      <c r="L451" t="s">
        <v>1062</v>
      </c>
      <c r="M451">
        <v>1980</v>
      </c>
      <c r="U451" t="s">
        <v>12654</v>
      </c>
      <c r="V451" t="s">
        <v>12654</v>
      </c>
      <c r="W451">
        <v>49.8</v>
      </c>
      <c r="X451">
        <v>43.24</v>
      </c>
      <c r="Y451">
        <v>49.8</v>
      </c>
      <c r="Z451">
        <v>47.99</v>
      </c>
      <c r="AA451" t="s">
        <v>12728</v>
      </c>
      <c r="AC451" t="s">
        <v>13084</v>
      </c>
      <c r="AF451" t="s">
        <v>1062</v>
      </c>
      <c r="AG451" t="s">
        <v>3991</v>
      </c>
      <c r="AH451" t="s">
        <v>3994</v>
      </c>
      <c r="AJ451" t="s">
        <v>13208</v>
      </c>
      <c r="AL451" t="s">
        <v>1062</v>
      </c>
      <c r="AM451" t="s">
        <v>3991</v>
      </c>
      <c r="AN451" t="s">
        <v>3994</v>
      </c>
      <c r="AQ451" t="s">
        <v>12654</v>
      </c>
      <c r="AV451" t="s">
        <v>14068</v>
      </c>
      <c r="AX451" t="s">
        <v>14631</v>
      </c>
    </row>
    <row r="452" spans="1:50" hidden="1" x14ac:dyDescent="0.2">
      <c r="A452" t="s">
        <v>9448</v>
      </c>
      <c r="C452" s="2" t="s">
        <v>10446</v>
      </c>
      <c r="D452" t="s">
        <v>11258</v>
      </c>
      <c r="E452" t="s">
        <v>11897</v>
      </c>
      <c r="F452" t="s">
        <v>11956</v>
      </c>
      <c r="G452" t="s">
        <v>1059</v>
      </c>
      <c r="H452" t="s">
        <v>12092</v>
      </c>
      <c r="J452" t="s">
        <v>12263</v>
      </c>
      <c r="K452" t="s">
        <v>12442</v>
      </c>
      <c r="L452" t="s">
        <v>12578</v>
      </c>
      <c r="U452" t="s">
        <v>12654</v>
      </c>
      <c r="V452" t="s">
        <v>12654</v>
      </c>
      <c r="W452" t="s">
        <v>12654</v>
      </c>
      <c r="X452">
        <v>113.23</v>
      </c>
      <c r="Y452">
        <v>113.23</v>
      </c>
      <c r="AC452" t="s">
        <v>13018</v>
      </c>
      <c r="AF452" t="s">
        <v>1059</v>
      </c>
      <c r="AG452" t="s">
        <v>3991</v>
      </c>
      <c r="AH452" t="s">
        <v>3996</v>
      </c>
      <c r="AJ452" t="s">
        <v>13722</v>
      </c>
      <c r="AL452" t="s">
        <v>1059</v>
      </c>
      <c r="AM452" t="s">
        <v>3991</v>
      </c>
      <c r="AN452" t="s">
        <v>3996</v>
      </c>
      <c r="AQ452" t="s">
        <v>12654</v>
      </c>
      <c r="AV452" t="s">
        <v>14069</v>
      </c>
      <c r="AX452" t="s">
        <v>14632</v>
      </c>
    </row>
    <row r="453" spans="1:50" hidden="1" x14ac:dyDescent="0.2">
      <c r="A453" t="s">
        <v>9449</v>
      </c>
      <c r="C453" s="2" t="s">
        <v>10447</v>
      </c>
      <c r="D453" t="s">
        <v>11259</v>
      </c>
      <c r="E453" t="s">
        <v>11889</v>
      </c>
      <c r="F453" t="s">
        <v>11956</v>
      </c>
      <c r="G453" t="s">
        <v>1062</v>
      </c>
      <c r="H453" t="s">
        <v>12092</v>
      </c>
      <c r="J453" t="s">
        <v>12250</v>
      </c>
      <c r="K453" t="s">
        <v>12436</v>
      </c>
      <c r="L453" t="s">
        <v>1062</v>
      </c>
      <c r="M453">
        <v>1996</v>
      </c>
      <c r="U453" t="s">
        <v>12654</v>
      </c>
      <c r="V453" t="s">
        <v>12654</v>
      </c>
      <c r="W453">
        <v>76.900000000000006</v>
      </c>
      <c r="X453">
        <v>60.19</v>
      </c>
      <c r="Y453">
        <v>76.900000000000006</v>
      </c>
      <c r="Z453">
        <v>47.99</v>
      </c>
      <c r="AA453" t="s">
        <v>12728</v>
      </c>
      <c r="AC453" t="s">
        <v>13016</v>
      </c>
      <c r="AF453" t="s">
        <v>1062</v>
      </c>
      <c r="AG453" t="s">
        <v>3991</v>
      </c>
      <c r="AH453" t="s">
        <v>3994</v>
      </c>
      <c r="AJ453" t="s">
        <v>3730</v>
      </c>
      <c r="AL453" t="s">
        <v>1062</v>
      </c>
      <c r="AM453" t="s">
        <v>3991</v>
      </c>
      <c r="AN453" t="s">
        <v>3994</v>
      </c>
      <c r="AQ453" t="s">
        <v>12654</v>
      </c>
      <c r="AV453" t="s">
        <v>14070</v>
      </c>
      <c r="AX453" t="s">
        <v>14633</v>
      </c>
    </row>
    <row r="454" spans="1:50" hidden="1" x14ac:dyDescent="0.2">
      <c r="A454" t="s">
        <v>9450</v>
      </c>
      <c r="B454" t="s">
        <v>9870</v>
      </c>
      <c r="C454" s="2" t="s">
        <v>10448</v>
      </c>
      <c r="D454" t="s">
        <v>11260</v>
      </c>
      <c r="E454" t="s">
        <v>11885</v>
      </c>
      <c r="F454" t="s">
        <v>11956</v>
      </c>
      <c r="G454" t="s">
        <v>1089</v>
      </c>
      <c r="H454" t="s">
        <v>12092</v>
      </c>
      <c r="J454" t="s">
        <v>12261</v>
      </c>
      <c r="K454" t="s">
        <v>12306</v>
      </c>
      <c r="L454" t="s">
        <v>1089</v>
      </c>
      <c r="U454" t="s">
        <v>12654</v>
      </c>
      <c r="V454" t="s">
        <v>12654</v>
      </c>
      <c r="W454" t="s">
        <v>12654</v>
      </c>
      <c r="X454">
        <v>91.92</v>
      </c>
      <c r="Y454">
        <v>91.92</v>
      </c>
      <c r="AC454" t="s">
        <v>13030</v>
      </c>
      <c r="AF454" t="s">
        <v>1089</v>
      </c>
      <c r="AG454" t="s">
        <v>3991</v>
      </c>
      <c r="AH454" t="s">
        <v>3996</v>
      </c>
      <c r="AJ454" t="s">
        <v>13029</v>
      </c>
      <c r="AL454" t="s">
        <v>1089</v>
      </c>
      <c r="AM454" t="s">
        <v>3991</v>
      </c>
      <c r="AN454" t="s">
        <v>3996</v>
      </c>
      <c r="AQ454" t="s">
        <v>12654</v>
      </c>
      <c r="AV454" t="s">
        <v>14071</v>
      </c>
      <c r="AX454" t="s">
        <v>14634</v>
      </c>
    </row>
    <row r="455" spans="1:50" hidden="1" x14ac:dyDescent="0.2">
      <c r="A455" t="s">
        <v>9451</v>
      </c>
      <c r="B455" t="s">
        <v>9871</v>
      </c>
      <c r="C455" s="2" t="s">
        <v>10449</v>
      </c>
      <c r="D455" t="s">
        <v>11261</v>
      </c>
      <c r="E455" t="s">
        <v>11898</v>
      </c>
      <c r="F455" t="s">
        <v>11956</v>
      </c>
      <c r="G455" t="s">
        <v>1062</v>
      </c>
      <c r="H455" t="s">
        <v>12092</v>
      </c>
      <c r="J455" t="s">
        <v>12250</v>
      </c>
      <c r="K455" t="s">
        <v>12436</v>
      </c>
      <c r="L455" t="s">
        <v>1062</v>
      </c>
      <c r="M455">
        <v>1992</v>
      </c>
      <c r="U455" t="s">
        <v>12654</v>
      </c>
      <c r="V455" t="s">
        <v>12654</v>
      </c>
      <c r="W455">
        <v>38.700000000000003</v>
      </c>
      <c r="X455">
        <v>49.45</v>
      </c>
      <c r="Y455">
        <v>38.700000000000003</v>
      </c>
      <c r="Z455">
        <v>47.99</v>
      </c>
      <c r="AA455" t="s">
        <v>12728</v>
      </c>
      <c r="AC455" t="s">
        <v>3704</v>
      </c>
      <c r="AF455" t="s">
        <v>1062</v>
      </c>
      <c r="AG455" t="s">
        <v>3991</v>
      </c>
      <c r="AH455" t="s">
        <v>3994</v>
      </c>
      <c r="AJ455" t="s">
        <v>13108</v>
      </c>
      <c r="AL455" t="s">
        <v>1062</v>
      </c>
      <c r="AM455" t="s">
        <v>3991</v>
      </c>
      <c r="AN455" t="s">
        <v>3994</v>
      </c>
      <c r="AQ455" t="s">
        <v>12654</v>
      </c>
      <c r="AV455" t="s">
        <v>14072</v>
      </c>
      <c r="AX455" t="s">
        <v>14635</v>
      </c>
    </row>
    <row r="456" spans="1:50" hidden="1" x14ac:dyDescent="0.2">
      <c r="A456" t="s">
        <v>9452</v>
      </c>
      <c r="C456" s="2" t="s">
        <v>10450</v>
      </c>
      <c r="D456" t="s">
        <v>11262</v>
      </c>
      <c r="E456" t="s">
        <v>11862</v>
      </c>
      <c r="F456" t="s">
        <v>11956</v>
      </c>
      <c r="G456" t="s">
        <v>1062</v>
      </c>
      <c r="H456" t="s">
        <v>12092</v>
      </c>
      <c r="J456" t="s">
        <v>12250</v>
      </c>
      <c r="K456" t="s">
        <v>12436</v>
      </c>
      <c r="L456" t="s">
        <v>1062</v>
      </c>
      <c r="M456">
        <v>1969</v>
      </c>
      <c r="U456" t="s">
        <v>12654</v>
      </c>
      <c r="V456" t="s">
        <v>12654</v>
      </c>
      <c r="W456">
        <v>58.5</v>
      </c>
      <c r="X456">
        <v>57.72</v>
      </c>
      <c r="Y456">
        <v>58.5</v>
      </c>
      <c r="Z456">
        <v>30</v>
      </c>
      <c r="AA456" t="s">
        <v>12728</v>
      </c>
      <c r="AC456" t="s">
        <v>13085</v>
      </c>
      <c r="AF456" t="s">
        <v>1062</v>
      </c>
      <c r="AG456" t="s">
        <v>3991</v>
      </c>
      <c r="AH456" t="s">
        <v>3994</v>
      </c>
      <c r="AJ456" t="s">
        <v>13108</v>
      </c>
      <c r="AL456" t="s">
        <v>1062</v>
      </c>
      <c r="AM456" t="s">
        <v>3991</v>
      </c>
      <c r="AN456" t="s">
        <v>3994</v>
      </c>
      <c r="AQ456" t="s">
        <v>12654</v>
      </c>
      <c r="AV456" t="s">
        <v>14073</v>
      </c>
      <c r="AX456" t="s">
        <v>14636</v>
      </c>
    </row>
    <row r="457" spans="1:50" hidden="1" x14ac:dyDescent="0.2">
      <c r="A457" t="s">
        <v>9453</v>
      </c>
      <c r="C457" s="2" t="s">
        <v>10451</v>
      </c>
      <c r="D457" t="s">
        <v>11263</v>
      </c>
      <c r="E457" t="s">
        <v>11862</v>
      </c>
      <c r="F457" t="s">
        <v>11956</v>
      </c>
      <c r="G457" t="s">
        <v>1062</v>
      </c>
      <c r="H457" t="s">
        <v>12092</v>
      </c>
      <c r="J457" t="s">
        <v>12250</v>
      </c>
      <c r="K457" t="s">
        <v>12436</v>
      </c>
      <c r="L457" t="s">
        <v>1062</v>
      </c>
      <c r="M457">
        <v>1992</v>
      </c>
      <c r="U457" t="s">
        <v>12654</v>
      </c>
      <c r="V457" t="s">
        <v>12654</v>
      </c>
      <c r="W457">
        <v>14.1</v>
      </c>
      <c r="X457">
        <v>16.350000000000001</v>
      </c>
      <c r="Y457">
        <v>14.1</v>
      </c>
      <c r="Z457">
        <v>30</v>
      </c>
      <c r="AA457" t="s">
        <v>12728</v>
      </c>
      <c r="AC457" t="s">
        <v>13086</v>
      </c>
      <c r="AF457" t="s">
        <v>1062</v>
      </c>
      <c r="AG457" t="s">
        <v>3991</v>
      </c>
      <c r="AH457" t="s">
        <v>3994</v>
      </c>
      <c r="AJ457" t="s">
        <v>13062</v>
      </c>
      <c r="AL457" t="s">
        <v>1062</v>
      </c>
      <c r="AM457" t="s">
        <v>3991</v>
      </c>
      <c r="AN457" t="s">
        <v>3994</v>
      </c>
      <c r="AQ457" t="s">
        <v>12654</v>
      </c>
      <c r="AV457" t="s">
        <v>14074</v>
      </c>
      <c r="AX457" t="s">
        <v>14637</v>
      </c>
    </row>
    <row r="458" spans="1:50" hidden="1" x14ac:dyDescent="0.2">
      <c r="A458" t="s">
        <v>9454</v>
      </c>
      <c r="C458" s="2" t="s">
        <v>10452</v>
      </c>
      <c r="D458" t="s">
        <v>11264</v>
      </c>
      <c r="E458" t="s">
        <v>11886</v>
      </c>
      <c r="F458" t="s">
        <v>11956</v>
      </c>
      <c r="G458" t="s">
        <v>1088</v>
      </c>
      <c r="H458" t="s">
        <v>12092</v>
      </c>
      <c r="J458" t="s">
        <v>12246</v>
      </c>
      <c r="K458" t="s">
        <v>12432</v>
      </c>
      <c r="L458" t="s">
        <v>1088</v>
      </c>
      <c r="U458" t="s">
        <v>12654</v>
      </c>
      <c r="V458" t="s">
        <v>12654</v>
      </c>
      <c r="W458" t="s">
        <v>12654</v>
      </c>
      <c r="X458">
        <v>33.340000000000003</v>
      </c>
      <c r="Y458">
        <v>33.340000000000003</v>
      </c>
      <c r="AC458" t="s">
        <v>13087</v>
      </c>
      <c r="AF458" t="s">
        <v>1088</v>
      </c>
      <c r="AG458" t="s">
        <v>3991</v>
      </c>
      <c r="AH458" t="s">
        <v>3995</v>
      </c>
      <c r="AJ458" t="s">
        <v>13022</v>
      </c>
      <c r="AL458" t="s">
        <v>1088</v>
      </c>
      <c r="AM458" t="s">
        <v>3991</v>
      </c>
      <c r="AN458" t="s">
        <v>3995</v>
      </c>
      <c r="AQ458" t="s">
        <v>12654</v>
      </c>
      <c r="AV458" t="s">
        <v>14075</v>
      </c>
      <c r="AX458" t="s">
        <v>14638</v>
      </c>
    </row>
    <row r="459" spans="1:50" hidden="1" x14ac:dyDescent="0.2">
      <c r="A459" t="s">
        <v>9455</v>
      </c>
      <c r="C459" s="2" t="s">
        <v>10453</v>
      </c>
      <c r="D459" t="s">
        <v>11265</v>
      </c>
      <c r="E459" t="s">
        <v>11886</v>
      </c>
      <c r="F459" t="s">
        <v>11956</v>
      </c>
      <c r="G459" t="s">
        <v>1088</v>
      </c>
      <c r="H459" t="s">
        <v>12092</v>
      </c>
      <c r="J459" t="s">
        <v>12246</v>
      </c>
      <c r="K459" t="s">
        <v>12432</v>
      </c>
      <c r="L459" t="s">
        <v>1088</v>
      </c>
      <c r="U459" t="s">
        <v>12654</v>
      </c>
      <c r="V459" t="s">
        <v>12654</v>
      </c>
      <c r="W459" t="s">
        <v>12654</v>
      </c>
      <c r="X459">
        <v>43.6</v>
      </c>
      <c r="Y459">
        <v>43.6</v>
      </c>
      <c r="AC459" t="s">
        <v>13087</v>
      </c>
      <c r="AF459" t="s">
        <v>1088</v>
      </c>
      <c r="AG459" t="s">
        <v>3991</v>
      </c>
      <c r="AH459" t="s">
        <v>3995</v>
      </c>
      <c r="AJ459" t="s">
        <v>13142</v>
      </c>
      <c r="AL459" t="s">
        <v>1088</v>
      </c>
      <c r="AM459" t="s">
        <v>3991</v>
      </c>
      <c r="AN459" t="s">
        <v>3995</v>
      </c>
      <c r="AQ459" t="s">
        <v>12654</v>
      </c>
      <c r="AV459" t="s">
        <v>14076</v>
      </c>
      <c r="AX459" t="s">
        <v>14639</v>
      </c>
    </row>
    <row r="460" spans="1:50" hidden="1" x14ac:dyDescent="0.2">
      <c r="A460" t="s">
        <v>9456</v>
      </c>
      <c r="C460" s="2" t="s">
        <v>10454</v>
      </c>
      <c r="D460" t="s">
        <v>11266</v>
      </c>
      <c r="E460" t="s">
        <v>11831</v>
      </c>
      <c r="F460" t="s">
        <v>11956</v>
      </c>
      <c r="G460" t="s">
        <v>1060</v>
      </c>
      <c r="H460" t="s">
        <v>12092</v>
      </c>
      <c r="J460" t="s">
        <v>12263</v>
      </c>
      <c r="K460" t="s">
        <v>12442</v>
      </c>
      <c r="L460" t="s">
        <v>12578</v>
      </c>
      <c r="U460" t="s">
        <v>12654</v>
      </c>
      <c r="V460" t="s">
        <v>12654</v>
      </c>
      <c r="W460" t="s">
        <v>12654</v>
      </c>
      <c r="X460">
        <v>65.42</v>
      </c>
      <c r="Y460">
        <v>65.42</v>
      </c>
      <c r="AC460" t="s">
        <v>13088</v>
      </c>
      <c r="AF460" t="s">
        <v>1060</v>
      </c>
      <c r="AG460" t="s">
        <v>3991</v>
      </c>
      <c r="AH460" t="s">
        <v>3996</v>
      </c>
      <c r="AJ460" t="s">
        <v>13545</v>
      </c>
      <c r="AL460" t="s">
        <v>1060</v>
      </c>
      <c r="AM460" t="s">
        <v>3991</v>
      </c>
      <c r="AN460" t="s">
        <v>3996</v>
      </c>
      <c r="AQ460" t="s">
        <v>12654</v>
      </c>
      <c r="AV460" t="s">
        <v>14077</v>
      </c>
      <c r="AX460" t="s">
        <v>14640</v>
      </c>
    </row>
    <row r="461" spans="1:50" hidden="1" x14ac:dyDescent="0.2">
      <c r="A461" t="s">
        <v>9457</v>
      </c>
      <c r="C461" s="2" t="s">
        <v>10455</v>
      </c>
      <c r="D461" t="s">
        <v>11267</v>
      </c>
      <c r="E461" t="s">
        <v>11899</v>
      </c>
      <c r="F461" t="s">
        <v>11956</v>
      </c>
      <c r="G461" t="s">
        <v>1062</v>
      </c>
      <c r="H461" t="s">
        <v>12092</v>
      </c>
      <c r="J461" t="s">
        <v>12250</v>
      </c>
      <c r="K461" t="s">
        <v>12436</v>
      </c>
      <c r="L461" t="s">
        <v>1062</v>
      </c>
      <c r="U461" t="s">
        <v>12654</v>
      </c>
      <c r="V461" t="s">
        <v>12654</v>
      </c>
      <c r="W461" t="s">
        <v>12654</v>
      </c>
      <c r="X461">
        <v>5.0599999999999996</v>
      </c>
      <c r="Y461">
        <v>5.0599999999999996</v>
      </c>
      <c r="Z461">
        <v>47.99</v>
      </c>
      <c r="AA461" t="s">
        <v>12728</v>
      </c>
      <c r="AC461" t="s">
        <v>13089</v>
      </c>
      <c r="AF461" t="s">
        <v>1062</v>
      </c>
      <c r="AG461" t="s">
        <v>3991</v>
      </c>
      <c r="AH461" t="s">
        <v>3994</v>
      </c>
      <c r="AJ461" t="s">
        <v>13051</v>
      </c>
      <c r="AL461" t="s">
        <v>1062</v>
      </c>
      <c r="AM461" t="s">
        <v>3991</v>
      </c>
      <c r="AN461" t="s">
        <v>3994</v>
      </c>
      <c r="AQ461" t="s">
        <v>12654</v>
      </c>
      <c r="AV461" t="s">
        <v>14078</v>
      </c>
      <c r="AX461" t="s">
        <v>14641</v>
      </c>
    </row>
    <row r="462" spans="1:50" hidden="1" x14ac:dyDescent="0.2">
      <c r="A462" t="s">
        <v>9458</v>
      </c>
      <c r="C462" s="2" t="s">
        <v>10456</v>
      </c>
      <c r="D462" t="s">
        <v>11268</v>
      </c>
      <c r="E462" t="s">
        <v>11829</v>
      </c>
      <c r="F462" t="s">
        <v>11956</v>
      </c>
      <c r="G462" t="s">
        <v>1083</v>
      </c>
      <c r="H462" t="s">
        <v>12092</v>
      </c>
      <c r="J462" t="s">
        <v>12256</v>
      </c>
      <c r="K462" t="s">
        <v>12350</v>
      </c>
      <c r="L462" t="s">
        <v>1083</v>
      </c>
      <c r="U462" t="s">
        <v>12654</v>
      </c>
      <c r="V462" t="s">
        <v>12654</v>
      </c>
      <c r="W462" t="s">
        <v>12654</v>
      </c>
      <c r="X462">
        <v>142.6</v>
      </c>
      <c r="Y462">
        <v>142.6</v>
      </c>
      <c r="AC462" t="s">
        <v>13090</v>
      </c>
      <c r="AF462" t="s">
        <v>1083</v>
      </c>
      <c r="AG462" t="s">
        <v>3991</v>
      </c>
      <c r="AH462" t="s">
        <v>3996</v>
      </c>
      <c r="AJ462" t="s">
        <v>13180</v>
      </c>
      <c r="AL462" t="s">
        <v>1083</v>
      </c>
      <c r="AM462" t="s">
        <v>3991</v>
      </c>
      <c r="AN462" t="s">
        <v>3996</v>
      </c>
      <c r="AQ462" t="s">
        <v>12654</v>
      </c>
      <c r="AV462" t="s">
        <v>14079</v>
      </c>
      <c r="AX462" t="s">
        <v>14642</v>
      </c>
    </row>
    <row r="463" spans="1:50" hidden="1" x14ac:dyDescent="0.2">
      <c r="A463" t="s">
        <v>9459</v>
      </c>
      <c r="C463" s="2" t="s">
        <v>10457</v>
      </c>
      <c r="D463" t="s">
        <v>11269</v>
      </c>
      <c r="E463" t="s">
        <v>11899</v>
      </c>
      <c r="F463" t="s">
        <v>11956</v>
      </c>
      <c r="G463" t="s">
        <v>1062</v>
      </c>
      <c r="H463" t="s">
        <v>12092</v>
      </c>
      <c r="J463" t="s">
        <v>12250</v>
      </c>
      <c r="K463" t="s">
        <v>12436</v>
      </c>
      <c r="L463" t="s">
        <v>1062</v>
      </c>
      <c r="M463">
        <v>1995</v>
      </c>
      <c r="U463" t="s">
        <v>12654</v>
      </c>
      <c r="V463" t="s">
        <v>12654</v>
      </c>
      <c r="W463">
        <v>60.1</v>
      </c>
      <c r="X463">
        <v>62.94</v>
      </c>
      <c r="Y463">
        <v>60.1</v>
      </c>
      <c r="Z463">
        <v>47.99</v>
      </c>
      <c r="AA463" t="s">
        <v>12728</v>
      </c>
      <c r="AC463" t="s">
        <v>13016</v>
      </c>
      <c r="AF463" t="s">
        <v>1062</v>
      </c>
      <c r="AG463" t="s">
        <v>3991</v>
      </c>
      <c r="AH463" t="s">
        <v>3994</v>
      </c>
      <c r="AJ463" t="s">
        <v>13706</v>
      </c>
      <c r="AL463" t="s">
        <v>1062</v>
      </c>
      <c r="AM463" t="s">
        <v>3991</v>
      </c>
      <c r="AN463" t="s">
        <v>3994</v>
      </c>
      <c r="AQ463" t="s">
        <v>12654</v>
      </c>
      <c r="AV463" t="s">
        <v>14080</v>
      </c>
      <c r="AX463" t="s">
        <v>14643</v>
      </c>
    </row>
    <row r="464" spans="1:50" hidden="1" x14ac:dyDescent="0.2">
      <c r="A464" t="s">
        <v>9460</v>
      </c>
      <c r="C464" s="2" t="s">
        <v>10458</v>
      </c>
      <c r="D464" t="s">
        <v>11270</v>
      </c>
      <c r="E464" t="s">
        <v>11897</v>
      </c>
      <c r="F464" t="s">
        <v>11956</v>
      </c>
      <c r="G464" t="s">
        <v>1059</v>
      </c>
      <c r="H464" t="s">
        <v>12092</v>
      </c>
      <c r="J464" t="s">
        <v>12263</v>
      </c>
      <c r="K464" t="s">
        <v>12442</v>
      </c>
      <c r="L464" t="s">
        <v>12578</v>
      </c>
      <c r="U464" t="s">
        <v>12654</v>
      </c>
      <c r="V464" t="s">
        <v>12654</v>
      </c>
      <c r="W464" t="s">
        <v>12654</v>
      </c>
      <c r="X464">
        <v>6.74</v>
      </c>
      <c r="Y464">
        <v>6.74</v>
      </c>
      <c r="AC464" t="s">
        <v>13091</v>
      </c>
      <c r="AF464" t="s">
        <v>1059</v>
      </c>
      <c r="AG464" t="s">
        <v>3991</v>
      </c>
      <c r="AH464" t="s">
        <v>3996</v>
      </c>
      <c r="AJ464" t="s">
        <v>13009</v>
      </c>
      <c r="AL464" t="s">
        <v>1059</v>
      </c>
      <c r="AM464" t="s">
        <v>3991</v>
      </c>
      <c r="AN464" t="s">
        <v>3996</v>
      </c>
      <c r="AQ464" t="s">
        <v>12654</v>
      </c>
      <c r="AV464" t="s">
        <v>14081</v>
      </c>
      <c r="AX464" t="s">
        <v>14644</v>
      </c>
    </row>
    <row r="465" spans="1:52" hidden="1" x14ac:dyDescent="0.2">
      <c r="A465" t="s">
        <v>9461</v>
      </c>
      <c r="C465" s="2" t="s">
        <v>10459</v>
      </c>
      <c r="D465" t="s">
        <v>11271</v>
      </c>
      <c r="E465" t="s">
        <v>11862</v>
      </c>
      <c r="F465" t="s">
        <v>11956</v>
      </c>
      <c r="G465" t="s">
        <v>1062</v>
      </c>
      <c r="H465" t="s">
        <v>12092</v>
      </c>
      <c r="J465" t="s">
        <v>12250</v>
      </c>
      <c r="K465" t="s">
        <v>12436</v>
      </c>
      <c r="L465" t="s">
        <v>1062</v>
      </c>
      <c r="M465">
        <v>2008</v>
      </c>
      <c r="U465" t="s">
        <v>12654</v>
      </c>
      <c r="V465" t="s">
        <v>12654</v>
      </c>
      <c r="W465">
        <v>41.8</v>
      </c>
      <c r="X465">
        <v>40.06</v>
      </c>
      <c r="Y465">
        <v>41.8</v>
      </c>
      <c r="Z465">
        <v>47.99</v>
      </c>
      <c r="AA465" t="s">
        <v>12728</v>
      </c>
      <c r="AC465" t="s">
        <v>13092</v>
      </c>
      <c r="AF465" t="s">
        <v>1062</v>
      </c>
      <c r="AG465" t="s">
        <v>3991</v>
      </c>
      <c r="AH465" t="s">
        <v>3994</v>
      </c>
      <c r="AJ465" t="s">
        <v>13723</v>
      </c>
      <c r="AL465" t="s">
        <v>1062</v>
      </c>
      <c r="AM465" t="s">
        <v>3991</v>
      </c>
      <c r="AN465" t="s">
        <v>3994</v>
      </c>
      <c r="AQ465" t="s">
        <v>12654</v>
      </c>
      <c r="AV465" t="s">
        <v>14082</v>
      </c>
      <c r="AX465" t="s">
        <v>14645</v>
      </c>
    </row>
    <row r="466" spans="1:52" hidden="1" x14ac:dyDescent="0.2">
      <c r="A466" t="s">
        <v>9462</v>
      </c>
      <c r="C466" s="2" t="s">
        <v>10460</v>
      </c>
      <c r="D466" t="s">
        <v>11272</v>
      </c>
      <c r="E466" t="s">
        <v>11897</v>
      </c>
      <c r="F466" t="s">
        <v>11956</v>
      </c>
      <c r="G466" t="s">
        <v>1059</v>
      </c>
      <c r="H466" t="s">
        <v>12092</v>
      </c>
      <c r="J466" t="s">
        <v>12263</v>
      </c>
      <c r="K466" t="s">
        <v>12442</v>
      </c>
      <c r="L466" t="s">
        <v>12578</v>
      </c>
      <c r="U466" t="s">
        <v>12654</v>
      </c>
      <c r="V466" t="s">
        <v>12654</v>
      </c>
      <c r="W466" t="s">
        <v>12654</v>
      </c>
      <c r="X466">
        <v>74.47</v>
      </c>
      <c r="Y466">
        <v>74.47</v>
      </c>
      <c r="Z466">
        <v>23.62</v>
      </c>
      <c r="AA466" t="s">
        <v>12728</v>
      </c>
      <c r="AC466" t="s">
        <v>13093</v>
      </c>
      <c r="AF466" t="s">
        <v>1059</v>
      </c>
      <c r="AG466" t="s">
        <v>3991</v>
      </c>
      <c r="AH466" t="s">
        <v>3996</v>
      </c>
      <c r="AJ466" t="s">
        <v>13070</v>
      </c>
      <c r="AL466" t="s">
        <v>1059</v>
      </c>
      <c r="AM466" t="s">
        <v>3991</v>
      </c>
      <c r="AN466" t="s">
        <v>3996</v>
      </c>
      <c r="AQ466" t="s">
        <v>12654</v>
      </c>
      <c r="AV466" t="s">
        <v>14083</v>
      </c>
      <c r="AX466" t="s">
        <v>14646</v>
      </c>
    </row>
    <row r="467" spans="1:52" hidden="1" x14ac:dyDescent="0.2">
      <c r="A467" t="s">
        <v>9463</v>
      </c>
      <c r="C467" s="2" t="s">
        <v>10461</v>
      </c>
      <c r="D467" t="s">
        <v>11273</v>
      </c>
      <c r="E467" t="s">
        <v>11862</v>
      </c>
      <c r="F467" t="s">
        <v>11956</v>
      </c>
      <c r="G467" t="s">
        <v>1062</v>
      </c>
      <c r="H467" t="s">
        <v>12092</v>
      </c>
      <c r="J467" t="s">
        <v>12250</v>
      </c>
      <c r="K467" t="s">
        <v>12436</v>
      </c>
      <c r="L467" t="s">
        <v>1062</v>
      </c>
      <c r="M467">
        <v>2008</v>
      </c>
      <c r="U467" t="s">
        <v>12654</v>
      </c>
      <c r="V467" t="s">
        <v>12654</v>
      </c>
      <c r="W467">
        <v>44.1</v>
      </c>
      <c r="X467">
        <v>43.18</v>
      </c>
      <c r="Y467">
        <v>44.1</v>
      </c>
      <c r="Z467">
        <v>30</v>
      </c>
      <c r="AA467" t="s">
        <v>12728</v>
      </c>
      <c r="AC467" t="s">
        <v>3711</v>
      </c>
      <c r="AF467" t="s">
        <v>1062</v>
      </c>
      <c r="AG467" t="s">
        <v>3991</v>
      </c>
      <c r="AH467" t="s">
        <v>3994</v>
      </c>
      <c r="AJ467" t="s">
        <v>13019</v>
      </c>
      <c r="AL467" t="s">
        <v>1062</v>
      </c>
      <c r="AM467" t="s">
        <v>3991</v>
      </c>
      <c r="AN467" t="s">
        <v>3994</v>
      </c>
      <c r="AQ467" t="s">
        <v>12654</v>
      </c>
      <c r="AV467" t="s">
        <v>14084</v>
      </c>
      <c r="AX467" t="s">
        <v>14647</v>
      </c>
    </row>
    <row r="468" spans="1:52" hidden="1" x14ac:dyDescent="0.2">
      <c r="A468" t="s">
        <v>9464</v>
      </c>
      <c r="C468" s="2" t="s">
        <v>10462</v>
      </c>
      <c r="D468" t="s">
        <v>11274</v>
      </c>
      <c r="E468" t="s">
        <v>11855</v>
      </c>
      <c r="F468" t="s">
        <v>11956</v>
      </c>
      <c r="G468" t="s">
        <v>1061</v>
      </c>
      <c r="H468" t="s">
        <v>12092</v>
      </c>
      <c r="J468" t="s">
        <v>12245</v>
      </c>
      <c r="K468" t="s">
        <v>12431</v>
      </c>
      <c r="L468" t="s">
        <v>1061</v>
      </c>
      <c r="U468" t="s">
        <v>12654</v>
      </c>
      <c r="V468" t="s">
        <v>12654</v>
      </c>
      <c r="W468" t="s">
        <v>12654</v>
      </c>
      <c r="X468">
        <v>139.13</v>
      </c>
      <c r="Y468">
        <v>139.13</v>
      </c>
      <c r="AC468" t="s">
        <v>13094</v>
      </c>
      <c r="AF468" t="s">
        <v>1061</v>
      </c>
      <c r="AG468" t="s">
        <v>3991</v>
      </c>
      <c r="AH468" t="s">
        <v>3993</v>
      </c>
      <c r="AJ468" t="s">
        <v>2960</v>
      </c>
      <c r="AL468" t="s">
        <v>1061</v>
      </c>
      <c r="AM468" t="s">
        <v>3991</v>
      </c>
      <c r="AN468" t="s">
        <v>3993</v>
      </c>
      <c r="AQ468" t="s">
        <v>12654</v>
      </c>
      <c r="AV468" t="s">
        <v>14085</v>
      </c>
      <c r="AX468" t="s">
        <v>14648</v>
      </c>
    </row>
    <row r="469" spans="1:52" hidden="1" x14ac:dyDescent="0.2">
      <c r="A469" t="s">
        <v>9465</v>
      </c>
      <c r="C469" s="2" t="s">
        <v>10463</v>
      </c>
      <c r="D469" t="s">
        <v>11275</v>
      </c>
      <c r="E469" t="s">
        <v>11831</v>
      </c>
      <c r="F469" t="s">
        <v>11956</v>
      </c>
      <c r="G469" t="s">
        <v>1060</v>
      </c>
      <c r="H469" t="s">
        <v>12092</v>
      </c>
      <c r="J469" t="s">
        <v>12276</v>
      </c>
      <c r="K469" t="s">
        <v>12451</v>
      </c>
      <c r="L469" t="s">
        <v>1060</v>
      </c>
      <c r="M469">
        <v>1993</v>
      </c>
      <c r="U469" t="s">
        <v>12654</v>
      </c>
      <c r="V469" t="s">
        <v>12654</v>
      </c>
      <c r="W469" t="s">
        <v>12654</v>
      </c>
      <c r="X469">
        <v>178.94</v>
      </c>
      <c r="Y469">
        <v>178.94</v>
      </c>
      <c r="Z469">
        <v>23.62</v>
      </c>
      <c r="AA469" t="s">
        <v>12728</v>
      </c>
      <c r="AC469" t="s">
        <v>2931</v>
      </c>
      <c r="AF469" t="s">
        <v>1060</v>
      </c>
      <c r="AG469" t="s">
        <v>3991</v>
      </c>
      <c r="AH469" t="s">
        <v>3996</v>
      </c>
      <c r="AJ469" t="s">
        <v>13609</v>
      </c>
      <c r="AL469" t="s">
        <v>1060</v>
      </c>
      <c r="AM469" t="s">
        <v>3991</v>
      </c>
      <c r="AN469" t="s">
        <v>3996</v>
      </c>
      <c r="AQ469" t="s">
        <v>12654</v>
      </c>
      <c r="AX469" t="s">
        <v>14649</v>
      </c>
    </row>
    <row r="470" spans="1:52" hidden="1" x14ac:dyDescent="0.2">
      <c r="A470" t="s">
        <v>9466</v>
      </c>
      <c r="C470" s="2" t="s">
        <v>10464</v>
      </c>
      <c r="D470" t="s">
        <v>11276</v>
      </c>
      <c r="E470" t="s">
        <v>11888</v>
      </c>
      <c r="F470" t="s">
        <v>11956</v>
      </c>
      <c r="G470" t="s">
        <v>1067</v>
      </c>
      <c r="H470" t="s">
        <v>12092</v>
      </c>
      <c r="J470" t="s">
        <v>12294</v>
      </c>
      <c r="K470" t="s">
        <v>12462</v>
      </c>
      <c r="L470" t="s">
        <v>1067</v>
      </c>
      <c r="U470" t="s">
        <v>12654</v>
      </c>
      <c r="V470" t="s">
        <v>12654</v>
      </c>
      <c r="W470" t="s">
        <v>12654</v>
      </c>
      <c r="X470">
        <v>118.54</v>
      </c>
      <c r="Y470">
        <v>118.54</v>
      </c>
      <c r="Z470">
        <v>35.43</v>
      </c>
      <c r="AA470" t="s">
        <v>12728</v>
      </c>
      <c r="AC470" t="s">
        <v>3763</v>
      </c>
      <c r="AF470" t="s">
        <v>1067</v>
      </c>
      <c r="AG470" t="s">
        <v>3991</v>
      </c>
      <c r="AH470" t="s">
        <v>3993</v>
      </c>
      <c r="AJ470" t="s">
        <v>13137</v>
      </c>
      <c r="AL470" t="s">
        <v>1067</v>
      </c>
      <c r="AM470" t="s">
        <v>3991</v>
      </c>
      <c r="AN470" t="s">
        <v>3993</v>
      </c>
      <c r="AQ470" t="s">
        <v>12654</v>
      </c>
      <c r="AV470" t="s">
        <v>14086</v>
      </c>
      <c r="AX470" t="s">
        <v>14650</v>
      </c>
      <c r="AY470" t="s">
        <v>15032</v>
      </c>
      <c r="AZ470" t="s">
        <v>15043</v>
      </c>
    </row>
    <row r="471" spans="1:52" hidden="1" x14ac:dyDescent="0.2">
      <c r="A471" t="s">
        <v>9467</v>
      </c>
      <c r="C471" s="2" t="s">
        <v>10465</v>
      </c>
      <c r="D471" t="s">
        <v>11277</v>
      </c>
      <c r="E471" t="s">
        <v>11831</v>
      </c>
      <c r="F471" t="s">
        <v>11956</v>
      </c>
      <c r="G471" t="s">
        <v>1060</v>
      </c>
      <c r="H471" t="s">
        <v>12092</v>
      </c>
      <c r="J471" t="s">
        <v>12303</v>
      </c>
      <c r="K471" t="s">
        <v>12467</v>
      </c>
      <c r="L471" t="s">
        <v>12604</v>
      </c>
      <c r="U471" t="s">
        <v>12654</v>
      </c>
      <c r="V471" t="s">
        <v>12654</v>
      </c>
      <c r="W471" t="s">
        <v>12654</v>
      </c>
      <c r="X471">
        <v>107.32</v>
      </c>
      <c r="Y471">
        <v>107.32</v>
      </c>
      <c r="AC471" t="s">
        <v>13095</v>
      </c>
      <c r="AF471" t="s">
        <v>1060</v>
      </c>
      <c r="AG471" t="s">
        <v>3991</v>
      </c>
      <c r="AH471" t="s">
        <v>3996</v>
      </c>
      <c r="AJ471" t="s">
        <v>13724</v>
      </c>
      <c r="AL471" t="s">
        <v>1060</v>
      </c>
      <c r="AM471" t="s">
        <v>3991</v>
      </c>
      <c r="AN471" t="s">
        <v>3996</v>
      </c>
      <c r="AQ471" t="s">
        <v>12654</v>
      </c>
      <c r="AV471" t="s">
        <v>14087</v>
      </c>
      <c r="AX471" t="s">
        <v>14651</v>
      </c>
    </row>
    <row r="472" spans="1:52" hidden="1" x14ac:dyDescent="0.2">
      <c r="A472" t="s">
        <v>9468</v>
      </c>
      <c r="C472" s="2" t="s">
        <v>10466</v>
      </c>
      <c r="D472" t="s">
        <v>11278</v>
      </c>
      <c r="E472" t="s">
        <v>11899</v>
      </c>
      <c r="F472" t="s">
        <v>11956</v>
      </c>
      <c r="G472" t="s">
        <v>1060</v>
      </c>
      <c r="H472" t="s">
        <v>12092</v>
      </c>
      <c r="J472" t="s">
        <v>12263</v>
      </c>
      <c r="K472" t="s">
        <v>12442</v>
      </c>
      <c r="L472" t="s">
        <v>12578</v>
      </c>
      <c r="U472" t="s">
        <v>12654</v>
      </c>
      <c r="V472" t="s">
        <v>12654</v>
      </c>
      <c r="W472">
        <v>70</v>
      </c>
      <c r="X472">
        <v>59.02</v>
      </c>
      <c r="Y472">
        <v>70</v>
      </c>
      <c r="Z472">
        <v>23.62</v>
      </c>
      <c r="AA472" t="s">
        <v>12728</v>
      </c>
      <c r="AC472" t="s">
        <v>13096</v>
      </c>
      <c r="AF472" t="s">
        <v>1060</v>
      </c>
      <c r="AG472" t="s">
        <v>3991</v>
      </c>
      <c r="AH472" t="s">
        <v>3996</v>
      </c>
      <c r="AJ472" t="s">
        <v>13703</v>
      </c>
      <c r="AL472" t="s">
        <v>1060</v>
      </c>
      <c r="AM472" t="s">
        <v>3991</v>
      </c>
      <c r="AN472" t="s">
        <v>3996</v>
      </c>
      <c r="AQ472" t="s">
        <v>12654</v>
      </c>
      <c r="AV472" t="s">
        <v>14088</v>
      </c>
      <c r="AX472" t="s">
        <v>14652</v>
      </c>
    </row>
    <row r="473" spans="1:52" hidden="1" x14ac:dyDescent="0.2">
      <c r="A473" t="s">
        <v>9469</v>
      </c>
      <c r="C473" s="2" t="s">
        <v>10467</v>
      </c>
      <c r="D473" t="s">
        <v>11279</v>
      </c>
      <c r="E473" t="s">
        <v>11897</v>
      </c>
      <c r="F473" t="s">
        <v>11956</v>
      </c>
      <c r="G473" t="s">
        <v>1059</v>
      </c>
      <c r="H473" t="s">
        <v>12092</v>
      </c>
      <c r="J473" t="s">
        <v>12263</v>
      </c>
      <c r="K473" t="s">
        <v>12442</v>
      </c>
      <c r="L473" t="s">
        <v>12578</v>
      </c>
      <c r="U473" t="s">
        <v>12654</v>
      </c>
      <c r="V473" t="s">
        <v>12654</v>
      </c>
      <c r="W473" t="s">
        <v>12654</v>
      </c>
      <c r="X473">
        <v>209.79</v>
      </c>
      <c r="Y473">
        <v>209.79</v>
      </c>
      <c r="AC473" t="s">
        <v>13097</v>
      </c>
      <c r="AF473" t="s">
        <v>1059</v>
      </c>
      <c r="AG473" t="s">
        <v>3991</v>
      </c>
      <c r="AH473" t="s">
        <v>3996</v>
      </c>
      <c r="AJ473" t="s">
        <v>13725</v>
      </c>
      <c r="AL473" t="s">
        <v>1059</v>
      </c>
      <c r="AM473" t="s">
        <v>3991</v>
      </c>
      <c r="AN473" t="s">
        <v>3996</v>
      </c>
      <c r="AQ473" t="s">
        <v>12654</v>
      </c>
      <c r="AV473" t="s">
        <v>14089</v>
      </c>
      <c r="AX473" t="s">
        <v>14653</v>
      </c>
    </row>
    <row r="474" spans="1:52" hidden="1" x14ac:dyDescent="0.2">
      <c r="A474" t="s">
        <v>9470</v>
      </c>
      <c r="C474" s="2" t="s">
        <v>10468</v>
      </c>
      <c r="D474" t="s">
        <v>11280</v>
      </c>
      <c r="E474" t="s">
        <v>11900</v>
      </c>
      <c r="F474" t="s">
        <v>11956</v>
      </c>
      <c r="G474" t="s">
        <v>1070</v>
      </c>
      <c r="H474" t="s">
        <v>12092</v>
      </c>
      <c r="J474" t="s">
        <v>12304</v>
      </c>
      <c r="K474" t="s">
        <v>12468</v>
      </c>
      <c r="L474" t="s">
        <v>1070</v>
      </c>
      <c r="U474" t="s">
        <v>12654</v>
      </c>
      <c r="V474" t="s">
        <v>12654</v>
      </c>
      <c r="W474" t="s">
        <v>12654</v>
      </c>
      <c r="X474">
        <v>113.32</v>
      </c>
      <c r="Y474">
        <v>113.32</v>
      </c>
      <c r="AC474" t="s">
        <v>13098</v>
      </c>
      <c r="AF474" t="s">
        <v>1070</v>
      </c>
      <c r="AG474" t="s">
        <v>3991</v>
      </c>
      <c r="AH474" t="s">
        <v>3995</v>
      </c>
      <c r="AJ474" t="s">
        <v>13444</v>
      </c>
      <c r="AL474" t="s">
        <v>1070</v>
      </c>
      <c r="AM474" t="s">
        <v>3991</v>
      </c>
      <c r="AN474" t="s">
        <v>3995</v>
      </c>
      <c r="AQ474" t="s">
        <v>12654</v>
      </c>
      <c r="AX474" t="s">
        <v>14654</v>
      </c>
    </row>
    <row r="475" spans="1:52" hidden="1" x14ac:dyDescent="0.2">
      <c r="A475" t="s">
        <v>9471</v>
      </c>
      <c r="C475" s="2" t="s">
        <v>10469</v>
      </c>
      <c r="D475" t="s">
        <v>11281</v>
      </c>
      <c r="E475" t="s">
        <v>11885</v>
      </c>
      <c r="F475" t="s">
        <v>11956</v>
      </c>
      <c r="G475" t="s">
        <v>1089</v>
      </c>
      <c r="H475" t="s">
        <v>12092</v>
      </c>
      <c r="J475" t="s">
        <v>12261</v>
      </c>
      <c r="K475" t="s">
        <v>12306</v>
      </c>
      <c r="L475" t="s">
        <v>1089</v>
      </c>
      <c r="U475" t="s">
        <v>12654</v>
      </c>
      <c r="V475" t="s">
        <v>12654</v>
      </c>
      <c r="W475" t="s">
        <v>12654</v>
      </c>
      <c r="X475">
        <v>84.58</v>
      </c>
      <c r="Y475">
        <v>84.58</v>
      </c>
      <c r="AC475" t="s">
        <v>13099</v>
      </c>
      <c r="AF475" t="s">
        <v>1089</v>
      </c>
      <c r="AG475" t="s">
        <v>3991</v>
      </c>
      <c r="AH475" t="s">
        <v>3996</v>
      </c>
      <c r="AJ475" t="s">
        <v>13121</v>
      </c>
      <c r="AL475" t="s">
        <v>1089</v>
      </c>
      <c r="AM475" t="s">
        <v>3991</v>
      </c>
      <c r="AN475" t="s">
        <v>3996</v>
      </c>
      <c r="AQ475" t="s">
        <v>12654</v>
      </c>
      <c r="AV475" t="s">
        <v>14090</v>
      </c>
      <c r="AX475" t="s">
        <v>14655</v>
      </c>
    </row>
    <row r="476" spans="1:52" hidden="1" x14ac:dyDescent="0.2">
      <c r="A476" t="s">
        <v>9472</v>
      </c>
      <c r="C476" s="2" t="s">
        <v>10470</v>
      </c>
      <c r="D476" t="s">
        <v>11282</v>
      </c>
      <c r="E476" t="s">
        <v>11862</v>
      </c>
      <c r="F476" t="s">
        <v>11956</v>
      </c>
      <c r="G476" t="s">
        <v>1062</v>
      </c>
      <c r="H476" t="s">
        <v>12092</v>
      </c>
      <c r="J476" t="s">
        <v>12250</v>
      </c>
      <c r="K476" t="s">
        <v>12436</v>
      </c>
      <c r="L476" t="s">
        <v>1062</v>
      </c>
      <c r="M476">
        <v>1984</v>
      </c>
      <c r="U476" t="s">
        <v>12654</v>
      </c>
      <c r="V476" t="s">
        <v>12654</v>
      </c>
      <c r="W476">
        <v>18</v>
      </c>
      <c r="X476">
        <v>14.46</v>
      </c>
      <c r="Y476">
        <v>18</v>
      </c>
      <c r="Z476">
        <v>25.98</v>
      </c>
      <c r="AA476" t="s">
        <v>12728</v>
      </c>
      <c r="AC476" t="s">
        <v>13100</v>
      </c>
      <c r="AF476" t="s">
        <v>1062</v>
      </c>
      <c r="AG476" t="s">
        <v>3991</v>
      </c>
      <c r="AH476" t="s">
        <v>3994</v>
      </c>
      <c r="AJ476" t="s">
        <v>13046</v>
      </c>
      <c r="AL476" t="s">
        <v>1062</v>
      </c>
      <c r="AM476" t="s">
        <v>3991</v>
      </c>
      <c r="AN476" t="s">
        <v>3994</v>
      </c>
      <c r="AQ476" t="s">
        <v>12654</v>
      </c>
      <c r="AV476" t="s">
        <v>14091</v>
      </c>
      <c r="AX476" t="s">
        <v>14656</v>
      </c>
    </row>
    <row r="477" spans="1:52" hidden="1" x14ac:dyDescent="0.2">
      <c r="A477" t="s">
        <v>9473</v>
      </c>
      <c r="B477" t="s">
        <v>9872</v>
      </c>
      <c r="C477" s="2" t="s">
        <v>10471</v>
      </c>
      <c r="D477" t="s">
        <v>11283</v>
      </c>
      <c r="E477" t="s">
        <v>11862</v>
      </c>
      <c r="F477" t="s">
        <v>11956</v>
      </c>
      <c r="G477" t="s">
        <v>1062</v>
      </c>
      <c r="H477" t="s">
        <v>12092</v>
      </c>
      <c r="J477" t="s">
        <v>12250</v>
      </c>
      <c r="K477" t="s">
        <v>12436</v>
      </c>
      <c r="L477" t="s">
        <v>1062</v>
      </c>
      <c r="M477">
        <v>1993</v>
      </c>
      <c r="U477" t="s">
        <v>12654</v>
      </c>
      <c r="V477" t="s">
        <v>12654</v>
      </c>
      <c r="W477">
        <v>139.4</v>
      </c>
      <c r="X477">
        <v>83.15</v>
      </c>
      <c r="Y477">
        <v>139.4</v>
      </c>
      <c r="Z477">
        <v>47.99</v>
      </c>
      <c r="AA477" t="s">
        <v>12728</v>
      </c>
      <c r="AC477" t="s">
        <v>13025</v>
      </c>
      <c r="AF477" t="s">
        <v>1062</v>
      </c>
      <c r="AG477" t="s">
        <v>3991</v>
      </c>
      <c r="AH477" t="s">
        <v>3994</v>
      </c>
      <c r="AJ477" t="s">
        <v>13046</v>
      </c>
      <c r="AL477" t="s">
        <v>1062</v>
      </c>
      <c r="AM477" t="s">
        <v>3991</v>
      </c>
      <c r="AN477" t="s">
        <v>3994</v>
      </c>
      <c r="AQ477" t="s">
        <v>12654</v>
      </c>
      <c r="AV477" t="s">
        <v>14092</v>
      </c>
      <c r="AX477" t="s">
        <v>14657</v>
      </c>
    </row>
    <row r="478" spans="1:52" hidden="1" x14ac:dyDescent="0.2">
      <c r="A478" t="s">
        <v>9474</v>
      </c>
      <c r="C478" s="2" t="s">
        <v>10472</v>
      </c>
      <c r="D478" t="s">
        <v>11284</v>
      </c>
      <c r="E478" t="s">
        <v>11897</v>
      </c>
      <c r="F478" t="s">
        <v>11956</v>
      </c>
      <c r="G478" t="s">
        <v>1069</v>
      </c>
      <c r="H478" t="s">
        <v>12092</v>
      </c>
      <c r="J478" t="s">
        <v>12257</v>
      </c>
      <c r="K478" t="s">
        <v>12257</v>
      </c>
      <c r="L478" t="s">
        <v>1069</v>
      </c>
      <c r="M478">
        <v>1998</v>
      </c>
      <c r="N478">
        <v>2001</v>
      </c>
      <c r="U478" t="s">
        <v>12654</v>
      </c>
      <c r="V478" t="s">
        <v>12654</v>
      </c>
      <c r="W478" t="s">
        <v>12654</v>
      </c>
      <c r="X478">
        <v>373.49</v>
      </c>
      <c r="Y478">
        <v>373.49</v>
      </c>
      <c r="Z478" t="s">
        <v>12709</v>
      </c>
      <c r="AA478" t="s">
        <v>12728</v>
      </c>
      <c r="AC478" t="s">
        <v>13101</v>
      </c>
      <c r="AF478" t="s">
        <v>1069</v>
      </c>
      <c r="AG478" t="s">
        <v>3991</v>
      </c>
      <c r="AH478" t="s">
        <v>3994</v>
      </c>
      <c r="AJ478" t="s">
        <v>13726</v>
      </c>
      <c r="AL478" t="s">
        <v>1069</v>
      </c>
      <c r="AM478" t="s">
        <v>3991</v>
      </c>
      <c r="AN478" t="s">
        <v>3994</v>
      </c>
      <c r="AQ478" t="s">
        <v>12654</v>
      </c>
      <c r="AV478" t="s">
        <v>14093</v>
      </c>
      <c r="AX478" t="s">
        <v>14658</v>
      </c>
    </row>
    <row r="479" spans="1:52" hidden="1" x14ac:dyDescent="0.2">
      <c r="A479" t="s">
        <v>9475</v>
      </c>
      <c r="C479" s="2" t="s">
        <v>10473</v>
      </c>
      <c r="D479" t="s">
        <v>11285</v>
      </c>
      <c r="E479" t="s">
        <v>11862</v>
      </c>
      <c r="F479" t="s">
        <v>11956</v>
      </c>
      <c r="G479" t="s">
        <v>1062</v>
      </c>
      <c r="H479" t="s">
        <v>12092</v>
      </c>
      <c r="J479" t="s">
        <v>12250</v>
      </c>
      <c r="K479" t="s">
        <v>12436</v>
      </c>
      <c r="L479" t="s">
        <v>1062</v>
      </c>
      <c r="M479">
        <v>1975</v>
      </c>
      <c r="U479" t="s">
        <v>12654</v>
      </c>
      <c r="V479" t="s">
        <v>12654</v>
      </c>
      <c r="W479">
        <v>32.5</v>
      </c>
      <c r="X479">
        <v>30.4</v>
      </c>
      <c r="Y479">
        <v>32.5</v>
      </c>
      <c r="Z479">
        <v>20</v>
      </c>
      <c r="AA479" t="s">
        <v>12728</v>
      </c>
      <c r="AC479" t="s">
        <v>13102</v>
      </c>
      <c r="AF479" t="s">
        <v>1062</v>
      </c>
      <c r="AG479" t="s">
        <v>3991</v>
      </c>
      <c r="AH479" t="s">
        <v>3994</v>
      </c>
      <c r="AJ479" t="s">
        <v>13715</v>
      </c>
      <c r="AL479" t="s">
        <v>1062</v>
      </c>
      <c r="AM479" t="s">
        <v>3991</v>
      </c>
      <c r="AN479" t="s">
        <v>3994</v>
      </c>
      <c r="AQ479" t="s">
        <v>12654</v>
      </c>
      <c r="AV479" t="s">
        <v>14094</v>
      </c>
      <c r="AX479" t="s">
        <v>14659</v>
      </c>
    </row>
    <row r="480" spans="1:52" hidden="1" x14ac:dyDescent="0.2">
      <c r="A480" t="s">
        <v>9420</v>
      </c>
      <c r="B480" t="s">
        <v>9873</v>
      </c>
      <c r="C480" s="2" t="s">
        <v>10474</v>
      </c>
      <c r="D480" t="s">
        <v>11286</v>
      </c>
      <c r="E480" t="s">
        <v>11889</v>
      </c>
      <c r="F480" t="s">
        <v>11956</v>
      </c>
      <c r="G480" t="s">
        <v>1062</v>
      </c>
      <c r="H480" t="s">
        <v>12092</v>
      </c>
      <c r="J480" t="s">
        <v>12250</v>
      </c>
      <c r="K480" t="s">
        <v>12436</v>
      </c>
      <c r="L480" t="s">
        <v>1062</v>
      </c>
      <c r="M480">
        <v>1985</v>
      </c>
      <c r="U480" t="s">
        <v>12654</v>
      </c>
      <c r="V480" t="s">
        <v>12654</v>
      </c>
      <c r="W480">
        <v>77.3</v>
      </c>
      <c r="X480">
        <v>60.92</v>
      </c>
      <c r="Y480">
        <v>77.3</v>
      </c>
      <c r="Z480">
        <v>17.989999999999998</v>
      </c>
      <c r="AA480" t="s">
        <v>12728</v>
      </c>
      <c r="AC480" t="s">
        <v>12986</v>
      </c>
      <c r="AF480" t="s">
        <v>1062</v>
      </c>
      <c r="AG480" t="s">
        <v>3991</v>
      </c>
      <c r="AH480" t="s">
        <v>3994</v>
      </c>
      <c r="AJ480" t="s">
        <v>13715</v>
      </c>
      <c r="AL480" t="s">
        <v>1062</v>
      </c>
      <c r="AM480" t="s">
        <v>3991</v>
      </c>
      <c r="AN480" t="s">
        <v>3994</v>
      </c>
      <c r="AQ480" t="s">
        <v>12654</v>
      </c>
      <c r="AV480" t="s">
        <v>14095</v>
      </c>
      <c r="AX480" t="s">
        <v>14660</v>
      </c>
    </row>
    <row r="481" spans="1:52" hidden="1" x14ac:dyDescent="0.2">
      <c r="A481" t="s">
        <v>9476</v>
      </c>
      <c r="C481" s="2" t="s">
        <v>10475</v>
      </c>
      <c r="D481" t="s">
        <v>11287</v>
      </c>
      <c r="E481" t="s">
        <v>11862</v>
      </c>
      <c r="F481" t="s">
        <v>11956</v>
      </c>
      <c r="G481" t="s">
        <v>1062</v>
      </c>
      <c r="H481" t="s">
        <v>12092</v>
      </c>
      <c r="J481" t="s">
        <v>12250</v>
      </c>
      <c r="K481" t="s">
        <v>12436</v>
      </c>
      <c r="L481" t="s">
        <v>1062</v>
      </c>
      <c r="U481" t="s">
        <v>12654</v>
      </c>
      <c r="V481" t="s">
        <v>12654</v>
      </c>
      <c r="W481" t="s">
        <v>12654</v>
      </c>
      <c r="X481">
        <v>32.49</v>
      </c>
      <c r="Y481">
        <v>32.49</v>
      </c>
      <c r="Z481">
        <v>26</v>
      </c>
      <c r="AA481" t="s">
        <v>12728</v>
      </c>
      <c r="AC481" t="s">
        <v>3730</v>
      </c>
      <c r="AF481" t="s">
        <v>1062</v>
      </c>
      <c r="AG481" t="s">
        <v>3991</v>
      </c>
      <c r="AH481" t="s">
        <v>3994</v>
      </c>
      <c r="AJ481" t="s">
        <v>13209</v>
      </c>
      <c r="AL481" t="s">
        <v>1062</v>
      </c>
      <c r="AM481" t="s">
        <v>3991</v>
      </c>
      <c r="AN481" t="s">
        <v>3994</v>
      </c>
      <c r="AQ481" t="s">
        <v>12654</v>
      </c>
      <c r="AV481" t="s">
        <v>14096</v>
      </c>
      <c r="AX481" t="s">
        <v>14661</v>
      </c>
    </row>
    <row r="482" spans="1:52" hidden="1" x14ac:dyDescent="0.2">
      <c r="A482" t="s">
        <v>9477</v>
      </c>
      <c r="C482" s="2" t="s">
        <v>10476</v>
      </c>
      <c r="D482" t="s">
        <v>11288</v>
      </c>
      <c r="E482" t="s">
        <v>11862</v>
      </c>
      <c r="F482" t="s">
        <v>11956</v>
      </c>
      <c r="G482" t="s">
        <v>1062</v>
      </c>
      <c r="H482" t="s">
        <v>12092</v>
      </c>
      <c r="J482" t="s">
        <v>12250</v>
      </c>
      <c r="K482" t="s">
        <v>12436</v>
      </c>
      <c r="L482" t="s">
        <v>1062</v>
      </c>
      <c r="M482">
        <v>2002</v>
      </c>
      <c r="N482">
        <v>2004</v>
      </c>
      <c r="U482" t="s">
        <v>12654</v>
      </c>
      <c r="V482" t="s">
        <v>12654</v>
      </c>
      <c r="W482">
        <v>70.5</v>
      </c>
      <c r="X482">
        <v>56.23</v>
      </c>
      <c r="Y482">
        <v>70.5</v>
      </c>
      <c r="Z482">
        <v>30</v>
      </c>
      <c r="AA482" t="s">
        <v>12728</v>
      </c>
      <c r="AC482" t="s">
        <v>13103</v>
      </c>
      <c r="AF482" t="s">
        <v>1062</v>
      </c>
      <c r="AG482" t="s">
        <v>3991</v>
      </c>
      <c r="AH482" t="s">
        <v>3994</v>
      </c>
      <c r="AJ482" t="s">
        <v>3704</v>
      </c>
      <c r="AL482" t="s">
        <v>1062</v>
      </c>
      <c r="AM482" t="s">
        <v>3991</v>
      </c>
      <c r="AN482" t="s">
        <v>3994</v>
      </c>
      <c r="AQ482" t="s">
        <v>12654</v>
      </c>
      <c r="AV482" t="s">
        <v>14097</v>
      </c>
      <c r="AX482" t="s">
        <v>14662</v>
      </c>
    </row>
    <row r="483" spans="1:52" hidden="1" x14ac:dyDescent="0.2">
      <c r="A483" t="s">
        <v>9478</v>
      </c>
      <c r="C483" s="2" t="s">
        <v>10477</v>
      </c>
      <c r="D483" t="s">
        <v>11289</v>
      </c>
      <c r="E483" t="s">
        <v>11824</v>
      </c>
      <c r="F483" t="s">
        <v>11956</v>
      </c>
      <c r="G483" t="s">
        <v>1082</v>
      </c>
      <c r="H483" t="s">
        <v>12092</v>
      </c>
      <c r="J483" t="s">
        <v>12228</v>
      </c>
      <c r="K483" t="s">
        <v>12421</v>
      </c>
      <c r="L483" t="s">
        <v>12560</v>
      </c>
      <c r="M483">
        <v>1999</v>
      </c>
      <c r="U483" t="s">
        <v>12654</v>
      </c>
      <c r="V483" t="s">
        <v>12654</v>
      </c>
      <c r="W483">
        <v>95</v>
      </c>
      <c r="X483">
        <v>92.45</v>
      </c>
      <c r="Y483">
        <v>95</v>
      </c>
      <c r="Z483">
        <v>700</v>
      </c>
      <c r="AA483" t="s">
        <v>12729</v>
      </c>
      <c r="AC483" t="s">
        <v>13104</v>
      </c>
      <c r="AF483" t="s">
        <v>1082</v>
      </c>
      <c r="AG483" t="s">
        <v>3991</v>
      </c>
      <c r="AH483" t="s">
        <v>3996</v>
      </c>
      <c r="AJ483" t="s">
        <v>13466</v>
      </c>
      <c r="AL483" t="s">
        <v>1082</v>
      </c>
      <c r="AM483" t="s">
        <v>3991</v>
      </c>
      <c r="AN483" t="s">
        <v>3996</v>
      </c>
      <c r="AQ483" t="s">
        <v>12654</v>
      </c>
      <c r="AV483" t="s">
        <v>14098</v>
      </c>
      <c r="AX483" t="s">
        <v>14663</v>
      </c>
      <c r="AY483" t="s">
        <v>13814</v>
      </c>
      <c r="AZ483" t="s">
        <v>15045</v>
      </c>
    </row>
    <row r="484" spans="1:52" hidden="1" x14ac:dyDescent="0.2">
      <c r="A484" t="s">
        <v>9479</v>
      </c>
      <c r="C484" s="2" t="s">
        <v>10478</v>
      </c>
      <c r="D484" t="s">
        <v>11290</v>
      </c>
      <c r="E484" t="s">
        <v>11892</v>
      </c>
      <c r="F484" t="s">
        <v>11956</v>
      </c>
      <c r="G484" t="s">
        <v>1055</v>
      </c>
      <c r="H484" t="s">
        <v>12092</v>
      </c>
      <c r="J484" t="s">
        <v>12248</v>
      </c>
      <c r="K484" t="s">
        <v>12434</v>
      </c>
      <c r="L484" t="s">
        <v>1055</v>
      </c>
      <c r="U484" t="s">
        <v>12654</v>
      </c>
      <c r="V484" t="s">
        <v>12654</v>
      </c>
      <c r="W484" t="s">
        <v>12654</v>
      </c>
      <c r="X484">
        <v>98.88</v>
      </c>
      <c r="Y484">
        <v>98.88</v>
      </c>
      <c r="AC484" t="s">
        <v>13105</v>
      </c>
      <c r="AF484" t="s">
        <v>1055</v>
      </c>
      <c r="AG484" t="s">
        <v>3991</v>
      </c>
      <c r="AH484" t="s">
        <v>3993</v>
      </c>
      <c r="AJ484" t="s">
        <v>13028</v>
      </c>
      <c r="AL484" t="s">
        <v>1055</v>
      </c>
      <c r="AM484" t="s">
        <v>3991</v>
      </c>
      <c r="AN484" t="s">
        <v>3993</v>
      </c>
      <c r="AQ484" t="s">
        <v>12654</v>
      </c>
      <c r="AV484" t="s">
        <v>14099</v>
      </c>
      <c r="AX484" t="s">
        <v>14664</v>
      </c>
    </row>
    <row r="485" spans="1:52" hidden="1" x14ac:dyDescent="0.2">
      <c r="A485" t="s">
        <v>9480</v>
      </c>
      <c r="B485" t="s">
        <v>9874</v>
      </c>
      <c r="C485" s="2" t="s">
        <v>10479</v>
      </c>
      <c r="D485" t="s">
        <v>11291</v>
      </c>
      <c r="E485" t="s">
        <v>11864</v>
      </c>
      <c r="F485" t="s">
        <v>11956</v>
      </c>
      <c r="G485" t="s">
        <v>12049</v>
      </c>
      <c r="H485" t="s">
        <v>12092</v>
      </c>
      <c r="J485" t="s">
        <v>12256</v>
      </c>
      <c r="K485" t="s">
        <v>12350</v>
      </c>
      <c r="L485" t="s">
        <v>1083</v>
      </c>
      <c r="M485">
        <v>1993</v>
      </c>
      <c r="S485">
        <v>774.02</v>
      </c>
      <c r="T485" t="s">
        <v>12647</v>
      </c>
      <c r="U485">
        <v>8.01</v>
      </c>
      <c r="V485">
        <v>3725.62</v>
      </c>
      <c r="W485">
        <v>75.5</v>
      </c>
      <c r="X485">
        <v>75.06</v>
      </c>
      <c r="Y485">
        <v>75.5</v>
      </c>
      <c r="Z485">
        <v>35.43</v>
      </c>
      <c r="AA485" t="s">
        <v>12728</v>
      </c>
      <c r="AC485" t="s">
        <v>13079</v>
      </c>
      <c r="AF485" t="s">
        <v>1083</v>
      </c>
      <c r="AG485" t="s">
        <v>3991</v>
      </c>
      <c r="AH485" t="s">
        <v>3996</v>
      </c>
      <c r="AJ485" t="s">
        <v>13542</v>
      </c>
      <c r="AL485" t="s">
        <v>1059</v>
      </c>
      <c r="AM485" t="s">
        <v>3991</v>
      </c>
      <c r="AN485" t="s">
        <v>3996</v>
      </c>
      <c r="AQ485" t="s">
        <v>12654</v>
      </c>
      <c r="AV485" t="s">
        <v>14100</v>
      </c>
      <c r="AX485" t="s">
        <v>14665</v>
      </c>
    </row>
    <row r="486" spans="1:52" hidden="1" x14ac:dyDescent="0.2">
      <c r="A486" t="s">
        <v>9481</v>
      </c>
      <c r="C486" s="2" t="s">
        <v>10480</v>
      </c>
      <c r="D486" t="s">
        <v>11292</v>
      </c>
      <c r="E486" t="s">
        <v>11888</v>
      </c>
      <c r="F486" t="s">
        <v>11956</v>
      </c>
      <c r="G486" t="s">
        <v>1067</v>
      </c>
      <c r="H486" t="s">
        <v>12092</v>
      </c>
      <c r="J486" t="s">
        <v>12294</v>
      </c>
      <c r="K486" t="s">
        <v>12462</v>
      </c>
      <c r="L486" t="s">
        <v>1067</v>
      </c>
      <c r="U486" t="s">
        <v>12654</v>
      </c>
      <c r="V486" t="s">
        <v>12654</v>
      </c>
      <c r="W486" t="s">
        <v>12654</v>
      </c>
      <c r="X486">
        <v>65.38</v>
      </c>
      <c r="Y486">
        <v>65.38</v>
      </c>
      <c r="Z486">
        <v>35.43</v>
      </c>
      <c r="AA486" t="s">
        <v>12728</v>
      </c>
      <c r="AC486" t="s">
        <v>13106</v>
      </c>
      <c r="AF486" t="s">
        <v>1067</v>
      </c>
      <c r="AG486" t="s">
        <v>3991</v>
      </c>
      <c r="AH486" t="s">
        <v>3993</v>
      </c>
      <c r="AJ486" t="s">
        <v>3763</v>
      </c>
      <c r="AL486" t="s">
        <v>1067</v>
      </c>
      <c r="AM486" t="s">
        <v>3991</v>
      </c>
      <c r="AN486" t="s">
        <v>3993</v>
      </c>
      <c r="AQ486" t="s">
        <v>12654</v>
      </c>
      <c r="AV486" t="s">
        <v>14101</v>
      </c>
      <c r="AX486" t="s">
        <v>14666</v>
      </c>
      <c r="AY486" t="s">
        <v>15032</v>
      </c>
      <c r="AZ486" t="s">
        <v>15043</v>
      </c>
    </row>
    <row r="487" spans="1:52" hidden="1" x14ac:dyDescent="0.2">
      <c r="A487" t="s">
        <v>9482</v>
      </c>
      <c r="C487" s="2" t="s">
        <v>10481</v>
      </c>
      <c r="D487" t="s">
        <v>11293</v>
      </c>
      <c r="E487" t="s">
        <v>11821</v>
      </c>
      <c r="F487" t="s">
        <v>11956</v>
      </c>
      <c r="G487" t="s">
        <v>1066</v>
      </c>
      <c r="H487" t="s">
        <v>12092</v>
      </c>
      <c r="J487" t="s">
        <v>12244</v>
      </c>
      <c r="K487" t="s">
        <v>12364</v>
      </c>
      <c r="L487" t="s">
        <v>1066</v>
      </c>
      <c r="U487" t="s">
        <v>12654</v>
      </c>
      <c r="V487" t="s">
        <v>12654</v>
      </c>
      <c r="W487" t="s">
        <v>12654</v>
      </c>
      <c r="X487">
        <v>57.9</v>
      </c>
      <c r="Y487">
        <v>57.9</v>
      </c>
      <c r="AC487" t="s">
        <v>13107</v>
      </c>
      <c r="AF487" t="s">
        <v>1066</v>
      </c>
      <c r="AG487" t="s">
        <v>3991</v>
      </c>
      <c r="AH487" t="s">
        <v>3993</v>
      </c>
      <c r="AJ487" t="s">
        <v>13251</v>
      </c>
      <c r="AL487" t="s">
        <v>1066</v>
      </c>
      <c r="AM487" t="s">
        <v>3991</v>
      </c>
      <c r="AN487" t="s">
        <v>3993</v>
      </c>
      <c r="AQ487" t="s">
        <v>12654</v>
      </c>
      <c r="AV487" t="s">
        <v>14102</v>
      </c>
      <c r="AX487" t="s">
        <v>14667</v>
      </c>
    </row>
    <row r="488" spans="1:52" hidden="1" x14ac:dyDescent="0.2">
      <c r="A488" t="s">
        <v>9483</v>
      </c>
      <c r="C488" s="2" t="s">
        <v>10482</v>
      </c>
      <c r="D488" t="s">
        <v>11294</v>
      </c>
      <c r="E488" t="s">
        <v>11862</v>
      </c>
      <c r="F488" t="s">
        <v>11956</v>
      </c>
      <c r="G488" t="s">
        <v>1062</v>
      </c>
      <c r="H488" t="s">
        <v>12092</v>
      </c>
      <c r="J488" t="s">
        <v>12250</v>
      </c>
      <c r="K488" t="s">
        <v>12436</v>
      </c>
      <c r="L488" t="s">
        <v>1062</v>
      </c>
      <c r="M488">
        <v>1988</v>
      </c>
      <c r="U488" t="s">
        <v>12654</v>
      </c>
      <c r="V488" t="s">
        <v>12654</v>
      </c>
      <c r="W488">
        <v>19</v>
      </c>
      <c r="X488">
        <v>22.74</v>
      </c>
      <c r="Y488">
        <v>19</v>
      </c>
      <c r="Z488">
        <v>34</v>
      </c>
      <c r="AA488" t="s">
        <v>12728</v>
      </c>
      <c r="AC488" t="s">
        <v>13108</v>
      </c>
      <c r="AF488" t="s">
        <v>1062</v>
      </c>
      <c r="AG488" t="s">
        <v>3991</v>
      </c>
      <c r="AH488" t="s">
        <v>3994</v>
      </c>
      <c r="AJ488" t="s">
        <v>13146</v>
      </c>
      <c r="AL488" t="s">
        <v>1062</v>
      </c>
      <c r="AM488" t="s">
        <v>3991</v>
      </c>
      <c r="AN488" t="s">
        <v>3994</v>
      </c>
      <c r="AQ488" t="s">
        <v>12654</v>
      </c>
      <c r="AV488" t="s">
        <v>14103</v>
      </c>
      <c r="AX488" t="s">
        <v>14668</v>
      </c>
    </row>
    <row r="489" spans="1:52" hidden="1" x14ac:dyDescent="0.2">
      <c r="A489" t="s">
        <v>9484</v>
      </c>
      <c r="C489" s="2" t="s">
        <v>10483</v>
      </c>
      <c r="D489" t="s">
        <v>11295</v>
      </c>
      <c r="E489" t="s">
        <v>11862</v>
      </c>
      <c r="F489" t="s">
        <v>11956</v>
      </c>
      <c r="G489" t="s">
        <v>1062</v>
      </c>
      <c r="H489" t="s">
        <v>12092</v>
      </c>
      <c r="J489" t="s">
        <v>12250</v>
      </c>
      <c r="K489" t="s">
        <v>12436</v>
      </c>
      <c r="L489" t="s">
        <v>1062</v>
      </c>
      <c r="M489">
        <v>1971</v>
      </c>
      <c r="U489" t="s">
        <v>12654</v>
      </c>
      <c r="V489" t="s">
        <v>12654</v>
      </c>
      <c r="W489">
        <v>65.900000000000006</v>
      </c>
      <c r="X489">
        <v>60.97</v>
      </c>
      <c r="Y489">
        <v>65.900000000000006</v>
      </c>
      <c r="Z489">
        <v>22</v>
      </c>
      <c r="AA489" t="s">
        <v>12728</v>
      </c>
      <c r="AC489" t="s">
        <v>3711</v>
      </c>
      <c r="AF489" t="s">
        <v>1062</v>
      </c>
      <c r="AG489" t="s">
        <v>3991</v>
      </c>
      <c r="AH489" t="s">
        <v>3994</v>
      </c>
      <c r="AJ489" t="s">
        <v>13020</v>
      </c>
      <c r="AL489" t="s">
        <v>1062</v>
      </c>
      <c r="AM489" t="s">
        <v>3991</v>
      </c>
      <c r="AN489" t="s">
        <v>3994</v>
      </c>
      <c r="AQ489" t="s">
        <v>12654</v>
      </c>
      <c r="AV489" t="s">
        <v>14104</v>
      </c>
      <c r="AX489" t="s">
        <v>14669</v>
      </c>
    </row>
    <row r="490" spans="1:52" hidden="1" x14ac:dyDescent="0.2">
      <c r="A490" t="s">
        <v>9485</v>
      </c>
      <c r="C490" s="2" t="s">
        <v>10484</v>
      </c>
      <c r="D490" t="s">
        <v>11296</v>
      </c>
      <c r="E490" t="s">
        <v>11862</v>
      </c>
      <c r="F490" t="s">
        <v>11956</v>
      </c>
      <c r="G490" t="s">
        <v>1062</v>
      </c>
      <c r="H490" t="s">
        <v>12092</v>
      </c>
      <c r="J490" t="s">
        <v>12250</v>
      </c>
      <c r="K490" t="s">
        <v>12436</v>
      </c>
      <c r="L490" t="s">
        <v>1062</v>
      </c>
      <c r="M490">
        <v>1969</v>
      </c>
      <c r="U490" t="s">
        <v>12654</v>
      </c>
      <c r="V490" t="s">
        <v>12654</v>
      </c>
      <c r="W490">
        <v>18.8</v>
      </c>
      <c r="X490">
        <v>15.41</v>
      </c>
      <c r="Y490">
        <v>18.8</v>
      </c>
      <c r="Z490">
        <v>30</v>
      </c>
      <c r="AA490" t="s">
        <v>12728</v>
      </c>
      <c r="AC490" t="s">
        <v>3022</v>
      </c>
      <c r="AF490" t="s">
        <v>1062</v>
      </c>
      <c r="AG490" t="s">
        <v>3991</v>
      </c>
      <c r="AH490" t="s">
        <v>3994</v>
      </c>
      <c r="AJ490" t="s">
        <v>13103</v>
      </c>
      <c r="AL490" t="s">
        <v>1062</v>
      </c>
      <c r="AM490" t="s">
        <v>3991</v>
      </c>
      <c r="AN490" t="s">
        <v>3994</v>
      </c>
      <c r="AQ490" t="s">
        <v>12654</v>
      </c>
      <c r="AV490" t="s">
        <v>14105</v>
      </c>
      <c r="AX490" t="s">
        <v>14670</v>
      </c>
    </row>
    <row r="491" spans="1:52" hidden="1" x14ac:dyDescent="0.2">
      <c r="A491" t="s">
        <v>9486</v>
      </c>
      <c r="C491" s="2" t="s">
        <v>10485</v>
      </c>
      <c r="D491" t="s">
        <v>11297</v>
      </c>
      <c r="E491" t="s">
        <v>11852</v>
      </c>
      <c r="F491" t="s">
        <v>11956</v>
      </c>
      <c r="G491" t="s">
        <v>1069</v>
      </c>
      <c r="H491" t="s">
        <v>12092</v>
      </c>
      <c r="J491" t="s">
        <v>12257</v>
      </c>
      <c r="K491" t="s">
        <v>12257</v>
      </c>
      <c r="L491" t="s">
        <v>1069</v>
      </c>
      <c r="U491" t="s">
        <v>12654</v>
      </c>
      <c r="V491" t="s">
        <v>12654</v>
      </c>
      <c r="W491">
        <v>240</v>
      </c>
      <c r="X491">
        <v>191.68</v>
      </c>
      <c r="Y491">
        <v>240</v>
      </c>
      <c r="Z491">
        <v>26</v>
      </c>
      <c r="AA491" t="s">
        <v>12728</v>
      </c>
      <c r="AC491" t="s">
        <v>3185</v>
      </c>
      <c r="AF491" t="s">
        <v>1069</v>
      </c>
      <c r="AG491" t="s">
        <v>3991</v>
      </c>
      <c r="AH491" t="s">
        <v>3994</v>
      </c>
      <c r="AJ491" t="s">
        <v>3181</v>
      </c>
      <c r="AL491" t="s">
        <v>1069</v>
      </c>
      <c r="AM491" t="s">
        <v>3991</v>
      </c>
      <c r="AN491" t="s">
        <v>3994</v>
      </c>
      <c r="AQ491" t="s">
        <v>12654</v>
      </c>
      <c r="AV491" t="s">
        <v>14106</v>
      </c>
      <c r="AX491" t="s">
        <v>14671</v>
      </c>
    </row>
    <row r="492" spans="1:52" hidden="1" x14ac:dyDescent="0.2">
      <c r="A492" t="s">
        <v>9487</v>
      </c>
      <c r="C492" s="2" t="s">
        <v>10486</v>
      </c>
      <c r="D492" t="s">
        <v>11298</v>
      </c>
      <c r="E492" t="s">
        <v>11895</v>
      </c>
      <c r="F492" t="s">
        <v>11956</v>
      </c>
      <c r="G492" t="s">
        <v>1089</v>
      </c>
      <c r="H492" t="s">
        <v>12092</v>
      </c>
      <c r="J492" t="s">
        <v>12261</v>
      </c>
      <c r="K492" t="s">
        <v>12306</v>
      </c>
      <c r="L492" t="s">
        <v>1089</v>
      </c>
      <c r="U492" t="s">
        <v>12654</v>
      </c>
      <c r="V492" t="s">
        <v>12654</v>
      </c>
      <c r="W492" t="s">
        <v>12654</v>
      </c>
      <c r="X492">
        <v>15.09</v>
      </c>
      <c r="Y492">
        <v>15.09</v>
      </c>
      <c r="AC492" t="s">
        <v>13109</v>
      </c>
      <c r="AF492" t="s">
        <v>1089</v>
      </c>
      <c r="AG492" t="s">
        <v>3991</v>
      </c>
      <c r="AH492" t="s">
        <v>3996</v>
      </c>
      <c r="AJ492" t="s">
        <v>13601</v>
      </c>
      <c r="AL492" t="s">
        <v>1089</v>
      </c>
      <c r="AM492" t="s">
        <v>3991</v>
      </c>
      <c r="AN492" t="s">
        <v>3996</v>
      </c>
      <c r="AQ492" t="s">
        <v>12654</v>
      </c>
      <c r="AV492" t="s">
        <v>14107</v>
      </c>
      <c r="AX492" t="s">
        <v>14672</v>
      </c>
    </row>
    <row r="493" spans="1:52" hidden="1" x14ac:dyDescent="0.2">
      <c r="A493" t="s">
        <v>9488</v>
      </c>
      <c r="C493" s="2" t="s">
        <v>10487</v>
      </c>
      <c r="D493" t="s">
        <v>11299</v>
      </c>
      <c r="E493" t="s">
        <v>11822</v>
      </c>
      <c r="F493" t="s">
        <v>11956</v>
      </c>
      <c r="G493" t="s">
        <v>1063</v>
      </c>
      <c r="H493" t="s">
        <v>12092</v>
      </c>
      <c r="J493" t="s">
        <v>12278</v>
      </c>
      <c r="K493" t="s">
        <v>12453</v>
      </c>
      <c r="L493" t="s">
        <v>12587</v>
      </c>
      <c r="M493">
        <v>2005</v>
      </c>
      <c r="U493" t="s">
        <v>12654</v>
      </c>
      <c r="V493" t="s">
        <v>12654</v>
      </c>
      <c r="W493" t="s">
        <v>12654</v>
      </c>
      <c r="X493">
        <v>22.31</v>
      </c>
      <c r="Y493">
        <v>22.31</v>
      </c>
      <c r="Z493" t="s">
        <v>12708</v>
      </c>
      <c r="AA493" t="s">
        <v>12729</v>
      </c>
      <c r="AC493" t="s">
        <v>13110</v>
      </c>
      <c r="AF493" t="s">
        <v>1063</v>
      </c>
      <c r="AG493" t="s">
        <v>3991</v>
      </c>
      <c r="AH493" t="s">
        <v>3995</v>
      </c>
      <c r="AJ493" t="s">
        <v>13727</v>
      </c>
      <c r="AL493" t="s">
        <v>1063</v>
      </c>
      <c r="AM493" t="s">
        <v>3991</v>
      </c>
      <c r="AN493" t="s">
        <v>3995</v>
      </c>
      <c r="AQ493" t="s">
        <v>12654</v>
      </c>
      <c r="AV493" t="s">
        <v>14108</v>
      </c>
      <c r="AX493" t="s">
        <v>14673</v>
      </c>
    </row>
    <row r="494" spans="1:52" hidden="1" x14ac:dyDescent="0.2">
      <c r="A494" t="s">
        <v>9489</v>
      </c>
      <c r="C494" s="2" t="s">
        <v>10488</v>
      </c>
      <c r="D494" t="s">
        <v>11300</v>
      </c>
      <c r="E494" t="s">
        <v>11862</v>
      </c>
      <c r="F494" t="s">
        <v>11956</v>
      </c>
      <c r="G494" t="s">
        <v>1062</v>
      </c>
      <c r="H494" t="s">
        <v>12092</v>
      </c>
      <c r="J494" t="s">
        <v>12250</v>
      </c>
      <c r="K494" t="s">
        <v>12436</v>
      </c>
      <c r="L494" t="s">
        <v>1062</v>
      </c>
      <c r="M494">
        <v>1996</v>
      </c>
      <c r="U494" t="s">
        <v>12654</v>
      </c>
      <c r="V494" t="s">
        <v>12654</v>
      </c>
      <c r="W494">
        <v>111.5</v>
      </c>
      <c r="X494">
        <v>91.95</v>
      </c>
      <c r="Y494">
        <v>111.5</v>
      </c>
      <c r="Z494">
        <v>25.98</v>
      </c>
      <c r="AA494" t="s">
        <v>12728</v>
      </c>
      <c r="AC494" t="s">
        <v>13111</v>
      </c>
      <c r="AF494" t="s">
        <v>1062</v>
      </c>
      <c r="AG494" t="s">
        <v>3991</v>
      </c>
      <c r="AH494" t="s">
        <v>3994</v>
      </c>
      <c r="AJ494" t="s">
        <v>13570</v>
      </c>
      <c r="AL494" t="s">
        <v>1062</v>
      </c>
      <c r="AM494" t="s">
        <v>3991</v>
      </c>
      <c r="AN494" t="s">
        <v>3994</v>
      </c>
      <c r="AQ494" t="s">
        <v>12654</v>
      </c>
      <c r="AX494" t="s">
        <v>14674</v>
      </c>
    </row>
    <row r="495" spans="1:52" hidden="1" x14ac:dyDescent="0.2">
      <c r="A495" t="s">
        <v>9490</v>
      </c>
      <c r="C495" s="2" t="s">
        <v>10489</v>
      </c>
      <c r="D495" t="s">
        <v>11301</v>
      </c>
      <c r="E495" t="s">
        <v>11862</v>
      </c>
      <c r="F495" t="s">
        <v>11956</v>
      </c>
      <c r="G495" t="s">
        <v>1062</v>
      </c>
      <c r="H495" t="s">
        <v>12092</v>
      </c>
      <c r="J495" t="s">
        <v>12250</v>
      </c>
      <c r="K495" t="s">
        <v>12436</v>
      </c>
      <c r="L495" t="s">
        <v>1062</v>
      </c>
      <c r="M495">
        <v>1960</v>
      </c>
      <c r="U495" t="s">
        <v>12654</v>
      </c>
      <c r="V495" t="s">
        <v>12654</v>
      </c>
      <c r="W495">
        <v>172</v>
      </c>
      <c r="X495">
        <v>168.05</v>
      </c>
      <c r="Y495">
        <v>172</v>
      </c>
      <c r="Z495">
        <v>650</v>
      </c>
      <c r="AA495" t="s">
        <v>12729</v>
      </c>
      <c r="AC495" t="s">
        <v>3054</v>
      </c>
      <c r="AF495" t="s">
        <v>1062</v>
      </c>
      <c r="AG495" t="s">
        <v>3991</v>
      </c>
      <c r="AH495" t="s">
        <v>3994</v>
      </c>
      <c r="AJ495" t="s">
        <v>13112</v>
      </c>
      <c r="AL495" t="s">
        <v>1062</v>
      </c>
      <c r="AM495" t="s">
        <v>3991</v>
      </c>
      <c r="AN495" t="s">
        <v>3994</v>
      </c>
      <c r="AQ495" t="s">
        <v>12654</v>
      </c>
      <c r="AV495" t="s">
        <v>14109</v>
      </c>
      <c r="AX495" t="s">
        <v>14675</v>
      </c>
    </row>
    <row r="496" spans="1:52" hidden="1" x14ac:dyDescent="0.2">
      <c r="A496" t="s">
        <v>9491</v>
      </c>
      <c r="C496" s="2" t="s">
        <v>10490</v>
      </c>
      <c r="D496" t="s">
        <v>11302</v>
      </c>
      <c r="E496" t="s">
        <v>11895</v>
      </c>
      <c r="F496" t="s">
        <v>11956</v>
      </c>
      <c r="G496" t="s">
        <v>1089</v>
      </c>
      <c r="H496" t="s">
        <v>12092</v>
      </c>
      <c r="J496" t="s">
        <v>12261</v>
      </c>
      <c r="K496" t="s">
        <v>12306</v>
      </c>
      <c r="L496" t="s">
        <v>1089</v>
      </c>
      <c r="U496" t="s">
        <v>12654</v>
      </c>
      <c r="V496" t="s">
        <v>12654</v>
      </c>
      <c r="W496" t="s">
        <v>12654</v>
      </c>
      <c r="X496">
        <v>5.66</v>
      </c>
      <c r="Y496">
        <v>5.66</v>
      </c>
      <c r="AC496" t="s">
        <v>13029</v>
      </c>
      <c r="AF496" t="s">
        <v>1089</v>
      </c>
      <c r="AG496" t="s">
        <v>3991</v>
      </c>
      <c r="AH496" t="s">
        <v>3996</v>
      </c>
      <c r="AJ496" t="s">
        <v>13040</v>
      </c>
      <c r="AL496" t="s">
        <v>1089</v>
      </c>
      <c r="AM496" t="s">
        <v>3991</v>
      </c>
      <c r="AN496" t="s">
        <v>3996</v>
      </c>
      <c r="AQ496" t="s">
        <v>12654</v>
      </c>
      <c r="AV496" t="s">
        <v>14110</v>
      </c>
      <c r="AX496" t="s">
        <v>14676</v>
      </c>
    </row>
    <row r="497" spans="1:50" hidden="1" x14ac:dyDescent="0.2">
      <c r="A497" t="s">
        <v>9492</v>
      </c>
      <c r="C497" s="2" t="s">
        <v>10491</v>
      </c>
      <c r="D497" t="s">
        <v>11303</v>
      </c>
      <c r="E497" t="s">
        <v>11895</v>
      </c>
      <c r="F497" t="s">
        <v>11956</v>
      </c>
      <c r="G497" t="s">
        <v>1089</v>
      </c>
      <c r="H497" t="s">
        <v>12092</v>
      </c>
      <c r="J497" t="s">
        <v>12261</v>
      </c>
      <c r="K497" t="s">
        <v>12306</v>
      </c>
      <c r="L497" t="s">
        <v>1089</v>
      </c>
      <c r="U497" t="s">
        <v>12654</v>
      </c>
      <c r="V497" t="s">
        <v>12654</v>
      </c>
      <c r="W497" t="s">
        <v>12654</v>
      </c>
      <c r="X497">
        <v>114.49</v>
      </c>
      <c r="Y497">
        <v>114.49</v>
      </c>
      <c r="AC497" t="s">
        <v>13029</v>
      </c>
      <c r="AF497" t="s">
        <v>1089</v>
      </c>
      <c r="AG497" t="s">
        <v>3991</v>
      </c>
      <c r="AH497" t="s">
        <v>3996</v>
      </c>
      <c r="AJ497" t="s">
        <v>13141</v>
      </c>
      <c r="AL497" t="s">
        <v>1089</v>
      </c>
      <c r="AM497" t="s">
        <v>3991</v>
      </c>
      <c r="AN497" t="s">
        <v>3996</v>
      </c>
      <c r="AQ497" t="s">
        <v>12654</v>
      </c>
      <c r="AV497" t="s">
        <v>14111</v>
      </c>
      <c r="AX497" t="s">
        <v>14677</v>
      </c>
    </row>
    <row r="498" spans="1:50" hidden="1" x14ac:dyDescent="0.2">
      <c r="A498" t="s">
        <v>9493</v>
      </c>
      <c r="C498" s="2" t="s">
        <v>10492</v>
      </c>
      <c r="D498" t="s">
        <v>11304</v>
      </c>
      <c r="E498" t="s">
        <v>11862</v>
      </c>
      <c r="F498" t="s">
        <v>11956</v>
      </c>
      <c r="G498" t="s">
        <v>1062</v>
      </c>
      <c r="H498" t="s">
        <v>12092</v>
      </c>
      <c r="J498" t="s">
        <v>12250</v>
      </c>
      <c r="K498" t="s">
        <v>12436</v>
      </c>
      <c r="L498" t="s">
        <v>1062</v>
      </c>
      <c r="M498">
        <v>1960</v>
      </c>
      <c r="N498">
        <v>1960</v>
      </c>
      <c r="U498" t="s">
        <v>12654</v>
      </c>
      <c r="V498" t="s">
        <v>12654</v>
      </c>
      <c r="W498">
        <v>150.1</v>
      </c>
      <c r="X498">
        <v>132.96</v>
      </c>
      <c r="Y498">
        <v>150.1</v>
      </c>
      <c r="Z498">
        <v>26</v>
      </c>
      <c r="AA498" t="s">
        <v>12728</v>
      </c>
      <c r="AC498" t="s">
        <v>13112</v>
      </c>
      <c r="AF498" t="s">
        <v>1062</v>
      </c>
      <c r="AG498" t="s">
        <v>3991</v>
      </c>
      <c r="AH498" t="s">
        <v>3994</v>
      </c>
      <c r="AJ498" t="s">
        <v>3701</v>
      </c>
      <c r="AL498" t="s">
        <v>1062</v>
      </c>
      <c r="AM498" t="s">
        <v>3991</v>
      </c>
      <c r="AN498" t="s">
        <v>3994</v>
      </c>
      <c r="AQ498" t="s">
        <v>12654</v>
      </c>
      <c r="AV498" t="s">
        <v>14112</v>
      </c>
      <c r="AX498" t="s">
        <v>14678</v>
      </c>
    </row>
    <row r="499" spans="1:50" hidden="1" x14ac:dyDescent="0.2">
      <c r="A499" t="s">
        <v>9494</v>
      </c>
      <c r="C499" s="2" t="s">
        <v>10493</v>
      </c>
      <c r="D499" t="s">
        <v>11305</v>
      </c>
      <c r="E499" t="s">
        <v>11862</v>
      </c>
      <c r="F499" t="s">
        <v>11956</v>
      </c>
      <c r="G499" t="s">
        <v>1062</v>
      </c>
      <c r="H499" t="s">
        <v>12092</v>
      </c>
      <c r="J499" t="s">
        <v>12250</v>
      </c>
      <c r="K499" t="s">
        <v>12436</v>
      </c>
      <c r="L499" t="s">
        <v>1062</v>
      </c>
      <c r="M499">
        <v>1971</v>
      </c>
      <c r="U499" t="s">
        <v>12654</v>
      </c>
      <c r="V499" t="s">
        <v>12654</v>
      </c>
      <c r="W499">
        <v>100.3</v>
      </c>
      <c r="X499">
        <v>87.92</v>
      </c>
      <c r="Y499">
        <v>100.3</v>
      </c>
      <c r="Z499">
        <v>24</v>
      </c>
      <c r="AA499" t="s">
        <v>12728</v>
      </c>
      <c r="AC499" t="s">
        <v>13113</v>
      </c>
      <c r="AF499" t="s">
        <v>1062</v>
      </c>
      <c r="AG499" t="s">
        <v>3991</v>
      </c>
      <c r="AH499" t="s">
        <v>3994</v>
      </c>
      <c r="AJ499" t="s">
        <v>13112</v>
      </c>
      <c r="AL499" t="s">
        <v>1062</v>
      </c>
      <c r="AM499" t="s">
        <v>3991</v>
      </c>
      <c r="AN499" t="s">
        <v>3994</v>
      </c>
      <c r="AQ499" t="s">
        <v>12654</v>
      </c>
      <c r="AV499" t="s">
        <v>14113</v>
      </c>
      <c r="AX499" t="s">
        <v>14679</v>
      </c>
    </row>
    <row r="500" spans="1:50" hidden="1" x14ac:dyDescent="0.2">
      <c r="A500" t="s">
        <v>9495</v>
      </c>
      <c r="C500" s="2" t="s">
        <v>10494</v>
      </c>
      <c r="D500" t="s">
        <v>11306</v>
      </c>
      <c r="E500" t="s">
        <v>11899</v>
      </c>
      <c r="F500" t="s">
        <v>11956</v>
      </c>
      <c r="G500" t="s">
        <v>1062</v>
      </c>
      <c r="H500" t="s">
        <v>12092</v>
      </c>
      <c r="J500" t="s">
        <v>12250</v>
      </c>
      <c r="K500" t="s">
        <v>12436</v>
      </c>
      <c r="L500" t="s">
        <v>1062</v>
      </c>
      <c r="U500" t="s">
        <v>12654</v>
      </c>
      <c r="V500" t="s">
        <v>12654</v>
      </c>
      <c r="W500" t="s">
        <v>12654</v>
      </c>
      <c r="X500">
        <v>19.05</v>
      </c>
      <c r="Y500">
        <v>19.05</v>
      </c>
      <c r="Z500">
        <v>20</v>
      </c>
      <c r="AA500" t="s">
        <v>12728</v>
      </c>
      <c r="AC500" t="s">
        <v>3730</v>
      </c>
      <c r="AF500" t="s">
        <v>1062</v>
      </c>
      <c r="AG500" t="s">
        <v>3991</v>
      </c>
      <c r="AH500" t="s">
        <v>3994</v>
      </c>
      <c r="AJ500" t="s">
        <v>3739</v>
      </c>
      <c r="AL500" t="s">
        <v>1062</v>
      </c>
      <c r="AM500" t="s">
        <v>3991</v>
      </c>
      <c r="AN500" t="s">
        <v>3994</v>
      </c>
      <c r="AQ500" t="s">
        <v>12654</v>
      </c>
      <c r="AV500" t="s">
        <v>14114</v>
      </c>
      <c r="AX500" t="s">
        <v>14680</v>
      </c>
    </row>
    <row r="501" spans="1:50" hidden="1" x14ac:dyDescent="0.2">
      <c r="A501" t="s">
        <v>9496</v>
      </c>
      <c r="C501" s="2" t="s">
        <v>10495</v>
      </c>
      <c r="D501" t="s">
        <v>11307</v>
      </c>
      <c r="E501" t="s">
        <v>11862</v>
      </c>
      <c r="F501" t="s">
        <v>11956</v>
      </c>
      <c r="G501" t="s">
        <v>1062</v>
      </c>
      <c r="H501" t="s">
        <v>12092</v>
      </c>
      <c r="J501" t="s">
        <v>12250</v>
      </c>
      <c r="K501" t="s">
        <v>12436</v>
      </c>
      <c r="L501" t="s">
        <v>1062</v>
      </c>
      <c r="M501">
        <v>1993</v>
      </c>
      <c r="U501" t="s">
        <v>12654</v>
      </c>
      <c r="V501" t="s">
        <v>12654</v>
      </c>
      <c r="W501">
        <v>34.1</v>
      </c>
      <c r="X501">
        <v>33.369999999999997</v>
      </c>
      <c r="Y501">
        <v>34.1</v>
      </c>
      <c r="Z501">
        <v>47.99</v>
      </c>
      <c r="AA501" t="s">
        <v>12728</v>
      </c>
      <c r="AC501" t="s">
        <v>13114</v>
      </c>
      <c r="AF501" t="s">
        <v>1062</v>
      </c>
      <c r="AG501" t="s">
        <v>3991</v>
      </c>
      <c r="AH501" t="s">
        <v>3994</v>
      </c>
      <c r="AJ501" t="s">
        <v>13574</v>
      </c>
      <c r="AL501" t="s">
        <v>1062</v>
      </c>
      <c r="AM501" t="s">
        <v>3991</v>
      </c>
      <c r="AN501" t="s">
        <v>3994</v>
      </c>
      <c r="AQ501" t="s">
        <v>12654</v>
      </c>
      <c r="AV501" t="s">
        <v>14115</v>
      </c>
      <c r="AX501" t="s">
        <v>14681</v>
      </c>
    </row>
    <row r="502" spans="1:50" hidden="1" x14ac:dyDescent="0.2">
      <c r="A502" t="s">
        <v>9497</v>
      </c>
      <c r="C502" s="2" t="s">
        <v>10496</v>
      </c>
      <c r="D502" t="s">
        <v>11308</v>
      </c>
      <c r="E502" t="s">
        <v>11822</v>
      </c>
      <c r="F502" t="s">
        <v>11956</v>
      </c>
      <c r="G502" t="s">
        <v>1063</v>
      </c>
      <c r="H502" t="s">
        <v>12092</v>
      </c>
      <c r="J502" t="s">
        <v>12278</v>
      </c>
      <c r="K502" t="s">
        <v>12453</v>
      </c>
      <c r="L502" t="s">
        <v>12587</v>
      </c>
      <c r="M502">
        <v>2005</v>
      </c>
      <c r="U502" t="s">
        <v>12654</v>
      </c>
      <c r="V502" t="s">
        <v>12654</v>
      </c>
      <c r="W502" t="s">
        <v>12654</v>
      </c>
      <c r="X502">
        <v>218.82</v>
      </c>
      <c r="Y502">
        <v>218.82</v>
      </c>
      <c r="Z502" t="s">
        <v>12708</v>
      </c>
      <c r="AA502" t="s">
        <v>12729</v>
      </c>
      <c r="AC502" t="s">
        <v>3094</v>
      </c>
      <c r="AF502" t="s">
        <v>1063</v>
      </c>
      <c r="AG502" t="s">
        <v>3991</v>
      </c>
      <c r="AH502" t="s">
        <v>3995</v>
      </c>
      <c r="AJ502" t="s">
        <v>13728</v>
      </c>
      <c r="AL502" t="s">
        <v>1063</v>
      </c>
      <c r="AM502" t="s">
        <v>3991</v>
      </c>
      <c r="AN502" t="s">
        <v>3995</v>
      </c>
      <c r="AQ502" t="s">
        <v>12654</v>
      </c>
      <c r="AV502" t="s">
        <v>14116</v>
      </c>
      <c r="AX502" t="s">
        <v>14682</v>
      </c>
    </row>
    <row r="503" spans="1:50" hidden="1" x14ac:dyDescent="0.2">
      <c r="A503" t="s">
        <v>9498</v>
      </c>
      <c r="C503" s="2" t="s">
        <v>10497</v>
      </c>
      <c r="D503" t="s">
        <v>11309</v>
      </c>
      <c r="E503" t="s">
        <v>11837</v>
      </c>
      <c r="F503" t="s">
        <v>11956</v>
      </c>
      <c r="G503" t="s">
        <v>1056</v>
      </c>
      <c r="H503" t="s">
        <v>12092</v>
      </c>
      <c r="J503" t="s">
        <v>12273</v>
      </c>
      <c r="K503" t="s">
        <v>12273</v>
      </c>
      <c r="L503" t="s">
        <v>1056</v>
      </c>
      <c r="U503" t="s">
        <v>12654</v>
      </c>
      <c r="V503" t="s">
        <v>12654</v>
      </c>
      <c r="W503" t="s">
        <v>12654</v>
      </c>
      <c r="X503">
        <v>95.32</v>
      </c>
      <c r="Y503">
        <v>95.32</v>
      </c>
      <c r="Z503">
        <v>800</v>
      </c>
      <c r="AA503" t="s">
        <v>12729</v>
      </c>
      <c r="AC503" t="s">
        <v>13115</v>
      </c>
      <c r="AF503" t="s">
        <v>1056</v>
      </c>
      <c r="AG503" t="s">
        <v>3991</v>
      </c>
      <c r="AH503" t="s">
        <v>3994</v>
      </c>
      <c r="AJ503" t="s">
        <v>13729</v>
      </c>
      <c r="AL503" t="s">
        <v>1056</v>
      </c>
      <c r="AM503" t="s">
        <v>3991</v>
      </c>
      <c r="AN503" t="s">
        <v>3994</v>
      </c>
      <c r="AQ503" t="s">
        <v>12654</v>
      </c>
      <c r="AV503" t="s">
        <v>14117</v>
      </c>
      <c r="AX503" t="s">
        <v>14683</v>
      </c>
    </row>
    <row r="504" spans="1:50" hidden="1" x14ac:dyDescent="0.2">
      <c r="A504" t="s">
        <v>9499</v>
      </c>
      <c r="C504" s="2" t="s">
        <v>10498</v>
      </c>
      <c r="D504" t="s">
        <v>11310</v>
      </c>
      <c r="E504" t="s">
        <v>11862</v>
      </c>
      <c r="F504" t="s">
        <v>11956</v>
      </c>
      <c r="G504" t="s">
        <v>1062</v>
      </c>
      <c r="H504" t="s">
        <v>12092</v>
      </c>
      <c r="J504" t="s">
        <v>12250</v>
      </c>
      <c r="K504" t="s">
        <v>12436</v>
      </c>
      <c r="L504" t="s">
        <v>1062</v>
      </c>
      <c r="M504">
        <v>1970</v>
      </c>
      <c r="U504" t="s">
        <v>12654</v>
      </c>
      <c r="V504" t="s">
        <v>12654</v>
      </c>
      <c r="W504">
        <v>45.9</v>
      </c>
      <c r="X504">
        <v>65.569999999999993</v>
      </c>
      <c r="Y504">
        <v>45.9</v>
      </c>
      <c r="Z504">
        <v>25.98</v>
      </c>
      <c r="AA504" t="s">
        <v>12728</v>
      </c>
      <c r="AC504" t="s">
        <v>13116</v>
      </c>
      <c r="AF504" t="s">
        <v>1062</v>
      </c>
      <c r="AG504" t="s">
        <v>3991</v>
      </c>
      <c r="AH504" t="s">
        <v>3994</v>
      </c>
      <c r="AJ504" t="s">
        <v>13232</v>
      </c>
      <c r="AL504" t="s">
        <v>1062</v>
      </c>
      <c r="AM504" t="s">
        <v>3991</v>
      </c>
      <c r="AN504" t="s">
        <v>3994</v>
      </c>
      <c r="AQ504" t="s">
        <v>12654</v>
      </c>
      <c r="AV504" t="s">
        <v>14118</v>
      </c>
      <c r="AX504" t="s">
        <v>14684</v>
      </c>
    </row>
    <row r="505" spans="1:50" hidden="1" x14ac:dyDescent="0.2">
      <c r="A505" t="s">
        <v>9500</v>
      </c>
      <c r="B505" t="s">
        <v>9875</v>
      </c>
      <c r="C505" s="2" t="s">
        <v>10499</v>
      </c>
      <c r="D505" t="s">
        <v>11311</v>
      </c>
      <c r="E505" t="s">
        <v>11862</v>
      </c>
      <c r="F505" t="s">
        <v>11956</v>
      </c>
      <c r="G505" t="s">
        <v>1062</v>
      </c>
      <c r="H505" t="s">
        <v>12092</v>
      </c>
      <c r="J505" t="s">
        <v>12250</v>
      </c>
      <c r="K505" t="s">
        <v>12436</v>
      </c>
      <c r="L505" t="s">
        <v>1062</v>
      </c>
      <c r="M505">
        <v>1981</v>
      </c>
      <c r="U505" t="s">
        <v>12654</v>
      </c>
      <c r="V505" t="s">
        <v>12654</v>
      </c>
      <c r="W505">
        <v>42.6</v>
      </c>
      <c r="X505" t="s">
        <v>12654</v>
      </c>
      <c r="Y505">
        <v>42.6</v>
      </c>
      <c r="Z505">
        <v>47.99</v>
      </c>
      <c r="AA505" t="s">
        <v>12728</v>
      </c>
      <c r="AC505" t="s">
        <v>12985</v>
      </c>
      <c r="AF505" t="s">
        <v>1062</v>
      </c>
      <c r="AG505" t="s">
        <v>3991</v>
      </c>
      <c r="AH505" t="s">
        <v>3994</v>
      </c>
      <c r="AJ505" t="s">
        <v>13015</v>
      </c>
      <c r="AL505" t="s">
        <v>1062</v>
      </c>
      <c r="AM505" t="s">
        <v>3991</v>
      </c>
      <c r="AN505" t="s">
        <v>3994</v>
      </c>
      <c r="AQ505" t="s">
        <v>12654</v>
      </c>
      <c r="AV505" t="s">
        <v>14119</v>
      </c>
      <c r="AX505" t="s">
        <v>12654</v>
      </c>
    </row>
    <row r="506" spans="1:50" hidden="1" x14ac:dyDescent="0.2">
      <c r="A506" t="s">
        <v>9501</v>
      </c>
      <c r="B506" t="s">
        <v>9876</v>
      </c>
      <c r="C506" s="2" t="s">
        <v>10500</v>
      </c>
      <c r="D506" t="s">
        <v>11312</v>
      </c>
      <c r="E506" t="s">
        <v>11837</v>
      </c>
      <c r="F506" t="s">
        <v>11956</v>
      </c>
      <c r="G506" t="s">
        <v>12050</v>
      </c>
      <c r="H506" t="s">
        <v>12092</v>
      </c>
      <c r="J506" t="s">
        <v>12305</v>
      </c>
      <c r="K506" t="s">
        <v>12469</v>
      </c>
      <c r="L506" t="s">
        <v>12605</v>
      </c>
      <c r="S506">
        <v>75</v>
      </c>
      <c r="T506" t="s">
        <v>12651</v>
      </c>
      <c r="U506">
        <v>2.76</v>
      </c>
      <c r="V506">
        <v>1285.06</v>
      </c>
      <c r="W506" t="s">
        <v>12654</v>
      </c>
      <c r="X506">
        <v>100.72</v>
      </c>
      <c r="Y506">
        <v>100.72</v>
      </c>
      <c r="AC506" t="s">
        <v>13117</v>
      </c>
      <c r="AF506" t="s">
        <v>1068</v>
      </c>
      <c r="AG506" t="s">
        <v>3991</v>
      </c>
      <c r="AH506" t="s">
        <v>3994</v>
      </c>
      <c r="AJ506" t="s">
        <v>3009</v>
      </c>
      <c r="AL506" t="s">
        <v>1062</v>
      </c>
      <c r="AM506" t="s">
        <v>3991</v>
      </c>
      <c r="AN506" t="s">
        <v>3994</v>
      </c>
      <c r="AQ506" t="s">
        <v>12654</v>
      </c>
      <c r="AV506" t="s">
        <v>14120</v>
      </c>
      <c r="AX506" t="s">
        <v>14685</v>
      </c>
    </row>
    <row r="507" spans="1:50" hidden="1" x14ac:dyDescent="0.2">
      <c r="A507" t="s">
        <v>9502</v>
      </c>
      <c r="C507" s="2" t="s">
        <v>10501</v>
      </c>
      <c r="D507" t="s">
        <v>11313</v>
      </c>
      <c r="E507" t="s">
        <v>11897</v>
      </c>
      <c r="F507" t="s">
        <v>11956</v>
      </c>
      <c r="G507" t="s">
        <v>1059</v>
      </c>
      <c r="H507" t="s">
        <v>12092</v>
      </c>
      <c r="J507" t="s">
        <v>12263</v>
      </c>
      <c r="K507" t="s">
        <v>12442</v>
      </c>
      <c r="L507" t="s">
        <v>12578</v>
      </c>
      <c r="U507" t="s">
        <v>12654</v>
      </c>
      <c r="V507" t="s">
        <v>12654</v>
      </c>
      <c r="W507" t="s">
        <v>12654</v>
      </c>
      <c r="X507">
        <v>107.7</v>
      </c>
      <c r="Y507">
        <v>107.7</v>
      </c>
      <c r="AC507" t="s">
        <v>13118</v>
      </c>
      <c r="AF507" t="s">
        <v>1059</v>
      </c>
      <c r="AG507" t="s">
        <v>3991</v>
      </c>
      <c r="AH507" t="s">
        <v>3996</v>
      </c>
      <c r="AJ507" t="s">
        <v>13018</v>
      </c>
      <c r="AL507" t="s">
        <v>1059</v>
      </c>
      <c r="AM507" t="s">
        <v>3991</v>
      </c>
      <c r="AN507" t="s">
        <v>3996</v>
      </c>
      <c r="AQ507" t="s">
        <v>12654</v>
      </c>
      <c r="AV507" t="s">
        <v>14121</v>
      </c>
      <c r="AX507" t="s">
        <v>14686</v>
      </c>
    </row>
    <row r="508" spans="1:50" hidden="1" x14ac:dyDescent="0.2">
      <c r="A508" t="s">
        <v>9503</v>
      </c>
      <c r="C508" s="2" t="s">
        <v>10502</v>
      </c>
      <c r="D508" t="s">
        <v>11314</v>
      </c>
      <c r="E508" t="s">
        <v>11897</v>
      </c>
      <c r="F508" t="s">
        <v>11956</v>
      </c>
      <c r="G508" t="s">
        <v>1059</v>
      </c>
      <c r="H508" t="s">
        <v>12092</v>
      </c>
      <c r="J508" t="s">
        <v>12263</v>
      </c>
      <c r="K508" t="s">
        <v>12442</v>
      </c>
      <c r="L508" t="s">
        <v>12578</v>
      </c>
      <c r="U508" t="s">
        <v>12654</v>
      </c>
      <c r="V508" t="s">
        <v>12654</v>
      </c>
      <c r="W508" t="s">
        <v>12654</v>
      </c>
      <c r="X508">
        <v>316.39</v>
      </c>
      <c r="Y508">
        <v>316.39</v>
      </c>
      <c r="AC508" t="s">
        <v>13118</v>
      </c>
      <c r="AF508" t="s">
        <v>1059</v>
      </c>
      <c r="AG508" t="s">
        <v>3991</v>
      </c>
      <c r="AH508" t="s">
        <v>3996</v>
      </c>
      <c r="AJ508" t="s">
        <v>13039</v>
      </c>
      <c r="AL508" t="s">
        <v>1059</v>
      </c>
      <c r="AM508" t="s">
        <v>3991</v>
      </c>
      <c r="AN508" t="s">
        <v>3996</v>
      </c>
      <c r="AQ508" t="s">
        <v>12654</v>
      </c>
      <c r="AV508" t="s">
        <v>14122</v>
      </c>
      <c r="AX508" t="s">
        <v>14687</v>
      </c>
    </row>
    <row r="509" spans="1:50" hidden="1" x14ac:dyDescent="0.2">
      <c r="A509" t="s">
        <v>9504</v>
      </c>
      <c r="C509" s="2" t="s">
        <v>10503</v>
      </c>
      <c r="D509" t="s">
        <v>11315</v>
      </c>
      <c r="E509" t="s">
        <v>11897</v>
      </c>
      <c r="F509" t="s">
        <v>11956</v>
      </c>
      <c r="G509" t="s">
        <v>1059</v>
      </c>
      <c r="H509" t="s">
        <v>12092</v>
      </c>
      <c r="J509" t="s">
        <v>12263</v>
      </c>
      <c r="K509" t="s">
        <v>12442</v>
      </c>
      <c r="L509" t="s">
        <v>12578</v>
      </c>
      <c r="U509" t="s">
        <v>12654</v>
      </c>
      <c r="V509" t="s">
        <v>12654</v>
      </c>
      <c r="W509" t="s">
        <v>12654</v>
      </c>
      <c r="X509">
        <v>275.37</v>
      </c>
      <c r="Y509">
        <v>275.37</v>
      </c>
      <c r="AC509" t="s">
        <v>13118</v>
      </c>
      <c r="AF509" t="s">
        <v>1059</v>
      </c>
      <c r="AG509" t="s">
        <v>3991</v>
      </c>
      <c r="AH509" t="s">
        <v>3996</v>
      </c>
      <c r="AJ509" t="s">
        <v>13730</v>
      </c>
      <c r="AL509" t="s">
        <v>1059</v>
      </c>
      <c r="AM509" t="s">
        <v>3991</v>
      </c>
      <c r="AN509" t="s">
        <v>3996</v>
      </c>
      <c r="AQ509" t="s">
        <v>12654</v>
      </c>
      <c r="AV509" t="s">
        <v>14123</v>
      </c>
      <c r="AX509" t="s">
        <v>14688</v>
      </c>
    </row>
    <row r="510" spans="1:50" hidden="1" x14ac:dyDescent="0.2">
      <c r="A510" t="s">
        <v>9505</v>
      </c>
      <c r="C510" s="2" t="s">
        <v>10504</v>
      </c>
      <c r="D510" t="s">
        <v>11316</v>
      </c>
      <c r="E510" t="s">
        <v>11891</v>
      </c>
      <c r="F510" t="s">
        <v>11956</v>
      </c>
      <c r="G510" t="s">
        <v>1057</v>
      </c>
      <c r="H510" t="s">
        <v>12092</v>
      </c>
      <c r="J510" t="s">
        <v>12182</v>
      </c>
      <c r="K510" t="s">
        <v>12382</v>
      </c>
      <c r="L510" t="s">
        <v>12523</v>
      </c>
      <c r="U510" t="s">
        <v>12654</v>
      </c>
      <c r="V510" t="s">
        <v>12654</v>
      </c>
      <c r="W510" t="s">
        <v>12654</v>
      </c>
      <c r="X510">
        <v>172.83</v>
      </c>
      <c r="Y510">
        <v>172.83</v>
      </c>
      <c r="Z510">
        <v>35.43</v>
      </c>
      <c r="AA510" t="s">
        <v>12728</v>
      </c>
      <c r="AC510" t="s">
        <v>13119</v>
      </c>
      <c r="AF510" t="s">
        <v>1057</v>
      </c>
      <c r="AG510" t="s">
        <v>3991</v>
      </c>
      <c r="AH510" t="s">
        <v>3993</v>
      </c>
      <c r="AJ510" t="s">
        <v>13138</v>
      </c>
      <c r="AL510" t="s">
        <v>1057</v>
      </c>
      <c r="AM510" t="s">
        <v>3991</v>
      </c>
      <c r="AN510" t="s">
        <v>3993</v>
      </c>
      <c r="AQ510" t="s">
        <v>12654</v>
      </c>
      <c r="AV510" t="s">
        <v>14124</v>
      </c>
      <c r="AX510" t="s">
        <v>14689</v>
      </c>
    </row>
    <row r="511" spans="1:50" hidden="1" x14ac:dyDescent="0.2">
      <c r="A511" t="s">
        <v>9472</v>
      </c>
      <c r="C511" s="2" t="s">
        <v>10470</v>
      </c>
      <c r="D511" t="s">
        <v>11317</v>
      </c>
      <c r="E511" t="s">
        <v>11898</v>
      </c>
      <c r="F511" t="s">
        <v>11956</v>
      </c>
      <c r="G511" t="s">
        <v>1062</v>
      </c>
      <c r="H511" t="s">
        <v>12092</v>
      </c>
      <c r="J511" t="s">
        <v>12250</v>
      </c>
      <c r="K511" t="s">
        <v>12436</v>
      </c>
      <c r="L511" t="s">
        <v>1062</v>
      </c>
      <c r="M511">
        <v>1993</v>
      </c>
      <c r="U511" t="s">
        <v>12654</v>
      </c>
      <c r="V511" t="s">
        <v>12654</v>
      </c>
      <c r="W511">
        <v>18</v>
      </c>
      <c r="X511" t="s">
        <v>12654</v>
      </c>
      <c r="Y511">
        <v>18</v>
      </c>
      <c r="Z511">
        <v>24</v>
      </c>
      <c r="AA511" t="s">
        <v>12728</v>
      </c>
      <c r="AC511" t="s">
        <v>13046</v>
      </c>
      <c r="AF511" t="s">
        <v>1062</v>
      </c>
      <c r="AG511" t="s">
        <v>3991</v>
      </c>
      <c r="AH511" t="s">
        <v>3994</v>
      </c>
      <c r="AJ511" t="s">
        <v>13100</v>
      </c>
      <c r="AL511" t="s">
        <v>1062</v>
      </c>
      <c r="AM511" t="s">
        <v>3991</v>
      </c>
      <c r="AN511" t="s">
        <v>3994</v>
      </c>
      <c r="AQ511" t="s">
        <v>12654</v>
      </c>
      <c r="AX511" t="s">
        <v>12654</v>
      </c>
    </row>
    <row r="512" spans="1:50" hidden="1" x14ac:dyDescent="0.2">
      <c r="A512" t="s">
        <v>9506</v>
      </c>
      <c r="C512" s="2" t="s">
        <v>10505</v>
      </c>
      <c r="D512" t="s">
        <v>11318</v>
      </c>
      <c r="E512" t="s">
        <v>11865</v>
      </c>
      <c r="F512" t="s">
        <v>11956</v>
      </c>
      <c r="G512" t="s">
        <v>1069</v>
      </c>
      <c r="H512" t="s">
        <v>12092</v>
      </c>
      <c r="J512" t="s">
        <v>12257</v>
      </c>
      <c r="K512" t="s">
        <v>12257</v>
      </c>
      <c r="L512" t="s">
        <v>1069</v>
      </c>
      <c r="U512" t="s">
        <v>12654</v>
      </c>
      <c r="V512" t="s">
        <v>12654</v>
      </c>
      <c r="W512" t="s">
        <v>12654</v>
      </c>
      <c r="X512">
        <v>145.11000000000001</v>
      </c>
      <c r="Y512">
        <v>145.11000000000001</v>
      </c>
      <c r="AC512" t="s">
        <v>13101</v>
      </c>
      <c r="AF512" t="s">
        <v>1069</v>
      </c>
      <c r="AG512" t="s">
        <v>3991</v>
      </c>
      <c r="AH512" t="s">
        <v>3994</v>
      </c>
      <c r="AJ512" t="s">
        <v>3782</v>
      </c>
      <c r="AL512" t="s">
        <v>1069</v>
      </c>
      <c r="AM512" t="s">
        <v>3991</v>
      </c>
      <c r="AN512" t="s">
        <v>3994</v>
      </c>
      <c r="AQ512" t="s">
        <v>12654</v>
      </c>
      <c r="AV512" t="s">
        <v>14125</v>
      </c>
      <c r="AX512" t="s">
        <v>14690</v>
      </c>
    </row>
    <row r="513" spans="1:50" hidden="1" x14ac:dyDescent="0.2">
      <c r="A513" t="s">
        <v>9507</v>
      </c>
      <c r="C513" s="2" t="s">
        <v>10506</v>
      </c>
      <c r="D513" t="s">
        <v>11319</v>
      </c>
      <c r="E513" t="s">
        <v>11894</v>
      </c>
      <c r="F513" t="s">
        <v>11956</v>
      </c>
      <c r="G513" t="s">
        <v>1060</v>
      </c>
      <c r="H513" t="s">
        <v>12092</v>
      </c>
      <c r="J513" t="s">
        <v>12282</v>
      </c>
      <c r="K513" t="s">
        <v>12454</v>
      </c>
      <c r="L513" t="s">
        <v>12590</v>
      </c>
      <c r="U513" t="s">
        <v>12654</v>
      </c>
      <c r="V513" t="s">
        <v>12654</v>
      </c>
      <c r="W513" t="s">
        <v>12654</v>
      </c>
      <c r="X513">
        <v>120.77</v>
      </c>
      <c r="Y513">
        <v>120.77</v>
      </c>
      <c r="Z513">
        <v>600</v>
      </c>
      <c r="AA513" t="s">
        <v>12729</v>
      </c>
      <c r="AC513" t="s">
        <v>13120</v>
      </c>
      <c r="AF513" t="s">
        <v>1060</v>
      </c>
      <c r="AG513" t="s">
        <v>3991</v>
      </c>
      <c r="AH513" t="s">
        <v>3996</v>
      </c>
      <c r="AJ513" t="s">
        <v>13247</v>
      </c>
      <c r="AL513" t="s">
        <v>1060</v>
      </c>
      <c r="AM513" t="s">
        <v>3991</v>
      </c>
      <c r="AN513" t="s">
        <v>3996</v>
      </c>
      <c r="AQ513" t="s">
        <v>12654</v>
      </c>
      <c r="AV513" t="s">
        <v>14126</v>
      </c>
      <c r="AX513" t="s">
        <v>14691</v>
      </c>
    </row>
    <row r="514" spans="1:50" hidden="1" x14ac:dyDescent="0.2">
      <c r="A514" t="s">
        <v>9508</v>
      </c>
      <c r="C514" s="2" t="s">
        <v>10507</v>
      </c>
      <c r="D514" t="s">
        <v>11320</v>
      </c>
      <c r="E514" t="s">
        <v>11895</v>
      </c>
      <c r="F514" t="s">
        <v>11956</v>
      </c>
      <c r="G514" t="s">
        <v>12045</v>
      </c>
      <c r="H514" t="s">
        <v>12092</v>
      </c>
      <c r="J514" t="s">
        <v>12261</v>
      </c>
      <c r="K514" t="s">
        <v>12306</v>
      </c>
      <c r="L514" t="s">
        <v>1089</v>
      </c>
      <c r="U514" t="s">
        <v>12654</v>
      </c>
      <c r="V514" t="s">
        <v>12654</v>
      </c>
      <c r="W514" t="s">
        <v>12654</v>
      </c>
      <c r="X514">
        <v>15.81</v>
      </c>
      <c r="Y514">
        <v>15.81</v>
      </c>
      <c r="AC514" t="s">
        <v>13121</v>
      </c>
      <c r="AF514" t="s">
        <v>1089</v>
      </c>
      <c r="AG514" t="s">
        <v>3991</v>
      </c>
      <c r="AH514" t="s">
        <v>3996</v>
      </c>
      <c r="AJ514" t="s">
        <v>12811</v>
      </c>
      <c r="AL514" t="s">
        <v>1089</v>
      </c>
      <c r="AM514" t="s">
        <v>3991</v>
      </c>
      <c r="AN514" t="s">
        <v>3996</v>
      </c>
      <c r="AQ514" t="s">
        <v>12654</v>
      </c>
      <c r="AV514" t="s">
        <v>14127</v>
      </c>
      <c r="AX514" t="s">
        <v>14692</v>
      </c>
    </row>
    <row r="515" spans="1:50" hidden="1" x14ac:dyDescent="0.2">
      <c r="A515" t="s">
        <v>9509</v>
      </c>
      <c r="C515" s="2" t="s">
        <v>10508</v>
      </c>
      <c r="D515" t="s">
        <v>11321</v>
      </c>
      <c r="E515" t="s">
        <v>11895</v>
      </c>
      <c r="F515" t="s">
        <v>11956</v>
      </c>
      <c r="G515" t="s">
        <v>1089</v>
      </c>
      <c r="H515" t="s">
        <v>12092</v>
      </c>
      <c r="J515" t="s">
        <v>12261</v>
      </c>
      <c r="K515" t="s">
        <v>12306</v>
      </c>
      <c r="L515" t="s">
        <v>1089</v>
      </c>
      <c r="U515" t="s">
        <v>12654</v>
      </c>
      <c r="V515" t="s">
        <v>12654</v>
      </c>
      <c r="W515" t="s">
        <v>12654</v>
      </c>
      <c r="X515">
        <v>26.62</v>
      </c>
      <c r="Y515">
        <v>26.62</v>
      </c>
      <c r="AC515" t="s">
        <v>13121</v>
      </c>
      <c r="AF515" t="s">
        <v>1089</v>
      </c>
      <c r="AG515" t="s">
        <v>3991</v>
      </c>
      <c r="AH515" t="s">
        <v>3996</v>
      </c>
      <c r="AJ515" t="s">
        <v>13731</v>
      </c>
      <c r="AL515" t="s">
        <v>1089</v>
      </c>
      <c r="AM515" t="s">
        <v>3991</v>
      </c>
      <c r="AN515" t="s">
        <v>3996</v>
      </c>
      <c r="AQ515" t="s">
        <v>12654</v>
      </c>
      <c r="AV515" t="s">
        <v>14128</v>
      </c>
      <c r="AX515" t="s">
        <v>14693</v>
      </c>
    </row>
    <row r="516" spans="1:50" hidden="1" x14ac:dyDescent="0.2">
      <c r="A516" t="s">
        <v>9510</v>
      </c>
      <c r="C516" s="2" t="s">
        <v>10509</v>
      </c>
      <c r="D516" t="s">
        <v>11322</v>
      </c>
      <c r="E516" t="s">
        <v>11895</v>
      </c>
      <c r="F516" t="s">
        <v>11956</v>
      </c>
      <c r="G516" t="s">
        <v>1089</v>
      </c>
      <c r="H516" t="s">
        <v>12092</v>
      </c>
      <c r="J516" t="s">
        <v>12261</v>
      </c>
      <c r="K516" t="s">
        <v>12306</v>
      </c>
      <c r="L516" t="s">
        <v>1089</v>
      </c>
      <c r="U516" t="s">
        <v>12654</v>
      </c>
      <c r="V516" t="s">
        <v>12654</v>
      </c>
      <c r="W516" t="s">
        <v>12654</v>
      </c>
      <c r="X516">
        <v>39.909999999999997</v>
      </c>
      <c r="Y516">
        <v>39.909999999999997</v>
      </c>
      <c r="AC516" t="s">
        <v>13121</v>
      </c>
      <c r="AF516" t="s">
        <v>1089</v>
      </c>
      <c r="AG516" t="s">
        <v>3991</v>
      </c>
      <c r="AH516" t="s">
        <v>3996</v>
      </c>
      <c r="AJ516" t="s">
        <v>3523</v>
      </c>
      <c r="AL516" t="s">
        <v>1089</v>
      </c>
      <c r="AM516" t="s">
        <v>3991</v>
      </c>
      <c r="AN516" t="s">
        <v>3996</v>
      </c>
      <c r="AQ516" t="s">
        <v>12654</v>
      </c>
      <c r="AV516" t="s">
        <v>14129</v>
      </c>
      <c r="AX516" t="s">
        <v>14694</v>
      </c>
    </row>
    <row r="517" spans="1:50" hidden="1" x14ac:dyDescent="0.2">
      <c r="A517" t="s">
        <v>9511</v>
      </c>
      <c r="C517" s="2" t="s">
        <v>10510</v>
      </c>
      <c r="D517" t="s">
        <v>11323</v>
      </c>
      <c r="E517" t="s">
        <v>11862</v>
      </c>
      <c r="F517" t="s">
        <v>11956</v>
      </c>
      <c r="G517" t="s">
        <v>1062</v>
      </c>
      <c r="H517" t="s">
        <v>12092</v>
      </c>
      <c r="J517" t="s">
        <v>12250</v>
      </c>
      <c r="K517" t="s">
        <v>12436</v>
      </c>
      <c r="L517" t="s">
        <v>1062</v>
      </c>
      <c r="U517" t="s">
        <v>12654</v>
      </c>
      <c r="V517" t="s">
        <v>12654</v>
      </c>
      <c r="W517" t="s">
        <v>12654</v>
      </c>
      <c r="X517">
        <v>80.89</v>
      </c>
      <c r="Y517">
        <v>80.89</v>
      </c>
      <c r="Z517">
        <v>34</v>
      </c>
      <c r="AA517" t="s">
        <v>12728</v>
      </c>
      <c r="AC517" t="s">
        <v>13122</v>
      </c>
      <c r="AF517" t="s">
        <v>1062</v>
      </c>
      <c r="AG517" t="s">
        <v>3991</v>
      </c>
      <c r="AH517" t="s">
        <v>3994</v>
      </c>
      <c r="AJ517" t="s">
        <v>13220</v>
      </c>
      <c r="AL517" t="s">
        <v>1062</v>
      </c>
      <c r="AM517" t="s">
        <v>3991</v>
      </c>
      <c r="AN517" t="s">
        <v>3994</v>
      </c>
      <c r="AQ517" t="s">
        <v>12654</v>
      </c>
      <c r="AV517" t="s">
        <v>14130</v>
      </c>
      <c r="AX517" t="s">
        <v>14695</v>
      </c>
    </row>
    <row r="518" spans="1:50" hidden="1" x14ac:dyDescent="0.2">
      <c r="A518" t="s">
        <v>9512</v>
      </c>
      <c r="C518" s="2" t="s">
        <v>10511</v>
      </c>
      <c r="D518" t="s">
        <v>11324</v>
      </c>
      <c r="E518" t="s">
        <v>11837</v>
      </c>
      <c r="F518" t="s">
        <v>11956</v>
      </c>
      <c r="G518" t="s">
        <v>1056</v>
      </c>
      <c r="H518" t="s">
        <v>12092</v>
      </c>
      <c r="J518" t="s">
        <v>12273</v>
      </c>
      <c r="K518" t="s">
        <v>12273</v>
      </c>
      <c r="L518" t="s">
        <v>1056</v>
      </c>
      <c r="U518" t="s">
        <v>12654</v>
      </c>
      <c r="V518" t="s">
        <v>12654</v>
      </c>
      <c r="W518" t="s">
        <v>12654</v>
      </c>
      <c r="X518">
        <v>193.22</v>
      </c>
      <c r="Y518">
        <v>193.22</v>
      </c>
      <c r="Z518">
        <v>800</v>
      </c>
      <c r="AA518" t="s">
        <v>12729</v>
      </c>
      <c r="AC518" t="s">
        <v>13123</v>
      </c>
      <c r="AF518" t="s">
        <v>1056</v>
      </c>
      <c r="AG518" t="s">
        <v>3991</v>
      </c>
      <c r="AH518" t="s">
        <v>3994</v>
      </c>
      <c r="AJ518" t="s">
        <v>13074</v>
      </c>
      <c r="AL518" t="s">
        <v>1056</v>
      </c>
      <c r="AM518" t="s">
        <v>3991</v>
      </c>
      <c r="AN518" t="s">
        <v>3994</v>
      </c>
      <c r="AQ518" t="s">
        <v>12654</v>
      </c>
      <c r="AV518" t="s">
        <v>14131</v>
      </c>
      <c r="AX518" t="s">
        <v>14696</v>
      </c>
    </row>
    <row r="519" spans="1:50" hidden="1" x14ac:dyDescent="0.2">
      <c r="A519" t="s">
        <v>9513</v>
      </c>
      <c r="B519" t="s">
        <v>9877</v>
      </c>
      <c r="C519" s="2" t="s">
        <v>10512</v>
      </c>
      <c r="D519" t="s">
        <v>11325</v>
      </c>
      <c r="E519" t="s">
        <v>11887</v>
      </c>
      <c r="F519" t="s">
        <v>11956</v>
      </c>
      <c r="G519" t="s">
        <v>1078</v>
      </c>
      <c r="H519" t="s">
        <v>12092</v>
      </c>
      <c r="J519" t="s">
        <v>12289</v>
      </c>
      <c r="K519" t="s">
        <v>12289</v>
      </c>
      <c r="L519" t="s">
        <v>1078</v>
      </c>
      <c r="U519" t="s">
        <v>12654</v>
      </c>
      <c r="V519" t="s">
        <v>12654</v>
      </c>
      <c r="W519" t="s">
        <v>12654</v>
      </c>
      <c r="X519">
        <v>93.04</v>
      </c>
      <c r="Y519">
        <v>93.04</v>
      </c>
      <c r="AC519" t="s">
        <v>13124</v>
      </c>
      <c r="AF519" t="s">
        <v>1078</v>
      </c>
      <c r="AG519" t="s">
        <v>3991</v>
      </c>
      <c r="AH519" t="s">
        <v>3994</v>
      </c>
      <c r="AJ519" t="s">
        <v>13266</v>
      </c>
      <c r="AL519" t="s">
        <v>1078</v>
      </c>
      <c r="AM519" t="s">
        <v>3991</v>
      </c>
      <c r="AN519" t="s">
        <v>3994</v>
      </c>
      <c r="AQ519" t="s">
        <v>12654</v>
      </c>
      <c r="AV519" t="s">
        <v>14132</v>
      </c>
      <c r="AX519" t="s">
        <v>14697</v>
      </c>
    </row>
    <row r="520" spans="1:50" hidden="1" x14ac:dyDescent="0.2">
      <c r="A520" t="s">
        <v>9514</v>
      </c>
      <c r="C520" s="2" t="s">
        <v>10513</v>
      </c>
      <c r="D520" t="s">
        <v>11326</v>
      </c>
      <c r="E520" t="s">
        <v>11899</v>
      </c>
      <c r="F520" t="s">
        <v>11956</v>
      </c>
      <c r="G520" t="s">
        <v>1060</v>
      </c>
      <c r="H520" t="s">
        <v>12092</v>
      </c>
      <c r="J520" t="s">
        <v>12306</v>
      </c>
      <c r="K520" t="s">
        <v>12306</v>
      </c>
      <c r="L520" t="s">
        <v>1089</v>
      </c>
      <c r="U520" t="s">
        <v>12654</v>
      </c>
      <c r="V520" t="s">
        <v>12654</v>
      </c>
      <c r="W520" t="s">
        <v>12654</v>
      </c>
      <c r="X520">
        <v>25.54</v>
      </c>
      <c r="Y520">
        <v>25.54</v>
      </c>
      <c r="AC520" t="s">
        <v>13125</v>
      </c>
      <c r="AF520" t="s">
        <v>1060</v>
      </c>
      <c r="AG520" t="s">
        <v>3991</v>
      </c>
      <c r="AH520" t="s">
        <v>3996</v>
      </c>
      <c r="AJ520" t="s">
        <v>2840</v>
      </c>
      <c r="AL520" t="s">
        <v>1060</v>
      </c>
      <c r="AM520" t="s">
        <v>3991</v>
      </c>
      <c r="AN520" t="s">
        <v>3996</v>
      </c>
      <c r="AQ520" t="s">
        <v>12654</v>
      </c>
      <c r="AV520" t="s">
        <v>14133</v>
      </c>
      <c r="AX520" t="s">
        <v>14698</v>
      </c>
    </row>
    <row r="521" spans="1:50" hidden="1" x14ac:dyDescent="0.2">
      <c r="A521" t="s">
        <v>9515</v>
      </c>
      <c r="C521" s="2" t="s">
        <v>10514</v>
      </c>
      <c r="D521" t="s">
        <v>11327</v>
      </c>
      <c r="E521" t="s">
        <v>11899</v>
      </c>
      <c r="F521" t="s">
        <v>11956</v>
      </c>
      <c r="G521" t="s">
        <v>1060</v>
      </c>
      <c r="H521" t="s">
        <v>12092</v>
      </c>
      <c r="J521" t="s">
        <v>12306</v>
      </c>
      <c r="K521" t="s">
        <v>12306</v>
      </c>
      <c r="L521" t="s">
        <v>1089</v>
      </c>
      <c r="M521">
        <v>1965</v>
      </c>
      <c r="U521" t="s">
        <v>12654</v>
      </c>
      <c r="V521" t="s">
        <v>12654</v>
      </c>
      <c r="W521" t="s">
        <v>12654</v>
      </c>
      <c r="X521">
        <v>61.8</v>
      </c>
      <c r="Y521">
        <v>61.8</v>
      </c>
      <c r="Z521">
        <v>39.369999999999997</v>
      </c>
      <c r="AA521" t="s">
        <v>12728</v>
      </c>
      <c r="AC521" t="s">
        <v>13126</v>
      </c>
      <c r="AF521" t="s">
        <v>1060</v>
      </c>
      <c r="AG521" t="s">
        <v>3991</v>
      </c>
      <c r="AH521" t="s">
        <v>3996</v>
      </c>
      <c r="AJ521" t="s">
        <v>13732</v>
      </c>
      <c r="AL521" t="s">
        <v>1060</v>
      </c>
      <c r="AM521" t="s">
        <v>3991</v>
      </c>
      <c r="AN521" t="s">
        <v>3996</v>
      </c>
      <c r="AQ521" t="s">
        <v>12654</v>
      </c>
      <c r="AV521" t="s">
        <v>14134</v>
      </c>
      <c r="AX521" t="s">
        <v>14699</v>
      </c>
    </row>
    <row r="522" spans="1:50" hidden="1" x14ac:dyDescent="0.2">
      <c r="A522" t="s">
        <v>9516</v>
      </c>
      <c r="C522" s="2" t="s">
        <v>10515</v>
      </c>
      <c r="D522" t="s">
        <v>11328</v>
      </c>
      <c r="E522" t="s">
        <v>11895</v>
      </c>
      <c r="F522" t="s">
        <v>11956</v>
      </c>
      <c r="G522" t="s">
        <v>1060</v>
      </c>
      <c r="H522" t="s">
        <v>12092</v>
      </c>
      <c r="J522" t="s">
        <v>12296</v>
      </c>
      <c r="K522" t="s">
        <v>12463</v>
      </c>
      <c r="L522" t="s">
        <v>12597</v>
      </c>
      <c r="M522">
        <v>1993</v>
      </c>
      <c r="U522" t="s">
        <v>12654</v>
      </c>
      <c r="V522" t="s">
        <v>12654</v>
      </c>
      <c r="W522" t="s">
        <v>12654</v>
      </c>
      <c r="X522">
        <v>11.37</v>
      </c>
      <c r="Y522">
        <v>11.37</v>
      </c>
      <c r="Z522">
        <v>700</v>
      </c>
      <c r="AA522" t="s">
        <v>12729</v>
      </c>
      <c r="AC522" t="s">
        <v>13127</v>
      </c>
      <c r="AF522" t="s">
        <v>1060</v>
      </c>
      <c r="AG522" t="s">
        <v>3991</v>
      </c>
      <c r="AH522" t="s">
        <v>3996</v>
      </c>
      <c r="AJ522" t="s">
        <v>13500</v>
      </c>
      <c r="AL522" t="s">
        <v>1060</v>
      </c>
      <c r="AM522" t="s">
        <v>3991</v>
      </c>
      <c r="AN522" t="s">
        <v>3996</v>
      </c>
      <c r="AQ522" t="s">
        <v>12654</v>
      </c>
      <c r="AV522" t="s">
        <v>14135</v>
      </c>
      <c r="AX522" t="s">
        <v>14700</v>
      </c>
    </row>
    <row r="523" spans="1:50" hidden="1" x14ac:dyDescent="0.2">
      <c r="A523" t="s">
        <v>9517</v>
      </c>
      <c r="C523" s="2" t="s">
        <v>10516</v>
      </c>
      <c r="D523" t="s">
        <v>11329</v>
      </c>
      <c r="E523" t="s">
        <v>11812</v>
      </c>
      <c r="F523" t="s">
        <v>11956</v>
      </c>
      <c r="G523" t="s">
        <v>1055</v>
      </c>
      <c r="H523" t="s">
        <v>12092</v>
      </c>
      <c r="J523" t="s">
        <v>12239</v>
      </c>
      <c r="K523" t="s">
        <v>12239</v>
      </c>
      <c r="L523" t="s">
        <v>12568</v>
      </c>
      <c r="U523" t="s">
        <v>12654</v>
      </c>
      <c r="V523" t="s">
        <v>12654</v>
      </c>
      <c r="W523" t="s">
        <v>12654</v>
      </c>
      <c r="X523">
        <v>55.57</v>
      </c>
      <c r="Y523">
        <v>55.57</v>
      </c>
      <c r="AC523" t="s">
        <v>13128</v>
      </c>
      <c r="AF523" t="s">
        <v>1055</v>
      </c>
      <c r="AG523" t="s">
        <v>3991</v>
      </c>
      <c r="AH523" t="s">
        <v>3993</v>
      </c>
      <c r="AJ523" t="s">
        <v>12923</v>
      </c>
      <c r="AL523" t="s">
        <v>1055</v>
      </c>
      <c r="AM523" t="s">
        <v>3991</v>
      </c>
      <c r="AN523" t="s">
        <v>3993</v>
      </c>
      <c r="AQ523" t="s">
        <v>12654</v>
      </c>
      <c r="AV523" t="s">
        <v>14136</v>
      </c>
      <c r="AX523" t="s">
        <v>14701</v>
      </c>
    </row>
    <row r="524" spans="1:50" hidden="1" x14ac:dyDescent="0.2">
      <c r="A524" t="s">
        <v>9518</v>
      </c>
      <c r="C524" s="2" t="s">
        <v>10517</v>
      </c>
      <c r="D524" t="s">
        <v>11330</v>
      </c>
      <c r="E524" t="s">
        <v>11840</v>
      </c>
      <c r="F524" t="s">
        <v>11956</v>
      </c>
      <c r="G524" t="s">
        <v>12051</v>
      </c>
      <c r="H524" t="s">
        <v>12092</v>
      </c>
      <c r="J524" t="s">
        <v>12248</v>
      </c>
      <c r="K524" t="s">
        <v>12434</v>
      </c>
      <c r="L524" t="s">
        <v>1055</v>
      </c>
      <c r="U524" t="s">
        <v>12654</v>
      </c>
      <c r="V524" t="s">
        <v>12654</v>
      </c>
      <c r="W524" t="s">
        <v>12654</v>
      </c>
      <c r="X524">
        <v>15.74</v>
      </c>
      <c r="Y524">
        <v>15.74</v>
      </c>
      <c r="AC524" t="s">
        <v>13128</v>
      </c>
      <c r="AF524" t="s">
        <v>1055</v>
      </c>
      <c r="AG524" t="s">
        <v>3991</v>
      </c>
      <c r="AH524" t="s">
        <v>3993</v>
      </c>
      <c r="AJ524" t="s">
        <v>12955</v>
      </c>
      <c r="AL524" t="s">
        <v>1080</v>
      </c>
      <c r="AM524" t="s">
        <v>3992</v>
      </c>
      <c r="AN524" t="s">
        <v>3997</v>
      </c>
      <c r="AQ524" t="s">
        <v>12654</v>
      </c>
      <c r="AV524" t="s">
        <v>14137</v>
      </c>
      <c r="AX524" t="s">
        <v>14702</v>
      </c>
    </row>
    <row r="525" spans="1:50" hidden="1" x14ac:dyDescent="0.2">
      <c r="A525" t="s">
        <v>9519</v>
      </c>
      <c r="C525" s="2" t="s">
        <v>10518</v>
      </c>
      <c r="D525" t="s">
        <v>11331</v>
      </c>
      <c r="E525" t="s">
        <v>11897</v>
      </c>
      <c r="F525" t="s">
        <v>11956</v>
      </c>
      <c r="G525" t="s">
        <v>1059</v>
      </c>
      <c r="H525" t="s">
        <v>12092</v>
      </c>
      <c r="J525" t="s">
        <v>12263</v>
      </c>
      <c r="K525" t="s">
        <v>12442</v>
      </c>
      <c r="L525" t="s">
        <v>12578</v>
      </c>
      <c r="U525" t="s">
        <v>12654</v>
      </c>
      <c r="V525" t="s">
        <v>12654</v>
      </c>
      <c r="W525" t="s">
        <v>12654</v>
      </c>
      <c r="X525">
        <v>269.83999999999997</v>
      </c>
      <c r="Y525">
        <v>269.83999999999997</v>
      </c>
      <c r="AC525" t="s">
        <v>12905</v>
      </c>
      <c r="AF525" t="s">
        <v>1059</v>
      </c>
      <c r="AG525" t="s">
        <v>3991</v>
      </c>
      <c r="AH525" t="s">
        <v>3996</v>
      </c>
      <c r="AJ525" t="s">
        <v>13070</v>
      </c>
      <c r="AL525" t="s">
        <v>1059</v>
      </c>
      <c r="AM525" t="s">
        <v>3991</v>
      </c>
      <c r="AN525" t="s">
        <v>3996</v>
      </c>
      <c r="AQ525" t="s">
        <v>12654</v>
      </c>
      <c r="AV525" t="s">
        <v>14138</v>
      </c>
      <c r="AX525" t="s">
        <v>14703</v>
      </c>
    </row>
    <row r="526" spans="1:50" hidden="1" x14ac:dyDescent="0.2">
      <c r="A526" t="s">
        <v>9520</v>
      </c>
      <c r="C526" s="2" t="s">
        <v>10519</v>
      </c>
      <c r="D526" t="s">
        <v>11332</v>
      </c>
      <c r="E526" t="s">
        <v>11884</v>
      </c>
      <c r="F526" t="s">
        <v>11956</v>
      </c>
      <c r="G526" t="s">
        <v>1059</v>
      </c>
      <c r="H526" t="s">
        <v>12092</v>
      </c>
      <c r="J526" t="s">
        <v>12263</v>
      </c>
      <c r="K526" t="s">
        <v>12442</v>
      </c>
      <c r="L526" t="s">
        <v>12578</v>
      </c>
      <c r="U526" t="s">
        <v>12654</v>
      </c>
      <c r="V526" t="s">
        <v>12654</v>
      </c>
      <c r="W526" t="s">
        <v>12654</v>
      </c>
      <c r="X526">
        <v>69.16</v>
      </c>
      <c r="Y526">
        <v>69.16</v>
      </c>
      <c r="AC526" t="s">
        <v>12905</v>
      </c>
      <c r="AF526" t="s">
        <v>1059</v>
      </c>
      <c r="AG526" t="s">
        <v>3991</v>
      </c>
      <c r="AH526" t="s">
        <v>3996</v>
      </c>
      <c r="AJ526" t="s">
        <v>12993</v>
      </c>
      <c r="AL526" t="s">
        <v>1059</v>
      </c>
      <c r="AM526" t="s">
        <v>3991</v>
      </c>
      <c r="AN526" t="s">
        <v>3996</v>
      </c>
      <c r="AQ526" t="s">
        <v>12654</v>
      </c>
      <c r="AV526" t="s">
        <v>14139</v>
      </c>
      <c r="AX526" t="s">
        <v>14704</v>
      </c>
    </row>
    <row r="527" spans="1:50" hidden="1" x14ac:dyDescent="0.2">
      <c r="A527" t="s">
        <v>9521</v>
      </c>
      <c r="C527" s="2" t="s">
        <v>10520</v>
      </c>
      <c r="D527" t="s">
        <v>11333</v>
      </c>
      <c r="E527" t="s">
        <v>11822</v>
      </c>
      <c r="F527" t="s">
        <v>11956</v>
      </c>
      <c r="G527" t="s">
        <v>1058</v>
      </c>
      <c r="H527" t="s">
        <v>12092</v>
      </c>
      <c r="J527" t="s">
        <v>12301</v>
      </c>
      <c r="K527" t="s">
        <v>12301</v>
      </c>
      <c r="L527" t="s">
        <v>1058</v>
      </c>
      <c r="U527" t="s">
        <v>12654</v>
      </c>
      <c r="V527" t="s">
        <v>12654</v>
      </c>
      <c r="W527" t="s">
        <v>12654</v>
      </c>
      <c r="X527">
        <v>80.22</v>
      </c>
      <c r="Y527">
        <v>80.22</v>
      </c>
      <c r="AC527" t="s">
        <v>12802</v>
      </c>
      <c r="AF527" t="s">
        <v>1058</v>
      </c>
      <c r="AG527" t="s">
        <v>3991</v>
      </c>
      <c r="AH527" t="s">
        <v>3995</v>
      </c>
      <c r="AJ527" t="s">
        <v>13733</v>
      </c>
      <c r="AL527" t="s">
        <v>1058</v>
      </c>
      <c r="AM527" t="s">
        <v>3991</v>
      </c>
      <c r="AN527" t="s">
        <v>3995</v>
      </c>
      <c r="AQ527" t="s">
        <v>12654</v>
      </c>
      <c r="AV527" t="s">
        <v>14140</v>
      </c>
      <c r="AX527" t="s">
        <v>14705</v>
      </c>
    </row>
    <row r="528" spans="1:50" hidden="1" x14ac:dyDescent="0.2">
      <c r="A528" t="s">
        <v>9522</v>
      </c>
      <c r="C528" s="2" t="s">
        <v>10521</v>
      </c>
      <c r="D528" t="s">
        <v>11334</v>
      </c>
      <c r="E528" t="s">
        <v>11862</v>
      </c>
      <c r="F528" t="s">
        <v>11956</v>
      </c>
      <c r="G528" t="s">
        <v>1062</v>
      </c>
      <c r="H528" t="s">
        <v>12092</v>
      </c>
      <c r="J528" t="s">
        <v>12250</v>
      </c>
      <c r="K528" t="s">
        <v>12436</v>
      </c>
      <c r="L528" t="s">
        <v>1062</v>
      </c>
      <c r="M528">
        <v>1976</v>
      </c>
      <c r="N528">
        <v>1980</v>
      </c>
      <c r="U528" t="s">
        <v>12654</v>
      </c>
      <c r="V528" t="s">
        <v>12654</v>
      </c>
      <c r="W528">
        <v>128.5</v>
      </c>
      <c r="X528">
        <v>116.01</v>
      </c>
      <c r="Y528">
        <v>128.5</v>
      </c>
      <c r="Z528">
        <v>20</v>
      </c>
      <c r="AA528" t="s">
        <v>12728</v>
      </c>
      <c r="AC528" t="s">
        <v>3742</v>
      </c>
      <c r="AF528" t="s">
        <v>1062</v>
      </c>
      <c r="AG528" t="s">
        <v>3991</v>
      </c>
      <c r="AH528" t="s">
        <v>3994</v>
      </c>
      <c r="AJ528" t="s">
        <v>13092</v>
      </c>
      <c r="AL528" t="s">
        <v>1062</v>
      </c>
      <c r="AM528" t="s">
        <v>3991</v>
      </c>
      <c r="AN528" t="s">
        <v>3994</v>
      </c>
      <c r="AQ528" t="s">
        <v>12654</v>
      </c>
      <c r="AV528" t="s">
        <v>14141</v>
      </c>
      <c r="AX528" t="s">
        <v>14706</v>
      </c>
    </row>
    <row r="529" spans="1:52" hidden="1" x14ac:dyDescent="0.2">
      <c r="A529" t="s">
        <v>9523</v>
      </c>
      <c r="C529" s="2" t="s">
        <v>10522</v>
      </c>
      <c r="D529" t="s">
        <v>11335</v>
      </c>
      <c r="E529" t="s">
        <v>11862</v>
      </c>
      <c r="F529" t="s">
        <v>11956</v>
      </c>
      <c r="G529" t="s">
        <v>1062</v>
      </c>
      <c r="H529" t="s">
        <v>12092</v>
      </c>
      <c r="J529" t="s">
        <v>12250</v>
      </c>
      <c r="K529" t="s">
        <v>12436</v>
      </c>
      <c r="L529" t="s">
        <v>1062</v>
      </c>
      <c r="M529">
        <v>2009</v>
      </c>
      <c r="U529" t="s">
        <v>12654</v>
      </c>
      <c r="V529" t="s">
        <v>12654</v>
      </c>
      <c r="W529">
        <v>33.4</v>
      </c>
      <c r="X529">
        <v>36.450000000000003</v>
      </c>
      <c r="Y529">
        <v>33.4</v>
      </c>
      <c r="Z529">
        <v>47.99</v>
      </c>
      <c r="AA529" t="s">
        <v>12728</v>
      </c>
      <c r="AC529" t="s">
        <v>13129</v>
      </c>
      <c r="AF529" t="s">
        <v>1062</v>
      </c>
      <c r="AG529" t="s">
        <v>3991</v>
      </c>
      <c r="AH529" t="s">
        <v>3994</v>
      </c>
      <c r="AJ529" t="s">
        <v>13092</v>
      </c>
      <c r="AL529" t="s">
        <v>1062</v>
      </c>
      <c r="AM529" t="s">
        <v>3991</v>
      </c>
      <c r="AN529" t="s">
        <v>3994</v>
      </c>
      <c r="AQ529" t="s">
        <v>12654</v>
      </c>
      <c r="AV529" t="s">
        <v>14142</v>
      </c>
      <c r="AX529" t="s">
        <v>14707</v>
      </c>
    </row>
    <row r="530" spans="1:52" hidden="1" x14ac:dyDescent="0.2">
      <c r="A530" t="s">
        <v>9524</v>
      </c>
      <c r="C530" s="2" t="s">
        <v>10523</v>
      </c>
      <c r="D530" t="s">
        <v>11336</v>
      </c>
      <c r="E530" t="s">
        <v>11889</v>
      </c>
      <c r="F530" t="s">
        <v>11956</v>
      </c>
      <c r="G530" t="s">
        <v>1062</v>
      </c>
      <c r="H530" t="s">
        <v>12092</v>
      </c>
      <c r="J530" t="s">
        <v>12250</v>
      </c>
      <c r="K530" t="s">
        <v>12436</v>
      </c>
      <c r="L530" t="s">
        <v>1062</v>
      </c>
      <c r="M530">
        <v>1993</v>
      </c>
      <c r="U530" t="s">
        <v>12654</v>
      </c>
      <c r="V530" t="s">
        <v>12654</v>
      </c>
      <c r="W530">
        <v>169.2</v>
      </c>
      <c r="X530">
        <v>165.76</v>
      </c>
      <c r="Y530">
        <v>169.2</v>
      </c>
      <c r="Z530">
        <v>47.99</v>
      </c>
      <c r="AA530" t="s">
        <v>12728</v>
      </c>
      <c r="AC530" t="s">
        <v>13130</v>
      </c>
      <c r="AF530" t="s">
        <v>1062</v>
      </c>
      <c r="AG530" t="s">
        <v>3991</v>
      </c>
      <c r="AH530" t="s">
        <v>3994</v>
      </c>
      <c r="AJ530" t="s">
        <v>13734</v>
      </c>
      <c r="AL530" t="s">
        <v>1062</v>
      </c>
      <c r="AM530" t="s">
        <v>3991</v>
      </c>
      <c r="AN530" t="s">
        <v>3994</v>
      </c>
      <c r="AQ530" t="s">
        <v>12654</v>
      </c>
      <c r="AV530" t="s">
        <v>14143</v>
      </c>
      <c r="AX530" t="s">
        <v>14708</v>
      </c>
    </row>
    <row r="531" spans="1:52" hidden="1" x14ac:dyDescent="0.2">
      <c r="A531" t="s">
        <v>9525</v>
      </c>
      <c r="C531" s="2" t="s">
        <v>10524</v>
      </c>
      <c r="D531" t="s">
        <v>11337</v>
      </c>
      <c r="E531" t="s">
        <v>11862</v>
      </c>
      <c r="F531" t="s">
        <v>11956</v>
      </c>
      <c r="G531" t="s">
        <v>1062</v>
      </c>
      <c r="H531" t="s">
        <v>12092</v>
      </c>
      <c r="J531" t="s">
        <v>12250</v>
      </c>
      <c r="K531" t="s">
        <v>12436</v>
      </c>
      <c r="L531" t="s">
        <v>1062</v>
      </c>
      <c r="U531" t="s">
        <v>12654</v>
      </c>
      <c r="V531" t="s">
        <v>12654</v>
      </c>
      <c r="W531" t="s">
        <v>12654</v>
      </c>
      <c r="X531">
        <v>114.14</v>
      </c>
      <c r="Y531">
        <v>114.14</v>
      </c>
      <c r="Z531">
        <v>20</v>
      </c>
      <c r="AA531" t="s">
        <v>12728</v>
      </c>
      <c r="AC531" t="s">
        <v>3727</v>
      </c>
      <c r="AF531" t="s">
        <v>1062</v>
      </c>
      <c r="AG531" t="s">
        <v>3991</v>
      </c>
      <c r="AH531" t="s">
        <v>3994</v>
      </c>
      <c r="AJ531" t="s">
        <v>13734</v>
      </c>
      <c r="AL531" t="s">
        <v>1062</v>
      </c>
      <c r="AM531" t="s">
        <v>3991</v>
      </c>
      <c r="AN531" t="s">
        <v>3994</v>
      </c>
      <c r="AQ531" t="s">
        <v>12654</v>
      </c>
      <c r="AV531" t="s">
        <v>14144</v>
      </c>
      <c r="AX531" t="s">
        <v>14709</v>
      </c>
    </row>
    <row r="532" spans="1:52" hidden="1" x14ac:dyDescent="0.2">
      <c r="A532" t="s">
        <v>9526</v>
      </c>
      <c r="C532" s="2" t="s">
        <v>10525</v>
      </c>
      <c r="D532" t="s">
        <v>11338</v>
      </c>
      <c r="E532" t="s">
        <v>11865</v>
      </c>
      <c r="F532" t="s">
        <v>11956</v>
      </c>
      <c r="G532" t="s">
        <v>1069</v>
      </c>
      <c r="H532" t="s">
        <v>12092</v>
      </c>
      <c r="J532" t="s">
        <v>12257</v>
      </c>
      <c r="K532" t="s">
        <v>12257</v>
      </c>
      <c r="L532" t="s">
        <v>1069</v>
      </c>
      <c r="M532">
        <v>1979</v>
      </c>
      <c r="N532">
        <v>2005</v>
      </c>
      <c r="U532" t="s">
        <v>12654</v>
      </c>
      <c r="V532" t="s">
        <v>12654</v>
      </c>
      <c r="W532">
        <v>91.28</v>
      </c>
      <c r="X532">
        <v>95.59</v>
      </c>
      <c r="Y532">
        <v>91.28</v>
      </c>
      <c r="Z532" t="s">
        <v>12710</v>
      </c>
      <c r="AA532" t="s">
        <v>12728</v>
      </c>
      <c r="AC532" t="s">
        <v>13131</v>
      </c>
      <c r="AF532" t="s">
        <v>1069</v>
      </c>
      <c r="AG532" t="s">
        <v>3991</v>
      </c>
      <c r="AH532" t="s">
        <v>3994</v>
      </c>
      <c r="AJ532" t="s">
        <v>3147</v>
      </c>
      <c r="AL532" t="s">
        <v>1069</v>
      </c>
      <c r="AM532" t="s">
        <v>3991</v>
      </c>
      <c r="AN532" t="s">
        <v>3994</v>
      </c>
      <c r="AQ532" t="s">
        <v>12654</v>
      </c>
      <c r="AV532" t="s">
        <v>14145</v>
      </c>
      <c r="AX532" t="s">
        <v>14710</v>
      </c>
    </row>
    <row r="533" spans="1:52" hidden="1" x14ac:dyDescent="0.2">
      <c r="A533" t="s">
        <v>9527</v>
      </c>
      <c r="C533" s="2" t="s">
        <v>10526</v>
      </c>
      <c r="D533" t="s">
        <v>11339</v>
      </c>
      <c r="E533" t="s">
        <v>11884</v>
      </c>
      <c r="F533" t="s">
        <v>11956</v>
      </c>
      <c r="G533" t="s">
        <v>1059</v>
      </c>
      <c r="H533" t="s">
        <v>12092</v>
      </c>
      <c r="J533" t="s">
        <v>12293</v>
      </c>
      <c r="K533" t="s">
        <v>12461</v>
      </c>
      <c r="L533" t="s">
        <v>12599</v>
      </c>
      <c r="U533" t="s">
        <v>12654</v>
      </c>
      <c r="V533" t="s">
        <v>12654</v>
      </c>
      <c r="W533" t="s">
        <v>12654</v>
      </c>
      <c r="X533">
        <v>102.98</v>
      </c>
      <c r="Y533">
        <v>102.98</v>
      </c>
      <c r="AC533" t="s">
        <v>13132</v>
      </c>
      <c r="AF533" t="s">
        <v>1059</v>
      </c>
      <c r="AG533" t="s">
        <v>3991</v>
      </c>
      <c r="AH533" t="s">
        <v>3996</v>
      </c>
      <c r="AJ533" t="s">
        <v>13547</v>
      </c>
      <c r="AL533" t="s">
        <v>1059</v>
      </c>
      <c r="AM533" t="s">
        <v>3991</v>
      </c>
      <c r="AN533" t="s">
        <v>3996</v>
      </c>
      <c r="AQ533" t="s">
        <v>12654</v>
      </c>
      <c r="AV533" t="s">
        <v>14146</v>
      </c>
      <c r="AX533" t="s">
        <v>14711</v>
      </c>
    </row>
    <row r="534" spans="1:52" hidden="1" x14ac:dyDescent="0.2">
      <c r="A534" t="s">
        <v>9528</v>
      </c>
      <c r="C534" s="2" t="s">
        <v>10527</v>
      </c>
      <c r="D534" t="s">
        <v>11340</v>
      </c>
      <c r="E534" t="s">
        <v>11897</v>
      </c>
      <c r="F534" t="s">
        <v>11956</v>
      </c>
      <c r="G534" t="s">
        <v>12052</v>
      </c>
      <c r="H534" t="s">
        <v>12092</v>
      </c>
      <c r="J534" t="s">
        <v>12263</v>
      </c>
      <c r="K534" t="s">
        <v>12442</v>
      </c>
      <c r="L534" t="s">
        <v>12578</v>
      </c>
      <c r="M534">
        <v>2006</v>
      </c>
      <c r="U534" t="s">
        <v>12654</v>
      </c>
      <c r="V534" t="s">
        <v>12654</v>
      </c>
      <c r="W534" t="s">
        <v>12654</v>
      </c>
      <c r="X534">
        <v>326.95999999999998</v>
      </c>
      <c r="Y534">
        <v>326.95999999999998</v>
      </c>
      <c r="Z534">
        <v>35.43</v>
      </c>
      <c r="AA534" t="s">
        <v>12728</v>
      </c>
      <c r="AC534" t="s">
        <v>13133</v>
      </c>
      <c r="AF534" t="s">
        <v>1079</v>
      </c>
      <c r="AG534" t="s">
        <v>3991</v>
      </c>
      <c r="AH534" t="s">
        <v>3996</v>
      </c>
      <c r="AJ534" t="s">
        <v>13735</v>
      </c>
      <c r="AL534" t="s">
        <v>1059</v>
      </c>
      <c r="AM534" t="s">
        <v>3991</v>
      </c>
      <c r="AN534" t="s">
        <v>3996</v>
      </c>
      <c r="AQ534" t="s">
        <v>12654</v>
      </c>
      <c r="AV534" t="s">
        <v>14147</v>
      </c>
      <c r="AX534" t="s">
        <v>14712</v>
      </c>
    </row>
    <row r="535" spans="1:52" hidden="1" x14ac:dyDescent="0.2">
      <c r="A535" t="s">
        <v>9529</v>
      </c>
      <c r="C535" s="2" t="s">
        <v>10528</v>
      </c>
      <c r="D535" t="s">
        <v>11341</v>
      </c>
      <c r="E535" t="s">
        <v>11862</v>
      </c>
      <c r="F535" t="s">
        <v>11956</v>
      </c>
      <c r="G535" t="s">
        <v>12053</v>
      </c>
      <c r="H535" t="s">
        <v>12092</v>
      </c>
      <c r="J535" t="s">
        <v>12254</v>
      </c>
      <c r="K535" t="s">
        <v>12439</v>
      </c>
      <c r="L535" t="s">
        <v>12575</v>
      </c>
      <c r="S535">
        <v>7062.93</v>
      </c>
      <c r="T535" t="s">
        <v>12647</v>
      </c>
      <c r="U535">
        <v>73.05</v>
      </c>
      <c r="V535">
        <v>33996.239999999998</v>
      </c>
      <c r="W535">
        <v>14.5</v>
      </c>
      <c r="X535">
        <v>14.46</v>
      </c>
      <c r="Y535">
        <v>14.5</v>
      </c>
      <c r="Z535">
        <v>1400</v>
      </c>
      <c r="AA535" t="s">
        <v>12729</v>
      </c>
      <c r="AC535" t="s">
        <v>12843</v>
      </c>
      <c r="AF535" t="s">
        <v>1081</v>
      </c>
      <c r="AG535" t="s">
        <v>3991</v>
      </c>
      <c r="AH535" t="s">
        <v>3993</v>
      </c>
      <c r="AJ535" t="s">
        <v>13712</v>
      </c>
      <c r="AL535" t="s">
        <v>1067</v>
      </c>
      <c r="AM535" t="s">
        <v>3991</v>
      </c>
      <c r="AN535" t="s">
        <v>3993</v>
      </c>
      <c r="AQ535" t="s">
        <v>12654</v>
      </c>
      <c r="AV535" t="s">
        <v>14148</v>
      </c>
      <c r="AX535" t="s">
        <v>14713</v>
      </c>
    </row>
    <row r="536" spans="1:52" hidden="1" x14ac:dyDescent="0.2">
      <c r="A536" t="s">
        <v>9530</v>
      </c>
      <c r="C536" s="2" t="s">
        <v>10529</v>
      </c>
      <c r="D536" t="s">
        <v>11342</v>
      </c>
      <c r="E536" t="s">
        <v>11822</v>
      </c>
      <c r="F536" t="s">
        <v>11956</v>
      </c>
      <c r="G536" t="s">
        <v>1091</v>
      </c>
      <c r="H536" t="s">
        <v>12092</v>
      </c>
      <c r="J536" t="s">
        <v>12266</v>
      </c>
      <c r="K536" t="s">
        <v>12444</v>
      </c>
      <c r="L536" t="s">
        <v>12580</v>
      </c>
      <c r="U536" t="s">
        <v>12654</v>
      </c>
      <c r="V536" t="s">
        <v>12654</v>
      </c>
      <c r="W536" t="s">
        <v>12654</v>
      </c>
      <c r="X536">
        <v>55.07</v>
      </c>
      <c r="Y536">
        <v>55.07</v>
      </c>
      <c r="Z536">
        <v>20.079999999999998</v>
      </c>
      <c r="AA536" t="s">
        <v>12728</v>
      </c>
      <c r="AC536" t="s">
        <v>13134</v>
      </c>
      <c r="AF536" t="s">
        <v>1091</v>
      </c>
      <c r="AG536" t="s">
        <v>3991</v>
      </c>
      <c r="AH536" t="s">
        <v>3994</v>
      </c>
      <c r="AJ536" t="s">
        <v>13497</v>
      </c>
      <c r="AL536" t="s">
        <v>1091</v>
      </c>
      <c r="AM536" t="s">
        <v>3991</v>
      </c>
      <c r="AN536" t="s">
        <v>3994</v>
      </c>
      <c r="AQ536" t="s">
        <v>12654</v>
      </c>
      <c r="AV536" t="s">
        <v>14149</v>
      </c>
      <c r="AX536" t="s">
        <v>14376</v>
      </c>
    </row>
    <row r="537" spans="1:52" hidden="1" x14ac:dyDescent="0.2">
      <c r="A537" t="s">
        <v>9531</v>
      </c>
      <c r="C537" s="2" t="s">
        <v>10530</v>
      </c>
      <c r="D537" t="s">
        <v>11343</v>
      </c>
      <c r="E537" t="s">
        <v>11865</v>
      </c>
      <c r="F537" t="s">
        <v>11956</v>
      </c>
      <c r="G537" t="s">
        <v>1069</v>
      </c>
      <c r="H537" t="s">
        <v>12092</v>
      </c>
      <c r="J537" t="s">
        <v>12257</v>
      </c>
      <c r="K537" t="s">
        <v>12257</v>
      </c>
      <c r="L537" t="s">
        <v>1069</v>
      </c>
      <c r="M537">
        <v>1990</v>
      </c>
      <c r="N537">
        <v>1998</v>
      </c>
      <c r="U537" t="s">
        <v>12654</v>
      </c>
      <c r="V537" t="s">
        <v>12654</v>
      </c>
      <c r="W537" t="s">
        <v>12654</v>
      </c>
      <c r="X537">
        <v>86.77</v>
      </c>
      <c r="Y537">
        <v>86.77</v>
      </c>
      <c r="Z537">
        <v>20</v>
      </c>
      <c r="AA537" t="s">
        <v>12728</v>
      </c>
      <c r="AC537" t="s">
        <v>12992</v>
      </c>
      <c r="AF537" t="s">
        <v>1069</v>
      </c>
      <c r="AG537" t="s">
        <v>3991</v>
      </c>
      <c r="AH537" t="s">
        <v>3994</v>
      </c>
      <c r="AJ537" t="s">
        <v>3175</v>
      </c>
      <c r="AL537" t="s">
        <v>1069</v>
      </c>
      <c r="AM537" t="s">
        <v>3991</v>
      </c>
      <c r="AN537" t="s">
        <v>3994</v>
      </c>
      <c r="AQ537" t="s">
        <v>12654</v>
      </c>
      <c r="AV537" t="s">
        <v>14150</v>
      </c>
      <c r="AX537" t="s">
        <v>14714</v>
      </c>
    </row>
    <row r="538" spans="1:52" hidden="1" x14ac:dyDescent="0.2">
      <c r="A538" t="s">
        <v>9532</v>
      </c>
      <c r="C538" s="2" t="s">
        <v>10531</v>
      </c>
      <c r="D538" t="s">
        <v>11344</v>
      </c>
      <c r="E538" t="s">
        <v>11855</v>
      </c>
      <c r="F538" t="s">
        <v>11956</v>
      </c>
      <c r="G538" t="s">
        <v>1061</v>
      </c>
      <c r="H538" t="s">
        <v>12092</v>
      </c>
      <c r="J538" t="s">
        <v>12245</v>
      </c>
      <c r="K538" t="s">
        <v>12431</v>
      </c>
      <c r="L538" t="s">
        <v>1061</v>
      </c>
      <c r="U538" t="s">
        <v>12654</v>
      </c>
      <c r="V538" t="s">
        <v>12654</v>
      </c>
      <c r="W538" t="s">
        <v>12654</v>
      </c>
      <c r="X538">
        <v>150.5</v>
      </c>
      <c r="Y538">
        <v>150.5</v>
      </c>
      <c r="Z538">
        <v>31.5</v>
      </c>
      <c r="AA538" t="s">
        <v>12728</v>
      </c>
      <c r="AC538" t="s">
        <v>13135</v>
      </c>
      <c r="AF538" t="s">
        <v>1061</v>
      </c>
      <c r="AG538" t="s">
        <v>3991</v>
      </c>
      <c r="AH538" t="s">
        <v>3993</v>
      </c>
      <c r="AJ538" t="s">
        <v>13579</v>
      </c>
      <c r="AL538" t="s">
        <v>1061</v>
      </c>
      <c r="AM538" t="s">
        <v>3991</v>
      </c>
      <c r="AN538" t="s">
        <v>3993</v>
      </c>
      <c r="AQ538" t="s">
        <v>12654</v>
      </c>
      <c r="AV538" t="s">
        <v>14151</v>
      </c>
      <c r="AX538" t="s">
        <v>14715</v>
      </c>
    </row>
    <row r="539" spans="1:52" hidden="1" x14ac:dyDescent="0.2">
      <c r="A539" t="s">
        <v>9533</v>
      </c>
      <c r="C539" s="2" t="s">
        <v>10532</v>
      </c>
      <c r="D539" t="s">
        <v>11345</v>
      </c>
      <c r="E539" t="s">
        <v>11822</v>
      </c>
      <c r="F539" t="s">
        <v>11956</v>
      </c>
      <c r="G539" t="s">
        <v>1058</v>
      </c>
      <c r="H539" t="s">
        <v>12092</v>
      </c>
      <c r="J539" t="s">
        <v>12301</v>
      </c>
      <c r="K539" t="s">
        <v>12301</v>
      </c>
      <c r="L539" t="s">
        <v>1058</v>
      </c>
      <c r="U539" t="s">
        <v>12654</v>
      </c>
      <c r="V539" t="s">
        <v>12654</v>
      </c>
      <c r="W539" t="s">
        <v>12654</v>
      </c>
      <c r="X539">
        <v>197.65</v>
      </c>
      <c r="Y539">
        <v>197.65</v>
      </c>
      <c r="AC539" t="s">
        <v>13136</v>
      </c>
      <c r="AF539" t="s">
        <v>1058</v>
      </c>
      <c r="AG539" t="s">
        <v>3991</v>
      </c>
      <c r="AH539" t="s">
        <v>3995</v>
      </c>
      <c r="AJ539" t="s">
        <v>13736</v>
      </c>
      <c r="AL539" t="s">
        <v>1058</v>
      </c>
      <c r="AM539" t="s">
        <v>3991</v>
      </c>
      <c r="AN539" t="s">
        <v>3995</v>
      </c>
      <c r="AQ539" t="s">
        <v>12654</v>
      </c>
      <c r="AV539" t="s">
        <v>14152</v>
      </c>
      <c r="AX539" t="s">
        <v>14716</v>
      </c>
    </row>
    <row r="540" spans="1:52" hidden="1" x14ac:dyDescent="0.2">
      <c r="A540" t="s">
        <v>9336</v>
      </c>
      <c r="B540" t="s">
        <v>9878</v>
      </c>
      <c r="C540" s="2" t="s">
        <v>10533</v>
      </c>
      <c r="D540" t="s">
        <v>11346</v>
      </c>
      <c r="E540" t="s">
        <v>11862</v>
      </c>
      <c r="F540" t="s">
        <v>11956</v>
      </c>
      <c r="G540" t="s">
        <v>1062</v>
      </c>
      <c r="H540" t="s">
        <v>12092</v>
      </c>
      <c r="J540" t="s">
        <v>12250</v>
      </c>
      <c r="K540" t="s">
        <v>12436</v>
      </c>
      <c r="L540" t="s">
        <v>1062</v>
      </c>
      <c r="M540">
        <v>1993</v>
      </c>
      <c r="N540">
        <v>1997</v>
      </c>
      <c r="U540" t="s">
        <v>12654</v>
      </c>
      <c r="V540" t="s">
        <v>12654</v>
      </c>
      <c r="W540">
        <v>89</v>
      </c>
      <c r="X540">
        <v>41.94</v>
      </c>
      <c r="Y540">
        <v>89</v>
      </c>
      <c r="Z540">
        <v>47.99</v>
      </c>
      <c r="AA540" t="s">
        <v>12728</v>
      </c>
      <c r="AC540" t="s">
        <v>13012</v>
      </c>
      <c r="AF540" t="s">
        <v>1062</v>
      </c>
      <c r="AG540" t="s">
        <v>3991</v>
      </c>
      <c r="AH540" t="s">
        <v>3994</v>
      </c>
      <c r="AJ540" t="s">
        <v>13025</v>
      </c>
      <c r="AL540" t="s">
        <v>1062</v>
      </c>
      <c r="AM540" t="s">
        <v>3991</v>
      </c>
      <c r="AN540" t="s">
        <v>3994</v>
      </c>
      <c r="AQ540" t="s">
        <v>12654</v>
      </c>
      <c r="AV540" t="s">
        <v>14153</v>
      </c>
      <c r="AX540" t="s">
        <v>14717</v>
      </c>
    </row>
    <row r="541" spans="1:52" hidden="1" x14ac:dyDescent="0.2">
      <c r="A541" t="s">
        <v>9473</v>
      </c>
      <c r="B541" t="s">
        <v>9879</v>
      </c>
      <c r="C541" s="2" t="s">
        <v>10534</v>
      </c>
      <c r="D541" t="s">
        <v>11347</v>
      </c>
      <c r="E541" t="s">
        <v>11862</v>
      </c>
      <c r="F541" t="s">
        <v>11956</v>
      </c>
      <c r="G541" t="s">
        <v>1062</v>
      </c>
      <c r="H541" t="s">
        <v>12092</v>
      </c>
      <c r="J541" t="s">
        <v>12250</v>
      </c>
      <c r="K541" t="s">
        <v>12436</v>
      </c>
      <c r="L541" t="s">
        <v>1062</v>
      </c>
      <c r="U541" t="s">
        <v>12654</v>
      </c>
      <c r="V541" t="s">
        <v>12654</v>
      </c>
      <c r="W541">
        <v>139.4</v>
      </c>
      <c r="X541">
        <v>40.68</v>
      </c>
      <c r="Y541">
        <v>139.4</v>
      </c>
      <c r="Z541">
        <v>47.99</v>
      </c>
      <c r="AA541" t="s">
        <v>12728</v>
      </c>
      <c r="AC541" t="s">
        <v>13046</v>
      </c>
      <c r="AF541" t="s">
        <v>1062</v>
      </c>
      <c r="AG541" t="s">
        <v>3991</v>
      </c>
      <c r="AH541" t="s">
        <v>3994</v>
      </c>
      <c r="AJ541" t="s">
        <v>13025</v>
      </c>
      <c r="AL541" t="s">
        <v>1062</v>
      </c>
      <c r="AM541" t="s">
        <v>3991</v>
      </c>
      <c r="AN541" t="s">
        <v>3994</v>
      </c>
      <c r="AQ541" t="s">
        <v>12654</v>
      </c>
      <c r="AV541" t="s">
        <v>14154</v>
      </c>
      <c r="AX541" t="s">
        <v>14718</v>
      </c>
    </row>
    <row r="542" spans="1:52" hidden="1" x14ac:dyDescent="0.2">
      <c r="A542" t="s">
        <v>9534</v>
      </c>
      <c r="C542" s="2" t="s">
        <v>10535</v>
      </c>
      <c r="D542" t="s">
        <v>11348</v>
      </c>
      <c r="E542" t="s">
        <v>11888</v>
      </c>
      <c r="F542" t="s">
        <v>11956</v>
      </c>
      <c r="G542" t="s">
        <v>1067</v>
      </c>
      <c r="H542" t="s">
        <v>12092</v>
      </c>
      <c r="J542" t="s">
        <v>12294</v>
      </c>
      <c r="K542" t="s">
        <v>12462</v>
      </c>
      <c r="L542" t="s">
        <v>1067</v>
      </c>
      <c r="U542" t="s">
        <v>12654</v>
      </c>
      <c r="V542" t="s">
        <v>12654</v>
      </c>
      <c r="W542" t="s">
        <v>12654</v>
      </c>
      <c r="X542">
        <v>47.7</v>
      </c>
      <c r="Y542">
        <v>47.7</v>
      </c>
      <c r="Z542">
        <v>35.43</v>
      </c>
      <c r="AA542" t="s">
        <v>12728</v>
      </c>
      <c r="AC542" t="s">
        <v>13137</v>
      </c>
      <c r="AF542" t="s">
        <v>1067</v>
      </c>
      <c r="AG542" t="s">
        <v>3991</v>
      </c>
      <c r="AH542" t="s">
        <v>3993</v>
      </c>
      <c r="AJ542" t="s">
        <v>13063</v>
      </c>
      <c r="AL542" t="s">
        <v>1067</v>
      </c>
      <c r="AM542" t="s">
        <v>3991</v>
      </c>
      <c r="AN542" t="s">
        <v>3993</v>
      </c>
      <c r="AQ542" t="s">
        <v>12654</v>
      </c>
      <c r="AV542" t="s">
        <v>14155</v>
      </c>
      <c r="AX542" t="s">
        <v>14719</v>
      </c>
      <c r="AY542" t="s">
        <v>15032</v>
      </c>
      <c r="AZ542" t="s">
        <v>15043</v>
      </c>
    </row>
    <row r="543" spans="1:52" hidden="1" x14ac:dyDescent="0.2">
      <c r="A543" t="s">
        <v>9535</v>
      </c>
      <c r="C543" s="2" t="s">
        <v>10536</v>
      </c>
      <c r="D543" t="s">
        <v>11349</v>
      </c>
      <c r="E543" t="s">
        <v>11862</v>
      </c>
      <c r="F543" t="s">
        <v>11956</v>
      </c>
      <c r="G543" t="s">
        <v>1062</v>
      </c>
      <c r="H543" t="s">
        <v>12092</v>
      </c>
      <c r="J543" t="s">
        <v>12250</v>
      </c>
      <c r="K543" t="s">
        <v>12436</v>
      </c>
      <c r="L543" t="s">
        <v>1062</v>
      </c>
      <c r="M543">
        <v>1972</v>
      </c>
      <c r="U543" t="s">
        <v>12654</v>
      </c>
      <c r="V543" t="s">
        <v>12654</v>
      </c>
      <c r="W543">
        <v>124.7</v>
      </c>
      <c r="X543">
        <v>121.11</v>
      </c>
      <c r="Y543">
        <v>124.7</v>
      </c>
      <c r="Z543">
        <v>33.86</v>
      </c>
      <c r="AA543" t="s">
        <v>12728</v>
      </c>
      <c r="AC543" t="s">
        <v>13019</v>
      </c>
      <c r="AF543" t="s">
        <v>1062</v>
      </c>
      <c r="AG543" t="s">
        <v>3991</v>
      </c>
      <c r="AH543" t="s">
        <v>3994</v>
      </c>
      <c r="AJ543" t="s">
        <v>13225</v>
      </c>
      <c r="AL543" t="s">
        <v>1062</v>
      </c>
      <c r="AM543" t="s">
        <v>3991</v>
      </c>
      <c r="AN543" t="s">
        <v>3994</v>
      </c>
      <c r="AQ543" t="s">
        <v>12654</v>
      </c>
      <c r="AV543" t="s">
        <v>14156</v>
      </c>
      <c r="AX543" t="s">
        <v>14720</v>
      </c>
    </row>
    <row r="544" spans="1:52" hidden="1" x14ac:dyDescent="0.2">
      <c r="A544" t="s">
        <v>9536</v>
      </c>
      <c r="C544" s="2" t="s">
        <v>10537</v>
      </c>
      <c r="D544" t="s">
        <v>11350</v>
      </c>
      <c r="E544" t="s">
        <v>11891</v>
      </c>
      <c r="F544" t="s">
        <v>11956</v>
      </c>
      <c r="G544" t="s">
        <v>1057</v>
      </c>
      <c r="H544" t="s">
        <v>12092</v>
      </c>
      <c r="J544" t="s">
        <v>12182</v>
      </c>
      <c r="K544" t="s">
        <v>12382</v>
      </c>
      <c r="L544" t="s">
        <v>12523</v>
      </c>
      <c r="U544" t="s">
        <v>12654</v>
      </c>
      <c r="V544" t="s">
        <v>12654</v>
      </c>
      <c r="W544" t="s">
        <v>12654</v>
      </c>
      <c r="X544">
        <v>92.32</v>
      </c>
      <c r="Y544">
        <v>92.32</v>
      </c>
      <c r="Z544">
        <v>35.43</v>
      </c>
      <c r="AA544" t="s">
        <v>12728</v>
      </c>
      <c r="AC544" t="s">
        <v>13138</v>
      </c>
      <c r="AF544" t="s">
        <v>1057</v>
      </c>
      <c r="AG544" t="s">
        <v>3991</v>
      </c>
      <c r="AH544" t="s">
        <v>3993</v>
      </c>
      <c r="AJ544" t="s">
        <v>13057</v>
      </c>
      <c r="AL544" t="s">
        <v>1057</v>
      </c>
      <c r="AM544" t="s">
        <v>3991</v>
      </c>
      <c r="AN544" t="s">
        <v>3993</v>
      </c>
      <c r="AQ544" t="s">
        <v>12654</v>
      </c>
      <c r="AV544" t="s">
        <v>14157</v>
      </c>
      <c r="AX544" t="s">
        <v>14721</v>
      </c>
    </row>
    <row r="545" spans="1:52" hidden="1" x14ac:dyDescent="0.2">
      <c r="A545" t="s">
        <v>9537</v>
      </c>
      <c r="C545" s="2" t="s">
        <v>10538</v>
      </c>
      <c r="D545" t="s">
        <v>11351</v>
      </c>
      <c r="E545" t="s">
        <v>11862</v>
      </c>
      <c r="F545" t="s">
        <v>11956</v>
      </c>
      <c r="G545" t="s">
        <v>1062</v>
      </c>
      <c r="H545" t="s">
        <v>12092</v>
      </c>
      <c r="J545" t="s">
        <v>12250</v>
      </c>
      <c r="K545" t="s">
        <v>12436</v>
      </c>
      <c r="L545" t="s">
        <v>1062</v>
      </c>
      <c r="M545">
        <v>1973</v>
      </c>
      <c r="U545" t="s">
        <v>12654</v>
      </c>
      <c r="V545" t="s">
        <v>12654</v>
      </c>
      <c r="W545">
        <v>93.9</v>
      </c>
      <c r="X545">
        <v>91.58</v>
      </c>
      <c r="Y545">
        <v>93.9</v>
      </c>
      <c r="Z545">
        <v>12</v>
      </c>
      <c r="AA545" t="s">
        <v>12728</v>
      </c>
      <c r="AC545" t="s">
        <v>3695</v>
      </c>
      <c r="AF545" t="s">
        <v>1062</v>
      </c>
      <c r="AG545" t="s">
        <v>3991</v>
      </c>
      <c r="AH545" t="s">
        <v>3994</v>
      </c>
      <c r="AJ545" t="s">
        <v>13122</v>
      </c>
      <c r="AL545" t="s">
        <v>1062</v>
      </c>
      <c r="AM545" t="s">
        <v>3991</v>
      </c>
      <c r="AN545" t="s">
        <v>3994</v>
      </c>
      <c r="AQ545" t="s">
        <v>12654</v>
      </c>
      <c r="AV545" t="s">
        <v>14158</v>
      </c>
      <c r="AX545" t="s">
        <v>14722</v>
      </c>
    </row>
    <row r="546" spans="1:52" hidden="1" x14ac:dyDescent="0.2">
      <c r="A546" t="s">
        <v>9538</v>
      </c>
      <c r="C546" s="2" t="s">
        <v>10539</v>
      </c>
      <c r="D546" t="s">
        <v>11352</v>
      </c>
      <c r="E546" t="s">
        <v>11865</v>
      </c>
      <c r="F546" t="s">
        <v>11956</v>
      </c>
      <c r="G546" t="s">
        <v>1069</v>
      </c>
      <c r="H546" t="s">
        <v>12092</v>
      </c>
      <c r="J546" t="s">
        <v>12257</v>
      </c>
      <c r="K546" t="s">
        <v>12257</v>
      </c>
      <c r="L546" t="s">
        <v>1069</v>
      </c>
      <c r="M546">
        <v>1979</v>
      </c>
      <c r="N546">
        <v>2005</v>
      </c>
      <c r="U546" t="s">
        <v>12654</v>
      </c>
      <c r="V546" t="s">
        <v>12654</v>
      </c>
      <c r="W546">
        <v>75.91</v>
      </c>
      <c r="X546">
        <v>71.98</v>
      </c>
      <c r="Y546">
        <v>75.91</v>
      </c>
      <c r="Z546" t="s">
        <v>12710</v>
      </c>
      <c r="AA546" t="s">
        <v>12728</v>
      </c>
      <c r="AC546" t="s">
        <v>13139</v>
      </c>
      <c r="AF546" t="s">
        <v>1069</v>
      </c>
      <c r="AG546" t="s">
        <v>3991</v>
      </c>
      <c r="AH546" t="s">
        <v>3994</v>
      </c>
      <c r="AJ546" t="s">
        <v>12893</v>
      </c>
      <c r="AL546" t="s">
        <v>1069</v>
      </c>
      <c r="AM546" t="s">
        <v>3991</v>
      </c>
      <c r="AN546" t="s">
        <v>3994</v>
      </c>
      <c r="AQ546" t="s">
        <v>12654</v>
      </c>
      <c r="AV546" t="s">
        <v>14159</v>
      </c>
      <c r="AX546" t="s">
        <v>14723</v>
      </c>
    </row>
    <row r="547" spans="1:52" hidden="1" x14ac:dyDescent="0.2">
      <c r="A547" t="s">
        <v>9539</v>
      </c>
      <c r="C547" s="2" t="s">
        <v>10540</v>
      </c>
      <c r="D547" t="s">
        <v>11353</v>
      </c>
      <c r="E547" t="s">
        <v>11897</v>
      </c>
      <c r="F547" t="s">
        <v>11956</v>
      </c>
      <c r="G547" t="s">
        <v>1059</v>
      </c>
      <c r="H547" t="s">
        <v>12092</v>
      </c>
      <c r="J547" t="s">
        <v>12263</v>
      </c>
      <c r="K547" t="s">
        <v>12442</v>
      </c>
      <c r="L547" t="s">
        <v>12578</v>
      </c>
      <c r="U547" t="s">
        <v>12654</v>
      </c>
      <c r="V547" t="s">
        <v>12654</v>
      </c>
      <c r="W547" t="s">
        <v>12654</v>
      </c>
      <c r="X547">
        <v>94.68</v>
      </c>
      <c r="Y547">
        <v>94.68</v>
      </c>
      <c r="AC547" t="s">
        <v>13140</v>
      </c>
      <c r="AF547" t="s">
        <v>1059</v>
      </c>
      <c r="AG547" t="s">
        <v>3991</v>
      </c>
      <c r="AH547" t="s">
        <v>3996</v>
      </c>
      <c r="AJ547" t="s">
        <v>13076</v>
      </c>
      <c r="AL547" t="s">
        <v>1059</v>
      </c>
      <c r="AM547" t="s">
        <v>3991</v>
      </c>
      <c r="AN547" t="s">
        <v>3996</v>
      </c>
      <c r="AQ547" t="s">
        <v>12654</v>
      </c>
      <c r="AV547" t="s">
        <v>14160</v>
      </c>
      <c r="AX547" t="s">
        <v>14724</v>
      </c>
    </row>
    <row r="548" spans="1:52" hidden="1" x14ac:dyDescent="0.2">
      <c r="A548" t="s">
        <v>9540</v>
      </c>
      <c r="C548" s="2" t="s">
        <v>10541</v>
      </c>
      <c r="D548" t="s">
        <v>11354</v>
      </c>
      <c r="E548" t="s">
        <v>11897</v>
      </c>
      <c r="F548" t="s">
        <v>11956</v>
      </c>
      <c r="G548" t="s">
        <v>1059</v>
      </c>
      <c r="H548" t="s">
        <v>12092</v>
      </c>
      <c r="J548" t="s">
        <v>12263</v>
      </c>
      <c r="K548" t="s">
        <v>12442</v>
      </c>
      <c r="L548" t="s">
        <v>12578</v>
      </c>
      <c r="U548" t="s">
        <v>12654</v>
      </c>
      <c r="V548" t="s">
        <v>12654</v>
      </c>
      <c r="W548" t="s">
        <v>12654</v>
      </c>
      <c r="X548">
        <v>262.95999999999998</v>
      </c>
      <c r="Y548">
        <v>262.95999999999998</v>
      </c>
      <c r="Z548">
        <v>47.99</v>
      </c>
      <c r="AA548" t="s">
        <v>12728</v>
      </c>
      <c r="AC548" t="s">
        <v>13076</v>
      </c>
      <c r="AF548" t="s">
        <v>1059</v>
      </c>
      <c r="AG548" t="s">
        <v>3991</v>
      </c>
      <c r="AH548" t="s">
        <v>3996</v>
      </c>
      <c r="AJ548" t="s">
        <v>13093</v>
      </c>
      <c r="AL548" t="s">
        <v>1059</v>
      </c>
      <c r="AM548" t="s">
        <v>3991</v>
      </c>
      <c r="AN548" t="s">
        <v>3996</v>
      </c>
      <c r="AQ548" t="s">
        <v>12654</v>
      </c>
      <c r="AV548" t="s">
        <v>14161</v>
      </c>
      <c r="AX548" t="s">
        <v>14725</v>
      </c>
    </row>
    <row r="549" spans="1:52" hidden="1" x14ac:dyDescent="0.2">
      <c r="A549" t="s">
        <v>9541</v>
      </c>
      <c r="C549" s="2" t="s">
        <v>10542</v>
      </c>
      <c r="D549" t="s">
        <v>11355</v>
      </c>
      <c r="E549" t="s">
        <v>11895</v>
      </c>
      <c r="F549" t="s">
        <v>11956</v>
      </c>
      <c r="G549" t="s">
        <v>1089</v>
      </c>
      <c r="H549" t="s">
        <v>12092</v>
      </c>
      <c r="J549" t="s">
        <v>12261</v>
      </c>
      <c r="K549" t="s">
        <v>12306</v>
      </c>
      <c r="L549" t="s">
        <v>1089</v>
      </c>
      <c r="U549" t="s">
        <v>12654</v>
      </c>
      <c r="V549" t="s">
        <v>12654</v>
      </c>
      <c r="W549" t="s">
        <v>12654</v>
      </c>
      <c r="X549">
        <v>63.93</v>
      </c>
      <c r="Y549">
        <v>63.93</v>
      </c>
      <c r="AC549" t="s">
        <v>13141</v>
      </c>
      <c r="AF549" t="s">
        <v>1089</v>
      </c>
      <c r="AG549" t="s">
        <v>3991</v>
      </c>
      <c r="AH549" t="s">
        <v>3996</v>
      </c>
      <c r="AJ549" t="s">
        <v>13144</v>
      </c>
      <c r="AL549" t="s">
        <v>1089</v>
      </c>
      <c r="AM549" t="s">
        <v>3991</v>
      </c>
      <c r="AN549" t="s">
        <v>3996</v>
      </c>
      <c r="AQ549" t="s">
        <v>12654</v>
      </c>
      <c r="AV549" t="s">
        <v>14162</v>
      </c>
      <c r="AX549" t="s">
        <v>14726</v>
      </c>
    </row>
    <row r="550" spans="1:52" hidden="1" x14ac:dyDescent="0.2">
      <c r="A550" t="s">
        <v>9542</v>
      </c>
      <c r="C550" s="2" t="s">
        <v>10543</v>
      </c>
      <c r="D550" t="s">
        <v>11356</v>
      </c>
      <c r="E550" t="s">
        <v>11895</v>
      </c>
      <c r="F550" t="s">
        <v>11956</v>
      </c>
      <c r="G550" t="s">
        <v>12054</v>
      </c>
      <c r="H550" t="s">
        <v>12092</v>
      </c>
      <c r="J550" t="s">
        <v>12261</v>
      </c>
      <c r="K550" t="s">
        <v>12306</v>
      </c>
      <c r="L550" t="s">
        <v>1089</v>
      </c>
      <c r="U550" t="s">
        <v>12654</v>
      </c>
      <c r="V550" t="s">
        <v>12654</v>
      </c>
      <c r="W550" t="s">
        <v>12654</v>
      </c>
      <c r="X550">
        <v>44.85</v>
      </c>
      <c r="Y550">
        <v>44.85</v>
      </c>
      <c r="AC550" t="s">
        <v>13141</v>
      </c>
      <c r="AF550" t="s">
        <v>1089</v>
      </c>
      <c r="AG550" t="s">
        <v>3991</v>
      </c>
      <c r="AH550" t="s">
        <v>3996</v>
      </c>
      <c r="AJ550" t="s">
        <v>13304</v>
      </c>
      <c r="AL550" t="s">
        <v>1083</v>
      </c>
      <c r="AM550" t="s">
        <v>3991</v>
      </c>
      <c r="AN550" t="s">
        <v>3996</v>
      </c>
      <c r="AQ550" t="s">
        <v>12654</v>
      </c>
      <c r="AV550" t="s">
        <v>14163</v>
      </c>
      <c r="AX550" t="s">
        <v>14727</v>
      </c>
    </row>
    <row r="551" spans="1:52" hidden="1" x14ac:dyDescent="0.2">
      <c r="A551" t="s">
        <v>9543</v>
      </c>
      <c r="C551" s="2" t="s">
        <v>10544</v>
      </c>
      <c r="D551" t="s">
        <v>11357</v>
      </c>
      <c r="E551" t="s">
        <v>11886</v>
      </c>
      <c r="F551" t="s">
        <v>11956</v>
      </c>
      <c r="G551" t="s">
        <v>1088</v>
      </c>
      <c r="H551" t="s">
        <v>12092</v>
      </c>
      <c r="J551" t="s">
        <v>12246</v>
      </c>
      <c r="K551" t="s">
        <v>12432</v>
      </c>
      <c r="L551" t="s">
        <v>1088</v>
      </c>
      <c r="U551" t="s">
        <v>12654</v>
      </c>
      <c r="V551" t="s">
        <v>12654</v>
      </c>
      <c r="W551" t="s">
        <v>12654</v>
      </c>
      <c r="X551">
        <v>77.819999999999993</v>
      </c>
      <c r="Y551">
        <v>77.819999999999993</v>
      </c>
      <c r="AC551" t="s">
        <v>13142</v>
      </c>
      <c r="AF551" t="s">
        <v>1088</v>
      </c>
      <c r="AG551" t="s">
        <v>3991</v>
      </c>
      <c r="AH551" t="s">
        <v>3995</v>
      </c>
      <c r="AJ551" t="s">
        <v>13737</v>
      </c>
      <c r="AL551" t="s">
        <v>1088</v>
      </c>
      <c r="AM551" t="s">
        <v>3991</v>
      </c>
      <c r="AN551" t="s">
        <v>3995</v>
      </c>
      <c r="AQ551" t="s">
        <v>12654</v>
      </c>
      <c r="AV551" t="s">
        <v>14164</v>
      </c>
      <c r="AX551" t="s">
        <v>14728</v>
      </c>
    </row>
    <row r="552" spans="1:52" hidden="1" x14ac:dyDescent="0.2">
      <c r="A552" t="s">
        <v>9544</v>
      </c>
      <c r="C552" s="2" t="s">
        <v>10545</v>
      </c>
      <c r="D552" t="s">
        <v>11358</v>
      </c>
      <c r="E552" t="s">
        <v>11895</v>
      </c>
      <c r="F552" t="s">
        <v>11956</v>
      </c>
      <c r="G552" t="s">
        <v>1089</v>
      </c>
      <c r="H552" t="s">
        <v>12092</v>
      </c>
      <c r="J552" t="s">
        <v>12261</v>
      </c>
      <c r="K552" t="s">
        <v>12306</v>
      </c>
      <c r="L552" t="s">
        <v>1089</v>
      </c>
      <c r="U552" t="s">
        <v>12654</v>
      </c>
      <c r="V552" t="s">
        <v>12654</v>
      </c>
      <c r="W552" t="s">
        <v>12654</v>
      </c>
      <c r="X552">
        <v>34.57</v>
      </c>
      <c r="Y552">
        <v>34.57</v>
      </c>
      <c r="AC552" t="s">
        <v>13143</v>
      </c>
      <c r="AF552" t="s">
        <v>1089</v>
      </c>
      <c r="AG552" t="s">
        <v>3991</v>
      </c>
      <c r="AH552" t="s">
        <v>3996</v>
      </c>
      <c r="AJ552" t="s">
        <v>13442</v>
      </c>
      <c r="AL552" t="s">
        <v>1089</v>
      </c>
      <c r="AM552" t="s">
        <v>3991</v>
      </c>
      <c r="AN552" t="s">
        <v>3996</v>
      </c>
      <c r="AQ552" t="s">
        <v>12654</v>
      </c>
      <c r="AV552" t="s">
        <v>14165</v>
      </c>
      <c r="AX552" t="s">
        <v>14729</v>
      </c>
    </row>
    <row r="553" spans="1:52" hidden="1" x14ac:dyDescent="0.2">
      <c r="A553" t="s">
        <v>9545</v>
      </c>
      <c r="B553" t="s">
        <v>9842</v>
      </c>
      <c r="C553" s="2" t="s">
        <v>10546</v>
      </c>
      <c r="D553" t="s">
        <v>11359</v>
      </c>
      <c r="E553" t="s">
        <v>11829</v>
      </c>
      <c r="F553" t="s">
        <v>11956</v>
      </c>
      <c r="G553" t="s">
        <v>1089</v>
      </c>
      <c r="H553" t="s">
        <v>12092</v>
      </c>
      <c r="J553" t="s">
        <v>12307</v>
      </c>
      <c r="K553" t="s">
        <v>12470</v>
      </c>
      <c r="L553" t="s">
        <v>1089</v>
      </c>
      <c r="U553" t="s">
        <v>12654</v>
      </c>
      <c r="V553" t="s">
        <v>12654</v>
      </c>
      <c r="W553" t="s">
        <v>12654</v>
      </c>
      <c r="X553">
        <v>70.17</v>
      </c>
      <c r="Y553">
        <v>70.17</v>
      </c>
      <c r="AC553" t="s">
        <v>13144</v>
      </c>
      <c r="AF553" t="s">
        <v>1089</v>
      </c>
      <c r="AG553" t="s">
        <v>3991</v>
      </c>
      <c r="AH553" t="s">
        <v>3996</v>
      </c>
      <c r="AJ553" t="s">
        <v>13040</v>
      </c>
      <c r="AL553" t="s">
        <v>1089</v>
      </c>
      <c r="AM553" t="s">
        <v>3991</v>
      </c>
      <c r="AN553" t="s">
        <v>3996</v>
      </c>
      <c r="AQ553" t="s">
        <v>12654</v>
      </c>
      <c r="AV553" t="s">
        <v>14166</v>
      </c>
      <c r="AX553" t="s">
        <v>14730</v>
      </c>
    </row>
    <row r="554" spans="1:52" hidden="1" x14ac:dyDescent="0.2">
      <c r="A554" t="s">
        <v>9546</v>
      </c>
      <c r="B554" t="s">
        <v>9842</v>
      </c>
      <c r="C554" s="2" t="s">
        <v>10547</v>
      </c>
      <c r="D554" t="s">
        <v>11360</v>
      </c>
      <c r="E554" t="s">
        <v>11895</v>
      </c>
      <c r="F554" t="s">
        <v>11956</v>
      </c>
      <c r="G554" t="s">
        <v>1089</v>
      </c>
      <c r="H554" t="s">
        <v>12092</v>
      </c>
      <c r="J554" t="s">
        <v>12261</v>
      </c>
      <c r="K554" t="s">
        <v>12306</v>
      </c>
      <c r="L554" t="s">
        <v>1089</v>
      </c>
      <c r="U554" t="s">
        <v>12654</v>
      </c>
      <c r="V554" t="s">
        <v>12654</v>
      </c>
      <c r="W554" t="s">
        <v>12654</v>
      </c>
      <c r="X554">
        <v>61.95</v>
      </c>
      <c r="Y554">
        <v>61.95</v>
      </c>
      <c r="AC554" t="s">
        <v>13144</v>
      </c>
      <c r="AF554" t="s">
        <v>1089</v>
      </c>
      <c r="AG554" t="s">
        <v>3991</v>
      </c>
      <c r="AH554" t="s">
        <v>3996</v>
      </c>
      <c r="AJ554" t="s">
        <v>13603</v>
      </c>
      <c r="AL554" t="s">
        <v>1089</v>
      </c>
      <c r="AM554" t="s">
        <v>3991</v>
      </c>
      <c r="AN554" t="s">
        <v>3996</v>
      </c>
      <c r="AQ554" t="s">
        <v>12654</v>
      </c>
      <c r="AV554" t="s">
        <v>14167</v>
      </c>
      <c r="AX554" t="s">
        <v>14731</v>
      </c>
    </row>
    <row r="555" spans="1:52" hidden="1" x14ac:dyDescent="0.2">
      <c r="A555" t="s">
        <v>9547</v>
      </c>
      <c r="C555" s="2" t="s">
        <v>10548</v>
      </c>
      <c r="D555" t="s">
        <v>11361</v>
      </c>
      <c r="E555" t="s">
        <v>11901</v>
      </c>
      <c r="F555" t="s">
        <v>11956</v>
      </c>
      <c r="G555" t="s">
        <v>1090</v>
      </c>
      <c r="H555" t="s">
        <v>12092</v>
      </c>
      <c r="J555" t="s">
        <v>12251</v>
      </c>
      <c r="K555" t="s">
        <v>12251</v>
      </c>
      <c r="L555" t="s">
        <v>1090</v>
      </c>
      <c r="U555" t="s">
        <v>12654</v>
      </c>
      <c r="V555" t="s">
        <v>12654</v>
      </c>
      <c r="W555" t="s">
        <v>12654</v>
      </c>
      <c r="X555">
        <v>199.74</v>
      </c>
      <c r="Y555">
        <v>199.74</v>
      </c>
      <c r="AC555" t="s">
        <v>13037</v>
      </c>
      <c r="AF555" t="s">
        <v>1090</v>
      </c>
      <c r="AG555" t="s">
        <v>3991</v>
      </c>
      <c r="AH555" t="s">
        <v>3993</v>
      </c>
      <c r="AJ555" t="s">
        <v>13047</v>
      </c>
      <c r="AL555" t="s">
        <v>1090</v>
      </c>
      <c r="AM555" t="s">
        <v>3991</v>
      </c>
      <c r="AN555" t="s">
        <v>3993</v>
      </c>
      <c r="AQ555" t="s">
        <v>12654</v>
      </c>
      <c r="AV555" t="s">
        <v>14168</v>
      </c>
      <c r="AX555" t="s">
        <v>14732</v>
      </c>
    </row>
    <row r="556" spans="1:52" hidden="1" x14ac:dyDescent="0.2">
      <c r="A556" t="s">
        <v>9548</v>
      </c>
      <c r="C556" s="2" t="s">
        <v>10549</v>
      </c>
      <c r="D556" t="s">
        <v>11362</v>
      </c>
      <c r="E556" t="s">
        <v>11901</v>
      </c>
      <c r="F556" t="s">
        <v>11956</v>
      </c>
      <c r="G556" t="s">
        <v>1090</v>
      </c>
      <c r="H556" t="s">
        <v>12092</v>
      </c>
      <c r="J556" t="s">
        <v>12251</v>
      </c>
      <c r="K556" t="s">
        <v>12251</v>
      </c>
      <c r="L556" t="s">
        <v>1090</v>
      </c>
      <c r="U556" t="s">
        <v>12654</v>
      </c>
      <c r="V556" t="s">
        <v>12654</v>
      </c>
      <c r="W556" t="s">
        <v>12654</v>
      </c>
      <c r="X556">
        <v>166.05</v>
      </c>
      <c r="Y556">
        <v>166.05</v>
      </c>
      <c r="AC556" t="s">
        <v>13033</v>
      </c>
      <c r="AF556" t="s">
        <v>1090</v>
      </c>
      <c r="AG556" t="s">
        <v>3991</v>
      </c>
      <c r="AH556" t="s">
        <v>3993</v>
      </c>
      <c r="AJ556" t="s">
        <v>13037</v>
      </c>
      <c r="AL556" t="s">
        <v>1090</v>
      </c>
      <c r="AM556" t="s">
        <v>3991</v>
      </c>
      <c r="AN556" t="s">
        <v>3993</v>
      </c>
      <c r="AQ556" t="s">
        <v>12654</v>
      </c>
      <c r="AV556" t="s">
        <v>14169</v>
      </c>
      <c r="AX556" t="s">
        <v>14733</v>
      </c>
      <c r="AY556" t="s">
        <v>15032</v>
      </c>
      <c r="AZ556" t="s">
        <v>15037</v>
      </c>
    </row>
    <row r="557" spans="1:52" hidden="1" x14ac:dyDescent="0.2">
      <c r="A557" t="s">
        <v>9549</v>
      </c>
      <c r="C557" s="2" t="s">
        <v>10550</v>
      </c>
      <c r="D557" t="s">
        <v>11363</v>
      </c>
      <c r="E557" t="s">
        <v>11865</v>
      </c>
      <c r="F557" t="s">
        <v>11956</v>
      </c>
      <c r="G557" t="s">
        <v>1069</v>
      </c>
      <c r="H557" t="s">
        <v>12092</v>
      </c>
      <c r="J557" t="s">
        <v>12257</v>
      </c>
      <c r="K557" t="s">
        <v>12257</v>
      </c>
      <c r="L557" t="s">
        <v>1069</v>
      </c>
      <c r="M557">
        <v>1990</v>
      </c>
      <c r="N557">
        <v>1998</v>
      </c>
      <c r="U557" t="s">
        <v>12654</v>
      </c>
      <c r="V557" t="s">
        <v>12654</v>
      </c>
      <c r="W557" t="s">
        <v>12654</v>
      </c>
      <c r="X557">
        <v>78.510000000000005</v>
      </c>
      <c r="Y557">
        <v>78.510000000000005</v>
      </c>
      <c r="Z557">
        <v>20</v>
      </c>
      <c r="AA557" t="s">
        <v>12728</v>
      </c>
      <c r="AC557" t="s">
        <v>3175</v>
      </c>
      <c r="AF557" t="s">
        <v>1069</v>
      </c>
      <c r="AG557" t="s">
        <v>3991</v>
      </c>
      <c r="AH557" t="s">
        <v>3994</v>
      </c>
      <c r="AJ557" t="s">
        <v>12931</v>
      </c>
      <c r="AL557" t="s">
        <v>1069</v>
      </c>
      <c r="AM557" t="s">
        <v>3991</v>
      </c>
      <c r="AN557" t="s">
        <v>3994</v>
      </c>
      <c r="AQ557" t="s">
        <v>12654</v>
      </c>
      <c r="AV557" t="s">
        <v>14170</v>
      </c>
      <c r="AX557" t="s">
        <v>14734</v>
      </c>
    </row>
    <row r="558" spans="1:52" hidden="1" x14ac:dyDescent="0.2">
      <c r="A558" t="s">
        <v>9550</v>
      </c>
      <c r="C558" s="2" t="s">
        <v>10551</v>
      </c>
      <c r="D558" t="s">
        <v>11364</v>
      </c>
      <c r="E558" t="s">
        <v>11865</v>
      </c>
      <c r="F558" t="s">
        <v>11956</v>
      </c>
      <c r="G558" t="s">
        <v>1069</v>
      </c>
      <c r="H558" t="s">
        <v>12092</v>
      </c>
      <c r="J558" t="s">
        <v>12257</v>
      </c>
      <c r="K558" t="s">
        <v>12257</v>
      </c>
      <c r="L558" t="s">
        <v>1069</v>
      </c>
      <c r="M558">
        <v>1983</v>
      </c>
      <c r="U558" t="s">
        <v>12654</v>
      </c>
      <c r="V558" t="s">
        <v>12654</v>
      </c>
      <c r="W558">
        <v>246.97</v>
      </c>
      <c r="X558">
        <v>110.13</v>
      </c>
      <c r="Y558">
        <v>246.97</v>
      </c>
      <c r="AC558" t="s">
        <v>3201</v>
      </c>
      <c r="AF558" t="s">
        <v>1069</v>
      </c>
      <c r="AG558" t="s">
        <v>3991</v>
      </c>
      <c r="AH558" t="s">
        <v>3994</v>
      </c>
      <c r="AJ558" t="s">
        <v>13738</v>
      </c>
      <c r="AL558" t="s">
        <v>1069</v>
      </c>
      <c r="AM558" t="s">
        <v>3991</v>
      </c>
      <c r="AN558" t="s">
        <v>3994</v>
      </c>
      <c r="AQ558" t="s">
        <v>12654</v>
      </c>
      <c r="AV558" t="s">
        <v>14171</v>
      </c>
      <c r="AX558" t="s">
        <v>14735</v>
      </c>
    </row>
    <row r="559" spans="1:52" hidden="1" x14ac:dyDescent="0.2">
      <c r="A559" t="s">
        <v>9047</v>
      </c>
      <c r="B559" t="s">
        <v>9875</v>
      </c>
      <c r="C559" s="2" t="s">
        <v>10042</v>
      </c>
      <c r="D559" t="s">
        <v>11365</v>
      </c>
      <c r="E559" t="s">
        <v>11829</v>
      </c>
      <c r="F559" t="s">
        <v>11956</v>
      </c>
      <c r="G559" t="s">
        <v>12055</v>
      </c>
      <c r="H559" t="s">
        <v>12092</v>
      </c>
      <c r="J559" t="s">
        <v>12185</v>
      </c>
      <c r="K559" t="s">
        <v>12385</v>
      </c>
      <c r="L559" t="s">
        <v>12526</v>
      </c>
      <c r="M559">
        <v>2010</v>
      </c>
      <c r="S559">
        <v>2467.19</v>
      </c>
      <c r="T559" t="s">
        <v>12647</v>
      </c>
      <c r="U559">
        <v>25.52</v>
      </c>
      <c r="V559">
        <v>11875.4</v>
      </c>
      <c r="W559">
        <v>0</v>
      </c>
      <c r="X559" t="s">
        <v>12654</v>
      </c>
      <c r="Y559">
        <v>0</v>
      </c>
      <c r="Z559">
        <v>40</v>
      </c>
      <c r="AA559" t="s">
        <v>12728</v>
      </c>
      <c r="AC559" t="s">
        <v>13042</v>
      </c>
      <c r="AF559" t="s">
        <v>1083</v>
      </c>
      <c r="AG559" t="s">
        <v>3991</v>
      </c>
      <c r="AH559" t="s">
        <v>3996</v>
      </c>
      <c r="AJ559" t="s">
        <v>13490</v>
      </c>
      <c r="AL559" t="s">
        <v>1070</v>
      </c>
      <c r="AM559" t="s">
        <v>3991</v>
      </c>
      <c r="AN559" t="s">
        <v>3995</v>
      </c>
      <c r="AQ559" t="s">
        <v>12654</v>
      </c>
      <c r="AV559" t="s">
        <v>14172</v>
      </c>
      <c r="AX559" t="s">
        <v>12654</v>
      </c>
    </row>
    <row r="560" spans="1:52" hidden="1" x14ac:dyDescent="0.2">
      <c r="A560" t="s">
        <v>9551</v>
      </c>
      <c r="C560" s="2" t="s">
        <v>10552</v>
      </c>
      <c r="D560" t="s">
        <v>11366</v>
      </c>
      <c r="E560" t="s">
        <v>11899</v>
      </c>
      <c r="F560" t="s">
        <v>11956</v>
      </c>
      <c r="G560" t="s">
        <v>1062</v>
      </c>
      <c r="H560" t="s">
        <v>12092</v>
      </c>
      <c r="J560" t="s">
        <v>12250</v>
      </c>
      <c r="K560" t="s">
        <v>12436</v>
      </c>
      <c r="L560" t="s">
        <v>1062</v>
      </c>
      <c r="U560" t="s">
        <v>12654</v>
      </c>
      <c r="V560" t="s">
        <v>12654</v>
      </c>
      <c r="W560" t="s">
        <v>12654</v>
      </c>
      <c r="X560">
        <v>69.95</v>
      </c>
      <c r="Y560">
        <v>69.95</v>
      </c>
      <c r="Z560">
        <v>34</v>
      </c>
      <c r="AA560" t="s">
        <v>12728</v>
      </c>
      <c r="AC560" t="s">
        <v>13145</v>
      </c>
      <c r="AF560" t="s">
        <v>1062</v>
      </c>
      <c r="AG560" t="s">
        <v>3991</v>
      </c>
      <c r="AH560" t="s">
        <v>3994</v>
      </c>
      <c r="AJ560" t="s">
        <v>13237</v>
      </c>
      <c r="AL560" t="s">
        <v>1062</v>
      </c>
      <c r="AM560" t="s">
        <v>3991</v>
      </c>
      <c r="AN560" t="s">
        <v>3994</v>
      </c>
      <c r="AQ560" t="s">
        <v>12654</v>
      </c>
      <c r="AV560" t="s">
        <v>14173</v>
      </c>
      <c r="AX560" t="s">
        <v>14736</v>
      </c>
    </row>
    <row r="561" spans="1:50" hidden="1" x14ac:dyDescent="0.2">
      <c r="A561" t="s">
        <v>9552</v>
      </c>
      <c r="C561" s="2" t="s">
        <v>10553</v>
      </c>
      <c r="D561" t="s">
        <v>11367</v>
      </c>
      <c r="E561" t="s">
        <v>11902</v>
      </c>
      <c r="F561" t="s">
        <v>11956</v>
      </c>
      <c r="G561" t="s">
        <v>1062</v>
      </c>
      <c r="H561" t="s">
        <v>12092</v>
      </c>
      <c r="J561" t="s">
        <v>12250</v>
      </c>
      <c r="K561" t="s">
        <v>12436</v>
      </c>
      <c r="L561" t="s">
        <v>1062</v>
      </c>
      <c r="M561">
        <v>2000</v>
      </c>
      <c r="U561" t="s">
        <v>12654</v>
      </c>
      <c r="V561" t="s">
        <v>12654</v>
      </c>
      <c r="W561">
        <v>66.400000000000006</v>
      </c>
      <c r="X561">
        <v>60.88</v>
      </c>
      <c r="Y561">
        <v>66.400000000000006</v>
      </c>
      <c r="Z561">
        <v>47.99</v>
      </c>
      <c r="AA561" t="s">
        <v>12728</v>
      </c>
      <c r="AC561" t="s">
        <v>13146</v>
      </c>
      <c r="AF561" t="s">
        <v>1062</v>
      </c>
      <c r="AG561" t="s">
        <v>3991</v>
      </c>
      <c r="AH561" t="s">
        <v>3994</v>
      </c>
      <c r="AJ561" t="s">
        <v>13237</v>
      </c>
      <c r="AL561" t="s">
        <v>1062</v>
      </c>
      <c r="AM561" t="s">
        <v>3991</v>
      </c>
      <c r="AN561" t="s">
        <v>3994</v>
      </c>
      <c r="AQ561" t="s">
        <v>12654</v>
      </c>
      <c r="AV561" t="s">
        <v>14174</v>
      </c>
      <c r="AX561" t="s">
        <v>14737</v>
      </c>
    </row>
    <row r="562" spans="1:50" hidden="1" x14ac:dyDescent="0.2">
      <c r="A562" t="s">
        <v>9553</v>
      </c>
      <c r="C562" s="2" t="s">
        <v>10554</v>
      </c>
      <c r="D562" t="s">
        <v>11368</v>
      </c>
      <c r="E562" t="s">
        <v>11895</v>
      </c>
      <c r="F562" t="s">
        <v>11956</v>
      </c>
      <c r="G562" t="s">
        <v>1089</v>
      </c>
      <c r="H562" t="s">
        <v>12092</v>
      </c>
      <c r="J562" t="s">
        <v>12261</v>
      </c>
      <c r="K562" t="s">
        <v>12306</v>
      </c>
      <c r="L562" t="s">
        <v>1089</v>
      </c>
      <c r="U562" t="s">
        <v>12654</v>
      </c>
      <c r="V562" t="s">
        <v>12654</v>
      </c>
      <c r="W562" t="s">
        <v>12654</v>
      </c>
      <c r="X562">
        <v>52.27</v>
      </c>
      <c r="Y562">
        <v>52.27</v>
      </c>
      <c r="AC562" t="s">
        <v>13147</v>
      </c>
      <c r="AF562" t="s">
        <v>1089</v>
      </c>
      <c r="AG562" t="s">
        <v>3991</v>
      </c>
      <c r="AH562" t="s">
        <v>3996</v>
      </c>
      <c r="AJ562" t="s">
        <v>13739</v>
      </c>
      <c r="AL562" t="s">
        <v>1089</v>
      </c>
      <c r="AM562" t="s">
        <v>3991</v>
      </c>
      <c r="AN562" t="s">
        <v>3996</v>
      </c>
      <c r="AQ562" t="s">
        <v>12654</v>
      </c>
      <c r="AV562" t="s">
        <v>14175</v>
      </c>
      <c r="AX562" t="s">
        <v>14738</v>
      </c>
    </row>
    <row r="563" spans="1:50" hidden="1" x14ac:dyDescent="0.2">
      <c r="A563" t="s">
        <v>9554</v>
      </c>
      <c r="C563" s="2" t="s">
        <v>10555</v>
      </c>
      <c r="D563" t="s">
        <v>11369</v>
      </c>
      <c r="E563" t="s">
        <v>11895</v>
      </c>
      <c r="F563" t="s">
        <v>11956</v>
      </c>
      <c r="G563" t="s">
        <v>12045</v>
      </c>
      <c r="H563" t="s">
        <v>12092</v>
      </c>
      <c r="J563" t="s">
        <v>12261</v>
      </c>
      <c r="K563" t="s">
        <v>12306</v>
      </c>
      <c r="L563" t="s">
        <v>1089</v>
      </c>
      <c r="U563" t="s">
        <v>12654</v>
      </c>
      <c r="V563" t="s">
        <v>12654</v>
      </c>
      <c r="W563" t="s">
        <v>12654</v>
      </c>
      <c r="X563">
        <v>19.510000000000002</v>
      </c>
      <c r="Y563">
        <v>19.510000000000002</v>
      </c>
      <c r="AC563" t="s">
        <v>13148</v>
      </c>
      <c r="AF563" t="s">
        <v>1089</v>
      </c>
      <c r="AG563" t="s">
        <v>3991</v>
      </c>
      <c r="AH563" t="s">
        <v>3996</v>
      </c>
      <c r="AJ563" t="s">
        <v>13740</v>
      </c>
      <c r="AL563" t="s">
        <v>1060</v>
      </c>
      <c r="AM563" t="s">
        <v>3991</v>
      </c>
      <c r="AN563" t="s">
        <v>3996</v>
      </c>
      <c r="AQ563" t="s">
        <v>12654</v>
      </c>
      <c r="AV563" t="s">
        <v>14176</v>
      </c>
      <c r="AX563" t="s">
        <v>14739</v>
      </c>
    </row>
    <row r="564" spans="1:50" hidden="1" x14ac:dyDescent="0.2">
      <c r="A564" t="s">
        <v>9555</v>
      </c>
      <c r="C564" s="2" t="s">
        <v>10556</v>
      </c>
      <c r="D564" t="s">
        <v>11370</v>
      </c>
      <c r="E564" t="s">
        <v>11831</v>
      </c>
      <c r="F564" t="s">
        <v>11956</v>
      </c>
      <c r="G564" t="s">
        <v>1060</v>
      </c>
      <c r="H564" t="s">
        <v>12092</v>
      </c>
      <c r="J564" t="s">
        <v>12239</v>
      </c>
      <c r="K564" t="s">
        <v>12239</v>
      </c>
      <c r="L564" t="s">
        <v>12568</v>
      </c>
      <c r="U564" t="s">
        <v>12654</v>
      </c>
      <c r="V564" t="s">
        <v>12654</v>
      </c>
      <c r="W564" t="s">
        <v>12654</v>
      </c>
      <c r="X564">
        <v>119.25</v>
      </c>
      <c r="Y564">
        <v>119.25</v>
      </c>
      <c r="AC564" t="s">
        <v>13149</v>
      </c>
      <c r="AF564" t="s">
        <v>1060</v>
      </c>
      <c r="AG564" t="s">
        <v>3991</v>
      </c>
      <c r="AH564" t="s">
        <v>3996</v>
      </c>
      <c r="AJ564" t="s">
        <v>13201</v>
      </c>
      <c r="AL564" t="s">
        <v>1060</v>
      </c>
      <c r="AM564" t="s">
        <v>3991</v>
      </c>
      <c r="AN564" t="s">
        <v>3996</v>
      </c>
      <c r="AQ564" t="s">
        <v>12654</v>
      </c>
      <c r="AV564" t="s">
        <v>14177</v>
      </c>
      <c r="AX564" t="s">
        <v>14740</v>
      </c>
    </row>
    <row r="565" spans="1:50" hidden="1" x14ac:dyDescent="0.2">
      <c r="A565" t="s">
        <v>9136</v>
      </c>
      <c r="B565" t="s">
        <v>9880</v>
      </c>
      <c r="C565" s="2" t="s">
        <v>10131</v>
      </c>
      <c r="D565" t="s">
        <v>11371</v>
      </c>
      <c r="E565" t="s">
        <v>11870</v>
      </c>
      <c r="F565" t="s">
        <v>11956</v>
      </c>
      <c r="G565" t="s">
        <v>1062</v>
      </c>
      <c r="H565" t="s">
        <v>12095</v>
      </c>
      <c r="J565" t="s">
        <v>12250</v>
      </c>
      <c r="K565" t="s">
        <v>12436</v>
      </c>
      <c r="L565" t="s">
        <v>1062</v>
      </c>
      <c r="M565">
        <v>2027</v>
      </c>
      <c r="S565">
        <v>8.8000000000000007</v>
      </c>
      <c r="T565" t="s">
        <v>12648</v>
      </c>
      <c r="U565">
        <v>8.8000000000000007</v>
      </c>
      <c r="V565">
        <v>4095.37</v>
      </c>
      <c r="W565">
        <v>141</v>
      </c>
      <c r="X565">
        <v>111.47</v>
      </c>
      <c r="Y565">
        <v>141</v>
      </c>
      <c r="Z565">
        <v>48</v>
      </c>
      <c r="AA565" t="s">
        <v>12728</v>
      </c>
      <c r="AC565" t="s">
        <v>13150</v>
      </c>
      <c r="AF565" t="s">
        <v>1062</v>
      </c>
      <c r="AG565" t="s">
        <v>3991</v>
      </c>
      <c r="AH565" t="s">
        <v>3994</v>
      </c>
      <c r="AJ565" t="s">
        <v>13108</v>
      </c>
      <c r="AK565" t="s">
        <v>13804</v>
      </c>
      <c r="AL565" t="s">
        <v>1062</v>
      </c>
      <c r="AM565" t="s">
        <v>3991</v>
      </c>
      <c r="AN565" t="s">
        <v>3994</v>
      </c>
      <c r="AO565">
        <v>459162352.94</v>
      </c>
      <c r="AP565" t="s">
        <v>13809</v>
      </c>
      <c r="AQ565">
        <v>500486964.70999998</v>
      </c>
      <c r="AR565" t="s">
        <v>13812</v>
      </c>
      <c r="AT565" t="s">
        <v>13814</v>
      </c>
      <c r="AX565" t="s">
        <v>14741</v>
      </c>
    </row>
    <row r="566" spans="1:50" hidden="1" x14ac:dyDescent="0.2">
      <c r="A566" t="s">
        <v>9136</v>
      </c>
      <c r="B566" t="s">
        <v>9838</v>
      </c>
      <c r="C566" s="2" t="s">
        <v>10131</v>
      </c>
      <c r="D566" t="s">
        <v>11372</v>
      </c>
      <c r="E566" t="s">
        <v>11874</v>
      </c>
      <c r="F566" t="s">
        <v>11956</v>
      </c>
      <c r="G566" t="s">
        <v>1062</v>
      </c>
      <c r="H566" t="s">
        <v>12092</v>
      </c>
      <c r="J566" t="s">
        <v>12250</v>
      </c>
      <c r="K566" t="s">
        <v>12436</v>
      </c>
      <c r="L566" t="s">
        <v>1062</v>
      </c>
      <c r="M566">
        <v>2012</v>
      </c>
      <c r="S566">
        <v>8.8000000000000007</v>
      </c>
      <c r="T566" t="s">
        <v>12648</v>
      </c>
      <c r="U566">
        <v>8.8000000000000007</v>
      </c>
      <c r="V566">
        <v>4095.37</v>
      </c>
      <c r="W566">
        <v>195</v>
      </c>
      <c r="X566">
        <v>187.48</v>
      </c>
      <c r="Y566">
        <v>195</v>
      </c>
      <c r="Z566">
        <v>48</v>
      </c>
      <c r="AA566" t="s">
        <v>12728</v>
      </c>
      <c r="AC566" t="s">
        <v>12919</v>
      </c>
      <c r="AE566" t="s">
        <v>3708</v>
      </c>
      <c r="AF566" t="s">
        <v>1062</v>
      </c>
      <c r="AG566" t="s">
        <v>3991</v>
      </c>
      <c r="AH566" t="s">
        <v>3994</v>
      </c>
      <c r="AJ566" t="s">
        <v>12988</v>
      </c>
      <c r="AK566" t="s">
        <v>3708</v>
      </c>
      <c r="AL566" t="s">
        <v>1062</v>
      </c>
      <c r="AM566" t="s">
        <v>3991</v>
      </c>
      <c r="AN566" t="s">
        <v>3994</v>
      </c>
      <c r="AQ566" t="s">
        <v>12654</v>
      </c>
      <c r="AX566" t="s">
        <v>14742</v>
      </c>
    </row>
    <row r="567" spans="1:50" hidden="1" x14ac:dyDescent="0.2">
      <c r="A567" t="s">
        <v>9136</v>
      </c>
      <c r="B567" t="s">
        <v>9861</v>
      </c>
      <c r="C567" s="2" t="s">
        <v>10131</v>
      </c>
      <c r="D567" t="s">
        <v>11373</v>
      </c>
      <c r="E567" t="s">
        <v>11874</v>
      </c>
      <c r="F567" t="s">
        <v>11956</v>
      </c>
      <c r="G567" t="s">
        <v>1062</v>
      </c>
      <c r="H567" t="s">
        <v>12092</v>
      </c>
      <c r="J567" t="s">
        <v>12250</v>
      </c>
      <c r="K567" t="s">
        <v>12436</v>
      </c>
      <c r="L567" t="s">
        <v>1062</v>
      </c>
      <c r="M567">
        <v>2016</v>
      </c>
      <c r="S567">
        <v>8.8000000000000007</v>
      </c>
      <c r="T567" t="s">
        <v>12648</v>
      </c>
      <c r="U567">
        <v>8.8000000000000007</v>
      </c>
      <c r="V567">
        <v>4095.37</v>
      </c>
      <c r="W567">
        <v>73</v>
      </c>
      <c r="X567">
        <v>61.28</v>
      </c>
      <c r="Y567">
        <v>73</v>
      </c>
      <c r="Z567">
        <v>48</v>
      </c>
      <c r="AA567" t="s">
        <v>12728</v>
      </c>
      <c r="AC567" t="s">
        <v>12988</v>
      </c>
      <c r="AE567" t="s">
        <v>3708</v>
      </c>
      <c r="AF567" t="s">
        <v>1062</v>
      </c>
      <c r="AG567" t="s">
        <v>3991</v>
      </c>
      <c r="AH567" t="s">
        <v>3994</v>
      </c>
      <c r="AJ567" t="s">
        <v>12866</v>
      </c>
      <c r="AK567" t="s">
        <v>13392</v>
      </c>
      <c r="AL567" t="s">
        <v>1062</v>
      </c>
      <c r="AM567" t="s">
        <v>3991</v>
      </c>
      <c r="AN567" t="s">
        <v>3994</v>
      </c>
      <c r="AQ567" t="s">
        <v>12654</v>
      </c>
      <c r="AX567" t="s">
        <v>14743</v>
      </c>
    </row>
    <row r="568" spans="1:50" hidden="1" x14ac:dyDescent="0.2">
      <c r="A568" t="s">
        <v>9136</v>
      </c>
      <c r="B568" t="s">
        <v>2612</v>
      </c>
      <c r="C568" s="2" t="s">
        <v>10131</v>
      </c>
      <c r="D568" t="s">
        <v>11374</v>
      </c>
      <c r="E568" t="s">
        <v>11870</v>
      </c>
      <c r="F568" t="s">
        <v>11956</v>
      </c>
      <c r="G568" t="s">
        <v>1062</v>
      </c>
      <c r="H568" t="s">
        <v>12095</v>
      </c>
      <c r="J568" t="s">
        <v>12250</v>
      </c>
      <c r="K568" t="s">
        <v>12436</v>
      </c>
      <c r="L568" t="s">
        <v>1062</v>
      </c>
      <c r="M568">
        <v>2027</v>
      </c>
      <c r="S568">
        <v>8.8000000000000007</v>
      </c>
      <c r="T568" t="s">
        <v>12648</v>
      </c>
      <c r="U568">
        <v>8.8000000000000007</v>
      </c>
      <c r="V568">
        <v>4095.37</v>
      </c>
      <c r="W568">
        <v>170</v>
      </c>
      <c r="X568">
        <v>227.98</v>
      </c>
      <c r="Y568">
        <v>170</v>
      </c>
      <c r="Z568">
        <v>48</v>
      </c>
      <c r="AA568" t="s">
        <v>12728</v>
      </c>
      <c r="AC568" t="s">
        <v>3076</v>
      </c>
      <c r="AE568" t="s">
        <v>13403</v>
      </c>
      <c r="AF568" t="s">
        <v>1062</v>
      </c>
      <c r="AG568" t="s">
        <v>3991</v>
      </c>
      <c r="AH568" t="s">
        <v>3994</v>
      </c>
      <c r="AJ568" t="s">
        <v>13113</v>
      </c>
      <c r="AK568" t="s">
        <v>13404</v>
      </c>
      <c r="AL568" t="s">
        <v>1062</v>
      </c>
      <c r="AM568" t="s">
        <v>3991</v>
      </c>
      <c r="AN568" t="s">
        <v>3994</v>
      </c>
      <c r="AO568">
        <v>553600000</v>
      </c>
      <c r="AP568" t="s">
        <v>13809</v>
      </c>
      <c r="AQ568">
        <v>603424000</v>
      </c>
      <c r="AR568" t="s">
        <v>13812</v>
      </c>
      <c r="AT568" t="s">
        <v>13814</v>
      </c>
      <c r="AX568" t="s">
        <v>14744</v>
      </c>
    </row>
    <row r="569" spans="1:50" hidden="1" x14ac:dyDescent="0.2">
      <c r="A569" t="s">
        <v>9136</v>
      </c>
      <c r="B569" t="s">
        <v>9881</v>
      </c>
      <c r="C569" s="2" t="s">
        <v>10131</v>
      </c>
      <c r="D569" t="s">
        <v>11375</v>
      </c>
      <c r="E569" t="s">
        <v>11870</v>
      </c>
      <c r="F569" t="s">
        <v>11956</v>
      </c>
      <c r="G569" t="s">
        <v>1062</v>
      </c>
      <c r="H569" t="s">
        <v>12095</v>
      </c>
      <c r="J569" t="s">
        <v>12250</v>
      </c>
      <c r="K569" t="s">
        <v>12436</v>
      </c>
      <c r="L569" t="s">
        <v>1062</v>
      </c>
      <c r="M569">
        <v>2027</v>
      </c>
      <c r="S569">
        <v>8.8000000000000007</v>
      </c>
      <c r="T569" t="s">
        <v>12648</v>
      </c>
      <c r="U569">
        <v>8.8000000000000007</v>
      </c>
      <c r="V569">
        <v>4095.37</v>
      </c>
      <c r="W569">
        <v>114</v>
      </c>
      <c r="X569">
        <v>109.57</v>
      </c>
      <c r="Y569">
        <v>114</v>
      </c>
      <c r="Z569">
        <v>48</v>
      </c>
      <c r="AA569" t="s">
        <v>12728</v>
      </c>
      <c r="AC569" t="s">
        <v>13113</v>
      </c>
      <c r="AE569" t="s">
        <v>13404</v>
      </c>
      <c r="AF569" t="s">
        <v>1062</v>
      </c>
      <c r="AG569" t="s">
        <v>3991</v>
      </c>
      <c r="AH569" t="s">
        <v>3994</v>
      </c>
      <c r="AJ569" t="s">
        <v>13150</v>
      </c>
      <c r="AL569" t="s">
        <v>1062</v>
      </c>
      <c r="AM569" t="s">
        <v>3991</v>
      </c>
      <c r="AN569" t="s">
        <v>3994</v>
      </c>
      <c r="AO569">
        <v>371237647.06</v>
      </c>
      <c r="AP569" t="s">
        <v>13809</v>
      </c>
      <c r="AQ569">
        <v>404649035.29000002</v>
      </c>
      <c r="AR569" t="s">
        <v>13812</v>
      </c>
      <c r="AT569" t="s">
        <v>13814</v>
      </c>
      <c r="AX569" t="s">
        <v>14745</v>
      </c>
    </row>
    <row r="570" spans="1:50" hidden="1" x14ac:dyDescent="0.2">
      <c r="A570" t="s">
        <v>9213</v>
      </c>
      <c r="B570" t="s">
        <v>9852</v>
      </c>
      <c r="C570" s="2" t="s">
        <v>10209</v>
      </c>
      <c r="D570" t="s">
        <v>11376</v>
      </c>
      <c r="E570" t="s">
        <v>11812</v>
      </c>
      <c r="F570" t="s">
        <v>11956</v>
      </c>
      <c r="G570" t="s">
        <v>1055</v>
      </c>
      <c r="H570" t="s">
        <v>12099</v>
      </c>
      <c r="J570" t="s">
        <v>12248</v>
      </c>
      <c r="K570" t="s">
        <v>12434</v>
      </c>
      <c r="L570" t="s">
        <v>1055</v>
      </c>
      <c r="M570">
        <v>2022</v>
      </c>
      <c r="U570" t="s">
        <v>12654</v>
      </c>
      <c r="V570" t="s">
        <v>12654</v>
      </c>
      <c r="W570">
        <v>23</v>
      </c>
      <c r="X570">
        <v>21.24</v>
      </c>
      <c r="Y570">
        <v>23</v>
      </c>
      <c r="Z570">
        <v>27.5</v>
      </c>
      <c r="AA570" t="s">
        <v>12728</v>
      </c>
      <c r="AC570" t="s">
        <v>12922</v>
      </c>
      <c r="AF570" t="s">
        <v>1055</v>
      </c>
      <c r="AG570" t="s">
        <v>3991</v>
      </c>
      <c r="AH570" t="s">
        <v>3993</v>
      </c>
      <c r="AJ570" t="s">
        <v>13504</v>
      </c>
      <c r="AL570" t="s">
        <v>1055</v>
      </c>
      <c r="AM570" t="s">
        <v>3991</v>
      </c>
      <c r="AN570" t="s">
        <v>3993</v>
      </c>
      <c r="AO570">
        <v>1051170</v>
      </c>
      <c r="AP570" t="s">
        <v>13809</v>
      </c>
      <c r="AQ570">
        <v>1145775.3</v>
      </c>
      <c r="AR570" t="s">
        <v>13812</v>
      </c>
      <c r="AX570" t="s">
        <v>14389</v>
      </c>
    </row>
    <row r="571" spans="1:50" hidden="1" x14ac:dyDescent="0.2">
      <c r="A571" t="s">
        <v>9215</v>
      </c>
      <c r="C571" s="2" t="s">
        <v>10211</v>
      </c>
      <c r="D571" t="s">
        <v>11377</v>
      </c>
      <c r="E571" t="s">
        <v>11812</v>
      </c>
      <c r="F571" t="s">
        <v>11956</v>
      </c>
      <c r="G571" t="s">
        <v>1055</v>
      </c>
      <c r="H571" t="s">
        <v>12092</v>
      </c>
      <c r="J571" t="s">
        <v>12248</v>
      </c>
      <c r="K571" t="s">
        <v>12434</v>
      </c>
      <c r="L571" t="s">
        <v>1055</v>
      </c>
      <c r="S571">
        <v>1.8</v>
      </c>
      <c r="T571" t="s">
        <v>12648</v>
      </c>
      <c r="U571">
        <v>1.8</v>
      </c>
      <c r="V571">
        <v>837.69</v>
      </c>
      <c r="W571">
        <v>19</v>
      </c>
      <c r="X571">
        <v>17.100000000000001</v>
      </c>
      <c r="Y571">
        <v>19</v>
      </c>
      <c r="Z571">
        <v>27.5</v>
      </c>
      <c r="AA571" t="s">
        <v>12728</v>
      </c>
      <c r="AC571" t="s">
        <v>12924</v>
      </c>
      <c r="AF571" t="s">
        <v>1055</v>
      </c>
      <c r="AG571" t="s">
        <v>3991</v>
      </c>
      <c r="AH571" t="s">
        <v>3993</v>
      </c>
      <c r="AJ571" t="s">
        <v>13506</v>
      </c>
      <c r="AL571" t="s">
        <v>1055</v>
      </c>
      <c r="AM571" t="s">
        <v>3991</v>
      </c>
      <c r="AN571" t="s">
        <v>3993</v>
      </c>
      <c r="AQ571" t="s">
        <v>12654</v>
      </c>
      <c r="AX571" t="s">
        <v>14746</v>
      </c>
    </row>
    <row r="572" spans="1:50" hidden="1" x14ac:dyDescent="0.2">
      <c r="A572" t="s">
        <v>9556</v>
      </c>
      <c r="C572" s="2" t="s">
        <v>10557</v>
      </c>
      <c r="D572" t="s">
        <v>11378</v>
      </c>
      <c r="E572" t="s">
        <v>11826</v>
      </c>
      <c r="F572" t="s">
        <v>11956</v>
      </c>
      <c r="G572" t="s">
        <v>1087</v>
      </c>
      <c r="H572" t="s">
        <v>12099</v>
      </c>
      <c r="J572" t="s">
        <v>12308</v>
      </c>
      <c r="K572" t="s">
        <v>12471</v>
      </c>
      <c r="L572" t="s">
        <v>12606</v>
      </c>
      <c r="M572">
        <v>2022</v>
      </c>
      <c r="N572">
        <v>2023</v>
      </c>
      <c r="S572">
        <v>8.3000000000000007</v>
      </c>
      <c r="T572" t="s">
        <v>12648</v>
      </c>
      <c r="U572">
        <v>8.3000000000000007</v>
      </c>
      <c r="V572">
        <v>3862.68</v>
      </c>
      <c r="W572">
        <v>28</v>
      </c>
      <c r="X572">
        <v>27.75</v>
      </c>
      <c r="Y572">
        <v>28</v>
      </c>
      <c r="Z572">
        <v>30</v>
      </c>
      <c r="AA572" t="s">
        <v>12728</v>
      </c>
      <c r="AB572" t="s">
        <v>12770</v>
      </c>
      <c r="AC572" t="s">
        <v>13151</v>
      </c>
      <c r="AF572" t="s">
        <v>1087</v>
      </c>
      <c r="AG572" t="s">
        <v>3991</v>
      </c>
      <c r="AH572" t="s">
        <v>3994</v>
      </c>
      <c r="AJ572" t="s">
        <v>13741</v>
      </c>
      <c r="AL572" t="s">
        <v>1087</v>
      </c>
      <c r="AM572" t="s">
        <v>3991</v>
      </c>
      <c r="AN572" t="s">
        <v>3994</v>
      </c>
      <c r="AO572">
        <v>80000000</v>
      </c>
      <c r="AP572" t="s">
        <v>13809</v>
      </c>
      <c r="AQ572">
        <v>87200000</v>
      </c>
      <c r="AR572" t="s">
        <v>13813</v>
      </c>
      <c r="AX572" t="s">
        <v>14747</v>
      </c>
    </row>
    <row r="573" spans="1:50" hidden="1" x14ac:dyDescent="0.2">
      <c r="A573" t="s">
        <v>9557</v>
      </c>
      <c r="C573" s="2" t="s">
        <v>10558</v>
      </c>
      <c r="D573" t="s">
        <v>11379</v>
      </c>
      <c r="E573" t="s">
        <v>11833</v>
      </c>
      <c r="F573" t="s">
        <v>11956</v>
      </c>
      <c r="G573" t="s">
        <v>1063</v>
      </c>
      <c r="H573" t="s">
        <v>12095</v>
      </c>
      <c r="J573" t="s">
        <v>12278</v>
      </c>
      <c r="K573" t="s">
        <v>12453</v>
      </c>
      <c r="L573" t="s">
        <v>12587</v>
      </c>
      <c r="U573" t="s">
        <v>12654</v>
      </c>
      <c r="V573" t="s">
        <v>12654</v>
      </c>
      <c r="W573">
        <v>31.5</v>
      </c>
      <c r="X573">
        <v>37.869999999999997</v>
      </c>
      <c r="Y573">
        <v>31.5</v>
      </c>
      <c r="Z573">
        <v>27.8</v>
      </c>
      <c r="AA573" t="s">
        <v>12728</v>
      </c>
      <c r="AC573" t="s">
        <v>13152</v>
      </c>
      <c r="AF573" t="s">
        <v>1063</v>
      </c>
      <c r="AG573" t="s">
        <v>3991</v>
      </c>
      <c r="AH573" t="s">
        <v>3995</v>
      </c>
      <c r="AJ573" t="s">
        <v>13742</v>
      </c>
      <c r="AL573" t="s">
        <v>1063</v>
      </c>
      <c r="AM573" t="s">
        <v>3991</v>
      </c>
      <c r="AN573" t="s">
        <v>3995</v>
      </c>
      <c r="AO573">
        <v>26000000</v>
      </c>
      <c r="AP573" t="s">
        <v>13809</v>
      </c>
      <c r="AQ573">
        <v>28340000</v>
      </c>
      <c r="AR573" t="s">
        <v>13812</v>
      </c>
      <c r="AX573" t="s">
        <v>14748</v>
      </c>
    </row>
    <row r="574" spans="1:50" hidden="1" x14ac:dyDescent="0.2">
      <c r="A574" t="s">
        <v>9070</v>
      </c>
      <c r="B574" t="s">
        <v>9882</v>
      </c>
      <c r="C574" s="2" t="s">
        <v>10065</v>
      </c>
      <c r="D574" t="s">
        <v>11380</v>
      </c>
      <c r="E574" t="s">
        <v>11870</v>
      </c>
      <c r="F574" t="s">
        <v>11956</v>
      </c>
      <c r="G574" t="s">
        <v>12056</v>
      </c>
      <c r="H574" t="s">
        <v>12095</v>
      </c>
      <c r="J574" t="s">
        <v>12309</v>
      </c>
      <c r="K574" t="s">
        <v>12402</v>
      </c>
      <c r="L574" t="s">
        <v>12540</v>
      </c>
      <c r="M574">
        <v>2025</v>
      </c>
      <c r="N574">
        <v>2027</v>
      </c>
      <c r="S574">
        <v>10</v>
      </c>
      <c r="T574" t="s">
        <v>12648</v>
      </c>
      <c r="U574">
        <v>10</v>
      </c>
      <c r="V574">
        <v>4653.83</v>
      </c>
      <c r="W574">
        <v>0</v>
      </c>
      <c r="X574" t="s">
        <v>12654</v>
      </c>
      <c r="Y574">
        <v>0</v>
      </c>
      <c r="Z574">
        <v>1400</v>
      </c>
      <c r="AA574" t="s">
        <v>12729</v>
      </c>
      <c r="AF574" t="s">
        <v>1080</v>
      </c>
      <c r="AG574" t="s">
        <v>3992</v>
      </c>
      <c r="AH574" t="s">
        <v>3997</v>
      </c>
      <c r="AL574" t="s">
        <v>1062</v>
      </c>
      <c r="AM574" t="s">
        <v>3991</v>
      </c>
      <c r="AN574" t="s">
        <v>3994</v>
      </c>
      <c r="AO574">
        <v>1035000000</v>
      </c>
      <c r="AP574" t="s">
        <v>13809</v>
      </c>
      <c r="AQ574">
        <v>1128150000</v>
      </c>
      <c r="AR574" t="s">
        <v>13812</v>
      </c>
      <c r="AV574" t="s">
        <v>9882</v>
      </c>
      <c r="AX574" t="s">
        <v>12654</v>
      </c>
    </row>
    <row r="575" spans="1:50" hidden="1" x14ac:dyDescent="0.2">
      <c r="A575" t="s">
        <v>9087</v>
      </c>
      <c r="B575" t="s">
        <v>9883</v>
      </c>
      <c r="C575" s="2" t="s">
        <v>10082</v>
      </c>
      <c r="D575" t="s">
        <v>11381</v>
      </c>
      <c r="E575" t="s">
        <v>11839</v>
      </c>
      <c r="F575" t="s">
        <v>11956</v>
      </c>
      <c r="G575" t="s">
        <v>12057</v>
      </c>
      <c r="H575" t="s">
        <v>12092</v>
      </c>
      <c r="J575" t="s">
        <v>12219</v>
      </c>
      <c r="K575" t="s">
        <v>12414</v>
      </c>
      <c r="L575" t="s">
        <v>12555</v>
      </c>
      <c r="M575">
        <v>2023</v>
      </c>
      <c r="S575">
        <v>8</v>
      </c>
      <c r="T575" t="s">
        <v>12648</v>
      </c>
      <c r="U575">
        <v>8</v>
      </c>
      <c r="V575">
        <v>3723.07</v>
      </c>
      <c r="W575">
        <v>0</v>
      </c>
      <c r="X575" t="s">
        <v>12654</v>
      </c>
      <c r="Y575">
        <v>0</v>
      </c>
      <c r="AB575" t="s">
        <v>12746</v>
      </c>
      <c r="AC575" t="s">
        <v>12838</v>
      </c>
      <c r="AF575" t="s">
        <v>13417</v>
      </c>
      <c r="AG575" t="s">
        <v>3992</v>
      </c>
      <c r="AH575" t="s">
        <v>3997</v>
      </c>
      <c r="AJ575" t="s">
        <v>13658</v>
      </c>
      <c r="AK575" t="s">
        <v>13786</v>
      </c>
      <c r="AL575" t="s">
        <v>1080</v>
      </c>
      <c r="AM575" t="s">
        <v>3992</v>
      </c>
      <c r="AN575" t="s">
        <v>3997</v>
      </c>
      <c r="AQ575" t="s">
        <v>12654</v>
      </c>
      <c r="AV575" t="s">
        <v>12768</v>
      </c>
      <c r="AX575" t="s">
        <v>12654</v>
      </c>
    </row>
    <row r="576" spans="1:50" hidden="1" x14ac:dyDescent="0.2">
      <c r="A576" t="s">
        <v>9087</v>
      </c>
      <c r="B576" t="s">
        <v>9884</v>
      </c>
      <c r="C576" s="2" t="s">
        <v>10082</v>
      </c>
      <c r="D576" t="s">
        <v>11382</v>
      </c>
      <c r="E576" t="s">
        <v>11839</v>
      </c>
      <c r="F576" t="s">
        <v>11956</v>
      </c>
      <c r="G576" t="s">
        <v>12057</v>
      </c>
      <c r="H576" t="s">
        <v>12095</v>
      </c>
      <c r="J576" t="s">
        <v>12219</v>
      </c>
      <c r="K576" t="s">
        <v>12414</v>
      </c>
      <c r="L576" t="s">
        <v>12555</v>
      </c>
      <c r="M576">
        <v>2026</v>
      </c>
      <c r="S576">
        <v>7</v>
      </c>
      <c r="T576" t="s">
        <v>12648</v>
      </c>
      <c r="U576">
        <v>7</v>
      </c>
      <c r="V576">
        <v>3257.68</v>
      </c>
      <c r="W576">
        <v>0</v>
      </c>
      <c r="X576" t="s">
        <v>12654</v>
      </c>
      <c r="Y576">
        <v>0</v>
      </c>
      <c r="AB576" t="s">
        <v>12746</v>
      </c>
      <c r="AC576" t="s">
        <v>13153</v>
      </c>
      <c r="AF576" t="s">
        <v>13417</v>
      </c>
      <c r="AG576" t="s">
        <v>3992</v>
      </c>
      <c r="AH576" t="s">
        <v>3997</v>
      </c>
      <c r="AJ576" t="s">
        <v>13658</v>
      </c>
      <c r="AK576" t="s">
        <v>13786</v>
      </c>
      <c r="AL576" t="s">
        <v>1080</v>
      </c>
      <c r="AM576" t="s">
        <v>3992</v>
      </c>
      <c r="AN576" t="s">
        <v>3997</v>
      </c>
      <c r="AQ576" t="s">
        <v>12654</v>
      </c>
      <c r="AR576" t="s">
        <v>13812</v>
      </c>
      <c r="AV576" t="s">
        <v>12768</v>
      </c>
      <c r="AX576" t="s">
        <v>12654</v>
      </c>
    </row>
    <row r="577" spans="1:50" hidden="1" x14ac:dyDescent="0.2">
      <c r="A577" t="s">
        <v>9119</v>
      </c>
      <c r="B577" t="s">
        <v>9844</v>
      </c>
      <c r="C577" s="2" t="s">
        <v>10114</v>
      </c>
      <c r="D577" t="s">
        <v>11383</v>
      </c>
      <c r="E577" t="s">
        <v>11853</v>
      </c>
      <c r="F577" t="s">
        <v>11956</v>
      </c>
      <c r="G577" t="s">
        <v>12012</v>
      </c>
      <c r="H577" t="s">
        <v>12095</v>
      </c>
      <c r="J577" t="s">
        <v>12211</v>
      </c>
      <c r="K577" t="s">
        <v>12408</v>
      </c>
      <c r="L577" t="s">
        <v>12548</v>
      </c>
      <c r="S577">
        <v>10</v>
      </c>
      <c r="T577" t="s">
        <v>12648</v>
      </c>
      <c r="U577">
        <v>10</v>
      </c>
      <c r="V577">
        <v>4653.83</v>
      </c>
      <c r="W577">
        <v>0</v>
      </c>
      <c r="X577" t="s">
        <v>12654</v>
      </c>
      <c r="Y577">
        <v>0</v>
      </c>
      <c r="AB577" t="s">
        <v>12756</v>
      </c>
      <c r="AC577" t="s">
        <v>12854</v>
      </c>
      <c r="AF577" t="s">
        <v>13416</v>
      </c>
      <c r="AG577" t="s">
        <v>3992</v>
      </c>
      <c r="AH577" t="s">
        <v>3997</v>
      </c>
      <c r="AL577" t="s">
        <v>1087</v>
      </c>
      <c r="AM577" t="s">
        <v>3991</v>
      </c>
      <c r="AN577" t="s">
        <v>3994</v>
      </c>
      <c r="AO577">
        <v>6000000000</v>
      </c>
      <c r="AP577" t="s">
        <v>13809</v>
      </c>
      <c r="AQ577">
        <v>6540000000</v>
      </c>
      <c r="AR577" t="s">
        <v>13812</v>
      </c>
      <c r="AT577" t="s">
        <v>13814</v>
      </c>
      <c r="AU577" t="s">
        <v>13814</v>
      </c>
      <c r="AV577" t="s">
        <v>13860</v>
      </c>
      <c r="AX577" t="s">
        <v>12654</v>
      </c>
    </row>
    <row r="578" spans="1:50" hidden="1" x14ac:dyDescent="0.2">
      <c r="A578" t="s">
        <v>9558</v>
      </c>
      <c r="C578" s="2" t="s">
        <v>10559</v>
      </c>
      <c r="D578" t="s">
        <v>11384</v>
      </c>
      <c r="E578" t="s">
        <v>11882</v>
      </c>
      <c r="F578" t="s">
        <v>11956</v>
      </c>
      <c r="G578" t="s">
        <v>1090</v>
      </c>
      <c r="H578" t="s">
        <v>12099</v>
      </c>
      <c r="J578" t="s">
        <v>12251</v>
      </c>
      <c r="K578" t="s">
        <v>12251</v>
      </c>
      <c r="L578" t="s">
        <v>1090</v>
      </c>
      <c r="M578">
        <v>2022</v>
      </c>
      <c r="U578" t="s">
        <v>12654</v>
      </c>
      <c r="V578" t="s">
        <v>12654</v>
      </c>
      <c r="W578">
        <v>42</v>
      </c>
      <c r="X578">
        <v>44.22</v>
      </c>
      <c r="Y578">
        <v>42</v>
      </c>
      <c r="Z578">
        <v>27.5</v>
      </c>
      <c r="AA578" t="s">
        <v>12728</v>
      </c>
      <c r="AC578" t="s">
        <v>13154</v>
      </c>
      <c r="AF578" t="s">
        <v>1090</v>
      </c>
      <c r="AG578" t="s">
        <v>3991</v>
      </c>
      <c r="AH578" t="s">
        <v>3993</v>
      </c>
      <c r="AJ578" t="s">
        <v>13743</v>
      </c>
      <c r="AL578" t="s">
        <v>1090</v>
      </c>
      <c r="AM578" t="s">
        <v>3991</v>
      </c>
      <c r="AN578" t="s">
        <v>3993</v>
      </c>
      <c r="AO578">
        <v>27000000</v>
      </c>
      <c r="AP578" t="s">
        <v>13809</v>
      </c>
      <c r="AQ578">
        <v>29430000</v>
      </c>
      <c r="AR578" t="s">
        <v>13813</v>
      </c>
      <c r="AX578" t="s">
        <v>14749</v>
      </c>
    </row>
    <row r="579" spans="1:50" hidden="1" x14ac:dyDescent="0.2">
      <c r="A579" t="s">
        <v>9559</v>
      </c>
      <c r="C579" s="2" t="s">
        <v>10560</v>
      </c>
      <c r="D579" t="s">
        <v>11385</v>
      </c>
      <c r="E579" t="s">
        <v>11859</v>
      </c>
      <c r="F579" t="s">
        <v>11956</v>
      </c>
      <c r="G579" t="s">
        <v>1090</v>
      </c>
      <c r="H579" t="s">
        <v>12095</v>
      </c>
      <c r="J579" t="s">
        <v>12251</v>
      </c>
      <c r="K579" t="s">
        <v>12251</v>
      </c>
      <c r="L579" t="s">
        <v>1090</v>
      </c>
      <c r="M579">
        <v>2025</v>
      </c>
      <c r="U579" t="s">
        <v>12654</v>
      </c>
      <c r="V579" t="s">
        <v>12654</v>
      </c>
      <c r="W579">
        <v>115</v>
      </c>
      <c r="X579">
        <v>104.12</v>
      </c>
      <c r="Y579">
        <v>115</v>
      </c>
      <c r="Z579">
        <v>27.5</v>
      </c>
      <c r="AA579" t="s">
        <v>12728</v>
      </c>
      <c r="AC579" t="s">
        <v>13155</v>
      </c>
      <c r="AF579" t="s">
        <v>1090</v>
      </c>
      <c r="AG579" t="s">
        <v>3991</v>
      </c>
      <c r="AH579" t="s">
        <v>3993</v>
      </c>
      <c r="AJ579" t="s">
        <v>3567</v>
      </c>
      <c r="AL579" t="s">
        <v>1090</v>
      </c>
      <c r="AM579" t="s">
        <v>3991</v>
      </c>
      <c r="AN579" t="s">
        <v>3993</v>
      </c>
      <c r="AQ579" t="s">
        <v>12654</v>
      </c>
      <c r="AX579" t="s">
        <v>14750</v>
      </c>
    </row>
    <row r="580" spans="1:50" hidden="1" x14ac:dyDescent="0.2">
      <c r="A580" t="s">
        <v>9087</v>
      </c>
      <c r="B580" t="s">
        <v>9885</v>
      </c>
      <c r="C580" s="2" t="s">
        <v>10082</v>
      </c>
      <c r="D580" t="s">
        <v>11386</v>
      </c>
      <c r="E580" t="s">
        <v>11839</v>
      </c>
      <c r="F580" t="s">
        <v>11956</v>
      </c>
      <c r="G580" t="s">
        <v>12057</v>
      </c>
      <c r="H580" t="s">
        <v>12095</v>
      </c>
      <c r="J580" t="s">
        <v>12219</v>
      </c>
      <c r="K580" t="s">
        <v>12414</v>
      </c>
      <c r="L580" t="s">
        <v>12555</v>
      </c>
      <c r="M580">
        <v>2025</v>
      </c>
      <c r="S580">
        <v>9</v>
      </c>
      <c r="T580" t="s">
        <v>12648</v>
      </c>
      <c r="U580">
        <v>9</v>
      </c>
      <c r="V580">
        <v>4188.45</v>
      </c>
      <c r="W580">
        <v>0</v>
      </c>
      <c r="X580" t="s">
        <v>12654</v>
      </c>
      <c r="Y580">
        <v>0</v>
      </c>
      <c r="Z580" t="s">
        <v>12711</v>
      </c>
      <c r="AA580" t="s">
        <v>12729</v>
      </c>
      <c r="AB580" t="s">
        <v>12746</v>
      </c>
      <c r="AC580" s="2" t="s">
        <v>13156</v>
      </c>
      <c r="AF580" t="s">
        <v>13417</v>
      </c>
      <c r="AG580" t="s">
        <v>3992</v>
      </c>
      <c r="AH580" t="s">
        <v>3997</v>
      </c>
      <c r="AJ580" t="s">
        <v>13658</v>
      </c>
      <c r="AK580" t="s">
        <v>13786</v>
      </c>
      <c r="AL580" t="s">
        <v>1080</v>
      </c>
      <c r="AM580" t="s">
        <v>3992</v>
      </c>
      <c r="AN580" t="s">
        <v>3997</v>
      </c>
      <c r="AQ580" t="s">
        <v>12654</v>
      </c>
      <c r="AR580" t="s">
        <v>13812</v>
      </c>
      <c r="AV580" t="s">
        <v>12768</v>
      </c>
      <c r="AX580" t="s">
        <v>12654</v>
      </c>
    </row>
    <row r="581" spans="1:50" hidden="1" x14ac:dyDescent="0.2">
      <c r="A581" t="s">
        <v>9560</v>
      </c>
      <c r="B581" t="s">
        <v>9886</v>
      </c>
      <c r="C581" s="2" t="s">
        <v>10561</v>
      </c>
      <c r="D581" t="s">
        <v>11387</v>
      </c>
      <c r="E581" t="s">
        <v>11844</v>
      </c>
      <c r="F581" t="s">
        <v>11956</v>
      </c>
      <c r="G581" t="s">
        <v>12058</v>
      </c>
      <c r="H581" t="s">
        <v>12095</v>
      </c>
      <c r="J581" t="s">
        <v>12310</v>
      </c>
      <c r="K581" t="s">
        <v>12310</v>
      </c>
      <c r="L581" t="s">
        <v>12607</v>
      </c>
      <c r="M581">
        <v>2024</v>
      </c>
      <c r="S581">
        <v>1.2</v>
      </c>
      <c r="T581" t="s">
        <v>12648</v>
      </c>
      <c r="U581">
        <v>1.2</v>
      </c>
      <c r="V581">
        <v>558.46</v>
      </c>
      <c r="W581">
        <v>102</v>
      </c>
      <c r="X581">
        <v>104.23</v>
      </c>
      <c r="Y581">
        <v>102</v>
      </c>
      <c r="Z581" t="s">
        <v>12712</v>
      </c>
      <c r="AA581" t="s">
        <v>12728</v>
      </c>
      <c r="AF581" t="s">
        <v>1078</v>
      </c>
      <c r="AG581" t="s">
        <v>3991</v>
      </c>
      <c r="AH581" t="s">
        <v>3994</v>
      </c>
      <c r="AL581" t="s">
        <v>1073</v>
      </c>
      <c r="AM581" t="s">
        <v>3991</v>
      </c>
      <c r="AN581" t="s">
        <v>3994</v>
      </c>
      <c r="AO581">
        <v>45000000</v>
      </c>
      <c r="AP581" t="s">
        <v>13809</v>
      </c>
      <c r="AQ581">
        <v>49050000</v>
      </c>
      <c r="AR581" t="s">
        <v>13812</v>
      </c>
      <c r="AV581" t="s">
        <v>14178</v>
      </c>
      <c r="AX581" t="s">
        <v>14751</v>
      </c>
    </row>
    <row r="582" spans="1:50" hidden="1" x14ac:dyDescent="0.2">
      <c r="A582" t="s">
        <v>9561</v>
      </c>
      <c r="C582" s="2" t="s">
        <v>10562</v>
      </c>
      <c r="D582" t="s">
        <v>11388</v>
      </c>
      <c r="E582" t="s">
        <v>11903</v>
      </c>
      <c r="F582" t="s">
        <v>11956</v>
      </c>
      <c r="G582" t="s">
        <v>12059</v>
      </c>
      <c r="H582" t="s">
        <v>12095</v>
      </c>
      <c r="J582" t="s">
        <v>12311</v>
      </c>
      <c r="K582" t="s">
        <v>12311</v>
      </c>
      <c r="L582" t="s">
        <v>12608</v>
      </c>
      <c r="S582">
        <v>56</v>
      </c>
      <c r="T582" t="s">
        <v>12651</v>
      </c>
      <c r="U582">
        <v>2.06</v>
      </c>
      <c r="V582">
        <v>959.51</v>
      </c>
      <c r="W582">
        <v>135</v>
      </c>
      <c r="X582">
        <v>80.760000000000005</v>
      </c>
      <c r="Y582">
        <v>135</v>
      </c>
      <c r="Z582">
        <v>500</v>
      </c>
      <c r="AA582" t="s">
        <v>12729</v>
      </c>
      <c r="AC582" t="s">
        <v>13157</v>
      </c>
      <c r="AF582" t="s">
        <v>1076</v>
      </c>
      <c r="AG582" t="s">
        <v>3991</v>
      </c>
      <c r="AH582" t="s">
        <v>3994</v>
      </c>
      <c r="AJ582" t="s">
        <v>13744</v>
      </c>
      <c r="AL582" t="s">
        <v>1071</v>
      </c>
      <c r="AM582" t="s">
        <v>3991</v>
      </c>
      <c r="AN582" t="s">
        <v>3994</v>
      </c>
      <c r="AO582">
        <v>94000000</v>
      </c>
      <c r="AP582" t="s">
        <v>13809</v>
      </c>
      <c r="AQ582">
        <v>102460000</v>
      </c>
      <c r="AR582" t="s">
        <v>13812</v>
      </c>
      <c r="AV582" t="s">
        <v>14179</v>
      </c>
      <c r="AX582" t="s">
        <v>14752</v>
      </c>
    </row>
    <row r="583" spans="1:50" hidden="1" x14ac:dyDescent="0.2">
      <c r="A583" t="s">
        <v>9562</v>
      </c>
      <c r="C583" s="2" t="s">
        <v>10563</v>
      </c>
      <c r="D583" t="s">
        <v>11389</v>
      </c>
      <c r="E583" t="s">
        <v>11812</v>
      </c>
      <c r="F583" t="s">
        <v>11956</v>
      </c>
      <c r="G583" t="s">
        <v>12060</v>
      </c>
      <c r="H583" t="s">
        <v>12095</v>
      </c>
      <c r="J583" t="s">
        <v>12312</v>
      </c>
      <c r="K583" t="s">
        <v>12472</v>
      </c>
      <c r="L583" t="s">
        <v>12609</v>
      </c>
      <c r="S583">
        <v>56</v>
      </c>
      <c r="T583" t="s">
        <v>12651</v>
      </c>
      <c r="U583">
        <v>2.06</v>
      </c>
      <c r="V583">
        <v>959.51</v>
      </c>
      <c r="W583">
        <v>110</v>
      </c>
      <c r="X583">
        <v>54.14</v>
      </c>
      <c r="Y583">
        <v>110</v>
      </c>
      <c r="Z583">
        <v>500</v>
      </c>
      <c r="AA583" t="s">
        <v>12729</v>
      </c>
      <c r="AC583" t="s">
        <v>13158</v>
      </c>
      <c r="AF583" t="s">
        <v>1076</v>
      </c>
      <c r="AG583" t="s">
        <v>3991</v>
      </c>
      <c r="AH583" t="s">
        <v>3994</v>
      </c>
      <c r="AJ583" t="s">
        <v>13745</v>
      </c>
      <c r="AL583" t="s">
        <v>1055</v>
      </c>
      <c r="AM583" t="s">
        <v>3991</v>
      </c>
      <c r="AN583" t="s">
        <v>3993</v>
      </c>
      <c r="AO583">
        <v>23000000</v>
      </c>
      <c r="AP583" t="s">
        <v>13809</v>
      </c>
      <c r="AQ583">
        <v>25070000</v>
      </c>
      <c r="AR583" t="s">
        <v>13812</v>
      </c>
      <c r="AV583" t="s">
        <v>14180</v>
      </c>
      <c r="AX583" t="s">
        <v>14753</v>
      </c>
    </row>
    <row r="584" spans="1:50" hidden="1" x14ac:dyDescent="0.2">
      <c r="A584" t="s">
        <v>9563</v>
      </c>
      <c r="C584" s="2" t="s">
        <v>10564</v>
      </c>
      <c r="D584" t="s">
        <v>11390</v>
      </c>
      <c r="E584" t="s">
        <v>11903</v>
      </c>
      <c r="F584" t="s">
        <v>11956</v>
      </c>
      <c r="G584" t="s">
        <v>12061</v>
      </c>
      <c r="H584" t="s">
        <v>12095</v>
      </c>
      <c r="J584" t="s">
        <v>12313</v>
      </c>
      <c r="K584" t="s">
        <v>12313</v>
      </c>
      <c r="L584" t="s">
        <v>12610</v>
      </c>
      <c r="M584">
        <v>2027</v>
      </c>
      <c r="U584" t="s">
        <v>12654</v>
      </c>
      <c r="V584" t="s">
        <v>12654</v>
      </c>
      <c r="W584">
        <v>212</v>
      </c>
      <c r="X584">
        <v>192.61</v>
      </c>
      <c r="Y584">
        <v>212</v>
      </c>
      <c r="Z584">
        <v>24</v>
      </c>
      <c r="AA584" t="s">
        <v>12728</v>
      </c>
      <c r="AB584" t="s">
        <v>12771</v>
      </c>
      <c r="AD584" t="s">
        <v>13364</v>
      </c>
      <c r="AF584" t="s">
        <v>1071</v>
      </c>
      <c r="AG584" t="s">
        <v>3991</v>
      </c>
      <c r="AH584" t="s">
        <v>3994</v>
      </c>
      <c r="AJ584" t="s">
        <v>13746</v>
      </c>
      <c r="AL584" t="s">
        <v>13418</v>
      </c>
      <c r="AM584" t="s">
        <v>3991</v>
      </c>
      <c r="AN584" t="s">
        <v>3994</v>
      </c>
      <c r="AO584">
        <v>215000000</v>
      </c>
      <c r="AP584" t="s">
        <v>13809</v>
      </c>
      <c r="AQ584">
        <v>234350000</v>
      </c>
      <c r="AR584" t="s">
        <v>13812</v>
      </c>
      <c r="AV584" t="s">
        <v>14181</v>
      </c>
      <c r="AX584" t="s">
        <v>14754</v>
      </c>
    </row>
    <row r="585" spans="1:50" hidden="1" x14ac:dyDescent="0.2">
      <c r="A585" t="s">
        <v>9564</v>
      </c>
      <c r="B585" t="s">
        <v>9887</v>
      </c>
      <c r="C585" s="2" t="s">
        <v>10565</v>
      </c>
      <c r="D585" t="s">
        <v>11391</v>
      </c>
      <c r="E585" t="s">
        <v>11886</v>
      </c>
      <c r="F585" t="s">
        <v>11956</v>
      </c>
      <c r="G585" t="s">
        <v>1070</v>
      </c>
      <c r="H585" t="s">
        <v>12092</v>
      </c>
      <c r="J585" t="s">
        <v>12314</v>
      </c>
      <c r="K585" t="s">
        <v>12473</v>
      </c>
      <c r="L585" t="s">
        <v>12611</v>
      </c>
      <c r="U585" t="s">
        <v>12654</v>
      </c>
      <c r="V585" t="s">
        <v>12654</v>
      </c>
      <c r="W585">
        <v>78</v>
      </c>
      <c r="X585">
        <v>76.3</v>
      </c>
      <c r="Y585">
        <v>78</v>
      </c>
      <c r="Z585" t="s">
        <v>12713</v>
      </c>
      <c r="AA585" t="s">
        <v>12729</v>
      </c>
      <c r="AC585" t="s">
        <v>13159</v>
      </c>
      <c r="AF585" t="s">
        <v>1070</v>
      </c>
      <c r="AG585" t="s">
        <v>3991</v>
      </c>
      <c r="AH585" t="s">
        <v>3995</v>
      </c>
      <c r="AJ585" t="s">
        <v>13747</v>
      </c>
      <c r="AL585" t="s">
        <v>1070</v>
      </c>
      <c r="AM585" t="s">
        <v>3991</v>
      </c>
      <c r="AN585" t="s">
        <v>3995</v>
      </c>
      <c r="AO585">
        <v>250000000</v>
      </c>
      <c r="AP585" t="s">
        <v>13811</v>
      </c>
      <c r="AQ585">
        <v>315000000</v>
      </c>
      <c r="AX585" t="s">
        <v>14755</v>
      </c>
    </row>
    <row r="586" spans="1:50" hidden="1" x14ac:dyDescent="0.2">
      <c r="A586" t="s">
        <v>9120</v>
      </c>
      <c r="B586" t="s">
        <v>9888</v>
      </c>
      <c r="C586" s="2" t="s">
        <v>10115</v>
      </c>
      <c r="D586" t="s">
        <v>11392</v>
      </c>
      <c r="E586" t="s">
        <v>11854</v>
      </c>
      <c r="F586" t="s">
        <v>11956</v>
      </c>
      <c r="G586" t="s">
        <v>12013</v>
      </c>
      <c r="H586" t="s">
        <v>12094</v>
      </c>
      <c r="J586" t="s">
        <v>12237</v>
      </c>
      <c r="K586" t="s">
        <v>12427</v>
      </c>
      <c r="L586" t="s">
        <v>12566</v>
      </c>
      <c r="M586">
        <v>2024</v>
      </c>
      <c r="Q586">
        <v>2019</v>
      </c>
      <c r="U586" t="s">
        <v>12654</v>
      </c>
      <c r="V586" t="s">
        <v>12654</v>
      </c>
      <c r="W586">
        <v>227</v>
      </c>
      <c r="X586">
        <v>172.68</v>
      </c>
      <c r="Y586">
        <v>227</v>
      </c>
      <c r="Z586">
        <v>36</v>
      </c>
      <c r="AA586" t="s">
        <v>12728</v>
      </c>
      <c r="AC586" t="s">
        <v>13160</v>
      </c>
      <c r="AE586" t="s">
        <v>3794</v>
      </c>
      <c r="AF586" t="s">
        <v>1069</v>
      </c>
      <c r="AG586" t="s">
        <v>3991</v>
      </c>
      <c r="AH586" t="s">
        <v>3994</v>
      </c>
      <c r="AJ586" t="s">
        <v>13748</v>
      </c>
      <c r="AL586" t="s">
        <v>1059</v>
      </c>
      <c r="AM586" t="s">
        <v>3991</v>
      </c>
      <c r="AN586" t="s">
        <v>3996</v>
      </c>
      <c r="AQ586" t="s">
        <v>12654</v>
      </c>
      <c r="AX586" t="s">
        <v>14756</v>
      </c>
    </row>
    <row r="587" spans="1:50" hidden="1" x14ac:dyDescent="0.2">
      <c r="A587" t="s">
        <v>9565</v>
      </c>
      <c r="C587" s="2" t="s">
        <v>10566</v>
      </c>
      <c r="D587" t="s">
        <v>11393</v>
      </c>
      <c r="E587" t="s">
        <v>11862</v>
      </c>
      <c r="F587" t="s">
        <v>11956</v>
      </c>
      <c r="G587" t="s">
        <v>1081</v>
      </c>
      <c r="H587" t="s">
        <v>12092</v>
      </c>
      <c r="I587" t="s">
        <v>12135</v>
      </c>
      <c r="J587" t="s">
        <v>12225</v>
      </c>
      <c r="K587" t="s">
        <v>12419</v>
      </c>
      <c r="L587" t="s">
        <v>1081</v>
      </c>
      <c r="M587">
        <v>1969</v>
      </c>
      <c r="U587" t="s">
        <v>12654</v>
      </c>
      <c r="V587" t="s">
        <v>12654</v>
      </c>
      <c r="W587">
        <v>70</v>
      </c>
      <c r="X587">
        <v>215.35</v>
      </c>
      <c r="Y587">
        <v>70</v>
      </c>
      <c r="Z587">
        <v>700</v>
      </c>
      <c r="AA587" t="s">
        <v>12729</v>
      </c>
      <c r="AC587" t="s">
        <v>12844</v>
      </c>
      <c r="AF587" t="s">
        <v>1081</v>
      </c>
      <c r="AG587" t="s">
        <v>3991</v>
      </c>
      <c r="AH587" t="s">
        <v>3993</v>
      </c>
      <c r="AJ587" t="s">
        <v>13749</v>
      </c>
      <c r="AL587" t="s">
        <v>1081</v>
      </c>
      <c r="AM587" t="s">
        <v>3991</v>
      </c>
      <c r="AN587" t="s">
        <v>3993</v>
      </c>
      <c r="AQ587" t="s">
        <v>12654</v>
      </c>
      <c r="AX587" t="s">
        <v>14757</v>
      </c>
    </row>
    <row r="588" spans="1:50" hidden="1" x14ac:dyDescent="0.2">
      <c r="A588" t="s">
        <v>9565</v>
      </c>
      <c r="B588" t="s">
        <v>9889</v>
      </c>
      <c r="C588" s="2" t="s">
        <v>10566</v>
      </c>
      <c r="D588" t="s">
        <v>11394</v>
      </c>
      <c r="E588" t="s">
        <v>11833</v>
      </c>
      <c r="F588" t="s">
        <v>11956</v>
      </c>
      <c r="G588" t="s">
        <v>1081</v>
      </c>
      <c r="H588" t="s">
        <v>12092</v>
      </c>
      <c r="I588" t="s">
        <v>12135</v>
      </c>
      <c r="J588" t="s">
        <v>12225</v>
      </c>
      <c r="K588" t="s">
        <v>12419</v>
      </c>
      <c r="L588" t="s">
        <v>1081</v>
      </c>
      <c r="M588">
        <v>2022</v>
      </c>
      <c r="U588" t="s">
        <v>12654</v>
      </c>
      <c r="V588" t="s">
        <v>12654</v>
      </c>
      <c r="W588">
        <v>54</v>
      </c>
      <c r="X588">
        <v>215.35</v>
      </c>
      <c r="Y588">
        <v>54</v>
      </c>
      <c r="Z588">
        <v>500</v>
      </c>
      <c r="AA588" t="s">
        <v>12729</v>
      </c>
      <c r="AF588" t="s">
        <v>1081</v>
      </c>
      <c r="AG588" t="s">
        <v>3991</v>
      </c>
      <c r="AH588" t="s">
        <v>3993</v>
      </c>
      <c r="AJ588" t="s">
        <v>13749</v>
      </c>
      <c r="AL588" t="s">
        <v>1081</v>
      </c>
      <c r="AM588" t="s">
        <v>3991</v>
      </c>
      <c r="AN588" t="s">
        <v>3993</v>
      </c>
      <c r="AQ588" t="s">
        <v>12654</v>
      </c>
      <c r="AX588" t="s">
        <v>14757</v>
      </c>
    </row>
    <row r="589" spans="1:50" hidden="1" x14ac:dyDescent="0.2">
      <c r="A589" t="s">
        <v>9560</v>
      </c>
      <c r="B589" t="s">
        <v>9890</v>
      </c>
      <c r="C589" s="2" t="s">
        <v>10561</v>
      </c>
      <c r="D589" t="s">
        <v>11395</v>
      </c>
      <c r="E589" t="s">
        <v>11883</v>
      </c>
      <c r="F589" t="s">
        <v>11956</v>
      </c>
      <c r="G589" t="s">
        <v>1073</v>
      </c>
      <c r="H589" t="s">
        <v>12095</v>
      </c>
      <c r="J589" t="s">
        <v>12315</v>
      </c>
      <c r="K589" t="s">
        <v>12315</v>
      </c>
      <c r="L589" t="s">
        <v>1073</v>
      </c>
      <c r="M589">
        <v>2026</v>
      </c>
      <c r="S589">
        <v>1.2</v>
      </c>
      <c r="T589" t="s">
        <v>12648</v>
      </c>
      <c r="U589">
        <v>1.2</v>
      </c>
      <c r="V589">
        <v>558.46</v>
      </c>
      <c r="W589">
        <v>320</v>
      </c>
      <c r="X589">
        <v>227.02</v>
      </c>
      <c r="Y589">
        <v>320</v>
      </c>
      <c r="AB589" t="s">
        <v>9886</v>
      </c>
      <c r="AC589" t="s">
        <v>13161</v>
      </c>
      <c r="AF589" t="s">
        <v>1073</v>
      </c>
      <c r="AG589" t="s">
        <v>3991</v>
      </c>
      <c r="AH589" t="s">
        <v>3994</v>
      </c>
      <c r="AJ589" t="s">
        <v>13750</v>
      </c>
      <c r="AL589" t="s">
        <v>1073</v>
      </c>
      <c r="AM589" t="s">
        <v>3991</v>
      </c>
      <c r="AN589" t="s">
        <v>3994</v>
      </c>
      <c r="AO589">
        <v>80000000</v>
      </c>
      <c r="AP589" t="s">
        <v>13809</v>
      </c>
      <c r="AQ589">
        <v>87200000</v>
      </c>
      <c r="AX589" t="s">
        <v>14758</v>
      </c>
    </row>
    <row r="590" spans="1:50" hidden="1" x14ac:dyDescent="0.2">
      <c r="A590" t="s">
        <v>9566</v>
      </c>
      <c r="C590" s="2" t="s">
        <v>10567</v>
      </c>
      <c r="D590" t="s">
        <v>11396</v>
      </c>
      <c r="E590" t="s">
        <v>11835</v>
      </c>
      <c r="F590" t="s">
        <v>11956</v>
      </c>
      <c r="G590" t="s">
        <v>1070</v>
      </c>
      <c r="H590" t="s">
        <v>12095</v>
      </c>
      <c r="J590" t="s">
        <v>12316</v>
      </c>
      <c r="K590" t="s">
        <v>12474</v>
      </c>
      <c r="L590" t="s">
        <v>12612</v>
      </c>
      <c r="M590">
        <v>2025</v>
      </c>
      <c r="U590" t="s">
        <v>12654</v>
      </c>
      <c r="V590" t="s">
        <v>12654</v>
      </c>
      <c r="W590">
        <v>236</v>
      </c>
      <c r="X590">
        <v>258.92</v>
      </c>
      <c r="Y590">
        <v>236</v>
      </c>
      <c r="Z590">
        <v>16</v>
      </c>
      <c r="AA590" t="s">
        <v>12728</v>
      </c>
      <c r="AB590" t="s">
        <v>12772</v>
      </c>
      <c r="AF590" t="s">
        <v>1070</v>
      </c>
      <c r="AG590" t="s">
        <v>3991</v>
      </c>
      <c r="AH590" t="s">
        <v>3995</v>
      </c>
      <c r="AL590" t="s">
        <v>1070</v>
      </c>
      <c r="AM590" t="s">
        <v>3991</v>
      </c>
      <c r="AN590" t="s">
        <v>3995</v>
      </c>
      <c r="AO590">
        <v>828970000</v>
      </c>
      <c r="AP590" t="s">
        <v>13808</v>
      </c>
      <c r="AQ590">
        <v>828970000</v>
      </c>
      <c r="AR590" t="s">
        <v>13812</v>
      </c>
      <c r="AS590">
        <v>2022</v>
      </c>
      <c r="AX590" t="s">
        <v>14759</v>
      </c>
    </row>
    <row r="591" spans="1:50" hidden="1" x14ac:dyDescent="0.2">
      <c r="A591" t="s">
        <v>9567</v>
      </c>
      <c r="C591" s="2" t="s">
        <v>10568</v>
      </c>
      <c r="D591" t="s">
        <v>11397</v>
      </c>
      <c r="E591" t="s">
        <v>11837</v>
      </c>
      <c r="F591" t="s">
        <v>11956</v>
      </c>
      <c r="G591" t="s">
        <v>1056</v>
      </c>
      <c r="H591" t="s">
        <v>12092</v>
      </c>
      <c r="J591" t="s">
        <v>12273</v>
      </c>
      <c r="K591" t="s">
        <v>12273</v>
      </c>
      <c r="L591" t="s">
        <v>1056</v>
      </c>
      <c r="M591">
        <v>2020</v>
      </c>
      <c r="S591">
        <v>29</v>
      </c>
      <c r="T591" t="s">
        <v>12651</v>
      </c>
      <c r="U591">
        <v>1.07</v>
      </c>
      <c r="V591">
        <v>496.89</v>
      </c>
      <c r="W591">
        <v>20</v>
      </c>
      <c r="X591">
        <v>19.86</v>
      </c>
      <c r="Y591">
        <v>20</v>
      </c>
      <c r="Z591">
        <v>400</v>
      </c>
      <c r="AA591" t="s">
        <v>12729</v>
      </c>
      <c r="AC591" t="s">
        <v>13162</v>
      </c>
      <c r="AF591" t="s">
        <v>1056</v>
      </c>
      <c r="AG591" t="s">
        <v>3991</v>
      </c>
      <c r="AH591" t="s">
        <v>3994</v>
      </c>
      <c r="AJ591" t="s">
        <v>13751</v>
      </c>
      <c r="AL591" t="s">
        <v>1056</v>
      </c>
      <c r="AM591" t="s">
        <v>3991</v>
      </c>
      <c r="AN591" t="s">
        <v>3994</v>
      </c>
      <c r="AQ591" t="s">
        <v>12654</v>
      </c>
      <c r="AX591" t="s">
        <v>14760</v>
      </c>
    </row>
    <row r="592" spans="1:50" hidden="1" x14ac:dyDescent="0.2">
      <c r="A592" t="s">
        <v>9568</v>
      </c>
      <c r="C592" s="2" t="s">
        <v>10569</v>
      </c>
      <c r="D592" t="s">
        <v>11398</v>
      </c>
      <c r="E592" t="s">
        <v>11837</v>
      </c>
      <c r="F592" t="s">
        <v>11956</v>
      </c>
      <c r="G592" t="s">
        <v>1056</v>
      </c>
      <c r="H592" t="s">
        <v>12092</v>
      </c>
      <c r="J592" t="s">
        <v>12273</v>
      </c>
      <c r="K592" t="s">
        <v>12273</v>
      </c>
      <c r="L592" t="s">
        <v>1056</v>
      </c>
      <c r="M592">
        <v>2020</v>
      </c>
      <c r="S592">
        <v>15</v>
      </c>
      <c r="T592" t="s">
        <v>12651</v>
      </c>
      <c r="U592">
        <v>0.55000000000000004</v>
      </c>
      <c r="V592">
        <v>257.01</v>
      </c>
      <c r="W592">
        <v>8</v>
      </c>
      <c r="X592">
        <v>6.81</v>
      </c>
      <c r="Y592">
        <v>8</v>
      </c>
      <c r="Z592">
        <v>200</v>
      </c>
      <c r="AA592" t="s">
        <v>12729</v>
      </c>
      <c r="AC592" t="s">
        <v>13163</v>
      </c>
      <c r="AF592" t="s">
        <v>1056</v>
      </c>
      <c r="AG592" t="s">
        <v>3991</v>
      </c>
      <c r="AH592" t="s">
        <v>3994</v>
      </c>
      <c r="AJ592" t="s">
        <v>13752</v>
      </c>
      <c r="AL592" t="s">
        <v>1056</v>
      </c>
      <c r="AM592" t="s">
        <v>3991</v>
      </c>
      <c r="AN592" t="s">
        <v>3994</v>
      </c>
      <c r="AQ592" t="s">
        <v>12654</v>
      </c>
      <c r="AX592" t="s">
        <v>14761</v>
      </c>
    </row>
    <row r="593" spans="1:50" hidden="1" x14ac:dyDescent="0.2">
      <c r="A593" t="s">
        <v>9245</v>
      </c>
      <c r="B593" t="s">
        <v>9891</v>
      </c>
      <c r="C593" s="2" t="s">
        <v>10570</v>
      </c>
      <c r="D593" t="s">
        <v>11399</v>
      </c>
      <c r="E593" t="s">
        <v>11835</v>
      </c>
      <c r="F593" t="s">
        <v>11956</v>
      </c>
      <c r="G593" t="s">
        <v>1056</v>
      </c>
      <c r="H593" t="s">
        <v>12097</v>
      </c>
      <c r="J593" t="s">
        <v>12273</v>
      </c>
      <c r="K593" t="s">
        <v>12273</v>
      </c>
      <c r="L593" t="s">
        <v>1056</v>
      </c>
      <c r="M593">
        <v>2028</v>
      </c>
      <c r="S593">
        <v>75</v>
      </c>
      <c r="T593" t="s">
        <v>12651</v>
      </c>
      <c r="U593">
        <v>2.76</v>
      </c>
      <c r="V593">
        <v>1285.06</v>
      </c>
      <c r="W593">
        <v>11</v>
      </c>
      <c r="X593">
        <v>7.5</v>
      </c>
      <c r="Y593">
        <v>11</v>
      </c>
      <c r="Z593">
        <v>500</v>
      </c>
      <c r="AA593" t="s">
        <v>12729</v>
      </c>
      <c r="AC593" t="s">
        <v>13164</v>
      </c>
      <c r="AF593" t="s">
        <v>1056</v>
      </c>
      <c r="AG593" t="s">
        <v>3991</v>
      </c>
      <c r="AH593" t="s">
        <v>3994</v>
      </c>
      <c r="AJ593" t="s">
        <v>13753</v>
      </c>
      <c r="AL593" t="s">
        <v>1056</v>
      </c>
      <c r="AM593" t="s">
        <v>3991</v>
      </c>
      <c r="AN593" t="s">
        <v>3994</v>
      </c>
      <c r="AQ593" t="s">
        <v>12654</v>
      </c>
      <c r="AR593" t="s">
        <v>13812</v>
      </c>
      <c r="AX593" t="s">
        <v>14762</v>
      </c>
    </row>
    <row r="594" spans="1:50" hidden="1" x14ac:dyDescent="0.2">
      <c r="A594" t="s">
        <v>9569</v>
      </c>
      <c r="C594" s="2" t="s">
        <v>10571</v>
      </c>
      <c r="D594" t="s">
        <v>11400</v>
      </c>
      <c r="E594" t="s">
        <v>11835</v>
      </c>
      <c r="F594" t="s">
        <v>11956</v>
      </c>
      <c r="G594" t="s">
        <v>1056</v>
      </c>
      <c r="H594" t="s">
        <v>12095</v>
      </c>
      <c r="J594" t="s">
        <v>12273</v>
      </c>
      <c r="K594" t="s">
        <v>12273</v>
      </c>
      <c r="L594" t="s">
        <v>1056</v>
      </c>
      <c r="M594">
        <v>2026</v>
      </c>
      <c r="S594">
        <v>15</v>
      </c>
      <c r="T594" t="s">
        <v>12651</v>
      </c>
      <c r="U594">
        <v>0.55000000000000004</v>
      </c>
      <c r="V594">
        <v>257.01</v>
      </c>
      <c r="W594">
        <v>15</v>
      </c>
      <c r="X594">
        <v>7.19</v>
      </c>
      <c r="Y594">
        <v>15</v>
      </c>
      <c r="Z594">
        <v>300</v>
      </c>
      <c r="AA594" t="s">
        <v>12729</v>
      </c>
      <c r="AC594" t="s">
        <v>13165</v>
      </c>
      <c r="AF594" t="s">
        <v>1056</v>
      </c>
      <c r="AG594" t="s">
        <v>3991</v>
      </c>
      <c r="AH594" t="s">
        <v>3994</v>
      </c>
      <c r="AJ594" t="s">
        <v>13754</v>
      </c>
      <c r="AL594" t="s">
        <v>1056</v>
      </c>
      <c r="AM594" t="s">
        <v>3991</v>
      </c>
      <c r="AN594" t="s">
        <v>3994</v>
      </c>
      <c r="AQ594" t="s">
        <v>12654</v>
      </c>
      <c r="AR594" t="s">
        <v>13812</v>
      </c>
      <c r="AS594">
        <v>2024</v>
      </c>
      <c r="AX594" t="s">
        <v>14763</v>
      </c>
    </row>
    <row r="595" spans="1:50" hidden="1" x14ac:dyDescent="0.2">
      <c r="A595" t="s">
        <v>9570</v>
      </c>
      <c r="B595" t="s">
        <v>9892</v>
      </c>
      <c r="C595" s="2" t="s">
        <v>10572</v>
      </c>
      <c r="D595" t="s">
        <v>11401</v>
      </c>
      <c r="E595" t="s">
        <v>11904</v>
      </c>
      <c r="F595" t="s">
        <v>11956</v>
      </c>
      <c r="G595" t="s">
        <v>12062</v>
      </c>
      <c r="H595" t="s">
        <v>12095</v>
      </c>
      <c r="J595" t="s">
        <v>12239</v>
      </c>
      <c r="K595" t="s">
        <v>12239</v>
      </c>
      <c r="L595" t="s">
        <v>12568</v>
      </c>
      <c r="U595" t="s">
        <v>12654</v>
      </c>
      <c r="V595" t="s">
        <v>12654</v>
      </c>
      <c r="W595">
        <v>310</v>
      </c>
      <c r="X595">
        <v>212.67</v>
      </c>
      <c r="Y595">
        <v>310</v>
      </c>
      <c r="AF595" t="s">
        <v>12617</v>
      </c>
      <c r="AG595" t="s">
        <v>3992</v>
      </c>
      <c r="AH595" t="s">
        <v>3997</v>
      </c>
      <c r="AL595" t="s">
        <v>1080</v>
      </c>
      <c r="AM595" t="s">
        <v>3992</v>
      </c>
      <c r="AN595" t="s">
        <v>3997</v>
      </c>
      <c r="AQ595" t="s">
        <v>12654</v>
      </c>
      <c r="AW595" t="s">
        <v>14194</v>
      </c>
      <c r="AX595" t="s">
        <v>14764</v>
      </c>
    </row>
    <row r="596" spans="1:50" hidden="1" x14ac:dyDescent="0.2">
      <c r="A596" t="s">
        <v>9571</v>
      </c>
      <c r="B596" t="s">
        <v>2360</v>
      </c>
      <c r="C596" s="2" t="s">
        <v>10573</v>
      </c>
      <c r="D596" t="s">
        <v>11402</v>
      </c>
      <c r="E596" t="s">
        <v>11879</v>
      </c>
      <c r="F596" t="s">
        <v>11956</v>
      </c>
      <c r="G596" t="s">
        <v>12063</v>
      </c>
      <c r="H596" t="s">
        <v>12092</v>
      </c>
      <c r="I596" t="s">
        <v>12136</v>
      </c>
      <c r="J596" t="s">
        <v>12212</v>
      </c>
      <c r="K596" t="s">
        <v>12212</v>
      </c>
      <c r="L596" t="s">
        <v>12549</v>
      </c>
      <c r="M596">
        <v>1974</v>
      </c>
      <c r="S596">
        <v>40</v>
      </c>
      <c r="T596" t="s">
        <v>12648</v>
      </c>
      <c r="U596">
        <v>40</v>
      </c>
      <c r="V596">
        <v>18615.34</v>
      </c>
      <c r="W596">
        <v>851</v>
      </c>
      <c r="X596">
        <v>840.48</v>
      </c>
      <c r="Y596">
        <v>851</v>
      </c>
      <c r="Z596">
        <v>1220</v>
      </c>
      <c r="AA596" t="s">
        <v>12729</v>
      </c>
      <c r="AB596" t="s">
        <v>12747</v>
      </c>
      <c r="AC596" t="s">
        <v>12840</v>
      </c>
      <c r="AF596" t="s">
        <v>12549</v>
      </c>
      <c r="AG596" t="s">
        <v>3991</v>
      </c>
      <c r="AH596" t="s">
        <v>3993</v>
      </c>
      <c r="AJ596" t="s">
        <v>13166</v>
      </c>
      <c r="AL596" t="s">
        <v>1072</v>
      </c>
      <c r="AM596" t="s">
        <v>3991</v>
      </c>
      <c r="AN596" t="s">
        <v>3993</v>
      </c>
      <c r="AQ596" t="s">
        <v>12654</v>
      </c>
      <c r="AX596" t="s">
        <v>14765</v>
      </c>
    </row>
    <row r="597" spans="1:50" hidden="1" x14ac:dyDescent="0.2">
      <c r="A597" t="s">
        <v>9572</v>
      </c>
      <c r="B597" t="s">
        <v>2360</v>
      </c>
      <c r="C597" s="2" t="s">
        <v>10574</v>
      </c>
      <c r="D597" t="s">
        <v>11403</v>
      </c>
      <c r="E597" t="s">
        <v>11817</v>
      </c>
      <c r="F597" t="s">
        <v>11956</v>
      </c>
      <c r="G597" t="s">
        <v>12064</v>
      </c>
      <c r="H597" t="s">
        <v>12092</v>
      </c>
      <c r="I597" t="s">
        <v>12137</v>
      </c>
      <c r="J597" t="s">
        <v>12223</v>
      </c>
      <c r="K597" t="s">
        <v>12417</v>
      </c>
      <c r="L597" t="s">
        <v>12556</v>
      </c>
      <c r="M597">
        <v>1976</v>
      </c>
      <c r="S597">
        <v>29</v>
      </c>
      <c r="T597" t="s">
        <v>12648</v>
      </c>
      <c r="U597">
        <v>29</v>
      </c>
      <c r="V597">
        <v>13496.12</v>
      </c>
      <c r="W597">
        <v>292</v>
      </c>
      <c r="X597">
        <v>480.29</v>
      </c>
      <c r="Y597">
        <v>292</v>
      </c>
      <c r="Z597">
        <v>1220</v>
      </c>
      <c r="AA597" t="s">
        <v>12729</v>
      </c>
      <c r="AB597" t="s">
        <v>12747</v>
      </c>
      <c r="AC597" t="s">
        <v>13166</v>
      </c>
      <c r="AF597" t="s">
        <v>1072</v>
      </c>
      <c r="AG597" t="s">
        <v>3991</v>
      </c>
      <c r="AH597" t="s">
        <v>3993</v>
      </c>
      <c r="AJ597" t="s">
        <v>13462</v>
      </c>
      <c r="AL597" t="s">
        <v>1081</v>
      </c>
      <c r="AM597" t="s">
        <v>3991</v>
      </c>
      <c r="AN597" t="s">
        <v>3993</v>
      </c>
      <c r="AQ597" t="s">
        <v>12654</v>
      </c>
      <c r="AX597" t="s">
        <v>14766</v>
      </c>
    </row>
    <row r="598" spans="1:50" hidden="1" x14ac:dyDescent="0.2">
      <c r="A598" t="s">
        <v>9573</v>
      </c>
      <c r="C598" s="2" t="s">
        <v>10575</v>
      </c>
      <c r="D598" t="s">
        <v>11404</v>
      </c>
      <c r="E598" t="s">
        <v>11817</v>
      </c>
      <c r="F598" t="s">
        <v>11956</v>
      </c>
      <c r="G598" t="s">
        <v>12065</v>
      </c>
      <c r="H598" t="s">
        <v>12092</v>
      </c>
      <c r="I598" t="s">
        <v>12138</v>
      </c>
      <c r="J598" t="s">
        <v>12317</v>
      </c>
      <c r="K598" t="s">
        <v>12317</v>
      </c>
      <c r="L598" t="s">
        <v>12613</v>
      </c>
      <c r="M598">
        <v>1985</v>
      </c>
      <c r="S598">
        <v>5</v>
      </c>
      <c r="T598" t="s">
        <v>12648</v>
      </c>
      <c r="U598">
        <v>5</v>
      </c>
      <c r="V598">
        <v>2326.92</v>
      </c>
      <c r="W598">
        <v>262.5</v>
      </c>
      <c r="X598">
        <v>225.75</v>
      </c>
      <c r="Y598">
        <v>262.5</v>
      </c>
      <c r="Z598">
        <v>1020</v>
      </c>
      <c r="AA598" t="s">
        <v>12729</v>
      </c>
      <c r="AB598" t="s">
        <v>12747</v>
      </c>
      <c r="AC598" t="s">
        <v>13167</v>
      </c>
      <c r="AF598" t="s">
        <v>1072</v>
      </c>
      <c r="AG598" t="s">
        <v>3991</v>
      </c>
      <c r="AH598" t="s">
        <v>3993</v>
      </c>
      <c r="AJ598" t="s">
        <v>13755</v>
      </c>
      <c r="AL598" t="s">
        <v>1090</v>
      </c>
      <c r="AM598" t="s">
        <v>3991</v>
      </c>
      <c r="AN598" t="s">
        <v>3993</v>
      </c>
      <c r="AQ598" t="s">
        <v>12654</v>
      </c>
      <c r="AX598" t="s">
        <v>14767</v>
      </c>
    </row>
    <row r="599" spans="1:50" hidden="1" x14ac:dyDescent="0.2">
      <c r="A599" t="s">
        <v>9574</v>
      </c>
      <c r="C599" s="2" t="s">
        <v>10576</v>
      </c>
      <c r="D599" t="s">
        <v>11405</v>
      </c>
      <c r="E599" t="s">
        <v>11905</v>
      </c>
      <c r="F599" t="s">
        <v>11956</v>
      </c>
      <c r="G599" t="s">
        <v>12066</v>
      </c>
      <c r="H599" t="s">
        <v>12097</v>
      </c>
      <c r="J599" t="s">
        <v>12239</v>
      </c>
      <c r="K599" t="s">
        <v>12239</v>
      </c>
      <c r="L599" t="s">
        <v>12568</v>
      </c>
      <c r="M599">
        <v>2024</v>
      </c>
      <c r="S599">
        <v>44</v>
      </c>
      <c r="T599" t="s">
        <v>12651</v>
      </c>
      <c r="U599">
        <v>1.62</v>
      </c>
      <c r="V599">
        <v>753.9</v>
      </c>
      <c r="W599">
        <v>21</v>
      </c>
      <c r="X599">
        <v>162.31</v>
      </c>
      <c r="Y599">
        <v>21</v>
      </c>
      <c r="Z599">
        <v>500</v>
      </c>
      <c r="AA599" t="s">
        <v>12729</v>
      </c>
      <c r="AF599" t="s">
        <v>13418</v>
      </c>
      <c r="AG599" t="s">
        <v>3991</v>
      </c>
      <c r="AH599" t="s">
        <v>3994</v>
      </c>
      <c r="AJ599" t="s">
        <v>13756</v>
      </c>
      <c r="AL599" t="s">
        <v>1076</v>
      </c>
      <c r="AM599" t="s">
        <v>3991</v>
      </c>
      <c r="AN599" t="s">
        <v>3994</v>
      </c>
      <c r="AO599">
        <v>11950000</v>
      </c>
      <c r="AP599" t="s">
        <v>13809</v>
      </c>
      <c r="AQ599">
        <v>13025500</v>
      </c>
      <c r="AR599" t="s">
        <v>13812</v>
      </c>
      <c r="AV599" t="s">
        <v>14182</v>
      </c>
      <c r="AX599" t="s">
        <v>14768</v>
      </c>
    </row>
    <row r="600" spans="1:50" hidden="1" x14ac:dyDescent="0.2">
      <c r="A600" t="s">
        <v>9575</v>
      </c>
      <c r="C600" s="2" t="s">
        <v>10577</v>
      </c>
      <c r="D600" t="s">
        <v>11406</v>
      </c>
      <c r="E600" t="s">
        <v>11825</v>
      </c>
      <c r="F600" t="s">
        <v>11956</v>
      </c>
      <c r="G600" t="s">
        <v>1071</v>
      </c>
      <c r="H600" t="s">
        <v>12095</v>
      </c>
      <c r="J600" t="s">
        <v>12318</v>
      </c>
      <c r="K600" t="s">
        <v>12318</v>
      </c>
      <c r="L600" t="s">
        <v>1071</v>
      </c>
      <c r="M600">
        <v>2025</v>
      </c>
      <c r="S600">
        <v>1</v>
      </c>
      <c r="T600" t="s">
        <v>12648</v>
      </c>
      <c r="U600">
        <v>1</v>
      </c>
      <c r="V600">
        <v>465.38</v>
      </c>
      <c r="W600">
        <v>40</v>
      </c>
      <c r="X600">
        <v>23.57</v>
      </c>
      <c r="Y600">
        <v>40</v>
      </c>
      <c r="Z600">
        <v>400</v>
      </c>
      <c r="AA600" t="s">
        <v>12729</v>
      </c>
      <c r="AB600" t="s">
        <v>9070</v>
      </c>
      <c r="AC600" t="s">
        <v>3850</v>
      </c>
      <c r="AF600" t="s">
        <v>1071</v>
      </c>
      <c r="AG600" t="s">
        <v>3991</v>
      </c>
      <c r="AH600" t="s">
        <v>3994</v>
      </c>
      <c r="AJ600" t="s">
        <v>3301</v>
      </c>
      <c r="AL600" t="s">
        <v>1071</v>
      </c>
      <c r="AM600" t="s">
        <v>3991</v>
      </c>
      <c r="AN600" t="s">
        <v>3994</v>
      </c>
      <c r="AO600">
        <v>21860000</v>
      </c>
      <c r="AP600" t="s">
        <v>13809</v>
      </c>
      <c r="AQ600">
        <v>23827400</v>
      </c>
      <c r="AR600" t="s">
        <v>13812</v>
      </c>
      <c r="AV600" t="s">
        <v>14183</v>
      </c>
      <c r="AX600" t="s">
        <v>14769</v>
      </c>
    </row>
    <row r="601" spans="1:50" hidden="1" x14ac:dyDescent="0.2">
      <c r="A601" t="s">
        <v>9576</v>
      </c>
      <c r="C601" s="2" t="s">
        <v>10578</v>
      </c>
      <c r="D601" t="s">
        <v>11407</v>
      </c>
      <c r="E601" t="s">
        <v>11812</v>
      </c>
      <c r="F601" t="s">
        <v>11956</v>
      </c>
      <c r="G601" t="s">
        <v>1055</v>
      </c>
      <c r="H601" t="s">
        <v>12092</v>
      </c>
      <c r="I601" t="s">
        <v>12139</v>
      </c>
      <c r="J601" t="s">
        <v>12248</v>
      </c>
      <c r="K601" t="s">
        <v>12434</v>
      </c>
      <c r="L601" t="s">
        <v>1055</v>
      </c>
      <c r="M601">
        <v>2022</v>
      </c>
      <c r="U601" t="s">
        <v>12654</v>
      </c>
      <c r="V601" t="s">
        <v>12654</v>
      </c>
      <c r="W601">
        <v>42</v>
      </c>
      <c r="X601">
        <v>40.42</v>
      </c>
      <c r="Y601">
        <v>42</v>
      </c>
      <c r="Z601">
        <v>200</v>
      </c>
      <c r="AA601" t="s">
        <v>12729</v>
      </c>
      <c r="AB601" t="s">
        <v>9131</v>
      </c>
      <c r="AC601" t="s">
        <v>13168</v>
      </c>
      <c r="AF601" t="s">
        <v>1055</v>
      </c>
      <c r="AG601" t="s">
        <v>3991</v>
      </c>
      <c r="AH601" t="s">
        <v>3993</v>
      </c>
      <c r="AJ601" t="s">
        <v>13757</v>
      </c>
      <c r="AL601" t="s">
        <v>1055</v>
      </c>
      <c r="AM601" t="s">
        <v>3991</v>
      </c>
      <c r="AN601" t="s">
        <v>3993</v>
      </c>
      <c r="AO601">
        <v>12500000</v>
      </c>
      <c r="AP601" t="s">
        <v>13809</v>
      </c>
      <c r="AQ601">
        <v>13625000</v>
      </c>
      <c r="AR601" t="s">
        <v>13813</v>
      </c>
      <c r="AX601" t="s">
        <v>14770</v>
      </c>
    </row>
    <row r="602" spans="1:50" x14ac:dyDescent="0.2">
      <c r="A602" t="s">
        <v>9577</v>
      </c>
      <c r="C602" s="2" t="s">
        <v>10579</v>
      </c>
      <c r="D602" t="s">
        <v>11408</v>
      </c>
      <c r="E602" t="s">
        <v>11899</v>
      </c>
      <c r="F602" t="s">
        <v>11956</v>
      </c>
      <c r="G602" t="s">
        <v>1077</v>
      </c>
      <c r="H602" t="s">
        <v>12092</v>
      </c>
      <c r="I602" t="s">
        <v>12140</v>
      </c>
      <c r="J602" t="s">
        <v>12319</v>
      </c>
      <c r="K602" t="s">
        <v>12319</v>
      </c>
      <c r="L602" t="s">
        <v>1077</v>
      </c>
      <c r="M602">
        <v>2000</v>
      </c>
      <c r="S602">
        <v>5</v>
      </c>
      <c r="T602" t="s">
        <v>12649</v>
      </c>
      <c r="U602">
        <v>1.83</v>
      </c>
      <c r="V602">
        <v>849.91</v>
      </c>
      <c r="W602">
        <v>78</v>
      </c>
      <c r="X602">
        <v>78.12</v>
      </c>
      <c r="Y602">
        <v>78</v>
      </c>
      <c r="Z602">
        <v>16</v>
      </c>
      <c r="AA602" t="s">
        <v>12728</v>
      </c>
      <c r="AB602" t="s">
        <v>12773</v>
      </c>
      <c r="AF602" t="s">
        <v>1077</v>
      </c>
      <c r="AG602" t="s">
        <v>3991</v>
      </c>
      <c r="AH602" t="s">
        <v>3995</v>
      </c>
      <c r="AJ602" t="s">
        <v>13758</v>
      </c>
      <c r="AL602" t="s">
        <v>1077</v>
      </c>
      <c r="AM602" t="s">
        <v>3991</v>
      </c>
      <c r="AN602" t="s">
        <v>3995</v>
      </c>
      <c r="AQ602" t="s">
        <v>12654</v>
      </c>
      <c r="AX602" t="s">
        <v>14771</v>
      </c>
    </row>
    <row r="603" spans="1:50" x14ac:dyDescent="0.2">
      <c r="A603" t="s">
        <v>9578</v>
      </c>
      <c r="C603" s="2" t="s">
        <v>10580</v>
      </c>
      <c r="D603" t="s">
        <v>11409</v>
      </c>
      <c r="E603" t="s">
        <v>11824</v>
      </c>
      <c r="F603" t="s">
        <v>11956</v>
      </c>
      <c r="G603" t="s">
        <v>1077</v>
      </c>
      <c r="H603" t="s">
        <v>12092</v>
      </c>
      <c r="I603" t="s">
        <v>12141</v>
      </c>
      <c r="J603" t="s">
        <v>12162</v>
      </c>
      <c r="K603" t="s">
        <v>12367</v>
      </c>
      <c r="L603" t="s">
        <v>12504</v>
      </c>
      <c r="M603">
        <v>2010</v>
      </c>
      <c r="S603">
        <v>17</v>
      </c>
      <c r="T603" t="s">
        <v>12649</v>
      </c>
      <c r="U603">
        <v>6.21</v>
      </c>
      <c r="V603">
        <v>2889.68</v>
      </c>
      <c r="W603">
        <v>131</v>
      </c>
      <c r="X603">
        <v>131.79</v>
      </c>
      <c r="Y603">
        <v>131</v>
      </c>
      <c r="Z603">
        <v>29</v>
      </c>
      <c r="AA603" t="s">
        <v>12728</v>
      </c>
      <c r="AB603" t="s">
        <v>12774</v>
      </c>
      <c r="AF603" t="s">
        <v>1077</v>
      </c>
      <c r="AG603" t="s">
        <v>3991</v>
      </c>
      <c r="AH603" t="s">
        <v>3995</v>
      </c>
      <c r="AJ603" t="s">
        <v>13519</v>
      </c>
      <c r="AL603" t="s">
        <v>1070</v>
      </c>
      <c r="AM603" t="s">
        <v>3991</v>
      </c>
      <c r="AN603" t="s">
        <v>3995</v>
      </c>
      <c r="AQ603" t="s">
        <v>12654</v>
      </c>
      <c r="AX603" t="s">
        <v>14772</v>
      </c>
    </row>
    <row r="604" spans="1:50" x14ac:dyDescent="0.2">
      <c r="A604" t="s">
        <v>9579</v>
      </c>
      <c r="C604" s="2" t="s">
        <v>10581</v>
      </c>
      <c r="D604" t="s">
        <v>11410</v>
      </c>
      <c r="E604" t="s">
        <v>11824</v>
      </c>
      <c r="F604" t="s">
        <v>11956</v>
      </c>
      <c r="G604" t="s">
        <v>1077</v>
      </c>
      <c r="H604" t="s">
        <v>12092</v>
      </c>
      <c r="I604" t="s">
        <v>12142</v>
      </c>
      <c r="J604" t="s">
        <v>12286</v>
      </c>
      <c r="K604" t="s">
        <v>12235</v>
      </c>
      <c r="L604" t="s">
        <v>1077</v>
      </c>
      <c r="M604">
        <v>2003</v>
      </c>
      <c r="S604">
        <v>10</v>
      </c>
      <c r="T604" t="s">
        <v>12649</v>
      </c>
      <c r="U604">
        <v>3.65</v>
      </c>
      <c r="V604">
        <v>1699.81</v>
      </c>
      <c r="W604">
        <v>50</v>
      </c>
      <c r="X604">
        <v>49.42</v>
      </c>
      <c r="Y604">
        <v>50</v>
      </c>
      <c r="Z604">
        <v>18</v>
      </c>
      <c r="AA604" t="s">
        <v>12728</v>
      </c>
      <c r="AB604" t="s">
        <v>12775</v>
      </c>
      <c r="AF604" t="s">
        <v>1077</v>
      </c>
      <c r="AG604" t="s">
        <v>3991</v>
      </c>
      <c r="AH604" t="s">
        <v>3995</v>
      </c>
      <c r="AJ604" t="s">
        <v>13759</v>
      </c>
      <c r="AL604" t="s">
        <v>1077</v>
      </c>
      <c r="AM604" t="s">
        <v>3991</v>
      </c>
      <c r="AN604" t="s">
        <v>3995</v>
      </c>
      <c r="AQ604" t="s">
        <v>12654</v>
      </c>
      <c r="AX604" t="s">
        <v>14773</v>
      </c>
    </row>
    <row r="605" spans="1:50" x14ac:dyDescent="0.2">
      <c r="A605" t="s">
        <v>9580</v>
      </c>
      <c r="C605" s="2" t="s">
        <v>10582</v>
      </c>
      <c r="D605" t="s">
        <v>11411</v>
      </c>
      <c r="E605" t="s">
        <v>11824</v>
      </c>
      <c r="F605" t="s">
        <v>11956</v>
      </c>
      <c r="G605" t="s">
        <v>1077</v>
      </c>
      <c r="H605" t="s">
        <v>12092</v>
      </c>
      <c r="I605" t="s">
        <v>12143</v>
      </c>
      <c r="J605" t="s">
        <v>12320</v>
      </c>
      <c r="K605" t="s">
        <v>12475</v>
      </c>
      <c r="L605" t="s">
        <v>12614</v>
      </c>
      <c r="M605">
        <v>2015</v>
      </c>
      <c r="S605">
        <v>1.7</v>
      </c>
      <c r="T605" t="s">
        <v>12649</v>
      </c>
      <c r="U605">
        <v>0.62</v>
      </c>
      <c r="V605">
        <v>288.97000000000003</v>
      </c>
      <c r="W605">
        <v>106</v>
      </c>
      <c r="X605">
        <v>99.7</v>
      </c>
      <c r="Y605">
        <v>106</v>
      </c>
      <c r="Z605">
        <v>12</v>
      </c>
      <c r="AA605" t="s">
        <v>12728</v>
      </c>
      <c r="AB605" t="s">
        <v>12776</v>
      </c>
      <c r="AF605" t="s">
        <v>1077</v>
      </c>
      <c r="AG605" t="s">
        <v>3991</v>
      </c>
      <c r="AH605" t="s">
        <v>3995</v>
      </c>
      <c r="AJ605" t="s">
        <v>13519</v>
      </c>
      <c r="AL605" t="s">
        <v>1077</v>
      </c>
      <c r="AM605" t="s">
        <v>3991</v>
      </c>
      <c r="AN605" t="s">
        <v>3995</v>
      </c>
      <c r="AQ605" t="s">
        <v>12654</v>
      </c>
      <c r="AX605" t="s">
        <v>14774</v>
      </c>
    </row>
    <row r="606" spans="1:50" x14ac:dyDescent="0.2">
      <c r="A606" t="s">
        <v>9581</v>
      </c>
      <c r="C606" s="2" t="s">
        <v>10583</v>
      </c>
      <c r="D606" t="s">
        <v>11412</v>
      </c>
      <c r="E606" t="s">
        <v>11824</v>
      </c>
      <c r="F606" t="s">
        <v>11956</v>
      </c>
      <c r="G606" t="s">
        <v>1077</v>
      </c>
      <c r="H606" t="s">
        <v>12092</v>
      </c>
      <c r="I606" t="s">
        <v>12144</v>
      </c>
      <c r="J606" t="s">
        <v>12162</v>
      </c>
      <c r="K606" t="s">
        <v>12367</v>
      </c>
      <c r="L606" t="s">
        <v>12504</v>
      </c>
      <c r="M606">
        <v>2004</v>
      </c>
      <c r="S606">
        <v>27</v>
      </c>
      <c r="T606" t="s">
        <v>12649</v>
      </c>
      <c r="U606">
        <v>9.86</v>
      </c>
      <c r="V606">
        <v>4589.5</v>
      </c>
      <c r="W606">
        <v>148</v>
      </c>
      <c r="X606">
        <v>148.36000000000001</v>
      </c>
      <c r="Y606">
        <v>148</v>
      </c>
      <c r="Z606">
        <v>30</v>
      </c>
      <c r="AA606" t="s">
        <v>12728</v>
      </c>
      <c r="AB606" t="s">
        <v>12777</v>
      </c>
      <c r="AF606" t="s">
        <v>1077</v>
      </c>
      <c r="AG606" t="s">
        <v>3991</v>
      </c>
      <c r="AH606" t="s">
        <v>3995</v>
      </c>
      <c r="AJ606" t="s">
        <v>13760</v>
      </c>
      <c r="AL606" t="s">
        <v>1077</v>
      </c>
      <c r="AM606" t="s">
        <v>3991</v>
      </c>
      <c r="AN606" t="s">
        <v>3995</v>
      </c>
      <c r="AQ606" t="s">
        <v>12654</v>
      </c>
      <c r="AX606" t="s">
        <v>14775</v>
      </c>
    </row>
    <row r="607" spans="1:50" x14ac:dyDescent="0.2">
      <c r="A607" t="s">
        <v>9582</v>
      </c>
      <c r="C607" s="2" t="s">
        <v>10584</v>
      </c>
      <c r="D607" t="s">
        <v>11413</v>
      </c>
      <c r="E607" t="s">
        <v>11824</v>
      </c>
      <c r="F607" t="s">
        <v>11956</v>
      </c>
      <c r="G607" t="s">
        <v>1077</v>
      </c>
      <c r="H607" t="s">
        <v>12092</v>
      </c>
      <c r="I607" t="s">
        <v>12145</v>
      </c>
      <c r="J607" t="s">
        <v>12162</v>
      </c>
      <c r="K607" t="s">
        <v>12367</v>
      </c>
      <c r="L607" t="s">
        <v>12504</v>
      </c>
      <c r="M607">
        <v>2001</v>
      </c>
      <c r="S607">
        <v>7</v>
      </c>
      <c r="T607" t="s">
        <v>12649</v>
      </c>
      <c r="U607">
        <v>2.56</v>
      </c>
      <c r="V607">
        <v>1189.8699999999999</v>
      </c>
      <c r="W607">
        <v>128</v>
      </c>
      <c r="X607">
        <v>128.61000000000001</v>
      </c>
      <c r="Y607">
        <v>128</v>
      </c>
      <c r="Z607">
        <v>16</v>
      </c>
      <c r="AA607" t="s">
        <v>12728</v>
      </c>
      <c r="AB607" t="s">
        <v>12778</v>
      </c>
      <c r="AF607" t="s">
        <v>1077</v>
      </c>
      <c r="AG607" t="s">
        <v>3991</v>
      </c>
      <c r="AH607" t="s">
        <v>3995</v>
      </c>
      <c r="AJ607" t="s">
        <v>13758</v>
      </c>
      <c r="AL607" t="s">
        <v>1077</v>
      </c>
      <c r="AM607" t="s">
        <v>3991</v>
      </c>
      <c r="AN607" t="s">
        <v>3995</v>
      </c>
      <c r="AQ607" t="s">
        <v>12654</v>
      </c>
      <c r="AV607" t="s">
        <v>14184</v>
      </c>
      <c r="AX607" t="s">
        <v>14776</v>
      </c>
    </row>
    <row r="608" spans="1:50" x14ac:dyDescent="0.2">
      <c r="A608" t="s">
        <v>9583</v>
      </c>
      <c r="C608" s="2" t="s">
        <v>10585</v>
      </c>
      <c r="D608" t="s">
        <v>11414</v>
      </c>
      <c r="E608" t="s">
        <v>11824</v>
      </c>
      <c r="F608" t="s">
        <v>11956</v>
      </c>
      <c r="G608" t="s">
        <v>1077</v>
      </c>
      <c r="H608" t="s">
        <v>12092</v>
      </c>
      <c r="I608" t="s">
        <v>12146</v>
      </c>
      <c r="J608" t="s">
        <v>12162</v>
      </c>
      <c r="K608" t="s">
        <v>12367</v>
      </c>
      <c r="L608" t="s">
        <v>12504</v>
      </c>
      <c r="M608">
        <v>2000</v>
      </c>
      <c r="S608">
        <v>35</v>
      </c>
      <c r="T608" t="s">
        <v>12649</v>
      </c>
      <c r="U608">
        <v>12.78</v>
      </c>
      <c r="V608">
        <v>5949.35</v>
      </c>
      <c r="W608">
        <v>110</v>
      </c>
      <c r="X608">
        <v>109.25</v>
      </c>
      <c r="Y608">
        <v>110</v>
      </c>
      <c r="Z608">
        <v>36</v>
      </c>
      <c r="AA608" t="s">
        <v>12728</v>
      </c>
      <c r="AB608" t="s">
        <v>12779</v>
      </c>
      <c r="AF608" t="s">
        <v>1077</v>
      </c>
      <c r="AG608" t="s">
        <v>3991</v>
      </c>
      <c r="AH608" t="s">
        <v>3995</v>
      </c>
      <c r="AJ608" t="s">
        <v>12775</v>
      </c>
      <c r="AL608" t="s">
        <v>1077</v>
      </c>
      <c r="AM608" t="s">
        <v>3991</v>
      </c>
      <c r="AN608" t="s">
        <v>3995</v>
      </c>
      <c r="AQ608" t="s">
        <v>12654</v>
      </c>
      <c r="AV608" t="s">
        <v>14185</v>
      </c>
      <c r="AX608" t="s">
        <v>14777</v>
      </c>
    </row>
    <row r="609" spans="1:52" x14ac:dyDescent="0.2">
      <c r="A609" t="s">
        <v>9584</v>
      </c>
      <c r="C609" s="2" t="s">
        <v>10586</v>
      </c>
      <c r="D609" t="s">
        <v>11415</v>
      </c>
      <c r="E609" t="s">
        <v>11824</v>
      </c>
      <c r="F609" t="s">
        <v>11956</v>
      </c>
      <c r="G609" t="s">
        <v>1077</v>
      </c>
      <c r="H609" t="s">
        <v>12092</v>
      </c>
      <c r="J609" t="s">
        <v>12286</v>
      </c>
      <c r="K609" t="s">
        <v>12235</v>
      </c>
      <c r="L609" t="s">
        <v>1077</v>
      </c>
      <c r="M609">
        <v>2001</v>
      </c>
      <c r="S609">
        <v>11</v>
      </c>
      <c r="T609" t="s">
        <v>12649</v>
      </c>
      <c r="U609">
        <v>4.0199999999999996</v>
      </c>
      <c r="V609">
        <v>1869.79</v>
      </c>
      <c r="W609">
        <v>37</v>
      </c>
      <c r="X609">
        <v>39.770000000000003</v>
      </c>
      <c r="Y609">
        <v>37</v>
      </c>
      <c r="Z609">
        <v>16</v>
      </c>
      <c r="AA609" t="s">
        <v>12728</v>
      </c>
      <c r="AB609" t="s">
        <v>12780</v>
      </c>
      <c r="AF609" t="s">
        <v>1077</v>
      </c>
      <c r="AG609" t="s">
        <v>3991</v>
      </c>
      <c r="AH609" t="s">
        <v>3995</v>
      </c>
      <c r="AJ609" t="s">
        <v>13761</v>
      </c>
      <c r="AL609" t="s">
        <v>1077</v>
      </c>
      <c r="AM609" t="s">
        <v>3991</v>
      </c>
      <c r="AN609" t="s">
        <v>3995</v>
      </c>
      <c r="AQ609" t="s">
        <v>12654</v>
      </c>
      <c r="AX609" t="s">
        <v>14778</v>
      </c>
    </row>
    <row r="610" spans="1:52" x14ac:dyDescent="0.2">
      <c r="A610" t="s">
        <v>9585</v>
      </c>
      <c r="C610" s="2" t="s">
        <v>10587</v>
      </c>
      <c r="D610" t="s">
        <v>11416</v>
      </c>
      <c r="E610" t="s">
        <v>11906</v>
      </c>
      <c r="F610" t="s">
        <v>11956</v>
      </c>
      <c r="G610" t="s">
        <v>1077</v>
      </c>
      <c r="H610" t="s">
        <v>12092</v>
      </c>
      <c r="I610" t="s">
        <v>12147</v>
      </c>
      <c r="J610" t="s">
        <v>12286</v>
      </c>
      <c r="K610" t="s">
        <v>12235</v>
      </c>
      <c r="L610" t="s">
        <v>1077</v>
      </c>
      <c r="M610">
        <v>1996</v>
      </c>
      <c r="U610" t="s">
        <v>12654</v>
      </c>
      <c r="V610" t="s">
        <v>12654</v>
      </c>
      <c r="W610">
        <v>65.8</v>
      </c>
      <c r="X610">
        <v>65.81</v>
      </c>
      <c r="Y610">
        <v>65.8</v>
      </c>
      <c r="Z610">
        <v>36</v>
      </c>
      <c r="AA610" t="s">
        <v>12728</v>
      </c>
      <c r="AB610" t="s">
        <v>12781</v>
      </c>
      <c r="AF610" t="s">
        <v>1077</v>
      </c>
      <c r="AG610" t="s">
        <v>3991</v>
      </c>
      <c r="AH610" t="s">
        <v>3995</v>
      </c>
      <c r="AJ610" t="s">
        <v>13762</v>
      </c>
      <c r="AL610" t="s">
        <v>1077</v>
      </c>
      <c r="AM610" t="s">
        <v>3991</v>
      </c>
      <c r="AN610" t="s">
        <v>3995</v>
      </c>
      <c r="AQ610" t="s">
        <v>12654</v>
      </c>
      <c r="AX610" t="s">
        <v>14779</v>
      </c>
    </row>
    <row r="611" spans="1:52" x14ac:dyDescent="0.2">
      <c r="A611" t="s">
        <v>9586</v>
      </c>
      <c r="C611" s="2" t="s">
        <v>10587</v>
      </c>
      <c r="D611" t="s">
        <v>11417</v>
      </c>
      <c r="E611" t="s">
        <v>11906</v>
      </c>
      <c r="F611" t="s">
        <v>11956</v>
      </c>
      <c r="G611" t="s">
        <v>1077</v>
      </c>
      <c r="H611" t="s">
        <v>12092</v>
      </c>
      <c r="I611" t="s">
        <v>12148</v>
      </c>
      <c r="J611" t="s">
        <v>12286</v>
      </c>
      <c r="K611" t="s">
        <v>12235</v>
      </c>
      <c r="L611" t="s">
        <v>1077</v>
      </c>
      <c r="M611">
        <v>1997</v>
      </c>
      <c r="U611" t="s">
        <v>12654</v>
      </c>
      <c r="V611" t="s">
        <v>12654</v>
      </c>
      <c r="W611">
        <v>65.8</v>
      </c>
      <c r="X611">
        <v>65.849999999999994</v>
      </c>
      <c r="Y611">
        <v>65.8</v>
      </c>
      <c r="Z611">
        <v>36</v>
      </c>
      <c r="AA611" t="s">
        <v>12728</v>
      </c>
      <c r="AB611" t="s">
        <v>12781</v>
      </c>
      <c r="AF611" t="s">
        <v>1077</v>
      </c>
      <c r="AG611" t="s">
        <v>3991</v>
      </c>
      <c r="AH611" t="s">
        <v>3995</v>
      </c>
      <c r="AJ611" t="s">
        <v>13762</v>
      </c>
      <c r="AL611" t="s">
        <v>1077</v>
      </c>
      <c r="AM611" t="s">
        <v>3991</v>
      </c>
      <c r="AN611" t="s">
        <v>3995</v>
      </c>
      <c r="AQ611" t="s">
        <v>12654</v>
      </c>
      <c r="AX611" t="s">
        <v>14780</v>
      </c>
    </row>
    <row r="612" spans="1:52" x14ac:dyDescent="0.2">
      <c r="A612" t="s">
        <v>9587</v>
      </c>
      <c r="C612" s="2" t="s">
        <v>10587</v>
      </c>
      <c r="D612" t="s">
        <v>11418</v>
      </c>
      <c r="E612" t="s">
        <v>11906</v>
      </c>
      <c r="F612" t="s">
        <v>11956</v>
      </c>
      <c r="G612" t="s">
        <v>1077</v>
      </c>
      <c r="H612" t="s">
        <v>12092</v>
      </c>
      <c r="I612" t="s">
        <v>12149</v>
      </c>
      <c r="J612" t="s">
        <v>12286</v>
      </c>
      <c r="K612" t="s">
        <v>12235</v>
      </c>
      <c r="L612" t="s">
        <v>1077</v>
      </c>
      <c r="M612">
        <v>2011</v>
      </c>
      <c r="U612" t="s">
        <v>12654</v>
      </c>
      <c r="V612" t="s">
        <v>12654</v>
      </c>
      <c r="W612">
        <v>66.099999999999994</v>
      </c>
      <c r="X612">
        <v>66.13</v>
      </c>
      <c r="Y612">
        <v>66.099999999999994</v>
      </c>
      <c r="Z612">
        <v>36</v>
      </c>
      <c r="AA612" t="s">
        <v>12728</v>
      </c>
      <c r="AB612" t="s">
        <v>12781</v>
      </c>
      <c r="AF612" t="s">
        <v>1077</v>
      </c>
      <c r="AG612" t="s">
        <v>3991</v>
      </c>
      <c r="AH612" t="s">
        <v>3995</v>
      </c>
      <c r="AJ612" t="s">
        <v>13762</v>
      </c>
      <c r="AL612" t="s">
        <v>1077</v>
      </c>
      <c r="AM612" t="s">
        <v>3991</v>
      </c>
      <c r="AN612" t="s">
        <v>3995</v>
      </c>
      <c r="AQ612" t="s">
        <v>12654</v>
      </c>
      <c r="AX612" t="s">
        <v>14781</v>
      </c>
    </row>
    <row r="613" spans="1:52" x14ac:dyDescent="0.2">
      <c r="A613" t="s">
        <v>9588</v>
      </c>
      <c r="C613" s="2" t="s">
        <v>10588</v>
      </c>
      <c r="D613" t="s">
        <v>11419</v>
      </c>
      <c r="E613" t="s">
        <v>11824</v>
      </c>
      <c r="F613" t="s">
        <v>11956</v>
      </c>
      <c r="G613" t="s">
        <v>1077</v>
      </c>
      <c r="H613" t="s">
        <v>12092</v>
      </c>
      <c r="J613" t="s">
        <v>12321</v>
      </c>
      <c r="K613" t="s">
        <v>12476</v>
      </c>
      <c r="L613" t="s">
        <v>12615</v>
      </c>
      <c r="M613">
        <v>2007</v>
      </c>
      <c r="U613" t="s">
        <v>12654</v>
      </c>
      <c r="V613" t="s">
        <v>12654</v>
      </c>
      <c r="W613" t="s">
        <v>12654</v>
      </c>
      <c r="X613">
        <v>120.25</v>
      </c>
      <c r="Y613">
        <v>120.25</v>
      </c>
      <c r="Z613">
        <v>30</v>
      </c>
      <c r="AA613" t="s">
        <v>12728</v>
      </c>
      <c r="AB613" t="s">
        <v>12782</v>
      </c>
      <c r="AF613" t="s">
        <v>1077</v>
      </c>
      <c r="AG613" t="s">
        <v>3991</v>
      </c>
      <c r="AH613" t="s">
        <v>3995</v>
      </c>
      <c r="AJ613" t="s">
        <v>3330</v>
      </c>
      <c r="AL613" t="s">
        <v>1077</v>
      </c>
      <c r="AM613" t="s">
        <v>3991</v>
      </c>
      <c r="AN613" t="s">
        <v>3995</v>
      </c>
      <c r="AQ613" t="s">
        <v>12654</v>
      </c>
      <c r="AX613" t="s">
        <v>14782</v>
      </c>
    </row>
    <row r="614" spans="1:52" x14ac:dyDescent="0.2">
      <c r="A614" t="s">
        <v>9589</v>
      </c>
      <c r="C614" s="2" t="s">
        <v>10588</v>
      </c>
      <c r="D614" t="s">
        <v>11420</v>
      </c>
      <c r="E614" t="s">
        <v>11824</v>
      </c>
      <c r="F614" t="s">
        <v>11956</v>
      </c>
      <c r="G614" t="s">
        <v>1077</v>
      </c>
      <c r="H614" t="s">
        <v>12092</v>
      </c>
      <c r="J614" t="s">
        <v>12321</v>
      </c>
      <c r="K614" t="s">
        <v>12476</v>
      </c>
      <c r="L614" t="s">
        <v>12615</v>
      </c>
      <c r="M614">
        <v>2007</v>
      </c>
      <c r="U614" t="s">
        <v>12654</v>
      </c>
      <c r="V614" t="s">
        <v>12654</v>
      </c>
      <c r="W614" t="s">
        <v>12654</v>
      </c>
      <c r="X614">
        <v>120.47</v>
      </c>
      <c r="Y614">
        <v>120.47</v>
      </c>
      <c r="Z614">
        <v>30</v>
      </c>
      <c r="AA614" t="s">
        <v>12728</v>
      </c>
      <c r="AB614" t="s">
        <v>12782</v>
      </c>
      <c r="AF614" t="s">
        <v>1077</v>
      </c>
      <c r="AG614" t="s">
        <v>3991</v>
      </c>
      <c r="AH614" t="s">
        <v>3995</v>
      </c>
      <c r="AJ614" t="s">
        <v>3330</v>
      </c>
      <c r="AL614" t="s">
        <v>1077</v>
      </c>
      <c r="AM614" t="s">
        <v>3991</v>
      </c>
      <c r="AN614" t="s">
        <v>3995</v>
      </c>
      <c r="AQ614" t="s">
        <v>12654</v>
      </c>
      <c r="AX614" t="s">
        <v>14783</v>
      </c>
    </row>
    <row r="615" spans="1:52" x14ac:dyDescent="0.2">
      <c r="A615" t="s">
        <v>9590</v>
      </c>
      <c r="C615" s="2" t="s">
        <v>10589</v>
      </c>
      <c r="D615" t="s">
        <v>11421</v>
      </c>
      <c r="E615" t="s">
        <v>11906</v>
      </c>
      <c r="F615" t="s">
        <v>11956</v>
      </c>
      <c r="G615" t="s">
        <v>1077</v>
      </c>
      <c r="H615" t="s">
        <v>12092</v>
      </c>
      <c r="J615" t="s">
        <v>12239</v>
      </c>
      <c r="K615" t="s">
        <v>12239</v>
      </c>
      <c r="L615" t="s">
        <v>12568</v>
      </c>
      <c r="M615">
        <v>2014</v>
      </c>
      <c r="U615" t="s">
        <v>12654</v>
      </c>
      <c r="V615" t="s">
        <v>12654</v>
      </c>
      <c r="W615" t="s">
        <v>12654</v>
      </c>
      <c r="X615">
        <v>55.01</v>
      </c>
      <c r="Y615">
        <v>55.01</v>
      </c>
      <c r="Z615">
        <v>14</v>
      </c>
      <c r="AA615" t="s">
        <v>12728</v>
      </c>
      <c r="AB615" t="s">
        <v>12783</v>
      </c>
      <c r="AF615" t="s">
        <v>1077</v>
      </c>
      <c r="AG615" t="s">
        <v>3991</v>
      </c>
      <c r="AH615" t="s">
        <v>3995</v>
      </c>
      <c r="AJ615" t="s">
        <v>12939</v>
      </c>
      <c r="AL615" t="s">
        <v>1077</v>
      </c>
      <c r="AM615" t="s">
        <v>3991</v>
      </c>
      <c r="AN615" t="s">
        <v>3995</v>
      </c>
      <c r="AQ615" t="s">
        <v>12654</v>
      </c>
      <c r="AX615" t="s">
        <v>14784</v>
      </c>
    </row>
    <row r="616" spans="1:52" hidden="1" x14ac:dyDescent="0.2">
      <c r="A616" t="s">
        <v>9228</v>
      </c>
      <c r="B616" t="s">
        <v>9893</v>
      </c>
      <c r="C616" s="2" t="s">
        <v>10590</v>
      </c>
      <c r="D616" t="s">
        <v>11422</v>
      </c>
      <c r="E616" t="s">
        <v>11875</v>
      </c>
      <c r="F616" t="s">
        <v>11956</v>
      </c>
      <c r="G616" t="s">
        <v>12034</v>
      </c>
      <c r="H616" t="s">
        <v>12097</v>
      </c>
      <c r="J616" t="s">
        <v>12246</v>
      </c>
      <c r="K616" t="s">
        <v>12432</v>
      </c>
      <c r="L616" t="s">
        <v>1088</v>
      </c>
      <c r="P616">
        <v>2020</v>
      </c>
      <c r="U616" t="s">
        <v>12654</v>
      </c>
      <c r="V616" t="s">
        <v>12654</v>
      </c>
      <c r="W616">
        <v>0</v>
      </c>
      <c r="X616" t="s">
        <v>12654</v>
      </c>
      <c r="Y616">
        <v>0</v>
      </c>
      <c r="AC616" t="s">
        <v>12936</v>
      </c>
      <c r="AF616" t="s">
        <v>1070</v>
      </c>
      <c r="AG616" t="s">
        <v>3991</v>
      </c>
      <c r="AH616" t="s">
        <v>3995</v>
      </c>
      <c r="AJ616" t="s">
        <v>3496</v>
      </c>
      <c r="AL616" t="s">
        <v>1088</v>
      </c>
      <c r="AM616" t="s">
        <v>3991</v>
      </c>
      <c r="AN616" t="s">
        <v>3995</v>
      </c>
      <c r="AO616">
        <v>10000000</v>
      </c>
      <c r="AP616" t="s">
        <v>13809</v>
      </c>
      <c r="AQ616">
        <v>10900000</v>
      </c>
      <c r="AR616" t="s">
        <v>13812</v>
      </c>
      <c r="AV616" t="s">
        <v>14186</v>
      </c>
      <c r="AX616" t="s">
        <v>12654</v>
      </c>
    </row>
    <row r="617" spans="1:52" hidden="1" x14ac:dyDescent="0.2">
      <c r="A617" t="s">
        <v>9591</v>
      </c>
      <c r="B617" t="s">
        <v>9875</v>
      </c>
      <c r="C617" s="2" t="s">
        <v>10591</v>
      </c>
      <c r="D617" t="s">
        <v>11423</v>
      </c>
      <c r="E617" t="s">
        <v>11830</v>
      </c>
      <c r="F617" t="s">
        <v>11956</v>
      </c>
      <c r="G617" t="s">
        <v>12067</v>
      </c>
      <c r="H617" t="s">
        <v>12095</v>
      </c>
      <c r="J617" t="s">
        <v>12272</v>
      </c>
      <c r="K617" t="s">
        <v>12450</v>
      </c>
      <c r="L617" t="s">
        <v>12585</v>
      </c>
      <c r="M617">
        <v>2024</v>
      </c>
      <c r="U617" t="s">
        <v>12654</v>
      </c>
      <c r="V617" t="s">
        <v>12654</v>
      </c>
      <c r="W617">
        <v>0</v>
      </c>
      <c r="X617" t="s">
        <v>12654</v>
      </c>
      <c r="Y617">
        <v>0</v>
      </c>
      <c r="Z617">
        <v>600</v>
      </c>
      <c r="AA617" t="s">
        <v>12729</v>
      </c>
      <c r="AC617" t="s">
        <v>13169</v>
      </c>
      <c r="AF617" t="s">
        <v>1082</v>
      </c>
      <c r="AG617" t="s">
        <v>3991</v>
      </c>
      <c r="AH617" t="s">
        <v>3996</v>
      </c>
      <c r="AK617" t="s">
        <v>13537</v>
      </c>
      <c r="AL617" t="s">
        <v>1068</v>
      </c>
      <c r="AM617" t="s">
        <v>3991</v>
      </c>
      <c r="AN617" t="s">
        <v>3994</v>
      </c>
      <c r="AO617">
        <v>106000000</v>
      </c>
      <c r="AP617" t="s">
        <v>13809</v>
      </c>
      <c r="AQ617">
        <v>115540000</v>
      </c>
      <c r="AR617" t="s">
        <v>13812</v>
      </c>
      <c r="AX617" t="s">
        <v>12654</v>
      </c>
    </row>
    <row r="618" spans="1:52" hidden="1" x14ac:dyDescent="0.2">
      <c r="A618" t="s">
        <v>9233</v>
      </c>
      <c r="B618" t="s">
        <v>9894</v>
      </c>
      <c r="C618" s="2" t="s">
        <v>10251</v>
      </c>
      <c r="D618" t="s">
        <v>11424</v>
      </c>
      <c r="E618" t="s">
        <v>11822</v>
      </c>
      <c r="F618" t="s">
        <v>11956</v>
      </c>
      <c r="G618" t="s">
        <v>1064</v>
      </c>
      <c r="H618" t="s">
        <v>12092</v>
      </c>
      <c r="J618" t="s">
        <v>12285</v>
      </c>
      <c r="K618" t="s">
        <v>12457</v>
      </c>
      <c r="L618" t="s">
        <v>12593</v>
      </c>
      <c r="M618">
        <v>2015</v>
      </c>
      <c r="S618">
        <v>5.5</v>
      </c>
      <c r="T618" t="s">
        <v>12650</v>
      </c>
      <c r="U618">
        <v>2.0099999999999998</v>
      </c>
      <c r="V618">
        <v>934.9</v>
      </c>
      <c r="W618">
        <v>0</v>
      </c>
      <c r="X618" t="s">
        <v>12654</v>
      </c>
      <c r="Y618">
        <v>0</v>
      </c>
      <c r="AF618" t="s">
        <v>1064</v>
      </c>
      <c r="AG618" t="s">
        <v>3991</v>
      </c>
      <c r="AH618" t="s">
        <v>3995</v>
      </c>
      <c r="AL618" t="s">
        <v>1064</v>
      </c>
      <c r="AM618" t="s">
        <v>3991</v>
      </c>
      <c r="AN618" t="s">
        <v>3995</v>
      </c>
      <c r="AQ618" t="s">
        <v>12654</v>
      </c>
      <c r="AX618" t="s">
        <v>12654</v>
      </c>
    </row>
    <row r="619" spans="1:52" hidden="1" x14ac:dyDescent="0.2">
      <c r="A619" t="s">
        <v>9130</v>
      </c>
      <c r="B619" t="s">
        <v>9851</v>
      </c>
      <c r="C619" s="2" t="s">
        <v>10125</v>
      </c>
      <c r="D619" t="s">
        <v>11425</v>
      </c>
      <c r="E619" t="s">
        <v>11844</v>
      </c>
      <c r="F619" t="s">
        <v>11956</v>
      </c>
      <c r="G619" t="s">
        <v>12020</v>
      </c>
      <c r="H619" t="s">
        <v>12099</v>
      </c>
      <c r="J619" t="s">
        <v>12247</v>
      </c>
      <c r="K619" t="s">
        <v>12433</v>
      </c>
      <c r="L619" t="s">
        <v>12571</v>
      </c>
      <c r="M619">
        <v>2022</v>
      </c>
      <c r="N619">
        <v>2023</v>
      </c>
      <c r="S619">
        <v>0.6</v>
      </c>
      <c r="T619" t="s">
        <v>12648</v>
      </c>
      <c r="U619">
        <v>0.6</v>
      </c>
      <c r="V619">
        <v>279.23</v>
      </c>
      <c r="W619">
        <v>0</v>
      </c>
      <c r="X619" t="s">
        <v>12654</v>
      </c>
      <c r="Y619">
        <v>0</v>
      </c>
      <c r="AF619" t="s">
        <v>1055</v>
      </c>
      <c r="AG619" t="s">
        <v>3991</v>
      </c>
      <c r="AH619" t="s">
        <v>3993</v>
      </c>
      <c r="AL619" t="s">
        <v>1078</v>
      </c>
      <c r="AM619" t="s">
        <v>3991</v>
      </c>
      <c r="AN619" t="s">
        <v>3994</v>
      </c>
      <c r="AQ619" t="s">
        <v>12654</v>
      </c>
      <c r="AR619" t="s">
        <v>13813</v>
      </c>
      <c r="AS619">
        <v>2022</v>
      </c>
      <c r="AT619" t="s">
        <v>13814</v>
      </c>
      <c r="AX619" t="s">
        <v>12654</v>
      </c>
    </row>
    <row r="620" spans="1:52" hidden="1" x14ac:dyDescent="0.2">
      <c r="A620" t="s">
        <v>9592</v>
      </c>
      <c r="C620" s="2" t="s">
        <v>10592</v>
      </c>
      <c r="D620" t="s">
        <v>11426</v>
      </c>
      <c r="E620" t="s">
        <v>11907</v>
      </c>
      <c r="F620" t="s">
        <v>11956</v>
      </c>
      <c r="G620" t="s">
        <v>1058</v>
      </c>
      <c r="H620" t="s">
        <v>12099</v>
      </c>
      <c r="J620" t="s">
        <v>12322</v>
      </c>
      <c r="K620" t="s">
        <v>12322</v>
      </c>
      <c r="L620" t="s">
        <v>12616</v>
      </c>
      <c r="M620">
        <v>2022</v>
      </c>
      <c r="U620" t="s">
        <v>12654</v>
      </c>
      <c r="V620" t="s">
        <v>12654</v>
      </c>
      <c r="W620">
        <v>1.2</v>
      </c>
      <c r="X620" t="s">
        <v>12654</v>
      </c>
      <c r="Y620">
        <v>1.2</v>
      </c>
      <c r="AF620" t="s">
        <v>1058</v>
      </c>
      <c r="AG620" t="s">
        <v>3991</v>
      </c>
      <c r="AH620" t="s">
        <v>3995</v>
      </c>
      <c r="AL620" t="s">
        <v>1058</v>
      </c>
      <c r="AM620" t="s">
        <v>3991</v>
      </c>
      <c r="AN620" t="s">
        <v>3995</v>
      </c>
      <c r="AQ620" t="s">
        <v>12654</v>
      </c>
      <c r="AX620" t="s">
        <v>12654</v>
      </c>
    </row>
    <row r="621" spans="1:52" hidden="1" x14ac:dyDescent="0.2">
      <c r="A621" t="s">
        <v>9245</v>
      </c>
      <c r="B621" t="s">
        <v>9895</v>
      </c>
      <c r="C621" s="2" t="s">
        <v>10241</v>
      </c>
      <c r="D621" t="s">
        <v>11427</v>
      </c>
      <c r="E621" t="s">
        <v>11835</v>
      </c>
      <c r="F621" t="s">
        <v>11956</v>
      </c>
      <c r="G621" t="s">
        <v>1056</v>
      </c>
      <c r="H621" t="s">
        <v>12095</v>
      </c>
      <c r="I621" t="s">
        <v>12131</v>
      </c>
      <c r="J621" t="s">
        <v>12273</v>
      </c>
      <c r="K621" t="s">
        <v>12273</v>
      </c>
      <c r="L621" t="s">
        <v>1056</v>
      </c>
      <c r="M621">
        <v>2027</v>
      </c>
      <c r="N621">
        <v>2028</v>
      </c>
      <c r="S621">
        <v>43</v>
      </c>
      <c r="T621" t="s">
        <v>12651</v>
      </c>
      <c r="U621">
        <v>1.58</v>
      </c>
      <c r="V621">
        <v>736.77</v>
      </c>
      <c r="W621">
        <v>30</v>
      </c>
      <c r="X621">
        <v>29.21</v>
      </c>
      <c r="Y621">
        <v>30</v>
      </c>
      <c r="Z621">
        <v>500</v>
      </c>
      <c r="AA621" t="s">
        <v>12729</v>
      </c>
      <c r="AC621" t="s">
        <v>2743</v>
      </c>
      <c r="AE621" t="s">
        <v>13405</v>
      </c>
      <c r="AF621" t="s">
        <v>1056</v>
      </c>
      <c r="AG621" t="s">
        <v>3991</v>
      </c>
      <c r="AH621" t="s">
        <v>3994</v>
      </c>
      <c r="AJ621" t="s">
        <v>13164</v>
      </c>
      <c r="AK621" t="s">
        <v>13405</v>
      </c>
      <c r="AL621" t="s">
        <v>1078</v>
      </c>
      <c r="AM621" t="s">
        <v>3991</v>
      </c>
      <c r="AN621" t="s">
        <v>3994</v>
      </c>
      <c r="AQ621" t="s">
        <v>12654</v>
      </c>
      <c r="AR621" t="s">
        <v>13812</v>
      </c>
      <c r="AX621" t="s">
        <v>14785</v>
      </c>
    </row>
    <row r="622" spans="1:52" hidden="1" x14ac:dyDescent="0.2">
      <c r="A622" t="s">
        <v>9593</v>
      </c>
      <c r="C622" s="2" t="s">
        <v>10593</v>
      </c>
      <c r="D622" t="s">
        <v>11428</v>
      </c>
      <c r="E622" t="s">
        <v>11834</v>
      </c>
      <c r="F622" t="s">
        <v>11956</v>
      </c>
      <c r="G622" t="s">
        <v>1060</v>
      </c>
      <c r="H622" t="s">
        <v>12092</v>
      </c>
      <c r="J622" t="s">
        <v>12283</v>
      </c>
      <c r="K622" t="s">
        <v>12455</v>
      </c>
      <c r="L622" t="s">
        <v>12591</v>
      </c>
      <c r="M622">
        <v>2023</v>
      </c>
      <c r="S622">
        <v>10</v>
      </c>
      <c r="T622" t="s">
        <v>12648</v>
      </c>
      <c r="U622">
        <v>10</v>
      </c>
      <c r="V622">
        <v>4653.83</v>
      </c>
      <c r="W622">
        <v>28</v>
      </c>
      <c r="X622">
        <v>21.26</v>
      </c>
      <c r="Y622">
        <v>28</v>
      </c>
      <c r="AB622" t="s">
        <v>12784</v>
      </c>
      <c r="AC622" t="s">
        <v>2953</v>
      </c>
      <c r="AF622" t="s">
        <v>1060</v>
      </c>
      <c r="AG622" t="s">
        <v>3991</v>
      </c>
      <c r="AH622" t="s">
        <v>3996</v>
      </c>
      <c r="AL622" t="s">
        <v>1060</v>
      </c>
      <c r="AM622" t="s">
        <v>3991</v>
      </c>
      <c r="AN622" t="s">
        <v>3996</v>
      </c>
      <c r="AQ622" t="s">
        <v>12654</v>
      </c>
      <c r="AX622" t="s">
        <v>14786</v>
      </c>
      <c r="AY622" t="s">
        <v>13814</v>
      </c>
      <c r="AZ622" t="s">
        <v>15046</v>
      </c>
    </row>
    <row r="623" spans="1:52" hidden="1" x14ac:dyDescent="0.2">
      <c r="A623" t="s">
        <v>9219</v>
      </c>
      <c r="B623" t="s">
        <v>9896</v>
      </c>
      <c r="C623" s="2" t="s">
        <v>10215</v>
      </c>
      <c r="D623" t="s">
        <v>11429</v>
      </c>
      <c r="E623" t="s">
        <v>11903</v>
      </c>
      <c r="F623" t="s">
        <v>11956</v>
      </c>
      <c r="G623" t="s">
        <v>1076</v>
      </c>
      <c r="H623" t="s">
        <v>12095</v>
      </c>
      <c r="J623" t="s">
        <v>12239</v>
      </c>
      <c r="K623" t="s">
        <v>12239</v>
      </c>
      <c r="L623" t="s">
        <v>12568</v>
      </c>
      <c r="M623">
        <v>2023</v>
      </c>
      <c r="N623">
        <v>2025</v>
      </c>
      <c r="S623">
        <v>76.400000000000006</v>
      </c>
      <c r="T623" t="s">
        <v>12651</v>
      </c>
      <c r="U623">
        <v>2.81</v>
      </c>
      <c r="V623">
        <v>1309.05</v>
      </c>
      <c r="W623">
        <v>68</v>
      </c>
      <c r="X623">
        <v>50.58</v>
      </c>
      <c r="Y623">
        <v>68</v>
      </c>
      <c r="Z623">
        <v>750</v>
      </c>
      <c r="AA623" t="s">
        <v>12729</v>
      </c>
      <c r="AC623" t="s">
        <v>13170</v>
      </c>
      <c r="AF623" t="s">
        <v>1076</v>
      </c>
      <c r="AG623" t="s">
        <v>3991</v>
      </c>
      <c r="AH623" t="s">
        <v>3994</v>
      </c>
      <c r="AJ623" t="s">
        <v>3590</v>
      </c>
      <c r="AL623" t="s">
        <v>1076</v>
      </c>
      <c r="AM623" t="s">
        <v>3991</v>
      </c>
      <c r="AN623" t="s">
        <v>3994</v>
      </c>
      <c r="AO623">
        <v>2475000</v>
      </c>
      <c r="AP623" t="s">
        <v>13809</v>
      </c>
      <c r="AQ623">
        <v>2697750</v>
      </c>
      <c r="AR623" t="s">
        <v>13812</v>
      </c>
      <c r="AV623" t="s">
        <v>13888</v>
      </c>
      <c r="AX623" t="s">
        <v>14787</v>
      </c>
    </row>
    <row r="624" spans="1:52" hidden="1" x14ac:dyDescent="0.2">
      <c r="A624" t="s">
        <v>9594</v>
      </c>
      <c r="C624" s="2" t="s">
        <v>10594</v>
      </c>
      <c r="D624" t="s">
        <v>11430</v>
      </c>
      <c r="E624" t="s">
        <v>11908</v>
      </c>
      <c r="F624" t="s">
        <v>11956</v>
      </c>
      <c r="G624" t="s">
        <v>12068</v>
      </c>
      <c r="H624" t="s">
        <v>12092</v>
      </c>
      <c r="J624" t="s">
        <v>12323</v>
      </c>
      <c r="K624" t="s">
        <v>12323</v>
      </c>
      <c r="L624" t="s">
        <v>12617</v>
      </c>
      <c r="M624">
        <v>1988</v>
      </c>
      <c r="S624">
        <v>27</v>
      </c>
      <c r="T624" t="s">
        <v>12648</v>
      </c>
      <c r="U624">
        <v>27</v>
      </c>
      <c r="V624">
        <v>12565.35</v>
      </c>
      <c r="W624" t="s">
        <v>12654</v>
      </c>
      <c r="X624">
        <v>637.83000000000004</v>
      </c>
      <c r="Y624">
        <v>637.83000000000004</v>
      </c>
      <c r="AC624" t="s">
        <v>3866</v>
      </c>
      <c r="AF624" t="s">
        <v>1080</v>
      </c>
      <c r="AG624" t="s">
        <v>3992</v>
      </c>
      <c r="AH624" t="s">
        <v>3997</v>
      </c>
      <c r="AJ624" t="s">
        <v>13763</v>
      </c>
      <c r="AL624" t="s">
        <v>1066</v>
      </c>
      <c r="AM624" t="s">
        <v>3991</v>
      </c>
      <c r="AN624" t="s">
        <v>3993</v>
      </c>
      <c r="AQ624" t="s">
        <v>12654</v>
      </c>
      <c r="AX624" t="s">
        <v>14788</v>
      </c>
    </row>
    <row r="625" spans="1:50" hidden="1" x14ac:dyDescent="0.2">
      <c r="A625" t="s">
        <v>9595</v>
      </c>
      <c r="C625" s="2" t="s">
        <v>10595</v>
      </c>
      <c r="D625" t="s">
        <v>11431</v>
      </c>
      <c r="E625" t="s">
        <v>11882</v>
      </c>
      <c r="F625" t="s">
        <v>11956</v>
      </c>
      <c r="G625" t="s">
        <v>1090</v>
      </c>
      <c r="H625" t="s">
        <v>12095</v>
      </c>
      <c r="J625" t="s">
        <v>12251</v>
      </c>
      <c r="K625" t="s">
        <v>12251</v>
      </c>
      <c r="L625" t="s">
        <v>1090</v>
      </c>
      <c r="M625">
        <v>2020</v>
      </c>
      <c r="U625" t="s">
        <v>12654</v>
      </c>
      <c r="V625" t="s">
        <v>12654</v>
      </c>
      <c r="W625">
        <v>38</v>
      </c>
      <c r="X625">
        <v>49.92</v>
      </c>
      <c r="Y625">
        <v>38</v>
      </c>
      <c r="Z625" t="s">
        <v>12714</v>
      </c>
      <c r="AA625" t="s">
        <v>12729</v>
      </c>
      <c r="AC625" t="s">
        <v>13171</v>
      </c>
      <c r="AE625" t="s">
        <v>13406</v>
      </c>
      <c r="AF625" t="s">
        <v>1090</v>
      </c>
      <c r="AG625" t="s">
        <v>3991</v>
      </c>
      <c r="AH625" t="s">
        <v>3993</v>
      </c>
      <c r="AJ625" t="s">
        <v>13764</v>
      </c>
      <c r="AK625" t="s">
        <v>13406</v>
      </c>
      <c r="AL625" t="s">
        <v>1090</v>
      </c>
      <c r="AM625" t="s">
        <v>3991</v>
      </c>
      <c r="AN625" t="s">
        <v>3993</v>
      </c>
      <c r="AO625">
        <v>15890000</v>
      </c>
      <c r="AP625" t="s">
        <v>13809</v>
      </c>
      <c r="AQ625">
        <v>17320100</v>
      </c>
      <c r="AR625" t="s">
        <v>13812</v>
      </c>
      <c r="AX625" t="s">
        <v>14789</v>
      </c>
    </row>
    <row r="626" spans="1:50" x14ac:dyDescent="0.2">
      <c r="A626" t="s">
        <v>9596</v>
      </c>
      <c r="C626" s="2" t="s">
        <v>10596</v>
      </c>
      <c r="D626" t="s">
        <v>11432</v>
      </c>
      <c r="E626" t="s">
        <v>11833</v>
      </c>
      <c r="F626" t="s">
        <v>11956</v>
      </c>
      <c r="G626" t="s">
        <v>1077</v>
      </c>
      <c r="H626" t="s">
        <v>12097</v>
      </c>
      <c r="J626" t="s">
        <v>12162</v>
      </c>
      <c r="K626" t="s">
        <v>12367</v>
      </c>
      <c r="L626" t="s">
        <v>12504</v>
      </c>
      <c r="U626" t="s">
        <v>12654</v>
      </c>
      <c r="V626" t="s">
        <v>12654</v>
      </c>
      <c r="W626">
        <v>1000</v>
      </c>
      <c r="X626">
        <v>897.23</v>
      </c>
      <c r="Y626">
        <v>1000</v>
      </c>
      <c r="AB626" t="s">
        <v>12785</v>
      </c>
      <c r="AC626" t="s">
        <v>12785</v>
      </c>
      <c r="AE626" t="s">
        <v>13387</v>
      </c>
      <c r="AF626" t="s">
        <v>1077</v>
      </c>
      <c r="AG626" t="s">
        <v>3991</v>
      </c>
      <c r="AH626" t="s">
        <v>3995</v>
      </c>
      <c r="AK626" t="s">
        <v>13387</v>
      </c>
      <c r="AL626" t="s">
        <v>1077</v>
      </c>
      <c r="AM626" t="s">
        <v>3991</v>
      </c>
      <c r="AN626" t="s">
        <v>3995</v>
      </c>
      <c r="AO626">
        <v>400000000</v>
      </c>
      <c r="AP626" t="s">
        <v>13808</v>
      </c>
      <c r="AQ626">
        <v>400000000</v>
      </c>
      <c r="AR626" t="s">
        <v>13812</v>
      </c>
      <c r="AX626" t="s">
        <v>14790</v>
      </c>
    </row>
    <row r="627" spans="1:50" hidden="1" x14ac:dyDescent="0.2">
      <c r="A627" t="s">
        <v>9122</v>
      </c>
      <c r="B627" t="s">
        <v>9897</v>
      </c>
      <c r="C627" s="2" t="s">
        <v>10117</v>
      </c>
      <c r="D627" t="s">
        <v>11433</v>
      </c>
      <c r="E627" t="s">
        <v>11833</v>
      </c>
      <c r="F627" t="s">
        <v>11956</v>
      </c>
      <c r="G627" t="s">
        <v>1084</v>
      </c>
      <c r="H627" t="s">
        <v>12095</v>
      </c>
      <c r="J627" t="s">
        <v>12324</v>
      </c>
      <c r="K627" t="s">
        <v>12477</v>
      </c>
      <c r="L627" t="s">
        <v>12618</v>
      </c>
      <c r="M627">
        <v>2025</v>
      </c>
      <c r="S627">
        <v>3.1</v>
      </c>
      <c r="T627" t="s">
        <v>12648</v>
      </c>
      <c r="U627">
        <v>3.1</v>
      </c>
      <c r="V627">
        <v>1442.69</v>
      </c>
      <c r="W627">
        <v>75</v>
      </c>
      <c r="X627">
        <v>69.39</v>
      </c>
      <c r="Y627">
        <v>75</v>
      </c>
      <c r="Z627">
        <v>40</v>
      </c>
      <c r="AA627" t="s">
        <v>12728</v>
      </c>
      <c r="AC627" t="s">
        <v>13172</v>
      </c>
      <c r="AF627" t="s">
        <v>1084</v>
      </c>
      <c r="AG627" t="s">
        <v>3992</v>
      </c>
      <c r="AH627" t="s">
        <v>3997</v>
      </c>
      <c r="AI627" t="s">
        <v>13469</v>
      </c>
      <c r="AL627" t="s">
        <v>1084</v>
      </c>
      <c r="AM627" t="s">
        <v>3992</v>
      </c>
      <c r="AN627" t="s">
        <v>3997</v>
      </c>
      <c r="AO627">
        <v>257882232</v>
      </c>
      <c r="AP627" t="s">
        <v>13808</v>
      </c>
      <c r="AQ627">
        <v>257882232</v>
      </c>
      <c r="AR627" t="s">
        <v>13812</v>
      </c>
      <c r="AX627" t="s">
        <v>14791</v>
      </c>
    </row>
    <row r="628" spans="1:50" hidden="1" x14ac:dyDescent="0.2">
      <c r="A628" t="s">
        <v>9597</v>
      </c>
      <c r="B628" t="s">
        <v>9898</v>
      </c>
      <c r="C628" s="2" t="s">
        <v>10597</v>
      </c>
      <c r="D628" t="s">
        <v>11434</v>
      </c>
      <c r="E628" t="s">
        <v>11824</v>
      </c>
      <c r="F628" t="s">
        <v>11956</v>
      </c>
      <c r="G628" t="s">
        <v>1082</v>
      </c>
      <c r="H628" t="s">
        <v>12092</v>
      </c>
      <c r="J628" t="s">
        <v>12228</v>
      </c>
      <c r="K628" t="s">
        <v>12421</v>
      </c>
      <c r="L628" t="s">
        <v>12560</v>
      </c>
      <c r="M628">
        <v>1996</v>
      </c>
      <c r="S628">
        <v>118</v>
      </c>
      <c r="T628" t="s">
        <v>12651</v>
      </c>
      <c r="U628">
        <v>4.34</v>
      </c>
      <c r="V628">
        <v>2021.83</v>
      </c>
      <c r="W628">
        <v>45</v>
      </c>
      <c r="X628">
        <v>39.729999999999997</v>
      </c>
      <c r="Y628">
        <v>45</v>
      </c>
      <c r="Z628">
        <v>700</v>
      </c>
      <c r="AA628" t="s">
        <v>12729</v>
      </c>
      <c r="AC628" t="s">
        <v>12822</v>
      </c>
      <c r="AE628" t="s">
        <v>3899</v>
      </c>
      <c r="AF628" t="s">
        <v>1082</v>
      </c>
      <c r="AG628" t="s">
        <v>3991</v>
      </c>
      <c r="AH628" t="s">
        <v>3996</v>
      </c>
      <c r="AI628" t="s">
        <v>13536</v>
      </c>
      <c r="AK628" t="s">
        <v>3899</v>
      </c>
      <c r="AL628" t="s">
        <v>1082</v>
      </c>
      <c r="AM628" t="s">
        <v>3991</v>
      </c>
      <c r="AN628" t="s">
        <v>3996</v>
      </c>
      <c r="AQ628" t="s">
        <v>12654</v>
      </c>
      <c r="AV628" t="s">
        <v>14187</v>
      </c>
      <c r="AX628" t="s">
        <v>14792</v>
      </c>
    </row>
    <row r="629" spans="1:50" hidden="1" x14ac:dyDescent="0.2">
      <c r="A629" t="s">
        <v>9597</v>
      </c>
      <c r="B629" t="s">
        <v>9899</v>
      </c>
      <c r="C629" s="2" t="s">
        <v>10597</v>
      </c>
      <c r="D629" t="s">
        <v>11435</v>
      </c>
      <c r="E629" t="s">
        <v>11812</v>
      </c>
      <c r="F629" t="s">
        <v>11956</v>
      </c>
      <c r="G629" t="s">
        <v>12069</v>
      </c>
      <c r="H629" t="s">
        <v>12092</v>
      </c>
      <c r="J629" t="s">
        <v>12245</v>
      </c>
      <c r="K629" t="s">
        <v>12431</v>
      </c>
      <c r="L629" t="s">
        <v>1061</v>
      </c>
      <c r="M629">
        <v>1996</v>
      </c>
      <c r="S629">
        <v>118</v>
      </c>
      <c r="T629" t="s">
        <v>12651</v>
      </c>
      <c r="U629">
        <v>4.34</v>
      </c>
      <c r="V629">
        <v>2021.83</v>
      </c>
      <c r="W629" t="s">
        <v>12654</v>
      </c>
      <c r="X629">
        <v>184.18</v>
      </c>
      <c r="Y629">
        <v>184.18</v>
      </c>
      <c r="Z629">
        <v>700</v>
      </c>
      <c r="AA629" t="s">
        <v>12729</v>
      </c>
      <c r="AC629" t="s">
        <v>13173</v>
      </c>
      <c r="AF629" t="s">
        <v>1061</v>
      </c>
      <c r="AG629" t="s">
        <v>3991</v>
      </c>
      <c r="AH629" t="s">
        <v>3993</v>
      </c>
      <c r="AI629" t="s">
        <v>2960</v>
      </c>
      <c r="AL629" t="s">
        <v>1061</v>
      </c>
      <c r="AM629" t="s">
        <v>3991</v>
      </c>
      <c r="AN629" t="s">
        <v>3993</v>
      </c>
      <c r="AQ629" t="s">
        <v>12654</v>
      </c>
      <c r="AV629" t="s">
        <v>14187</v>
      </c>
      <c r="AX629" t="s">
        <v>14793</v>
      </c>
    </row>
    <row r="630" spans="1:50" hidden="1" x14ac:dyDescent="0.2">
      <c r="A630" t="s">
        <v>9598</v>
      </c>
      <c r="C630" s="2" t="s">
        <v>10591</v>
      </c>
      <c r="D630" t="s">
        <v>11436</v>
      </c>
      <c r="E630" t="s">
        <v>11824</v>
      </c>
      <c r="F630" t="s">
        <v>11956</v>
      </c>
      <c r="G630" t="s">
        <v>12067</v>
      </c>
      <c r="H630" t="s">
        <v>12092</v>
      </c>
      <c r="J630" t="s">
        <v>12325</v>
      </c>
      <c r="K630" t="s">
        <v>12478</v>
      </c>
      <c r="L630" t="s">
        <v>12619</v>
      </c>
      <c r="M630">
        <v>1978</v>
      </c>
      <c r="U630" t="s">
        <v>12654</v>
      </c>
      <c r="V630" t="s">
        <v>12654</v>
      </c>
      <c r="W630">
        <v>28</v>
      </c>
      <c r="X630">
        <v>27.32</v>
      </c>
      <c r="Y630">
        <v>28</v>
      </c>
      <c r="Z630">
        <v>500</v>
      </c>
      <c r="AA630" t="s">
        <v>12729</v>
      </c>
      <c r="AC630" t="s">
        <v>13169</v>
      </c>
      <c r="AF630" t="s">
        <v>1082</v>
      </c>
      <c r="AG630" t="s">
        <v>3991</v>
      </c>
      <c r="AH630" t="s">
        <v>3996</v>
      </c>
      <c r="AI630" t="s">
        <v>13537</v>
      </c>
      <c r="AL630" t="s">
        <v>1068</v>
      </c>
      <c r="AM630" t="s">
        <v>3991</v>
      </c>
      <c r="AN630" t="s">
        <v>3994</v>
      </c>
      <c r="AQ630" t="s">
        <v>12654</v>
      </c>
      <c r="AX630" t="s">
        <v>14794</v>
      </c>
    </row>
    <row r="631" spans="1:50" hidden="1" x14ac:dyDescent="0.2">
      <c r="A631" t="s">
        <v>9599</v>
      </c>
      <c r="C631" s="2" t="s">
        <v>10598</v>
      </c>
      <c r="D631" t="s">
        <v>11437</v>
      </c>
      <c r="E631" t="s">
        <v>11834</v>
      </c>
      <c r="F631" t="s">
        <v>11956</v>
      </c>
      <c r="G631" t="s">
        <v>1060</v>
      </c>
      <c r="H631" t="s">
        <v>12095</v>
      </c>
      <c r="J631" t="s">
        <v>12282</v>
      </c>
      <c r="K631" t="s">
        <v>12454</v>
      </c>
      <c r="L631" t="s">
        <v>12590</v>
      </c>
      <c r="M631">
        <v>2024</v>
      </c>
      <c r="N631">
        <v>2025</v>
      </c>
      <c r="S631">
        <v>650000</v>
      </c>
      <c r="T631" t="s">
        <v>12652</v>
      </c>
      <c r="U631" t="s">
        <v>12654</v>
      </c>
      <c r="V631" t="s">
        <v>12654</v>
      </c>
      <c r="W631">
        <v>41</v>
      </c>
      <c r="X631">
        <v>36.270000000000003</v>
      </c>
      <c r="Y631">
        <v>41</v>
      </c>
      <c r="Z631">
        <v>700</v>
      </c>
      <c r="AA631" t="s">
        <v>12729</v>
      </c>
      <c r="AC631" t="s">
        <v>13174</v>
      </c>
      <c r="AF631" t="s">
        <v>1060</v>
      </c>
      <c r="AG631" t="s">
        <v>3991</v>
      </c>
      <c r="AH631" t="s">
        <v>3996</v>
      </c>
      <c r="AI631" t="s">
        <v>13538</v>
      </c>
      <c r="AL631" t="s">
        <v>1060</v>
      </c>
      <c r="AM631" t="s">
        <v>3991</v>
      </c>
      <c r="AN631" t="s">
        <v>3996</v>
      </c>
      <c r="AO631">
        <v>128000000</v>
      </c>
      <c r="AP631" t="s">
        <v>13809</v>
      </c>
      <c r="AQ631">
        <v>139520000</v>
      </c>
      <c r="AX631" t="s">
        <v>14795</v>
      </c>
    </row>
    <row r="632" spans="1:50" hidden="1" x14ac:dyDescent="0.2">
      <c r="A632" t="s">
        <v>9600</v>
      </c>
      <c r="C632" s="2" t="s">
        <v>10599</v>
      </c>
      <c r="D632" t="s">
        <v>11438</v>
      </c>
      <c r="E632" t="s">
        <v>11892</v>
      </c>
      <c r="F632" t="s">
        <v>11956</v>
      </c>
      <c r="G632" t="s">
        <v>12070</v>
      </c>
      <c r="H632" t="s">
        <v>12092</v>
      </c>
      <c r="J632" t="s">
        <v>12326</v>
      </c>
      <c r="K632" t="s">
        <v>12479</v>
      </c>
      <c r="L632" t="s">
        <v>12620</v>
      </c>
      <c r="U632" t="s">
        <v>12654</v>
      </c>
      <c r="V632" t="s">
        <v>12654</v>
      </c>
      <c r="W632" t="s">
        <v>12654</v>
      </c>
      <c r="X632">
        <v>92.46</v>
      </c>
      <c r="Y632">
        <v>92.46</v>
      </c>
      <c r="AC632" t="s">
        <v>13069</v>
      </c>
      <c r="AF632" t="s">
        <v>1055</v>
      </c>
      <c r="AG632" t="s">
        <v>3991</v>
      </c>
      <c r="AH632" t="s">
        <v>3993</v>
      </c>
      <c r="AI632" t="s">
        <v>13539</v>
      </c>
      <c r="AL632" t="s">
        <v>1087</v>
      </c>
      <c r="AM632" t="s">
        <v>3991</v>
      </c>
      <c r="AN632" t="s">
        <v>3994</v>
      </c>
      <c r="AQ632" t="s">
        <v>12654</v>
      </c>
      <c r="AX632" t="s">
        <v>14796</v>
      </c>
    </row>
    <row r="633" spans="1:50" hidden="1" x14ac:dyDescent="0.2">
      <c r="A633" t="s">
        <v>9601</v>
      </c>
      <c r="C633" s="2" t="s">
        <v>10600</v>
      </c>
      <c r="D633" t="s">
        <v>11439</v>
      </c>
      <c r="E633" t="s">
        <v>11892</v>
      </c>
      <c r="F633" t="s">
        <v>11956</v>
      </c>
      <c r="G633" t="s">
        <v>12060</v>
      </c>
      <c r="H633" t="s">
        <v>12092</v>
      </c>
      <c r="J633" t="s">
        <v>12327</v>
      </c>
      <c r="K633" t="s">
        <v>12327</v>
      </c>
      <c r="L633" t="s">
        <v>1076</v>
      </c>
      <c r="U633" t="s">
        <v>12654</v>
      </c>
      <c r="V633" t="s">
        <v>12654</v>
      </c>
      <c r="W633" t="s">
        <v>12654</v>
      </c>
      <c r="X633">
        <v>86.06</v>
      </c>
      <c r="Y633">
        <v>86.06</v>
      </c>
      <c r="AC633" t="s">
        <v>3327</v>
      </c>
      <c r="AF633" t="s">
        <v>1076</v>
      </c>
      <c r="AG633" t="s">
        <v>3991</v>
      </c>
      <c r="AH633" t="s">
        <v>3994</v>
      </c>
      <c r="AI633" t="s">
        <v>13540</v>
      </c>
      <c r="AL633" t="s">
        <v>1055</v>
      </c>
      <c r="AM633" t="s">
        <v>3991</v>
      </c>
      <c r="AN633" t="s">
        <v>3993</v>
      </c>
      <c r="AQ633" t="s">
        <v>12654</v>
      </c>
      <c r="AX633" t="s">
        <v>14797</v>
      </c>
    </row>
    <row r="634" spans="1:50" hidden="1" x14ac:dyDescent="0.2">
      <c r="A634" t="s">
        <v>9602</v>
      </c>
      <c r="C634" s="2" t="s">
        <v>10601</v>
      </c>
      <c r="D634" t="s">
        <v>11440</v>
      </c>
      <c r="E634" t="s">
        <v>11892</v>
      </c>
      <c r="F634" t="s">
        <v>11956</v>
      </c>
      <c r="G634" t="s">
        <v>1076</v>
      </c>
      <c r="H634" t="s">
        <v>12092</v>
      </c>
      <c r="J634" t="s">
        <v>12327</v>
      </c>
      <c r="K634" t="s">
        <v>12327</v>
      </c>
      <c r="L634" t="s">
        <v>1076</v>
      </c>
      <c r="M634">
        <v>2016</v>
      </c>
      <c r="U634" t="s">
        <v>12654</v>
      </c>
      <c r="V634" t="s">
        <v>12654</v>
      </c>
      <c r="W634">
        <v>61</v>
      </c>
      <c r="X634">
        <v>82.14</v>
      </c>
      <c r="Y634">
        <v>61</v>
      </c>
      <c r="Z634" t="s">
        <v>12715</v>
      </c>
      <c r="AA634" t="s">
        <v>12729</v>
      </c>
      <c r="AB634" t="s">
        <v>9601</v>
      </c>
      <c r="AC634" t="s">
        <v>13175</v>
      </c>
      <c r="AF634" t="s">
        <v>1076</v>
      </c>
      <c r="AG634" t="s">
        <v>3991</v>
      </c>
      <c r="AH634" t="s">
        <v>3994</v>
      </c>
      <c r="AI634" t="s">
        <v>3590</v>
      </c>
      <c r="AL634" t="s">
        <v>1076</v>
      </c>
      <c r="AM634" t="s">
        <v>3991</v>
      </c>
      <c r="AN634" t="s">
        <v>3994</v>
      </c>
      <c r="AO634">
        <v>75700000</v>
      </c>
      <c r="AP634" t="s">
        <v>13808</v>
      </c>
      <c r="AQ634">
        <v>75700000</v>
      </c>
      <c r="AX634" t="s">
        <v>14798</v>
      </c>
    </row>
    <row r="635" spans="1:50" hidden="1" x14ac:dyDescent="0.2">
      <c r="A635" t="s">
        <v>9603</v>
      </c>
      <c r="C635" s="2" t="s">
        <v>10602</v>
      </c>
      <c r="D635" t="s">
        <v>11441</v>
      </c>
      <c r="E635" t="s">
        <v>11892</v>
      </c>
      <c r="F635" t="s">
        <v>11956</v>
      </c>
      <c r="G635" t="s">
        <v>1076</v>
      </c>
      <c r="H635" t="s">
        <v>12092</v>
      </c>
      <c r="J635" t="s">
        <v>12327</v>
      </c>
      <c r="K635" t="s">
        <v>12327</v>
      </c>
      <c r="L635" t="s">
        <v>1076</v>
      </c>
      <c r="M635">
        <v>2022</v>
      </c>
      <c r="U635" t="s">
        <v>12654</v>
      </c>
      <c r="V635" t="s">
        <v>12654</v>
      </c>
      <c r="W635">
        <v>92</v>
      </c>
      <c r="X635">
        <v>107.66</v>
      </c>
      <c r="Y635">
        <v>92</v>
      </c>
      <c r="Z635">
        <v>500</v>
      </c>
      <c r="AA635" t="s">
        <v>12729</v>
      </c>
      <c r="AC635" t="s">
        <v>3590</v>
      </c>
      <c r="AF635" t="s">
        <v>1076</v>
      </c>
      <c r="AG635" t="s">
        <v>3991</v>
      </c>
      <c r="AH635" t="s">
        <v>3994</v>
      </c>
      <c r="AI635" t="s">
        <v>13157</v>
      </c>
      <c r="AL635" t="s">
        <v>1076</v>
      </c>
      <c r="AM635" t="s">
        <v>3991</v>
      </c>
      <c r="AN635" t="s">
        <v>3994</v>
      </c>
      <c r="AO635">
        <v>36000000</v>
      </c>
      <c r="AP635" t="s">
        <v>13809</v>
      </c>
      <c r="AQ635">
        <v>39240000</v>
      </c>
      <c r="AR635" t="s">
        <v>13813</v>
      </c>
      <c r="AX635" t="s">
        <v>14799</v>
      </c>
    </row>
    <row r="636" spans="1:50" hidden="1" x14ac:dyDescent="0.2">
      <c r="A636" t="s">
        <v>9604</v>
      </c>
      <c r="C636" s="2" t="s">
        <v>10603</v>
      </c>
      <c r="D636" t="s">
        <v>11442</v>
      </c>
      <c r="E636" t="s">
        <v>11903</v>
      </c>
      <c r="F636" t="s">
        <v>11956</v>
      </c>
      <c r="G636" t="s">
        <v>1076</v>
      </c>
      <c r="H636" t="s">
        <v>12092</v>
      </c>
      <c r="J636" t="s">
        <v>12327</v>
      </c>
      <c r="K636" t="s">
        <v>12327</v>
      </c>
      <c r="L636" t="s">
        <v>1076</v>
      </c>
      <c r="M636">
        <v>2021</v>
      </c>
      <c r="N636">
        <v>2023</v>
      </c>
      <c r="U636" t="s">
        <v>12654</v>
      </c>
      <c r="V636" t="s">
        <v>12654</v>
      </c>
      <c r="W636">
        <v>87</v>
      </c>
      <c r="X636">
        <v>69.290000000000006</v>
      </c>
      <c r="Y636">
        <v>87</v>
      </c>
      <c r="Z636" t="s">
        <v>12716</v>
      </c>
      <c r="AA636" t="s">
        <v>12729</v>
      </c>
      <c r="AC636" t="s">
        <v>3327</v>
      </c>
      <c r="AF636" t="s">
        <v>1076</v>
      </c>
      <c r="AG636" t="s">
        <v>3991</v>
      </c>
      <c r="AH636" t="s">
        <v>3994</v>
      </c>
      <c r="AI636" t="s">
        <v>13317</v>
      </c>
      <c r="AL636" t="s">
        <v>1076</v>
      </c>
      <c r="AM636" t="s">
        <v>3991</v>
      </c>
      <c r="AN636" t="s">
        <v>3994</v>
      </c>
      <c r="AO636">
        <v>29000000</v>
      </c>
      <c r="AP636" t="s">
        <v>13809</v>
      </c>
      <c r="AQ636">
        <v>31610000</v>
      </c>
      <c r="AR636" t="s">
        <v>13813</v>
      </c>
      <c r="AX636" t="s">
        <v>14800</v>
      </c>
    </row>
    <row r="637" spans="1:50" hidden="1" x14ac:dyDescent="0.2">
      <c r="A637" t="s">
        <v>9605</v>
      </c>
      <c r="C637" s="2" t="s">
        <v>10604</v>
      </c>
      <c r="D637" t="s">
        <v>11443</v>
      </c>
      <c r="E637" t="s">
        <v>11864</v>
      </c>
      <c r="F637" t="s">
        <v>11956</v>
      </c>
      <c r="G637" t="s">
        <v>1059</v>
      </c>
      <c r="H637" t="s">
        <v>12092</v>
      </c>
      <c r="J637" t="s">
        <v>12256</v>
      </c>
      <c r="K637" t="s">
        <v>12350</v>
      </c>
      <c r="L637" t="s">
        <v>1083</v>
      </c>
      <c r="U637" t="s">
        <v>12654</v>
      </c>
      <c r="V637" t="s">
        <v>12654</v>
      </c>
      <c r="W637" t="s">
        <v>12654</v>
      </c>
      <c r="X637">
        <v>195.75</v>
      </c>
      <c r="Y637">
        <v>195.75</v>
      </c>
      <c r="AC637" t="s">
        <v>13027</v>
      </c>
      <c r="AF637" t="s">
        <v>1059</v>
      </c>
      <c r="AG637" t="s">
        <v>3991</v>
      </c>
      <c r="AH637" t="s">
        <v>3996</v>
      </c>
      <c r="AI637" t="s">
        <v>13541</v>
      </c>
      <c r="AL637" t="s">
        <v>1059</v>
      </c>
      <c r="AM637" t="s">
        <v>3991</v>
      </c>
      <c r="AN637" t="s">
        <v>3996</v>
      </c>
      <c r="AQ637" t="s">
        <v>12654</v>
      </c>
      <c r="AX637" t="s">
        <v>14801</v>
      </c>
    </row>
    <row r="638" spans="1:50" hidden="1" x14ac:dyDescent="0.2">
      <c r="A638" t="s">
        <v>9480</v>
      </c>
      <c r="B638" t="s">
        <v>9900</v>
      </c>
      <c r="C638" s="2" t="s">
        <v>10605</v>
      </c>
      <c r="D638" t="s">
        <v>11444</v>
      </c>
      <c r="E638" t="s">
        <v>11864</v>
      </c>
      <c r="F638" t="s">
        <v>11956</v>
      </c>
      <c r="G638" t="s">
        <v>1059</v>
      </c>
      <c r="H638" t="s">
        <v>12092</v>
      </c>
      <c r="J638" t="s">
        <v>12263</v>
      </c>
      <c r="K638" t="s">
        <v>12442</v>
      </c>
      <c r="L638" t="s">
        <v>12578</v>
      </c>
      <c r="M638">
        <v>2016</v>
      </c>
      <c r="S638">
        <v>8</v>
      </c>
      <c r="T638" t="s">
        <v>12648</v>
      </c>
      <c r="U638">
        <v>8</v>
      </c>
      <c r="V638">
        <v>3723.07</v>
      </c>
      <c r="W638">
        <v>23</v>
      </c>
      <c r="X638">
        <v>18.440000000000001</v>
      </c>
      <c r="Y638">
        <v>23</v>
      </c>
      <c r="Z638">
        <v>1000</v>
      </c>
      <c r="AA638" t="s">
        <v>12729</v>
      </c>
      <c r="AC638" t="s">
        <v>13176</v>
      </c>
      <c r="AD638" t="s">
        <v>13365</v>
      </c>
      <c r="AF638" t="s">
        <v>1059</v>
      </c>
      <c r="AG638" t="s">
        <v>3991</v>
      </c>
      <c r="AH638" t="s">
        <v>3996</v>
      </c>
      <c r="AI638" t="s">
        <v>13542</v>
      </c>
      <c r="AL638" t="s">
        <v>1059</v>
      </c>
      <c r="AM638" t="s">
        <v>3991</v>
      </c>
      <c r="AN638" t="s">
        <v>3996</v>
      </c>
      <c r="AO638">
        <v>86000000</v>
      </c>
      <c r="AP638" t="s">
        <v>13809</v>
      </c>
      <c r="AQ638">
        <v>93740000</v>
      </c>
      <c r="AX638" t="s">
        <v>14802</v>
      </c>
    </row>
    <row r="639" spans="1:50" hidden="1" x14ac:dyDescent="0.2">
      <c r="A639" t="s">
        <v>9606</v>
      </c>
      <c r="C639" s="2" t="s">
        <v>10606</v>
      </c>
      <c r="D639" t="s">
        <v>11445</v>
      </c>
      <c r="E639" t="s">
        <v>11829</v>
      </c>
      <c r="F639" t="s">
        <v>11956</v>
      </c>
      <c r="G639" t="s">
        <v>12071</v>
      </c>
      <c r="H639" t="s">
        <v>12092</v>
      </c>
      <c r="J639" t="s">
        <v>12256</v>
      </c>
      <c r="K639" t="s">
        <v>12350</v>
      </c>
      <c r="L639" t="s">
        <v>1083</v>
      </c>
      <c r="U639" t="s">
        <v>12654</v>
      </c>
      <c r="V639" t="s">
        <v>12654</v>
      </c>
      <c r="W639" t="s">
        <v>12654</v>
      </c>
      <c r="X639">
        <v>139.22</v>
      </c>
      <c r="Y639">
        <v>139.22</v>
      </c>
      <c r="AC639" t="s">
        <v>13177</v>
      </c>
      <c r="AF639" t="s">
        <v>1083</v>
      </c>
      <c r="AG639" t="s">
        <v>3991</v>
      </c>
      <c r="AH639" t="s">
        <v>3996</v>
      </c>
      <c r="AI639" t="s">
        <v>13181</v>
      </c>
      <c r="AL639" t="s">
        <v>12072</v>
      </c>
      <c r="AM639" t="s">
        <v>3991</v>
      </c>
      <c r="AN639" t="s">
        <v>3996</v>
      </c>
      <c r="AQ639" t="s">
        <v>12654</v>
      </c>
      <c r="AX639" t="s">
        <v>14803</v>
      </c>
    </row>
    <row r="640" spans="1:50" hidden="1" x14ac:dyDescent="0.2">
      <c r="A640" t="s">
        <v>9607</v>
      </c>
      <c r="C640" s="2" t="s">
        <v>10607</v>
      </c>
      <c r="D640" t="s">
        <v>11446</v>
      </c>
      <c r="E640" t="s">
        <v>11829</v>
      </c>
      <c r="F640" t="s">
        <v>11956</v>
      </c>
      <c r="G640" t="s">
        <v>1083</v>
      </c>
      <c r="H640" t="s">
        <v>12092</v>
      </c>
      <c r="J640" t="s">
        <v>12256</v>
      </c>
      <c r="K640" t="s">
        <v>12350</v>
      </c>
      <c r="L640" t="s">
        <v>1083</v>
      </c>
      <c r="U640" t="s">
        <v>12654</v>
      </c>
      <c r="V640" t="s">
        <v>12654</v>
      </c>
      <c r="W640" t="s">
        <v>12654</v>
      </c>
      <c r="X640">
        <v>28.67</v>
      </c>
      <c r="Y640">
        <v>28.67</v>
      </c>
      <c r="AC640" t="s">
        <v>13178</v>
      </c>
      <c r="AF640" t="s">
        <v>1089</v>
      </c>
      <c r="AG640" t="s">
        <v>3991</v>
      </c>
      <c r="AH640" t="s">
        <v>3996</v>
      </c>
      <c r="AI640" t="s">
        <v>13543</v>
      </c>
      <c r="AL640" t="s">
        <v>1083</v>
      </c>
      <c r="AM640" t="s">
        <v>3991</v>
      </c>
      <c r="AN640" t="s">
        <v>3996</v>
      </c>
      <c r="AQ640" t="s">
        <v>12654</v>
      </c>
      <c r="AX640" t="s">
        <v>14804</v>
      </c>
    </row>
    <row r="641" spans="1:50" hidden="1" x14ac:dyDescent="0.2">
      <c r="A641" t="s">
        <v>9608</v>
      </c>
      <c r="C641" s="2" t="s">
        <v>10608</v>
      </c>
      <c r="D641" t="s">
        <v>11447</v>
      </c>
      <c r="E641" t="s">
        <v>11829</v>
      </c>
      <c r="F641" t="s">
        <v>11956</v>
      </c>
      <c r="G641" t="s">
        <v>1083</v>
      </c>
      <c r="H641" t="s">
        <v>12092</v>
      </c>
      <c r="J641" t="s">
        <v>12256</v>
      </c>
      <c r="K641" t="s">
        <v>12350</v>
      </c>
      <c r="L641" t="s">
        <v>1083</v>
      </c>
      <c r="U641" t="s">
        <v>12654</v>
      </c>
      <c r="V641" t="s">
        <v>12654</v>
      </c>
      <c r="W641" t="s">
        <v>12654</v>
      </c>
      <c r="X641">
        <v>4.32</v>
      </c>
      <c r="Y641">
        <v>4.32</v>
      </c>
      <c r="AC641" t="s">
        <v>13179</v>
      </c>
      <c r="AF641" t="s">
        <v>1083</v>
      </c>
      <c r="AG641" t="s">
        <v>3991</v>
      </c>
      <c r="AH641" t="s">
        <v>3996</v>
      </c>
      <c r="AI641" t="s">
        <v>13543</v>
      </c>
      <c r="AL641" t="s">
        <v>1083</v>
      </c>
      <c r="AM641" t="s">
        <v>3991</v>
      </c>
      <c r="AN641" t="s">
        <v>3996</v>
      </c>
      <c r="AQ641" t="s">
        <v>12654</v>
      </c>
      <c r="AX641" t="s">
        <v>14805</v>
      </c>
    </row>
    <row r="642" spans="1:50" hidden="1" x14ac:dyDescent="0.2">
      <c r="A642" t="s">
        <v>9609</v>
      </c>
      <c r="C642" s="2" t="s">
        <v>10609</v>
      </c>
      <c r="D642" t="s">
        <v>11448</v>
      </c>
      <c r="E642" t="s">
        <v>11829</v>
      </c>
      <c r="F642" t="s">
        <v>11956</v>
      </c>
      <c r="G642" t="s">
        <v>1083</v>
      </c>
      <c r="H642" t="s">
        <v>12092</v>
      </c>
      <c r="J642" t="s">
        <v>12256</v>
      </c>
      <c r="K642" t="s">
        <v>12350</v>
      </c>
      <c r="L642" t="s">
        <v>1083</v>
      </c>
      <c r="U642" t="s">
        <v>12654</v>
      </c>
      <c r="V642" t="s">
        <v>12654</v>
      </c>
      <c r="W642" t="s">
        <v>12654</v>
      </c>
      <c r="X642">
        <v>43.59</v>
      </c>
      <c r="Y642">
        <v>43.59</v>
      </c>
      <c r="AC642" t="s">
        <v>13180</v>
      </c>
      <c r="AF642" t="s">
        <v>1083</v>
      </c>
      <c r="AG642" t="s">
        <v>3991</v>
      </c>
      <c r="AH642" t="s">
        <v>3996</v>
      </c>
      <c r="AI642" t="s">
        <v>13544</v>
      </c>
      <c r="AL642" t="s">
        <v>1083</v>
      </c>
      <c r="AM642" t="s">
        <v>3991</v>
      </c>
      <c r="AN642" t="s">
        <v>3996</v>
      </c>
      <c r="AQ642" t="s">
        <v>12654</v>
      </c>
      <c r="AX642" t="s">
        <v>14806</v>
      </c>
    </row>
    <row r="643" spans="1:50" hidden="1" x14ac:dyDescent="0.2">
      <c r="A643" t="s">
        <v>9610</v>
      </c>
      <c r="C643" s="2" t="s">
        <v>10610</v>
      </c>
      <c r="D643" t="s">
        <v>11449</v>
      </c>
      <c r="E643" t="s">
        <v>11829</v>
      </c>
      <c r="F643" t="s">
        <v>11956</v>
      </c>
      <c r="G643" t="s">
        <v>12071</v>
      </c>
      <c r="H643" t="s">
        <v>12092</v>
      </c>
      <c r="J643" t="s">
        <v>12256</v>
      </c>
      <c r="K643" t="s">
        <v>12350</v>
      </c>
      <c r="L643" t="s">
        <v>1083</v>
      </c>
      <c r="U643" t="s">
        <v>12654</v>
      </c>
      <c r="V643" t="s">
        <v>12654</v>
      </c>
      <c r="W643" t="s">
        <v>12654</v>
      </c>
      <c r="X643">
        <v>114.48</v>
      </c>
      <c r="Y643">
        <v>114.48</v>
      </c>
      <c r="AC643" t="s">
        <v>13001</v>
      </c>
      <c r="AF643" t="s">
        <v>1083</v>
      </c>
      <c r="AG643" t="s">
        <v>3991</v>
      </c>
      <c r="AH643" t="s">
        <v>3996</v>
      </c>
      <c r="AI643" t="s">
        <v>13184</v>
      </c>
      <c r="AL643" t="s">
        <v>12072</v>
      </c>
      <c r="AM643" t="s">
        <v>3991</v>
      </c>
      <c r="AN643" t="s">
        <v>3996</v>
      </c>
      <c r="AQ643" t="s">
        <v>12654</v>
      </c>
      <c r="AX643" t="s">
        <v>14807</v>
      </c>
    </row>
    <row r="644" spans="1:50" hidden="1" x14ac:dyDescent="0.2">
      <c r="A644" t="s">
        <v>9611</v>
      </c>
      <c r="C644" s="2" t="s">
        <v>10611</v>
      </c>
      <c r="D644" t="s">
        <v>11450</v>
      </c>
      <c r="E644" t="s">
        <v>11829</v>
      </c>
      <c r="F644" t="s">
        <v>11956</v>
      </c>
      <c r="G644" t="s">
        <v>12072</v>
      </c>
      <c r="H644" t="s">
        <v>12092</v>
      </c>
      <c r="J644" t="s">
        <v>12328</v>
      </c>
      <c r="K644" t="s">
        <v>12480</v>
      </c>
      <c r="L644" t="s">
        <v>12072</v>
      </c>
      <c r="U644" t="s">
        <v>12654</v>
      </c>
      <c r="V644" t="s">
        <v>12654</v>
      </c>
      <c r="W644" t="s">
        <v>12654</v>
      </c>
      <c r="X644">
        <v>10.92</v>
      </c>
      <c r="Y644">
        <v>10.92</v>
      </c>
      <c r="AC644" t="s">
        <v>13181</v>
      </c>
      <c r="AF644" t="s">
        <v>12072</v>
      </c>
      <c r="AG644" t="s">
        <v>3991</v>
      </c>
      <c r="AH644" t="s">
        <v>3996</v>
      </c>
      <c r="AI644" t="s">
        <v>13182</v>
      </c>
      <c r="AL644" t="s">
        <v>12072</v>
      </c>
      <c r="AM644" t="s">
        <v>3991</v>
      </c>
      <c r="AN644" t="s">
        <v>3996</v>
      </c>
      <c r="AQ644" t="s">
        <v>12654</v>
      </c>
      <c r="AX644" t="s">
        <v>14808</v>
      </c>
    </row>
    <row r="645" spans="1:50" hidden="1" x14ac:dyDescent="0.2">
      <c r="A645" t="s">
        <v>9612</v>
      </c>
      <c r="C645" s="2" t="s">
        <v>10612</v>
      </c>
      <c r="D645" t="s">
        <v>11451</v>
      </c>
      <c r="E645" t="s">
        <v>11829</v>
      </c>
      <c r="F645" t="s">
        <v>11956</v>
      </c>
      <c r="G645" t="s">
        <v>12072</v>
      </c>
      <c r="H645" t="s">
        <v>12092</v>
      </c>
      <c r="J645" t="s">
        <v>12328</v>
      </c>
      <c r="K645" t="s">
        <v>12480</v>
      </c>
      <c r="L645" t="s">
        <v>12072</v>
      </c>
      <c r="U645" t="s">
        <v>12654</v>
      </c>
      <c r="V645" t="s">
        <v>12654</v>
      </c>
      <c r="W645" t="s">
        <v>12654</v>
      </c>
      <c r="X645">
        <v>38.590000000000003</v>
      </c>
      <c r="Y645">
        <v>38.590000000000003</v>
      </c>
      <c r="AC645" t="s">
        <v>13182</v>
      </c>
      <c r="AF645" t="s">
        <v>12072</v>
      </c>
      <c r="AG645" t="s">
        <v>3991</v>
      </c>
      <c r="AH645" t="s">
        <v>3996</v>
      </c>
      <c r="AI645" t="s">
        <v>13545</v>
      </c>
      <c r="AL645" t="s">
        <v>12072</v>
      </c>
      <c r="AM645" t="s">
        <v>3991</v>
      </c>
      <c r="AN645" t="s">
        <v>3996</v>
      </c>
      <c r="AQ645" t="s">
        <v>12654</v>
      </c>
      <c r="AX645" t="s">
        <v>14809</v>
      </c>
    </row>
    <row r="646" spans="1:50" hidden="1" x14ac:dyDescent="0.2">
      <c r="A646" t="s">
        <v>9613</v>
      </c>
      <c r="C646" s="2" t="s">
        <v>10613</v>
      </c>
      <c r="D646" t="s">
        <v>11452</v>
      </c>
      <c r="E646" t="s">
        <v>11829</v>
      </c>
      <c r="F646" t="s">
        <v>11956</v>
      </c>
      <c r="G646" t="s">
        <v>12072</v>
      </c>
      <c r="H646" t="s">
        <v>12092</v>
      </c>
      <c r="J646" t="s">
        <v>12328</v>
      </c>
      <c r="K646" t="s">
        <v>12480</v>
      </c>
      <c r="L646" t="s">
        <v>12072</v>
      </c>
      <c r="U646" t="s">
        <v>12654</v>
      </c>
      <c r="V646" t="s">
        <v>12654</v>
      </c>
      <c r="W646" t="s">
        <v>12654</v>
      </c>
      <c r="X646">
        <v>34.979999999999997</v>
      </c>
      <c r="Y646">
        <v>34.979999999999997</v>
      </c>
      <c r="AC646" t="s">
        <v>13183</v>
      </c>
      <c r="AF646" t="s">
        <v>12072</v>
      </c>
      <c r="AG646" t="s">
        <v>3991</v>
      </c>
      <c r="AH646" t="s">
        <v>3996</v>
      </c>
      <c r="AI646" t="s">
        <v>13546</v>
      </c>
      <c r="AL646" t="s">
        <v>12072</v>
      </c>
      <c r="AM646" t="s">
        <v>3991</v>
      </c>
      <c r="AN646" t="s">
        <v>3996</v>
      </c>
      <c r="AQ646" t="s">
        <v>12654</v>
      </c>
      <c r="AX646" t="s">
        <v>14810</v>
      </c>
    </row>
    <row r="647" spans="1:50" hidden="1" x14ac:dyDescent="0.2">
      <c r="A647" t="s">
        <v>9614</v>
      </c>
      <c r="C647" s="2" t="s">
        <v>10614</v>
      </c>
      <c r="D647" t="s">
        <v>11453</v>
      </c>
      <c r="E647" t="s">
        <v>11829</v>
      </c>
      <c r="F647" t="s">
        <v>11956</v>
      </c>
      <c r="G647" t="s">
        <v>12072</v>
      </c>
      <c r="H647" t="s">
        <v>12092</v>
      </c>
      <c r="J647" t="s">
        <v>12328</v>
      </c>
      <c r="K647" t="s">
        <v>12480</v>
      </c>
      <c r="L647" t="s">
        <v>12072</v>
      </c>
      <c r="U647" t="s">
        <v>12654</v>
      </c>
      <c r="V647" t="s">
        <v>12654</v>
      </c>
      <c r="W647" t="s">
        <v>12654</v>
      </c>
      <c r="X647">
        <v>57.93</v>
      </c>
      <c r="Y647">
        <v>57.93</v>
      </c>
      <c r="AC647" t="s">
        <v>13184</v>
      </c>
      <c r="AF647" t="s">
        <v>12072</v>
      </c>
      <c r="AG647" t="s">
        <v>3991</v>
      </c>
      <c r="AH647" t="s">
        <v>3996</v>
      </c>
      <c r="AI647" t="s">
        <v>13183</v>
      </c>
      <c r="AL647" t="s">
        <v>12072</v>
      </c>
      <c r="AM647" t="s">
        <v>3991</v>
      </c>
      <c r="AN647" t="s">
        <v>3996</v>
      </c>
      <c r="AQ647" t="s">
        <v>12654</v>
      </c>
      <c r="AX647" t="s">
        <v>14811</v>
      </c>
    </row>
    <row r="648" spans="1:50" hidden="1" x14ac:dyDescent="0.2">
      <c r="A648" t="s">
        <v>9615</v>
      </c>
      <c r="D648" t="s">
        <v>11454</v>
      </c>
      <c r="E648" t="s">
        <v>11829</v>
      </c>
      <c r="F648" t="s">
        <v>11956</v>
      </c>
      <c r="G648" t="s">
        <v>12072</v>
      </c>
      <c r="H648" t="s">
        <v>12092</v>
      </c>
      <c r="J648" t="s">
        <v>12328</v>
      </c>
      <c r="K648" t="s">
        <v>12480</v>
      </c>
      <c r="L648" t="s">
        <v>12072</v>
      </c>
      <c r="S648">
        <v>285.87</v>
      </c>
      <c r="T648" t="s">
        <v>12650</v>
      </c>
      <c r="U648">
        <v>104.41</v>
      </c>
      <c r="V648">
        <v>48592.55</v>
      </c>
      <c r="W648">
        <v>2175.9</v>
      </c>
      <c r="X648" t="s">
        <v>12654</v>
      </c>
      <c r="Y648">
        <v>2175.9</v>
      </c>
      <c r="AF648" t="s">
        <v>12072</v>
      </c>
      <c r="AG648" t="s">
        <v>3991</v>
      </c>
      <c r="AH648" t="s">
        <v>3996</v>
      </c>
      <c r="AL648" t="s">
        <v>12072</v>
      </c>
      <c r="AM648" t="s">
        <v>3991</v>
      </c>
      <c r="AN648" t="s">
        <v>3996</v>
      </c>
      <c r="AQ648" t="s">
        <v>12654</v>
      </c>
      <c r="AX648" t="s">
        <v>12654</v>
      </c>
    </row>
    <row r="649" spans="1:50" hidden="1" x14ac:dyDescent="0.2">
      <c r="A649" t="s">
        <v>9616</v>
      </c>
      <c r="C649" s="2" t="s">
        <v>10615</v>
      </c>
      <c r="D649" t="s">
        <v>11455</v>
      </c>
      <c r="E649" t="s">
        <v>11890</v>
      </c>
      <c r="F649" t="s">
        <v>11956</v>
      </c>
      <c r="G649" t="s">
        <v>12028</v>
      </c>
      <c r="H649" t="s">
        <v>12092</v>
      </c>
      <c r="J649" t="s">
        <v>12329</v>
      </c>
      <c r="K649" t="s">
        <v>12481</v>
      </c>
      <c r="L649" t="s">
        <v>12621</v>
      </c>
      <c r="U649" t="s">
        <v>12654</v>
      </c>
      <c r="V649" t="s">
        <v>12654</v>
      </c>
      <c r="W649" t="s">
        <v>12654</v>
      </c>
      <c r="X649">
        <v>18</v>
      </c>
      <c r="Y649">
        <v>18</v>
      </c>
      <c r="AC649" t="s">
        <v>12905</v>
      </c>
      <c r="AF649" t="s">
        <v>1059</v>
      </c>
      <c r="AG649" t="s">
        <v>3991</v>
      </c>
      <c r="AH649" t="s">
        <v>3996</v>
      </c>
      <c r="AI649" t="s">
        <v>13090</v>
      </c>
      <c r="AL649" t="s">
        <v>1083</v>
      </c>
      <c r="AM649" t="s">
        <v>3991</v>
      </c>
      <c r="AN649" t="s">
        <v>3996</v>
      </c>
      <c r="AQ649" t="s">
        <v>12654</v>
      </c>
      <c r="AX649" t="s">
        <v>14812</v>
      </c>
    </row>
    <row r="650" spans="1:50" hidden="1" x14ac:dyDescent="0.2">
      <c r="A650" t="s">
        <v>9617</v>
      </c>
      <c r="C650" t="s">
        <v>10616</v>
      </c>
      <c r="D650" t="s">
        <v>11456</v>
      </c>
      <c r="E650" t="s">
        <v>11890</v>
      </c>
      <c r="F650" t="s">
        <v>11956</v>
      </c>
      <c r="G650" t="s">
        <v>12073</v>
      </c>
      <c r="H650" t="s">
        <v>12092</v>
      </c>
      <c r="J650" t="s">
        <v>12330</v>
      </c>
      <c r="K650" t="s">
        <v>12482</v>
      </c>
      <c r="L650" t="s">
        <v>12622</v>
      </c>
      <c r="U650" t="s">
        <v>12654</v>
      </c>
      <c r="V650" t="s">
        <v>12654</v>
      </c>
      <c r="W650">
        <v>284</v>
      </c>
      <c r="X650" t="s">
        <v>12654</v>
      </c>
      <c r="Y650">
        <v>284</v>
      </c>
      <c r="Z650" t="s">
        <v>12688</v>
      </c>
      <c r="AA650" t="s">
        <v>12728</v>
      </c>
      <c r="AF650" t="s">
        <v>1059</v>
      </c>
      <c r="AG650" t="s">
        <v>3991</v>
      </c>
      <c r="AH650" t="s">
        <v>3996</v>
      </c>
      <c r="AL650" t="s">
        <v>1089</v>
      </c>
      <c r="AM650" t="s">
        <v>3991</v>
      </c>
      <c r="AN650" t="s">
        <v>3996</v>
      </c>
      <c r="AQ650" t="s">
        <v>12654</v>
      </c>
      <c r="AX650" t="s">
        <v>12654</v>
      </c>
    </row>
    <row r="651" spans="1:50" hidden="1" x14ac:dyDescent="0.2">
      <c r="A651" t="s">
        <v>9618</v>
      </c>
      <c r="C651" s="2" t="s">
        <v>10617</v>
      </c>
      <c r="D651" t="s">
        <v>11457</v>
      </c>
      <c r="E651" t="s">
        <v>11890</v>
      </c>
      <c r="F651" t="s">
        <v>11956</v>
      </c>
      <c r="G651" t="s">
        <v>1083</v>
      </c>
      <c r="H651" t="s">
        <v>12092</v>
      </c>
      <c r="J651" t="s">
        <v>12256</v>
      </c>
      <c r="K651" t="s">
        <v>12350</v>
      </c>
      <c r="L651" t="s">
        <v>1083</v>
      </c>
      <c r="U651" t="s">
        <v>12654</v>
      </c>
      <c r="V651" t="s">
        <v>12654</v>
      </c>
      <c r="W651" t="s">
        <v>12654</v>
      </c>
      <c r="X651">
        <v>135.21</v>
      </c>
      <c r="Y651">
        <v>135.21</v>
      </c>
      <c r="AF651" t="s">
        <v>1083</v>
      </c>
      <c r="AG651" t="s">
        <v>3991</v>
      </c>
      <c r="AH651" t="s">
        <v>3996</v>
      </c>
      <c r="AL651" t="s">
        <v>1083</v>
      </c>
      <c r="AM651" t="s">
        <v>3991</v>
      </c>
      <c r="AN651" t="s">
        <v>3996</v>
      </c>
      <c r="AQ651" t="s">
        <v>12654</v>
      </c>
      <c r="AX651" t="s">
        <v>14813</v>
      </c>
    </row>
    <row r="652" spans="1:50" hidden="1" x14ac:dyDescent="0.2">
      <c r="A652" t="s">
        <v>9619</v>
      </c>
      <c r="C652" s="2" t="s">
        <v>10618</v>
      </c>
      <c r="D652" t="s">
        <v>11458</v>
      </c>
      <c r="E652" t="s">
        <v>11884</v>
      </c>
      <c r="F652" t="s">
        <v>11956</v>
      </c>
      <c r="G652" t="s">
        <v>1059</v>
      </c>
      <c r="H652" t="s">
        <v>12092</v>
      </c>
      <c r="J652" t="s">
        <v>12263</v>
      </c>
      <c r="K652" t="s">
        <v>12442</v>
      </c>
      <c r="L652" t="s">
        <v>12578</v>
      </c>
      <c r="U652" t="s">
        <v>12654</v>
      </c>
      <c r="V652" t="s">
        <v>12654</v>
      </c>
      <c r="W652" t="s">
        <v>12654</v>
      </c>
      <c r="X652">
        <v>94.03</v>
      </c>
      <c r="Y652">
        <v>94.03</v>
      </c>
      <c r="AC652" t="s">
        <v>13185</v>
      </c>
      <c r="AF652" t="s">
        <v>1059</v>
      </c>
      <c r="AG652" t="s">
        <v>3991</v>
      </c>
      <c r="AH652" t="s">
        <v>3996</v>
      </c>
      <c r="AI652" t="s">
        <v>13017</v>
      </c>
      <c r="AL652" t="s">
        <v>1059</v>
      </c>
      <c r="AM652" t="s">
        <v>3991</v>
      </c>
      <c r="AN652" t="s">
        <v>3996</v>
      </c>
      <c r="AQ652" t="s">
        <v>12654</v>
      </c>
      <c r="AX652" t="s">
        <v>14814</v>
      </c>
    </row>
    <row r="653" spans="1:50" hidden="1" x14ac:dyDescent="0.2">
      <c r="A653" t="s">
        <v>9620</v>
      </c>
      <c r="C653" s="2" t="s">
        <v>10619</v>
      </c>
      <c r="D653" t="s">
        <v>11459</v>
      </c>
      <c r="E653" t="s">
        <v>11884</v>
      </c>
      <c r="F653" t="s">
        <v>11956</v>
      </c>
      <c r="G653" t="s">
        <v>1059</v>
      </c>
      <c r="H653" t="s">
        <v>12092</v>
      </c>
      <c r="J653" t="s">
        <v>12293</v>
      </c>
      <c r="K653" t="s">
        <v>12461</v>
      </c>
      <c r="L653" t="s">
        <v>12599</v>
      </c>
      <c r="U653" t="s">
        <v>12654</v>
      </c>
      <c r="V653" t="s">
        <v>12654</v>
      </c>
      <c r="W653" t="s">
        <v>12654</v>
      </c>
      <c r="X653">
        <v>288.20999999999998</v>
      </c>
      <c r="Y653">
        <v>288.20999999999998</v>
      </c>
      <c r="AC653" t="s">
        <v>13186</v>
      </c>
      <c r="AF653" t="s">
        <v>1059</v>
      </c>
      <c r="AG653" t="s">
        <v>3991</v>
      </c>
      <c r="AH653" t="s">
        <v>3996</v>
      </c>
      <c r="AI653" t="s">
        <v>13547</v>
      </c>
      <c r="AL653" t="s">
        <v>1059</v>
      </c>
      <c r="AM653" t="s">
        <v>3991</v>
      </c>
      <c r="AN653" t="s">
        <v>3996</v>
      </c>
      <c r="AQ653" t="s">
        <v>12654</v>
      </c>
      <c r="AX653" t="s">
        <v>14815</v>
      </c>
    </row>
    <row r="654" spans="1:50" hidden="1" x14ac:dyDescent="0.2">
      <c r="A654" t="s">
        <v>9621</v>
      </c>
      <c r="C654" s="2" t="s">
        <v>10620</v>
      </c>
      <c r="D654" t="s">
        <v>11460</v>
      </c>
      <c r="E654" t="s">
        <v>11884</v>
      </c>
      <c r="F654" t="s">
        <v>11956</v>
      </c>
      <c r="G654" t="s">
        <v>1059</v>
      </c>
      <c r="H654" t="s">
        <v>12092</v>
      </c>
      <c r="J654" t="s">
        <v>12293</v>
      </c>
      <c r="K654" t="s">
        <v>12461</v>
      </c>
      <c r="L654" t="s">
        <v>12599</v>
      </c>
      <c r="U654" t="s">
        <v>12654</v>
      </c>
      <c r="V654" t="s">
        <v>12654</v>
      </c>
      <c r="W654" t="s">
        <v>12654</v>
      </c>
      <c r="X654">
        <v>269.20999999999998</v>
      </c>
      <c r="Y654">
        <v>269.20999999999998</v>
      </c>
      <c r="AC654" t="s">
        <v>13187</v>
      </c>
      <c r="AF654" t="s">
        <v>1059</v>
      </c>
      <c r="AG654" t="s">
        <v>3991</v>
      </c>
      <c r="AH654" t="s">
        <v>3996</v>
      </c>
      <c r="AI654" t="s">
        <v>13548</v>
      </c>
      <c r="AL654" t="s">
        <v>1059</v>
      </c>
      <c r="AM654" t="s">
        <v>3991</v>
      </c>
      <c r="AN654" t="s">
        <v>3996</v>
      </c>
      <c r="AQ654" t="s">
        <v>12654</v>
      </c>
      <c r="AX654" t="s">
        <v>14816</v>
      </c>
    </row>
    <row r="655" spans="1:50" hidden="1" x14ac:dyDescent="0.2">
      <c r="A655" t="s">
        <v>9622</v>
      </c>
      <c r="C655" s="2" t="s">
        <v>10621</v>
      </c>
      <c r="D655" t="s">
        <v>11461</v>
      </c>
      <c r="E655" t="s">
        <v>11861</v>
      </c>
      <c r="F655" t="s">
        <v>11956</v>
      </c>
      <c r="G655" t="s">
        <v>12013</v>
      </c>
      <c r="H655" t="s">
        <v>12092</v>
      </c>
      <c r="J655" t="s">
        <v>12237</v>
      </c>
      <c r="K655" t="s">
        <v>12427</v>
      </c>
      <c r="L655" t="s">
        <v>12566</v>
      </c>
      <c r="S655">
        <v>312</v>
      </c>
      <c r="T655" t="s">
        <v>12651</v>
      </c>
      <c r="U655">
        <v>11.49</v>
      </c>
      <c r="V655">
        <v>5345.84</v>
      </c>
      <c r="W655" t="s">
        <v>12654</v>
      </c>
      <c r="X655">
        <v>3.97</v>
      </c>
      <c r="Y655">
        <v>3.97</v>
      </c>
      <c r="AC655" t="s">
        <v>13188</v>
      </c>
      <c r="AF655" t="s">
        <v>1069</v>
      </c>
      <c r="AG655" t="s">
        <v>3991</v>
      </c>
      <c r="AH655" t="s">
        <v>3994</v>
      </c>
      <c r="AI655" t="s">
        <v>13004</v>
      </c>
      <c r="AL655" t="s">
        <v>1059</v>
      </c>
      <c r="AM655" t="s">
        <v>3991</v>
      </c>
      <c r="AN655" t="s">
        <v>3996</v>
      </c>
      <c r="AQ655" t="s">
        <v>12654</v>
      </c>
      <c r="AV655" t="s">
        <v>14188</v>
      </c>
      <c r="AX655" t="s">
        <v>14817</v>
      </c>
    </row>
    <row r="656" spans="1:50" hidden="1" x14ac:dyDescent="0.2">
      <c r="A656" t="s">
        <v>9623</v>
      </c>
      <c r="C656" s="2" t="s">
        <v>10622</v>
      </c>
      <c r="D656" t="s">
        <v>11462</v>
      </c>
      <c r="E656" t="s">
        <v>11861</v>
      </c>
      <c r="F656" t="s">
        <v>11956</v>
      </c>
      <c r="G656" t="s">
        <v>1059</v>
      </c>
      <c r="H656" t="s">
        <v>12092</v>
      </c>
      <c r="J656" t="s">
        <v>12293</v>
      </c>
      <c r="K656" t="s">
        <v>12461</v>
      </c>
      <c r="L656" t="s">
        <v>12599</v>
      </c>
      <c r="U656" t="s">
        <v>12654</v>
      </c>
      <c r="V656" t="s">
        <v>12654</v>
      </c>
      <c r="W656" t="s">
        <v>12654</v>
      </c>
      <c r="X656">
        <v>128.63</v>
      </c>
      <c r="Y656">
        <v>128.63</v>
      </c>
      <c r="AC656" t="s">
        <v>13132</v>
      </c>
      <c r="AF656" t="s">
        <v>1059</v>
      </c>
      <c r="AG656" t="s">
        <v>3991</v>
      </c>
      <c r="AH656" t="s">
        <v>3996</v>
      </c>
      <c r="AI656" t="s">
        <v>13549</v>
      </c>
      <c r="AL656" t="s">
        <v>1059</v>
      </c>
      <c r="AM656" t="s">
        <v>3991</v>
      </c>
      <c r="AN656" t="s">
        <v>3996</v>
      </c>
      <c r="AQ656" t="s">
        <v>12654</v>
      </c>
      <c r="AV656" t="s">
        <v>14189</v>
      </c>
      <c r="AX656" t="s">
        <v>14818</v>
      </c>
    </row>
    <row r="657" spans="1:50" hidden="1" x14ac:dyDescent="0.2">
      <c r="A657" t="s">
        <v>9624</v>
      </c>
      <c r="C657" s="2" t="s">
        <v>10623</v>
      </c>
      <c r="D657" t="s">
        <v>11463</v>
      </c>
      <c r="E657" t="s">
        <v>11834</v>
      </c>
      <c r="F657" t="s">
        <v>11956</v>
      </c>
      <c r="G657" t="s">
        <v>12052</v>
      </c>
      <c r="H657" t="s">
        <v>12092</v>
      </c>
      <c r="J657" t="s">
        <v>12331</v>
      </c>
      <c r="K657" t="s">
        <v>12483</v>
      </c>
      <c r="L657" t="s">
        <v>12623</v>
      </c>
      <c r="M657">
        <v>1998</v>
      </c>
      <c r="U657" t="s">
        <v>12654</v>
      </c>
      <c r="V657" t="s">
        <v>12654</v>
      </c>
      <c r="W657" t="s">
        <v>12654</v>
      </c>
      <c r="X657">
        <v>162.44</v>
      </c>
      <c r="Y657">
        <v>162.44</v>
      </c>
      <c r="AC657" t="s">
        <v>13070</v>
      </c>
      <c r="AF657" t="s">
        <v>1059</v>
      </c>
      <c r="AG657" t="s">
        <v>3991</v>
      </c>
      <c r="AH657" t="s">
        <v>3996</v>
      </c>
      <c r="AI657" t="s">
        <v>13133</v>
      </c>
      <c r="AL657" t="s">
        <v>1079</v>
      </c>
      <c r="AM657" t="s">
        <v>3991</v>
      </c>
      <c r="AN657" t="s">
        <v>3996</v>
      </c>
      <c r="AQ657" t="s">
        <v>12654</v>
      </c>
      <c r="AX657" t="s">
        <v>14819</v>
      </c>
    </row>
    <row r="658" spans="1:50" hidden="1" x14ac:dyDescent="0.2">
      <c r="A658" t="s">
        <v>9625</v>
      </c>
      <c r="C658" s="2" t="s">
        <v>10624</v>
      </c>
      <c r="D658" t="s">
        <v>11464</v>
      </c>
      <c r="E658" t="s">
        <v>11861</v>
      </c>
      <c r="F658" t="s">
        <v>11956</v>
      </c>
      <c r="G658" t="s">
        <v>1059</v>
      </c>
      <c r="H658" t="s">
        <v>12092</v>
      </c>
      <c r="J658" t="s">
        <v>12263</v>
      </c>
      <c r="K658" t="s">
        <v>12442</v>
      </c>
      <c r="L658" t="s">
        <v>12578</v>
      </c>
      <c r="U658" t="s">
        <v>12654</v>
      </c>
      <c r="V658" t="s">
        <v>12654</v>
      </c>
      <c r="W658" t="s">
        <v>12654</v>
      </c>
      <c r="X658">
        <v>134.63999999999999</v>
      </c>
      <c r="Y658">
        <v>134.63999999999999</v>
      </c>
      <c r="AC658" t="s">
        <v>13093</v>
      </c>
      <c r="AF658" t="s">
        <v>1059</v>
      </c>
      <c r="AG658" t="s">
        <v>3991</v>
      </c>
      <c r="AH658" t="s">
        <v>3996</v>
      </c>
      <c r="AI658" t="s">
        <v>13550</v>
      </c>
      <c r="AL658" t="s">
        <v>1059</v>
      </c>
      <c r="AM658" t="s">
        <v>3991</v>
      </c>
      <c r="AN658" t="s">
        <v>3996</v>
      </c>
      <c r="AQ658" t="s">
        <v>12654</v>
      </c>
      <c r="AX658" t="s">
        <v>14820</v>
      </c>
    </row>
    <row r="659" spans="1:50" hidden="1" x14ac:dyDescent="0.2">
      <c r="A659" t="s">
        <v>9626</v>
      </c>
      <c r="C659" s="2" t="s">
        <v>10625</v>
      </c>
      <c r="D659" t="s">
        <v>11465</v>
      </c>
      <c r="E659" t="s">
        <v>11861</v>
      </c>
      <c r="F659" t="s">
        <v>11956</v>
      </c>
      <c r="G659" t="s">
        <v>1059</v>
      </c>
      <c r="H659" t="s">
        <v>12092</v>
      </c>
      <c r="J659" t="s">
        <v>12263</v>
      </c>
      <c r="K659" t="s">
        <v>12442</v>
      </c>
      <c r="L659" t="s">
        <v>12578</v>
      </c>
      <c r="U659" t="s">
        <v>12654</v>
      </c>
      <c r="V659" t="s">
        <v>12654</v>
      </c>
      <c r="W659" t="s">
        <v>12654</v>
      </c>
      <c r="X659">
        <v>75.650000000000006</v>
      </c>
      <c r="Y659">
        <v>75.650000000000006</v>
      </c>
      <c r="AC659" t="s">
        <v>13189</v>
      </c>
      <c r="AF659" t="s">
        <v>1059</v>
      </c>
      <c r="AG659" t="s">
        <v>3991</v>
      </c>
      <c r="AH659" t="s">
        <v>3996</v>
      </c>
      <c r="AI659" t="s">
        <v>13551</v>
      </c>
      <c r="AL659" t="s">
        <v>1059</v>
      </c>
      <c r="AM659" t="s">
        <v>3991</v>
      </c>
      <c r="AN659" t="s">
        <v>3996</v>
      </c>
      <c r="AQ659" t="s">
        <v>12654</v>
      </c>
      <c r="AX659" t="s">
        <v>14821</v>
      </c>
    </row>
    <row r="660" spans="1:50" hidden="1" x14ac:dyDescent="0.2">
      <c r="A660" t="s">
        <v>9627</v>
      </c>
      <c r="C660" s="2" t="s">
        <v>10626</v>
      </c>
      <c r="D660" t="s">
        <v>11466</v>
      </c>
      <c r="E660" t="s">
        <v>11861</v>
      </c>
      <c r="F660" t="s">
        <v>11956</v>
      </c>
      <c r="G660" t="s">
        <v>1059</v>
      </c>
      <c r="H660" t="s">
        <v>12092</v>
      </c>
      <c r="J660" t="s">
        <v>12263</v>
      </c>
      <c r="K660" t="s">
        <v>12442</v>
      </c>
      <c r="L660" t="s">
        <v>12578</v>
      </c>
      <c r="U660" t="s">
        <v>12654</v>
      </c>
      <c r="V660" t="s">
        <v>12654</v>
      </c>
      <c r="W660" t="s">
        <v>12654</v>
      </c>
      <c r="X660">
        <v>167.37</v>
      </c>
      <c r="Y660">
        <v>167.37</v>
      </c>
      <c r="AC660" t="s">
        <v>13190</v>
      </c>
      <c r="AF660" t="s">
        <v>1059</v>
      </c>
      <c r="AG660" t="s">
        <v>3991</v>
      </c>
      <c r="AH660" t="s">
        <v>3996</v>
      </c>
      <c r="AI660" t="s">
        <v>13552</v>
      </c>
      <c r="AL660" t="s">
        <v>1059</v>
      </c>
      <c r="AM660" t="s">
        <v>3991</v>
      </c>
      <c r="AN660" t="s">
        <v>3996</v>
      </c>
      <c r="AQ660" t="s">
        <v>12654</v>
      </c>
      <c r="AX660" t="s">
        <v>14822</v>
      </c>
    </row>
    <row r="661" spans="1:50" hidden="1" x14ac:dyDescent="0.2">
      <c r="A661" t="s">
        <v>9628</v>
      </c>
      <c r="C661" s="2" t="s">
        <v>10627</v>
      </c>
      <c r="D661" t="s">
        <v>11467</v>
      </c>
      <c r="E661" t="s">
        <v>11861</v>
      </c>
      <c r="F661" t="s">
        <v>11956</v>
      </c>
      <c r="G661" t="s">
        <v>1059</v>
      </c>
      <c r="H661" t="s">
        <v>12092</v>
      </c>
      <c r="J661" t="s">
        <v>12263</v>
      </c>
      <c r="K661" t="s">
        <v>12442</v>
      </c>
      <c r="L661" t="s">
        <v>12578</v>
      </c>
      <c r="U661" t="s">
        <v>12654</v>
      </c>
      <c r="V661" t="s">
        <v>12654</v>
      </c>
      <c r="W661" t="s">
        <v>12654</v>
      </c>
      <c r="X661">
        <v>159.29</v>
      </c>
      <c r="Y661">
        <v>159.29</v>
      </c>
      <c r="AC661" t="s">
        <v>13191</v>
      </c>
      <c r="AF661" t="s">
        <v>1059</v>
      </c>
      <c r="AG661" t="s">
        <v>3991</v>
      </c>
      <c r="AH661" t="s">
        <v>3996</v>
      </c>
      <c r="AI661" t="s">
        <v>13027</v>
      </c>
      <c r="AL661" t="s">
        <v>1059</v>
      </c>
      <c r="AM661" t="s">
        <v>3991</v>
      </c>
      <c r="AN661" t="s">
        <v>3996</v>
      </c>
      <c r="AQ661" t="s">
        <v>12654</v>
      </c>
      <c r="AX661" t="s">
        <v>14823</v>
      </c>
    </row>
    <row r="662" spans="1:50" hidden="1" x14ac:dyDescent="0.2">
      <c r="A662" t="s">
        <v>9629</v>
      </c>
      <c r="C662" s="2" t="s">
        <v>10628</v>
      </c>
      <c r="D662" t="s">
        <v>11468</v>
      </c>
      <c r="E662" t="s">
        <v>11834</v>
      </c>
      <c r="F662" t="s">
        <v>11956</v>
      </c>
      <c r="G662" t="s">
        <v>12052</v>
      </c>
      <c r="H662" t="s">
        <v>12092</v>
      </c>
      <c r="J662" t="s">
        <v>12331</v>
      </c>
      <c r="K662" t="s">
        <v>12483</v>
      </c>
      <c r="L662" t="s">
        <v>12623</v>
      </c>
      <c r="M662">
        <v>1977</v>
      </c>
      <c r="U662" t="s">
        <v>12654</v>
      </c>
      <c r="V662" t="s">
        <v>12654</v>
      </c>
      <c r="W662" t="s">
        <v>12654</v>
      </c>
      <c r="X662">
        <v>40.44</v>
      </c>
      <c r="Y662">
        <v>40.44</v>
      </c>
      <c r="AC662" t="s">
        <v>12991</v>
      </c>
      <c r="AF662" t="s">
        <v>1059</v>
      </c>
      <c r="AG662" t="s">
        <v>3991</v>
      </c>
      <c r="AH662" t="s">
        <v>3996</v>
      </c>
      <c r="AI662" t="s">
        <v>13553</v>
      </c>
      <c r="AL662" t="s">
        <v>1079</v>
      </c>
      <c r="AM662" t="s">
        <v>3991</v>
      </c>
      <c r="AN662" t="s">
        <v>3996</v>
      </c>
      <c r="AQ662" t="s">
        <v>12654</v>
      </c>
      <c r="AX662" t="s">
        <v>14824</v>
      </c>
    </row>
    <row r="663" spans="1:50" hidden="1" x14ac:dyDescent="0.2">
      <c r="A663" t="s">
        <v>9630</v>
      </c>
      <c r="C663" s="2" t="s">
        <v>10629</v>
      </c>
      <c r="D663" t="s">
        <v>11469</v>
      </c>
      <c r="E663" t="s">
        <v>11834</v>
      </c>
      <c r="F663" t="s">
        <v>11956</v>
      </c>
      <c r="G663" t="s">
        <v>12052</v>
      </c>
      <c r="H663" t="s">
        <v>12092</v>
      </c>
      <c r="J663" t="s">
        <v>12331</v>
      </c>
      <c r="K663" t="s">
        <v>12483</v>
      </c>
      <c r="L663" t="s">
        <v>12623</v>
      </c>
      <c r="M663">
        <v>1989</v>
      </c>
      <c r="U663" t="s">
        <v>12654</v>
      </c>
      <c r="V663" t="s">
        <v>12654</v>
      </c>
      <c r="W663" t="s">
        <v>12654</v>
      </c>
      <c r="X663">
        <v>73.11</v>
      </c>
      <c r="Y663">
        <v>73.11</v>
      </c>
      <c r="AC663" t="s">
        <v>13039</v>
      </c>
      <c r="AF663" t="s">
        <v>1059</v>
      </c>
      <c r="AG663" t="s">
        <v>3991</v>
      </c>
      <c r="AH663" t="s">
        <v>3996</v>
      </c>
      <c r="AI663" t="s">
        <v>13554</v>
      </c>
      <c r="AL663" t="s">
        <v>1079</v>
      </c>
      <c r="AM663" t="s">
        <v>3991</v>
      </c>
      <c r="AN663" t="s">
        <v>3996</v>
      </c>
      <c r="AQ663" t="s">
        <v>12654</v>
      </c>
      <c r="AX663" t="s">
        <v>14825</v>
      </c>
    </row>
    <row r="664" spans="1:50" hidden="1" x14ac:dyDescent="0.2">
      <c r="A664" t="s">
        <v>9173</v>
      </c>
      <c r="B664" t="s">
        <v>9901</v>
      </c>
      <c r="C664" s="2" t="s">
        <v>10168</v>
      </c>
      <c r="D664" t="s">
        <v>11470</v>
      </c>
      <c r="E664" t="s">
        <v>11852</v>
      </c>
      <c r="F664" t="s">
        <v>11956</v>
      </c>
      <c r="G664" t="s">
        <v>1069</v>
      </c>
      <c r="H664" t="s">
        <v>12092</v>
      </c>
      <c r="J664" t="s">
        <v>12257</v>
      </c>
      <c r="K664" t="s">
        <v>12257</v>
      </c>
      <c r="L664" t="s">
        <v>1069</v>
      </c>
      <c r="M664">
        <v>2002</v>
      </c>
      <c r="N664">
        <v>2009</v>
      </c>
      <c r="U664" t="s">
        <v>12654</v>
      </c>
      <c r="V664" t="s">
        <v>12654</v>
      </c>
      <c r="W664">
        <v>61.55</v>
      </c>
      <c r="X664">
        <v>64</v>
      </c>
      <c r="Y664">
        <v>61.55</v>
      </c>
      <c r="Z664" t="s">
        <v>12717</v>
      </c>
      <c r="AA664" t="s">
        <v>12728</v>
      </c>
      <c r="AC664" t="s">
        <v>3154</v>
      </c>
      <c r="AE664" t="s">
        <v>3776</v>
      </c>
      <c r="AF664" t="s">
        <v>1069</v>
      </c>
      <c r="AG664" t="s">
        <v>3991</v>
      </c>
      <c r="AH664" t="s">
        <v>3994</v>
      </c>
      <c r="AI664" t="s">
        <v>13555</v>
      </c>
      <c r="AK664" t="s">
        <v>3776</v>
      </c>
      <c r="AL664" t="s">
        <v>1069</v>
      </c>
      <c r="AM664" t="s">
        <v>3991</v>
      </c>
      <c r="AN664" t="s">
        <v>3994</v>
      </c>
      <c r="AQ664" t="s">
        <v>12654</v>
      </c>
      <c r="AX664" t="s">
        <v>14826</v>
      </c>
    </row>
    <row r="665" spans="1:50" hidden="1" x14ac:dyDescent="0.2">
      <c r="A665" t="s">
        <v>9173</v>
      </c>
      <c r="B665" t="s">
        <v>9902</v>
      </c>
      <c r="C665" s="2" t="s">
        <v>10168</v>
      </c>
      <c r="D665" t="s">
        <v>11471</v>
      </c>
      <c r="E665" t="s">
        <v>11852</v>
      </c>
      <c r="F665" t="s">
        <v>11956</v>
      </c>
      <c r="G665" t="s">
        <v>1069</v>
      </c>
      <c r="H665" t="s">
        <v>12092</v>
      </c>
      <c r="J665" t="s">
        <v>12257</v>
      </c>
      <c r="K665" t="s">
        <v>12257</v>
      </c>
      <c r="L665" t="s">
        <v>1069</v>
      </c>
      <c r="M665">
        <v>2005</v>
      </c>
      <c r="U665" t="s">
        <v>12654</v>
      </c>
      <c r="V665" t="s">
        <v>12654</v>
      </c>
      <c r="W665">
        <v>78.900000000000006</v>
      </c>
      <c r="X665">
        <v>115.72</v>
      </c>
      <c r="Y665">
        <v>78.900000000000006</v>
      </c>
      <c r="Z665" t="s">
        <v>12717</v>
      </c>
      <c r="AA665" t="s">
        <v>12728</v>
      </c>
      <c r="AC665" t="s">
        <v>13192</v>
      </c>
      <c r="AE665" t="s">
        <v>3776</v>
      </c>
      <c r="AF665" t="s">
        <v>1069</v>
      </c>
      <c r="AG665" t="s">
        <v>3991</v>
      </c>
      <c r="AH665" t="s">
        <v>3994</v>
      </c>
      <c r="AI665" t="s">
        <v>13556</v>
      </c>
      <c r="AK665" t="s">
        <v>3776</v>
      </c>
      <c r="AL665" t="s">
        <v>1069</v>
      </c>
      <c r="AM665" t="s">
        <v>3991</v>
      </c>
      <c r="AN665" t="s">
        <v>3994</v>
      </c>
      <c r="AQ665" t="s">
        <v>12654</v>
      </c>
      <c r="AX665" t="s">
        <v>14827</v>
      </c>
    </row>
    <row r="666" spans="1:50" hidden="1" x14ac:dyDescent="0.2">
      <c r="A666" t="s">
        <v>9173</v>
      </c>
      <c r="B666" t="s">
        <v>9903</v>
      </c>
      <c r="C666" s="2" t="s">
        <v>10168</v>
      </c>
      <c r="D666" t="s">
        <v>11472</v>
      </c>
      <c r="E666" t="s">
        <v>11852</v>
      </c>
      <c r="F666" t="s">
        <v>11956</v>
      </c>
      <c r="G666" t="s">
        <v>1069</v>
      </c>
      <c r="H666" t="s">
        <v>12092</v>
      </c>
      <c r="J666" t="s">
        <v>12257</v>
      </c>
      <c r="K666" t="s">
        <v>12257</v>
      </c>
      <c r="L666" t="s">
        <v>1069</v>
      </c>
      <c r="M666">
        <v>2006</v>
      </c>
      <c r="U666" t="s">
        <v>12654</v>
      </c>
      <c r="V666" t="s">
        <v>12654</v>
      </c>
      <c r="W666" t="s">
        <v>12654</v>
      </c>
      <c r="X666">
        <v>158.07</v>
      </c>
      <c r="Y666">
        <v>158.07</v>
      </c>
      <c r="Z666">
        <v>20</v>
      </c>
      <c r="AA666" t="s">
        <v>12728</v>
      </c>
      <c r="AC666" t="s">
        <v>12911</v>
      </c>
      <c r="AF666" t="s">
        <v>1069</v>
      </c>
      <c r="AG666" t="s">
        <v>3991</v>
      </c>
      <c r="AH666" t="s">
        <v>3994</v>
      </c>
      <c r="AI666" t="s">
        <v>13557</v>
      </c>
      <c r="AL666" t="s">
        <v>1069</v>
      </c>
      <c r="AM666" t="s">
        <v>3991</v>
      </c>
      <c r="AN666" t="s">
        <v>3994</v>
      </c>
      <c r="AQ666" t="s">
        <v>12654</v>
      </c>
      <c r="AX666" t="s">
        <v>14828</v>
      </c>
    </row>
    <row r="667" spans="1:50" hidden="1" x14ac:dyDescent="0.2">
      <c r="A667" t="s">
        <v>9177</v>
      </c>
      <c r="B667" t="s">
        <v>9904</v>
      </c>
      <c r="C667" s="2" t="s">
        <v>10172</v>
      </c>
      <c r="D667" t="s">
        <v>11473</v>
      </c>
      <c r="E667" t="s">
        <v>11852</v>
      </c>
      <c r="F667" t="s">
        <v>11956</v>
      </c>
      <c r="G667" t="s">
        <v>1069</v>
      </c>
      <c r="H667" t="s">
        <v>12092</v>
      </c>
      <c r="J667" t="s">
        <v>12257</v>
      </c>
      <c r="K667" t="s">
        <v>12257</v>
      </c>
      <c r="L667" t="s">
        <v>1069</v>
      </c>
      <c r="M667">
        <v>2001</v>
      </c>
      <c r="U667" t="s">
        <v>12654</v>
      </c>
      <c r="V667" t="s">
        <v>12654</v>
      </c>
      <c r="W667">
        <v>80</v>
      </c>
      <c r="X667">
        <v>87.5</v>
      </c>
      <c r="Y667">
        <v>80</v>
      </c>
      <c r="Z667">
        <v>16</v>
      </c>
      <c r="AA667" t="s">
        <v>12728</v>
      </c>
      <c r="AC667" t="s">
        <v>13193</v>
      </c>
      <c r="AF667" t="s">
        <v>1069</v>
      </c>
      <c r="AG667" t="s">
        <v>3991</v>
      </c>
      <c r="AH667" t="s">
        <v>3994</v>
      </c>
      <c r="AI667" t="s">
        <v>13558</v>
      </c>
      <c r="AL667" t="s">
        <v>1069</v>
      </c>
      <c r="AM667" t="s">
        <v>3991</v>
      </c>
      <c r="AN667" t="s">
        <v>3994</v>
      </c>
      <c r="AQ667" t="s">
        <v>12654</v>
      </c>
      <c r="AX667" t="s">
        <v>14829</v>
      </c>
    </row>
    <row r="668" spans="1:50" hidden="1" x14ac:dyDescent="0.2">
      <c r="A668" t="s">
        <v>9177</v>
      </c>
      <c r="B668" t="s">
        <v>9905</v>
      </c>
      <c r="C668" s="2" t="s">
        <v>10172</v>
      </c>
      <c r="D668" t="s">
        <v>11474</v>
      </c>
      <c r="E668" t="s">
        <v>11852</v>
      </c>
      <c r="F668" t="s">
        <v>11956</v>
      </c>
      <c r="G668" t="s">
        <v>1069</v>
      </c>
      <c r="H668" t="s">
        <v>12092</v>
      </c>
      <c r="J668" t="s">
        <v>12257</v>
      </c>
      <c r="K668" t="s">
        <v>12257</v>
      </c>
      <c r="L668" t="s">
        <v>1069</v>
      </c>
      <c r="M668">
        <v>2004</v>
      </c>
      <c r="U668" t="s">
        <v>12654</v>
      </c>
      <c r="V668" t="s">
        <v>12654</v>
      </c>
      <c r="W668">
        <v>59</v>
      </c>
      <c r="X668">
        <v>67.05</v>
      </c>
      <c r="Y668">
        <v>59</v>
      </c>
      <c r="Z668" t="s">
        <v>12718</v>
      </c>
      <c r="AA668" t="s">
        <v>12728</v>
      </c>
      <c r="AC668" t="s">
        <v>13194</v>
      </c>
      <c r="AF668" t="s">
        <v>1069</v>
      </c>
      <c r="AG668" t="s">
        <v>3991</v>
      </c>
      <c r="AH668" t="s">
        <v>3994</v>
      </c>
      <c r="AI668" t="s">
        <v>13559</v>
      </c>
      <c r="AL668" t="s">
        <v>1069</v>
      </c>
      <c r="AM668" t="s">
        <v>3991</v>
      </c>
      <c r="AN668" t="s">
        <v>3994</v>
      </c>
      <c r="AQ668" t="s">
        <v>12654</v>
      </c>
      <c r="AX668" t="s">
        <v>14830</v>
      </c>
    </row>
    <row r="669" spans="1:50" hidden="1" x14ac:dyDescent="0.2">
      <c r="A669" t="s">
        <v>9631</v>
      </c>
      <c r="B669" t="s">
        <v>9906</v>
      </c>
      <c r="C669" s="2" t="s">
        <v>10630</v>
      </c>
      <c r="D669" t="s">
        <v>11475</v>
      </c>
      <c r="E669" t="s">
        <v>11909</v>
      </c>
      <c r="F669" t="s">
        <v>11956</v>
      </c>
      <c r="G669" t="s">
        <v>1060</v>
      </c>
      <c r="H669" t="s">
        <v>12095</v>
      </c>
      <c r="J669" t="s">
        <v>12239</v>
      </c>
      <c r="K669" t="s">
        <v>12239</v>
      </c>
      <c r="L669" t="s">
        <v>12568</v>
      </c>
      <c r="M669">
        <v>2023</v>
      </c>
      <c r="U669" t="s">
        <v>12654</v>
      </c>
      <c r="V669" t="s">
        <v>12654</v>
      </c>
      <c r="W669">
        <v>3</v>
      </c>
      <c r="X669" t="s">
        <v>12654</v>
      </c>
      <c r="Y669">
        <v>3</v>
      </c>
      <c r="AB669" t="s">
        <v>12786</v>
      </c>
      <c r="AC669" t="s">
        <v>13195</v>
      </c>
      <c r="AF669" t="s">
        <v>1060</v>
      </c>
      <c r="AG669" t="s">
        <v>3991</v>
      </c>
      <c r="AH669" t="s">
        <v>3996</v>
      </c>
      <c r="AI669" t="s">
        <v>13195</v>
      </c>
      <c r="AL669" t="s">
        <v>1060</v>
      </c>
      <c r="AM669" t="s">
        <v>3991</v>
      </c>
      <c r="AN669" t="s">
        <v>3996</v>
      </c>
      <c r="AQ669" t="s">
        <v>12654</v>
      </c>
      <c r="AX669" t="s">
        <v>12654</v>
      </c>
    </row>
    <row r="670" spans="1:50" hidden="1" x14ac:dyDescent="0.2">
      <c r="A670" t="s">
        <v>9631</v>
      </c>
      <c r="B670" t="s">
        <v>9907</v>
      </c>
      <c r="C670" s="2" t="s">
        <v>10630</v>
      </c>
      <c r="D670" t="s">
        <v>11476</v>
      </c>
      <c r="E670" t="s">
        <v>11909</v>
      </c>
      <c r="F670" t="s">
        <v>11956</v>
      </c>
      <c r="G670" t="s">
        <v>1060</v>
      </c>
      <c r="H670" t="s">
        <v>12095</v>
      </c>
      <c r="J670" t="s">
        <v>12239</v>
      </c>
      <c r="K670" t="s">
        <v>12239</v>
      </c>
      <c r="L670" t="s">
        <v>12568</v>
      </c>
      <c r="M670">
        <v>2026</v>
      </c>
      <c r="U670" t="s">
        <v>12654</v>
      </c>
      <c r="V670" t="s">
        <v>12654</v>
      </c>
      <c r="W670">
        <v>55</v>
      </c>
      <c r="X670" t="s">
        <v>12654</v>
      </c>
      <c r="Y670">
        <v>55</v>
      </c>
      <c r="AB670" t="s">
        <v>12787</v>
      </c>
      <c r="AC670" t="s">
        <v>13195</v>
      </c>
      <c r="AF670" t="s">
        <v>1060</v>
      </c>
      <c r="AG670" t="s">
        <v>3991</v>
      </c>
      <c r="AH670" t="s">
        <v>3996</v>
      </c>
      <c r="AI670" t="s">
        <v>13560</v>
      </c>
      <c r="AL670" t="s">
        <v>1060</v>
      </c>
      <c r="AM670" t="s">
        <v>3991</v>
      </c>
      <c r="AN670" t="s">
        <v>3996</v>
      </c>
      <c r="AO670">
        <v>120000000</v>
      </c>
      <c r="AP670" t="s">
        <v>13809</v>
      </c>
      <c r="AQ670">
        <v>130800000</v>
      </c>
      <c r="AX670" t="s">
        <v>12654</v>
      </c>
    </row>
    <row r="671" spans="1:50" hidden="1" x14ac:dyDescent="0.2">
      <c r="A671" t="s">
        <v>9178</v>
      </c>
      <c r="B671" t="s">
        <v>9851</v>
      </c>
      <c r="C671" s="2" t="s">
        <v>10173</v>
      </c>
      <c r="D671" t="s">
        <v>11477</v>
      </c>
      <c r="E671" t="s">
        <v>11852</v>
      </c>
      <c r="F671" t="s">
        <v>11956</v>
      </c>
      <c r="G671" t="s">
        <v>1069</v>
      </c>
      <c r="H671" t="s">
        <v>12092</v>
      </c>
      <c r="J671" t="s">
        <v>12257</v>
      </c>
      <c r="K671" t="s">
        <v>12257</v>
      </c>
      <c r="L671" t="s">
        <v>1069</v>
      </c>
      <c r="M671">
        <v>2008</v>
      </c>
      <c r="U671" t="s">
        <v>12654</v>
      </c>
      <c r="V671" t="s">
        <v>12654</v>
      </c>
      <c r="W671">
        <v>0</v>
      </c>
      <c r="X671" t="s">
        <v>12654</v>
      </c>
      <c r="Y671">
        <v>0</v>
      </c>
      <c r="Z671" t="s">
        <v>12719</v>
      </c>
      <c r="AA671" t="s">
        <v>12728</v>
      </c>
      <c r="AC671" t="s">
        <v>13131</v>
      </c>
      <c r="AF671" t="s">
        <v>1069</v>
      </c>
      <c r="AG671" t="s">
        <v>3991</v>
      </c>
      <c r="AH671" t="s">
        <v>3994</v>
      </c>
      <c r="AI671" t="s">
        <v>3184</v>
      </c>
      <c r="AL671" t="s">
        <v>1069</v>
      </c>
      <c r="AM671" t="s">
        <v>3991</v>
      </c>
      <c r="AN671" t="s">
        <v>3994</v>
      </c>
      <c r="AQ671" t="s">
        <v>12654</v>
      </c>
      <c r="AX671" t="s">
        <v>12654</v>
      </c>
    </row>
    <row r="672" spans="1:50" hidden="1" x14ac:dyDescent="0.2">
      <c r="A672" t="s">
        <v>9526</v>
      </c>
      <c r="B672" t="s">
        <v>9851</v>
      </c>
      <c r="C672" s="2" t="s">
        <v>10525</v>
      </c>
      <c r="D672" t="s">
        <v>11478</v>
      </c>
      <c r="E672" t="s">
        <v>11865</v>
      </c>
      <c r="F672" t="s">
        <v>11956</v>
      </c>
      <c r="G672" t="s">
        <v>1069</v>
      </c>
      <c r="H672" t="s">
        <v>12092</v>
      </c>
      <c r="J672" t="s">
        <v>12257</v>
      </c>
      <c r="K672" t="s">
        <v>12257</v>
      </c>
      <c r="L672" t="s">
        <v>1069</v>
      </c>
      <c r="M672">
        <v>2010</v>
      </c>
      <c r="U672" t="s">
        <v>12654</v>
      </c>
      <c r="V672" t="s">
        <v>12654</v>
      </c>
      <c r="W672">
        <v>0</v>
      </c>
      <c r="X672" t="s">
        <v>12654</v>
      </c>
      <c r="Y672">
        <v>0</v>
      </c>
      <c r="Z672">
        <v>26</v>
      </c>
      <c r="AA672" t="s">
        <v>12728</v>
      </c>
      <c r="AC672" t="s">
        <v>13131</v>
      </c>
      <c r="AF672" t="s">
        <v>1069</v>
      </c>
      <c r="AG672" t="s">
        <v>3991</v>
      </c>
      <c r="AH672" t="s">
        <v>3994</v>
      </c>
      <c r="AI672" t="s">
        <v>3147</v>
      </c>
      <c r="AL672" t="s">
        <v>1069</v>
      </c>
      <c r="AM672" t="s">
        <v>3991</v>
      </c>
      <c r="AN672" t="s">
        <v>3994</v>
      </c>
      <c r="AQ672" t="s">
        <v>12654</v>
      </c>
      <c r="AX672" t="s">
        <v>12654</v>
      </c>
    </row>
    <row r="673" spans="1:50" hidden="1" x14ac:dyDescent="0.2">
      <c r="A673" t="s">
        <v>9632</v>
      </c>
      <c r="C673" s="2" t="s">
        <v>10631</v>
      </c>
      <c r="D673" t="s">
        <v>11479</v>
      </c>
      <c r="E673" t="s">
        <v>11865</v>
      </c>
      <c r="F673" t="s">
        <v>11956</v>
      </c>
      <c r="G673" t="s">
        <v>1069</v>
      </c>
      <c r="H673" t="s">
        <v>12092</v>
      </c>
      <c r="J673" t="s">
        <v>12257</v>
      </c>
      <c r="K673" t="s">
        <v>12257</v>
      </c>
      <c r="L673" t="s">
        <v>1069</v>
      </c>
      <c r="M673">
        <v>1979</v>
      </c>
      <c r="N673">
        <v>2005</v>
      </c>
      <c r="U673" t="s">
        <v>12654</v>
      </c>
      <c r="V673" t="s">
        <v>12654</v>
      </c>
      <c r="W673">
        <v>278.39999999999998</v>
      </c>
      <c r="X673">
        <v>186.98</v>
      </c>
      <c r="Y673">
        <v>278.39999999999998</v>
      </c>
      <c r="Z673" t="s">
        <v>12710</v>
      </c>
      <c r="AA673" t="s">
        <v>12728</v>
      </c>
      <c r="AC673" t="s">
        <v>3147</v>
      </c>
      <c r="AF673" t="s">
        <v>1069</v>
      </c>
      <c r="AG673" t="s">
        <v>3991</v>
      </c>
      <c r="AH673" t="s">
        <v>3994</v>
      </c>
      <c r="AI673" t="s">
        <v>12893</v>
      </c>
      <c r="AL673" t="s">
        <v>1069</v>
      </c>
      <c r="AM673" t="s">
        <v>3991</v>
      </c>
      <c r="AN673" t="s">
        <v>3994</v>
      </c>
      <c r="AQ673" t="s">
        <v>12654</v>
      </c>
      <c r="AX673" t="s">
        <v>14831</v>
      </c>
    </row>
    <row r="674" spans="1:50" hidden="1" x14ac:dyDescent="0.2">
      <c r="A674" t="s">
        <v>9633</v>
      </c>
      <c r="C674" s="2" t="s">
        <v>10632</v>
      </c>
      <c r="D674" t="s">
        <v>11480</v>
      </c>
      <c r="E674" t="s">
        <v>11865</v>
      </c>
      <c r="F674" t="s">
        <v>11956</v>
      </c>
      <c r="G674" t="s">
        <v>1069</v>
      </c>
      <c r="H674" t="s">
        <v>12092</v>
      </c>
      <c r="J674" t="s">
        <v>12257</v>
      </c>
      <c r="K674" t="s">
        <v>12257</v>
      </c>
      <c r="L674" t="s">
        <v>1069</v>
      </c>
      <c r="M674">
        <v>1984</v>
      </c>
      <c r="N674">
        <v>1990</v>
      </c>
      <c r="U674" t="s">
        <v>12654</v>
      </c>
      <c r="V674" t="s">
        <v>12654</v>
      </c>
      <c r="W674">
        <v>89</v>
      </c>
      <c r="X674">
        <v>67.45</v>
      </c>
      <c r="Y674">
        <v>89</v>
      </c>
      <c r="Z674">
        <v>16</v>
      </c>
      <c r="AA674" t="s">
        <v>12728</v>
      </c>
      <c r="AC674" t="s">
        <v>13196</v>
      </c>
      <c r="AF674" t="s">
        <v>1069</v>
      </c>
      <c r="AG674" t="s">
        <v>3991</v>
      </c>
      <c r="AH674" t="s">
        <v>3994</v>
      </c>
      <c r="AI674" t="s">
        <v>13188</v>
      </c>
      <c r="AL674" t="s">
        <v>1069</v>
      </c>
      <c r="AM674" t="s">
        <v>3991</v>
      </c>
      <c r="AN674" t="s">
        <v>3994</v>
      </c>
      <c r="AQ674" t="s">
        <v>12654</v>
      </c>
      <c r="AX674" t="s">
        <v>14832</v>
      </c>
    </row>
    <row r="675" spans="1:50" hidden="1" x14ac:dyDescent="0.2">
      <c r="A675" t="s">
        <v>9633</v>
      </c>
      <c r="B675" t="s">
        <v>9908</v>
      </c>
      <c r="C675" s="2" t="s">
        <v>10632</v>
      </c>
      <c r="D675" t="s">
        <v>11481</v>
      </c>
      <c r="E675" t="s">
        <v>11865</v>
      </c>
      <c r="F675" t="s">
        <v>11956</v>
      </c>
      <c r="G675" t="s">
        <v>1069</v>
      </c>
      <c r="H675" t="s">
        <v>12092</v>
      </c>
      <c r="J675" t="s">
        <v>12257</v>
      </c>
      <c r="K675" t="s">
        <v>12257</v>
      </c>
      <c r="L675" t="s">
        <v>1069</v>
      </c>
      <c r="M675">
        <v>2007</v>
      </c>
      <c r="N675">
        <v>2010</v>
      </c>
      <c r="U675" t="s">
        <v>12654</v>
      </c>
      <c r="V675" t="s">
        <v>12654</v>
      </c>
      <c r="W675">
        <v>0</v>
      </c>
      <c r="X675" t="s">
        <v>12654</v>
      </c>
      <c r="Y675">
        <v>0</v>
      </c>
      <c r="Z675" t="s">
        <v>12720</v>
      </c>
      <c r="AA675" t="s">
        <v>12728</v>
      </c>
      <c r="AC675" t="s">
        <v>13196</v>
      </c>
      <c r="AF675" t="s">
        <v>1069</v>
      </c>
      <c r="AG675" t="s">
        <v>3991</v>
      </c>
      <c r="AH675" t="s">
        <v>3994</v>
      </c>
      <c r="AI675" t="s">
        <v>13188</v>
      </c>
      <c r="AL675" t="s">
        <v>1069</v>
      </c>
      <c r="AM675" t="s">
        <v>3991</v>
      </c>
      <c r="AN675" t="s">
        <v>3994</v>
      </c>
      <c r="AQ675" t="s">
        <v>12654</v>
      </c>
      <c r="AX675" t="s">
        <v>12654</v>
      </c>
    </row>
    <row r="676" spans="1:50" hidden="1" x14ac:dyDescent="0.2">
      <c r="A676" t="s">
        <v>9634</v>
      </c>
      <c r="C676" s="2" t="s">
        <v>10633</v>
      </c>
      <c r="D676" t="s">
        <v>11482</v>
      </c>
      <c r="E676" t="s">
        <v>11865</v>
      </c>
      <c r="F676" t="s">
        <v>11956</v>
      </c>
      <c r="G676" t="s">
        <v>1069</v>
      </c>
      <c r="H676" t="s">
        <v>12092</v>
      </c>
      <c r="J676" t="s">
        <v>12257</v>
      </c>
      <c r="K676" t="s">
        <v>12257</v>
      </c>
      <c r="L676" t="s">
        <v>1069</v>
      </c>
      <c r="M676">
        <v>1988</v>
      </c>
      <c r="N676">
        <v>2003</v>
      </c>
      <c r="U676" t="s">
        <v>12654</v>
      </c>
      <c r="V676" t="s">
        <v>12654</v>
      </c>
      <c r="W676">
        <v>140.4</v>
      </c>
      <c r="X676">
        <v>130.22</v>
      </c>
      <c r="Y676">
        <v>140.4</v>
      </c>
      <c r="Z676">
        <v>16</v>
      </c>
      <c r="AA676" t="s">
        <v>12728</v>
      </c>
      <c r="AC676" t="s">
        <v>13197</v>
      </c>
      <c r="AF676" t="s">
        <v>1069</v>
      </c>
      <c r="AG676" t="s">
        <v>3991</v>
      </c>
      <c r="AH676" t="s">
        <v>3994</v>
      </c>
      <c r="AI676" t="s">
        <v>3781</v>
      </c>
      <c r="AL676" t="s">
        <v>1069</v>
      </c>
      <c r="AM676" t="s">
        <v>3991</v>
      </c>
      <c r="AN676" t="s">
        <v>3994</v>
      </c>
      <c r="AQ676" t="s">
        <v>12654</v>
      </c>
      <c r="AX676" t="s">
        <v>14833</v>
      </c>
    </row>
    <row r="677" spans="1:50" hidden="1" x14ac:dyDescent="0.2">
      <c r="A677" t="s">
        <v>9083</v>
      </c>
      <c r="B677" t="s">
        <v>9909</v>
      </c>
      <c r="C677" s="2" t="s">
        <v>10078</v>
      </c>
      <c r="D677" t="s">
        <v>11483</v>
      </c>
      <c r="E677" t="s">
        <v>11843</v>
      </c>
      <c r="F677" t="s">
        <v>11956</v>
      </c>
      <c r="G677" t="s">
        <v>11998</v>
      </c>
      <c r="H677" t="s">
        <v>12092</v>
      </c>
      <c r="J677" t="s">
        <v>12215</v>
      </c>
      <c r="K677" t="s">
        <v>12410</v>
      </c>
      <c r="L677" t="s">
        <v>12551</v>
      </c>
      <c r="M677">
        <v>2018</v>
      </c>
      <c r="S677">
        <v>16.63</v>
      </c>
      <c r="T677" t="s">
        <v>12648</v>
      </c>
      <c r="U677">
        <v>16.63</v>
      </c>
      <c r="V677">
        <v>7739.33</v>
      </c>
      <c r="W677">
        <v>489</v>
      </c>
      <c r="X677" t="s">
        <v>12654</v>
      </c>
      <c r="Y677">
        <v>489</v>
      </c>
      <c r="Z677">
        <v>48</v>
      </c>
      <c r="AA677" t="s">
        <v>12728</v>
      </c>
      <c r="AB677" t="s">
        <v>12744</v>
      </c>
      <c r="AC677" t="s">
        <v>13198</v>
      </c>
      <c r="AF677" t="s">
        <v>12741</v>
      </c>
      <c r="AG677" t="s">
        <v>3992</v>
      </c>
      <c r="AH677" t="s">
        <v>3997</v>
      </c>
      <c r="AI677" t="s">
        <v>13561</v>
      </c>
      <c r="AL677" t="s">
        <v>13417</v>
      </c>
      <c r="AM677" t="s">
        <v>3992</v>
      </c>
      <c r="AN677" t="s">
        <v>3997</v>
      </c>
      <c r="AO677">
        <v>4000000000</v>
      </c>
      <c r="AP677" t="s">
        <v>13808</v>
      </c>
      <c r="AQ677">
        <v>4000000000</v>
      </c>
      <c r="AX677" t="s">
        <v>12654</v>
      </c>
    </row>
    <row r="678" spans="1:50" hidden="1" x14ac:dyDescent="0.2">
      <c r="A678" t="s">
        <v>9450</v>
      </c>
      <c r="B678" t="s">
        <v>9910</v>
      </c>
      <c r="C678" s="2" t="s">
        <v>10448</v>
      </c>
      <c r="D678" t="s">
        <v>11484</v>
      </c>
      <c r="E678" t="s">
        <v>11885</v>
      </c>
      <c r="F678" t="s">
        <v>11956</v>
      </c>
      <c r="G678" t="s">
        <v>1089</v>
      </c>
      <c r="H678" t="s">
        <v>12092</v>
      </c>
      <c r="J678" t="s">
        <v>12261</v>
      </c>
      <c r="K678" t="s">
        <v>12306</v>
      </c>
      <c r="L678" t="s">
        <v>1089</v>
      </c>
      <c r="U678" t="s">
        <v>12654</v>
      </c>
      <c r="V678" t="s">
        <v>12654</v>
      </c>
      <c r="W678" t="s">
        <v>12654</v>
      </c>
      <c r="X678">
        <v>15.06</v>
      </c>
      <c r="Y678">
        <v>15.06</v>
      </c>
      <c r="AC678" t="s">
        <v>13109</v>
      </c>
      <c r="AF678" t="s">
        <v>1089</v>
      </c>
      <c r="AG678" t="s">
        <v>3991</v>
      </c>
      <c r="AH678" t="s">
        <v>3996</v>
      </c>
      <c r="AI678" t="s">
        <v>13030</v>
      </c>
      <c r="AL678" t="s">
        <v>1089</v>
      </c>
      <c r="AM678" t="s">
        <v>3991</v>
      </c>
      <c r="AN678" t="s">
        <v>3996</v>
      </c>
      <c r="AQ678" t="s">
        <v>12654</v>
      </c>
      <c r="AX678" t="s">
        <v>14550</v>
      </c>
    </row>
    <row r="679" spans="1:50" hidden="1" x14ac:dyDescent="0.2">
      <c r="A679" t="s">
        <v>9635</v>
      </c>
      <c r="C679" s="2" t="s">
        <v>10634</v>
      </c>
      <c r="D679" t="s">
        <v>11485</v>
      </c>
      <c r="E679" t="s">
        <v>11885</v>
      </c>
      <c r="F679" t="s">
        <v>11956</v>
      </c>
      <c r="G679" t="s">
        <v>1089</v>
      </c>
      <c r="H679" t="s">
        <v>12092</v>
      </c>
      <c r="J679" t="s">
        <v>12261</v>
      </c>
      <c r="K679" t="s">
        <v>12306</v>
      </c>
      <c r="L679" t="s">
        <v>1089</v>
      </c>
      <c r="U679" t="s">
        <v>12654</v>
      </c>
      <c r="V679" t="s">
        <v>12654</v>
      </c>
      <c r="W679" t="s">
        <v>12654</v>
      </c>
      <c r="X679">
        <v>26.11</v>
      </c>
      <c r="Y679">
        <v>26.11</v>
      </c>
      <c r="AC679" t="s">
        <v>3523</v>
      </c>
      <c r="AF679" t="s">
        <v>1089</v>
      </c>
      <c r="AG679" t="s">
        <v>3991</v>
      </c>
      <c r="AH679" t="s">
        <v>3996</v>
      </c>
      <c r="AI679" t="s">
        <v>2840</v>
      </c>
      <c r="AL679" t="s">
        <v>1089</v>
      </c>
      <c r="AM679" t="s">
        <v>3991</v>
      </c>
      <c r="AN679" t="s">
        <v>3996</v>
      </c>
      <c r="AQ679" t="s">
        <v>12654</v>
      </c>
      <c r="AX679" t="s">
        <v>14834</v>
      </c>
    </row>
    <row r="680" spans="1:50" hidden="1" x14ac:dyDescent="0.2">
      <c r="A680" t="s">
        <v>9636</v>
      </c>
      <c r="C680" s="2" t="s">
        <v>10635</v>
      </c>
      <c r="D680" t="s">
        <v>11486</v>
      </c>
      <c r="E680" t="s">
        <v>11885</v>
      </c>
      <c r="F680" t="s">
        <v>11956</v>
      </c>
      <c r="G680" t="s">
        <v>12045</v>
      </c>
      <c r="H680" t="s">
        <v>12092</v>
      </c>
      <c r="J680" t="s">
        <v>12261</v>
      </c>
      <c r="K680" t="s">
        <v>12306</v>
      </c>
      <c r="L680" t="s">
        <v>1089</v>
      </c>
      <c r="U680" t="s">
        <v>12654</v>
      </c>
      <c r="V680" t="s">
        <v>12654</v>
      </c>
      <c r="W680" t="s">
        <v>12654</v>
      </c>
      <c r="X680">
        <v>42.28</v>
      </c>
      <c r="Y680">
        <v>42.28</v>
      </c>
      <c r="AC680" t="s">
        <v>13199</v>
      </c>
      <c r="AF680" t="s">
        <v>1089</v>
      </c>
      <c r="AG680" t="s">
        <v>3991</v>
      </c>
      <c r="AH680" t="s">
        <v>3996</v>
      </c>
      <c r="AI680" t="s">
        <v>13204</v>
      </c>
      <c r="AL680" t="s">
        <v>1060</v>
      </c>
      <c r="AM680" t="s">
        <v>3991</v>
      </c>
      <c r="AN680" t="s">
        <v>3996</v>
      </c>
      <c r="AQ680" t="s">
        <v>12654</v>
      </c>
      <c r="AX680" t="s">
        <v>14835</v>
      </c>
    </row>
    <row r="681" spans="1:50" hidden="1" x14ac:dyDescent="0.2">
      <c r="A681" t="s">
        <v>9637</v>
      </c>
      <c r="C681" s="2" t="s">
        <v>10636</v>
      </c>
      <c r="D681" t="s">
        <v>11487</v>
      </c>
      <c r="E681" t="s">
        <v>11885</v>
      </c>
      <c r="F681" t="s">
        <v>11956</v>
      </c>
      <c r="G681" t="s">
        <v>1089</v>
      </c>
      <c r="H681" t="s">
        <v>12092</v>
      </c>
      <c r="J681" t="s">
        <v>12261</v>
      </c>
      <c r="K681" t="s">
        <v>12306</v>
      </c>
      <c r="L681" t="s">
        <v>1089</v>
      </c>
      <c r="U681" t="s">
        <v>12654</v>
      </c>
      <c r="V681" t="s">
        <v>12654</v>
      </c>
      <c r="W681" t="s">
        <v>12654</v>
      </c>
      <c r="X681">
        <v>78.760000000000005</v>
      </c>
      <c r="Y681">
        <v>78.760000000000005</v>
      </c>
      <c r="AC681" t="s">
        <v>13099</v>
      </c>
      <c r="AF681" t="s">
        <v>1089</v>
      </c>
      <c r="AG681" t="s">
        <v>3991</v>
      </c>
      <c r="AH681" t="s">
        <v>3996</v>
      </c>
      <c r="AI681" t="s">
        <v>3955</v>
      </c>
      <c r="AL681" t="s">
        <v>1089</v>
      </c>
      <c r="AM681" t="s">
        <v>3991</v>
      </c>
      <c r="AN681" t="s">
        <v>3996</v>
      </c>
      <c r="AQ681" t="s">
        <v>12654</v>
      </c>
      <c r="AX681" t="s">
        <v>14836</v>
      </c>
    </row>
    <row r="682" spans="1:50" hidden="1" x14ac:dyDescent="0.2">
      <c r="A682" t="s">
        <v>9638</v>
      </c>
      <c r="C682" s="2" t="s">
        <v>10637</v>
      </c>
      <c r="D682" t="s">
        <v>11488</v>
      </c>
      <c r="E682" t="s">
        <v>11885</v>
      </c>
      <c r="F682" t="s">
        <v>11956</v>
      </c>
      <c r="G682" t="s">
        <v>12045</v>
      </c>
      <c r="H682" t="s">
        <v>12092</v>
      </c>
      <c r="J682" t="s">
        <v>12261</v>
      </c>
      <c r="K682" t="s">
        <v>12306</v>
      </c>
      <c r="L682" t="s">
        <v>1089</v>
      </c>
      <c r="U682" t="s">
        <v>12654</v>
      </c>
      <c r="V682" t="s">
        <v>12654</v>
      </c>
      <c r="W682" t="s">
        <v>12654</v>
      </c>
      <c r="X682">
        <v>51.52</v>
      </c>
      <c r="Y682">
        <v>51.52</v>
      </c>
      <c r="AC682" t="s">
        <v>13099</v>
      </c>
      <c r="AF682" t="s">
        <v>1089</v>
      </c>
      <c r="AG682" t="s">
        <v>3991</v>
      </c>
      <c r="AH682" t="s">
        <v>3996</v>
      </c>
      <c r="AI682" t="s">
        <v>12916</v>
      </c>
      <c r="AL682" t="s">
        <v>1060</v>
      </c>
      <c r="AM682" t="s">
        <v>3991</v>
      </c>
      <c r="AN682" t="s">
        <v>3996</v>
      </c>
      <c r="AQ682" t="s">
        <v>12654</v>
      </c>
      <c r="AX682" t="s">
        <v>14837</v>
      </c>
    </row>
    <row r="683" spans="1:50" hidden="1" x14ac:dyDescent="0.2">
      <c r="A683" t="s">
        <v>9639</v>
      </c>
      <c r="C683" s="2" t="s">
        <v>10638</v>
      </c>
      <c r="D683" t="s">
        <v>11489</v>
      </c>
      <c r="E683" t="s">
        <v>11893</v>
      </c>
      <c r="F683" t="s">
        <v>11956</v>
      </c>
      <c r="G683" t="s">
        <v>1089</v>
      </c>
      <c r="H683" t="s">
        <v>12092</v>
      </c>
      <c r="J683" t="s">
        <v>12261</v>
      </c>
      <c r="K683" t="s">
        <v>12306</v>
      </c>
      <c r="L683" t="s">
        <v>1089</v>
      </c>
      <c r="U683" t="s">
        <v>12654</v>
      </c>
      <c r="V683" t="s">
        <v>12654</v>
      </c>
      <c r="W683" t="s">
        <v>12654</v>
      </c>
      <c r="X683">
        <v>132.16999999999999</v>
      </c>
      <c r="Y683">
        <v>132.16999999999999</v>
      </c>
      <c r="AC683" t="s">
        <v>13200</v>
      </c>
      <c r="AF683" t="s">
        <v>1089</v>
      </c>
      <c r="AG683" t="s">
        <v>3991</v>
      </c>
      <c r="AH683" t="s">
        <v>3996</v>
      </c>
      <c r="AI683" t="s">
        <v>13099</v>
      </c>
      <c r="AL683" t="s">
        <v>1089</v>
      </c>
      <c r="AM683" t="s">
        <v>3991</v>
      </c>
      <c r="AN683" t="s">
        <v>3996</v>
      </c>
      <c r="AQ683" t="s">
        <v>12654</v>
      </c>
      <c r="AX683" t="s">
        <v>14838</v>
      </c>
    </row>
    <row r="684" spans="1:50" hidden="1" x14ac:dyDescent="0.2">
      <c r="A684" t="s">
        <v>9640</v>
      </c>
      <c r="C684" s="2" t="s">
        <v>10639</v>
      </c>
      <c r="D684" t="s">
        <v>11490</v>
      </c>
      <c r="E684" t="s">
        <v>11894</v>
      </c>
      <c r="F684" t="s">
        <v>11956</v>
      </c>
      <c r="G684" t="s">
        <v>12045</v>
      </c>
      <c r="H684" t="s">
        <v>12092</v>
      </c>
      <c r="J684" t="s">
        <v>12261</v>
      </c>
      <c r="K684" t="s">
        <v>12306</v>
      </c>
      <c r="L684" t="s">
        <v>1089</v>
      </c>
      <c r="U684" t="s">
        <v>12654</v>
      </c>
      <c r="V684" t="s">
        <v>12654</v>
      </c>
      <c r="W684" t="s">
        <v>12654</v>
      </c>
      <c r="X684">
        <v>28.23</v>
      </c>
      <c r="Y684">
        <v>28.23</v>
      </c>
      <c r="AC684" t="s">
        <v>13121</v>
      </c>
      <c r="AF684" t="s">
        <v>1089</v>
      </c>
      <c r="AG684" t="s">
        <v>3991</v>
      </c>
      <c r="AH684" t="s">
        <v>3996</v>
      </c>
      <c r="AI684" t="s">
        <v>2840</v>
      </c>
      <c r="AL684" t="s">
        <v>1060</v>
      </c>
      <c r="AM684" t="s">
        <v>3991</v>
      </c>
      <c r="AN684" t="s">
        <v>3996</v>
      </c>
      <c r="AQ684" t="s">
        <v>12654</v>
      </c>
      <c r="AX684" t="s">
        <v>14839</v>
      </c>
    </row>
    <row r="685" spans="1:50" hidden="1" x14ac:dyDescent="0.2">
      <c r="A685" t="s">
        <v>9545</v>
      </c>
      <c r="B685" t="s">
        <v>9911</v>
      </c>
      <c r="C685" s="2" t="s">
        <v>10546</v>
      </c>
      <c r="D685" t="s">
        <v>11491</v>
      </c>
      <c r="E685" t="s">
        <v>11895</v>
      </c>
      <c r="F685" t="s">
        <v>11956</v>
      </c>
      <c r="G685" t="s">
        <v>1089</v>
      </c>
      <c r="H685" t="s">
        <v>12092</v>
      </c>
      <c r="J685" t="s">
        <v>12261</v>
      </c>
      <c r="K685" t="s">
        <v>12306</v>
      </c>
      <c r="L685" t="s">
        <v>1089</v>
      </c>
      <c r="U685" t="s">
        <v>12654</v>
      </c>
      <c r="V685" t="s">
        <v>12654</v>
      </c>
      <c r="W685" t="s">
        <v>12654</v>
      </c>
      <c r="X685">
        <v>21.73</v>
      </c>
      <c r="Y685">
        <v>21.73</v>
      </c>
      <c r="AC685" t="s">
        <v>13144</v>
      </c>
      <c r="AF685" t="s">
        <v>1089</v>
      </c>
      <c r="AG685" t="s">
        <v>3991</v>
      </c>
      <c r="AH685" t="s">
        <v>3996</v>
      </c>
      <c r="AI685" t="s">
        <v>13040</v>
      </c>
      <c r="AL685" t="s">
        <v>1089</v>
      </c>
      <c r="AM685" t="s">
        <v>3991</v>
      </c>
      <c r="AN685" t="s">
        <v>3996</v>
      </c>
      <c r="AQ685" t="s">
        <v>12654</v>
      </c>
      <c r="AX685" t="s">
        <v>14840</v>
      </c>
    </row>
    <row r="686" spans="1:50" hidden="1" x14ac:dyDescent="0.2">
      <c r="A686" t="s">
        <v>9546</v>
      </c>
      <c r="B686" t="s">
        <v>9912</v>
      </c>
      <c r="C686" s="2" t="s">
        <v>10547</v>
      </c>
      <c r="D686" t="s">
        <v>11492</v>
      </c>
      <c r="E686" t="s">
        <v>11831</v>
      </c>
      <c r="F686" t="s">
        <v>11956</v>
      </c>
      <c r="G686" t="s">
        <v>1089</v>
      </c>
      <c r="H686" t="s">
        <v>12092</v>
      </c>
      <c r="J686" t="s">
        <v>12261</v>
      </c>
      <c r="K686" t="s">
        <v>12306</v>
      </c>
      <c r="L686" t="s">
        <v>1089</v>
      </c>
      <c r="U686" t="s">
        <v>12654</v>
      </c>
      <c r="V686" t="s">
        <v>12654</v>
      </c>
      <c r="W686" t="s">
        <v>12654</v>
      </c>
      <c r="X686">
        <v>31.3</v>
      </c>
      <c r="Y686">
        <v>31.3</v>
      </c>
      <c r="AC686" t="s">
        <v>13144</v>
      </c>
      <c r="AF686" t="s">
        <v>1089</v>
      </c>
      <c r="AG686" t="s">
        <v>3991</v>
      </c>
      <c r="AH686" t="s">
        <v>3996</v>
      </c>
      <c r="AI686" t="s">
        <v>13562</v>
      </c>
      <c r="AL686" t="s">
        <v>1089</v>
      </c>
      <c r="AM686" t="s">
        <v>3991</v>
      </c>
      <c r="AN686" t="s">
        <v>3996</v>
      </c>
      <c r="AQ686" t="s">
        <v>12654</v>
      </c>
      <c r="AX686" t="s">
        <v>14841</v>
      </c>
    </row>
    <row r="687" spans="1:50" hidden="1" x14ac:dyDescent="0.2">
      <c r="A687" t="s">
        <v>9392</v>
      </c>
      <c r="B687" t="s">
        <v>9913</v>
      </c>
      <c r="C687" s="2" t="s">
        <v>10390</v>
      </c>
      <c r="D687" t="s">
        <v>11493</v>
      </c>
      <c r="E687" t="s">
        <v>11910</v>
      </c>
      <c r="F687" t="s">
        <v>11956</v>
      </c>
      <c r="G687" t="s">
        <v>1089</v>
      </c>
      <c r="H687" t="s">
        <v>12092</v>
      </c>
      <c r="J687" t="s">
        <v>12261</v>
      </c>
      <c r="K687" t="s">
        <v>12306</v>
      </c>
      <c r="L687" t="s">
        <v>1089</v>
      </c>
      <c r="U687" t="s">
        <v>12654</v>
      </c>
      <c r="V687" t="s">
        <v>12654</v>
      </c>
      <c r="W687" t="s">
        <v>12654</v>
      </c>
      <c r="X687">
        <v>73.489999999999995</v>
      </c>
      <c r="Y687">
        <v>73.489999999999995</v>
      </c>
      <c r="AC687" t="s">
        <v>13144</v>
      </c>
      <c r="AF687" t="s">
        <v>1089</v>
      </c>
      <c r="AG687" t="s">
        <v>3991</v>
      </c>
      <c r="AH687" t="s">
        <v>3996</v>
      </c>
      <c r="AI687" t="s">
        <v>13121</v>
      </c>
      <c r="AL687" t="s">
        <v>1089</v>
      </c>
      <c r="AM687" t="s">
        <v>3991</v>
      </c>
      <c r="AN687" t="s">
        <v>3996</v>
      </c>
      <c r="AQ687" t="s">
        <v>12654</v>
      </c>
      <c r="AX687" t="s">
        <v>14842</v>
      </c>
    </row>
    <row r="688" spans="1:50" hidden="1" x14ac:dyDescent="0.2">
      <c r="A688" t="s">
        <v>9641</v>
      </c>
      <c r="D688" t="s">
        <v>11494</v>
      </c>
      <c r="E688" t="s">
        <v>11911</v>
      </c>
      <c r="F688" t="s">
        <v>11956</v>
      </c>
      <c r="G688" t="s">
        <v>1060</v>
      </c>
      <c r="H688" t="s">
        <v>12092</v>
      </c>
      <c r="J688" t="s">
        <v>12239</v>
      </c>
      <c r="K688" t="s">
        <v>12239</v>
      </c>
      <c r="L688" t="s">
        <v>12568</v>
      </c>
      <c r="U688" t="s">
        <v>12654</v>
      </c>
      <c r="V688" t="s">
        <v>12654</v>
      </c>
      <c r="W688" t="s">
        <v>12654</v>
      </c>
      <c r="X688" t="s">
        <v>12654</v>
      </c>
      <c r="Y688" t="s">
        <v>12654</v>
      </c>
      <c r="AC688" t="s">
        <v>2840</v>
      </c>
      <c r="AF688" t="s">
        <v>1060</v>
      </c>
      <c r="AG688" t="s">
        <v>3991</v>
      </c>
      <c r="AH688" t="s">
        <v>3996</v>
      </c>
      <c r="AI688" t="s">
        <v>12857</v>
      </c>
      <c r="AL688" t="s">
        <v>1060</v>
      </c>
      <c r="AM688" t="s">
        <v>3991</v>
      </c>
      <c r="AN688" t="s">
        <v>3996</v>
      </c>
      <c r="AQ688" t="s">
        <v>12654</v>
      </c>
      <c r="AX688" t="s">
        <v>12654</v>
      </c>
    </row>
    <row r="689" spans="1:50" hidden="1" x14ac:dyDescent="0.2">
      <c r="A689" t="s">
        <v>9642</v>
      </c>
      <c r="C689" s="2" t="s">
        <v>10640</v>
      </c>
      <c r="D689" t="s">
        <v>11495</v>
      </c>
      <c r="E689" t="s">
        <v>11910</v>
      </c>
      <c r="F689" t="s">
        <v>11956</v>
      </c>
      <c r="G689" t="s">
        <v>1060</v>
      </c>
      <c r="H689" t="s">
        <v>12092</v>
      </c>
      <c r="J689" t="s">
        <v>12276</v>
      </c>
      <c r="K689" t="s">
        <v>12451</v>
      </c>
      <c r="L689" t="s">
        <v>1060</v>
      </c>
      <c r="U689" t="s">
        <v>12654</v>
      </c>
      <c r="V689" t="s">
        <v>12654</v>
      </c>
      <c r="W689" t="s">
        <v>12654</v>
      </c>
      <c r="X689">
        <v>140.55000000000001</v>
      </c>
      <c r="Y689">
        <v>140.55000000000001</v>
      </c>
      <c r="AC689" t="s">
        <v>13201</v>
      </c>
      <c r="AF689" t="s">
        <v>1060</v>
      </c>
      <c r="AG689" t="s">
        <v>3991</v>
      </c>
      <c r="AH689" t="s">
        <v>3996</v>
      </c>
      <c r="AI689" t="s">
        <v>2907</v>
      </c>
      <c r="AL689" t="s">
        <v>1060</v>
      </c>
      <c r="AM689" t="s">
        <v>3991</v>
      </c>
      <c r="AN689" t="s">
        <v>3996</v>
      </c>
      <c r="AQ689" t="s">
        <v>12654</v>
      </c>
      <c r="AX689" t="s">
        <v>14843</v>
      </c>
    </row>
    <row r="690" spans="1:50" hidden="1" x14ac:dyDescent="0.2">
      <c r="A690" t="s">
        <v>9643</v>
      </c>
      <c r="C690" s="2" t="s">
        <v>10641</v>
      </c>
      <c r="D690" t="s">
        <v>11496</v>
      </c>
      <c r="E690" t="s">
        <v>11910</v>
      </c>
      <c r="F690" t="s">
        <v>11956</v>
      </c>
      <c r="G690" t="s">
        <v>1060</v>
      </c>
      <c r="H690" t="s">
        <v>12092</v>
      </c>
      <c r="J690" t="s">
        <v>12276</v>
      </c>
      <c r="K690" t="s">
        <v>12451</v>
      </c>
      <c r="L690" t="s">
        <v>1060</v>
      </c>
      <c r="U690" t="s">
        <v>12654</v>
      </c>
      <c r="V690" t="s">
        <v>12654</v>
      </c>
      <c r="W690" t="s">
        <v>12654</v>
      </c>
      <c r="X690">
        <v>77.88</v>
      </c>
      <c r="Y690">
        <v>77.88</v>
      </c>
      <c r="AC690" t="s">
        <v>2907</v>
      </c>
      <c r="AF690" t="s">
        <v>1060</v>
      </c>
      <c r="AG690" t="s">
        <v>3991</v>
      </c>
      <c r="AH690" t="s">
        <v>3996</v>
      </c>
      <c r="AI690" t="s">
        <v>2931</v>
      </c>
      <c r="AL690" t="s">
        <v>1060</v>
      </c>
      <c r="AM690" t="s">
        <v>3991</v>
      </c>
      <c r="AN690" t="s">
        <v>3996</v>
      </c>
      <c r="AQ690" t="s">
        <v>12654</v>
      </c>
      <c r="AX690" t="s">
        <v>14844</v>
      </c>
    </row>
    <row r="691" spans="1:50" hidden="1" x14ac:dyDescent="0.2">
      <c r="A691" t="s">
        <v>9644</v>
      </c>
      <c r="C691" s="2" t="s">
        <v>10642</v>
      </c>
      <c r="D691" t="s">
        <v>11497</v>
      </c>
      <c r="E691" t="s">
        <v>11910</v>
      </c>
      <c r="F691" t="s">
        <v>11956</v>
      </c>
      <c r="G691" t="s">
        <v>1060</v>
      </c>
      <c r="H691" t="s">
        <v>12092</v>
      </c>
      <c r="J691" t="s">
        <v>12296</v>
      </c>
      <c r="K691" t="s">
        <v>12463</v>
      </c>
      <c r="L691" t="s">
        <v>12597</v>
      </c>
      <c r="U691" t="s">
        <v>12654</v>
      </c>
      <c r="V691" t="s">
        <v>12654</v>
      </c>
      <c r="W691" t="s">
        <v>12654</v>
      </c>
      <c r="X691">
        <v>68.62</v>
      </c>
      <c r="Y691">
        <v>68.62</v>
      </c>
      <c r="Z691">
        <v>700</v>
      </c>
      <c r="AA691" t="s">
        <v>12729</v>
      </c>
      <c r="AC691" t="s">
        <v>12811</v>
      </c>
      <c r="AF691" t="s">
        <v>1060</v>
      </c>
      <c r="AG691" t="s">
        <v>3991</v>
      </c>
      <c r="AH691" t="s">
        <v>3996</v>
      </c>
      <c r="AI691" t="s">
        <v>12954</v>
      </c>
      <c r="AL691" t="s">
        <v>1060</v>
      </c>
      <c r="AM691" t="s">
        <v>3991</v>
      </c>
      <c r="AN691" t="s">
        <v>3996</v>
      </c>
      <c r="AQ691" t="s">
        <v>12654</v>
      </c>
      <c r="AX691" t="s">
        <v>14845</v>
      </c>
    </row>
    <row r="692" spans="1:50" hidden="1" x14ac:dyDescent="0.2">
      <c r="A692" t="s">
        <v>9645</v>
      </c>
      <c r="C692" s="2" t="s">
        <v>10643</v>
      </c>
      <c r="D692" t="s">
        <v>11498</v>
      </c>
      <c r="E692" t="s">
        <v>11910</v>
      </c>
      <c r="F692" t="s">
        <v>11956</v>
      </c>
      <c r="G692" t="s">
        <v>1060</v>
      </c>
      <c r="H692" t="s">
        <v>12092</v>
      </c>
      <c r="J692" t="s">
        <v>12296</v>
      </c>
      <c r="K692" t="s">
        <v>12463</v>
      </c>
      <c r="L692" t="s">
        <v>12597</v>
      </c>
      <c r="U692" t="s">
        <v>12654</v>
      </c>
      <c r="V692" t="s">
        <v>12654</v>
      </c>
      <c r="W692" t="s">
        <v>12654</v>
      </c>
      <c r="X692">
        <v>47.21</v>
      </c>
      <c r="Y692">
        <v>47.21</v>
      </c>
      <c r="Z692">
        <v>700</v>
      </c>
      <c r="AA692" t="s">
        <v>12729</v>
      </c>
      <c r="AC692" t="s">
        <v>2896</v>
      </c>
      <c r="AF692" t="s">
        <v>1060</v>
      </c>
      <c r="AG692" t="s">
        <v>3991</v>
      </c>
      <c r="AH692" t="s">
        <v>3996</v>
      </c>
      <c r="AI692" t="s">
        <v>13563</v>
      </c>
      <c r="AL692" t="s">
        <v>1060</v>
      </c>
      <c r="AM692" t="s">
        <v>3991</v>
      </c>
      <c r="AN692" t="s">
        <v>3996</v>
      </c>
      <c r="AQ692" t="s">
        <v>12654</v>
      </c>
      <c r="AX692" t="s">
        <v>14846</v>
      </c>
    </row>
    <row r="693" spans="1:50" hidden="1" x14ac:dyDescent="0.2">
      <c r="A693" t="s">
        <v>9646</v>
      </c>
      <c r="C693" s="2" t="s">
        <v>10644</v>
      </c>
      <c r="D693" t="s">
        <v>11499</v>
      </c>
      <c r="E693" t="s">
        <v>11910</v>
      </c>
      <c r="F693" t="s">
        <v>11956</v>
      </c>
      <c r="G693" t="s">
        <v>1060</v>
      </c>
      <c r="H693" t="s">
        <v>12092</v>
      </c>
      <c r="J693" t="s">
        <v>12276</v>
      </c>
      <c r="K693" t="s">
        <v>12451</v>
      </c>
      <c r="L693" t="s">
        <v>1060</v>
      </c>
      <c r="U693" t="s">
        <v>12654</v>
      </c>
      <c r="V693" t="s">
        <v>12654</v>
      </c>
      <c r="W693" t="s">
        <v>12654</v>
      </c>
      <c r="X693">
        <v>271.04000000000002</v>
      </c>
      <c r="Y693">
        <v>271.04000000000002</v>
      </c>
      <c r="AC693" t="s">
        <v>12937</v>
      </c>
      <c r="AF693" t="s">
        <v>1060</v>
      </c>
      <c r="AG693" t="s">
        <v>3991</v>
      </c>
      <c r="AH693" t="s">
        <v>3996</v>
      </c>
      <c r="AI693" t="s">
        <v>13299</v>
      </c>
      <c r="AL693" t="s">
        <v>1060</v>
      </c>
      <c r="AM693" t="s">
        <v>3991</v>
      </c>
      <c r="AN693" t="s">
        <v>3996</v>
      </c>
      <c r="AQ693" t="s">
        <v>12654</v>
      </c>
      <c r="AX693" t="s">
        <v>14847</v>
      </c>
    </row>
    <row r="694" spans="1:50" hidden="1" x14ac:dyDescent="0.2">
      <c r="A694" t="s">
        <v>9647</v>
      </c>
      <c r="C694" s="2" t="s">
        <v>10645</v>
      </c>
      <c r="D694" t="s">
        <v>11500</v>
      </c>
      <c r="E694" t="s">
        <v>11910</v>
      </c>
      <c r="F694" t="s">
        <v>11956</v>
      </c>
      <c r="G694" t="s">
        <v>1060</v>
      </c>
      <c r="H694" t="s">
        <v>12092</v>
      </c>
      <c r="J694" t="s">
        <v>12296</v>
      </c>
      <c r="K694" t="s">
        <v>12463</v>
      </c>
      <c r="L694" t="s">
        <v>12597</v>
      </c>
      <c r="U694" t="s">
        <v>12654</v>
      </c>
      <c r="V694" t="s">
        <v>12654</v>
      </c>
      <c r="W694" t="s">
        <v>12654</v>
      </c>
      <c r="X694">
        <v>111.9</v>
      </c>
      <c r="Y694">
        <v>111.9</v>
      </c>
      <c r="Z694">
        <v>700</v>
      </c>
      <c r="AA694" t="s">
        <v>12729</v>
      </c>
      <c r="AC694" t="s">
        <v>13202</v>
      </c>
      <c r="AF694" t="s">
        <v>1060</v>
      </c>
      <c r="AG694" t="s">
        <v>3991</v>
      </c>
      <c r="AH694" t="s">
        <v>3996</v>
      </c>
      <c r="AI694" t="s">
        <v>2859</v>
      </c>
      <c r="AL694" t="s">
        <v>1060</v>
      </c>
      <c r="AM694" t="s">
        <v>3991</v>
      </c>
      <c r="AN694" t="s">
        <v>3996</v>
      </c>
      <c r="AQ694" t="s">
        <v>12654</v>
      </c>
      <c r="AX694" t="s">
        <v>14848</v>
      </c>
    </row>
    <row r="695" spans="1:50" hidden="1" x14ac:dyDescent="0.2">
      <c r="A695" t="s">
        <v>9648</v>
      </c>
      <c r="C695" s="2" t="s">
        <v>10646</v>
      </c>
      <c r="D695" t="s">
        <v>11501</v>
      </c>
      <c r="E695" t="s">
        <v>11910</v>
      </c>
      <c r="F695" t="s">
        <v>11956</v>
      </c>
      <c r="G695" t="s">
        <v>1060</v>
      </c>
      <c r="H695" t="s">
        <v>12092</v>
      </c>
      <c r="J695" t="s">
        <v>12332</v>
      </c>
      <c r="K695" t="s">
        <v>12306</v>
      </c>
      <c r="L695" t="s">
        <v>1089</v>
      </c>
      <c r="U695" t="s">
        <v>12654</v>
      </c>
      <c r="V695" t="s">
        <v>12654</v>
      </c>
      <c r="W695" t="s">
        <v>12654</v>
      </c>
      <c r="X695">
        <v>70.290000000000006</v>
      </c>
      <c r="Y695">
        <v>70.290000000000006</v>
      </c>
      <c r="Z695">
        <v>36</v>
      </c>
      <c r="AA695" t="s">
        <v>12728</v>
      </c>
      <c r="AC695" t="s">
        <v>13203</v>
      </c>
      <c r="AF695" t="s">
        <v>1060</v>
      </c>
      <c r="AG695" t="s">
        <v>3991</v>
      </c>
      <c r="AH695" t="s">
        <v>3996</v>
      </c>
      <c r="AI695" t="s">
        <v>13564</v>
      </c>
      <c r="AL695" t="s">
        <v>1060</v>
      </c>
      <c r="AM695" t="s">
        <v>3991</v>
      </c>
      <c r="AN695" t="s">
        <v>3996</v>
      </c>
      <c r="AQ695" t="s">
        <v>12654</v>
      </c>
      <c r="AX695" t="s">
        <v>14849</v>
      </c>
    </row>
    <row r="696" spans="1:50" hidden="1" x14ac:dyDescent="0.2">
      <c r="A696" t="s">
        <v>9649</v>
      </c>
      <c r="C696" s="2" t="s">
        <v>10647</v>
      </c>
      <c r="D696" t="s">
        <v>11502</v>
      </c>
      <c r="E696" t="s">
        <v>11910</v>
      </c>
      <c r="F696" t="s">
        <v>11956</v>
      </c>
      <c r="G696" t="s">
        <v>1060</v>
      </c>
      <c r="H696" t="s">
        <v>12092</v>
      </c>
      <c r="J696" t="s">
        <v>12296</v>
      </c>
      <c r="K696" t="s">
        <v>12463</v>
      </c>
      <c r="L696" t="s">
        <v>12597</v>
      </c>
      <c r="U696" t="s">
        <v>12654</v>
      </c>
      <c r="V696" t="s">
        <v>12654</v>
      </c>
      <c r="W696" t="s">
        <v>12654</v>
      </c>
      <c r="X696">
        <v>65.459999999999994</v>
      </c>
      <c r="Y696">
        <v>65.459999999999994</v>
      </c>
      <c r="Z696" t="s">
        <v>12721</v>
      </c>
      <c r="AA696" t="s">
        <v>12729</v>
      </c>
      <c r="AC696" t="s">
        <v>13204</v>
      </c>
      <c r="AF696" t="s">
        <v>1060</v>
      </c>
      <c r="AG696" t="s">
        <v>3991</v>
      </c>
      <c r="AH696" t="s">
        <v>3996</v>
      </c>
      <c r="AI696" t="s">
        <v>2896</v>
      </c>
      <c r="AL696" t="s">
        <v>1060</v>
      </c>
      <c r="AM696" t="s">
        <v>3991</v>
      </c>
      <c r="AN696" t="s">
        <v>3996</v>
      </c>
      <c r="AQ696" t="s">
        <v>12654</v>
      </c>
      <c r="AX696" t="s">
        <v>14850</v>
      </c>
    </row>
    <row r="697" spans="1:50" hidden="1" x14ac:dyDescent="0.2">
      <c r="A697" t="s">
        <v>9650</v>
      </c>
      <c r="C697" s="2" t="s">
        <v>10648</v>
      </c>
      <c r="D697" t="s">
        <v>11503</v>
      </c>
      <c r="E697" t="s">
        <v>11910</v>
      </c>
      <c r="F697" t="s">
        <v>11956</v>
      </c>
      <c r="G697" t="s">
        <v>1060</v>
      </c>
      <c r="H697" t="s">
        <v>12092</v>
      </c>
      <c r="J697" t="s">
        <v>12198</v>
      </c>
      <c r="K697" t="s">
        <v>12397</v>
      </c>
      <c r="L697" t="s">
        <v>1060</v>
      </c>
      <c r="U697" t="s">
        <v>12654</v>
      </c>
      <c r="V697" t="s">
        <v>12654</v>
      </c>
      <c r="W697" t="s">
        <v>12654</v>
      </c>
      <c r="X697">
        <v>280.36</v>
      </c>
      <c r="Y697">
        <v>280.36</v>
      </c>
      <c r="AC697" t="s">
        <v>13205</v>
      </c>
      <c r="AF697" t="s">
        <v>1060</v>
      </c>
      <c r="AG697" t="s">
        <v>3991</v>
      </c>
      <c r="AH697" t="s">
        <v>3996</v>
      </c>
      <c r="AI697" t="s">
        <v>13247</v>
      </c>
      <c r="AL697" t="s">
        <v>1060</v>
      </c>
      <c r="AM697" t="s">
        <v>3991</v>
      </c>
      <c r="AN697" t="s">
        <v>3996</v>
      </c>
      <c r="AQ697" t="s">
        <v>12654</v>
      </c>
      <c r="AX697" t="s">
        <v>14851</v>
      </c>
    </row>
    <row r="698" spans="1:50" hidden="1" x14ac:dyDescent="0.2">
      <c r="A698" t="s">
        <v>9651</v>
      </c>
      <c r="C698" s="2" t="s">
        <v>10649</v>
      </c>
      <c r="D698" t="s">
        <v>11504</v>
      </c>
      <c r="E698" t="s">
        <v>11910</v>
      </c>
      <c r="F698" t="s">
        <v>11956</v>
      </c>
      <c r="G698" t="s">
        <v>1060</v>
      </c>
      <c r="H698" t="s">
        <v>12092</v>
      </c>
      <c r="J698" t="s">
        <v>12198</v>
      </c>
      <c r="K698" t="s">
        <v>12397</v>
      </c>
      <c r="L698" t="s">
        <v>1060</v>
      </c>
      <c r="U698" t="s">
        <v>12654</v>
      </c>
      <c r="V698" t="s">
        <v>12654</v>
      </c>
      <c r="W698" t="s">
        <v>12654</v>
      </c>
      <c r="X698">
        <v>157.33000000000001</v>
      </c>
      <c r="Y698">
        <v>157.33000000000001</v>
      </c>
      <c r="AC698" t="s">
        <v>2910</v>
      </c>
      <c r="AF698" t="s">
        <v>1060</v>
      </c>
      <c r="AG698" t="s">
        <v>3991</v>
      </c>
      <c r="AH698" t="s">
        <v>3996</v>
      </c>
      <c r="AI698" t="s">
        <v>13247</v>
      </c>
      <c r="AL698" t="s">
        <v>1060</v>
      </c>
      <c r="AM698" t="s">
        <v>3991</v>
      </c>
      <c r="AN698" t="s">
        <v>3996</v>
      </c>
      <c r="AQ698" t="s">
        <v>12654</v>
      </c>
      <c r="AX698" t="s">
        <v>14852</v>
      </c>
    </row>
    <row r="699" spans="1:50" hidden="1" x14ac:dyDescent="0.2">
      <c r="A699" t="s">
        <v>9652</v>
      </c>
      <c r="C699" s="2" t="s">
        <v>10650</v>
      </c>
      <c r="D699" t="s">
        <v>11505</v>
      </c>
      <c r="E699" t="s">
        <v>11911</v>
      </c>
      <c r="F699" t="s">
        <v>11956</v>
      </c>
      <c r="G699" t="s">
        <v>1060</v>
      </c>
      <c r="H699" t="s">
        <v>12092</v>
      </c>
      <c r="J699" t="s">
        <v>12276</v>
      </c>
      <c r="K699" t="s">
        <v>12451</v>
      </c>
      <c r="L699" t="s">
        <v>1060</v>
      </c>
      <c r="U699" t="s">
        <v>12654</v>
      </c>
      <c r="V699" t="s">
        <v>12654</v>
      </c>
      <c r="W699" t="s">
        <v>12654</v>
      </c>
      <c r="X699">
        <v>161.26</v>
      </c>
      <c r="Y699">
        <v>161.26</v>
      </c>
      <c r="AC699" t="s">
        <v>2907</v>
      </c>
      <c r="AF699" t="s">
        <v>1060</v>
      </c>
      <c r="AG699" t="s">
        <v>3991</v>
      </c>
      <c r="AH699" t="s">
        <v>3996</v>
      </c>
      <c r="AI699" t="s">
        <v>12937</v>
      </c>
      <c r="AL699" t="s">
        <v>1060</v>
      </c>
      <c r="AM699" t="s">
        <v>3991</v>
      </c>
      <c r="AN699" t="s">
        <v>3996</v>
      </c>
      <c r="AQ699" t="s">
        <v>12654</v>
      </c>
      <c r="AX699" t="s">
        <v>14853</v>
      </c>
    </row>
    <row r="700" spans="1:50" hidden="1" x14ac:dyDescent="0.2">
      <c r="A700" t="s">
        <v>9653</v>
      </c>
      <c r="C700" s="2" t="s">
        <v>10651</v>
      </c>
      <c r="D700" t="s">
        <v>11506</v>
      </c>
      <c r="E700" t="s">
        <v>11911</v>
      </c>
      <c r="F700" t="s">
        <v>11956</v>
      </c>
      <c r="G700" t="s">
        <v>1060</v>
      </c>
      <c r="H700" t="s">
        <v>12092</v>
      </c>
      <c r="J700" t="s">
        <v>12276</v>
      </c>
      <c r="K700" t="s">
        <v>12451</v>
      </c>
      <c r="L700" t="s">
        <v>1060</v>
      </c>
      <c r="U700" t="s">
        <v>12654</v>
      </c>
      <c r="V700" t="s">
        <v>12654</v>
      </c>
      <c r="W700" t="s">
        <v>12654</v>
      </c>
      <c r="X700">
        <v>339.84</v>
      </c>
      <c r="Y700">
        <v>339.84</v>
      </c>
      <c r="AC700" t="s">
        <v>12937</v>
      </c>
      <c r="AF700" t="s">
        <v>1060</v>
      </c>
      <c r="AG700" t="s">
        <v>3991</v>
      </c>
      <c r="AH700" t="s">
        <v>3996</v>
      </c>
      <c r="AI700" t="s">
        <v>13565</v>
      </c>
      <c r="AL700" t="s">
        <v>1060</v>
      </c>
      <c r="AM700" t="s">
        <v>3991</v>
      </c>
      <c r="AN700" t="s">
        <v>3996</v>
      </c>
      <c r="AQ700" t="s">
        <v>12654</v>
      </c>
      <c r="AX700" t="s">
        <v>14854</v>
      </c>
    </row>
    <row r="701" spans="1:50" hidden="1" x14ac:dyDescent="0.2">
      <c r="A701" t="s">
        <v>9654</v>
      </c>
      <c r="B701" t="s">
        <v>9914</v>
      </c>
      <c r="C701" s="2" t="s">
        <v>10652</v>
      </c>
      <c r="D701" t="s">
        <v>11507</v>
      </c>
      <c r="E701" t="s">
        <v>11911</v>
      </c>
      <c r="F701" t="s">
        <v>11956</v>
      </c>
      <c r="G701" t="s">
        <v>1060</v>
      </c>
      <c r="H701" t="s">
        <v>12092</v>
      </c>
      <c r="J701" t="s">
        <v>12276</v>
      </c>
      <c r="K701" t="s">
        <v>12451</v>
      </c>
      <c r="L701" t="s">
        <v>1060</v>
      </c>
      <c r="U701" t="s">
        <v>12654</v>
      </c>
      <c r="V701" t="s">
        <v>12654</v>
      </c>
      <c r="W701" t="s">
        <v>12654</v>
      </c>
      <c r="X701">
        <v>87.81</v>
      </c>
      <c r="Y701">
        <v>87.81</v>
      </c>
      <c r="AC701" t="s">
        <v>13206</v>
      </c>
      <c r="AF701" t="s">
        <v>1060</v>
      </c>
      <c r="AG701" t="s">
        <v>3991</v>
      </c>
      <c r="AH701" t="s">
        <v>3996</v>
      </c>
      <c r="AI701" t="s">
        <v>13566</v>
      </c>
      <c r="AL701" t="s">
        <v>1060</v>
      </c>
      <c r="AM701" t="s">
        <v>3991</v>
      </c>
      <c r="AN701" t="s">
        <v>3996</v>
      </c>
      <c r="AQ701" t="s">
        <v>12654</v>
      </c>
      <c r="AX701" t="s">
        <v>14855</v>
      </c>
    </row>
    <row r="702" spans="1:50" hidden="1" x14ac:dyDescent="0.2">
      <c r="A702" t="s">
        <v>9654</v>
      </c>
      <c r="B702" t="s">
        <v>9915</v>
      </c>
      <c r="C702" s="2" t="s">
        <v>10652</v>
      </c>
      <c r="D702" t="s">
        <v>11508</v>
      </c>
      <c r="E702" t="s">
        <v>11911</v>
      </c>
      <c r="F702" t="s">
        <v>11956</v>
      </c>
      <c r="G702" t="s">
        <v>1060</v>
      </c>
      <c r="H702" t="s">
        <v>12092</v>
      </c>
      <c r="J702" t="s">
        <v>12276</v>
      </c>
      <c r="K702" t="s">
        <v>12451</v>
      </c>
      <c r="L702" t="s">
        <v>1060</v>
      </c>
      <c r="U702" t="s">
        <v>12654</v>
      </c>
      <c r="V702" t="s">
        <v>12654</v>
      </c>
      <c r="W702" t="s">
        <v>12654</v>
      </c>
      <c r="X702">
        <v>129.07</v>
      </c>
      <c r="Y702">
        <v>129.07</v>
      </c>
      <c r="AC702" t="s">
        <v>13032</v>
      </c>
      <c r="AF702" t="s">
        <v>1060</v>
      </c>
      <c r="AG702" t="s">
        <v>3991</v>
      </c>
      <c r="AH702" t="s">
        <v>3996</v>
      </c>
      <c r="AI702" t="s">
        <v>13431</v>
      </c>
      <c r="AL702" t="s">
        <v>1060</v>
      </c>
      <c r="AM702" t="s">
        <v>3991</v>
      </c>
      <c r="AN702" t="s">
        <v>3996</v>
      </c>
      <c r="AQ702" t="s">
        <v>12654</v>
      </c>
      <c r="AX702" t="s">
        <v>14856</v>
      </c>
    </row>
    <row r="703" spans="1:50" hidden="1" x14ac:dyDescent="0.2">
      <c r="A703" t="s">
        <v>9655</v>
      </c>
      <c r="C703" s="2" t="s">
        <v>10653</v>
      </c>
      <c r="D703" t="s">
        <v>11509</v>
      </c>
      <c r="E703" t="s">
        <v>11911</v>
      </c>
      <c r="F703" t="s">
        <v>11956</v>
      </c>
      <c r="G703" t="s">
        <v>1060</v>
      </c>
      <c r="H703" t="s">
        <v>12092</v>
      </c>
      <c r="J703" t="s">
        <v>12282</v>
      </c>
      <c r="K703" t="s">
        <v>12454</v>
      </c>
      <c r="L703" t="s">
        <v>12590</v>
      </c>
      <c r="U703" t="s">
        <v>12654</v>
      </c>
      <c r="V703" t="s">
        <v>12654</v>
      </c>
      <c r="W703" t="s">
        <v>12654</v>
      </c>
      <c r="X703">
        <v>233.07</v>
      </c>
      <c r="Y703">
        <v>233.07</v>
      </c>
      <c r="Z703">
        <v>600</v>
      </c>
      <c r="AA703" t="s">
        <v>12729</v>
      </c>
      <c r="AC703" t="s">
        <v>13207</v>
      </c>
      <c r="AF703" t="s">
        <v>1060</v>
      </c>
      <c r="AG703" t="s">
        <v>3991</v>
      </c>
      <c r="AH703" t="s">
        <v>3996</v>
      </c>
      <c r="AI703" t="s">
        <v>2956</v>
      </c>
      <c r="AL703" t="s">
        <v>1060</v>
      </c>
      <c r="AM703" t="s">
        <v>3991</v>
      </c>
      <c r="AN703" t="s">
        <v>3996</v>
      </c>
      <c r="AQ703" t="s">
        <v>12654</v>
      </c>
      <c r="AX703" t="s">
        <v>14857</v>
      </c>
    </row>
    <row r="704" spans="1:50" hidden="1" x14ac:dyDescent="0.2">
      <c r="A704" t="s">
        <v>9656</v>
      </c>
      <c r="C704" s="2" t="s">
        <v>10654</v>
      </c>
      <c r="D704" t="s">
        <v>11510</v>
      </c>
      <c r="E704" t="s">
        <v>11910</v>
      </c>
      <c r="F704" t="s">
        <v>11956</v>
      </c>
      <c r="G704" t="s">
        <v>1060</v>
      </c>
      <c r="H704" t="s">
        <v>12092</v>
      </c>
      <c r="J704" t="s">
        <v>12198</v>
      </c>
      <c r="K704" t="s">
        <v>12397</v>
      </c>
      <c r="L704" t="s">
        <v>1060</v>
      </c>
      <c r="U704" t="s">
        <v>12654</v>
      </c>
      <c r="V704" t="s">
        <v>12654</v>
      </c>
      <c r="W704" t="s">
        <v>12654</v>
      </c>
      <c r="X704">
        <v>200.58</v>
      </c>
      <c r="Y704">
        <v>200.58</v>
      </c>
      <c r="AC704" t="s">
        <v>2910</v>
      </c>
      <c r="AF704" t="s">
        <v>1060</v>
      </c>
      <c r="AG704" t="s">
        <v>3991</v>
      </c>
      <c r="AH704" t="s">
        <v>3996</v>
      </c>
      <c r="AI704" t="s">
        <v>13567</v>
      </c>
      <c r="AL704" t="s">
        <v>1060</v>
      </c>
      <c r="AM704" t="s">
        <v>3991</v>
      </c>
      <c r="AN704" t="s">
        <v>3996</v>
      </c>
      <c r="AQ704" t="s">
        <v>12654</v>
      </c>
      <c r="AX704" t="s">
        <v>14858</v>
      </c>
    </row>
    <row r="705" spans="1:50" hidden="1" x14ac:dyDescent="0.2">
      <c r="A705" t="s">
        <v>9654</v>
      </c>
      <c r="B705" t="s">
        <v>9916</v>
      </c>
      <c r="C705" s="2" t="s">
        <v>10652</v>
      </c>
      <c r="D705" t="s">
        <v>11511</v>
      </c>
      <c r="E705" t="s">
        <v>11912</v>
      </c>
      <c r="F705" t="s">
        <v>11956</v>
      </c>
      <c r="G705" t="s">
        <v>1060</v>
      </c>
      <c r="H705" t="s">
        <v>12092</v>
      </c>
      <c r="J705" t="s">
        <v>12239</v>
      </c>
      <c r="K705" t="s">
        <v>12239</v>
      </c>
      <c r="L705" t="s">
        <v>12568</v>
      </c>
      <c r="U705" t="s">
        <v>12654</v>
      </c>
      <c r="V705" t="s">
        <v>12654</v>
      </c>
      <c r="W705" t="s">
        <v>12654</v>
      </c>
      <c r="X705">
        <v>121.67</v>
      </c>
      <c r="Y705">
        <v>121.67</v>
      </c>
      <c r="AF705" t="s">
        <v>1060</v>
      </c>
      <c r="AG705" t="s">
        <v>3991</v>
      </c>
      <c r="AH705" t="s">
        <v>3996</v>
      </c>
      <c r="AL705" t="s">
        <v>1060</v>
      </c>
      <c r="AM705" t="s">
        <v>3991</v>
      </c>
      <c r="AN705" t="s">
        <v>3996</v>
      </c>
      <c r="AQ705" t="s">
        <v>12654</v>
      </c>
      <c r="AX705" t="s">
        <v>14859</v>
      </c>
    </row>
    <row r="706" spans="1:50" hidden="1" x14ac:dyDescent="0.2">
      <c r="A706" t="s">
        <v>9657</v>
      </c>
      <c r="C706" s="2" t="s">
        <v>10655</v>
      </c>
      <c r="D706" t="s">
        <v>11512</v>
      </c>
      <c r="E706" t="s">
        <v>11913</v>
      </c>
      <c r="F706" t="s">
        <v>11956</v>
      </c>
      <c r="G706" t="s">
        <v>1062</v>
      </c>
      <c r="H706" t="s">
        <v>12092</v>
      </c>
      <c r="J706" t="s">
        <v>12250</v>
      </c>
      <c r="K706" t="s">
        <v>12436</v>
      </c>
      <c r="L706" t="s">
        <v>1062</v>
      </c>
      <c r="M706">
        <v>1992</v>
      </c>
      <c r="U706" t="s">
        <v>12654</v>
      </c>
      <c r="V706" t="s">
        <v>12654</v>
      </c>
      <c r="W706">
        <v>82</v>
      </c>
      <c r="X706">
        <v>86.38</v>
      </c>
      <c r="Y706">
        <v>82</v>
      </c>
      <c r="Z706">
        <v>1200</v>
      </c>
      <c r="AA706" t="s">
        <v>12729</v>
      </c>
      <c r="AC706" t="s">
        <v>13208</v>
      </c>
      <c r="AF706" t="s">
        <v>1062</v>
      </c>
      <c r="AG706" t="s">
        <v>3991</v>
      </c>
      <c r="AH706" t="s">
        <v>3994</v>
      </c>
      <c r="AI706" t="s">
        <v>13011</v>
      </c>
      <c r="AL706" t="s">
        <v>1062</v>
      </c>
      <c r="AM706" t="s">
        <v>3991</v>
      </c>
      <c r="AN706" t="s">
        <v>3994</v>
      </c>
      <c r="AQ706" t="s">
        <v>12654</v>
      </c>
      <c r="AX706" t="s">
        <v>14860</v>
      </c>
    </row>
    <row r="707" spans="1:50" hidden="1" x14ac:dyDescent="0.2">
      <c r="A707" t="s">
        <v>9658</v>
      </c>
      <c r="C707" s="2" t="s">
        <v>10656</v>
      </c>
      <c r="D707" t="s">
        <v>11513</v>
      </c>
      <c r="E707" t="s">
        <v>11913</v>
      </c>
      <c r="F707" t="s">
        <v>11956</v>
      </c>
      <c r="G707" t="s">
        <v>1062</v>
      </c>
      <c r="H707" t="s">
        <v>12092</v>
      </c>
      <c r="J707" t="s">
        <v>12250</v>
      </c>
      <c r="K707" t="s">
        <v>12436</v>
      </c>
      <c r="L707" t="s">
        <v>1062</v>
      </c>
      <c r="M707">
        <v>1995</v>
      </c>
      <c r="U707" t="s">
        <v>12654</v>
      </c>
      <c r="V707" t="s">
        <v>12654</v>
      </c>
      <c r="W707">
        <v>76.7</v>
      </c>
      <c r="X707" t="s">
        <v>12654</v>
      </c>
      <c r="Y707">
        <v>76.7</v>
      </c>
      <c r="Z707">
        <v>1200</v>
      </c>
      <c r="AA707" t="s">
        <v>12729</v>
      </c>
      <c r="AC707" t="s">
        <v>13209</v>
      </c>
      <c r="AF707" t="s">
        <v>1062</v>
      </c>
      <c r="AG707" t="s">
        <v>3991</v>
      </c>
      <c r="AH707" t="s">
        <v>3994</v>
      </c>
      <c r="AI707" t="s">
        <v>13568</v>
      </c>
      <c r="AL707" t="s">
        <v>1062</v>
      </c>
      <c r="AM707" t="s">
        <v>3991</v>
      </c>
      <c r="AN707" t="s">
        <v>3994</v>
      </c>
      <c r="AQ707" t="s">
        <v>12654</v>
      </c>
      <c r="AX707" t="s">
        <v>12654</v>
      </c>
    </row>
    <row r="708" spans="1:50" hidden="1" x14ac:dyDescent="0.2">
      <c r="A708" t="s">
        <v>9659</v>
      </c>
      <c r="C708" s="2" t="s">
        <v>10657</v>
      </c>
      <c r="D708" t="s">
        <v>11514</v>
      </c>
      <c r="E708" t="s">
        <v>11913</v>
      </c>
      <c r="F708" t="s">
        <v>11956</v>
      </c>
      <c r="G708" t="s">
        <v>1062</v>
      </c>
      <c r="H708" t="s">
        <v>12092</v>
      </c>
      <c r="J708" t="s">
        <v>12250</v>
      </c>
      <c r="K708" t="s">
        <v>12436</v>
      </c>
      <c r="L708" t="s">
        <v>1062</v>
      </c>
      <c r="M708">
        <v>1993</v>
      </c>
      <c r="U708" t="s">
        <v>12654</v>
      </c>
      <c r="V708" t="s">
        <v>12654</v>
      </c>
      <c r="W708">
        <v>57.2</v>
      </c>
      <c r="X708">
        <v>60.4</v>
      </c>
      <c r="Y708">
        <v>57.2</v>
      </c>
      <c r="Z708">
        <v>1200</v>
      </c>
      <c r="AA708" t="s">
        <v>12729</v>
      </c>
      <c r="AC708" t="s">
        <v>13089</v>
      </c>
      <c r="AF708" t="s">
        <v>1062</v>
      </c>
      <c r="AG708" t="s">
        <v>3991</v>
      </c>
      <c r="AH708" t="s">
        <v>3994</v>
      </c>
      <c r="AI708" t="s">
        <v>13210</v>
      </c>
      <c r="AL708" t="s">
        <v>1062</v>
      </c>
      <c r="AM708" t="s">
        <v>3991</v>
      </c>
      <c r="AN708" t="s">
        <v>3994</v>
      </c>
      <c r="AQ708" t="s">
        <v>12654</v>
      </c>
      <c r="AX708" t="s">
        <v>14861</v>
      </c>
    </row>
    <row r="709" spans="1:50" hidden="1" x14ac:dyDescent="0.2">
      <c r="A709" t="s">
        <v>9660</v>
      </c>
      <c r="C709" s="2" t="s">
        <v>10658</v>
      </c>
      <c r="D709" t="s">
        <v>11515</v>
      </c>
      <c r="E709" t="s">
        <v>11913</v>
      </c>
      <c r="F709" t="s">
        <v>11956</v>
      </c>
      <c r="G709" t="s">
        <v>1062</v>
      </c>
      <c r="H709" t="s">
        <v>12092</v>
      </c>
      <c r="J709" t="s">
        <v>12250</v>
      </c>
      <c r="K709" t="s">
        <v>12436</v>
      </c>
      <c r="L709" t="s">
        <v>1062</v>
      </c>
      <c r="M709">
        <v>1996</v>
      </c>
      <c r="N709">
        <v>1997</v>
      </c>
      <c r="U709" t="s">
        <v>12654</v>
      </c>
      <c r="V709" t="s">
        <v>12654</v>
      </c>
      <c r="W709">
        <v>137.9</v>
      </c>
      <c r="X709">
        <v>107.95</v>
      </c>
      <c r="Y709">
        <v>137.9</v>
      </c>
      <c r="Z709">
        <v>1200</v>
      </c>
      <c r="AA709" t="s">
        <v>12729</v>
      </c>
      <c r="AC709" t="s">
        <v>13210</v>
      </c>
      <c r="AF709" t="s">
        <v>1062</v>
      </c>
      <c r="AG709" t="s">
        <v>3991</v>
      </c>
      <c r="AH709" t="s">
        <v>3994</v>
      </c>
      <c r="AI709" t="s">
        <v>13012</v>
      </c>
      <c r="AL709" t="s">
        <v>1062</v>
      </c>
      <c r="AM709" t="s">
        <v>3991</v>
      </c>
      <c r="AN709" t="s">
        <v>3994</v>
      </c>
      <c r="AQ709" t="s">
        <v>12654</v>
      </c>
      <c r="AX709" t="s">
        <v>14862</v>
      </c>
    </row>
    <row r="710" spans="1:50" hidden="1" x14ac:dyDescent="0.2">
      <c r="A710" t="s">
        <v>9661</v>
      </c>
      <c r="C710" s="2" t="s">
        <v>10659</v>
      </c>
      <c r="D710" t="s">
        <v>11516</v>
      </c>
      <c r="E710" t="s">
        <v>11913</v>
      </c>
      <c r="F710" t="s">
        <v>11956</v>
      </c>
      <c r="G710" t="s">
        <v>1062</v>
      </c>
      <c r="H710" t="s">
        <v>12092</v>
      </c>
      <c r="J710" t="s">
        <v>12250</v>
      </c>
      <c r="K710" t="s">
        <v>12436</v>
      </c>
      <c r="L710" t="s">
        <v>1062</v>
      </c>
      <c r="M710">
        <v>1983</v>
      </c>
      <c r="U710" t="s">
        <v>12654</v>
      </c>
      <c r="V710" t="s">
        <v>12654</v>
      </c>
      <c r="W710">
        <v>126.5</v>
      </c>
      <c r="X710">
        <v>119.03</v>
      </c>
      <c r="Y710">
        <v>126.5</v>
      </c>
      <c r="Z710">
        <v>1200</v>
      </c>
      <c r="AA710" t="s">
        <v>12729</v>
      </c>
      <c r="AC710" t="s">
        <v>13021</v>
      </c>
      <c r="AF710" t="s">
        <v>1062</v>
      </c>
      <c r="AG710" t="s">
        <v>3991</v>
      </c>
      <c r="AH710" t="s">
        <v>3994</v>
      </c>
      <c r="AI710" t="s">
        <v>13130</v>
      </c>
      <c r="AL710" t="s">
        <v>1062</v>
      </c>
      <c r="AM710" t="s">
        <v>3991</v>
      </c>
      <c r="AN710" t="s">
        <v>3994</v>
      </c>
      <c r="AQ710" t="s">
        <v>12654</v>
      </c>
      <c r="AX710" t="s">
        <v>14863</v>
      </c>
    </row>
    <row r="711" spans="1:50" hidden="1" x14ac:dyDescent="0.2">
      <c r="A711" t="s">
        <v>9662</v>
      </c>
      <c r="C711" s="2" t="s">
        <v>10660</v>
      </c>
      <c r="D711" t="s">
        <v>11517</v>
      </c>
      <c r="E711" t="s">
        <v>11913</v>
      </c>
      <c r="F711" t="s">
        <v>11956</v>
      </c>
      <c r="G711" t="s">
        <v>1062</v>
      </c>
      <c r="H711" t="s">
        <v>12092</v>
      </c>
      <c r="J711" t="s">
        <v>12250</v>
      </c>
      <c r="K711" t="s">
        <v>12436</v>
      </c>
      <c r="L711" t="s">
        <v>1062</v>
      </c>
      <c r="M711">
        <v>1994</v>
      </c>
      <c r="U711" t="s">
        <v>12654</v>
      </c>
      <c r="V711" t="s">
        <v>12654</v>
      </c>
      <c r="W711">
        <v>59.1</v>
      </c>
      <c r="X711">
        <v>57.14</v>
      </c>
      <c r="Y711">
        <v>59.1</v>
      </c>
      <c r="Z711">
        <v>1200</v>
      </c>
      <c r="AA711" t="s">
        <v>12729</v>
      </c>
      <c r="AC711" t="s">
        <v>13211</v>
      </c>
      <c r="AF711" t="s">
        <v>1062</v>
      </c>
      <c r="AG711" t="s">
        <v>3991</v>
      </c>
      <c r="AH711" t="s">
        <v>3994</v>
      </c>
      <c r="AI711" t="s">
        <v>13569</v>
      </c>
      <c r="AL711" t="s">
        <v>1062</v>
      </c>
      <c r="AM711" t="s">
        <v>3991</v>
      </c>
      <c r="AN711" t="s">
        <v>3994</v>
      </c>
      <c r="AQ711" t="s">
        <v>12654</v>
      </c>
      <c r="AX711" t="s">
        <v>14864</v>
      </c>
    </row>
    <row r="712" spans="1:50" hidden="1" x14ac:dyDescent="0.2">
      <c r="A712" t="s">
        <v>9663</v>
      </c>
      <c r="C712" s="2" t="s">
        <v>10661</v>
      </c>
      <c r="D712" t="s">
        <v>11518</v>
      </c>
      <c r="E712" t="s">
        <v>11913</v>
      </c>
      <c r="F712" t="s">
        <v>11956</v>
      </c>
      <c r="G712" t="s">
        <v>1062</v>
      </c>
      <c r="H712" t="s">
        <v>12092</v>
      </c>
      <c r="J712" t="s">
        <v>12250</v>
      </c>
      <c r="K712" t="s">
        <v>12436</v>
      </c>
      <c r="L712" t="s">
        <v>1062</v>
      </c>
      <c r="M712">
        <v>1994</v>
      </c>
      <c r="U712" t="s">
        <v>12654</v>
      </c>
      <c r="V712" t="s">
        <v>12654</v>
      </c>
      <c r="W712">
        <v>75.5</v>
      </c>
      <c r="X712">
        <v>76.16</v>
      </c>
      <c r="Y712">
        <v>75.5</v>
      </c>
      <c r="Z712">
        <v>1200</v>
      </c>
      <c r="AA712" t="s">
        <v>12729</v>
      </c>
      <c r="AC712" t="s">
        <v>13212</v>
      </c>
      <c r="AF712" t="s">
        <v>1062</v>
      </c>
      <c r="AG712" t="s">
        <v>3991</v>
      </c>
      <c r="AH712" t="s">
        <v>3994</v>
      </c>
      <c r="AI712" t="s">
        <v>13111</v>
      </c>
      <c r="AL712" t="s">
        <v>1062</v>
      </c>
      <c r="AM712" t="s">
        <v>3991</v>
      </c>
      <c r="AN712" t="s">
        <v>3994</v>
      </c>
      <c r="AQ712" t="s">
        <v>12654</v>
      </c>
      <c r="AX712" t="s">
        <v>14865</v>
      </c>
    </row>
    <row r="713" spans="1:50" hidden="1" x14ac:dyDescent="0.2">
      <c r="A713" t="s">
        <v>9664</v>
      </c>
      <c r="C713" s="2" t="s">
        <v>10662</v>
      </c>
      <c r="D713" t="s">
        <v>11519</v>
      </c>
      <c r="E713" t="s">
        <v>11913</v>
      </c>
      <c r="F713" t="s">
        <v>11956</v>
      </c>
      <c r="G713" t="s">
        <v>1062</v>
      </c>
      <c r="H713" t="s">
        <v>12092</v>
      </c>
      <c r="J713" t="s">
        <v>12250</v>
      </c>
      <c r="K713" t="s">
        <v>12436</v>
      </c>
      <c r="L713" t="s">
        <v>1062</v>
      </c>
      <c r="M713">
        <v>1984</v>
      </c>
      <c r="U713" t="s">
        <v>12654</v>
      </c>
      <c r="V713" t="s">
        <v>12654</v>
      </c>
      <c r="W713">
        <v>155.6</v>
      </c>
      <c r="X713">
        <v>135.38</v>
      </c>
      <c r="Y713">
        <v>155.6</v>
      </c>
      <c r="Z713">
        <v>1200</v>
      </c>
      <c r="AA713" t="s">
        <v>12729</v>
      </c>
      <c r="AC713" t="s">
        <v>13111</v>
      </c>
      <c r="AF713" t="s">
        <v>1062</v>
      </c>
      <c r="AG713" t="s">
        <v>3991</v>
      </c>
      <c r="AH713" t="s">
        <v>3994</v>
      </c>
      <c r="AI713" t="s">
        <v>13108</v>
      </c>
      <c r="AL713" t="s">
        <v>1062</v>
      </c>
      <c r="AM713" t="s">
        <v>3991</v>
      </c>
      <c r="AN713" t="s">
        <v>3994</v>
      </c>
      <c r="AQ713" t="s">
        <v>12654</v>
      </c>
      <c r="AX713" t="s">
        <v>14866</v>
      </c>
    </row>
    <row r="714" spans="1:50" hidden="1" x14ac:dyDescent="0.2">
      <c r="A714" t="s">
        <v>9665</v>
      </c>
      <c r="C714" s="2" t="s">
        <v>10663</v>
      </c>
      <c r="D714" t="s">
        <v>11520</v>
      </c>
      <c r="E714" t="s">
        <v>11913</v>
      </c>
      <c r="F714" t="s">
        <v>11956</v>
      </c>
      <c r="G714" t="s">
        <v>1062</v>
      </c>
      <c r="H714" t="s">
        <v>12092</v>
      </c>
      <c r="J714" t="s">
        <v>12250</v>
      </c>
      <c r="K714" t="s">
        <v>12436</v>
      </c>
      <c r="L714" t="s">
        <v>1062</v>
      </c>
      <c r="M714">
        <v>1993</v>
      </c>
      <c r="U714" t="s">
        <v>12654</v>
      </c>
      <c r="V714" t="s">
        <v>12654</v>
      </c>
      <c r="W714">
        <v>43.8</v>
      </c>
      <c r="X714">
        <v>41.88</v>
      </c>
      <c r="Y714">
        <v>43.8</v>
      </c>
      <c r="Z714">
        <v>1200</v>
      </c>
      <c r="AA714" t="s">
        <v>12729</v>
      </c>
      <c r="AC714" t="s">
        <v>13108</v>
      </c>
      <c r="AF714" t="s">
        <v>1062</v>
      </c>
      <c r="AG714" t="s">
        <v>3991</v>
      </c>
      <c r="AH714" t="s">
        <v>3994</v>
      </c>
      <c r="AI714" t="s">
        <v>13570</v>
      </c>
      <c r="AL714" t="s">
        <v>1062</v>
      </c>
      <c r="AM714" t="s">
        <v>3991</v>
      </c>
      <c r="AN714" t="s">
        <v>3994</v>
      </c>
      <c r="AQ714" t="s">
        <v>12654</v>
      </c>
      <c r="AX714" t="s">
        <v>14867</v>
      </c>
    </row>
    <row r="715" spans="1:50" hidden="1" x14ac:dyDescent="0.2">
      <c r="A715" t="s">
        <v>9451</v>
      </c>
      <c r="B715" t="s">
        <v>9917</v>
      </c>
      <c r="C715" s="2" t="s">
        <v>10664</v>
      </c>
      <c r="D715" t="s">
        <v>11521</v>
      </c>
      <c r="E715" t="s">
        <v>11913</v>
      </c>
      <c r="F715" t="s">
        <v>11956</v>
      </c>
      <c r="G715" t="s">
        <v>1062</v>
      </c>
      <c r="H715" t="s">
        <v>12092</v>
      </c>
      <c r="J715" t="s">
        <v>12250</v>
      </c>
      <c r="K715" t="s">
        <v>12436</v>
      </c>
      <c r="L715" t="s">
        <v>1062</v>
      </c>
      <c r="M715">
        <v>1994</v>
      </c>
      <c r="N715">
        <v>1995</v>
      </c>
      <c r="U715" t="s">
        <v>12654</v>
      </c>
      <c r="V715" t="s">
        <v>12654</v>
      </c>
      <c r="W715">
        <v>80.7</v>
      </c>
      <c r="X715">
        <v>57.7</v>
      </c>
      <c r="Y715">
        <v>80.7</v>
      </c>
      <c r="Z715">
        <v>1200</v>
      </c>
      <c r="AA715" t="s">
        <v>12729</v>
      </c>
      <c r="AC715" t="s">
        <v>13213</v>
      </c>
      <c r="AF715" t="s">
        <v>1062</v>
      </c>
      <c r="AG715" t="s">
        <v>3991</v>
      </c>
      <c r="AH715" t="s">
        <v>3994</v>
      </c>
      <c r="AI715" t="s">
        <v>3704</v>
      </c>
      <c r="AL715" t="s">
        <v>1062</v>
      </c>
      <c r="AM715" t="s">
        <v>3991</v>
      </c>
      <c r="AN715" t="s">
        <v>3994</v>
      </c>
      <c r="AQ715" t="s">
        <v>12654</v>
      </c>
      <c r="AX715" t="s">
        <v>14868</v>
      </c>
    </row>
    <row r="716" spans="1:50" hidden="1" x14ac:dyDescent="0.2">
      <c r="A716" t="s">
        <v>9666</v>
      </c>
      <c r="C716" s="2" t="s">
        <v>10665</v>
      </c>
      <c r="D716" t="s">
        <v>11522</v>
      </c>
      <c r="E716" t="s">
        <v>11913</v>
      </c>
      <c r="F716" t="s">
        <v>11956</v>
      </c>
      <c r="G716" t="s">
        <v>1062</v>
      </c>
      <c r="H716" t="s">
        <v>12092</v>
      </c>
      <c r="J716" t="s">
        <v>12250</v>
      </c>
      <c r="K716" t="s">
        <v>12436</v>
      </c>
      <c r="L716" t="s">
        <v>1062</v>
      </c>
      <c r="M716">
        <v>1985</v>
      </c>
      <c r="U716" t="s">
        <v>12654</v>
      </c>
      <c r="V716" t="s">
        <v>12654</v>
      </c>
      <c r="W716">
        <v>138.9</v>
      </c>
      <c r="X716">
        <v>128.5</v>
      </c>
      <c r="Y716">
        <v>138.9</v>
      </c>
      <c r="Z716">
        <v>1050</v>
      </c>
      <c r="AA716" t="s">
        <v>12729</v>
      </c>
      <c r="AC716" t="s">
        <v>13146</v>
      </c>
      <c r="AF716" t="s">
        <v>1062</v>
      </c>
      <c r="AG716" t="s">
        <v>3991</v>
      </c>
      <c r="AH716" t="s">
        <v>3994</v>
      </c>
      <c r="AI716" t="s">
        <v>12985</v>
      </c>
      <c r="AL716" t="s">
        <v>1062</v>
      </c>
      <c r="AM716" t="s">
        <v>3991</v>
      </c>
      <c r="AN716" t="s">
        <v>3994</v>
      </c>
      <c r="AQ716" t="s">
        <v>12654</v>
      </c>
      <c r="AX716" t="s">
        <v>14869</v>
      </c>
    </row>
    <row r="717" spans="1:50" hidden="1" x14ac:dyDescent="0.2">
      <c r="A717" t="s">
        <v>9667</v>
      </c>
      <c r="C717" s="2" t="s">
        <v>10666</v>
      </c>
      <c r="D717" t="s">
        <v>11523</v>
      </c>
      <c r="E717" t="s">
        <v>11913</v>
      </c>
      <c r="F717" t="s">
        <v>11956</v>
      </c>
      <c r="G717" t="s">
        <v>1062</v>
      </c>
      <c r="H717" t="s">
        <v>12092</v>
      </c>
      <c r="J717" t="s">
        <v>12250</v>
      </c>
      <c r="K717" t="s">
        <v>12436</v>
      </c>
      <c r="L717" t="s">
        <v>1062</v>
      </c>
      <c r="M717">
        <v>1980</v>
      </c>
      <c r="N717">
        <v>1981</v>
      </c>
      <c r="U717" t="s">
        <v>12654</v>
      </c>
      <c r="V717" t="s">
        <v>12654</v>
      </c>
      <c r="W717">
        <v>85.5</v>
      </c>
      <c r="X717">
        <v>89.22</v>
      </c>
      <c r="Y717">
        <v>85.5</v>
      </c>
      <c r="Z717">
        <v>850</v>
      </c>
      <c r="AA717" t="s">
        <v>12729</v>
      </c>
      <c r="AC717" t="s">
        <v>13108</v>
      </c>
      <c r="AF717" t="s">
        <v>1062</v>
      </c>
      <c r="AG717" t="s">
        <v>3991</v>
      </c>
      <c r="AH717" t="s">
        <v>3994</v>
      </c>
      <c r="AI717" t="s">
        <v>13237</v>
      </c>
      <c r="AL717" t="s">
        <v>1062</v>
      </c>
      <c r="AM717" t="s">
        <v>3991</v>
      </c>
      <c r="AN717" t="s">
        <v>3994</v>
      </c>
      <c r="AQ717" t="s">
        <v>12654</v>
      </c>
      <c r="AX717" t="s">
        <v>14870</v>
      </c>
    </row>
    <row r="718" spans="1:50" hidden="1" x14ac:dyDescent="0.2">
      <c r="A718" t="s">
        <v>9668</v>
      </c>
      <c r="C718" s="2" t="s">
        <v>10667</v>
      </c>
      <c r="D718" t="s">
        <v>11524</v>
      </c>
      <c r="E718" t="s">
        <v>11913</v>
      </c>
      <c r="F718" t="s">
        <v>11956</v>
      </c>
      <c r="G718" t="s">
        <v>1062</v>
      </c>
      <c r="H718" t="s">
        <v>12092</v>
      </c>
      <c r="J718" t="s">
        <v>12250</v>
      </c>
      <c r="K718" t="s">
        <v>12436</v>
      </c>
      <c r="L718" t="s">
        <v>1062</v>
      </c>
      <c r="M718">
        <v>1995</v>
      </c>
      <c r="U718" t="s">
        <v>12654</v>
      </c>
      <c r="V718" t="s">
        <v>12654</v>
      </c>
      <c r="W718">
        <v>42.5</v>
      </c>
      <c r="X718">
        <v>44.23</v>
      </c>
      <c r="Y718">
        <v>42.5</v>
      </c>
      <c r="Z718">
        <v>1200</v>
      </c>
      <c r="AA718" t="s">
        <v>12729</v>
      </c>
      <c r="AC718" t="s">
        <v>3704</v>
      </c>
      <c r="AF718" t="s">
        <v>1062</v>
      </c>
      <c r="AG718" t="s">
        <v>3991</v>
      </c>
      <c r="AH718" t="s">
        <v>3994</v>
      </c>
      <c r="AI718" t="s">
        <v>12985</v>
      </c>
      <c r="AL718" t="s">
        <v>1062</v>
      </c>
      <c r="AM718" t="s">
        <v>3991</v>
      </c>
      <c r="AN718" t="s">
        <v>3994</v>
      </c>
      <c r="AQ718" t="s">
        <v>12654</v>
      </c>
      <c r="AX718" t="s">
        <v>14871</v>
      </c>
    </row>
    <row r="719" spans="1:50" hidden="1" x14ac:dyDescent="0.2">
      <c r="A719" t="s">
        <v>9669</v>
      </c>
      <c r="C719" s="2" t="s">
        <v>10668</v>
      </c>
      <c r="D719" t="s">
        <v>11525</v>
      </c>
      <c r="E719" t="s">
        <v>11913</v>
      </c>
      <c r="F719" t="s">
        <v>11956</v>
      </c>
      <c r="G719" t="s">
        <v>1062</v>
      </c>
      <c r="H719" t="s">
        <v>12092</v>
      </c>
      <c r="J719" t="s">
        <v>12250</v>
      </c>
      <c r="K719" t="s">
        <v>12436</v>
      </c>
      <c r="L719" t="s">
        <v>1062</v>
      </c>
      <c r="M719">
        <v>1981</v>
      </c>
      <c r="U719" t="s">
        <v>12654</v>
      </c>
      <c r="V719" t="s">
        <v>12654</v>
      </c>
      <c r="W719">
        <v>101.6</v>
      </c>
      <c r="X719">
        <v>113.42</v>
      </c>
      <c r="Y719">
        <v>101.6</v>
      </c>
      <c r="Z719">
        <v>1200</v>
      </c>
      <c r="AA719" t="s">
        <v>12729</v>
      </c>
      <c r="AC719" t="s">
        <v>13214</v>
      </c>
      <c r="AF719" t="s">
        <v>1062</v>
      </c>
      <c r="AG719" t="s">
        <v>3991</v>
      </c>
      <c r="AH719" t="s">
        <v>3994</v>
      </c>
      <c r="AI719" t="s">
        <v>13215</v>
      </c>
      <c r="AL719" t="s">
        <v>1062</v>
      </c>
      <c r="AM719" t="s">
        <v>3991</v>
      </c>
      <c r="AN719" t="s">
        <v>3994</v>
      </c>
      <c r="AQ719" t="s">
        <v>12654</v>
      </c>
      <c r="AX719" t="s">
        <v>14872</v>
      </c>
    </row>
    <row r="720" spans="1:50" hidden="1" x14ac:dyDescent="0.2">
      <c r="A720" t="s">
        <v>9670</v>
      </c>
      <c r="C720" s="2" t="s">
        <v>10669</v>
      </c>
      <c r="D720" t="s">
        <v>11526</v>
      </c>
      <c r="E720" t="s">
        <v>11913</v>
      </c>
      <c r="F720" t="s">
        <v>11956</v>
      </c>
      <c r="G720" t="s">
        <v>1062</v>
      </c>
      <c r="H720" t="s">
        <v>12092</v>
      </c>
      <c r="J720" t="s">
        <v>12250</v>
      </c>
      <c r="K720" t="s">
        <v>12436</v>
      </c>
      <c r="L720" t="s">
        <v>1062</v>
      </c>
      <c r="M720">
        <v>1981</v>
      </c>
      <c r="N720">
        <v>1982</v>
      </c>
      <c r="U720" t="s">
        <v>12654</v>
      </c>
      <c r="V720" t="s">
        <v>12654</v>
      </c>
      <c r="W720">
        <v>286.3</v>
      </c>
      <c r="X720">
        <v>258.29000000000002</v>
      </c>
      <c r="Y720">
        <v>286.3</v>
      </c>
      <c r="Z720">
        <v>1200</v>
      </c>
      <c r="AA720" t="s">
        <v>12729</v>
      </c>
      <c r="AC720" t="s">
        <v>13215</v>
      </c>
      <c r="AF720" t="s">
        <v>1062</v>
      </c>
      <c r="AG720" t="s">
        <v>3991</v>
      </c>
      <c r="AH720" t="s">
        <v>3994</v>
      </c>
      <c r="AI720" t="s">
        <v>13012</v>
      </c>
      <c r="AL720" t="s">
        <v>1062</v>
      </c>
      <c r="AM720" t="s">
        <v>3991</v>
      </c>
      <c r="AN720" t="s">
        <v>3994</v>
      </c>
      <c r="AQ720" t="s">
        <v>12654</v>
      </c>
      <c r="AX720" t="s">
        <v>14873</v>
      </c>
    </row>
    <row r="721" spans="1:50" hidden="1" x14ac:dyDescent="0.2">
      <c r="A721" t="s">
        <v>9671</v>
      </c>
      <c r="C721" s="2" t="s">
        <v>10670</v>
      </c>
      <c r="D721" t="s">
        <v>11527</v>
      </c>
      <c r="E721" t="s">
        <v>11913</v>
      </c>
      <c r="F721" t="s">
        <v>11956</v>
      </c>
      <c r="G721" t="s">
        <v>1062</v>
      </c>
      <c r="H721" t="s">
        <v>12092</v>
      </c>
      <c r="J721" t="s">
        <v>12250</v>
      </c>
      <c r="K721" t="s">
        <v>12436</v>
      </c>
      <c r="L721" t="s">
        <v>1062</v>
      </c>
      <c r="M721">
        <v>1973</v>
      </c>
      <c r="N721">
        <v>1975</v>
      </c>
      <c r="U721" t="s">
        <v>12654</v>
      </c>
      <c r="V721" t="s">
        <v>12654</v>
      </c>
      <c r="W721">
        <v>162.5</v>
      </c>
      <c r="X721">
        <v>180.55</v>
      </c>
      <c r="Y721">
        <v>162.5</v>
      </c>
      <c r="Z721">
        <v>900</v>
      </c>
      <c r="AA721" t="s">
        <v>12729</v>
      </c>
      <c r="AC721" t="s">
        <v>13216</v>
      </c>
      <c r="AF721" t="s">
        <v>1062</v>
      </c>
      <c r="AG721" t="s">
        <v>3991</v>
      </c>
      <c r="AH721" t="s">
        <v>3994</v>
      </c>
      <c r="AI721" t="s">
        <v>13236</v>
      </c>
      <c r="AL721" t="s">
        <v>1062</v>
      </c>
      <c r="AM721" t="s">
        <v>3991</v>
      </c>
      <c r="AN721" t="s">
        <v>3994</v>
      </c>
      <c r="AQ721" t="s">
        <v>12654</v>
      </c>
      <c r="AX721" t="s">
        <v>14874</v>
      </c>
    </row>
    <row r="722" spans="1:50" hidden="1" x14ac:dyDescent="0.2">
      <c r="A722" t="s">
        <v>9672</v>
      </c>
      <c r="C722" s="2" t="s">
        <v>10671</v>
      </c>
      <c r="D722" t="s">
        <v>11528</v>
      </c>
      <c r="E722" t="s">
        <v>11913</v>
      </c>
      <c r="F722" t="s">
        <v>11956</v>
      </c>
      <c r="G722" t="s">
        <v>1062</v>
      </c>
      <c r="H722" t="s">
        <v>12092</v>
      </c>
      <c r="J722" t="s">
        <v>12250</v>
      </c>
      <c r="K722" t="s">
        <v>12436</v>
      </c>
      <c r="L722" t="s">
        <v>1062</v>
      </c>
      <c r="M722">
        <v>1999</v>
      </c>
      <c r="U722" t="s">
        <v>12654</v>
      </c>
      <c r="V722" t="s">
        <v>12654</v>
      </c>
      <c r="W722">
        <v>61.2</v>
      </c>
      <c r="X722">
        <v>59.43</v>
      </c>
      <c r="Y722">
        <v>61.2</v>
      </c>
      <c r="Z722">
        <v>1200</v>
      </c>
      <c r="AA722" t="s">
        <v>12729</v>
      </c>
      <c r="AC722" t="s">
        <v>13217</v>
      </c>
      <c r="AF722" t="s">
        <v>1062</v>
      </c>
      <c r="AG722" t="s">
        <v>3991</v>
      </c>
      <c r="AH722" t="s">
        <v>3994</v>
      </c>
      <c r="AI722" t="s">
        <v>13571</v>
      </c>
      <c r="AL722" t="s">
        <v>1062</v>
      </c>
      <c r="AM722" t="s">
        <v>3991</v>
      </c>
      <c r="AN722" t="s">
        <v>3994</v>
      </c>
      <c r="AQ722" t="s">
        <v>12654</v>
      </c>
      <c r="AX722" t="s">
        <v>14875</v>
      </c>
    </row>
    <row r="723" spans="1:50" hidden="1" x14ac:dyDescent="0.2">
      <c r="A723" t="s">
        <v>9673</v>
      </c>
      <c r="C723" s="2" t="s">
        <v>10672</v>
      </c>
      <c r="D723" t="s">
        <v>11529</v>
      </c>
      <c r="E723" t="s">
        <v>11913</v>
      </c>
      <c r="F723" t="s">
        <v>11956</v>
      </c>
      <c r="G723" t="s">
        <v>1062</v>
      </c>
      <c r="H723" t="s">
        <v>12092</v>
      </c>
      <c r="J723" t="s">
        <v>12250</v>
      </c>
      <c r="K723" t="s">
        <v>12436</v>
      </c>
      <c r="L723" t="s">
        <v>1062</v>
      </c>
      <c r="M723">
        <v>1991</v>
      </c>
      <c r="U723" t="s">
        <v>12654</v>
      </c>
      <c r="V723" t="s">
        <v>12654</v>
      </c>
      <c r="W723">
        <v>47</v>
      </c>
      <c r="X723">
        <v>47.17</v>
      </c>
      <c r="Y723">
        <v>47</v>
      </c>
      <c r="Z723">
        <v>650</v>
      </c>
      <c r="AA723" t="s">
        <v>12729</v>
      </c>
      <c r="AC723" t="s">
        <v>13218</v>
      </c>
      <c r="AF723" t="s">
        <v>1062</v>
      </c>
      <c r="AG723" t="s">
        <v>3991</v>
      </c>
      <c r="AH723" t="s">
        <v>3994</v>
      </c>
      <c r="AI723" t="s">
        <v>13572</v>
      </c>
      <c r="AL723" t="s">
        <v>1062</v>
      </c>
      <c r="AM723" t="s">
        <v>3991</v>
      </c>
      <c r="AN723" t="s">
        <v>3994</v>
      </c>
      <c r="AQ723" t="s">
        <v>12654</v>
      </c>
      <c r="AX723" t="s">
        <v>14876</v>
      </c>
    </row>
    <row r="724" spans="1:50" hidden="1" x14ac:dyDescent="0.2">
      <c r="A724" t="s">
        <v>9674</v>
      </c>
      <c r="C724" s="2" t="s">
        <v>10673</v>
      </c>
      <c r="D724" t="s">
        <v>11530</v>
      </c>
      <c r="E724" t="s">
        <v>11913</v>
      </c>
      <c r="F724" t="s">
        <v>11956</v>
      </c>
      <c r="G724" t="s">
        <v>1062</v>
      </c>
      <c r="H724" t="s">
        <v>12092</v>
      </c>
      <c r="J724" t="s">
        <v>12250</v>
      </c>
      <c r="K724" t="s">
        <v>12436</v>
      </c>
      <c r="L724" t="s">
        <v>1062</v>
      </c>
      <c r="M724">
        <v>1967</v>
      </c>
      <c r="N724">
        <v>1968</v>
      </c>
      <c r="U724" t="s">
        <v>12654</v>
      </c>
      <c r="V724" t="s">
        <v>12654</v>
      </c>
      <c r="W724">
        <v>122.3</v>
      </c>
      <c r="X724">
        <v>110.05</v>
      </c>
      <c r="Y724">
        <v>122.3</v>
      </c>
      <c r="Z724">
        <v>750</v>
      </c>
      <c r="AA724" t="s">
        <v>12729</v>
      </c>
      <c r="AC724" t="s">
        <v>13219</v>
      </c>
      <c r="AF724" t="s">
        <v>1062</v>
      </c>
      <c r="AG724" t="s">
        <v>3991</v>
      </c>
      <c r="AH724" t="s">
        <v>3994</v>
      </c>
      <c r="AI724" t="s">
        <v>12985</v>
      </c>
      <c r="AL724" t="s">
        <v>1062</v>
      </c>
      <c r="AM724" t="s">
        <v>3991</v>
      </c>
      <c r="AN724" t="s">
        <v>3994</v>
      </c>
      <c r="AQ724" t="s">
        <v>12654</v>
      </c>
      <c r="AX724" t="s">
        <v>14877</v>
      </c>
    </row>
    <row r="725" spans="1:50" hidden="1" x14ac:dyDescent="0.2">
      <c r="A725" t="s">
        <v>9675</v>
      </c>
      <c r="C725" s="2" t="s">
        <v>10674</v>
      </c>
      <c r="D725" t="s">
        <v>11531</v>
      </c>
      <c r="E725" t="s">
        <v>11913</v>
      </c>
      <c r="F725" t="s">
        <v>11956</v>
      </c>
      <c r="G725" t="s">
        <v>1062</v>
      </c>
      <c r="H725" t="s">
        <v>12092</v>
      </c>
      <c r="J725" t="s">
        <v>12250</v>
      </c>
      <c r="K725" t="s">
        <v>12436</v>
      </c>
      <c r="L725" t="s">
        <v>1062</v>
      </c>
      <c r="M725">
        <v>1970</v>
      </c>
      <c r="N725">
        <v>1972</v>
      </c>
      <c r="U725" t="s">
        <v>12654</v>
      </c>
      <c r="V725" t="s">
        <v>12654</v>
      </c>
      <c r="W725">
        <v>56.5</v>
      </c>
      <c r="X725">
        <v>105.81</v>
      </c>
      <c r="Y725">
        <v>56.5</v>
      </c>
      <c r="Z725">
        <v>750</v>
      </c>
      <c r="AA725" t="s">
        <v>12729</v>
      </c>
      <c r="AC725" t="s">
        <v>13220</v>
      </c>
      <c r="AF725" t="s">
        <v>1062</v>
      </c>
      <c r="AG725" t="s">
        <v>3991</v>
      </c>
      <c r="AH725" t="s">
        <v>3994</v>
      </c>
      <c r="AI725" t="s">
        <v>13019</v>
      </c>
      <c r="AL725" t="s">
        <v>1062</v>
      </c>
      <c r="AM725" t="s">
        <v>3991</v>
      </c>
      <c r="AN725" t="s">
        <v>3994</v>
      </c>
      <c r="AQ725" t="s">
        <v>12654</v>
      </c>
      <c r="AX725" t="s">
        <v>14878</v>
      </c>
    </row>
    <row r="726" spans="1:50" hidden="1" x14ac:dyDescent="0.2">
      <c r="A726" t="s">
        <v>9676</v>
      </c>
      <c r="C726" s="2" t="s">
        <v>10675</v>
      </c>
      <c r="D726" t="s">
        <v>11532</v>
      </c>
      <c r="E726" t="s">
        <v>11913</v>
      </c>
      <c r="F726" t="s">
        <v>11956</v>
      </c>
      <c r="G726" t="s">
        <v>1062</v>
      </c>
      <c r="H726" t="s">
        <v>12092</v>
      </c>
      <c r="J726" t="s">
        <v>12250</v>
      </c>
      <c r="K726" t="s">
        <v>12436</v>
      </c>
      <c r="L726" t="s">
        <v>1062</v>
      </c>
      <c r="M726">
        <v>1994</v>
      </c>
      <c r="U726" t="s">
        <v>12654</v>
      </c>
      <c r="V726" t="s">
        <v>12654</v>
      </c>
      <c r="W726">
        <v>31.9</v>
      </c>
      <c r="X726">
        <v>27.87</v>
      </c>
      <c r="Y726">
        <v>31.9</v>
      </c>
      <c r="Z726">
        <v>1200</v>
      </c>
      <c r="AA726" t="s">
        <v>12729</v>
      </c>
      <c r="AC726" t="s">
        <v>13221</v>
      </c>
      <c r="AF726" t="s">
        <v>1062</v>
      </c>
      <c r="AG726" t="s">
        <v>3991</v>
      </c>
      <c r="AH726" t="s">
        <v>3994</v>
      </c>
      <c r="AI726" t="s">
        <v>13222</v>
      </c>
      <c r="AL726" t="s">
        <v>1062</v>
      </c>
      <c r="AM726" t="s">
        <v>3991</v>
      </c>
      <c r="AN726" t="s">
        <v>3994</v>
      </c>
      <c r="AQ726" t="s">
        <v>12654</v>
      </c>
      <c r="AX726" t="s">
        <v>14879</v>
      </c>
    </row>
    <row r="727" spans="1:50" hidden="1" x14ac:dyDescent="0.2">
      <c r="A727" t="s">
        <v>9677</v>
      </c>
      <c r="C727" s="2" t="s">
        <v>10676</v>
      </c>
      <c r="D727" t="s">
        <v>11533</v>
      </c>
      <c r="E727" t="s">
        <v>11913</v>
      </c>
      <c r="F727" t="s">
        <v>11956</v>
      </c>
      <c r="G727" t="s">
        <v>1062</v>
      </c>
      <c r="H727" t="s">
        <v>12092</v>
      </c>
      <c r="J727" t="s">
        <v>12250</v>
      </c>
      <c r="K727" t="s">
        <v>12436</v>
      </c>
      <c r="L727" t="s">
        <v>1062</v>
      </c>
      <c r="M727">
        <v>1995</v>
      </c>
      <c r="U727" t="s">
        <v>12654</v>
      </c>
      <c r="V727" t="s">
        <v>12654</v>
      </c>
      <c r="W727">
        <v>26.2</v>
      </c>
      <c r="X727">
        <v>31.55</v>
      </c>
      <c r="Y727">
        <v>26.2</v>
      </c>
      <c r="Z727">
        <v>1200</v>
      </c>
      <c r="AA727" t="s">
        <v>12729</v>
      </c>
      <c r="AC727" t="s">
        <v>13222</v>
      </c>
      <c r="AF727" t="s">
        <v>1062</v>
      </c>
      <c r="AG727" t="s">
        <v>3991</v>
      </c>
      <c r="AH727" t="s">
        <v>3994</v>
      </c>
      <c r="AI727" t="s">
        <v>13019</v>
      </c>
      <c r="AL727" t="s">
        <v>1062</v>
      </c>
      <c r="AM727" t="s">
        <v>3991</v>
      </c>
      <c r="AN727" t="s">
        <v>3994</v>
      </c>
      <c r="AQ727" t="s">
        <v>12654</v>
      </c>
      <c r="AX727" t="s">
        <v>14880</v>
      </c>
    </row>
    <row r="728" spans="1:50" hidden="1" x14ac:dyDescent="0.2">
      <c r="A728" t="s">
        <v>9678</v>
      </c>
      <c r="C728" s="2" t="s">
        <v>10677</v>
      </c>
      <c r="D728" t="s">
        <v>11534</v>
      </c>
      <c r="E728" t="s">
        <v>11913</v>
      </c>
      <c r="F728" t="s">
        <v>11956</v>
      </c>
      <c r="G728" t="s">
        <v>1062</v>
      </c>
      <c r="H728" t="s">
        <v>12092</v>
      </c>
      <c r="J728" t="s">
        <v>12250</v>
      </c>
      <c r="K728" t="s">
        <v>12436</v>
      </c>
      <c r="L728" t="s">
        <v>1062</v>
      </c>
      <c r="M728">
        <v>1998</v>
      </c>
      <c r="N728">
        <v>1999</v>
      </c>
      <c r="U728" t="s">
        <v>12654</v>
      </c>
      <c r="V728" t="s">
        <v>12654</v>
      </c>
      <c r="W728">
        <v>42.3</v>
      </c>
      <c r="X728">
        <v>39.76</v>
      </c>
      <c r="Y728">
        <v>42.3</v>
      </c>
      <c r="Z728">
        <v>1200</v>
      </c>
      <c r="AA728" t="s">
        <v>12729</v>
      </c>
      <c r="AC728" t="s">
        <v>13223</v>
      </c>
      <c r="AF728" t="s">
        <v>1062</v>
      </c>
      <c r="AG728" t="s">
        <v>3991</v>
      </c>
      <c r="AH728" t="s">
        <v>3994</v>
      </c>
      <c r="AI728" t="s">
        <v>13225</v>
      </c>
      <c r="AL728" t="s">
        <v>1062</v>
      </c>
      <c r="AM728" t="s">
        <v>3991</v>
      </c>
      <c r="AN728" t="s">
        <v>3994</v>
      </c>
      <c r="AQ728" t="s">
        <v>12654</v>
      </c>
      <c r="AX728" t="s">
        <v>14881</v>
      </c>
    </row>
    <row r="729" spans="1:50" hidden="1" x14ac:dyDescent="0.2">
      <c r="A729" t="s">
        <v>9679</v>
      </c>
      <c r="C729" s="2" t="s">
        <v>10678</v>
      </c>
      <c r="D729" t="s">
        <v>11535</v>
      </c>
      <c r="E729" t="s">
        <v>11913</v>
      </c>
      <c r="F729" t="s">
        <v>11956</v>
      </c>
      <c r="G729" t="s">
        <v>1062</v>
      </c>
      <c r="H729" t="s">
        <v>12092</v>
      </c>
      <c r="J729" t="s">
        <v>12250</v>
      </c>
      <c r="K729" t="s">
        <v>12436</v>
      </c>
      <c r="L729" t="s">
        <v>1062</v>
      </c>
      <c r="M729">
        <v>1976</v>
      </c>
      <c r="N729">
        <v>1988</v>
      </c>
      <c r="U729" t="s">
        <v>12654</v>
      </c>
      <c r="V729" t="s">
        <v>12654</v>
      </c>
      <c r="W729">
        <v>47.5</v>
      </c>
      <c r="X729">
        <v>43.07</v>
      </c>
      <c r="Y729">
        <v>47.5</v>
      </c>
      <c r="Z729" t="s">
        <v>12722</v>
      </c>
      <c r="AA729" t="s">
        <v>12729</v>
      </c>
      <c r="AC729" t="s">
        <v>13224</v>
      </c>
      <c r="AF729" t="s">
        <v>1062</v>
      </c>
      <c r="AG729" t="s">
        <v>3991</v>
      </c>
      <c r="AH729" t="s">
        <v>3994</v>
      </c>
      <c r="AI729" t="s">
        <v>13573</v>
      </c>
      <c r="AL729" t="s">
        <v>1062</v>
      </c>
      <c r="AM729" t="s">
        <v>3991</v>
      </c>
      <c r="AN729" t="s">
        <v>3994</v>
      </c>
      <c r="AQ729" t="s">
        <v>12654</v>
      </c>
      <c r="AX729" t="s">
        <v>14882</v>
      </c>
    </row>
    <row r="730" spans="1:50" hidden="1" x14ac:dyDescent="0.2">
      <c r="A730" t="s">
        <v>9535</v>
      </c>
      <c r="B730" t="s">
        <v>9875</v>
      </c>
      <c r="C730" s="2" t="s">
        <v>10536</v>
      </c>
      <c r="D730" t="s">
        <v>11536</v>
      </c>
      <c r="E730" t="s">
        <v>11913</v>
      </c>
      <c r="F730" t="s">
        <v>11956</v>
      </c>
      <c r="G730" t="s">
        <v>1062</v>
      </c>
      <c r="H730" t="s">
        <v>12092</v>
      </c>
      <c r="J730" t="s">
        <v>12250</v>
      </c>
      <c r="K730" t="s">
        <v>12436</v>
      </c>
      <c r="L730" t="s">
        <v>1062</v>
      </c>
      <c r="M730">
        <v>2001</v>
      </c>
      <c r="U730" t="s">
        <v>12654</v>
      </c>
      <c r="V730" t="s">
        <v>12654</v>
      </c>
      <c r="W730">
        <v>0</v>
      </c>
      <c r="X730" t="s">
        <v>12654</v>
      </c>
      <c r="Y730">
        <v>0</v>
      </c>
      <c r="Z730">
        <v>1200</v>
      </c>
      <c r="AA730" t="s">
        <v>12729</v>
      </c>
      <c r="AC730" t="s">
        <v>13225</v>
      </c>
      <c r="AF730" t="s">
        <v>1062</v>
      </c>
      <c r="AG730" t="s">
        <v>3991</v>
      </c>
      <c r="AH730" t="s">
        <v>3994</v>
      </c>
      <c r="AI730" t="s">
        <v>13019</v>
      </c>
      <c r="AL730" t="s">
        <v>1062</v>
      </c>
      <c r="AM730" t="s">
        <v>3991</v>
      </c>
      <c r="AN730" t="s">
        <v>3994</v>
      </c>
      <c r="AQ730" t="s">
        <v>12654</v>
      </c>
      <c r="AX730" t="s">
        <v>12654</v>
      </c>
    </row>
    <row r="731" spans="1:50" hidden="1" x14ac:dyDescent="0.2">
      <c r="A731" t="s">
        <v>9680</v>
      </c>
      <c r="C731" s="2" t="s">
        <v>10679</v>
      </c>
      <c r="D731" t="s">
        <v>11537</v>
      </c>
      <c r="E731" t="s">
        <v>11913</v>
      </c>
      <c r="F731" t="s">
        <v>11956</v>
      </c>
      <c r="G731" t="s">
        <v>1062</v>
      </c>
      <c r="H731" t="s">
        <v>12092</v>
      </c>
      <c r="J731" t="s">
        <v>12250</v>
      </c>
      <c r="K731" t="s">
        <v>12436</v>
      </c>
      <c r="L731" t="s">
        <v>1062</v>
      </c>
      <c r="M731">
        <v>2002</v>
      </c>
      <c r="N731">
        <v>2004</v>
      </c>
      <c r="U731" t="s">
        <v>12654</v>
      </c>
      <c r="V731" t="s">
        <v>12654</v>
      </c>
      <c r="W731">
        <v>76.599999999999994</v>
      </c>
      <c r="X731">
        <v>60.32</v>
      </c>
      <c r="Y731">
        <v>76.599999999999994</v>
      </c>
      <c r="Z731">
        <v>1200</v>
      </c>
      <c r="AA731" t="s">
        <v>12729</v>
      </c>
      <c r="AC731" t="s">
        <v>13216</v>
      </c>
      <c r="AF731" t="s">
        <v>1062</v>
      </c>
      <c r="AG731" t="s">
        <v>3991</v>
      </c>
      <c r="AH731" t="s">
        <v>3994</v>
      </c>
      <c r="AI731" t="s">
        <v>13218</v>
      </c>
      <c r="AL731" t="s">
        <v>1062</v>
      </c>
      <c r="AM731" t="s">
        <v>3991</v>
      </c>
      <c r="AN731" t="s">
        <v>3994</v>
      </c>
      <c r="AQ731" t="s">
        <v>12654</v>
      </c>
      <c r="AX731" t="s">
        <v>14883</v>
      </c>
    </row>
    <row r="732" spans="1:50" hidden="1" x14ac:dyDescent="0.2">
      <c r="A732" t="s">
        <v>9681</v>
      </c>
      <c r="C732" s="2" t="s">
        <v>10680</v>
      </c>
      <c r="D732" t="s">
        <v>11538</v>
      </c>
      <c r="E732" t="s">
        <v>11913</v>
      </c>
      <c r="F732" t="s">
        <v>11956</v>
      </c>
      <c r="G732" t="s">
        <v>1062</v>
      </c>
      <c r="H732" t="s">
        <v>12092</v>
      </c>
      <c r="J732" t="s">
        <v>12250</v>
      </c>
      <c r="K732" t="s">
        <v>12436</v>
      </c>
      <c r="L732" t="s">
        <v>1062</v>
      </c>
      <c r="M732">
        <v>2010</v>
      </c>
      <c r="N732">
        <v>2011</v>
      </c>
      <c r="U732" t="s">
        <v>12654</v>
      </c>
      <c r="V732" t="s">
        <v>12654</v>
      </c>
      <c r="W732">
        <v>18.7</v>
      </c>
      <c r="X732">
        <v>31.46</v>
      </c>
      <c r="Y732">
        <v>18.7</v>
      </c>
      <c r="Z732">
        <v>1050</v>
      </c>
      <c r="AA732" t="s">
        <v>12729</v>
      </c>
      <c r="AC732" t="s">
        <v>13226</v>
      </c>
      <c r="AF732" t="s">
        <v>1062</v>
      </c>
      <c r="AG732" t="s">
        <v>3991</v>
      </c>
      <c r="AH732" t="s">
        <v>3994</v>
      </c>
      <c r="AI732" t="s">
        <v>3009</v>
      </c>
      <c r="AL732" t="s">
        <v>1062</v>
      </c>
      <c r="AM732" t="s">
        <v>3991</v>
      </c>
      <c r="AN732" t="s">
        <v>3994</v>
      </c>
      <c r="AQ732" t="s">
        <v>12654</v>
      </c>
      <c r="AX732" t="s">
        <v>14884</v>
      </c>
    </row>
    <row r="733" spans="1:50" hidden="1" x14ac:dyDescent="0.2">
      <c r="A733" t="s">
        <v>9682</v>
      </c>
      <c r="C733" s="2" t="s">
        <v>10681</v>
      </c>
      <c r="D733" t="s">
        <v>11539</v>
      </c>
      <c r="E733" t="s">
        <v>11913</v>
      </c>
      <c r="F733" t="s">
        <v>11956</v>
      </c>
      <c r="G733" t="s">
        <v>1062</v>
      </c>
      <c r="H733" t="s">
        <v>12092</v>
      </c>
      <c r="J733" t="s">
        <v>12250</v>
      </c>
      <c r="K733" t="s">
        <v>12436</v>
      </c>
      <c r="L733" t="s">
        <v>1062</v>
      </c>
      <c r="M733">
        <v>2004</v>
      </c>
      <c r="U733" t="s">
        <v>12654</v>
      </c>
      <c r="V733" t="s">
        <v>12654</v>
      </c>
      <c r="W733">
        <v>112.7</v>
      </c>
      <c r="X733" t="s">
        <v>12654</v>
      </c>
      <c r="Y733">
        <v>112.7</v>
      </c>
      <c r="Z733">
        <v>1200</v>
      </c>
      <c r="AA733" t="s">
        <v>12729</v>
      </c>
      <c r="AC733" t="s">
        <v>13209</v>
      </c>
      <c r="AF733" t="s">
        <v>1062</v>
      </c>
      <c r="AG733" t="s">
        <v>3991</v>
      </c>
      <c r="AH733" t="s">
        <v>3994</v>
      </c>
      <c r="AI733" t="s">
        <v>13574</v>
      </c>
      <c r="AL733" t="s">
        <v>1062</v>
      </c>
      <c r="AM733" t="s">
        <v>3991</v>
      </c>
      <c r="AN733" t="s">
        <v>3994</v>
      </c>
      <c r="AQ733" t="s">
        <v>12654</v>
      </c>
      <c r="AX733" t="s">
        <v>12654</v>
      </c>
    </row>
    <row r="734" spans="1:50" hidden="1" x14ac:dyDescent="0.2">
      <c r="A734" t="s">
        <v>9683</v>
      </c>
      <c r="C734" s="2" t="s">
        <v>10682</v>
      </c>
      <c r="D734" t="s">
        <v>11540</v>
      </c>
      <c r="E734" t="s">
        <v>11913</v>
      </c>
      <c r="F734" t="s">
        <v>11956</v>
      </c>
      <c r="G734" t="s">
        <v>1062</v>
      </c>
      <c r="H734" t="s">
        <v>12092</v>
      </c>
      <c r="J734" t="s">
        <v>12250</v>
      </c>
      <c r="K734" t="s">
        <v>12436</v>
      </c>
      <c r="L734" t="s">
        <v>1062</v>
      </c>
      <c r="M734">
        <v>2005</v>
      </c>
      <c r="N734">
        <v>2010</v>
      </c>
      <c r="U734" t="s">
        <v>12654</v>
      </c>
      <c r="V734" t="s">
        <v>12654</v>
      </c>
      <c r="W734">
        <v>87</v>
      </c>
      <c r="X734">
        <v>87.65</v>
      </c>
      <c r="Y734">
        <v>87</v>
      </c>
      <c r="Z734">
        <v>1200</v>
      </c>
      <c r="AA734" t="s">
        <v>12729</v>
      </c>
      <c r="AC734" t="s">
        <v>13227</v>
      </c>
      <c r="AF734" t="s">
        <v>1062</v>
      </c>
      <c r="AG734" t="s">
        <v>3991</v>
      </c>
      <c r="AH734" t="s">
        <v>3994</v>
      </c>
      <c r="AI734" t="s">
        <v>13016</v>
      </c>
      <c r="AL734" t="s">
        <v>1062</v>
      </c>
      <c r="AM734" t="s">
        <v>3991</v>
      </c>
      <c r="AN734" t="s">
        <v>3994</v>
      </c>
      <c r="AQ734" t="s">
        <v>12654</v>
      </c>
      <c r="AX734" t="s">
        <v>14885</v>
      </c>
    </row>
    <row r="735" spans="1:50" hidden="1" x14ac:dyDescent="0.2">
      <c r="A735" t="s">
        <v>9684</v>
      </c>
      <c r="C735" s="2" t="s">
        <v>10683</v>
      </c>
      <c r="D735" t="s">
        <v>11541</v>
      </c>
      <c r="E735" t="s">
        <v>11913</v>
      </c>
      <c r="F735" t="s">
        <v>11956</v>
      </c>
      <c r="G735" t="s">
        <v>1062</v>
      </c>
      <c r="H735" t="s">
        <v>12092</v>
      </c>
      <c r="J735" t="s">
        <v>12250</v>
      </c>
      <c r="K735" t="s">
        <v>12436</v>
      </c>
      <c r="L735" t="s">
        <v>1062</v>
      </c>
      <c r="M735">
        <v>2008</v>
      </c>
      <c r="N735">
        <v>2010</v>
      </c>
      <c r="U735" t="s">
        <v>12654</v>
      </c>
      <c r="V735" t="s">
        <v>12654</v>
      </c>
      <c r="W735">
        <v>22.5</v>
      </c>
      <c r="X735">
        <v>28.04</v>
      </c>
      <c r="Y735">
        <v>22.5</v>
      </c>
      <c r="Z735">
        <v>1200</v>
      </c>
      <c r="AA735" t="s">
        <v>12729</v>
      </c>
      <c r="AC735" t="s">
        <v>13228</v>
      </c>
      <c r="AF735" t="s">
        <v>1062</v>
      </c>
      <c r="AG735" t="s">
        <v>3991</v>
      </c>
      <c r="AH735" t="s">
        <v>3994</v>
      </c>
      <c r="AI735" t="s">
        <v>13216</v>
      </c>
      <c r="AL735" t="s">
        <v>1062</v>
      </c>
      <c r="AM735" t="s">
        <v>3991</v>
      </c>
      <c r="AN735" t="s">
        <v>3994</v>
      </c>
      <c r="AQ735" t="s">
        <v>12654</v>
      </c>
      <c r="AX735" t="s">
        <v>14886</v>
      </c>
    </row>
    <row r="736" spans="1:50" hidden="1" x14ac:dyDescent="0.2">
      <c r="A736" t="s">
        <v>9685</v>
      </c>
      <c r="C736" s="2" t="s">
        <v>10684</v>
      </c>
      <c r="D736" t="s">
        <v>11542</v>
      </c>
      <c r="E736" t="s">
        <v>11913</v>
      </c>
      <c r="F736" t="s">
        <v>11956</v>
      </c>
      <c r="G736" t="s">
        <v>1062</v>
      </c>
      <c r="H736" t="s">
        <v>12092</v>
      </c>
      <c r="J736" t="s">
        <v>12250</v>
      </c>
      <c r="K736" t="s">
        <v>12436</v>
      </c>
      <c r="L736" t="s">
        <v>1062</v>
      </c>
      <c r="M736">
        <v>1994</v>
      </c>
      <c r="U736" t="s">
        <v>12654</v>
      </c>
      <c r="V736" t="s">
        <v>12654</v>
      </c>
      <c r="W736">
        <v>69.3</v>
      </c>
      <c r="X736">
        <v>69.91</v>
      </c>
      <c r="Y736">
        <v>69.3</v>
      </c>
      <c r="Z736">
        <v>1200</v>
      </c>
      <c r="AA736" t="s">
        <v>12729</v>
      </c>
      <c r="AC736" t="s">
        <v>13092</v>
      </c>
      <c r="AF736" t="s">
        <v>1062</v>
      </c>
      <c r="AG736" t="s">
        <v>3991</v>
      </c>
      <c r="AH736" t="s">
        <v>3994</v>
      </c>
      <c r="AI736" t="s">
        <v>13071</v>
      </c>
      <c r="AL736" t="s">
        <v>1062</v>
      </c>
      <c r="AM736" t="s">
        <v>3991</v>
      </c>
      <c r="AN736" t="s">
        <v>3994</v>
      </c>
      <c r="AQ736" t="s">
        <v>12654</v>
      </c>
      <c r="AX736" t="s">
        <v>14887</v>
      </c>
    </row>
    <row r="737" spans="1:50" hidden="1" x14ac:dyDescent="0.2">
      <c r="A737" t="s">
        <v>9483</v>
      </c>
      <c r="B737" t="s">
        <v>9875</v>
      </c>
      <c r="C737" s="2" t="s">
        <v>10482</v>
      </c>
      <c r="D737" t="s">
        <v>11543</v>
      </c>
      <c r="E737" t="s">
        <v>11913</v>
      </c>
      <c r="F737" t="s">
        <v>11956</v>
      </c>
      <c r="G737" t="s">
        <v>1062</v>
      </c>
      <c r="H737" t="s">
        <v>12092</v>
      </c>
      <c r="J737" t="s">
        <v>12250</v>
      </c>
      <c r="K737" t="s">
        <v>12436</v>
      </c>
      <c r="L737" t="s">
        <v>1062</v>
      </c>
      <c r="M737">
        <v>2015</v>
      </c>
      <c r="U737" t="s">
        <v>12654</v>
      </c>
      <c r="V737" t="s">
        <v>12654</v>
      </c>
      <c r="W737">
        <v>0</v>
      </c>
      <c r="X737" t="s">
        <v>12654</v>
      </c>
      <c r="Y737">
        <v>0</v>
      </c>
      <c r="Z737">
        <v>1200</v>
      </c>
      <c r="AA737" t="s">
        <v>12729</v>
      </c>
      <c r="AC737" t="s">
        <v>13229</v>
      </c>
      <c r="AF737" t="s">
        <v>1062</v>
      </c>
      <c r="AG737" t="s">
        <v>3991</v>
      </c>
      <c r="AH737" t="s">
        <v>3994</v>
      </c>
      <c r="AI737" t="s">
        <v>13108</v>
      </c>
      <c r="AL737" t="s">
        <v>1062</v>
      </c>
      <c r="AM737" t="s">
        <v>3991</v>
      </c>
      <c r="AN737" t="s">
        <v>3994</v>
      </c>
      <c r="AQ737" t="s">
        <v>12654</v>
      </c>
      <c r="AX737" t="s">
        <v>12654</v>
      </c>
    </row>
    <row r="738" spans="1:50" hidden="1" x14ac:dyDescent="0.2">
      <c r="A738" t="s">
        <v>9686</v>
      </c>
      <c r="C738" s="2" t="s">
        <v>10685</v>
      </c>
      <c r="D738" t="s">
        <v>11544</v>
      </c>
      <c r="E738" t="s">
        <v>11913</v>
      </c>
      <c r="F738" t="s">
        <v>11956</v>
      </c>
      <c r="G738" t="s">
        <v>1062</v>
      </c>
      <c r="H738" t="s">
        <v>12092</v>
      </c>
      <c r="J738" t="s">
        <v>12250</v>
      </c>
      <c r="K738" t="s">
        <v>12436</v>
      </c>
      <c r="L738" t="s">
        <v>1062</v>
      </c>
      <c r="M738">
        <v>2008</v>
      </c>
      <c r="U738" t="s">
        <v>12654</v>
      </c>
      <c r="V738" t="s">
        <v>12654</v>
      </c>
      <c r="W738">
        <v>83.2</v>
      </c>
      <c r="X738">
        <v>156.84</v>
      </c>
      <c r="Y738">
        <v>83.2</v>
      </c>
      <c r="Z738">
        <v>900</v>
      </c>
      <c r="AA738" t="s">
        <v>12729</v>
      </c>
      <c r="AC738" t="s">
        <v>13230</v>
      </c>
      <c r="AF738" t="s">
        <v>1062</v>
      </c>
      <c r="AG738" t="s">
        <v>3991</v>
      </c>
      <c r="AH738" t="s">
        <v>3994</v>
      </c>
      <c r="AI738" t="s">
        <v>13108</v>
      </c>
      <c r="AL738" t="s">
        <v>1062</v>
      </c>
      <c r="AM738" t="s">
        <v>3991</v>
      </c>
      <c r="AN738" t="s">
        <v>3994</v>
      </c>
      <c r="AQ738" t="s">
        <v>12654</v>
      </c>
      <c r="AX738" t="s">
        <v>14888</v>
      </c>
    </row>
    <row r="739" spans="1:50" hidden="1" x14ac:dyDescent="0.2">
      <c r="A739" t="s">
        <v>9293</v>
      </c>
      <c r="B739" t="s">
        <v>9918</v>
      </c>
      <c r="C739" s="2" t="s">
        <v>10292</v>
      </c>
      <c r="D739" t="s">
        <v>11545</v>
      </c>
      <c r="E739" t="s">
        <v>11913</v>
      </c>
      <c r="F739" t="s">
        <v>11956</v>
      </c>
      <c r="G739" t="s">
        <v>1062</v>
      </c>
      <c r="H739" t="s">
        <v>12092</v>
      </c>
      <c r="J739" t="s">
        <v>12250</v>
      </c>
      <c r="K739" t="s">
        <v>12436</v>
      </c>
      <c r="L739" t="s">
        <v>1062</v>
      </c>
      <c r="M739">
        <v>1990</v>
      </c>
      <c r="N739">
        <v>1996</v>
      </c>
      <c r="U739" t="s">
        <v>12654</v>
      </c>
      <c r="V739" t="s">
        <v>12654</v>
      </c>
      <c r="W739">
        <v>143.9</v>
      </c>
      <c r="X739">
        <v>96.49</v>
      </c>
      <c r="Y739">
        <v>143.9</v>
      </c>
      <c r="Z739">
        <v>500</v>
      </c>
      <c r="AA739" t="s">
        <v>12729</v>
      </c>
      <c r="AC739" t="s">
        <v>13231</v>
      </c>
      <c r="AF739" t="s">
        <v>1062</v>
      </c>
      <c r="AG739" t="s">
        <v>3991</v>
      </c>
      <c r="AH739" t="s">
        <v>3994</v>
      </c>
      <c r="AI739" t="s">
        <v>12986</v>
      </c>
      <c r="AL739" t="s">
        <v>1062</v>
      </c>
      <c r="AM739" t="s">
        <v>3991</v>
      </c>
      <c r="AN739" t="s">
        <v>3994</v>
      </c>
      <c r="AQ739" t="s">
        <v>12654</v>
      </c>
      <c r="AX739" t="s">
        <v>14889</v>
      </c>
    </row>
    <row r="740" spans="1:50" hidden="1" x14ac:dyDescent="0.2">
      <c r="A740" t="s">
        <v>9499</v>
      </c>
      <c r="B740" t="s">
        <v>9875</v>
      </c>
      <c r="C740" s="2" t="s">
        <v>10498</v>
      </c>
      <c r="D740" t="s">
        <v>11546</v>
      </c>
      <c r="E740" t="s">
        <v>11827</v>
      </c>
      <c r="F740" t="s">
        <v>11956</v>
      </c>
      <c r="G740" t="s">
        <v>1062</v>
      </c>
      <c r="H740" t="s">
        <v>12097</v>
      </c>
      <c r="J740" t="s">
        <v>12250</v>
      </c>
      <c r="K740" t="s">
        <v>12436</v>
      </c>
      <c r="L740" t="s">
        <v>1062</v>
      </c>
      <c r="M740">
        <v>2023</v>
      </c>
      <c r="P740">
        <v>2023</v>
      </c>
      <c r="U740" t="s">
        <v>12654</v>
      </c>
      <c r="V740" t="s">
        <v>12654</v>
      </c>
      <c r="W740">
        <v>0</v>
      </c>
      <c r="X740" t="s">
        <v>12654</v>
      </c>
      <c r="Y740">
        <v>0</v>
      </c>
      <c r="Z740" t="s">
        <v>12723</v>
      </c>
      <c r="AA740" t="s">
        <v>12729</v>
      </c>
      <c r="AC740" t="s">
        <v>13232</v>
      </c>
      <c r="AF740" t="s">
        <v>1062</v>
      </c>
      <c r="AG740" t="s">
        <v>3991</v>
      </c>
      <c r="AH740" t="s">
        <v>3994</v>
      </c>
      <c r="AI740" t="s">
        <v>13116</v>
      </c>
      <c r="AL740" t="s">
        <v>1062</v>
      </c>
      <c r="AM740" t="s">
        <v>3991</v>
      </c>
      <c r="AN740" t="s">
        <v>3994</v>
      </c>
      <c r="AQ740" t="s">
        <v>12654</v>
      </c>
      <c r="AX740" t="s">
        <v>12654</v>
      </c>
    </row>
    <row r="741" spans="1:50" hidden="1" x14ac:dyDescent="0.2">
      <c r="A741" t="s">
        <v>9687</v>
      </c>
      <c r="C741" s="2" t="s">
        <v>10686</v>
      </c>
      <c r="D741" t="s">
        <v>11547</v>
      </c>
      <c r="E741" t="s">
        <v>11913</v>
      </c>
      <c r="F741" t="s">
        <v>11956</v>
      </c>
      <c r="G741" t="s">
        <v>1062</v>
      </c>
      <c r="H741" t="s">
        <v>12092</v>
      </c>
      <c r="J741" t="s">
        <v>12250</v>
      </c>
      <c r="K741" t="s">
        <v>12436</v>
      </c>
      <c r="L741" t="s">
        <v>1062</v>
      </c>
      <c r="M741">
        <v>1970</v>
      </c>
      <c r="U741" t="s">
        <v>12654</v>
      </c>
      <c r="V741" t="s">
        <v>12654</v>
      </c>
      <c r="W741">
        <v>45.9</v>
      </c>
      <c r="X741">
        <v>45.26</v>
      </c>
      <c r="Y741">
        <v>45.9</v>
      </c>
      <c r="Z741">
        <v>600</v>
      </c>
      <c r="AA741" t="s">
        <v>12729</v>
      </c>
      <c r="AC741" t="s">
        <v>13116</v>
      </c>
      <c r="AF741" t="s">
        <v>1062</v>
      </c>
      <c r="AG741" t="s">
        <v>3991</v>
      </c>
      <c r="AH741" t="s">
        <v>3994</v>
      </c>
      <c r="AI741" t="s">
        <v>13111</v>
      </c>
      <c r="AL741" t="s">
        <v>1062</v>
      </c>
      <c r="AM741" t="s">
        <v>3991</v>
      </c>
      <c r="AN741" t="s">
        <v>3994</v>
      </c>
      <c r="AQ741" t="s">
        <v>12654</v>
      </c>
      <c r="AX741" t="s">
        <v>14890</v>
      </c>
    </row>
    <row r="742" spans="1:50" hidden="1" x14ac:dyDescent="0.2">
      <c r="A742" t="s">
        <v>9688</v>
      </c>
      <c r="C742" s="2" t="s">
        <v>10687</v>
      </c>
      <c r="D742" t="s">
        <v>11548</v>
      </c>
      <c r="E742" t="s">
        <v>11913</v>
      </c>
      <c r="F742" t="s">
        <v>11956</v>
      </c>
      <c r="G742" t="s">
        <v>1062</v>
      </c>
      <c r="H742" t="s">
        <v>12092</v>
      </c>
      <c r="J742" t="s">
        <v>12250</v>
      </c>
      <c r="K742" t="s">
        <v>12436</v>
      </c>
      <c r="L742" t="s">
        <v>1062</v>
      </c>
      <c r="M742">
        <v>1989</v>
      </c>
      <c r="U742" t="s">
        <v>12654</v>
      </c>
      <c r="V742" t="s">
        <v>12654</v>
      </c>
      <c r="W742">
        <v>110.3</v>
      </c>
      <c r="X742">
        <v>105.39</v>
      </c>
      <c r="Y742">
        <v>110.3</v>
      </c>
      <c r="Z742">
        <v>600</v>
      </c>
      <c r="AA742" t="s">
        <v>12729</v>
      </c>
      <c r="AC742" t="s">
        <v>13145</v>
      </c>
      <c r="AF742" t="s">
        <v>1062</v>
      </c>
      <c r="AG742" t="s">
        <v>3991</v>
      </c>
      <c r="AH742" t="s">
        <v>3994</v>
      </c>
      <c r="AI742" t="s">
        <v>13233</v>
      </c>
      <c r="AL742" t="s">
        <v>1062</v>
      </c>
      <c r="AM742" t="s">
        <v>3991</v>
      </c>
      <c r="AN742" t="s">
        <v>3994</v>
      </c>
      <c r="AQ742" t="s">
        <v>12654</v>
      </c>
      <c r="AX742" t="s">
        <v>14891</v>
      </c>
    </row>
    <row r="743" spans="1:50" hidden="1" x14ac:dyDescent="0.2">
      <c r="A743" t="s">
        <v>9689</v>
      </c>
      <c r="C743" s="2" t="s">
        <v>10688</v>
      </c>
      <c r="D743" t="s">
        <v>11549</v>
      </c>
      <c r="E743" t="s">
        <v>11914</v>
      </c>
      <c r="F743" t="s">
        <v>11956</v>
      </c>
      <c r="G743" t="s">
        <v>1062</v>
      </c>
      <c r="H743" t="s">
        <v>12092</v>
      </c>
      <c r="J743" t="s">
        <v>12250</v>
      </c>
      <c r="K743" t="s">
        <v>12436</v>
      </c>
      <c r="L743" t="s">
        <v>1062</v>
      </c>
      <c r="M743">
        <v>1984</v>
      </c>
      <c r="U743" t="s">
        <v>12654</v>
      </c>
      <c r="V743" t="s">
        <v>12654</v>
      </c>
      <c r="W743">
        <v>16.7</v>
      </c>
      <c r="X743">
        <v>11.11</v>
      </c>
      <c r="Y743">
        <v>16.7</v>
      </c>
      <c r="Z743">
        <v>600</v>
      </c>
      <c r="AA743" t="s">
        <v>12729</v>
      </c>
      <c r="AC743" t="s">
        <v>13233</v>
      </c>
      <c r="AF743" t="s">
        <v>1062</v>
      </c>
      <c r="AG743" t="s">
        <v>3991</v>
      </c>
      <c r="AH743" t="s">
        <v>3994</v>
      </c>
      <c r="AI743" t="s">
        <v>3695</v>
      </c>
      <c r="AL743" t="s">
        <v>1062</v>
      </c>
      <c r="AM743" t="s">
        <v>3991</v>
      </c>
      <c r="AN743" t="s">
        <v>3994</v>
      </c>
      <c r="AQ743" t="s">
        <v>12654</v>
      </c>
      <c r="AX743" t="s">
        <v>14892</v>
      </c>
    </row>
    <row r="744" spans="1:50" hidden="1" x14ac:dyDescent="0.2">
      <c r="A744" t="s">
        <v>9463</v>
      </c>
      <c r="B744" t="s">
        <v>9875</v>
      </c>
      <c r="C744" s="2" t="s">
        <v>10461</v>
      </c>
      <c r="D744" t="s">
        <v>11550</v>
      </c>
      <c r="E744" t="s">
        <v>11914</v>
      </c>
      <c r="F744" t="s">
        <v>11956</v>
      </c>
      <c r="G744" t="s">
        <v>1062</v>
      </c>
      <c r="H744" t="s">
        <v>12092</v>
      </c>
      <c r="J744" t="s">
        <v>12250</v>
      </c>
      <c r="K744" t="s">
        <v>12436</v>
      </c>
      <c r="L744" t="s">
        <v>1062</v>
      </c>
      <c r="M744">
        <v>2008</v>
      </c>
      <c r="U744" t="s">
        <v>12654</v>
      </c>
      <c r="V744" t="s">
        <v>12654</v>
      </c>
      <c r="W744">
        <v>0</v>
      </c>
      <c r="X744" t="s">
        <v>12654</v>
      </c>
      <c r="Y744">
        <v>0</v>
      </c>
      <c r="Z744">
        <v>750</v>
      </c>
      <c r="AA744" t="s">
        <v>12729</v>
      </c>
      <c r="AC744" t="s">
        <v>13019</v>
      </c>
      <c r="AF744" t="s">
        <v>1062</v>
      </c>
      <c r="AG744" t="s">
        <v>3991</v>
      </c>
      <c r="AH744" t="s">
        <v>3994</v>
      </c>
      <c r="AI744" t="s">
        <v>3711</v>
      </c>
      <c r="AL744" t="s">
        <v>1062</v>
      </c>
      <c r="AM744" t="s">
        <v>3991</v>
      </c>
      <c r="AN744" t="s">
        <v>3994</v>
      </c>
      <c r="AQ744" t="s">
        <v>12654</v>
      </c>
      <c r="AX744" t="s">
        <v>12654</v>
      </c>
    </row>
    <row r="745" spans="1:50" hidden="1" x14ac:dyDescent="0.2">
      <c r="A745" t="s">
        <v>9690</v>
      </c>
      <c r="C745" s="2" t="s">
        <v>10689</v>
      </c>
      <c r="D745" t="s">
        <v>11551</v>
      </c>
      <c r="E745" t="s">
        <v>11914</v>
      </c>
      <c r="F745" t="s">
        <v>11956</v>
      </c>
      <c r="G745" t="s">
        <v>1062</v>
      </c>
      <c r="H745" t="s">
        <v>12092</v>
      </c>
      <c r="J745" t="s">
        <v>12250</v>
      </c>
      <c r="K745" t="s">
        <v>12436</v>
      </c>
      <c r="L745" t="s">
        <v>1062</v>
      </c>
      <c r="M745">
        <v>1980</v>
      </c>
      <c r="N745">
        <v>1981</v>
      </c>
      <c r="U745" t="s">
        <v>12654</v>
      </c>
      <c r="V745" t="s">
        <v>12654</v>
      </c>
      <c r="W745">
        <v>224.1</v>
      </c>
      <c r="X745">
        <v>189.57</v>
      </c>
      <c r="Y745">
        <v>224.1</v>
      </c>
      <c r="Z745">
        <v>1200</v>
      </c>
      <c r="AA745" t="s">
        <v>12729</v>
      </c>
      <c r="AC745" t="s">
        <v>13234</v>
      </c>
      <c r="AF745" t="s">
        <v>1062</v>
      </c>
      <c r="AG745" t="s">
        <v>3991</v>
      </c>
      <c r="AH745" t="s">
        <v>3994</v>
      </c>
      <c r="AI745" t="s">
        <v>13235</v>
      </c>
      <c r="AL745" t="s">
        <v>1062</v>
      </c>
      <c r="AM745" t="s">
        <v>3991</v>
      </c>
      <c r="AN745" t="s">
        <v>3994</v>
      </c>
      <c r="AQ745" t="s">
        <v>12654</v>
      </c>
      <c r="AX745" t="s">
        <v>14893</v>
      </c>
    </row>
    <row r="746" spans="1:50" hidden="1" x14ac:dyDescent="0.2">
      <c r="A746" t="s">
        <v>9691</v>
      </c>
      <c r="C746" s="2" t="s">
        <v>10690</v>
      </c>
      <c r="D746" t="s">
        <v>11552</v>
      </c>
      <c r="E746" t="s">
        <v>11862</v>
      </c>
      <c r="F746" t="s">
        <v>11956</v>
      </c>
      <c r="G746" t="s">
        <v>1062</v>
      </c>
      <c r="H746" t="s">
        <v>12092</v>
      </c>
      <c r="J746" t="s">
        <v>12250</v>
      </c>
      <c r="K746" t="s">
        <v>12436</v>
      </c>
      <c r="L746" t="s">
        <v>1062</v>
      </c>
      <c r="M746">
        <v>1980</v>
      </c>
      <c r="U746" t="s">
        <v>12654</v>
      </c>
      <c r="V746" t="s">
        <v>12654</v>
      </c>
      <c r="W746">
        <v>129.5</v>
      </c>
      <c r="X746">
        <v>149.29</v>
      </c>
      <c r="Y746">
        <v>129.5</v>
      </c>
      <c r="Z746">
        <v>1200</v>
      </c>
      <c r="AA746" t="s">
        <v>12729</v>
      </c>
      <c r="AC746" t="s">
        <v>13235</v>
      </c>
      <c r="AF746" t="s">
        <v>1062</v>
      </c>
      <c r="AG746" t="s">
        <v>3991</v>
      </c>
      <c r="AH746" t="s">
        <v>3994</v>
      </c>
      <c r="AI746" t="s">
        <v>3730</v>
      </c>
      <c r="AL746" t="s">
        <v>1062</v>
      </c>
      <c r="AM746" t="s">
        <v>3991</v>
      </c>
      <c r="AN746" t="s">
        <v>3994</v>
      </c>
      <c r="AQ746" t="s">
        <v>12654</v>
      </c>
      <c r="AX746" t="s">
        <v>14894</v>
      </c>
    </row>
    <row r="747" spans="1:50" hidden="1" x14ac:dyDescent="0.2">
      <c r="A747" t="s">
        <v>9692</v>
      </c>
      <c r="C747" s="2" t="s">
        <v>10691</v>
      </c>
      <c r="D747" t="s">
        <v>11553</v>
      </c>
      <c r="E747" t="s">
        <v>11862</v>
      </c>
      <c r="F747" t="s">
        <v>11956</v>
      </c>
      <c r="G747" t="s">
        <v>1062</v>
      </c>
      <c r="H747" t="s">
        <v>12092</v>
      </c>
      <c r="J747" t="s">
        <v>12250</v>
      </c>
      <c r="K747" t="s">
        <v>12436</v>
      </c>
      <c r="L747" t="s">
        <v>1062</v>
      </c>
      <c r="M747">
        <v>2008</v>
      </c>
      <c r="U747" t="s">
        <v>12654</v>
      </c>
      <c r="V747" t="s">
        <v>12654</v>
      </c>
      <c r="W747">
        <v>43.2</v>
      </c>
      <c r="X747">
        <v>43.88</v>
      </c>
      <c r="Y747">
        <v>43.2</v>
      </c>
      <c r="Z747">
        <v>1200</v>
      </c>
      <c r="AA747" t="s">
        <v>12729</v>
      </c>
      <c r="AC747" t="s">
        <v>13234</v>
      </c>
      <c r="AF747" t="s">
        <v>1062</v>
      </c>
      <c r="AG747" t="s">
        <v>3991</v>
      </c>
      <c r="AH747" t="s">
        <v>3994</v>
      </c>
      <c r="AI747" t="s">
        <v>13575</v>
      </c>
      <c r="AL747" t="s">
        <v>1062</v>
      </c>
      <c r="AM747" t="s">
        <v>3991</v>
      </c>
      <c r="AN747" t="s">
        <v>3994</v>
      </c>
      <c r="AQ747" t="s">
        <v>12654</v>
      </c>
      <c r="AX747" t="s">
        <v>14895</v>
      </c>
    </row>
    <row r="748" spans="1:50" hidden="1" x14ac:dyDescent="0.2">
      <c r="A748" t="s">
        <v>9693</v>
      </c>
      <c r="C748" s="2" t="s">
        <v>10692</v>
      </c>
      <c r="D748" t="s">
        <v>11554</v>
      </c>
      <c r="E748" t="s">
        <v>11862</v>
      </c>
      <c r="F748" t="s">
        <v>11956</v>
      </c>
      <c r="G748" t="s">
        <v>1062</v>
      </c>
      <c r="H748" t="s">
        <v>12092</v>
      </c>
      <c r="J748" t="s">
        <v>12250</v>
      </c>
      <c r="K748" t="s">
        <v>12436</v>
      </c>
      <c r="L748" t="s">
        <v>1062</v>
      </c>
      <c r="M748">
        <v>1974</v>
      </c>
      <c r="U748" t="s">
        <v>12654</v>
      </c>
      <c r="V748" t="s">
        <v>12654</v>
      </c>
      <c r="W748">
        <v>40.9</v>
      </c>
      <c r="X748">
        <v>43.61</v>
      </c>
      <c r="Y748">
        <v>40.9</v>
      </c>
      <c r="Z748">
        <v>650</v>
      </c>
      <c r="AA748" t="s">
        <v>12729</v>
      </c>
      <c r="AC748" t="s">
        <v>13236</v>
      </c>
      <c r="AF748" t="s">
        <v>1062</v>
      </c>
      <c r="AG748" t="s">
        <v>3991</v>
      </c>
      <c r="AH748" t="s">
        <v>3994</v>
      </c>
      <c r="AI748" t="s">
        <v>13237</v>
      </c>
      <c r="AL748" t="s">
        <v>1062</v>
      </c>
      <c r="AM748" t="s">
        <v>3991</v>
      </c>
      <c r="AN748" t="s">
        <v>3994</v>
      </c>
      <c r="AQ748" t="s">
        <v>12654</v>
      </c>
      <c r="AX748" t="s">
        <v>14896</v>
      </c>
    </row>
    <row r="749" spans="1:50" hidden="1" x14ac:dyDescent="0.2">
      <c r="A749" t="s">
        <v>9694</v>
      </c>
      <c r="C749" s="2" t="s">
        <v>10693</v>
      </c>
      <c r="D749" t="s">
        <v>11555</v>
      </c>
      <c r="E749" t="s">
        <v>11862</v>
      </c>
      <c r="F749" t="s">
        <v>11956</v>
      </c>
      <c r="G749" t="s">
        <v>1062</v>
      </c>
      <c r="H749" t="s">
        <v>12092</v>
      </c>
      <c r="J749" t="s">
        <v>12250</v>
      </c>
      <c r="K749" t="s">
        <v>12436</v>
      </c>
      <c r="L749" t="s">
        <v>1062</v>
      </c>
      <c r="M749">
        <v>2014</v>
      </c>
      <c r="U749" t="s">
        <v>12654</v>
      </c>
      <c r="V749" t="s">
        <v>12654</v>
      </c>
      <c r="W749">
        <v>172.1</v>
      </c>
      <c r="X749">
        <v>113.32</v>
      </c>
      <c r="Y749">
        <v>172.1</v>
      </c>
      <c r="Z749">
        <v>1400</v>
      </c>
      <c r="AA749" t="s">
        <v>12729</v>
      </c>
      <c r="AC749" t="s">
        <v>13237</v>
      </c>
      <c r="AF749" t="s">
        <v>1062</v>
      </c>
      <c r="AG749" t="s">
        <v>3991</v>
      </c>
      <c r="AH749" t="s">
        <v>3994</v>
      </c>
      <c r="AI749" t="s">
        <v>13221</v>
      </c>
      <c r="AL749" t="s">
        <v>1062</v>
      </c>
      <c r="AM749" t="s">
        <v>3991</v>
      </c>
      <c r="AN749" t="s">
        <v>3994</v>
      </c>
      <c r="AQ749" t="s">
        <v>12654</v>
      </c>
      <c r="AX749" t="s">
        <v>14897</v>
      </c>
    </row>
    <row r="750" spans="1:50" hidden="1" x14ac:dyDescent="0.2">
      <c r="A750" t="s">
        <v>9695</v>
      </c>
      <c r="C750" s="2" t="s">
        <v>10694</v>
      </c>
      <c r="D750" t="s">
        <v>11556</v>
      </c>
      <c r="E750" t="s">
        <v>11862</v>
      </c>
      <c r="F750" t="s">
        <v>11956</v>
      </c>
      <c r="G750" t="s">
        <v>1062</v>
      </c>
      <c r="H750" t="s">
        <v>12092</v>
      </c>
      <c r="J750" t="s">
        <v>12250</v>
      </c>
      <c r="K750" t="s">
        <v>12436</v>
      </c>
      <c r="L750" t="s">
        <v>1062</v>
      </c>
      <c r="M750">
        <v>1987</v>
      </c>
      <c r="N750">
        <v>1991</v>
      </c>
      <c r="U750" t="s">
        <v>12654</v>
      </c>
      <c r="V750" t="s">
        <v>12654</v>
      </c>
      <c r="W750">
        <v>265.2</v>
      </c>
      <c r="X750">
        <v>164.3</v>
      </c>
      <c r="Y750">
        <v>265.2</v>
      </c>
      <c r="Z750">
        <v>1050</v>
      </c>
      <c r="AA750" t="s">
        <v>12729</v>
      </c>
      <c r="AC750" t="s">
        <v>13228</v>
      </c>
      <c r="AF750" t="s">
        <v>1062</v>
      </c>
      <c r="AG750" t="s">
        <v>3991</v>
      </c>
      <c r="AH750" t="s">
        <v>3994</v>
      </c>
      <c r="AI750" t="s">
        <v>13237</v>
      </c>
      <c r="AL750" t="s">
        <v>1062</v>
      </c>
      <c r="AM750" t="s">
        <v>3991</v>
      </c>
      <c r="AN750" t="s">
        <v>3994</v>
      </c>
      <c r="AQ750" t="s">
        <v>12654</v>
      </c>
      <c r="AX750" t="s">
        <v>14898</v>
      </c>
    </row>
    <row r="751" spans="1:50" hidden="1" x14ac:dyDescent="0.2">
      <c r="A751" t="s">
        <v>9696</v>
      </c>
      <c r="C751" s="2" t="s">
        <v>10695</v>
      </c>
      <c r="D751" t="s">
        <v>11557</v>
      </c>
      <c r="E751" t="s">
        <v>11862</v>
      </c>
      <c r="F751" t="s">
        <v>11956</v>
      </c>
      <c r="G751" t="s">
        <v>1062</v>
      </c>
      <c r="H751" t="s">
        <v>12092</v>
      </c>
      <c r="J751" t="s">
        <v>12250</v>
      </c>
      <c r="K751" t="s">
        <v>12436</v>
      </c>
      <c r="L751" t="s">
        <v>1062</v>
      </c>
      <c r="M751">
        <v>2000</v>
      </c>
      <c r="N751">
        <v>2003</v>
      </c>
      <c r="U751" t="s">
        <v>12654</v>
      </c>
      <c r="V751" t="s">
        <v>12654</v>
      </c>
      <c r="W751">
        <v>111.6</v>
      </c>
      <c r="X751">
        <v>121.31</v>
      </c>
      <c r="Y751">
        <v>111.6</v>
      </c>
      <c r="Z751">
        <v>1050</v>
      </c>
      <c r="AA751" t="s">
        <v>12729</v>
      </c>
      <c r="AC751" t="s">
        <v>13102</v>
      </c>
      <c r="AF751" t="s">
        <v>1062</v>
      </c>
      <c r="AG751" t="s">
        <v>3991</v>
      </c>
      <c r="AH751" t="s">
        <v>3994</v>
      </c>
      <c r="AI751" t="s">
        <v>3603</v>
      </c>
      <c r="AL751" t="s">
        <v>1062</v>
      </c>
      <c r="AM751" t="s">
        <v>3991</v>
      </c>
      <c r="AN751" t="s">
        <v>3994</v>
      </c>
      <c r="AQ751" t="s">
        <v>12654</v>
      </c>
      <c r="AX751" t="s">
        <v>14899</v>
      </c>
    </row>
    <row r="752" spans="1:50" hidden="1" x14ac:dyDescent="0.2">
      <c r="A752" t="s">
        <v>9697</v>
      </c>
      <c r="C752" s="2" t="s">
        <v>10696</v>
      </c>
      <c r="D752" t="s">
        <v>11558</v>
      </c>
      <c r="E752" t="s">
        <v>11862</v>
      </c>
      <c r="F752" t="s">
        <v>11956</v>
      </c>
      <c r="G752" t="s">
        <v>1062</v>
      </c>
      <c r="H752" t="s">
        <v>12092</v>
      </c>
      <c r="J752" t="s">
        <v>12250</v>
      </c>
      <c r="K752" t="s">
        <v>12436</v>
      </c>
      <c r="L752" t="s">
        <v>1062</v>
      </c>
      <c r="M752">
        <v>1993</v>
      </c>
      <c r="U752" t="s">
        <v>12654</v>
      </c>
      <c r="V752" t="s">
        <v>12654</v>
      </c>
      <c r="W752">
        <v>35.1</v>
      </c>
      <c r="X752">
        <v>32.54</v>
      </c>
      <c r="Y752">
        <v>35.1</v>
      </c>
      <c r="Z752">
        <v>1200</v>
      </c>
      <c r="AA752" t="s">
        <v>12729</v>
      </c>
      <c r="AC752" t="s">
        <v>13211</v>
      </c>
      <c r="AF752" t="s">
        <v>1062</v>
      </c>
      <c r="AG752" t="s">
        <v>3991</v>
      </c>
      <c r="AH752" t="s">
        <v>3994</v>
      </c>
      <c r="AI752" t="s">
        <v>13130</v>
      </c>
      <c r="AL752" t="s">
        <v>1062</v>
      </c>
      <c r="AM752" t="s">
        <v>3991</v>
      </c>
      <c r="AN752" t="s">
        <v>3994</v>
      </c>
      <c r="AQ752" t="s">
        <v>12654</v>
      </c>
      <c r="AX752" t="s">
        <v>14900</v>
      </c>
    </row>
    <row r="753" spans="1:52" hidden="1" x14ac:dyDescent="0.2">
      <c r="A753" t="s">
        <v>9325</v>
      </c>
      <c r="B753" t="s">
        <v>9919</v>
      </c>
      <c r="C753" s="2" t="s">
        <v>10324</v>
      </c>
      <c r="D753" t="s">
        <v>11559</v>
      </c>
      <c r="E753" t="s">
        <v>11837</v>
      </c>
      <c r="F753" t="s">
        <v>11956</v>
      </c>
      <c r="G753" t="s">
        <v>1056</v>
      </c>
      <c r="H753" t="s">
        <v>12092</v>
      </c>
      <c r="J753" t="s">
        <v>12273</v>
      </c>
      <c r="K753" t="s">
        <v>12273</v>
      </c>
      <c r="L753" t="s">
        <v>1056</v>
      </c>
      <c r="U753" t="s">
        <v>12654</v>
      </c>
      <c r="V753" t="s">
        <v>12654</v>
      </c>
      <c r="W753" t="s">
        <v>12654</v>
      </c>
      <c r="X753">
        <v>134.63999999999999</v>
      </c>
      <c r="Y753">
        <v>134.63999999999999</v>
      </c>
      <c r="Z753">
        <v>800</v>
      </c>
      <c r="AA753" t="s">
        <v>12729</v>
      </c>
      <c r="AC753" t="s">
        <v>13238</v>
      </c>
      <c r="AF753" t="s">
        <v>1056</v>
      </c>
      <c r="AG753" t="s">
        <v>3991</v>
      </c>
      <c r="AH753" t="s">
        <v>3994</v>
      </c>
      <c r="AI753" t="s">
        <v>12855</v>
      </c>
      <c r="AL753" t="s">
        <v>1056</v>
      </c>
      <c r="AM753" t="s">
        <v>3991</v>
      </c>
      <c r="AN753" t="s">
        <v>3994</v>
      </c>
      <c r="AQ753" t="s">
        <v>12654</v>
      </c>
      <c r="AX753" t="s">
        <v>14901</v>
      </c>
    </row>
    <row r="754" spans="1:52" hidden="1" x14ac:dyDescent="0.2">
      <c r="A754" t="s">
        <v>9698</v>
      </c>
      <c r="B754" t="s">
        <v>9920</v>
      </c>
      <c r="C754" s="2" t="s">
        <v>10697</v>
      </c>
      <c r="D754" t="s">
        <v>11560</v>
      </c>
      <c r="E754" t="s">
        <v>11837</v>
      </c>
      <c r="F754" t="s">
        <v>11956</v>
      </c>
      <c r="G754" t="s">
        <v>1056</v>
      </c>
      <c r="H754" t="s">
        <v>12092</v>
      </c>
      <c r="J754" t="s">
        <v>12273</v>
      </c>
      <c r="K754" t="s">
        <v>12273</v>
      </c>
      <c r="L754" t="s">
        <v>1056</v>
      </c>
      <c r="U754" t="s">
        <v>12654</v>
      </c>
      <c r="V754" t="s">
        <v>12654</v>
      </c>
      <c r="W754" t="s">
        <v>12654</v>
      </c>
      <c r="X754">
        <v>103.38</v>
      </c>
      <c r="Y754">
        <v>103.38</v>
      </c>
      <c r="Z754" t="s">
        <v>12724</v>
      </c>
      <c r="AA754" t="s">
        <v>12729</v>
      </c>
      <c r="AC754" t="s">
        <v>13239</v>
      </c>
      <c r="AF754" t="s">
        <v>1056</v>
      </c>
      <c r="AG754" t="s">
        <v>3991</v>
      </c>
      <c r="AH754" t="s">
        <v>3994</v>
      </c>
      <c r="AI754" t="s">
        <v>13240</v>
      </c>
      <c r="AL754" t="s">
        <v>1056</v>
      </c>
      <c r="AM754" t="s">
        <v>3991</v>
      </c>
      <c r="AN754" t="s">
        <v>3994</v>
      </c>
      <c r="AQ754" t="s">
        <v>12654</v>
      </c>
      <c r="AX754" t="s">
        <v>14902</v>
      </c>
    </row>
    <row r="755" spans="1:52" hidden="1" x14ac:dyDescent="0.2">
      <c r="A755" t="s">
        <v>9698</v>
      </c>
      <c r="B755" t="s">
        <v>9921</v>
      </c>
      <c r="C755" s="2" t="s">
        <v>10697</v>
      </c>
      <c r="D755" t="s">
        <v>11561</v>
      </c>
      <c r="E755" t="s">
        <v>11837</v>
      </c>
      <c r="F755" t="s">
        <v>11956</v>
      </c>
      <c r="G755" t="s">
        <v>1056</v>
      </c>
      <c r="H755" t="s">
        <v>12092</v>
      </c>
      <c r="J755" t="s">
        <v>12273</v>
      </c>
      <c r="K755" t="s">
        <v>12273</v>
      </c>
      <c r="L755" t="s">
        <v>1056</v>
      </c>
      <c r="U755" t="s">
        <v>12654</v>
      </c>
      <c r="V755" t="s">
        <v>12654</v>
      </c>
      <c r="W755" t="s">
        <v>12654</v>
      </c>
      <c r="X755">
        <v>37.07</v>
      </c>
      <c r="Y755">
        <v>37.07</v>
      </c>
      <c r="Z755" t="s">
        <v>12724</v>
      </c>
      <c r="AA755" t="s">
        <v>12729</v>
      </c>
      <c r="AC755" t="s">
        <v>13240</v>
      </c>
      <c r="AF755" t="s">
        <v>1056</v>
      </c>
      <c r="AG755" t="s">
        <v>3991</v>
      </c>
      <c r="AH755" t="s">
        <v>3994</v>
      </c>
      <c r="AI755" t="s">
        <v>13241</v>
      </c>
      <c r="AL755" t="s">
        <v>1056</v>
      </c>
      <c r="AM755" t="s">
        <v>3991</v>
      </c>
      <c r="AN755" t="s">
        <v>3994</v>
      </c>
      <c r="AQ755" t="s">
        <v>12654</v>
      </c>
      <c r="AX755" t="s">
        <v>14903</v>
      </c>
    </row>
    <row r="756" spans="1:52" hidden="1" x14ac:dyDescent="0.2">
      <c r="A756" t="s">
        <v>9698</v>
      </c>
      <c r="B756" t="s">
        <v>9922</v>
      </c>
      <c r="C756" s="2" t="s">
        <v>10697</v>
      </c>
      <c r="D756" t="s">
        <v>11562</v>
      </c>
      <c r="E756" t="s">
        <v>11837</v>
      </c>
      <c r="F756" t="s">
        <v>11956</v>
      </c>
      <c r="G756" t="s">
        <v>1056</v>
      </c>
      <c r="H756" t="s">
        <v>12092</v>
      </c>
      <c r="J756" t="s">
        <v>12273</v>
      </c>
      <c r="K756" t="s">
        <v>12273</v>
      </c>
      <c r="L756" t="s">
        <v>1056</v>
      </c>
      <c r="U756" t="s">
        <v>12654</v>
      </c>
      <c r="V756" t="s">
        <v>12654</v>
      </c>
      <c r="W756" t="s">
        <v>12654</v>
      </c>
      <c r="X756">
        <v>62.54</v>
      </c>
      <c r="Y756">
        <v>62.54</v>
      </c>
      <c r="Z756" t="s">
        <v>12724</v>
      </c>
      <c r="AA756" t="s">
        <v>12729</v>
      </c>
      <c r="AC756" t="s">
        <v>13241</v>
      </c>
      <c r="AF756" t="s">
        <v>1056</v>
      </c>
      <c r="AG756" t="s">
        <v>3991</v>
      </c>
      <c r="AH756" t="s">
        <v>3994</v>
      </c>
      <c r="AI756" t="s">
        <v>13576</v>
      </c>
      <c r="AL756" t="s">
        <v>1056</v>
      </c>
      <c r="AM756" t="s">
        <v>3991</v>
      </c>
      <c r="AN756" t="s">
        <v>3994</v>
      </c>
      <c r="AQ756" t="s">
        <v>12654</v>
      </c>
      <c r="AX756" t="s">
        <v>14904</v>
      </c>
    </row>
    <row r="757" spans="1:52" hidden="1" x14ac:dyDescent="0.2">
      <c r="A757" t="s">
        <v>9501</v>
      </c>
      <c r="B757" t="s">
        <v>9923</v>
      </c>
      <c r="C757" s="2" t="s">
        <v>10500</v>
      </c>
      <c r="D757" t="s">
        <v>11563</v>
      </c>
      <c r="E757" t="s">
        <v>11837</v>
      </c>
      <c r="F757" t="s">
        <v>11956</v>
      </c>
      <c r="G757" t="s">
        <v>1068</v>
      </c>
      <c r="H757" t="s">
        <v>12092</v>
      </c>
      <c r="J757" t="s">
        <v>12272</v>
      </c>
      <c r="K757" t="s">
        <v>12450</v>
      </c>
      <c r="L757" t="s">
        <v>12585</v>
      </c>
      <c r="S757">
        <v>53</v>
      </c>
      <c r="T757" t="s">
        <v>12651</v>
      </c>
      <c r="U757">
        <v>1.95</v>
      </c>
      <c r="V757">
        <v>908.11</v>
      </c>
      <c r="W757" t="s">
        <v>12654</v>
      </c>
      <c r="X757">
        <v>91.4</v>
      </c>
      <c r="Y757">
        <v>91.4</v>
      </c>
      <c r="Z757" t="s">
        <v>12724</v>
      </c>
      <c r="AA757" t="s">
        <v>12729</v>
      </c>
      <c r="AC757" t="s">
        <v>13117</v>
      </c>
      <c r="AF757" t="s">
        <v>1068</v>
      </c>
      <c r="AG757" t="s">
        <v>3991</v>
      </c>
      <c r="AH757" t="s">
        <v>3994</v>
      </c>
      <c r="AI757" t="s">
        <v>3009</v>
      </c>
      <c r="AL757" t="s">
        <v>1062</v>
      </c>
      <c r="AM757" t="s">
        <v>3991</v>
      </c>
      <c r="AN757" t="s">
        <v>3994</v>
      </c>
      <c r="AQ757" t="s">
        <v>12654</v>
      </c>
      <c r="AX757" t="s">
        <v>14905</v>
      </c>
    </row>
    <row r="758" spans="1:52" hidden="1" x14ac:dyDescent="0.2">
      <c r="A758" t="s">
        <v>9699</v>
      </c>
      <c r="C758" s="2" t="s">
        <v>10698</v>
      </c>
      <c r="D758" t="s">
        <v>11564</v>
      </c>
      <c r="E758" t="s">
        <v>11915</v>
      </c>
      <c r="F758" t="s">
        <v>11956</v>
      </c>
      <c r="G758" t="s">
        <v>1068</v>
      </c>
      <c r="H758" t="s">
        <v>12095</v>
      </c>
      <c r="J758" t="s">
        <v>12272</v>
      </c>
      <c r="K758" t="s">
        <v>12450</v>
      </c>
      <c r="L758" t="s">
        <v>12585</v>
      </c>
      <c r="M758">
        <v>2027</v>
      </c>
      <c r="U758" t="s">
        <v>12654</v>
      </c>
      <c r="V758" t="s">
        <v>12654</v>
      </c>
      <c r="W758" t="s">
        <v>12654</v>
      </c>
      <c r="X758">
        <v>46.66</v>
      </c>
      <c r="Y758">
        <v>46.66</v>
      </c>
      <c r="AC758" t="s">
        <v>13242</v>
      </c>
      <c r="AF758" t="s">
        <v>1068</v>
      </c>
      <c r="AG758" t="s">
        <v>3991</v>
      </c>
      <c r="AH758" t="s">
        <v>3994</v>
      </c>
      <c r="AI758" t="s">
        <v>13513</v>
      </c>
      <c r="AL758" t="s">
        <v>1068</v>
      </c>
      <c r="AM758" t="s">
        <v>3991</v>
      </c>
      <c r="AN758" t="s">
        <v>3994</v>
      </c>
      <c r="AQ758" t="s">
        <v>12654</v>
      </c>
      <c r="AR758" t="s">
        <v>13813</v>
      </c>
      <c r="AS758">
        <v>2023</v>
      </c>
      <c r="AX758" t="s">
        <v>14906</v>
      </c>
    </row>
    <row r="759" spans="1:52" hidden="1" x14ac:dyDescent="0.2">
      <c r="A759" t="s">
        <v>9700</v>
      </c>
      <c r="C759" s="2" t="s">
        <v>10699</v>
      </c>
      <c r="D759" t="s">
        <v>11565</v>
      </c>
      <c r="E759" t="s">
        <v>11837</v>
      </c>
      <c r="F759" t="s">
        <v>11956</v>
      </c>
      <c r="G759" t="s">
        <v>1068</v>
      </c>
      <c r="H759" t="s">
        <v>12092</v>
      </c>
      <c r="J759" t="s">
        <v>12272</v>
      </c>
      <c r="K759" t="s">
        <v>12450</v>
      </c>
      <c r="L759" t="s">
        <v>12585</v>
      </c>
      <c r="S759">
        <v>147</v>
      </c>
      <c r="T759" t="s">
        <v>12651</v>
      </c>
      <c r="U759">
        <v>5.41</v>
      </c>
      <c r="V759">
        <v>2518.71</v>
      </c>
      <c r="W759" t="s">
        <v>12654</v>
      </c>
      <c r="X759">
        <v>54.02</v>
      </c>
      <c r="Y759">
        <v>54.02</v>
      </c>
      <c r="AC759" t="s">
        <v>13117</v>
      </c>
      <c r="AF759" t="s">
        <v>1068</v>
      </c>
      <c r="AG759" t="s">
        <v>3991</v>
      </c>
      <c r="AH759" t="s">
        <v>3994</v>
      </c>
      <c r="AI759" t="s">
        <v>13537</v>
      </c>
      <c r="AL759" t="s">
        <v>1068</v>
      </c>
      <c r="AM759" t="s">
        <v>3991</v>
      </c>
      <c r="AN759" t="s">
        <v>3994</v>
      </c>
      <c r="AQ759" t="s">
        <v>12654</v>
      </c>
      <c r="AX759" t="s">
        <v>14907</v>
      </c>
    </row>
    <row r="760" spans="1:52" hidden="1" x14ac:dyDescent="0.2">
      <c r="A760" t="s">
        <v>9701</v>
      </c>
      <c r="C760" s="2" t="s">
        <v>10700</v>
      </c>
      <c r="D760" t="s">
        <v>11566</v>
      </c>
      <c r="E760" t="s">
        <v>11837</v>
      </c>
      <c r="F760" t="s">
        <v>11956</v>
      </c>
      <c r="G760" t="s">
        <v>1068</v>
      </c>
      <c r="H760" t="s">
        <v>12092</v>
      </c>
      <c r="J760" t="s">
        <v>12272</v>
      </c>
      <c r="K760" t="s">
        <v>12450</v>
      </c>
      <c r="L760" t="s">
        <v>12585</v>
      </c>
      <c r="U760" t="s">
        <v>12654</v>
      </c>
      <c r="V760" t="s">
        <v>12654</v>
      </c>
      <c r="W760" t="s">
        <v>12654</v>
      </c>
      <c r="X760">
        <v>75.33</v>
      </c>
      <c r="Y760">
        <v>75.33</v>
      </c>
      <c r="AC760" t="s">
        <v>13117</v>
      </c>
      <c r="AF760" t="s">
        <v>1068</v>
      </c>
      <c r="AG760" t="s">
        <v>3991</v>
      </c>
      <c r="AH760" t="s">
        <v>3994</v>
      </c>
      <c r="AI760" t="s">
        <v>13315</v>
      </c>
      <c r="AL760" t="s">
        <v>1068</v>
      </c>
      <c r="AM760" t="s">
        <v>3991</v>
      </c>
      <c r="AN760" t="s">
        <v>3994</v>
      </c>
      <c r="AQ760" t="s">
        <v>12654</v>
      </c>
      <c r="AX760" t="s">
        <v>14908</v>
      </c>
    </row>
    <row r="761" spans="1:52" hidden="1" x14ac:dyDescent="0.2">
      <c r="A761" t="s">
        <v>9702</v>
      </c>
      <c r="C761" s="2" t="s">
        <v>10701</v>
      </c>
      <c r="D761" t="s">
        <v>11567</v>
      </c>
      <c r="E761" t="s">
        <v>11837</v>
      </c>
      <c r="F761" t="s">
        <v>11956</v>
      </c>
      <c r="G761" t="s">
        <v>1068</v>
      </c>
      <c r="H761" t="s">
        <v>12092</v>
      </c>
      <c r="J761" t="s">
        <v>12272</v>
      </c>
      <c r="K761" t="s">
        <v>12450</v>
      </c>
      <c r="L761" t="s">
        <v>12585</v>
      </c>
      <c r="U761" t="s">
        <v>12654</v>
      </c>
      <c r="V761" t="s">
        <v>12654</v>
      </c>
      <c r="W761" t="s">
        <v>12654</v>
      </c>
      <c r="X761">
        <v>44.49</v>
      </c>
      <c r="Y761">
        <v>44.49</v>
      </c>
      <c r="AC761" t="s">
        <v>12972</v>
      </c>
      <c r="AF761" t="s">
        <v>1068</v>
      </c>
      <c r="AG761" t="s">
        <v>3991</v>
      </c>
      <c r="AH761" t="s">
        <v>3994</v>
      </c>
      <c r="AI761" t="s">
        <v>13577</v>
      </c>
      <c r="AL761" t="s">
        <v>1068</v>
      </c>
      <c r="AM761" t="s">
        <v>3991</v>
      </c>
      <c r="AN761" t="s">
        <v>3994</v>
      </c>
      <c r="AQ761" t="s">
        <v>12654</v>
      </c>
      <c r="AX761" t="s">
        <v>14909</v>
      </c>
    </row>
    <row r="762" spans="1:52" hidden="1" x14ac:dyDescent="0.2">
      <c r="A762" t="s">
        <v>9703</v>
      </c>
      <c r="C762" s="2" t="s">
        <v>10702</v>
      </c>
      <c r="D762" t="s">
        <v>11568</v>
      </c>
      <c r="E762" t="s">
        <v>11835</v>
      </c>
      <c r="F762" t="s">
        <v>11956</v>
      </c>
      <c r="G762" t="s">
        <v>12074</v>
      </c>
      <c r="H762" t="s">
        <v>12095</v>
      </c>
      <c r="J762" t="s">
        <v>12272</v>
      </c>
      <c r="K762" t="s">
        <v>12450</v>
      </c>
      <c r="L762" t="s">
        <v>12585</v>
      </c>
      <c r="M762">
        <v>2024</v>
      </c>
      <c r="U762" t="s">
        <v>12654</v>
      </c>
      <c r="V762" t="s">
        <v>12654</v>
      </c>
      <c r="W762" t="s">
        <v>12654</v>
      </c>
      <c r="X762">
        <v>62.95</v>
      </c>
      <c r="Y762">
        <v>62.95</v>
      </c>
      <c r="AC762" t="s">
        <v>13243</v>
      </c>
      <c r="AF762" t="s">
        <v>1068</v>
      </c>
      <c r="AG762" t="s">
        <v>3991</v>
      </c>
      <c r="AH762" t="s">
        <v>3994</v>
      </c>
      <c r="AI762" t="s">
        <v>13578</v>
      </c>
      <c r="AL762" t="s">
        <v>1056</v>
      </c>
      <c r="AM762" t="s">
        <v>3991</v>
      </c>
      <c r="AN762" t="s">
        <v>3994</v>
      </c>
      <c r="AQ762" t="s">
        <v>12654</v>
      </c>
      <c r="AX762" t="s">
        <v>14910</v>
      </c>
    </row>
    <row r="763" spans="1:52" hidden="1" x14ac:dyDescent="0.2">
      <c r="A763" t="s">
        <v>9704</v>
      </c>
      <c r="C763" s="2" t="s">
        <v>10703</v>
      </c>
      <c r="D763" t="s">
        <v>11569</v>
      </c>
      <c r="E763" t="s">
        <v>11915</v>
      </c>
      <c r="F763" t="s">
        <v>11956</v>
      </c>
      <c r="G763" t="s">
        <v>12050</v>
      </c>
      <c r="H763" t="s">
        <v>12095</v>
      </c>
      <c r="J763" t="s">
        <v>12272</v>
      </c>
      <c r="K763" t="s">
        <v>12450</v>
      </c>
      <c r="L763" t="s">
        <v>12585</v>
      </c>
      <c r="M763">
        <v>2024</v>
      </c>
      <c r="U763" t="s">
        <v>12654</v>
      </c>
      <c r="V763" t="s">
        <v>12654</v>
      </c>
      <c r="W763" t="s">
        <v>12654</v>
      </c>
      <c r="X763">
        <v>81.86</v>
      </c>
      <c r="Y763">
        <v>81.86</v>
      </c>
      <c r="AC763" t="s">
        <v>12972</v>
      </c>
      <c r="AF763" t="s">
        <v>1068</v>
      </c>
      <c r="AG763" t="s">
        <v>3991</v>
      </c>
      <c r="AH763" t="s">
        <v>3994</v>
      </c>
      <c r="AI763" t="s">
        <v>13228</v>
      </c>
      <c r="AL763" t="s">
        <v>1062</v>
      </c>
      <c r="AM763" t="s">
        <v>3991</v>
      </c>
      <c r="AN763" t="s">
        <v>3994</v>
      </c>
      <c r="AQ763" t="s">
        <v>12654</v>
      </c>
      <c r="AX763" t="s">
        <v>14911</v>
      </c>
    </row>
    <row r="764" spans="1:52" hidden="1" x14ac:dyDescent="0.2">
      <c r="A764" t="s">
        <v>9705</v>
      </c>
      <c r="C764" s="2" t="s">
        <v>10704</v>
      </c>
      <c r="D764" t="s">
        <v>11570</v>
      </c>
      <c r="E764" t="s">
        <v>11855</v>
      </c>
      <c r="F764" t="s">
        <v>11956</v>
      </c>
      <c r="G764" t="s">
        <v>11989</v>
      </c>
      <c r="H764" t="s">
        <v>12092</v>
      </c>
      <c r="J764" t="s">
        <v>12272</v>
      </c>
      <c r="K764" t="s">
        <v>12450</v>
      </c>
      <c r="L764" t="s">
        <v>12585</v>
      </c>
      <c r="U764" t="s">
        <v>12654</v>
      </c>
      <c r="V764" t="s">
        <v>12654</v>
      </c>
      <c r="W764" t="s">
        <v>12654</v>
      </c>
      <c r="X764">
        <v>72.78</v>
      </c>
      <c r="Y764">
        <v>72.78</v>
      </c>
      <c r="AC764" t="s">
        <v>13244</v>
      </c>
      <c r="AF764" t="s">
        <v>1068</v>
      </c>
      <c r="AG764" t="s">
        <v>3991</v>
      </c>
      <c r="AH764" t="s">
        <v>3994</v>
      </c>
      <c r="AI764" t="s">
        <v>13579</v>
      </c>
      <c r="AL764" t="s">
        <v>1061</v>
      </c>
      <c r="AM764" t="s">
        <v>3991</v>
      </c>
      <c r="AN764" t="s">
        <v>3993</v>
      </c>
      <c r="AQ764" t="s">
        <v>12654</v>
      </c>
      <c r="AX764" t="s">
        <v>14912</v>
      </c>
    </row>
    <row r="765" spans="1:52" hidden="1" x14ac:dyDescent="0.2">
      <c r="A765" t="s">
        <v>9706</v>
      </c>
      <c r="C765" s="2" t="s">
        <v>10705</v>
      </c>
      <c r="D765" t="s">
        <v>11571</v>
      </c>
      <c r="E765" t="s">
        <v>11888</v>
      </c>
      <c r="F765" t="s">
        <v>11956</v>
      </c>
      <c r="G765" t="s">
        <v>1067</v>
      </c>
      <c r="H765" t="s">
        <v>12092</v>
      </c>
      <c r="J765" t="s">
        <v>12294</v>
      </c>
      <c r="K765" t="s">
        <v>12462</v>
      </c>
      <c r="L765" t="s">
        <v>1067</v>
      </c>
      <c r="U765" t="s">
        <v>12654</v>
      </c>
      <c r="V765" t="s">
        <v>12654</v>
      </c>
      <c r="W765" t="s">
        <v>12654</v>
      </c>
      <c r="X765">
        <v>76.38</v>
      </c>
      <c r="Y765">
        <v>76.38</v>
      </c>
      <c r="AC765" t="s">
        <v>13245</v>
      </c>
      <c r="AF765" t="s">
        <v>1061</v>
      </c>
      <c r="AG765" t="s">
        <v>3991</v>
      </c>
      <c r="AH765" t="s">
        <v>3993</v>
      </c>
      <c r="AI765" t="s">
        <v>13580</v>
      </c>
      <c r="AL765" t="s">
        <v>1061</v>
      </c>
      <c r="AM765" t="s">
        <v>3991</v>
      </c>
      <c r="AN765" t="s">
        <v>3993</v>
      </c>
      <c r="AQ765" t="s">
        <v>12654</v>
      </c>
      <c r="AX765" t="s">
        <v>14452</v>
      </c>
    </row>
    <row r="766" spans="1:52" hidden="1" x14ac:dyDescent="0.2">
      <c r="A766" t="s">
        <v>9707</v>
      </c>
      <c r="C766" s="2" t="s">
        <v>10706</v>
      </c>
      <c r="D766" t="s">
        <v>11572</v>
      </c>
      <c r="E766" t="s">
        <v>11834</v>
      </c>
      <c r="F766" t="s">
        <v>11956</v>
      </c>
      <c r="G766" t="s">
        <v>12075</v>
      </c>
      <c r="H766" t="s">
        <v>12092</v>
      </c>
      <c r="J766" t="s">
        <v>12333</v>
      </c>
      <c r="K766" t="s">
        <v>12484</v>
      </c>
      <c r="L766" t="s">
        <v>12624</v>
      </c>
      <c r="U766" t="s">
        <v>12654</v>
      </c>
      <c r="V766" t="s">
        <v>12654</v>
      </c>
      <c r="W766" t="s">
        <v>12654</v>
      </c>
      <c r="X766">
        <v>6.01</v>
      </c>
      <c r="Y766">
        <v>6.01</v>
      </c>
      <c r="AC766" t="s">
        <v>13246</v>
      </c>
      <c r="AF766" t="s">
        <v>1082</v>
      </c>
      <c r="AG766" t="s">
        <v>3991</v>
      </c>
      <c r="AH766" t="s">
        <v>3996</v>
      </c>
      <c r="AI766" t="s">
        <v>13581</v>
      </c>
      <c r="AL766" t="s">
        <v>1079</v>
      </c>
      <c r="AM766" t="s">
        <v>3991</v>
      </c>
      <c r="AN766" t="s">
        <v>3996</v>
      </c>
      <c r="AQ766" t="s">
        <v>12654</v>
      </c>
      <c r="AX766" t="s">
        <v>14913</v>
      </c>
    </row>
    <row r="767" spans="1:52" hidden="1" x14ac:dyDescent="0.2">
      <c r="A767" t="s">
        <v>9708</v>
      </c>
      <c r="D767" t="s">
        <v>11573</v>
      </c>
      <c r="E767" t="s">
        <v>11888</v>
      </c>
      <c r="F767" t="s">
        <v>11956</v>
      </c>
      <c r="G767" t="s">
        <v>12075</v>
      </c>
      <c r="H767" t="s">
        <v>12092</v>
      </c>
      <c r="J767" t="s">
        <v>12228</v>
      </c>
      <c r="K767" t="s">
        <v>12421</v>
      </c>
      <c r="L767" t="s">
        <v>12560</v>
      </c>
      <c r="U767" t="s">
        <v>12654</v>
      </c>
      <c r="V767" t="s">
        <v>12654</v>
      </c>
      <c r="W767" t="s">
        <v>12654</v>
      </c>
      <c r="X767">
        <v>66.98</v>
      </c>
      <c r="Y767">
        <v>66.98</v>
      </c>
      <c r="AC767" t="s">
        <v>13247</v>
      </c>
      <c r="AF767" t="s">
        <v>1079</v>
      </c>
      <c r="AG767" t="s">
        <v>3991</v>
      </c>
      <c r="AH767" t="s">
        <v>3996</v>
      </c>
      <c r="AI767" t="s">
        <v>13582</v>
      </c>
      <c r="AL767" t="s">
        <v>1079</v>
      </c>
      <c r="AM767" t="s">
        <v>3991</v>
      </c>
      <c r="AN767" t="s">
        <v>3996</v>
      </c>
      <c r="AQ767" t="s">
        <v>12654</v>
      </c>
      <c r="AX767" t="s">
        <v>14914</v>
      </c>
      <c r="AY767" t="s">
        <v>15032</v>
      </c>
      <c r="AZ767" t="s">
        <v>15043</v>
      </c>
    </row>
    <row r="768" spans="1:52" hidden="1" x14ac:dyDescent="0.2">
      <c r="A768" t="s">
        <v>9709</v>
      </c>
      <c r="C768" s="2" t="s">
        <v>10707</v>
      </c>
      <c r="D768" t="s">
        <v>11574</v>
      </c>
      <c r="E768" t="s">
        <v>11834</v>
      </c>
      <c r="F768" t="s">
        <v>11956</v>
      </c>
      <c r="G768" t="s">
        <v>12075</v>
      </c>
      <c r="H768" t="s">
        <v>12092</v>
      </c>
      <c r="J768" t="s">
        <v>12333</v>
      </c>
      <c r="K768" t="s">
        <v>12484</v>
      </c>
      <c r="L768" t="s">
        <v>12624</v>
      </c>
      <c r="U768" t="s">
        <v>12654</v>
      </c>
      <c r="V768" t="s">
        <v>12654</v>
      </c>
      <c r="W768" t="s">
        <v>12654</v>
      </c>
      <c r="X768">
        <v>8.35</v>
      </c>
      <c r="Y768">
        <v>8.35</v>
      </c>
      <c r="AC768" t="s">
        <v>13248</v>
      </c>
      <c r="AF768" t="s">
        <v>1082</v>
      </c>
      <c r="AG768" t="s">
        <v>3991</v>
      </c>
      <c r="AH768" t="s">
        <v>3996</v>
      </c>
      <c r="AI768" t="s">
        <v>13583</v>
      </c>
      <c r="AL768" t="s">
        <v>1079</v>
      </c>
      <c r="AM768" t="s">
        <v>3991</v>
      </c>
      <c r="AN768" t="s">
        <v>3996</v>
      </c>
      <c r="AQ768" t="s">
        <v>12654</v>
      </c>
      <c r="AX768" t="s">
        <v>14915</v>
      </c>
    </row>
    <row r="769" spans="1:50" hidden="1" x14ac:dyDescent="0.2">
      <c r="A769" t="s">
        <v>9710</v>
      </c>
      <c r="C769" s="2" t="s">
        <v>10708</v>
      </c>
      <c r="D769" t="s">
        <v>11575</v>
      </c>
      <c r="E769" t="s">
        <v>11834</v>
      </c>
      <c r="F769" t="s">
        <v>11956</v>
      </c>
      <c r="G769" t="s">
        <v>1079</v>
      </c>
      <c r="H769" t="s">
        <v>12092</v>
      </c>
      <c r="J769" t="s">
        <v>12334</v>
      </c>
      <c r="K769" t="s">
        <v>12334</v>
      </c>
      <c r="L769" t="s">
        <v>1079</v>
      </c>
      <c r="U769" t="s">
        <v>12654</v>
      </c>
      <c r="V769" t="s">
        <v>12654</v>
      </c>
      <c r="W769" t="s">
        <v>12654</v>
      </c>
      <c r="X769">
        <v>90.47</v>
      </c>
      <c r="Y769">
        <v>90.47</v>
      </c>
      <c r="AC769" t="s">
        <v>13249</v>
      </c>
      <c r="AF769" t="s">
        <v>1079</v>
      </c>
      <c r="AG769" t="s">
        <v>3991</v>
      </c>
      <c r="AH769" t="s">
        <v>3996</v>
      </c>
      <c r="AI769" t="s">
        <v>13250</v>
      </c>
      <c r="AL769" t="s">
        <v>1079</v>
      </c>
      <c r="AM769" t="s">
        <v>3991</v>
      </c>
      <c r="AN769" t="s">
        <v>3996</v>
      </c>
      <c r="AQ769" t="s">
        <v>12654</v>
      </c>
      <c r="AX769" t="s">
        <v>14916</v>
      </c>
    </row>
    <row r="770" spans="1:50" hidden="1" x14ac:dyDescent="0.2">
      <c r="A770" t="s">
        <v>9711</v>
      </c>
      <c r="C770" s="2" t="s">
        <v>10709</v>
      </c>
      <c r="D770" t="s">
        <v>11576</v>
      </c>
      <c r="E770" t="s">
        <v>11834</v>
      </c>
      <c r="F770" t="s">
        <v>11956</v>
      </c>
      <c r="G770" t="s">
        <v>1079</v>
      </c>
      <c r="H770" t="s">
        <v>12092</v>
      </c>
      <c r="J770" t="s">
        <v>12334</v>
      </c>
      <c r="K770" t="s">
        <v>12334</v>
      </c>
      <c r="L770" t="s">
        <v>1079</v>
      </c>
      <c r="U770" t="s">
        <v>12654</v>
      </c>
      <c r="V770" t="s">
        <v>12654</v>
      </c>
      <c r="W770" t="s">
        <v>12654</v>
      </c>
      <c r="X770">
        <v>171.54</v>
      </c>
      <c r="Y770">
        <v>171.54</v>
      </c>
      <c r="AC770" t="s">
        <v>13250</v>
      </c>
      <c r="AF770" t="s">
        <v>1079</v>
      </c>
      <c r="AG770" t="s">
        <v>3991</v>
      </c>
      <c r="AH770" t="s">
        <v>3996</v>
      </c>
      <c r="AI770" t="s">
        <v>13584</v>
      </c>
      <c r="AL770" t="s">
        <v>1079</v>
      </c>
      <c r="AM770" t="s">
        <v>3991</v>
      </c>
      <c r="AN770" t="s">
        <v>3996</v>
      </c>
      <c r="AQ770" t="s">
        <v>12654</v>
      </c>
      <c r="AX770" t="s">
        <v>14917</v>
      </c>
    </row>
    <row r="771" spans="1:50" hidden="1" x14ac:dyDescent="0.2">
      <c r="A771" t="s">
        <v>9712</v>
      </c>
      <c r="C771" s="2" t="s">
        <v>10710</v>
      </c>
      <c r="D771" t="s">
        <v>11577</v>
      </c>
      <c r="E771" t="s">
        <v>11916</v>
      </c>
      <c r="F771" t="s">
        <v>11956</v>
      </c>
      <c r="G771" t="s">
        <v>11979</v>
      </c>
      <c r="H771" t="s">
        <v>12092</v>
      </c>
      <c r="J771" t="s">
        <v>12335</v>
      </c>
      <c r="K771" t="s">
        <v>12485</v>
      </c>
      <c r="L771" t="s">
        <v>12524</v>
      </c>
      <c r="M771">
        <v>2013</v>
      </c>
      <c r="S771">
        <v>1.5</v>
      </c>
      <c r="T771" t="s">
        <v>12648</v>
      </c>
      <c r="U771">
        <v>1.5</v>
      </c>
      <c r="V771">
        <v>698.08</v>
      </c>
      <c r="W771">
        <v>30</v>
      </c>
      <c r="X771">
        <v>70.760000000000005</v>
      </c>
      <c r="Y771">
        <v>30</v>
      </c>
      <c r="Z771">
        <v>500</v>
      </c>
      <c r="AA771" t="s">
        <v>12729</v>
      </c>
      <c r="AC771" t="s">
        <v>13251</v>
      </c>
      <c r="AF771" t="s">
        <v>1066</v>
      </c>
      <c r="AG771" t="s">
        <v>3991</v>
      </c>
      <c r="AH771" t="s">
        <v>3993</v>
      </c>
      <c r="AI771" t="s">
        <v>13437</v>
      </c>
      <c r="AL771" t="s">
        <v>1055</v>
      </c>
      <c r="AM771" t="s">
        <v>3991</v>
      </c>
      <c r="AN771" t="s">
        <v>3993</v>
      </c>
      <c r="AO771">
        <v>27600000</v>
      </c>
      <c r="AP771" t="s">
        <v>13809</v>
      </c>
      <c r="AQ771">
        <v>30084000</v>
      </c>
      <c r="AV771" t="s">
        <v>14190</v>
      </c>
      <c r="AX771" t="s">
        <v>14918</v>
      </c>
    </row>
    <row r="772" spans="1:50" hidden="1" x14ac:dyDescent="0.2">
      <c r="A772" t="s">
        <v>9713</v>
      </c>
      <c r="B772" t="s">
        <v>9924</v>
      </c>
      <c r="C772" s="2" t="s">
        <v>10711</v>
      </c>
      <c r="D772" t="s">
        <v>11578</v>
      </c>
      <c r="E772" t="s">
        <v>11916</v>
      </c>
      <c r="F772" t="s">
        <v>11956</v>
      </c>
      <c r="G772" t="s">
        <v>1066</v>
      </c>
      <c r="H772" t="s">
        <v>12092</v>
      </c>
      <c r="J772" t="s">
        <v>12244</v>
      </c>
      <c r="K772" t="s">
        <v>12364</v>
      </c>
      <c r="L772" t="s">
        <v>1066</v>
      </c>
      <c r="U772" t="s">
        <v>12654</v>
      </c>
      <c r="V772" t="s">
        <v>12654</v>
      </c>
      <c r="W772" t="s">
        <v>12654</v>
      </c>
      <c r="X772">
        <v>147.91999999999999</v>
      </c>
      <c r="Y772">
        <v>147.91999999999999</v>
      </c>
      <c r="AC772" t="s">
        <v>13252</v>
      </c>
      <c r="AF772" t="s">
        <v>1066</v>
      </c>
      <c r="AG772" t="s">
        <v>3991</v>
      </c>
      <c r="AH772" t="s">
        <v>3993</v>
      </c>
      <c r="AI772" t="s">
        <v>12981</v>
      </c>
      <c r="AL772" t="s">
        <v>1066</v>
      </c>
      <c r="AM772" t="s">
        <v>3991</v>
      </c>
      <c r="AN772" t="s">
        <v>3993</v>
      </c>
      <c r="AQ772" t="s">
        <v>12654</v>
      </c>
      <c r="AX772" t="s">
        <v>14919</v>
      </c>
    </row>
    <row r="773" spans="1:50" hidden="1" x14ac:dyDescent="0.2">
      <c r="A773" t="s">
        <v>9713</v>
      </c>
      <c r="B773" t="s">
        <v>9925</v>
      </c>
      <c r="C773" s="2" t="s">
        <v>10711</v>
      </c>
      <c r="D773" t="s">
        <v>11579</v>
      </c>
      <c r="E773" t="s">
        <v>11916</v>
      </c>
      <c r="F773" t="s">
        <v>11956</v>
      </c>
      <c r="G773" t="s">
        <v>1066</v>
      </c>
      <c r="H773" t="s">
        <v>12092</v>
      </c>
      <c r="J773" t="s">
        <v>12244</v>
      </c>
      <c r="K773" t="s">
        <v>12364</v>
      </c>
      <c r="L773" t="s">
        <v>1066</v>
      </c>
      <c r="U773" t="s">
        <v>12654</v>
      </c>
      <c r="V773" t="s">
        <v>12654</v>
      </c>
      <c r="W773" t="s">
        <v>12654</v>
      </c>
      <c r="X773">
        <v>175.16</v>
      </c>
      <c r="Y773">
        <v>175.16</v>
      </c>
      <c r="AC773" t="s">
        <v>12981</v>
      </c>
      <c r="AF773" t="s">
        <v>1066</v>
      </c>
      <c r="AG773" t="s">
        <v>3991</v>
      </c>
      <c r="AH773" t="s">
        <v>3993</v>
      </c>
      <c r="AI773" t="s">
        <v>13253</v>
      </c>
      <c r="AL773" t="s">
        <v>1066</v>
      </c>
      <c r="AM773" t="s">
        <v>3991</v>
      </c>
      <c r="AN773" t="s">
        <v>3993</v>
      </c>
      <c r="AQ773" t="s">
        <v>12654</v>
      </c>
      <c r="AX773" t="s">
        <v>14920</v>
      </c>
    </row>
    <row r="774" spans="1:50" hidden="1" x14ac:dyDescent="0.2">
      <c r="A774" t="s">
        <v>9713</v>
      </c>
      <c r="B774" t="s">
        <v>9926</v>
      </c>
      <c r="C774" s="2" t="s">
        <v>10711</v>
      </c>
      <c r="D774" t="s">
        <v>11580</v>
      </c>
      <c r="E774" t="s">
        <v>11916</v>
      </c>
      <c r="F774" t="s">
        <v>11956</v>
      </c>
      <c r="G774" t="s">
        <v>1066</v>
      </c>
      <c r="H774" t="s">
        <v>12092</v>
      </c>
      <c r="J774" t="s">
        <v>12244</v>
      </c>
      <c r="K774" t="s">
        <v>12364</v>
      </c>
      <c r="L774" t="s">
        <v>1066</v>
      </c>
      <c r="U774" t="s">
        <v>12654</v>
      </c>
      <c r="V774" t="s">
        <v>12654</v>
      </c>
      <c r="W774" t="s">
        <v>12654</v>
      </c>
      <c r="X774">
        <v>216.97</v>
      </c>
      <c r="Y774">
        <v>216.97</v>
      </c>
      <c r="AC774" t="s">
        <v>13253</v>
      </c>
      <c r="AF774" t="s">
        <v>1066</v>
      </c>
      <c r="AG774" t="s">
        <v>3991</v>
      </c>
      <c r="AH774" t="s">
        <v>3993</v>
      </c>
      <c r="AI774" t="s">
        <v>13254</v>
      </c>
      <c r="AL774" t="s">
        <v>1066</v>
      </c>
      <c r="AM774" t="s">
        <v>3991</v>
      </c>
      <c r="AN774" t="s">
        <v>3993</v>
      </c>
      <c r="AQ774" t="s">
        <v>12654</v>
      </c>
      <c r="AX774" t="s">
        <v>14921</v>
      </c>
    </row>
    <row r="775" spans="1:50" hidden="1" x14ac:dyDescent="0.2">
      <c r="A775" t="s">
        <v>9713</v>
      </c>
      <c r="B775" t="s">
        <v>9927</v>
      </c>
      <c r="C775" s="2" t="s">
        <v>10711</v>
      </c>
      <c r="D775" t="s">
        <v>11581</v>
      </c>
      <c r="E775" t="s">
        <v>11916</v>
      </c>
      <c r="F775" t="s">
        <v>11956</v>
      </c>
      <c r="G775" t="s">
        <v>1066</v>
      </c>
      <c r="H775" t="s">
        <v>12092</v>
      </c>
      <c r="J775" t="s">
        <v>12244</v>
      </c>
      <c r="K775" t="s">
        <v>12364</v>
      </c>
      <c r="L775" t="s">
        <v>1066</v>
      </c>
      <c r="U775" t="s">
        <v>12654</v>
      </c>
      <c r="V775" t="s">
        <v>12654</v>
      </c>
      <c r="W775" t="s">
        <v>12654</v>
      </c>
      <c r="X775">
        <v>347.81</v>
      </c>
      <c r="Y775">
        <v>347.81</v>
      </c>
      <c r="AC775" t="s">
        <v>13254</v>
      </c>
      <c r="AF775" t="s">
        <v>1066</v>
      </c>
      <c r="AG775" t="s">
        <v>3991</v>
      </c>
      <c r="AH775" t="s">
        <v>3993</v>
      </c>
      <c r="AI775" t="s">
        <v>13107</v>
      </c>
      <c r="AL775" t="s">
        <v>1066</v>
      </c>
      <c r="AM775" t="s">
        <v>3991</v>
      </c>
      <c r="AN775" t="s">
        <v>3993</v>
      </c>
      <c r="AQ775" t="s">
        <v>12654</v>
      </c>
      <c r="AX775" t="s">
        <v>14922</v>
      </c>
    </row>
    <row r="776" spans="1:50" hidden="1" x14ac:dyDescent="0.2">
      <c r="A776" t="s">
        <v>9713</v>
      </c>
      <c r="B776" t="s">
        <v>9928</v>
      </c>
      <c r="C776" s="2" t="s">
        <v>10711</v>
      </c>
      <c r="D776" t="s">
        <v>11582</v>
      </c>
      <c r="E776" t="s">
        <v>11916</v>
      </c>
      <c r="F776" t="s">
        <v>11956</v>
      </c>
      <c r="G776" t="s">
        <v>1066</v>
      </c>
      <c r="H776" t="s">
        <v>12092</v>
      </c>
      <c r="J776" t="s">
        <v>12244</v>
      </c>
      <c r="K776" t="s">
        <v>12364</v>
      </c>
      <c r="L776" t="s">
        <v>1066</v>
      </c>
      <c r="U776" t="s">
        <v>12654</v>
      </c>
      <c r="V776" t="s">
        <v>12654</v>
      </c>
      <c r="W776" t="s">
        <v>12654</v>
      </c>
      <c r="X776">
        <v>239.69</v>
      </c>
      <c r="Y776">
        <v>239.69</v>
      </c>
      <c r="AC776" t="s">
        <v>13253</v>
      </c>
      <c r="AF776" t="s">
        <v>1066</v>
      </c>
      <c r="AG776" t="s">
        <v>3991</v>
      </c>
      <c r="AH776" t="s">
        <v>3993</v>
      </c>
      <c r="AI776" t="s">
        <v>13585</v>
      </c>
      <c r="AL776" t="s">
        <v>1066</v>
      </c>
      <c r="AM776" t="s">
        <v>3991</v>
      </c>
      <c r="AN776" t="s">
        <v>3993</v>
      </c>
      <c r="AQ776" t="s">
        <v>12654</v>
      </c>
      <c r="AX776" t="s">
        <v>14923</v>
      </c>
    </row>
    <row r="777" spans="1:50" hidden="1" x14ac:dyDescent="0.2">
      <c r="A777" t="s">
        <v>9713</v>
      </c>
      <c r="B777" t="s">
        <v>9929</v>
      </c>
      <c r="C777" s="2" t="s">
        <v>10711</v>
      </c>
      <c r="D777" t="s">
        <v>11583</v>
      </c>
      <c r="E777" t="s">
        <v>11916</v>
      </c>
      <c r="F777" t="s">
        <v>11956</v>
      </c>
      <c r="G777" t="s">
        <v>1066</v>
      </c>
      <c r="H777" t="s">
        <v>12092</v>
      </c>
      <c r="J777" t="s">
        <v>12244</v>
      </c>
      <c r="K777" t="s">
        <v>12364</v>
      </c>
      <c r="L777" t="s">
        <v>1066</v>
      </c>
      <c r="U777" t="s">
        <v>12654</v>
      </c>
      <c r="V777" t="s">
        <v>12654</v>
      </c>
      <c r="W777" t="s">
        <v>12654</v>
      </c>
      <c r="X777">
        <v>203.85</v>
      </c>
      <c r="Y777">
        <v>203.85</v>
      </c>
      <c r="AC777" t="s">
        <v>13107</v>
      </c>
      <c r="AF777" t="s">
        <v>1066</v>
      </c>
      <c r="AG777" t="s">
        <v>3991</v>
      </c>
      <c r="AH777" t="s">
        <v>3993</v>
      </c>
      <c r="AI777" t="s">
        <v>13252</v>
      </c>
      <c r="AL777" t="s">
        <v>1066</v>
      </c>
      <c r="AM777" t="s">
        <v>3991</v>
      </c>
      <c r="AN777" t="s">
        <v>3993</v>
      </c>
      <c r="AQ777" t="s">
        <v>12654</v>
      </c>
      <c r="AX777" t="s">
        <v>14924</v>
      </c>
    </row>
    <row r="778" spans="1:50" hidden="1" x14ac:dyDescent="0.2">
      <c r="A778" t="s">
        <v>9713</v>
      </c>
      <c r="B778" t="s">
        <v>9930</v>
      </c>
      <c r="C778" s="2" t="s">
        <v>10711</v>
      </c>
      <c r="D778" t="s">
        <v>11584</v>
      </c>
      <c r="E778" t="s">
        <v>11821</v>
      </c>
      <c r="F778" t="s">
        <v>11956</v>
      </c>
      <c r="G778" t="s">
        <v>1066</v>
      </c>
      <c r="H778" t="s">
        <v>12092</v>
      </c>
      <c r="J778" t="s">
        <v>12244</v>
      </c>
      <c r="K778" t="s">
        <v>12364</v>
      </c>
      <c r="L778" t="s">
        <v>1066</v>
      </c>
      <c r="U778" t="s">
        <v>12654</v>
      </c>
      <c r="V778" t="s">
        <v>12654</v>
      </c>
      <c r="W778" t="s">
        <v>12654</v>
      </c>
      <c r="X778">
        <v>270.45999999999998</v>
      </c>
      <c r="Y778">
        <v>270.45999999999998</v>
      </c>
      <c r="AC778" t="s">
        <v>13253</v>
      </c>
      <c r="AF778" t="s">
        <v>1066</v>
      </c>
      <c r="AG778" t="s">
        <v>3991</v>
      </c>
      <c r="AH778" t="s">
        <v>3993</v>
      </c>
      <c r="AI778" t="s">
        <v>13107</v>
      </c>
      <c r="AL778" t="s">
        <v>1066</v>
      </c>
      <c r="AM778" t="s">
        <v>3991</v>
      </c>
      <c r="AN778" t="s">
        <v>3993</v>
      </c>
      <c r="AQ778" t="s">
        <v>12654</v>
      </c>
      <c r="AX778" t="s">
        <v>14925</v>
      </c>
    </row>
    <row r="779" spans="1:50" hidden="1" x14ac:dyDescent="0.2">
      <c r="A779" t="s">
        <v>9714</v>
      </c>
      <c r="C779" s="2" t="s">
        <v>10712</v>
      </c>
      <c r="D779" t="s">
        <v>11585</v>
      </c>
      <c r="E779" t="s">
        <v>11886</v>
      </c>
      <c r="F779" t="s">
        <v>11956</v>
      </c>
      <c r="G779" t="s">
        <v>1088</v>
      </c>
      <c r="H779" t="s">
        <v>12092</v>
      </c>
      <c r="J779" t="s">
        <v>12246</v>
      </c>
      <c r="K779" t="s">
        <v>12432</v>
      </c>
      <c r="L779" t="s">
        <v>1088</v>
      </c>
      <c r="U779" t="s">
        <v>12654</v>
      </c>
      <c r="V779" t="s">
        <v>12654</v>
      </c>
      <c r="W779" t="s">
        <v>12654</v>
      </c>
      <c r="X779">
        <v>98.98</v>
      </c>
      <c r="Y779">
        <v>98.98</v>
      </c>
      <c r="AC779" t="s">
        <v>13048</v>
      </c>
      <c r="AF779" t="s">
        <v>1088</v>
      </c>
      <c r="AG779" t="s">
        <v>3991</v>
      </c>
      <c r="AH779" t="s">
        <v>3995</v>
      </c>
      <c r="AI779" t="s">
        <v>3489</v>
      </c>
      <c r="AL779" t="s">
        <v>1088</v>
      </c>
      <c r="AM779" t="s">
        <v>3991</v>
      </c>
      <c r="AN779" t="s">
        <v>3995</v>
      </c>
      <c r="AQ779" t="s">
        <v>12654</v>
      </c>
      <c r="AX779" t="s">
        <v>14926</v>
      </c>
    </row>
    <row r="780" spans="1:50" hidden="1" x14ac:dyDescent="0.2">
      <c r="A780" t="s">
        <v>9713</v>
      </c>
      <c r="B780" t="s">
        <v>9931</v>
      </c>
      <c r="C780" s="2" t="s">
        <v>10711</v>
      </c>
      <c r="D780" t="s">
        <v>11586</v>
      </c>
      <c r="E780" t="s">
        <v>11886</v>
      </c>
      <c r="F780" t="s">
        <v>11956</v>
      </c>
      <c r="G780" t="s">
        <v>1066</v>
      </c>
      <c r="H780" t="s">
        <v>12092</v>
      </c>
      <c r="J780" t="s">
        <v>12244</v>
      </c>
      <c r="K780" t="s">
        <v>12364</v>
      </c>
      <c r="L780" t="s">
        <v>1066</v>
      </c>
      <c r="U780" t="s">
        <v>12654</v>
      </c>
      <c r="V780" t="s">
        <v>12654</v>
      </c>
      <c r="W780" t="s">
        <v>12654</v>
      </c>
      <c r="X780">
        <v>166.9</v>
      </c>
      <c r="Y780">
        <v>166.9</v>
      </c>
      <c r="AC780" t="s">
        <v>12981</v>
      </c>
      <c r="AF780" t="s">
        <v>1066</v>
      </c>
      <c r="AG780" t="s">
        <v>3991</v>
      </c>
      <c r="AH780" t="s">
        <v>3993</v>
      </c>
      <c r="AI780" t="s">
        <v>13586</v>
      </c>
      <c r="AL780" t="s">
        <v>1066</v>
      </c>
      <c r="AM780" t="s">
        <v>3991</v>
      </c>
      <c r="AN780" t="s">
        <v>3993</v>
      </c>
      <c r="AQ780" t="s">
        <v>12654</v>
      </c>
      <c r="AX780" t="s">
        <v>14927</v>
      </c>
    </row>
    <row r="781" spans="1:50" hidden="1" x14ac:dyDescent="0.2">
      <c r="A781" t="s">
        <v>9715</v>
      </c>
      <c r="C781" s="2" t="s">
        <v>10713</v>
      </c>
      <c r="D781" t="s">
        <v>11587</v>
      </c>
      <c r="E781" t="s">
        <v>11917</v>
      </c>
      <c r="F781" t="s">
        <v>11956</v>
      </c>
      <c r="G781" t="s">
        <v>1080</v>
      </c>
      <c r="H781" t="s">
        <v>12092</v>
      </c>
      <c r="J781" t="s">
        <v>12265</v>
      </c>
      <c r="K781" t="s">
        <v>12265</v>
      </c>
      <c r="L781" t="s">
        <v>1080</v>
      </c>
      <c r="U781" t="s">
        <v>12654</v>
      </c>
      <c r="V781" t="s">
        <v>12654</v>
      </c>
      <c r="W781" t="s">
        <v>12654</v>
      </c>
      <c r="X781">
        <v>232.68</v>
      </c>
      <c r="Y781">
        <v>232.68</v>
      </c>
      <c r="AC781" t="s">
        <v>12832</v>
      </c>
      <c r="AF781" t="s">
        <v>1080</v>
      </c>
      <c r="AG781" t="s">
        <v>3992</v>
      </c>
      <c r="AH781" t="s">
        <v>3997</v>
      </c>
      <c r="AI781" t="s">
        <v>3372</v>
      </c>
      <c r="AL781" t="s">
        <v>1080</v>
      </c>
      <c r="AM781" t="s">
        <v>3992</v>
      </c>
      <c r="AN781" t="s">
        <v>3997</v>
      </c>
      <c r="AQ781" t="s">
        <v>12654</v>
      </c>
      <c r="AX781" t="s">
        <v>14928</v>
      </c>
    </row>
    <row r="782" spans="1:50" hidden="1" x14ac:dyDescent="0.2">
      <c r="A782" t="s">
        <v>9716</v>
      </c>
      <c r="C782" s="2" t="s">
        <v>10714</v>
      </c>
      <c r="D782" t="s">
        <v>11588</v>
      </c>
      <c r="E782" t="s">
        <v>11840</v>
      </c>
      <c r="F782" t="s">
        <v>11956</v>
      </c>
      <c r="G782" t="s">
        <v>1080</v>
      </c>
      <c r="H782" t="s">
        <v>12092</v>
      </c>
      <c r="J782" t="s">
        <v>12265</v>
      </c>
      <c r="K782" t="s">
        <v>12265</v>
      </c>
      <c r="L782" t="s">
        <v>1080</v>
      </c>
      <c r="U782" t="s">
        <v>12654</v>
      </c>
      <c r="V782" t="s">
        <v>12654</v>
      </c>
      <c r="W782" t="s">
        <v>12654</v>
      </c>
      <c r="X782">
        <v>318.13</v>
      </c>
      <c r="Y782">
        <v>318.13</v>
      </c>
      <c r="AC782" t="s">
        <v>13255</v>
      </c>
      <c r="AF782" t="s">
        <v>1080</v>
      </c>
      <c r="AG782" t="s">
        <v>3992</v>
      </c>
      <c r="AH782" t="s">
        <v>3997</v>
      </c>
      <c r="AI782" t="s">
        <v>13587</v>
      </c>
      <c r="AL782" t="s">
        <v>1080</v>
      </c>
      <c r="AM782" t="s">
        <v>3992</v>
      </c>
      <c r="AN782" t="s">
        <v>3997</v>
      </c>
      <c r="AQ782" t="s">
        <v>12654</v>
      </c>
      <c r="AX782" t="s">
        <v>14929</v>
      </c>
    </row>
    <row r="783" spans="1:50" hidden="1" x14ac:dyDescent="0.2">
      <c r="A783" t="s">
        <v>9717</v>
      </c>
      <c r="C783" s="2" t="s">
        <v>10715</v>
      </c>
      <c r="D783" t="s">
        <v>11589</v>
      </c>
      <c r="E783" t="s">
        <v>11840</v>
      </c>
      <c r="F783" t="s">
        <v>11956</v>
      </c>
      <c r="G783" t="s">
        <v>1080</v>
      </c>
      <c r="H783" t="s">
        <v>12092</v>
      </c>
      <c r="J783" t="s">
        <v>12265</v>
      </c>
      <c r="K783" t="s">
        <v>12265</v>
      </c>
      <c r="L783" t="s">
        <v>1080</v>
      </c>
      <c r="U783" t="s">
        <v>12654</v>
      </c>
      <c r="V783" t="s">
        <v>12654</v>
      </c>
      <c r="W783" t="s">
        <v>12654</v>
      </c>
      <c r="X783">
        <v>412.23</v>
      </c>
      <c r="Y783">
        <v>412.23</v>
      </c>
      <c r="AC783" t="s">
        <v>13256</v>
      </c>
      <c r="AF783" t="s">
        <v>1080</v>
      </c>
      <c r="AG783" t="s">
        <v>3992</v>
      </c>
      <c r="AH783" t="s">
        <v>3997</v>
      </c>
      <c r="AI783" t="s">
        <v>13588</v>
      </c>
      <c r="AL783" t="s">
        <v>1080</v>
      </c>
      <c r="AM783" t="s">
        <v>3992</v>
      </c>
      <c r="AN783" t="s">
        <v>3997</v>
      </c>
      <c r="AQ783" t="s">
        <v>12654</v>
      </c>
      <c r="AX783" t="s">
        <v>14930</v>
      </c>
    </row>
    <row r="784" spans="1:50" hidden="1" x14ac:dyDescent="0.2">
      <c r="A784" t="s">
        <v>9718</v>
      </c>
      <c r="C784" s="2" t="s">
        <v>10716</v>
      </c>
      <c r="D784" t="s">
        <v>11590</v>
      </c>
      <c r="E784" t="s">
        <v>11840</v>
      </c>
      <c r="F784" t="s">
        <v>11956</v>
      </c>
      <c r="G784" t="s">
        <v>1080</v>
      </c>
      <c r="H784" t="s">
        <v>12092</v>
      </c>
      <c r="J784" t="s">
        <v>12265</v>
      </c>
      <c r="K784" t="s">
        <v>12265</v>
      </c>
      <c r="L784" t="s">
        <v>1080</v>
      </c>
      <c r="U784" t="s">
        <v>12654</v>
      </c>
      <c r="V784" t="s">
        <v>12654</v>
      </c>
      <c r="W784" t="s">
        <v>12654</v>
      </c>
      <c r="X784">
        <v>226.95</v>
      </c>
      <c r="Y784">
        <v>226.95</v>
      </c>
      <c r="AC784" t="s">
        <v>13257</v>
      </c>
      <c r="AF784" t="s">
        <v>1080</v>
      </c>
      <c r="AG784" t="s">
        <v>3992</v>
      </c>
      <c r="AH784" t="s">
        <v>3997</v>
      </c>
      <c r="AI784" t="s">
        <v>3377</v>
      </c>
      <c r="AL784" t="s">
        <v>1080</v>
      </c>
      <c r="AM784" t="s">
        <v>3992</v>
      </c>
      <c r="AN784" t="s">
        <v>3997</v>
      </c>
      <c r="AQ784" t="s">
        <v>12654</v>
      </c>
      <c r="AX784" t="s">
        <v>14931</v>
      </c>
    </row>
    <row r="785" spans="1:50" hidden="1" x14ac:dyDescent="0.2">
      <c r="A785" t="s">
        <v>9719</v>
      </c>
      <c r="C785" s="2" t="s">
        <v>10717</v>
      </c>
      <c r="D785" t="s">
        <v>11591</v>
      </c>
      <c r="E785" t="s">
        <v>11840</v>
      </c>
      <c r="F785" t="s">
        <v>11956</v>
      </c>
      <c r="G785" t="s">
        <v>1080</v>
      </c>
      <c r="H785" t="s">
        <v>12092</v>
      </c>
      <c r="J785" t="s">
        <v>12265</v>
      </c>
      <c r="K785" t="s">
        <v>12265</v>
      </c>
      <c r="L785" t="s">
        <v>1080</v>
      </c>
      <c r="U785" t="s">
        <v>12654</v>
      </c>
      <c r="V785" t="s">
        <v>12654</v>
      </c>
      <c r="W785" t="s">
        <v>12654</v>
      </c>
      <c r="X785">
        <v>354.49</v>
      </c>
      <c r="Y785">
        <v>354.49</v>
      </c>
      <c r="AC785" t="s">
        <v>13258</v>
      </c>
      <c r="AF785" t="s">
        <v>1080</v>
      </c>
      <c r="AG785" t="s">
        <v>3992</v>
      </c>
      <c r="AH785" t="s">
        <v>3997</v>
      </c>
      <c r="AI785" t="s">
        <v>13589</v>
      </c>
      <c r="AL785" t="s">
        <v>1080</v>
      </c>
      <c r="AM785" t="s">
        <v>3992</v>
      </c>
      <c r="AN785" t="s">
        <v>3997</v>
      </c>
      <c r="AQ785" t="s">
        <v>12654</v>
      </c>
      <c r="AX785" t="s">
        <v>14932</v>
      </c>
    </row>
    <row r="786" spans="1:50" hidden="1" x14ac:dyDescent="0.2">
      <c r="A786" t="s">
        <v>9720</v>
      </c>
      <c r="C786" s="2" t="s">
        <v>10718</v>
      </c>
      <c r="D786" t="s">
        <v>11592</v>
      </c>
      <c r="E786" t="s">
        <v>11840</v>
      </c>
      <c r="F786" t="s">
        <v>11956</v>
      </c>
      <c r="G786" t="s">
        <v>1080</v>
      </c>
      <c r="H786" t="s">
        <v>12092</v>
      </c>
      <c r="J786" t="s">
        <v>12265</v>
      </c>
      <c r="K786" t="s">
        <v>12265</v>
      </c>
      <c r="L786" t="s">
        <v>1080</v>
      </c>
      <c r="U786" t="s">
        <v>12654</v>
      </c>
      <c r="V786" t="s">
        <v>12654</v>
      </c>
      <c r="W786" t="s">
        <v>12654</v>
      </c>
      <c r="X786">
        <v>196.33</v>
      </c>
      <c r="Y786">
        <v>196.33</v>
      </c>
      <c r="AC786" t="s">
        <v>13259</v>
      </c>
      <c r="AF786" t="s">
        <v>1080</v>
      </c>
      <c r="AG786" t="s">
        <v>3992</v>
      </c>
      <c r="AH786" t="s">
        <v>3997</v>
      </c>
      <c r="AI786" t="s">
        <v>12832</v>
      </c>
      <c r="AL786" t="s">
        <v>1080</v>
      </c>
      <c r="AM786" t="s">
        <v>3992</v>
      </c>
      <c r="AN786" t="s">
        <v>3997</v>
      </c>
      <c r="AQ786" t="s">
        <v>12654</v>
      </c>
      <c r="AX786" t="s">
        <v>14933</v>
      </c>
    </row>
    <row r="787" spans="1:50" hidden="1" x14ac:dyDescent="0.2">
      <c r="A787" t="s">
        <v>9721</v>
      </c>
      <c r="C787" s="2" t="s">
        <v>10719</v>
      </c>
      <c r="D787" t="s">
        <v>11593</v>
      </c>
      <c r="E787" t="s">
        <v>11901</v>
      </c>
      <c r="F787" t="s">
        <v>11956</v>
      </c>
      <c r="G787" t="s">
        <v>1090</v>
      </c>
      <c r="H787" t="s">
        <v>12092</v>
      </c>
      <c r="J787" t="s">
        <v>12251</v>
      </c>
      <c r="K787" t="s">
        <v>12251</v>
      </c>
      <c r="L787" t="s">
        <v>1090</v>
      </c>
      <c r="U787" t="s">
        <v>12654</v>
      </c>
      <c r="V787" t="s">
        <v>12654</v>
      </c>
      <c r="W787" t="s">
        <v>12654</v>
      </c>
      <c r="X787">
        <v>113.36</v>
      </c>
      <c r="Y787">
        <v>113.36</v>
      </c>
      <c r="AC787" t="s">
        <v>13033</v>
      </c>
      <c r="AF787" t="s">
        <v>1090</v>
      </c>
      <c r="AG787" t="s">
        <v>3991</v>
      </c>
      <c r="AH787" t="s">
        <v>3993</v>
      </c>
      <c r="AI787" t="s">
        <v>13590</v>
      </c>
      <c r="AL787" t="s">
        <v>1090</v>
      </c>
      <c r="AM787" t="s">
        <v>3991</v>
      </c>
      <c r="AN787" t="s">
        <v>3993</v>
      </c>
      <c r="AQ787" t="s">
        <v>12654</v>
      </c>
      <c r="AX787" t="s">
        <v>14934</v>
      </c>
    </row>
    <row r="788" spans="1:50" hidden="1" x14ac:dyDescent="0.2">
      <c r="A788" t="s">
        <v>9722</v>
      </c>
      <c r="C788" s="2" t="s">
        <v>10720</v>
      </c>
      <c r="D788" t="s">
        <v>11594</v>
      </c>
      <c r="E788" t="s">
        <v>11901</v>
      </c>
      <c r="F788" t="s">
        <v>11956</v>
      </c>
      <c r="G788" t="s">
        <v>1090</v>
      </c>
      <c r="H788" t="s">
        <v>12092</v>
      </c>
      <c r="J788" t="s">
        <v>12251</v>
      </c>
      <c r="K788" t="s">
        <v>12251</v>
      </c>
      <c r="L788" t="s">
        <v>1090</v>
      </c>
      <c r="U788" t="s">
        <v>12654</v>
      </c>
      <c r="V788" t="s">
        <v>12654</v>
      </c>
      <c r="W788" t="s">
        <v>12654</v>
      </c>
      <c r="X788">
        <v>211.36</v>
      </c>
      <c r="Y788">
        <v>211.36</v>
      </c>
      <c r="AC788" t="s">
        <v>13260</v>
      </c>
      <c r="AF788" t="s">
        <v>1090</v>
      </c>
      <c r="AG788" t="s">
        <v>3991</v>
      </c>
      <c r="AH788" t="s">
        <v>3993</v>
      </c>
      <c r="AI788" t="s">
        <v>13261</v>
      </c>
      <c r="AL788" t="s">
        <v>1090</v>
      </c>
      <c r="AM788" t="s">
        <v>3991</v>
      </c>
      <c r="AN788" t="s">
        <v>3993</v>
      </c>
      <c r="AQ788" t="s">
        <v>12654</v>
      </c>
      <c r="AX788" t="s">
        <v>14935</v>
      </c>
    </row>
    <row r="789" spans="1:50" hidden="1" x14ac:dyDescent="0.2">
      <c r="A789" t="s">
        <v>9723</v>
      </c>
      <c r="C789" s="2" t="s">
        <v>10721</v>
      </c>
      <c r="D789" t="s">
        <v>11595</v>
      </c>
      <c r="E789" t="s">
        <v>11901</v>
      </c>
      <c r="F789" t="s">
        <v>11956</v>
      </c>
      <c r="G789" t="s">
        <v>1090</v>
      </c>
      <c r="H789" t="s">
        <v>12092</v>
      </c>
      <c r="J789" t="s">
        <v>12251</v>
      </c>
      <c r="K789" t="s">
        <v>12251</v>
      </c>
      <c r="L789" t="s">
        <v>1090</v>
      </c>
      <c r="U789" t="s">
        <v>12654</v>
      </c>
      <c r="V789" t="s">
        <v>12654</v>
      </c>
      <c r="W789" t="s">
        <v>12654</v>
      </c>
      <c r="X789">
        <v>77.66</v>
      </c>
      <c r="Y789">
        <v>77.66</v>
      </c>
      <c r="AC789" t="s">
        <v>13261</v>
      </c>
      <c r="AF789" t="s">
        <v>1090</v>
      </c>
      <c r="AG789" t="s">
        <v>3991</v>
      </c>
      <c r="AH789" t="s">
        <v>3993</v>
      </c>
      <c r="AI789" t="s">
        <v>13591</v>
      </c>
      <c r="AL789" t="s">
        <v>1090</v>
      </c>
      <c r="AM789" t="s">
        <v>3991</v>
      </c>
      <c r="AN789" t="s">
        <v>3993</v>
      </c>
      <c r="AQ789" t="s">
        <v>12654</v>
      </c>
      <c r="AX789" t="s">
        <v>14936</v>
      </c>
    </row>
    <row r="790" spans="1:50" hidden="1" x14ac:dyDescent="0.2">
      <c r="A790" t="s">
        <v>9724</v>
      </c>
      <c r="C790" s="2" t="s">
        <v>10722</v>
      </c>
      <c r="D790" t="s">
        <v>11596</v>
      </c>
      <c r="E790" t="s">
        <v>11901</v>
      </c>
      <c r="F790" t="s">
        <v>11956</v>
      </c>
      <c r="G790" t="s">
        <v>1090</v>
      </c>
      <c r="H790" t="s">
        <v>12092</v>
      </c>
      <c r="J790" t="s">
        <v>12251</v>
      </c>
      <c r="K790" t="s">
        <v>12251</v>
      </c>
      <c r="L790" t="s">
        <v>1090</v>
      </c>
      <c r="U790" t="s">
        <v>12654</v>
      </c>
      <c r="V790" t="s">
        <v>12654</v>
      </c>
      <c r="W790" t="s">
        <v>12654</v>
      </c>
      <c r="X790">
        <v>142.25</v>
      </c>
      <c r="Y790">
        <v>142.25</v>
      </c>
      <c r="AC790" t="s">
        <v>3566</v>
      </c>
      <c r="AF790" t="s">
        <v>1090</v>
      </c>
      <c r="AG790" t="s">
        <v>3991</v>
      </c>
      <c r="AH790" t="s">
        <v>3993</v>
      </c>
      <c r="AI790" t="s">
        <v>13592</v>
      </c>
      <c r="AL790" t="s">
        <v>1090</v>
      </c>
      <c r="AM790" t="s">
        <v>3991</v>
      </c>
      <c r="AN790" t="s">
        <v>3993</v>
      </c>
      <c r="AQ790" t="s">
        <v>12654</v>
      </c>
      <c r="AX790" t="s">
        <v>14937</v>
      </c>
    </row>
    <row r="791" spans="1:50" hidden="1" x14ac:dyDescent="0.2">
      <c r="A791" t="s">
        <v>9725</v>
      </c>
      <c r="B791" t="s">
        <v>9932</v>
      </c>
      <c r="C791" s="2" t="s">
        <v>10723</v>
      </c>
      <c r="D791" t="s">
        <v>11597</v>
      </c>
      <c r="E791" t="s">
        <v>11826</v>
      </c>
      <c r="F791" t="s">
        <v>11956</v>
      </c>
      <c r="G791" t="s">
        <v>1087</v>
      </c>
      <c r="H791" t="s">
        <v>12099</v>
      </c>
      <c r="J791" t="s">
        <v>12264</v>
      </c>
      <c r="K791" t="s">
        <v>12443</v>
      </c>
      <c r="L791" t="s">
        <v>12579</v>
      </c>
      <c r="M791">
        <v>2023</v>
      </c>
      <c r="S791">
        <v>0.5</v>
      </c>
      <c r="T791" t="s">
        <v>12648</v>
      </c>
      <c r="U791">
        <v>0.5</v>
      </c>
      <c r="V791">
        <v>232.69</v>
      </c>
      <c r="W791">
        <v>97</v>
      </c>
      <c r="X791">
        <v>94.47</v>
      </c>
      <c r="Y791">
        <v>97</v>
      </c>
      <c r="Z791">
        <v>30</v>
      </c>
      <c r="AA791" t="s">
        <v>12728</v>
      </c>
      <c r="AC791" t="s">
        <v>13262</v>
      </c>
      <c r="AF791" t="s">
        <v>1087</v>
      </c>
      <c r="AG791" t="s">
        <v>3991</v>
      </c>
      <c r="AH791" t="s">
        <v>3994</v>
      </c>
      <c r="AI791" t="s">
        <v>13593</v>
      </c>
      <c r="AL791" t="s">
        <v>1087</v>
      </c>
      <c r="AM791" t="s">
        <v>3991</v>
      </c>
      <c r="AN791" t="s">
        <v>3994</v>
      </c>
      <c r="AO791">
        <v>110000000</v>
      </c>
      <c r="AP791" t="s">
        <v>13809</v>
      </c>
      <c r="AQ791">
        <v>119900000</v>
      </c>
      <c r="AR791" t="s">
        <v>13813</v>
      </c>
      <c r="AS791">
        <v>2021</v>
      </c>
      <c r="AX791" t="s">
        <v>14938</v>
      </c>
    </row>
    <row r="792" spans="1:50" hidden="1" x14ac:dyDescent="0.2">
      <c r="A792" t="s">
        <v>9726</v>
      </c>
      <c r="C792" s="2" t="s">
        <v>10724</v>
      </c>
      <c r="D792" t="s">
        <v>11598</v>
      </c>
      <c r="E792" t="s">
        <v>11826</v>
      </c>
      <c r="F792" t="s">
        <v>11956</v>
      </c>
      <c r="G792" t="s">
        <v>1087</v>
      </c>
      <c r="H792" t="s">
        <v>12095</v>
      </c>
      <c r="J792" t="s">
        <v>12264</v>
      </c>
      <c r="K792" t="s">
        <v>12443</v>
      </c>
      <c r="L792" t="s">
        <v>12579</v>
      </c>
      <c r="M792">
        <v>2026</v>
      </c>
      <c r="U792" t="s">
        <v>12654</v>
      </c>
      <c r="V792" t="s">
        <v>12654</v>
      </c>
      <c r="W792">
        <v>140</v>
      </c>
      <c r="X792">
        <v>127.09</v>
      </c>
      <c r="Y792">
        <v>140</v>
      </c>
      <c r="Z792">
        <v>20</v>
      </c>
      <c r="AA792" t="s">
        <v>12728</v>
      </c>
      <c r="AC792" t="s">
        <v>13263</v>
      </c>
      <c r="AF792" t="s">
        <v>1087</v>
      </c>
      <c r="AG792" t="s">
        <v>3991</v>
      </c>
      <c r="AH792" t="s">
        <v>3994</v>
      </c>
      <c r="AI792" t="s">
        <v>13594</v>
      </c>
      <c r="AL792" t="s">
        <v>1087</v>
      </c>
      <c r="AM792" t="s">
        <v>3991</v>
      </c>
      <c r="AN792" t="s">
        <v>3994</v>
      </c>
      <c r="AO792">
        <v>85000000</v>
      </c>
      <c r="AP792" t="s">
        <v>13809</v>
      </c>
      <c r="AQ792">
        <v>92650000</v>
      </c>
      <c r="AR792" t="s">
        <v>13812</v>
      </c>
      <c r="AS792">
        <v>2023</v>
      </c>
      <c r="AX792" t="s">
        <v>14939</v>
      </c>
    </row>
    <row r="793" spans="1:50" hidden="1" x14ac:dyDescent="0.2">
      <c r="A793" t="s">
        <v>9725</v>
      </c>
      <c r="B793" t="s">
        <v>9933</v>
      </c>
      <c r="C793" s="2" t="s">
        <v>10723</v>
      </c>
      <c r="D793" t="s">
        <v>11599</v>
      </c>
      <c r="E793" t="s">
        <v>11826</v>
      </c>
      <c r="F793" t="s">
        <v>11956</v>
      </c>
      <c r="G793" t="s">
        <v>1087</v>
      </c>
      <c r="H793" t="s">
        <v>12099</v>
      </c>
      <c r="J793" t="s">
        <v>12264</v>
      </c>
      <c r="K793" t="s">
        <v>12443</v>
      </c>
      <c r="L793" t="s">
        <v>12579</v>
      </c>
      <c r="M793">
        <v>2023</v>
      </c>
      <c r="S793">
        <v>0.5</v>
      </c>
      <c r="T793" t="s">
        <v>12648</v>
      </c>
      <c r="U793">
        <v>0.5</v>
      </c>
      <c r="V793">
        <v>232.69</v>
      </c>
      <c r="W793">
        <v>66</v>
      </c>
      <c r="X793">
        <v>173.71</v>
      </c>
      <c r="Y793">
        <v>66</v>
      </c>
      <c r="Z793">
        <v>30</v>
      </c>
      <c r="AA793" t="s">
        <v>12728</v>
      </c>
      <c r="AC793" t="s">
        <v>13264</v>
      </c>
      <c r="AF793" t="s">
        <v>1087</v>
      </c>
      <c r="AG793" t="s">
        <v>3991</v>
      </c>
      <c r="AH793" t="s">
        <v>3994</v>
      </c>
      <c r="AI793" t="s">
        <v>13595</v>
      </c>
      <c r="AL793" t="s">
        <v>1087</v>
      </c>
      <c r="AM793" t="s">
        <v>3991</v>
      </c>
      <c r="AN793" t="s">
        <v>3994</v>
      </c>
      <c r="AQ793" t="s">
        <v>12654</v>
      </c>
      <c r="AR793" t="s">
        <v>13813</v>
      </c>
      <c r="AS793">
        <v>2021</v>
      </c>
      <c r="AX793" t="s">
        <v>14940</v>
      </c>
    </row>
    <row r="794" spans="1:50" hidden="1" x14ac:dyDescent="0.2">
      <c r="A794" t="s">
        <v>9727</v>
      </c>
      <c r="C794" s="2" t="s">
        <v>10725</v>
      </c>
      <c r="D794" t="s">
        <v>11600</v>
      </c>
      <c r="E794" t="s">
        <v>11812</v>
      </c>
      <c r="F794" t="s">
        <v>11956</v>
      </c>
      <c r="G794" t="s">
        <v>1087</v>
      </c>
      <c r="H794" t="s">
        <v>12092</v>
      </c>
      <c r="J794" t="s">
        <v>12264</v>
      </c>
      <c r="K794" t="s">
        <v>12443</v>
      </c>
      <c r="L794" t="s">
        <v>12579</v>
      </c>
      <c r="U794" t="s">
        <v>12654</v>
      </c>
      <c r="V794" t="s">
        <v>12654</v>
      </c>
      <c r="W794" t="s">
        <v>12654</v>
      </c>
      <c r="X794">
        <v>208.36</v>
      </c>
      <c r="Y794">
        <v>208.36</v>
      </c>
      <c r="AC794" t="s">
        <v>13265</v>
      </c>
      <c r="AF794" t="s">
        <v>1087</v>
      </c>
      <c r="AG794" t="s">
        <v>3991</v>
      </c>
      <c r="AH794" t="s">
        <v>3994</v>
      </c>
      <c r="AI794" t="s">
        <v>13263</v>
      </c>
      <c r="AL794" t="s">
        <v>1087</v>
      </c>
      <c r="AM794" t="s">
        <v>3991</v>
      </c>
      <c r="AN794" t="s">
        <v>3994</v>
      </c>
      <c r="AQ794" t="s">
        <v>12654</v>
      </c>
      <c r="AX794" t="s">
        <v>14941</v>
      </c>
    </row>
    <row r="795" spans="1:50" hidden="1" x14ac:dyDescent="0.2">
      <c r="A795" t="s">
        <v>9513</v>
      </c>
      <c r="B795" t="s">
        <v>9934</v>
      </c>
      <c r="C795" s="2" t="s">
        <v>10512</v>
      </c>
      <c r="D795" t="s">
        <v>11601</v>
      </c>
      <c r="E795" t="s">
        <v>11887</v>
      </c>
      <c r="F795" t="s">
        <v>11956</v>
      </c>
      <c r="G795" t="s">
        <v>1078</v>
      </c>
      <c r="H795" t="s">
        <v>12092</v>
      </c>
      <c r="J795" t="s">
        <v>12289</v>
      </c>
      <c r="K795" t="s">
        <v>12289</v>
      </c>
      <c r="L795" t="s">
        <v>1078</v>
      </c>
      <c r="U795" t="s">
        <v>12654</v>
      </c>
      <c r="V795" t="s">
        <v>12654</v>
      </c>
      <c r="W795" t="s">
        <v>12654</v>
      </c>
      <c r="X795">
        <v>62.93</v>
      </c>
      <c r="Y795">
        <v>62.93</v>
      </c>
      <c r="Z795">
        <v>30</v>
      </c>
      <c r="AA795" t="s">
        <v>12728</v>
      </c>
      <c r="AC795" t="s">
        <v>13266</v>
      </c>
      <c r="AF795" t="s">
        <v>1078</v>
      </c>
      <c r="AG795" t="s">
        <v>3991</v>
      </c>
      <c r="AH795" t="s">
        <v>3994</v>
      </c>
      <c r="AI795" t="s">
        <v>12998</v>
      </c>
      <c r="AL795" t="s">
        <v>1078</v>
      </c>
      <c r="AM795" t="s">
        <v>3991</v>
      </c>
      <c r="AN795" t="s">
        <v>3994</v>
      </c>
      <c r="AQ795" t="s">
        <v>12654</v>
      </c>
      <c r="AX795" t="s">
        <v>14942</v>
      </c>
    </row>
    <row r="796" spans="1:50" hidden="1" x14ac:dyDescent="0.2">
      <c r="A796" t="s">
        <v>9513</v>
      </c>
      <c r="B796" t="s">
        <v>9935</v>
      </c>
      <c r="C796" s="2" t="s">
        <v>10512</v>
      </c>
      <c r="D796" t="s">
        <v>11602</v>
      </c>
      <c r="E796" t="s">
        <v>11887</v>
      </c>
      <c r="F796" t="s">
        <v>11956</v>
      </c>
      <c r="G796" t="s">
        <v>1078</v>
      </c>
      <c r="H796" t="s">
        <v>12092</v>
      </c>
      <c r="J796" t="s">
        <v>12289</v>
      </c>
      <c r="K796" t="s">
        <v>12289</v>
      </c>
      <c r="L796" t="s">
        <v>1078</v>
      </c>
      <c r="U796" t="s">
        <v>12654</v>
      </c>
      <c r="V796" t="s">
        <v>12654</v>
      </c>
      <c r="W796" t="s">
        <v>12654</v>
      </c>
      <c r="X796">
        <v>172.77</v>
      </c>
      <c r="Y796">
        <v>172.77</v>
      </c>
      <c r="Z796" t="s">
        <v>12725</v>
      </c>
      <c r="AA796" t="s">
        <v>12728</v>
      </c>
      <c r="AC796" t="s">
        <v>12998</v>
      </c>
      <c r="AF796" t="s">
        <v>1078</v>
      </c>
      <c r="AG796" t="s">
        <v>3991</v>
      </c>
      <c r="AH796" t="s">
        <v>3994</v>
      </c>
      <c r="AI796" t="s">
        <v>12969</v>
      </c>
      <c r="AL796" t="s">
        <v>1078</v>
      </c>
      <c r="AM796" t="s">
        <v>3991</v>
      </c>
      <c r="AN796" t="s">
        <v>3994</v>
      </c>
      <c r="AQ796" t="s">
        <v>12654</v>
      </c>
      <c r="AX796" t="s">
        <v>14943</v>
      </c>
    </row>
    <row r="797" spans="1:50" hidden="1" x14ac:dyDescent="0.2">
      <c r="A797" t="s">
        <v>9728</v>
      </c>
      <c r="C797" s="2" t="s">
        <v>10726</v>
      </c>
      <c r="D797" t="s">
        <v>11603</v>
      </c>
      <c r="E797" t="s">
        <v>11887</v>
      </c>
      <c r="F797" t="s">
        <v>11956</v>
      </c>
      <c r="G797" t="s">
        <v>1078</v>
      </c>
      <c r="H797" t="s">
        <v>12092</v>
      </c>
      <c r="J797" t="s">
        <v>12289</v>
      </c>
      <c r="K797" t="s">
        <v>12289</v>
      </c>
      <c r="L797" t="s">
        <v>1078</v>
      </c>
      <c r="U797" t="s">
        <v>12654</v>
      </c>
      <c r="V797" t="s">
        <v>12654</v>
      </c>
      <c r="W797" t="s">
        <v>12654</v>
      </c>
      <c r="X797">
        <v>98.52</v>
      </c>
      <c r="Y797">
        <v>98.52</v>
      </c>
      <c r="Z797">
        <v>12</v>
      </c>
      <c r="AA797" t="s">
        <v>12728</v>
      </c>
      <c r="AC797" t="s">
        <v>12998</v>
      </c>
      <c r="AF797" t="s">
        <v>1078</v>
      </c>
      <c r="AG797" t="s">
        <v>3991</v>
      </c>
      <c r="AH797" t="s">
        <v>3994</v>
      </c>
      <c r="AI797" t="s">
        <v>13596</v>
      </c>
      <c r="AL797" t="s">
        <v>1078</v>
      </c>
      <c r="AM797" t="s">
        <v>3991</v>
      </c>
      <c r="AN797" t="s">
        <v>3994</v>
      </c>
      <c r="AQ797" t="s">
        <v>12654</v>
      </c>
      <c r="AX797" t="s">
        <v>14944</v>
      </c>
    </row>
    <row r="798" spans="1:50" hidden="1" x14ac:dyDescent="0.2">
      <c r="A798" t="s">
        <v>9729</v>
      </c>
      <c r="C798" s="2" t="s">
        <v>10727</v>
      </c>
      <c r="D798" t="s">
        <v>11604</v>
      </c>
      <c r="E798" t="s">
        <v>11887</v>
      </c>
      <c r="F798" t="s">
        <v>11956</v>
      </c>
      <c r="G798" t="s">
        <v>1078</v>
      </c>
      <c r="H798" t="s">
        <v>12092</v>
      </c>
      <c r="J798" t="s">
        <v>12289</v>
      </c>
      <c r="K798" t="s">
        <v>12289</v>
      </c>
      <c r="L798" t="s">
        <v>1078</v>
      </c>
      <c r="U798" t="s">
        <v>12654</v>
      </c>
      <c r="V798" t="s">
        <v>12654</v>
      </c>
      <c r="W798" t="s">
        <v>12654</v>
      </c>
      <c r="X798">
        <v>87.23</v>
      </c>
      <c r="Y798">
        <v>87.23</v>
      </c>
      <c r="Z798">
        <v>30</v>
      </c>
      <c r="AA798" t="s">
        <v>12728</v>
      </c>
      <c r="AC798" t="s">
        <v>13267</v>
      </c>
      <c r="AF798" t="s">
        <v>1078</v>
      </c>
      <c r="AG798" t="s">
        <v>3991</v>
      </c>
      <c r="AH798" t="s">
        <v>3994</v>
      </c>
      <c r="AI798" t="s">
        <v>13266</v>
      </c>
      <c r="AL798" t="s">
        <v>1078</v>
      </c>
      <c r="AM798" t="s">
        <v>3991</v>
      </c>
      <c r="AN798" t="s">
        <v>3994</v>
      </c>
      <c r="AQ798" t="s">
        <v>12654</v>
      </c>
      <c r="AX798" t="s">
        <v>14945</v>
      </c>
    </row>
    <row r="799" spans="1:50" hidden="1" x14ac:dyDescent="0.2">
      <c r="A799" t="s">
        <v>9730</v>
      </c>
      <c r="B799" t="s">
        <v>9936</v>
      </c>
      <c r="C799" s="2" t="s">
        <v>10728</v>
      </c>
      <c r="D799" t="s">
        <v>11605</v>
      </c>
      <c r="E799" t="s">
        <v>11887</v>
      </c>
      <c r="F799" t="s">
        <v>11956</v>
      </c>
      <c r="G799" t="s">
        <v>1078</v>
      </c>
      <c r="H799" t="s">
        <v>12092</v>
      </c>
      <c r="J799" t="s">
        <v>12289</v>
      </c>
      <c r="K799" t="s">
        <v>12289</v>
      </c>
      <c r="L799" t="s">
        <v>1078</v>
      </c>
      <c r="U799" t="s">
        <v>12654</v>
      </c>
      <c r="V799" t="s">
        <v>12654</v>
      </c>
      <c r="W799" t="s">
        <v>12654</v>
      </c>
      <c r="X799">
        <v>122.49</v>
      </c>
      <c r="Y799">
        <v>122.49</v>
      </c>
      <c r="Z799">
        <v>12.5</v>
      </c>
      <c r="AA799" t="s">
        <v>12728</v>
      </c>
      <c r="AC799" t="s">
        <v>13268</v>
      </c>
      <c r="AF799" t="s">
        <v>1078</v>
      </c>
      <c r="AG799" t="s">
        <v>3991</v>
      </c>
      <c r="AH799" t="s">
        <v>3994</v>
      </c>
      <c r="AI799" t="s">
        <v>13269</v>
      </c>
      <c r="AL799" t="s">
        <v>1078</v>
      </c>
      <c r="AM799" t="s">
        <v>3991</v>
      </c>
      <c r="AN799" t="s">
        <v>3994</v>
      </c>
      <c r="AQ799" t="s">
        <v>12654</v>
      </c>
      <c r="AX799" t="s">
        <v>14946</v>
      </c>
    </row>
    <row r="800" spans="1:50" hidden="1" x14ac:dyDescent="0.2">
      <c r="A800" t="s">
        <v>9730</v>
      </c>
      <c r="B800" t="s">
        <v>9937</v>
      </c>
      <c r="C800" s="2" t="s">
        <v>10728</v>
      </c>
      <c r="D800" t="s">
        <v>11606</v>
      </c>
      <c r="E800" t="s">
        <v>11887</v>
      </c>
      <c r="F800" t="s">
        <v>11956</v>
      </c>
      <c r="G800" t="s">
        <v>1078</v>
      </c>
      <c r="H800" t="s">
        <v>12092</v>
      </c>
      <c r="J800" t="s">
        <v>12289</v>
      </c>
      <c r="K800" t="s">
        <v>12289</v>
      </c>
      <c r="L800" t="s">
        <v>1078</v>
      </c>
      <c r="U800" t="s">
        <v>12654</v>
      </c>
      <c r="V800" t="s">
        <v>12654</v>
      </c>
      <c r="W800" t="s">
        <v>12654</v>
      </c>
      <c r="X800">
        <v>113.74</v>
      </c>
      <c r="Y800">
        <v>113.74</v>
      </c>
      <c r="Z800" t="s">
        <v>12726</v>
      </c>
      <c r="AA800" t="s">
        <v>12728</v>
      </c>
      <c r="AC800" t="s">
        <v>13269</v>
      </c>
      <c r="AF800" t="s">
        <v>1078</v>
      </c>
      <c r="AG800" t="s">
        <v>3991</v>
      </c>
      <c r="AH800" t="s">
        <v>3994</v>
      </c>
      <c r="AI800" t="s">
        <v>13267</v>
      </c>
      <c r="AL800" t="s">
        <v>1078</v>
      </c>
      <c r="AM800" t="s">
        <v>3991</v>
      </c>
      <c r="AN800" t="s">
        <v>3994</v>
      </c>
      <c r="AQ800" t="s">
        <v>12654</v>
      </c>
      <c r="AX800" t="s">
        <v>14947</v>
      </c>
    </row>
    <row r="801" spans="1:52" hidden="1" x14ac:dyDescent="0.2">
      <c r="A801" t="s">
        <v>9731</v>
      </c>
      <c r="C801" s="2" t="s">
        <v>10729</v>
      </c>
      <c r="D801" t="s">
        <v>11607</v>
      </c>
      <c r="E801" t="s">
        <v>11887</v>
      </c>
      <c r="F801" t="s">
        <v>11956</v>
      </c>
      <c r="G801" t="s">
        <v>1078</v>
      </c>
      <c r="H801" t="s">
        <v>12092</v>
      </c>
      <c r="J801" t="s">
        <v>12336</v>
      </c>
      <c r="K801" t="s">
        <v>12486</v>
      </c>
      <c r="L801" t="s">
        <v>12625</v>
      </c>
      <c r="U801" t="s">
        <v>12654</v>
      </c>
      <c r="V801" t="s">
        <v>12654</v>
      </c>
      <c r="W801">
        <v>117.6</v>
      </c>
      <c r="X801">
        <v>109.11</v>
      </c>
      <c r="Y801">
        <v>117.6</v>
      </c>
      <c r="Z801">
        <v>530</v>
      </c>
      <c r="AA801" t="s">
        <v>12729</v>
      </c>
      <c r="AC801" t="s">
        <v>13270</v>
      </c>
      <c r="AF801" t="s">
        <v>13418</v>
      </c>
      <c r="AG801" t="s">
        <v>3991</v>
      </c>
      <c r="AH801" t="s">
        <v>3994</v>
      </c>
      <c r="AI801" t="s">
        <v>13597</v>
      </c>
      <c r="AL801" t="s">
        <v>13418</v>
      </c>
      <c r="AM801" t="s">
        <v>3991</v>
      </c>
      <c r="AN801" t="s">
        <v>3994</v>
      </c>
      <c r="AQ801" t="s">
        <v>12654</v>
      </c>
      <c r="AX801" t="s">
        <v>14948</v>
      </c>
    </row>
    <row r="802" spans="1:52" hidden="1" x14ac:dyDescent="0.2">
      <c r="A802" t="s">
        <v>9732</v>
      </c>
      <c r="C802" s="2" t="s">
        <v>10730</v>
      </c>
      <c r="D802" t="s">
        <v>11608</v>
      </c>
      <c r="E802" t="s">
        <v>11844</v>
      </c>
      <c r="F802" t="s">
        <v>11956</v>
      </c>
      <c r="G802" t="s">
        <v>1078</v>
      </c>
      <c r="H802" t="s">
        <v>12095</v>
      </c>
      <c r="J802" t="s">
        <v>12336</v>
      </c>
      <c r="K802" t="s">
        <v>12486</v>
      </c>
      <c r="L802" t="s">
        <v>12625</v>
      </c>
      <c r="U802" t="s">
        <v>12654</v>
      </c>
      <c r="V802" t="s">
        <v>12654</v>
      </c>
      <c r="W802" t="s">
        <v>12654</v>
      </c>
      <c r="X802">
        <v>145.19</v>
      </c>
      <c r="Y802">
        <v>145.19</v>
      </c>
      <c r="Z802" t="s">
        <v>12727</v>
      </c>
      <c r="AA802" t="s">
        <v>12728</v>
      </c>
      <c r="AC802" t="s">
        <v>13271</v>
      </c>
      <c r="AF802" t="s">
        <v>1078</v>
      </c>
      <c r="AG802" t="s">
        <v>3991</v>
      </c>
      <c r="AH802" t="s">
        <v>3994</v>
      </c>
      <c r="AI802" t="s">
        <v>13272</v>
      </c>
      <c r="AL802" t="s">
        <v>1078</v>
      </c>
      <c r="AM802" t="s">
        <v>3991</v>
      </c>
      <c r="AN802" t="s">
        <v>3994</v>
      </c>
      <c r="AQ802" t="s">
        <v>12654</v>
      </c>
      <c r="AX802" t="s">
        <v>14949</v>
      </c>
    </row>
    <row r="803" spans="1:52" hidden="1" x14ac:dyDescent="0.2">
      <c r="A803" t="s">
        <v>9733</v>
      </c>
      <c r="B803" t="s">
        <v>9938</v>
      </c>
      <c r="C803" s="2" t="s">
        <v>10731</v>
      </c>
      <c r="D803" t="s">
        <v>11609</v>
      </c>
      <c r="E803" t="s">
        <v>11844</v>
      </c>
      <c r="F803" t="s">
        <v>11956</v>
      </c>
      <c r="G803" t="s">
        <v>12076</v>
      </c>
      <c r="H803" t="s">
        <v>12095</v>
      </c>
      <c r="J803" t="s">
        <v>12289</v>
      </c>
      <c r="K803" t="s">
        <v>12289</v>
      </c>
      <c r="L803" t="s">
        <v>1078</v>
      </c>
      <c r="U803" t="s">
        <v>12654</v>
      </c>
      <c r="V803" t="s">
        <v>12654</v>
      </c>
      <c r="W803">
        <v>114</v>
      </c>
      <c r="X803">
        <v>103.02</v>
      </c>
      <c r="Y803">
        <v>114</v>
      </c>
      <c r="Z803" t="s">
        <v>12727</v>
      </c>
      <c r="AA803" t="s">
        <v>12728</v>
      </c>
      <c r="AC803" t="s">
        <v>13272</v>
      </c>
      <c r="AF803" t="s">
        <v>1078</v>
      </c>
      <c r="AG803" t="s">
        <v>3991</v>
      </c>
      <c r="AH803" t="s">
        <v>3994</v>
      </c>
      <c r="AI803" t="s">
        <v>13598</v>
      </c>
      <c r="AL803" t="s">
        <v>13418</v>
      </c>
      <c r="AM803" t="s">
        <v>3991</v>
      </c>
      <c r="AN803" t="s">
        <v>3994</v>
      </c>
      <c r="AO803">
        <v>110000000</v>
      </c>
      <c r="AP803" t="s">
        <v>13809</v>
      </c>
      <c r="AQ803">
        <v>119900000</v>
      </c>
      <c r="AX803" t="s">
        <v>14950</v>
      </c>
    </row>
    <row r="804" spans="1:52" hidden="1" x14ac:dyDescent="0.2">
      <c r="A804" t="s">
        <v>9733</v>
      </c>
      <c r="B804" t="s">
        <v>9939</v>
      </c>
      <c r="C804" s="2" t="s">
        <v>10731</v>
      </c>
      <c r="D804" t="s">
        <v>11610</v>
      </c>
      <c r="E804" t="s">
        <v>11903</v>
      </c>
      <c r="F804" t="s">
        <v>11956</v>
      </c>
      <c r="G804" t="s">
        <v>12077</v>
      </c>
      <c r="H804" t="s">
        <v>12095</v>
      </c>
      <c r="J804" t="s">
        <v>12289</v>
      </c>
      <c r="K804" t="s">
        <v>12289</v>
      </c>
      <c r="L804" t="s">
        <v>1078</v>
      </c>
      <c r="U804" t="s">
        <v>12654</v>
      </c>
      <c r="V804" t="s">
        <v>12654</v>
      </c>
      <c r="W804" t="s">
        <v>12654</v>
      </c>
      <c r="X804">
        <v>109.72</v>
      </c>
      <c r="Y804">
        <v>109.72</v>
      </c>
      <c r="Z804" t="s">
        <v>12727</v>
      </c>
      <c r="AA804" t="s">
        <v>12728</v>
      </c>
      <c r="AC804" t="s">
        <v>13273</v>
      </c>
      <c r="AF804" t="s">
        <v>13418</v>
      </c>
      <c r="AG804" t="s">
        <v>3991</v>
      </c>
      <c r="AH804" t="s">
        <v>3994</v>
      </c>
      <c r="AI804" t="s">
        <v>13599</v>
      </c>
      <c r="AL804" t="s">
        <v>1075</v>
      </c>
      <c r="AM804" t="s">
        <v>3991</v>
      </c>
      <c r="AN804" t="s">
        <v>3994</v>
      </c>
      <c r="AQ804" t="s">
        <v>12654</v>
      </c>
      <c r="AX804" t="s">
        <v>14951</v>
      </c>
    </row>
    <row r="805" spans="1:52" hidden="1" x14ac:dyDescent="0.2">
      <c r="A805" t="s">
        <v>9734</v>
      </c>
      <c r="D805" t="s">
        <v>11611</v>
      </c>
      <c r="E805" t="s">
        <v>11822</v>
      </c>
      <c r="F805" t="s">
        <v>11956</v>
      </c>
      <c r="G805" t="s">
        <v>1058</v>
      </c>
      <c r="H805" t="s">
        <v>12092</v>
      </c>
      <c r="J805" t="s">
        <v>12301</v>
      </c>
      <c r="K805" t="s">
        <v>12301</v>
      </c>
      <c r="L805" t="s">
        <v>1058</v>
      </c>
      <c r="U805" t="s">
        <v>12654</v>
      </c>
      <c r="V805" t="s">
        <v>12654</v>
      </c>
      <c r="W805" t="s">
        <v>12654</v>
      </c>
      <c r="X805">
        <v>64.45</v>
      </c>
      <c r="Y805">
        <v>64.45</v>
      </c>
      <c r="AC805" t="s">
        <v>13274</v>
      </c>
      <c r="AF805" t="s">
        <v>1058</v>
      </c>
      <c r="AG805" t="s">
        <v>3991</v>
      </c>
      <c r="AH805" t="s">
        <v>3995</v>
      </c>
      <c r="AI805" t="s">
        <v>13600</v>
      </c>
      <c r="AL805" t="s">
        <v>1058</v>
      </c>
      <c r="AM805" t="s">
        <v>3991</v>
      </c>
      <c r="AN805" t="s">
        <v>3995</v>
      </c>
      <c r="AQ805" t="s">
        <v>12654</v>
      </c>
      <c r="AX805" t="s">
        <v>14952</v>
      </c>
    </row>
    <row r="806" spans="1:52" hidden="1" x14ac:dyDescent="0.2">
      <c r="A806" t="s">
        <v>9735</v>
      </c>
      <c r="B806" t="s">
        <v>9940</v>
      </c>
      <c r="C806" s="2" t="s">
        <v>10732</v>
      </c>
      <c r="D806" t="s">
        <v>11612</v>
      </c>
      <c r="E806" t="s">
        <v>11918</v>
      </c>
      <c r="F806" t="s">
        <v>11957</v>
      </c>
      <c r="G806" t="s">
        <v>1069</v>
      </c>
      <c r="H806" t="s">
        <v>12095</v>
      </c>
      <c r="J806" t="s">
        <v>12337</v>
      </c>
      <c r="K806" t="s">
        <v>12337</v>
      </c>
      <c r="L806" t="s">
        <v>12626</v>
      </c>
      <c r="M806">
        <v>2030</v>
      </c>
      <c r="U806" t="s">
        <v>12654</v>
      </c>
      <c r="V806" t="s">
        <v>12654</v>
      </c>
      <c r="W806" t="s">
        <v>12654</v>
      </c>
      <c r="X806">
        <v>2696.7</v>
      </c>
      <c r="Y806">
        <v>2696.7</v>
      </c>
      <c r="AF806" t="s">
        <v>1069</v>
      </c>
      <c r="AG806" t="s">
        <v>3991</v>
      </c>
      <c r="AH806" t="s">
        <v>3994</v>
      </c>
      <c r="AL806" t="s">
        <v>1069</v>
      </c>
      <c r="AM806" t="s">
        <v>3991</v>
      </c>
      <c r="AN806" t="s">
        <v>3994</v>
      </c>
      <c r="AQ806" t="s">
        <v>12654</v>
      </c>
      <c r="AU806" t="s">
        <v>13814</v>
      </c>
      <c r="AX806" t="s">
        <v>14953</v>
      </c>
      <c r="AY806" t="s">
        <v>13814</v>
      </c>
      <c r="AZ806" t="s">
        <v>15047</v>
      </c>
    </row>
    <row r="807" spans="1:52" hidden="1" x14ac:dyDescent="0.2">
      <c r="A807" t="s">
        <v>9427</v>
      </c>
      <c r="B807" t="s">
        <v>9908</v>
      </c>
      <c r="C807" s="2" t="s">
        <v>10733</v>
      </c>
      <c r="D807" t="s">
        <v>11613</v>
      </c>
      <c r="E807" t="s">
        <v>11919</v>
      </c>
      <c r="F807" t="s">
        <v>11957</v>
      </c>
      <c r="G807" t="s">
        <v>1059</v>
      </c>
      <c r="H807" t="s">
        <v>12095</v>
      </c>
      <c r="J807" t="s">
        <v>12293</v>
      </c>
      <c r="K807" t="s">
        <v>12461</v>
      </c>
      <c r="L807" t="s">
        <v>12599</v>
      </c>
      <c r="M807">
        <v>2030</v>
      </c>
      <c r="U807" t="s">
        <v>12654</v>
      </c>
      <c r="V807" t="s">
        <v>12654</v>
      </c>
      <c r="W807" t="s">
        <v>12654</v>
      </c>
      <c r="X807" t="s">
        <v>12654</v>
      </c>
      <c r="Y807" t="s">
        <v>12654</v>
      </c>
      <c r="AC807" t="s">
        <v>13075</v>
      </c>
      <c r="AF807" t="s">
        <v>1059</v>
      </c>
      <c r="AG807" t="s">
        <v>3991</v>
      </c>
      <c r="AH807" t="s">
        <v>3996</v>
      </c>
      <c r="AI807" t="s">
        <v>13186</v>
      </c>
      <c r="AL807" t="s">
        <v>1059</v>
      </c>
      <c r="AM807" t="s">
        <v>3991</v>
      </c>
      <c r="AN807" t="s">
        <v>3996</v>
      </c>
      <c r="AQ807" t="s">
        <v>12654</v>
      </c>
      <c r="AX807" t="s">
        <v>12654</v>
      </c>
    </row>
    <row r="808" spans="1:52" hidden="1" x14ac:dyDescent="0.2">
      <c r="A808" t="s">
        <v>9422</v>
      </c>
      <c r="B808" t="s">
        <v>9908</v>
      </c>
      <c r="C808" s="2" t="s">
        <v>10734</v>
      </c>
      <c r="D808" t="s">
        <v>11614</v>
      </c>
      <c r="E808" t="s">
        <v>11919</v>
      </c>
      <c r="F808" t="s">
        <v>11957</v>
      </c>
      <c r="G808" t="s">
        <v>1059</v>
      </c>
      <c r="H808" t="s">
        <v>12095</v>
      </c>
      <c r="J808" t="s">
        <v>12263</v>
      </c>
      <c r="K808" t="s">
        <v>12442</v>
      </c>
      <c r="L808" t="s">
        <v>12578</v>
      </c>
      <c r="M808">
        <v>2030</v>
      </c>
      <c r="U808" t="s">
        <v>12654</v>
      </c>
      <c r="V808" t="s">
        <v>12654</v>
      </c>
      <c r="W808">
        <v>148</v>
      </c>
      <c r="X808" t="s">
        <v>12654</v>
      </c>
      <c r="Y808">
        <v>148</v>
      </c>
      <c r="Z808">
        <v>48</v>
      </c>
      <c r="AA808" t="s">
        <v>12728</v>
      </c>
      <c r="AC808" t="s">
        <v>13275</v>
      </c>
      <c r="AF808" t="s">
        <v>1059</v>
      </c>
      <c r="AG808" t="s">
        <v>3991</v>
      </c>
      <c r="AH808" t="s">
        <v>3996</v>
      </c>
      <c r="AI808" t="s">
        <v>13027</v>
      </c>
      <c r="AL808" t="s">
        <v>1059</v>
      </c>
      <c r="AM808" t="s">
        <v>3991</v>
      </c>
      <c r="AN808" t="s">
        <v>3996</v>
      </c>
      <c r="AQ808" t="s">
        <v>12654</v>
      </c>
      <c r="AX808" t="s">
        <v>12654</v>
      </c>
    </row>
    <row r="809" spans="1:52" hidden="1" x14ac:dyDescent="0.2">
      <c r="A809" t="s">
        <v>9282</v>
      </c>
      <c r="B809" t="s">
        <v>9908</v>
      </c>
      <c r="C809" s="2" t="s">
        <v>10279</v>
      </c>
      <c r="D809" t="s">
        <v>11615</v>
      </c>
      <c r="E809" t="s">
        <v>11919</v>
      </c>
      <c r="F809" t="s">
        <v>11957</v>
      </c>
      <c r="G809" t="s">
        <v>1059</v>
      </c>
      <c r="H809" t="s">
        <v>12095</v>
      </c>
      <c r="J809" t="s">
        <v>12263</v>
      </c>
      <c r="K809" t="s">
        <v>12442</v>
      </c>
      <c r="L809" t="s">
        <v>12578</v>
      </c>
      <c r="M809">
        <v>2030</v>
      </c>
      <c r="U809" t="s">
        <v>12654</v>
      </c>
      <c r="V809" t="s">
        <v>12654</v>
      </c>
      <c r="W809">
        <v>247</v>
      </c>
      <c r="X809" t="s">
        <v>12654</v>
      </c>
      <c r="Y809">
        <v>247</v>
      </c>
      <c r="Z809">
        <v>48</v>
      </c>
      <c r="AA809" t="s">
        <v>12728</v>
      </c>
      <c r="AC809" t="s">
        <v>13276</v>
      </c>
      <c r="AF809" t="s">
        <v>1059</v>
      </c>
      <c r="AG809" t="s">
        <v>3991</v>
      </c>
      <c r="AH809" t="s">
        <v>3996</v>
      </c>
      <c r="AI809" t="s">
        <v>12976</v>
      </c>
      <c r="AL809" t="s">
        <v>1059</v>
      </c>
      <c r="AM809" t="s">
        <v>3991</v>
      </c>
      <c r="AN809" t="s">
        <v>3996</v>
      </c>
      <c r="AQ809" t="s">
        <v>12654</v>
      </c>
      <c r="AX809" t="s">
        <v>12654</v>
      </c>
    </row>
    <row r="810" spans="1:52" hidden="1" x14ac:dyDescent="0.2">
      <c r="A810" t="s">
        <v>9462</v>
      </c>
      <c r="B810" t="s">
        <v>9908</v>
      </c>
      <c r="C810" s="2" t="s">
        <v>10460</v>
      </c>
      <c r="D810" t="s">
        <v>11616</v>
      </c>
      <c r="E810" t="s">
        <v>11919</v>
      </c>
      <c r="F810" t="s">
        <v>11957</v>
      </c>
      <c r="G810" t="s">
        <v>1059</v>
      </c>
      <c r="H810" t="s">
        <v>12095</v>
      </c>
      <c r="J810" t="s">
        <v>12263</v>
      </c>
      <c r="K810" t="s">
        <v>12442</v>
      </c>
      <c r="L810" t="s">
        <v>12578</v>
      </c>
      <c r="M810">
        <v>2030</v>
      </c>
      <c r="U810" t="s">
        <v>12654</v>
      </c>
      <c r="V810" t="s">
        <v>12654</v>
      </c>
      <c r="W810">
        <v>92</v>
      </c>
      <c r="X810" t="s">
        <v>12654</v>
      </c>
      <c r="Y810">
        <v>92</v>
      </c>
      <c r="Z810">
        <v>48</v>
      </c>
      <c r="AA810" t="s">
        <v>12728</v>
      </c>
      <c r="AC810" t="s">
        <v>13070</v>
      </c>
      <c r="AF810" t="s">
        <v>1059</v>
      </c>
      <c r="AG810" t="s">
        <v>3991</v>
      </c>
      <c r="AH810" t="s">
        <v>3996</v>
      </c>
      <c r="AI810" t="s">
        <v>13093</v>
      </c>
      <c r="AL810" t="s">
        <v>1059</v>
      </c>
      <c r="AM810" t="s">
        <v>3991</v>
      </c>
      <c r="AN810" t="s">
        <v>3996</v>
      </c>
      <c r="AQ810" t="s">
        <v>12654</v>
      </c>
      <c r="AX810" t="s">
        <v>12654</v>
      </c>
    </row>
    <row r="811" spans="1:52" hidden="1" x14ac:dyDescent="0.2">
      <c r="A811" t="s">
        <v>9383</v>
      </c>
      <c r="B811" t="s">
        <v>9908</v>
      </c>
      <c r="C811" s="2" t="s">
        <v>10381</v>
      </c>
      <c r="D811" t="s">
        <v>11617</v>
      </c>
      <c r="E811" t="s">
        <v>11919</v>
      </c>
      <c r="F811" t="s">
        <v>11957</v>
      </c>
      <c r="G811" t="s">
        <v>1083</v>
      </c>
      <c r="H811" t="s">
        <v>12095</v>
      </c>
      <c r="J811" t="s">
        <v>12256</v>
      </c>
      <c r="K811" t="s">
        <v>12350</v>
      </c>
      <c r="L811" t="s">
        <v>1083</v>
      </c>
      <c r="M811">
        <v>2030</v>
      </c>
      <c r="U811" t="s">
        <v>12654</v>
      </c>
      <c r="V811" t="s">
        <v>12654</v>
      </c>
      <c r="W811">
        <v>205</v>
      </c>
      <c r="X811" t="s">
        <v>12654</v>
      </c>
      <c r="Y811">
        <v>205</v>
      </c>
      <c r="Z811">
        <v>36</v>
      </c>
      <c r="AA811" t="s">
        <v>12728</v>
      </c>
      <c r="AC811" t="s">
        <v>13042</v>
      </c>
      <c r="AF811" t="s">
        <v>1083</v>
      </c>
      <c r="AG811" t="s">
        <v>3991</v>
      </c>
      <c r="AH811" t="s">
        <v>3996</v>
      </c>
      <c r="AI811" t="s">
        <v>13001</v>
      </c>
      <c r="AL811" t="s">
        <v>1083</v>
      </c>
      <c r="AM811" t="s">
        <v>3991</v>
      </c>
      <c r="AN811" t="s">
        <v>3996</v>
      </c>
      <c r="AQ811" t="s">
        <v>12654</v>
      </c>
      <c r="AX811" t="s">
        <v>12654</v>
      </c>
    </row>
    <row r="812" spans="1:52" hidden="1" x14ac:dyDescent="0.2">
      <c r="A812" t="s">
        <v>9618</v>
      </c>
      <c r="B812" t="s">
        <v>9908</v>
      </c>
      <c r="C812" s="2" t="s">
        <v>10617</v>
      </c>
      <c r="D812" t="s">
        <v>11618</v>
      </c>
      <c r="E812" t="s">
        <v>11919</v>
      </c>
      <c r="F812" t="s">
        <v>11957</v>
      </c>
      <c r="G812" t="s">
        <v>1083</v>
      </c>
      <c r="H812" t="s">
        <v>12095</v>
      </c>
      <c r="J812" t="s">
        <v>12256</v>
      </c>
      <c r="K812" t="s">
        <v>12350</v>
      </c>
      <c r="L812" t="s">
        <v>1083</v>
      </c>
      <c r="M812">
        <v>2030</v>
      </c>
      <c r="U812" t="s">
        <v>12654</v>
      </c>
      <c r="V812" t="s">
        <v>12654</v>
      </c>
      <c r="W812">
        <v>64</v>
      </c>
      <c r="X812" t="s">
        <v>12654</v>
      </c>
      <c r="Y812">
        <v>64</v>
      </c>
      <c r="AC812" t="s">
        <v>13090</v>
      </c>
      <c r="AF812" t="s">
        <v>1083</v>
      </c>
      <c r="AG812" t="s">
        <v>3991</v>
      </c>
      <c r="AH812" t="s">
        <v>3996</v>
      </c>
      <c r="AI812" t="s">
        <v>13001</v>
      </c>
      <c r="AL812" t="s">
        <v>1083</v>
      </c>
      <c r="AM812" t="s">
        <v>3991</v>
      </c>
      <c r="AN812" t="s">
        <v>3996</v>
      </c>
      <c r="AQ812" t="s">
        <v>12654</v>
      </c>
      <c r="AX812" t="s">
        <v>12654</v>
      </c>
    </row>
    <row r="813" spans="1:52" hidden="1" x14ac:dyDescent="0.2">
      <c r="A813" t="s">
        <v>9487</v>
      </c>
      <c r="B813" t="s">
        <v>9908</v>
      </c>
      <c r="C813" s="2" t="s">
        <v>10735</v>
      </c>
      <c r="D813" t="s">
        <v>11619</v>
      </c>
      <c r="E813" t="s">
        <v>11919</v>
      </c>
      <c r="F813" t="s">
        <v>11957</v>
      </c>
      <c r="G813" t="s">
        <v>1089</v>
      </c>
      <c r="H813" t="s">
        <v>12095</v>
      </c>
      <c r="J813" t="s">
        <v>12261</v>
      </c>
      <c r="K813" t="s">
        <v>12306</v>
      </c>
      <c r="L813" t="s">
        <v>1089</v>
      </c>
      <c r="M813">
        <v>2028</v>
      </c>
      <c r="U813" t="s">
        <v>12654</v>
      </c>
      <c r="V813" t="s">
        <v>12654</v>
      </c>
      <c r="W813" t="s">
        <v>12654</v>
      </c>
      <c r="X813" t="s">
        <v>12654</v>
      </c>
      <c r="Y813" t="s">
        <v>12654</v>
      </c>
      <c r="AC813" t="s">
        <v>13109</v>
      </c>
      <c r="AF813" t="s">
        <v>1089</v>
      </c>
      <c r="AG813" t="s">
        <v>3991</v>
      </c>
      <c r="AH813" t="s">
        <v>3996</v>
      </c>
      <c r="AI813" t="s">
        <v>13601</v>
      </c>
      <c r="AL813" t="s">
        <v>1089</v>
      </c>
      <c r="AM813" t="s">
        <v>3991</v>
      </c>
      <c r="AN813" t="s">
        <v>3996</v>
      </c>
      <c r="AQ813" t="s">
        <v>12654</v>
      </c>
      <c r="AX813" t="s">
        <v>12654</v>
      </c>
    </row>
    <row r="814" spans="1:52" hidden="1" x14ac:dyDescent="0.2">
      <c r="A814" t="s">
        <v>9366</v>
      </c>
      <c r="B814" t="s">
        <v>9908</v>
      </c>
      <c r="C814" s="2" t="s">
        <v>10736</v>
      </c>
      <c r="D814" t="s">
        <v>11620</v>
      </c>
      <c r="E814" t="s">
        <v>11919</v>
      </c>
      <c r="F814" t="s">
        <v>11957</v>
      </c>
      <c r="G814" t="s">
        <v>1089</v>
      </c>
      <c r="H814" t="s">
        <v>12095</v>
      </c>
      <c r="J814" t="s">
        <v>12261</v>
      </c>
      <c r="K814" t="s">
        <v>12306</v>
      </c>
      <c r="L814" t="s">
        <v>1089</v>
      </c>
      <c r="M814">
        <v>2028</v>
      </c>
      <c r="U814" t="s">
        <v>12654</v>
      </c>
      <c r="V814" t="s">
        <v>12654</v>
      </c>
      <c r="W814" t="s">
        <v>12654</v>
      </c>
      <c r="X814" t="s">
        <v>12654</v>
      </c>
      <c r="Y814" t="s">
        <v>12654</v>
      </c>
      <c r="AC814" t="s">
        <v>13030</v>
      </c>
      <c r="AF814" t="s">
        <v>1089</v>
      </c>
      <c r="AG814" t="s">
        <v>3991</v>
      </c>
      <c r="AH814" t="s">
        <v>3996</v>
      </c>
      <c r="AI814" t="s">
        <v>13602</v>
      </c>
      <c r="AL814" t="s">
        <v>1089</v>
      </c>
      <c r="AM814" t="s">
        <v>3991</v>
      </c>
      <c r="AN814" t="s">
        <v>3996</v>
      </c>
      <c r="AQ814" t="s">
        <v>12654</v>
      </c>
      <c r="AX814" t="s">
        <v>12654</v>
      </c>
    </row>
    <row r="815" spans="1:52" hidden="1" x14ac:dyDescent="0.2">
      <c r="A815" t="s">
        <v>9541</v>
      </c>
      <c r="B815" t="s">
        <v>9908</v>
      </c>
      <c r="C815" s="2" t="s">
        <v>10737</v>
      </c>
      <c r="D815" t="s">
        <v>11621</v>
      </c>
      <c r="E815" t="s">
        <v>11919</v>
      </c>
      <c r="F815" t="s">
        <v>11957</v>
      </c>
      <c r="G815" t="s">
        <v>1089</v>
      </c>
      <c r="H815" t="s">
        <v>12095</v>
      </c>
      <c r="J815" t="s">
        <v>12261</v>
      </c>
      <c r="K815" t="s">
        <v>12306</v>
      </c>
      <c r="L815" t="s">
        <v>1089</v>
      </c>
      <c r="M815">
        <v>2026</v>
      </c>
      <c r="U815" t="s">
        <v>12654</v>
      </c>
      <c r="V815" t="s">
        <v>12654</v>
      </c>
      <c r="W815">
        <v>44</v>
      </c>
      <c r="X815" t="s">
        <v>12654</v>
      </c>
      <c r="Y815">
        <v>44</v>
      </c>
      <c r="Z815">
        <v>36</v>
      </c>
      <c r="AA815" t="s">
        <v>12728</v>
      </c>
      <c r="AC815" t="s">
        <v>13141</v>
      </c>
      <c r="AF815" t="s">
        <v>1089</v>
      </c>
      <c r="AG815" t="s">
        <v>3991</v>
      </c>
      <c r="AH815" t="s">
        <v>3996</v>
      </c>
      <c r="AI815" t="s">
        <v>13050</v>
      </c>
      <c r="AL815" t="s">
        <v>1089</v>
      </c>
      <c r="AM815" t="s">
        <v>3991</v>
      </c>
      <c r="AN815" t="s">
        <v>3996</v>
      </c>
      <c r="AQ815" t="s">
        <v>12654</v>
      </c>
      <c r="AX815" t="s">
        <v>12654</v>
      </c>
    </row>
    <row r="816" spans="1:52" hidden="1" x14ac:dyDescent="0.2">
      <c r="A816" t="s">
        <v>9546</v>
      </c>
      <c r="B816" t="s">
        <v>9908</v>
      </c>
      <c r="C816" s="2" t="s">
        <v>10738</v>
      </c>
      <c r="D816" t="s">
        <v>11622</v>
      </c>
      <c r="E816" t="s">
        <v>11919</v>
      </c>
      <c r="F816" t="s">
        <v>11957</v>
      </c>
      <c r="G816" t="s">
        <v>1089</v>
      </c>
      <c r="H816" t="s">
        <v>12095</v>
      </c>
      <c r="J816" t="s">
        <v>12261</v>
      </c>
      <c r="K816" t="s">
        <v>12306</v>
      </c>
      <c r="L816" t="s">
        <v>1089</v>
      </c>
      <c r="M816">
        <v>2026</v>
      </c>
      <c r="U816" t="s">
        <v>12654</v>
      </c>
      <c r="V816" t="s">
        <v>12654</v>
      </c>
      <c r="W816">
        <v>71</v>
      </c>
      <c r="X816" t="s">
        <v>12654</v>
      </c>
      <c r="Y816">
        <v>71</v>
      </c>
      <c r="Z816">
        <v>36</v>
      </c>
      <c r="AA816" t="s">
        <v>12728</v>
      </c>
      <c r="AC816" t="s">
        <v>13050</v>
      </c>
      <c r="AF816" t="s">
        <v>1089</v>
      </c>
      <c r="AG816" t="s">
        <v>3991</v>
      </c>
      <c r="AH816" t="s">
        <v>3996</v>
      </c>
      <c r="AI816" t="s">
        <v>13603</v>
      </c>
      <c r="AL816" t="s">
        <v>1089</v>
      </c>
      <c r="AM816" t="s">
        <v>3991</v>
      </c>
      <c r="AN816" t="s">
        <v>3996</v>
      </c>
      <c r="AQ816" t="s">
        <v>12654</v>
      </c>
      <c r="AX816" t="s">
        <v>12654</v>
      </c>
    </row>
    <row r="817" spans="1:50" hidden="1" x14ac:dyDescent="0.2">
      <c r="A817" t="s">
        <v>9128</v>
      </c>
      <c r="B817" t="s">
        <v>9908</v>
      </c>
      <c r="C817" s="2" t="s">
        <v>10123</v>
      </c>
      <c r="D817" t="s">
        <v>11623</v>
      </c>
      <c r="E817" t="s">
        <v>11844</v>
      </c>
      <c r="F817" t="s">
        <v>11956</v>
      </c>
      <c r="G817" t="s">
        <v>12078</v>
      </c>
      <c r="H817" t="s">
        <v>12095</v>
      </c>
      <c r="J817" t="s">
        <v>12245</v>
      </c>
      <c r="K817" t="s">
        <v>12431</v>
      </c>
      <c r="L817" t="s">
        <v>1061</v>
      </c>
      <c r="M817">
        <v>2030</v>
      </c>
      <c r="S817">
        <v>2</v>
      </c>
      <c r="T817" t="s">
        <v>12648</v>
      </c>
      <c r="U817">
        <v>2</v>
      </c>
      <c r="V817">
        <v>930.77</v>
      </c>
      <c r="W817">
        <v>71</v>
      </c>
      <c r="X817" t="s">
        <v>12654</v>
      </c>
      <c r="Y817">
        <v>71</v>
      </c>
      <c r="Z817">
        <v>36</v>
      </c>
      <c r="AA817" t="s">
        <v>12728</v>
      </c>
      <c r="AC817" t="s">
        <v>13267</v>
      </c>
      <c r="AF817" t="s">
        <v>1078</v>
      </c>
      <c r="AG817" t="s">
        <v>3991</v>
      </c>
      <c r="AH817" t="s">
        <v>3994</v>
      </c>
      <c r="AI817" t="s">
        <v>12825</v>
      </c>
      <c r="AL817" t="s">
        <v>1061</v>
      </c>
      <c r="AM817" t="s">
        <v>3991</v>
      </c>
      <c r="AN817" t="s">
        <v>3993</v>
      </c>
      <c r="AQ817" t="s">
        <v>12654</v>
      </c>
      <c r="AX817" t="s">
        <v>12654</v>
      </c>
    </row>
    <row r="818" spans="1:50" hidden="1" x14ac:dyDescent="0.2">
      <c r="A818" t="s">
        <v>9706</v>
      </c>
      <c r="B818" t="s">
        <v>9941</v>
      </c>
      <c r="C818" s="2" t="s">
        <v>10705</v>
      </c>
      <c r="D818" t="s">
        <v>11624</v>
      </c>
      <c r="E818" t="s">
        <v>11812</v>
      </c>
      <c r="F818" t="s">
        <v>11957</v>
      </c>
      <c r="G818" t="s">
        <v>1061</v>
      </c>
      <c r="H818" t="s">
        <v>12095</v>
      </c>
      <c r="J818" t="s">
        <v>12245</v>
      </c>
      <c r="K818" t="s">
        <v>12431</v>
      </c>
      <c r="L818" t="s">
        <v>1061</v>
      </c>
      <c r="M818">
        <v>2030</v>
      </c>
      <c r="U818" t="s">
        <v>12654</v>
      </c>
      <c r="V818" t="s">
        <v>12654</v>
      </c>
      <c r="W818">
        <v>46</v>
      </c>
      <c r="X818" t="s">
        <v>12654</v>
      </c>
      <c r="Y818">
        <v>46</v>
      </c>
      <c r="Z818">
        <v>48</v>
      </c>
      <c r="AA818" t="s">
        <v>12728</v>
      </c>
      <c r="AC818" t="s">
        <v>13245</v>
      </c>
      <c r="AF818" t="s">
        <v>1061</v>
      </c>
      <c r="AG818" t="s">
        <v>3991</v>
      </c>
      <c r="AH818" t="s">
        <v>3993</v>
      </c>
      <c r="AI818" t="s">
        <v>13580</v>
      </c>
      <c r="AL818" t="s">
        <v>1061</v>
      </c>
      <c r="AM818" t="s">
        <v>3991</v>
      </c>
      <c r="AN818" t="s">
        <v>3993</v>
      </c>
      <c r="AQ818" t="s">
        <v>12654</v>
      </c>
      <c r="AX818" t="s">
        <v>12654</v>
      </c>
    </row>
    <row r="819" spans="1:50" hidden="1" x14ac:dyDescent="0.2">
      <c r="A819" t="s">
        <v>9736</v>
      </c>
      <c r="C819" s="2" t="s">
        <v>10739</v>
      </c>
      <c r="D819" t="s">
        <v>11625</v>
      </c>
      <c r="E819" t="s">
        <v>11812</v>
      </c>
      <c r="F819" t="s">
        <v>11956</v>
      </c>
      <c r="G819" t="s">
        <v>12070</v>
      </c>
      <c r="H819" t="s">
        <v>12095</v>
      </c>
      <c r="J819" t="s">
        <v>12338</v>
      </c>
      <c r="K819" t="s">
        <v>12487</v>
      </c>
      <c r="L819" t="s">
        <v>12627</v>
      </c>
      <c r="M819">
        <v>2025</v>
      </c>
      <c r="N819">
        <v>2029</v>
      </c>
      <c r="U819" t="s">
        <v>12654</v>
      </c>
      <c r="V819" t="s">
        <v>12654</v>
      </c>
      <c r="W819">
        <v>250</v>
      </c>
      <c r="X819">
        <v>230.48</v>
      </c>
      <c r="Y819">
        <v>250</v>
      </c>
      <c r="Z819">
        <v>48</v>
      </c>
      <c r="AA819" t="s">
        <v>12728</v>
      </c>
      <c r="AC819" t="s">
        <v>13277</v>
      </c>
      <c r="AD819" t="s">
        <v>3620</v>
      </c>
      <c r="AF819" t="s">
        <v>1055</v>
      </c>
      <c r="AG819" t="s">
        <v>3991</v>
      </c>
      <c r="AH819" t="s">
        <v>3993</v>
      </c>
      <c r="AJ819" t="s">
        <v>13765</v>
      </c>
      <c r="AL819" t="s">
        <v>1087</v>
      </c>
      <c r="AM819" t="s">
        <v>3991</v>
      </c>
      <c r="AN819" t="s">
        <v>3994</v>
      </c>
      <c r="AO819">
        <v>860000000</v>
      </c>
      <c r="AP819" t="s">
        <v>13809</v>
      </c>
      <c r="AQ819">
        <v>937400000</v>
      </c>
      <c r="AR819" t="s">
        <v>13812</v>
      </c>
      <c r="AX819" t="s">
        <v>14954</v>
      </c>
    </row>
    <row r="820" spans="1:50" hidden="1" x14ac:dyDescent="0.2">
      <c r="A820" t="s">
        <v>9413</v>
      </c>
      <c r="B820" t="s">
        <v>9908</v>
      </c>
      <c r="C820" s="2" t="s">
        <v>10740</v>
      </c>
      <c r="D820" t="s">
        <v>11626</v>
      </c>
      <c r="E820" t="s">
        <v>11826</v>
      </c>
      <c r="F820" t="s">
        <v>11956</v>
      </c>
      <c r="G820" t="s">
        <v>1087</v>
      </c>
      <c r="H820" t="s">
        <v>12095</v>
      </c>
      <c r="J820" t="s">
        <v>12264</v>
      </c>
      <c r="K820" t="s">
        <v>12443</v>
      </c>
      <c r="L820" t="s">
        <v>12579</v>
      </c>
      <c r="M820">
        <v>2030</v>
      </c>
      <c r="S820">
        <v>17</v>
      </c>
      <c r="U820" t="s">
        <v>12654</v>
      </c>
      <c r="V820" t="s">
        <v>12654</v>
      </c>
      <c r="W820">
        <v>0</v>
      </c>
      <c r="X820" t="s">
        <v>12654</v>
      </c>
      <c r="Y820">
        <v>0</v>
      </c>
      <c r="Z820">
        <v>48</v>
      </c>
      <c r="AA820" t="s">
        <v>12728</v>
      </c>
      <c r="AC820" t="s">
        <v>13278</v>
      </c>
      <c r="AF820" t="s">
        <v>1087</v>
      </c>
      <c r="AG820" t="s">
        <v>3991</v>
      </c>
      <c r="AH820" t="s">
        <v>3994</v>
      </c>
      <c r="AI820" t="s">
        <v>12989</v>
      </c>
      <c r="AL820" t="s">
        <v>1087</v>
      </c>
      <c r="AM820" t="s">
        <v>3991</v>
      </c>
      <c r="AN820" t="s">
        <v>3994</v>
      </c>
      <c r="AQ820" t="s">
        <v>12654</v>
      </c>
      <c r="AX820" t="s">
        <v>12654</v>
      </c>
    </row>
    <row r="821" spans="1:50" hidden="1" x14ac:dyDescent="0.2">
      <c r="A821" t="s">
        <v>9737</v>
      </c>
      <c r="B821" t="s">
        <v>9941</v>
      </c>
      <c r="C821" s="2" t="s">
        <v>10599</v>
      </c>
      <c r="D821" t="s">
        <v>11627</v>
      </c>
      <c r="E821" t="s">
        <v>11812</v>
      </c>
      <c r="F821" t="s">
        <v>11957</v>
      </c>
      <c r="G821" t="s">
        <v>11976</v>
      </c>
      <c r="H821" t="s">
        <v>12095</v>
      </c>
      <c r="J821" t="s">
        <v>12338</v>
      </c>
      <c r="K821" t="s">
        <v>12487</v>
      </c>
      <c r="L821" t="s">
        <v>12627</v>
      </c>
      <c r="M821">
        <v>2030</v>
      </c>
      <c r="U821" t="s">
        <v>12654</v>
      </c>
      <c r="V821" t="s">
        <v>12654</v>
      </c>
      <c r="W821">
        <v>100</v>
      </c>
      <c r="X821" t="s">
        <v>12654</v>
      </c>
      <c r="Y821">
        <v>100</v>
      </c>
      <c r="Z821">
        <v>30</v>
      </c>
      <c r="AA821" t="s">
        <v>12728</v>
      </c>
      <c r="AC821" t="s">
        <v>13069</v>
      </c>
      <c r="AF821" t="s">
        <v>1061</v>
      </c>
      <c r="AG821" t="s">
        <v>3991</v>
      </c>
      <c r="AH821" t="s">
        <v>3993</v>
      </c>
      <c r="AI821" t="s">
        <v>13604</v>
      </c>
      <c r="AL821" t="s">
        <v>1087</v>
      </c>
      <c r="AM821" t="s">
        <v>3991</v>
      </c>
      <c r="AN821" t="s">
        <v>3994</v>
      </c>
      <c r="AQ821" t="s">
        <v>12654</v>
      </c>
      <c r="AX821" t="s">
        <v>12654</v>
      </c>
    </row>
    <row r="822" spans="1:50" hidden="1" x14ac:dyDescent="0.2">
      <c r="A822" t="s">
        <v>9296</v>
      </c>
      <c r="B822" t="s">
        <v>9908</v>
      </c>
      <c r="C822" s="2" t="s">
        <v>10741</v>
      </c>
      <c r="D822" t="s">
        <v>11628</v>
      </c>
      <c r="E822" t="s">
        <v>11826</v>
      </c>
      <c r="F822" t="s">
        <v>11956</v>
      </c>
      <c r="G822" t="s">
        <v>1087</v>
      </c>
      <c r="H822" t="s">
        <v>12095</v>
      </c>
      <c r="J822" t="s">
        <v>12264</v>
      </c>
      <c r="K822" t="s">
        <v>12443</v>
      </c>
      <c r="L822" t="s">
        <v>12579</v>
      </c>
      <c r="M822">
        <v>2030</v>
      </c>
      <c r="S822">
        <v>12</v>
      </c>
      <c r="U822" t="s">
        <v>12654</v>
      </c>
      <c r="V822" t="s">
        <v>12654</v>
      </c>
      <c r="W822">
        <v>0</v>
      </c>
      <c r="X822" t="s">
        <v>12654</v>
      </c>
      <c r="Y822">
        <v>0</v>
      </c>
      <c r="Z822">
        <v>48</v>
      </c>
      <c r="AA822" t="s">
        <v>12728</v>
      </c>
      <c r="AC822" t="s">
        <v>12989</v>
      </c>
      <c r="AF822" t="s">
        <v>1087</v>
      </c>
      <c r="AG822" t="s">
        <v>3991</v>
      </c>
      <c r="AH822" t="s">
        <v>3994</v>
      </c>
      <c r="AI822" t="s">
        <v>13007</v>
      </c>
      <c r="AL822" t="s">
        <v>1087</v>
      </c>
      <c r="AM822" t="s">
        <v>3991</v>
      </c>
      <c r="AN822" t="s">
        <v>3994</v>
      </c>
      <c r="AQ822" t="s">
        <v>12654</v>
      </c>
      <c r="AX822" t="s">
        <v>12654</v>
      </c>
    </row>
    <row r="823" spans="1:50" hidden="1" x14ac:dyDescent="0.2">
      <c r="A823" t="s">
        <v>9326</v>
      </c>
      <c r="B823" t="s">
        <v>9908</v>
      </c>
      <c r="C823" s="2" t="s">
        <v>10742</v>
      </c>
      <c r="D823" t="s">
        <v>11629</v>
      </c>
      <c r="E823" t="s">
        <v>11826</v>
      </c>
      <c r="F823" t="s">
        <v>11956</v>
      </c>
      <c r="G823" t="s">
        <v>1087</v>
      </c>
      <c r="H823" t="s">
        <v>12095</v>
      </c>
      <c r="J823" t="s">
        <v>12264</v>
      </c>
      <c r="K823" t="s">
        <v>12443</v>
      </c>
      <c r="L823" t="s">
        <v>12579</v>
      </c>
      <c r="M823">
        <v>2030</v>
      </c>
      <c r="S823">
        <v>15</v>
      </c>
      <c r="U823" t="s">
        <v>12654</v>
      </c>
      <c r="V823" t="s">
        <v>12654</v>
      </c>
      <c r="W823">
        <v>0</v>
      </c>
      <c r="X823" t="s">
        <v>12654</v>
      </c>
      <c r="Y823">
        <v>0</v>
      </c>
      <c r="Z823">
        <v>48</v>
      </c>
      <c r="AA823" t="s">
        <v>12728</v>
      </c>
      <c r="AC823" t="s">
        <v>13007</v>
      </c>
      <c r="AF823" t="s">
        <v>1087</v>
      </c>
      <c r="AG823" t="s">
        <v>3991</v>
      </c>
      <c r="AH823" t="s">
        <v>3994</v>
      </c>
      <c r="AI823" t="s">
        <v>13605</v>
      </c>
      <c r="AL823" t="s">
        <v>1087</v>
      </c>
      <c r="AM823" t="s">
        <v>3991</v>
      </c>
      <c r="AN823" t="s">
        <v>3994</v>
      </c>
      <c r="AQ823" t="s">
        <v>12654</v>
      </c>
      <c r="AX823" t="s">
        <v>12654</v>
      </c>
    </row>
    <row r="824" spans="1:50" hidden="1" x14ac:dyDescent="0.2">
      <c r="A824" t="s">
        <v>9738</v>
      </c>
      <c r="B824" t="s">
        <v>9671</v>
      </c>
      <c r="C824" s="2" t="s">
        <v>10670</v>
      </c>
      <c r="D824" t="s">
        <v>11630</v>
      </c>
      <c r="E824" t="s">
        <v>11920</v>
      </c>
      <c r="F824" t="s">
        <v>11957</v>
      </c>
      <c r="G824" t="s">
        <v>1062</v>
      </c>
      <c r="H824" t="s">
        <v>12095</v>
      </c>
      <c r="J824" t="s">
        <v>12250</v>
      </c>
      <c r="K824" t="s">
        <v>12436</v>
      </c>
      <c r="L824" t="s">
        <v>1062</v>
      </c>
      <c r="M824">
        <v>2030</v>
      </c>
      <c r="U824" t="s">
        <v>12654</v>
      </c>
      <c r="V824" t="s">
        <v>12654</v>
      </c>
      <c r="W824" t="s">
        <v>12654</v>
      </c>
      <c r="X824" t="s">
        <v>12654</v>
      </c>
      <c r="Y824" t="s">
        <v>12654</v>
      </c>
      <c r="Z824">
        <v>48</v>
      </c>
      <c r="AA824" t="s">
        <v>12728</v>
      </c>
      <c r="AC824" t="s">
        <v>13216</v>
      </c>
      <c r="AF824" t="s">
        <v>1062</v>
      </c>
      <c r="AG824" t="s">
        <v>3991</v>
      </c>
      <c r="AH824" t="s">
        <v>3994</v>
      </c>
      <c r="AI824" t="s">
        <v>13236</v>
      </c>
      <c r="AL824" t="s">
        <v>1062</v>
      </c>
      <c r="AM824" t="s">
        <v>3991</v>
      </c>
      <c r="AN824" t="s">
        <v>3994</v>
      </c>
      <c r="AQ824" t="s">
        <v>12654</v>
      </c>
      <c r="AX824" t="s">
        <v>12654</v>
      </c>
    </row>
    <row r="825" spans="1:50" hidden="1" x14ac:dyDescent="0.2">
      <c r="A825" t="s">
        <v>9738</v>
      </c>
      <c r="B825" t="s">
        <v>9684</v>
      </c>
      <c r="C825" s="2" t="s">
        <v>10683</v>
      </c>
      <c r="D825" t="s">
        <v>11631</v>
      </c>
      <c r="E825" t="s">
        <v>11920</v>
      </c>
      <c r="F825" t="s">
        <v>11957</v>
      </c>
      <c r="G825" t="s">
        <v>1062</v>
      </c>
      <c r="H825" t="s">
        <v>12095</v>
      </c>
      <c r="J825" t="s">
        <v>12250</v>
      </c>
      <c r="K825" t="s">
        <v>12436</v>
      </c>
      <c r="L825" t="s">
        <v>1062</v>
      </c>
      <c r="M825">
        <v>2030</v>
      </c>
      <c r="U825" t="s">
        <v>12654</v>
      </c>
      <c r="V825" t="s">
        <v>12654</v>
      </c>
      <c r="W825" t="s">
        <v>12654</v>
      </c>
      <c r="X825" t="s">
        <v>12654</v>
      </c>
      <c r="Y825" t="s">
        <v>12654</v>
      </c>
      <c r="Z825">
        <v>48</v>
      </c>
      <c r="AA825" t="s">
        <v>12728</v>
      </c>
      <c r="AC825" t="s">
        <v>13228</v>
      </c>
      <c r="AF825" t="s">
        <v>1062</v>
      </c>
      <c r="AG825" t="s">
        <v>3991</v>
      </c>
      <c r="AH825" t="s">
        <v>3994</v>
      </c>
      <c r="AI825" t="s">
        <v>13216</v>
      </c>
      <c r="AL825" t="s">
        <v>1062</v>
      </c>
      <c r="AM825" t="s">
        <v>3991</v>
      </c>
      <c r="AN825" t="s">
        <v>3994</v>
      </c>
      <c r="AQ825" t="s">
        <v>12654</v>
      </c>
      <c r="AX825" t="s">
        <v>12654</v>
      </c>
    </row>
    <row r="826" spans="1:50" hidden="1" x14ac:dyDescent="0.2">
      <c r="A826" t="s">
        <v>9738</v>
      </c>
      <c r="B826" t="s">
        <v>9693</v>
      </c>
      <c r="C826" s="2" t="s">
        <v>10692</v>
      </c>
      <c r="D826" t="s">
        <v>11632</v>
      </c>
      <c r="E826" t="s">
        <v>11920</v>
      </c>
      <c r="F826" t="s">
        <v>11957</v>
      </c>
      <c r="G826" t="s">
        <v>1062</v>
      </c>
      <c r="H826" t="s">
        <v>12095</v>
      </c>
      <c r="J826" t="s">
        <v>12250</v>
      </c>
      <c r="K826" t="s">
        <v>12436</v>
      </c>
      <c r="L826" t="s">
        <v>1062</v>
      </c>
      <c r="M826">
        <v>2030</v>
      </c>
      <c r="U826" t="s">
        <v>12654</v>
      </c>
      <c r="V826" t="s">
        <v>12654</v>
      </c>
      <c r="W826" t="s">
        <v>12654</v>
      </c>
      <c r="X826" t="s">
        <v>12654</v>
      </c>
      <c r="Y826" t="s">
        <v>12654</v>
      </c>
      <c r="Z826">
        <v>48</v>
      </c>
      <c r="AA826" t="s">
        <v>12728</v>
      </c>
      <c r="AC826" t="s">
        <v>13236</v>
      </c>
      <c r="AF826" t="s">
        <v>1062</v>
      </c>
      <c r="AG826" t="s">
        <v>3991</v>
      </c>
      <c r="AH826" t="s">
        <v>3994</v>
      </c>
      <c r="AI826" t="s">
        <v>13237</v>
      </c>
      <c r="AL826" t="s">
        <v>1062</v>
      </c>
      <c r="AM826" t="s">
        <v>3991</v>
      </c>
      <c r="AN826" t="s">
        <v>3994</v>
      </c>
      <c r="AQ826" t="s">
        <v>12654</v>
      </c>
      <c r="AX826" t="s">
        <v>12654</v>
      </c>
    </row>
    <row r="827" spans="1:50" hidden="1" x14ac:dyDescent="0.2">
      <c r="A827" t="s">
        <v>9738</v>
      </c>
      <c r="B827" t="s">
        <v>9408</v>
      </c>
      <c r="C827" s="2" t="s">
        <v>10743</v>
      </c>
      <c r="D827" t="s">
        <v>11633</v>
      </c>
      <c r="E827" t="s">
        <v>11920</v>
      </c>
      <c r="F827" t="s">
        <v>11957</v>
      </c>
      <c r="G827" t="s">
        <v>1062</v>
      </c>
      <c r="H827" t="s">
        <v>12095</v>
      </c>
      <c r="J827" t="s">
        <v>12250</v>
      </c>
      <c r="K827" t="s">
        <v>12436</v>
      </c>
      <c r="L827" t="s">
        <v>1062</v>
      </c>
      <c r="M827">
        <v>2030</v>
      </c>
      <c r="U827" t="s">
        <v>12654</v>
      </c>
      <c r="V827" t="s">
        <v>12654</v>
      </c>
      <c r="W827">
        <v>26</v>
      </c>
      <c r="X827" t="s">
        <v>12654</v>
      </c>
      <c r="Y827">
        <v>26</v>
      </c>
      <c r="Z827">
        <v>36</v>
      </c>
      <c r="AA827" t="s">
        <v>12728</v>
      </c>
      <c r="AC827" t="s">
        <v>13145</v>
      </c>
      <c r="AF827" t="s">
        <v>1062</v>
      </c>
      <c r="AG827" t="s">
        <v>3991</v>
      </c>
      <c r="AH827" t="s">
        <v>3994</v>
      </c>
      <c r="AI827" t="s">
        <v>13062</v>
      </c>
      <c r="AL827" t="s">
        <v>1062</v>
      </c>
      <c r="AM827" t="s">
        <v>3991</v>
      </c>
      <c r="AN827" t="s">
        <v>3994</v>
      </c>
      <c r="AQ827" t="s">
        <v>12654</v>
      </c>
      <c r="AX827" t="s">
        <v>12654</v>
      </c>
    </row>
    <row r="828" spans="1:50" hidden="1" x14ac:dyDescent="0.2">
      <c r="A828" t="s">
        <v>9738</v>
      </c>
      <c r="B828" t="s">
        <v>9452</v>
      </c>
      <c r="C828" s="2" t="s">
        <v>10744</v>
      </c>
      <c r="D828" t="s">
        <v>11634</v>
      </c>
      <c r="E828" t="s">
        <v>11920</v>
      </c>
      <c r="F828" t="s">
        <v>11957</v>
      </c>
      <c r="G828" t="s">
        <v>1062</v>
      </c>
      <c r="H828" t="s">
        <v>12095</v>
      </c>
      <c r="J828" t="s">
        <v>12250</v>
      </c>
      <c r="K828" t="s">
        <v>12436</v>
      </c>
      <c r="L828" t="s">
        <v>1062</v>
      </c>
      <c r="M828">
        <v>2030</v>
      </c>
      <c r="U828" t="s">
        <v>12654</v>
      </c>
      <c r="V828" t="s">
        <v>12654</v>
      </c>
      <c r="W828" t="s">
        <v>12654</v>
      </c>
      <c r="X828" t="s">
        <v>12654</v>
      </c>
      <c r="Y828" t="s">
        <v>12654</v>
      </c>
      <c r="AC828" t="s">
        <v>13279</v>
      </c>
      <c r="AF828" t="s">
        <v>1062</v>
      </c>
      <c r="AG828" t="s">
        <v>3991</v>
      </c>
      <c r="AH828" t="s">
        <v>3994</v>
      </c>
      <c r="AI828" t="s">
        <v>13085</v>
      </c>
      <c r="AL828" t="s">
        <v>1062</v>
      </c>
      <c r="AM828" t="s">
        <v>3991</v>
      </c>
      <c r="AN828" t="s">
        <v>3994</v>
      </c>
      <c r="AQ828" t="s">
        <v>12654</v>
      </c>
      <c r="AX828" t="s">
        <v>12654</v>
      </c>
    </row>
    <row r="829" spans="1:50" hidden="1" x14ac:dyDescent="0.2">
      <c r="A829" t="s">
        <v>9738</v>
      </c>
      <c r="B829" t="s">
        <v>9446</v>
      </c>
      <c r="C829" s="2" t="s">
        <v>10745</v>
      </c>
      <c r="D829" t="s">
        <v>11635</v>
      </c>
      <c r="E829" t="s">
        <v>11920</v>
      </c>
      <c r="F829" t="s">
        <v>11957</v>
      </c>
      <c r="G829" t="s">
        <v>1062</v>
      </c>
      <c r="H829" t="s">
        <v>12095</v>
      </c>
      <c r="J829" t="s">
        <v>12250</v>
      </c>
      <c r="K829" t="s">
        <v>12436</v>
      </c>
      <c r="L829" t="s">
        <v>1062</v>
      </c>
      <c r="M829">
        <v>2030</v>
      </c>
      <c r="U829" t="s">
        <v>12654</v>
      </c>
      <c r="V829" t="s">
        <v>12654</v>
      </c>
      <c r="W829" t="s">
        <v>12654</v>
      </c>
      <c r="X829" t="s">
        <v>12654</v>
      </c>
      <c r="Y829" t="s">
        <v>12654</v>
      </c>
      <c r="AC829" t="s">
        <v>13012</v>
      </c>
      <c r="AF829" t="s">
        <v>1062</v>
      </c>
      <c r="AG829" t="s">
        <v>3991</v>
      </c>
      <c r="AH829" t="s">
        <v>3994</v>
      </c>
      <c r="AI829" t="s">
        <v>2987</v>
      </c>
      <c r="AL829" t="s">
        <v>1062</v>
      </c>
      <c r="AM829" t="s">
        <v>3991</v>
      </c>
      <c r="AN829" t="s">
        <v>3994</v>
      </c>
      <c r="AQ829" t="s">
        <v>12654</v>
      </c>
      <c r="AX829" t="s">
        <v>12654</v>
      </c>
    </row>
    <row r="830" spans="1:50" hidden="1" x14ac:dyDescent="0.2">
      <c r="A830" t="s">
        <v>9739</v>
      </c>
      <c r="C830" s="2" t="s">
        <v>10746</v>
      </c>
      <c r="D830" t="s">
        <v>11636</v>
      </c>
      <c r="E830" t="s">
        <v>11812</v>
      </c>
      <c r="F830" t="s">
        <v>11957</v>
      </c>
      <c r="G830" t="s">
        <v>1055</v>
      </c>
      <c r="H830" t="s">
        <v>12095</v>
      </c>
      <c r="J830" t="s">
        <v>12248</v>
      </c>
      <c r="K830" t="s">
        <v>12434</v>
      </c>
      <c r="L830" t="s">
        <v>1055</v>
      </c>
      <c r="M830">
        <v>2025</v>
      </c>
      <c r="U830" t="s">
        <v>12654</v>
      </c>
      <c r="V830" t="s">
        <v>12654</v>
      </c>
      <c r="W830">
        <v>175</v>
      </c>
      <c r="X830" t="s">
        <v>12654</v>
      </c>
      <c r="Y830">
        <v>175</v>
      </c>
      <c r="AC830" t="s">
        <v>13280</v>
      </c>
      <c r="AE830" t="s">
        <v>2734</v>
      </c>
      <c r="AF830" t="s">
        <v>1055</v>
      </c>
      <c r="AG830" t="s">
        <v>3991</v>
      </c>
      <c r="AH830" t="s">
        <v>3993</v>
      </c>
      <c r="AI830" t="s">
        <v>13606</v>
      </c>
      <c r="AK830" t="s">
        <v>2734</v>
      </c>
      <c r="AL830" t="s">
        <v>1055</v>
      </c>
      <c r="AM830" t="s">
        <v>3991</v>
      </c>
      <c r="AN830" t="s">
        <v>3993</v>
      </c>
      <c r="AO830">
        <v>16690748</v>
      </c>
      <c r="AP830" t="s">
        <v>13809</v>
      </c>
      <c r="AQ830">
        <v>18192915.32</v>
      </c>
      <c r="AR830" t="s">
        <v>13812</v>
      </c>
      <c r="AX830" t="s">
        <v>12654</v>
      </c>
    </row>
    <row r="831" spans="1:50" hidden="1" x14ac:dyDescent="0.2">
      <c r="A831" t="s">
        <v>9738</v>
      </c>
      <c r="B831" t="s">
        <v>9311</v>
      </c>
      <c r="C831" s="2" t="s">
        <v>10747</v>
      </c>
      <c r="D831" t="s">
        <v>11637</v>
      </c>
      <c r="E831" t="s">
        <v>11920</v>
      </c>
      <c r="F831" t="s">
        <v>11957</v>
      </c>
      <c r="G831" t="s">
        <v>1062</v>
      </c>
      <c r="H831" t="s">
        <v>12095</v>
      </c>
      <c r="J831" t="s">
        <v>12250</v>
      </c>
      <c r="K831" t="s">
        <v>12436</v>
      </c>
      <c r="L831" t="s">
        <v>1062</v>
      </c>
      <c r="M831">
        <v>2030</v>
      </c>
      <c r="U831" t="s">
        <v>12654</v>
      </c>
      <c r="V831" t="s">
        <v>12654</v>
      </c>
      <c r="W831" t="s">
        <v>12654</v>
      </c>
      <c r="X831" t="s">
        <v>12654</v>
      </c>
      <c r="Y831" t="s">
        <v>12654</v>
      </c>
      <c r="AC831" t="s">
        <v>2987</v>
      </c>
      <c r="AF831" t="s">
        <v>1062</v>
      </c>
      <c r="AG831" t="s">
        <v>3991</v>
      </c>
      <c r="AH831" t="s">
        <v>3994</v>
      </c>
      <c r="AI831" t="s">
        <v>12988</v>
      </c>
      <c r="AL831" t="s">
        <v>1062</v>
      </c>
      <c r="AM831" t="s">
        <v>3991</v>
      </c>
      <c r="AN831" t="s">
        <v>3994</v>
      </c>
      <c r="AQ831" t="s">
        <v>12654</v>
      </c>
      <c r="AX831" t="s">
        <v>12654</v>
      </c>
    </row>
    <row r="832" spans="1:50" hidden="1" x14ac:dyDescent="0.2">
      <c r="A832" t="s">
        <v>9740</v>
      </c>
      <c r="D832" t="s">
        <v>11638</v>
      </c>
      <c r="E832" t="s">
        <v>11921</v>
      </c>
      <c r="F832" t="s">
        <v>11957</v>
      </c>
      <c r="G832" t="s">
        <v>12079</v>
      </c>
      <c r="H832" t="s">
        <v>12095</v>
      </c>
      <c r="J832" t="s">
        <v>12339</v>
      </c>
      <c r="K832" t="s">
        <v>12488</v>
      </c>
      <c r="L832" t="s">
        <v>12628</v>
      </c>
      <c r="M832">
        <v>2027</v>
      </c>
      <c r="U832" t="s">
        <v>12654</v>
      </c>
      <c r="V832" t="s">
        <v>12654</v>
      </c>
      <c r="W832" t="s">
        <v>12654</v>
      </c>
      <c r="X832">
        <v>131.26</v>
      </c>
      <c r="Y832">
        <v>131.26</v>
      </c>
      <c r="AF832" t="s">
        <v>1085</v>
      </c>
      <c r="AG832" t="s">
        <v>3991</v>
      </c>
      <c r="AH832" t="s">
        <v>3995</v>
      </c>
      <c r="AL832" t="s">
        <v>1060</v>
      </c>
      <c r="AM832" t="s">
        <v>3991</v>
      </c>
      <c r="AN832" t="s">
        <v>3996</v>
      </c>
      <c r="AQ832" t="s">
        <v>12654</v>
      </c>
      <c r="AX832" t="s">
        <v>14955</v>
      </c>
    </row>
    <row r="833" spans="1:52" hidden="1" x14ac:dyDescent="0.2">
      <c r="A833" t="s">
        <v>9741</v>
      </c>
      <c r="D833" t="s">
        <v>11639</v>
      </c>
      <c r="E833" t="s">
        <v>11921</v>
      </c>
      <c r="F833" t="s">
        <v>11957</v>
      </c>
      <c r="G833" t="s">
        <v>12080</v>
      </c>
      <c r="H833" t="s">
        <v>12095</v>
      </c>
      <c r="J833" t="s">
        <v>12340</v>
      </c>
      <c r="K833" t="s">
        <v>12489</v>
      </c>
      <c r="L833" t="s">
        <v>12629</v>
      </c>
      <c r="U833" t="s">
        <v>12654</v>
      </c>
      <c r="V833" t="s">
        <v>12654</v>
      </c>
      <c r="W833" t="s">
        <v>12654</v>
      </c>
      <c r="X833">
        <v>3215.2</v>
      </c>
      <c r="Y833">
        <v>3215.2</v>
      </c>
      <c r="AF833" t="s">
        <v>1086</v>
      </c>
      <c r="AG833" t="s">
        <v>3991</v>
      </c>
      <c r="AH833" t="s">
        <v>3995</v>
      </c>
      <c r="AL833" t="s">
        <v>1060</v>
      </c>
      <c r="AM833" t="s">
        <v>3991</v>
      </c>
      <c r="AN833" t="s">
        <v>3996</v>
      </c>
      <c r="AQ833" t="s">
        <v>12654</v>
      </c>
      <c r="AU833" t="s">
        <v>13814</v>
      </c>
      <c r="AX833" t="s">
        <v>14956</v>
      </c>
    </row>
    <row r="834" spans="1:52" hidden="1" x14ac:dyDescent="0.2">
      <c r="A834" t="s">
        <v>9233</v>
      </c>
      <c r="B834" t="s">
        <v>9942</v>
      </c>
      <c r="C834" s="2" t="s">
        <v>10251</v>
      </c>
      <c r="D834" t="s">
        <v>11640</v>
      </c>
      <c r="E834" t="s">
        <v>11920</v>
      </c>
      <c r="F834" t="s">
        <v>11957</v>
      </c>
      <c r="G834" t="s">
        <v>1064</v>
      </c>
      <c r="H834" t="s">
        <v>12095</v>
      </c>
      <c r="J834" t="s">
        <v>12285</v>
      </c>
      <c r="K834" t="s">
        <v>12457</v>
      </c>
      <c r="L834" t="s">
        <v>12593</v>
      </c>
      <c r="M834">
        <v>2030</v>
      </c>
      <c r="U834" t="s">
        <v>12654</v>
      </c>
      <c r="V834" t="s">
        <v>12654</v>
      </c>
      <c r="W834" t="s">
        <v>12654</v>
      </c>
      <c r="X834" t="s">
        <v>12654</v>
      </c>
      <c r="Y834" t="s">
        <v>12654</v>
      </c>
      <c r="AC834" t="s">
        <v>12958</v>
      </c>
      <c r="AF834" t="s">
        <v>1064</v>
      </c>
      <c r="AG834" t="s">
        <v>3991</v>
      </c>
      <c r="AH834" t="s">
        <v>3995</v>
      </c>
      <c r="AI834" t="s">
        <v>13529</v>
      </c>
      <c r="AL834" t="s">
        <v>1064</v>
      </c>
      <c r="AM834" t="s">
        <v>3991</v>
      </c>
      <c r="AN834" t="s">
        <v>3995</v>
      </c>
      <c r="AQ834" t="s">
        <v>12654</v>
      </c>
      <c r="AX834" t="s">
        <v>12654</v>
      </c>
    </row>
    <row r="835" spans="1:52" hidden="1" x14ac:dyDescent="0.2">
      <c r="A835" t="s">
        <v>9399</v>
      </c>
      <c r="B835" t="s">
        <v>9908</v>
      </c>
      <c r="C835" s="2" t="s">
        <v>10748</v>
      </c>
      <c r="D835" t="s">
        <v>11641</v>
      </c>
      <c r="E835" t="s">
        <v>11920</v>
      </c>
      <c r="F835" t="s">
        <v>11957</v>
      </c>
      <c r="G835" t="s">
        <v>1086</v>
      </c>
      <c r="H835" t="s">
        <v>12095</v>
      </c>
      <c r="J835" t="s">
        <v>12298</v>
      </c>
      <c r="K835" t="s">
        <v>12298</v>
      </c>
      <c r="L835" t="s">
        <v>1086</v>
      </c>
      <c r="M835">
        <v>2027</v>
      </c>
      <c r="N835">
        <v>2030</v>
      </c>
      <c r="S835">
        <v>1.67</v>
      </c>
      <c r="T835" t="s">
        <v>12648</v>
      </c>
      <c r="U835">
        <v>1.67</v>
      </c>
      <c r="V835">
        <v>777.19</v>
      </c>
      <c r="W835">
        <v>92</v>
      </c>
      <c r="X835" t="s">
        <v>12654</v>
      </c>
      <c r="Y835">
        <v>92</v>
      </c>
      <c r="Z835">
        <v>36</v>
      </c>
      <c r="AA835" t="s">
        <v>12728</v>
      </c>
      <c r="AB835" t="s">
        <v>12788</v>
      </c>
      <c r="AC835" t="s">
        <v>3472</v>
      </c>
      <c r="AF835" t="s">
        <v>1086</v>
      </c>
      <c r="AG835" t="s">
        <v>3991</v>
      </c>
      <c r="AH835" t="s">
        <v>3995</v>
      </c>
      <c r="AI835" t="s">
        <v>12800</v>
      </c>
      <c r="AL835" t="s">
        <v>1086</v>
      </c>
      <c r="AM835" t="s">
        <v>3991</v>
      </c>
      <c r="AN835" t="s">
        <v>3995</v>
      </c>
      <c r="AQ835" t="s">
        <v>12654</v>
      </c>
      <c r="AX835" t="s">
        <v>12654</v>
      </c>
    </row>
    <row r="836" spans="1:52" hidden="1" x14ac:dyDescent="0.2">
      <c r="A836" t="s">
        <v>9441</v>
      </c>
      <c r="B836" t="s">
        <v>9908</v>
      </c>
      <c r="C836" s="2" t="s">
        <v>10749</v>
      </c>
      <c r="D836" t="s">
        <v>11642</v>
      </c>
      <c r="E836" t="s">
        <v>11920</v>
      </c>
      <c r="F836" t="s">
        <v>11957</v>
      </c>
      <c r="G836" t="s">
        <v>1086</v>
      </c>
      <c r="H836" t="s">
        <v>12095</v>
      </c>
      <c r="J836" t="s">
        <v>12298</v>
      </c>
      <c r="K836" t="s">
        <v>12298</v>
      </c>
      <c r="L836" t="s">
        <v>1086</v>
      </c>
      <c r="M836">
        <v>2027</v>
      </c>
      <c r="N836">
        <v>2030</v>
      </c>
      <c r="S836">
        <v>1.67</v>
      </c>
      <c r="T836" t="s">
        <v>12648</v>
      </c>
      <c r="U836">
        <v>1.67</v>
      </c>
      <c r="V836">
        <v>777.19</v>
      </c>
      <c r="W836">
        <v>158</v>
      </c>
      <c r="X836" t="s">
        <v>12654</v>
      </c>
      <c r="Y836">
        <v>158</v>
      </c>
      <c r="AB836" t="s">
        <v>12788</v>
      </c>
      <c r="AC836" t="s">
        <v>13081</v>
      </c>
      <c r="AF836" t="s">
        <v>1086</v>
      </c>
      <c r="AG836" t="s">
        <v>3991</v>
      </c>
      <c r="AH836" t="s">
        <v>3995</v>
      </c>
      <c r="AI836" t="s">
        <v>3472</v>
      </c>
      <c r="AL836" t="s">
        <v>1086</v>
      </c>
      <c r="AM836" t="s">
        <v>3991</v>
      </c>
      <c r="AN836" t="s">
        <v>3995</v>
      </c>
      <c r="AQ836" t="s">
        <v>12654</v>
      </c>
      <c r="AX836" t="s">
        <v>12654</v>
      </c>
    </row>
    <row r="837" spans="1:52" hidden="1" x14ac:dyDescent="0.2">
      <c r="A837" t="s">
        <v>9442</v>
      </c>
      <c r="B837" t="s">
        <v>9908</v>
      </c>
      <c r="C837" s="2" t="s">
        <v>10750</v>
      </c>
      <c r="D837" t="s">
        <v>11643</v>
      </c>
      <c r="E837" t="s">
        <v>11920</v>
      </c>
      <c r="F837" t="s">
        <v>11957</v>
      </c>
      <c r="G837" t="s">
        <v>1086</v>
      </c>
      <c r="H837" t="s">
        <v>12095</v>
      </c>
      <c r="J837" t="s">
        <v>12298</v>
      </c>
      <c r="K837" t="s">
        <v>12298</v>
      </c>
      <c r="L837" t="s">
        <v>1086</v>
      </c>
      <c r="M837">
        <v>2027</v>
      </c>
      <c r="N837">
        <v>2030</v>
      </c>
      <c r="S837">
        <v>1.67</v>
      </c>
      <c r="T837" t="s">
        <v>12648</v>
      </c>
      <c r="U837">
        <v>1.67</v>
      </c>
      <c r="V837">
        <v>777.19</v>
      </c>
      <c r="W837">
        <v>146</v>
      </c>
      <c r="X837" t="s">
        <v>12654</v>
      </c>
      <c r="Y837">
        <v>146</v>
      </c>
      <c r="AB837" t="s">
        <v>12788</v>
      </c>
      <c r="AC837" t="s">
        <v>13081</v>
      </c>
      <c r="AF837" t="s">
        <v>1086</v>
      </c>
      <c r="AG837" t="s">
        <v>3991</v>
      </c>
      <c r="AH837" t="s">
        <v>3995</v>
      </c>
      <c r="AI837" t="s">
        <v>13607</v>
      </c>
      <c r="AL837" t="s">
        <v>1086</v>
      </c>
      <c r="AM837" t="s">
        <v>3991</v>
      </c>
      <c r="AN837" t="s">
        <v>3995</v>
      </c>
      <c r="AQ837" t="s">
        <v>12654</v>
      </c>
      <c r="AX837" t="s">
        <v>12654</v>
      </c>
    </row>
    <row r="838" spans="1:52" hidden="1" x14ac:dyDescent="0.2">
      <c r="A838" t="s">
        <v>9406</v>
      </c>
      <c r="B838" t="s">
        <v>9908</v>
      </c>
      <c r="C838" s="2" t="s">
        <v>10751</v>
      </c>
      <c r="D838" t="s">
        <v>11644</v>
      </c>
      <c r="E838" t="s">
        <v>11920</v>
      </c>
      <c r="F838" t="s">
        <v>11957</v>
      </c>
      <c r="G838" t="s">
        <v>1086</v>
      </c>
      <c r="H838" t="s">
        <v>12095</v>
      </c>
      <c r="J838" t="s">
        <v>12298</v>
      </c>
      <c r="K838" t="s">
        <v>12298</v>
      </c>
      <c r="L838" t="s">
        <v>1086</v>
      </c>
      <c r="M838">
        <v>2027</v>
      </c>
      <c r="N838">
        <v>2030</v>
      </c>
      <c r="S838">
        <v>1.67</v>
      </c>
      <c r="T838" t="s">
        <v>12648</v>
      </c>
      <c r="U838">
        <v>1.67</v>
      </c>
      <c r="V838">
        <v>777.19</v>
      </c>
      <c r="W838" t="s">
        <v>12654</v>
      </c>
      <c r="X838" t="s">
        <v>12654</v>
      </c>
      <c r="Y838" t="s">
        <v>12654</v>
      </c>
      <c r="AB838" t="s">
        <v>12788</v>
      </c>
      <c r="AC838" t="s">
        <v>13281</v>
      </c>
      <c r="AF838" t="s">
        <v>1086</v>
      </c>
      <c r="AG838" t="s">
        <v>3991</v>
      </c>
      <c r="AH838" t="s">
        <v>3995</v>
      </c>
      <c r="AI838" t="s">
        <v>13081</v>
      </c>
      <c r="AL838" t="s">
        <v>1086</v>
      </c>
      <c r="AM838" t="s">
        <v>3991</v>
      </c>
      <c r="AN838" t="s">
        <v>3995</v>
      </c>
      <c r="AQ838" t="s">
        <v>12654</v>
      </c>
      <c r="AX838" t="s">
        <v>12654</v>
      </c>
    </row>
    <row r="839" spans="1:52" hidden="1" x14ac:dyDescent="0.2">
      <c r="A839" t="s">
        <v>9742</v>
      </c>
      <c r="C839" s="2" t="s">
        <v>10752</v>
      </c>
      <c r="D839" t="s">
        <v>11645</v>
      </c>
      <c r="E839" t="s">
        <v>11919</v>
      </c>
      <c r="F839" t="s">
        <v>11956</v>
      </c>
      <c r="G839" t="s">
        <v>1069</v>
      </c>
      <c r="H839" t="s">
        <v>12095</v>
      </c>
      <c r="J839" t="s">
        <v>12341</v>
      </c>
      <c r="K839" t="s">
        <v>12490</v>
      </c>
      <c r="L839" t="s">
        <v>12630</v>
      </c>
      <c r="M839">
        <v>2025</v>
      </c>
      <c r="U839" t="s">
        <v>12654</v>
      </c>
      <c r="V839" t="s">
        <v>12654</v>
      </c>
      <c r="W839">
        <v>35</v>
      </c>
      <c r="X839">
        <v>22.8</v>
      </c>
      <c r="Y839">
        <v>35</v>
      </c>
      <c r="AC839" t="s">
        <v>13282</v>
      </c>
      <c r="AE839" t="s">
        <v>13407</v>
      </c>
      <c r="AF839" t="s">
        <v>1069</v>
      </c>
      <c r="AG839" t="s">
        <v>3991</v>
      </c>
      <c r="AH839" t="s">
        <v>3994</v>
      </c>
      <c r="AI839" t="s">
        <v>13608</v>
      </c>
      <c r="AK839" t="s">
        <v>13662</v>
      </c>
      <c r="AL839" t="s">
        <v>1069</v>
      </c>
      <c r="AM839" t="s">
        <v>3991</v>
      </c>
      <c r="AN839" t="s">
        <v>3994</v>
      </c>
      <c r="AQ839" t="s">
        <v>12654</v>
      </c>
      <c r="AX839" t="s">
        <v>14957</v>
      </c>
    </row>
    <row r="840" spans="1:52" hidden="1" x14ac:dyDescent="0.2">
      <c r="A840" t="s">
        <v>9033</v>
      </c>
      <c r="B840" t="s">
        <v>9908</v>
      </c>
      <c r="C840" s="2" t="s">
        <v>10753</v>
      </c>
      <c r="D840" t="s">
        <v>11646</v>
      </c>
      <c r="E840" t="s">
        <v>11919</v>
      </c>
      <c r="F840" t="s">
        <v>11957</v>
      </c>
      <c r="G840" t="s">
        <v>11971</v>
      </c>
      <c r="H840" t="s">
        <v>12095</v>
      </c>
      <c r="J840" t="s">
        <v>12285</v>
      </c>
      <c r="K840" t="s">
        <v>12457</v>
      </c>
      <c r="L840" t="s">
        <v>12593</v>
      </c>
      <c r="M840">
        <v>2030</v>
      </c>
      <c r="U840" t="s">
        <v>12654</v>
      </c>
      <c r="V840" t="s">
        <v>12654</v>
      </c>
      <c r="W840" t="s">
        <v>12654</v>
      </c>
      <c r="X840" t="s">
        <v>12654</v>
      </c>
      <c r="Y840" t="s">
        <v>12654</v>
      </c>
      <c r="AC840" t="s">
        <v>12802</v>
      </c>
      <c r="AE840" t="s">
        <v>13371</v>
      </c>
      <c r="AF840" t="s">
        <v>1058</v>
      </c>
      <c r="AG840" t="s">
        <v>3991</v>
      </c>
      <c r="AH840" t="s">
        <v>3995</v>
      </c>
      <c r="AI840" t="s">
        <v>13430</v>
      </c>
      <c r="AL840" t="s">
        <v>1063</v>
      </c>
      <c r="AM840" t="s">
        <v>3991</v>
      </c>
      <c r="AN840" t="s">
        <v>3995</v>
      </c>
      <c r="AQ840" t="s">
        <v>12654</v>
      </c>
      <c r="AX840" t="s">
        <v>12654</v>
      </c>
    </row>
    <row r="841" spans="1:52" hidden="1" x14ac:dyDescent="0.2">
      <c r="A841" t="s">
        <v>9743</v>
      </c>
      <c r="B841" t="s">
        <v>9943</v>
      </c>
      <c r="C841" s="2" t="s">
        <v>10754</v>
      </c>
      <c r="D841" t="s">
        <v>11647</v>
      </c>
      <c r="E841" t="s">
        <v>11922</v>
      </c>
      <c r="F841" t="s">
        <v>11957</v>
      </c>
      <c r="G841" t="s">
        <v>12052</v>
      </c>
      <c r="H841" t="s">
        <v>12095</v>
      </c>
      <c r="J841" t="s">
        <v>12263</v>
      </c>
      <c r="K841" t="s">
        <v>12442</v>
      </c>
      <c r="L841" t="s">
        <v>12578</v>
      </c>
      <c r="M841">
        <v>2028</v>
      </c>
      <c r="S841">
        <v>1.1000000000000001</v>
      </c>
      <c r="T841" t="s">
        <v>12648</v>
      </c>
      <c r="U841">
        <v>1.1000000000000001</v>
      </c>
      <c r="V841">
        <v>511.92</v>
      </c>
      <c r="W841">
        <v>21</v>
      </c>
      <c r="X841" t="s">
        <v>12654</v>
      </c>
      <c r="Y841">
        <v>21</v>
      </c>
      <c r="AC841" t="s">
        <v>13283</v>
      </c>
      <c r="AF841" t="s">
        <v>1059</v>
      </c>
      <c r="AG841" t="s">
        <v>3991</v>
      </c>
      <c r="AH841" t="s">
        <v>3996</v>
      </c>
      <c r="AI841" t="s">
        <v>13567</v>
      </c>
      <c r="AL841" t="s">
        <v>1079</v>
      </c>
      <c r="AM841" t="s">
        <v>3991</v>
      </c>
      <c r="AN841" t="s">
        <v>3996</v>
      </c>
      <c r="AQ841" t="s">
        <v>12654</v>
      </c>
      <c r="AX841" t="s">
        <v>12654</v>
      </c>
      <c r="AY841" t="s">
        <v>15034</v>
      </c>
      <c r="AZ841" t="s">
        <v>15048</v>
      </c>
    </row>
    <row r="842" spans="1:52" hidden="1" x14ac:dyDescent="0.2">
      <c r="A842" t="s">
        <v>9744</v>
      </c>
      <c r="C842" s="2" t="s">
        <v>10755</v>
      </c>
      <c r="D842" t="s">
        <v>11648</v>
      </c>
      <c r="E842" t="s">
        <v>11923</v>
      </c>
      <c r="F842" t="s">
        <v>11957</v>
      </c>
      <c r="G842" t="s">
        <v>1060</v>
      </c>
      <c r="H842" t="s">
        <v>12095</v>
      </c>
      <c r="J842" t="s">
        <v>12283</v>
      </c>
      <c r="K842" t="s">
        <v>12455</v>
      </c>
      <c r="L842" t="s">
        <v>12591</v>
      </c>
      <c r="M842">
        <v>2030</v>
      </c>
      <c r="U842" t="s">
        <v>12654</v>
      </c>
      <c r="V842" t="s">
        <v>12654</v>
      </c>
      <c r="W842">
        <v>159</v>
      </c>
      <c r="X842" t="s">
        <v>12654</v>
      </c>
      <c r="Y842">
        <v>159</v>
      </c>
      <c r="Z842">
        <v>24</v>
      </c>
      <c r="AA842" t="s">
        <v>12728</v>
      </c>
      <c r="AC842" t="s">
        <v>2874</v>
      </c>
      <c r="AF842" t="s">
        <v>1060</v>
      </c>
      <c r="AG842" t="s">
        <v>3991</v>
      </c>
      <c r="AH842" t="s">
        <v>3996</v>
      </c>
      <c r="AI842" t="s">
        <v>13609</v>
      </c>
      <c r="AL842" t="s">
        <v>1060</v>
      </c>
      <c r="AM842" t="s">
        <v>3991</v>
      </c>
      <c r="AN842" t="s">
        <v>3996</v>
      </c>
      <c r="AQ842" t="s">
        <v>12654</v>
      </c>
      <c r="AX842" t="s">
        <v>12654</v>
      </c>
    </row>
    <row r="843" spans="1:52" hidden="1" x14ac:dyDescent="0.2">
      <c r="A843" t="s">
        <v>9745</v>
      </c>
      <c r="C843" s="2" t="s">
        <v>10756</v>
      </c>
      <c r="D843" t="s">
        <v>11649</v>
      </c>
      <c r="E843" t="s">
        <v>11923</v>
      </c>
      <c r="F843" t="s">
        <v>11957</v>
      </c>
      <c r="G843" t="s">
        <v>1060</v>
      </c>
      <c r="H843" t="s">
        <v>12095</v>
      </c>
      <c r="J843" t="s">
        <v>12283</v>
      </c>
      <c r="K843" t="s">
        <v>12455</v>
      </c>
      <c r="L843" t="s">
        <v>12591</v>
      </c>
      <c r="M843">
        <v>2030</v>
      </c>
      <c r="U843" t="s">
        <v>12654</v>
      </c>
      <c r="V843" t="s">
        <v>12654</v>
      </c>
      <c r="W843">
        <v>91</v>
      </c>
      <c r="X843" t="s">
        <v>12654</v>
      </c>
      <c r="Y843">
        <v>91</v>
      </c>
      <c r="Z843">
        <v>36</v>
      </c>
      <c r="AA843" t="s">
        <v>12728</v>
      </c>
      <c r="AC843" t="s">
        <v>12811</v>
      </c>
      <c r="AF843" t="s">
        <v>1060</v>
      </c>
      <c r="AG843" t="s">
        <v>3991</v>
      </c>
      <c r="AH843" t="s">
        <v>3996</v>
      </c>
      <c r="AI843" t="s">
        <v>13610</v>
      </c>
      <c r="AL843" t="s">
        <v>1060</v>
      </c>
      <c r="AM843" t="s">
        <v>3991</v>
      </c>
      <c r="AN843" t="s">
        <v>3996</v>
      </c>
      <c r="AQ843" t="s">
        <v>12654</v>
      </c>
      <c r="AX843" t="s">
        <v>12654</v>
      </c>
    </row>
    <row r="844" spans="1:52" hidden="1" x14ac:dyDescent="0.2">
      <c r="A844" t="s">
        <v>9746</v>
      </c>
      <c r="C844" s="2" t="s">
        <v>10757</v>
      </c>
      <c r="D844" t="s">
        <v>11650</v>
      </c>
      <c r="E844" t="s">
        <v>11923</v>
      </c>
      <c r="F844" t="s">
        <v>11956</v>
      </c>
      <c r="G844" t="s">
        <v>1062</v>
      </c>
      <c r="H844" t="s">
        <v>12095</v>
      </c>
      <c r="J844" t="s">
        <v>12250</v>
      </c>
      <c r="K844" t="s">
        <v>12436</v>
      </c>
      <c r="L844" t="s">
        <v>1062</v>
      </c>
      <c r="M844">
        <v>2030</v>
      </c>
      <c r="U844" t="s">
        <v>12654</v>
      </c>
      <c r="V844" t="s">
        <v>12654</v>
      </c>
      <c r="W844">
        <v>79</v>
      </c>
      <c r="X844">
        <v>106.92</v>
      </c>
      <c r="Y844">
        <v>79</v>
      </c>
      <c r="Z844">
        <v>36</v>
      </c>
      <c r="AA844" t="s">
        <v>12728</v>
      </c>
      <c r="AC844" t="s">
        <v>13235</v>
      </c>
      <c r="AF844" t="s">
        <v>1062</v>
      </c>
      <c r="AG844" t="s">
        <v>3991</v>
      </c>
      <c r="AH844" t="s">
        <v>3994</v>
      </c>
      <c r="AI844" t="s">
        <v>3702</v>
      </c>
      <c r="AL844" t="s">
        <v>1062</v>
      </c>
      <c r="AM844" t="s">
        <v>3991</v>
      </c>
      <c r="AN844" t="s">
        <v>3994</v>
      </c>
      <c r="AQ844" t="s">
        <v>12654</v>
      </c>
      <c r="AX844" t="s">
        <v>14958</v>
      </c>
    </row>
    <row r="845" spans="1:52" hidden="1" x14ac:dyDescent="0.2">
      <c r="A845" t="s">
        <v>9747</v>
      </c>
      <c r="C845" s="2" t="s">
        <v>10758</v>
      </c>
      <c r="D845" t="s">
        <v>11651</v>
      </c>
      <c r="E845" t="s">
        <v>11923</v>
      </c>
      <c r="F845" t="s">
        <v>11957</v>
      </c>
      <c r="G845" t="s">
        <v>1092</v>
      </c>
      <c r="H845" t="s">
        <v>12095</v>
      </c>
      <c r="J845" t="s">
        <v>12342</v>
      </c>
      <c r="K845" t="s">
        <v>12459</v>
      </c>
      <c r="L845" t="s">
        <v>12597</v>
      </c>
      <c r="M845">
        <v>2030</v>
      </c>
      <c r="U845" t="s">
        <v>12654</v>
      </c>
      <c r="V845" t="s">
        <v>12654</v>
      </c>
      <c r="W845">
        <v>154</v>
      </c>
      <c r="X845" t="s">
        <v>12654</v>
      </c>
      <c r="Y845">
        <v>154</v>
      </c>
      <c r="Z845">
        <v>48</v>
      </c>
      <c r="AA845" t="s">
        <v>12728</v>
      </c>
      <c r="AC845" t="s">
        <v>13284</v>
      </c>
      <c r="AF845" t="s">
        <v>1092</v>
      </c>
      <c r="AG845" t="s">
        <v>3991</v>
      </c>
      <c r="AH845" t="s">
        <v>3995</v>
      </c>
      <c r="AI845" t="s">
        <v>13284</v>
      </c>
      <c r="AL845" t="s">
        <v>1092</v>
      </c>
      <c r="AM845" t="s">
        <v>3991</v>
      </c>
      <c r="AN845" t="s">
        <v>3995</v>
      </c>
      <c r="AQ845" t="s">
        <v>12654</v>
      </c>
      <c r="AX845" t="s">
        <v>12654</v>
      </c>
    </row>
    <row r="846" spans="1:52" hidden="1" x14ac:dyDescent="0.2">
      <c r="A846" t="s">
        <v>9108</v>
      </c>
      <c r="B846" t="s">
        <v>9944</v>
      </c>
      <c r="C846" s="2" t="s">
        <v>10103</v>
      </c>
      <c r="D846" t="s">
        <v>11652</v>
      </c>
      <c r="E846" t="s">
        <v>11835</v>
      </c>
      <c r="F846" t="s">
        <v>11957</v>
      </c>
      <c r="G846" t="s">
        <v>1070</v>
      </c>
      <c r="H846" t="s">
        <v>12095</v>
      </c>
      <c r="J846" t="s">
        <v>12239</v>
      </c>
      <c r="K846" t="s">
        <v>12239</v>
      </c>
      <c r="L846" t="s">
        <v>12568</v>
      </c>
      <c r="M846">
        <v>2030</v>
      </c>
      <c r="U846" t="s">
        <v>12654</v>
      </c>
      <c r="V846" t="s">
        <v>12654</v>
      </c>
      <c r="W846" t="s">
        <v>12654</v>
      </c>
      <c r="X846" t="s">
        <v>12654</v>
      </c>
      <c r="Y846" t="s">
        <v>12654</v>
      </c>
      <c r="Z846">
        <v>36</v>
      </c>
      <c r="AA846" t="s">
        <v>12728</v>
      </c>
      <c r="AC846" t="s">
        <v>13285</v>
      </c>
      <c r="AF846" t="s">
        <v>1070</v>
      </c>
      <c r="AG846" t="s">
        <v>3991</v>
      </c>
      <c r="AH846" t="s">
        <v>3995</v>
      </c>
      <c r="AI846" t="s">
        <v>13611</v>
      </c>
      <c r="AL846" t="s">
        <v>1070</v>
      </c>
      <c r="AM846" t="s">
        <v>3991</v>
      </c>
      <c r="AN846" t="s">
        <v>3995</v>
      </c>
      <c r="AQ846" t="s">
        <v>12654</v>
      </c>
      <c r="AX846" t="s">
        <v>12654</v>
      </c>
    </row>
    <row r="847" spans="1:52" hidden="1" x14ac:dyDescent="0.2">
      <c r="A847" t="s">
        <v>9748</v>
      </c>
      <c r="C847" s="2" t="s">
        <v>10759</v>
      </c>
      <c r="D847" t="s">
        <v>11653</v>
      </c>
      <c r="E847" t="s">
        <v>11923</v>
      </c>
      <c r="F847" t="s">
        <v>11957</v>
      </c>
      <c r="G847" t="s">
        <v>1092</v>
      </c>
      <c r="H847" t="s">
        <v>12095</v>
      </c>
      <c r="J847" t="s">
        <v>12342</v>
      </c>
      <c r="K847" t="s">
        <v>12459</v>
      </c>
      <c r="L847" t="s">
        <v>12597</v>
      </c>
      <c r="M847">
        <v>2030</v>
      </c>
      <c r="U847" t="s">
        <v>12654</v>
      </c>
      <c r="V847" t="s">
        <v>12654</v>
      </c>
      <c r="W847">
        <v>65</v>
      </c>
      <c r="X847" t="s">
        <v>12654</v>
      </c>
      <c r="Y847">
        <v>65</v>
      </c>
      <c r="Z847">
        <v>36</v>
      </c>
      <c r="AA847" t="s">
        <v>12728</v>
      </c>
      <c r="AC847" t="s">
        <v>13286</v>
      </c>
      <c r="AF847" t="s">
        <v>1092</v>
      </c>
      <c r="AG847" t="s">
        <v>3991</v>
      </c>
      <c r="AH847" t="s">
        <v>3995</v>
      </c>
      <c r="AI847" t="s">
        <v>13612</v>
      </c>
      <c r="AL847" t="s">
        <v>1092</v>
      </c>
      <c r="AM847" t="s">
        <v>3991</v>
      </c>
      <c r="AN847" t="s">
        <v>3995</v>
      </c>
      <c r="AQ847" t="s">
        <v>12654</v>
      </c>
      <c r="AX847" t="s">
        <v>12654</v>
      </c>
    </row>
    <row r="848" spans="1:52" hidden="1" x14ac:dyDescent="0.2">
      <c r="A848" t="s">
        <v>9749</v>
      </c>
      <c r="D848" t="s">
        <v>11654</v>
      </c>
      <c r="E848" t="s">
        <v>11923</v>
      </c>
      <c r="F848" t="s">
        <v>11957</v>
      </c>
      <c r="G848" t="s">
        <v>1060</v>
      </c>
      <c r="H848" t="s">
        <v>12095</v>
      </c>
      <c r="J848" t="s">
        <v>12239</v>
      </c>
      <c r="K848" t="s">
        <v>12239</v>
      </c>
      <c r="L848" t="s">
        <v>12568</v>
      </c>
      <c r="M848">
        <v>2030</v>
      </c>
      <c r="U848" t="s">
        <v>12654</v>
      </c>
      <c r="V848" t="s">
        <v>12654</v>
      </c>
      <c r="W848" t="s">
        <v>12654</v>
      </c>
      <c r="X848" t="s">
        <v>12654</v>
      </c>
      <c r="Y848" t="s">
        <v>12654</v>
      </c>
      <c r="AC848" t="s">
        <v>13287</v>
      </c>
      <c r="AF848" t="s">
        <v>1060</v>
      </c>
      <c r="AG848" t="s">
        <v>3991</v>
      </c>
      <c r="AH848" t="s">
        <v>3996</v>
      </c>
      <c r="AI848" t="s">
        <v>13613</v>
      </c>
      <c r="AL848" t="s">
        <v>1060</v>
      </c>
      <c r="AM848" t="s">
        <v>3991</v>
      </c>
      <c r="AN848" t="s">
        <v>3996</v>
      </c>
      <c r="AQ848" t="s">
        <v>12654</v>
      </c>
      <c r="AX848" t="s">
        <v>12654</v>
      </c>
    </row>
    <row r="849" spans="1:52" hidden="1" x14ac:dyDescent="0.2">
      <c r="A849" t="s">
        <v>9108</v>
      </c>
      <c r="B849" t="s">
        <v>9945</v>
      </c>
      <c r="C849" s="2" t="s">
        <v>10103</v>
      </c>
      <c r="D849" t="s">
        <v>11655</v>
      </c>
      <c r="E849" t="s">
        <v>11835</v>
      </c>
      <c r="F849" t="s">
        <v>11957</v>
      </c>
      <c r="G849" t="s">
        <v>1070</v>
      </c>
      <c r="H849" t="s">
        <v>12095</v>
      </c>
      <c r="J849" t="s">
        <v>12239</v>
      </c>
      <c r="K849" t="s">
        <v>12239</v>
      </c>
      <c r="L849" t="s">
        <v>12568</v>
      </c>
      <c r="M849">
        <v>2030</v>
      </c>
      <c r="U849" t="s">
        <v>12654</v>
      </c>
      <c r="V849" t="s">
        <v>12654</v>
      </c>
      <c r="W849">
        <v>359</v>
      </c>
      <c r="X849" t="s">
        <v>12654</v>
      </c>
      <c r="Y849">
        <v>359</v>
      </c>
      <c r="Z849">
        <v>48</v>
      </c>
      <c r="AA849" t="s">
        <v>12728</v>
      </c>
      <c r="AC849" t="s">
        <v>3293</v>
      </c>
      <c r="AF849" t="s">
        <v>1070</v>
      </c>
      <c r="AG849" t="s">
        <v>3991</v>
      </c>
      <c r="AH849" t="s">
        <v>3995</v>
      </c>
      <c r="AI849" t="s">
        <v>3213</v>
      </c>
      <c r="AL849" t="s">
        <v>1070</v>
      </c>
      <c r="AM849" t="s">
        <v>3991</v>
      </c>
      <c r="AN849" t="s">
        <v>3995</v>
      </c>
      <c r="AQ849" t="s">
        <v>12654</v>
      </c>
      <c r="AX849" t="s">
        <v>12654</v>
      </c>
    </row>
    <row r="850" spans="1:52" hidden="1" x14ac:dyDescent="0.2">
      <c r="A850" t="s">
        <v>9750</v>
      </c>
      <c r="C850" s="2" t="s">
        <v>10760</v>
      </c>
      <c r="D850" t="s">
        <v>11656</v>
      </c>
      <c r="E850" t="s">
        <v>11923</v>
      </c>
      <c r="F850" t="s">
        <v>11957</v>
      </c>
      <c r="G850" t="s">
        <v>1086</v>
      </c>
      <c r="H850" t="s">
        <v>12095</v>
      </c>
      <c r="J850" t="s">
        <v>12298</v>
      </c>
      <c r="K850" t="s">
        <v>12298</v>
      </c>
      <c r="L850" t="s">
        <v>1086</v>
      </c>
      <c r="M850">
        <v>2030</v>
      </c>
      <c r="U850" t="s">
        <v>12654</v>
      </c>
      <c r="V850" t="s">
        <v>12654</v>
      </c>
      <c r="W850" t="s">
        <v>12654</v>
      </c>
      <c r="X850" t="s">
        <v>12654</v>
      </c>
      <c r="Y850" t="s">
        <v>12654</v>
      </c>
      <c r="Z850">
        <v>36</v>
      </c>
      <c r="AA850" t="s">
        <v>12728</v>
      </c>
      <c r="AC850" t="s">
        <v>13288</v>
      </c>
      <c r="AF850" t="s">
        <v>1086</v>
      </c>
      <c r="AG850" t="s">
        <v>3991</v>
      </c>
      <c r="AH850" t="s">
        <v>3995</v>
      </c>
      <c r="AI850" t="s">
        <v>13614</v>
      </c>
      <c r="AL850" t="s">
        <v>1086</v>
      </c>
      <c r="AM850" t="s">
        <v>3991</v>
      </c>
      <c r="AN850" t="s">
        <v>3995</v>
      </c>
      <c r="AQ850" t="s">
        <v>12654</v>
      </c>
      <c r="AX850" t="s">
        <v>12654</v>
      </c>
    </row>
    <row r="851" spans="1:52" hidden="1" x14ac:dyDescent="0.2">
      <c r="A851" t="s">
        <v>9751</v>
      </c>
      <c r="C851" s="2" t="s">
        <v>10761</v>
      </c>
      <c r="D851" t="s">
        <v>11657</v>
      </c>
      <c r="E851" t="s">
        <v>11923</v>
      </c>
      <c r="F851" t="s">
        <v>11957</v>
      </c>
      <c r="G851" t="s">
        <v>1060</v>
      </c>
      <c r="H851" t="s">
        <v>12095</v>
      </c>
      <c r="J851" t="s">
        <v>12276</v>
      </c>
      <c r="K851" t="s">
        <v>12451</v>
      </c>
      <c r="L851" t="s">
        <v>1060</v>
      </c>
      <c r="M851">
        <v>2030</v>
      </c>
      <c r="U851" t="s">
        <v>12654</v>
      </c>
      <c r="V851" t="s">
        <v>12654</v>
      </c>
      <c r="W851" t="s">
        <v>12654</v>
      </c>
      <c r="X851" t="s">
        <v>12654</v>
      </c>
      <c r="Y851" t="s">
        <v>12654</v>
      </c>
      <c r="AC851" t="s">
        <v>13289</v>
      </c>
      <c r="AF851" t="s">
        <v>1060</v>
      </c>
      <c r="AG851" t="s">
        <v>3991</v>
      </c>
      <c r="AH851" t="s">
        <v>3996</v>
      </c>
      <c r="AI851" t="s">
        <v>2907</v>
      </c>
      <c r="AL851" t="s">
        <v>1060</v>
      </c>
      <c r="AM851" t="s">
        <v>3991</v>
      </c>
      <c r="AN851" t="s">
        <v>3996</v>
      </c>
      <c r="AQ851" t="s">
        <v>12654</v>
      </c>
      <c r="AX851" t="s">
        <v>12654</v>
      </c>
    </row>
    <row r="852" spans="1:52" hidden="1" x14ac:dyDescent="0.2">
      <c r="A852" t="s">
        <v>9752</v>
      </c>
      <c r="C852" s="2" t="s">
        <v>10762</v>
      </c>
      <c r="D852" t="s">
        <v>11658</v>
      </c>
      <c r="E852" t="s">
        <v>11924</v>
      </c>
      <c r="F852" t="s">
        <v>11956</v>
      </c>
      <c r="G852" t="s">
        <v>1090</v>
      </c>
      <c r="H852" t="s">
        <v>12095</v>
      </c>
      <c r="J852" t="s">
        <v>12251</v>
      </c>
      <c r="K852" t="s">
        <v>12251</v>
      </c>
      <c r="L852" t="s">
        <v>1090</v>
      </c>
      <c r="M852">
        <v>2030</v>
      </c>
      <c r="U852" t="s">
        <v>12654</v>
      </c>
      <c r="V852" t="s">
        <v>12654</v>
      </c>
      <c r="W852" t="s">
        <v>12654</v>
      </c>
      <c r="X852">
        <v>234.68</v>
      </c>
      <c r="Y852">
        <v>234.68</v>
      </c>
      <c r="Z852">
        <v>48</v>
      </c>
      <c r="AA852" t="s">
        <v>12728</v>
      </c>
      <c r="AC852" t="s">
        <v>3570</v>
      </c>
      <c r="AF852" t="s">
        <v>1090</v>
      </c>
      <c r="AG852" t="s">
        <v>3991</v>
      </c>
      <c r="AH852" t="s">
        <v>3993</v>
      </c>
      <c r="AI852" t="s">
        <v>13615</v>
      </c>
      <c r="AL852" t="s">
        <v>1090</v>
      </c>
      <c r="AM852" t="s">
        <v>3991</v>
      </c>
      <c r="AN852" t="s">
        <v>3993</v>
      </c>
      <c r="AQ852" t="s">
        <v>12654</v>
      </c>
      <c r="AX852" t="s">
        <v>14959</v>
      </c>
      <c r="AY852" t="s">
        <v>15032</v>
      </c>
      <c r="AZ852" t="s">
        <v>15037</v>
      </c>
    </row>
    <row r="853" spans="1:52" hidden="1" x14ac:dyDescent="0.2">
      <c r="A853" t="s">
        <v>9753</v>
      </c>
      <c r="C853" s="2" t="s">
        <v>10763</v>
      </c>
      <c r="D853" t="s">
        <v>11659</v>
      </c>
      <c r="E853" t="s">
        <v>11925</v>
      </c>
      <c r="F853" t="s">
        <v>11956</v>
      </c>
      <c r="G853" t="s">
        <v>1090</v>
      </c>
      <c r="H853" t="s">
        <v>12095</v>
      </c>
      <c r="J853" t="s">
        <v>12251</v>
      </c>
      <c r="K853" t="s">
        <v>12251</v>
      </c>
      <c r="L853" t="s">
        <v>1090</v>
      </c>
      <c r="U853" t="s">
        <v>12654</v>
      </c>
      <c r="V853" t="s">
        <v>12654</v>
      </c>
      <c r="W853">
        <v>140</v>
      </c>
      <c r="X853">
        <v>247.1</v>
      </c>
      <c r="Y853">
        <v>140</v>
      </c>
      <c r="Z853">
        <v>1000</v>
      </c>
      <c r="AA853" t="s">
        <v>12729</v>
      </c>
      <c r="AC853" t="s">
        <v>12868</v>
      </c>
      <c r="AF853" t="s">
        <v>1090</v>
      </c>
      <c r="AG853" t="s">
        <v>3991</v>
      </c>
      <c r="AH853" t="s">
        <v>3993</v>
      </c>
      <c r="AI853" t="s">
        <v>12860</v>
      </c>
      <c r="AL853" t="s">
        <v>1090</v>
      </c>
      <c r="AM853" t="s">
        <v>3991</v>
      </c>
      <c r="AN853" t="s">
        <v>3993</v>
      </c>
      <c r="AQ853" t="s">
        <v>12654</v>
      </c>
      <c r="AR853" t="s">
        <v>13813</v>
      </c>
      <c r="AS853">
        <v>2022</v>
      </c>
      <c r="AX853" t="s">
        <v>14960</v>
      </c>
    </row>
    <row r="854" spans="1:52" hidden="1" x14ac:dyDescent="0.2">
      <c r="A854" t="s">
        <v>9206</v>
      </c>
      <c r="B854" t="s">
        <v>9851</v>
      </c>
      <c r="C854" s="2" t="s">
        <v>10202</v>
      </c>
      <c r="D854" t="s">
        <v>11660</v>
      </c>
      <c r="E854" t="s">
        <v>11909</v>
      </c>
      <c r="F854" t="s">
        <v>11956</v>
      </c>
      <c r="G854" t="s">
        <v>1060</v>
      </c>
      <c r="H854" t="s">
        <v>12095</v>
      </c>
      <c r="J854" t="s">
        <v>12343</v>
      </c>
      <c r="K854" t="s">
        <v>12446</v>
      </c>
      <c r="L854" t="s">
        <v>12564</v>
      </c>
      <c r="U854" t="s">
        <v>12654</v>
      </c>
      <c r="V854" t="s">
        <v>12654</v>
      </c>
      <c r="W854" t="s">
        <v>12654</v>
      </c>
      <c r="X854" t="s">
        <v>12654</v>
      </c>
      <c r="Y854" t="s">
        <v>12654</v>
      </c>
      <c r="Z854">
        <v>1000</v>
      </c>
      <c r="AA854" t="s">
        <v>12729</v>
      </c>
      <c r="AC854" t="s">
        <v>12916</v>
      </c>
      <c r="AF854" t="s">
        <v>1060</v>
      </c>
      <c r="AG854" t="s">
        <v>3991</v>
      </c>
      <c r="AH854" t="s">
        <v>3996</v>
      </c>
      <c r="AI854" t="s">
        <v>13500</v>
      </c>
      <c r="AL854" t="s">
        <v>1060</v>
      </c>
      <c r="AM854" t="s">
        <v>3991</v>
      </c>
      <c r="AN854" t="s">
        <v>3996</v>
      </c>
      <c r="AQ854" t="s">
        <v>12654</v>
      </c>
      <c r="AR854" t="s">
        <v>13813</v>
      </c>
      <c r="AS854">
        <v>2022</v>
      </c>
      <c r="AX854" t="s">
        <v>12654</v>
      </c>
    </row>
    <row r="855" spans="1:52" hidden="1" x14ac:dyDescent="0.2">
      <c r="A855" t="s">
        <v>9754</v>
      </c>
      <c r="C855" s="2" t="s">
        <v>10764</v>
      </c>
      <c r="D855" t="s">
        <v>11661</v>
      </c>
      <c r="E855" t="s">
        <v>11827</v>
      </c>
      <c r="F855" t="s">
        <v>11956</v>
      </c>
      <c r="G855" t="s">
        <v>12081</v>
      </c>
      <c r="H855" t="s">
        <v>12095</v>
      </c>
      <c r="J855" t="s">
        <v>12250</v>
      </c>
      <c r="K855" t="s">
        <v>12436</v>
      </c>
      <c r="L855" t="s">
        <v>1062</v>
      </c>
      <c r="S855">
        <v>30</v>
      </c>
      <c r="T855" t="s">
        <v>12648</v>
      </c>
      <c r="U855">
        <v>30</v>
      </c>
      <c r="V855">
        <v>13961.5</v>
      </c>
      <c r="W855">
        <v>700</v>
      </c>
      <c r="X855" t="s">
        <v>12654</v>
      </c>
      <c r="Y855">
        <v>700</v>
      </c>
      <c r="Z855">
        <v>1000</v>
      </c>
      <c r="AA855" t="s">
        <v>12729</v>
      </c>
      <c r="AF855" t="s">
        <v>1069</v>
      </c>
      <c r="AG855" t="s">
        <v>3991</v>
      </c>
      <c r="AH855" t="s">
        <v>3994</v>
      </c>
      <c r="AL855" t="s">
        <v>1062</v>
      </c>
      <c r="AM855" t="s">
        <v>3991</v>
      </c>
      <c r="AN855" t="s">
        <v>3994</v>
      </c>
      <c r="AQ855" t="s">
        <v>12654</v>
      </c>
      <c r="AR855" t="s">
        <v>13812</v>
      </c>
      <c r="AX855" t="s">
        <v>12654</v>
      </c>
    </row>
    <row r="856" spans="1:52" hidden="1" x14ac:dyDescent="0.2">
      <c r="A856" t="s">
        <v>9755</v>
      </c>
      <c r="C856" s="2" t="s">
        <v>10765</v>
      </c>
      <c r="D856" t="s">
        <v>11662</v>
      </c>
      <c r="E856" t="s">
        <v>11812</v>
      </c>
      <c r="F856" t="s">
        <v>11956</v>
      </c>
      <c r="G856" t="s">
        <v>1055</v>
      </c>
      <c r="H856" t="s">
        <v>12095</v>
      </c>
      <c r="J856" t="s">
        <v>12248</v>
      </c>
      <c r="K856" t="s">
        <v>12434</v>
      </c>
      <c r="L856" t="s">
        <v>1055</v>
      </c>
      <c r="M856">
        <v>2026</v>
      </c>
      <c r="S856">
        <v>137.5</v>
      </c>
      <c r="T856" t="s">
        <v>12651</v>
      </c>
      <c r="U856">
        <v>5.0599999999999996</v>
      </c>
      <c r="V856">
        <v>2355.94</v>
      </c>
      <c r="W856">
        <v>63</v>
      </c>
      <c r="X856">
        <v>54.15</v>
      </c>
      <c r="Y856">
        <v>63</v>
      </c>
      <c r="Z856">
        <v>1200</v>
      </c>
      <c r="AA856" t="s">
        <v>12729</v>
      </c>
      <c r="AC856" t="s">
        <v>13290</v>
      </c>
      <c r="AF856" t="s">
        <v>1055</v>
      </c>
      <c r="AG856" t="s">
        <v>3991</v>
      </c>
      <c r="AH856" t="s">
        <v>3993</v>
      </c>
      <c r="AI856" t="s">
        <v>13616</v>
      </c>
      <c r="AL856" t="s">
        <v>1055</v>
      </c>
      <c r="AM856" t="s">
        <v>3991</v>
      </c>
      <c r="AN856" t="s">
        <v>3993</v>
      </c>
      <c r="AO856">
        <v>200000000</v>
      </c>
      <c r="AP856" t="s">
        <v>13809</v>
      </c>
      <c r="AQ856">
        <v>218000000</v>
      </c>
      <c r="AR856" t="s">
        <v>13812</v>
      </c>
      <c r="AX856" t="s">
        <v>14961</v>
      </c>
    </row>
    <row r="857" spans="1:52" hidden="1" x14ac:dyDescent="0.2">
      <c r="A857" t="s">
        <v>9083</v>
      </c>
      <c r="B857" t="s">
        <v>9946</v>
      </c>
      <c r="C857" s="2" t="s">
        <v>10078</v>
      </c>
      <c r="D857" t="s">
        <v>11663</v>
      </c>
      <c r="E857" t="s">
        <v>11843</v>
      </c>
      <c r="F857" t="s">
        <v>11956</v>
      </c>
      <c r="G857" t="s">
        <v>12082</v>
      </c>
      <c r="H857" t="s">
        <v>12097</v>
      </c>
      <c r="J857" t="s">
        <v>12215</v>
      </c>
      <c r="K857" t="s">
        <v>12410</v>
      </c>
      <c r="L857" t="s">
        <v>12551</v>
      </c>
      <c r="M857">
        <v>2022</v>
      </c>
      <c r="S857">
        <v>5</v>
      </c>
      <c r="T857" t="s">
        <v>12648</v>
      </c>
      <c r="U857">
        <v>5</v>
      </c>
      <c r="V857">
        <v>2326.92</v>
      </c>
      <c r="W857">
        <v>93</v>
      </c>
      <c r="X857" t="s">
        <v>12654</v>
      </c>
      <c r="Y857">
        <v>93</v>
      </c>
      <c r="Z857">
        <v>1200</v>
      </c>
      <c r="AA857" t="s">
        <v>12729</v>
      </c>
      <c r="AF857" t="s">
        <v>1080</v>
      </c>
      <c r="AG857" t="s">
        <v>3992</v>
      </c>
      <c r="AH857" t="s">
        <v>3997</v>
      </c>
      <c r="AL857" t="s">
        <v>13417</v>
      </c>
      <c r="AM857" t="s">
        <v>3992</v>
      </c>
      <c r="AN857" t="s">
        <v>3997</v>
      </c>
      <c r="AO857">
        <v>1047500000</v>
      </c>
      <c r="AP857" t="s">
        <v>13809</v>
      </c>
      <c r="AQ857">
        <v>1141775000</v>
      </c>
      <c r="AR857" t="s">
        <v>13812</v>
      </c>
      <c r="AX857" t="s">
        <v>12654</v>
      </c>
    </row>
    <row r="858" spans="1:52" hidden="1" x14ac:dyDescent="0.2">
      <c r="A858" t="s">
        <v>9756</v>
      </c>
      <c r="B858" t="s">
        <v>9947</v>
      </c>
      <c r="C858" s="2" t="s">
        <v>10766</v>
      </c>
      <c r="D858" t="s">
        <v>11664</v>
      </c>
      <c r="E858" t="s">
        <v>11926</v>
      </c>
      <c r="F858" t="s">
        <v>11957</v>
      </c>
      <c r="G858" t="s">
        <v>1069</v>
      </c>
      <c r="H858" t="s">
        <v>12095</v>
      </c>
      <c r="J858" t="s">
        <v>12293</v>
      </c>
      <c r="K858" t="s">
        <v>12461</v>
      </c>
      <c r="L858" t="s">
        <v>12599</v>
      </c>
      <c r="U858" t="s">
        <v>12654</v>
      </c>
      <c r="V858" t="s">
        <v>12654</v>
      </c>
      <c r="W858">
        <v>220</v>
      </c>
      <c r="X858" t="s">
        <v>12654</v>
      </c>
      <c r="Y858">
        <v>220</v>
      </c>
      <c r="AC858" t="s">
        <v>12893</v>
      </c>
      <c r="AF858" t="s">
        <v>1069</v>
      </c>
      <c r="AG858" t="s">
        <v>3991</v>
      </c>
      <c r="AH858" t="s">
        <v>3994</v>
      </c>
      <c r="AI858" t="s">
        <v>3799</v>
      </c>
      <c r="AL858" t="s">
        <v>1069</v>
      </c>
      <c r="AM858" t="s">
        <v>3991</v>
      </c>
      <c r="AN858" t="s">
        <v>3994</v>
      </c>
      <c r="AQ858" t="s">
        <v>12654</v>
      </c>
      <c r="AR858" t="s">
        <v>13812</v>
      </c>
      <c r="AS858">
        <v>2022</v>
      </c>
      <c r="AX858" t="s">
        <v>12654</v>
      </c>
    </row>
    <row r="859" spans="1:52" hidden="1" x14ac:dyDescent="0.2">
      <c r="A859" t="s">
        <v>9757</v>
      </c>
      <c r="C859" s="2" t="s">
        <v>10767</v>
      </c>
      <c r="D859" t="s">
        <v>11665</v>
      </c>
      <c r="E859" t="s">
        <v>11925</v>
      </c>
      <c r="F859" t="s">
        <v>11957</v>
      </c>
      <c r="G859" t="s">
        <v>1060</v>
      </c>
      <c r="H859" t="s">
        <v>12095</v>
      </c>
      <c r="J859" t="s">
        <v>12296</v>
      </c>
      <c r="K859" t="s">
        <v>12463</v>
      </c>
      <c r="L859" t="s">
        <v>12597</v>
      </c>
      <c r="M859">
        <v>2025</v>
      </c>
      <c r="U859" t="s">
        <v>12654</v>
      </c>
      <c r="V859" t="s">
        <v>12654</v>
      </c>
      <c r="W859">
        <v>40</v>
      </c>
      <c r="X859" t="s">
        <v>12654</v>
      </c>
      <c r="Y859">
        <v>40</v>
      </c>
      <c r="Z859">
        <v>600</v>
      </c>
      <c r="AA859" t="s">
        <v>12729</v>
      </c>
      <c r="AC859" t="s">
        <v>13291</v>
      </c>
      <c r="AF859" t="s">
        <v>1060</v>
      </c>
      <c r="AG859" t="s">
        <v>3991</v>
      </c>
      <c r="AH859" t="s">
        <v>3996</v>
      </c>
      <c r="AI859" t="s">
        <v>2940</v>
      </c>
      <c r="AL859" t="s">
        <v>1060</v>
      </c>
      <c r="AM859" t="s">
        <v>3991</v>
      </c>
      <c r="AN859" t="s">
        <v>3996</v>
      </c>
      <c r="AQ859" t="s">
        <v>12654</v>
      </c>
      <c r="AR859" t="s">
        <v>13812</v>
      </c>
      <c r="AX859" t="s">
        <v>12654</v>
      </c>
    </row>
    <row r="860" spans="1:52" hidden="1" x14ac:dyDescent="0.2">
      <c r="A860" t="s">
        <v>9758</v>
      </c>
      <c r="B860" t="s">
        <v>9948</v>
      </c>
      <c r="C860" s="2" t="s">
        <v>10768</v>
      </c>
      <c r="D860" t="s">
        <v>11666</v>
      </c>
      <c r="E860" t="s">
        <v>11925</v>
      </c>
      <c r="F860" t="s">
        <v>11957</v>
      </c>
      <c r="G860" t="s">
        <v>1059</v>
      </c>
      <c r="H860" t="s">
        <v>12097</v>
      </c>
      <c r="J860" t="s">
        <v>12263</v>
      </c>
      <c r="K860" t="s">
        <v>12442</v>
      </c>
      <c r="L860" t="s">
        <v>12578</v>
      </c>
      <c r="M860">
        <v>2025</v>
      </c>
      <c r="P860">
        <v>2022</v>
      </c>
      <c r="S860">
        <v>7</v>
      </c>
      <c r="T860" t="s">
        <v>12648</v>
      </c>
      <c r="U860">
        <v>7</v>
      </c>
      <c r="V860">
        <v>3257.68</v>
      </c>
      <c r="W860">
        <v>40</v>
      </c>
      <c r="X860" t="s">
        <v>12654</v>
      </c>
      <c r="Y860">
        <v>40</v>
      </c>
      <c r="Z860">
        <v>900</v>
      </c>
      <c r="AA860" t="s">
        <v>12729</v>
      </c>
      <c r="AC860" t="s">
        <v>13132</v>
      </c>
      <c r="AF860" t="s">
        <v>1059</v>
      </c>
      <c r="AG860" t="s">
        <v>3991</v>
      </c>
      <c r="AH860" t="s">
        <v>3996</v>
      </c>
      <c r="AL860" t="s">
        <v>1069</v>
      </c>
      <c r="AM860" t="s">
        <v>3991</v>
      </c>
      <c r="AN860" t="s">
        <v>3994</v>
      </c>
      <c r="AO860">
        <v>2500000000</v>
      </c>
      <c r="AP860" t="s">
        <v>13809</v>
      </c>
      <c r="AQ860">
        <v>2725000000</v>
      </c>
      <c r="AR860" t="s">
        <v>13812</v>
      </c>
      <c r="AX860" t="s">
        <v>12654</v>
      </c>
    </row>
    <row r="861" spans="1:52" hidden="1" x14ac:dyDescent="0.2">
      <c r="A861" t="s">
        <v>9758</v>
      </c>
      <c r="B861" t="s">
        <v>9949</v>
      </c>
      <c r="C861" s="2" t="s">
        <v>10768</v>
      </c>
      <c r="D861" t="s">
        <v>11667</v>
      </c>
      <c r="E861" t="s">
        <v>11925</v>
      </c>
      <c r="F861" t="s">
        <v>11957</v>
      </c>
      <c r="G861" t="s">
        <v>1059</v>
      </c>
      <c r="H861" t="s">
        <v>12097</v>
      </c>
      <c r="J861" t="s">
        <v>12263</v>
      </c>
      <c r="K861" t="s">
        <v>12442</v>
      </c>
      <c r="L861" t="s">
        <v>12578</v>
      </c>
      <c r="M861">
        <v>2025</v>
      </c>
      <c r="P861">
        <v>2022</v>
      </c>
      <c r="S861">
        <v>7</v>
      </c>
      <c r="T861" t="s">
        <v>12648</v>
      </c>
      <c r="U861">
        <v>7</v>
      </c>
      <c r="V861">
        <v>3257.68</v>
      </c>
      <c r="W861">
        <v>120</v>
      </c>
      <c r="X861" t="s">
        <v>12654</v>
      </c>
      <c r="Y861">
        <v>120</v>
      </c>
      <c r="Z861">
        <v>900</v>
      </c>
      <c r="AA861" t="s">
        <v>12729</v>
      </c>
      <c r="AF861" t="s">
        <v>1069</v>
      </c>
      <c r="AG861" t="s">
        <v>3991</v>
      </c>
      <c r="AH861" t="s">
        <v>3994</v>
      </c>
      <c r="AL861" t="s">
        <v>1059</v>
      </c>
      <c r="AM861" t="s">
        <v>3991</v>
      </c>
      <c r="AN861" t="s">
        <v>3996</v>
      </c>
      <c r="AQ861" t="s">
        <v>12654</v>
      </c>
      <c r="AR861" t="s">
        <v>13812</v>
      </c>
      <c r="AX861" t="s">
        <v>12654</v>
      </c>
    </row>
    <row r="862" spans="1:52" hidden="1" x14ac:dyDescent="0.2">
      <c r="A862" t="s">
        <v>9756</v>
      </c>
      <c r="B862" t="s">
        <v>9950</v>
      </c>
      <c r="C862" s="2" t="s">
        <v>10769</v>
      </c>
      <c r="D862" t="s">
        <v>11668</v>
      </c>
      <c r="E862" t="s">
        <v>11927</v>
      </c>
      <c r="F862" t="s">
        <v>11957</v>
      </c>
      <c r="G862" t="s">
        <v>1069</v>
      </c>
      <c r="H862" t="s">
        <v>12094</v>
      </c>
      <c r="J862" t="s">
        <v>12293</v>
      </c>
      <c r="K862" t="s">
        <v>12461</v>
      </c>
      <c r="L862" t="s">
        <v>12599</v>
      </c>
      <c r="U862" t="s">
        <v>12654</v>
      </c>
      <c r="V862" t="s">
        <v>12654</v>
      </c>
      <c r="W862">
        <v>86</v>
      </c>
      <c r="X862" t="s">
        <v>12654</v>
      </c>
      <c r="Y862">
        <v>86</v>
      </c>
      <c r="Z862">
        <v>700</v>
      </c>
      <c r="AA862" t="s">
        <v>12729</v>
      </c>
      <c r="AC862" t="s">
        <v>12931</v>
      </c>
      <c r="AF862" t="s">
        <v>1091</v>
      </c>
      <c r="AG862" t="s">
        <v>3991</v>
      </c>
      <c r="AH862" t="s">
        <v>3994</v>
      </c>
      <c r="AL862" t="s">
        <v>1091</v>
      </c>
      <c r="AM862" t="s">
        <v>3991</v>
      </c>
      <c r="AN862" t="s">
        <v>3994</v>
      </c>
      <c r="AQ862" t="s">
        <v>12654</v>
      </c>
      <c r="AR862" t="s">
        <v>13812</v>
      </c>
      <c r="AX862" t="s">
        <v>12654</v>
      </c>
    </row>
    <row r="863" spans="1:52" hidden="1" x14ac:dyDescent="0.2">
      <c r="A863" t="s">
        <v>9759</v>
      </c>
      <c r="B863" t="s">
        <v>9951</v>
      </c>
      <c r="C863" s="2" t="s">
        <v>10770</v>
      </c>
      <c r="D863" t="s">
        <v>11669</v>
      </c>
      <c r="E863" t="s">
        <v>11928</v>
      </c>
      <c r="F863" t="s">
        <v>11957</v>
      </c>
      <c r="G863" t="s">
        <v>12028</v>
      </c>
      <c r="H863" t="s">
        <v>12095</v>
      </c>
      <c r="J863" t="s">
        <v>12344</v>
      </c>
      <c r="K863" t="s">
        <v>12481</v>
      </c>
      <c r="L863" t="s">
        <v>12621</v>
      </c>
      <c r="M863">
        <v>2028</v>
      </c>
      <c r="S863">
        <v>20</v>
      </c>
      <c r="T863" t="s">
        <v>12651</v>
      </c>
      <c r="U863">
        <v>0.74</v>
      </c>
      <c r="V863">
        <v>342.68</v>
      </c>
      <c r="W863" t="s">
        <v>12654</v>
      </c>
      <c r="X863">
        <v>24.82</v>
      </c>
      <c r="Y863">
        <v>24.82</v>
      </c>
      <c r="AC863" t="s">
        <v>12791</v>
      </c>
      <c r="AF863" t="s">
        <v>1059</v>
      </c>
      <c r="AG863" t="s">
        <v>3991</v>
      </c>
      <c r="AH863" t="s">
        <v>3996</v>
      </c>
      <c r="AI863" t="s">
        <v>13617</v>
      </c>
      <c r="AL863" t="s">
        <v>1083</v>
      </c>
      <c r="AM863" t="s">
        <v>3991</v>
      </c>
      <c r="AN863" t="s">
        <v>3996</v>
      </c>
      <c r="AQ863" t="s">
        <v>12654</v>
      </c>
      <c r="AU863" t="s">
        <v>13814</v>
      </c>
      <c r="AX863" t="s">
        <v>14962</v>
      </c>
    </row>
    <row r="864" spans="1:52" hidden="1" x14ac:dyDescent="0.2">
      <c r="A864" t="s">
        <v>9758</v>
      </c>
      <c r="B864" t="s">
        <v>9952</v>
      </c>
      <c r="C864" s="2" t="s">
        <v>10768</v>
      </c>
      <c r="D864" t="s">
        <v>11670</v>
      </c>
      <c r="E864" t="s">
        <v>11929</v>
      </c>
      <c r="F864" t="s">
        <v>11957</v>
      </c>
      <c r="G864" t="s">
        <v>1069</v>
      </c>
      <c r="H864" t="s">
        <v>12097</v>
      </c>
      <c r="J864" t="s">
        <v>12257</v>
      </c>
      <c r="K864" t="s">
        <v>12257</v>
      </c>
      <c r="L864" t="s">
        <v>1069</v>
      </c>
      <c r="M864">
        <v>2025</v>
      </c>
      <c r="P864">
        <v>2022</v>
      </c>
      <c r="S864">
        <v>7</v>
      </c>
      <c r="T864" t="s">
        <v>12648</v>
      </c>
      <c r="U864">
        <v>7</v>
      </c>
      <c r="V864">
        <v>3257.68</v>
      </c>
      <c r="W864">
        <v>27</v>
      </c>
      <c r="X864" t="s">
        <v>12654</v>
      </c>
      <c r="Y864">
        <v>27</v>
      </c>
      <c r="Z864">
        <v>900</v>
      </c>
      <c r="AA864" t="s">
        <v>12729</v>
      </c>
      <c r="AC864" t="s">
        <v>13292</v>
      </c>
      <c r="AF864" t="s">
        <v>1069</v>
      </c>
      <c r="AG864" t="s">
        <v>3991</v>
      </c>
      <c r="AH864" t="s">
        <v>3994</v>
      </c>
      <c r="AL864" t="s">
        <v>1059</v>
      </c>
      <c r="AM864" t="s">
        <v>3991</v>
      </c>
      <c r="AN864" t="s">
        <v>3996</v>
      </c>
      <c r="AQ864" t="s">
        <v>12654</v>
      </c>
      <c r="AR864" t="s">
        <v>13812</v>
      </c>
      <c r="AX864" t="s">
        <v>12654</v>
      </c>
    </row>
    <row r="865" spans="1:52" hidden="1" x14ac:dyDescent="0.2">
      <c r="A865" t="s">
        <v>9758</v>
      </c>
      <c r="B865" t="s">
        <v>9953</v>
      </c>
      <c r="C865" s="2" t="s">
        <v>10768</v>
      </c>
      <c r="D865" t="s">
        <v>11671</v>
      </c>
      <c r="E865" t="s">
        <v>11929</v>
      </c>
      <c r="F865" t="s">
        <v>11957</v>
      </c>
      <c r="G865" t="s">
        <v>1069</v>
      </c>
      <c r="H865" t="s">
        <v>12097</v>
      </c>
      <c r="J865" t="s">
        <v>12257</v>
      </c>
      <c r="K865" t="s">
        <v>12257</v>
      </c>
      <c r="L865" t="s">
        <v>1069</v>
      </c>
      <c r="M865">
        <v>2025</v>
      </c>
      <c r="P865">
        <v>2022</v>
      </c>
      <c r="S865">
        <v>7</v>
      </c>
      <c r="T865" t="s">
        <v>12648</v>
      </c>
      <c r="U865">
        <v>7</v>
      </c>
      <c r="V865">
        <v>3257.68</v>
      </c>
      <c r="W865">
        <v>79</v>
      </c>
      <c r="X865" t="s">
        <v>12654</v>
      </c>
      <c r="Y865">
        <v>79</v>
      </c>
      <c r="Z865">
        <v>900</v>
      </c>
      <c r="AA865" t="s">
        <v>12729</v>
      </c>
      <c r="AC865" t="s">
        <v>13293</v>
      </c>
      <c r="AF865" t="s">
        <v>1069</v>
      </c>
      <c r="AG865" t="s">
        <v>3991</v>
      </c>
      <c r="AH865" t="s">
        <v>3994</v>
      </c>
      <c r="AI865" t="s">
        <v>13292</v>
      </c>
      <c r="AL865" t="s">
        <v>1069</v>
      </c>
      <c r="AM865" t="s">
        <v>3991</v>
      </c>
      <c r="AN865" t="s">
        <v>3994</v>
      </c>
      <c r="AQ865" t="s">
        <v>12654</v>
      </c>
      <c r="AR865" t="s">
        <v>13812</v>
      </c>
      <c r="AX865" t="s">
        <v>12654</v>
      </c>
    </row>
    <row r="866" spans="1:52" hidden="1" x14ac:dyDescent="0.2">
      <c r="A866" t="s">
        <v>9756</v>
      </c>
      <c r="B866" t="s">
        <v>9954</v>
      </c>
      <c r="C866" s="2" t="s">
        <v>10769</v>
      </c>
      <c r="D866" t="s">
        <v>11672</v>
      </c>
      <c r="E866" t="s">
        <v>11930</v>
      </c>
      <c r="F866" t="s">
        <v>11957</v>
      </c>
      <c r="G866" t="s">
        <v>1091</v>
      </c>
      <c r="H866" t="s">
        <v>12094</v>
      </c>
      <c r="J866" t="s">
        <v>12266</v>
      </c>
      <c r="K866" t="s">
        <v>12444</v>
      </c>
      <c r="L866" t="s">
        <v>12580</v>
      </c>
      <c r="M866">
        <v>2025</v>
      </c>
      <c r="U866" t="s">
        <v>12654</v>
      </c>
      <c r="V866" t="s">
        <v>12654</v>
      </c>
      <c r="W866">
        <v>162</v>
      </c>
      <c r="X866" t="s">
        <v>12654</v>
      </c>
      <c r="Y866">
        <v>162</v>
      </c>
      <c r="Z866">
        <v>700</v>
      </c>
      <c r="AA866" t="s">
        <v>12729</v>
      </c>
      <c r="AC866" t="s">
        <v>13294</v>
      </c>
      <c r="AF866" t="s">
        <v>1091</v>
      </c>
      <c r="AG866" t="s">
        <v>3991</v>
      </c>
      <c r="AH866" t="s">
        <v>3994</v>
      </c>
      <c r="AI866" t="s">
        <v>13618</v>
      </c>
      <c r="AL866" t="s">
        <v>1069</v>
      </c>
      <c r="AM866" t="s">
        <v>3991</v>
      </c>
      <c r="AN866" t="s">
        <v>3994</v>
      </c>
      <c r="AO866">
        <v>350000000</v>
      </c>
      <c r="AP866" t="s">
        <v>13809</v>
      </c>
      <c r="AQ866">
        <v>381500000</v>
      </c>
      <c r="AR866" t="s">
        <v>13812</v>
      </c>
      <c r="AV866" t="s">
        <v>14191</v>
      </c>
      <c r="AX866" t="s">
        <v>12654</v>
      </c>
      <c r="AY866" t="s">
        <v>15035</v>
      </c>
      <c r="AZ866" t="s">
        <v>15049</v>
      </c>
    </row>
    <row r="867" spans="1:52" hidden="1" x14ac:dyDescent="0.2">
      <c r="A867" t="s">
        <v>9760</v>
      </c>
      <c r="D867" t="s">
        <v>11673</v>
      </c>
      <c r="E867" t="s">
        <v>11931</v>
      </c>
      <c r="F867" t="s">
        <v>11957</v>
      </c>
      <c r="G867" t="s">
        <v>1060</v>
      </c>
      <c r="H867" t="s">
        <v>12095</v>
      </c>
      <c r="J867" t="s">
        <v>12345</v>
      </c>
      <c r="K867" t="s">
        <v>12345</v>
      </c>
      <c r="L867" t="s">
        <v>1060</v>
      </c>
      <c r="M867">
        <v>2030</v>
      </c>
      <c r="S867">
        <v>3.3</v>
      </c>
      <c r="T867" t="s">
        <v>12651</v>
      </c>
      <c r="U867">
        <v>0.12</v>
      </c>
      <c r="V867">
        <v>56.54</v>
      </c>
      <c r="W867">
        <v>60</v>
      </c>
      <c r="X867" t="s">
        <v>12654</v>
      </c>
      <c r="Y867">
        <v>60</v>
      </c>
      <c r="AB867" t="s">
        <v>12789</v>
      </c>
      <c r="AC867" t="s">
        <v>2940</v>
      </c>
      <c r="AF867" t="s">
        <v>1060</v>
      </c>
      <c r="AG867" t="s">
        <v>3991</v>
      </c>
      <c r="AH867" t="s">
        <v>3996</v>
      </c>
      <c r="AI867" t="s">
        <v>2940</v>
      </c>
      <c r="AL867" t="s">
        <v>1060</v>
      </c>
      <c r="AM867" t="s">
        <v>3991</v>
      </c>
      <c r="AN867" t="s">
        <v>3996</v>
      </c>
      <c r="AQ867" t="s">
        <v>12654</v>
      </c>
      <c r="AX867" t="s">
        <v>12654</v>
      </c>
    </row>
    <row r="868" spans="1:52" hidden="1" x14ac:dyDescent="0.2">
      <c r="A868" t="s">
        <v>9761</v>
      </c>
      <c r="B868" t="s">
        <v>9955</v>
      </c>
      <c r="C868" s="2" t="s">
        <v>10771</v>
      </c>
      <c r="D868" t="s">
        <v>11674</v>
      </c>
      <c r="E868" t="s">
        <v>11932</v>
      </c>
      <c r="F868" t="s">
        <v>11957</v>
      </c>
      <c r="G868" t="s">
        <v>1060</v>
      </c>
      <c r="H868" t="s">
        <v>12095</v>
      </c>
      <c r="J868" t="s">
        <v>12276</v>
      </c>
      <c r="K868" t="s">
        <v>12451</v>
      </c>
      <c r="L868" t="s">
        <v>1060</v>
      </c>
      <c r="M868">
        <v>2027</v>
      </c>
      <c r="U868" t="s">
        <v>12654</v>
      </c>
      <c r="V868" t="s">
        <v>12654</v>
      </c>
      <c r="W868">
        <v>115</v>
      </c>
      <c r="X868" t="s">
        <v>12654</v>
      </c>
      <c r="Y868">
        <v>115</v>
      </c>
      <c r="AC868" t="s">
        <v>2924</v>
      </c>
      <c r="AE868" t="s">
        <v>3671</v>
      </c>
      <c r="AF868" t="s">
        <v>1060</v>
      </c>
      <c r="AG868" t="s">
        <v>3991</v>
      </c>
      <c r="AH868" t="s">
        <v>3996</v>
      </c>
      <c r="AI868" t="s">
        <v>2898</v>
      </c>
      <c r="AK868" t="s">
        <v>2898</v>
      </c>
      <c r="AL868" t="s">
        <v>1060</v>
      </c>
      <c r="AM868" t="s">
        <v>3991</v>
      </c>
      <c r="AN868" t="s">
        <v>3996</v>
      </c>
      <c r="AQ868" t="s">
        <v>12654</v>
      </c>
      <c r="AX868" t="s">
        <v>12654</v>
      </c>
    </row>
    <row r="869" spans="1:52" hidden="1" x14ac:dyDescent="0.2">
      <c r="A869" t="s">
        <v>9762</v>
      </c>
      <c r="B869" t="s">
        <v>9956</v>
      </c>
      <c r="C869" s="2" t="s">
        <v>10772</v>
      </c>
      <c r="D869" t="s">
        <v>11675</v>
      </c>
      <c r="E869" t="s">
        <v>11933</v>
      </c>
      <c r="F869" t="s">
        <v>11957</v>
      </c>
      <c r="G869" t="s">
        <v>1060</v>
      </c>
      <c r="H869" t="s">
        <v>12095</v>
      </c>
      <c r="J869" t="s">
        <v>12346</v>
      </c>
      <c r="K869" t="s">
        <v>12491</v>
      </c>
      <c r="L869" t="s">
        <v>12631</v>
      </c>
      <c r="M869">
        <v>2024</v>
      </c>
      <c r="U869" t="s">
        <v>12654</v>
      </c>
      <c r="V869" t="s">
        <v>12654</v>
      </c>
      <c r="W869" t="s">
        <v>12654</v>
      </c>
      <c r="X869" t="s">
        <v>12654</v>
      </c>
      <c r="Y869" t="s">
        <v>12654</v>
      </c>
      <c r="AC869" t="s">
        <v>2842</v>
      </c>
      <c r="AE869" t="s">
        <v>3673</v>
      </c>
      <c r="AF869" t="s">
        <v>1060</v>
      </c>
      <c r="AG869" t="s">
        <v>3991</v>
      </c>
      <c r="AH869" t="s">
        <v>3996</v>
      </c>
      <c r="AI869" t="s">
        <v>2926</v>
      </c>
      <c r="AK869" t="s">
        <v>3678</v>
      </c>
      <c r="AL869" t="s">
        <v>1060</v>
      </c>
      <c r="AM869" t="s">
        <v>3991</v>
      </c>
      <c r="AN869" t="s">
        <v>3996</v>
      </c>
      <c r="AQ869" t="s">
        <v>12654</v>
      </c>
      <c r="AR869" t="s">
        <v>13812</v>
      </c>
      <c r="AX869" t="s">
        <v>12654</v>
      </c>
    </row>
    <row r="870" spans="1:52" hidden="1" x14ac:dyDescent="0.2">
      <c r="A870" t="s">
        <v>9762</v>
      </c>
      <c r="B870" t="s">
        <v>9861</v>
      </c>
      <c r="C870" s="2" t="s">
        <v>10772</v>
      </c>
      <c r="D870" t="s">
        <v>11676</v>
      </c>
      <c r="E870" t="s">
        <v>11934</v>
      </c>
      <c r="F870" t="s">
        <v>11957</v>
      </c>
      <c r="G870" t="s">
        <v>1060</v>
      </c>
      <c r="H870" t="s">
        <v>12095</v>
      </c>
      <c r="J870" t="s">
        <v>12346</v>
      </c>
      <c r="K870" t="s">
        <v>12491</v>
      </c>
      <c r="L870" t="s">
        <v>12631</v>
      </c>
      <c r="M870">
        <v>2026</v>
      </c>
      <c r="U870" t="s">
        <v>12654</v>
      </c>
      <c r="V870" t="s">
        <v>12654</v>
      </c>
      <c r="W870" t="s">
        <v>12654</v>
      </c>
      <c r="X870" t="s">
        <v>12654</v>
      </c>
      <c r="Y870" t="s">
        <v>12654</v>
      </c>
      <c r="AC870" t="s">
        <v>13295</v>
      </c>
      <c r="AE870" t="s">
        <v>3673</v>
      </c>
      <c r="AF870" t="s">
        <v>1060</v>
      </c>
      <c r="AG870" t="s">
        <v>3991</v>
      </c>
      <c r="AH870" t="s">
        <v>3996</v>
      </c>
      <c r="AI870" t="s">
        <v>13619</v>
      </c>
      <c r="AK870" t="s">
        <v>3673</v>
      </c>
      <c r="AL870" t="s">
        <v>1060</v>
      </c>
      <c r="AM870" t="s">
        <v>3991</v>
      </c>
      <c r="AN870" t="s">
        <v>3996</v>
      </c>
      <c r="AQ870" t="s">
        <v>12654</v>
      </c>
      <c r="AR870" t="s">
        <v>13812</v>
      </c>
      <c r="AX870" t="s">
        <v>12654</v>
      </c>
    </row>
    <row r="871" spans="1:52" hidden="1" x14ac:dyDescent="0.2">
      <c r="A871" t="s">
        <v>9763</v>
      </c>
      <c r="B871" t="s">
        <v>9957</v>
      </c>
      <c r="C871" s="2" t="s">
        <v>10773</v>
      </c>
      <c r="D871" t="s">
        <v>11677</v>
      </c>
      <c r="E871" t="s">
        <v>11932</v>
      </c>
      <c r="F871" t="s">
        <v>11957</v>
      </c>
      <c r="G871" t="s">
        <v>1060</v>
      </c>
      <c r="H871" t="s">
        <v>12095</v>
      </c>
      <c r="J871" t="s">
        <v>12347</v>
      </c>
      <c r="K871" t="s">
        <v>12492</v>
      </c>
      <c r="L871" t="s">
        <v>12632</v>
      </c>
      <c r="M871">
        <v>2029</v>
      </c>
      <c r="U871" t="s">
        <v>12654</v>
      </c>
      <c r="V871" t="s">
        <v>12654</v>
      </c>
      <c r="W871">
        <v>28</v>
      </c>
      <c r="X871" t="s">
        <v>12654</v>
      </c>
      <c r="Y871">
        <v>28</v>
      </c>
      <c r="Z871">
        <v>7.5</v>
      </c>
      <c r="AA871" t="s">
        <v>12728</v>
      </c>
      <c r="AF871" t="s">
        <v>1060</v>
      </c>
      <c r="AG871" t="s">
        <v>3991</v>
      </c>
      <c r="AH871" t="s">
        <v>3996</v>
      </c>
      <c r="AL871" t="s">
        <v>1060</v>
      </c>
      <c r="AM871" t="s">
        <v>3991</v>
      </c>
      <c r="AN871" t="s">
        <v>3996</v>
      </c>
      <c r="AQ871" t="s">
        <v>12654</v>
      </c>
      <c r="AR871" t="s">
        <v>13812</v>
      </c>
      <c r="AU871" t="s">
        <v>13814</v>
      </c>
      <c r="AX871" t="s">
        <v>12654</v>
      </c>
      <c r="AY871" t="s">
        <v>13814</v>
      </c>
      <c r="AZ871" t="s">
        <v>15050</v>
      </c>
    </row>
    <row r="872" spans="1:52" hidden="1" x14ac:dyDescent="0.2">
      <c r="A872" t="s">
        <v>9763</v>
      </c>
      <c r="B872" t="s">
        <v>9861</v>
      </c>
      <c r="C872" s="2" t="s">
        <v>10773</v>
      </c>
      <c r="D872" t="s">
        <v>11678</v>
      </c>
      <c r="E872" t="s">
        <v>11912</v>
      </c>
      <c r="F872" t="s">
        <v>11957</v>
      </c>
      <c r="G872" t="s">
        <v>1060</v>
      </c>
      <c r="H872" t="s">
        <v>12095</v>
      </c>
      <c r="J872" t="s">
        <v>12347</v>
      </c>
      <c r="K872" t="s">
        <v>12492</v>
      </c>
      <c r="L872" t="s">
        <v>12632</v>
      </c>
      <c r="M872">
        <v>2035</v>
      </c>
      <c r="U872" t="s">
        <v>12654</v>
      </c>
      <c r="V872" t="s">
        <v>12654</v>
      </c>
      <c r="W872">
        <v>203</v>
      </c>
      <c r="X872">
        <v>134.88</v>
      </c>
      <c r="Y872">
        <v>203</v>
      </c>
      <c r="Z872">
        <v>42</v>
      </c>
      <c r="AA872" t="s">
        <v>12728</v>
      </c>
      <c r="AF872" t="s">
        <v>1060</v>
      </c>
      <c r="AG872" t="s">
        <v>3991</v>
      </c>
      <c r="AH872" t="s">
        <v>3996</v>
      </c>
      <c r="AL872" t="s">
        <v>1060</v>
      </c>
      <c r="AM872" t="s">
        <v>3991</v>
      </c>
      <c r="AN872" t="s">
        <v>3996</v>
      </c>
      <c r="AQ872" t="s">
        <v>12654</v>
      </c>
      <c r="AR872" t="s">
        <v>13812</v>
      </c>
      <c r="AU872" t="s">
        <v>13814</v>
      </c>
      <c r="AX872" t="s">
        <v>14963</v>
      </c>
      <c r="AY872" t="s">
        <v>13814</v>
      </c>
      <c r="AZ872" t="s">
        <v>15050</v>
      </c>
    </row>
    <row r="873" spans="1:52" hidden="1" x14ac:dyDescent="0.2">
      <c r="A873" t="s">
        <v>9763</v>
      </c>
      <c r="B873" t="s">
        <v>2612</v>
      </c>
      <c r="C873" s="2" t="s">
        <v>10773</v>
      </c>
      <c r="D873" t="s">
        <v>11679</v>
      </c>
      <c r="E873" t="s">
        <v>11933</v>
      </c>
      <c r="F873" t="s">
        <v>11957</v>
      </c>
      <c r="G873" t="s">
        <v>1060</v>
      </c>
      <c r="H873" t="s">
        <v>12095</v>
      </c>
      <c r="J873" t="s">
        <v>12347</v>
      </c>
      <c r="K873" t="s">
        <v>12492</v>
      </c>
      <c r="L873" t="s">
        <v>12632</v>
      </c>
      <c r="M873">
        <v>2035</v>
      </c>
      <c r="U873" t="s">
        <v>12654</v>
      </c>
      <c r="V873" t="s">
        <v>12654</v>
      </c>
      <c r="W873">
        <v>221</v>
      </c>
      <c r="X873">
        <v>131.74</v>
      </c>
      <c r="Y873">
        <v>221</v>
      </c>
      <c r="Z873">
        <v>42</v>
      </c>
      <c r="AA873" t="s">
        <v>12728</v>
      </c>
      <c r="AF873" t="s">
        <v>1060</v>
      </c>
      <c r="AG873" t="s">
        <v>3991</v>
      </c>
      <c r="AH873" t="s">
        <v>3996</v>
      </c>
      <c r="AL873" t="s">
        <v>1060</v>
      </c>
      <c r="AM873" t="s">
        <v>3991</v>
      </c>
      <c r="AN873" t="s">
        <v>3996</v>
      </c>
      <c r="AQ873" t="s">
        <v>12654</v>
      </c>
      <c r="AR873" t="s">
        <v>13812</v>
      </c>
      <c r="AU873" t="s">
        <v>13814</v>
      </c>
      <c r="AX873" t="s">
        <v>14964</v>
      </c>
      <c r="AY873" t="s">
        <v>13814</v>
      </c>
      <c r="AZ873" t="s">
        <v>15050</v>
      </c>
    </row>
    <row r="874" spans="1:52" hidden="1" x14ac:dyDescent="0.2">
      <c r="A874" t="s">
        <v>9761</v>
      </c>
      <c r="B874" t="s">
        <v>9958</v>
      </c>
      <c r="C874" s="2" t="s">
        <v>10771</v>
      </c>
      <c r="D874" t="s">
        <v>11680</v>
      </c>
      <c r="E874" t="s">
        <v>11932</v>
      </c>
      <c r="F874" t="s">
        <v>11957</v>
      </c>
      <c r="G874" t="s">
        <v>1060</v>
      </c>
      <c r="H874" t="s">
        <v>12095</v>
      </c>
      <c r="J874" t="s">
        <v>12276</v>
      </c>
      <c r="K874" t="s">
        <v>12451</v>
      </c>
      <c r="L874" t="s">
        <v>1060</v>
      </c>
      <c r="U874" t="s">
        <v>12654</v>
      </c>
      <c r="V874" t="s">
        <v>12654</v>
      </c>
      <c r="W874">
        <v>190</v>
      </c>
      <c r="X874" t="s">
        <v>12654</v>
      </c>
      <c r="Y874">
        <v>190</v>
      </c>
      <c r="AC874" t="s">
        <v>2924</v>
      </c>
      <c r="AE874" t="s">
        <v>3671</v>
      </c>
      <c r="AF874" t="s">
        <v>1060</v>
      </c>
      <c r="AG874" t="s">
        <v>3991</v>
      </c>
      <c r="AH874" t="s">
        <v>3996</v>
      </c>
      <c r="AI874" t="s">
        <v>2898</v>
      </c>
      <c r="AK874" t="s">
        <v>2898</v>
      </c>
      <c r="AL874" t="s">
        <v>1060</v>
      </c>
      <c r="AM874" t="s">
        <v>3991</v>
      </c>
      <c r="AN874" t="s">
        <v>3996</v>
      </c>
      <c r="AQ874" t="s">
        <v>12654</v>
      </c>
      <c r="AR874" t="s">
        <v>13812</v>
      </c>
      <c r="AX874" t="s">
        <v>12654</v>
      </c>
    </row>
    <row r="875" spans="1:52" hidden="1" x14ac:dyDescent="0.2">
      <c r="A875" t="s">
        <v>9764</v>
      </c>
      <c r="C875" s="2" t="s">
        <v>10774</v>
      </c>
      <c r="D875" t="s">
        <v>11681</v>
      </c>
      <c r="E875" t="s">
        <v>11912</v>
      </c>
      <c r="F875" t="s">
        <v>11957</v>
      </c>
      <c r="G875" t="s">
        <v>1089</v>
      </c>
      <c r="H875" t="s">
        <v>12095</v>
      </c>
      <c r="J875" t="s">
        <v>12348</v>
      </c>
      <c r="K875" t="s">
        <v>12348</v>
      </c>
      <c r="L875" t="s">
        <v>12633</v>
      </c>
      <c r="M875">
        <v>2030</v>
      </c>
      <c r="U875" t="s">
        <v>12654</v>
      </c>
      <c r="V875" t="s">
        <v>12654</v>
      </c>
      <c r="W875" t="s">
        <v>12654</v>
      </c>
      <c r="X875" t="s">
        <v>12654</v>
      </c>
      <c r="Y875" t="s">
        <v>12654</v>
      </c>
      <c r="AC875" t="s">
        <v>12851</v>
      </c>
      <c r="AF875" t="s">
        <v>1089</v>
      </c>
      <c r="AG875" t="s">
        <v>3991</v>
      </c>
      <c r="AH875" t="s">
        <v>3996</v>
      </c>
      <c r="AI875" t="s">
        <v>3523</v>
      </c>
      <c r="AL875" t="s">
        <v>1089</v>
      </c>
      <c r="AM875" t="s">
        <v>3991</v>
      </c>
      <c r="AN875" t="s">
        <v>3996</v>
      </c>
      <c r="AO875">
        <v>1500000000</v>
      </c>
      <c r="AP875" t="s">
        <v>13809</v>
      </c>
      <c r="AQ875">
        <v>1635000000</v>
      </c>
      <c r="AR875" t="s">
        <v>13812</v>
      </c>
      <c r="AX875" t="s">
        <v>12654</v>
      </c>
    </row>
    <row r="876" spans="1:52" hidden="1" x14ac:dyDescent="0.2">
      <c r="A876" t="s">
        <v>9765</v>
      </c>
      <c r="B876" t="s">
        <v>9959</v>
      </c>
      <c r="C876" s="2" t="s">
        <v>10775</v>
      </c>
      <c r="D876" t="s">
        <v>11682</v>
      </c>
      <c r="E876" t="s">
        <v>11935</v>
      </c>
      <c r="F876" t="s">
        <v>11957</v>
      </c>
      <c r="G876" t="s">
        <v>12013</v>
      </c>
      <c r="H876" t="s">
        <v>12095</v>
      </c>
      <c r="J876" t="s">
        <v>12349</v>
      </c>
      <c r="K876" t="s">
        <v>12493</v>
      </c>
      <c r="L876" t="s">
        <v>12634</v>
      </c>
      <c r="M876">
        <v>2030</v>
      </c>
      <c r="S876">
        <v>2</v>
      </c>
      <c r="T876" t="s">
        <v>12653</v>
      </c>
      <c r="U876">
        <v>2.72</v>
      </c>
      <c r="V876">
        <v>1265.8399999999999</v>
      </c>
      <c r="W876">
        <v>450</v>
      </c>
      <c r="X876">
        <v>463.74</v>
      </c>
      <c r="Y876">
        <v>450</v>
      </c>
      <c r="Z876">
        <v>700</v>
      </c>
      <c r="AA876" t="s">
        <v>12729</v>
      </c>
      <c r="AC876" t="s">
        <v>3184</v>
      </c>
      <c r="AF876" t="s">
        <v>1069</v>
      </c>
      <c r="AG876" t="s">
        <v>3991</v>
      </c>
      <c r="AH876" t="s">
        <v>3994</v>
      </c>
      <c r="AI876" t="s">
        <v>13620</v>
      </c>
      <c r="AL876" t="s">
        <v>1059</v>
      </c>
      <c r="AM876" t="s">
        <v>3991</v>
      </c>
      <c r="AN876" t="s">
        <v>3996</v>
      </c>
      <c r="AO876">
        <v>3000000000</v>
      </c>
      <c r="AP876" t="s">
        <v>13809</v>
      </c>
      <c r="AQ876">
        <v>3270000000</v>
      </c>
      <c r="AR876" t="s">
        <v>13812</v>
      </c>
      <c r="AU876" t="s">
        <v>13814</v>
      </c>
      <c r="AV876" t="s">
        <v>14192</v>
      </c>
      <c r="AX876" t="s">
        <v>14965</v>
      </c>
      <c r="AY876" t="s">
        <v>13814</v>
      </c>
      <c r="AZ876" t="s">
        <v>15051</v>
      </c>
    </row>
    <row r="877" spans="1:52" hidden="1" x14ac:dyDescent="0.2">
      <c r="A877" t="s">
        <v>9212</v>
      </c>
      <c r="B877" t="s">
        <v>9960</v>
      </c>
      <c r="C877" s="2" t="s">
        <v>10208</v>
      </c>
      <c r="D877" t="s">
        <v>11683</v>
      </c>
      <c r="E877" t="s">
        <v>11825</v>
      </c>
      <c r="F877" t="s">
        <v>11956</v>
      </c>
      <c r="G877" t="s">
        <v>1055</v>
      </c>
      <c r="H877" t="s">
        <v>12092</v>
      </c>
      <c r="J877" t="s">
        <v>12248</v>
      </c>
      <c r="K877" t="s">
        <v>12434</v>
      </c>
      <c r="L877" t="s">
        <v>1055</v>
      </c>
      <c r="U877" t="s">
        <v>12654</v>
      </c>
      <c r="V877" t="s">
        <v>12654</v>
      </c>
      <c r="W877">
        <v>0</v>
      </c>
      <c r="X877" t="s">
        <v>12654</v>
      </c>
      <c r="Y877">
        <v>0</v>
      </c>
      <c r="AC877" t="s">
        <v>12921</v>
      </c>
      <c r="AF877" t="s">
        <v>1055</v>
      </c>
      <c r="AG877" t="s">
        <v>3991</v>
      </c>
      <c r="AH877" t="s">
        <v>3993</v>
      </c>
      <c r="AI877" t="s">
        <v>13503</v>
      </c>
      <c r="AL877" t="s">
        <v>1055</v>
      </c>
      <c r="AM877" t="s">
        <v>3991</v>
      </c>
      <c r="AN877" t="s">
        <v>3993</v>
      </c>
      <c r="AO877">
        <v>67480000</v>
      </c>
      <c r="AP877" t="s">
        <v>13809</v>
      </c>
      <c r="AQ877">
        <v>73553200</v>
      </c>
      <c r="AX877" t="s">
        <v>12654</v>
      </c>
    </row>
    <row r="878" spans="1:52" hidden="1" x14ac:dyDescent="0.2">
      <c r="A878" t="s">
        <v>9766</v>
      </c>
      <c r="C878" s="2" t="s">
        <v>10776</v>
      </c>
      <c r="D878" t="s">
        <v>11684</v>
      </c>
      <c r="E878" t="s">
        <v>11834</v>
      </c>
      <c r="F878" t="s">
        <v>11956</v>
      </c>
      <c r="G878" t="s">
        <v>1089</v>
      </c>
      <c r="H878" t="s">
        <v>12095</v>
      </c>
      <c r="J878" t="s">
        <v>12306</v>
      </c>
      <c r="K878" t="s">
        <v>12306</v>
      </c>
      <c r="L878" t="s">
        <v>1089</v>
      </c>
      <c r="M878">
        <v>2022</v>
      </c>
      <c r="N878">
        <v>2025</v>
      </c>
      <c r="S878">
        <v>2</v>
      </c>
      <c r="T878" t="s">
        <v>12648</v>
      </c>
      <c r="U878">
        <v>2</v>
      </c>
      <c r="V878">
        <v>930.77</v>
      </c>
      <c r="W878">
        <v>60</v>
      </c>
      <c r="X878" t="s">
        <v>12654</v>
      </c>
      <c r="Y878">
        <v>60</v>
      </c>
      <c r="AB878" t="s">
        <v>3525</v>
      </c>
      <c r="AC878" t="s">
        <v>3525</v>
      </c>
      <c r="AF878" t="s">
        <v>1089</v>
      </c>
      <c r="AG878" t="s">
        <v>3991</v>
      </c>
      <c r="AH878" t="s">
        <v>3996</v>
      </c>
      <c r="AI878" t="s">
        <v>13099</v>
      </c>
      <c r="AL878" t="s">
        <v>1089</v>
      </c>
      <c r="AM878" t="s">
        <v>3991</v>
      </c>
      <c r="AN878" t="s">
        <v>3996</v>
      </c>
      <c r="AQ878" t="s">
        <v>12654</v>
      </c>
      <c r="AX878" t="s">
        <v>12654</v>
      </c>
    </row>
    <row r="879" spans="1:52" hidden="1" x14ac:dyDescent="0.2">
      <c r="A879" t="s">
        <v>9056</v>
      </c>
      <c r="B879" t="s">
        <v>9961</v>
      </c>
      <c r="C879" s="2" t="s">
        <v>10051</v>
      </c>
      <c r="D879" t="s">
        <v>11685</v>
      </c>
      <c r="E879" t="s">
        <v>11909</v>
      </c>
      <c r="F879" t="s">
        <v>11956</v>
      </c>
      <c r="G879" t="s">
        <v>1060</v>
      </c>
      <c r="H879" t="s">
        <v>12095</v>
      </c>
      <c r="J879" t="s">
        <v>12192</v>
      </c>
      <c r="K879" t="s">
        <v>12391</v>
      </c>
      <c r="L879" t="s">
        <v>12532</v>
      </c>
      <c r="M879">
        <v>2027</v>
      </c>
      <c r="U879" t="s">
        <v>12654</v>
      </c>
      <c r="V879" t="s">
        <v>12654</v>
      </c>
      <c r="W879" t="s">
        <v>12654</v>
      </c>
      <c r="X879" t="s">
        <v>12654</v>
      </c>
      <c r="Y879" t="s">
        <v>12654</v>
      </c>
      <c r="AC879" t="s">
        <v>12857</v>
      </c>
      <c r="AE879" t="s">
        <v>3666</v>
      </c>
      <c r="AF879" t="s">
        <v>1060</v>
      </c>
      <c r="AG879" t="s">
        <v>3991</v>
      </c>
      <c r="AH879" t="s">
        <v>3996</v>
      </c>
      <c r="AI879" t="s">
        <v>12954</v>
      </c>
      <c r="AK879" t="s">
        <v>3670</v>
      </c>
      <c r="AL879" t="s">
        <v>1060</v>
      </c>
      <c r="AM879" t="s">
        <v>3991</v>
      </c>
      <c r="AN879" t="s">
        <v>3996</v>
      </c>
      <c r="AQ879" t="s">
        <v>12654</v>
      </c>
      <c r="AX879" t="s">
        <v>12654</v>
      </c>
    </row>
    <row r="880" spans="1:52" hidden="1" x14ac:dyDescent="0.2">
      <c r="A880" t="s">
        <v>9249</v>
      </c>
      <c r="B880" t="s">
        <v>9962</v>
      </c>
      <c r="C880" s="2" t="s">
        <v>10245</v>
      </c>
      <c r="D880" t="s">
        <v>11686</v>
      </c>
      <c r="E880" t="s">
        <v>11936</v>
      </c>
      <c r="F880" t="s">
        <v>11956</v>
      </c>
      <c r="G880" t="s">
        <v>1060</v>
      </c>
      <c r="H880" t="s">
        <v>12095</v>
      </c>
      <c r="J880" t="s">
        <v>12283</v>
      </c>
      <c r="K880" t="s">
        <v>12455</v>
      </c>
      <c r="L880" t="s">
        <v>12591</v>
      </c>
      <c r="M880">
        <v>2027</v>
      </c>
      <c r="U880" t="s">
        <v>12654</v>
      </c>
      <c r="V880" t="s">
        <v>12654</v>
      </c>
      <c r="W880" t="s">
        <v>12654</v>
      </c>
      <c r="X880" t="s">
        <v>12654</v>
      </c>
      <c r="Y880" t="s">
        <v>12654</v>
      </c>
      <c r="AC880" t="s">
        <v>12954</v>
      </c>
      <c r="AD880" t="s">
        <v>13362</v>
      </c>
      <c r="AE880" t="s">
        <v>3666</v>
      </c>
      <c r="AF880" t="s">
        <v>1060</v>
      </c>
      <c r="AG880" t="s">
        <v>3991</v>
      </c>
      <c r="AH880" t="s">
        <v>3996</v>
      </c>
      <c r="AI880" t="s">
        <v>13499</v>
      </c>
      <c r="AK880" t="s">
        <v>3665</v>
      </c>
      <c r="AL880" t="s">
        <v>1060</v>
      </c>
      <c r="AM880" t="s">
        <v>3991</v>
      </c>
      <c r="AN880" t="s">
        <v>3996</v>
      </c>
      <c r="AQ880" t="s">
        <v>12654</v>
      </c>
      <c r="AX880" t="s">
        <v>12654</v>
      </c>
    </row>
    <row r="881" spans="1:52" hidden="1" x14ac:dyDescent="0.2">
      <c r="A881" t="s">
        <v>9767</v>
      </c>
      <c r="C881" s="2" t="s">
        <v>10777</v>
      </c>
      <c r="D881" t="s">
        <v>11687</v>
      </c>
      <c r="E881" t="s">
        <v>11936</v>
      </c>
      <c r="F881" t="s">
        <v>11956</v>
      </c>
      <c r="G881" t="s">
        <v>1060</v>
      </c>
      <c r="H881" t="s">
        <v>12095</v>
      </c>
      <c r="J881" t="s">
        <v>12283</v>
      </c>
      <c r="K881" t="s">
        <v>12455</v>
      </c>
      <c r="L881" t="s">
        <v>12591</v>
      </c>
      <c r="M881">
        <v>2026</v>
      </c>
      <c r="U881" t="s">
        <v>12654</v>
      </c>
      <c r="V881" t="s">
        <v>12654</v>
      </c>
      <c r="W881">
        <v>17</v>
      </c>
      <c r="X881" t="s">
        <v>12654</v>
      </c>
      <c r="Y881">
        <v>17</v>
      </c>
      <c r="AC881" t="s">
        <v>13296</v>
      </c>
      <c r="AD881" t="s">
        <v>13366</v>
      </c>
      <c r="AE881" t="s">
        <v>3678</v>
      </c>
      <c r="AF881" t="s">
        <v>1060</v>
      </c>
      <c r="AG881" t="s">
        <v>3991</v>
      </c>
      <c r="AH881" t="s">
        <v>3996</v>
      </c>
      <c r="AI881" t="s">
        <v>13291</v>
      </c>
      <c r="AK881" t="s">
        <v>3678</v>
      </c>
      <c r="AL881" t="s">
        <v>1060</v>
      </c>
      <c r="AM881" t="s">
        <v>3991</v>
      </c>
      <c r="AN881" t="s">
        <v>3996</v>
      </c>
      <c r="AQ881" t="s">
        <v>12654</v>
      </c>
      <c r="AX881" t="s">
        <v>12654</v>
      </c>
    </row>
    <row r="882" spans="1:52" hidden="1" x14ac:dyDescent="0.2">
      <c r="A882" t="s">
        <v>9768</v>
      </c>
      <c r="D882" t="s">
        <v>11688</v>
      </c>
      <c r="E882" t="s">
        <v>11936</v>
      </c>
      <c r="F882" t="s">
        <v>11956</v>
      </c>
      <c r="G882" t="s">
        <v>1060</v>
      </c>
      <c r="H882" t="s">
        <v>12095</v>
      </c>
      <c r="J882" t="s">
        <v>12198</v>
      </c>
      <c r="K882" t="s">
        <v>12397</v>
      </c>
      <c r="L882" t="s">
        <v>1060</v>
      </c>
      <c r="M882">
        <v>2027</v>
      </c>
      <c r="U882" t="s">
        <v>12654</v>
      </c>
      <c r="V882" t="s">
        <v>12654</v>
      </c>
      <c r="W882">
        <v>115</v>
      </c>
      <c r="X882">
        <v>77.8</v>
      </c>
      <c r="Y882">
        <v>115</v>
      </c>
      <c r="AC882" t="s">
        <v>13297</v>
      </c>
      <c r="AD882" t="s">
        <v>13367</v>
      </c>
      <c r="AE882" t="s">
        <v>13408</v>
      </c>
      <c r="AF882" t="s">
        <v>1060</v>
      </c>
      <c r="AG882" t="s">
        <v>3991</v>
      </c>
      <c r="AH882" t="s">
        <v>3996</v>
      </c>
      <c r="AI882" t="s">
        <v>13287</v>
      </c>
      <c r="AK882" t="s">
        <v>13408</v>
      </c>
      <c r="AL882" t="s">
        <v>1060</v>
      </c>
      <c r="AM882" t="s">
        <v>3991</v>
      </c>
      <c r="AN882" t="s">
        <v>3996</v>
      </c>
      <c r="AQ882" t="s">
        <v>12654</v>
      </c>
      <c r="AX882" t="s">
        <v>14966</v>
      </c>
    </row>
    <row r="883" spans="1:52" hidden="1" x14ac:dyDescent="0.2">
      <c r="A883" t="s">
        <v>9769</v>
      </c>
      <c r="D883" t="s">
        <v>11689</v>
      </c>
      <c r="E883" t="s">
        <v>11936</v>
      </c>
      <c r="F883" t="s">
        <v>11956</v>
      </c>
      <c r="G883" t="s">
        <v>1060</v>
      </c>
      <c r="H883" t="s">
        <v>12095</v>
      </c>
      <c r="J883" t="s">
        <v>12283</v>
      </c>
      <c r="K883" t="s">
        <v>12455</v>
      </c>
      <c r="L883" t="s">
        <v>12591</v>
      </c>
      <c r="M883">
        <v>2026</v>
      </c>
      <c r="U883" t="s">
        <v>12654</v>
      </c>
      <c r="V883" t="s">
        <v>12654</v>
      </c>
      <c r="W883">
        <v>28</v>
      </c>
      <c r="X883" t="s">
        <v>12654</v>
      </c>
      <c r="Y883">
        <v>28</v>
      </c>
      <c r="AC883" t="s">
        <v>13298</v>
      </c>
      <c r="AE883" t="s">
        <v>3662</v>
      </c>
      <c r="AF883" t="s">
        <v>1060</v>
      </c>
      <c r="AG883" t="s">
        <v>3991</v>
      </c>
      <c r="AH883" t="s">
        <v>3996</v>
      </c>
      <c r="AI883" t="s">
        <v>13621</v>
      </c>
      <c r="AK883" t="s">
        <v>3662</v>
      </c>
      <c r="AL883" t="s">
        <v>1060</v>
      </c>
      <c r="AM883" t="s">
        <v>3991</v>
      </c>
      <c r="AN883" t="s">
        <v>3996</v>
      </c>
      <c r="AQ883" t="s">
        <v>12654</v>
      </c>
      <c r="AX883" t="s">
        <v>12654</v>
      </c>
    </row>
    <row r="884" spans="1:52" hidden="1" x14ac:dyDescent="0.2">
      <c r="A884" t="s">
        <v>9770</v>
      </c>
      <c r="D884" t="s">
        <v>11690</v>
      </c>
      <c r="E884" t="s">
        <v>11936</v>
      </c>
      <c r="F884" t="s">
        <v>11956</v>
      </c>
      <c r="G884" t="s">
        <v>1060</v>
      </c>
      <c r="H884" t="s">
        <v>12095</v>
      </c>
      <c r="J884" t="s">
        <v>12276</v>
      </c>
      <c r="K884" t="s">
        <v>12451</v>
      </c>
      <c r="L884" t="s">
        <v>1060</v>
      </c>
      <c r="M884">
        <v>2026</v>
      </c>
      <c r="U884" t="s">
        <v>12654</v>
      </c>
      <c r="V884" t="s">
        <v>12654</v>
      </c>
      <c r="W884" t="s">
        <v>12654</v>
      </c>
      <c r="X884" t="s">
        <v>12654</v>
      </c>
      <c r="Y884" t="s">
        <v>12654</v>
      </c>
      <c r="AC884" t="s">
        <v>13299</v>
      </c>
      <c r="AD884" t="s">
        <v>13368</v>
      </c>
      <c r="AE884" t="s">
        <v>2892</v>
      </c>
      <c r="AF884" t="s">
        <v>1060</v>
      </c>
      <c r="AG884" t="s">
        <v>3991</v>
      </c>
      <c r="AH884" t="s">
        <v>3996</v>
      </c>
      <c r="AI884" t="s">
        <v>13622</v>
      </c>
      <c r="AK884" t="s">
        <v>2892</v>
      </c>
      <c r="AL884" t="s">
        <v>1060</v>
      </c>
      <c r="AM884" t="s">
        <v>3991</v>
      </c>
      <c r="AN884" t="s">
        <v>3996</v>
      </c>
      <c r="AQ884" t="s">
        <v>12654</v>
      </c>
      <c r="AX884" t="s">
        <v>12654</v>
      </c>
    </row>
    <row r="885" spans="1:52" hidden="1" x14ac:dyDescent="0.2">
      <c r="A885" t="s">
        <v>9771</v>
      </c>
      <c r="D885" t="s">
        <v>11691</v>
      </c>
      <c r="E885" t="s">
        <v>11936</v>
      </c>
      <c r="F885" t="s">
        <v>11956</v>
      </c>
      <c r="G885" t="s">
        <v>1060</v>
      </c>
      <c r="H885" t="s">
        <v>12095</v>
      </c>
      <c r="J885" t="s">
        <v>12332</v>
      </c>
      <c r="K885" t="s">
        <v>12306</v>
      </c>
      <c r="L885" t="s">
        <v>1089</v>
      </c>
      <c r="M885">
        <v>2026</v>
      </c>
      <c r="U885" t="s">
        <v>12654</v>
      </c>
      <c r="V885" t="s">
        <v>12654</v>
      </c>
      <c r="W885">
        <v>100</v>
      </c>
      <c r="X885">
        <v>97.54</v>
      </c>
      <c r="Y885">
        <v>100</v>
      </c>
      <c r="AC885" t="s">
        <v>13300</v>
      </c>
      <c r="AD885" t="s">
        <v>13323</v>
      </c>
      <c r="AE885" t="s">
        <v>3673</v>
      </c>
      <c r="AF885" t="s">
        <v>1060</v>
      </c>
      <c r="AG885" t="s">
        <v>3991</v>
      </c>
      <c r="AH885" t="s">
        <v>3996</v>
      </c>
      <c r="AK885" t="s">
        <v>3673</v>
      </c>
      <c r="AL885" t="s">
        <v>1060</v>
      </c>
      <c r="AM885" t="s">
        <v>3991</v>
      </c>
      <c r="AN885" t="s">
        <v>3996</v>
      </c>
      <c r="AQ885" t="s">
        <v>12654</v>
      </c>
      <c r="AX885" t="s">
        <v>14967</v>
      </c>
    </row>
    <row r="886" spans="1:52" hidden="1" x14ac:dyDescent="0.2">
      <c r="A886" t="s">
        <v>9772</v>
      </c>
      <c r="D886" t="s">
        <v>11692</v>
      </c>
      <c r="E886" t="s">
        <v>11811</v>
      </c>
      <c r="F886" t="s">
        <v>11956</v>
      </c>
      <c r="G886" t="s">
        <v>1059</v>
      </c>
      <c r="H886" t="s">
        <v>12095</v>
      </c>
      <c r="I886" t="s">
        <v>12150</v>
      </c>
      <c r="J886" t="s">
        <v>12239</v>
      </c>
      <c r="K886" t="s">
        <v>12239</v>
      </c>
      <c r="L886" t="s">
        <v>12568</v>
      </c>
      <c r="M886">
        <v>2023</v>
      </c>
      <c r="U886" t="s">
        <v>12654</v>
      </c>
      <c r="V886" t="s">
        <v>12654</v>
      </c>
      <c r="W886">
        <v>98</v>
      </c>
      <c r="X886" t="s">
        <v>12654</v>
      </c>
      <c r="Y886">
        <v>98</v>
      </c>
      <c r="AC886" t="s">
        <v>13301</v>
      </c>
      <c r="AE886" t="s">
        <v>13409</v>
      </c>
      <c r="AF886" t="s">
        <v>1059</v>
      </c>
      <c r="AG886" t="s">
        <v>3991</v>
      </c>
      <c r="AH886" t="s">
        <v>3996</v>
      </c>
      <c r="AI886" t="s">
        <v>13623</v>
      </c>
      <c r="AK886" t="s">
        <v>13409</v>
      </c>
      <c r="AL886" t="s">
        <v>1059</v>
      </c>
      <c r="AM886" t="s">
        <v>3991</v>
      </c>
      <c r="AN886" t="s">
        <v>3996</v>
      </c>
      <c r="AQ886" t="s">
        <v>12654</v>
      </c>
      <c r="AX886" t="s">
        <v>12654</v>
      </c>
    </row>
    <row r="887" spans="1:52" hidden="1" x14ac:dyDescent="0.2">
      <c r="A887" t="s">
        <v>9069</v>
      </c>
      <c r="B887" t="s">
        <v>9963</v>
      </c>
      <c r="C887" s="2" t="s">
        <v>10064</v>
      </c>
      <c r="D887" t="s">
        <v>11693</v>
      </c>
      <c r="E887" t="s">
        <v>11937</v>
      </c>
      <c r="F887" t="s">
        <v>11956</v>
      </c>
      <c r="G887" t="s">
        <v>1060</v>
      </c>
      <c r="H887" t="s">
        <v>12099</v>
      </c>
      <c r="J887" t="s">
        <v>12202</v>
      </c>
      <c r="K887" t="s">
        <v>12401</v>
      </c>
      <c r="L887" t="s">
        <v>12539</v>
      </c>
      <c r="M887">
        <v>2024</v>
      </c>
      <c r="S887">
        <v>15.5</v>
      </c>
      <c r="T887" t="s">
        <v>12648</v>
      </c>
      <c r="U887">
        <v>15.5</v>
      </c>
      <c r="V887">
        <v>7213.44</v>
      </c>
      <c r="W887">
        <v>38</v>
      </c>
      <c r="X887" t="s">
        <v>12654</v>
      </c>
      <c r="Y887">
        <v>38</v>
      </c>
      <c r="AC887" t="s">
        <v>13302</v>
      </c>
      <c r="AF887" t="s">
        <v>1060</v>
      </c>
      <c r="AG887" t="s">
        <v>3991</v>
      </c>
      <c r="AH887" t="s">
        <v>3996</v>
      </c>
      <c r="AI887" t="s">
        <v>13624</v>
      </c>
      <c r="AL887" t="s">
        <v>1060</v>
      </c>
      <c r="AM887" t="s">
        <v>3991</v>
      </c>
      <c r="AN887" t="s">
        <v>3996</v>
      </c>
      <c r="AQ887" t="s">
        <v>12654</v>
      </c>
      <c r="AV887" t="s">
        <v>13846</v>
      </c>
      <c r="AX887" t="s">
        <v>12654</v>
      </c>
    </row>
    <row r="888" spans="1:52" hidden="1" x14ac:dyDescent="0.2">
      <c r="A888" t="s">
        <v>9773</v>
      </c>
      <c r="C888" s="2" t="s">
        <v>10778</v>
      </c>
      <c r="D888" t="s">
        <v>11694</v>
      </c>
      <c r="E888" t="s">
        <v>11938</v>
      </c>
      <c r="F888" t="s">
        <v>11956</v>
      </c>
      <c r="G888" t="s">
        <v>1083</v>
      </c>
      <c r="H888" t="s">
        <v>12095</v>
      </c>
      <c r="J888" t="s">
        <v>12350</v>
      </c>
      <c r="K888" t="s">
        <v>12350</v>
      </c>
      <c r="L888" t="s">
        <v>1083</v>
      </c>
      <c r="M888">
        <v>2024</v>
      </c>
      <c r="U888" t="s">
        <v>12654</v>
      </c>
      <c r="V888" t="s">
        <v>12654</v>
      </c>
      <c r="W888">
        <v>19</v>
      </c>
      <c r="X888">
        <v>127.3</v>
      </c>
      <c r="Y888">
        <v>19</v>
      </c>
      <c r="AC888" t="s">
        <v>13303</v>
      </c>
      <c r="AD888" t="s">
        <v>3908</v>
      </c>
      <c r="AE888" t="s">
        <v>13365</v>
      </c>
      <c r="AF888" t="s">
        <v>1083</v>
      </c>
      <c r="AG888" t="s">
        <v>3991</v>
      </c>
      <c r="AH888" t="s">
        <v>3996</v>
      </c>
      <c r="AI888" t="s">
        <v>13625</v>
      </c>
      <c r="AK888" t="s">
        <v>13365</v>
      </c>
      <c r="AL888" t="s">
        <v>1083</v>
      </c>
      <c r="AM888" t="s">
        <v>3991</v>
      </c>
      <c r="AN888" t="s">
        <v>3996</v>
      </c>
      <c r="AQ888" t="s">
        <v>12654</v>
      </c>
      <c r="AX888" t="s">
        <v>14968</v>
      </c>
    </row>
    <row r="889" spans="1:52" hidden="1" x14ac:dyDescent="0.2">
      <c r="A889" t="s">
        <v>9774</v>
      </c>
      <c r="C889" s="2" t="s">
        <v>10779</v>
      </c>
      <c r="D889" t="s">
        <v>11695</v>
      </c>
      <c r="E889" t="s">
        <v>11938</v>
      </c>
      <c r="F889" t="s">
        <v>11956</v>
      </c>
      <c r="G889" t="s">
        <v>1083</v>
      </c>
      <c r="H889" t="s">
        <v>12095</v>
      </c>
      <c r="J889" t="s">
        <v>12350</v>
      </c>
      <c r="K889" t="s">
        <v>12350</v>
      </c>
      <c r="L889" t="s">
        <v>1083</v>
      </c>
      <c r="U889" t="s">
        <v>12654</v>
      </c>
      <c r="V889" t="s">
        <v>12654</v>
      </c>
      <c r="W889" t="s">
        <v>12654</v>
      </c>
      <c r="X889">
        <v>32.78</v>
      </c>
      <c r="Y889">
        <v>32.78</v>
      </c>
      <c r="AC889" t="s">
        <v>13304</v>
      </c>
      <c r="AD889" t="s">
        <v>3904</v>
      </c>
      <c r="AE889" t="s">
        <v>13365</v>
      </c>
      <c r="AF889" t="s">
        <v>1083</v>
      </c>
      <c r="AG889" t="s">
        <v>3991</v>
      </c>
      <c r="AH889" t="s">
        <v>3996</v>
      </c>
      <c r="AI889" t="s">
        <v>13626</v>
      </c>
      <c r="AK889" t="s">
        <v>13365</v>
      </c>
      <c r="AL889" t="s">
        <v>1083</v>
      </c>
      <c r="AM889" t="s">
        <v>3991</v>
      </c>
      <c r="AN889" t="s">
        <v>3996</v>
      </c>
      <c r="AQ889" t="s">
        <v>12654</v>
      </c>
      <c r="AX889" t="s">
        <v>14969</v>
      </c>
    </row>
    <row r="890" spans="1:52" hidden="1" x14ac:dyDescent="0.2">
      <c r="A890" t="s">
        <v>9775</v>
      </c>
      <c r="B890" t="s">
        <v>9964</v>
      </c>
      <c r="C890" s="2" t="s">
        <v>10780</v>
      </c>
      <c r="D890" t="s">
        <v>11696</v>
      </c>
      <c r="E890" t="s">
        <v>11938</v>
      </c>
      <c r="F890" t="s">
        <v>11956</v>
      </c>
      <c r="G890" t="s">
        <v>1083</v>
      </c>
      <c r="H890" t="s">
        <v>12099</v>
      </c>
      <c r="J890" t="s">
        <v>12350</v>
      </c>
      <c r="K890" t="s">
        <v>12350</v>
      </c>
      <c r="L890" t="s">
        <v>1083</v>
      </c>
      <c r="M890">
        <v>2024</v>
      </c>
      <c r="U890" t="s">
        <v>12654</v>
      </c>
      <c r="V890" t="s">
        <v>12654</v>
      </c>
      <c r="W890">
        <v>44</v>
      </c>
      <c r="X890">
        <v>36.409999999999997</v>
      </c>
      <c r="Y890">
        <v>44</v>
      </c>
      <c r="Z890">
        <v>1000</v>
      </c>
      <c r="AA890" t="s">
        <v>12729</v>
      </c>
      <c r="AC890" t="s">
        <v>13305</v>
      </c>
      <c r="AD890" t="s">
        <v>3904</v>
      </c>
      <c r="AE890" t="s">
        <v>13365</v>
      </c>
      <c r="AF890" t="s">
        <v>1083</v>
      </c>
      <c r="AG890" t="s">
        <v>3991</v>
      </c>
      <c r="AH890" t="s">
        <v>3996</v>
      </c>
      <c r="AI890" t="s">
        <v>13627</v>
      </c>
      <c r="AK890" t="s">
        <v>13365</v>
      </c>
      <c r="AL890" t="s">
        <v>1083</v>
      </c>
      <c r="AM890" t="s">
        <v>3991</v>
      </c>
      <c r="AN890" t="s">
        <v>3996</v>
      </c>
      <c r="AQ890" t="s">
        <v>12654</v>
      </c>
      <c r="AX890" t="s">
        <v>14970</v>
      </c>
    </row>
    <row r="891" spans="1:52" hidden="1" x14ac:dyDescent="0.2">
      <c r="A891" t="s">
        <v>9775</v>
      </c>
      <c r="B891" t="s">
        <v>9965</v>
      </c>
      <c r="C891" s="2" t="s">
        <v>10780</v>
      </c>
      <c r="D891" t="s">
        <v>11697</v>
      </c>
      <c r="E891" t="s">
        <v>11938</v>
      </c>
      <c r="F891" t="s">
        <v>11956</v>
      </c>
      <c r="G891" t="s">
        <v>1083</v>
      </c>
      <c r="H891" t="s">
        <v>12095</v>
      </c>
      <c r="J891" t="s">
        <v>12350</v>
      </c>
      <c r="K891" t="s">
        <v>12350</v>
      </c>
      <c r="L891" t="s">
        <v>1083</v>
      </c>
      <c r="M891">
        <v>2026</v>
      </c>
      <c r="U891" t="s">
        <v>12654</v>
      </c>
      <c r="V891" t="s">
        <v>12654</v>
      </c>
      <c r="W891">
        <v>53</v>
      </c>
      <c r="X891">
        <v>42.04</v>
      </c>
      <c r="Y891">
        <v>53</v>
      </c>
      <c r="Z891">
        <v>1000</v>
      </c>
      <c r="AA891" t="s">
        <v>12729</v>
      </c>
      <c r="AC891" t="s">
        <v>13042</v>
      </c>
      <c r="AD891" t="s">
        <v>3909</v>
      </c>
      <c r="AE891" t="s">
        <v>13365</v>
      </c>
      <c r="AF891" t="s">
        <v>1083</v>
      </c>
      <c r="AG891" t="s">
        <v>3991</v>
      </c>
      <c r="AH891" t="s">
        <v>3996</v>
      </c>
      <c r="AI891" t="s">
        <v>13628</v>
      </c>
      <c r="AK891" t="s">
        <v>13365</v>
      </c>
      <c r="AL891" t="s">
        <v>1083</v>
      </c>
      <c r="AM891" t="s">
        <v>3991</v>
      </c>
      <c r="AN891" t="s">
        <v>3996</v>
      </c>
      <c r="AQ891" t="s">
        <v>12654</v>
      </c>
      <c r="AX891" t="s">
        <v>14971</v>
      </c>
    </row>
    <row r="892" spans="1:52" hidden="1" x14ac:dyDescent="0.2">
      <c r="A892" t="s">
        <v>9776</v>
      </c>
      <c r="C892" s="2" t="s">
        <v>10781</v>
      </c>
      <c r="D892" t="s">
        <v>11698</v>
      </c>
      <c r="E892" t="s">
        <v>11938</v>
      </c>
      <c r="F892" t="s">
        <v>11956</v>
      </c>
      <c r="G892" t="s">
        <v>1082</v>
      </c>
      <c r="H892" t="s">
        <v>12092</v>
      </c>
      <c r="I892" t="s">
        <v>12151</v>
      </c>
      <c r="J892" t="s">
        <v>12351</v>
      </c>
      <c r="K892" t="s">
        <v>12351</v>
      </c>
      <c r="L892" t="s">
        <v>1082</v>
      </c>
      <c r="M892">
        <v>2011</v>
      </c>
      <c r="U892" t="s">
        <v>12654</v>
      </c>
      <c r="V892" t="s">
        <v>12654</v>
      </c>
      <c r="W892">
        <v>120</v>
      </c>
      <c r="X892">
        <v>112.22</v>
      </c>
      <c r="Y892">
        <v>120</v>
      </c>
      <c r="Z892">
        <v>800</v>
      </c>
      <c r="AA892" t="s">
        <v>12729</v>
      </c>
      <c r="AC892" t="s">
        <v>13306</v>
      </c>
      <c r="AD892" t="s">
        <v>13369</v>
      </c>
      <c r="AE892" t="s">
        <v>3899</v>
      </c>
      <c r="AF892" t="s">
        <v>1082</v>
      </c>
      <c r="AG892" t="s">
        <v>3991</v>
      </c>
      <c r="AH892" t="s">
        <v>3996</v>
      </c>
      <c r="AI892" t="s">
        <v>13629</v>
      </c>
      <c r="AK892" t="s">
        <v>3899</v>
      </c>
      <c r="AL892" t="s">
        <v>1082</v>
      </c>
      <c r="AM892" t="s">
        <v>3991</v>
      </c>
      <c r="AN892" t="s">
        <v>3996</v>
      </c>
      <c r="AQ892" t="s">
        <v>12654</v>
      </c>
      <c r="AX892" t="s">
        <v>14972</v>
      </c>
    </row>
    <row r="893" spans="1:52" hidden="1" x14ac:dyDescent="0.2">
      <c r="A893" t="s">
        <v>9777</v>
      </c>
      <c r="C893" s="2" t="s">
        <v>10782</v>
      </c>
      <c r="D893" t="s">
        <v>11699</v>
      </c>
      <c r="E893" t="s">
        <v>11938</v>
      </c>
      <c r="F893" t="s">
        <v>11956</v>
      </c>
      <c r="G893" t="s">
        <v>1082</v>
      </c>
      <c r="H893" t="s">
        <v>12092</v>
      </c>
      <c r="I893" t="s">
        <v>12152</v>
      </c>
      <c r="J893" t="s">
        <v>12239</v>
      </c>
      <c r="K893" t="s">
        <v>12239</v>
      </c>
      <c r="L893" t="s">
        <v>12568</v>
      </c>
      <c r="M893">
        <v>2014</v>
      </c>
      <c r="U893" t="s">
        <v>12654</v>
      </c>
      <c r="V893" t="s">
        <v>12654</v>
      </c>
      <c r="W893">
        <v>185</v>
      </c>
      <c r="X893">
        <v>180.01</v>
      </c>
      <c r="Y893">
        <v>185</v>
      </c>
      <c r="Z893">
        <v>800</v>
      </c>
      <c r="AA893" t="s">
        <v>12729</v>
      </c>
      <c r="AF893" t="s">
        <v>1082</v>
      </c>
      <c r="AG893" t="s">
        <v>3991</v>
      </c>
      <c r="AH893" t="s">
        <v>3996</v>
      </c>
      <c r="AL893" t="s">
        <v>1082</v>
      </c>
      <c r="AM893" t="s">
        <v>3991</v>
      </c>
      <c r="AN893" t="s">
        <v>3996</v>
      </c>
      <c r="AQ893" t="s">
        <v>12654</v>
      </c>
      <c r="AX893" t="s">
        <v>14973</v>
      </c>
    </row>
    <row r="894" spans="1:52" hidden="1" x14ac:dyDescent="0.2">
      <c r="A894" t="s">
        <v>9109</v>
      </c>
      <c r="C894" s="2" t="s">
        <v>10104</v>
      </c>
      <c r="D894" t="s">
        <v>11700</v>
      </c>
      <c r="E894" t="s">
        <v>11842</v>
      </c>
      <c r="F894" t="s">
        <v>11956</v>
      </c>
      <c r="G894" t="s">
        <v>1082</v>
      </c>
      <c r="H894" t="s">
        <v>12092</v>
      </c>
      <c r="J894" t="s">
        <v>12228</v>
      </c>
      <c r="K894" t="s">
        <v>12421</v>
      </c>
      <c r="L894" t="s">
        <v>12560</v>
      </c>
      <c r="M894">
        <v>2030</v>
      </c>
      <c r="S894">
        <v>1063.55</v>
      </c>
      <c r="T894" t="s">
        <v>12647</v>
      </c>
      <c r="U894">
        <v>11</v>
      </c>
      <c r="V894">
        <v>5119.22</v>
      </c>
      <c r="W894">
        <v>100</v>
      </c>
      <c r="X894">
        <v>236.82</v>
      </c>
      <c r="Y894">
        <v>100</v>
      </c>
      <c r="AC894" t="s">
        <v>12822</v>
      </c>
      <c r="AD894" t="s">
        <v>13306</v>
      </c>
      <c r="AE894" t="s">
        <v>3899</v>
      </c>
      <c r="AF894" t="s">
        <v>1082</v>
      </c>
      <c r="AG894" t="s">
        <v>3991</v>
      </c>
      <c r="AH894" t="s">
        <v>3996</v>
      </c>
      <c r="AI894" t="s">
        <v>13466</v>
      </c>
      <c r="AK894" t="s">
        <v>3901</v>
      </c>
      <c r="AL894" t="s">
        <v>1082</v>
      </c>
      <c r="AM894" t="s">
        <v>3991</v>
      </c>
      <c r="AN894" t="s">
        <v>3996</v>
      </c>
      <c r="AQ894" t="s">
        <v>12654</v>
      </c>
      <c r="AV894" t="s">
        <v>13854</v>
      </c>
      <c r="AX894" t="s">
        <v>14285</v>
      </c>
      <c r="AY894" t="s">
        <v>13814</v>
      </c>
      <c r="AZ894" t="s">
        <v>15045</v>
      </c>
    </row>
    <row r="895" spans="1:52" hidden="1" x14ac:dyDescent="0.2">
      <c r="A895" t="s">
        <v>9778</v>
      </c>
      <c r="B895" t="s">
        <v>9966</v>
      </c>
      <c r="C895" s="2" t="s">
        <v>10783</v>
      </c>
      <c r="D895" t="s">
        <v>11701</v>
      </c>
      <c r="E895" t="s">
        <v>11830</v>
      </c>
      <c r="F895" t="s">
        <v>11956</v>
      </c>
      <c r="G895" t="s">
        <v>1069</v>
      </c>
      <c r="H895" t="s">
        <v>12092</v>
      </c>
      <c r="J895" t="s">
        <v>12257</v>
      </c>
      <c r="K895" t="s">
        <v>12257</v>
      </c>
      <c r="L895" t="s">
        <v>1069</v>
      </c>
      <c r="M895">
        <v>2007</v>
      </c>
      <c r="U895" t="s">
        <v>12654</v>
      </c>
      <c r="V895" t="s">
        <v>12654</v>
      </c>
      <c r="W895">
        <v>40</v>
      </c>
      <c r="X895">
        <v>29.97</v>
      </c>
      <c r="Y895">
        <v>40</v>
      </c>
      <c r="AB895" t="s">
        <v>12790</v>
      </c>
      <c r="AC895" t="s">
        <v>13307</v>
      </c>
      <c r="AE895" t="s">
        <v>13410</v>
      </c>
      <c r="AF895" t="s">
        <v>1069</v>
      </c>
      <c r="AG895" t="s">
        <v>3991</v>
      </c>
      <c r="AH895" t="s">
        <v>3994</v>
      </c>
      <c r="AI895" t="s">
        <v>13308</v>
      </c>
      <c r="AK895" t="s">
        <v>13410</v>
      </c>
      <c r="AL895" t="s">
        <v>1069</v>
      </c>
      <c r="AM895" t="s">
        <v>3991</v>
      </c>
      <c r="AN895" t="s">
        <v>3994</v>
      </c>
      <c r="AQ895" t="s">
        <v>12654</v>
      </c>
      <c r="AX895" t="s">
        <v>14974</v>
      </c>
    </row>
    <row r="896" spans="1:52" hidden="1" x14ac:dyDescent="0.2">
      <c r="A896" t="s">
        <v>9778</v>
      </c>
      <c r="B896" t="s">
        <v>9967</v>
      </c>
      <c r="C896" s="2" t="s">
        <v>10783</v>
      </c>
      <c r="D896" t="s">
        <v>11702</v>
      </c>
      <c r="E896" t="s">
        <v>11830</v>
      </c>
      <c r="F896" t="s">
        <v>11956</v>
      </c>
      <c r="G896" t="s">
        <v>1069</v>
      </c>
      <c r="H896" t="s">
        <v>12092</v>
      </c>
      <c r="J896" t="s">
        <v>12257</v>
      </c>
      <c r="K896" t="s">
        <v>12257</v>
      </c>
      <c r="L896" t="s">
        <v>1069</v>
      </c>
      <c r="M896">
        <v>2007</v>
      </c>
      <c r="U896" t="s">
        <v>12654</v>
      </c>
      <c r="V896" t="s">
        <v>12654</v>
      </c>
      <c r="W896">
        <v>30</v>
      </c>
      <c r="X896">
        <v>32.700000000000003</v>
      </c>
      <c r="Y896">
        <v>30</v>
      </c>
      <c r="AB896" t="s">
        <v>12790</v>
      </c>
      <c r="AC896" t="s">
        <v>13308</v>
      </c>
      <c r="AE896" t="s">
        <v>13410</v>
      </c>
      <c r="AF896" t="s">
        <v>1069</v>
      </c>
      <c r="AG896" t="s">
        <v>3991</v>
      </c>
      <c r="AH896" t="s">
        <v>3994</v>
      </c>
      <c r="AI896" t="s">
        <v>13309</v>
      </c>
      <c r="AK896" t="s">
        <v>13410</v>
      </c>
      <c r="AL896" t="s">
        <v>1069</v>
      </c>
      <c r="AM896" t="s">
        <v>3991</v>
      </c>
      <c r="AN896" t="s">
        <v>3994</v>
      </c>
      <c r="AQ896" t="s">
        <v>12654</v>
      </c>
      <c r="AX896" t="s">
        <v>14975</v>
      </c>
    </row>
    <row r="897" spans="1:50" hidden="1" x14ac:dyDescent="0.2">
      <c r="A897" t="s">
        <v>9778</v>
      </c>
      <c r="B897" t="s">
        <v>9968</v>
      </c>
      <c r="C897" s="2" t="s">
        <v>10783</v>
      </c>
      <c r="D897" t="s">
        <v>11703</v>
      </c>
      <c r="E897" t="s">
        <v>11830</v>
      </c>
      <c r="F897" t="s">
        <v>11956</v>
      </c>
      <c r="G897" t="s">
        <v>1069</v>
      </c>
      <c r="H897" t="s">
        <v>12092</v>
      </c>
      <c r="J897" t="s">
        <v>12257</v>
      </c>
      <c r="K897" t="s">
        <v>12257</v>
      </c>
      <c r="L897" t="s">
        <v>1069</v>
      </c>
      <c r="M897">
        <v>2007</v>
      </c>
      <c r="U897" t="s">
        <v>12654</v>
      </c>
      <c r="V897" t="s">
        <v>12654</v>
      </c>
      <c r="W897">
        <v>45</v>
      </c>
      <c r="X897">
        <v>27.99</v>
      </c>
      <c r="Y897">
        <v>45</v>
      </c>
      <c r="AB897" t="s">
        <v>12790</v>
      </c>
      <c r="AC897" t="s">
        <v>13309</v>
      </c>
      <c r="AE897" t="s">
        <v>13410</v>
      </c>
      <c r="AF897" t="s">
        <v>1069</v>
      </c>
      <c r="AG897" t="s">
        <v>3991</v>
      </c>
      <c r="AH897" t="s">
        <v>3994</v>
      </c>
      <c r="AI897" t="s">
        <v>13310</v>
      </c>
      <c r="AK897" t="s">
        <v>13410</v>
      </c>
      <c r="AL897" t="s">
        <v>1069</v>
      </c>
      <c r="AM897" t="s">
        <v>3991</v>
      </c>
      <c r="AN897" t="s">
        <v>3994</v>
      </c>
      <c r="AQ897" t="s">
        <v>12654</v>
      </c>
      <c r="AX897" t="s">
        <v>14976</v>
      </c>
    </row>
    <row r="898" spans="1:50" hidden="1" x14ac:dyDescent="0.2">
      <c r="A898" t="s">
        <v>9778</v>
      </c>
      <c r="B898" t="s">
        <v>9969</v>
      </c>
      <c r="C898" s="2" t="s">
        <v>10783</v>
      </c>
      <c r="D898" t="s">
        <v>11704</v>
      </c>
      <c r="E898" t="s">
        <v>11830</v>
      </c>
      <c r="F898" t="s">
        <v>11956</v>
      </c>
      <c r="G898" t="s">
        <v>1069</v>
      </c>
      <c r="H898" t="s">
        <v>12092</v>
      </c>
      <c r="J898" t="s">
        <v>12257</v>
      </c>
      <c r="K898" t="s">
        <v>12257</v>
      </c>
      <c r="L898" t="s">
        <v>1069</v>
      </c>
      <c r="M898">
        <v>2007</v>
      </c>
      <c r="U898" t="s">
        <v>12654</v>
      </c>
      <c r="V898" t="s">
        <v>12654</v>
      </c>
      <c r="W898">
        <v>25</v>
      </c>
      <c r="X898">
        <v>20.13</v>
      </c>
      <c r="Y898">
        <v>25</v>
      </c>
      <c r="AB898" t="s">
        <v>12790</v>
      </c>
      <c r="AC898" t="s">
        <v>13310</v>
      </c>
      <c r="AE898" t="s">
        <v>13410</v>
      </c>
      <c r="AF898" t="s">
        <v>1069</v>
      </c>
      <c r="AG898" t="s">
        <v>3991</v>
      </c>
      <c r="AH898" t="s">
        <v>3994</v>
      </c>
      <c r="AI898" t="s">
        <v>13630</v>
      </c>
      <c r="AL898" t="s">
        <v>1069</v>
      </c>
      <c r="AM898" t="s">
        <v>3991</v>
      </c>
      <c r="AN898" t="s">
        <v>3994</v>
      </c>
      <c r="AQ898" t="s">
        <v>12654</v>
      </c>
      <c r="AX898" t="s">
        <v>14977</v>
      </c>
    </row>
    <row r="899" spans="1:50" hidden="1" x14ac:dyDescent="0.2">
      <c r="A899" t="s">
        <v>9779</v>
      </c>
      <c r="C899" s="2" t="s">
        <v>10784</v>
      </c>
      <c r="D899" t="s">
        <v>11705</v>
      </c>
      <c r="E899" t="s">
        <v>11915</v>
      </c>
      <c r="F899" t="s">
        <v>11956</v>
      </c>
      <c r="G899" t="s">
        <v>1068</v>
      </c>
      <c r="H899" t="s">
        <v>12095</v>
      </c>
      <c r="J899" t="s">
        <v>12272</v>
      </c>
      <c r="K899" t="s">
        <v>12450</v>
      </c>
      <c r="L899" t="s">
        <v>12585</v>
      </c>
      <c r="M899">
        <v>2025</v>
      </c>
      <c r="U899" t="s">
        <v>12654</v>
      </c>
      <c r="V899" t="s">
        <v>12654</v>
      </c>
      <c r="W899" t="s">
        <v>12654</v>
      </c>
      <c r="X899" t="s">
        <v>12654</v>
      </c>
      <c r="Y899" t="s">
        <v>12654</v>
      </c>
      <c r="AC899" t="s">
        <v>3126</v>
      </c>
      <c r="AF899" t="s">
        <v>1068</v>
      </c>
      <c r="AG899" t="s">
        <v>3991</v>
      </c>
      <c r="AH899" t="s">
        <v>3994</v>
      </c>
      <c r="AI899" t="s">
        <v>13311</v>
      </c>
      <c r="AL899" t="s">
        <v>1068</v>
      </c>
      <c r="AM899" t="s">
        <v>3991</v>
      </c>
      <c r="AN899" t="s">
        <v>3994</v>
      </c>
      <c r="AQ899" t="s">
        <v>12654</v>
      </c>
      <c r="AX899" t="s">
        <v>12654</v>
      </c>
    </row>
    <row r="900" spans="1:50" hidden="1" x14ac:dyDescent="0.2">
      <c r="A900" t="s">
        <v>9780</v>
      </c>
      <c r="C900" s="2" t="s">
        <v>10785</v>
      </c>
      <c r="D900" t="s">
        <v>11706</v>
      </c>
      <c r="E900" t="s">
        <v>11915</v>
      </c>
      <c r="F900" t="s">
        <v>11956</v>
      </c>
      <c r="G900" t="s">
        <v>1068</v>
      </c>
      <c r="H900" t="s">
        <v>12095</v>
      </c>
      <c r="J900" t="s">
        <v>12272</v>
      </c>
      <c r="K900" t="s">
        <v>12450</v>
      </c>
      <c r="L900" t="s">
        <v>12585</v>
      </c>
      <c r="M900">
        <v>2025</v>
      </c>
      <c r="U900" t="s">
        <v>12654</v>
      </c>
      <c r="V900" t="s">
        <v>12654</v>
      </c>
      <c r="W900" t="s">
        <v>12654</v>
      </c>
      <c r="X900" t="s">
        <v>12654</v>
      </c>
      <c r="Y900" t="s">
        <v>12654</v>
      </c>
      <c r="AC900" t="s">
        <v>13311</v>
      </c>
      <c r="AF900" t="s">
        <v>1068</v>
      </c>
      <c r="AG900" t="s">
        <v>3991</v>
      </c>
      <c r="AH900" t="s">
        <v>3994</v>
      </c>
      <c r="AI900" t="s">
        <v>13631</v>
      </c>
      <c r="AL900" t="s">
        <v>1068</v>
      </c>
      <c r="AM900" t="s">
        <v>3991</v>
      </c>
      <c r="AN900" t="s">
        <v>3994</v>
      </c>
      <c r="AQ900" t="s">
        <v>12654</v>
      </c>
      <c r="AX900" t="s">
        <v>12654</v>
      </c>
    </row>
    <row r="901" spans="1:50" hidden="1" x14ac:dyDescent="0.2">
      <c r="A901" t="s">
        <v>9781</v>
      </c>
      <c r="C901" s="2" t="s">
        <v>10786</v>
      </c>
      <c r="D901" t="s">
        <v>11707</v>
      </c>
      <c r="E901" t="s">
        <v>11915</v>
      </c>
      <c r="F901" t="s">
        <v>11956</v>
      </c>
      <c r="G901" t="s">
        <v>1068</v>
      </c>
      <c r="H901" t="s">
        <v>12095</v>
      </c>
      <c r="J901" t="s">
        <v>12272</v>
      </c>
      <c r="K901" t="s">
        <v>12450</v>
      </c>
      <c r="L901" t="s">
        <v>12585</v>
      </c>
      <c r="U901" t="s">
        <v>12654</v>
      </c>
      <c r="V901" t="s">
        <v>12654</v>
      </c>
      <c r="W901" t="s">
        <v>12654</v>
      </c>
      <c r="X901" t="s">
        <v>12654</v>
      </c>
      <c r="Y901" t="s">
        <v>12654</v>
      </c>
      <c r="AC901" t="s">
        <v>13312</v>
      </c>
      <c r="AF901" t="s">
        <v>1068</v>
      </c>
      <c r="AG901" t="s">
        <v>3991</v>
      </c>
      <c r="AH901" t="s">
        <v>3994</v>
      </c>
      <c r="AI901" t="s">
        <v>13632</v>
      </c>
      <c r="AL901" t="s">
        <v>1068</v>
      </c>
      <c r="AM901" t="s">
        <v>3991</v>
      </c>
      <c r="AN901" t="s">
        <v>3994</v>
      </c>
      <c r="AQ901" t="s">
        <v>12654</v>
      </c>
      <c r="AX901" t="s">
        <v>12654</v>
      </c>
    </row>
    <row r="902" spans="1:50" hidden="1" x14ac:dyDescent="0.2">
      <c r="A902" t="s">
        <v>9782</v>
      </c>
      <c r="B902" t="s">
        <v>9970</v>
      </c>
      <c r="C902" s="2" t="s">
        <v>10787</v>
      </c>
      <c r="D902" t="s">
        <v>11708</v>
      </c>
      <c r="E902" t="s">
        <v>11915</v>
      </c>
      <c r="F902" t="s">
        <v>11956</v>
      </c>
      <c r="G902" t="s">
        <v>1068</v>
      </c>
      <c r="H902" t="s">
        <v>12095</v>
      </c>
      <c r="J902" t="s">
        <v>12272</v>
      </c>
      <c r="K902" t="s">
        <v>12450</v>
      </c>
      <c r="L902" t="s">
        <v>12585</v>
      </c>
      <c r="M902">
        <v>2026</v>
      </c>
      <c r="U902" t="s">
        <v>12654</v>
      </c>
      <c r="V902" t="s">
        <v>12654</v>
      </c>
      <c r="W902" t="s">
        <v>12654</v>
      </c>
      <c r="X902" t="s">
        <v>12654</v>
      </c>
      <c r="Y902" t="s">
        <v>12654</v>
      </c>
      <c r="AC902" t="s">
        <v>13313</v>
      </c>
      <c r="AF902" t="s">
        <v>1068</v>
      </c>
      <c r="AG902" t="s">
        <v>3991</v>
      </c>
      <c r="AH902" t="s">
        <v>3994</v>
      </c>
      <c r="AI902" t="s">
        <v>13633</v>
      </c>
      <c r="AL902" t="s">
        <v>1068</v>
      </c>
      <c r="AM902" t="s">
        <v>3991</v>
      </c>
      <c r="AN902" t="s">
        <v>3994</v>
      </c>
      <c r="AQ902" t="s">
        <v>12654</v>
      </c>
      <c r="AX902" t="s">
        <v>12654</v>
      </c>
    </row>
    <row r="903" spans="1:50" hidden="1" x14ac:dyDescent="0.2">
      <c r="A903" t="s">
        <v>9782</v>
      </c>
      <c r="B903" t="s">
        <v>9971</v>
      </c>
      <c r="C903" s="2" t="s">
        <v>10787</v>
      </c>
      <c r="D903" t="s">
        <v>11709</v>
      </c>
      <c r="E903" t="s">
        <v>11915</v>
      </c>
      <c r="F903" t="s">
        <v>11956</v>
      </c>
      <c r="G903" t="s">
        <v>1068</v>
      </c>
      <c r="H903" t="s">
        <v>12095</v>
      </c>
      <c r="J903" t="s">
        <v>12272</v>
      </c>
      <c r="K903" t="s">
        <v>12450</v>
      </c>
      <c r="L903" t="s">
        <v>12585</v>
      </c>
      <c r="M903">
        <v>2027</v>
      </c>
      <c r="U903" t="s">
        <v>12654</v>
      </c>
      <c r="V903" t="s">
        <v>12654</v>
      </c>
      <c r="W903" t="s">
        <v>12654</v>
      </c>
      <c r="X903" t="s">
        <v>12654</v>
      </c>
      <c r="Y903" t="s">
        <v>12654</v>
      </c>
      <c r="AC903" t="s">
        <v>13314</v>
      </c>
      <c r="AF903" t="s">
        <v>1068</v>
      </c>
      <c r="AG903" t="s">
        <v>3991</v>
      </c>
      <c r="AH903" t="s">
        <v>3994</v>
      </c>
      <c r="AI903" t="s">
        <v>13313</v>
      </c>
      <c r="AL903" t="s">
        <v>1068</v>
      </c>
      <c r="AM903" t="s">
        <v>3991</v>
      </c>
      <c r="AN903" t="s">
        <v>3994</v>
      </c>
      <c r="AQ903" t="s">
        <v>12654</v>
      </c>
      <c r="AX903" t="s">
        <v>12654</v>
      </c>
    </row>
    <row r="904" spans="1:50" hidden="1" x14ac:dyDescent="0.2">
      <c r="A904" t="s">
        <v>9783</v>
      </c>
      <c r="C904" s="2" t="s">
        <v>10788</v>
      </c>
      <c r="D904" t="s">
        <v>11710</v>
      </c>
      <c r="E904" t="s">
        <v>11915</v>
      </c>
      <c r="F904" t="s">
        <v>11956</v>
      </c>
      <c r="G904" t="s">
        <v>1068</v>
      </c>
      <c r="H904" t="s">
        <v>12095</v>
      </c>
      <c r="J904" t="s">
        <v>12272</v>
      </c>
      <c r="K904" t="s">
        <v>12450</v>
      </c>
      <c r="L904" t="s">
        <v>12585</v>
      </c>
      <c r="U904" t="s">
        <v>12654</v>
      </c>
      <c r="V904" t="s">
        <v>12654</v>
      </c>
      <c r="W904" t="s">
        <v>12654</v>
      </c>
      <c r="X904" t="s">
        <v>12654</v>
      </c>
      <c r="Y904" t="s">
        <v>12654</v>
      </c>
      <c r="AC904" t="s">
        <v>13315</v>
      </c>
      <c r="AF904" t="s">
        <v>1068</v>
      </c>
      <c r="AG904" t="s">
        <v>3991</v>
      </c>
      <c r="AH904" t="s">
        <v>3994</v>
      </c>
      <c r="AI904" t="s">
        <v>13634</v>
      </c>
      <c r="AM904" t="s">
        <v>12654</v>
      </c>
      <c r="AN904" t="s">
        <v>12654</v>
      </c>
      <c r="AQ904" t="s">
        <v>12654</v>
      </c>
      <c r="AX904" t="s">
        <v>12654</v>
      </c>
    </row>
    <row r="905" spans="1:50" hidden="1" x14ac:dyDescent="0.2">
      <c r="A905" t="s">
        <v>9784</v>
      </c>
      <c r="D905" t="s">
        <v>11711</v>
      </c>
      <c r="E905" t="s">
        <v>11903</v>
      </c>
      <c r="F905" t="s">
        <v>11956</v>
      </c>
      <c r="G905" t="s">
        <v>1076</v>
      </c>
      <c r="H905" t="s">
        <v>12095</v>
      </c>
      <c r="J905" t="s">
        <v>12289</v>
      </c>
      <c r="K905" t="s">
        <v>12289</v>
      </c>
      <c r="L905" t="s">
        <v>1078</v>
      </c>
      <c r="U905" t="s">
        <v>12654</v>
      </c>
      <c r="V905" t="s">
        <v>12654</v>
      </c>
      <c r="W905">
        <v>28</v>
      </c>
      <c r="X905" t="s">
        <v>12654</v>
      </c>
      <c r="Y905">
        <v>28</v>
      </c>
      <c r="AC905" t="s">
        <v>13316</v>
      </c>
      <c r="AF905" t="s">
        <v>1076</v>
      </c>
      <c r="AG905" t="s">
        <v>3991</v>
      </c>
      <c r="AH905" t="s">
        <v>3994</v>
      </c>
      <c r="AI905" t="s">
        <v>13635</v>
      </c>
      <c r="AL905" t="s">
        <v>1076</v>
      </c>
      <c r="AM905" t="s">
        <v>3991</v>
      </c>
      <c r="AN905" t="s">
        <v>3994</v>
      </c>
      <c r="AQ905" t="s">
        <v>12654</v>
      </c>
      <c r="AX905" t="s">
        <v>12654</v>
      </c>
    </row>
    <row r="906" spans="1:50" hidden="1" x14ac:dyDescent="0.2">
      <c r="A906" t="s">
        <v>9785</v>
      </c>
      <c r="D906" t="s">
        <v>11712</v>
      </c>
      <c r="E906" t="s">
        <v>11903</v>
      </c>
      <c r="F906" t="s">
        <v>11956</v>
      </c>
      <c r="G906" t="s">
        <v>1076</v>
      </c>
      <c r="H906" t="s">
        <v>12095</v>
      </c>
      <c r="J906" t="s">
        <v>12239</v>
      </c>
      <c r="K906" t="s">
        <v>12239</v>
      </c>
      <c r="L906" t="s">
        <v>12568</v>
      </c>
      <c r="M906">
        <v>2025</v>
      </c>
      <c r="U906" t="s">
        <v>12654</v>
      </c>
      <c r="V906" t="s">
        <v>12654</v>
      </c>
      <c r="W906">
        <v>35</v>
      </c>
      <c r="X906" t="s">
        <v>12654</v>
      </c>
      <c r="Y906">
        <v>35</v>
      </c>
      <c r="AC906" t="s">
        <v>13317</v>
      </c>
      <c r="AF906" t="s">
        <v>1076</v>
      </c>
      <c r="AG906" t="s">
        <v>3991</v>
      </c>
      <c r="AH906" t="s">
        <v>3994</v>
      </c>
      <c r="AI906" t="s">
        <v>13636</v>
      </c>
      <c r="AL906" t="s">
        <v>1076</v>
      </c>
      <c r="AM906" t="s">
        <v>3991</v>
      </c>
      <c r="AN906" t="s">
        <v>3994</v>
      </c>
      <c r="AQ906" t="s">
        <v>12654</v>
      </c>
      <c r="AX906" t="s">
        <v>12654</v>
      </c>
    </row>
    <row r="907" spans="1:50" hidden="1" x14ac:dyDescent="0.2">
      <c r="A907" t="s">
        <v>9675</v>
      </c>
      <c r="B907" t="s">
        <v>9972</v>
      </c>
      <c r="C907" s="2" t="s">
        <v>10674</v>
      </c>
      <c r="D907" t="s">
        <v>11713</v>
      </c>
      <c r="E907" t="s">
        <v>11870</v>
      </c>
      <c r="F907" t="s">
        <v>11956</v>
      </c>
      <c r="G907" t="s">
        <v>1062</v>
      </c>
      <c r="H907" t="s">
        <v>12097</v>
      </c>
      <c r="J907" t="s">
        <v>12239</v>
      </c>
      <c r="K907" t="s">
        <v>12239</v>
      </c>
      <c r="L907" t="s">
        <v>12568</v>
      </c>
      <c r="M907">
        <v>2026</v>
      </c>
      <c r="U907" t="s">
        <v>12654</v>
      </c>
      <c r="V907" t="s">
        <v>12654</v>
      </c>
      <c r="W907">
        <v>64</v>
      </c>
      <c r="X907" t="s">
        <v>12654</v>
      </c>
      <c r="Y907">
        <v>64</v>
      </c>
      <c r="Z907">
        <v>1400</v>
      </c>
      <c r="AA907" t="s">
        <v>12729</v>
      </c>
      <c r="AC907" t="s">
        <v>13220</v>
      </c>
      <c r="AF907" t="s">
        <v>1062</v>
      </c>
      <c r="AG907" t="s">
        <v>3991</v>
      </c>
      <c r="AH907" t="s">
        <v>3994</v>
      </c>
      <c r="AI907" t="s">
        <v>13019</v>
      </c>
      <c r="AL907" t="s">
        <v>1062</v>
      </c>
      <c r="AM907" t="s">
        <v>3991</v>
      </c>
      <c r="AN907" t="s">
        <v>3994</v>
      </c>
      <c r="AQ907" t="s">
        <v>12654</v>
      </c>
      <c r="AX907" t="s">
        <v>12654</v>
      </c>
    </row>
    <row r="908" spans="1:50" hidden="1" x14ac:dyDescent="0.2">
      <c r="A908" t="s">
        <v>9483</v>
      </c>
      <c r="B908" t="s">
        <v>9875</v>
      </c>
      <c r="C908" s="2" t="s">
        <v>10482</v>
      </c>
      <c r="D908" t="s">
        <v>11714</v>
      </c>
      <c r="E908" t="s">
        <v>11870</v>
      </c>
      <c r="F908" t="s">
        <v>11956</v>
      </c>
      <c r="G908" t="s">
        <v>1062</v>
      </c>
      <c r="H908" t="s">
        <v>12097</v>
      </c>
      <c r="J908" t="s">
        <v>12239</v>
      </c>
      <c r="K908" t="s">
        <v>12239</v>
      </c>
      <c r="L908" t="s">
        <v>12568</v>
      </c>
      <c r="M908">
        <v>2026</v>
      </c>
      <c r="U908" t="s">
        <v>12654</v>
      </c>
      <c r="V908" t="s">
        <v>12654</v>
      </c>
      <c r="W908">
        <v>20</v>
      </c>
      <c r="X908" t="s">
        <v>12654</v>
      </c>
      <c r="Y908">
        <v>20</v>
      </c>
      <c r="Z908">
        <v>1200</v>
      </c>
      <c r="AA908" t="s">
        <v>12729</v>
      </c>
      <c r="AC908" t="s">
        <v>13229</v>
      </c>
      <c r="AF908" t="s">
        <v>1062</v>
      </c>
      <c r="AG908" t="s">
        <v>3991</v>
      </c>
      <c r="AH908" t="s">
        <v>3994</v>
      </c>
      <c r="AI908" t="s">
        <v>13108</v>
      </c>
      <c r="AL908" t="s">
        <v>1062</v>
      </c>
      <c r="AM908" t="s">
        <v>3991</v>
      </c>
      <c r="AN908" t="s">
        <v>3994</v>
      </c>
      <c r="AQ908" t="s">
        <v>12654</v>
      </c>
      <c r="AX908" t="s">
        <v>12654</v>
      </c>
    </row>
    <row r="909" spans="1:50" hidden="1" x14ac:dyDescent="0.2">
      <c r="A909" t="s">
        <v>9476</v>
      </c>
      <c r="B909" t="s">
        <v>9875</v>
      </c>
      <c r="C909" s="2" t="s">
        <v>10475</v>
      </c>
      <c r="D909" t="s">
        <v>11715</v>
      </c>
      <c r="E909" t="s">
        <v>11870</v>
      </c>
      <c r="F909" t="s">
        <v>11956</v>
      </c>
      <c r="G909" t="s">
        <v>1062</v>
      </c>
      <c r="H909" t="s">
        <v>12097</v>
      </c>
      <c r="J909" t="s">
        <v>12239</v>
      </c>
      <c r="K909" t="s">
        <v>12239</v>
      </c>
      <c r="L909" t="s">
        <v>12568</v>
      </c>
      <c r="M909">
        <v>2026</v>
      </c>
      <c r="U909" t="s">
        <v>12654</v>
      </c>
      <c r="V909" t="s">
        <v>12654</v>
      </c>
      <c r="W909">
        <v>29</v>
      </c>
      <c r="X909" t="s">
        <v>12654</v>
      </c>
      <c r="Y909">
        <v>29</v>
      </c>
      <c r="Z909">
        <v>650</v>
      </c>
      <c r="AA909" t="s">
        <v>12729</v>
      </c>
      <c r="AC909" t="s">
        <v>3730</v>
      </c>
      <c r="AF909" t="s">
        <v>1062</v>
      </c>
      <c r="AG909" t="s">
        <v>3991</v>
      </c>
      <c r="AH909" t="s">
        <v>3994</v>
      </c>
      <c r="AI909" t="s">
        <v>13209</v>
      </c>
      <c r="AL909" t="s">
        <v>1062</v>
      </c>
      <c r="AM909" t="s">
        <v>3991</v>
      </c>
      <c r="AN909" t="s">
        <v>3994</v>
      </c>
      <c r="AQ909" t="s">
        <v>12654</v>
      </c>
      <c r="AV909" t="s">
        <v>14096</v>
      </c>
      <c r="AX909" t="s">
        <v>12654</v>
      </c>
    </row>
    <row r="910" spans="1:50" hidden="1" x14ac:dyDescent="0.2">
      <c r="A910" t="s">
        <v>9680</v>
      </c>
      <c r="B910" t="s">
        <v>9973</v>
      </c>
      <c r="C910" s="2" t="s">
        <v>10679</v>
      </c>
      <c r="D910" t="s">
        <v>11716</v>
      </c>
      <c r="E910" t="s">
        <v>11913</v>
      </c>
      <c r="F910" t="s">
        <v>11956</v>
      </c>
      <c r="G910" t="s">
        <v>1062</v>
      </c>
      <c r="H910" t="s">
        <v>12092</v>
      </c>
      <c r="J910" t="s">
        <v>12239</v>
      </c>
      <c r="K910" t="s">
        <v>12239</v>
      </c>
      <c r="L910" t="s">
        <v>12568</v>
      </c>
      <c r="M910">
        <v>2026</v>
      </c>
      <c r="U910" t="s">
        <v>12654</v>
      </c>
      <c r="V910" t="s">
        <v>12654</v>
      </c>
      <c r="W910">
        <v>38</v>
      </c>
      <c r="X910">
        <v>60.32</v>
      </c>
      <c r="Y910">
        <v>38</v>
      </c>
      <c r="Z910">
        <v>1400</v>
      </c>
      <c r="AA910" t="s">
        <v>12729</v>
      </c>
      <c r="AC910" t="s">
        <v>13318</v>
      </c>
      <c r="AF910" t="s">
        <v>1062</v>
      </c>
      <c r="AG910" t="s">
        <v>3991</v>
      </c>
      <c r="AH910" t="s">
        <v>3994</v>
      </c>
      <c r="AI910" t="s">
        <v>13218</v>
      </c>
      <c r="AL910" t="s">
        <v>1062</v>
      </c>
      <c r="AM910" t="s">
        <v>3991</v>
      </c>
      <c r="AN910" t="s">
        <v>3994</v>
      </c>
      <c r="AQ910" t="s">
        <v>12654</v>
      </c>
      <c r="AX910" t="s">
        <v>14883</v>
      </c>
    </row>
    <row r="911" spans="1:50" hidden="1" x14ac:dyDescent="0.2">
      <c r="A911" t="s">
        <v>9485</v>
      </c>
      <c r="B911" t="s">
        <v>9875</v>
      </c>
      <c r="C911" s="2" t="s">
        <v>10484</v>
      </c>
      <c r="D911" t="s">
        <v>11717</v>
      </c>
      <c r="E911" t="s">
        <v>11862</v>
      </c>
      <c r="F911" t="s">
        <v>11956</v>
      </c>
      <c r="G911" t="s">
        <v>1062</v>
      </c>
      <c r="H911" t="s">
        <v>12092</v>
      </c>
      <c r="J911" t="s">
        <v>12239</v>
      </c>
      <c r="K911" t="s">
        <v>12239</v>
      </c>
      <c r="L911" t="s">
        <v>12568</v>
      </c>
      <c r="M911">
        <v>2026</v>
      </c>
      <c r="U911" t="s">
        <v>12654</v>
      </c>
      <c r="V911" t="s">
        <v>12654</v>
      </c>
      <c r="W911">
        <v>43</v>
      </c>
      <c r="X911">
        <v>15.41</v>
      </c>
      <c r="Y911">
        <v>43</v>
      </c>
      <c r="Z911">
        <v>900</v>
      </c>
      <c r="AA911" t="s">
        <v>12729</v>
      </c>
      <c r="AC911" t="s">
        <v>3022</v>
      </c>
      <c r="AF911" t="s">
        <v>1062</v>
      </c>
      <c r="AG911" t="s">
        <v>3991</v>
      </c>
      <c r="AH911" t="s">
        <v>3994</v>
      </c>
      <c r="AI911" t="s">
        <v>13103</v>
      </c>
      <c r="AL911" t="s">
        <v>1062</v>
      </c>
      <c r="AM911" t="s">
        <v>3991</v>
      </c>
      <c r="AN911" t="s">
        <v>3994</v>
      </c>
      <c r="AQ911" t="s">
        <v>12654</v>
      </c>
      <c r="AV911" t="s">
        <v>14105</v>
      </c>
      <c r="AX911" t="s">
        <v>14670</v>
      </c>
    </row>
    <row r="912" spans="1:50" hidden="1" x14ac:dyDescent="0.2">
      <c r="A912" t="s">
        <v>9355</v>
      </c>
      <c r="B912" t="s">
        <v>9875</v>
      </c>
      <c r="C912" s="2" t="s">
        <v>10353</v>
      </c>
      <c r="D912" t="s">
        <v>11718</v>
      </c>
      <c r="E912" t="s">
        <v>11862</v>
      </c>
      <c r="F912" t="s">
        <v>11956</v>
      </c>
      <c r="G912" t="s">
        <v>1062</v>
      </c>
      <c r="H912" t="s">
        <v>12092</v>
      </c>
      <c r="J912" t="s">
        <v>12239</v>
      </c>
      <c r="K912" t="s">
        <v>12239</v>
      </c>
      <c r="L912" t="s">
        <v>12568</v>
      </c>
      <c r="M912">
        <v>2026</v>
      </c>
      <c r="U912" t="s">
        <v>12654</v>
      </c>
      <c r="V912" t="s">
        <v>12654</v>
      </c>
      <c r="W912">
        <v>107</v>
      </c>
      <c r="X912">
        <v>41.88</v>
      </c>
      <c r="Y912">
        <v>107</v>
      </c>
      <c r="Z912">
        <v>900</v>
      </c>
      <c r="AA912" t="s">
        <v>12729</v>
      </c>
      <c r="AC912" t="s">
        <v>12985</v>
      </c>
      <c r="AF912" t="s">
        <v>1062</v>
      </c>
      <c r="AG912" t="s">
        <v>3991</v>
      </c>
      <c r="AH912" t="s">
        <v>3994</v>
      </c>
      <c r="AI912" t="s">
        <v>13015</v>
      </c>
      <c r="AL912" t="s">
        <v>1062</v>
      </c>
      <c r="AM912" t="s">
        <v>3991</v>
      </c>
      <c r="AN912" t="s">
        <v>3994</v>
      </c>
      <c r="AQ912" t="s">
        <v>12654</v>
      </c>
      <c r="AV912" t="s">
        <v>13975</v>
      </c>
      <c r="AX912" t="s">
        <v>14539</v>
      </c>
    </row>
    <row r="913" spans="1:52" hidden="1" x14ac:dyDescent="0.2">
      <c r="A913" t="s">
        <v>9264</v>
      </c>
      <c r="B913" t="s">
        <v>2361</v>
      </c>
      <c r="C913" s="2" t="s">
        <v>10261</v>
      </c>
      <c r="D913" t="s">
        <v>11719</v>
      </c>
      <c r="E913" t="s">
        <v>11827</v>
      </c>
      <c r="F913" t="s">
        <v>11956</v>
      </c>
      <c r="G913" t="s">
        <v>12039</v>
      </c>
      <c r="H913" t="s">
        <v>12092</v>
      </c>
      <c r="I913" t="s">
        <v>12153</v>
      </c>
      <c r="J913" t="s">
        <v>12212</v>
      </c>
      <c r="K913" t="s">
        <v>12212</v>
      </c>
      <c r="L913" t="s">
        <v>12549</v>
      </c>
      <c r="M913">
        <v>1959</v>
      </c>
      <c r="S913">
        <v>5.4</v>
      </c>
      <c r="T913" t="s">
        <v>12648</v>
      </c>
      <c r="U913">
        <v>5.4</v>
      </c>
      <c r="V913">
        <v>2513.0700000000002</v>
      </c>
      <c r="W913">
        <v>114</v>
      </c>
      <c r="X913">
        <v>208.73</v>
      </c>
      <c r="Y913">
        <v>114</v>
      </c>
      <c r="Z913">
        <v>700</v>
      </c>
      <c r="AA913" t="s">
        <v>12729</v>
      </c>
      <c r="AC913" t="s">
        <v>12966</v>
      </c>
      <c r="AE913" t="s">
        <v>1058</v>
      </c>
      <c r="AF913" t="s">
        <v>1058</v>
      </c>
      <c r="AG913" t="s">
        <v>3991</v>
      </c>
      <c r="AH913" t="s">
        <v>3995</v>
      </c>
      <c r="AI913" t="s">
        <v>13319</v>
      </c>
      <c r="AK913" t="s">
        <v>13379</v>
      </c>
      <c r="AL913" t="s">
        <v>12549</v>
      </c>
      <c r="AM913" t="s">
        <v>3991</v>
      </c>
      <c r="AN913" t="s">
        <v>3993</v>
      </c>
      <c r="AQ913" t="s">
        <v>12654</v>
      </c>
      <c r="AX913" t="s">
        <v>14446</v>
      </c>
    </row>
    <row r="914" spans="1:52" hidden="1" x14ac:dyDescent="0.2">
      <c r="A914" t="s">
        <v>9786</v>
      </c>
      <c r="B914" t="s">
        <v>2361</v>
      </c>
      <c r="C914" s="2" t="s">
        <v>10789</v>
      </c>
      <c r="D914" t="s">
        <v>11720</v>
      </c>
      <c r="E914" t="s">
        <v>11827</v>
      </c>
      <c r="F914" t="s">
        <v>11956</v>
      </c>
      <c r="G914" t="s">
        <v>12039</v>
      </c>
      <c r="H914" t="s">
        <v>12092</v>
      </c>
      <c r="I914" t="s">
        <v>12154</v>
      </c>
      <c r="J914" t="s">
        <v>12212</v>
      </c>
      <c r="K914" t="s">
        <v>12212</v>
      </c>
      <c r="L914" t="s">
        <v>12549</v>
      </c>
      <c r="S914">
        <v>9.1300000000000008</v>
      </c>
      <c r="T914" t="s">
        <v>12648</v>
      </c>
      <c r="U914">
        <v>9.1300000000000008</v>
      </c>
      <c r="V914">
        <v>4248.95</v>
      </c>
      <c r="W914">
        <v>115</v>
      </c>
      <c r="X914">
        <v>186.66</v>
      </c>
      <c r="Y914">
        <v>115</v>
      </c>
      <c r="Z914">
        <v>1220</v>
      </c>
      <c r="AA914" t="s">
        <v>12729</v>
      </c>
      <c r="AC914" t="s">
        <v>13319</v>
      </c>
      <c r="AE914" t="s">
        <v>13379</v>
      </c>
      <c r="AF914" t="s">
        <v>12549</v>
      </c>
      <c r="AG914" t="s">
        <v>3991</v>
      </c>
      <c r="AH914" t="s">
        <v>3993</v>
      </c>
      <c r="AI914" t="s">
        <v>13637</v>
      </c>
      <c r="AK914" t="s">
        <v>13379</v>
      </c>
      <c r="AL914" t="s">
        <v>12549</v>
      </c>
      <c r="AM914" t="s">
        <v>3991</v>
      </c>
      <c r="AN914" t="s">
        <v>3993</v>
      </c>
      <c r="AQ914" t="s">
        <v>12654</v>
      </c>
      <c r="AX914" t="s">
        <v>14978</v>
      </c>
    </row>
    <row r="915" spans="1:52" hidden="1" x14ac:dyDescent="0.2">
      <c r="A915" t="s">
        <v>9787</v>
      </c>
      <c r="D915" t="s">
        <v>11721</v>
      </c>
      <c r="E915" t="s">
        <v>11826</v>
      </c>
      <c r="F915" t="s">
        <v>11956</v>
      </c>
      <c r="G915" t="s">
        <v>1087</v>
      </c>
      <c r="H915" t="s">
        <v>12095</v>
      </c>
      <c r="J915" t="s">
        <v>12239</v>
      </c>
      <c r="K915" t="s">
        <v>12239</v>
      </c>
      <c r="L915" t="s">
        <v>12568</v>
      </c>
      <c r="M915">
        <v>2027</v>
      </c>
      <c r="S915">
        <v>3</v>
      </c>
      <c r="T915" t="s">
        <v>12648</v>
      </c>
      <c r="U915">
        <v>3</v>
      </c>
      <c r="V915">
        <v>1396.15</v>
      </c>
      <c r="W915">
        <v>215</v>
      </c>
      <c r="X915" t="s">
        <v>12654</v>
      </c>
      <c r="Y915">
        <v>215</v>
      </c>
      <c r="Z915">
        <v>30</v>
      </c>
      <c r="AA915" t="s">
        <v>12728</v>
      </c>
      <c r="AC915" t="s">
        <v>13278</v>
      </c>
      <c r="AF915" t="s">
        <v>1087</v>
      </c>
      <c r="AG915" t="s">
        <v>3991</v>
      </c>
      <c r="AH915" t="s">
        <v>3994</v>
      </c>
      <c r="AI915" t="s">
        <v>3479</v>
      </c>
      <c r="AL915" t="s">
        <v>1087</v>
      </c>
      <c r="AM915" t="s">
        <v>3991</v>
      </c>
      <c r="AN915" t="s">
        <v>3994</v>
      </c>
      <c r="AO915">
        <v>290000000</v>
      </c>
      <c r="AP915" t="s">
        <v>13809</v>
      </c>
      <c r="AQ915">
        <v>316100000</v>
      </c>
      <c r="AR915" t="s">
        <v>13812</v>
      </c>
      <c r="AS915">
        <v>2025</v>
      </c>
      <c r="AX915" t="s">
        <v>12654</v>
      </c>
    </row>
    <row r="916" spans="1:52" hidden="1" x14ac:dyDescent="0.2">
      <c r="A916" t="s">
        <v>9788</v>
      </c>
      <c r="D916" t="s">
        <v>11722</v>
      </c>
      <c r="E916" t="s">
        <v>11826</v>
      </c>
      <c r="F916" t="s">
        <v>11956</v>
      </c>
      <c r="G916" t="s">
        <v>1087</v>
      </c>
      <c r="H916" t="s">
        <v>12095</v>
      </c>
      <c r="J916" t="s">
        <v>12239</v>
      </c>
      <c r="K916" t="s">
        <v>12239</v>
      </c>
      <c r="L916" t="s">
        <v>12568</v>
      </c>
      <c r="M916">
        <v>2027</v>
      </c>
      <c r="S916">
        <v>1.25</v>
      </c>
      <c r="T916" t="s">
        <v>12648</v>
      </c>
      <c r="U916">
        <v>1.25</v>
      </c>
      <c r="V916">
        <v>581.73</v>
      </c>
      <c r="W916">
        <v>100</v>
      </c>
      <c r="X916" t="s">
        <v>12654</v>
      </c>
      <c r="Y916">
        <v>100</v>
      </c>
      <c r="Z916">
        <v>30</v>
      </c>
      <c r="AA916" t="s">
        <v>12728</v>
      </c>
      <c r="AC916" t="s">
        <v>13320</v>
      </c>
      <c r="AF916" t="s">
        <v>1087</v>
      </c>
      <c r="AG916" t="s">
        <v>3991</v>
      </c>
      <c r="AH916" t="s">
        <v>3994</v>
      </c>
      <c r="AI916" t="s">
        <v>13638</v>
      </c>
      <c r="AL916" t="s">
        <v>1087</v>
      </c>
      <c r="AM916" t="s">
        <v>3991</v>
      </c>
      <c r="AN916" t="s">
        <v>3994</v>
      </c>
      <c r="AO916">
        <v>140000000</v>
      </c>
      <c r="AP916" t="s">
        <v>13809</v>
      </c>
      <c r="AQ916">
        <v>152600000</v>
      </c>
      <c r="AR916" t="s">
        <v>13812</v>
      </c>
      <c r="AS916">
        <v>2025</v>
      </c>
      <c r="AX916" t="s">
        <v>12654</v>
      </c>
    </row>
    <row r="917" spans="1:52" hidden="1" x14ac:dyDescent="0.2">
      <c r="A917" t="s">
        <v>9789</v>
      </c>
      <c r="D917" t="s">
        <v>11723</v>
      </c>
      <c r="E917" t="s">
        <v>11826</v>
      </c>
      <c r="F917" t="s">
        <v>11956</v>
      </c>
      <c r="G917" t="s">
        <v>1087</v>
      </c>
      <c r="H917" t="s">
        <v>12095</v>
      </c>
      <c r="J917" t="s">
        <v>12239</v>
      </c>
      <c r="K917" t="s">
        <v>12239</v>
      </c>
      <c r="L917" t="s">
        <v>12568</v>
      </c>
      <c r="U917" t="s">
        <v>12654</v>
      </c>
      <c r="V917" t="s">
        <v>12654</v>
      </c>
      <c r="W917">
        <v>36</v>
      </c>
      <c r="X917" t="s">
        <v>12654</v>
      </c>
      <c r="Y917">
        <v>36</v>
      </c>
      <c r="Z917">
        <v>10</v>
      </c>
      <c r="AA917" t="s">
        <v>12728</v>
      </c>
      <c r="AC917" t="s">
        <v>13321</v>
      </c>
      <c r="AF917" t="s">
        <v>1087</v>
      </c>
      <c r="AG917" t="s">
        <v>3991</v>
      </c>
      <c r="AH917" t="s">
        <v>3994</v>
      </c>
      <c r="AI917" t="s">
        <v>13639</v>
      </c>
      <c r="AL917" t="s">
        <v>1087</v>
      </c>
      <c r="AM917" t="s">
        <v>3991</v>
      </c>
      <c r="AN917" t="s">
        <v>3994</v>
      </c>
      <c r="AO917">
        <v>17500000</v>
      </c>
      <c r="AP917" t="s">
        <v>13809</v>
      </c>
      <c r="AQ917">
        <v>19075000</v>
      </c>
      <c r="AR917" t="s">
        <v>13812</v>
      </c>
      <c r="AX917" t="s">
        <v>12654</v>
      </c>
    </row>
    <row r="918" spans="1:52" hidden="1" x14ac:dyDescent="0.2">
      <c r="A918" t="s">
        <v>9545</v>
      </c>
      <c r="B918" t="s">
        <v>9974</v>
      </c>
      <c r="C918" s="2" t="s">
        <v>10790</v>
      </c>
      <c r="D918" t="s">
        <v>11724</v>
      </c>
      <c r="F918" t="s">
        <v>11956</v>
      </c>
      <c r="G918" t="s">
        <v>1089</v>
      </c>
      <c r="J918" t="s">
        <v>12239</v>
      </c>
      <c r="K918" t="s">
        <v>12239</v>
      </c>
      <c r="L918" t="s">
        <v>12568</v>
      </c>
      <c r="U918" t="s">
        <v>12654</v>
      </c>
      <c r="V918" t="s">
        <v>12654</v>
      </c>
      <c r="W918" t="s">
        <v>12654</v>
      </c>
      <c r="X918" t="s">
        <v>12654</v>
      </c>
      <c r="Y918" t="s">
        <v>12654</v>
      </c>
      <c r="AF918" t="s">
        <v>1089</v>
      </c>
      <c r="AG918" t="s">
        <v>3991</v>
      </c>
      <c r="AH918" t="s">
        <v>3996</v>
      </c>
      <c r="AL918" t="s">
        <v>1089</v>
      </c>
      <c r="AM918" t="s">
        <v>3991</v>
      </c>
      <c r="AN918" t="s">
        <v>3996</v>
      </c>
      <c r="AQ918" t="s">
        <v>12654</v>
      </c>
      <c r="AX918" t="s">
        <v>12654</v>
      </c>
    </row>
    <row r="919" spans="1:52" hidden="1" x14ac:dyDescent="0.2">
      <c r="A919" t="s">
        <v>9790</v>
      </c>
      <c r="C919" s="2" t="s">
        <v>10791</v>
      </c>
      <c r="D919" t="s">
        <v>11725</v>
      </c>
      <c r="E919" t="s">
        <v>11874</v>
      </c>
      <c r="F919" t="s">
        <v>11956</v>
      </c>
      <c r="G919" t="s">
        <v>12083</v>
      </c>
      <c r="H919" t="s">
        <v>12092</v>
      </c>
      <c r="I919" t="s">
        <v>12155</v>
      </c>
      <c r="J919" t="s">
        <v>12352</v>
      </c>
      <c r="K919" t="s">
        <v>12352</v>
      </c>
      <c r="L919" t="s">
        <v>12635</v>
      </c>
      <c r="M919">
        <v>1983</v>
      </c>
      <c r="S919">
        <v>33.5</v>
      </c>
      <c r="T919" t="s">
        <v>12648</v>
      </c>
      <c r="U919">
        <v>33.5</v>
      </c>
      <c r="V919">
        <v>15590.35</v>
      </c>
      <c r="W919">
        <v>2475</v>
      </c>
      <c r="X919">
        <v>2473.6999999999998</v>
      </c>
      <c r="Y919">
        <v>2475</v>
      </c>
      <c r="Z919">
        <v>48</v>
      </c>
      <c r="AA919" t="s">
        <v>12728</v>
      </c>
      <c r="AC919" t="s">
        <v>12793</v>
      </c>
      <c r="AE919" t="s">
        <v>13370</v>
      </c>
      <c r="AF919" t="s">
        <v>13413</v>
      </c>
      <c r="AG919" t="s">
        <v>13419</v>
      </c>
      <c r="AH919" t="s">
        <v>13420</v>
      </c>
      <c r="AI919" t="s">
        <v>13108</v>
      </c>
      <c r="AK919" t="s">
        <v>3738</v>
      </c>
      <c r="AL919" t="s">
        <v>1062</v>
      </c>
      <c r="AM919" t="s">
        <v>3991</v>
      </c>
      <c r="AN919" t="s">
        <v>3994</v>
      </c>
      <c r="AO919">
        <v>6250000000</v>
      </c>
      <c r="AP919" t="s">
        <v>13808</v>
      </c>
      <c r="AQ919">
        <v>6250000000</v>
      </c>
      <c r="AV919" t="s">
        <v>14193</v>
      </c>
      <c r="AX919" t="s">
        <v>14979</v>
      </c>
    </row>
    <row r="920" spans="1:52" hidden="1" x14ac:dyDescent="0.2">
      <c r="A920" t="s">
        <v>9740</v>
      </c>
      <c r="B920" t="s">
        <v>9975</v>
      </c>
      <c r="C920" s="2" t="s">
        <v>10792</v>
      </c>
      <c r="D920" t="s">
        <v>11726</v>
      </c>
      <c r="F920" t="s">
        <v>11956</v>
      </c>
      <c r="G920" t="s">
        <v>12084</v>
      </c>
      <c r="H920" t="s">
        <v>12095</v>
      </c>
      <c r="J920" t="s">
        <v>12239</v>
      </c>
      <c r="K920" t="s">
        <v>12239</v>
      </c>
      <c r="L920" t="s">
        <v>12568</v>
      </c>
      <c r="M920">
        <v>2035</v>
      </c>
      <c r="S920">
        <v>240</v>
      </c>
      <c r="T920" t="s">
        <v>12651</v>
      </c>
      <c r="U920">
        <v>8.84</v>
      </c>
      <c r="V920">
        <v>4112.1899999999996</v>
      </c>
      <c r="W920">
        <v>140</v>
      </c>
      <c r="X920">
        <v>126.78</v>
      </c>
      <c r="Y920">
        <v>140</v>
      </c>
      <c r="Z920">
        <v>42</v>
      </c>
      <c r="AA920" t="s">
        <v>12728</v>
      </c>
      <c r="AF920" t="s">
        <v>1060</v>
      </c>
      <c r="AG920" t="s">
        <v>3991</v>
      </c>
      <c r="AH920" t="s">
        <v>3996</v>
      </c>
      <c r="AL920" t="s">
        <v>1085</v>
      </c>
      <c r="AM920" t="s">
        <v>3991</v>
      </c>
      <c r="AN920" t="s">
        <v>3995</v>
      </c>
      <c r="AQ920" t="s">
        <v>12654</v>
      </c>
      <c r="AX920" t="s">
        <v>14980</v>
      </c>
      <c r="AY920" t="s">
        <v>13814</v>
      </c>
      <c r="AZ920" t="s">
        <v>15052</v>
      </c>
    </row>
    <row r="921" spans="1:52" hidden="1" x14ac:dyDescent="0.2">
      <c r="A921" t="s">
        <v>9791</v>
      </c>
      <c r="D921" t="s">
        <v>11727</v>
      </c>
      <c r="F921" t="s">
        <v>11956</v>
      </c>
      <c r="G921" t="s">
        <v>1060</v>
      </c>
      <c r="H921" t="s">
        <v>12092</v>
      </c>
      <c r="J921" t="s">
        <v>12239</v>
      </c>
      <c r="K921" t="s">
        <v>12239</v>
      </c>
      <c r="L921" t="s">
        <v>12568</v>
      </c>
      <c r="O921" s="2" t="s">
        <v>12646</v>
      </c>
      <c r="U921" t="s">
        <v>12654</v>
      </c>
      <c r="V921" t="s">
        <v>12654</v>
      </c>
      <c r="W921" t="s">
        <v>12654</v>
      </c>
      <c r="X921">
        <v>79.16</v>
      </c>
      <c r="Y921">
        <v>79.16</v>
      </c>
      <c r="AC921" t="s">
        <v>2864</v>
      </c>
      <c r="AE921" t="s">
        <v>3668</v>
      </c>
      <c r="AF921" t="s">
        <v>1060</v>
      </c>
      <c r="AG921" t="s">
        <v>3991</v>
      </c>
      <c r="AH921" t="s">
        <v>3996</v>
      </c>
      <c r="AI921" t="s">
        <v>13640</v>
      </c>
      <c r="AK921" t="s">
        <v>3668</v>
      </c>
      <c r="AL921" t="s">
        <v>1060</v>
      </c>
      <c r="AM921" t="s">
        <v>3991</v>
      </c>
      <c r="AN921" t="s">
        <v>3996</v>
      </c>
      <c r="AQ921" t="s">
        <v>12654</v>
      </c>
      <c r="AX921" t="s">
        <v>14981</v>
      </c>
      <c r="AY921" t="s">
        <v>13814</v>
      </c>
      <c r="AZ921" t="s">
        <v>15044</v>
      </c>
    </row>
    <row r="922" spans="1:52" hidden="1" x14ac:dyDescent="0.2">
      <c r="A922" t="s">
        <v>9792</v>
      </c>
      <c r="B922" t="s">
        <v>9838</v>
      </c>
      <c r="C922" s="2" t="s">
        <v>10793</v>
      </c>
      <c r="D922" t="s">
        <v>11728</v>
      </c>
      <c r="E922" t="s">
        <v>11939</v>
      </c>
      <c r="F922" t="s">
        <v>11957</v>
      </c>
      <c r="G922" t="s">
        <v>1060</v>
      </c>
      <c r="H922" t="s">
        <v>12095</v>
      </c>
      <c r="J922" t="s">
        <v>12306</v>
      </c>
      <c r="K922" t="s">
        <v>12306</v>
      </c>
      <c r="L922" t="s">
        <v>1089</v>
      </c>
      <c r="M922">
        <v>2026</v>
      </c>
      <c r="S922">
        <v>60</v>
      </c>
      <c r="T922" t="s">
        <v>12651</v>
      </c>
      <c r="U922">
        <v>2.21</v>
      </c>
      <c r="V922">
        <v>1028.05</v>
      </c>
      <c r="W922">
        <v>300</v>
      </c>
      <c r="X922" t="s">
        <v>12654</v>
      </c>
      <c r="Y922">
        <v>300</v>
      </c>
      <c r="AC922" t="s">
        <v>13322</v>
      </c>
      <c r="AF922" t="s">
        <v>1089</v>
      </c>
      <c r="AG922" t="s">
        <v>3991</v>
      </c>
      <c r="AH922" t="s">
        <v>3996</v>
      </c>
      <c r="AI922" t="s">
        <v>2940</v>
      </c>
      <c r="AL922" t="s">
        <v>1060</v>
      </c>
      <c r="AM922" t="s">
        <v>3991</v>
      </c>
      <c r="AN922" t="s">
        <v>3996</v>
      </c>
      <c r="AQ922" t="s">
        <v>12654</v>
      </c>
      <c r="AX922" t="s">
        <v>12654</v>
      </c>
    </row>
    <row r="923" spans="1:52" hidden="1" x14ac:dyDescent="0.2">
      <c r="A923" t="s">
        <v>9792</v>
      </c>
      <c r="B923" t="s">
        <v>9861</v>
      </c>
      <c r="C923" s="2" t="s">
        <v>10793</v>
      </c>
      <c r="D923" t="s">
        <v>11729</v>
      </c>
      <c r="E923" t="s">
        <v>11940</v>
      </c>
      <c r="F923" t="s">
        <v>11957</v>
      </c>
      <c r="G923" t="s">
        <v>1060</v>
      </c>
      <c r="H923" t="s">
        <v>12095</v>
      </c>
      <c r="J923" t="s">
        <v>12306</v>
      </c>
      <c r="K923" t="s">
        <v>12306</v>
      </c>
      <c r="L923" t="s">
        <v>1089</v>
      </c>
      <c r="M923">
        <v>2029</v>
      </c>
      <c r="S923">
        <v>60</v>
      </c>
      <c r="T923" t="s">
        <v>12651</v>
      </c>
      <c r="U923">
        <v>2.21</v>
      </c>
      <c r="V923">
        <v>1028.05</v>
      </c>
      <c r="W923">
        <v>107</v>
      </c>
      <c r="X923" t="s">
        <v>12654</v>
      </c>
      <c r="Y923">
        <v>107</v>
      </c>
      <c r="AC923" t="s">
        <v>13323</v>
      </c>
      <c r="AF923" t="s">
        <v>1060</v>
      </c>
      <c r="AG923" t="s">
        <v>3991</v>
      </c>
      <c r="AH923" t="s">
        <v>3996</v>
      </c>
      <c r="AI923" t="s">
        <v>2924</v>
      </c>
      <c r="AL923" t="s">
        <v>1060</v>
      </c>
      <c r="AM923" t="s">
        <v>3991</v>
      </c>
      <c r="AN923" t="s">
        <v>3996</v>
      </c>
      <c r="AQ923" t="s">
        <v>12654</v>
      </c>
      <c r="AX923" t="s">
        <v>12654</v>
      </c>
    </row>
    <row r="924" spans="1:52" hidden="1" x14ac:dyDescent="0.2">
      <c r="A924" t="s">
        <v>9792</v>
      </c>
      <c r="B924" t="s">
        <v>2612</v>
      </c>
      <c r="C924" s="2" t="s">
        <v>10793</v>
      </c>
      <c r="D924" t="s">
        <v>11730</v>
      </c>
      <c r="E924" t="s">
        <v>11941</v>
      </c>
      <c r="F924" t="s">
        <v>11957</v>
      </c>
      <c r="G924" t="s">
        <v>1060</v>
      </c>
      <c r="H924" t="s">
        <v>12095</v>
      </c>
      <c r="J924" t="s">
        <v>12306</v>
      </c>
      <c r="K924" t="s">
        <v>12306</v>
      </c>
      <c r="L924" t="s">
        <v>1089</v>
      </c>
      <c r="M924">
        <v>2028</v>
      </c>
      <c r="S924">
        <v>60</v>
      </c>
      <c r="T924" t="s">
        <v>12651</v>
      </c>
      <c r="U924">
        <v>2.21</v>
      </c>
      <c r="V924">
        <v>1028.05</v>
      </c>
      <c r="W924">
        <v>193</v>
      </c>
      <c r="X924">
        <v>184.25</v>
      </c>
      <c r="Y924">
        <v>193</v>
      </c>
      <c r="AC924" t="s">
        <v>13203</v>
      </c>
      <c r="AF924" t="s">
        <v>1060</v>
      </c>
      <c r="AG924" t="s">
        <v>3991</v>
      </c>
      <c r="AH924" t="s">
        <v>3996</v>
      </c>
      <c r="AI924" t="s">
        <v>13498</v>
      </c>
      <c r="AL924" t="s">
        <v>1060</v>
      </c>
      <c r="AM924" t="s">
        <v>3991</v>
      </c>
      <c r="AN924" t="s">
        <v>3996</v>
      </c>
      <c r="AQ924" t="s">
        <v>12654</v>
      </c>
      <c r="AU924" t="s">
        <v>13814</v>
      </c>
      <c r="AX924" t="s">
        <v>14982</v>
      </c>
      <c r="AY924" t="s">
        <v>13814</v>
      </c>
      <c r="AZ924" t="s">
        <v>15053</v>
      </c>
    </row>
    <row r="925" spans="1:52" hidden="1" x14ac:dyDescent="0.2">
      <c r="A925" t="s">
        <v>9792</v>
      </c>
      <c r="B925" t="s">
        <v>9881</v>
      </c>
      <c r="C925" s="2" t="s">
        <v>10793</v>
      </c>
      <c r="D925" t="s">
        <v>11731</v>
      </c>
      <c r="E925" t="s">
        <v>11942</v>
      </c>
      <c r="F925" t="s">
        <v>11957</v>
      </c>
      <c r="G925" t="s">
        <v>1060</v>
      </c>
      <c r="H925" t="s">
        <v>12095</v>
      </c>
      <c r="J925" t="s">
        <v>12306</v>
      </c>
      <c r="K925" t="s">
        <v>12306</v>
      </c>
      <c r="L925" t="s">
        <v>1089</v>
      </c>
      <c r="M925">
        <v>2027</v>
      </c>
      <c r="S925">
        <v>60</v>
      </c>
      <c r="T925" t="s">
        <v>12651</v>
      </c>
      <c r="U925">
        <v>2.21</v>
      </c>
      <c r="V925">
        <v>1028.05</v>
      </c>
      <c r="W925">
        <v>55</v>
      </c>
      <c r="X925" t="s">
        <v>12654</v>
      </c>
      <c r="Y925">
        <v>55</v>
      </c>
      <c r="AC925" t="s">
        <v>2953</v>
      </c>
      <c r="AF925" t="s">
        <v>1060</v>
      </c>
      <c r="AG925" t="s">
        <v>3991</v>
      </c>
      <c r="AH925" t="s">
        <v>3996</v>
      </c>
      <c r="AI925" t="s">
        <v>13324</v>
      </c>
      <c r="AL925" t="s">
        <v>1060</v>
      </c>
      <c r="AM925" t="s">
        <v>3991</v>
      </c>
      <c r="AN925" t="s">
        <v>3996</v>
      </c>
      <c r="AQ925" t="s">
        <v>12654</v>
      </c>
      <c r="AX925" t="s">
        <v>12654</v>
      </c>
    </row>
    <row r="926" spans="1:52" hidden="1" x14ac:dyDescent="0.2">
      <c r="A926" t="s">
        <v>9792</v>
      </c>
      <c r="B926" t="s">
        <v>9880</v>
      </c>
      <c r="C926" s="2" t="s">
        <v>10793</v>
      </c>
      <c r="D926" t="s">
        <v>11732</v>
      </c>
      <c r="E926" t="s">
        <v>11942</v>
      </c>
      <c r="F926" t="s">
        <v>11957</v>
      </c>
      <c r="G926" t="s">
        <v>1060</v>
      </c>
      <c r="H926" t="s">
        <v>12095</v>
      </c>
      <c r="J926" t="s">
        <v>12306</v>
      </c>
      <c r="K926" t="s">
        <v>12306</v>
      </c>
      <c r="L926" t="s">
        <v>1089</v>
      </c>
      <c r="M926">
        <v>2027</v>
      </c>
      <c r="S926">
        <v>60</v>
      </c>
      <c r="T926" t="s">
        <v>12651</v>
      </c>
      <c r="U926">
        <v>2.21</v>
      </c>
      <c r="V926">
        <v>1028.05</v>
      </c>
      <c r="W926">
        <v>326</v>
      </c>
      <c r="X926" t="s">
        <v>12654</v>
      </c>
      <c r="Y926">
        <v>326</v>
      </c>
      <c r="AC926" t="s">
        <v>13324</v>
      </c>
      <c r="AF926" t="s">
        <v>1060</v>
      </c>
      <c r="AG926" t="s">
        <v>3991</v>
      </c>
      <c r="AH926" t="s">
        <v>3996</v>
      </c>
      <c r="AI926" t="s">
        <v>13641</v>
      </c>
      <c r="AL926" t="s">
        <v>1060</v>
      </c>
      <c r="AM926" t="s">
        <v>3991</v>
      </c>
      <c r="AN926" t="s">
        <v>3996</v>
      </c>
      <c r="AQ926" t="s">
        <v>12654</v>
      </c>
      <c r="AX926" t="s">
        <v>12654</v>
      </c>
    </row>
    <row r="927" spans="1:52" hidden="1" x14ac:dyDescent="0.2">
      <c r="A927" t="s">
        <v>9793</v>
      </c>
      <c r="B927" t="s">
        <v>9976</v>
      </c>
      <c r="C927" s="2" t="s">
        <v>10794</v>
      </c>
      <c r="D927" t="s">
        <v>11733</v>
      </c>
      <c r="E927" t="s">
        <v>11943</v>
      </c>
      <c r="F927" t="s">
        <v>11957</v>
      </c>
      <c r="G927" t="s">
        <v>1085</v>
      </c>
      <c r="H927" t="s">
        <v>12095</v>
      </c>
      <c r="J927" t="s">
        <v>12239</v>
      </c>
      <c r="K927" t="s">
        <v>12239</v>
      </c>
      <c r="L927" t="s">
        <v>12568</v>
      </c>
      <c r="M927">
        <v>2029</v>
      </c>
      <c r="U927" t="s">
        <v>12654</v>
      </c>
      <c r="V927" t="s">
        <v>12654</v>
      </c>
      <c r="W927" t="s">
        <v>12654</v>
      </c>
      <c r="X927" t="s">
        <v>12654</v>
      </c>
      <c r="Y927" t="s">
        <v>12654</v>
      </c>
      <c r="AC927" t="s">
        <v>3447</v>
      </c>
      <c r="AF927" t="s">
        <v>1085</v>
      </c>
      <c r="AG927" t="s">
        <v>3991</v>
      </c>
      <c r="AH927" t="s">
        <v>3995</v>
      </c>
      <c r="AL927" t="s">
        <v>1085</v>
      </c>
      <c r="AM927" t="s">
        <v>3991</v>
      </c>
      <c r="AN927" t="s">
        <v>3995</v>
      </c>
      <c r="AQ927" t="s">
        <v>12654</v>
      </c>
      <c r="AX927" t="s">
        <v>12654</v>
      </c>
      <c r="AY927" t="s">
        <v>13814</v>
      </c>
      <c r="AZ927" t="s">
        <v>15054</v>
      </c>
    </row>
    <row r="928" spans="1:52" hidden="1" x14ac:dyDescent="0.2">
      <c r="A928" t="s">
        <v>9247</v>
      </c>
      <c r="B928" t="s">
        <v>9977</v>
      </c>
      <c r="C928" s="2" t="s">
        <v>10243</v>
      </c>
      <c r="D928" t="s">
        <v>11734</v>
      </c>
      <c r="E928" t="s">
        <v>11879</v>
      </c>
      <c r="F928" t="s">
        <v>11956</v>
      </c>
      <c r="G928" t="s">
        <v>1085</v>
      </c>
      <c r="H928" t="s">
        <v>12092</v>
      </c>
      <c r="J928" t="s">
        <v>12239</v>
      </c>
      <c r="K928" t="s">
        <v>12239</v>
      </c>
      <c r="L928" t="s">
        <v>12568</v>
      </c>
      <c r="U928" t="s">
        <v>12654</v>
      </c>
      <c r="V928" t="s">
        <v>12654</v>
      </c>
      <c r="W928" t="s">
        <v>12654</v>
      </c>
      <c r="X928">
        <v>120.08</v>
      </c>
      <c r="Y928">
        <v>120.08</v>
      </c>
      <c r="Z928">
        <v>30</v>
      </c>
      <c r="AA928" t="s">
        <v>12728</v>
      </c>
      <c r="AC928" t="s">
        <v>13325</v>
      </c>
      <c r="AF928" t="s">
        <v>1085</v>
      </c>
      <c r="AG928" t="s">
        <v>3991</v>
      </c>
      <c r="AH928" t="s">
        <v>3995</v>
      </c>
      <c r="AI928" t="s">
        <v>13642</v>
      </c>
      <c r="AK928" t="s">
        <v>3912</v>
      </c>
      <c r="AL928" t="s">
        <v>1085</v>
      </c>
      <c r="AM928" t="s">
        <v>3991</v>
      </c>
      <c r="AN928" t="s">
        <v>3995</v>
      </c>
      <c r="AQ928" t="s">
        <v>12654</v>
      </c>
      <c r="AV928" t="s">
        <v>13899</v>
      </c>
      <c r="AX928" t="s">
        <v>14983</v>
      </c>
      <c r="AY928" t="s">
        <v>13814</v>
      </c>
      <c r="AZ928" t="s">
        <v>15054</v>
      </c>
    </row>
    <row r="929" spans="1:52" hidden="1" x14ac:dyDescent="0.2">
      <c r="A929" t="s">
        <v>9793</v>
      </c>
      <c r="B929" t="s">
        <v>9978</v>
      </c>
      <c r="C929" s="2" t="s">
        <v>10794</v>
      </c>
      <c r="D929" t="s">
        <v>11735</v>
      </c>
      <c r="E929" t="s">
        <v>11879</v>
      </c>
      <c r="F929" t="s">
        <v>11956</v>
      </c>
      <c r="G929" t="s">
        <v>1085</v>
      </c>
      <c r="H929" t="s">
        <v>12095</v>
      </c>
      <c r="J929" t="s">
        <v>12239</v>
      </c>
      <c r="K929" t="s">
        <v>12239</v>
      </c>
      <c r="L929" t="s">
        <v>12568</v>
      </c>
      <c r="M929">
        <v>2029</v>
      </c>
      <c r="U929" t="s">
        <v>12654</v>
      </c>
      <c r="V929" t="s">
        <v>12654</v>
      </c>
      <c r="W929" t="s">
        <v>12654</v>
      </c>
      <c r="X929" t="s">
        <v>12654</v>
      </c>
      <c r="Y929" t="s">
        <v>12654</v>
      </c>
      <c r="AC929" t="s">
        <v>13326</v>
      </c>
      <c r="AF929" t="s">
        <v>1085</v>
      </c>
      <c r="AG929" t="s">
        <v>3991</v>
      </c>
      <c r="AH929" t="s">
        <v>3995</v>
      </c>
      <c r="AI929" t="s">
        <v>13643</v>
      </c>
      <c r="AL929" t="s">
        <v>1085</v>
      </c>
      <c r="AM929" t="s">
        <v>3991</v>
      </c>
      <c r="AN929" t="s">
        <v>3995</v>
      </c>
      <c r="AQ929" t="s">
        <v>12654</v>
      </c>
      <c r="AX929" t="s">
        <v>12654</v>
      </c>
    </row>
    <row r="930" spans="1:52" hidden="1" x14ac:dyDescent="0.2">
      <c r="A930" t="s">
        <v>9793</v>
      </c>
      <c r="B930" t="s">
        <v>9979</v>
      </c>
      <c r="C930" s="2" t="s">
        <v>10794</v>
      </c>
      <c r="D930" t="s">
        <v>11736</v>
      </c>
      <c r="E930" t="s">
        <v>11879</v>
      </c>
      <c r="F930" t="s">
        <v>11956</v>
      </c>
      <c r="G930" t="s">
        <v>12085</v>
      </c>
      <c r="H930" t="s">
        <v>12095</v>
      </c>
      <c r="J930" t="s">
        <v>12239</v>
      </c>
      <c r="K930" t="s">
        <v>12239</v>
      </c>
      <c r="L930" t="s">
        <v>12568</v>
      </c>
      <c r="M930">
        <v>2029</v>
      </c>
      <c r="U930" t="s">
        <v>12654</v>
      </c>
      <c r="V930" t="s">
        <v>12654</v>
      </c>
      <c r="W930" t="s">
        <v>12654</v>
      </c>
      <c r="X930" t="s">
        <v>12654</v>
      </c>
      <c r="Y930" t="s">
        <v>12654</v>
      </c>
      <c r="AC930" t="s">
        <v>13327</v>
      </c>
      <c r="AF930" t="s">
        <v>1085</v>
      </c>
      <c r="AG930" t="s">
        <v>3991</v>
      </c>
      <c r="AH930" t="s">
        <v>3995</v>
      </c>
      <c r="AL930" t="s">
        <v>1085</v>
      </c>
      <c r="AM930" t="s">
        <v>3991</v>
      </c>
      <c r="AN930" t="s">
        <v>3995</v>
      </c>
      <c r="AQ930" t="s">
        <v>12654</v>
      </c>
      <c r="AX930" t="s">
        <v>12654</v>
      </c>
    </row>
    <row r="931" spans="1:52" hidden="1" x14ac:dyDescent="0.2">
      <c r="A931" t="s">
        <v>9794</v>
      </c>
      <c r="B931" t="s">
        <v>9980</v>
      </c>
      <c r="C931" s="2" t="s">
        <v>10795</v>
      </c>
      <c r="D931" t="s">
        <v>11737</v>
      </c>
      <c r="E931" t="s">
        <v>11879</v>
      </c>
      <c r="F931" t="s">
        <v>11956</v>
      </c>
      <c r="G931" t="s">
        <v>12085</v>
      </c>
      <c r="H931" t="s">
        <v>12095</v>
      </c>
      <c r="J931" t="s">
        <v>12239</v>
      </c>
      <c r="K931" t="s">
        <v>12239</v>
      </c>
      <c r="L931" t="s">
        <v>12568</v>
      </c>
      <c r="M931">
        <v>2029</v>
      </c>
      <c r="U931" t="s">
        <v>12654</v>
      </c>
      <c r="V931" t="s">
        <v>12654</v>
      </c>
      <c r="W931" t="s">
        <v>12654</v>
      </c>
      <c r="X931" t="s">
        <v>12654</v>
      </c>
      <c r="Y931" t="s">
        <v>12654</v>
      </c>
      <c r="AC931" t="s">
        <v>13328</v>
      </c>
      <c r="AF931" t="s">
        <v>1085</v>
      </c>
      <c r="AG931" t="s">
        <v>3991</v>
      </c>
      <c r="AH931" t="s">
        <v>3995</v>
      </c>
      <c r="AL931" t="s">
        <v>1085</v>
      </c>
      <c r="AM931" t="s">
        <v>3991</v>
      </c>
      <c r="AN931" t="s">
        <v>3995</v>
      </c>
      <c r="AQ931" t="s">
        <v>12654</v>
      </c>
      <c r="AX931" t="s">
        <v>12654</v>
      </c>
    </row>
    <row r="932" spans="1:52" hidden="1" x14ac:dyDescent="0.2">
      <c r="A932" t="s">
        <v>9794</v>
      </c>
      <c r="B932" t="s">
        <v>9981</v>
      </c>
      <c r="C932" s="2" t="s">
        <v>10795</v>
      </c>
      <c r="D932" t="s">
        <v>11738</v>
      </c>
      <c r="E932" t="s">
        <v>11879</v>
      </c>
      <c r="F932" t="s">
        <v>11956</v>
      </c>
      <c r="G932" t="s">
        <v>12079</v>
      </c>
      <c r="H932" t="s">
        <v>12095</v>
      </c>
      <c r="J932" t="s">
        <v>12239</v>
      </c>
      <c r="K932" t="s">
        <v>12239</v>
      </c>
      <c r="L932" t="s">
        <v>12568</v>
      </c>
      <c r="M932">
        <v>2029</v>
      </c>
      <c r="U932" t="s">
        <v>12654</v>
      </c>
      <c r="V932" t="s">
        <v>12654</v>
      </c>
      <c r="W932" t="s">
        <v>12654</v>
      </c>
      <c r="X932" t="s">
        <v>12654</v>
      </c>
      <c r="Y932" t="s">
        <v>12654</v>
      </c>
      <c r="AC932" t="s">
        <v>13328</v>
      </c>
      <c r="AF932" t="s">
        <v>1085</v>
      </c>
      <c r="AG932" t="s">
        <v>3991</v>
      </c>
      <c r="AH932" t="s">
        <v>3995</v>
      </c>
      <c r="AL932" t="s">
        <v>1085</v>
      </c>
      <c r="AM932" t="s">
        <v>3991</v>
      </c>
      <c r="AN932" t="s">
        <v>3995</v>
      </c>
      <c r="AQ932" t="s">
        <v>12654</v>
      </c>
      <c r="AX932" t="s">
        <v>12654</v>
      </c>
    </row>
    <row r="933" spans="1:52" hidden="1" x14ac:dyDescent="0.2">
      <c r="A933" t="s">
        <v>9793</v>
      </c>
      <c r="B933" t="s">
        <v>9982</v>
      </c>
      <c r="C933" s="2" t="s">
        <v>10794</v>
      </c>
      <c r="D933" t="s">
        <v>11739</v>
      </c>
      <c r="E933" t="s">
        <v>11879</v>
      </c>
      <c r="F933" t="s">
        <v>11957</v>
      </c>
      <c r="G933" t="s">
        <v>12079</v>
      </c>
      <c r="H933" t="s">
        <v>12095</v>
      </c>
      <c r="J933" t="s">
        <v>12239</v>
      </c>
      <c r="K933" t="s">
        <v>12239</v>
      </c>
      <c r="L933" t="s">
        <v>12568</v>
      </c>
      <c r="U933" t="s">
        <v>12654</v>
      </c>
      <c r="V933" t="s">
        <v>12654</v>
      </c>
      <c r="W933" t="s">
        <v>12654</v>
      </c>
      <c r="X933" t="s">
        <v>12654</v>
      </c>
      <c r="Y933" t="s">
        <v>12654</v>
      </c>
      <c r="AC933" t="s">
        <v>13329</v>
      </c>
      <c r="AF933" t="s">
        <v>1085</v>
      </c>
      <c r="AG933" t="s">
        <v>3991</v>
      </c>
      <c r="AH933" t="s">
        <v>3995</v>
      </c>
      <c r="AI933" t="s">
        <v>13642</v>
      </c>
      <c r="AL933" t="s">
        <v>1085</v>
      </c>
      <c r="AM933" t="s">
        <v>3991</v>
      </c>
      <c r="AN933" t="s">
        <v>3995</v>
      </c>
      <c r="AQ933" t="s">
        <v>12654</v>
      </c>
      <c r="AX933" t="s">
        <v>12654</v>
      </c>
      <c r="AY933" t="s">
        <v>13814</v>
      </c>
      <c r="AZ933" t="s">
        <v>15054</v>
      </c>
    </row>
    <row r="934" spans="1:52" hidden="1" x14ac:dyDescent="0.2">
      <c r="A934" t="s">
        <v>9571</v>
      </c>
      <c r="B934" t="s">
        <v>2361</v>
      </c>
      <c r="C934" s="2" t="s">
        <v>10573</v>
      </c>
      <c r="D934" t="s">
        <v>11740</v>
      </c>
      <c r="E934" t="s">
        <v>11879</v>
      </c>
      <c r="F934" t="s">
        <v>11956</v>
      </c>
      <c r="G934" t="s">
        <v>12063</v>
      </c>
      <c r="H934" t="s">
        <v>12092</v>
      </c>
      <c r="I934" t="s">
        <v>12136</v>
      </c>
      <c r="J934" t="s">
        <v>12212</v>
      </c>
      <c r="K934" t="s">
        <v>12212</v>
      </c>
      <c r="L934" t="s">
        <v>12549</v>
      </c>
      <c r="M934">
        <v>1978</v>
      </c>
      <c r="S934">
        <v>40</v>
      </c>
      <c r="T934" t="s">
        <v>12648</v>
      </c>
      <c r="U934">
        <v>40</v>
      </c>
      <c r="V934">
        <v>18615.34</v>
      </c>
      <c r="W934">
        <v>851</v>
      </c>
      <c r="X934">
        <v>840.48</v>
      </c>
      <c r="Y934">
        <v>851</v>
      </c>
      <c r="Z934">
        <v>1220</v>
      </c>
      <c r="AA934" t="s">
        <v>12729</v>
      </c>
      <c r="AB934" t="s">
        <v>12747</v>
      </c>
      <c r="AC934" t="s">
        <v>12840</v>
      </c>
      <c r="AF934" t="s">
        <v>12549</v>
      </c>
      <c r="AG934" t="s">
        <v>3991</v>
      </c>
      <c r="AH934" t="s">
        <v>3993</v>
      </c>
      <c r="AI934" t="s">
        <v>13166</v>
      </c>
      <c r="AL934" t="s">
        <v>1072</v>
      </c>
      <c r="AM934" t="s">
        <v>3991</v>
      </c>
      <c r="AN934" t="s">
        <v>3993</v>
      </c>
      <c r="AQ934" t="s">
        <v>12654</v>
      </c>
      <c r="AX934" t="s">
        <v>14765</v>
      </c>
    </row>
    <row r="935" spans="1:52" hidden="1" x14ac:dyDescent="0.2">
      <c r="A935" t="s">
        <v>9571</v>
      </c>
      <c r="B935" t="s">
        <v>9983</v>
      </c>
      <c r="C935" s="2" t="s">
        <v>10573</v>
      </c>
      <c r="D935" t="s">
        <v>11741</v>
      </c>
      <c r="E935" t="s">
        <v>11879</v>
      </c>
      <c r="F935" t="s">
        <v>11956</v>
      </c>
      <c r="G935" t="s">
        <v>12063</v>
      </c>
      <c r="H935" t="s">
        <v>12092</v>
      </c>
      <c r="I935" t="s">
        <v>12156</v>
      </c>
      <c r="J935" t="s">
        <v>12212</v>
      </c>
      <c r="K935" t="s">
        <v>12212</v>
      </c>
      <c r="L935" t="s">
        <v>12549</v>
      </c>
      <c r="M935">
        <v>1983</v>
      </c>
      <c r="S935">
        <v>40</v>
      </c>
      <c r="T935" t="s">
        <v>12648</v>
      </c>
      <c r="U935">
        <v>40</v>
      </c>
      <c r="V935">
        <v>18615.34</v>
      </c>
      <c r="W935">
        <v>851</v>
      </c>
      <c r="X935">
        <v>840.48</v>
      </c>
      <c r="Y935">
        <v>851</v>
      </c>
      <c r="Z935">
        <v>1220</v>
      </c>
      <c r="AA935" t="s">
        <v>12729</v>
      </c>
      <c r="AB935" t="s">
        <v>12747</v>
      </c>
      <c r="AC935" t="s">
        <v>12840</v>
      </c>
      <c r="AF935" t="s">
        <v>12549</v>
      </c>
      <c r="AG935" t="s">
        <v>3991</v>
      </c>
      <c r="AH935" t="s">
        <v>3993</v>
      </c>
      <c r="AI935" t="s">
        <v>13166</v>
      </c>
      <c r="AL935" t="s">
        <v>1072</v>
      </c>
      <c r="AM935" t="s">
        <v>3991</v>
      </c>
      <c r="AN935" t="s">
        <v>3993</v>
      </c>
      <c r="AQ935" t="s">
        <v>12654</v>
      </c>
      <c r="AX935" t="s">
        <v>14765</v>
      </c>
    </row>
    <row r="936" spans="1:52" hidden="1" x14ac:dyDescent="0.2">
      <c r="A936" t="s">
        <v>9233</v>
      </c>
      <c r="B936" t="s">
        <v>9984</v>
      </c>
      <c r="C936" s="2" t="s">
        <v>10229</v>
      </c>
      <c r="D936" t="s">
        <v>11742</v>
      </c>
      <c r="E936" t="s">
        <v>11879</v>
      </c>
      <c r="F936" t="s">
        <v>11956</v>
      </c>
      <c r="G936" t="s">
        <v>1064</v>
      </c>
      <c r="H936" t="s">
        <v>12095</v>
      </c>
      <c r="J936" t="s">
        <v>12239</v>
      </c>
      <c r="K936" t="s">
        <v>12239</v>
      </c>
      <c r="L936" t="s">
        <v>12568</v>
      </c>
      <c r="U936" t="s">
        <v>12654</v>
      </c>
      <c r="V936" t="s">
        <v>12654</v>
      </c>
      <c r="W936" t="s">
        <v>12654</v>
      </c>
      <c r="X936">
        <v>286.82</v>
      </c>
      <c r="Y936">
        <v>286.82</v>
      </c>
      <c r="Z936">
        <v>48</v>
      </c>
      <c r="AA936" t="s">
        <v>12728</v>
      </c>
      <c r="AC936" t="s">
        <v>13330</v>
      </c>
      <c r="AF936" t="s">
        <v>1064</v>
      </c>
      <c r="AG936" t="s">
        <v>3991</v>
      </c>
      <c r="AH936" t="s">
        <v>3995</v>
      </c>
      <c r="AI936" t="s">
        <v>13331</v>
      </c>
      <c r="AL936" t="s">
        <v>1064</v>
      </c>
      <c r="AM936" t="s">
        <v>3991</v>
      </c>
      <c r="AN936" t="s">
        <v>3995</v>
      </c>
      <c r="AQ936" t="s">
        <v>12654</v>
      </c>
      <c r="AX936" t="s">
        <v>14984</v>
      </c>
    </row>
    <row r="937" spans="1:52" hidden="1" x14ac:dyDescent="0.2">
      <c r="A937" t="s">
        <v>9233</v>
      </c>
      <c r="B937" t="s">
        <v>9985</v>
      </c>
      <c r="C937" s="2" t="s">
        <v>10229</v>
      </c>
      <c r="D937" t="s">
        <v>11743</v>
      </c>
      <c r="E937" t="s">
        <v>11879</v>
      </c>
      <c r="F937" t="s">
        <v>11956</v>
      </c>
      <c r="G937" t="s">
        <v>1064</v>
      </c>
      <c r="H937" t="s">
        <v>12095</v>
      </c>
      <c r="J937" t="s">
        <v>12239</v>
      </c>
      <c r="K937" t="s">
        <v>12239</v>
      </c>
      <c r="L937" t="s">
        <v>12568</v>
      </c>
      <c r="U937" t="s">
        <v>12654</v>
      </c>
      <c r="V937" t="s">
        <v>12654</v>
      </c>
      <c r="W937" t="s">
        <v>12654</v>
      </c>
      <c r="X937">
        <v>145.30000000000001</v>
      </c>
      <c r="Y937">
        <v>145.30000000000001</v>
      </c>
      <c r="Z937">
        <v>48</v>
      </c>
      <c r="AA937" t="s">
        <v>12728</v>
      </c>
      <c r="AC937" t="s">
        <v>13331</v>
      </c>
      <c r="AF937" t="s">
        <v>1064</v>
      </c>
      <c r="AG937" t="s">
        <v>3991</v>
      </c>
      <c r="AH937" t="s">
        <v>3995</v>
      </c>
      <c r="AI937" t="s">
        <v>13644</v>
      </c>
      <c r="AL937" t="s">
        <v>1064</v>
      </c>
      <c r="AM937" t="s">
        <v>3991</v>
      </c>
      <c r="AN937" t="s">
        <v>3995</v>
      </c>
      <c r="AQ937" t="s">
        <v>12654</v>
      </c>
      <c r="AX937" t="s">
        <v>14985</v>
      </c>
    </row>
    <row r="938" spans="1:52" hidden="1" x14ac:dyDescent="0.2">
      <c r="A938" t="s">
        <v>9743</v>
      </c>
      <c r="B938" t="s">
        <v>9986</v>
      </c>
      <c r="C938" s="2" t="s">
        <v>10754</v>
      </c>
      <c r="D938" t="s">
        <v>11744</v>
      </c>
      <c r="E938" t="s">
        <v>11944</v>
      </c>
      <c r="F938" t="s">
        <v>11957</v>
      </c>
      <c r="G938" t="s">
        <v>1059</v>
      </c>
      <c r="H938" t="s">
        <v>12095</v>
      </c>
      <c r="J938" t="s">
        <v>12263</v>
      </c>
      <c r="K938" t="s">
        <v>12442</v>
      </c>
      <c r="L938" t="s">
        <v>12578</v>
      </c>
      <c r="M938">
        <v>2028</v>
      </c>
      <c r="S938">
        <v>1.1000000000000001</v>
      </c>
      <c r="T938" t="s">
        <v>12648</v>
      </c>
      <c r="U938">
        <v>1.1000000000000001</v>
      </c>
      <c r="V938">
        <v>511.92</v>
      </c>
      <c r="W938">
        <v>38</v>
      </c>
      <c r="X938">
        <v>28.15</v>
      </c>
      <c r="Y938">
        <v>38</v>
      </c>
      <c r="AC938" t="s">
        <v>13332</v>
      </c>
      <c r="AF938" t="s">
        <v>1059</v>
      </c>
      <c r="AG938" t="s">
        <v>3991</v>
      </c>
      <c r="AH938" t="s">
        <v>3996</v>
      </c>
      <c r="AI938" t="s">
        <v>13645</v>
      </c>
      <c r="AL938" t="s">
        <v>1059</v>
      </c>
      <c r="AM938" t="s">
        <v>3991</v>
      </c>
      <c r="AN938" t="s">
        <v>3996</v>
      </c>
      <c r="AQ938" t="s">
        <v>12654</v>
      </c>
      <c r="AU938" t="s">
        <v>13814</v>
      </c>
      <c r="AX938" t="s">
        <v>14986</v>
      </c>
      <c r="AY938" t="s">
        <v>13814</v>
      </c>
      <c r="AZ938" t="s">
        <v>15048</v>
      </c>
    </row>
    <row r="939" spans="1:52" hidden="1" x14ac:dyDescent="0.2">
      <c r="A939" t="s">
        <v>9795</v>
      </c>
      <c r="C939" s="2" t="s">
        <v>10796</v>
      </c>
      <c r="D939" t="s">
        <v>11745</v>
      </c>
      <c r="E939" t="s">
        <v>11856</v>
      </c>
      <c r="F939" t="s">
        <v>11956</v>
      </c>
      <c r="G939" t="s">
        <v>1079</v>
      </c>
      <c r="H939" t="s">
        <v>12092</v>
      </c>
      <c r="J939" t="s">
        <v>12353</v>
      </c>
      <c r="K939" t="s">
        <v>12494</v>
      </c>
      <c r="L939" t="s">
        <v>12636</v>
      </c>
      <c r="M939">
        <v>1974</v>
      </c>
      <c r="S939">
        <v>15.7</v>
      </c>
      <c r="T939" t="s">
        <v>12648</v>
      </c>
      <c r="U939">
        <v>15.7</v>
      </c>
      <c r="V939">
        <v>7306.52</v>
      </c>
      <c r="W939">
        <v>293</v>
      </c>
      <c r="X939">
        <v>169.49</v>
      </c>
      <c r="Y939">
        <v>293</v>
      </c>
      <c r="AC939" t="s">
        <v>13333</v>
      </c>
      <c r="AE939" t="s">
        <v>13411</v>
      </c>
      <c r="AF939" t="s">
        <v>1079</v>
      </c>
      <c r="AG939" t="s">
        <v>3991</v>
      </c>
      <c r="AH939" t="s">
        <v>3996</v>
      </c>
      <c r="AI939" t="s">
        <v>13646</v>
      </c>
      <c r="AK939" t="s">
        <v>13805</v>
      </c>
      <c r="AL939" t="s">
        <v>1079</v>
      </c>
      <c r="AM939" t="s">
        <v>3991</v>
      </c>
      <c r="AN939" t="s">
        <v>3996</v>
      </c>
      <c r="AQ939" t="s">
        <v>12654</v>
      </c>
      <c r="AX939" t="s">
        <v>14987</v>
      </c>
    </row>
    <row r="940" spans="1:52" hidden="1" x14ac:dyDescent="0.2">
      <c r="A940" t="s">
        <v>9068</v>
      </c>
      <c r="B940" t="s">
        <v>9987</v>
      </c>
      <c r="C940" s="2" t="s">
        <v>10063</v>
      </c>
      <c r="D940" t="s">
        <v>11746</v>
      </c>
      <c r="E940" t="s">
        <v>11945</v>
      </c>
      <c r="F940" t="s">
        <v>11956</v>
      </c>
      <c r="G940" t="s">
        <v>1082</v>
      </c>
      <c r="H940" t="s">
        <v>12092</v>
      </c>
      <c r="J940" t="s">
        <v>12201</v>
      </c>
      <c r="K940" t="s">
        <v>12400</v>
      </c>
      <c r="L940" t="s">
        <v>12538</v>
      </c>
      <c r="S940">
        <v>13.67</v>
      </c>
      <c r="T940" t="s">
        <v>12648</v>
      </c>
      <c r="U940">
        <v>13.67</v>
      </c>
      <c r="V940">
        <v>6360.24</v>
      </c>
      <c r="W940">
        <v>380</v>
      </c>
      <c r="X940">
        <v>350.06</v>
      </c>
      <c r="Y940">
        <v>380</v>
      </c>
      <c r="Z940" t="s">
        <v>12664</v>
      </c>
      <c r="AA940" t="s">
        <v>12728</v>
      </c>
      <c r="AC940" t="s">
        <v>12822</v>
      </c>
      <c r="AE940" t="s">
        <v>3899</v>
      </c>
      <c r="AF940" t="s">
        <v>1082</v>
      </c>
      <c r="AG940" t="s">
        <v>3991</v>
      </c>
      <c r="AH940" t="s">
        <v>3996</v>
      </c>
      <c r="AI940" t="s">
        <v>13448</v>
      </c>
      <c r="AK940" t="s">
        <v>13779</v>
      </c>
      <c r="AL940" t="s">
        <v>1082</v>
      </c>
      <c r="AM940" t="s">
        <v>3991</v>
      </c>
      <c r="AN940" t="s">
        <v>3996</v>
      </c>
      <c r="AQ940" t="s">
        <v>12654</v>
      </c>
      <c r="AX940" t="s">
        <v>14244</v>
      </c>
    </row>
    <row r="941" spans="1:52" hidden="1" x14ac:dyDescent="0.2">
      <c r="A941" t="s">
        <v>9068</v>
      </c>
      <c r="B941" t="s">
        <v>9988</v>
      </c>
      <c r="C941" s="2" t="s">
        <v>10063</v>
      </c>
      <c r="D941" t="s">
        <v>11747</v>
      </c>
      <c r="E941" t="s">
        <v>11945</v>
      </c>
      <c r="F941" t="s">
        <v>11956</v>
      </c>
      <c r="G941" t="s">
        <v>1082</v>
      </c>
      <c r="H941" t="s">
        <v>12092</v>
      </c>
      <c r="J941" t="s">
        <v>12201</v>
      </c>
      <c r="K941" t="s">
        <v>12400</v>
      </c>
      <c r="L941" t="s">
        <v>12538</v>
      </c>
      <c r="M941">
        <v>2007</v>
      </c>
      <c r="S941">
        <v>13.67</v>
      </c>
      <c r="T941" t="s">
        <v>12648</v>
      </c>
      <c r="U941">
        <v>13.67</v>
      </c>
      <c r="V941">
        <v>6360.24</v>
      </c>
      <c r="W941">
        <v>380</v>
      </c>
      <c r="X941">
        <v>350.06</v>
      </c>
      <c r="Y941">
        <v>380</v>
      </c>
      <c r="Z941" t="s">
        <v>12664</v>
      </c>
      <c r="AA941" t="s">
        <v>12728</v>
      </c>
      <c r="AC941" t="s">
        <v>12822</v>
      </c>
      <c r="AE941" t="s">
        <v>3899</v>
      </c>
      <c r="AF941" t="s">
        <v>1082</v>
      </c>
      <c r="AG941" t="s">
        <v>3991</v>
      </c>
      <c r="AH941" t="s">
        <v>3996</v>
      </c>
      <c r="AI941" t="s">
        <v>13448</v>
      </c>
      <c r="AK941" t="s">
        <v>13779</v>
      </c>
      <c r="AL941" t="s">
        <v>1082</v>
      </c>
      <c r="AM941" t="s">
        <v>3991</v>
      </c>
      <c r="AN941" t="s">
        <v>3996</v>
      </c>
      <c r="AQ941" t="s">
        <v>12654</v>
      </c>
      <c r="AX941" t="s">
        <v>14244</v>
      </c>
    </row>
    <row r="942" spans="1:52" hidden="1" x14ac:dyDescent="0.2">
      <c r="A942" t="s">
        <v>9796</v>
      </c>
      <c r="B942" t="s">
        <v>9989</v>
      </c>
      <c r="D942" t="s">
        <v>11748</v>
      </c>
      <c r="E942" t="s">
        <v>11946</v>
      </c>
      <c r="F942" t="s">
        <v>11957</v>
      </c>
      <c r="G942" t="s">
        <v>1060</v>
      </c>
      <c r="H942" t="s">
        <v>12092</v>
      </c>
      <c r="J942" t="s">
        <v>12239</v>
      </c>
      <c r="K942" t="s">
        <v>12239</v>
      </c>
      <c r="L942" t="s">
        <v>12568</v>
      </c>
      <c r="U942" t="s">
        <v>12654</v>
      </c>
      <c r="V942" t="s">
        <v>12654</v>
      </c>
      <c r="W942">
        <v>37</v>
      </c>
      <c r="X942" t="s">
        <v>12654</v>
      </c>
      <c r="Y942">
        <v>37</v>
      </c>
      <c r="Z942">
        <v>400</v>
      </c>
      <c r="AA942" t="s">
        <v>12729</v>
      </c>
      <c r="AC942" t="s">
        <v>13291</v>
      </c>
      <c r="AF942" t="s">
        <v>1060</v>
      </c>
      <c r="AG942" t="s">
        <v>3991</v>
      </c>
      <c r="AH942" t="s">
        <v>3996</v>
      </c>
      <c r="AL942" t="s">
        <v>1060</v>
      </c>
      <c r="AM942" t="s">
        <v>3991</v>
      </c>
      <c r="AN942" t="s">
        <v>3996</v>
      </c>
      <c r="AQ942" t="s">
        <v>12654</v>
      </c>
      <c r="AX942" t="s">
        <v>12654</v>
      </c>
      <c r="AY942" t="s">
        <v>13814</v>
      </c>
      <c r="AZ942" t="s">
        <v>15055</v>
      </c>
    </row>
    <row r="943" spans="1:52" hidden="1" x14ac:dyDescent="0.2">
      <c r="A943" t="s">
        <v>9796</v>
      </c>
      <c r="B943" t="s">
        <v>9990</v>
      </c>
      <c r="D943" t="s">
        <v>11749</v>
      </c>
      <c r="E943" t="s">
        <v>11946</v>
      </c>
      <c r="F943" t="s">
        <v>11957</v>
      </c>
      <c r="G943" t="s">
        <v>1060</v>
      </c>
      <c r="H943" t="s">
        <v>12092</v>
      </c>
      <c r="J943" t="s">
        <v>12239</v>
      </c>
      <c r="K943" t="s">
        <v>12239</v>
      </c>
      <c r="L943" t="s">
        <v>12568</v>
      </c>
      <c r="U943" t="s">
        <v>12654</v>
      </c>
      <c r="V943" t="s">
        <v>12654</v>
      </c>
      <c r="W943">
        <v>38</v>
      </c>
      <c r="X943" t="s">
        <v>12654</v>
      </c>
      <c r="Y943">
        <v>38</v>
      </c>
      <c r="Z943">
        <v>600</v>
      </c>
      <c r="AA943" t="s">
        <v>12729</v>
      </c>
      <c r="AC943" t="s">
        <v>13202</v>
      </c>
      <c r="AF943" t="s">
        <v>1060</v>
      </c>
      <c r="AG943" t="s">
        <v>3991</v>
      </c>
      <c r="AH943" t="s">
        <v>3996</v>
      </c>
      <c r="AL943" t="s">
        <v>1060</v>
      </c>
      <c r="AM943" t="s">
        <v>3991</v>
      </c>
      <c r="AN943" t="s">
        <v>3996</v>
      </c>
      <c r="AQ943" t="s">
        <v>12654</v>
      </c>
      <c r="AX943" t="s">
        <v>12654</v>
      </c>
      <c r="AY943" t="s">
        <v>13814</v>
      </c>
      <c r="AZ943" t="s">
        <v>15055</v>
      </c>
    </row>
    <row r="944" spans="1:52" hidden="1" x14ac:dyDescent="0.2">
      <c r="A944" t="s">
        <v>9796</v>
      </c>
      <c r="B944" t="s">
        <v>9991</v>
      </c>
      <c r="D944" t="s">
        <v>11750</v>
      </c>
      <c r="E944" t="s">
        <v>11946</v>
      </c>
      <c r="F944" t="s">
        <v>11957</v>
      </c>
      <c r="G944" t="s">
        <v>12086</v>
      </c>
      <c r="H944" t="s">
        <v>12095</v>
      </c>
      <c r="J944" t="s">
        <v>12239</v>
      </c>
      <c r="K944" t="s">
        <v>12239</v>
      </c>
      <c r="L944" t="s">
        <v>12568</v>
      </c>
      <c r="M944">
        <v>2028</v>
      </c>
      <c r="U944" t="s">
        <v>12654</v>
      </c>
      <c r="V944" t="s">
        <v>12654</v>
      </c>
      <c r="W944">
        <v>12.2</v>
      </c>
      <c r="X944" t="s">
        <v>12654</v>
      </c>
      <c r="Y944">
        <v>12.2</v>
      </c>
      <c r="Z944">
        <v>400</v>
      </c>
      <c r="AA944" t="s">
        <v>12729</v>
      </c>
      <c r="AC944" t="s">
        <v>13202</v>
      </c>
      <c r="AF944" t="s">
        <v>1060</v>
      </c>
      <c r="AG944" t="s">
        <v>3991</v>
      </c>
      <c r="AH944" t="s">
        <v>3996</v>
      </c>
      <c r="AL944" t="s">
        <v>1089</v>
      </c>
      <c r="AM944" t="s">
        <v>3991</v>
      </c>
      <c r="AN944" t="s">
        <v>3996</v>
      </c>
      <c r="AQ944" t="s">
        <v>12654</v>
      </c>
      <c r="AX944" t="s">
        <v>12654</v>
      </c>
      <c r="AY944" t="s">
        <v>13814</v>
      </c>
      <c r="AZ944" t="s">
        <v>15055</v>
      </c>
    </row>
    <row r="945" spans="1:52" hidden="1" x14ac:dyDescent="0.2">
      <c r="A945" t="s">
        <v>9797</v>
      </c>
      <c r="D945" t="s">
        <v>11751</v>
      </c>
      <c r="E945" t="s">
        <v>11921</v>
      </c>
      <c r="F945" t="s">
        <v>11957</v>
      </c>
      <c r="G945" t="s">
        <v>12045</v>
      </c>
      <c r="H945" t="s">
        <v>12095</v>
      </c>
      <c r="J945" t="s">
        <v>12354</v>
      </c>
      <c r="K945" t="s">
        <v>12495</v>
      </c>
      <c r="L945" t="s">
        <v>12637</v>
      </c>
      <c r="U945" t="s">
        <v>12654</v>
      </c>
      <c r="V945" t="s">
        <v>12654</v>
      </c>
      <c r="W945" t="s">
        <v>12654</v>
      </c>
      <c r="X945">
        <v>224.16</v>
      </c>
      <c r="Y945">
        <v>224.16</v>
      </c>
      <c r="AF945" t="s">
        <v>1089</v>
      </c>
      <c r="AG945" t="s">
        <v>3991</v>
      </c>
      <c r="AH945" t="s">
        <v>3996</v>
      </c>
      <c r="AL945" t="s">
        <v>1089</v>
      </c>
      <c r="AM945" t="s">
        <v>3991</v>
      </c>
      <c r="AN945" t="s">
        <v>3996</v>
      </c>
      <c r="AQ945" t="s">
        <v>12654</v>
      </c>
      <c r="AU945" t="s">
        <v>13814</v>
      </c>
      <c r="AX945" t="s">
        <v>14988</v>
      </c>
      <c r="AY945" t="s">
        <v>13814</v>
      </c>
      <c r="AZ945" t="s">
        <v>15056</v>
      </c>
    </row>
    <row r="946" spans="1:52" hidden="1" x14ac:dyDescent="0.2">
      <c r="A946" t="s">
        <v>9759</v>
      </c>
      <c r="B946" t="s">
        <v>9992</v>
      </c>
      <c r="C946" s="2" t="s">
        <v>10770</v>
      </c>
      <c r="D946" t="s">
        <v>11752</v>
      </c>
      <c r="E946" t="s">
        <v>11947</v>
      </c>
      <c r="F946" t="s">
        <v>11957</v>
      </c>
      <c r="G946" t="s">
        <v>12028</v>
      </c>
      <c r="H946" t="s">
        <v>12095</v>
      </c>
      <c r="J946" t="s">
        <v>12344</v>
      </c>
      <c r="K946" t="s">
        <v>12481</v>
      </c>
      <c r="L946" t="s">
        <v>12621</v>
      </c>
      <c r="M946">
        <v>2026</v>
      </c>
      <c r="U946" t="s">
        <v>12654</v>
      </c>
      <c r="V946" t="s">
        <v>12654</v>
      </c>
      <c r="W946">
        <v>40</v>
      </c>
      <c r="X946">
        <v>32.79</v>
      </c>
      <c r="Y946">
        <v>40</v>
      </c>
      <c r="AB946" t="s">
        <v>12791</v>
      </c>
      <c r="AF946" t="s">
        <v>1059</v>
      </c>
      <c r="AG946" t="s">
        <v>3991</v>
      </c>
      <c r="AH946" t="s">
        <v>3996</v>
      </c>
      <c r="AI946" t="s">
        <v>13090</v>
      </c>
      <c r="AL946" t="s">
        <v>1083</v>
      </c>
      <c r="AM946" t="s">
        <v>3991</v>
      </c>
      <c r="AN946" t="s">
        <v>3996</v>
      </c>
      <c r="AQ946" t="s">
        <v>12654</v>
      </c>
      <c r="AU946" t="s">
        <v>13814</v>
      </c>
      <c r="AX946" t="s">
        <v>14989</v>
      </c>
      <c r="AY946" t="s">
        <v>13814</v>
      </c>
      <c r="AZ946" t="s">
        <v>15057</v>
      </c>
    </row>
    <row r="947" spans="1:52" hidden="1" x14ac:dyDescent="0.2">
      <c r="A947" t="s">
        <v>9759</v>
      </c>
      <c r="B947" t="s">
        <v>9993</v>
      </c>
      <c r="C947" s="2" t="s">
        <v>10770</v>
      </c>
      <c r="D947" t="s">
        <v>11753</v>
      </c>
      <c r="E947" t="s">
        <v>11947</v>
      </c>
      <c r="F947" t="s">
        <v>11957</v>
      </c>
      <c r="G947" t="s">
        <v>12028</v>
      </c>
      <c r="H947" t="s">
        <v>12095</v>
      </c>
      <c r="I947" t="s">
        <v>12157</v>
      </c>
      <c r="J947" t="s">
        <v>12344</v>
      </c>
      <c r="K947" t="s">
        <v>12481</v>
      </c>
      <c r="L947" t="s">
        <v>12621</v>
      </c>
      <c r="U947" t="s">
        <v>12654</v>
      </c>
      <c r="V947" t="s">
        <v>12654</v>
      </c>
      <c r="W947">
        <v>30</v>
      </c>
      <c r="X947">
        <v>20.97</v>
      </c>
      <c r="Y947">
        <v>30</v>
      </c>
      <c r="AC947" t="s">
        <v>13276</v>
      </c>
      <c r="AF947" t="s">
        <v>1059</v>
      </c>
      <c r="AG947" t="s">
        <v>3991</v>
      </c>
      <c r="AH947" t="s">
        <v>3996</v>
      </c>
      <c r="AI947" t="s">
        <v>13276</v>
      </c>
      <c r="AL947" t="s">
        <v>1083</v>
      </c>
      <c r="AM947" t="s">
        <v>3991</v>
      </c>
      <c r="AN947" t="s">
        <v>3996</v>
      </c>
      <c r="AQ947" t="s">
        <v>12654</v>
      </c>
      <c r="AU947" t="s">
        <v>13814</v>
      </c>
      <c r="AX947" t="s">
        <v>14990</v>
      </c>
      <c r="AY947" t="s">
        <v>13814</v>
      </c>
      <c r="AZ947" t="s">
        <v>15057</v>
      </c>
    </row>
    <row r="948" spans="1:52" hidden="1" x14ac:dyDescent="0.2">
      <c r="A948" t="s">
        <v>9798</v>
      </c>
      <c r="C948" s="2" t="s">
        <v>10797</v>
      </c>
      <c r="D948" t="s">
        <v>11754</v>
      </c>
      <c r="E948" t="s">
        <v>11853</v>
      </c>
      <c r="F948" t="s">
        <v>11957</v>
      </c>
      <c r="G948" t="s">
        <v>12087</v>
      </c>
      <c r="H948" t="s">
        <v>12095</v>
      </c>
      <c r="J948" t="s">
        <v>12355</v>
      </c>
      <c r="K948" t="s">
        <v>12496</v>
      </c>
      <c r="L948" t="s">
        <v>12638</v>
      </c>
      <c r="M948">
        <v>2030</v>
      </c>
      <c r="S948">
        <v>144</v>
      </c>
      <c r="T948" t="s">
        <v>12651</v>
      </c>
      <c r="U948">
        <v>5.3</v>
      </c>
      <c r="V948">
        <v>2467.31</v>
      </c>
      <c r="W948">
        <v>1225</v>
      </c>
      <c r="X948">
        <v>986.68</v>
      </c>
      <c r="Y948">
        <v>1225</v>
      </c>
      <c r="AF948" t="s">
        <v>1081</v>
      </c>
      <c r="AG948" t="s">
        <v>3991</v>
      </c>
      <c r="AH948" t="s">
        <v>3993</v>
      </c>
      <c r="AL948" t="s">
        <v>1060</v>
      </c>
      <c r="AM948" t="s">
        <v>3991</v>
      </c>
      <c r="AN948" t="s">
        <v>3996</v>
      </c>
      <c r="AO948">
        <v>1500000000</v>
      </c>
      <c r="AP948" t="s">
        <v>13809</v>
      </c>
      <c r="AQ948">
        <v>1635000000</v>
      </c>
      <c r="AU948" t="s">
        <v>13814</v>
      </c>
      <c r="AX948" t="s">
        <v>14991</v>
      </c>
      <c r="AY948" t="s">
        <v>13814</v>
      </c>
      <c r="AZ948" t="s">
        <v>15058</v>
      </c>
    </row>
    <row r="949" spans="1:52" hidden="1" x14ac:dyDescent="0.2">
      <c r="A949" t="s">
        <v>9799</v>
      </c>
      <c r="D949" t="s">
        <v>11755</v>
      </c>
      <c r="E949" t="s">
        <v>11853</v>
      </c>
      <c r="F949" t="s">
        <v>11957</v>
      </c>
      <c r="G949" t="s">
        <v>1055</v>
      </c>
      <c r="H949" t="s">
        <v>12095</v>
      </c>
      <c r="J949" t="s">
        <v>12248</v>
      </c>
      <c r="K949" t="s">
        <v>12434</v>
      </c>
      <c r="L949" t="s">
        <v>1055</v>
      </c>
      <c r="M949">
        <v>2030</v>
      </c>
      <c r="U949" t="s">
        <v>12654</v>
      </c>
      <c r="V949" t="s">
        <v>12654</v>
      </c>
      <c r="W949">
        <v>250</v>
      </c>
      <c r="X949">
        <v>523.9</v>
      </c>
      <c r="Y949">
        <v>250</v>
      </c>
      <c r="AF949" t="s">
        <v>1055</v>
      </c>
      <c r="AG949" t="s">
        <v>3991</v>
      </c>
      <c r="AH949" t="s">
        <v>3993</v>
      </c>
      <c r="AL949" t="s">
        <v>1055</v>
      </c>
      <c r="AM949" t="s">
        <v>3991</v>
      </c>
      <c r="AN949" t="s">
        <v>3993</v>
      </c>
      <c r="AQ949" t="s">
        <v>12654</v>
      </c>
      <c r="AU949" t="s">
        <v>13814</v>
      </c>
      <c r="AX949" t="s">
        <v>14992</v>
      </c>
      <c r="AY949" t="s">
        <v>13814</v>
      </c>
      <c r="AZ949" t="s">
        <v>15059</v>
      </c>
    </row>
    <row r="950" spans="1:52" hidden="1" x14ac:dyDescent="0.2">
      <c r="A950" t="s">
        <v>9765</v>
      </c>
      <c r="B950" t="s">
        <v>9994</v>
      </c>
      <c r="C950" s="2" t="s">
        <v>10775</v>
      </c>
      <c r="D950" t="s">
        <v>11756</v>
      </c>
      <c r="E950" t="s">
        <v>11839</v>
      </c>
      <c r="F950" t="s">
        <v>11957</v>
      </c>
      <c r="G950" t="s">
        <v>12088</v>
      </c>
      <c r="H950" t="s">
        <v>12095</v>
      </c>
      <c r="J950" t="s">
        <v>12349</v>
      </c>
      <c r="K950" t="s">
        <v>12493</v>
      </c>
      <c r="L950" t="s">
        <v>12634</v>
      </c>
      <c r="U950" t="s">
        <v>12654</v>
      </c>
      <c r="V950" t="s">
        <v>12654</v>
      </c>
      <c r="W950" t="s">
        <v>12654</v>
      </c>
      <c r="X950">
        <v>191.16</v>
      </c>
      <c r="Y950">
        <v>191.16</v>
      </c>
      <c r="AF950" t="s">
        <v>1069</v>
      </c>
      <c r="AG950" t="s">
        <v>3991</v>
      </c>
      <c r="AH950" t="s">
        <v>3994</v>
      </c>
      <c r="AL950" t="s">
        <v>1091</v>
      </c>
      <c r="AM950" t="s">
        <v>3991</v>
      </c>
      <c r="AN950" t="s">
        <v>3994</v>
      </c>
      <c r="AQ950" t="s">
        <v>12654</v>
      </c>
      <c r="AU950" t="s">
        <v>13814</v>
      </c>
      <c r="AX950" t="s">
        <v>14993</v>
      </c>
      <c r="AY950" t="s">
        <v>13814</v>
      </c>
      <c r="AZ950" t="s">
        <v>15049</v>
      </c>
    </row>
    <row r="951" spans="1:52" hidden="1" x14ac:dyDescent="0.2">
      <c r="A951" t="s">
        <v>9800</v>
      </c>
      <c r="B951" t="s">
        <v>9995</v>
      </c>
      <c r="C951" s="2" t="s">
        <v>10798</v>
      </c>
      <c r="D951" t="s">
        <v>11757</v>
      </c>
      <c r="E951" t="s">
        <v>11948</v>
      </c>
      <c r="F951" t="s">
        <v>11957</v>
      </c>
      <c r="G951" t="s">
        <v>1086</v>
      </c>
      <c r="H951" t="s">
        <v>12095</v>
      </c>
      <c r="J951" t="s">
        <v>12356</v>
      </c>
      <c r="K951" t="s">
        <v>12497</v>
      </c>
      <c r="L951" t="s">
        <v>12639</v>
      </c>
      <c r="M951">
        <v>2030</v>
      </c>
      <c r="U951" t="s">
        <v>12654</v>
      </c>
      <c r="V951" t="s">
        <v>12654</v>
      </c>
      <c r="W951" t="s">
        <v>12654</v>
      </c>
      <c r="X951">
        <v>330.34</v>
      </c>
      <c r="Y951">
        <v>330.34</v>
      </c>
      <c r="AF951" t="s">
        <v>1086</v>
      </c>
      <c r="AG951" t="s">
        <v>3991</v>
      </c>
      <c r="AH951" t="s">
        <v>3995</v>
      </c>
      <c r="AL951" t="s">
        <v>1086</v>
      </c>
      <c r="AM951" t="s">
        <v>3991</v>
      </c>
      <c r="AN951" t="s">
        <v>3995</v>
      </c>
      <c r="AQ951" t="s">
        <v>12654</v>
      </c>
      <c r="AU951" t="s">
        <v>13814</v>
      </c>
      <c r="AX951" t="s">
        <v>14994</v>
      </c>
      <c r="AY951" t="s">
        <v>13814</v>
      </c>
      <c r="AZ951" t="s">
        <v>15060</v>
      </c>
    </row>
    <row r="952" spans="1:52" hidden="1" x14ac:dyDescent="0.2">
      <c r="A952" t="s">
        <v>9800</v>
      </c>
      <c r="B952" t="s">
        <v>9996</v>
      </c>
      <c r="C952" s="2" t="s">
        <v>10798</v>
      </c>
      <c r="D952" t="s">
        <v>11758</v>
      </c>
      <c r="E952" t="s">
        <v>11948</v>
      </c>
      <c r="F952" t="s">
        <v>11957</v>
      </c>
      <c r="G952" t="s">
        <v>1092</v>
      </c>
      <c r="H952" t="s">
        <v>12095</v>
      </c>
      <c r="J952" t="s">
        <v>12356</v>
      </c>
      <c r="K952" t="s">
        <v>12497</v>
      </c>
      <c r="L952" t="s">
        <v>12639</v>
      </c>
      <c r="M952">
        <v>2030</v>
      </c>
      <c r="U952" t="s">
        <v>12654</v>
      </c>
      <c r="V952" t="s">
        <v>12654</v>
      </c>
      <c r="W952" t="s">
        <v>12654</v>
      </c>
      <c r="X952">
        <v>597.08000000000004</v>
      </c>
      <c r="Y952">
        <v>597.08000000000004</v>
      </c>
      <c r="AF952" t="s">
        <v>1092</v>
      </c>
      <c r="AG952" t="s">
        <v>3991</v>
      </c>
      <c r="AH952" t="s">
        <v>3995</v>
      </c>
      <c r="AL952" t="s">
        <v>1092</v>
      </c>
      <c r="AM952" t="s">
        <v>3991</v>
      </c>
      <c r="AN952" t="s">
        <v>3995</v>
      </c>
      <c r="AQ952" t="s">
        <v>12654</v>
      </c>
      <c r="AU952" t="s">
        <v>13814</v>
      </c>
      <c r="AX952" t="s">
        <v>14995</v>
      </c>
      <c r="AY952" t="s">
        <v>13814</v>
      </c>
      <c r="AZ952" t="s">
        <v>15061</v>
      </c>
    </row>
    <row r="953" spans="1:52" hidden="1" x14ac:dyDescent="0.2">
      <c r="A953" t="s">
        <v>9801</v>
      </c>
      <c r="B953" t="s">
        <v>9838</v>
      </c>
      <c r="C953" s="2" t="s">
        <v>10799</v>
      </c>
      <c r="D953" t="s">
        <v>11759</v>
      </c>
      <c r="E953" t="s">
        <v>11922</v>
      </c>
      <c r="F953" t="s">
        <v>11957</v>
      </c>
      <c r="G953" t="s">
        <v>12048</v>
      </c>
      <c r="H953" t="s">
        <v>12095</v>
      </c>
      <c r="J953" t="s">
        <v>12339</v>
      </c>
      <c r="K953" t="s">
        <v>12488</v>
      </c>
      <c r="L953" t="s">
        <v>12628</v>
      </c>
      <c r="M953">
        <v>2027</v>
      </c>
      <c r="S953">
        <v>5.5</v>
      </c>
      <c r="T953" t="s">
        <v>12651</v>
      </c>
      <c r="U953">
        <v>0.2</v>
      </c>
      <c r="V953">
        <v>94.24</v>
      </c>
      <c r="W953">
        <v>100</v>
      </c>
      <c r="X953">
        <v>49.09</v>
      </c>
      <c r="Y953">
        <v>100</v>
      </c>
      <c r="AF953" t="s">
        <v>1059</v>
      </c>
      <c r="AG953" t="s">
        <v>3991</v>
      </c>
      <c r="AH953" t="s">
        <v>3996</v>
      </c>
      <c r="AL953" t="s">
        <v>1060</v>
      </c>
      <c r="AM953" t="s">
        <v>3991</v>
      </c>
      <c r="AN953" t="s">
        <v>3996</v>
      </c>
      <c r="AQ953" t="s">
        <v>12654</v>
      </c>
      <c r="AU953" t="s">
        <v>13814</v>
      </c>
      <c r="AX953" t="s">
        <v>14996</v>
      </c>
      <c r="AY953" t="s">
        <v>13814</v>
      </c>
      <c r="AZ953" t="s">
        <v>15062</v>
      </c>
    </row>
    <row r="954" spans="1:52" hidden="1" x14ac:dyDescent="0.2">
      <c r="A954" t="s">
        <v>9802</v>
      </c>
      <c r="D954" t="s">
        <v>11760</v>
      </c>
      <c r="E954" t="s">
        <v>11839</v>
      </c>
      <c r="F954" t="s">
        <v>11957</v>
      </c>
      <c r="G954" t="s">
        <v>1089</v>
      </c>
      <c r="H954" t="s">
        <v>12095</v>
      </c>
      <c r="J954" t="s">
        <v>12306</v>
      </c>
      <c r="K954" t="s">
        <v>12306</v>
      </c>
      <c r="L954" t="s">
        <v>1089</v>
      </c>
      <c r="M954">
        <v>2030</v>
      </c>
      <c r="U954" t="s">
        <v>12654</v>
      </c>
      <c r="V954" t="s">
        <v>12654</v>
      </c>
      <c r="W954">
        <v>1170</v>
      </c>
      <c r="X954">
        <v>1312.9</v>
      </c>
      <c r="Y954">
        <v>1170</v>
      </c>
      <c r="AF954" t="s">
        <v>1089</v>
      </c>
      <c r="AG954" t="s">
        <v>3991</v>
      </c>
      <c r="AH954" t="s">
        <v>3996</v>
      </c>
      <c r="AL954" t="s">
        <v>1089</v>
      </c>
      <c r="AM954" t="s">
        <v>3991</v>
      </c>
      <c r="AN954" t="s">
        <v>3996</v>
      </c>
      <c r="AQ954" t="s">
        <v>12654</v>
      </c>
      <c r="AU954" t="s">
        <v>13814</v>
      </c>
      <c r="AX954" t="s">
        <v>14997</v>
      </c>
      <c r="AY954" t="s">
        <v>13814</v>
      </c>
      <c r="AZ954" t="s">
        <v>15063</v>
      </c>
    </row>
    <row r="955" spans="1:52" hidden="1" x14ac:dyDescent="0.2">
      <c r="A955" t="s">
        <v>9803</v>
      </c>
      <c r="C955" s="2" t="s">
        <v>10800</v>
      </c>
      <c r="D955" t="s">
        <v>11761</v>
      </c>
      <c r="E955" t="s">
        <v>11921</v>
      </c>
      <c r="F955" t="s">
        <v>11957</v>
      </c>
      <c r="G955" t="s">
        <v>12089</v>
      </c>
      <c r="H955" t="s">
        <v>12095</v>
      </c>
      <c r="J955" t="s">
        <v>12357</v>
      </c>
      <c r="K955" t="s">
        <v>12498</v>
      </c>
      <c r="L955" t="s">
        <v>12640</v>
      </c>
      <c r="U955" t="s">
        <v>12654</v>
      </c>
      <c r="V955" t="s">
        <v>12654</v>
      </c>
      <c r="W955" t="s">
        <v>12654</v>
      </c>
      <c r="X955">
        <v>1129.48</v>
      </c>
      <c r="Y955">
        <v>1129.48</v>
      </c>
      <c r="AF955" t="s">
        <v>1086</v>
      </c>
      <c r="AG955" t="s">
        <v>3991</v>
      </c>
      <c r="AH955" t="s">
        <v>3995</v>
      </c>
      <c r="AL955" t="s">
        <v>1092</v>
      </c>
      <c r="AM955" t="s">
        <v>3991</v>
      </c>
      <c r="AN955" t="s">
        <v>3995</v>
      </c>
      <c r="AQ955" t="s">
        <v>12654</v>
      </c>
      <c r="AU955" t="s">
        <v>13814</v>
      </c>
      <c r="AX955" t="s">
        <v>14998</v>
      </c>
      <c r="AY955" t="s">
        <v>13814</v>
      </c>
      <c r="AZ955" t="s">
        <v>15064</v>
      </c>
    </row>
    <row r="956" spans="1:52" hidden="1" x14ac:dyDescent="0.2">
      <c r="A956" t="s">
        <v>9804</v>
      </c>
      <c r="B956" t="s">
        <v>9997</v>
      </c>
      <c r="D956" t="s">
        <v>11762</v>
      </c>
      <c r="E956" t="s">
        <v>11949</v>
      </c>
      <c r="F956" t="s">
        <v>11957</v>
      </c>
      <c r="G956" t="s">
        <v>1083</v>
      </c>
      <c r="H956" t="s">
        <v>12095</v>
      </c>
      <c r="J956" t="s">
        <v>12350</v>
      </c>
      <c r="K956" t="s">
        <v>12350</v>
      </c>
      <c r="L956" t="s">
        <v>1083</v>
      </c>
      <c r="M956">
        <v>2030</v>
      </c>
      <c r="U956" t="s">
        <v>12654</v>
      </c>
      <c r="V956" t="s">
        <v>12654</v>
      </c>
      <c r="W956" t="s">
        <v>12654</v>
      </c>
      <c r="X956">
        <v>546.79999999999995</v>
      </c>
      <c r="Y956">
        <v>546.79999999999995</v>
      </c>
      <c r="AF956" t="s">
        <v>1083</v>
      </c>
      <c r="AG956" t="s">
        <v>3991</v>
      </c>
      <c r="AH956" t="s">
        <v>3996</v>
      </c>
      <c r="AL956" t="s">
        <v>1083</v>
      </c>
      <c r="AM956" t="s">
        <v>3991</v>
      </c>
      <c r="AN956" t="s">
        <v>3996</v>
      </c>
      <c r="AQ956" t="s">
        <v>12654</v>
      </c>
      <c r="AU956" t="s">
        <v>13814</v>
      </c>
      <c r="AX956" t="s">
        <v>14999</v>
      </c>
      <c r="AY956" t="s">
        <v>13814</v>
      </c>
      <c r="AZ956" t="s">
        <v>15065</v>
      </c>
    </row>
    <row r="957" spans="1:52" hidden="1" x14ac:dyDescent="0.2">
      <c r="A957" t="s">
        <v>9132</v>
      </c>
      <c r="B957" t="s">
        <v>9998</v>
      </c>
      <c r="C957" s="2" t="s">
        <v>10127</v>
      </c>
      <c r="D957" t="s">
        <v>11763</v>
      </c>
      <c r="E957" t="s">
        <v>11830</v>
      </c>
      <c r="F957" t="s">
        <v>11956</v>
      </c>
      <c r="G957" t="s">
        <v>12050</v>
      </c>
      <c r="H957" t="s">
        <v>12095</v>
      </c>
      <c r="J957" t="s">
        <v>12239</v>
      </c>
      <c r="K957" t="s">
        <v>12239</v>
      </c>
      <c r="L957" t="s">
        <v>12568</v>
      </c>
      <c r="M957">
        <v>2025</v>
      </c>
      <c r="S957">
        <v>1.24</v>
      </c>
      <c r="T957" t="s">
        <v>12648</v>
      </c>
      <c r="U957">
        <v>1.24</v>
      </c>
      <c r="V957">
        <v>577.54</v>
      </c>
      <c r="W957">
        <v>191</v>
      </c>
      <c r="X957">
        <v>412.1</v>
      </c>
      <c r="Y957">
        <v>191</v>
      </c>
      <c r="AC957" t="s">
        <v>13334</v>
      </c>
      <c r="AF957" t="s">
        <v>1061</v>
      </c>
      <c r="AG957" t="s">
        <v>3991</v>
      </c>
      <c r="AH957" t="s">
        <v>3993</v>
      </c>
      <c r="AI957" t="s">
        <v>3009</v>
      </c>
      <c r="AL957" t="s">
        <v>1062</v>
      </c>
      <c r="AM957" t="s">
        <v>3991</v>
      </c>
      <c r="AN957" t="s">
        <v>3994</v>
      </c>
      <c r="AO957">
        <v>205000000</v>
      </c>
      <c r="AP957" t="s">
        <v>13809</v>
      </c>
      <c r="AQ957">
        <v>223450000</v>
      </c>
      <c r="AR957" t="s">
        <v>13812</v>
      </c>
      <c r="AV957" t="s">
        <v>13867</v>
      </c>
      <c r="AX957" t="s">
        <v>15000</v>
      </c>
    </row>
    <row r="958" spans="1:52" hidden="1" x14ac:dyDescent="0.2">
      <c r="A958" t="s">
        <v>9805</v>
      </c>
      <c r="C958" s="2" t="s">
        <v>10801</v>
      </c>
      <c r="D958" t="s">
        <v>11764</v>
      </c>
      <c r="E958" t="s">
        <v>11812</v>
      </c>
      <c r="F958" t="s">
        <v>11956</v>
      </c>
      <c r="G958" t="s">
        <v>1055</v>
      </c>
      <c r="H958" t="s">
        <v>12099</v>
      </c>
      <c r="J958" t="s">
        <v>12239</v>
      </c>
      <c r="K958" t="s">
        <v>12239</v>
      </c>
      <c r="L958" t="s">
        <v>12568</v>
      </c>
      <c r="M958">
        <v>2024</v>
      </c>
      <c r="U958" t="s">
        <v>12654</v>
      </c>
      <c r="V958" t="s">
        <v>12654</v>
      </c>
      <c r="W958">
        <v>41</v>
      </c>
      <c r="X958">
        <v>38.93</v>
      </c>
      <c r="Y958">
        <v>41</v>
      </c>
      <c r="Z958">
        <v>700</v>
      </c>
      <c r="AA958" t="s">
        <v>12729</v>
      </c>
      <c r="AC958" t="s">
        <v>12947</v>
      </c>
      <c r="AF958" t="s">
        <v>1055</v>
      </c>
      <c r="AG958" t="s">
        <v>3991</v>
      </c>
      <c r="AH958" t="s">
        <v>3993</v>
      </c>
      <c r="AJ958" t="s">
        <v>13766</v>
      </c>
      <c r="AL958" t="s">
        <v>1055</v>
      </c>
      <c r="AM958" t="s">
        <v>3991</v>
      </c>
      <c r="AN958" t="s">
        <v>3993</v>
      </c>
      <c r="AQ958" t="s">
        <v>12654</v>
      </c>
      <c r="AX958" t="s">
        <v>15001</v>
      </c>
    </row>
    <row r="959" spans="1:52" hidden="1" x14ac:dyDescent="0.2">
      <c r="A959" t="s">
        <v>9417</v>
      </c>
      <c r="B959" t="s">
        <v>9974</v>
      </c>
      <c r="C959" s="2" t="s">
        <v>10802</v>
      </c>
      <c r="D959" t="s">
        <v>11765</v>
      </c>
      <c r="E959" t="s">
        <v>11812</v>
      </c>
      <c r="F959" t="s">
        <v>11956</v>
      </c>
      <c r="G959" t="s">
        <v>1055</v>
      </c>
      <c r="H959" t="s">
        <v>12095</v>
      </c>
      <c r="J959" t="s">
        <v>12239</v>
      </c>
      <c r="K959" t="s">
        <v>12239</v>
      </c>
      <c r="L959" t="s">
        <v>12568</v>
      </c>
      <c r="M959">
        <v>2026</v>
      </c>
      <c r="S959">
        <v>0.5</v>
      </c>
      <c r="T959" t="s">
        <v>12650</v>
      </c>
      <c r="U959">
        <v>0.18</v>
      </c>
      <c r="V959">
        <v>84.99</v>
      </c>
      <c r="W959" t="s">
        <v>12654</v>
      </c>
      <c r="X959" t="s">
        <v>12654</v>
      </c>
      <c r="Y959" t="s">
        <v>12654</v>
      </c>
      <c r="AC959" t="s">
        <v>3617</v>
      </c>
      <c r="AF959" t="s">
        <v>1055</v>
      </c>
      <c r="AG959" t="s">
        <v>3991</v>
      </c>
      <c r="AH959" t="s">
        <v>3993</v>
      </c>
      <c r="AJ959" t="s">
        <v>13714</v>
      </c>
      <c r="AL959" t="s">
        <v>1055</v>
      </c>
      <c r="AM959" t="s">
        <v>3991</v>
      </c>
      <c r="AN959" t="s">
        <v>3993</v>
      </c>
      <c r="AQ959" t="s">
        <v>12654</v>
      </c>
      <c r="AR959" t="s">
        <v>13812</v>
      </c>
      <c r="AV959" t="s">
        <v>14037</v>
      </c>
      <c r="AX959" t="s">
        <v>12654</v>
      </c>
    </row>
    <row r="960" spans="1:52" hidden="1" x14ac:dyDescent="0.2">
      <c r="A960" t="s">
        <v>9806</v>
      </c>
      <c r="C960" s="2" t="s">
        <v>10803</v>
      </c>
      <c r="D960" t="s">
        <v>11766</v>
      </c>
      <c r="E960" t="s">
        <v>11812</v>
      </c>
      <c r="F960" t="s">
        <v>11956</v>
      </c>
      <c r="G960" t="s">
        <v>1055</v>
      </c>
      <c r="H960" t="s">
        <v>12095</v>
      </c>
      <c r="J960" t="s">
        <v>12239</v>
      </c>
      <c r="K960" t="s">
        <v>12239</v>
      </c>
      <c r="L960" t="s">
        <v>12568</v>
      </c>
      <c r="M960">
        <v>2025</v>
      </c>
      <c r="S960">
        <v>48</v>
      </c>
      <c r="T960" t="s">
        <v>12651</v>
      </c>
      <c r="U960">
        <v>1.77</v>
      </c>
      <c r="V960">
        <v>822.44</v>
      </c>
      <c r="W960">
        <v>47</v>
      </c>
      <c r="X960">
        <v>46.18</v>
      </c>
      <c r="Y960">
        <v>47</v>
      </c>
      <c r="Z960">
        <v>700</v>
      </c>
      <c r="AA960" t="s">
        <v>12729</v>
      </c>
      <c r="AC960" t="s">
        <v>13069</v>
      </c>
      <c r="AF960" t="s">
        <v>1055</v>
      </c>
      <c r="AG960" t="s">
        <v>3991</v>
      </c>
      <c r="AH960" t="s">
        <v>3993</v>
      </c>
      <c r="AJ960" t="s">
        <v>13767</v>
      </c>
      <c r="AL960" t="s">
        <v>1055</v>
      </c>
      <c r="AM960" t="s">
        <v>3991</v>
      </c>
      <c r="AN960" t="s">
        <v>3993</v>
      </c>
      <c r="AQ960" t="s">
        <v>12654</v>
      </c>
      <c r="AR960" t="s">
        <v>13812</v>
      </c>
      <c r="AX960" t="s">
        <v>15002</v>
      </c>
    </row>
    <row r="961" spans="1:50" hidden="1" x14ac:dyDescent="0.2">
      <c r="A961" t="s">
        <v>9807</v>
      </c>
      <c r="C961" s="2" t="s">
        <v>10804</v>
      </c>
      <c r="D961" t="s">
        <v>11767</v>
      </c>
      <c r="E961" t="s">
        <v>11812</v>
      </c>
      <c r="F961" t="s">
        <v>11956</v>
      </c>
      <c r="G961" t="s">
        <v>1055</v>
      </c>
      <c r="H961" t="s">
        <v>12095</v>
      </c>
      <c r="J961" t="s">
        <v>12239</v>
      </c>
      <c r="K961" t="s">
        <v>12239</v>
      </c>
      <c r="L961" t="s">
        <v>12568</v>
      </c>
      <c r="M961">
        <v>2025</v>
      </c>
      <c r="S961">
        <v>5.35</v>
      </c>
      <c r="T961" t="s">
        <v>12651</v>
      </c>
      <c r="U961">
        <v>0.2</v>
      </c>
      <c r="V961">
        <v>91.67</v>
      </c>
      <c r="W961">
        <v>50</v>
      </c>
      <c r="X961" t="s">
        <v>12654</v>
      </c>
      <c r="Y961">
        <v>50</v>
      </c>
      <c r="Z961">
        <v>500</v>
      </c>
      <c r="AA961" t="s">
        <v>12729</v>
      </c>
      <c r="AC961" t="s">
        <v>13335</v>
      </c>
      <c r="AF961" t="s">
        <v>1055</v>
      </c>
      <c r="AG961" t="s">
        <v>3991</v>
      </c>
      <c r="AH961" t="s">
        <v>3993</v>
      </c>
      <c r="AJ961" t="s">
        <v>13277</v>
      </c>
      <c r="AL961" t="s">
        <v>1055</v>
      </c>
      <c r="AM961" t="s">
        <v>3991</v>
      </c>
      <c r="AN961" t="s">
        <v>3993</v>
      </c>
      <c r="AQ961" t="s">
        <v>12654</v>
      </c>
      <c r="AR961" t="s">
        <v>13812</v>
      </c>
      <c r="AX961" t="s">
        <v>12654</v>
      </c>
    </row>
    <row r="962" spans="1:50" hidden="1" x14ac:dyDescent="0.2">
      <c r="A962" t="s">
        <v>9808</v>
      </c>
      <c r="B962" t="s">
        <v>9999</v>
      </c>
      <c r="C962" s="2" t="s">
        <v>10805</v>
      </c>
      <c r="D962" t="s">
        <v>11768</v>
      </c>
      <c r="E962" t="s">
        <v>11950</v>
      </c>
      <c r="F962" t="s">
        <v>11956</v>
      </c>
      <c r="G962" t="s">
        <v>1057</v>
      </c>
      <c r="H962" t="s">
        <v>12092</v>
      </c>
      <c r="J962" t="s">
        <v>12239</v>
      </c>
      <c r="K962" t="s">
        <v>12239</v>
      </c>
      <c r="L962" t="s">
        <v>12568</v>
      </c>
      <c r="M962">
        <v>2022</v>
      </c>
      <c r="S962">
        <v>148</v>
      </c>
      <c r="T962" t="s">
        <v>12651</v>
      </c>
      <c r="U962">
        <v>5.45</v>
      </c>
      <c r="V962">
        <v>2535.85</v>
      </c>
      <c r="W962">
        <v>83</v>
      </c>
      <c r="X962" t="s">
        <v>12654</v>
      </c>
      <c r="Y962">
        <v>83</v>
      </c>
      <c r="Z962">
        <v>1000</v>
      </c>
      <c r="AA962" t="s">
        <v>12729</v>
      </c>
      <c r="AC962" t="s">
        <v>13336</v>
      </c>
      <c r="AF962" t="s">
        <v>1057</v>
      </c>
      <c r="AG962" t="s">
        <v>3991</v>
      </c>
      <c r="AH962" t="s">
        <v>3993</v>
      </c>
      <c r="AI962" t="s">
        <v>13337</v>
      </c>
      <c r="AL962" t="s">
        <v>13807</v>
      </c>
      <c r="AM962" t="s">
        <v>12654</v>
      </c>
      <c r="AN962" t="s">
        <v>12654</v>
      </c>
      <c r="AQ962" t="s">
        <v>12654</v>
      </c>
      <c r="AR962" t="s">
        <v>13812</v>
      </c>
      <c r="AV962" t="s">
        <v>14058</v>
      </c>
      <c r="AX962" t="s">
        <v>12654</v>
      </c>
    </row>
    <row r="963" spans="1:50" hidden="1" x14ac:dyDescent="0.2">
      <c r="A963" t="s">
        <v>9808</v>
      </c>
      <c r="B963" t="s">
        <v>10000</v>
      </c>
      <c r="C963" s="2" t="s">
        <v>10805</v>
      </c>
      <c r="D963" t="s">
        <v>11769</v>
      </c>
      <c r="E963" t="s">
        <v>11950</v>
      </c>
      <c r="F963" t="s">
        <v>11956</v>
      </c>
      <c r="G963" t="s">
        <v>1057</v>
      </c>
      <c r="H963" t="s">
        <v>12095</v>
      </c>
      <c r="J963" t="s">
        <v>12239</v>
      </c>
      <c r="K963" t="s">
        <v>12239</v>
      </c>
      <c r="L963" t="s">
        <v>12568</v>
      </c>
      <c r="M963">
        <v>2027</v>
      </c>
      <c r="S963">
        <v>71.3</v>
      </c>
      <c r="T963" t="s">
        <v>12651</v>
      </c>
      <c r="U963">
        <v>2.63</v>
      </c>
      <c r="V963">
        <v>1221.6600000000001</v>
      </c>
      <c r="W963">
        <v>74</v>
      </c>
      <c r="X963" t="s">
        <v>12654</v>
      </c>
      <c r="Y963">
        <v>74</v>
      </c>
      <c r="Z963">
        <v>1000</v>
      </c>
      <c r="AA963" t="s">
        <v>12729</v>
      </c>
      <c r="AC963" t="s">
        <v>13337</v>
      </c>
      <c r="AF963" t="s">
        <v>1057</v>
      </c>
      <c r="AG963" t="s">
        <v>3991</v>
      </c>
      <c r="AH963" t="s">
        <v>3993</v>
      </c>
      <c r="AI963" t="s">
        <v>13647</v>
      </c>
      <c r="AL963" t="s">
        <v>13807</v>
      </c>
      <c r="AM963" t="s">
        <v>12654</v>
      </c>
      <c r="AN963" t="s">
        <v>12654</v>
      </c>
      <c r="AQ963" t="s">
        <v>12654</v>
      </c>
      <c r="AR963" t="s">
        <v>13812</v>
      </c>
      <c r="AV963" t="s">
        <v>14058</v>
      </c>
      <c r="AX963" t="s">
        <v>12654</v>
      </c>
    </row>
    <row r="964" spans="1:50" hidden="1" x14ac:dyDescent="0.2">
      <c r="A964" t="s">
        <v>9132</v>
      </c>
      <c r="B964" t="s">
        <v>10001</v>
      </c>
      <c r="C964" s="2" t="s">
        <v>10127</v>
      </c>
      <c r="D964" t="s">
        <v>11770</v>
      </c>
      <c r="E964" t="s">
        <v>11830</v>
      </c>
      <c r="F964" t="s">
        <v>11956</v>
      </c>
      <c r="G964" t="s">
        <v>12021</v>
      </c>
      <c r="H964" t="s">
        <v>12095</v>
      </c>
      <c r="J964" t="s">
        <v>12239</v>
      </c>
      <c r="K964" t="s">
        <v>12239</v>
      </c>
      <c r="L964" t="s">
        <v>12568</v>
      </c>
      <c r="M964">
        <v>2025</v>
      </c>
      <c r="S964">
        <v>2.1</v>
      </c>
      <c r="T964" t="s">
        <v>12648</v>
      </c>
      <c r="U964">
        <v>2.1</v>
      </c>
      <c r="V964">
        <v>977.31</v>
      </c>
      <c r="W964">
        <v>150</v>
      </c>
      <c r="X964" t="s">
        <v>12654</v>
      </c>
      <c r="Y964">
        <v>150</v>
      </c>
      <c r="Z964">
        <v>600</v>
      </c>
      <c r="AA964" t="s">
        <v>12729</v>
      </c>
      <c r="AC964" t="s">
        <v>12863</v>
      </c>
      <c r="AF964" t="s">
        <v>1061</v>
      </c>
      <c r="AG964" t="s">
        <v>3991</v>
      </c>
      <c r="AH964" t="s">
        <v>3993</v>
      </c>
      <c r="AI964" t="s">
        <v>13648</v>
      </c>
      <c r="AL964" t="s">
        <v>1061</v>
      </c>
      <c r="AM964" t="s">
        <v>3991</v>
      </c>
      <c r="AN964" t="s">
        <v>3993</v>
      </c>
      <c r="AQ964" t="s">
        <v>12654</v>
      </c>
      <c r="AR964" t="s">
        <v>13812</v>
      </c>
      <c r="AV964" t="s">
        <v>13867</v>
      </c>
      <c r="AX964" t="s">
        <v>12654</v>
      </c>
    </row>
    <row r="965" spans="1:50" hidden="1" x14ac:dyDescent="0.2">
      <c r="A965" t="s">
        <v>9809</v>
      </c>
      <c r="D965" t="s">
        <v>11771</v>
      </c>
      <c r="E965" t="s">
        <v>11817</v>
      </c>
      <c r="F965" t="s">
        <v>11956</v>
      </c>
      <c r="G965" t="s">
        <v>1074</v>
      </c>
      <c r="H965" t="s">
        <v>12092</v>
      </c>
      <c r="J965" t="s">
        <v>12239</v>
      </c>
      <c r="K965" t="s">
        <v>12239</v>
      </c>
      <c r="L965" t="s">
        <v>12568</v>
      </c>
      <c r="M965">
        <v>2007</v>
      </c>
      <c r="S965">
        <v>1.8</v>
      </c>
      <c r="T965" t="s">
        <v>12648</v>
      </c>
      <c r="U965">
        <v>1.8</v>
      </c>
      <c r="V965">
        <v>837.69</v>
      </c>
      <c r="W965">
        <v>64</v>
      </c>
      <c r="X965">
        <v>66.09</v>
      </c>
      <c r="Y965">
        <v>64</v>
      </c>
      <c r="Z965">
        <v>530</v>
      </c>
      <c r="AA965" t="s">
        <v>12729</v>
      </c>
      <c r="AC965" t="s">
        <v>13338</v>
      </c>
      <c r="AF965" t="s">
        <v>1074</v>
      </c>
      <c r="AG965" t="s">
        <v>3991</v>
      </c>
      <c r="AH965" t="s">
        <v>3993</v>
      </c>
      <c r="AI965" t="s">
        <v>13649</v>
      </c>
      <c r="AL965" t="s">
        <v>1074</v>
      </c>
      <c r="AM965" t="s">
        <v>3991</v>
      </c>
      <c r="AN965" t="s">
        <v>3993</v>
      </c>
      <c r="AQ965" t="s">
        <v>12654</v>
      </c>
      <c r="AX965" t="s">
        <v>15003</v>
      </c>
    </row>
    <row r="966" spans="1:50" hidden="1" x14ac:dyDescent="0.2">
      <c r="A966" t="s">
        <v>9810</v>
      </c>
      <c r="D966" t="s">
        <v>11772</v>
      </c>
      <c r="E966" t="s">
        <v>11817</v>
      </c>
      <c r="F966" t="s">
        <v>11956</v>
      </c>
      <c r="G966" t="s">
        <v>1074</v>
      </c>
      <c r="H966" t="s">
        <v>12092</v>
      </c>
      <c r="J966" t="s">
        <v>12239</v>
      </c>
      <c r="K966" t="s">
        <v>12239</v>
      </c>
      <c r="L966" t="s">
        <v>12568</v>
      </c>
      <c r="U966" t="s">
        <v>12654</v>
      </c>
      <c r="V966" t="s">
        <v>12654</v>
      </c>
      <c r="W966">
        <v>27</v>
      </c>
      <c r="X966">
        <v>28.95</v>
      </c>
      <c r="Y966">
        <v>27</v>
      </c>
      <c r="Z966">
        <v>530</v>
      </c>
      <c r="AA966" t="s">
        <v>12729</v>
      </c>
      <c r="AC966" t="s">
        <v>13339</v>
      </c>
      <c r="AF966" t="s">
        <v>1074</v>
      </c>
      <c r="AG966" t="s">
        <v>3991</v>
      </c>
      <c r="AH966" t="s">
        <v>3993</v>
      </c>
      <c r="AI966" t="s">
        <v>13650</v>
      </c>
      <c r="AL966" t="s">
        <v>1074</v>
      </c>
      <c r="AM966" t="s">
        <v>3991</v>
      </c>
      <c r="AN966" t="s">
        <v>3993</v>
      </c>
      <c r="AQ966" t="s">
        <v>12654</v>
      </c>
      <c r="AX966" t="s">
        <v>15004</v>
      </c>
    </row>
    <row r="967" spans="1:50" hidden="1" x14ac:dyDescent="0.2">
      <c r="A967" t="s">
        <v>9811</v>
      </c>
      <c r="D967" t="s">
        <v>11773</v>
      </c>
      <c r="E967" t="s">
        <v>11817</v>
      </c>
      <c r="F967" t="s">
        <v>11956</v>
      </c>
      <c r="G967" t="s">
        <v>12090</v>
      </c>
      <c r="H967" t="s">
        <v>12092</v>
      </c>
      <c r="J967" t="s">
        <v>12239</v>
      </c>
      <c r="K967" t="s">
        <v>12239</v>
      </c>
      <c r="L967" t="s">
        <v>12568</v>
      </c>
      <c r="S967">
        <v>1.3</v>
      </c>
      <c r="T967" t="s">
        <v>12648</v>
      </c>
      <c r="U967">
        <v>1.3</v>
      </c>
      <c r="V967">
        <v>605</v>
      </c>
      <c r="W967">
        <v>44</v>
      </c>
      <c r="X967">
        <v>165.94</v>
      </c>
      <c r="Y967">
        <v>44</v>
      </c>
      <c r="Z967">
        <v>530</v>
      </c>
      <c r="AA967" t="s">
        <v>12729</v>
      </c>
      <c r="AB967" t="s">
        <v>3891</v>
      </c>
      <c r="AC967" t="s">
        <v>3891</v>
      </c>
      <c r="AF967" t="s">
        <v>1081</v>
      </c>
      <c r="AG967" t="s">
        <v>3991</v>
      </c>
      <c r="AH967" t="s">
        <v>3993</v>
      </c>
      <c r="AI967" t="s">
        <v>13340</v>
      </c>
      <c r="AL967" t="s">
        <v>1074</v>
      </c>
      <c r="AM967" t="s">
        <v>3991</v>
      </c>
      <c r="AN967" t="s">
        <v>3993</v>
      </c>
      <c r="AQ967" t="s">
        <v>12654</v>
      </c>
      <c r="AX967" t="s">
        <v>15005</v>
      </c>
    </row>
    <row r="968" spans="1:50" hidden="1" x14ac:dyDescent="0.2">
      <c r="A968" t="s">
        <v>9812</v>
      </c>
      <c r="D968" t="s">
        <v>11774</v>
      </c>
      <c r="E968" t="s">
        <v>11817</v>
      </c>
      <c r="F968" t="s">
        <v>11956</v>
      </c>
      <c r="G968" t="s">
        <v>1074</v>
      </c>
      <c r="H968" t="s">
        <v>12092</v>
      </c>
      <c r="J968" t="s">
        <v>12239</v>
      </c>
      <c r="K968" t="s">
        <v>12239</v>
      </c>
      <c r="L968" t="s">
        <v>12568</v>
      </c>
      <c r="S968">
        <v>1.5</v>
      </c>
      <c r="T968" t="s">
        <v>12648</v>
      </c>
      <c r="U968">
        <v>1.5</v>
      </c>
      <c r="V968">
        <v>698.08</v>
      </c>
      <c r="W968">
        <v>91</v>
      </c>
      <c r="X968">
        <v>108.78</v>
      </c>
      <c r="Y968">
        <v>91</v>
      </c>
      <c r="Z968">
        <v>530</v>
      </c>
      <c r="AA968" t="s">
        <v>12729</v>
      </c>
      <c r="AC968" t="s">
        <v>13340</v>
      </c>
      <c r="AF968" t="s">
        <v>1074</v>
      </c>
      <c r="AG968" t="s">
        <v>3991</v>
      </c>
      <c r="AH968" t="s">
        <v>3993</v>
      </c>
      <c r="AI968" t="s">
        <v>13651</v>
      </c>
      <c r="AL968" t="s">
        <v>1074</v>
      </c>
      <c r="AM968" t="s">
        <v>3991</v>
      </c>
      <c r="AN968" t="s">
        <v>3993</v>
      </c>
      <c r="AQ968" t="s">
        <v>12654</v>
      </c>
      <c r="AX968" t="s">
        <v>15006</v>
      </c>
    </row>
    <row r="969" spans="1:50" hidden="1" x14ac:dyDescent="0.2">
      <c r="A969" t="s">
        <v>9572</v>
      </c>
      <c r="B969" t="s">
        <v>2361</v>
      </c>
      <c r="C969" s="2" t="s">
        <v>10574</v>
      </c>
      <c r="D969" t="s">
        <v>11775</v>
      </c>
      <c r="E969" t="s">
        <v>11817</v>
      </c>
      <c r="F969" t="s">
        <v>11956</v>
      </c>
      <c r="G969" t="s">
        <v>12064</v>
      </c>
      <c r="H969" t="s">
        <v>12092</v>
      </c>
      <c r="I969" t="s">
        <v>12137</v>
      </c>
      <c r="J969" t="s">
        <v>12223</v>
      </c>
      <c r="K969" t="s">
        <v>12417</v>
      </c>
      <c r="L969" t="s">
        <v>12556</v>
      </c>
      <c r="M969">
        <v>1981</v>
      </c>
      <c r="S969">
        <v>29</v>
      </c>
      <c r="T969" t="s">
        <v>12648</v>
      </c>
      <c r="U969">
        <v>29</v>
      </c>
      <c r="V969">
        <v>13496.12</v>
      </c>
      <c r="W969">
        <v>292</v>
      </c>
      <c r="X969">
        <v>480.29</v>
      </c>
      <c r="Y969">
        <v>292</v>
      </c>
      <c r="Z969">
        <v>1220</v>
      </c>
      <c r="AA969" t="s">
        <v>12729</v>
      </c>
      <c r="AB969" t="s">
        <v>12747</v>
      </c>
      <c r="AC969" t="s">
        <v>13166</v>
      </c>
      <c r="AF969" t="s">
        <v>1072</v>
      </c>
      <c r="AG969" t="s">
        <v>3991</v>
      </c>
      <c r="AH969" t="s">
        <v>3993</v>
      </c>
      <c r="AJ969" t="s">
        <v>13462</v>
      </c>
      <c r="AL969" t="s">
        <v>1081</v>
      </c>
      <c r="AM969" t="s">
        <v>3991</v>
      </c>
      <c r="AN969" t="s">
        <v>3993</v>
      </c>
      <c r="AQ969" t="s">
        <v>12654</v>
      </c>
      <c r="AX969" t="s">
        <v>14766</v>
      </c>
    </row>
    <row r="970" spans="1:50" hidden="1" x14ac:dyDescent="0.2">
      <c r="A970" t="s">
        <v>9126</v>
      </c>
      <c r="B970" t="s">
        <v>9844</v>
      </c>
      <c r="C970" s="2" t="s">
        <v>10121</v>
      </c>
      <c r="D970" t="s">
        <v>11776</v>
      </c>
      <c r="E970" t="s">
        <v>11855</v>
      </c>
      <c r="F970" t="s">
        <v>11956</v>
      </c>
      <c r="G970" t="s">
        <v>12018</v>
      </c>
      <c r="H970" t="s">
        <v>12092</v>
      </c>
      <c r="J970" t="s">
        <v>12239</v>
      </c>
      <c r="K970" t="s">
        <v>12239</v>
      </c>
      <c r="L970" t="s">
        <v>12568</v>
      </c>
      <c r="M970">
        <v>2024</v>
      </c>
      <c r="S970">
        <v>5.7</v>
      </c>
      <c r="T970" t="s">
        <v>12648</v>
      </c>
      <c r="U970">
        <v>5.7</v>
      </c>
      <c r="V970">
        <v>2652.69</v>
      </c>
      <c r="W970">
        <v>0</v>
      </c>
      <c r="X970" t="s">
        <v>12654</v>
      </c>
      <c r="Y970">
        <v>0</v>
      </c>
      <c r="Z970">
        <v>1000</v>
      </c>
      <c r="AA970" t="s">
        <v>12729</v>
      </c>
      <c r="AC970" t="s">
        <v>12860</v>
      </c>
      <c r="AE970" t="s">
        <v>13390</v>
      </c>
      <c r="AF970" t="s">
        <v>1090</v>
      </c>
      <c r="AG970" t="s">
        <v>3991</v>
      </c>
      <c r="AH970" t="s">
        <v>3993</v>
      </c>
      <c r="AI970" t="s">
        <v>13470</v>
      </c>
      <c r="AL970" t="s">
        <v>1067</v>
      </c>
      <c r="AM970" t="s">
        <v>3991</v>
      </c>
      <c r="AN970" t="s">
        <v>3993</v>
      </c>
      <c r="AQ970" t="s">
        <v>12654</v>
      </c>
      <c r="AR970" t="s">
        <v>13813</v>
      </c>
      <c r="AV970" t="s">
        <v>13864</v>
      </c>
      <c r="AX970" t="s">
        <v>12654</v>
      </c>
    </row>
    <row r="971" spans="1:50" hidden="1" x14ac:dyDescent="0.2">
      <c r="A971" t="s">
        <v>9145</v>
      </c>
      <c r="B971" t="s">
        <v>9844</v>
      </c>
      <c r="C971" s="2" t="s">
        <v>10140</v>
      </c>
      <c r="D971" t="s">
        <v>11777</v>
      </c>
      <c r="E971" t="s">
        <v>11823</v>
      </c>
      <c r="F971" t="s">
        <v>11956</v>
      </c>
      <c r="G971" t="s">
        <v>1090</v>
      </c>
      <c r="H971" t="s">
        <v>12092</v>
      </c>
      <c r="J971" t="s">
        <v>12239</v>
      </c>
      <c r="K971" t="s">
        <v>12239</v>
      </c>
      <c r="L971" t="s">
        <v>12568</v>
      </c>
      <c r="M971">
        <v>2024</v>
      </c>
      <c r="U971" t="s">
        <v>12654</v>
      </c>
      <c r="V971" t="s">
        <v>12654</v>
      </c>
      <c r="W971">
        <v>0</v>
      </c>
      <c r="X971" t="s">
        <v>12654</v>
      </c>
      <c r="Y971">
        <v>0</v>
      </c>
      <c r="Z971">
        <v>39</v>
      </c>
      <c r="AA971" t="s">
        <v>12728</v>
      </c>
      <c r="AC971" t="s">
        <v>12860</v>
      </c>
      <c r="AF971" t="s">
        <v>1090</v>
      </c>
      <c r="AG971" t="s">
        <v>3991</v>
      </c>
      <c r="AH971" t="s">
        <v>3993</v>
      </c>
      <c r="AI971" t="s">
        <v>12872</v>
      </c>
      <c r="AL971" t="s">
        <v>1090</v>
      </c>
      <c r="AM971" t="s">
        <v>3991</v>
      </c>
      <c r="AN971" t="s">
        <v>3993</v>
      </c>
      <c r="AQ971" t="s">
        <v>12654</v>
      </c>
      <c r="AR971" t="s">
        <v>13813</v>
      </c>
      <c r="AX971" t="s">
        <v>12654</v>
      </c>
    </row>
    <row r="972" spans="1:50" hidden="1" x14ac:dyDescent="0.2">
      <c r="A972" t="s">
        <v>9813</v>
      </c>
      <c r="D972" t="s">
        <v>11778</v>
      </c>
      <c r="F972" t="s">
        <v>11956</v>
      </c>
      <c r="G972" t="s">
        <v>1090</v>
      </c>
      <c r="J972" t="s">
        <v>12239</v>
      </c>
      <c r="K972" t="s">
        <v>12239</v>
      </c>
      <c r="L972" t="s">
        <v>12568</v>
      </c>
      <c r="U972" t="s">
        <v>12654</v>
      </c>
      <c r="V972" t="s">
        <v>12654</v>
      </c>
      <c r="W972" t="s">
        <v>12654</v>
      </c>
      <c r="X972" t="s">
        <v>12654</v>
      </c>
      <c r="Y972" t="s">
        <v>12654</v>
      </c>
      <c r="AF972" t="s">
        <v>1090</v>
      </c>
      <c r="AG972" t="s">
        <v>3991</v>
      </c>
      <c r="AH972" t="s">
        <v>3993</v>
      </c>
      <c r="AL972" t="s">
        <v>1090</v>
      </c>
      <c r="AM972" t="s">
        <v>3991</v>
      </c>
      <c r="AN972" t="s">
        <v>3993</v>
      </c>
      <c r="AQ972" t="s">
        <v>12654</v>
      </c>
      <c r="AX972" t="s">
        <v>12654</v>
      </c>
    </row>
    <row r="973" spans="1:50" hidden="1" x14ac:dyDescent="0.2">
      <c r="A973" t="s">
        <v>9041</v>
      </c>
      <c r="C973" s="2" t="s">
        <v>10036</v>
      </c>
      <c r="D973" t="s">
        <v>11779</v>
      </c>
      <c r="E973" t="s">
        <v>11825</v>
      </c>
      <c r="F973" t="s">
        <v>11956</v>
      </c>
      <c r="G973" t="s">
        <v>11975</v>
      </c>
      <c r="H973" t="s">
        <v>12092</v>
      </c>
      <c r="J973" t="s">
        <v>12239</v>
      </c>
      <c r="K973" t="s">
        <v>12239</v>
      </c>
      <c r="L973" t="s">
        <v>12568</v>
      </c>
      <c r="M973">
        <v>2024</v>
      </c>
      <c r="U973" t="s">
        <v>12654</v>
      </c>
      <c r="V973" t="s">
        <v>12654</v>
      </c>
      <c r="W973">
        <v>0</v>
      </c>
      <c r="X973" t="s">
        <v>12654</v>
      </c>
      <c r="Y973">
        <v>0</v>
      </c>
      <c r="Z973">
        <v>28</v>
      </c>
      <c r="AA973" t="s">
        <v>12728</v>
      </c>
      <c r="AC973" t="s">
        <v>12806</v>
      </c>
      <c r="AF973" t="s">
        <v>1090</v>
      </c>
      <c r="AG973" t="s">
        <v>3991</v>
      </c>
      <c r="AH973" t="s">
        <v>3993</v>
      </c>
      <c r="AI973" t="s">
        <v>13435</v>
      </c>
      <c r="AK973" t="s">
        <v>13772</v>
      </c>
      <c r="AL973" t="s">
        <v>1064</v>
      </c>
      <c r="AM973" t="s">
        <v>3991</v>
      </c>
      <c r="AN973" t="s">
        <v>3995</v>
      </c>
      <c r="AQ973" t="s">
        <v>12654</v>
      </c>
      <c r="AV973" t="s">
        <v>13827</v>
      </c>
      <c r="AX973" t="s">
        <v>12654</v>
      </c>
    </row>
    <row r="974" spans="1:50" hidden="1" x14ac:dyDescent="0.2">
      <c r="A974" t="s">
        <v>9814</v>
      </c>
      <c r="B974" t="s">
        <v>10002</v>
      </c>
      <c r="C974" s="2" t="s">
        <v>10806</v>
      </c>
      <c r="D974" t="s">
        <v>11780</v>
      </c>
      <c r="E974" t="s">
        <v>11859</v>
      </c>
      <c r="F974" t="s">
        <v>11956</v>
      </c>
      <c r="G974" t="s">
        <v>12003</v>
      </c>
      <c r="H974" t="s">
        <v>12099</v>
      </c>
      <c r="I974" t="s">
        <v>12125</v>
      </c>
      <c r="J974" t="s">
        <v>12239</v>
      </c>
      <c r="K974" t="s">
        <v>12239</v>
      </c>
      <c r="L974" t="s">
        <v>12568</v>
      </c>
      <c r="U974" t="s">
        <v>12654</v>
      </c>
      <c r="V974" t="s">
        <v>12654</v>
      </c>
      <c r="W974" t="s">
        <v>12654</v>
      </c>
      <c r="X974">
        <v>272.74</v>
      </c>
      <c r="Y974">
        <v>272.74</v>
      </c>
      <c r="AC974" t="s">
        <v>12877</v>
      </c>
      <c r="AE974" t="s">
        <v>13394</v>
      </c>
      <c r="AF974" t="s">
        <v>12549</v>
      </c>
      <c r="AG974" t="s">
        <v>3991</v>
      </c>
      <c r="AH974" t="s">
        <v>3993</v>
      </c>
      <c r="AI974" t="s">
        <v>13652</v>
      </c>
      <c r="AK974" t="s">
        <v>13796</v>
      </c>
      <c r="AL974" t="s">
        <v>1081</v>
      </c>
      <c r="AM974" t="s">
        <v>3991</v>
      </c>
      <c r="AN974" t="s">
        <v>3993</v>
      </c>
      <c r="AQ974" t="s">
        <v>12654</v>
      </c>
      <c r="AX974" t="s">
        <v>15007</v>
      </c>
    </row>
    <row r="975" spans="1:50" hidden="1" x14ac:dyDescent="0.2">
      <c r="A975" t="s">
        <v>9815</v>
      </c>
      <c r="D975" t="s">
        <v>11781</v>
      </c>
      <c r="E975" t="s">
        <v>11951</v>
      </c>
      <c r="F975" t="s">
        <v>11956</v>
      </c>
      <c r="G975" t="s">
        <v>1060</v>
      </c>
      <c r="H975" t="s">
        <v>12095</v>
      </c>
      <c r="J975" t="s">
        <v>12239</v>
      </c>
      <c r="K975" t="s">
        <v>12239</v>
      </c>
      <c r="L975" t="s">
        <v>12568</v>
      </c>
      <c r="U975" t="s">
        <v>12654</v>
      </c>
      <c r="V975" t="s">
        <v>12654</v>
      </c>
      <c r="W975" t="s">
        <v>12654</v>
      </c>
      <c r="X975" t="s">
        <v>12654</v>
      </c>
      <c r="Y975" t="s">
        <v>12654</v>
      </c>
      <c r="AF975" t="s">
        <v>1060</v>
      </c>
      <c r="AG975" t="s">
        <v>3991</v>
      </c>
      <c r="AH975" t="s">
        <v>3996</v>
      </c>
      <c r="AL975" t="s">
        <v>1060</v>
      </c>
      <c r="AM975" t="s">
        <v>3991</v>
      </c>
      <c r="AN975" t="s">
        <v>3996</v>
      </c>
      <c r="AQ975" t="s">
        <v>12654</v>
      </c>
      <c r="AX975" t="s">
        <v>12654</v>
      </c>
    </row>
    <row r="976" spans="1:50" hidden="1" x14ac:dyDescent="0.2">
      <c r="A976" t="s">
        <v>9816</v>
      </c>
      <c r="B976" t="s">
        <v>10003</v>
      </c>
      <c r="D976" t="s">
        <v>11782</v>
      </c>
      <c r="E976" t="s">
        <v>11918</v>
      </c>
      <c r="F976" t="s">
        <v>11957</v>
      </c>
      <c r="G976" t="s">
        <v>1091</v>
      </c>
      <c r="H976" t="s">
        <v>12095</v>
      </c>
      <c r="J976" t="s">
        <v>12358</v>
      </c>
      <c r="K976" t="s">
        <v>12358</v>
      </c>
      <c r="L976" t="s">
        <v>12641</v>
      </c>
      <c r="M976">
        <v>2030</v>
      </c>
      <c r="U976" t="s">
        <v>12654</v>
      </c>
      <c r="V976" t="s">
        <v>12654</v>
      </c>
      <c r="W976">
        <v>379</v>
      </c>
      <c r="X976">
        <v>355.43</v>
      </c>
      <c r="Y976">
        <v>379</v>
      </c>
      <c r="AB976" t="s">
        <v>3579</v>
      </c>
      <c r="AF976" t="s">
        <v>1091</v>
      </c>
      <c r="AG976" t="s">
        <v>3991</v>
      </c>
      <c r="AH976" t="s">
        <v>3994</v>
      </c>
      <c r="AI976" t="s">
        <v>12973</v>
      </c>
      <c r="AL976" t="s">
        <v>1091</v>
      </c>
      <c r="AM976" t="s">
        <v>3991</v>
      </c>
      <c r="AN976" t="s">
        <v>3994</v>
      </c>
      <c r="AQ976" t="s">
        <v>12654</v>
      </c>
      <c r="AU976" t="s">
        <v>13814</v>
      </c>
      <c r="AX976" t="s">
        <v>15008</v>
      </c>
    </row>
    <row r="977" spans="1:50" hidden="1" x14ac:dyDescent="0.2">
      <c r="A977" t="s">
        <v>9816</v>
      </c>
      <c r="B977" t="s">
        <v>10004</v>
      </c>
      <c r="D977" t="s">
        <v>11783</v>
      </c>
      <c r="E977" t="s">
        <v>11918</v>
      </c>
      <c r="F977" t="s">
        <v>11957</v>
      </c>
      <c r="G977" t="s">
        <v>1091</v>
      </c>
      <c r="H977" t="s">
        <v>12095</v>
      </c>
      <c r="J977" t="s">
        <v>12358</v>
      </c>
      <c r="K977" t="s">
        <v>12358</v>
      </c>
      <c r="L977" t="s">
        <v>12641</v>
      </c>
      <c r="U977" t="s">
        <v>12654</v>
      </c>
      <c r="V977" t="s">
        <v>12654</v>
      </c>
      <c r="W977" t="s">
        <v>12654</v>
      </c>
      <c r="X977">
        <v>764.55</v>
      </c>
      <c r="Y977">
        <v>764.55</v>
      </c>
      <c r="AF977" t="s">
        <v>1091</v>
      </c>
      <c r="AG977" t="s">
        <v>3991</v>
      </c>
      <c r="AH977" t="s">
        <v>3994</v>
      </c>
      <c r="AL977" t="s">
        <v>1091</v>
      </c>
      <c r="AM977" t="s">
        <v>3991</v>
      </c>
      <c r="AN977" t="s">
        <v>3994</v>
      </c>
      <c r="AQ977" t="s">
        <v>12654</v>
      </c>
      <c r="AX977" t="s">
        <v>15009</v>
      </c>
    </row>
    <row r="978" spans="1:50" hidden="1" x14ac:dyDescent="0.2">
      <c r="A978" t="s">
        <v>9817</v>
      </c>
      <c r="D978" t="s">
        <v>11784</v>
      </c>
      <c r="E978" t="s">
        <v>11918</v>
      </c>
      <c r="F978" t="s">
        <v>11957</v>
      </c>
      <c r="G978" t="s">
        <v>12048</v>
      </c>
      <c r="H978" t="s">
        <v>12095</v>
      </c>
      <c r="J978" t="s">
        <v>12359</v>
      </c>
      <c r="K978" t="s">
        <v>12359</v>
      </c>
      <c r="L978" t="s">
        <v>12568</v>
      </c>
      <c r="M978">
        <v>2030</v>
      </c>
      <c r="S978">
        <v>200</v>
      </c>
      <c r="T978" t="s">
        <v>12651</v>
      </c>
      <c r="U978">
        <v>7.36</v>
      </c>
      <c r="V978">
        <v>3426.82</v>
      </c>
      <c r="W978">
        <v>1200</v>
      </c>
      <c r="X978">
        <v>1104.0999999999999</v>
      </c>
      <c r="Y978">
        <v>1200</v>
      </c>
      <c r="AF978" t="s">
        <v>1059</v>
      </c>
      <c r="AG978" t="s">
        <v>3991</v>
      </c>
      <c r="AH978" t="s">
        <v>3996</v>
      </c>
      <c r="AL978" t="s">
        <v>1060</v>
      </c>
      <c r="AM978" t="s">
        <v>3991</v>
      </c>
      <c r="AN978" t="s">
        <v>3996</v>
      </c>
      <c r="AQ978" t="s">
        <v>12654</v>
      </c>
      <c r="AU978" t="s">
        <v>13814</v>
      </c>
      <c r="AX978" t="s">
        <v>15010</v>
      </c>
    </row>
    <row r="979" spans="1:50" hidden="1" x14ac:dyDescent="0.2">
      <c r="A979" t="s">
        <v>9818</v>
      </c>
      <c r="B979" t="s">
        <v>10005</v>
      </c>
      <c r="D979" t="s">
        <v>11785</v>
      </c>
      <c r="E979" t="s">
        <v>11922</v>
      </c>
      <c r="F979" t="s">
        <v>11957</v>
      </c>
      <c r="G979" t="s">
        <v>1060</v>
      </c>
      <c r="H979" t="s">
        <v>12095</v>
      </c>
      <c r="J979" t="s">
        <v>12360</v>
      </c>
      <c r="K979" t="s">
        <v>12499</v>
      </c>
      <c r="L979" t="s">
        <v>12642</v>
      </c>
      <c r="M979">
        <v>2026</v>
      </c>
      <c r="U979" t="s">
        <v>12654</v>
      </c>
      <c r="V979" t="s">
        <v>12654</v>
      </c>
      <c r="W979">
        <v>130</v>
      </c>
      <c r="X979">
        <v>293.24</v>
      </c>
      <c r="Y979">
        <v>130</v>
      </c>
      <c r="AF979" t="s">
        <v>1060</v>
      </c>
      <c r="AG979" t="s">
        <v>3991</v>
      </c>
      <c r="AH979" t="s">
        <v>3996</v>
      </c>
      <c r="AL979" t="s">
        <v>1060</v>
      </c>
      <c r="AM979" t="s">
        <v>3991</v>
      </c>
      <c r="AN979" t="s">
        <v>3996</v>
      </c>
      <c r="AQ979" t="s">
        <v>12654</v>
      </c>
      <c r="AU979" t="s">
        <v>13814</v>
      </c>
      <c r="AX979" t="s">
        <v>15011</v>
      </c>
    </row>
    <row r="980" spans="1:50" hidden="1" x14ac:dyDescent="0.2">
      <c r="A980" t="s">
        <v>9818</v>
      </c>
      <c r="B980" t="s">
        <v>10006</v>
      </c>
      <c r="D980" t="s">
        <v>11786</v>
      </c>
      <c r="E980" t="s">
        <v>11922</v>
      </c>
      <c r="F980" t="s">
        <v>11957</v>
      </c>
      <c r="G980" t="s">
        <v>1060</v>
      </c>
      <c r="H980" t="s">
        <v>12095</v>
      </c>
      <c r="J980" t="s">
        <v>12360</v>
      </c>
      <c r="K980" t="s">
        <v>12499</v>
      </c>
      <c r="L980" t="s">
        <v>12642</v>
      </c>
      <c r="M980">
        <v>2028</v>
      </c>
      <c r="U980" t="s">
        <v>12654</v>
      </c>
      <c r="V980" t="s">
        <v>12654</v>
      </c>
      <c r="W980">
        <v>624</v>
      </c>
      <c r="X980">
        <v>229.33</v>
      </c>
      <c r="Y980">
        <v>624</v>
      </c>
      <c r="AF980" t="s">
        <v>1060</v>
      </c>
      <c r="AG980" t="s">
        <v>3991</v>
      </c>
      <c r="AH980" t="s">
        <v>3996</v>
      </c>
      <c r="AL980" t="s">
        <v>1060</v>
      </c>
      <c r="AM980" t="s">
        <v>3991</v>
      </c>
      <c r="AN980" t="s">
        <v>3996</v>
      </c>
      <c r="AQ980" t="s">
        <v>12654</v>
      </c>
      <c r="AU980" t="s">
        <v>13814</v>
      </c>
      <c r="AX980" t="s">
        <v>15012</v>
      </c>
    </row>
    <row r="981" spans="1:50" hidden="1" x14ac:dyDescent="0.2">
      <c r="A981" t="s">
        <v>9818</v>
      </c>
      <c r="B981" t="s">
        <v>10007</v>
      </c>
      <c r="D981" t="s">
        <v>11787</v>
      </c>
      <c r="E981" t="s">
        <v>11922</v>
      </c>
      <c r="F981" t="s">
        <v>11957</v>
      </c>
      <c r="G981" t="s">
        <v>1060</v>
      </c>
      <c r="H981" t="s">
        <v>12095</v>
      </c>
      <c r="J981" t="s">
        <v>12360</v>
      </c>
      <c r="K981" t="s">
        <v>12499</v>
      </c>
      <c r="L981" t="s">
        <v>12642</v>
      </c>
      <c r="M981">
        <v>2030</v>
      </c>
      <c r="U981" t="s">
        <v>12654</v>
      </c>
      <c r="V981" t="s">
        <v>12654</v>
      </c>
      <c r="W981">
        <v>561</v>
      </c>
      <c r="X981">
        <v>1321.82</v>
      </c>
      <c r="Y981">
        <v>561</v>
      </c>
      <c r="AF981" t="s">
        <v>1060</v>
      </c>
      <c r="AG981" t="s">
        <v>3991</v>
      </c>
      <c r="AH981" t="s">
        <v>3996</v>
      </c>
      <c r="AL981" t="s">
        <v>1060</v>
      </c>
      <c r="AM981" t="s">
        <v>3991</v>
      </c>
      <c r="AN981" t="s">
        <v>3996</v>
      </c>
      <c r="AQ981" t="s">
        <v>12654</v>
      </c>
      <c r="AU981" t="s">
        <v>13814</v>
      </c>
      <c r="AX981" t="s">
        <v>15013</v>
      </c>
    </row>
    <row r="982" spans="1:50" hidden="1" x14ac:dyDescent="0.2">
      <c r="A982" t="s">
        <v>9819</v>
      </c>
      <c r="C982" s="2" t="s">
        <v>10807</v>
      </c>
      <c r="D982" t="s">
        <v>11788</v>
      </c>
      <c r="E982" t="s">
        <v>11949</v>
      </c>
      <c r="F982" t="s">
        <v>11957</v>
      </c>
      <c r="G982" t="s">
        <v>1059</v>
      </c>
      <c r="H982" t="s">
        <v>12095</v>
      </c>
      <c r="J982" t="s">
        <v>12263</v>
      </c>
      <c r="K982" t="s">
        <v>12442</v>
      </c>
      <c r="L982" t="s">
        <v>12578</v>
      </c>
      <c r="U982" t="s">
        <v>12654</v>
      </c>
      <c r="V982" t="s">
        <v>12654</v>
      </c>
      <c r="W982">
        <v>150</v>
      </c>
      <c r="X982">
        <v>108.38</v>
      </c>
      <c r="Y982">
        <v>150</v>
      </c>
      <c r="AF982" t="s">
        <v>1059</v>
      </c>
      <c r="AG982" t="s">
        <v>3991</v>
      </c>
      <c r="AH982" t="s">
        <v>3996</v>
      </c>
      <c r="AL982" t="s">
        <v>1059</v>
      </c>
      <c r="AM982" t="s">
        <v>3991</v>
      </c>
      <c r="AN982" t="s">
        <v>3996</v>
      </c>
      <c r="AQ982" t="s">
        <v>12654</v>
      </c>
      <c r="AX982" t="s">
        <v>15014</v>
      </c>
    </row>
    <row r="983" spans="1:50" hidden="1" x14ac:dyDescent="0.2">
      <c r="A983" t="s">
        <v>9804</v>
      </c>
      <c r="B983" t="s">
        <v>10008</v>
      </c>
      <c r="D983" t="s">
        <v>11789</v>
      </c>
      <c r="E983" t="s">
        <v>11952</v>
      </c>
      <c r="F983" t="s">
        <v>11957</v>
      </c>
      <c r="G983" t="s">
        <v>1083</v>
      </c>
      <c r="H983" t="s">
        <v>12095</v>
      </c>
      <c r="J983" t="s">
        <v>12350</v>
      </c>
      <c r="K983" t="s">
        <v>12350</v>
      </c>
      <c r="L983" t="s">
        <v>1083</v>
      </c>
      <c r="M983">
        <v>2040</v>
      </c>
      <c r="U983" t="s">
        <v>12654</v>
      </c>
      <c r="V983" t="s">
        <v>12654</v>
      </c>
      <c r="W983" t="s">
        <v>12654</v>
      </c>
      <c r="X983">
        <v>241.2</v>
      </c>
      <c r="Y983">
        <v>241.2</v>
      </c>
      <c r="AF983" t="s">
        <v>1083</v>
      </c>
      <c r="AG983" t="s">
        <v>3991</v>
      </c>
      <c r="AH983" t="s">
        <v>3996</v>
      </c>
      <c r="AL983" t="s">
        <v>1083</v>
      </c>
      <c r="AM983" t="s">
        <v>3991</v>
      </c>
      <c r="AN983" t="s">
        <v>3996</v>
      </c>
      <c r="AQ983" t="s">
        <v>12654</v>
      </c>
      <c r="AU983" t="s">
        <v>13814</v>
      </c>
      <c r="AX983" t="s">
        <v>15015</v>
      </c>
    </row>
    <row r="984" spans="1:50" hidden="1" x14ac:dyDescent="0.2">
      <c r="A984" t="s">
        <v>9802</v>
      </c>
      <c r="B984" t="s">
        <v>10009</v>
      </c>
      <c r="D984" t="s">
        <v>11790</v>
      </c>
      <c r="E984" t="s">
        <v>11953</v>
      </c>
      <c r="F984" t="s">
        <v>11957</v>
      </c>
      <c r="G984" t="s">
        <v>1089</v>
      </c>
      <c r="H984" t="s">
        <v>12099</v>
      </c>
      <c r="J984" t="s">
        <v>12306</v>
      </c>
      <c r="K984" t="s">
        <v>12306</v>
      </c>
      <c r="L984" t="s">
        <v>1089</v>
      </c>
      <c r="M984">
        <v>2025</v>
      </c>
      <c r="U984" t="s">
        <v>12654</v>
      </c>
      <c r="V984" t="s">
        <v>12654</v>
      </c>
      <c r="W984">
        <v>30</v>
      </c>
      <c r="X984">
        <v>31.71</v>
      </c>
      <c r="Y984">
        <v>30</v>
      </c>
      <c r="AC984" t="s">
        <v>3514</v>
      </c>
      <c r="AF984" t="s">
        <v>1089</v>
      </c>
      <c r="AG984" t="s">
        <v>3991</v>
      </c>
      <c r="AH984" t="s">
        <v>3996</v>
      </c>
      <c r="AI984" t="s">
        <v>3514</v>
      </c>
      <c r="AL984" t="s">
        <v>1089</v>
      </c>
      <c r="AM984" t="s">
        <v>3991</v>
      </c>
      <c r="AN984" t="s">
        <v>3996</v>
      </c>
      <c r="AO984">
        <v>1500000000</v>
      </c>
      <c r="AP984" t="s">
        <v>13809</v>
      </c>
      <c r="AQ984">
        <v>1635000000</v>
      </c>
      <c r="AU984" t="s">
        <v>13814</v>
      </c>
      <c r="AX984" t="s">
        <v>15016</v>
      </c>
    </row>
    <row r="985" spans="1:50" hidden="1" x14ac:dyDescent="0.2">
      <c r="A985" t="s">
        <v>9820</v>
      </c>
      <c r="D985" t="s">
        <v>11791</v>
      </c>
      <c r="E985" t="s">
        <v>11953</v>
      </c>
      <c r="F985" t="s">
        <v>11957</v>
      </c>
      <c r="G985" t="s">
        <v>12045</v>
      </c>
      <c r="H985" t="s">
        <v>12095</v>
      </c>
      <c r="J985" t="s">
        <v>12296</v>
      </c>
      <c r="K985" t="s">
        <v>12463</v>
      </c>
      <c r="L985" t="s">
        <v>12597</v>
      </c>
      <c r="U985" t="s">
        <v>12654</v>
      </c>
      <c r="V985" t="s">
        <v>12654</v>
      </c>
      <c r="W985">
        <v>99.6</v>
      </c>
      <c r="X985">
        <v>65.05</v>
      </c>
      <c r="Y985">
        <v>99.6</v>
      </c>
      <c r="AF985" t="s">
        <v>1089</v>
      </c>
      <c r="AG985" t="s">
        <v>3991</v>
      </c>
      <c r="AH985" t="s">
        <v>3996</v>
      </c>
      <c r="AL985" t="s">
        <v>1089</v>
      </c>
      <c r="AM985" t="s">
        <v>3991</v>
      </c>
      <c r="AN985" t="s">
        <v>3996</v>
      </c>
      <c r="AQ985" t="s">
        <v>12654</v>
      </c>
      <c r="AX985" t="s">
        <v>15017</v>
      </c>
    </row>
    <row r="986" spans="1:50" hidden="1" x14ac:dyDescent="0.2">
      <c r="A986" t="s">
        <v>9821</v>
      </c>
      <c r="D986" t="s">
        <v>11792</v>
      </c>
      <c r="E986" t="s">
        <v>11941</v>
      </c>
      <c r="F986" t="s">
        <v>11957</v>
      </c>
      <c r="G986" t="s">
        <v>12084</v>
      </c>
      <c r="H986" t="s">
        <v>12095</v>
      </c>
      <c r="J986" t="s">
        <v>12361</v>
      </c>
      <c r="K986" t="s">
        <v>12361</v>
      </c>
      <c r="L986" t="s">
        <v>12643</v>
      </c>
      <c r="U986" t="s">
        <v>12654</v>
      </c>
      <c r="V986" t="s">
        <v>12654</v>
      </c>
      <c r="W986">
        <v>364</v>
      </c>
      <c r="X986">
        <v>281.17</v>
      </c>
      <c r="Y986">
        <v>364</v>
      </c>
      <c r="AF986" t="s">
        <v>1060</v>
      </c>
      <c r="AG986" t="s">
        <v>3991</v>
      </c>
      <c r="AH986" t="s">
        <v>3996</v>
      </c>
      <c r="AL986" t="s">
        <v>1085</v>
      </c>
      <c r="AM986" t="s">
        <v>3991</v>
      </c>
      <c r="AN986" t="s">
        <v>3995</v>
      </c>
      <c r="AQ986" t="s">
        <v>12654</v>
      </c>
      <c r="AU986" t="s">
        <v>13814</v>
      </c>
      <c r="AX986" t="s">
        <v>15018</v>
      </c>
    </row>
    <row r="987" spans="1:50" hidden="1" x14ac:dyDescent="0.2">
      <c r="A987" t="s">
        <v>9822</v>
      </c>
      <c r="D987" t="s">
        <v>11793</v>
      </c>
      <c r="E987" t="s">
        <v>11853</v>
      </c>
      <c r="F987" t="s">
        <v>11957</v>
      </c>
      <c r="G987" t="s">
        <v>1062</v>
      </c>
      <c r="H987" t="s">
        <v>12095</v>
      </c>
      <c r="J987" t="s">
        <v>12250</v>
      </c>
      <c r="K987" t="s">
        <v>12436</v>
      </c>
      <c r="L987" t="s">
        <v>1062</v>
      </c>
      <c r="M987">
        <v>2030</v>
      </c>
      <c r="U987" t="s">
        <v>12654</v>
      </c>
      <c r="V987" t="s">
        <v>12654</v>
      </c>
      <c r="W987">
        <v>2300</v>
      </c>
      <c r="X987">
        <v>2511.4499999999998</v>
      </c>
      <c r="Y987">
        <v>2300</v>
      </c>
      <c r="AF987" t="s">
        <v>1062</v>
      </c>
      <c r="AG987" t="s">
        <v>3991</v>
      </c>
      <c r="AH987" t="s">
        <v>3994</v>
      </c>
      <c r="AL987" t="s">
        <v>1062</v>
      </c>
      <c r="AM987" t="s">
        <v>3991</v>
      </c>
      <c r="AN987" t="s">
        <v>3994</v>
      </c>
      <c r="AQ987" t="s">
        <v>12654</v>
      </c>
      <c r="AU987" t="s">
        <v>13814</v>
      </c>
      <c r="AX987" t="s">
        <v>15019</v>
      </c>
    </row>
    <row r="988" spans="1:50" hidden="1" x14ac:dyDescent="0.2">
      <c r="A988" t="s">
        <v>9823</v>
      </c>
      <c r="D988" t="s">
        <v>11794</v>
      </c>
      <c r="E988" t="s">
        <v>11853</v>
      </c>
      <c r="F988" t="s">
        <v>11957</v>
      </c>
      <c r="G988" t="s">
        <v>1082</v>
      </c>
      <c r="H988" t="s">
        <v>12095</v>
      </c>
      <c r="J988" t="s">
        <v>12201</v>
      </c>
      <c r="K988" t="s">
        <v>12400</v>
      </c>
      <c r="L988" t="s">
        <v>12538</v>
      </c>
      <c r="M988">
        <v>2030</v>
      </c>
      <c r="U988" t="s">
        <v>12654</v>
      </c>
      <c r="V988" t="s">
        <v>12654</v>
      </c>
      <c r="W988">
        <v>380</v>
      </c>
      <c r="X988">
        <v>350.06</v>
      </c>
      <c r="Y988">
        <v>380</v>
      </c>
      <c r="AF988" t="s">
        <v>1082</v>
      </c>
      <c r="AG988" t="s">
        <v>3991</v>
      </c>
      <c r="AH988" t="s">
        <v>3996</v>
      </c>
      <c r="AL988" t="s">
        <v>1082</v>
      </c>
      <c r="AM988" t="s">
        <v>3991</v>
      </c>
      <c r="AN988" t="s">
        <v>3996</v>
      </c>
      <c r="AQ988" t="s">
        <v>12654</v>
      </c>
      <c r="AU988" t="s">
        <v>13814</v>
      </c>
      <c r="AX988" t="s">
        <v>15020</v>
      </c>
    </row>
    <row r="989" spans="1:50" hidden="1" x14ac:dyDescent="0.2">
      <c r="A989" t="s">
        <v>9824</v>
      </c>
      <c r="D989" t="s">
        <v>11795</v>
      </c>
      <c r="E989" t="s">
        <v>11853</v>
      </c>
      <c r="F989" t="s">
        <v>11957</v>
      </c>
      <c r="G989" t="s">
        <v>12044</v>
      </c>
      <c r="H989" t="s">
        <v>12095</v>
      </c>
      <c r="J989" t="s">
        <v>12228</v>
      </c>
      <c r="K989" t="s">
        <v>12421</v>
      </c>
      <c r="L989" t="s">
        <v>12560</v>
      </c>
      <c r="M989">
        <v>2030</v>
      </c>
      <c r="S989">
        <v>100</v>
      </c>
      <c r="T989" t="s">
        <v>12651</v>
      </c>
      <c r="U989">
        <v>3.68</v>
      </c>
      <c r="V989">
        <v>1713.41</v>
      </c>
      <c r="W989">
        <v>340</v>
      </c>
      <c r="X989">
        <v>329.27</v>
      </c>
      <c r="Y989">
        <v>340</v>
      </c>
      <c r="AF989" t="s">
        <v>1067</v>
      </c>
      <c r="AG989" t="s">
        <v>3991</v>
      </c>
      <c r="AH989" t="s">
        <v>3993</v>
      </c>
      <c r="AL989" t="s">
        <v>1082</v>
      </c>
      <c r="AM989" t="s">
        <v>3991</v>
      </c>
      <c r="AN989" t="s">
        <v>3996</v>
      </c>
      <c r="AQ989" t="s">
        <v>12654</v>
      </c>
      <c r="AU989" t="s">
        <v>13814</v>
      </c>
      <c r="AX989" t="s">
        <v>15021</v>
      </c>
    </row>
    <row r="990" spans="1:50" hidden="1" x14ac:dyDescent="0.2">
      <c r="A990" t="s">
        <v>9825</v>
      </c>
      <c r="D990" t="s">
        <v>11796</v>
      </c>
      <c r="E990" t="s">
        <v>11853</v>
      </c>
      <c r="F990" t="s">
        <v>11957</v>
      </c>
      <c r="G990" t="s">
        <v>1060</v>
      </c>
      <c r="H990" t="s">
        <v>12095</v>
      </c>
      <c r="J990" t="s">
        <v>12282</v>
      </c>
      <c r="K990" t="s">
        <v>12454</v>
      </c>
      <c r="L990" t="s">
        <v>12590</v>
      </c>
      <c r="M990">
        <v>2030</v>
      </c>
      <c r="U990" t="s">
        <v>12654</v>
      </c>
      <c r="V990" t="s">
        <v>12654</v>
      </c>
      <c r="W990">
        <v>300</v>
      </c>
      <c r="X990">
        <v>232.51</v>
      </c>
      <c r="Y990">
        <v>300</v>
      </c>
      <c r="AF990" t="s">
        <v>1060</v>
      </c>
      <c r="AG990" t="s">
        <v>3991</v>
      </c>
      <c r="AH990" t="s">
        <v>3996</v>
      </c>
      <c r="AL990" t="s">
        <v>1060</v>
      </c>
      <c r="AM990" t="s">
        <v>3991</v>
      </c>
      <c r="AN990" t="s">
        <v>3996</v>
      </c>
      <c r="AQ990" t="s">
        <v>12654</v>
      </c>
      <c r="AU990" t="s">
        <v>13814</v>
      </c>
      <c r="AX990" t="s">
        <v>15022</v>
      </c>
    </row>
    <row r="991" spans="1:50" hidden="1" x14ac:dyDescent="0.2">
      <c r="A991" t="s">
        <v>9826</v>
      </c>
      <c r="D991" t="s">
        <v>11797</v>
      </c>
      <c r="E991" t="s">
        <v>11853</v>
      </c>
      <c r="F991" t="s">
        <v>11957</v>
      </c>
      <c r="G991" t="s">
        <v>1087</v>
      </c>
      <c r="H991" t="s">
        <v>12095</v>
      </c>
      <c r="J991" t="s">
        <v>12264</v>
      </c>
      <c r="K991" t="s">
        <v>12443</v>
      </c>
      <c r="L991" t="s">
        <v>12579</v>
      </c>
      <c r="M991">
        <v>2030</v>
      </c>
      <c r="U991" t="s">
        <v>12654</v>
      </c>
      <c r="V991" t="s">
        <v>12654</v>
      </c>
      <c r="W991" t="s">
        <v>12654</v>
      </c>
      <c r="X991">
        <v>464.66</v>
      </c>
      <c r="Y991">
        <v>464.66</v>
      </c>
      <c r="AF991" t="s">
        <v>1087</v>
      </c>
      <c r="AG991" t="s">
        <v>3991</v>
      </c>
      <c r="AH991" t="s">
        <v>3994</v>
      </c>
      <c r="AL991" t="s">
        <v>1087</v>
      </c>
      <c r="AM991" t="s">
        <v>3991</v>
      </c>
      <c r="AN991" t="s">
        <v>3994</v>
      </c>
      <c r="AQ991" t="s">
        <v>12654</v>
      </c>
      <c r="AU991" t="s">
        <v>13814</v>
      </c>
      <c r="AX991" t="s">
        <v>15023</v>
      </c>
    </row>
    <row r="992" spans="1:50" hidden="1" x14ac:dyDescent="0.2">
      <c r="A992" t="s">
        <v>9827</v>
      </c>
      <c r="D992" t="s">
        <v>11798</v>
      </c>
      <c r="E992" t="s">
        <v>11853</v>
      </c>
      <c r="F992" t="s">
        <v>11957</v>
      </c>
      <c r="G992" t="s">
        <v>1060</v>
      </c>
      <c r="H992" t="s">
        <v>12095</v>
      </c>
      <c r="J992" t="s">
        <v>12362</v>
      </c>
      <c r="K992" t="s">
        <v>12500</v>
      </c>
      <c r="L992" t="s">
        <v>12644</v>
      </c>
      <c r="M992">
        <v>2025</v>
      </c>
      <c r="U992" t="s">
        <v>12654</v>
      </c>
      <c r="V992" t="s">
        <v>12654</v>
      </c>
      <c r="W992">
        <v>1100</v>
      </c>
      <c r="X992">
        <v>1178.21</v>
      </c>
      <c r="Y992">
        <v>1100</v>
      </c>
      <c r="AF992" t="s">
        <v>1060</v>
      </c>
      <c r="AG992" t="s">
        <v>3991</v>
      </c>
      <c r="AH992" t="s">
        <v>3996</v>
      </c>
      <c r="AL992" t="s">
        <v>1060</v>
      </c>
      <c r="AM992" t="s">
        <v>3991</v>
      </c>
      <c r="AN992" t="s">
        <v>3996</v>
      </c>
      <c r="AQ992" t="s">
        <v>12654</v>
      </c>
      <c r="AU992" t="s">
        <v>13814</v>
      </c>
      <c r="AX992" t="s">
        <v>15024</v>
      </c>
    </row>
    <row r="993" spans="1:50" hidden="1" x14ac:dyDescent="0.2">
      <c r="A993" t="s">
        <v>9828</v>
      </c>
      <c r="D993" t="s">
        <v>11799</v>
      </c>
      <c r="E993" t="s">
        <v>11853</v>
      </c>
      <c r="F993" t="s">
        <v>11957</v>
      </c>
      <c r="G993" t="s">
        <v>1057</v>
      </c>
      <c r="H993" t="s">
        <v>12095</v>
      </c>
      <c r="J993" t="s">
        <v>12182</v>
      </c>
      <c r="K993" t="s">
        <v>12382</v>
      </c>
      <c r="L993" t="s">
        <v>12523</v>
      </c>
      <c r="M993">
        <v>2030</v>
      </c>
      <c r="U993" t="s">
        <v>12654</v>
      </c>
      <c r="V993" t="s">
        <v>12654</v>
      </c>
      <c r="W993" t="s">
        <v>12654</v>
      </c>
      <c r="X993">
        <v>140.80000000000001</v>
      </c>
      <c r="Y993">
        <v>140.80000000000001</v>
      </c>
      <c r="AF993" t="s">
        <v>1057</v>
      </c>
      <c r="AG993" t="s">
        <v>3991</v>
      </c>
      <c r="AH993" t="s">
        <v>3993</v>
      </c>
      <c r="AL993" t="s">
        <v>1057</v>
      </c>
      <c r="AM993" t="s">
        <v>3991</v>
      </c>
      <c r="AN993" t="s">
        <v>3993</v>
      </c>
      <c r="AQ993" t="s">
        <v>12654</v>
      </c>
      <c r="AU993" t="s">
        <v>13814</v>
      </c>
      <c r="AX993" t="s">
        <v>15025</v>
      </c>
    </row>
    <row r="994" spans="1:50" x14ac:dyDescent="0.2">
      <c r="A994" t="s">
        <v>9829</v>
      </c>
      <c r="D994" t="s">
        <v>11800</v>
      </c>
      <c r="E994" t="s">
        <v>11853</v>
      </c>
      <c r="F994" t="s">
        <v>11957</v>
      </c>
      <c r="G994" t="s">
        <v>11973</v>
      </c>
      <c r="H994" t="s">
        <v>12095</v>
      </c>
      <c r="J994" t="s">
        <v>12363</v>
      </c>
      <c r="K994" t="s">
        <v>12363</v>
      </c>
      <c r="L994" t="s">
        <v>12645</v>
      </c>
      <c r="M994">
        <v>2028</v>
      </c>
      <c r="U994" t="s">
        <v>12654</v>
      </c>
      <c r="V994" t="s">
        <v>12654</v>
      </c>
      <c r="W994" t="s">
        <v>12654</v>
      </c>
      <c r="X994">
        <v>937.49</v>
      </c>
      <c r="Y994">
        <v>937.49</v>
      </c>
      <c r="AF994" t="s">
        <v>1077</v>
      </c>
      <c r="AG994" t="s">
        <v>3991</v>
      </c>
      <c r="AH994" t="s">
        <v>3995</v>
      </c>
      <c r="AL994" t="s">
        <v>1060</v>
      </c>
      <c r="AM994" t="s">
        <v>3991</v>
      </c>
      <c r="AN994" t="s">
        <v>3996</v>
      </c>
      <c r="AQ994" t="s">
        <v>12654</v>
      </c>
      <c r="AU994" t="s">
        <v>13814</v>
      </c>
      <c r="AX994" t="s">
        <v>15026</v>
      </c>
    </row>
    <row r="995" spans="1:50" hidden="1" x14ac:dyDescent="0.2">
      <c r="A995" t="s">
        <v>9830</v>
      </c>
      <c r="D995" t="s">
        <v>11801</v>
      </c>
      <c r="E995" t="s">
        <v>11921</v>
      </c>
      <c r="F995" t="s">
        <v>11957</v>
      </c>
      <c r="G995" t="s">
        <v>1059</v>
      </c>
      <c r="H995" t="s">
        <v>12095</v>
      </c>
      <c r="J995" t="s">
        <v>12293</v>
      </c>
      <c r="K995" t="s">
        <v>12461</v>
      </c>
      <c r="L995" t="s">
        <v>12599</v>
      </c>
      <c r="M995">
        <v>2030</v>
      </c>
      <c r="U995" t="s">
        <v>12654</v>
      </c>
      <c r="V995" t="s">
        <v>12654</v>
      </c>
      <c r="W995">
        <v>600</v>
      </c>
      <c r="X995">
        <v>23450.44</v>
      </c>
      <c r="Y995">
        <v>600</v>
      </c>
      <c r="AF995" t="s">
        <v>1059</v>
      </c>
      <c r="AG995" t="s">
        <v>3991</v>
      </c>
      <c r="AH995" t="s">
        <v>3996</v>
      </c>
      <c r="AL995" t="s">
        <v>1059</v>
      </c>
      <c r="AM995" t="s">
        <v>3991</v>
      </c>
      <c r="AN995" t="s">
        <v>3996</v>
      </c>
      <c r="AQ995" t="s">
        <v>12654</v>
      </c>
      <c r="AX995" t="s">
        <v>15027</v>
      </c>
    </row>
    <row r="996" spans="1:50" hidden="1" x14ac:dyDescent="0.2">
      <c r="A996" t="s">
        <v>9831</v>
      </c>
      <c r="D996" t="s">
        <v>11802</v>
      </c>
      <c r="E996" t="s">
        <v>11921</v>
      </c>
      <c r="F996" t="s">
        <v>11957</v>
      </c>
      <c r="G996" t="s">
        <v>1066</v>
      </c>
      <c r="H996" t="s">
        <v>12095</v>
      </c>
      <c r="J996" t="s">
        <v>12364</v>
      </c>
      <c r="K996" t="s">
        <v>12364</v>
      </c>
      <c r="L996" t="s">
        <v>1066</v>
      </c>
      <c r="M996">
        <v>2030</v>
      </c>
      <c r="U996" t="s">
        <v>12654</v>
      </c>
      <c r="V996" t="s">
        <v>12654</v>
      </c>
      <c r="W996" t="s">
        <v>12654</v>
      </c>
      <c r="X996">
        <v>597.79999999999995</v>
      </c>
      <c r="Y996">
        <v>597.79999999999995</v>
      </c>
      <c r="AF996" t="s">
        <v>1066</v>
      </c>
      <c r="AG996" t="s">
        <v>3991</v>
      </c>
      <c r="AH996" t="s">
        <v>3993</v>
      </c>
      <c r="AL996" t="s">
        <v>1066</v>
      </c>
      <c r="AM996" t="s">
        <v>3991</v>
      </c>
      <c r="AN996" t="s">
        <v>3993</v>
      </c>
      <c r="AQ996" t="s">
        <v>12654</v>
      </c>
      <c r="AX996" t="s">
        <v>15028</v>
      </c>
    </row>
    <row r="997" spans="1:50" hidden="1" x14ac:dyDescent="0.2">
      <c r="A997" t="s">
        <v>9832</v>
      </c>
      <c r="D997" t="s">
        <v>11803</v>
      </c>
      <c r="E997" t="s">
        <v>11921</v>
      </c>
      <c r="F997" t="s">
        <v>11957</v>
      </c>
      <c r="G997" t="s">
        <v>1061</v>
      </c>
      <c r="H997" t="s">
        <v>12095</v>
      </c>
      <c r="J997" t="s">
        <v>12245</v>
      </c>
      <c r="K997" t="s">
        <v>12431</v>
      </c>
      <c r="L997" t="s">
        <v>1061</v>
      </c>
      <c r="M997">
        <v>2030</v>
      </c>
      <c r="U997" t="s">
        <v>12654</v>
      </c>
      <c r="V997" t="s">
        <v>12654</v>
      </c>
      <c r="W997" t="s">
        <v>12654</v>
      </c>
      <c r="X997">
        <v>331.02</v>
      </c>
      <c r="Y997">
        <v>331.02</v>
      </c>
      <c r="AF997" t="s">
        <v>1061</v>
      </c>
      <c r="AG997" t="s">
        <v>3991</v>
      </c>
      <c r="AH997" t="s">
        <v>3993</v>
      </c>
      <c r="AL997" t="s">
        <v>1061</v>
      </c>
      <c r="AM997" t="s">
        <v>3991</v>
      </c>
      <c r="AN997" t="s">
        <v>3993</v>
      </c>
      <c r="AQ997" t="s">
        <v>12654</v>
      </c>
      <c r="AX997" t="s">
        <v>15029</v>
      </c>
    </row>
    <row r="998" spans="1:50" hidden="1" x14ac:dyDescent="0.2">
      <c r="A998" t="s">
        <v>9833</v>
      </c>
      <c r="D998" t="s">
        <v>11804</v>
      </c>
      <c r="E998" t="s">
        <v>11921</v>
      </c>
      <c r="F998" t="s">
        <v>11957</v>
      </c>
      <c r="G998" t="s">
        <v>1070</v>
      </c>
      <c r="H998" t="s">
        <v>12095</v>
      </c>
      <c r="I998" t="s">
        <v>12158</v>
      </c>
      <c r="J998" t="s">
        <v>12365</v>
      </c>
      <c r="K998" t="s">
        <v>12365</v>
      </c>
      <c r="L998" t="s">
        <v>1070</v>
      </c>
      <c r="M998">
        <v>2030</v>
      </c>
      <c r="U998" t="s">
        <v>12654</v>
      </c>
      <c r="V998" t="s">
        <v>12654</v>
      </c>
      <c r="W998">
        <v>2000</v>
      </c>
      <c r="X998">
        <v>1479.35</v>
      </c>
      <c r="Y998">
        <v>2000</v>
      </c>
      <c r="AF998" t="s">
        <v>1070</v>
      </c>
      <c r="AG998" t="s">
        <v>3991</v>
      </c>
      <c r="AH998" t="s">
        <v>3995</v>
      </c>
      <c r="AL998" t="s">
        <v>1070</v>
      </c>
      <c r="AM998" t="s">
        <v>3991</v>
      </c>
      <c r="AN998" t="s">
        <v>3995</v>
      </c>
      <c r="AQ998" t="s">
        <v>12654</v>
      </c>
      <c r="AX998" t="s">
        <v>15030</v>
      </c>
    </row>
    <row r="999" spans="1:50" x14ac:dyDescent="0.2">
      <c r="A999" t="s">
        <v>9834</v>
      </c>
      <c r="B999" t="s">
        <v>10010</v>
      </c>
      <c r="D999" t="s">
        <v>11805</v>
      </c>
      <c r="E999" t="s">
        <v>11954</v>
      </c>
      <c r="F999" t="s">
        <v>11957</v>
      </c>
      <c r="G999" t="s">
        <v>12091</v>
      </c>
      <c r="H999" t="s">
        <v>12095</v>
      </c>
      <c r="J999" t="s">
        <v>12239</v>
      </c>
      <c r="K999" t="s">
        <v>12239</v>
      </c>
      <c r="L999" t="s">
        <v>12568</v>
      </c>
      <c r="M999">
        <v>2030</v>
      </c>
      <c r="U999" t="s">
        <v>12654</v>
      </c>
      <c r="V999" t="s">
        <v>12654</v>
      </c>
      <c r="W999" t="s">
        <v>12654</v>
      </c>
      <c r="X999">
        <v>7020.67</v>
      </c>
      <c r="Y999">
        <v>7020.67</v>
      </c>
      <c r="AF999" t="s">
        <v>1070</v>
      </c>
      <c r="AG999" t="s">
        <v>3991</v>
      </c>
      <c r="AH999" t="s">
        <v>3995</v>
      </c>
      <c r="AL999" t="s">
        <v>1058</v>
      </c>
      <c r="AM999" t="s">
        <v>3991</v>
      </c>
      <c r="AN999" t="s">
        <v>3995</v>
      </c>
      <c r="AQ999" t="s">
        <v>12654</v>
      </c>
      <c r="AX999" t="s">
        <v>15031</v>
      </c>
    </row>
    <row r="1000" spans="1:50" hidden="1" x14ac:dyDescent="0.2">
      <c r="A1000" t="s">
        <v>9759</v>
      </c>
      <c r="B1000" t="s">
        <v>10011</v>
      </c>
      <c r="D1000" t="s">
        <v>11806</v>
      </c>
      <c r="E1000" t="s">
        <v>11955</v>
      </c>
      <c r="F1000" t="s">
        <v>11957</v>
      </c>
      <c r="G1000" t="s">
        <v>1059</v>
      </c>
      <c r="H1000" t="s">
        <v>12095</v>
      </c>
      <c r="J1000" t="s">
        <v>12344</v>
      </c>
      <c r="K1000" t="s">
        <v>12481</v>
      </c>
      <c r="L1000" t="s">
        <v>12621</v>
      </c>
      <c r="M1000">
        <v>2028</v>
      </c>
      <c r="U1000" t="s">
        <v>12654</v>
      </c>
      <c r="V1000" t="s">
        <v>12654</v>
      </c>
      <c r="W1000">
        <v>465</v>
      </c>
      <c r="X1000" t="s">
        <v>12654</v>
      </c>
      <c r="Y1000">
        <v>465</v>
      </c>
      <c r="AF1000" t="s">
        <v>1083</v>
      </c>
      <c r="AG1000" t="s">
        <v>3991</v>
      </c>
      <c r="AH1000" t="s">
        <v>3996</v>
      </c>
      <c r="AL1000" t="s">
        <v>1083</v>
      </c>
      <c r="AM1000" t="s">
        <v>3991</v>
      </c>
      <c r="AN1000" t="s">
        <v>3996</v>
      </c>
      <c r="AQ1000" t="s">
        <v>12654</v>
      </c>
      <c r="AX1000" t="s">
        <v>12654</v>
      </c>
    </row>
    <row r="1001" spans="1:50" hidden="1" x14ac:dyDescent="0.2">
      <c r="A1001" t="s">
        <v>9743</v>
      </c>
      <c r="B1001" t="s">
        <v>10012</v>
      </c>
      <c r="C1001" s="2" t="s">
        <v>10754</v>
      </c>
      <c r="D1001" t="s">
        <v>11807</v>
      </c>
      <c r="E1001" t="s">
        <v>11944</v>
      </c>
      <c r="F1001" t="s">
        <v>11957</v>
      </c>
      <c r="G1001" t="s">
        <v>1059</v>
      </c>
      <c r="H1001" t="s">
        <v>12095</v>
      </c>
      <c r="J1001" t="s">
        <v>12263</v>
      </c>
      <c r="K1001" t="s">
        <v>12442</v>
      </c>
      <c r="L1001" t="s">
        <v>12578</v>
      </c>
      <c r="U1001" t="s">
        <v>12654</v>
      </c>
      <c r="V1001" t="s">
        <v>12654</v>
      </c>
      <c r="W1001">
        <v>38</v>
      </c>
      <c r="X1001" t="s">
        <v>12654</v>
      </c>
      <c r="Y1001">
        <v>38</v>
      </c>
      <c r="AF1001" t="s">
        <v>1059</v>
      </c>
      <c r="AG1001" t="s">
        <v>3991</v>
      </c>
      <c r="AH1001" t="s">
        <v>3996</v>
      </c>
      <c r="AL1001" t="s">
        <v>1059</v>
      </c>
      <c r="AM1001" t="s">
        <v>3991</v>
      </c>
      <c r="AN1001" t="s">
        <v>3996</v>
      </c>
      <c r="AQ1001" t="s">
        <v>12654</v>
      </c>
      <c r="AX1001" t="s">
        <v>12654</v>
      </c>
    </row>
    <row r="1002" spans="1:50" hidden="1" x14ac:dyDescent="0.2">
      <c r="A1002" t="s">
        <v>9743</v>
      </c>
      <c r="B1002" t="s">
        <v>10013</v>
      </c>
      <c r="C1002" s="2" t="s">
        <v>10754</v>
      </c>
      <c r="D1002" t="s">
        <v>11808</v>
      </c>
      <c r="E1002" t="s">
        <v>11944</v>
      </c>
      <c r="F1002" t="s">
        <v>11957</v>
      </c>
      <c r="G1002" t="s">
        <v>12048</v>
      </c>
      <c r="H1002" t="s">
        <v>12095</v>
      </c>
      <c r="J1002" t="s">
        <v>12366</v>
      </c>
      <c r="K1002" t="s">
        <v>12366</v>
      </c>
      <c r="L1002" t="s">
        <v>12568</v>
      </c>
      <c r="U1002" t="s">
        <v>12654</v>
      </c>
      <c r="V1002" t="s">
        <v>12654</v>
      </c>
      <c r="W1002">
        <v>20</v>
      </c>
      <c r="X1002" t="s">
        <v>12654</v>
      </c>
      <c r="Y1002">
        <v>20</v>
      </c>
      <c r="AF1002" t="s">
        <v>1059</v>
      </c>
      <c r="AG1002" t="s">
        <v>3991</v>
      </c>
      <c r="AH1002" t="s">
        <v>3996</v>
      </c>
      <c r="AL1002" t="s">
        <v>1060</v>
      </c>
      <c r="AM1002" t="s">
        <v>3991</v>
      </c>
      <c r="AN1002" t="s">
        <v>3996</v>
      </c>
      <c r="AQ1002" t="s">
        <v>12654</v>
      </c>
      <c r="AX1002" t="s">
        <v>12654</v>
      </c>
    </row>
  </sheetData>
  <autoFilter ref="A1:AZ1002" xr:uid="{00000000-0009-0000-0000-000002000000}">
    <filterColumn colId="6">
      <filters>
        <filter val="Norway"/>
        <filter val="Norway, Denmark, Sweden"/>
        <filter val="Norway, Denmark, Sweden, Poland"/>
        <filter val="Norway, France"/>
        <filter val="Norway, Germany"/>
        <filter val="Norway, United Kingdom"/>
        <filter val="United Kingdom, Germany, Norway"/>
        <filter val="United Kingdom, Norway"/>
        <filter val="United Kingdom, Portugal, Spain, France, Germany, Belgium, Italy, Greece, Bulgaria, Romania, Hungary, Slovakia, Czech Republic, Poland, Belarus, Norway, Sweden, Finland, Lithuania, Latvia, Estonia"/>
      </filters>
    </filterColumn>
  </autoFilter>
  <hyperlinks>
    <hyperlink ref="C2" r:id="rId1" xr:uid="{00000000-0004-0000-0200-000000000000}"/>
    <hyperlink ref="AB2" r:id="rId2" xr:uid="{00000000-0004-0000-0200-000001000000}"/>
    <hyperlink ref="C3" r:id="rId3" xr:uid="{00000000-0004-0000-0200-000002000000}"/>
    <hyperlink ref="C4" r:id="rId4" xr:uid="{00000000-0004-0000-0200-000003000000}"/>
    <hyperlink ref="C5" r:id="rId5" xr:uid="{00000000-0004-0000-0200-000004000000}"/>
    <hyperlink ref="C6" r:id="rId6" xr:uid="{00000000-0004-0000-0200-000005000000}"/>
    <hyperlink ref="C7" r:id="rId7" xr:uid="{00000000-0004-0000-0200-000006000000}"/>
    <hyperlink ref="C8" r:id="rId8" xr:uid="{00000000-0004-0000-0200-000007000000}"/>
    <hyperlink ref="C9" r:id="rId9" xr:uid="{00000000-0004-0000-0200-000008000000}"/>
    <hyperlink ref="C10" r:id="rId10" xr:uid="{00000000-0004-0000-0200-000009000000}"/>
    <hyperlink ref="C11" r:id="rId11" xr:uid="{00000000-0004-0000-0200-00000A000000}"/>
    <hyperlink ref="C12" r:id="rId12" xr:uid="{00000000-0004-0000-0200-00000B000000}"/>
    <hyperlink ref="C13" r:id="rId13" xr:uid="{00000000-0004-0000-0200-00000C000000}"/>
    <hyperlink ref="C14" r:id="rId14" xr:uid="{00000000-0004-0000-0200-00000D000000}"/>
    <hyperlink ref="C15" r:id="rId15" xr:uid="{00000000-0004-0000-0200-00000E000000}"/>
    <hyperlink ref="C16" r:id="rId16" xr:uid="{00000000-0004-0000-0200-00000F000000}"/>
    <hyperlink ref="C17" r:id="rId17" xr:uid="{00000000-0004-0000-0200-000010000000}"/>
    <hyperlink ref="C18" r:id="rId18" xr:uid="{00000000-0004-0000-0200-000011000000}"/>
    <hyperlink ref="C19" r:id="rId19" xr:uid="{00000000-0004-0000-0200-000012000000}"/>
    <hyperlink ref="C20" r:id="rId20" xr:uid="{00000000-0004-0000-0200-000013000000}"/>
    <hyperlink ref="C21" r:id="rId21" xr:uid="{00000000-0004-0000-0200-000014000000}"/>
    <hyperlink ref="C22" r:id="rId22" xr:uid="{00000000-0004-0000-0200-000015000000}"/>
    <hyperlink ref="C23" r:id="rId23" xr:uid="{00000000-0004-0000-0200-000016000000}"/>
    <hyperlink ref="C24" r:id="rId24" xr:uid="{00000000-0004-0000-0200-000017000000}"/>
    <hyperlink ref="C25" r:id="rId25" xr:uid="{00000000-0004-0000-0200-000018000000}"/>
    <hyperlink ref="C26" r:id="rId26" xr:uid="{00000000-0004-0000-0200-000019000000}"/>
    <hyperlink ref="C27" r:id="rId27" xr:uid="{00000000-0004-0000-0200-00001A000000}"/>
    <hyperlink ref="C28" r:id="rId28" xr:uid="{00000000-0004-0000-0200-00001B000000}"/>
    <hyperlink ref="C29" r:id="rId29" xr:uid="{00000000-0004-0000-0200-00001C000000}"/>
    <hyperlink ref="C30" r:id="rId30" xr:uid="{00000000-0004-0000-0200-00001D000000}"/>
    <hyperlink ref="C31" r:id="rId31" xr:uid="{00000000-0004-0000-0200-00001E000000}"/>
    <hyperlink ref="C32" r:id="rId32" xr:uid="{00000000-0004-0000-0200-00001F000000}"/>
    <hyperlink ref="C33" r:id="rId33" xr:uid="{00000000-0004-0000-0200-000020000000}"/>
    <hyperlink ref="C34" r:id="rId34" xr:uid="{00000000-0004-0000-0200-000021000000}"/>
    <hyperlink ref="C35" r:id="rId35" xr:uid="{00000000-0004-0000-0200-000022000000}"/>
    <hyperlink ref="C36" r:id="rId36" xr:uid="{00000000-0004-0000-0200-000023000000}"/>
    <hyperlink ref="C37" r:id="rId37" xr:uid="{00000000-0004-0000-0200-000024000000}"/>
    <hyperlink ref="C38" r:id="rId38" xr:uid="{00000000-0004-0000-0200-000025000000}"/>
    <hyperlink ref="C39" r:id="rId39" xr:uid="{00000000-0004-0000-0200-000026000000}"/>
    <hyperlink ref="C40" r:id="rId40" xr:uid="{00000000-0004-0000-0200-000027000000}"/>
    <hyperlink ref="C41" r:id="rId41" xr:uid="{00000000-0004-0000-0200-000028000000}"/>
    <hyperlink ref="C42" r:id="rId42" xr:uid="{00000000-0004-0000-0200-000029000000}"/>
    <hyperlink ref="C43" r:id="rId43" xr:uid="{00000000-0004-0000-0200-00002A000000}"/>
    <hyperlink ref="C44" r:id="rId44" xr:uid="{00000000-0004-0000-0200-00002B000000}"/>
    <hyperlink ref="C45" r:id="rId45" xr:uid="{00000000-0004-0000-0200-00002C000000}"/>
    <hyperlink ref="C46" r:id="rId46" xr:uid="{00000000-0004-0000-0200-00002D000000}"/>
    <hyperlink ref="C47" r:id="rId47" xr:uid="{00000000-0004-0000-0200-00002E000000}"/>
    <hyperlink ref="C48" r:id="rId48" xr:uid="{00000000-0004-0000-0200-00002F000000}"/>
    <hyperlink ref="C49" r:id="rId49" xr:uid="{00000000-0004-0000-0200-000030000000}"/>
    <hyperlink ref="C50" r:id="rId50" xr:uid="{00000000-0004-0000-0200-000031000000}"/>
    <hyperlink ref="C51" r:id="rId51" xr:uid="{00000000-0004-0000-0200-000032000000}"/>
    <hyperlink ref="C52" r:id="rId52" xr:uid="{00000000-0004-0000-0200-000033000000}"/>
    <hyperlink ref="C53" r:id="rId53" xr:uid="{00000000-0004-0000-0200-000034000000}"/>
    <hyperlink ref="C54" r:id="rId54" xr:uid="{00000000-0004-0000-0200-000035000000}"/>
    <hyperlink ref="C55" r:id="rId55" xr:uid="{00000000-0004-0000-0200-000036000000}"/>
    <hyperlink ref="C56" r:id="rId56" xr:uid="{00000000-0004-0000-0200-000037000000}"/>
    <hyperlink ref="C57" r:id="rId57" xr:uid="{00000000-0004-0000-0200-000038000000}"/>
    <hyperlink ref="C58" r:id="rId58" xr:uid="{00000000-0004-0000-0200-000039000000}"/>
    <hyperlink ref="C59" r:id="rId59" xr:uid="{00000000-0004-0000-0200-00003A000000}"/>
    <hyperlink ref="C60" r:id="rId60" xr:uid="{00000000-0004-0000-0200-00003B000000}"/>
    <hyperlink ref="C61" r:id="rId61" xr:uid="{00000000-0004-0000-0200-00003C000000}"/>
    <hyperlink ref="C62" r:id="rId62" xr:uid="{00000000-0004-0000-0200-00003D000000}"/>
    <hyperlink ref="C63" r:id="rId63" xr:uid="{00000000-0004-0000-0200-00003E000000}"/>
    <hyperlink ref="C64" r:id="rId64" xr:uid="{00000000-0004-0000-0200-00003F000000}"/>
    <hyperlink ref="C65" r:id="rId65" xr:uid="{00000000-0004-0000-0200-000040000000}"/>
    <hyperlink ref="C66" r:id="rId66" xr:uid="{00000000-0004-0000-0200-000041000000}"/>
    <hyperlink ref="C67" r:id="rId67" xr:uid="{00000000-0004-0000-0200-000042000000}"/>
    <hyperlink ref="C68" r:id="rId68" xr:uid="{00000000-0004-0000-0200-000043000000}"/>
    <hyperlink ref="C69" r:id="rId69" xr:uid="{00000000-0004-0000-0200-000044000000}"/>
    <hyperlink ref="C70" r:id="rId70" xr:uid="{00000000-0004-0000-0200-000045000000}"/>
    <hyperlink ref="C71" r:id="rId71" xr:uid="{00000000-0004-0000-0200-000046000000}"/>
    <hyperlink ref="C72" r:id="rId72" xr:uid="{00000000-0004-0000-0200-000047000000}"/>
    <hyperlink ref="C73" r:id="rId73" xr:uid="{00000000-0004-0000-0200-000048000000}"/>
    <hyperlink ref="C74" r:id="rId74" xr:uid="{00000000-0004-0000-0200-000049000000}"/>
    <hyperlink ref="C75" r:id="rId75" xr:uid="{00000000-0004-0000-0200-00004A000000}"/>
    <hyperlink ref="C76" r:id="rId76" xr:uid="{00000000-0004-0000-0200-00004B000000}"/>
    <hyperlink ref="C77" r:id="rId77" xr:uid="{00000000-0004-0000-0200-00004C000000}"/>
    <hyperlink ref="C78" r:id="rId78" xr:uid="{00000000-0004-0000-0200-00004D000000}"/>
    <hyperlink ref="C79" r:id="rId79" xr:uid="{00000000-0004-0000-0200-00004E000000}"/>
    <hyperlink ref="C80" r:id="rId80" xr:uid="{00000000-0004-0000-0200-00004F000000}"/>
    <hyperlink ref="C81" r:id="rId81" xr:uid="{00000000-0004-0000-0200-000050000000}"/>
    <hyperlink ref="C82" r:id="rId82" xr:uid="{00000000-0004-0000-0200-000051000000}"/>
    <hyperlink ref="C83" r:id="rId83" xr:uid="{00000000-0004-0000-0200-000052000000}"/>
    <hyperlink ref="C84" r:id="rId84" xr:uid="{00000000-0004-0000-0200-000053000000}"/>
    <hyperlink ref="C85" r:id="rId85" xr:uid="{00000000-0004-0000-0200-000054000000}"/>
    <hyperlink ref="C86" r:id="rId86" xr:uid="{00000000-0004-0000-0200-000055000000}"/>
    <hyperlink ref="C87" r:id="rId87" xr:uid="{00000000-0004-0000-0200-000056000000}"/>
    <hyperlink ref="C88" r:id="rId88" xr:uid="{00000000-0004-0000-0200-000057000000}"/>
    <hyperlink ref="C89" r:id="rId89" xr:uid="{00000000-0004-0000-0200-000058000000}"/>
    <hyperlink ref="C90" r:id="rId90" xr:uid="{00000000-0004-0000-0200-000059000000}"/>
    <hyperlink ref="C91" r:id="rId91" xr:uid="{00000000-0004-0000-0200-00005A000000}"/>
    <hyperlink ref="C92" r:id="rId92" xr:uid="{00000000-0004-0000-0200-00005B000000}"/>
    <hyperlink ref="C93" r:id="rId93" xr:uid="{00000000-0004-0000-0200-00005C000000}"/>
    <hyperlink ref="C94" r:id="rId94" xr:uid="{00000000-0004-0000-0200-00005D000000}"/>
    <hyperlink ref="C95" r:id="rId95" xr:uid="{00000000-0004-0000-0200-00005E000000}"/>
    <hyperlink ref="C96" r:id="rId96" xr:uid="{00000000-0004-0000-0200-00005F000000}"/>
    <hyperlink ref="C97" r:id="rId97" xr:uid="{00000000-0004-0000-0200-000060000000}"/>
    <hyperlink ref="C98" r:id="rId98" xr:uid="{00000000-0004-0000-0200-000061000000}"/>
    <hyperlink ref="C99" r:id="rId99" xr:uid="{00000000-0004-0000-0200-000062000000}"/>
    <hyperlink ref="C100" r:id="rId100" xr:uid="{00000000-0004-0000-0200-000063000000}"/>
    <hyperlink ref="C101" r:id="rId101" xr:uid="{00000000-0004-0000-0200-000064000000}"/>
    <hyperlink ref="C102" r:id="rId102" xr:uid="{00000000-0004-0000-0200-000065000000}"/>
    <hyperlink ref="C103" r:id="rId103" xr:uid="{00000000-0004-0000-0200-000066000000}"/>
    <hyperlink ref="C104" r:id="rId104" xr:uid="{00000000-0004-0000-0200-000067000000}"/>
    <hyperlink ref="C105" r:id="rId105" xr:uid="{00000000-0004-0000-0200-000068000000}"/>
    <hyperlink ref="C106" r:id="rId106" xr:uid="{00000000-0004-0000-0200-000069000000}"/>
    <hyperlink ref="C107" r:id="rId107" xr:uid="{00000000-0004-0000-0200-00006A000000}"/>
    <hyperlink ref="C108" r:id="rId108" xr:uid="{00000000-0004-0000-0200-00006B000000}"/>
    <hyperlink ref="C109" r:id="rId109" xr:uid="{00000000-0004-0000-0200-00006C000000}"/>
    <hyperlink ref="C110" r:id="rId110" xr:uid="{00000000-0004-0000-0200-00006D000000}"/>
    <hyperlink ref="C111" r:id="rId111" xr:uid="{00000000-0004-0000-0200-00006E000000}"/>
    <hyperlink ref="C112" r:id="rId112" xr:uid="{00000000-0004-0000-0200-00006F000000}"/>
    <hyperlink ref="C113" r:id="rId113" xr:uid="{00000000-0004-0000-0200-000070000000}"/>
    <hyperlink ref="C114" r:id="rId114" xr:uid="{00000000-0004-0000-0200-000071000000}"/>
    <hyperlink ref="C115" r:id="rId115" xr:uid="{00000000-0004-0000-0200-000072000000}"/>
    <hyperlink ref="C116" r:id="rId116" xr:uid="{00000000-0004-0000-0200-000073000000}"/>
    <hyperlink ref="C117" r:id="rId117" xr:uid="{00000000-0004-0000-0200-000074000000}"/>
    <hyperlink ref="C118" r:id="rId118" xr:uid="{00000000-0004-0000-0200-000075000000}"/>
    <hyperlink ref="C119" r:id="rId119" xr:uid="{00000000-0004-0000-0200-000076000000}"/>
    <hyperlink ref="C120" r:id="rId120" xr:uid="{00000000-0004-0000-0200-000077000000}"/>
    <hyperlink ref="C121" r:id="rId121" xr:uid="{00000000-0004-0000-0200-000078000000}"/>
    <hyperlink ref="C122" r:id="rId122" xr:uid="{00000000-0004-0000-0200-000079000000}"/>
    <hyperlink ref="C123" r:id="rId123" xr:uid="{00000000-0004-0000-0200-00007A000000}"/>
    <hyperlink ref="C124" r:id="rId124" xr:uid="{00000000-0004-0000-0200-00007B000000}"/>
    <hyperlink ref="C125" r:id="rId125" xr:uid="{00000000-0004-0000-0200-00007C000000}"/>
    <hyperlink ref="C126" r:id="rId126" xr:uid="{00000000-0004-0000-0200-00007D000000}"/>
    <hyperlink ref="C127" r:id="rId127" xr:uid="{00000000-0004-0000-0200-00007E000000}"/>
    <hyperlink ref="C128" r:id="rId128" xr:uid="{00000000-0004-0000-0200-00007F000000}"/>
    <hyperlink ref="C129" r:id="rId129" xr:uid="{00000000-0004-0000-0200-000080000000}"/>
    <hyperlink ref="C130" r:id="rId130" xr:uid="{00000000-0004-0000-0200-000081000000}"/>
    <hyperlink ref="C131" r:id="rId131" xr:uid="{00000000-0004-0000-0200-000082000000}"/>
    <hyperlink ref="C132" r:id="rId132" xr:uid="{00000000-0004-0000-0200-000083000000}"/>
    <hyperlink ref="C133" r:id="rId133" xr:uid="{00000000-0004-0000-0200-000084000000}"/>
    <hyperlink ref="C134" r:id="rId134" xr:uid="{00000000-0004-0000-0200-000085000000}"/>
    <hyperlink ref="C135" r:id="rId135" xr:uid="{00000000-0004-0000-0200-000086000000}"/>
    <hyperlink ref="C136" r:id="rId136" xr:uid="{00000000-0004-0000-0200-000087000000}"/>
    <hyperlink ref="C137" r:id="rId137" xr:uid="{00000000-0004-0000-0200-000088000000}"/>
    <hyperlink ref="C138" r:id="rId138" xr:uid="{00000000-0004-0000-0200-000089000000}"/>
    <hyperlink ref="C139" r:id="rId139" xr:uid="{00000000-0004-0000-0200-00008A000000}"/>
    <hyperlink ref="C140" r:id="rId140" xr:uid="{00000000-0004-0000-0200-00008B000000}"/>
    <hyperlink ref="C141" r:id="rId141" xr:uid="{00000000-0004-0000-0200-00008C000000}"/>
    <hyperlink ref="C142" r:id="rId142" xr:uid="{00000000-0004-0000-0200-00008D000000}"/>
    <hyperlink ref="C143" r:id="rId143" xr:uid="{00000000-0004-0000-0200-00008E000000}"/>
    <hyperlink ref="C144" r:id="rId144" xr:uid="{00000000-0004-0000-0200-00008F000000}"/>
    <hyperlink ref="C145" r:id="rId145" xr:uid="{00000000-0004-0000-0200-000090000000}"/>
    <hyperlink ref="C146" r:id="rId146" xr:uid="{00000000-0004-0000-0200-000091000000}"/>
    <hyperlink ref="C147" r:id="rId147" xr:uid="{00000000-0004-0000-0200-000092000000}"/>
    <hyperlink ref="C148" r:id="rId148" xr:uid="{00000000-0004-0000-0200-000093000000}"/>
    <hyperlink ref="C149" r:id="rId149" xr:uid="{00000000-0004-0000-0200-000094000000}"/>
    <hyperlink ref="C150" r:id="rId150" xr:uid="{00000000-0004-0000-0200-000095000000}"/>
    <hyperlink ref="C151" r:id="rId151" xr:uid="{00000000-0004-0000-0200-000096000000}"/>
    <hyperlink ref="C152" r:id="rId152" xr:uid="{00000000-0004-0000-0200-000097000000}"/>
    <hyperlink ref="C153" r:id="rId153" xr:uid="{00000000-0004-0000-0200-000098000000}"/>
    <hyperlink ref="C154" r:id="rId154" xr:uid="{00000000-0004-0000-0200-000099000000}"/>
    <hyperlink ref="C155" r:id="rId155" xr:uid="{00000000-0004-0000-0200-00009A000000}"/>
    <hyperlink ref="C156" r:id="rId156" xr:uid="{00000000-0004-0000-0200-00009B000000}"/>
    <hyperlink ref="C157" r:id="rId157" xr:uid="{00000000-0004-0000-0200-00009C000000}"/>
    <hyperlink ref="C158" r:id="rId158" xr:uid="{00000000-0004-0000-0200-00009D000000}"/>
    <hyperlink ref="C159" r:id="rId159" xr:uid="{00000000-0004-0000-0200-00009E000000}"/>
    <hyperlink ref="C160" r:id="rId160" xr:uid="{00000000-0004-0000-0200-00009F000000}"/>
    <hyperlink ref="C161" r:id="rId161" xr:uid="{00000000-0004-0000-0200-0000A0000000}"/>
    <hyperlink ref="C162" r:id="rId162" xr:uid="{00000000-0004-0000-0200-0000A1000000}"/>
    <hyperlink ref="C163" r:id="rId163" xr:uid="{00000000-0004-0000-0200-0000A2000000}"/>
    <hyperlink ref="C164" r:id="rId164" xr:uid="{00000000-0004-0000-0200-0000A3000000}"/>
    <hyperlink ref="C165" r:id="rId165" xr:uid="{00000000-0004-0000-0200-0000A4000000}"/>
    <hyperlink ref="C166" r:id="rId166" xr:uid="{00000000-0004-0000-0200-0000A5000000}"/>
    <hyperlink ref="C167" r:id="rId167" xr:uid="{00000000-0004-0000-0200-0000A6000000}"/>
    <hyperlink ref="C168" r:id="rId168" xr:uid="{00000000-0004-0000-0200-0000A7000000}"/>
    <hyperlink ref="C169" r:id="rId169" xr:uid="{00000000-0004-0000-0200-0000A8000000}"/>
    <hyperlink ref="C170" r:id="rId170" xr:uid="{00000000-0004-0000-0200-0000A9000000}"/>
    <hyperlink ref="C171" r:id="rId171" xr:uid="{00000000-0004-0000-0200-0000AA000000}"/>
    <hyperlink ref="C172" r:id="rId172" xr:uid="{00000000-0004-0000-0200-0000AB000000}"/>
    <hyperlink ref="C173" r:id="rId173" xr:uid="{00000000-0004-0000-0200-0000AC000000}"/>
    <hyperlink ref="C174" r:id="rId174" xr:uid="{00000000-0004-0000-0200-0000AD000000}"/>
    <hyperlink ref="C175" r:id="rId175" xr:uid="{00000000-0004-0000-0200-0000AE000000}"/>
    <hyperlink ref="C176" r:id="rId176" xr:uid="{00000000-0004-0000-0200-0000AF000000}"/>
    <hyperlink ref="C177" r:id="rId177" xr:uid="{00000000-0004-0000-0200-0000B0000000}"/>
    <hyperlink ref="C178" r:id="rId178" xr:uid="{00000000-0004-0000-0200-0000B1000000}"/>
    <hyperlink ref="C179" r:id="rId179" xr:uid="{00000000-0004-0000-0200-0000B2000000}"/>
    <hyperlink ref="C180" r:id="rId180" xr:uid="{00000000-0004-0000-0200-0000B3000000}"/>
    <hyperlink ref="C181" r:id="rId181" xr:uid="{00000000-0004-0000-0200-0000B4000000}"/>
    <hyperlink ref="C182" r:id="rId182" xr:uid="{00000000-0004-0000-0200-0000B5000000}"/>
    <hyperlink ref="C183" r:id="rId183" xr:uid="{00000000-0004-0000-0200-0000B6000000}"/>
    <hyperlink ref="C184" r:id="rId184" xr:uid="{00000000-0004-0000-0200-0000B7000000}"/>
    <hyperlink ref="C185" r:id="rId185" xr:uid="{00000000-0004-0000-0200-0000B8000000}"/>
    <hyperlink ref="C186" r:id="rId186" xr:uid="{00000000-0004-0000-0200-0000B9000000}"/>
    <hyperlink ref="C187" r:id="rId187" xr:uid="{00000000-0004-0000-0200-0000BA000000}"/>
    <hyperlink ref="C188" r:id="rId188" xr:uid="{00000000-0004-0000-0200-0000BB000000}"/>
    <hyperlink ref="C189" r:id="rId189" xr:uid="{00000000-0004-0000-0200-0000BC000000}"/>
    <hyperlink ref="C190" r:id="rId190" xr:uid="{00000000-0004-0000-0200-0000BD000000}"/>
    <hyperlink ref="C191" r:id="rId191" xr:uid="{00000000-0004-0000-0200-0000BE000000}"/>
    <hyperlink ref="C192" r:id="rId192" xr:uid="{00000000-0004-0000-0200-0000BF000000}"/>
    <hyperlink ref="C193" r:id="rId193" xr:uid="{00000000-0004-0000-0200-0000C0000000}"/>
    <hyperlink ref="C194" r:id="rId194" xr:uid="{00000000-0004-0000-0200-0000C1000000}"/>
    <hyperlink ref="C195" r:id="rId195" xr:uid="{00000000-0004-0000-0200-0000C2000000}"/>
    <hyperlink ref="C196" r:id="rId196" xr:uid="{00000000-0004-0000-0200-0000C3000000}"/>
    <hyperlink ref="C197" r:id="rId197" xr:uid="{00000000-0004-0000-0200-0000C4000000}"/>
    <hyperlink ref="C198" r:id="rId198" xr:uid="{00000000-0004-0000-0200-0000C5000000}"/>
    <hyperlink ref="C199" r:id="rId199" xr:uid="{00000000-0004-0000-0200-0000C6000000}"/>
    <hyperlink ref="C200" r:id="rId200" xr:uid="{00000000-0004-0000-0200-0000C7000000}"/>
    <hyperlink ref="C201" r:id="rId201" xr:uid="{00000000-0004-0000-0200-0000C8000000}"/>
    <hyperlink ref="C202" r:id="rId202" xr:uid="{00000000-0004-0000-0200-0000C9000000}"/>
    <hyperlink ref="C203" r:id="rId203" xr:uid="{00000000-0004-0000-0200-0000CA000000}"/>
    <hyperlink ref="C204" r:id="rId204" xr:uid="{00000000-0004-0000-0200-0000CB000000}"/>
    <hyperlink ref="C205" r:id="rId205" xr:uid="{00000000-0004-0000-0200-0000CC000000}"/>
    <hyperlink ref="C206" r:id="rId206" xr:uid="{00000000-0004-0000-0200-0000CD000000}"/>
    <hyperlink ref="C207" r:id="rId207" xr:uid="{00000000-0004-0000-0200-0000CE000000}"/>
    <hyperlink ref="C208" r:id="rId208" xr:uid="{00000000-0004-0000-0200-0000CF000000}"/>
    <hyperlink ref="C209" r:id="rId209" xr:uid="{00000000-0004-0000-0200-0000D0000000}"/>
    <hyperlink ref="C210" r:id="rId210" xr:uid="{00000000-0004-0000-0200-0000D1000000}"/>
    <hyperlink ref="C211" r:id="rId211" xr:uid="{00000000-0004-0000-0200-0000D2000000}"/>
    <hyperlink ref="C212" r:id="rId212" xr:uid="{00000000-0004-0000-0200-0000D3000000}"/>
    <hyperlink ref="C213" r:id="rId213" xr:uid="{00000000-0004-0000-0200-0000D4000000}"/>
    <hyperlink ref="C214" r:id="rId214" xr:uid="{00000000-0004-0000-0200-0000D5000000}"/>
    <hyperlink ref="C215" r:id="rId215" xr:uid="{00000000-0004-0000-0200-0000D6000000}"/>
    <hyperlink ref="C216" r:id="rId216" xr:uid="{00000000-0004-0000-0200-0000D7000000}"/>
    <hyperlink ref="C217" r:id="rId217" xr:uid="{00000000-0004-0000-0200-0000D8000000}"/>
    <hyperlink ref="C218" r:id="rId218" xr:uid="{00000000-0004-0000-0200-0000D9000000}"/>
    <hyperlink ref="C219" r:id="rId219" xr:uid="{00000000-0004-0000-0200-0000DA000000}"/>
    <hyperlink ref="C220" r:id="rId220" xr:uid="{00000000-0004-0000-0200-0000DB000000}"/>
    <hyperlink ref="C221" r:id="rId221" xr:uid="{00000000-0004-0000-0200-0000DC000000}"/>
    <hyperlink ref="C222" r:id="rId222" xr:uid="{00000000-0004-0000-0200-0000DD000000}"/>
    <hyperlink ref="C223" r:id="rId223" xr:uid="{00000000-0004-0000-0200-0000DE000000}"/>
    <hyperlink ref="C224" r:id="rId224" xr:uid="{00000000-0004-0000-0200-0000DF000000}"/>
    <hyperlink ref="C225" r:id="rId225" xr:uid="{00000000-0004-0000-0200-0000E0000000}"/>
    <hyperlink ref="C226" r:id="rId226" xr:uid="{00000000-0004-0000-0200-0000E1000000}"/>
    <hyperlink ref="AB226" r:id="rId227" xr:uid="{00000000-0004-0000-0200-0000E2000000}"/>
    <hyperlink ref="C227" r:id="rId228" xr:uid="{00000000-0004-0000-0200-0000E3000000}"/>
    <hyperlink ref="C228" r:id="rId229" xr:uid="{00000000-0004-0000-0200-0000E4000000}"/>
    <hyperlink ref="C229" r:id="rId230" xr:uid="{00000000-0004-0000-0200-0000E5000000}"/>
    <hyperlink ref="C230" r:id="rId231" xr:uid="{00000000-0004-0000-0200-0000E6000000}"/>
    <hyperlink ref="C231" r:id="rId232" xr:uid="{00000000-0004-0000-0200-0000E7000000}"/>
    <hyperlink ref="C232" r:id="rId233" xr:uid="{00000000-0004-0000-0200-0000E8000000}"/>
    <hyperlink ref="C233" r:id="rId234" xr:uid="{00000000-0004-0000-0200-0000E9000000}"/>
    <hyperlink ref="C234" r:id="rId235" xr:uid="{00000000-0004-0000-0200-0000EA000000}"/>
    <hyperlink ref="C235" r:id="rId236" xr:uid="{00000000-0004-0000-0200-0000EB000000}"/>
    <hyperlink ref="C236" r:id="rId237" xr:uid="{00000000-0004-0000-0200-0000EC000000}"/>
    <hyperlink ref="C237" r:id="rId238" xr:uid="{00000000-0004-0000-0200-0000ED000000}"/>
    <hyperlink ref="C238" r:id="rId239" xr:uid="{00000000-0004-0000-0200-0000EE000000}"/>
    <hyperlink ref="C239" r:id="rId240" xr:uid="{00000000-0004-0000-0200-0000EF000000}"/>
    <hyperlink ref="C240" r:id="rId241" xr:uid="{00000000-0004-0000-0200-0000F0000000}"/>
    <hyperlink ref="C241" r:id="rId242" xr:uid="{00000000-0004-0000-0200-0000F1000000}"/>
    <hyperlink ref="C242" r:id="rId243" xr:uid="{00000000-0004-0000-0200-0000F2000000}"/>
    <hyperlink ref="C243" r:id="rId244" xr:uid="{00000000-0004-0000-0200-0000F3000000}"/>
    <hyperlink ref="C244" r:id="rId245" xr:uid="{00000000-0004-0000-0200-0000F4000000}"/>
    <hyperlink ref="C245" r:id="rId246" xr:uid="{00000000-0004-0000-0200-0000F5000000}"/>
    <hyperlink ref="C246" r:id="rId247" xr:uid="{00000000-0004-0000-0200-0000F6000000}"/>
    <hyperlink ref="C247" r:id="rId248" xr:uid="{00000000-0004-0000-0200-0000F7000000}"/>
    <hyperlink ref="C248" r:id="rId249" xr:uid="{00000000-0004-0000-0200-0000F8000000}"/>
    <hyperlink ref="C249" r:id="rId250" xr:uid="{00000000-0004-0000-0200-0000F9000000}"/>
    <hyperlink ref="C250" r:id="rId251" xr:uid="{00000000-0004-0000-0200-0000FA000000}"/>
    <hyperlink ref="C251" r:id="rId252" xr:uid="{00000000-0004-0000-0200-0000FB000000}"/>
    <hyperlink ref="C252" r:id="rId253" xr:uid="{00000000-0004-0000-0200-0000FC000000}"/>
    <hyperlink ref="C253" r:id="rId254" xr:uid="{00000000-0004-0000-0200-0000FD000000}"/>
    <hyperlink ref="C254" r:id="rId255" xr:uid="{00000000-0004-0000-0200-0000FE000000}"/>
    <hyperlink ref="C255" r:id="rId256" xr:uid="{00000000-0004-0000-0200-0000FF000000}"/>
    <hyperlink ref="C256" r:id="rId257" xr:uid="{00000000-0004-0000-0200-000000010000}"/>
    <hyperlink ref="C257" r:id="rId258" xr:uid="{00000000-0004-0000-0200-000001010000}"/>
    <hyperlink ref="C258" r:id="rId259" xr:uid="{00000000-0004-0000-0200-000002010000}"/>
    <hyperlink ref="C259" r:id="rId260" xr:uid="{00000000-0004-0000-0200-000003010000}"/>
    <hyperlink ref="C260" r:id="rId261" xr:uid="{00000000-0004-0000-0200-000004010000}"/>
    <hyperlink ref="C261" r:id="rId262" xr:uid="{00000000-0004-0000-0200-000005010000}"/>
    <hyperlink ref="C262" r:id="rId263" xr:uid="{00000000-0004-0000-0200-000006010000}"/>
    <hyperlink ref="C263" r:id="rId264" xr:uid="{00000000-0004-0000-0200-000007010000}"/>
    <hyperlink ref="C264" r:id="rId265" xr:uid="{00000000-0004-0000-0200-000008010000}"/>
    <hyperlink ref="C265" r:id="rId266" xr:uid="{00000000-0004-0000-0200-000009010000}"/>
    <hyperlink ref="C266" r:id="rId267" xr:uid="{00000000-0004-0000-0200-00000A010000}"/>
    <hyperlink ref="C267" r:id="rId268" xr:uid="{00000000-0004-0000-0200-00000B010000}"/>
    <hyperlink ref="C268" r:id="rId269" xr:uid="{00000000-0004-0000-0200-00000C010000}"/>
    <hyperlink ref="C269" r:id="rId270" xr:uid="{00000000-0004-0000-0200-00000D010000}"/>
    <hyperlink ref="C270" r:id="rId271" xr:uid="{00000000-0004-0000-0200-00000E010000}"/>
    <hyperlink ref="C271" r:id="rId272" xr:uid="{00000000-0004-0000-0200-00000F010000}"/>
    <hyperlink ref="C272" r:id="rId273" xr:uid="{00000000-0004-0000-0200-000010010000}"/>
    <hyperlink ref="C273" r:id="rId274" xr:uid="{00000000-0004-0000-0200-000011010000}"/>
    <hyperlink ref="C274" r:id="rId275" xr:uid="{00000000-0004-0000-0200-000012010000}"/>
    <hyperlink ref="C275" r:id="rId276" xr:uid="{00000000-0004-0000-0200-000013010000}"/>
    <hyperlink ref="C276" r:id="rId277" xr:uid="{00000000-0004-0000-0200-000014010000}"/>
    <hyperlink ref="C277" r:id="rId278" xr:uid="{00000000-0004-0000-0200-000015010000}"/>
    <hyperlink ref="C278" r:id="rId279" xr:uid="{00000000-0004-0000-0200-000016010000}"/>
    <hyperlink ref="C279" r:id="rId280" xr:uid="{00000000-0004-0000-0200-000017010000}"/>
    <hyperlink ref="C280" r:id="rId281" xr:uid="{00000000-0004-0000-0200-000018010000}"/>
    <hyperlink ref="C281" r:id="rId282" xr:uid="{00000000-0004-0000-0200-000019010000}"/>
    <hyperlink ref="C282" r:id="rId283" xr:uid="{00000000-0004-0000-0200-00001A010000}"/>
    <hyperlink ref="C283" r:id="rId284" xr:uid="{00000000-0004-0000-0200-00001B010000}"/>
    <hyperlink ref="C284" r:id="rId285" xr:uid="{00000000-0004-0000-0200-00001C010000}"/>
    <hyperlink ref="C285" r:id="rId286" xr:uid="{00000000-0004-0000-0200-00001D010000}"/>
    <hyperlink ref="C286" r:id="rId287" xr:uid="{00000000-0004-0000-0200-00001E010000}"/>
    <hyperlink ref="C287" r:id="rId288" xr:uid="{00000000-0004-0000-0200-00001F010000}"/>
    <hyperlink ref="C288" r:id="rId289" xr:uid="{00000000-0004-0000-0200-000020010000}"/>
    <hyperlink ref="C289" r:id="rId290" xr:uid="{00000000-0004-0000-0200-000021010000}"/>
    <hyperlink ref="C290" r:id="rId291" xr:uid="{00000000-0004-0000-0200-000022010000}"/>
    <hyperlink ref="C291" r:id="rId292" xr:uid="{00000000-0004-0000-0200-000023010000}"/>
    <hyperlink ref="C292" r:id="rId293" xr:uid="{00000000-0004-0000-0200-000024010000}"/>
    <hyperlink ref="C293" r:id="rId294" xr:uid="{00000000-0004-0000-0200-000025010000}"/>
    <hyperlink ref="C294" r:id="rId295" xr:uid="{00000000-0004-0000-0200-000026010000}"/>
    <hyperlink ref="C295" r:id="rId296" xr:uid="{00000000-0004-0000-0200-000027010000}"/>
    <hyperlink ref="C296" r:id="rId297" xr:uid="{00000000-0004-0000-0200-000028010000}"/>
    <hyperlink ref="C297" r:id="rId298" xr:uid="{00000000-0004-0000-0200-000029010000}"/>
    <hyperlink ref="C298" r:id="rId299" xr:uid="{00000000-0004-0000-0200-00002A010000}"/>
    <hyperlink ref="C299" r:id="rId300" xr:uid="{00000000-0004-0000-0200-00002B010000}"/>
    <hyperlink ref="C300" r:id="rId301" xr:uid="{00000000-0004-0000-0200-00002C010000}"/>
    <hyperlink ref="C301" r:id="rId302" xr:uid="{00000000-0004-0000-0200-00002D010000}"/>
    <hyperlink ref="C302" r:id="rId303" xr:uid="{00000000-0004-0000-0200-00002E010000}"/>
    <hyperlink ref="C303" r:id="rId304" xr:uid="{00000000-0004-0000-0200-00002F010000}"/>
    <hyperlink ref="C304" r:id="rId305" xr:uid="{00000000-0004-0000-0200-000030010000}"/>
    <hyperlink ref="C305" r:id="rId306" xr:uid="{00000000-0004-0000-0200-000031010000}"/>
    <hyperlink ref="C306" r:id="rId307" xr:uid="{00000000-0004-0000-0200-000032010000}"/>
    <hyperlink ref="C307" r:id="rId308" xr:uid="{00000000-0004-0000-0200-000033010000}"/>
    <hyperlink ref="C308" r:id="rId309" xr:uid="{00000000-0004-0000-0200-000034010000}"/>
    <hyperlink ref="C309" r:id="rId310" xr:uid="{00000000-0004-0000-0200-000035010000}"/>
    <hyperlink ref="C310" r:id="rId311" xr:uid="{00000000-0004-0000-0200-000036010000}"/>
    <hyperlink ref="C311" r:id="rId312" xr:uid="{00000000-0004-0000-0200-000037010000}"/>
    <hyperlink ref="C312" r:id="rId313" xr:uid="{00000000-0004-0000-0200-000038010000}"/>
    <hyperlink ref="C313" r:id="rId314" xr:uid="{00000000-0004-0000-0200-000039010000}"/>
    <hyperlink ref="C314" r:id="rId315" xr:uid="{00000000-0004-0000-0200-00003A010000}"/>
    <hyperlink ref="C315" r:id="rId316" xr:uid="{00000000-0004-0000-0200-00003B010000}"/>
    <hyperlink ref="C316" r:id="rId317" xr:uid="{00000000-0004-0000-0200-00003C010000}"/>
    <hyperlink ref="C317" r:id="rId318" xr:uid="{00000000-0004-0000-0200-00003D010000}"/>
    <hyperlink ref="C318" r:id="rId319" xr:uid="{00000000-0004-0000-0200-00003E010000}"/>
    <hyperlink ref="C319" r:id="rId320" xr:uid="{00000000-0004-0000-0200-00003F010000}"/>
    <hyperlink ref="C320" r:id="rId321" xr:uid="{00000000-0004-0000-0200-000040010000}"/>
    <hyperlink ref="C321" r:id="rId322" xr:uid="{00000000-0004-0000-0200-000041010000}"/>
    <hyperlink ref="C322" r:id="rId323" xr:uid="{00000000-0004-0000-0200-000042010000}"/>
    <hyperlink ref="C323" r:id="rId324" xr:uid="{00000000-0004-0000-0200-000043010000}"/>
    <hyperlink ref="C324" r:id="rId325" xr:uid="{00000000-0004-0000-0200-000044010000}"/>
    <hyperlink ref="C325" r:id="rId326" xr:uid="{00000000-0004-0000-0200-000045010000}"/>
    <hyperlink ref="C326" r:id="rId327" xr:uid="{00000000-0004-0000-0200-000046010000}"/>
    <hyperlink ref="C327" r:id="rId328" xr:uid="{00000000-0004-0000-0200-000047010000}"/>
    <hyperlink ref="C328" r:id="rId329" xr:uid="{00000000-0004-0000-0200-000048010000}"/>
    <hyperlink ref="C329" r:id="rId330" xr:uid="{00000000-0004-0000-0200-000049010000}"/>
    <hyperlink ref="C330" r:id="rId331" xr:uid="{00000000-0004-0000-0200-00004A010000}"/>
    <hyperlink ref="C331" r:id="rId332" xr:uid="{00000000-0004-0000-0200-00004B010000}"/>
    <hyperlink ref="C332" r:id="rId333" xr:uid="{00000000-0004-0000-0200-00004C010000}"/>
    <hyperlink ref="C333" r:id="rId334" xr:uid="{00000000-0004-0000-0200-00004D010000}"/>
    <hyperlink ref="C334" r:id="rId335" xr:uid="{00000000-0004-0000-0200-00004E010000}"/>
    <hyperlink ref="C335" r:id="rId336" xr:uid="{00000000-0004-0000-0200-00004F010000}"/>
    <hyperlink ref="C336" r:id="rId337" xr:uid="{00000000-0004-0000-0200-000050010000}"/>
    <hyperlink ref="C337" r:id="rId338" xr:uid="{00000000-0004-0000-0200-000051010000}"/>
    <hyperlink ref="C338" r:id="rId339" xr:uid="{00000000-0004-0000-0200-000052010000}"/>
    <hyperlink ref="C339" r:id="rId340" xr:uid="{00000000-0004-0000-0200-000053010000}"/>
    <hyperlink ref="C340" r:id="rId341" xr:uid="{00000000-0004-0000-0200-000054010000}"/>
    <hyperlink ref="C341" r:id="rId342" xr:uid="{00000000-0004-0000-0200-000055010000}"/>
    <hyperlink ref="C342" r:id="rId343" xr:uid="{00000000-0004-0000-0200-000056010000}"/>
    <hyperlink ref="C343" r:id="rId344" xr:uid="{00000000-0004-0000-0200-000057010000}"/>
    <hyperlink ref="C344" r:id="rId345" xr:uid="{00000000-0004-0000-0200-000058010000}"/>
    <hyperlink ref="C346" r:id="rId346" xr:uid="{00000000-0004-0000-0200-000059010000}"/>
    <hyperlink ref="C347" r:id="rId347" xr:uid="{00000000-0004-0000-0200-00005A010000}"/>
    <hyperlink ref="C348" r:id="rId348" xr:uid="{00000000-0004-0000-0200-00005B010000}"/>
    <hyperlink ref="C349" r:id="rId349" xr:uid="{00000000-0004-0000-0200-00005C010000}"/>
    <hyperlink ref="C350" r:id="rId350" xr:uid="{00000000-0004-0000-0200-00005D010000}"/>
    <hyperlink ref="C351" r:id="rId351" xr:uid="{00000000-0004-0000-0200-00005E010000}"/>
    <hyperlink ref="C352" r:id="rId352" xr:uid="{00000000-0004-0000-0200-00005F010000}"/>
    <hyperlink ref="C353" r:id="rId353" xr:uid="{00000000-0004-0000-0200-000060010000}"/>
    <hyperlink ref="C354" r:id="rId354" xr:uid="{00000000-0004-0000-0200-000061010000}"/>
    <hyperlink ref="C355" r:id="rId355" xr:uid="{00000000-0004-0000-0200-000062010000}"/>
    <hyperlink ref="C356" r:id="rId356" xr:uid="{00000000-0004-0000-0200-000063010000}"/>
    <hyperlink ref="C357" r:id="rId357" xr:uid="{00000000-0004-0000-0200-000064010000}"/>
    <hyperlink ref="C358" r:id="rId358" xr:uid="{00000000-0004-0000-0200-000065010000}"/>
    <hyperlink ref="C359" r:id="rId359" xr:uid="{00000000-0004-0000-0200-000066010000}"/>
    <hyperlink ref="C360" r:id="rId360" xr:uid="{00000000-0004-0000-0200-000067010000}"/>
    <hyperlink ref="C361" r:id="rId361" xr:uid="{00000000-0004-0000-0200-000068010000}"/>
    <hyperlink ref="C362" r:id="rId362" xr:uid="{00000000-0004-0000-0200-000069010000}"/>
    <hyperlink ref="C363" r:id="rId363" xr:uid="{00000000-0004-0000-0200-00006A010000}"/>
    <hyperlink ref="C364" r:id="rId364" xr:uid="{00000000-0004-0000-0200-00006B010000}"/>
    <hyperlink ref="C365" r:id="rId365" xr:uid="{00000000-0004-0000-0200-00006C010000}"/>
    <hyperlink ref="C366" r:id="rId366" xr:uid="{00000000-0004-0000-0200-00006D010000}"/>
    <hyperlink ref="C367" r:id="rId367" xr:uid="{00000000-0004-0000-0200-00006E010000}"/>
    <hyperlink ref="C368" r:id="rId368" xr:uid="{00000000-0004-0000-0200-00006F010000}"/>
    <hyperlink ref="C369" r:id="rId369" xr:uid="{00000000-0004-0000-0200-000070010000}"/>
    <hyperlink ref="C370" r:id="rId370" xr:uid="{00000000-0004-0000-0200-000071010000}"/>
    <hyperlink ref="C371" r:id="rId371" xr:uid="{00000000-0004-0000-0200-000072010000}"/>
    <hyperlink ref="C372" r:id="rId372" xr:uid="{00000000-0004-0000-0200-000073010000}"/>
    <hyperlink ref="C373" r:id="rId373" xr:uid="{00000000-0004-0000-0200-000074010000}"/>
    <hyperlink ref="C374" r:id="rId374" xr:uid="{00000000-0004-0000-0200-000075010000}"/>
    <hyperlink ref="C375" r:id="rId375" xr:uid="{00000000-0004-0000-0200-000076010000}"/>
    <hyperlink ref="C376" r:id="rId376" xr:uid="{00000000-0004-0000-0200-000077010000}"/>
    <hyperlink ref="C377" r:id="rId377" xr:uid="{00000000-0004-0000-0200-000078010000}"/>
    <hyperlink ref="C378" r:id="rId378" xr:uid="{00000000-0004-0000-0200-000079010000}"/>
    <hyperlink ref="C379" r:id="rId379" xr:uid="{00000000-0004-0000-0200-00007A010000}"/>
    <hyperlink ref="C380" r:id="rId380" xr:uid="{00000000-0004-0000-0200-00007B010000}"/>
    <hyperlink ref="C381" r:id="rId381" xr:uid="{00000000-0004-0000-0200-00007C010000}"/>
    <hyperlink ref="C382" r:id="rId382" xr:uid="{00000000-0004-0000-0200-00007D010000}"/>
    <hyperlink ref="C383" r:id="rId383" xr:uid="{00000000-0004-0000-0200-00007E010000}"/>
    <hyperlink ref="C384" r:id="rId384" xr:uid="{00000000-0004-0000-0200-00007F010000}"/>
    <hyperlink ref="C385" r:id="rId385" xr:uid="{00000000-0004-0000-0200-000080010000}"/>
    <hyperlink ref="C386" r:id="rId386" xr:uid="{00000000-0004-0000-0200-000081010000}"/>
    <hyperlink ref="C387" r:id="rId387" xr:uid="{00000000-0004-0000-0200-000082010000}"/>
    <hyperlink ref="C388" r:id="rId388" xr:uid="{00000000-0004-0000-0200-000083010000}"/>
    <hyperlink ref="C389" r:id="rId389" xr:uid="{00000000-0004-0000-0200-000084010000}"/>
    <hyperlink ref="C390" r:id="rId390" xr:uid="{00000000-0004-0000-0200-000085010000}"/>
    <hyperlink ref="C391" r:id="rId391" xr:uid="{00000000-0004-0000-0200-000086010000}"/>
    <hyperlink ref="C392" r:id="rId392" xr:uid="{00000000-0004-0000-0200-000087010000}"/>
    <hyperlink ref="C393" r:id="rId393" xr:uid="{00000000-0004-0000-0200-000088010000}"/>
    <hyperlink ref="C394" r:id="rId394" xr:uid="{00000000-0004-0000-0200-000089010000}"/>
    <hyperlink ref="C395" r:id="rId395" xr:uid="{00000000-0004-0000-0200-00008A010000}"/>
    <hyperlink ref="C396" r:id="rId396" xr:uid="{00000000-0004-0000-0200-00008B010000}"/>
    <hyperlink ref="C397" r:id="rId397" xr:uid="{00000000-0004-0000-0200-00008C010000}"/>
    <hyperlink ref="C398" r:id="rId398" xr:uid="{00000000-0004-0000-0200-00008D010000}"/>
    <hyperlink ref="C399" r:id="rId399" xr:uid="{00000000-0004-0000-0200-00008E010000}"/>
    <hyperlink ref="C400" r:id="rId400" xr:uid="{00000000-0004-0000-0200-00008F010000}"/>
    <hyperlink ref="C401" r:id="rId401" xr:uid="{00000000-0004-0000-0200-000090010000}"/>
    <hyperlink ref="C402" r:id="rId402" xr:uid="{00000000-0004-0000-0200-000091010000}"/>
    <hyperlink ref="C403" r:id="rId403" xr:uid="{00000000-0004-0000-0200-000092010000}"/>
    <hyperlink ref="C404" r:id="rId404" xr:uid="{00000000-0004-0000-0200-000093010000}"/>
    <hyperlink ref="C405" r:id="rId405" xr:uid="{00000000-0004-0000-0200-000094010000}"/>
    <hyperlink ref="C406" r:id="rId406" xr:uid="{00000000-0004-0000-0200-000095010000}"/>
    <hyperlink ref="C407" r:id="rId407" xr:uid="{00000000-0004-0000-0200-000096010000}"/>
    <hyperlink ref="C408" r:id="rId408" xr:uid="{00000000-0004-0000-0200-000097010000}"/>
    <hyperlink ref="C409" r:id="rId409" xr:uid="{00000000-0004-0000-0200-000098010000}"/>
    <hyperlink ref="C410" r:id="rId410" xr:uid="{00000000-0004-0000-0200-000099010000}"/>
    <hyperlink ref="C411" r:id="rId411" xr:uid="{00000000-0004-0000-0200-00009A010000}"/>
    <hyperlink ref="C412" r:id="rId412" xr:uid="{00000000-0004-0000-0200-00009B010000}"/>
    <hyperlink ref="C413" r:id="rId413" xr:uid="{00000000-0004-0000-0200-00009C010000}"/>
    <hyperlink ref="C414" r:id="rId414" xr:uid="{00000000-0004-0000-0200-00009D010000}"/>
    <hyperlink ref="C415" r:id="rId415" xr:uid="{00000000-0004-0000-0200-00009E010000}"/>
    <hyperlink ref="C416" r:id="rId416" xr:uid="{00000000-0004-0000-0200-00009F010000}"/>
    <hyperlink ref="C417" r:id="rId417" xr:uid="{00000000-0004-0000-0200-0000A0010000}"/>
    <hyperlink ref="C418" r:id="rId418" xr:uid="{00000000-0004-0000-0200-0000A1010000}"/>
    <hyperlink ref="C419" r:id="rId419" xr:uid="{00000000-0004-0000-0200-0000A2010000}"/>
    <hyperlink ref="C420" r:id="rId420" xr:uid="{00000000-0004-0000-0200-0000A3010000}"/>
    <hyperlink ref="C421" r:id="rId421" xr:uid="{00000000-0004-0000-0200-0000A4010000}"/>
    <hyperlink ref="C422" r:id="rId422" xr:uid="{00000000-0004-0000-0200-0000A5010000}"/>
    <hyperlink ref="C423" r:id="rId423" xr:uid="{00000000-0004-0000-0200-0000A6010000}"/>
    <hyperlink ref="C424" r:id="rId424" xr:uid="{00000000-0004-0000-0200-0000A7010000}"/>
    <hyperlink ref="C425" r:id="rId425" xr:uid="{00000000-0004-0000-0200-0000A8010000}"/>
    <hyperlink ref="C426" r:id="rId426" xr:uid="{00000000-0004-0000-0200-0000A9010000}"/>
    <hyperlink ref="C427" r:id="rId427" xr:uid="{00000000-0004-0000-0200-0000AA010000}"/>
    <hyperlink ref="C428" r:id="rId428" xr:uid="{00000000-0004-0000-0200-0000AB010000}"/>
    <hyperlink ref="C429" r:id="rId429" xr:uid="{00000000-0004-0000-0200-0000AC010000}"/>
    <hyperlink ref="C430" r:id="rId430" xr:uid="{00000000-0004-0000-0200-0000AD010000}"/>
    <hyperlink ref="C431" r:id="rId431" xr:uid="{00000000-0004-0000-0200-0000AE010000}"/>
    <hyperlink ref="C432" r:id="rId432" xr:uid="{00000000-0004-0000-0200-0000AF010000}"/>
    <hyperlink ref="C433" r:id="rId433" xr:uid="{00000000-0004-0000-0200-0000B0010000}"/>
    <hyperlink ref="C434" r:id="rId434" xr:uid="{00000000-0004-0000-0200-0000B1010000}"/>
    <hyperlink ref="C435" r:id="rId435" xr:uid="{00000000-0004-0000-0200-0000B2010000}"/>
    <hyperlink ref="C436" r:id="rId436" xr:uid="{00000000-0004-0000-0200-0000B3010000}"/>
    <hyperlink ref="C437" r:id="rId437" xr:uid="{00000000-0004-0000-0200-0000B4010000}"/>
    <hyperlink ref="C438" r:id="rId438" xr:uid="{00000000-0004-0000-0200-0000B5010000}"/>
    <hyperlink ref="C439" r:id="rId439" xr:uid="{00000000-0004-0000-0200-0000B6010000}"/>
    <hyperlink ref="C440" r:id="rId440" xr:uid="{00000000-0004-0000-0200-0000B7010000}"/>
    <hyperlink ref="C441" r:id="rId441" xr:uid="{00000000-0004-0000-0200-0000B8010000}"/>
    <hyperlink ref="C442" r:id="rId442" xr:uid="{00000000-0004-0000-0200-0000B9010000}"/>
    <hyperlink ref="C443" r:id="rId443" xr:uid="{00000000-0004-0000-0200-0000BA010000}"/>
    <hyperlink ref="C444" r:id="rId444" xr:uid="{00000000-0004-0000-0200-0000BB010000}"/>
    <hyperlink ref="C445" r:id="rId445" xr:uid="{00000000-0004-0000-0200-0000BC010000}"/>
    <hyperlink ref="C446" r:id="rId446" xr:uid="{00000000-0004-0000-0200-0000BD010000}"/>
    <hyperlink ref="C447" r:id="rId447" xr:uid="{00000000-0004-0000-0200-0000BE010000}"/>
    <hyperlink ref="C448" r:id="rId448" xr:uid="{00000000-0004-0000-0200-0000BF010000}"/>
    <hyperlink ref="C449" r:id="rId449" xr:uid="{00000000-0004-0000-0200-0000C0010000}"/>
    <hyperlink ref="C450" r:id="rId450" xr:uid="{00000000-0004-0000-0200-0000C1010000}"/>
    <hyperlink ref="C451" r:id="rId451" xr:uid="{00000000-0004-0000-0200-0000C2010000}"/>
    <hyperlink ref="C452" r:id="rId452" xr:uid="{00000000-0004-0000-0200-0000C3010000}"/>
    <hyperlink ref="C453" r:id="rId453" xr:uid="{00000000-0004-0000-0200-0000C4010000}"/>
    <hyperlink ref="C454" r:id="rId454" xr:uid="{00000000-0004-0000-0200-0000C5010000}"/>
    <hyperlink ref="C455" r:id="rId455" xr:uid="{00000000-0004-0000-0200-0000C6010000}"/>
    <hyperlink ref="C456" r:id="rId456" xr:uid="{00000000-0004-0000-0200-0000C7010000}"/>
    <hyperlink ref="C457" r:id="rId457" xr:uid="{00000000-0004-0000-0200-0000C8010000}"/>
    <hyperlink ref="C458" r:id="rId458" xr:uid="{00000000-0004-0000-0200-0000C9010000}"/>
    <hyperlink ref="C459" r:id="rId459" xr:uid="{00000000-0004-0000-0200-0000CA010000}"/>
    <hyperlink ref="C460" r:id="rId460" xr:uid="{00000000-0004-0000-0200-0000CB010000}"/>
    <hyperlink ref="C461" r:id="rId461" xr:uid="{00000000-0004-0000-0200-0000CC010000}"/>
    <hyperlink ref="C462" r:id="rId462" xr:uid="{00000000-0004-0000-0200-0000CD010000}"/>
    <hyperlink ref="C463" r:id="rId463" xr:uid="{00000000-0004-0000-0200-0000CE010000}"/>
    <hyperlink ref="C464" r:id="rId464" xr:uid="{00000000-0004-0000-0200-0000CF010000}"/>
    <hyperlink ref="C465" r:id="rId465" xr:uid="{00000000-0004-0000-0200-0000D0010000}"/>
    <hyperlink ref="C466" r:id="rId466" xr:uid="{00000000-0004-0000-0200-0000D1010000}"/>
    <hyperlink ref="C467" r:id="rId467" xr:uid="{00000000-0004-0000-0200-0000D2010000}"/>
    <hyperlink ref="C468" r:id="rId468" xr:uid="{00000000-0004-0000-0200-0000D3010000}"/>
    <hyperlink ref="C469" r:id="rId469" xr:uid="{00000000-0004-0000-0200-0000D4010000}"/>
    <hyperlink ref="C470" r:id="rId470" xr:uid="{00000000-0004-0000-0200-0000D5010000}"/>
    <hyperlink ref="C471" r:id="rId471" xr:uid="{00000000-0004-0000-0200-0000D6010000}"/>
    <hyperlink ref="C472" r:id="rId472" xr:uid="{00000000-0004-0000-0200-0000D7010000}"/>
    <hyperlink ref="C473" r:id="rId473" xr:uid="{00000000-0004-0000-0200-0000D8010000}"/>
    <hyperlink ref="C474" r:id="rId474" xr:uid="{00000000-0004-0000-0200-0000D9010000}"/>
    <hyperlink ref="C475" r:id="rId475" xr:uid="{00000000-0004-0000-0200-0000DA010000}"/>
    <hyperlink ref="C476" r:id="rId476" xr:uid="{00000000-0004-0000-0200-0000DB010000}"/>
    <hyperlink ref="C477" r:id="rId477" xr:uid="{00000000-0004-0000-0200-0000DC010000}"/>
    <hyperlink ref="C478" r:id="rId478" xr:uid="{00000000-0004-0000-0200-0000DD010000}"/>
    <hyperlink ref="C479" r:id="rId479" xr:uid="{00000000-0004-0000-0200-0000DE010000}"/>
    <hyperlink ref="C480" r:id="rId480" xr:uid="{00000000-0004-0000-0200-0000DF010000}"/>
    <hyperlink ref="C481" r:id="rId481" xr:uid="{00000000-0004-0000-0200-0000E0010000}"/>
    <hyperlink ref="C482" r:id="rId482" xr:uid="{00000000-0004-0000-0200-0000E1010000}"/>
    <hyperlink ref="C483" r:id="rId483" xr:uid="{00000000-0004-0000-0200-0000E2010000}"/>
    <hyperlink ref="C484" r:id="rId484" xr:uid="{00000000-0004-0000-0200-0000E3010000}"/>
    <hyperlink ref="C485" r:id="rId485" xr:uid="{00000000-0004-0000-0200-0000E4010000}"/>
    <hyperlink ref="C486" r:id="rId486" xr:uid="{00000000-0004-0000-0200-0000E5010000}"/>
    <hyperlink ref="C487" r:id="rId487" xr:uid="{00000000-0004-0000-0200-0000E6010000}"/>
    <hyperlink ref="C488" r:id="rId488" xr:uid="{00000000-0004-0000-0200-0000E7010000}"/>
    <hyperlink ref="C489" r:id="rId489" xr:uid="{00000000-0004-0000-0200-0000E8010000}"/>
    <hyperlink ref="C490" r:id="rId490" xr:uid="{00000000-0004-0000-0200-0000E9010000}"/>
    <hyperlink ref="C491" r:id="rId491" xr:uid="{00000000-0004-0000-0200-0000EA010000}"/>
    <hyperlink ref="C492" r:id="rId492" xr:uid="{00000000-0004-0000-0200-0000EB010000}"/>
    <hyperlink ref="C493" r:id="rId493" xr:uid="{00000000-0004-0000-0200-0000EC010000}"/>
    <hyperlink ref="C494" r:id="rId494" xr:uid="{00000000-0004-0000-0200-0000ED010000}"/>
    <hyperlink ref="C495" r:id="rId495" xr:uid="{00000000-0004-0000-0200-0000EE010000}"/>
    <hyperlink ref="C496" r:id="rId496" xr:uid="{00000000-0004-0000-0200-0000EF010000}"/>
    <hyperlink ref="C497" r:id="rId497" xr:uid="{00000000-0004-0000-0200-0000F0010000}"/>
    <hyperlink ref="C498" r:id="rId498" xr:uid="{00000000-0004-0000-0200-0000F1010000}"/>
    <hyperlink ref="C499" r:id="rId499" xr:uid="{00000000-0004-0000-0200-0000F2010000}"/>
    <hyperlink ref="C500" r:id="rId500" xr:uid="{00000000-0004-0000-0200-0000F3010000}"/>
    <hyperlink ref="C501" r:id="rId501" xr:uid="{00000000-0004-0000-0200-0000F4010000}"/>
    <hyperlink ref="C502" r:id="rId502" xr:uid="{00000000-0004-0000-0200-0000F5010000}"/>
    <hyperlink ref="C503" r:id="rId503" xr:uid="{00000000-0004-0000-0200-0000F6010000}"/>
    <hyperlink ref="C504" r:id="rId504" xr:uid="{00000000-0004-0000-0200-0000F7010000}"/>
    <hyperlink ref="C505" r:id="rId505" xr:uid="{00000000-0004-0000-0200-0000F8010000}"/>
    <hyperlink ref="C506" r:id="rId506" xr:uid="{00000000-0004-0000-0200-0000F9010000}"/>
    <hyperlink ref="C507" r:id="rId507" xr:uid="{00000000-0004-0000-0200-0000FA010000}"/>
    <hyperlink ref="C508" r:id="rId508" xr:uid="{00000000-0004-0000-0200-0000FB010000}"/>
    <hyperlink ref="C509" r:id="rId509" xr:uid="{00000000-0004-0000-0200-0000FC010000}"/>
    <hyperlink ref="C510" r:id="rId510" xr:uid="{00000000-0004-0000-0200-0000FD010000}"/>
    <hyperlink ref="C511" r:id="rId511" xr:uid="{00000000-0004-0000-0200-0000FE010000}"/>
    <hyperlink ref="C512" r:id="rId512" xr:uid="{00000000-0004-0000-0200-0000FF010000}"/>
    <hyperlink ref="C513" r:id="rId513" xr:uid="{00000000-0004-0000-0200-000000020000}"/>
    <hyperlink ref="C514" r:id="rId514" xr:uid="{00000000-0004-0000-0200-000001020000}"/>
    <hyperlink ref="C515" r:id="rId515" xr:uid="{00000000-0004-0000-0200-000002020000}"/>
    <hyperlink ref="C516" r:id="rId516" xr:uid="{00000000-0004-0000-0200-000003020000}"/>
    <hyperlink ref="C517" r:id="rId517" xr:uid="{00000000-0004-0000-0200-000004020000}"/>
    <hyperlink ref="C518" r:id="rId518" xr:uid="{00000000-0004-0000-0200-000005020000}"/>
    <hyperlink ref="C519" r:id="rId519" xr:uid="{00000000-0004-0000-0200-000006020000}"/>
    <hyperlink ref="C520" r:id="rId520" xr:uid="{00000000-0004-0000-0200-000007020000}"/>
    <hyperlink ref="C521" r:id="rId521" xr:uid="{00000000-0004-0000-0200-000008020000}"/>
    <hyperlink ref="C522" r:id="rId522" xr:uid="{00000000-0004-0000-0200-000009020000}"/>
    <hyperlink ref="C523" r:id="rId523" xr:uid="{00000000-0004-0000-0200-00000A020000}"/>
    <hyperlink ref="C524" r:id="rId524" xr:uid="{00000000-0004-0000-0200-00000B020000}"/>
    <hyperlink ref="C525" r:id="rId525" xr:uid="{00000000-0004-0000-0200-00000C020000}"/>
    <hyperlink ref="C526" r:id="rId526" xr:uid="{00000000-0004-0000-0200-00000D020000}"/>
    <hyperlink ref="C527" r:id="rId527" xr:uid="{00000000-0004-0000-0200-00000E020000}"/>
    <hyperlink ref="C528" r:id="rId528" xr:uid="{00000000-0004-0000-0200-00000F020000}"/>
    <hyperlink ref="C529" r:id="rId529" xr:uid="{00000000-0004-0000-0200-000010020000}"/>
    <hyperlink ref="C530" r:id="rId530" xr:uid="{00000000-0004-0000-0200-000011020000}"/>
    <hyperlink ref="C531" r:id="rId531" xr:uid="{00000000-0004-0000-0200-000012020000}"/>
    <hyperlink ref="C532" r:id="rId532" xr:uid="{00000000-0004-0000-0200-000013020000}"/>
    <hyperlink ref="C533" r:id="rId533" xr:uid="{00000000-0004-0000-0200-000014020000}"/>
    <hyperlink ref="C534" r:id="rId534" xr:uid="{00000000-0004-0000-0200-000015020000}"/>
    <hyperlink ref="C535" r:id="rId535" xr:uid="{00000000-0004-0000-0200-000016020000}"/>
    <hyperlink ref="C536" r:id="rId536" xr:uid="{00000000-0004-0000-0200-000017020000}"/>
    <hyperlink ref="C537" r:id="rId537" xr:uid="{00000000-0004-0000-0200-000018020000}"/>
    <hyperlink ref="C538" r:id="rId538" xr:uid="{00000000-0004-0000-0200-000019020000}"/>
    <hyperlink ref="C539" r:id="rId539" xr:uid="{00000000-0004-0000-0200-00001A020000}"/>
    <hyperlink ref="C540" r:id="rId540" xr:uid="{00000000-0004-0000-0200-00001B020000}"/>
    <hyperlink ref="C541" r:id="rId541" xr:uid="{00000000-0004-0000-0200-00001C020000}"/>
    <hyperlink ref="C542" r:id="rId542" xr:uid="{00000000-0004-0000-0200-00001D020000}"/>
    <hyperlink ref="C543" r:id="rId543" xr:uid="{00000000-0004-0000-0200-00001E020000}"/>
    <hyperlink ref="C544" r:id="rId544" xr:uid="{00000000-0004-0000-0200-00001F020000}"/>
    <hyperlink ref="C545" r:id="rId545" xr:uid="{00000000-0004-0000-0200-000020020000}"/>
    <hyperlink ref="C546" r:id="rId546" xr:uid="{00000000-0004-0000-0200-000021020000}"/>
    <hyperlink ref="C547" r:id="rId547" xr:uid="{00000000-0004-0000-0200-000022020000}"/>
    <hyperlink ref="C548" r:id="rId548" xr:uid="{00000000-0004-0000-0200-000023020000}"/>
    <hyperlink ref="C549" r:id="rId549" xr:uid="{00000000-0004-0000-0200-000024020000}"/>
    <hyperlink ref="C550" r:id="rId550" xr:uid="{00000000-0004-0000-0200-000025020000}"/>
    <hyperlink ref="C551" r:id="rId551" xr:uid="{00000000-0004-0000-0200-000026020000}"/>
    <hyperlink ref="C552" r:id="rId552" xr:uid="{00000000-0004-0000-0200-000027020000}"/>
    <hyperlink ref="C553" r:id="rId553" xr:uid="{00000000-0004-0000-0200-000028020000}"/>
    <hyperlink ref="C554" r:id="rId554" xr:uid="{00000000-0004-0000-0200-000029020000}"/>
    <hyperlink ref="C555" r:id="rId555" xr:uid="{00000000-0004-0000-0200-00002A020000}"/>
    <hyperlink ref="C556" r:id="rId556" xr:uid="{00000000-0004-0000-0200-00002B020000}"/>
    <hyperlink ref="C557" r:id="rId557" xr:uid="{00000000-0004-0000-0200-00002C020000}"/>
    <hyperlink ref="C558" r:id="rId558" xr:uid="{00000000-0004-0000-0200-00002D020000}"/>
    <hyperlink ref="C559" r:id="rId559" xr:uid="{00000000-0004-0000-0200-00002E020000}"/>
    <hyperlink ref="C560" r:id="rId560" xr:uid="{00000000-0004-0000-0200-00002F020000}"/>
    <hyperlink ref="C561" r:id="rId561" xr:uid="{00000000-0004-0000-0200-000030020000}"/>
    <hyperlink ref="C562" r:id="rId562" xr:uid="{00000000-0004-0000-0200-000031020000}"/>
    <hyperlink ref="C563" r:id="rId563" xr:uid="{00000000-0004-0000-0200-000032020000}"/>
    <hyperlink ref="C564" r:id="rId564" xr:uid="{00000000-0004-0000-0200-000033020000}"/>
    <hyperlink ref="C565" r:id="rId565" xr:uid="{00000000-0004-0000-0200-000034020000}"/>
    <hyperlink ref="C566" r:id="rId566" xr:uid="{00000000-0004-0000-0200-000035020000}"/>
    <hyperlink ref="C567" r:id="rId567" xr:uid="{00000000-0004-0000-0200-000036020000}"/>
    <hyperlink ref="C568" r:id="rId568" xr:uid="{00000000-0004-0000-0200-000037020000}"/>
    <hyperlink ref="C569" r:id="rId569" xr:uid="{00000000-0004-0000-0200-000038020000}"/>
    <hyperlink ref="C570" r:id="rId570" xr:uid="{00000000-0004-0000-0200-000039020000}"/>
    <hyperlink ref="C571" r:id="rId571" xr:uid="{00000000-0004-0000-0200-00003A020000}"/>
    <hyperlink ref="C572" r:id="rId572" xr:uid="{00000000-0004-0000-0200-00003B020000}"/>
    <hyperlink ref="C573" r:id="rId573" xr:uid="{00000000-0004-0000-0200-00003C020000}"/>
    <hyperlink ref="C574" r:id="rId574" xr:uid="{00000000-0004-0000-0200-00003D020000}"/>
    <hyperlink ref="C575" r:id="rId575" xr:uid="{00000000-0004-0000-0200-00003E020000}"/>
    <hyperlink ref="C576" r:id="rId576" xr:uid="{00000000-0004-0000-0200-00003F020000}"/>
    <hyperlink ref="C577" r:id="rId577" xr:uid="{00000000-0004-0000-0200-000040020000}"/>
    <hyperlink ref="C578" r:id="rId578" xr:uid="{00000000-0004-0000-0200-000041020000}"/>
    <hyperlink ref="C579" r:id="rId579" xr:uid="{00000000-0004-0000-0200-000042020000}"/>
    <hyperlink ref="C580" r:id="rId580" xr:uid="{00000000-0004-0000-0200-000043020000}"/>
    <hyperlink ref="AC580" r:id="rId581" xr:uid="{00000000-0004-0000-0200-000044020000}"/>
    <hyperlink ref="C581" r:id="rId582" xr:uid="{00000000-0004-0000-0200-000045020000}"/>
    <hyperlink ref="C582" r:id="rId583" xr:uid="{00000000-0004-0000-0200-000046020000}"/>
    <hyperlink ref="C583" r:id="rId584" xr:uid="{00000000-0004-0000-0200-000047020000}"/>
    <hyperlink ref="C584" r:id="rId585" xr:uid="{00000000-0004-0000-0200-000048020000}"/>
    <hyperlink ref="C585" r:id="rId586" xr:uid="{00000000-0004-0000-0200-000049020000}"/>
    <hyperlink ref="C586" r:id="rId587" xr:uid="{00000000-0004-0000-0200-00004A020000}"/>
    <hyperlink ref="C587" r:id="rId588" xr:uid="{00000000-0004-0000-0200-00004B020000}"/>
    <hyperlink ref="C588" r:id="rId589" xr:uid="{00000000-0004-0000-0200-00004C020000}"/>
    <hyperlink ref="C589" r:id="rId590" xr:uid="{00000000-0004-0000-0200-00004D020000}"/>
    <hyperlink ref="C590" r:id="rId591" xr:uid="{00000000-0004-0000-0200-00004E020000}"/>
    <hyperlink ref="C591" r:id="rId592" xr:uid="{00000000-0004-0000-0200-00004F020000}"/>
    <hyperlink ref="C592" r:id="rId593" xr:uid="{00000000-0004-0000-0200-000050020000}"/>
    <hyperlink ref="C593" r:id="rId594" xr:uid="{00000000-0004-0000-0200-000051020000}"/>
    <hyperlink ref="C594" r:id="rId595" xr:uid="{00000000-0004-0000-0200-000052020000}"/>
    <hyperlink ref="C595" r:id="rId596" xr:uid="{00000000-0004-0000-0200-000053020000}"/>
    <hyperlink ref="C596" r:id="rId597" xr:uid="{00000000-0004-0000-0200-000054020000}"/>
    <hyperlink ref="C597" r:id="rId598" xr:uid="{00000000-0004-0000-0200-000055020000}"/>
    <hyperlink ref="C598" r:id="rId599" xr:uid="{00000000-0004-0000-0200-000056020000}"/>
    <hyperlink ref="C599" r:id="rId600" xr:uid="{00000000-0004-0000-0200-000057020000}"/>
    <hyperlink ref="C600" r:id="rId601" xr:uid="{00000000-0004-0000-0200-000058020000}"/>
    <hyperlink ref="C601" r:id="rId602" xr:uid="{00000000-0004-0000-0200-000059020000}"/>
    <hyperlink ref="C602" r:id="rId603" xr:uid="{00000000-0004-0000-0200-00005A020000}"/>
    <hyperlink ref="C603" r:id="rId604" xr:uid="{00000000-0004-0000-0200-00005B020000}"/>
    <hyperlink ref="C604" r:id="rId605" xr:uid="{00000000-0004-0000-0200-00005C020000}"/>
    <hyperlink ref="C605" r:id="rId606" xr:uid="{00000000-0004-0000-0200-00005D020000}"/>
    <hyperlink ref="C606" r:id="rId607" xr:uid="{00000000-0004-0000-0200-00005E020000}"/>
    <hyperlink ref="C607" r:id="rId608" xr:uid="{00000000-0004-0000-0200-00005F020000}"/>
    <hyperlink ref="C608" r:id="rId609" xr:uid="{00000000-0004-0000-0200-000060020000}"/>
    <hyperlink ref="C609" r:id="rId610" xr:uid="{00000000-0004-0000-0200-000061020000}"/>
    <hyperlink ref="C610" r:id="rId611" xr:uid="{00000000-0004-0000-0200-000062020000}"/>
    <hyperlink ref="C611" r:id="rId612" xr:uid="{00000000-0004-0000-0200-000063020000}"/>
    <hyperlink ref="C612" r:id="rId613" xr:uid="{00000000-0004-0000-0200-000064020000}"/>
    <hyperlink ref="C613" r:id="rId614" xr:uid="{00000000-0004-0000-0200-000065020000}"/>
    <hyperlink ref="C614" r:id="rId615" xr:uid="{00000000-0004-0000-0200-000066020000}"/>
    <hyperlink ref="C615" r:id="rId616" xr:uid="{00000000-0004-0000-0200-000067020000}"/>
    <hyperlink ref="C616" r:id="rId617" location="Bi-directional_project" xr:uid="{00000000-0004-0000-0200-000068020000}"/>
    <hyperlink ref="C617" r:id="rId618" xr:uid="{00000000-0004-0000-0200-000069020000}"/>
    <hyperlink ref="C618" r:id="rId619" xr:uid="{00000000-0004-0000-0200-00006A020000}"/>
    <hyperlink ref="C619" r:id="rId620" xr:uid="{00000000-0004-0000-0200-00006B020000}"/>
    <hyperlink ref="C620" r:id="rId621" xr:uid="{00000000-0004-0000-0200-00006C020000}"/>
    <hyperlink ref="C621" r:id="rId622" xr:uid="{00000000-0004-0000-0200-00006D020000}"/>
    <hyperlink ref="C622" r:id="rId623" xr:uid="{00000000-0004-0000-0200-00006E020000}"/>
    <hyperlink ref="C623" r:id="rId624" xr:uid="{00000000-0004-0000-0200-00006F020000}"/>
    <hyperlink ref="C624" r:id="rId625" xr:uid="{00000000-0004-0000-0200-000070020000}"/>
    <hyperlink ref="C625" r:id="rId626" xr:uid="{00000000-0004-0000-0200-000071020000}"/>
    <hyperlink ref="C626" r:id="rId627" xr:uid="{00000000-0004-0000-0200-000072020000}"/>
    <hyperlink ref="C627" r:id="rId628" xr:uid="{00000000-0004-0000-0200-000073020000}"/>
    <hyperlink ref="C628" r:id="rId629" xr:uid="{00000000-0004-0000-0200-000074020000}"/>
    <hyperlink ref="C629" r:id="rId630" xr:uid="{00000000-0004-0000-0200-000075020000}"/>
    <hyperlink ref="C630" r:id="rId631" xr:uid="{00000000-0004-0000-0200-000076020000}"/>
    <hyperlink ref="C631" r:id="rId632" xr:uid="{00000000-0004-0000-0200-000077020000}"/>
    <hyperlink ref="C632" r:id="rId633" xr:uid="{00000000-0004-0000-0200-000078020000}"/>
    <hyperlink ref="C633" r:id="rId634" xr:uid="{00000000-0004-0000-0200-000079020000}"/>
    <hyperlink ref="C634" r:id="rId635" xr:uid="{00000000-0004-0000-0200-00007A020000}"/>
    <hyperlink ref="C635" r:id="rId636" xr:uid="{00000000-0004-0000-0200-00007B020000}"/>
    <hyperlink ref="C636" r:id="rId637" xr:uid="{00000000-0004-0000-0200-00007C020000}"/>
    <hyperlink ref="C637" r:id="rId638" xr:uid="{00000000-0004-0000-0200-00007D020000}"/>
    <hyperlink ref="C638" r:id="rId639" xr:uid="{00000000-0004-0000-0200-00007E020000}"/>
    <hyperlink ref="C639" r:id="rId640" xr:uid="{00000000-0004-0000-0200-00007F020000}"/>
    <hyperlink ref="C640" r:id="rId641" xr:uid="{00000000-0004-0000-0200-000080020000}"/>
    <hyperlink ref="C641" r:id="rId642" xr:uid="{00000000-0004-0000-0200-000081020000}"/>
    <hyperlink ref="C642" r:id="rId643" xr:uid="{00000000-0004-0000-0200-000082020000}"/>
    <hyperlink ref="C643" r:id="rId644" xr:uid="{00000000-0004-0000-0200-000083020000}"/>
    <hyperlink ref="C644" r:id="rId645" xr:uid="{00000000-0004-0000-0200-000084020000}"/>
    <hyperlink ref="C645" r:id="rId646" xr:uid="{00000000-0004-0000-0200-000085020000}"/>
    <hyperlink ref="C646" r:id="rId647" xr:uid="{00000000-0004-0000-0200-000086020000}"/>
    <hyperlink ref="C647" r:id="rId648" xr:uid="{00000000-0004-0000-0200-000087020000}"/>
    <hyperlink ref="C649" r:id="rId649" xr:uid="{00000000-0004-0000-0200-000088020000}"/>
    <hyperlink ref="C651" r:id="rId650" xr:uid="{00000000-0004-0000-0200-000089020000}"/>
    <hyperlink ref="C652" r:id="rId651" xr:uid="{00000000-0004-0000-0200-00008A020000}"/>
    <hyperlink ref="C653" r:id="rId652" xr:uid="{00000000-0004-0000-0200-00008B020000}"/>
    <hyperlink ref="C654" r:id="rId653" xr:uid="{00000000-0004-0000-0200-00008C020000}"/>
    <hyperlink ref="C655" r:id="rId654" xr:uid="{00000000-0004-0000-0200-00008D020000}"/>
    <hyperlink ref="C656" r:id="rId655" xr:uid="{00000000-0004-0000-0200-00008E020000}"/>
    <hyperlink ref="C657" r:id="rId656" xr:uid="{00000000-0004-0000-0200-00008F020000}"/>
    <hyperlink ref="C658" r:id="rId657" xr:uid="{00000000-0004-0000-0200-000090020000}"/>
    <hyperlink ref="C659" r:id="rId658" xr:uid="{00000000-0004-0000-0200-000091020000}"/>
    <hyperlink ref="C660" r:id="rId659" xr:uid="{00000000-0004-0000-0200-000092020000}"/>
    <hyperlink ref="C661" r:id="rId660" xr:uid="{00000000-0004-0000-0200-000093020000}"/>
    <hyperlink ref="C662" r:id="rId661" xr:uid="{00000000-0004-0000-0200-000094020000}"/>
    <hyperlink ref="C663" r:id="rId662" xr:uid="{00000000-0004-0000-0200-000095020000}"/>
    <hyperlink ref="C664" r:id="rId663" xr:uid="{00000000-0004-0000-0200-000096020000}"/>
    <hyperlink ref="C665" r:id="rId664" xr:uid="{00000000-0004-0000-0200-000097020000}"/>
    <hyperlink ref="C666" r:id="rId665" xr:uid="{00000000-0004-0000-0200-000098020000}"/>
    <hyperlink ref="C667" r:id="rId666" xr:uid="{00000000-0004-0000-0200-000099020000}"/>
    <hyperlink ref="C668" r:id="rId667" xr:uid="{00000000-0004-0000-0200-00009A020000}"/>
    <hyperlink ref="C669" r:id="rId668" xr:uid="{00000000-0004-0000-0200-00009B020000}"/>
    <hyperlink ref="C670" r:id="rId669" xr:uid="{00000000-0004-0000-0200-00009C020000}"/>
    <hyperlink ref="C671" r:id="rId670" xr:uid="{00000000-0004-0000-0200-00009D020000}"/>
    <hyperlink ref="C672" r:id="rId671" xr:uid="{00000000-0004-0000-0200-00009E020000}"/>
    <hyperlink ref="C673" r:id="rId672" xr:uid="{00000000-0004-0000-0200-00009F020000}"/>
    <hyperlink ref="C674" r:id="rId673" xr:uid="{00000000-0004-0000-0200-0000A0020000}"/>
    <hyperlink ref="C675" r:id="rId674" xr:uid="{00000000-0004-0000-0200-0000A1020000}"/>
    <hyperlink ref="C676" r:id="rId675" xr:uid="{00000000-0004-0000-0200-0000A2020000}"/>
    <hyperlink ref="C677" r:id="rId676" xr:uid="{00000000-0004-0000-0200-0000A3020000}"/>
    <hyperlink ref="C678" r:id="rId677" xr:uid="{00000000-0004-0000-0200-0000A4020000}"/>
    <hyperlink ref="C679" r:id="rId678" xr:uid="{00000000-0004-0000-0200-0000A5020000}"/>
    <hyperlink ref="C680" r:id="rId679" xr:uid="{00000000-0004-0000-0200-0000A6020000}"/>
    <hyperlink ref="C681" r:id="rId680" xr:uid="{00000000-0004-0000-0200-0000A7020000}"/>
    <hyperlink ref="C682" r:id="rId681" xr:uid="{00000000-0004-0000-0200-0000A8020000}"/>
    <hyperlink ref="C683" r:id="rId682" xr:uid="{00000000-0004-0000-0200-0000A9020000}"/>
    <hyperlink ref="C684" r:id="rId683" xr:uid="{00000000-0004-0000-0200-0000AA020000}"/>
    <hyperlink ref="C685" r:id="rId684" xr:uid="{00000000-0004-0000-0200-0000AB020000}"/>
    <hyperlink ref="C686" r:id="rId685" xr:uid="{00000000-0004-0000-0200-0000AC020000}"/>
    <hyperlink ref="C687" r:id="rId686" xr:uid="{00000000-0004-0000-0200-0000AD020000}"/>
    <hyperlink ref="C689" r:id="rId687" xr:uid="{00000000-0004-0000-0200-0000AE020000}"/>
    <hyperlink ref="C690" r:id="rId688" xr:uid="{00000000-0004-0000-0200-0000AF020000}"/>
    <hyperlink ref="C691" r:id="rId689" xr:uid="{00000000-0004-0000-0200-0000B0020000}"/>
    <hyperlink ref="C692" r:id="rId690" xr:uid="{00000000-0004-0000-0200-0000B1020000}"/>
    <hyperlink ref="C693" r:id="rId691" xr:uid="{00000000-0004-0000-0200-0000B2020000}"/>
    <hyperlink ref="C694" r:id="rId692" xr:uid="{00000000-0004-0000-0200-0000B3020000}"/>
    <hyperlink ref="C695" r:id="rId693" xr:uid="{00000000-0004-0000-0200-0000B4020000}"/>
    <hyperlink ref="C696" r:id="rId694" xr:uid="{00000000-0004-0000-0200-0000B5020000}"/>
    <hyperlink ref="C697" r:id="rId695" xr:uid="{00000000-0004-0000-0200-0000B6020000}"/>
    <hyperlink ref="C698" r:id="rId696" xr:uid="{00000000-0004-0000-0200-0000B7020000}"/>
    <hyperlink ref="C699" r:id="rId697" xr:uid="{00000000-0004-0000-0200-0000B8020000}"/>
    <hyperlink ref="C700" r:id="rId698" xr:uid="{00000000-0004-0000-0200-0000B9020000}"/>
    <hyperlink ref="C701" r:id="rId699" xr:uid="{00000000-0004-0000-0200-0000BA020000}"/>
    <hyperlink ref="C702" r:id="rId700" xr:uid="{00000000-0004-0000-0200-0000BB020000}"/>
    <hyperlink ref="C703" r:id="rId701" xr:uid="{00000000-0004-0000-0200-0000BC020000}"/>
    <hyperlink ref="C704" r:id="rId702" xr:uid="{00000000-0004-0000-0200-0000BD020000}"/>
    <hyperlink ref="C705" r:id="rId703" xr:uid="{00000000-0004-0000-0200-0000BE020000}"/>
    <hyperlink ref="C706" r:id="rId704" xr:uid="{00000000-0004-0000-0200-0000BF020000}"/>
    <hyperlink ref="C707" r:id="rId705" xr:uid="{00000000-0004-0000-0200-0000C0020000}"/>
    <hyperlink ref="C708" r:id="rId706" xr:uid="{00000000-0004-0000-0200-0000C1020000}"/>
    <hyperlink ref="C709" r:id="rId707" xr:uid="{00000000-0004-0000-0200-0000C2020000}"/>
    <hyperlink ref="C710" r:id="rId708" xr:uid="{00000000-0004-0000-0200-0000C3020000}"/>
    <hyperlink ref="C711" r:id="rId709" xr:uid="{00000000-0004-0000-0200-0000C4020000}"/>
    <hyperlink ref="C712" r:id="rId710" xr:uid="{00000000-0004-0000-0200-0000C5020000}"/>
    <hyperlink ref="C713" r:id="rId711" xr:uid="{00000000-0004-0000-0200-0000C6020000}"/>
    <hyperlink ref="C714" r:id="rId712" xr:uid="{00000000-0004-0000-0200-0000C7020000}"/>
    <hyperlink ref="C715" r:id="rId713" xr:uid="{00000000-0004-0000-0200-0000C8020000}"/>
    <hyperlink ref="C716" r:id="rId714" xr:uid="{00000000-0004-0000-0200-0000C9020000}"/>
    <hyperlink ref="C717" r:id="rId715" xr:uid="{00000000-0004-0000-0200-0000CA020000}"/>
    <hyperlink ref="C718" r:id="rId716" xr:uid="{00000000-0004-0000-0200-0000CB020000}"/>
    <hyperlink ref="C719" r:id="rId717" xr:uid="{00000000-0004-0000-0200-0000CC020000}"/>
    <hyperlink ref="C720" r:id="rId718" xr:uid="{00000000-0004-0000-0200-0000CD020000}"/>
    <hyperlink ref="C721" r:id="rId719" xr:uid="{00000000-0004-0000-0200-0000CE020000}"/>
    <hyperlink ref="C722" r:id="rId720" xr:uid="{00000000-0004-0000-0200-0000CF020000}"/>
    <hyperlink ref="C723" r:id="rId721" xr:uid="{00000000-0004-0000-0200-0000D0020000}"/>
    <hyperlink ref="C724" r:id="rId722" xr:uid="{00000000-0004-0000-0200-0000D1020000}"/>
    <hyperlink ref="C725" r:id="rId723" xr:uid="{00000000-0004-0000-0200-0000D2020000}"/>
    <hyperlink ref="C726" r:id="rId724" xr:uid="{00000000-0004-0000-0200-0000D3020000}"/>
    <hyperlink ref="C727" r:id="rId725" xr:uid="{00000000-0004-0000-0200-0000D4020000}"/>
    <hyperlink ref="C728" r:id="rId726" xr:uid="{00000000-0004-0000-0200-0000D5020000}"/>
    <hyperlink ref="C729" r:id="rId727" xr:uid="{00000000-0004-0000-0200-0000D6020000}"/>
    <hyperlink ref="C730" r:id="rId728" xr:uid="{00000000-0004-0000-0200-0000D7020000}"/>
    <hyperlink ref="C731" r:id="rId729" xr:uid="{00000000-0004-0000-0200-0000D8020000}"/>
    <hyperlink ref="C732" r:id="rId730" xr:uid="{00000000-0004-0000-0200-0000D9020000}"/>
    <hyperlink ref="C733" r:id="rId731" xr:uid="{00000000-0004-0000-0200-0000DA020000}"/>
    <hyperlink ref="C734" r:id="rId732" xr:uid="{00000000-0004-0000-0200-0000DB020000}"/>
    <hyperlink ref="C735" r:id="rId733" xr:uid="{00000000-0004-0000-0200-0000DC020000}"/>
    <hyperlink ref="C736" r:id="rId734" xr:uid="{00000000-0004-0000-0200-0000DD020000}"/>
    <hyperlink ref="C737" r:id="rId735" xr:uid="{00000000-0004-0000-0200-0000DE020000}"/>
    <hyperlink ref="C738" r:id="rId736" xr:uid="{00000000-0004-0000-0200-0000DF020000}"/>
    <hyperlink ref="C739" r:id="rId737" xr:uid="{00000000-0004-0000-0200-0000E0020000}"/>
    <hyperlink ref="C740" r:id="rId738" xr:uid="{00000000-0004-0000-0200-0000E1020000}"/>
    <hyperlink ref="C741" r:id="rId739" xr:uid="{00000000-0004-0000-0200-0000E2020000}"/>
    <hyperlink ref="C742" r:id="rId740" xr:uid="{00000000-0004-0000-0200-0000E3020000}"/>
    <hyperlink ref="C743" r:id="rId741" xr:uid="{00000000-0004-0000-0200-0000E4020000}"/>
    <hyperlink ref="C744" r:id="rId742" xr:uid="{00000000-0004-0000-0200-0000E5020000}"/>
    <hyperlink ref="C745" r:id="rId743" xr:uid="{00000000-0004-0000-0200-0000E6020000}"/>
    <hyperlink ref="C746" r:id="rId744" xr:uid="{00000000-0004-0000-0200-0000E7020000}"/>
    <hyperlink ref="C747" r:id="rId745" xr:uid="{00000000-0004-0000-0200-0000E8020000}"/>
    <hyperlink ref="C748" r:id="rId746" xr:uid="{00000000-0004-0000-0200-0000E9020000}"/>
    <hyperlink ref="C749" r:id="rId747" xr:uid="{00000000-0004-0000-0200-0000EA020000}"/>
    <hyperlink ref="C750" r:id="rId748" xr:uid="{00000000-0004-0000-0200-0000EB020000}"/>
    <hyperlink ref="C751" r:id="rId749" xr:uid="{00000000-0004-0000-0200-0000EC020000}"/>
    <hyperlink ref="C752" r:id="rId750" xr:uid="{00000000-0004-0000-0200-0000ED020000}"/>
    <hyperlink ref="C753" r:id="rId751" xr:uid="{00000000-0004-0000-0200-0000EE020000}"/>
    <hyperlink ref="C754" r:id="rId752" xr:uid="{00000000-0004-0000-0200-0000EF020000}"/>
    <hyperlink ref="C755" r:id="rId753" xr:uid="{00000000-0004-0000-0200-0000F0020000}"/>
    <hyperlink ref="C756" r:id="rId754" xr:uid="{00000000-0004-0000-0200-0000F1020000}"/>
    <hyperlink ref="C757" r:id="rId755" xr:uid="{00000000-0004-0000-0200-0000F2020000}"/>
    <hyperlink ref="C758" r:id="rId756" xr:uid="{00000000-0004-0000-0200-0000F3020000}"/>
    <hyperlink ref="C759" r:id="rId757" xr:uid="{00000000-0004-0000-0200-0000F4020000}"/>
    <hyperlink ref="C760" r:id="rId758" xr:uid="{00000000-0004-0000-0200-0000F5020000}"/>
    <hyperlink ref="C761" r:id="rId759" xr:uid="{00000000-0004-0000-0200-0000F6020000}"/>
    <hyperlink ref="C762" r:id="rId760" xr:uid="{00000000-0004-0000-0200-0000F7020000}"/>
    <hyperlink ref="C763" r:id="rId761" xr:uid="{00000000-0004-0000-0200-0000F8020000}"/>
    <hyperlink ref="C764" r:id="rId762" xr:uid="{00000000-0004-0000-0200-0000F9020000}"/>
    <hyperlink ref="C765" r:id="rId763" xr:uid="{00000000-0004-0000-0200-0000FA020000}"/>
    <hyperlink ref="C766" r:id="rId764" xr:uid="{00000000-0004-0000-0200-0000FB020000}"/>
    <hyperlink ref="C768" r:id="rId765" xr:uid="{00000000-0004-0000-0200-0000FC020000}"/>
    <hyperlink ref="C769" r:id="rId766" xr:uid="{00000000-0004-0000-0200-0000FD020000}"/>
    <hyperlink ref="C770" r:id="rId767" xr:uid="{00000000-0004-0000-0200-0000FE020000}"/>
    <hyperlink ref="C771" r:id="rId768" xr:uid="{00000000-0004-0000-0200-0000FF020000}"/>
    <hyperlink ref="C772" r:id="rId769" xr:uid="{00000000-0004-0000-0200-000000030000}"/>
    <hyperlink ref="C773" r:id="rId770" xr:uid="{00000000-0004-0000-0200-000001030000}"/>
    <hyperlink ref="C774" r:id="rId771" xr:uid="{00000000-0004-0000-0200-000002030000}"/>
    <hyperlink ref="C775" r:id="rId772" xr:uid="{00000000-0004-0000-0200-000003030000}"/>
    <hyperlink ref="C776" r:id="rId773" xr:uid="{00000000-0004-0000-0200-000004030000}"/>
    <hyperlink ref="C777" r:id="rId774" xr:uid="{00000000-0004-0000-0200-000005030000}"/>
    <hyperlink ref="C778" r:id="rId775" xr:uid="{00000000-0004-0000-0200-000006030000}"/>
    <hyperlink ref="C779" r:id="rId776" xr:uid="{00000000-0004-0000-0200-000007030000}"/>
    <hyperlink ref="C780" r:id="rId777" xr:uid="{00000000-0004-0000-0200-000008030000}"/>
    <hyperlink ref="C781" r:id="rId778" xr:uid="{00000000-0004-0000-0200-000009030000}"/>
    <hyperlink ref="C782" r:id="rId779" xr:uid="{00000000-0004-0000-0200-00000A030000}"/>
    <hyperlink ref="C783" r:id="rId780" xr:uid="{00000000-0004-0000-0200-00000B030000}"/>
    <hyperlink ref="C784" r:id="rId781" xr:uid="{00000000-0004-0000-0200-00000C030000}"/>
    <hyperlink ref="C785" r:id="rId782" xr:uid="{00000000-0004-0000-0200-00000D030000}"/>
    <hyperlink ref="C786" r:id="rId783" xr:uid="{00000000-0004-0000-0200-00000E030000}"/>
    <hyperlink ref="C787" r:id="rId784" xr:uid="{00000000-0004-0000-0200-00000F030000}"/>
    <hyperlink ref="C788" r:id="rId785" xr:uid="{00000000-0004-0000-0200-000010030000}"/>
    <hyperlink ref="C789" r:id="rId786" xr:uid="{00000000-0004-0000-0200-000011030000}"/>
    <hyperlink ref="C790" r:id="rId787" xr:uid="{00000000-0004-0000-0200-000012030000}"/>
    <hyperlink ref="C791" r:id="rId788" xr:uid="{00000000-0004-0000-0200-000013030000}"/>
    <hyperlink ref="C792" r:id="rId789" xr:uid="{00000000-0004-0000-0200-000014030000}"/>
    <hyperlink ref="C793" r:id="rId790" xr:uid="{00000000-0004-0000-0200-000015030000}"/>
    <hyperlink ref="C794" r:id="rId791" xr:uid="{00000000-0004-0000-0200-000016030000}"/>
    <hyperlink ref="C795" r:id="rId792" xr:uid="{00000000-0004-0000-0200-000017030000}"/>
    <hyperlink ref="C796" r:id="rId793" xr:uid="{00000000-0004-0000-0200-000018030000}"/>
    <hyperlink ref="C797" r:id="rId794" xr:uid="{00000000-0004-0000-0200-000019030000}"/>
    <hyperlink ref="C798" r:id="rId795" xr:uid="{00000000-0004-0000-0200-00001A030000}"/>
    <hyperlink ref="C799" r:id="rId796" xr:uid="{00000000-0004-0000-0200-00001B030000}"/>
    <hyperlink ref="C800" r:id="rId797" xr:uid="{00000000-0004-0000-0200-00001C030000}"/>
    <hyperlink ref="C801" r:id="rId798" xr:uid="{00000000-0004-0000-0200-00001D030000}"/>
    <hyperlink ref="C802" r:id="rId799" xr:uid="{00000000-0004-0000-0200-00001E030000}"/>
    <hyperlink ref="C803" r:id="rId800" xr:uid="{00000000-0004-0000-0200-00001F030000}"/>
    <hyperlink ref="C804" r:id="rId801" xr:uid="{00000000-0004-0000-0200-000020030000}"/>
    <hyperlink ref="C806" r:id="rId802" xr:uid="{00000000-0004-0000-0200-000021030000}"/>
    <hyperlink ref="C807" r:id="rId803" xr:uid="{00000000-0004-0000-0200-000022030000}"/>
    <hyperlink ref="C808" r:id="rId804" xr:uid="{00000000-0004-0000-0200-000023030000}"/>
    <hyperlink ref="C809" r:id="rId805" xr:uid="{00000000-0004-0000-0200-000024030000}"/>
    <hyperlink ref="C810" r:id="rId806" xr:uid="{00000000-0004-0000-0200-000025030000}"/>
    <hyperlink ref="C811" r:id="rId807" xr:uid="{00000000-0004-0000-0200-000026030000}"/>
    <hyperlink ref="C812" r:id="rId808" xr:uid="{00000000-0004-0000-0200-000027030000}"/>
    <hyperlink ref="C813" r:id="rId809" xr:uid="{00000000-0004-0000-0200-000028030000}"/>
    <hyperlink ref="C814" r:id="rId810" xr:uid="{00000000-0004-0000-0200-000029030000}"/>
    <hyperlink ref="C815" r:id="rId811" xr:uid="{00000000-0004-0000-0200-00002A030000}"/>
    <hyperlink ref="C816" r:id="rId812" xr:uid="{00000000-0004-0000-0200-00002B030000}"/>
    <hyperlink ref="C817" r:id="rId813" xr:uid="{00000000-0004-0000-0200-00002C030000}"/>
    <hyperlink ref="C818" r:id="rId814" xr:uid="{00000000-0004-0000-0200-00002D030000}"/>
    <hyperlink ref="C819" r:id="rId815" xr:uid="{00000000-0004-0000-0200-00002E030000}"/>
    <hyperlink ref="C820" r:id="rId816" xr:uid="{00000000-0004-0000-0200-00002F030000}"/>
    <hyperlink ref="C821" r:id="rId817" xr:uid="{00000000-0004-0000-0200-000030030000}"/>
    <hyperlink ref="C822" r:id="rId818" xr:uid="{00000000-0004-0000-0200-000031030000}"/>
    <hyperlink ref="C823" r:id="rId819" xr:uid="{00000000-0004-0000-0200-000032030000}"/>
    <hyperlink ref="C824" r:id="rId820" xr:uid="{00000000-0004-0000-0200-000033030000}"/>
    <hyperlink ref="C825" r:id="rId821" xr:uid="{00000000-0004-0000-0200-000034030000}"/>
    <hyperlink ref="C826" r:id="rId822" xr:uid="{00000000-0004-0000-0200-000035030000}"/>
    <hyperlink ref="C827" r:id="rId823" xr:uid="{00000000-0004-0000-0200-000036030000}"/>
    <hyperlink ref="C828" r:id="rId824" xr:uid="{00000000-0004-0000-0200-000037030000}"/>
    <hyperlink ref="C829" r:id="rId825" xr:uid="{00000000-0004-0000-0200-000038030000}"/>
    <hyperlink ref="C830" r:id="rId826" xr:uid="{00000000-0004-0000-0200-000039030000}"/>
    <hyperlink ref="C831" r:id="rId827" xr:uid="{00000000-0004-0000-0200-00003A030000}"/>
    <hyperlink ref="C834" r:id="rId828" xr:uid="{00000000-0004-0000-0200-00003B030000}"/>
    <hyperlink ref="C835" r:id="rId829" xr:uid="{00000000-0004-0000-0200-00003C030000}"/>
    <hyperlink ref="C836" r:id="rId830" xr:uid="{00000000-0004-0000-0200-00003D030000}"/>
    <hyperlink ref="C837" r:id="rId831" xr:uid="{00000000-0004-0000-0200-00003E030000}"/>
    <hyperlink ref="C838" r:id="rId832" xr:uid="{00000000-0004-0000-0200-00003F030000}"/>
    <hyperlink ref="C839" r:id="rId833" xr:uid="{00000000-0004-0000-0200-000040030000}"/>
    <hyperlink ref="C840" r:id="rId834" xr:uid="{00000000-0004-0000-0200-000041030000}"/>
    <hyperlink ref="C841" r:id="rId835" xr:uid="{00000000-0004-0000-0200-000042030000}"/>
    <hyperlink ref="C842" r:id="rId836" xr:uid="{00000000-0004-0000-0200-000043030000}"/>
    <hyperlink ref="C843" r:id="rId837" xr:uid="{00000000-0004-0000-0200-000044030000}"/>
    <hyperlink ref="C844" r:id="rId838" xr:uid="{00000000-0004-0000-0200-000045030000}"/>
    <hyperlink ref="C845" r:id="rId839" xr:uid="{00000000-0004-0000-0200-000046030000}"/>
    <hyperlink ref="C846" r:id="rId840" xr:uid="{00000000-0004-0000-0200-000047030000}"/>
    <hyperlink ref="C847" r:id="rId841" xr:uid="{00000000-0004-0000-0200-000048030000}"/>
    <hyperlink ref="C849" r:id="rId842" xr:uid="{00000000-0004-0000-0200-000049030000}"/>
    <hyperlink ref="C850" r:id="rId843" xr:uid="{00000000-0004-0000-0200-00004A030000}"/>
    <hyperlink ref="C851" r:id="rId844" xr:uid="{00000000-0004-0000-0200-00004B030000}"/>
    <hyperlink ref="C852" r:id="rId845" xr:uid="{00000000-0004-0000-0200-00004C030000}"/>
    <hyperlink ref="C853" r:id="rId846" xr:uid="{00000000-0004-0000-0200-00004D030000}"/>
    <hyperlink ref="C854" r:id="rId847" xr:uid="{00000000-0004-0000-0200-00004E030000}"/>
    <hyperlink ref="C855" r:id="rId848" xr:uid="{00000000-0004-0000-0200-00004F030000}"/>
    <hyperlink ref="C856" r:id="rId849" xr:uid="{00000000-0004-0000-0200-000050030000}"/>
    <hyperlink ref="C857" r:id="rId850" xr:uid="{00000000-0004-0000-0200-000051030000}"/>
    <hyperlink ref="C858" r:id="rId851" xr:uid="{00000000-0004-0000-0200-000052030000}"/>
    <hyperlink ref="C859" r:id="rId852" xr:uid="{00000000-0004-0000-0200-000053030000}"/>
    <hyperlink ref="C860" r:id="rId853" xr:uid="{00000000-0004-0000-0200-000054030000}"/>
    <hyperlink ref="C861" r:id="rId854" xr:uid="{00000000-0004-0000-0200-000055030000}"/>
    <hyperlink ref="C862" r:id="rId855" xr:uid="{00000000-0004-0000-0200-000056030000}"/>
    <hyperlink ref="C863" r:id="rId856" xr:uid="{00000000-0004-0000-0200-000057030000}"/>
    <hyperlink ref="C864" r:id="rId857" xr:uid="{00000000-0004-0000-0200-000058030000}"/>
    <hyperlink ref="C865" r:id="rId858" xr:uid="{00000000-0004-0000-0200-000059030000}"/>
    <hyperlink ref="C866" r:id="rId859" xr:uid="{00000000-0004-0000-0200-00005A030000}"/>
    <hyperlink ref="C868" r:id="rId860" xr:uid="{00000000-0004-0000-0200-00005B030000}"/>
    <hyperlink ref="C869" r:id="rId861" xr:uid="{00000000-0004-0000-0200-00005C030000}"/>
    <hyperlink ref="C870" r:id="rId862" xr:uid="{00000000-0004-0000-0200-00005D030000}"/>
    <hyperlink ref="C871" r:id="rId863" xr:uid="{00000000-0004-0000-0200-00005E030000}"/>
    <hyperlink ref="C872" r:id="rId864" xr:uid="{00000000-0004-0000-0200-00005F030000}"/>
    <hyperlink ref="C873" r:id="rId865" xr:uid="{00000000-0004-0000-0200-000060030000}"/>
    <hyperlink ref="C874" r:id="rId866" xr:uid="{00000000-0004-0000-0200-000061030000}"/>
    <hyperlink ref="C875" r:id="rId867" xr:uid="{00000000-0004-0000-0200-000062030000}"/>
    <hyperlink ref="C876" r:id="rId868" xr:uid="{00000000-0004-0000-0200-000063030000}"/>
    <hyperlink ref="C877" r:id="rId869" xr:uid="{00000000-0004-0000-0200-000064030000}"/>
    <hyperlink ref="C878" r:id="rId870" xr:uid="{00000000-0004-0000-0200-000065030000}"/>
    <hyperlink ref="C879" r:id="rId871" xr:uid="{00000000-0004-0000-0200-000066030000}"/>
    <hyperlink ref="C880" r:id="rId872" xr:uid="{00000000-0004-0000-0200-000067030000}"/>
    <hyperlink ref="C881" r:id="rId873" xr:uid="{00000000-0004-0000-0200-000068030000}"/>
    <hyperlink ref="C887" r:id="rId874" xr:uid="{00000000-0004-0000-0200-000069030000}"/>
    <hyperlink ref="C888" r:id="rId875" xr:uid="{00000000-0004-0000-0200-00006A030000}"/>
    <hyperlink ref="C889" r:id="rId876" xr:uid="{00000000-0004-0000-0200-00006B030000}"/>
    <hyperlink ref="C890" r:id="rId877" xr:uid="{00000000-0004-0000-0200-00006C030000}"/>
    <hyperlink ref="C891" r:id="rId878" xr:uid="{00000000-0004-0000-0200-00006D030000}"/>
    <hyperlink ref="C892" r:id="rId879" xr:uid="{00000000-0004-0000-0200-00006E030000}"/>
    <hyperlink ref="C893" r:id="rId880" xr:uid="{00000000-0004-0000-0200-00006F030000}"/>
    <hyperlink ref="C894" r:id="rId881" xr:uid="{00000000-0004-0000-0200-000070030000}"/>
    <hyperlink ref="C895" r:id="rId882" xr:uid="{00000000-0004-0000-0200-000071030000}"/>
    <hyperlink ref="C896" r:id="rId883" xr:uid="{00000000-0004-0000-0200-000072030000}"/>
    <hyperlink ref="C897" r:id="rId884" xr:uid="{00000000-0004-0000-0200-000073030000}"/>
    <hyperlink ref="C898" r:id="rId885" xr:uid="{00000000-0004-0000-0200-000074030000}"/>
    <hyperlink ref="C899" r:id="rId886" xr:uid="{00000000-0004-0000-0200-000075030000}"/>
    <hyperlink ref="C900" r:id="rId887" xr:uid="{00000000-0004-0000-0200-000076030000}"/>
    <hyperlink ref="C901" r:id="rId888" xr:uid="{00000000-0004-0000-0200-000077030000}"/>
    <hyperlink ref="C902" r:id="rId889" xr:uid="{00000000-0004-0000-0200-000078030000}"/>
    <hyperlink ref="C903" r:id="rId890" xr:uid="{00000000-0004-0000-0200-000079030000}"/>
    <hyperlink ref="C904" r:id="rId891" xr:uid="{00000000-0004-0000-0200-00007A030000}"/>
    <hyperlink ref="C907" r:id="rId892" xr:uid="{00000000-0004-0000-0200-00007B030000}"/>
    <hyperlink ref="C908" r:id="rId893" xr:uid="{00000000-0004-0000-0200-00007C030000}"/>
    <hyperlink ref="C909" r:id="rId894" xr:uid="{00000000-0004-0000-0200-00007D030000}"/>
    <hyperlink ref="C910" r:id="rId895" xr:uid="{00000000-0004-0000-0200-00007E030000}"/>
    <hyperlink ref="C911" r:id="rId896" xr:uid="{00000000-0004-0000-0200-00007F030000}"/>
    <hyperlink ref="C912" r:id="rId897" xr:uid="{00000000-0004-0000-0200-000080030000}"/>
    <hyperlink ref="C913" r:id="rId898" xr:uid="{00000000-0004-0000-0200-000081030000}"/>
    <hyperlink ref="C914" r:id="rId899" xr:uid="{00000000-0004-0000-0200-000082030000}"/>
    <hyperlink ref="C918" r:id="rId900" xr:uid="{00000000-0004-0000-0200-000083030000}"/>
    <hyperlink ref="C919" r:id="rId901" xr:uid="{00000000-0004-0000-0200-000084030000}"/>
    <hyperlink ref="C920" r:id="rId902" xr:uid="{00000000-0004-0000-0200-000085030000}"/>
    <hyperlink ref="O921" r:id="rId903" xr:uid="{00000000-0004-0000-0200-000086030000}"/>
    <hyperlink ref="C922" r:id="rId904" xr:uid="{00000000-0004-0000-0200-000087030000}"/>
    <hyperlink ref="C923" r:id="rId905" xr:uid="{00000000-0004-0000-0200-000088030000}"/>
    <hyperlink ref="C924" r:id="rId906" xr:uid="{00000000-0004-0000-0200-000089030000}"/>
    <hyperlink ref="C925" r:id="rId907" xr:uid="{00000000-0004-0000-0200-00008A030000}"/>
    <hyperlink ref="C926" r:id="rId908" xr:uid="{00000000-0004-0000-0200-00008B030000}"/>
    <hyperlink ref="C927" r:id="rId909" xr:uid="{00000000-0004-0000-0200-00008C030000}"/>
    <hyperlink ref="C928" r:id="rId910" xr:uid="{00000000-0004-0000-0200-00008D030000}"/>
    <hyperlink ref="C929" r:id="rId911" xr:uid="{00000000-0004-0000-0200-00008E030000}"/>
    <hyperlink ref="C930" r:id="rId912" xr:uid="{00000000-0004-0000-0200-00008F030000}"/>
    <hyperlink ref="C931" r:id="rId913" xr:uid="{00000000-0004-0000-0200-000090030000}"/>
    <hyperlink ref="C932" r:id="rId914" xr:uid="{00000000-0004-0000-0200-000091030000}"/>
    <hyperlink ref="C933" r:id="rId915" xr:uid="{00000000-0004-0000-0200-000092030000}"/>
    <hyperlink ref="C934" r:id="rId916" xr:uid="{00000000-0004-0000-0200-000093030000}"/>
    <hyperlink ref="C935" r:id="rId917" xr:uid="{00000000-0004-0000-0200-000094030000}"/>
    <hyperlink ref="C936" r:id="rId918" xr:uid="{00000000-0004-0000-0200-000095030000}"/>
    <hyperlink ref="C937" r:id="rId919" xr:uid="{00000000-0004-0000-0200-000096030000}"/>
    <hyperlink ref="C938" r:id="rId920" xr:uid="{00000000-0004-0000-0200-000097030000}"/>
    <hyperlink ref="C939" r:id="rId921" xr:uid="{00000000-0004-0000-0200-000098030000}"/>
    <hyperlink ref="C940" r:id="rId922" xr:uid="{00000000-0004-0000-0200-000099030000}"/>
    <hyperlink ref="C941" r:id="rId923" xr:uid="{00000000-0004-0000-0200-00009A030000}"/>
    <hyperlink ref="C946" r:id="rId924" xr:uid="{00000000-0004-0000-0200-00009B030000}"/>
    <hyperlink ref="C947" r:id="rId925" xr:uid="{00000000-0004-0000-0200-00009C030000}"/>
    <hyperlink ref="C948" r:id="rId926" xr:uid="{00000000-0004-0000-0200-00009D030000}"/>
    <hyperlink ref="C950" r:id="rId927" xr:uid="{00000000-0004-0000-0200-00009E030000}"/>
    <hyperlink ref="C951" r:id="rId928" xr:uid="{00000000-0004-0000-0200-00009F030000}"/>
    <hyperlink ref="C952" r:id="rId929" xr:uid="{00000000-0004-0000-0200-0000A0030000}"/>
    <hyperlink ref="C953" r:id="rId930" xr:uid="{00000000-0004-0000-0200-0000A1030000}"/>
    <hyperlink ref="C955" r:id="rId931" xr:uid="{00000000-0004-0000-0200-0000A2030000}"/>
    <hyperlink ref="C957" r:id="rId932" xr:uid="{00000000-0004-0000-0200-0000A3030000}"/>
    <hyperlink ref="C958" r:id="rId933" xr:uid="{00000000-0004-0000-0200-0000A4030000}"/>
    <hyperlink ref="C959" r:id="rId934" xr:uid="{00000000-0004-0000-0200-0000A5030000}"/>
    <hyperlink ref="C960" r:id="rId935" xr:uid="{00000000-0004-0000-0200-0000A6030000}"/>
    <hyperlink ref="C961" r:id="rId936" xr:uid="{00000000-0004-0000-0200-0000A7030000}"/>
    <hyperlink ref="C962" r:id="rId937" xr:uid="{00000000-0004-0000-0200-0000A8030000}"/>
    <hyperlink ref="C963" r:id="rId938" xr:uid="{00000000-0004-0000-0200-0000A9030000}"/>
    <hyperlink ref="C964" r:id="rId939" xr:uid="{00000000-0004-0000-0200-0000AA030000}"/>
    <hyperlink ref="C969" r:id="rId940" xr:uid="{00000000-0004-0000-0200-0000AB030000}"/>
    <hyperlink ref="C970" r:id="rId941" xr:uid="{00000000-0004-0000-0200-0000AC030000}"/>
    <hyperlink ref="C971" r:id="rId942" xr:uid="{00000000-0004-0000-0200-0000AD030000}"/>
    <hyperlink ref="C973" r:id="rId943" xr:uid="{00000000-0004-0000-0200-0000AE030000}"/>
    <hyperlink ref="C974" r:id="rId944" location="Location" xr:uid="{00000000-0004-0000-0200-0000AF030000}"/>
    <hyperlink ref="C982" r:id="rId945" xr:uid="{00000000-0004-0000-0200-0000B0030000}"/>
    <hyperlink ref="C1001" r:id="rId946" xr:uid="{00000000-0004-0000-0200-0000B1030000}"/>
    <hyperlink ref="C1002" r:id="rId947" xr:uid="{00000000-0004-0000-0200-0000B2030000}"/>
  </hyperlinks>
  <pageMargins left="0.7" right="0.7" top="0.75" bottom="0.75" header="0.3" footer="0.3"/>
  <pageSetup paperSize="9" orientation="portrait" r:id="rId94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47"/>
  <sheetViews>
    <sheetView zoomScale="70" zoomScaleNormal="70" workbookViewId="0">
      <pane xSplit="5" ySplit="1" topLeftCell="F2" activePane="bottomRight" state="frozen"/>
      <selection pane="topRight" activeCell="F1" sqref="F1"/>
      <selection pane="bottomLeft" activeCell="A2" sqref="A2"/>
      <selection pane="bottomRight" activeCell="I19" sqref="H19:I19"/>
    </sheetView>
  </sheetViews>
  <sheetFormatPr baseColWidth="10" defaultColWidth="8.83203125" defaultRowHeight="15" x14ac:dyDescent="0.2"/>
  <cols>
    <col min="1" max="1" width="8.6640625" customWidth="1"/>
    <col min="2" max="2" width="3.5" customWidth="1"/>
    <col min="3" max="3" width="8.33203125" customWidth="1"/>
    <col min="4" max="4" width="21" style="5" customWidth="1"/>
    <col min="5" max="5" width="29.6640625" bestFit="1" customWidth="1"/>
    <col min="6" max="6" width="26.1640625" bestFit="1" customWidth="1"/>
    <col min="7" max="47" width="12.6640625" customWidth="1"/>
  </cols>
  <sheetData>
    <row r="1" spans="1:46" ht="46" customHeight="1" x14ac:dyDescent="0.2">
      <c r="A1" s="1" t="s">
        <v>15943</v>
      </c>
      <c r="B1" s="1" t="s">
        <v>15069</v>
      </c>
      <c r="C1" s="1" t="s">
        <v>15944</v>
      </c>
      <c r="D1" s="3" t="s">
        <v>15068</v>
      </c>
      <c r="E1" s="1" t="s">
        <v>15945</v>
      </c>
      <c r="F1" s="1" t="s">
        <v>15946</v>
      </c>
      <c r="G1" s="1" t="s">
        <v>15947</v>
      </c>
      <c r="H1" s="1" t="s">
        <v>8991</v>
      </c>
      <c r="I1" s="1" t="s">
        <v>8985</v>
      </c>
      <c r="J1" s="1" t="s">
        <v>15948</v>
      </c>
      <c r="K1" s="1" t="s">
        <v>15070</v>
      </c>
      <c r="L1" s="1" t="s">
        <v>15109</v>
      </c>
      <c r="M1" s="1" t="s">
        <v>9017</v>
      </c>
      <c r="N1" s="1" t="s">
        <v>9018</v>
      </c>
      <c r="O1" s="1" t="s">
        <v>15073</v>
      </c>
      <c r="P1" s="1" t="s">
        <v>15949</v>
      </c>
      <c r="Q1" s="1" t="s">
        <v>15950</v>
      </c>
      <c r="R1" s="1" t="s">
        <v>15951</v>
      </c>
      <c r="S1" s="1" t="s">
        <v>15952</v>
      </c>
      <c r="T1" s="1" t="s">
        <v>15074</v>
      </c>
      <c r="U1" s="1" t="s">
        <v>15953</v>
      </c>
      <c r="V1" s="1" t="s">
        <v>15075</v>
      </c>
      <c r="W1" s="1" t="s">
        <v>15076</v>
      </c>
      <c r="X1" s="1" t="s">
        <v>15954</v>
      </c>
      <c r="Y1" s="1" t="s">
        <v>15955</v>
      </c>
      <c r="Z1" s="1" t="s">
        <v>15077</v>
      </c>
      <c r="AA1" s="1" t="s">
        <v>15078</v>
      </c>
      <c r="AB1" s="1" t="s">
        <v>15079</v>
      </c>
      <c r="AC1" s="1" t="s">
        <v>15080</v>
      </c>
      <c r="AD1" s="1" t="s">
        <v>15081</v>
      </c>
      <c r="AE1" s="1" t="s">
        <v>15956</v>
      </c>
      <c r="AF1" s="1" t="s">
        <v>15957</v>
      </c>
      <c r="AG1" s="1" t="s">
        <v>9007</v>
      </c>
      <c r="AH1" s="1" t="s">
        <v>15958</v>
      </c>
      <c r="AI1" s="1" t="s">
        <v>15959</v>
      </c>
      <c r="AJ1" s="1" t="s">
        <v>15960</v>
      </c>
      <c r="AK1" s="1" t="s">
        <v>9000</v>
      </c>
      <c r="AL1" s="1" t="s">
        <v>9001</v>
      </c>
      <c r="AM1" s="1" t="s">
        <v>15961</v>
      </c>
      <c r="AN1" s="1" t="s">
        <v>15962</v>
      </c>
      <c r="AO1" s="1" t="s">
        <v>15102</v>
      </c>
      <c r="AP1" s="1" t="s">
        <v>15103</v>
      </c>
      <c r="AQ1" s="1" t="s">
        <v>15104</v>
      </c>
      <c r="AR1" s="1" t="s">
        <v>15105</v>
      </c>
      <c r="AS1" s="1" t="s">
        <v>15106</v>
      </c>
      <c r="AT1" s="1" t="s">
        <v>15963</v>
      </c>
    </row>
    <row r="2" spans="1:46" x14ac:dyDescent="0.2">
      <c r="A2" t="s">
        <v>15114</v>
      </c>
      <c r="B2">
        <v>0</v>
      </c>
      <c r="C2" t="s">
        <v>15227</v>
      </c>
      <c r="D2" s="4" t="s">
        <v>15373</v>
      </c>
      <c r="E2" t="s">
        <v>15485</v>
      </c>
      <c r="G2" t="s">
        <v>15616</v>
      </c>
      <c r="H2" t="s">
        <v>12092</v>
      </c>
      <c r="I2" t="s">
        <v>1080</v>
      </c>
      <c r="K2" t="s">
        <v>15618</v>
      </c>
      <c r="M2" t="s">
        <v>15680</v>
      </c>
      <c r="N2" t="s">
        <v>15765</v>
      </c>
      <c r="O2" t="s">
        <v>15801</v>
      </c>
      <c r="P2">
        <v>2016</v>
      </c>
      <c r="R2">
        <v>2016</v>
      </c>
      <c r="T2">
        <v>2016</v>
      </c>
      <c r="U2">
        <v>12</v>
      </c>
      <c r="Y2">
        <v>2016</v>
      </c>
      <c r="AC2">
        <v>5.7</v>
      </c>
      <c r="AD2" t="s">
        <v>12653</v>
      </c>
      <c r="AE2">
        <v>5.7</v>
      </c>
      <c r="AF2">
        <v>7.75</v>
      </c>
      <c r="AG2" t="s">
        <v>3992</v>
      </c>
      <c r="AH2" t="s">
        <v>3873</v>
      </c>
      <c r="AI2" t="s">
        <v>3340</v>
      </c>
      <c r="AJ2" t="s">
        <v>3871</v>
      </c>
      <c r="AK2">
        <v>38.744430000000001</v>
      </c>
      <c r="AL2">
        <v>26.895665000000001</v>
      </c>
      <c r="AM2" t="s">
        <v>2729</v>
      </c>
      <c r="AQ2" t="s">
        <v>12654</v>
      </c>
      <c r="AR2" t="s">
        <v>13813</v>
      </c>
      <c r="AS2">
        <v>2016</v>
      </c>
      <c r="AT2" t="s">
        <v>13814</v>
      </c>
    </row>
    <row r="3" spans="1:46" x14ac:dyDescent="0.2">
      <c r="A3" t="s">
        <v>15115</v>
      </c>
      <c r="B3">
        <v>0</v>
      </c>
      <c r="C3" t="s">
        <v>15228</v>
      </c>
      <c r="D3" s="4" t="s">
        <v>15374</v>
      </c>
      <c r="E3" t="s">
        <v>15486</v>
      </c>
      <c r="G3" t="s">
        <v>15616</v>
      </c>
      <c r="H3" t="s">
        <v>12092</v>
      </c>
      <c r="I3" t="s">
        <v>1091</v>
      </c>
      <c r="K3" t="s">
        <v>15619</v>
      </c>
      <c r="M3" t="s">
        <v>15681</v>
      </c>
      <c r="N3" t="s">
        <v>15681</v>
      </c>
      <c r="O3" t="s">
        <v>1091</v>
      </c>
      <c r="T3">
        <v>2004</v>
      </c>
      <c r="Y3">
        <v>2004</v>
      </c>
      <c r="AC3">
        <v>5.6</v>
      </c>
      <c r="AD3" t="s">
        <v>12653</v>
      </c>
      <c r="AE3">
        <v>5.6</v>
      </c>
      <c r="AF3">
        <v>7.62</v>
      </c>
      <c r="AG3" t="s">
        <v>3991</v>
      </c>
      <c r="AH3" t="s">
        <v>3578</v>
      </c>
      <c r="AI3" t="s">
        <v>15910</v>
      </c>
      <c r="AJ3" t="s">
        <v>15922</v>
      </c>
      <c r="AK3">
        <v>37.941899999999997</v>
      </c>
      <c r="AL3">
        <v>-8.8435000000000006</v>
      </c>
      <c r="AM3" t="s">
        <v>2729</v>
      </c>
      <c r="AQ3" t="s">
        <v>12654</v>
      </c>
    </row>
    <row r="4" spans="1:46" x14ac:dyDescent="0.2">
      <c r="A4" t="s">
        <v>15116</v>
      </c>
      <c r="B4">
        <v>0</v>
      </c>
      <c r="C4" t="s">
        <v>15229</v>
      </c>
      <c r="D4" s="4" t="s">
        <v>15375</v>
      </c>
      <c r="E4" t="s">
        <v>15487</v>
      </c>
      <c r="G4" t="s">
        <v>15616</v>
      </c>
      <c r="H4" t="s">
        <v>12092</v>
      </c>
      <c r="I4" t="s">
        <v>1069</v>
      </c>
      <c r="K4" t="s">
        <v>11848</v>
      </c>
      <c r="M4" t="s">
        <v>12257</v>
      </c>
      <c r="N4" t="s">
        <v>12257</v>
      </c>
      <c r="O4" t="s">
        <v>1069</v>
      </c>
      <c r="T4">
        <v>1988</v>
      </c>
      <c r="Y4">
        <v>1988</v>
      </c>
      <c r="AC4">
        <v>8.6999999999999993</v>
      </c>
      <c r="AD4" t="s">
        <v>12653</v>
      </c>
      <c r="AE4">
        <v>8.6999999999999993</v>
      </c>
      <c r="AF4">
        <v>11.83</v>
      </c>
      <c r="AG4" t="s">
        <v>3991</v>
      </c>
      <c r="AH4" t="s">
        <v>3151</v>
      </c>
      <c r="AJ4" t="s">
        <v>15923</v>
      </c>
      <c r="AK4">
        <v>37.173549999999999</v>
      </c>
      <c r="AL4">
        <v>-6.9109999999999996</v>
      </c>
      <c r="AM4" t="s">
        <v>2729</v>
      </c>
      <c r="AQ4" t="s">
        <v>12654</v>
      </c>
    </row>
    <row r="5" spans="1:46" x14ac:dyDescent="0.2">
      <c r="A5" t="s">
        <v>15117</v>
      </c>
      <c r="B5">
        <v>0</v>
      </c>
      <c r="C5" t="s">
        <v>15230</v>
      </c>
      <c r="D5" s="4" t="s">
        <v>15376</v>
      </c>
      <c r="E5" t="s">
        <v>15488</v>
      </c>
      <c r="G5" t="s">
        <v>15616</v>
      </c>
      <c r="H5" t="s">
        <v>12095</v>
      </c>
      <c r="I5" t="s">
        <v>1062</v>
      </c>
      <c r="K5" t="s">
        <v>15619</v>
      </c>
      <c r="L5" t="s">
        <v>15630</v>
      </c>
      <c r="M5" t="s">
        <v>15682</v>
      </c>
      <c r="N5" t="s">
        <v>15766</v>
      </c>
      <c r="O5" t="s">
        <v>12592</v>
      </c>
      <c r="P5">
        <v>2022</v>
      </c>
      <c r="Q5">
        <v>3</v>
      </c>
      <c r="T5">
        <v>2026</v>
      </c>
      <c r="Y5">
        <v>2026</v>
      </c>
      <c r="AC5">
        <v>12</v>
      </c>
      <c r="AD5" t="s">
        <v>12648</v>
      </c>
      <c r="AE5">
        <v>8.82</v>
      </c>
      <c r="AF5">
        <v>12</v>
      </c>
      <c r="AG5" t="s">
        <v>3991</v>
      </c>
      <c r="AH5" t="s">
        <v>15846</v>
      </c>
      <c r="AI5" t="s">
        <v>15911</v>
      </c>
      <c r="AJ5" t="s">
        <v>3708</v>
      </c>
      <c r="AK5">
        <v>38.466920000000002</v>
      </c>
      <c r="AL5">
        <v>15.898999999999999</v>
      </c>
      <c r="AM5" t="s">
        <v>2730</v>
      </c>
      <c r="AO5">
        <v>1000000000</v>
      </c>
      <c r="AP5" t="s">
        <v>13809</v>
      </c>
      <c r="AQ5">
        <v>1090000000</v>
      </c>
      <c r="AR5" t="s">
        <v>13812</v>
      </c>
    </row>
    <row r="6" spans="1:46" x14ac:dyDescent="0.2">
      <c r="A6" t="s">
        <v>15118</v>
      </c>
      <c r="B6">
        <v>0</v>
      </c>
      <c r="C6" t="s">
        <v>15231</v>
      </c>
      <c r="D6" s="4" t="s">
        <v>15377</v>
      </c>
      <c r="E6" t="s">
        <v>15489</v>
      </c>
      <c r="G6" t="s">
        <v>15616</v>
      </c>
      <c r="H6" t="s">
        <v>12094</v>
      </c>
      <c r="I6" t="s">
        <v>1062</v>
      </c>
      <c r="K6" t="s">
        <v>15619</v>
      </c>
      <c r="M6" t="s">
        <v>15683</v>
      </c>
      <c r="N6" t="s">
        <v>15767</v>
      </c>
      <c r="O6" t="s">
        <v>1070</v>
      </c>
      <c r="P6">
        <v>2005</v>
      </c>
      <c r="Y6" t="s">
        <v>12654</v>
      </c>
      <c r="Z6">
        <v>2012</v>
      </c>
      <c r="AA6">
        <v>2014</v>
      </c>
      <c r="AC6">
        <v>6</v>
      </c>
      <c r="AD6" t="s">
        <v>12653</v>
      </c>
      <c r="AE6">
        <v>6</v>
      </c>
      <c r="AF6">
        <v>8.16</v>
      </c>
      <c r="AG6" t="s">
        <v>3991</v>
      </c>
      <c r="AH6" t="s">
        <v>15847</v>
      </c>
      <c r="AI6" t="s">
        <v>3603</v>
      </c>
      <c r="AJ6" t="s">
        <v>3708</v>
      </c>
      <c r="AK6">
        <v>40.648009999999999</v>
      </c>
      <c r="AL6">
        <v>17.991009999999999</v>
      </c>
      <c r="AM6" t="s">
        <v>2729</v>
      </c>
      <c r="AQ6" t="s">
        <v>12654</v>
      </c>
    </row>
    <row r="7" spans="1:46" x14ac:dyDescent="0.2">
      <c r="A7" t="s">
        <v>15119</v>
      </c>
      <c r="B7">
        <v>0</v>
      </c>
      <c r="C7" t="s">
        <v>15232</v>
      </c>
      <c r="D7" s="4" t="s">
        <v>15378</v>
      </c>
      <c r="E7" t="s">
        <v>15490</v>
      </c>
      <c r="G7" t="s">
        <v>15616</v>
      </c>
      <c r="H7" t="s">
        <v>12092</v>
      </c>
      <c r="I7" t="s">
        <v>1069</v>
      </c>
      <c r="K7" t="s">
        <v>11848</v>
      </c>
      <c r="L7" t="s">
        <v>15631</v>
      </c>
      <c r="M7" t="s">
        <v>15684</v>
      </c>
      <c r="N7" t="s">
        <v>15768</v>
      </c>
      <c r="O7" t="s">
        <v>15802</v>
      </c>
      <c r="P7">
        <v>2008</v>
      </c>
      <c r="Q7">
        <v>4</v>
      </c>
      <c r="R7">
        <v>2012</v>
      </c>
      <c r="T7">
        <v>2023</v>
      </c>
      <c r="U7">
        <v>8</v>
      </c>
      <c r="Y7">
        <v>2023</v>
      </c>
      <c r="AC7">
        <v>8</v>
      </c>
      <c r="AD7" t="s">
        <v>12648</v>
      </c>
      <c r="AE7">
        <v>5.88</v>
      </c>
      <c r="AF7">
        <v>8</v>
      </c>
      <c r="AG7" t="s">
        <v>3991</v>
      </c>
      <c r="AH7" t="s">
        <v>15848</v>
      </c>
      <c r="AJ7" t="s">
        <v>3798</v>
      </c>
      <c r="AK7">
        <v>43.569600000000001</v>
      </c>
      <c r="AL7">
        <v>-5.6933999999999996</v>
      </c>
      <c r="AM7" t="s">
        <v>2729</v>
      </c>
      <c r="AQ7" t="s">
        <v>12654</v>
      </c>
      <c r="AR7" t="s">
        <v>13813</v>
      </c>
    </row>
    <row r="8" spans="1:46" x14ac:dyDescent="0.2">
      <c r="A8" t="s">
        <v>15120</v>
      </c>
      <c r="B8">
        <v>0</v>
      </c>
      <c r="C8" t="s">
        <v>15233</v>
      </c>
      <c r="D8" s="4" t="s">
        <v>15379</v>
      </c>
      <c r="E8" t="s">
        <v>15491</v>
      </c>
      <c r="G8" t="s">
        <v>15616</v>
      </c>
      <c r="H8" t="s">
        <v>12092</v>
      </c>
      <c r="I8" t="s">
        <v>1087</v>
      </c>
      <c r="K8" t="s">
        <v>15620</v>
      </c>
      <c r="M8" t="s">
        <v>15685</v>
      </c>
      <c r="N8" t="s">
        <v>15769</v>
      </c>
      <c r="O8" t="s">
        <v>15803</v>
      </c>
      <c r="T8">
        <v>2000</v>
      </c>
      <c r="Y8">
        <v>2000</v>
      </c>
      <c r="AC8">
        <v>5.0999999999999996</v>
      </c>
      <c r="AD8" t="s">
        <v>12653</v>
      </c>
      <c r="AE8">
        <v>5.0999999999999996</v>
      </c>
      <c r="AF8">
        <v>6.94</v>
      </c>
      <c r="AG8" t="s">
        <v>3991</v>
      </c>
      <c r="AH8" t="s">
        <v>15849</v>
      </c>
      <c r="AI8" t="s">
        <v>15912</v>
      </c>
      <c r="AJ8" t="s">
        <v>3935</v>
      </c>
      <c r="AK8">
        <v>37.96</v>
      </c>
      <c r="AL8">
        <v>23.4023</v>
      </c>
      <c r="AM8" t="s">
        <v>2729</v>
      </c>
      <c r="AQ8" t="s">
        <v>12654</v>
      </c>
    </row>
    <row r="9" spans="1:46" x14ac:dyDescent="0.2">
      <c r="A9" t="s">
        <v>15121</v>
      </c>
      <c r="B9">
        <v>0</v>
      </c>
      <c r="C9" t="s">
        <v>15234</v>
      </c>
      <c r="D9" s="4" t="s">
        <v>15380</v>
      </c>
      <c r="E9" t="s">
        <v>15492</v>
      </c>
      <c r="G9" t="s">
        <v>15616</v>
      </c>
      <c r="H9" t="s">
        <v>12092</v>
      </c>
      <c r="I9" t="s">
        <v>1069</v>
      </c>
      <c r="K9" t="s">
        <v>11848</v>
      </c>
      <c r="L9" t="s">
        <v>15632</v>
      </c>
      <c r="M9" t="s">
        <v>15686</v>
      </c>
      <c r="N9" t="s">
        <v>15686</v>
      </c>
      <c r="O9" t="s">
        <v>15804</v>
      </c>
      <c r="T9">
        <v>2003</v>
      </c>
      <c r="Y9">
        <v>2003</v>
      </c>
      <c r="AC9">
        <v>5.0999999999999996</v>
      </c>
      <c r="AD9" t="s">
        <v>12653</v>
      </c>
      <c r="AE9">
        <v>5.0999999999999996</v>
      </c>
      <c r="AF9">
        <v>6.94</v>
      </c>
      <c r="AG9" t="s">
        <v>3991</v>
      </c>
      <c r="AH9" t="s">
        <v>15850</v>
      </c>
      <c r="AI9" t="s">
        <v>3136</v>
      </c>
      <c r="AJ9" t="s">
        <v>3795</v>
      </c>
      <c r="AK9">
        <v>43.361199999999997</v>
      </c>
      <c r="AL9">
        <v>-3.0947300000000002</v>
      </c>
      <c r="AM9" t="s">
        <v>2729</v>
      </c>
      <c r="AQ9" t="s">
        <v>12654</v>
      </c>
    </row>
    <row r="10" spans="1:46" x14ac:dyDescent="0.2">
      <c r="A10" t="s">
        <v>15122</v>
      </c>
      <c r="B10">
        <v>0</v>
      </c>
      <c r="C10" t="s">
        <v>15235</v>
      </c>
      <c r="D10" s="4" t="s">
        <v>15381</v>
      </c>
      <c r="E10" t="s">
        <v>15493</v>
      </c>
      <c r="G10" t="s">
        <v>15616</v>
      </c>
      <c r="H10" t="s">
        <v>12097</v>
      </c>
      <c r="I10" t="s">
        <v>1069</v>
      </c>
      <c r="K10" t="s">
        <v>11848</v>
      </c>
      <c r="M10" t="s">
        <v>15687</v>
      </c>
      <c r="N10" t="s">
        <v>15687</v>
      </c>
      <c r="O10" t="s">
        <v>1069</v>
      </c>
      <c r="P10">
        <v>2018</v>
      </c>
      <c r="Q10">
        <v>7</v>
      </c>
      <c r="T10">
        <v>2023</v>
      </c>
      <c r="Y10">
        <v>2023</v>
      </c>
      <c r="Z10">
        <v>2022</v>
      </c>
      <c r="AE10" t="s">
        <v>12654</v>
      </c>
      <c r="AF10" t="s">
        <v>12654</v>
      </c>
      <c r="AG10" t="s">
        <v>13419</v>
      </c>
      <c r="AH10" t="s">
        <v>15851</v>
      </c>
      <c r="AI10" t="s">
        <v>15913</v>
      </c>
      <c r="AJ10" t="s">
        <v>15924</v>
      </c>
      <c r="AK10">
        <v>28.139482999999998</v>
      </c>
      <c r="AL10">
        <v>-15.423413999999999</v>
      </c>
      <c r="AM10" t="s">
        <v>2730</v>
      </c>
      <c r="AO10">
        <v>90000000</v>
      </c>
      <c r="AP10" t="s">
        <v>13809</v>
      </c>
      <c r="AQ10">
        <v>98100000</v>
      </c>
      <c r="AR10" t="s">
        <v>13812</v>
      </c>
    </row>
    <row r="11" spans="1:46" x14ac:dyDescent="0.2">
      <c r="A11" t="s">
        <v>15123</v>
      </c>
      <c r="B11">
        <v>0</v>
      </c>
      <c r="C11" t="s">
        <v>15236</v>
      </c>
      <c r="D11" s="4" t="s">
        <v>15382</v>
      </c>
      <c r="E11" t="s">
        <v>15494</v>
      </c>
      <c r="G11" t="s">
        <v>15616</v>
      </c>
      <c r="H11" t="s">
        <v>12092</v>
      </c>
      <c r="I11" t="s">
        <v>1069</v>
      </c>
      <c r="K11" t="s">
        <v>11848</v>
      </c>
      <c r="M11" t="s">
        <v>12257</v>
      </c>
      <c r="N11" t="s">
        <v>12257</v>
      </c>
      <c r="O11" t="s">
        <v>1069</v>
      </c>
      <c r="T11">
        <v>1969</v>
      </c>
      <c r="Y11">
        <v>1969</v>
      </c>
      <c r="AC11">
        <v>12.6</v>
      </c>
      <c r="AD11" t="s">
        <v>12653</v>
      </c>
      <c r="AE11">
        <v>12.6</v>
      </c>
      <c r="AF11">
        <v>17.14</v>
      </c>
      <c r="AG11" t="s">
        <v>3991</v>
      </c>
      <c r="AH11" t="s">
        <v>3184</v>
      </c>
      <c r="AJ11" t="s">
        <v>3780</v>
      </c>
      <c r="AK11">
        <v>41.339399999999998</v>
      </c>
      <c r="AL11">
        <v>2.1583000000000001</v>
      </c>
      <c r="AM11" t="s">
        <v>2729</v>
      </c>
      <c r="AQ11" t="s">
        <v>12654</v>
      </c>
    </row>
    <row r="12" spans="1:46" x14ac:dyDescent="0.2">
      <c r="A12" t="s">
        <v>15124</v>
      </c>
      <c r="B12">
        <v>1</v>
      </c>
      <c r="C12" t="s">
        <v>15237</v>
      </c>
      <c r="D12" s="4" t="s">
        <v>15383</v>
      </c>
      <c r="E12" t="s">
        <v>15495</v>
      </c>
      <c r="G12" t="s">
        <v>15617</v>
      </c>
      <c r="H12" t="s">
        <v>12094</v>
      </c>
      <c r="I12" t="s">
        <v>1081</v>
      </c>
      <c r="K12" t="s">
        <v>11876</v>
      </c>
      <c r="M12" t="s">
        <v>15688</v>
      </c>
      <c r="N12" t="s">
        <v>15688</v>
      </c>
      <c r="O12" t="s">
        <v>15805</v>
      </c>
      <c r="P12">
        <v>2018</v>
      </c>
      <c r="Y12" t="s">
        <v>12654</v>
      </c>
      <c r="AA12">
        <v>2022</v>
      </c>
      <c r="AE12" t="s">
        <v>12654</v>
      </c>
      <c r="AF12" t="s">
        <v>12654</v>
      </c>
      <c r="AG12" t="s">
        <v>3991</v>
      </c>
      <c r="AJ12" t="s">
        <v>3888</v>
      </c>
      <c r="AK12">
        <v>45.309859500000002</v>
      </c>
      <c r="AL12">
        <v>33.9329082</v>
      </c>
      <c r="AM12" t="s">
        <v>2730</v>
      </c>
      <c r="AQ12" t="s">
        <v>12654</v>
      </c>
      <c r="AR12" t="s">
        <v>13812</v>
      </c>
    </row>
    <row r="13" spans="1:46" x14ac:dyDescent="0.2">
      <c r="A13" t="s">
        <v>15125</v>
      </c>
      <c r="B13">
        <v>0</v>
      </c>
      <c r="C13" t="s">
        <v>15238</v>
      </c>
      <c r="D13" s="4" t="s">
        <v>15384</v>
      </c>
      <c r="E13" t="s">
        <v>15496</v>
      </c>
      <c r="G13" t="s">
        <v>15616</v>
      </c>
      <c r="H13" t="s">
        <v>12097</v>
      </c>
      <c r="I13" t="s">
        <v>1066</v>
      </c>
      <c r="K13" t="s">
        <v>11876</v>
      </c>
      <c r="L13" t="s">
        <v>15633</v>
      </c>
      <c r="M13" t="s">
        <v>15689</v>
      </c>
      <c r="N13" t="s">
        <v>15689</v>
      </c>
      <c r="O13" t="s">
        <v>1066</v>
      </c>
      <c r="P13">
        <v>2006</v>
      </c>
      <c r="Q13">
        <v>3</v>
      </c>
      <c r="T13">
        <v>2027</v>
      </c>
      <c r="Y13">
        <v>2027</v>
      </c>
      <c r="Z13">
        <v>2021</v>
      </c>
      <c r="AC13">
        <v>6</v>
      </c>
      <c r="AD13" t="s">
        <v>12653</v>
      </c>
      <c r="AE13">
        <v>6</v>
      </c>
      <c r="AF13">
        <v>8.16</v>
      </c>
      <c r="AG13" t="s">
        <v>3991</v>
      </c>
      <c r="AH13" t="s">
        <v>3760</v>
      </c>
      <c r="AJ13" t="s">
        <v>13782</v>
      </c>
      <c r="AK13">
        <v>44.173333</v>
      </c>
      <c r="AL13">
        <v>28.638332999999999</v>
      </c>
      <c r="AM13" t="s">
        <v>2730</v>
      </c>
      <c r="AQ13" t="s">
        <v>12654</v>
      </c>
      <c r="AR13" t="s">
        <v>13812</v>
      </c>
    </row>
    <row r="14" spans="1:46" x14ac:dyDescent="0.2">
      <c r="A14" t="s">
        <v>15126</v>
      </c>
      <c r="B14">
        <v>0</v>
      </c>
      <c r="C14" t="s">
        <v>15239</v>
      </c>
      <c r="D14" s="4" t="s">
        <v>15385</v>
      </c>
      <c r="E14" t="s">
        <v>15497</v>
      </c>
      <c r="G14" t="s">
        <v>15616</v>
      </c>
      <c r="H14" t="s">
        <v>12094</v>
      </c>
      <c r="I14" t="s">
        <v>1070</v>
      </c>
      <c r="K14" t="s">
        <v>11876</v>
      </c>
      <c r="M14" t="s">
        <v>15690</v>
      </c>
      <c r="N14" t="s">
        <v>15690</v>
      </c>
      <c r="O14" t="s">
        <v>15806</v>
      </c>
      <c r="P14">
        <v>2005</v>
      </c>
      <c r="Y14" t="s">
        <v>12654</v>
      </c>
      <c r="Z14">
        <v>2009</v>
      </c>
      <c r="AA14">
        <v>2011</v>
      </c>
      <c r="AC14">
        <v>4</v>
      </c>
      <c r="AD14" t="s">
        <v>12653</v>
      </c>
      <c r="AE14">
        <v>4</v>
      </c>
      <c r="AF14">
        <v>5.44</v>
      </c>
      <c r="AG14" t="s">
        <v>3991</v>
      </c>
      <c r="AH14" t="s">
        <v>15852</v>
      </c>
      <c r="AI14" t="s">
        <v>3813</v>
      </c>
      <c r="AJ14" t="s">
        <v>15925</v>
      </c>
      <c r="AK14">
        <v>51.515999999999998</v>
      </c>
      <c r="AL14">
        <v>0.58299999999999996</v>
      </c>
      <c r="AM14" t="s">
        <v>2730</v>
      </c>
      <c r="AQ14" t="s">
        <v>12654</v>
      </c>
    </row>
    <row r="15" spans="1:46" x14ac:dyDescent="0.2">
      <c r="A15" t="s">
        <v>15127</v>
      </c>
      <c r="B15">
        <v>1</v>
      </c>
      <c r="C15" t="s">
        <v>15240</v>
      </c>
      <c r="D15" s="4" t="s">
        <v>15386</v>
      </c>
      <c r="E15" t="s">
        <v>15498</v>
      </c>
      <c r="G15" t="s">
        <v>15617</v>
      </c>
      <c r="H15" t="s">
        <v>12092</v>
      </c>
      <c r="I15" t="s">
        <v>1077</v>
      </c>
      <c r="K15" t="s">
        <v>11848</v>
      </c>
      <c r="L15" t="s">
        <v>15634</v>
      </c>
      <c r="M15" t="s">
        <v>15691</v>
      </c>
      <c r="N15" t="s">
        <v>15770</v>
      </c>
      <c r="O15" t="s">
        <v>15807</v>
      </c>
      <c r="T15">
        <v>2007</v>
      </c>
      <c r="Y15">
        <v>2007</v>
      </c>
      <c r="AC15">
        <v>4.2</v>
      </c>
      <c r="AD15" t="s">
        <v>12653</v>
      </c>
      <c r="AE15">
        <v>4.2</v>
      </c>
      <c r="AF15">
        <v>5.71</v>
      </c>
      <c r="AG15" t="s">
        <v>3991</v>
      </c>
      <c r="AH15" t="s">
        <v>3328</v>
      </c>
      <c r="AI15" t="s">
        <v>3592</v>
      </c>
      <c r="AJ15" t="s">
        <v>3856</v>
      </c>
      <c r="AK15">
        <v>70.685400000000001</v>
      </c>
      <c r="AL15">
        <v>23.59</v>
      </c>
      <c r="AM15" t="s">
        <v>2729</v>
      </c>
      <c r="AO15">
        <v>5900000000</v>
      </c>
      <c r="AP15" t="s">
        <v>13808</v>
      </c>
      <c r="AQ15">
        <v>5900000000</v>
      </c>
    </row>
    <row r="16" spans="1:46" x14ac:dyDescent="0.2">
      <c r="A16" t="s">
        <v>15128</v>
      </c>
      <c r="B16">
        <v>0</v>
      </c>
      <c r="C16" t="s">
        <v>15241</v>
      </c>
      <c r="D16" s="4" t="s">
        <v>15387</v>
      </c>
      <c r="E16" t="s">
        <v>15499</v>
      </c>
      <c r="G16" t="s">
        <v>15616</v>
      </c>
      <c r="H16" t="s">
        <v>12094</v>
      </c>
      <c r="I16" t="s">
        <v>1062</v>
      </c>
      <c r="K16" t="s">
        <v>15619</v>
      </c>
      <c r="M16" t="s">
        <v>15692</v>
      </c>
      <c r="N16" t="s">
        <v>15692</v>
      </c>
      <c r="O16" t="s">
        <v>1060</v>
      </c>
      <c r="P16">
        <v>2004</v>
      </c>
      <c r="Y16" t="s">
        <v>12654</v>
      </c>
      <c r="Z16">
        <v>2009</v>
      </c>
      <c r="AA16">
        <v>2011</v>
      </c>
      <c r="AC16">
        <v>6</v>
      </c>
      <c r="AD16" t="s">
        <v>12653</v>
      </c>
      <c r="AE16">
        <v>6</v>
      </c>
      <c r="AF16">
        <v>8.16</v>
      </c>
      <c r="AG16" t="s">
        <v>3991</v>
      </c>
      <c r="AH16" t="s">
        <v>3037</v>
      </c>
      <c r="AI16" t="s">
        <v>3009</v>
      </c>
      <c r="AJ16" t="s">
        <v>3732</v>
      </c>
      <c r="AK16">
        <v>45.8</v>
      </c>
      <c r="AL16">
        <v>13.533333000000001</v>
      </c>
      <c r="AM16" t="s">
        <v>2730</v>
      </c>
      <c r="AQ16" t="s">
        <v>12654</v>
      </c>
    </row>
    <row r="17" spans="1:46" x14ac:dyDescent="0.2">
      <c r="A17" t="s">
        <v>15129</v>
      </c>
      <c r="B17">
        <v>0</v>
      </c>
      <c r="C17" t="s">
        <v>15242</v>
      </c>
      <c r="D17" s="4" t="s">
        <v>15388</v>
      </c>
      <c r="E17" t="s">
        <v>15500</v>
      </c>
      <c r="G17" t="s">
        <v>15616</v>
      </c>
      <c r="H17" t="s">
        <v>12094</v>
      </c>
      <c r="I17" t="s">
        <v>1062</v>
      </c>
      <c r="K17" t="s">
        <v>15619</v>
      </c>
      <c r="M17" t="s">
        <v>15693</v>
      </c>
      <c r="N17" t="s">
        <v>15693</v>
      </c>
      <c r="O17" t="s">
        <v>1069</v>
      </c>
      <c r="P17">
        <v>2004</v>
      </c>
      <c r="Y17" t="s">
        <v>12654</v>
      </c>
      <c r="AA17">
        <v>2018</v>
      </c>
      <c r="AC17">
        <v>5.4</v>
      </c>
      <c r="AD17" t="s">
        <v>12653</v>
      </c>
      <c r="AE17">
        <v>5.4</v>
      </c>
      <c r="AF17">
        <v>7.34</v>
      </c>
      <c r="AG17" t="s">
        <v>3991</v>
      </c>
      <c r="AH17" t="s">
        <v>3070</v>
      </c>
      <c r="AI17" t="s">
        <v>3070</v>
      </c>
      <c r="AJ17" t="s">
        <v>3732</v>
      </c>
      <c r="AK17">
        <v>45.612389999999998</v>
      </c>
      <c r="AL17">
        <v>13.792809999999999</v>
      </c>
      <c r="AM17" t="s">
        <v>2729</v>
      </c>
      <c r="AQ17" t="s">
        <v>12654</v>
      </c>
    </row>
    <row r="18" spans="1:46" x14ac:dyDescent="0.2">
      <c r="A18" t="s">
        <v>15130</v>
      </c>
      <c r="B18">
        <v>1</v>
      </c>
      <c r="C18" t="s">
        <v>15243</v>
      </c>
      <c r="D18" s="4" t="s">
        <v>15389</v>
      </c>
      <c r="E18" t="s">
        <v>12790</v>
      </c>
      <c r="F18" t="s">
        <v>9844</v>
      </c>
      <c r="G18" t="s">
        <v>15616</v>
      </c>
      <c r="H18" t="s">
        <v>12097</v>
      </c>
      <c r="I18" t="s">
        <v>1069</v>
      </c>
      <c r="K18" t="s">
        <v>11848</v>
      </c>
      <c r="L18" t="s">
        <v>15635</v>
      </c>
      <c r="M18" t="s">
        <v>15694</v>
      </c>
      <c r="N18" t="s">
        <v>15771</v>
      </c>
      <c r="O18" t="s">
        <v>15808</v>
      </c>
      <c r="P18">
        <v>2019</v>
      </c>
      <c r="Q18">
        <v>12</v>
      </c>
      <c r="T18">
        <v>2024</v>
      </c>
      <c r="Y18">
        <v>2024</v>
      </c>
      <c r="Z18">
        <v>2022</v>
      </c>
      <c r="AC18">
        <v>3.6</v>
      </c>
      <c r="AD18" t="s">
        <v>12648</v>
      </c>
      <c r="AE18">
        <v>2.65</v>
      </c>
      <c r="AF18">
        <v>3.6</v>
      </c>
      <c r="AG18" t="s">
        <v>3991</v>
      </c>
      <c r="AH18" t="s">
        <v>13309</v>
      </c>
      <c r="AI18" t="s">
        <v>15914</v>
      </c>
      <c r="AJ18" t="s">
        <v>15926</v>
      </c>
      <c r="AK18">
        <v>43.461300000000001</v>
      </c>
      <c r="AL18">
        <v>-8.2394999999999996</v>
      </c>
      <c r="AM18" t="s">
        <v>2729</v>
      </c>
      <c r="AO18">
        <v>400000000</v>
      </c>
      <c r="AP18" t="s">
        <v>13809</v>
      </c>
      <c r="AQ18">
        <v>436000000</v>
      </c>
      <c r="AR18" t="s">
        <v>13812</v>
      </c>
    </row>
    <row r="19" spans="1:46" x14ac:dyDescent="0.2">
      <c r="A19" t="s">
        <v>15130</v>
      </c>
      <c r="B19">
        <v>0</v>
      </c>
      <c r="C19" t="s">
        <v>15244</v>
      </c>
      <c r="D19" s="4" t="s">
        <v>15389</v>
      </c>
      <c r="E19" t="s">
        <v>12790</v>
      </c>
      <c r="G19" t="s">
        <v>15616</v>
      </c>
      <c r="H19" t="s">
        <v>12092</v>
      </c>
      <c r="I19" t="s">
        <v>1069</v>
      </c>
      <c r="K19" t="s">
        <v>11848</v>
      </c>
      <c r="L19" t="s">
        <v>15635</v>
      </c>
      <c r="M19" t="s">
        <v>15695</v>
      </c>
      <c r="N19" t="s">
        <v>15772</v>
      </c>
      <c r="O19" t="s">
        <v>15809</v>
      </c>
      <c r="T19">
        <v>2007</v>
      </c>
      <c r="Y19">
        <v>2007</v>
      </c>
      <c r="AC19">
        <v>2.6</v>
      </c>
      <c r="AD19" t="s">
        <v>12653</v>
      </c>
      <c r="AE19">
        <v>2.6</v>
      </c>
      <c r="AF19">
        <v>3.54</v>
      </c>
      <c r="AG19" t="s">
        <v>3991</v>
      </c>
      <c r="AH19" t="s">
        <v>13309</v>
      </c>
      <c r="AI19" t="s">
        <v>15914</v>
      </c>
      <c r="AJ19" t="s">
        <v>15926</v>
      </c>
      <c r="AK19">
        <v>43.461300000000001</v>
      </c>
      <c r="AL19">
        <v>-8.2394999999999996</v>
      </c>
      <c r="AM19" t="s">
        <v>2729</v>
      </c>
      <c r="AQ19" t="s">
        <v>12654</v>
      </c>
    </row>
    <row r="20" spans="1:46" x14ac:dyDescent="0.2">
      <c r="A20" t="s">
        <v>15131</v>
      </c>
      <c r="B20">
        <v>0</v>
      </c>
      <c r="C20" t="s">
        <v>15245</v>
      </c>
      <c r="D20" s="4" t="s">
        <v>15390</v>
      </c>
      <c r="E20" t="s">
        <v>12786</v>
      </c>
      <c r="G20" t="s">
        <v>15616</v>
      </c>
      <c r="H20" t="s">
        <v>12092</v>
      </c>
      <c r="I20" t="s">
        <v>1060</v>
      </c>
      <c r="K20" t="s">
        <v>15619</v>
      </c>
      <c r="L20" t="s">
        <v>15636</v>
      </c>
      <c r="M20" t="s">
        <v>15696</v>
      </c>
      <c r="N20" t="s">
        <v>15773</v>
      </c>
      <c r="O20" t="s">
        <v>15810</v>
      </c>
      <c r="P20">
        <v>2022</v>
      </c>
      <c r="Q20">
        <v>2</v>
      </c>
      <c r="R20">
        <v>2022</v>
      </c>
      <c r="S20">
        <v>9</v>
      </c>
      <c r="T20">
        <v>2023</v>
      </c>
      <c r="U20">
        <v>5</v>
      </c>
      <c r="X20">
        <v>2023</v>
      </c>
      <c r="Y20">
        <v>2023</v>
      </c>
      <c r="AC20">
        <v>5</v>
      </c>
      <c r="AD20" t="s">
        <v>12648</v>
      </c>
      <c r="AE20">
        <v>3.68</v>
      </c>
      <c r="AF20">
        <v>5</v>
      </c>
      <c r="AG20" t="s">
        <v>3991</v>
      </c>
      <c r="AH20" t="s">
        <v>13195</v>
      </c>
      <c r="AJ20" t="s">
        <v>2940</v>
      </c>
      <c r="AK20">
        <v>53.914000899999998</v>
      </c>
      <c r="AL20">
        <v>8.9760945000000003</v>
      </c>
      <c r="AM20" t="s">
        <v>2730</v>
      </c>
      <c r="AO20">
        <v>1000000000</v>
      </c>
      <c r="AP20" t="s">
        <v>13809</v>
      </c>
      <c r="AQ20">
        <v>1090000000</v>
      </c>
      <c r="AT20" t="s">
        <v>13814</v>
      </c>
    </row>
    <row r="21" spans="1:46" x14ac:dyDescent="0.2">
      <c r="A21" t="s">
        <v>15132</v>
      </c>
      <c r="B21">
        <v>0</v>
      </c>
      <c r="C21" t="s">
        <v>15246</v>
      </c>
      <c r="D21" s="4" t="s">
        <v>15391</v>
      </c>
      <c r="E21" t="s">
        <v>12787</v>
      </c>
      <c r="G21" t="s">
        <v>15616</v>
      </c>
      <c r="H21" t="s">
        <v>12099</v>
      </c>
      <c r="I21" t="s">
        <v>1060</v>
      </c>
      <c r="K21" t="s">
        <v>15619</v>
      </c>
      <c r="M21" t="s">
        <v>15697</v>
      </c>
      <c r="N21" t="s">
        <v>15774</v>
      </c>
      <c r="O21" t="s">
        <v>15811</v>
      </c>
      <c r="P21">
        <v>2017</v>
      </c>
      <c r="Q21">
        <v>1</v>
      </c>
      <c r="R21">
        <v>2022</v>
      </c>
      <c r="S21">
        <v>10</v>
      </c>
      <c r="T21">
        <v>2026</v>
      </c>
      <c r="Y21">
        <v>2026</v>
      </c>
      <c r="AC21">
        <v>8</v>
      </c>
      <c r="AD21" t="s">
        <v>12648</v>
      </c>
      <c r="AE21">
        <v>5.88</v>
      </c>
      <c r="AF21">
        <v>8</v>
      </c>
      <c r="AG21" t="s">
        <v>3991</v>
      </c>
      <c r="AH21" t="s">
        <v>13195</v>
      </c>
      <c r="AJ21" t="s">
        <v>2940</v>
      </c>
      <c r="AK21">
        <v>53.914000899999998</v>
      </c>
      <c r="AL21">
        <v>8.9760945000000003</v>
      </c>
      <c r="AM21" t="s">
        <v>2730</v>
      </c>
      <c r="AO21">
        <v>1300000000</v>
      </c>
      <c r="AP21" t="s">
        <v>13809</v>
      </c>
      <c r="AQ21">
        <v>1417000000</v>
      </c>
      <c r="AR21" t="s">
        <v>13812</v>
      </c>
      <c r="AS21">
        <v>2023</v>
      </c>
    </row>
    <row r="22" spans="1:46" x14ac:dyDescent="0.2">
      <c r="A22" t="s">
        <v>15133</v>
      </c>
      <c r="B22">
        <v>0</v>
      </c>
      <c r="C22" t="s">
        <v>15247</v>
      </c>
      <c r="D22" s="4" t="s">
        <v>15392</v>
      </c>
      <c r="E22" t="s">
        <v>15501</v>
      </c>
      <c r="G22" t="s">
        <v>15616</v>
      </c>
      <c r="H22" t="s">
        <v>12095</v>
      </c>
      <c r="I22" t="s">
        <v>1058</v>
      </c>
      <c r="K22" t="s">
        <v>11853</v>
      </c>
      <c r="L22" t="s">
        <v>15637</v>
      </c>
      <c r="M22" t="s">
        <v>15698</v>
      </c>
      <c r="N22" t="s">
        <v>15698</v>
      </c>
      <c r="O22" t="s">
        <v>15812</v>
      </c>
      <c r="P22">
        <v>2015</v>
      </c>
      <c r="Q22">
        <v>10</v>
      </c>
      <c r="Y22" t="s">
        <v>12654</v>
      </c>
      <c r="AC22">
        <v>4</v>
      </c>
      <c r="AD22" t="s">
        <v>12648</v>
      </c>
      <c r="AE22">
        <v>2.94</v>
      </c>
      <c r="AF22">
        <v>4</v>
      </c>
      <c r="AG22" t="s">
        <v>3991</v>
      </c>
      <c r="AH22" t="s">
        <v>15853</v>
      </c>
      <c r="AJ22" t="s">
        <v>3636</v>
      </c>
      <c r="AK22">
        <v>59.506010000000003</v>
      </c>
      <c r="AL22">
        <v>25.0045</v>
      </c>
      <c r="AM22" t="s">
        <v>2729</v>
      </c>
      <c r="AO22">
        <v>250000000</v>
      </c>
      <c r="AP22" t="s">
        <v>13809</v>
      </c>
      <c r="AQ22">
        <v>272500000</v>
      </c>
      <c r="AR22" t="s">
        <v>13812</v>
      </c>
    </row>
    <row r="23" spans="1:46" x14ac:dyDescent="0.2">
      <c r="A23" t="s">
        <v>15134</v>
      </c>
      <c r="B23">
        <v>0</v>
      </c>
      <c r="C23" t="s">
        <v>15248</v>
      </c>
      <c r="D23" s="4" t="s">
        <v>15393</v>
      </c>
      <c r="E23" t="s">
        <v>15502</v>
      </c>
      <c r="G23" t="s">
        <v>15616</v>
      </c>
      <c r="H23" t="s">
        <v>12095</v>
      </c>
      <c r="I23" t="s">
        <v>1058</v>
      </c>
      <c r="K23" t="s">
        <v>11876</v>
      </c>
      <c r="L23" t="s">
        <v>15638</v>
      </c>
      <c r="M23" t="s">
        <v>15699</v>
      </c>
      <c r="N23" t="s">
        <v>15699</v>
      </c>
      <c r="O23" t="s">
        <v>1058</v>
      </c>
      <c r="P23">
        <v>2015</v>
      </c>
      <c r="Q23">
        <v>4</v>
      </c>
      <c r="T23">
        <v>2025</v>
      </c>
      <c r="Y23">
        <v>2025</v>
      </c>
      <c r="AC23">
        <v>2.5</v>
      </c>
      <c r="AD23" t="s">
        <v>12648</v>
      </c>
      <c r="AE23">
        <v>1.84</v>
      </c>
      <c r="AF23">
        <v>2.5</v>
      </c>
      <c r="AG23" t="s">
        <v>3991</v>
      </c>
      <c r="AI23" t="s">
        <v>15915</v>
      </c>
      <c r="AJ23" t="s">
        <v>3636</v>
      </c>
      <c r="AK23">
        <v>59.384450000000001</v>
      </c>
      <c r="AL23">
        <v>24.074940000000002</v>
      </c>
      <c r="AM23" t="s">
        <v>2729</v>
      </c>
      <c r="AO23">
        <v>400000000</v>
      </c>
      <c r="AP23" t="s">
        <v>13809</v>
      </c>
      <c r="AQ23">
        <v>436000000</v>
      </c>
      <c r="AR23" t="s">
        <v>13812</v>
      </c>
    </row>
    <row r="24" spans="1:46" x14ac:dyDescent="0.2">
      <c r="A24" t="s">
        <v>15135</v>
      </c>
      <c r="B24">
        <v>0</v>
      </c>
      <c r="C24" t="s">
        <v>15249</v>
      </c>
      <c r="D24" s="4" t="s">
        <v>15394</v>
      </c>
      <c r="E24" t="s">
        <v>15503</v>
      </c>
      <c r="G24" t="s">
        <v>15616</v>
      </c>
      <c r="H24" t="s">
        <v>12092</v>
      </c>
      <c r="I24" t="s">
        <v>1080</v>
      </c>
      <c r="K24" t="s">
        <v>15618</v>
      </c>
      <c r="L24" t="s">
        <v>15639</v>
      </c>
      <c r="M24" t="s">
        <v>12265</v>
      </c>
      <c r="N24" t="s">
        <v>12265</v>
      </c>
      <c r="O24" t="s">
        <v>1080</v>
      </c>
      <c r="P24">
        <v>2013</v>
      </c>
      <c r="R24">
        <v>2015</v>
      </c>
      <c r="T24">
        <v>2018</v>
      </c>
      <c r="Y24">
        <v>2018</v>
      </c>
      <c r="AC24">
        <v>7.5</v>
      </c>
      <c r="AD24" t="s">
        <v>12653</v>
      </c>
      <c r="AE24">
        <v>7.5</v>
      </c>
      <c r="AF24">
        <v>10.199999999999999</v>
      </c>
      <c r="AG24" t="s">
        <v>3992</v>
      </c>
      <c r="AH24" t="s">
        <v>15854</v>
      </c>
      <c r="AJ24" t="s">
        <v>15927</v>
      </c>
      <c r="AK24">
        <v>36.850990260000003</v>
      </c>
      <c r="AL24">
        <v>36.125975869999998</v>
      </c>
      <c r="AM24" t="s">
        <v>2729</v>
      </c>
      <c r="AQ24" t="s">
        <v>12654</v>
      </c>
      <c r="AR24" t="s">
        <v>13813</v>
      </c>
      <c r="AT24" t="s">
        <v>13814</v>
      </c>
    </row>
    <row r="25" spans="1:46" x14ac:dyDescent="0.2">
      <c r="A25" t="s">
        <v>15136</v>
      </c>
      <c r="B25">
        <v>0</v>
      </c>
      <c r="C25" t="s">
        <v>15250</v>
      </c>
      <c r="D25" s="4" t="s">
        <v>15395</v>
      </c>
      <c r="E25" t="s">
        <v>15504</v>
      </c>
      <c r="G25" t="s">
        <v>15616</v>
      </c>
      <c r="H25" t="s">
        <v>12092</v>
      </c>
      <c r="I25" t="s">
        <v>1059</v>
      </c>
      <c r="K25" t="s">
        <v>11820</v>
      </c>
      <c r="L25" t="s">
        <v>15640</v>
      </c>
      <c r="M25" t="s">
        <v>15700</v>
      </c>
      <c r="N25" t="s">
        <v>15775</v>
      </c>
      <c r="O25" t="s">
        <v>15813</v>
      </c>
      <c r="P25">
        <v>2009</v>
      </c>
      <c r="R25">
        <v>2011</v>
      </c>
      <c r="S25">
        <v>6</v>
      </c>
      <c r="T25">
        <v>2017</v>
      </c>
      <c r="U25">
        <v>1</v>
      </c>
      <c r="Y25">
        <v>2017</v>
      </c>
      <c r="AC25">
        <v>11.1</v>
      </c>
      <c r="AD25" t="s">
        <v>12653</v>
      </c>
      <c r="AE25">
        <v>11.1</v>
      </c>
      <c r="AF25">
        <v>15.1</v>
      </c>
      <c r="AG25" t="s">
        <v>3991</v>
      </c>
      <c r="AH25" t="s">
        <v>13276</v>
      </c>
      <c r="AI25" t="s">
        <v>3642</v>
      </c>
      <c r="AJ25" t="s">
        <v>3648</v>
      </c>
      <c r="AK25">
        <v>51.033610000000003</v>
      </c>
      <c r="AL25">
        <v>2.1965300000000001</v>
      </c>
      <c r="AM25" t="s">
        <v>2729</v>
      </c>
      <c r="AQ25" t="s">
        <v>12654</v>
      </c>
      <c r="AR25" t="s">
        <v>13813</v>
      </c>
    </row>
    <row r="26" spans="1:46" x14ac:dyDescent="0.2">
      <c r="A26" t="s">
        <v>15136</v>
      </c>
      <c r="B26">
        <v>1</v>
      </c>
      <c r="C26" t="s">
        <v>15251</v>
      </c>
      <c r="D26" s="4" t="s">
        <v>15395</v>
      </c>
      <c r="E26" t="s">
        <v>15504</v>
      </c>
      <c r="F26" t="s">
        <v>15593</v>
      </c>
      <c r="G26" t="s">
        <v>15616</v>
      </c>
      <c r="H26" t="s">
        <v>12092</v>
      </c>
      <c r="I26" t="s">
        <v>1059</v>
      </c>
      <c r="K26" t="s">
        <v>11820</v>
      </c>
      <c r="L26" t="s">
        <v>15640</v>
      </c>
      <c r="M26" t="s">
        <v>15700</v>
      </c>
      <c r="N26" t="s">
        <v>15775</v>
      </c>
      <c r="O26" t="s">
        <v>15813</v>
      </c>
      <c r="P26">
        <v>2009</v>
      </c>
      <c r="Q26">
        <v>2</v>
      </c>
      <c r="T26">
        <v>2023</v>
      </c>
      <c r="Y26">
        <v>2023</v>
      </c>
      <c r="AC26">
        <v>0</v>
      </c>
      <c r="AD26" t="s">
        <v>12653</v>
      </c>
      <c r="AE26">
        <v>0</v>
      </c>
      <c r="AF26">
        <v>0</v>
      </c>
      <c r="AG26" t="s">
        <v>3991</v>
      </c>
      <c r="AH26" t="s">
        <v>13276</v>
      </c>
      <c r="AI26" t="s">
        <v>3642</v>
      </c>
      <c r="AJ26" t="s">
        <v>3648</v>
      </c>
      <c r="AK26">
        <v>51.033610000000003</v>
      </c>
      <c r="AL26">
        <v>2.1965300000000001</v>
      </c>
      <c r="AM26" t="s">
        <v>2729</v>
      </c>
      <c r="AQ26" t="s">
        <v>12654</v>
      </c>
    </row>
    <row r="27" spans="1:46" x14ac:dyDescent="0.2">
      <c r="A27" t="s">
        <v>15137</v>
      </c>
      <c r="B27">
        <v>0</v>
      </c>
      <c r="C27" t="s">
        <v>15252</v>
      </c>
      <c r="D27" s="4" t="s">
        <v>15396</v>
      </c>
      <c r="E27" t="s">
        <v>15505</v>
      </c>
      <c r="G27" t="s">
        <v>15616</v>
      </c>
      <c r="H27" t="s">
        <v>12092</v>
      </c>
      <c r="I27" t="s">
        <v>1080</v>
      </c>
      <c r="K27" t="s">
        <v>15618</v>
      </c>
      <c r="L27" t="s">
        <v>15641</v>
      </c>
      <c r="M27" t="s">
        <v>15701</v>
      </c>
      <c r="N27" t="s">
        <v>15701</v>
      </c>
      <c r="O27" t="s">
        <v>1080</v>
      </c>
      <c r="T27">
        <v>2006</v>
      </c>
      <c r="Y27">
        <v>2006</v>
      </c>
      <c r="AC27">
        <v>10.7</v>
      </c>
      <c r="AD27" t="s">
        <v>12653</v>
      </c>
      <c r="AE27">
        <v>10.7</v>
      </c>
      <c r="AF27">
        <v>14.55</v>
      </c>
      <c r="AG27" t="s">
        <v>3992</v>
      </c>
      <c r="AH27" t="s">
        <v>3340</v>
      </c>
      <c r="AI27" t="s">
        <v>3340</v>
      </c>
      <c r="AJ27" t="s">
        <v>3873</v>
      </c>
      <c r="AK27">
        <v>38.822454890000003</v>
      </c>
      <c r="AL27">
        <v>26.914110879999999</v>
      </c>
      <c r="AM27" t="s">
        <v>2729</v>
      </c>
      <c r="AQ27" t="s">
        <v>12654</v>
      </c>
    </row>
    <row r="28" spans="1:46" x14ac:dyDescent="0.2">
      <c r="A28" t="s">
        <v>15138</v>
      </c>
      <c r="B28">
        <v>1</v>
      </c>
      <c r="C28" t="s">
        <v>15253</v>
      </c>
      <c r="D28" s="4" t="s">
        <v>15397</v>
      </c>
      <c r="E28" t="s">
        <v>15506</v>
      </c>
      <c r="F28" t="s">
        <v>9844</v>
      </c>
      <c r="G28" t="s">
        <v>15616</v>
      </c>
      <c r="H28" t="s">
        <v>12099</v>
      </c>
      <c r="I28" t="s">
        <v>1070</v>
      </c>
      <c r="K28" t="s">
        <v>11876</v>
      </c>
      <c r="L28" t="s">
        <v>15642</v>
      </c>
      <c r="M28" t="s">
        <v>15702</v>
      </c>
      <c r="N28" t="s">
        <v>15703</v>
      </c>
      <c r="O28" t="s">
        <v>1070</v>
      </c>
      <c r="P28">
        <v>2014</v>
      </c>
      <c r="Q28">
        <v>2</v>
      </c>
      <c r="R28">
        <v>2022</v>
      </c>
      <c r="S28">
        <v>11</v>
      </c>
      <c r="T28">
        <v>2025</v>
      </c>
      <c r="Y28">
        <v>2025</v>
      </c>
      <c r="AC28">
        <v>3.8</v>
      </c>
      <c r="AD28" t="s">
        <v>12653</v>
      </c>
      <c r="AE28">
        <v>3.8</v>
      </c>
      <c r="AF28">
        <v>5.17</v>
      </c>
      <c r="AG28" t="s">
        <v>3991</v>
      </c>
      <c r="AH28" t="s">
        <v>3235</v>
      </c>
      <c r="AJ28" t="s">
        <v>3818</v>
      </c>
      <c r="AK28">
        <v>51.451070000000001</v>
      </c>
      <c r="AL28">
        <v>0.67986999999999997</v>
      </c>
      <c r="AM28" t="s">
        <v>2729</v>
      </c>
      <c r="AO28">
        <v>200000000</v>
      </c>
      <c r="AP28" t="s">
        <v>13809</v>
      </c>
      <c r="AQ28">
        <v>218000000</v>
      </c>
    </row>
    <row r="29" spans="1:46" x14ac:dyDescent="0.2">
      <c r="A29" t="s">
        <v>15138</v>
      </c>
      <c r="B29">
        <v>0</v>
      </c>
      <c r="C29" t="s">
        <v>15254</v>
      </c>
      <c r="D29" s="4" t="s">
        <v>15397</v>
      </c>
      <c r="E29" t="s">
        <v>15506</v>
      </c>
      <c r="G29" t="s">
        <v>15616</v>
      </c>
      <c r="H29" t="s">
        <v>12092</v>
      </c>
      <c r="I29" t="s">
        <v>1070</v>
      </c>
      <c r="K29" t="s">
        <v>11876</v>
      </c>
      <c r="L29" t="s">
        <v>15642</v>
      </c>
      <c r="M29" t="s">
        <v>15703</v>
      </c>
      <c r="N29" t="s">
        <v>15703</v>
      </c>
      <c r="O29" t="s">
        <v>1070</v>
      </c>
      <c r="T29">
        <v>2005</v>
      </c>
      <c r="Y29">
        <v>2005</v>
      </c>
      <c r="AC29">
        <v>14.3</v>
      </c>
      <c r="AD29" t="s">
        <v>12653</v>
      </c>
      <c r="AE29">
        <v>14.3</v>
      </c>
      <c r="AF29">
        <v>19.45</v>
      </c>
      <c r="AG29" t="s">
        <v>3991</v>
      </c>
      <c r="AH29" t="s">
        <v>3235</v>
      </c>
      <c r="AJ29" t="s">
        <v>3818</v>
      </c>
      <c r="AK29">
        <v>51.451070000000001</v>
      </c>
      <c r="AL29">
        <v>0.67986999999999997</v>
      </c>
      <c r="AM29" t="s">
        <v>2729</v>
      </c>
      <c r="AQ29" t="s">
        <v>12654</v>
      </c>
    </row>
    <row r="30" spans="1:46" x14ac:dyDescent="0.2">
      <c r="A30" t="s">
        <v>15139</v>
      </c>
      <c r="B30">
        <v>0</v>
      </c>
      <c r="C30" t="s">
        <v>15255</v>
      </c>
      <c r="D30" s="4" t="s">
        <v>15398</v>
      </c>
      <c r="E30" t="s">
        <v>15507</v>
      </c>
      <c r="G30" t="s">
        <v>15616</v>
      </c>
      <c r="H30" t="s">
        <v>12092</v>
      </c>
      <c r="I30" t="s">
        <v>1086</v>
      </c>
      <c r="K30" t="s">
        <v>11876</v>
      </c>
      <c r="M30" t="s">
        <v>15704</v>
      </c>
      <c r="N30" t="s">
        <v>15704</v>
      </c>
      <c r="O30" t="s">
        <v>15814</v>
      </c>
      <c r="P30">
        <v>2014</v>
      </c>
      <c r="Q30">
        <v>12</v>
      </c>
      <c r="R30">
        <v>2017</v>
      </c>
      <c r="S30">
        <v>5</v>
      </c>
      <c r="T30">
        <v>2022</v>
      </c>
      <c r="U30">
        <v>10</v>
      </c>
      <c r="Y30">
        <v>2022</v>
      </c>
      <c r="AC30">
        <v>0.1</v>
      </c>
      <c r="AD30" t="s">
        <v>12653</v>
      </c>
      <c r="AE30">
        <v>0.1</v>
      </c>
      <c r="AF30">
        <v>0.14000000000000001</v>
      </c>
      <c r="AG30" t="s">
        <v>3991</v>
      </c>
      <c r="AH30" t="s">
        <v>15855</v>
      </c>
      <c r="AI30" t="s">
        <v>15916</v>
      </c>
      <c r="AJ30" t="s">
        <v>3917</v>
      </c>
      <c r="AK30">
        <v>60.518313900000003</v>
      </c>
      <c r="AL30">
        <v>27.160819799999999</v>
      </c>
      <c r="AM30" t="s">
        <v>2730</v>
      </c>
      <c r="AO30">
        <v>100000000</v>
      </c>
      <c r="AP30" t="s">
        <v>13809</v>
      </c>
      <c r="AQ30">
        <v>109000000</v>
      </c>
      <c r="AR30" t="s">
        <v>13813</v>
      </c>
      <c r="AS30">
        <v>2018</v>
      </c>
    </row>
    <row r="31" spans="1:46" x14ac:dyDescent="0.2">
      <c r="A31" t="s">
        <v>15140</v>
      </c>
      <c r="B31">
        <v>0</v>
      </c>
      <c r="C31" t="s">
        <v>15256</v>
      </c>
      <c r="D31" s="4" t="s">
        <v>15399</v>
      </c>
      <c r="E31" t="s">
        <v>15508</v>
      </c>
      <c r="G31" t="s">
        <v>15616</v>
      </c>
      <c r="H31" t="s">
        <v>12099</v>
      </c>
      <c r="I31" t="s">
        <v>1084</v>
      </c>
      <c r="K31" t="s">
        <v>11820</v>
      </c>
      <c r="L31" t="s">
        <v>15643</v>
      </c>
      <c r="M31" t="s">
        <v>15705</v>
      </c>
      <c r="N31" t="s">
        <v>15776</v>
      </c>
      <c r="O31" t="s">
        <v>15815</v>
      </c>
      <c r="P31">
        <v>2009</v>
      </c>
      <c r="Q31">
        <v>1</v>
      </c>
      <c r="R31">
        <v>2020</v>
      </c>
      <c r="S31">
        <v>7</v>
      </c>
      <c r="T31">
        <v>2023</v>
      </c>
      <c r="X31">
        <v>2024</v>
      </c>
      <c r="Y31">
        <v>2024</v>
      </c>
      <c r="AC31">
        <v>2</v>
      </c>
      <c r="AD31" t="s">
        <v>12653</v>
      </c>
      <c r="AE31">
        <v>2</v>
      </c>
      <c r="AF31">
        <v>2.72</v>
      </c>
      <c r="AG31" t="s">
        <v>3992</v>
      </c>
      <c r="AH31" t="s">
        <v>13172</v>
      </c>
      <c r="AJ31" t="s">
        <v>3612</v>
      </c>
      <c r="AK31">
        <v>34.720244000000001</v>
      </c>
      <c r="AL31">
        <v>33.323839999999997</v>
      </c>
      <c r="AM31" t="s">
        <v>2729</v>
      </c>
      <c r="AN31" t="s">
        <v>1941</v>
      </c>
      <c r="AO31">
        <v>542000000</v>
      </c>
      <c r="AP31" t="s">
        <v>13809</v>
      </c>
      <c r="AQ31">
        <v>590780000</v>
      </c>
      <c r="AR31" t="s">
        <v>13813</v>
      </c>
      <c r="AT31" t="s">
        <v>13814</v>
      </c>
    </row>
    <row r="32" spans="1:46" x14ac:dyDescent="0.2">
      <c r="A32" t="s">
        <v>15140</v>
      </c>
      <c r="B32">
        <v>1</v>
      </c>
      <c r="C32" t="s">
        <v>15257</v>
      </c>
      <c r="D32" s="4" t="s">
        <v>15399</v>
      </c>
      <c r="E32" t="s">
        <v>15508</v>
      </c>
      <c r="F32" t="s">
        <v>15594</v>
      </c>
      <c r="G32" t="s">
        <v>15617</v>
      </c>
      <c r="H32" t="s">
        <v>12094</v>
      </c>
      <c r="I32" t="s">
        <v>1084</v>
      </c>
      <c r="K32" t="s">
        <v>11907</v>
      </c>
      <c r="L32" t="s">
        <v>15643</v>
      </c>
      <c r="M32" t="s">
        <v>15706</v>
      </c>
      <c r="N32" t="s">
        <v>15706</v>
      </c>
      <c r="O32" t="s">
        <v>1084</v>
      </c>
      <c r="P32">
        <v>2009</v>
      </c>
      <c r="T32">
        <v>2021</v>
      </c>
      <c r="Y32">
        <v>2021</v>
      </c>
      <c r="Z32">
        <v>2017</v>
      </c>
      <c r="AA32">
        <v>2019</v>
      </c>
      <c r="AC32">
        <v>0.63</v>
      </c>
      <c r="AD32" t="s">
        <v>12653</v>
      </c>
      <c r="AE32">
        <v>0.63</v>
      </c>
      <c r="AF32">
        <v>0.86</v>
      </c>
      <c r="AG32" t="s">
        <v>3992</v>
      </c>
      <c r="AH32" t="s">
        <v>13172</v>
      </c>
      <c r="AJ32" t="s">
        <v>3612</v>
      </c>
      <c r="AK32">
        <v>34.720244000000001</v>
      </c>
      <c r="AL32">
        <v>33.323839999999997</v>
      </c>
      <c r="AM32" t="s">
        <v>2730</v>
      </c>
      <c r="AO32">
        <v>750000000</v>
      </c>
      <c r="AP32" t="s">
        <v>13808</v>
      </c>
      <c r="AQ32">
        <v>750000000</v>
      </c>
      <c r="AR32" t="s">
        <v>13812</v>
      </c>
    </row>
    <row r="33" spans="1:46" x14ac:dyDescent="0.2">
      <c r="A33" t="s">
        <v>15140</v>
      </c>
      <c r="B33">
        <v>2</v>
      </c>
      <c r="C33" t="s">
        <v>15258</v>
      </c>
      <c r="D33" s="4" t="s">
        <v>15399</v>
      </c>
      <c r="E33" t="s">
        <v>15508</v>
      </c>
      <c r="F33" t="s">
        <v>2389</v>
      </c>
      <c r="G33" t="s">
        <v>15617</v>
      </c>
      <c r="H33" t="s">
        <v>12094</v>
      </c>
      <c r="I33" t="s">
        <v>1084</v>
      </c>
      <c r="K33" t="s">
        <v>11907</v>
      </c>
      <c r="L33" t="s">
        <v>15643</v>
      </c>
      <c r="M33" t="s">
        <v>15706</v>
      </c>
      <c r="N33" t="s">
        <v>15706</v>
      </c>
      <c r="O33" t="s">
        <v>1084</v>
      </c>
      <c r="P33">
        <v>2009</v>
      </c>
      <c r="T33">
        <v>2021</v>
      </c>
      <c r="Y33">
        <v>2021</v>
      </c>
      <c r="Z33">
        <v>2017</v>
      </c>
      <c r="AA33">
        <v>2019</v>
      </c>
      <c r="AC33">
        <v>0.63</v>
      </c>
      <c r="AD33" t="s">
        <v>12653</v>
      </c>
      <c r="AE33">
        <v>0.63</v>
      </c>
      <c r="AF33">
        <v>0.86</v>
      </c>
      <c r="AG33" t="s">
        <v>3992</v>
      </c>
      <c r="AH33" t="s">
        <v>13172</v>
      </c>
      <c r="AJ33" t="s">
        <v>3612</v>
      </c>
      <c r="AK33">
        <v>34.720244000000001</v>
      </c>
      <c r="AL33">
        <v>33.323839999999997</v>
      </c>
      <c r="AM33" t="s">
        <v>2730</v>
      </c>
      <c r="AO33">
        <v>750000000</v>
      </c>
      <c r="AP33" t="s">
        <v>13808</v>
      </c>
      <c r="AQ33">
        <v>750000000</v>
      </c>
      <c r="AR33" t="s">
        <v>13812</v>
      </c>
    </row>
    <row r="34" spans="1:46" x14ac:dyDescent="0.2">
      <c r="A34" t="s">
        <v>15140</v>
      </c>
      <c r="B34">
        <v>3</v>
      </c>
      <c r="C34" t="s">
        <v>15259</v>
      </c>
      <c r="D34" s="4" t="s">
        <v>15399</v>
      </c>
      <c r="E34" t="s">
        <v>15508</v>
      </c>
      <c r="F34" t="s">
        <v>15595</v>
      </c>
      <c r="G34" t="s">
        <v>15617</v>
      </c>
      <c r="H34" t="s">
        <v>12094</v>
      </c>
      <c r="I34" t="s">
        <v>1084</v>
      </c>
      <c r="K34" t="s">
        <v>11907</v>
      </c>
      <c r="L34" t="s">
        <v>15643</v>
      </c>
      <c r="M34" t="s">
        <v>15706</v>
      </c>
      <c r="N34" t="s">
        <v>15706</v>
      </c>
      <c r="O34" t="s">
        <v>1084</v>
      </c>
      <c r="P34">
        <v>2009</v>
      </c>
      <c r="T34">
        <v>2021</v>
      </c>
      <c r="Y34">
        <v>2021</v>
      </c>
      <c r="Z34">
        <v>2017</v>
      </c>
      <c r="AA34">
        <v>2019</v>
      </c>
      <c r="AC34">
        <v>0.63</v>
      </c>
      <c r="AD34" t="s">
        <v>12653</v>
      </c>
      <c r="AE34">
        <v>0.63</v>
      </c>
      <c r="AF34">
        <v>0.86</v>
      </c>
      <c r="AG34" t="s">
        <v>3992</v>
      </c>
      <c r="AH34" t="s">
        <v>13172</v>
      </c>
      <c r="AJ34" t="s">
        <v>3612</v>
      </c>
      <c r="AK34">
        <v>34.720244000000001</v>
      </c>
      <c r="AL34">
        <v>33.323839999999997</v>
      </c>
      <c r="AM34" t="s">
        <v>2730</v>
      </c>
      <c r="AO34">
        <v>750000000</v>
      </c>
      <c r="AP34" t="s">
        <v>13808</v>
      </c>
      <c r="AQ34">
        <v>750000000</v>
      </c>
      <c r="AR34" t="s">
        <v>13812</v>
      </c>
    </row>
    <row r="35" spans="1:46" x14ac:dyDescent="0.2">
      <c r="A35" t="s">
        <v>15140</v>
      </c>
      <c r="B35">
        <v>4</v>
      </c>
      <c r="C35" t="s">
        <v>15260</v>
      </c>
      <c r="D35" s="4" t="s">
        <v>15399</v>
      </c>
      <c r="E35" t="s">
        <v>15508</v>
      </c>
      <c r="F35" t="s">
        <v>15596</v>
      </c>
      <c r="G35" t="s">
        <v>15617</v>
      </c>
      <c r="H35" t="s">
        <v>12094</v>
      </c>
      <c r="I35" t="s">
        <v>1084</v>
      </c>
      <c r="K35" t="s">
        <v>11907</v>
      </c>
      <c r="L35" t="s">
        <v>15643</v>
      </c>
      <c r="M35" t="s">
        <v>15706</v>
      </c>
      <c r="N35" t="s">
        <v>15706</v>
      </c>
      <c r="O35" t="s">
        <v>1084</v>
      </c>
      <c r="P35">
        <v>2009</v>
      </c>
      <c r="T35">
        <v>2021</v>
      </c>
      <c r="Y35">
        <v>2021</v>
      </c>
      <c r="Z35">
        <v>2017</v>
      </c>
      <c r="AA35">
        <v>2019</v>
      </c>
      <c r="AC35">
        <v>0.63</v>
      </c>
      <c r="AD35" t="s">
        <v>12653</v>
      </c>
      <c r="AE35">
        <v>0.63</v>
      </c>
      <c r="AF35">
        <v>0.86</v>
      </c>
      <c r="AG35" t="s">
        <v>3992</v>
      </c>
      <c r="AH35" t="s">
        <v>13172</v>
      </c>
      <c r="AJ35" t="s">
        <v>3612</v>
      </c>
      <c r="AK35">
        <v>34.720244000000001</v>
      </c>
      <c r="AL35">
        <v>33.323839999999997</v>
      </c>
      <c r="AM35" t="s">
        <v>2730</v>
      </c>
      <c r="AO35">
        <v>750000000</v>
      </c>
      <c r="AP35" t="s">
        <v>13808</v>
      </c>
      <c r="AQ35">
        <v>750000000</v>
      </c>
      <c r="AR35" t="s">
        <v>13812</v>
      </c>
    </row>
    <row r="36" spans="1:46" x14ac:dyDescent="0.2">
      <c r="A36" t="s">
        <v>15140</v>
      </c>
      <c r="B36">
        <v>5</v>
      </c>
      <c r="C36" t="s">
        <v>15261</v>
      </c>
      <c r="D36" s="4" t="s">
        <v>15399</v>
      </c>
      <c r="E36" t="s">
        <v>15508</v>
      </c>
      <c r="F36" t="s">
        <v>15597</v>
      </c>
      <c r="G36" t="s">
        <v>15617</v>
      </c>
      <c r="H36" t="s">
        <v>12094</v>
      </c>
      <c r="I36" t="s">
        <v>1084</v>
      </c>
      <c r="K36" t="s">
        <v>11907</v>
      </c>
      <c r="L36" t="s">
        <v>15643</v>
      </c>
      <c r="M36" t="s">
        <v>15706</v>
      </c>
      <c r="N36" t="s">
        <v>15706</v>
      </c>
      <c r="O36" t="s">
        <v>1084</v>
      </c>
      <c r="P36">
        <v>2009</v>
      </c>
      <c r="T36">
        <v>2021</v>
      </c>
      <c r="Y36">
        <v>2021</v>
      </c>
      <c r="Z36">
        <v>2017</v>
      </c>
      <c r="AA36">
        <v>2019</v>
      </c>
      <c r="AC36">
        <v>0.63</v>
      </c>
      <c r="AD36" t="s">
        <v>12653</v>
      </c>
      <c r="AE36">
        <v>0.63</v>
      </c>
      <c r="AF36">
        <v>0.86</v>
      </c>
      <c r="AG36" t="s">
        <v>3992</v>
      </c>
      <c r="AH36" t="s">
        <v>13172</v>
      </c>
      <c r="AJ36" t="s">
        <v>3612</v>
      </c>
      <c r="AK36">
        <v>34.720244000000001</v>
      </c>
      <c r="AL36">
        <v>33.323839999999997</v>
      </c>
      <c r="AM36" t="s">
        <v>2730</v>
      </c>
      <c r="AO36">
        <v>750000000</v>
      </c>
      <c r="AP36" t="s">
        <v>13808</v>
      </c>
      <c r="AQ36">
        <v>750000000</v>
      </c>
      <c r="AR36" t="s">
        <v>13812</v>
      </c>
    </row>
    <row r="37" spans="1:46" x14ac:dyDescent="0.2">
      <c r="A37" t="s">
        <v>15140</v>
      </c>
      <c r="B37">
        <v>6</v>
      </c>
      <c r="C37" t="s">
        <v>15262</v>
      </c>
      <c r="D37" s="4" t="s">
        <v>15399</v>
      </c>
      <c r="E37" t="s">
        <v>15508</v>
      </c>
      <c r="F37" t="s">
        <v>15598</v>
      </c>
      <c r="G37" t="s">
        <v>15617</v>
      </c>
      <c r="H37" t="s">
        <v>12094</v>
      </c>
      <c r="I37" t="s">
        <v>1084</v>
      </c>
      <c r="K37" t="s">
        <v>11907</v>
      </c>
      <c r="L37" t="s">
        <v>15643</v>
      </c>
      <c r="M37" t="s">
        <v>15706</v>
      </c>
      <c r="N37" t="s">
        <v>15706</v>
      </c>
      <c r="O37" t="s">
        <v>1084</v>
      </c>
      <c r="P37">
        <v>2009</v>
      </c>
      <c r="T37">
        <v>2021</v>
      </c>
      <c r="Y37">
        <v>2021</v>
      </c>
      <c r="Z37">
        <v>2017</v>
      </c>
      <c r="AA37">
        <v>2019</v>
      </c>
      <c r="AC37">
        <v>0.63</v>
      </c>
      <c r="AD37" t="s">
        <v>12653</v>
      </c>
      <c r="AE37">
        <v>0.63</v>
      </c>
      <c r="AF37">
        <v>0.86</v>
      </c>
      <c r="AG37" t="s">
        <v>3992</v>
      </c>
      <c r="AH37" t="s">
        <v>13172</v>
      </c>
      <c r="AJ37" t="s">
        <v>3612</v>
      </c>
      <c r="AK37">
        <v>34.720244000000001</v>
      </c>
      <c r="AL37">
        <v>33.323839999999997</v>
      </c>
      <c r="AM37" t="s">
        <v>2730</v>
      </c>
      <c r="AO37">
        <v>750000000</v>
      </c>
      <c r="AP37" t="s">
        <v>13808</v>
      </c>
      <c r="AQ37">
        <v>750000000</v>
      </c>
      <c r="AR37" t="s">
        <v>13812</v>
      </c>
    </row>
    <row r="38" spans="1:46" x14ac:dyDescent="0.2">
      <c r="A38" t="s">
        <v>15140</v>
      </c>
      <c r="B38">
        <v>7</v>
      </c>
      <c r="C38" t="s">
        <v>15263</v>
      </c>
      <c r="D38" s="4" t="s">
        <v>15399</v>
      </c>
      <c r="E38" t="s">
        <v>15508</v>
      </c>
      <c r="F38" t="s">
        <v>15599</v>
      </c>
      <c r="G38" t="s">
        <v>15617</v>
      </c>
      <c r="H38" t="s">
        <v>12094</v>
      </c>
      <c r="I38" t="s">
        <v>1084</v>
      </c>
      <c r="K38" t="s">
        <v>11907</v>
      </c>
      <c r="L38" t="s">
        <v>15643</v>
      </c>
      <c r="M38" t="s">
        <v>15706</v>
      </c>
      <c r="N38" t="s">
        <v>15706</v>
      </c>
      <c r="O38" t="s">
        <v>1084</v>
      </c>
      <c r="P38">
        <v>2009</v>
      </c>
      <c r="T38">
        <v>2021</v>
      </c>
      <c r="Y38">
        <v>2021</v>
      </c>
      <c r="Z38">
        <v>2017</v>
      </c>
      <c r="AA38">
        <v>2019</v>
      </c>
      <c r="AC38">
        <v>0.63</v>
      </c>
      <c r="AD38" t="s">
        <v>12653</v>
      </c>
      <c r="AE38">
        <v>0.63</v>
      </c>
      <c r="AF38">
        <v>0.86</v>
      </c>
      <c r="AG38" t="s">
        <v>3992</v>
      </c>
      <c r="AH38" t="s">
        <v>13172</v>
      </c>
      <c r="AJ38" t="s">
        <v>3612</v>
      </c>
      <c r="AK38">
        <v>34.720244000000001</v>
      </c>
      <c r="AL38">
        <v>33.323839999999997</v>
      </c>
      <c r="AM38" t="s">
        <v>2730</v>
      </c>
      <c r="AO38">
        <v>750000000</v>
      </c>
      <c r="AP38" t="s">
        <v>13808</v>
      </c>
      <c r="AQ38">
        <v>750000000</v>
      </c>
      <c r="AR38" t="s">
        <v>13812</v>
      </c>
    </row>
    <row r="39" spans="1:46" x14ac:dyDescent="0.2">
      <c r="A39" t="s">
        <v>15140</v>
      </c>
      <c r="B39">
        <v>8</v>
      </c>
      <c r="C39" t="s">
        <v>15264</v>
      </c>
      <c r="D39" s="4" t="s">
        <v>15399</v>
      </c>
      <c r="E39" t="s">
        <v>15508</v>
      </c>
      <c r="F39" t="s">
        <v>15600</v>
      </c>
      <c r="G39" t="s">
        <v>15617</v>
      </c>
      <c r="H39" t="s">
        <v>12094</v>
      </c>
      <c r="I39" t="s">
        <v>1084</v>
      </c>
      <c r="K39" t="s">
        <v>11907</v>
      </c>
      <c r="L39" t="s">
        <v>15643</v>
      </c>
      <c r="M39" t="s">
        <v>15706</v>
      </c>
      <c r="N39" t="s">
        <v>15706</v>
      </c>
      <c r="O39" t="s">
        <v>1084</v>
      </c>
      <c r="P39">
        <v>2009</v>
      </c>
      <c r="T39">
        <v>2021</v>
      </c>
      <c r="Y39">
        <v>2021</v>
      </c>
      <c r="Z39">
        <v>2017</v>
      </c>
      <c r="AA39">
        <v>2019</v>
      </c>
      <c r="AC39">
        <v>0.63</v>
      </c>
      <c r="AD39" t="s">
        <v>12653</v>
      </c>
      <c r="AE39">
        <v>0.63</v>
      </c>
      <c r="AF39">
        <v>0.86</v>
      </c>
      <c r="AG39" t="s">
        <v>3992</v>
      </c>
      <c r="AH39" t="s">
        <v>13172</v>
      </c>
      <c r="AJ39" t="s">
        <v>3612</v>
      </c>
      <c r="AK39">
        <v>34.720244000000001</v>
      </c>
      <c r="AL39">
        <v>33.323839999999997</v>
      </c>
      <c r="AM39" t="s">
        <v>2730</v>
      </c>
      <c r="AO39">
        <v>750000000</v>
      </c>
      <c r="AP39" t="s">
        <v>13808</v>
      </c>
      <c r="AQ39">
        <v>750000000</v>
      </c>
      <c r="AR39" t="s">
        <v>13812</v>
      </c>
    </row>
    <row r="40" spans="1:46" x14ac:dyDescent="0.2">
      <c r="A40" t="s">
        <v>15141</v>
      </c>
      <c r="B40">
        <v>0</v>
      </c>
      <c r="C40" t="s">
        <v>15265</v>
      </c>
      <c r="D40" s="4" t="s">
        <v>15400</v>
      </c>
      <c r="E40" t="s">
        <v>15509</v>
      </c>
      <c r="G40" t="s">
        <v>15616</v>
      </c>
      <c r="H40" t="s">
        <v>12094</v>
      </c>
      <c r="I40" t="s">
        <v>1084</v>
      </c>
      <c r="M40" t="s">
        <v>15707</v>
      </c>
      <c r="N40" t="s">
        <v>15777</v>
      </c>
      <c r="O40" t="s">
        <v>12558</v>
      </c>
      <c r="P40">
        <v>2020</v>
      </c>
      <c r="Q40">
        <v>4</v>
      </c>
      <c r="T40">
        <v>2021</v>
      </c>
      <c r="Y40">
        <v>2021</v>
      </c>
      <c r="AA40">
        <v>2021</v>
      </c>
      <c r="AE40" t="s">
        <v>12654</v>
      </c>
      <c r="AF40" t="s">
        <v>12654</v>
      </c>
      <c r="AG40" t="s">
        <v>3992</v>
      </c>
      <c r="AH40" t="s">
        <v>15856</v>
      </c>
      <c r="AJ40" t="s">
        <v>3612</v>
      </c>
      <c r="AK40">
        <v>34.710168000000003</v>
      </c>
      <c r="AL40">
        <v>33.323549</v>
      </c>
      <c r="AM40" t="s">
        <v>2730</v>
      </c>
      <c r="AQ40" t="s">
        <v>12654</v>
      </c>
      <c r="AT40" t="s">
        <v>13814</v>
      </c>
    </row>
    <row r="41" spans="1:46" x14ac:dyDescent="0.2">
      <c r="A41" t="s">
        <v>15142</v>
      </c>
      <c r="B41">
        <v>0</v>
      </c>
      <c r="C41" t="s">
        <v>15266</v>
      </c>
      <c r="D41" s="4" t="s">
        <v>15401</v>
      </c>
      <c r="E41" t="s">
        <v>15510</v>
      </c>
      <c r="G41" t="s">
        <v>15616</v>
      </c>
      <c r="H41" t="s">
        <v>12097</v>
      </c>
      <c r="I41" t="s">
        <v>1069</v>
      </c>
      <c r="K41" t="s">
        <v>11848</v>
      </c>
      <c r="M41" t="s">
        <v>12257</v>
      </c>
      <c r="N41" t="s">
        <v>12257</v>
      </c>
      <c r="O41" t="s">
        <v>1069</v>
      </c>
      <c r="P41">
        <v>2008</v>
      </c>
      <c r="Q41">
        <v>12</v>
      </c>
      <c r="T41">
        <v>2029</v>
      </c>
      <c r="Y41">
        <v>2029</v>
      </c>
      <c r="Z41">
        <v>2022</v>
      </c>
      <c r="AC41">
        <v>1</v>
      </c>
      <c r="AD41" t="s">
        <v>12653</v>
      </c>
      <c r="AE41">
        <v>1</v>
      </c>
      <c r="AF41">
        <v>1.36</v>
      </c>
      <c r="AG41" t="s">
        <v>3991</v>
      </c>
      <c r="AH41" t="s">
        <v>15857</v>
      </c>
      <c r="AI41" t="s">
        <v>15913</v>
      </c>
      <c r="AJ41" t="s">
        <v>15851</v>
      </c>
      <c r="AK41">
        <v>27.851956000000001</v>
      </c>
      <c r="AL41">
        <v>-15.401621</v>
      </c>
      <c r="AM41" t="s">
        <v>2730</v>
      </c>
      <c r="AO41">
        <v>271500000</v>
      </c>
      <c r="AP41" t="s">
        <v>13809</v>
      </c>
      <c r="AQ41">
        <v>295935000</v>
      </c>
      <c r="AR41" t="s">
        <v>13813</v>
      </c>
    </row>
    <row r="42" spans="1:46" x14ac:dyDescent="0.2">
      <c r="A42" t="s">
        <v>15143</v>
      </c>
      <c r="B42">
        <v>0</v>
      </c>
      <c r="C42" t="s">
        <v>15267</v>
      </c>
      <c r="D42" s="4" t="s">
        <v>15402</v>
      </c>
      <c r="E42" t="s">
        <v>15511</v>
      </c>
      <c r="G42" t="s">
        <v>15616</v>
      </c>
      <c r="H42" t="s">
        <v>12092</v>
      </c>
      <c r="I42" t="s">
        <v>1062</v>
      </c>
      <c r="K42" t="s">
        <v>15620</v>
      </c>
      <c r="M42" t="s">
        <v>12436</v>
      </c>
      <c r="N42" t="s">
        <v>12436</v>
      </c>
      <c r="O42" t="s">
        <v>1062</v>
      </c>
      <c r="T42">
        <v>1971</v>
      </c>
      <c r="Y42">
        <v>1971</v>
      </c>
      <c r="AC42">
        <v>2.5</v>
      </c>
      <c r="AD42" t="s">
        <v>12653</v>
      </c>
      <c r="AE42">
        <v>2.5</v>
      </c>
      <c r="AF42">
        <v>3.4</v>
      </c>
      <c r="AG42" t="s">
        <v>3991</v>
      </c>
      <c r="AH42" t="s">
        <v>15858</v>
      </c>
      <c r="AI42" t="s">
        <v>3022</v>
      </c>
      <c r="AJ42" t="s">
        <v>3724</v>
      </c>
      <c r="AK42">
        <v>44.074280000000002</v>
      </c>
      <c r="AL42">
        <v>9.8308700000000009</v>
      </c>
      <c r="AM42" t="s">
        <v>2729</v>
      </c>
      <c r="AQ42" t="s">
        <v>12654</v>
      </c>
    </row>
    <row r="43" spans="1:46" x14ac:dyDescent="0.2">
      <c r="A43" t="s">
        <v>15143</v>
      </c>
      <c r="B43">
        <v>1</v>
      </c>
      <c r="C43" t="s">
        <v>15268</v>
      </c>
      <c r="D43" s="4" t="s">
        <v>15402</v>
      </c>
      <c r="E43" t="s">
        <v>15511</v>
      </c>
      <c r="F43" t="s">
        <v>9844</v>
      </c>
      <c r="G43" t="s">
        <v>15616</v>
      </c>
      <c r="H43" t="s">
        <v>12094</v>
      </c>
      <c r="I43" t="s">
        <v>1062</v>
      </c>
      <c r="K43" t="s">
        <v>15619</v>
      </c>
      <c r="M43" t="s">
        <v>12436</v>
      </c>
      <c r="N43" t="s">
        <v>12436</v>
      </c>
      <c r="O43" t="s">
        <v>1062</v>
      </c>
      <c r="P43">
        <v>2007</v>
      </c>
      <c r="Q43">
        <v>10</v>
      </c>
      <c r="T43">
        <v>2022</v>
      </c>
      <c r="Y43">
        <v>2022</v>
      </c>
      <c r="Z43">
        <v>2013</v>
      </c>
      <c r="AA43">
        <v>2015</v>
      </c>
      <c r="AC43">
        <v>3.5</v>
      </c>
      <c r="AD43" t="s">
        <v>12653</v>
      </c>
      <c r="AE43">
        <v>3.5</v>
      </c>
      <c r="AF43">
        <v>4.76</v>
      </c>
      <c r="AG43" t="s">
        <v>3991</v>
      </c>
      <c r="AH43" t="s">
        <v>15858</v>
      </c>
      <c r="AI43" t="s">
        <v>3022</v>
      </c>
      <c r="AJ43" t="s">
        <v>3724</v>
      </c>
      <c r="AK43">
        <v>44.074280000000002</v>
      </c>
      <c r="AL43">
        <v>9.8308700000000009</v>
      </c>
      <c r="AM43" t="s">
        <v>2729</v>
      </c>
      <c r="AQ43" t="s">
        <v>12654</v>
      </c>
    </row>
    <row r="44" spans="1:46" x14ac:dyDescent="0.2">
      <c r="A44" t="s">
        <v>15144</v>
      </c>
      <c r="B44">
        <v>0</v>
      </c>
      <c r="C44" t="s">
        <v>15269</v>
      </c>
      <c r="D44" s="4" t="s">
        <v>15403</v>
      </c>
      <c r="E44" t="s">
        <v>15512</v>
      </c>
      <c r="G44" t="s">
        <v>15616</v>
      </c>
      <c r="H44" t="s">
        <v>12092</v>
      </c>
      <c r="I44" t="s">
        <v>1060</v>
      </c>
      <c r="K44" t="s">
        <v>15619</v>
      </c>
      <c r="M44" t="s">
        <v>12274</v>
      </c>
      <c r="N44" t="s">
        <v>12274</v>
      </c>
      <c r="O44" t="s">
        <v>1060</v>
      </c>
      <c r="P44">
        <v>2022</v>
      </c>
      <c r="Q44">
        <v>2</v>
      </c>
      <c r="R44">
        <v>2022</v>
      </c>
      <c r="S44">
        <v>5</v>
      </c>
      <c r="T44">
        <v>2023</v>
      </c>
      <c r="U44">
        <v>1</v>
      </c>
      <c r="Y44">
        <v>2023</v>
      </c>
      <c r="AA44">
        <v>2021</v>
      </c>
      <c r="AC44">
        <v>5.7</v>
      </c>
      <c r="AD44" t="s">
        <v>12653</v>
      </c>
      <c r="AE44">
        <v>5.7</v>
      </c>
      <c r="AF44">
        <v>7.75</v>
      </c>
      <c r="AG44" t="s">
        <v>3991</v>
      </c>
      <c r="AH44" t="s">
        <v>2953</v>
      </c>
      <c r="AJ44" t="s">
        <v>3673</v>
      </c>
      <c r="AK44">
        <v>53.516666999999998</v>
      </c>
      <c r="AL44">
        <v>8.1333330000000004</v>
      </c>
      <c r="AM44" t="s">
        <v>2730</v>
      </c>
      <c r="AO44">
        <v>450000000</v>
      </c>
      <c r="AP44" t="s">
        <v>13809</v>
      </c>
      <c r="AQ44">
        <v>490500000</v>
      </c>
      <c r="AT44" t="s">
        <v>13814</v>
      </c>
    </row>
    <row r="45" spans="1:46" x14ac:dyDescent="0.2">
      <c r="A45" t="s">
        <v>15145</v>
      </c>
      <c r="B45">
        <v>0</v>
      </c>
      <c r="C45" t="s">
        <v>15270</v>
      </c>
      <c r="D45" s="4" t="s">
        <v>15404</v>
      </c>
      <c r="E45" t="s">
        <v>15513</v>
      </c>
      <c r="G45" t="s">
        <v>15616</v>
      </c>
      <c r="H45" t="s">
        <v>12095</v>
      </c>
      <c r="I45" t="s">
        <v>1060</v>
      </c>
      <c r="K45" t="s">
        <v>11857</v>
      </c>
      <c r="L45" t="s">
        <v>15644</v>
      </c>
      <c r="M45" t="s">
        <v>15708</v>
      </c>
      <c r="N45" t="s">
        <v>15778</v>
      </c>
      <c r="O45" t="s">
        <v>15816</v>
      </c>
      <c r="P45">
        <v>2020</v>
      </c>
      <c r="Q45">
        <v>12</v>
      </c>
      <c r="T45">
        <v>2026</v>
      </c>
      <c r="X45">
        <v>2027</v>
      </c>
      <c r="Y45">
        <v>2027</v>
      </c>
      <c r="AC45">
        <v>13.3</v>
      </c>
      <c r="AD45" t="s">
        <v>12648</v>
      </c>
      <c r="AE45">
        <v>9.7799999999999994</v>
      </c>
      <c r="AF45">
        <v>13.3</v>
      </c>
      <c r="AG45" t="s">
        <v>3991</v>
      </c>
      <c r="AH45" t="s">
        <v>2935</v>
      </c>
      <c r="AJ45" t="s">
        <v>3673</v>
      </c>
      <c r="AK45">
        <v>53.652459</v>
      </c>
      <c r="AL45">
        <v>9.5103819999999999</v>
      </c>
      <c r="AM45" t="s">
        <v>2730</v>
      </c>
      <c r="AO45">
        <v>1000000000</v>
      </c>
      <c r="AP45" t="s">
        <v>13809</v>
      </c>
      <c r="AQ45">
        <v>1090000000</v>
      </c>
      <c r="AR45" t="s">
        <v>13812</v>
      </c>
    </row>
    <row r="46" spans="1:46" x14ac:dyDescent="0.2">
      <c r="A46" t="s">
        <v>15146</v>
      </c>
      <c r="B46">
        <v>0</v>
      </c>
      <c r="C46" t="s">
        <v>15271</v>
      </c>
      <c r="D46" s="4" t="s">
        <v>15405</v>
      </c>
      <c r="E46" t="s">
        <v>15514</v>
      </c>
      <c r="G46" t="s">
        <v>15616</v>
      </c>
      <c r="H46" t="s">
        <v>12094</v>
      </c>
      <c r="I46" t="s">
        <v>1062</v>
      </c>
      <c r="K46" t="s">
        <v>15619</v>
      </c>
      <c r="M46" t="s">
        <v>15709</v>
      </c>
      <c r="N46" t="s">
        <v>15779</v>
      </c>
      <c r="O46" t="s">
        <v>1062</v>
      </c>
      <c r="P46">
        <v>2011</v>
      </c>
      <c r="Y46" t="s">
        <v>12654</v>
      </c>
      <c r="Z46">
        <v>2013</v>
      </c>
      <c r="AA46">
        <v>2015</v>
      </c>
      <c r="AC46">
        <v>4.8</v>
      </c>
      <c r="AD46" t="s">
        <v>12653</v>
      </c>
      <c r="AE46">
        <v>4.8</v>
      </c>
      <c r="AF46">
        <v>6.53</v>
      </c>
      <c r="AG46" t="s">
        <v>3991</v>
      </c>
      <c r="AH46" t="s">
        <v>15859</v>
      </c>
      <c r="AI46" t="s">
        <v>3720</v>
      </c>
      <c r="AJ46" t="s">
        <v>15928</v>
      </c>
      <c r="AK46">
        <v>43.741</v>
      </c>
      <c r="AL46">
        <v>13.542999999999999</v>
      </c>
      <c r="AM46" t="s">
        <v>2730</v>
      </c>
      <c r="AQ46" t="s">
        <v>12654</v>
      </c>
    </row>
    <row r="47" spans="1:46" x14ac:dyDescent="0.2">
      <c r="A47" t="s">
        <v>15147</v>
      </c>
      <c r="B47">
        <v>1</v>
      </c>
      <c r="C47" t="s">
        <v>15272</v>
      </c>
      <c r="D47" s="4" t="s">
        <v>15406</v>
      </c>
      <c r="E47" t="s">
        <v>15515</v>
      </c>
      <c r="G47" t="s">
        <v>15616</v>
      </c>
      <c r="H47" t="s">
        <v>12095</v>
      </c>
      <c r="I47" t="s">
        <v>1088</v>
      </c>
      <c r="K47" t="s">
        <v>15621</v>
      </c>
      <c r="L47" t="s">
        <v>15645</v>
      </c>
      <c r="M47" t="s">
        <v>15710</v>
      </c>
      <c r="N47" t="s">
        <v>15710</v>
      </c>
      <c r="O47" t="s">
        <v>12558</v>
      </c>
      <c r="P47">
        <v>2021</v>
      </c>
      <c r="Q47">
        <v>3</v>
      </c>
      <c r="T47">
        <v>2023</v>
      </c>
      <c r="X47" t="s">
        <v>15845</v>
      </c>
      <c r="Y47" t="s">
        <v>15845</v>
      </c>
      <c r="AC47">
        <v>8.25</v>
      </c>
      <c r="AD47" t="s">
        <v>12648</v>
      </c>
      <c r="AE47">
        <v>6.07</v>
      </c>
      <c r="AF47">
        <v>8.25</v>
      </c>
      <c r="AG47" t="s">
        <v>3991</v>
      </c>
      <c r="AH47" t="s">
        <v>15860</v>
      </c>
      <c r="AI47" t="s">
        <v>3504</v>
      </c>
      <c r="AJ47" t="s">
        <v>15929</v>
      </c>
      <c r="AK47">
        <v>52.58099</v>
      </c>
      <c r="AL47">
        <v>-9.4424600000000005</v>
      </c>
      <c r="AM47" t="s">
        <v>2729</v>
      </c>
      <c r="AO47">
        <v>650000000</v>
      </c>
      <c r="AP47" t="s">
        <v>13809</v>
      </c>
      <c r="AQ47">
        <v>708500000</v>
      </c>
      <c r="AR47" t="s">
        <v>13812</v>
      </c>
      <c r="AT47" t="s">
        <v>13814</v>
      </c>
    </row>
    <row r="48" spans="1:46" x14ac:dyDescent="0.2">
      <c r="A48" t="s">
        <v>15148</v>
      </c>
      <c r="B48">
        <v>0</v>
      </c>
      <c r="C48" t="s">
        <v>15273</v>
      </c>
      <c r="D48" s="4" t="s">
        <v>15407</v>
      </c>
      <c r="E48" t="s">
        <v>15516</v>
      </c>
      <c r="G48" t="s">
        <v>15616</v>
      </c>
      <c r="H48" t="s">
        <v>12094</v>
      </c>
      <c r="I48" t="s">
        <v>1059</v>
      </c>
      <c r="K48" t="s">
        <v>15619</v>
      </c>
      <c r="M48" t="s">
        <v>15711</v>
      </c>
      <c r="N48" t="s">
        <v>15780</v>
      </c>
      <c r="O48" t="s">
        <v>12513</v>
      </c>
      <c r="P48">
        <v>2009</v>
      </c>
      <c r="Q48">
        <v>5</v>
      </c>
      <c r="Y48" t="s">
        <v>12654</v>
      </c>
      <c r="Z48">
        <v>2011</v>
      </c>
      <c r="AA48">
        <v>2013</v>
      </c>
      <c r="AC48">
        <v>7</v>
      </c>
      <c r="AD48" t="s">
        <v>12653</v>
      </c>
      <c r="AE48">
        <v>7</v>
      </c>
      <c r="AF48">
        <v>9.52</v>
      </c>
      <c r="AG48" t="s">
        <v>3991</v>
      </c>
      <c r="AH48" t="s">
        <v>15861</v>
      </c>
      <c r="AI48" t="s">
        <v>3637</v>
      </c>
      <c r="AJ48" t="s">
        <v>15930</v>
      </c>
      <c r="AK48">
        <v>49.657820000000001</v>
      </c>
      <c r="AL48">
        <v>0.15421000000000001</v>
      </c>
      <c r="AM48" t="s">
        <v>2730</v>
      </c>
      <c r="AQ48" t="s">
        <v>12654</v>
      </c>
    </row>
    <row r="49" spans="1:46" x14ac:dyDescent="0.2">
      <c r="A49" t="s">
        <v>15149</v>
      </c>
      <c r="B49">
        <v>0</v>
      </c>
      <c r="C49" t="s">
        <v>15274</v>
      </c>
      <c r="D49" s="4" t="s">
        <v>15408</v>
      </c>
      <c r="E49" t="s">
        <v>15517</v>
      </c>
      <c r="G49" t="s">
        <v>15616</v>
      </c>
      <c r="H49" t="s">
        <v>12092</v>
      </c>
      <c r="I49" t="s">
        <v>1059</v>
      </c>
      <c r="K49" t="s">
        <v>15622</v>
      </c>
      <c r="M49" t="s">
        <v>15712</v>
      </c>
      <c r="N49" t="s">
        <v>15712</v>
      </c>
      <c r="O49" t="s">
        <v>1059</v>
      </c>
      <c r="P49">
        <v>2022</v>
      </c>
      <c r="Q49">
        <v>3</v>
      </c>
      <c r="R49">
        <v>2022</v>
      </c>
      <c r="T49">
        <v>2023</v>
      </c>
      <c r="U49">
        <v>10</v>
      </c>
      <c r="Y49">
        <v>2023</v>
      </c>
      <c r="AC49">
        <v>5</v>
      </c>
      <c r="AD49" t="s">
        <v>12648</v>
      </c>
      <c r="AE49">
        <v>3.68</v>
      </c>
      <c r="AF49">
        <v>5</v>
      </c>
      <c r="AG49" t="s">
        <v>3991</v>
      </c>
      <c r="AH49" t="s">
        <v>15862</v>
      </c>
      <c r="AJ49" t="s">
        <v>15930</v>
      </c>
      <c r="AK49">
        <v>49.46222839</v>
      </c>
      <c r="AL49">
        <v>4.2958425760000002E-2</v>
      </c>
      <c r="AM49" t="s">
        <v>2730</v>
      </c>
      <c r="AQ49" t="s">
        <v>12654</v>
      </c>
      <c r="AR49" t="s">
        <v>13812</v>
      </c>
      <c r="AT49" t="s">
        <v>13814</v>
      </c>
    </row>
    <row r="50" spans="1:46" x14ac:dyDescent="0.2">
      <c r="A50" t="s">
        <v>15150</v>
      </c>
      <c r="B50">
        <v>0</v>
      </c>
      <c r="C50" t="s">
        <v>15275</v>
      </c>
      <c r="D50" s="4" t="s">
        <v>15409</v>
      </c>
      <c r="E50" t="s">
        <v>15518</v>
      </c>
      <c r="G50" t="s">
        <v>15616</v>
      </c>
      <c r="H50" t="s">
        <v>12094</v>
      </c>
      <c r="I50" t="s">
        <v>1070</v>
      </c>
      <c r="K50" t="s">
        <v>11876</v>
      </c>
      <c r="M50" t="s">
        <v>15713</v>
      </c>
      <c r="N50" t="s">
        <v>15713</v>
      </c>
      <c r="O50" t="s">
        <v>1070</v>
      </c>
      <c r="P50">
        <v>2019</v>
      </c>
      <c r="T50">
        <v>2024</v>
      </c>
      <c r="Y50">
        <v>2024</v>
      </c>
      <c r="AA50">
        <v>2021</v>
      </c>
      <c r="AC50">
        <v>6</v>
      </c>
      <c r="AD50" t="s">
        <v>12653</v>
      </c>
      <c r="AE50">
        <v>6</v>
      </c>
      <c r="AF50">
        <v>8.16</v>
      </c>
      <c r="AG50" t="s">
        <v>3991</v>
      </c>
      <c r="AH50" t="s">
        <v>15863</v>
      </c>
      <c r="AI50" t="s">
        <v>3804</v>
      </c>
      <c r="AJ50" t="s">
        <v>15931</v>
      </c>
      <c r="AK50">
        <v>53.837000000000003</v>
      </c>
      <c r="AL50">
        <v>-2.8610000000000002</v>
      </c>
      <c r="AM50" t="s">
        <v>2730</v>
      </c>
      <c r="AO50">
        <v>350000000</v>
      </c>
      <c r="AP50" t="s">
        <v>13811</v>
      </c>
      <c r="AQ50">
        <v>441000000</v>
      </c>
      <c r="AR50" t="s">
        <v>13812</v>
      </c>
      <c r="AT50" t="s">
        <v>13814</v>
      </c>
    </row>
    <row r="51" spans="1:46" x14ac:dyDescent="0.2">
      <c r="A51" t="s">
        <v>15151</v>
      </c>
      <c r="B51">
        <v>0</v>
      </c>
      <c r="C51" t="s">
        <v>15276</v>
      </c>
      <c r="D51" s="4" t="s">
        <v>15410</v>
      </c>
      <c r="E51" t="s">
        <v>15519</v>
      </c>
      <c r="G51" t="s">
        <v>15616</v>
      </c>
      <c r="H51" t="s">
        <v>12094</v>
      </c>
      <c r="I51" t="s">
        <v>1081</v>
      </c>
      <c r="K51" t="s">
        <v>11876</v>
      </c>
      <c r="L51" t="s">
        <v>15646</v>
      </c>
      <c r="M51" t="s">
        <v>15714</v>
      </c>
      <c r="N51" t="s">
        <v>15714</v>
      </c>
      <c r="O51" t="s">
        <v>1081</v>
      </c>
      <c r="P51">
        <v>2012</v>
      </c>
      <c r="Y51" t="s">
        <v>12654</v>
      </c>
      <c r="Z51">
        <v>2019</v>
      </c>
      <c r="AA51">
        <v>2021</v>
      </c>
      <c r="AC51">
        <v>7.3</v>
      </c>
      <c r="AD51" t="s">
        <v>12653</v>
      </c>
      <c r="AE51">
        <v>7.3</v>
      </c>
      <c r="AF51">
        <v>9.93</v>
      </c>
      <c r="AG51" t="s">
        <v>3991</v>
      </c>
      <c r="AH51" t="s">
        <v>15864</v>
      </c>
      <c r="AJ51" t="s">
        <v>15932</v>
      </c>
      <c r="AK51">
        <v>46.623610999999997</v>
      </c>
      <c r="AL51">
        <v>31.101111</v>
      </c>
      <c r="AM51" t="s">
        <v>2730</v>
      </c>
      <c r="AO51">
        <v>1210000000</v>
      </c>
      <c r="AP51" t="s">
        <v>13808</v>
      </c>
      <c r="AQ51">
        <v>1210000000</v>
      </c>
      <c r="AR51" t="s">
        <v>13812</v>
      </c>
      <c r="AT51" t="s">
        <v>13814</v>
      </c>
    </row>
    <row r="52" spans="1:46" x14ac:dyDescent="0.2">
      <c r="A52" t="s">
        <v>15152</v>
      </c>
      <c r="B52">
        <v>1</v>
      </c>
      <c r="C52" t="s">
        <v>15277</v>
      </c>
      <c r="D52" s="4" t="s">
        <v>15411</v>
      </c>
      <c r="E52" t="s">
        <v>15520</v>
      </c>
      <c r="F52" t="s">
        <v>9844</v>
      </c>
      <c r="G52" t="s">
        <v>15616</v>
      </c>
      <c r="H52" t="s">
        <v>12095</v>
      </c>
      <c r="I52" t="s">
        <v>1059</v>
      </c>
      <c r="K52" t="s">
        <v>15619</v>
      </c>
      <c r="L52" t="s">
        <v>15647</v>
      </c>
      <c r="M52" t="s">
        <v>15715</v>
      </c>
      <c r="N52" t="s">
        <v>15715</v>
      </c>
      <c r="O52" t="s">
        <v>1059</v>
      </c>
      <c r="P52">
        <v>2019</v>
      </c>
      <c r="Q52">
        <v>12</v>
      </c>
      <c r="T52">
        <v>2023</v>
      </c>
      <c r="Y52">
        <v>2023</v>
      </c>
      <c r="AC52">
        <v>2.5</v>
      </c>
      <c r="AD52" t="s">
        <v>12648</v>
      </c>
      <c r="AE52">
        <v>1.84</v>
      </c>
      <c r="AF52">
        <v>2.5</v>
      </c>
      <c r="AG52" t="s">
        <v>3991</v>
      </c>
      <c r="AH52" t="s">
        <v>2786</v>
      </c>
      <c r="AI52" t="s">
        <v>3655</v>
      </c>
      <c r="AJ52" t="s">
        <v>15933</v>
      </c>
      <c r="AK52">
        <v>47.302959999999999</v>
      </c>
      <c r="AL52">
        <v>-2.1427800000000001</v>
      </c>
      <c r="AM52" t="s">
        <v>2729</v>
      </c>
      <c r="AO52">
        <v>500000000</v>
      </c>
      <c r="AP52" t="s">
        <v>13809</v>
      </c>
      <c r="AQ52">
        <v>545000000</v>
      </c>
      <c r="AR52" t="s">
        <v>13812</v>
      </c>
    </row>
    <row r="53" spans="1:46" x14ac:dyDescent="0.2">
      <c r="A53" t="s">
        <v>15152</v>
      </c>
      <c r="B53">
        <v>0</v>
      </c>
      <c r="C53" t="s">
        <v>15278</v>
      </c>
      <c r="D53" s="4" t="s">
        <v>15411</v>
      </c>
      <c r="E53" t="s">
        <v>15520</v>
      </c>
      <c r="G53" t="s">
        <v>15616</v>
      </c>
      <c r="H53" t="s">
        <v>12092</v>
      </c>
      <c r="I53" t="s">
        <v>1059</v>
      </c>
      <c r="K53" t="s">
        <v>15619</v>
      </c>
      <c r="L53" t="s">
        <v>15647</v>
      </c>
      <c r="M53" t="s">
        <v>15715</v>
      </c>
      <c r="N53" t="s">
        <v>15715</v>
      </c>
      <c r="O53" t="s">
        <v>1059</v>
      </c>
      <c r="T53">
        <v>1980</v>
      </c>
      <c r="Y53">
        <v>1980</v>
      </c>
      <c r="AC53">
        <v>8</v>
      </c>
      <c r="AD53" t="s">
        <v>12653</v>
      </c>
      <c r="AE53">
        <v>8</v>
      </c>
      <c r="AF53">
        <v>10.88</v>
      </c>
      <c r="AG53" t="s">
        <v>3991</v>
      </c>
      <c r="AH53" t="s">
        <v>2786</v>
      </c>
      <c r="AI53" t="s">
        <v>3655</v>
      </c>
      <c r="AJ53" t="s">
        <v>15933</v>
      </c>
      <c r="AK53">
        <v>47.302959999999999</v>
      </c>
      <c r="AL53">
        <v>-2.1427800000000001</v>
      </c>
      <c r="AM53" t="s">
        <v>2729</v>
      </c>
      <c r="AQ53" t="s">
        <v>12654</v>
      </c>
    </row>
    <row r="54" spans="1:46" x14ac:dyDescent="0.2">
      <c r="A54" t="s">
        <v>15153</v>
      </c>
      <c r="B54">
        <v>2</v>
      </c>
      <c r="C54" t="s">
        <v>15279</v>
      </c>
      <c r="D54" s="4" t="s">
        <v>15412</v>
      </c>
      <c r="E54" t="s">
        <v>15521</v>
      </c>
      <c r="F54" t="s">
        <v>15601</v>
      </c>
      <c r="G54" t="s">
        <v>15616</v>
      </c>
      <c r="H54" t="s">
        <v>12095</v>
      </c>
      <c r="I54" t="s">
        <v>1056</v>
      </c>
      <c r="K54" t="s">
        <v>15620</v>
      </c>
      <c r="L54" t="s">
        <v>15648</v>
      </c>
      <c r="M54" t="s">
        <v>15716</v>
      </c>
      <c r="N54" t="s">
        <v>15716</v>
      </c>
      <c r="O54" t="s">
        <v>1056</v>
      </c>
      <c r="P54">
        <v>2015</v>
      </c>
      <c r="Q54">
        <v>7</v>
      </c>
      <c r="T54">
        <v>2024</v>
      </c>
      <c r="V54">
        <v>2025</v>
      </c>
      <c r="Y54">
        <v>2024</v>
      </c>
      <c r="AC54">
        <v>3.2</v>
      </c>
      <c r="AD54" t="s">
        <v>12648</v>
      </c>
      <c r="AE54">
        <v>2.35</v>
      </c>
      <c r="AF54">
        <v>3.2</v>
      </c>
      <c r="AG54" t="s">
        <v>3991</v>
      </c>
      <c r="AH54" t="s">
        <v>15865</v>
      </c>
      <c r="AJ54" t="s">
        <v>15934</v>
      </c>
      <c r="AK54">
        <v>45.188543000000003</v>
      </c>
      <c r="AL54">
        <v>14.545081</v>
      </c>
      <c r="AM54" t="s">
        <v>2730</v>
      </c>
      <c r="AO54">
        <v>25000000</v>
      </c>
      <c r="AP54" t="s">
        <v>13809</v>
      </c>
      <c r="AQ54">
        <v>27250000</v>
      </c>
      <c r="AR54" t="s">
        <v>13813</v>
      </c>
      <c r="AS54">
        <v>2022</v>
      </c>
      <c r="AT54" t="s">
        <v>13814</v>
      </c>
    </row>
    <row r="55" spans="1:46" x14ac:dyDescent="0.2">
      <c r="A55" t="s">
        <v>15153</v>
      </c>
      <c r="B55">
        <v>0</v>
      </c>
      <c r="C55" t="s">
        <v>15280</v>
      </c>
      <c r="D55" s="4" t="s">
        <v>15412</v>
      </c>
      <c r="E55" t="s">
        <v>15521</v>
      </c>
      <c r="G55" t="s">
        <v>15616</v>
      </c>
      <c r="H55" t="s">
        <v>12092</v>
      </c>
      <c r="I55" t="s">
        <v>1056</v>
      </c>
      <c r="K55" t="s">
        <v>15620</v>
      </c>
      <c r="L55" t="s">
        <v>15648</v>
      </c>
      <c r="M55" t="s">
        <v>15717</v>
      </c>
      <c r="N55" t="s">
        <v>15717</v>
      </c>
      <c r="O55" t="s">
        <v>15817</v>
      </c>
      <c r="P55">
        <v>2015</v>
      </c>
      <c r="T55">
        <v>2021</v>
      </c>
      <c r="U55">
        <v>1</v>
      </c>
      <c r="Y55">
        <v>2021</v>
      </c>
      <c r="AC55">
        <v>2.6</v>
      </c>
      <c r="AD55" t="s">
        <v>12648</v>
      </c>
      <c r="AE55">
        <v>1.91</v>
      </c>
      <c r="AF55">
        <v>2.6</v>
      </c>
      <c r="AG55" t="s">
        <v>3991</v>
      </c>
      <c r="AH55" t="s">
        <v>15865</v>
      </c>
      <c r="AJ55" t="s">
        <v>15934</v>
      </c>
      <c r="AK55">
        <v>45.188543000000003</v>
      </c>
      <c r="AL55">
        <v>14.545081</v>
      </c>
      <c r="AM55" t="s">
        <v>2730</v>
      </c>
      <c r="AO55">
        <v>233600000</v>
      </c>
      <c r="AP55" t="s">
        <v>13809</v>
      </c>
      <c r="AQ55">
        <v>254624000</v>
      </c>
      <c r="AR55" t="s">
        <v>13813</v>
      </c>
      <c r="AS55">
        <v>2019</v>
      </c>
      <c r="AT55" t="s">
        <v>13814</v>
      </c>
    </row>
    <row r="56" spans="1:46" x14ac:dyDescent="0.2">
      <c r="A56" t="s">
        <v>15153</v>
      </c>
      <c r="B56">
        <v>1</v>
      </c>
      <c r="C56" t="s">
        <v>15281</v>
      </c>
      <c r="D56" s="4" t="s">
        <v>15412</v>
      </c>
      <c r="E56" t="s">
        <v>15521</v>
      </c>
      <c r="F56" t="s">
        <v>15602</v>
      </c>
      <c r="G56" t="s">
        <v>15616</v>
      </c>
      <c r="H56" t="s">
        <v>12092</v>
      </c>
      <c r="I56" t="s">
        <v>1056</v>
      </c>
      <c r="K56" t="s">
        <v>15620</v>
      </c>
      <c r="L56" t="s">
        <v>15648</v>
      </c>
      <c r="M56" t="s">
        <v>15717</v>
      </c>
      <c r="N56" t="s">
        <v>15717</v>
      </c>
      <c r="O56" t="s">
        <v>15817</v>
      </c>
      <c r="P56">
        <v>2022</v>
      </c>
      <c r="Q56">
        <v>3</v>
      </c>
      <c r="R56">
        <v>2022</v>
      </c>
      <c r="S56">
        <v>3</v>
      </c>
      <c r="T56">
        <v>2022</v>
      </c>
      <c r="U56">
        <v>4</v>
      </c>
      <c r="Y56">
        <v>2022</v>
      </c>
      <c r="AC56">
        <v>0.3</v>
      </c>
      <c r="AD56" t="s">
        <v>12648</v>
      </c>
      <c r="AE56">
        <v>0.22</v>
      </c>
      <c r="AF56">
        <v>0.3</v>
      </c>
      <c r="AG56" t="s">
        <v>3991</v>
      </c>
      <c r="AH56" t="s">
        <v>15865</v>
      </c>
      <c r="AJ56" t="s">
        <v>15934</v>
      </c>
      <c r="AK56">
        <v>45.188543000000003</v>
      </c>
      <c r="AL56">
        <v>14.545081</v>
      </c>
      <c r="AM56" t="s">
        <v>2730</v>
      </c>
      <c r="AO56">
        <v>0</v>
      </c>
      <c r="AP56" t="s">
        <v>13809</v>
      </c>
      <c r="AQ56">
        <v>0</v>
      </c>
      <c r="AT56" t="s">
        <v>13814</v>
      </c>
    </row>
    <row r="57" spans="1:46" x14ac:dyDescent="0.2">
      <c r="A57" t="s">
        <v>15154</v>
      </c>
      <c r="B57">
        <v>0</v>
      </c>
      <c r="C57" t="s">
        <v>15282</v>
      </c>
      <c r="D57" s="4" t="s">
        <v>15413</v>
      </c>
      <c r="E57" t="s">
        <v>15522</v>
      </c>
      <c r="G57" t="s">
        <v>15616</v>
      </c>
      <c r="H57" t="s">
        <v>12094</v>
      </c>
      <c r="I57" t="s">
        <v>1056</v>
      </c>
      <c r="K57" t="s">
        <v>15620</v>
      </c>
      <c r="M57" t="s">
        <v>15718</v>
      </c>
      <c r="N57" t="s">
        <v>15718</v>
      </c>
      <c r="O57" t="s">
        <v>15818</v>
      </c>
      <c r="P57">
        <v>1995</v>
      </c>
      <c r="Y57" t="s">
        <v>12654</v>
      </c>
      <c r="Z57">
        <v>2015</v>
      </c>
      <c r="AA57">
        <v>2017</v>
      </c>
      <c r="AC57">
        <v>7</v>
      </c>
      <c r="AD57" t="s">
        <v>12653</v>
      </c>
      <c r="AE57">
        <v>7</v>
      </c>
      <c r="AF57">
        <v>9.52</v>
      </c>
      <c r="AG57" t="s">
        <v>3991</v>
      </c>
      <c r="AH57" t="s">
        <v>15865</v>
      </c>
      <c r="AJ57" t="s">
        <v>15934</v>
      </c>
      <c r="AK57">
        <v>45.211944000000003</v>
      </c>
      <c r="AL57">
        <v>14.554167</v>
      </c>
      <c r="AM57" t="s">
        <v>2730</v>
      </c>
      <c r="AQ57" t="s">
        <v>12654</v>
      </c>
    </row>
    <row r="58" spans="1:46" x14ac:dyDescent="0.2">
      <c r="A58" t="s">
        <v>15155</v>
      </c>
      <c r="B58">
        <v>3</v>
      </c>
      <c r="C58" t="s">
        <v>15283</v>
      </c>
      <c r="D58" s="4" t="s">
        <v>15412</v>
      </c>
      <c r="E58" t="s">
        <v>15521</v>
      </c>
      <c r="F58" t="s">
        <v>15603</v>
      </c>
      <c r="G58" t="s">
        <v>15616</v>
      </c>
      <c r="H58" t="s">
        <v>12095</v>
      </c>
      <c r="I58" t="s">
        <v>1056</v>
      </c>
      <c r="K58" t="s">
        <v>15620</v>
      </c>
      <c r="L58" t="s">
        <v>15648</v>
      </c>
      <c r="M58" t="s">
        <v>15716</v>
      </c>
      <c r="N58" t="s">
        <v>15716</v>
      </c>
      <c r="O58" t="s">
        <v>1056</v>
      </c>
      <c r="P58">
        <v>2015</v>
      </c>
      <c r="Q58">
        <v>7</v>
      </c>
      <c r="T58">
        <v>2030</v>
      </c>
      <c r="Y58">
        <v>2030</v>
      </c>
      <c r="AC58">
        <v>7</v>
      </c>
      <c r="AD58" t="s">
        <v>12648</v>
      </c>
      <c r="AE58">
        <v>5.15</v>
      </c>
      <c r="AF58">
        <v>7</v>
      </c>
      <c r="AG58" t="s">
        <v>3991</v>
      </c>
      <c r="AH58" t="s">
        <v>15865</v>
      </c>
      <c r="AJ58" t="s">
        <v>15934</v>
      </c>
      <c r="AK58">
        <v>45.188543000000003</v>
      </c>
      <c r="AL58">
        <v>14.545081</v>
      </c>
      <c r="AM58" t="s">
        <v>2730</v>
      </c>
      <c r="AQ58" t="s">
        <v>12654</v>
      </c>
      <c r="AR58" t="s">
        <v>13812</v>
      </c>
      <c r="AT58" t="s">
        <v>13814</v>
      </c>
    </row>
    <row r="59" spans="1:46" x14ac:dyDescent="0.2">
      <c r="A59" t="s">
        <v>15156</v>
      </c>
      <c r="B59">
        <v>0</v>
      </c>
      <c r="C59" t="s">
        <v>15284</v>
      </c>
      <c r="D59" s="4" t="s">
        <v>15414</v>
      </c>
      <c r="E59" t="s">
        <v>15523</v>
      </c>
      <c r="G59" t="s">
        <v>15616</v>
      </c>
      <c r="H59" t="s">
        <v>12092</v>
      </c>
      <c r="I59" t="s">
        <v>1059</v>
      </c>
      <c r="K59" t="s">
        <v>11921</v>
      </c>
      <c r="M59" t="s">
        <v>15715</v>
      </c>
      <c r="N59" t="s">
        <v>15715</v>
      </c>
      <c r="O59" t="s">
        <v>1059</v>
      </c>
      <c r="P59">
        <v>2005</v>
      </c>
      <c r="R59">
        <v>2005</v>
      </c>
      <c r="S59">
        <v>2</v>
      </c>
      <c r="T59">
        <v>2010</v>
      </c>
      <c r="Y59">
        <v>2010</v>
      </c>
      <c r="AC59">
        <v>10</v>
      </c>
      <c r="AD59" t="s">
        <v>12648</v>
      </c>
      <c r="AE59">
        <v>7.35</v>
      </c>
      <c r="AF59">
        <v>10</v>
      </c>
      <c r="AG59" t="s">
        <v>3991</v>
      </c>
      <c r="AH59" t="s">
        <v>2767</v>
      </c>
      <c r="AI59" t="s">
        <v>3652</v>
      </c>
      <c r="AJ59" t="s">
        <v>3646</v>
      </c>
      <c r="AK59">
        <v>43.419629999999998</v>
      </c>
      <c r="AL59">
        <v>4.9010199999999999</v>
      </c>
      <c r="AM59" t="s">
        <v>2729</v>
      </c>
      <c r="AQ59" t="s">
        <v>12654</v>
      </c>
    </row>
    <row r="60" spans="1:46" x14ac:dyDescent="0.2">
      <c r="A60" t="s">
        <v>15156</v>
      </c>
      <c r="B60">
        <v>1</v>
      </c>
      <c r="C60" t="s">
        <v>15285</v>
      </c>
      <c r="D60" s="4" t="s">
        <v>15414</v>
      </c>
      <c r="E60" t="s">
        <v>15523</v>
      </c>
      <c r="F60" t="s">
        <v>15604</v>
      </c>
      <c r="G60" t="s">
        <v>15616</v>
      </c>
      <c r="H60" t="s">
        <v>12092</v>
      </c>
      <c r="I60" t="s">
        <v>1059</v>
      </c>
      <c r="K60" t="s">
        <v>11921</v>
      </c>
      <c r="M60" t="s">
        <v>15715</v>
      </c>
      <c r="N60" t="s">
        <v>15715</v>
      </c>
      <c r="O60" t="s">
        <v>1059</v>
      </c>
      <c r="P60">
        <v>2021</v>
      </c>
      <c r="Q60">
        <v>3</v>
      </c>
      <c r="T60">
        <v>2022</v>
      </c>
      <c r="Y60">
        <v>2022</v>
      </c>
      <c r="AC60">
        <v>0</v>
      </c>
      <c r="AD60" t="s">
        <v>12648</v>
      </c>
      <c r="AE60">
        <v>0</v>
      </c>
      <c r="AF60">
        <v>0</v>
      </c>
      <c r="AG60" t="s">
        <v>3991</v>
      </c>
      <c r="AH60" t="s">
        <v>2767</v>
      </c>
      <c r="AI60" t="s">
        <v>3652</v>
      </c>
      <c r="AJ60" t="s">
        <v>3646</v>
      </c>
      <c r="AK60">
        <v>43.419629999999998</v>
      </c>
      <c r="AL60">
        <v>4.9010199999999999</v>
      </c>
      <c r="AM60" t="s">
        <v>2729</v>
      </c>
      <c r="AQ60" t="s">
        <v>12654</v>
      </c>
      <c r="AR60" t="s">
        <v>13813</v>
      </c>
    </row>
    <row r="61" spans="1:46" x14ac:dyDescent="0.2">
      <c r="A61" t="s">
        <v>15156</v>
      </c>
      <c r="B61">
        <v>2</v>
      </c>
      <c r="C61" t="s">
        <v>15286</v>
      </c>
      <c r="D61" s="4" t="s">
        <v>15414</v>
      </c>
      <c r="E61" t="s">
        <v>15523</v>
      </c>
      <c r="F61" t="s">
        <v>15605</v>
      </c>
      <c r="G61" t="s">
        <v>15616</v>
      </c>
      <c r="H61" t="s">
        <v>12095</v>
      </c>
      <c r="I61" t="s">
        <v>1059</v>
      </c>
      <c r="K61" t="s">
        <v>15619</v>
      </c>
      <c r="M61" t="s">
        <v>15715</v>
      </c>
      <c r="N61" t="s">
        <v>15715</v>
      </c>
      <c r="O61" t="s">
        <v>1059</v>
      </c>
      <c r="P61">
        <v>2021</v>
      </c>
      <c r="Q61">
        <v>3</v>
      </c>
      <c r="Y61" t="s">
        <v>12654</v>
      </c>
      <c r="AC61">
        <v>5.5</v>
      </c>
      <c r="AD61" t="s">
        <v>12648</v>
      </c>
      <c r="AE61">
        <v>4.04</v>
      </c>
      <c r="AF61">
        <v>5.5</v>
      </c>
      <c r="AG61" t="s">
        <v>3991</v>
      </c>
      <c r="AH61" t="s">
        <v>2767</v>
      </c>
      <c r="AI61" t="s">
        <v>3652</v>
      </c>
      <c r="AJ61" t="s">
        <v>3646</v>
      </c>
      <c r="AK61">
        <v>43.419629999999998</v>
      </c>
      <c r="AL61">
        <v>4.9010199999999999</v>
      </c>
      <c r="AM61" t="s">
        <v>2729</v>
      </c>
      <c r="AQ61" t="s">
        <v>12654</v>
      </c>
      <c r="AR61" t="s">
        <v>13812</v>
      </c>
    </row>
    <row r="62" spans="1:46" x14ac:dyDescent="0.2">
      <c r="A62" t="s">
        <v>15157</v>
      </c>
      <c r="B62">
        <v>0</v>
      </c>
      <c r="C62" t="s">
        <v>15287</v>
      </c>
      <c r="D62" s="4" t="s">
        <v>15415</v>
      </c>
      <c r="E62" t="s">
        <v>15524</v>
      </c>
      <c r="G62" t="s">
        <v>15616</v>
      </c>
      <c r="H62" t="s">
        <v>12094</v>
      </c>
      <c r="I62" t="s">
        <v>1059</v>
      </c>
      <c r="K62" t="s">
        <v>15619</v>
      </c>
      <c r="L62" t="s">
        <v>15649</v>
      </c>
      <c r="M62" t="s">
        <v>15719</v>
      </c>
      <c r="N62" t="s">
        <v>15719</v>
      </c>
      <c r="O62" t="s">
        <v>15819</v>
      </c>
      <c r="P62">
        <v>2006</v>
      </c>
      <c r="Y62" t="s">
        <v>12654</v>
      </c>
      <c r="AA62">
        <v>2014</v>
      </c>
      <c r="AC62">
        <v>5.4</v>
      </c>
      <c r="AD62" t="s">
        <v>12653</v>
      </c>
      <c r="AE62">
        <v>5.4</v>
      </c>
      <c r="AF62">
        <v>7.34</v>
      </c>
      <c r="AG62" t="s">
        <v>3991</v>
      </c>
      <c r="AH62" t="s">
        <v>2767</v>
      </c>
      <c r="AI62" t="s">
        <v>3652</v>
      </c>
      <c r="AJ62" t="s">
        <v>3646</v>
      </c>
      <c r="AK62">
        <v>43.407049999999998</v>
      </c>
      <c r="AL62">
        <v>4.8723700000000001</v>
      </c>
      <c r="AM62" t="s">
        <v>2729</v>
      </c>
      <c r="AQ62" t="s">
        <v>12654</v>
      </c>
    </row>
    <row r="63" spans="1:46" x14ac:dyDescent="0.2">
      <c r="A63" t="s">
        <v>15158</v>
      </c>
      <c r="B63">
        <v>0</v>
      </c>
      <c r="C63" t="s">
        <v>15288</v>
      </c>
      <c r="D63" s="4" t="s">
        <v>15416</v>
      </c>
      <c r="E63" t="s">
        <v>15525</v>
      </c>
      <c r="G63" t="s">
        <v>15616</v>
      </c>
      <c r="H63" t="s">
        <v>12092</v>
      </c>
      <c r="I63" t="s">
        <v>1059</v>
      </c>
      <c r="K63" t="s">
        <v>15619</v>
      </c>
      <c r="M63" t="s">
        <v>15715</v>
      </c>
      <c r="N63" t="s">
        <v>15715</v>
      </c>
      <c r="O63" t="s">
        <v>1059</v>
      </c>
      <c r="T63">
        <v>1972</v>
      </c>
      <c r="Y63">
        <v>1972</v>
      </c>
      <c r="AC63">
        <v>1.2</v>
      </c>
      <c r="AD63" t="s">
        <v>12653</v>
      </c>
      <c r="AE63">
        <v>1.2</v>
      </c>
      <c r="AF63">
        <v>1.63</v>
      </c>
      <c r="AG63" t="s">
        <v>3991</v>
      </c>
      <c r="AH63" t="s">
        <v>2767</v>
      </c>
      <c r="AI63" t="s">
        <v>3652</v>
      </c>
      <c r="AJ63" t="s">
        <v>3646</v>
      </c>
      <c r="AK63">
        <v>43.454000000000001</v>
      </c>
      <c r="AL63">
        <v>4.8516700000000004</v>
      </c>
      <c r="AM63" t="s">
        <v>2729</v>
      </c>
      <c r="AQ63" t="s">
        <v>12654</v>
      </c>
    </row>
    <row r="64" spans="1:46" x14ac:dyDescent="0.2">
      <c r="A64" t="s">
        <v>15159</v>
      </c>
      <c r="B64">
        <v>0</v>
      </c>
      <c r="C64" t="s">
        <v>15289</v>
      </c>
      <c r="D64" s="4" t="s">
        <v>15417</v>
      </c>
      <c r="E64" t="s">
        <v>15526</v>
      </c>
      <c r="G64" t="s">
        <v>15616</v>
      </c>
      <c r="H64" t="s">
        <v>12092</v>
      </c>
      <c r="I64" t="s">
        <v>1069</v>
      </c>
      <c r="K64" t="s">
        <v>11848</v>
      </c>
      <c r="M64" t="s">
        <v>12257</v>
      </c>
      <c r="N64" t="s">
        <v>12257</v>
      </c>
      <c r="O64" t="s">
        <v>1069</v>
      </c>
      <c r="T64">
        <v>1989</v>
      </c>
      <c r="Y64">
        <v>1989</v>
      </c>
      <c r="AC64">
        <v>8.6999999999999993</v>
      </c>
      <c r="AD64" t="s">
        <v>12653</v>
      </c>
      <c r="AE64">
        <v>8.6999999999999993</v>
      </c>
      <c r="AF64">
        <v>11.83</v>
      </c>
      <c r="AG64" t="s">
        <v>3991</v>
      </c>
      <c r="AH64" t="s">
        <v>15866</v>
      </c>
      <c r="AI64" t="s">
        <v>3154</v>
      </c>
      <c r="AJ64" t="s">
        <v>15935</v>
      </c>
      <c r="AK64">
        <v>37.574570000000001</v>
      </c>
      <c r="AL64">
        <v>-0.95950000000000002</v>
      </c>
      <c r="AM64" t="s">
        <v>2729</v>
      </c>
      <c r="AQ64" t="s">
        <v>12654</v>
      </c>
    </row>
    <row r="65" spans="1:46" x14ac:dyDescent="0.2">
      <c r="A65" t="s">
        <v>15160</v>
      </c>
      <c r="B65">
        <v>1</v>
      </c>
      <c r="C65" t="s">
        <v>15290</v>
      </c>
      <c r="D65" s="4" t="s">
        <v>15418</v>
      </c>
      <c r="E65" t="s">
        <v>15527</v>
      </c>
      <c r="G65" t="s">
        <v>15617</v>
      </c>
      <c r="H65" t="s">
        <v>12092</v>
      </c>
      <c r="I65" t="s">
        <v>1077</v>
      </c>
      <c r="K65" t="s">
        <v>11848</v>
      </c>
      <c r="L65" t="s">
        <v>15650</v>
      </c>
      <c r="M65" t="s">
        <v>12177</v>
      </c>
      <c r="N65" t="s">
        <v>12177</v>
      </c>
      <c r="O65" t="s">
        <v>1070</v>
      </c>
      <c r="P65">
        <v>2007</v>
      </c>
      <c r="R65">
        <v>2007</v>
      </c>
      <c r="T65">
        <v>2010</v>
      </c>
      <c r="Y65">
        <v>2010</v>
      </c>
      <c r="AC65">
        <v>0.33</v>
      </c>
      <c r="AD65" t="s">
        <v>12653</v>
      </c>
      <c r="AE65">
        <v>0.33</v>
      </c>
      <c r="AF65">
        <v>0.45</v>
      </c>
      <c r="AG65" t="s">
        <v>3991</v>
      </c>
      <c r="AH65" t="s">
        <v>15867</v>
      </c>
      <c r="AI65" t="s">
        <v>15917</v>
      </c>
      <c r="AJ65" t="s">
        <v>13372</v>
      </c>
      <c r="AK65">
        <v>58.923699999999997</v>
      </c>
      <c r="AL65">
        <v>5.5761000000000003</v>
      </c>
      <c r="AM65" t="s">
        <v>2729</v>
      </c>
      <c r="AQ65" t="s">
        <v>12654</v>
      </c>
      <c r="AR65" t="s">
        <v>13813</v>
      </c>
    </row>
    <row r="66" spans="1:46" x14ac:dyDescent="0.2">
      <c r="A66" t="s">
        <v>15161</v>
      </c>
      <c r="B66">
        <v>0</v>
      </c>
      <c r="C66" t="s">
        <v>15291</v>
      </c>
      <c r="D66" s="4" t="s">
        <v>15419</v>
      </c>
      <c r="E66" t="s">
        <v>15528</v>
      </c>
      <c r="G66" t="s">
        <v>15616</v>
      </c>
      <c r="H66" t="s">
        <v>12094</v>
      </c>
      <c r="I66" t="s">
        <v>1069</v>
      </c>
      <c r="K66" t="s">
        <v>11848</v>
      </c>
      <c r="M66" t="s">
        <v>12257</v>
      </c>
      <c r="N66" t="s">
        <v>12257</v>
      </c>
      <c r="O66" t="s">
        <v>1069</v>
      </c>
      <c r="P66">
        <v>2008</v>
      </c>
      <c r="Q66">
        <v>12</v>
      </c>
      <c r="Y66" t="s">
        <v>12654</v>
      </c>
      <c r="Z66">
        <v>2020</v>
      </c>
      <c r="AA66">
        <v>2022</v>
      </c>
      <c r="AC66">
        <v>1</v>
      </c>
      <c r="AD66" t="s">
        <v>12653</v>
      </c>
      <c r="AE66">
        <v>1</v>
      </c>
      <c r="AF66">
        <v>1.36</v>
      </c>
      <c r="AG66" t="s">
        <v>3991</v>
      </c>
      <c r="AH66" t="s">
        <v>15868</v>
      </c>
      <c r="AJ66" t="s">
        <v>3150</v>
      </c>
      <c r="AK66">
        <v>28.116667</v>
      </c>
      <c r="AL66">
        <v>-16.566666999999999</v>
      </c>
      <c r="AM66" t="s">
        <v>2730</v>
      </c>
      <c r="AO66">
        <v>300000000</v>
      </c>
      <c r="AP66" t="s">
        <v>13809</v>
      </c>
      <c r="AQ66">
        <v>327000000</v>
      </c>
      <c r="AR66" t="s">
        <v>13813</v>
      </c>
    </row>
    <row r="67" spans="1:46" x14ac:dyDescent="0.2">
      <c r="A67" t="s">
        <v>15162</v>
      </c>
      <c r="B67">
        <v>0</v>
      </c>
      <c r="C67" t="s">
        <v>15292</v>
      </c>
      <c r="D67" s="4" t="s">
        <v>15420</v>
      </c>
      <c r="E67" t="s">
        <v>15529</v>
      </c>
      <c r="G67" t="s">
        <v>15616</v>
      </c>
      <c r="H67" t="s">
        <v>12092</v>
      </c>
      <c r="I67" t="s">
        <v>1062</v>
      </c>
      <c r="K67" t="s">
        <v>15620</v>
      </c>
      <c r="L67" t="s">
        <v>15651</v>
      </c>
      <c r="M67" t="s">
        <v>15720</v>
      </c>
      <c r="N67" t="s">
        <v>15781</v>
      </c>
      <c r="O67" t="s">
        <v>1070</v>
      </c>
      <c r="P67">
        <v>2015</v>
      </c>
      <c r="R67">
        <v>2018</v>
      </c>
      <c r="T67">
        <v>2021</v>
      </c>
      <c r="Y67">
        <v>2021</v>
      </c>
      <c r="AC67">
        <v>0.2</v>
      </c>
      <c r="AD67" t="s">
        <v>12653</v>
      </c>
      <c r="AE67">
        <v>0.2</v>
      </c>
      <c r="AF67">
        <v>0.27</v>
      </c>
      <c r="AG67" t="s">
        <v>3991</v>
      </c>
      <c r="AH67" t="s">
        <v>15869</v>
      </c>
      <c r="AJ67" t="s">
        <v>3700</v>
      </c>
      <c r="AK67">
        <v>39.863872999999998</v>
      </c>
      <c r="AL67">
        <v>8.5542379999999998</v>
      </c>
      <c r="AM67" t="s">
        <v>2730</v>
      </c>
      <c r="AO67">
        <v>38200000</v>
      </c>
      <c r="AP67" t="s">
        <v>13809</v>
      </c>
      <c r="AQ67">
        <v>41638000</v>
      </c>
      <c r="AR67" t="s">
        <v>13813</v>
      </c>
    </row>
    <row r="68" spans="1:46" x14ac:dyDescent="0.2">
      <c r="A68" t="s">
        <v>15163</v>
      </c>
      <c r="B68">
        <v>0</v>
      </c>
      <c r="C68" t="s">
        <v>15293</v>
      </c>
      <c r="D68" s="4" t="s">
        <v>15421</v>
      </c>
      <c r="E68" t="s">
        <v>15530</v>
      </c>
      <c r="G68" t="s">
        <v>15616</v>
      </c>
      <c r="H68" t="s">
        <v>12095</v>
      </c>
      <c r="I68" t="s">
        <v>1062</v>
      </c>
      <c r="K68" t="s">
        <v>15619</v>
      </c>
      <c r="M68" t="s">
        <v>12436</v>
      </c>
      <c r="N68" t="s">
        <v>12436</v>
      </c>
      <c r="O68" t="s">
        <v>1062</v>
      </c>
      <c r="P68">
        <v>2021</v>
      </c>
      <c r="Q68">
        <v>4</v>
      </c>
      <c r="T68">
        <v>2023</v>
      </c>
      <c r="V68">
        <v>2025</v>
      </c>
      <c r="Y68">
        <v>2023</v>
      </c>
      <c r="AC68">
        <v>5</v>
      </c>
      <c r="AD68" t="s">
        <v>12648</v>
      </c>
      <c r="AE68">
        <v>3.68</v>
      </c>
      <c r="AF68">
        <v>5</v>
      </c>
      <c r="AG68" t="s">
        <v>3991</v>
      </c>
      <c r="AH68" t="s">
        <v>3014</v>
      </c>
      <c r="AJ68" t="s">
        <v>3004</v>
      </c>
      <c r="AK68">
        <v>40.842385999999998</v>
      </c>
      <c r="AL68">
        <v>8.3997810000000008</v>
      </c>
      <c r="AM68" t="s">
        <v>2730</v>
      </c>
      <c r="AQ68" t="s">
        <v>12654</v>
      </c>
    </row>
    <row r="69" spans="1:46" x14ac:dyDescent="0.2">
      <c r="A69" t="s">
        <v>15164</v>
      </c>
      <c r="B69">
        <v>0</v>
      </c>
      <c r="C69" t="s">
        <v>15294</v>
      </c>
      <c r="D69" s="4" t="s">
        <v>15422</v>
      </c>
      <c r="E69" t="s">
        <v>15531</v>
      </c>
      <c r="G69" t="s">
        <v>15616</v>
      </c>
      <c r="H69" t="s">
        <v>12092</v>
      </c>
      <c r="I69" t="s">
        <v>1086</v>
      </c>
      <c r="K69" t="s">
        <v>11876</v>
      </c>
      <c r="M69" t="s">
        <v>15721</v>
      </c>
      <c r="N69" t="s">
        <v>15721</v>
      </c>
      <c r="O69" t="s">
        <v>1086</v>
      </c>
      <c r="P69">
        <v>2014</v>
      </c>
      <c r="R69">
        <v>2014</v>
      </c>
      <c r="T69">
        <v>2016</v>
      </c>
      <c r="Y69">
        <v>2016</v>
      </c>
      <c r="AC69">
        <v>0.1</v>
      </c>
      <c r="AD69" t="s">
        <v>12653</v>
      </c>
      <c r="AE69">
        <v>0.1</v>
      </c>
      <c r="AF69">
        <v>0.14000000000000001</v>
      </c>
      <c r="AG69" t="s">
        <v>3991</v>
      </c>
      <c r="AH69" t="s">
        <v>15870</v>
      </c>
      <c r="AI69" t="s">
        <v>15918</v>
      </c>
      <c r="AJ69" t="s">
        <v>3924</v>
      </c>
      <c r="AK69">
        <v>61.638170000000002</v>
      </c>
      <c r="AL69">
        <v>21.398810000000001</v>
      </c>
      <c r="AM69" t="s">
        <v>2729</v>
      </c>
      <c r="AO69">
        <v>88000000</v>
      </c>
      <c r="AP69" t="s">
        <v>13808</v>
      </c>
      <c r="AQ69">
        <v>88000000</v>
      </c>
      <c r="AR69" t="s">
        <v>13813</v>
      </c>
      <c r="AS69">
        <v>2014</v>
      </c>
    </row>
    <row r="70" spans="1:46" x14ac:dyDescent="0.2">
      <c r="A70" t="s">
        <v>15165</v>
      </c>
      <c r="B70">
        <v>0</v>
      </c>
      <c r="C70" t="s">
        <v>15295</v>
      </c>
      <c r="D70" s="4" t="s">
        <v>15423</v>
      </c>
      <c r="E70" t="s">
        <v>15532</v>
      </c>
      <c r="G70" t="s">
        <v>15616</v>
      </c>
      <c r="H70" t="s">
        <v>12095</v>
      </c>
      <c r="I70" t="s">
        <v>1070</v>
      </c>
      <c r="K70" t="s">
        <v>11876</v>
      </c>
      <c r="M70" t="s">
        <v>15722</v>
      </c>
      <c r="N70" t="s">
        <v>15722</v>
      </c>
      <c r="O70" t="s">
        <v>1077</v>
      </c>
      <c r="Y70" t="s">
        <v>12654</v>
      </c>
      <c r="AC70">
        <v>5</v>
      </c>
      <c r="AD70" t="s">
        <v>12653</v>
      </c>
      <c r="AE70">
        <v>5</v>
      </c>
      <c r="AF70">
        <v>6.8</v>
      </c>
      <c r="AG70" t="s">
        <v>3991</v>
      </c>
      <c r="AH70" t="s">
        <v>3236</v>
      </c>
      <c r="AJ70" t="s">
        <v>15936</v>
      </c>
      <c r="AK70">
        <v>56.022485000000003</v>
      </c>
      <c r="AL70">
        <v>-3.6766640000000002</v>
      </c>
      <c r="AM70" t="s">
        <v>2730</v>
      </c>
      <c r="AO70">
        <v>533000000</v>
      </c>
      <c r="AP70" t="s">
        <v>13808</v>
      </c>
      <c r="AQ70">
        <v>533000000</v>
      </c>
      <c r="AR70" t="s">
        <v>13812</v>
      </c>
      <c r="AS70">
        <v>2024</v>
      </c>
      <c r="AT70" t="s">
        <v>13814</v>
      </c>
    </row>
    <row r="71" spans="1:46" x14ac:dyDescent="0.2">
      <c r="A71" t="s">
        <v>15166</v>
      </c>
      <c r="B71">
        <v>0</v>
      </c>
      <c r="C71" t="s">
        <v>15296</v>
      </c>
      <c r="D71" s="4" t="s">
        <v>15424</v>
      </c>
      <c r="E71" t="s">
        <v>15533</v>
      </c>
      <c r="G71" t="s">
        <v>15616</v>
      </c>
      <c r="H71" t="s">
        <v>12092</v>
      </c>
      <c r="I71" t="s">
        <v>1070</v>
      </c>
      <c r="K71" t="s">
        <v>11876</v>
      </c>
      <c r="M71" t="s">
        <v>15723</v>
      </c>
      <c r="N71" t="s">
        <v>15723</v>
      </c>
      <c r="O71" t="s">
        <v>1077</v>
      </c>
      <c r="T71">
        <v>2021</v>
      </c>
      <c r="U71">
        <v>5</v>
      </c>
      <c r="Y71">
        <v>2021</v>
      </c>
      <c r="AC71">
        <v>0.2</v>
      </c>
      <c r="AD71" t="s">
        <v>12653</v>
      </c>
      <c r="AE71">
        <v>0.2</v>
      </c>
      <c r="AF71">
        <v>0.27</v>
      </c>
      <c r="AG71" t="s">
        <v>3991</v>
      </c>
      <c r="AH71" t="s">
        <v>15871</v>
      </c>
      <c r="AJ71" t="s">
        <v>15936</v>
      </c>
      <c r="AK71">
        <v>57.271545000000003</v>
      </c>
      <c r="AL71">
        <v>-5.7268049999999997</v>
      </c>
      <c r="AM71" t="s">
        <v>2730</v>
      </c>
      <c r="AQ71" t="s">
        <v>12654</v>
      </c>
    </row>
    <row r="72" spans="1:46" x14ac:dyDescent="0.2">
      <c r="A72" t="s">
        <v>15167</v>
      </c>
      <c r="B72">
        <v>0</v>
      </c>
      <c r="C72" t="s">
        <v>15297</v>
      </c>
      <c r="D72" s="4" t="s">
        <v>15425</v>
      </c>
      <c r="E72" t="s">
        <v>15534</v>
      </c>
      <c r="G72" t="s">
        <v>15616</v>
      </c>
      <c r="H72" t="s">
        <v>12095</v>
      </c>
      <c r="I72" t="s">
        <v>1062</v>
      </c>
      <c r="K72" t="s">
        <v>15619</v>
      </c>
      <c r="L72" t="s">
        <v>15652</v>
      </c>
      <c r="M72" t="s">
        <v>15724</v>
      </c>
      <c r="N72" t="s">
        <v>15782</v>
      </c>
      <c r="O72" t="s">
        <v>1062</v>
      </c>
      <c r="P72">
        <v>2022</v>
      </c>
      <c r="Q72">
        <v>3</v>
      </c>
      <c r="T72">
        <v>2026</v>
      </c>
      <c r="Y72">
        <v>2026</v>
      </c>
      <c r="AC72">
        <v>8</v>
      </c>
      <c r="AD72" t="s">
        <v>12648</v>
      </c>
      <c r="AE72">
        <v>5.88</v>
      </c>
      <c r="AF72">
        <v>8</v>
      </c>
      <c r="AG72" t="s">
        <v>3991</v>
      </c>
      <c r="AH72" t="s">
        <v>3736</v>
      </c>
      <c r="AI72" t="s">
        <v>3736</v>
      </c>
      <c r="AJ72" t="s">
        <v>13793</v>
      </c>
      <c r="AK72">
        <v>37.282969999999999</v>
      </c>
      <c r="AL72">
        <v>13.537739999999999</v>
      </c>
      <c r="AM72" t="s">
        <v>2729</v>
      </c>
      <c r="AO72">
        <v>1000000000</v>
      </c>
      <c r="AP72" t="s">
        <v>13809</v>
      </c>
      <c r="AQ72">
        <v>1090000000</v>
      </c>
      <c r="AR72" t="s">
        <v>13812</v>
      </c>
    </row>
    <row r="73" spans="1:46" x14ac:dyDescent="0.2">
      <c r="A73" t="s">
        <v>15168</v>
      </c>
      <c r="B73">
        <v>0</v>
      </c>
      <c r="C73" t="s">
        <v>15298</v>
      </c>
      <c r="D73" s="4" t="s">
        <v>15426</v>
      </c>
      <c r="E73" t="s">
        <v>15535</v>
      </c>
      <c r="G73" t="s">
        <v>15616</v>
      </c>
      <c r="H73" t="s">
        <v>12094</v>
      </c>
      <c r="I73" t="s">
        <v>1062</v>
      </c>
      <c r="K73" t="s">
        <v>15619</v>
      </c>
      <c r="M73" t="s">
        <v>12231</v>
      </c>
      <c r="N73" t="s">
        <v>12231</v>
      </c>
      <c r="O73" t="s">
        <v>1070</v>
      </c>
      <c r="P73">
        <v>2005</v>
      </c>
      <c r="Y73" t="s">
        <v>12654</v>
      </c>
      <c r="Z73">
        <v>2014</v>
      </c>
      <c r="AA73">
        <v>2016</v>
      </c>
      <c r="AC73">
        <v>8</v>
      </c>
      <c r="AD73" t="s">
        <v>12648</v>
      </c>
      <c r="AE73">
        <v>5.88</v>
      </c>
      <c r="AF73">
        <v>8</v>
      </c>
      <c r="AG73" t="s">
        <v>3991</v>
      </c>
      <c r="AH73" t="s">
        <v>2983</v>
      </c>
      <c r="AI73" t="s">
        <v>3702</v>
      </c>
      <c r="AJ73" t="s">
        <v>13793</v>
      </c>
      <c r="AK73">
        <v>37.25</v>
      </c>
      <c r="AL73">
        <v>15.216666999999999</v>
      </c>
      <c r="AM73" t="s">
        <v>2730</v>
      </c>
      <c r="AQ73" t="s">
        <v>12654</v>
      </c>
    </row>
    <row r="74" spans="1:46" x14ac:dyDescent="0.2">
      <c r="A74" t="s">
        <v>15169</v>
      </c>
      <c r="B74">
        <v>0</v>
      </c>
      <c r="C74" t="s">
        <v>15299</v>
      </c>
      <c r="D74" s="4" t="s">
        <v>15427</v>
      </c>
      <c r="E74" t="s">
        <v>15536</v>
      </c>
      <c r="G74" t="s">
        <v>15616</v>
      </c>
      <c r="H74" t="s">
        <v>12092</v>
      </c>
      <c r="I74" t="s">
        <v>1065</v>
      </c>
      <c r="K74" t="s">
        <v>15620</v>
      </c>
      <c r="L74" t="s">
        <v>15653</v>
      </c>
      <c r="M74" t="s">
        <v>15725</v>
      </c>
      <c r="N74" t="s">
        <v>15783</v>
      </c>
      <c r="O74" t="s">
        <v>15820</v>
      </c>
      <c r="P74">
        <v>2013</v>
      </c>
      <c r="R74">
        <v>2014</v>
      </c>
      <c r="T74">
        <v>2017</v>
      </c>
      <c r="Y74">
        <v>2017</v>
      </c>
      <c r="AC74">
        <v>0.5</v>
      </c>
      <c r="AD74" t="s">
        <v>12653</v>
      </c>
      <c r="AE74">
        <v>0.5</v>
      </c>
      <c r="AF74">
        <v>0.68</v>
      </c>
      <c r="AG74" t="s">
        <v>3991</v>
      </c>
      <c r="AH74" t="s">
        <v>15872</v>
      </c>
      <c r="AJ74" t="s">
        <v>15937</v>
      </c>
      <c r="AK74">
        <v>35.8277</v>
      </c>
      <c r="AL74">
        <v>14.5542</v>
      </c>
      <c r="AM74" t="s">
        <v>2729</v>
      </c>
      <c r="AQ74" t="s">
        <v>12654</v>
      </c>
      <c r="AR74" t="s">
        <v>13813</v>
      </c>
      <c r="AT74" t="s">
        <v>13814</v>
      </c>
    </row>
    <row r="75" spans="1:46" x14ac:dyDescent="0.2">
      <c r="A75" t="s">
        <v>15170</v>
      </c>
      <c r="B75">
        <v>0</v>
      </c>
      <c r="C75" t="s">
        <v>15300</v>
      </c>
      <c r="D75" s="4" t="s">
        <v>15428</v>
      </c>
      <c r="E75" t="s">
        <v>15537</v>
      </c>
      <c r="G75" t="s">
        <v>15616</v>
      </c>
      <c r="H75" t="s">
        <v>12092</v>
      </c>
      <c r="I75" t="s">
        <v>1089</v>
      </c>
      <c r="K75" t="s">
        <v>15619</v>
      </c>
      <c r="L75" t="s">
        <v>15654</v>
      </c>
      <c r="M75" t="s">
        <v>15726</v>
      </c>
      <c r="N75" t="s">
        <v>15726</v>
      </c>
      <c r="O75" t="s">
        <v>15821</v>
      </c>
      <c r="P75">
        <v>2005</v>
      </c>
      <c r="R75">
        <v>2007</v>
      </c>
      <c r="T75">
        <v>2011</v>
      </c>
      <c r="Y75">
        <v>2011</v>
      </c>
      <c r="AC75">
        <v>16</v>
      </c>
      <c r="AD75" t="s">
        <v>12648</v>
      </c>
      <c r="AE75">
        <v>11.76</v>
      </c>
      <c r="AF75">
        <v>16</v>
      </c>
      <c r="AG75" t="s">
        <v>3991</v>
      </c>
      <c r="AH75" t="s">
        <v>15873</v>
      </c>
      <c r="AI75" t="s">
        <v>3514</v>
      </c>
      <c r="AJ75" t="s">
        <v>15938</v>
      </c>
      <c r="AK75">
        <v>51.971111000000001</v>
      </c>
      <c r="AL75">
        <v>4.0688890000000004</v>
      </c>
      <c r="AM75" t="s">
        <v>2729</v>
      </c>
      <c r="AQ75" t="s">
        <v>12654</v>
      </c>
      <c r="AR75" t="s">
        <v>13813</v>
      </c>
    </row>
    <row r="76" spans="1:46" x14ac:dyDescent="0.2">
      <c r="A76" t="s">
        <v>15170</v>
      </c>
      <c r="B76">
        <v>1</v>
      </c>
      <c r="C76" t="s">
        <v>15301</v>
      </c>
      <c r="D76" s="4" t="s">
        <v>15428</v>
      </c>
      <c r="E76" t="s">
        <v>15537</v>
      </c>
      <c r="F76" t="s">
        <v>9844</v>
      </c>
      <c r="G76" t="s">
        <v>15616</v>
      </c>
      <c r="H76" t="s">
        <v>12099</v>
      </c>
      <c r="I76" t="s">
        <v>1089</v>
      </c>
      <c r="K76" t="s">
        <v>11820</v>
      </c>
      <c r="L76" t="s">
        <v>15654</v>
      </c>
      <c r="M76" t="s">
        <v>15726</v>
      </c>
      <c r="N76" t="s">
        <v>15726</v>
      </c>
      <c r="O76" t="s">
        <v>15821</v>
      </c>
      <c r="P76">
        <v>2019</v>
      </c>
      <c r="Q76">
        <v>3</v>
      </c>
      <c r="R76">
        <v>2023</v>
      </c>
      <c r="S76">
        <v>8</v>
      </c>
      <c r="T76">
        <v>2026</v>
      </c>
      <c r="Y76">
        <v>2026</v>
      </c>
      <c r="AC76">
        <v>4</v>
      </c>
      <c r="AD76" t="s">
        <v>12648</v>
      </c>
      <c r="AE76">
        <v>2.94</v>
      </c>
      <c r="AF76">
        <v>4</v>
      </c>
      <c r="AG76" t="s">
        <v>3991</v>
      </c>
      <c r="AH76" t="s">
        <v>15873</v>
      </c>
      <c r="AI76" t="s">
        <v>3514</v>
      </c>
      <c r="AJ76" t="s">
        <v>15938</v>
      </c>
      <c r="AK76">
        <v>51.971111000000001</v>
      </c>
      <c r="AL76">
        <v>4.0688890000000004</v>
      </c>
      <c r="AM76" t="s">
        <v>2729</v>
      </c>
      <c r="AO76">
        <v>350000000</v>
      </c>
      <c r="AP76" t="s">
        <v>13809</v>
      </c>
      <c r="AQ76">
        <v>381500000</v>
      </c>
      <c r="AR76" t="s">
        <v>13813</v>
      </c>
      <c r="AS76">
        <v>2023</v>
      </c>
    </row>
    <row r="77" spans="1:46" x14ac:dyDescent="0.2">
      <c r="A77" t="s">
        <v>15171</v>
      </c>
      <c r="B77">
        <v>0</v>
      </c>
      <c r="C77" t="s">
        <v>15302</v>
      </c>
      <c r="D77" s="4" t="s">
        <v>15429</v>
      </c>
      <c r="E77" t="s">
        <v>15538</v>
      </c>
      <c r="G77" t="s">
        <v>15616</v>
      </c>
      <c r="H77" t="s">
        <v>12092</v>
      </c>
      <c r="I77" t="s">
        <v>1086</v>
      </c>
      <c r="K77" t="s">
        <v>11876</v>
      </c>
      <c r="L77" t="s">
        <v>15655</v>
      </c>
      <c r="M77" t="s">
        <v>12298</v>
      </c>
      <c r="N77" t="s">
        <v>12298</v>
      </c>
      <c r="O77" t="s">
        <v>1086</v>
      </c>
      <c r="P77">
        <v>2022</v>
      </c>
      <c r="Q77">
        <v>4</v>
      </c>
      <c r="R77">
        <v>2022</v>
      </c>
      <c r="S77">
        <v>8</v>
      </c>
      <c r="T77">
        <v>2023</v>
      </c>
      <c r="U77">
        <v>1</v>
      </c>
      <c r="Y77">
        <v>2023</v>
      </c>
      <c r="AC77">
        <v>5</v>
      </c>
      <c r="AD77" t="s">
        <v>12648</v>
      </c>
      <c r="AE77">
        <v>3.68</v>
      </c>
      <c r="AF77">
        <v>5</v>
      </c>
      <c r="AG77" t="s">
        <v>3991</v>
      </c>
      <c r="AH77" t="s">
        <v>15874</v>
      </c>
      <c r="AJ77" t="s">
        <v>3916</v>
      </c>
      <c r="AK77">
        <v>60.013697000000001</v>
      </c>
      <c r="AL77">
        <v>23.91506</v>
      </c>
      <c r="AM77" t="s">
        <v>2730</v>
      </c>
      <c r="AO77">
        <v>460000000</v>
      </c>
      <c r="AP77" t="s">
        <v>13809</v>
      </c>
      <c r="AQ77">
        <v>501400000</v>
      </c>
      <c r="AT77" t="s">
        <v>13814</v>
      </c>
    </row>
    <row r="78" spans="1:46" x14ac:dyDescent="0.2">
      <c r="A78" t="s">
        <v>15172</v>
      </c>
      <c r="B78">
        <v>0</v>
      </c>
      <c r="C78" t="s">
        <v>15303</v>
      </c>
      <c r="D78" s="4" t="s">
        <v>15430</v>
      </c>
      <c r="E78" t="s">
        <v>15539</v>
      </c>
      <c r="G78" t="s">
        <v>15616</v>
      </c>
      <c r="H78" t="s">
        <v>12092</v>
      </c>
      <c r="I78" t="s">
        <v>1080</v>
      </c>
      <c r="K78" t="s">
        <v>15618</v>
      </c>
      <c r="M78" t="s">
        <v>12265</v>
      </c>
      <c r="N78" t="s">
        <v>12265</v>
      </c>
      <c r="O78" t="s">
        <v>1080</v>
      </c>
      <c r="T78">
        <v>1994</v>
      </c>
      <c r="Y78">
        <v>1994</v>
      </c>
      <c r="AC78">
        <v>5.9</v>
      </c>
      <c r="AD78" t="s">
        <v>12653</v>
      </c>
      <c r="AE78">
        <v>5.9</v>
      </c>
      <c r="AF78">
        <v>8.02</v>
      </c>
      <c r="AG78" t="s">
        <v>3992</v>
      </c>
      <c r="AH78" t="s">
        <v>15875</v>
      </c>
      <c r="AI78" t="s">
        <v>15875</v>
      </c>
      <c r="AJ78" t="s">
        <v>12910</v>
      </c>
      <c r="AK78">
        <v>40.992017240000003</v>
      </c>
      <c r="AL78">
        <v>27.986070260000002</v>
      </c>
      <c r="AM78" t="s">
        <v>2729</v>
      </c>
      <c r="AQ78" t="s">
        <v>12654</v>
      </c>
    </row>
    <row r="79" spans="1:46" x14ac:dyDescent="0.2">
      <c r="A79" t="s">
        <v>15173</v>
      </c>
      <c r="B79">
        <v>0</v>
      </c>
      <c r="C79" t="s">
        <v>15304</v>
      </c>
      <c r="D79" s="4" t="s">
        <v>15431</v>
      </c>
      <c r="E79" t="s">
        <v>15540</v>
      </c>
      <c r="G79" t="s">
        <v>15616</v>
      </c>
      <c r="H79" t="s">
        <v>12092</v>
      </c>
      <c r="I79" t="s">
        <v>1062</v>
      </c>
      <c r="K79" t="s">
        <v>15620</v>
      </c>
      <c r="L79" t="s">
        <v>15656</v>
      </c>
      <c r="M79" t="s">
        <v>15727</v>
      </c>
      <c r="N79" t="s">
        <v>15727</v>
      </c>
      <c r="O79" t="s">
        <v>15822</v>
      </c>
      <c r="P79">
        <v>2002</v>
      </c>
      <c r="R79">
        <v>2009</v>
      </c>
      <c r="T79">
        <v>2014</v>
      </c>
      <c r="Y79">
        <v>2014</v>
      </c>
      <c r="AC79">
        <v>2.8</v>
      </c>
      <c r="AD79" t="s">
        <v>12653</v>
      </c>
      <c r="AE79">
        <v>2.8</v>
      </c>
      <c r="AF79">
        <v>3.81</v>
      </c>
      <c r="AG79" t="s">
        <v>3991</v>
      </c>
      <c r="AH79" t="s">
        <v>15859</v>
      </c>
      <c r="AI79" t="s">
        <v>3727</v>
      </c>
      <c r="AJ79" t="s">
        <v>15939</v>
      </c>
      <c r="AK79">
        <v>43.644444</v>
      </c>
      <c r="AL79">
        <v>9.9888890000000004</v>
      </c>
      <c r="AM79" t="s">
        <v>2730</v>
      </c>
      <c r="AO79">
        <v>550000000</v>
      </c>
      <c r="AP79" t="s">
        <v>13809</v>
      </c>
      <c r="AQ79">
        <v>599500000</v>
      </c>
      <c r="AR79" t="s">
        <v>13813</v>
      </c>
      <c r="AT79" t="s">
        <v>13814</v>
      </c>
    </row>
    <row r="80" spans="1:46" x14ac:dyDescent="0.2">
      <c r="A80" t="s">
        <v>15173</v>
      </c>
      <c r="B80">
        <v>1</v>
      </c>
      <c r="C80" t="s">
        <v>15305</v>
      </c>
      <c r="D80" s="4" t="s">
        <v>15431</v>
      </c>
      <c r="E80" t="s">
        <v>15540</v>
      </c>
      <c r="F80" t="s">
        <v>15606</v>
      </c>
      <c r="G80" t="s">
        <v>15616</v>
      </c>
      <c r="H80" t="s">
        <v>12095</v>
      </c>
      <c r="I80" t="s">
        <v>1062</v>
      </c>
      <c r="K80" t="s">
        <v>15619</v>
      </c>
      <c r="L80" t="s">
        <v>15656</v>
      </c>
      <c r="M80" t="s">
        <v>15727</v>
      </c>
      <c r="N80" t="s">
        <v>15727</v>
      </c>
      <c r="O80" t="s">
        <v>15822</v>
      </c>
      <c r="P80">
        <v>2022</v>
      </c>
      <c r="Q80">
        <v>10</v>
      </c>
      <c r="Y80" t="s">
        <v>12654</v>
      </c>
      <c r="AC80">
        <v>1.25</v>
      </c>
      <c r="AD80" t="s">
        <v>12648</v>
      </c>
      <c r="AE80">
        <v>0.92</v>
      </c>
      <c r="AF80">
        <v>1.25</v>
      </c>
      <c r="AG80" t="s">
        <v>3991</v>
      </c>
      <c r="AH80" t="s">
        <v>15859</v>
      </c>
      <c r="AI80" t="s">
        <v>3727</v>
      </c>
      <c r="AJ80" t="s">
        <v>15939</v>
      </c>
      <c r="AK80">
        <v>43.644444</v>
      </c>
      <c r="AL80">
        <v>9.9888890000000004</v>
      </c>
      <c r="AM80" t="s">
        <v>2730</v>
      </c>
      <c r="AQ80" t="s">
        <v>12654</v>
      </c>
      <c r="AT80" t="s">
        <v>13814</v>
      </c>
    </row>
    <row r="81" spans="1:46" x14ac:dyDescent="0.2">
      <c r="A81" t="s">
        <v>15174</v>
      </c>
      <c r="B81">
        <v>0</v>
      </c>
      <c r="C81" t="s">
        <v>15306</v>
      </c>
      <c r="D81" s="4" t="s">
        <v>15432</v>
      </c>
      <c r="E81" t="s">
        <v>15541</v>
      </c>
      <c r="G81" t="s">
        <v>15616</v>
      </c>
      <c r="H81" t="s">
        <v>12094</v>
      </c>
      <c r="I81" t="s">
        <v>1086</v>
      </c>
      <c r="K81" t="s">
        <v>11876</v>
      </c>
      <c r="M81" t="s">
        <v>15721</v>
      </c>
      <c r="N81" t="s">
        <v>15721</v>
      </c>
      <c r="O81" t="s">
        <v>1086</v>
      </c>
      <c r="P81">
        <v>2014</v>
      </c>
      <c r="Q81">
        <v>1</v>
      </c>
      <c r="Y81" t="s">
        <v>12654</v>
      </c>
      <c r="AA81">
        <v>2015</v>
      </c>
      <c r="AE81" t="s">
        <v>12654</v>
      </c>
      <c r="AF81" t="s">
        <v>12654</v>
      </c>
      <c r="AG81" t="s">
        <v>3991</v>
      </c>
      <c r="AI81" t="s">
        <v>15919</v>
      </c>
      <c r="AJ81" t="s">
        <v>3918</v>
      </c>
      <c r="AK81">
        <v>60.013710000000003</v>
      </c>
      <c r="AL81">
        <v>23.957139999999999</v>
      </c>
      <c r="AM81" t="s">
        <v>2730</v>
      </c>
      <c r="AQ81" t="s">
        <v>12654</v>
      </c>
    </row>
    <row r="82" spans="1:46" x14ac:dyDescent="0.2">
      <c r="A82" t="s">
        <v>15175</v>
      </c>
      <c r="B82">
        <v>0</v>
      </c>
      <c r="C82" t="s">
        <v>15307</v>
      </c>
      <c r="D82" s="4" t="s">
        <v>15433</v>
      </c>
      <c r="E82" t="s">
        <v>15542</v>
      </c>
      <c r="G82" t="s">
        <v>15616</v>
      </c>
      <c r="H82" t="s">
        <v>12092</v>
      </c>
      <c r="I82" t="s">
        <v>1069</v>
      </c>
      <c r="K82" t="s">
        <v>11848</v>
      </c>
      <c r="L82" t="s">
        <v>15657</v>
      </c>
      <c r="M82" t="s">
        <v>15728</v>
      </c>
      <c r="N82" t="s">
        <v>15728</v>
      </c>
      <c r="O82" t="s">
        <v>15823</v>
      </c>
      <c r="T82">
        <v>2006</v>
      </c>
      <c r="Y82">
        <v>2006</v>
      </c>
      <c r="AC82">
        <v>6.4</v>
      </c>
      <c r="AD82" t="s">
        <v>12653</v>
      </c>
      <c r="AE82">
        <v>6.4</v>
      </c>
      <c r="AF82">
        <v>8.6999999999999993</v>
      </c>
      <c r="AG82" t="s">
        <v>3991</v>
      </c>
      <c r="AH82" t="s">
        <v>15876</v>
      </c>
      <c r="AJ82" t="s">
        <v>3793</v>
      </c>
      <c r="AK82">
        <v>39.632899999999999</v>
      </c>
      <c r="AL82">
        <v>-0.2152</v>
      </c>
      <c r="AM82" t="s">
        <v>2729</v>
      </c>
      <c r="AQ82" t="s">
        <v>12654</v>
      </c>
    </row>
    <row r="83" spans="1:46" x14ac:dyDescent="0.2">
      <c r="A83" t="s">
        <v>15176</v>
      </c>
      <c r="B83">
        <v>0</v>
      </c>
      <c r="C83" t="s">
        <v>15308</v>
      </c>
      <c r="D83" s="4" t="s">
        <v>15434</v>
      </c>
      <c r="E83" t="s">
        <v>15543</v>
      </c>
      <c r="G83" t="s">
        <v>15616</v>
      </c>
      <c r="H83" t="s">
        <v>12092</v>
      </c>
      <c r="I83" t="s">
        <v>1062</v>
      </c>
      <c r="K83" t="s">
        <v>15620</v>
      </c>
      <c r="L83" t="s">
        <v>15658</v>
      </c>
      <c r="M83" t="s">
        <v>15729</v>
      </c>
      <c r="N83" t="s">
        <v>15729</v>
      </c>
      <c r="O83" t="s">
        <v>15824</v>
      </c>
      <c r="T83">
        <v>2009</v>
      </c>
      <c r="Y83">
        <v>2009</v>
      </c>
      <c r="AC83">
        <v>9</v>
      </c>
      <c r="AD83" t="s">
        <v>12648</v>
      </c>
      <c r="AE83">
        <v>6.62</v>
      </c>
      <c r="AF83">
        <v>9</v>
      </c>
      <c r="AG83" t="s">
        <v>3991</v>
      </c>
      <c r="AH83" t="s">
        <v>15859</v>
      </c>
      <c r="AI83" t="s">
        <v>3714</v>
      </c>
      <c r="AJ83" t="s">
        <v>3698</v>
      </c>
      <c r="AK83">
        <v>45.091667000000001</v>
      </c>
      <c r="AL83">
        <v>12.586111000000001</v>
      </c>
      <c r="AM83" t="s">
        <v>2729</v>
      </c>
      <c r="AQ83" t="s">
        <v>12654</v>
      </c>
    </row>
    <row r="84" spans="1:46" x14ac:dyDescent="0.2">
      <c r="A84" t="s">
        <v>15177</v>
      </c>
      <c r="B84">
        <v>0</v>
      </c>
      <c r="C84" t="s">
        <v>15309</v>
      </c>
      <c r="D84" s="4" t="s">
        <v>15435</v>
      </c>
      <c r="E84" t="s">
        <v>15544</v>
      </c>
      <c r="G84" t="s">
        <v>15616</v>
      </c>
      <c r="H84" t="s">
        <v>12094</v>
      </c>
      <c r="I84" t="s">
        <v>1070</v>
      </c>
      <c r="K84" t="s">
        <v>11876</v>
      </c>
      <c r="M84" t="s">
        <v>15730</v>
      </c>
      <c r="N84" t="s">
        <v>15730</v>
      </c>
      <c r="O84" t="s">
        <v>1070</v>
      </c>
      <c r="P84">
        <v>2013</v>
      </c>
      <c r="Y84" t="s">
        <v>12654</v>
      </c>
      <c r="Z84">
        <v>2017</v>
      </c>
      <c r="AA84">
        <v>2019</v>
      </c>
      <c r="AC84">
        <v>10</v>
      </c>
      <c r="AD84" t="s">
        <v>12653</v>
      </c>
      <c r="AE84">
        <v>10</v>
      </c>
      <c r="AF84">
        <v>13.6</v>
      </c>
      <c r="AG84" t="s">
        <v>3991</v>
      </c>
      <c r="AH84" t="s">
        <v>15877</v>
      </c>
      <c r="AJ84" t="s">
        <v>3840</v>
      </c>
      <c r="AK84">
        <v>53.283332999999999</v>
      </c>
      <c r="AL84">
        <v>-4.3333329999999997</v>
      </c>
      <c r="AM84" t="s">
        <v>2730</v>
      </c>
      <c r="AQ84" t="s">
        <v>12654</v>
      </c>
    </row>
    <row r="85" spans="1:46" x14ac:dyDescent="0.2">
      <c r="A85" t="s">
        <v>15178</v>
      </c>
      <c r="B85">
        <v>0</v>
      </c>
      <c r="C85" t="s">
        <v>15310</v>
      </c>
      <c r="D85" s="4" t="s">
        <v>15436</v>
      </c>
      <c r="E85" t="s">
        <v>15545</v>
      </c>
      <c r="G85" t="s">
        <v>15616</v>
      </c>
      <c r="H85" t="s">
        <v>12092</v>
      </c>
      <c r="I85" t="s">
        <v>1070</v>
      </c>
      <c r="K85" t="s">
        <v>11876</v>
      </c>
      <c r="M85" t="s">
        <v>15731</v>
      </c>
      <c r="N85" t="s">
        <v>15731</v>
      </c>
      <c r="O85" t="s">
        <v>15825</v>
      </c>
      <c r="T85">
        <v>2009</v>
      </c>
      <c r="Y85">
        <v>2009</v>
      </c>
      <c r="AC85">
        <v>5.6</v>
      </c>
      <c r="AD85" t="s">
        <v>12653</v>
      </c>
      <c r="AE85">
        <v>5.6</v>
      </c>
      <c r="AF85">
        <v>7.62</v>
      </c>
      <c r="AG85" t="s">
        <v>3991</v>
      </c>
      <c r="AH85" t="s">
        <v>15878</v>
      </c>
      <c r="AI85" t="s">
        <v>15920</v>
      </c>
      <c r="AJ85" t="s">
        <v>3840</v>
      </c>
      <c r="AK85">
        <v>51.704529999999998</v>
      </c>
      <c r="AL85">
        <v>-4.9977400000000003</v>
      </c>
      <c r="AM85" t="s">
        <v>2729</v>
      </c>
      <c r="AQ85" t="s">
        <v>12654</v>
      </c>
    </row>
    <row r="86" spans="1:46" x14ac:dyDescent="0.2">
      <c r="A86" t="s">
        <v>15179</v>
      </c>
      <c r="B86">
        <v>0</v>
      </c>
      <c r="C86" t="s">
        <v>15311</v>
      </c>
      <c r="D86" s="4" t="s">
        <v>15437</v>
      </c>
      <c r="E86" t="s">
        <v>15546</v>
      </c>
      <c r="G86" t="s">
        <v>15616</v>
      </c>
      <c r="H86" t="s">
        <v>12092</v>
      </c>
      <c r="I86" t="s">
        <v>1070</v>
      </c>
      <c r="K86" t="s">
        <v>11876</v>
      </c>
      <c r="M86" t="s">
        <v>15732</v>
      </c>
      <c r="N86" t="s">
        <v>15784</v>
      </c>
      <c r="O86" t="s">
        <v>15826</v>
      </c>
      <c r="T86">
        <v>2009</v>
      </c>
      <c r="Y86">
        <v>2009</v>
      </c>
      <c r="AC86">
        <v>15.4</v>
      </c>
      <c r="AD86" t="s">
        <v>12653</v>
      </c>
      <c r="AE86">
        <v>15.4</v>
      </c>
      <c r="AF86">
        <v>20.94</v>
      </c>
      <c r="AG86" t="s">
        <v>3991</v>
      </c>
      <c r="AH86" t="s">
        <v>12819</v>
      </c>
      <c r="AI86" t="s">
        <v>3839</v>
      </c>
      <c r="AJ86" t="s">
        <v>3840</v>
      </c>
      <c r="AK86">
        <v>51.715200000000003</v>
      </c>
      <c r="AL86">
        <v>-5.0762700000000001</v>
      </c>
      <c r="AM86" t="s">
        <v>2729</v>
      </c>
      <c r="AQ86" t="s">
        <v>12654</v>
      </c>
    </row>
    <row r="87" spans="1:46" x14ac:dyDescent="0.2">
      <c r="A87" t="s">
        <v>15179</v>
      </c>
      <c r="B87">
        <v>1</v>
      </c>
      <c r="C87" t="s">
        <v>15312</v>
      </c>
      <c r="D87" s="4" t="s">
        <v>15437</v>
      </c>
      <c r="E87" t="s">
        <v>15546</v>
      </c>
      <c r="F87" t="s">
        <v>9844</v>
      </c>
      <c r="G87" t="s">
        <v>15616</v>
      </c>
      <c r="H87" t="s">
        <v>12095</v>
      </c>
      <c r="I87" t="s">
        <v>1070</v>
      </c>
      <c r="K87" t="s">
        <v>15623</v>
      </c>
      <c r="M87" t="s">
        <v>15732</v>
      </c>
      <c r="N87" t="s">
        <v>15784</v>
      </c>
      <c r="O87" t="s">
        <v>15826</v>
      </c>
      <c r="P87">
        <v>2022</v>
      </c>
      <c r="Q87">
        <v>11</v>
      </c>
      <c r="T87">
        <v>2025</v>
      </c>
      <c r="Y87">
        <v>2025</v>
      </c>
      <c r="AC87">
        <v>4.5999999999999996</v>
      </c>
      <c r="AD87" t="s">
        <v>12653</v>
      </c>
      <c r="AE87">
        <v>4.5999999999999996</v>
      </c>
      <c r="AF87">
        <v>6.26</v>
      </c>
      <c r="AG87" t="s">
        <v>3991</v>
      </c>
      <c r="AH87" t="s">
        <v>12819</v>
      </c>
      <c r="AI87" t="s">
        <v>3839</v>
      </c>
      <c r="AJ87" t="s">
        <v>3840</v>
      </c>
      <c r="AK87">
        <v>51.715200000000003</v>
      </c>
      <c r="AL87">
        <v>-5.0762700000000001</v>
      </c>
      <c r="AM87" t="s">
        <v>2729</v>
      </c>
      <c r="AQ87" t="s">
        <v>12654</v>
      </c>
    </row>
    <row r="88" spans="1:46" x14ac:dyDescent="0.2">
      <c r="A88" t="s">
        <v>15180</v>
      </c>
      <c r="B88">
        <v>1</v>
      </c>
      <c r="C88" t="s">
        <v>15313</v>
      </c>
      <c r="D88" s="4" t="s">
        <v>15438</v>
      </c>
      <c r="E88" t="s">
        <v>15547</v>
      </c>
      <c r="F88" t="s">
        <v>15607</v>
      </c>
      <c r="G88" t="s">
        <v>15616</v>
      </c>
      <c r="H88" t="s">
        <v>12092</v>
      </c>
      <c r="I88" t="s">
        <v>1083</v>
      </c>
      <c r="K88" t="s">
        <v>15624</v>
      </c>
      <c r="M88" t="s">
        <v>12350</v>
      </c>
      <c r="N88" t="s">
        <v>12350</v>
      </c>
      <c r="O88" t="s">
        <v>1083</v>
      </c>
      <c r="P88">
        <v>2021</v>
      </c>
      <c r="Q88">
        <v>2</v>
      </c>
      <c r="R88">
        <v>2022</v>
      </c>
      <c r="S88">
        <v>4</v>
      </c>
      <c r="T88">
        <v>2024</v>
      </c>
      <c r="Y88">
        <v>2024</v>
      </c>
      <c r="AC88">
        <v>4.7</v>
      </c>
      <c r="AD88" t="s">
        <v>12653</v>
      </c>
      <c r="AE88">
        <v>4.7</v>
      </c>
      <c r="AF88">
        <v>6.39</v>
      </c>
      <c r="AG88" t="s">
        <v>3991</v>
      </c>
      <c r="AH88" t="s">
        <v>13042</v>
      </c>
      <c r="AI88" t="s">
        <v>3442</v>
      </c>
      <c r="AJ88" t="s">
        <v>3909</v>
      </c>
      <c r="AK88">
        <v>51.353000000000002</v>
      </c>
      <c r="AL88">
        <v>3.22241</v>
      </c>
      <c r="AM88" t="s">
        <v>2729</v>
      </c>
      <c r="AO88">
        <v>116000000</v>
      </c>
      <c r="AP88" t="s">
        <v>13809</v>
      </c>
      <c r="AQ88">
        <v>126440000</v>
      </c>
      <c r="AR88" t="s">
        <v>13813</v>
      </c>
      <c r="AS88">
        <v>2021</v>
      </c>
    </row>
    <row r="89" spans="1:46" x14ac:dyDescent="0.2">
      <c r="A89" t="s">
        <v>15180</v>
      </c>
      <c r="B89">
        <v>0</v>
      </c>
      <c r="C89" t="s">
        <v>15314</v>
      </c>
      <c r="D89" s="4" t="s">
        <v>15438</v>
      </c>
      <c r="E89" t="s">
        <v>15547</v>
      </c>
      <c r="G89" t="s">
        <v>15616</v>
      </c>
      <c r="H89" t="s">
        <v>12092</v>
      </c>
      <c r="I89" t="s">
        <v>1083</v>
      </c>
      <c r="K89" t="s">
        <v>15619</v>
      </c>
      <c r="M89" t="s">
        <v>12350</v>
      </c>
      <c r="N89" t="s">
        <v>12350</v>
      </c>
      <c r="O89" t="s">
        <v>1083</v>
      </c>
      <c r="P89">
        <v>1976</v>
      </c>
      <c r="R89">
        <v>1982</v>
      </c>
      <c r="T89">
        <v>1987</v>
      </c>
      <c r="V89">
        <v>2018</v>
      </c>
      <c r="Y89">
        <v>1987</v>
      </c>
      <c r="AC89">
        <v>6.6</v>
      </c>
      <c r="AD89" t="s">
        <v>12653</v>
      </c>
      <c r="AE89">
        <v>6.6</v>
      </c>
      <c r="AF89">
        <v>8.98</v>
      </c>
      <c r="AG89" t="s">
        <v>3991</v>
      </c>
      <c r="AH89" t="s">
        <v>13042</v>
      </c>
      <c r="AI89" t="s">
        <v>3442</v>
      </c>
      <c r="AJ89" t="s">
        <v>3909</v>
      </c>
      <c r="AK89">
        <v>51.353000000000002</v>
      </c>
      <c r="AL89">
        <v>3.22241</v>
      </c>
      <c r="AM89" t="s">
        <v>2729</v>
      </c>
      <c r="AQ89" t="s">
        <v>12654</v>
      </c>
    </row>
    <row r="90" spans="1:46" x14ac:dyDescent="0.2">
      <c r="A90" t="s">
        <v>15180</v>
      </c>
      <c r="B90">
        <v>2</v>
      </c>
      <c r="C90" t="s">
        <v>15315</v>
      </c>
      <c r="D90" s="4" t="s">
        <v>15438</v>
      </c>
      <c r="E90" t="s">
        <v>15547</v>
      </c>
      <c r="F90" t="s">
        <v>15608</v>
      </c>
      <c r="G90" t="s">
        <v>15616</v>
      </c>
      <c r="H90" t="s">
        <v>12099</v>
      </c>
      <c r="I90" t="s">
        <v>1083</v>
      </c>
      <c r="K90" t="s">
        <v>15619</v>
      </c>
      <c r="M90" t="s">
        <v>12350</v>
      </c>
      <c r="N90" t="s">
        <v>12350</v>
      </c>
      <c r="O90" t="s">
        <v>1083</v>
      </c>
      <c r="P90">
        <v>2021</v>
      </c>
      <c r="Q90">
        <v>2</v>
      </c>
      <c r="R90">
        <v>2022</v>
      </c>
      <c r="S90">
        <v>4</v>
      </c>
      <c r="T90">
        <v>2026</v>
      </c>
      <c r="Y90">
        <v>2026</v>
      </c>
      <c r="AC90">
        <v>1.3</v>
      </c>
      <c r="AD90" t="s">
        <v>12653</v>
      </c>
      <c r="AE90">
        <v>1.3</v>
      </c>
      <c r="AF90">
        <v>1.77</v>
      </c>
      <c r="AG90" t="s">
        <v>3991</v>
      </c>
      <c r="AH90" t="s">
        <v>13042</v>
      </c>
      <c r="AI90" t="s">
        <v>3442</v>
      </c>
      <c r="AJ90" t="s">
        <v>3909</v>
      </c>
      <c r="AK90">
        <v>51.353000000000002</v>
      </c>
      <c r="AL90">
        <v>3.22241</v>
      </c>
      <c r="AM90" t="s">
        <v>2729</v>
      </c>
      <c r="AQ90" t="s">
        <v>12654</v>
      </c>
      <c r="AR90" t="s">
        <v>13813</v>
      </c>
      <c r="AS90">
        <v>2021</v>
      </c>
    </row>
    <row r="91" spans="1:46" x14ac:dyDescent="0.2">
      <c r="A91" t="s">
        <v>15181</v>
      </c>
      <c r="B91">
        <v>1</v>
      </c>
      <c r="C91" t="s">
        <v>15316</v>
      </c>
      <c r="D91" s="4" t="s">
        <v>15439</v>
      </c>
      <c r="E91" t="s">
        <v>15548</v>
      </c>
      <c r="F91" t="s">
        <v>9844</v>
      </c>
      <c r="G91" t="s">
        <v>15616</v>
      </c>
      <c r="H91" t="s">
        <v>12092</v>
      </c>
      <c r="I91" t="s">
        <v>1090</v>
      </c>
      <c r="K91" t="s">
        <v>11812</v>
      </c>
      <c r="L91" t="s">
        <v>15659</v>
      </c>
      <c r="M91" t="s">
        <v>15733</v>
      </c>
      <c r="N91" t="s">
        <v>15733</v>
      </c>
      <c r="O91" t="s">
        <v>1090</v>
      </c>
      <c r="P91">
        <v>2017</v>
      </c>
      <c r="Q91">
        <v>4</v>
      </c>
      <c r="R91">
        <v>2021</v>
      </c>
      <c r="S91">
        <v>2</v>
      </c>
      <c r="T91">
        <v>2022</v>
      </c>
      <c r="U91">
        <v>1</v>
      </c>
      <c r="Y91">
        <v>2022</v>
      </c>
      <c r="AC91">
        <v>1.2</v>
      </c>
      <c r="AD91" t="s">
        <v>12648</v>
      </c>
      <c r="AE91">
        <v>0.88</v>
      </c>
      <c r="AF91">
        <v>1.2</v>
      </c>
      <c r="AG91" t="s">
        <v>3991</v>
      </c>
      <c r="AH91" t="s">
        <v>15879</v>
      </c>
      <c r="AI91" t="s">
        <v>15879</v>
      </c>
      <c r="AJ91" t="s">
        <v>15940</v>
      </c>
      <c r="AK91">
        <v>53.909166999999997</v>
      </c>
      <c r="AL91">
        <v>14.294722</v>
      </c>
      <c r="AM91" t="s">
        <v>2729</v>
      </c>
      <c r="AO91">
        <v>427000000</v>
      </c>
      <c r="AP91" t="s">
        <v>13809</v>
      </c>
      <c r="AQ91">
        <v>465430000</v>
      </c>
      <c r="AR91" t="s">
        <v>13813</v>
      </c>
    </row>
    <row r="92" spans="1:46" x14ac:dyDescent="0.2">
      <c r="A92" t="s">
        <v>15181</v>
      </c>
      <c r="B92">
        <v>0</v>
      </c>
      <c r="C92" t="s">
        <v>15317</v>
      </c>
      <c r="D92" s="4" t="s">
        <v>15439</v>
      </c>
      <c r="E92" t="s">
        <v>15548</v>
      </c>
      <c r="G92" t="s">
        <v>15616</v>
      </c>
      <c r="H92" t="s">
        <v>12092</v>
      </c>
      <c r="I92" t="s">
        <v>1090</v>
      </c>
      <c r="K92" t="s">
        <v>11812</v>
      </c>
      <c r="L92" t="s">
        <v>15659</v>
      </c>
      <c r="M92" t="s">
        <v>15733</v>
      </c>
      <c r="N92" t="s">
        <v>15733</v>
      </c>
      <c r="O92" t="s">
        <v>1090</v>
      </c>
      <c r="P92">
        <v>2006</v>
      </c>
      <c r="R92">
        <v>2011</v>
      </c>
      <c r="T92">
        <v>2015</v>
      </c>
      <c r="Y92">
        <v>2015</v>
      </c>
      <c r="AC92">
        <v>3.7</v>
      </c>
      <c r="AD92" t="s">
        <v>12653</v>
      </c>
      <c r="AE92">
        <v>3.7</v>
      </c>
      <c r="AF92">
        <v>5.03</v>
      </c>
      <c r="AG92" t="s">
        <v>3991</v>
      </c>
      <c r="AH92" t="s">
        <v>15879</v>
      </c>
      <c r="AI92" t="s">
        <v>15879</v>
      </c>
      <c r="AJ92" t="s">
        <v>15940</v>
      </c>
      <c r="AK92">
        <v>53.909166999999997</v>
      </c>
      <c r="AL92">
        <v>14.294722</v>
      </c>
      <c r="AM92" t="s">
        <v>2729</v>
      </c>
      <c r="AQ92" t="s">
        <v>12654</v>
      </c>
      <c r="AR92" t="s">
        <v>13813</v>
      </c>
    </row>
    <row r="93" spans="1:46" x14ac:dyDescent="0.2">
      <c r="A93" t="s">
        <v>15181</v>
      </c>
      <c r="B93">
        <v>2</v>
      </c>
      <c r="C93" t="s">
        <v>15318</v>
      </c>
      <c r="D93" s="4" t="s">
        <v>15439</v>
      </c>
      <c r="E93" t="s">
        <v>15548</v>
      </c>
      <c r="F93" t="s">
        <v>15605</v>
      </c>
      <c r="G93" t="s">
        <v>15616</v>
      </c>
      <c r="H93" t="s">
        <v>12099</v>
      </c>
      <c r="I93" t="s">
        <v>1090</v>
      </c>
      <c r="K93" t="s">
        <v>11812</v>
      </c>
      <c r="L93" t="s">
        <v>15659</v>
      </c>
      <c r="M93" t="s">
        <v>15734</v>
      </c>
      <c r="N93" t="s">
        <v>15785</v>
      </c>
      <c r="O93" t="s">
        <v>1090</v>
      </c>
      <c r="P93">
        <v>2020</v>
      </c>
      <c r="Q93">
        <v>6</v>
      </c>
      <c r="R93">
        <v>2021</v>
      </c>
      <c r="S93">
        <v>2</v>
      </c>
      <c r="T93">
        <v>2023</v>
      </c>
      <c r="Y93">
        <v>2023</v>
      </c>
      <c r="AC93">
        <v>2.1</v>
      </c>
      <c r="AD93" t="s">
        <v>12648</v>
      </c>
      <c r="AE93">
        <v>1.54</v>
      </c>
      <c r="AF93">
        <v>2.1</v>
      </c>
      <c r="AG93" t="s">
        <v>3991</v>
      </c>
      <c r="AH93" t="s">
        <v>15879</v>
      </c>
      <c r="AI93" t="s">
        <v>15879</v>
      </c>
      <c r="AJ93" t="s">
        <v>15940</v>
      </c>
      <c r="AK93">
        <v>53.909166999999997</v>
      </c>
      <c r="AL93">
        <v>14.294722</v>
      </c>
      <c r="AM93" t="s">
        <v>2729</v>
      </c>
      <c r="AQ93" t="s">
        <v>12654</v>
      </c>
      <c r="AR93" t="s">
        <v>13813</v>
      </c>
    </row>
    <row r="94" spans="1:46" x14ac:dyDescent="0.2">
      <c r="A94" t="s">
        <v>15182</v>
      </c>
      <c r="B94">
        <v>0</v>
      </c>
      <c r="C94" t="s">
        <v>15319</v>
      </c>
      <c r="D94" s="4" t="s">
        <v>15440</v>
      </c>
      <c r="E94" t="s">
        <v>15549</v>
      </c>
      <c r="G94" t="s">
        <v>15616</v>
      </c>
      <c r="H94" t="s">
        <v>12095</v>
      </c>
      <c r="I94" t="s">
        <v>1089</v>
      </c>
      <c r="K94" t="s">
        <v>11820</v>
      </c>
      <c r="L94" t="s">
        <v>15660</v>
      </c>
      <c r="M94" t="s">
        <v>15735</v>
      </c>
      <c r="N94" t="s">
        <v>15786</v>
      </c>
      <c r="O94" t="s">
        <v>15827</v>
      </c>
      <c r="P94">
        <v>2022</v>
      </c>
      <c r="Q94">
        <v>12</v>
      </c>
      <c r="T94">
        <v>2024</v>
      </c>
      <c r="X94">
        <v>2027</v>
      </c>
      <c r="Y94">
        <v>2027</v>
      </c>
      <c r="AC94">
        <v>7.5</v>
      </c>
      <c r="AD94" t="s">
        <v>12648</v>
      </c>
      <c r="AE94">
        <v>5.51</v>
      </c>
      <c r="AF94">
        <v>7.5</v>
      </c>
      <c r="AG94" t="s">
        <v>3991</v>
      </c>
      <c r="AJ94" t="s">
        <v>3960</v>
      </c>
      <c r="AK94">
        <v>51.637810999999999</v>
      </c>
      <c r="AL94">
        <v>3.6295000000000002</v>
      </c>
      <c r="AM94" t="s">
        <v>2730</v>
      </c>
      <c r="AQ94" t="s">
        <v>12654</v>
      </c>
      <c r="AR94" t="s">
        <v>13812</v>
      </c>
      <c r="AT94" t="s">
        <v>13814</v>
      </c>
    </row>
    <row r="95" spans="1:46" x14ac:dyDescent="0.2">
      <c r="A95" t="s">
        <v>15183</v>
      </c>
      <c r="B95">
        <v>0</v>
      </c>
      <c r="C95" t="s">
        <v>15320</v>
      </c>
      <c r="D95" s="4" t="s">
        <v>15441</v>
      </c>
      <c r="E95" t="s">
        <v>15550</v>
      </c>
      <c r="F95" t="s">
        <v>9838</v>
      </c>
      <c r="G95" t="s">
        <v>15616</v>
      </c>
      <c r="H95" t="s">
        <v>12092</v>
      </c>
      <c r="I95" t="s">
        <v>1060</v>
      </c>
      <c r="K95" t="s">
        <v>11857</v>
      </c>
      <c r="L95" t="s">
        <v>15661</v>
      </c>
      <c r="M95" t="s">
        <v>15736</v>
      </c>
      <c r="N95" t="s">
        <v>15736</v>
      </c>
      <c r="O95" t="s">
        <v>1060</v>
      </c>
      <c r="P95">
        <v>2022</v>
      </c>
      <c r="Q95">
        <v>4</v>
      </c>
      <c r="R95">
        <v>2022</v>
      </c>
      <c r="S95">
        <v>9</v>
      </c>
      <c r="T95">
        <v>2023</v>
      </c>
      <c r="U95">
        <v>1</v>
      </c>
      <c r="Y95">
        <v>2023</v>
      </c>
      <c r="AC95">
        <v>5.7</v>
      </c>
      <c r="AD95" t="s">
        <v>12653</v>
      </c>
      <c r="AE95">
        <v>5.7</v>
      </c>
      <c r="AF95">
        <v>7.75</v>
      </c>
      <c r="AG95" t="s">
        <v>3991</v>
      </c>
      <c r="AH95" t="s">
        <v>15880</v>
      </c>
      <c r="AK95">
        <v>54.153331999999999</v>
      </c>
      <c r="AL95">
        <v>13.645319000000001</v>
      </c>
      <c r="AM95" t="s">
        <v>2730</v>
      </c>
      <c r="AO95">
        <v>46275069</v>
      </c>
      <c r="AP95" t="s">
        <v>13809</v>
      </c>
      <c r="AQ95">
        <v>50439825.549999997</v>
      </c>
      <c r="AT95" t="s">
        <v>13814</v>
      </c>
    </row>
    <row r="96" spans="1:46" x14ac:dyDescent="0.2">
      <c r="A96" t="s">
        <v>15183</v>
      </c>
      <c r="B96">
        <v>1</v>
      </c>
      <c r="C96" t="s">
        <v>15321</v>
      </c>
      <c r="D96" s="4" t="s">
        <v>15441</v>
      </c>
      <c r="E96" t="s">
        <v>15550</v>
      </c>
      <c r="F96" t="s">
        <v>15609</v>
      </c>
      <c r="G96" t="s">
        <v>15616</v>
      </c>
      <c r="H96" t="s">
        <v>12095</v>
      </c>
      <c r="I96" t="s">
        <v>1060</v>
      </c>
      <c r="K96" t="s">
        <v>11857</v>
      </c>
      <c r="L96" t="s">
        <v>15661</v>
      </c>
      <c r="M96" t="s">
        <v>15736</v>
      </c>
      <c r="N96" t="s">
        <v>15736</v>
      </c>
      <c r="O96" t="s">
        <v>1060</v>
      </c>
      <c r="P96">
        <v>2022</v>
      </c>
      <c r="Q96">
        <v>4</v>
      </c>
      <c r="T96">
        <v>2023</v>
      </c>
      <c r="Y96">
        <v>2023</v>
      </c>
      <c r="AC96">
        <v>2</v>
      </c>
      <c r="AD96" t="s">
        <v>12648</v>
      </c>
      <c r="AE96">
        <v>1.47</v>
      </c>
      <c r="AF96">
        <v>2</v>
      </c>
      <c r="AG96" t="s">
        <v>3991</v>
      </c>
      <c r="AH96" t="s">
        <v>15881</v>
      </c>
      <c r="AK96">
        <v>54.153331999999999</v>
      </c>
      <c r="AL96">
        <v>13.645319000000001</v>
      </c>
      <c r="AM96" t="s">
        <v>2730</v>
      </c>
      <c r="AO96">
        <v>11938873</v>
      </c>
      <c r="AP96" t="s">
        <v>13809</v>
      </c>
      <c r="AQ96">
        <v>13013372.1</v>
      </c>
      <c r="AT96" t="s">
        <v>13814</v>
      </c>
    </row>
    <row r="97" spans="1:46" x14ac:dyDescent="0.2">
      <c r="A97" t="s">
        <v>15183</v>
      </c>
      <c r="B97">
        <v>2</v>
      </c>
      <c r="C97" t="s">
        <v>15322</v>
      </c>
      <c r="D97" s="4" t="s">
        <v>15441</v>
      </c>
      <c r="E97" t="s">
        <v>15550</v>
      </c>
      <c r="F97" t="s">
        <v>15610</v>
      </c>
      <c r="G97" t="s">
        <v>15616</v>
      </c>
      <c r="H97" t="s">
        <v>12095</v>
      </c>
      <c r="I97" t="s">
        <v>1060</v>
      </c>
      <c r="K97" t="s">
        <v>11857</v>
      </c>
      <c r="L97" t="s">
        <v>15661</v>
      </c>
      <c r="M97" t="s">
        <v>15736</v>
      </c>
      <c r="N97" t="s">
        <v>15736</v>
      </c>
      <c r="O97" t="s">
        <v>1060</v>
      </c>
      <c r="P97">
        <v>2022</v>
      </c>
      <c r="Q97">
        <v>4</v>
      </c>
      <c r="T97">
        <v>2024</v>
      </c>
      <c r="Y97">
        <v>2024</v>
      </c>
      <c r="AC97">
        <v>7</v>
      </c>
      <c r="AD97" t="s">
        <v>12648</v>
      </c>
      <c r="AE97">
        <v>5.15</v>
      </c>
      <c r="AF97">
        <v>7</v>
      </c>
      <c r="AG97" t="s">
        <v>3991</v>
      </c>
      <c r="AH97" t="s">
        <v>15881</v>
      </c>
      <c r="AK97">
        <v>54.153331999999999</v>
      </c>
      <c r="AL97">
        <v>13.645319000000001</v>
      </c>
      <c r="AM97" t="s">
        <v>2730</v>
      </c>
      <c r="AO97">
        <v>41786057</v>
      </c>
      <c r="AP97" t="s">
        <v>13809</v>
      </c>
      <c r="AQ97">
        <v>45546802.350000001</v>
      </c>
      <c r="AT97" t="s">
        <v>13814</v>
      </c>
    </row>
    <row r="98" spans="1:46" x14ac:dyDescent="0.2">
      <c r="A98" t="s">
        <v>15184</v>
      </c>
      <c r="B98">
        <v>0</v>
      </c>
      <c r="C98" t="s">
        <v>15323</v>
      </c>
      <c r="D98" s="4" t="s">
        <v>15442</v>
      </c>
      <c r="E98" t="s">
        <v>15551</v>
      </c>
      <c r="G98" t="s">
        <v>15616</v>
      </c>
      <c r="H98" t="s">
        <v>12092</v>
      </c>
      <c r="I98" t="s">
        <v>1064</v>
      </c>
      <c r="K98" t="s">
        <v>11848</v>
      </c>
      <c r="L98" t="s">
        <v>15662</v>
      </c>
      <c r="M98" t="s">
        <v>15737</v>
      </c>
      <c r="N98" t="s">
        <v>15787</v>
      </c>
      <c r="O98" t="s">
        <v>15828</v>
      </c>
      <c r="P98">
        <v>2011</v>
      </c>
      <c r="R98">
        <v>2012</v>
      </c>
      <c r="T98">
        <v>2014</v>
      </c>
      <c r="Y98">
        <v>2014</v>
      </c>
      <c r="AC98">
        <v>2.9</v>
      </c>
      <c r="AD98" t="s">
        <v>12653</v>
      </c>
      <c r="AE98">
        <v>2.9</v>
      </c>
      <c r="AF98">
        <v>3.94</v>
      </c>
      <c r="AG98" t="s">
        <v>3991</v>
      </c>
      <c r="AH98" t="s">
        <v>15882</v>
      </c>
      <c r="AI98" t="s">
        <v>12958</v>
      </c>
      <c r="AK98">
        <v>55.66451</v>
      </c>
      <c r="AL98">
        <v>21.137619999999998</v>
      </c>
      <c r="AM98" t="s">
        <v>2729</v>
      </c>
      <c r="AO98">
        <v>350000000</v>
      </c>
      <c r="AP98" t="s">
        <v>15941</v>
      </c>
      <c r="AQ98">
        <v>114800000</v>
      </c>
      <c r="AR98" t="s">
        <v>13813</v>
      </c>
      <c r="AT98" t="s">
        <v>13814</v>
      </c>
    </row>
    <row r="99" spans="1:46" x14ac:dyDescent="0.2">
      <c r="A99" t="s">
        <v>15185</v>
      </c>
      <c r="B99">
        <v>0</v>
      </c>
      <c r="C99" t="s">
        <v>15324</v>
      </c>
      <c r="D99" s="4" t="s">
        <v>15443</v>
      </c>
      <c r="E99" t="s">
        <v>13152</v>
      </c>
      <c r="G99" t="s">
        <v>15616</v>
      </c>
      <c r="H99" t="s">
        <v>12095</v>
      </c>
      <c r="I99" t="s">
        <v>1063</v>
      </c>
      <c r="K99" t="s">
        <v>11848</v>
      </c>
      <c r="M99" t="s">
        <v>15738</v>
      </c>
      <c r="N99" t="s">
        <v>15738</v>
      </c>
      <c r="O99" t="s">
        <v>15829</v>
      </c>
      <c r="P99">
        <v>2019</v>
      </c>
      <c r="Q99">
        <v>9</v>
      </c>
      <c r="T99">
        <v>2024</v>
      </c>
      <c r="Y99">
        <v>2024</v>
      </c>
      <c r="AC99">
        <v>3</v>
      </c>
      <c r="AD99" t="s">
        <v>12653</v>
      </c>
      <c r="AE99">
        <v>3</v>
      </c>
      <c r="AF99">
        <v>4.08</v>
      </c>
      <c r="AG99" t="s">
        <v>3991</v>
      </c>
      <c r="AH99" t="s">
        <v>15883</v>
      </c>
      <c r="AI99" t="s">
        <v>15921</v>
      </c>
      <c r="AK99">
        <v>57.314999999999998</v>
      </c>
      <c r="AL99">
        <v>24.367000000000001</v>
      </c>
      <c r="AM99" t="s">
        <v>2730</v>
      </c>
      <c r="AO99">
        <v>110000000</v>
      </c>
      <c r="AP99" t="s">
        <v>13809</v>
      </c>
      <c r="AQ99">
        <v>119900000</v>
      </c>
      <c r="AR99" t="s">
        <v>13812</v>
      </c>
      <c r="AT99" t="s">
        <v>13814</v>
      </c>
    </row>
    <row r="100" spans="1:46" x14ac:dyDescent="0.2">
      <c r="A100" t="s">
        <v>15186</v>
      </c>
      <c r="B100">
        <v>0</v>
      </c>
      <c r="C100" t="s">
        <v>15325</v>
      </c>
      <c r="D100" s="4" t="s">
        <v>15444</v>
      </c>
      <c r="E100" t="s">
        <v>15552</v>
      </c>
      <c r="G100" t="s">
        <v>15616</v>
      </c>
      <c r="H100" t="s">
        <v>12094</v>
      </c>
      <c r="I100" t="s">
        <v>1088</v>
      </c>
      <c r="K100" t="s">
        <v>11848</v>
      </c>
      <c r="L100" t="s">
        <v>15663</v>
      </c>
      <c r="M100" t="s">
        <v>15739</v>
      </c>
      <c r="N100" t="s">
        <v>15788</v>
      </c>
      <c r="O100" t="s">
        <v>15830</v>
      </c>
      <c r="P100">
        <v>2017</v>
      </c>
      <c r="Y100" t="s">
        <v>12654</v>
      </c>
      <c r="AA100">
        <v>2021</v>
      </c>
      <c r="AC100">
        <v>4</v>
      </c>
      <c r="AD100" t="s">
        <v>12648</v>
      </c>
      <c r="AE100">
        <v>2.94</v>
      </c>
      <c r="AF100">
        <v>4</v>
      </c>
      <c r="AG100" t="s">
        <v>3991</v>
      </c>
      <c r="AH100" t="s">
        <v>15884</v>
      </c>
      <c r="AK100">
        <v>51.831398</v>
      </c>
      <c r="AL100">
        <v>-8.3229839999999999</v>
      </c>
      <c r="AM100" t="s">
        <v>2730</v>
      </c>
      <c r="AO100">
        <v>125000000</v>
      </c>
      <c r="AP100" t="s">
        <v>13809</v>
      </c>
      <c r="AQ100">
        <v>136250000</v>
      </c>
      <c r="AT100" t="s">
        <v>13814</v>
      </c>
    </row>
    <row r="101" spans="1:46" x14ac:dyDescent="0.2">
      <c r="A101" t="s">
        <v>15187</v>
      </c>
      <c r="B101">
        <v>0</v>
      </c>
      <c r="C101" t="s">
        <v>15326</v>
      </c>
      <c r="D101" s="4" t="s">
        <v>15445</v>
      </c>
      <c r="E101" t="s">
        <v>15553</v>
      </c>
      <c r="G101" t="s">
        <v>15616</v>
      </c>
      <c r="H101" t="s">
        <v>12092</v>
      </c>
      <c r="I101" t="s">
        <v>1092</v>
      </c>
      <c r="K101" t="s">
        <v>11848</v>
      </c>
      <c r="L101" t="s">
        <v>15664</v>
      </c>
      <c r="M101" t="s">
        <v>15740</v>
      </c>
      <c r="N101" t="s">
        <v>15740</v>
      </c>
      <c r="O101" t="s">
        <v>12558</v>
      </c>
      <c r="R101">
        <v>2009</v>
      </c>
      <c r="T101">
        <v>2011</v>
      </c>
      <c r="Y101">
        <v>2011</v>
      </c>
      <c r="AC101">
        <v>0.4</v>
      </c>
      <c r="AD101" t="s">
        <v>12653</v>
      </c>
      <c r="AE101">
        <v>0.4</v>
      </c>
      <c r="AF101">
        <v>0.54</v>
      </c>
      <c r="AG101" t="s">
        <v>3991</v>
      </c>
      <c r="AH101" t="s">
        <v>15885</v>
      </c>
      <c r="AK101">
        <v>58.922139000000001</v>
      </c>
      <c r="AL101">
        <v>17.976153</v>
      </c>
      <c r="AM101" t="s">
        <v>2729</v>
      </c>
      <c r="AO101">
        <v>275000000</v>
      </c>
      <c r="AP101" t="s">
        <v>15942</v>
      </c>
      <c r="AQ101">
        <v>26950000</v>
      </c>
      <c r="AR101" t="s">
        <v>13813</v>
      </c>
    </row>
    <row r="102" spans="1:46" x14ac:dyDescent="0.2">
      <c r="A102" t="s">
        <v>15188</v>
      </c>
      <c r="B102">
        <v>0</v>
      </c>
      <c r="C102" t="s">
        <v>15327</v>
      </c>
      <c r="D102" s="4" t="s">
        <v>15446</v>
      </c>
      <c r="E102" t="s">
        <v>15554</v>
      </c>
      <c r="G102" t="s">
        <v>15616</v>
      </c>
      <c r="H102" t="s">
        <v>12095</v>
      </c>
      <c r="I102" t="s">
        <v>1087</v>
      </c>
      <c r="K102" t="s">
        <v>15625</v>
      </c>
      <c r="M102" t="s">
        <v>15741</v>
      </c>
      <c r="N102" t="s">
        <v>15741</v>
      </c>
      <c r="O102" t="s">
        <v>1087</v>
      </c>
      <c r="P102">
        <v>2022</v>
      </c>
      <c r="Q102">
        <v>3</v>
      </c>
      <c r="T102">
        <v>2025</v>
      </c>
      <c r="Y102">
        <v>2025</v>
      </c>
      <c r="AC102">
        <v>4.5999999999999996</v>
      </c>
      <c r="AD102" t="s">
        <v>12648</v>
      </c>
      <c r="AE102">
        <v>3.38</v>
      </c>
      <c r="AF102">
        <v>4.5999999999999996</v>
      </c>
      <c r="AG102" t="s">
        <v>3991</v>
      </c>
      <c r="AH102" t="s">
        <v>15886</v>
      </c>
      <c r="AI102" t="s">
        <v>13681</v>
      </c>
      <c r="AK102">
        <v>39.351264399999998</v>
      </c>
      <c r="AL102">
        <v>22.932490399999999</v>
      </c>
      <c r="AM102" t="s">
        <v>2730</v>
      </c>
      <c r="AO102">
        <v>226500000</v>
      </c>
      <c r="AP102" t="s">
        <v>13809</v>
      </c>
      <c r="AQ102">
        <v>246885000</v>
      </c>
      <c r="AR102" t="s">
        <v>13812</v>
      </c>
      <c r="AT102" t="s">
        <v>13814</v>
      </c>
    </row>
    <row r="103" spans="1:46" x14ac:dyDescent="0.2">
      <c r="A103" t="s">
        <v>15189</v>
      </c>
      <c r="B103">
        <v>0</v>
      </c>
      <c r="C103" t="s">
        <v>15328</v>
      </c>
      <c r="D103" s="4" t="s">
        <v>15447</v>
      </c>
      <c r="E103" t="s">
        <v>15555</v>
      </c>
      <c r="G103" t="s">
        <v>15616</v>
      </c>
      <c r="H103" t="s">
        <v>12092</v>
      </c>
      <c r="I103" t="s">
        <v>1089</v>
      </c>
      <c r="K103" t="s">
        <v>15619</v>
      </c>
      <c r="L103" t="s">
        <v>15665</v>
      </c>
      <c r="M103" t="s">
        <v>15742</v>
      </c>
      <c r="N103" t="s">
        <v>12306</v>
      </c>
      <c r="O103" t="s">
        <v>1089</v>
      </c>
      <c r="P103">
        <v>2022</v>
      </c>
      <c r="Q103">
        <v>3</v>
      </c>
      <c r="R103">
        <v>2022</v>
      </c>
      <c r="S103">
        <v>5</v>
      </c>
      <c r="T103">
        <v>2022</v>
      </c>
      <c r="U103">
        <v>10</v>
      </c>
      <c r="Y103">
        <v>2022</v>
      </c>
      <c r="AC103">
        <v>8</v>
      </c>
      <c r="AD103" t="s">
        <v>12648</v>
      </c>
      <c r="AE103">
        <v>5.88</v>
      </c>
      <c r="AF103">
        <v>8</v>
      </c>
      <c r="AG103" t="s">
        <v>3991</v>
      </c>
      <c r="AH103" t="s">
        <v>3523</v>
      </c>
      <c r="AK103">
        <v>53.435648700000002</v>
      </c>
      <c r="AL103">
        <v>6.8330976999999997</v>
      </c>
      <c r="AM103" t="s">
        <v>2730</v>
      </c>
      <c r="AO103">
        <v>500000000</v>
      </c>
      <c r="AP103" t="s">
        <v>13809</v>
      </c>
      <c r="AQ103">
        <v>545000000</v>
      </c>
      <c r="AR103" t="s">
        <v>13813</v>
      </c>
      <c r="AS103">
        <v>2022</v>
      </c>
      <c r="AT103" t="s">
        <v>13814</v>
      </c>
    </row>
    <row r="104" spans="1:46" x14ac:dyDescent="0.2">
      <c r="A104" t="s">
        <v>15190</v>
      </c>
      <c r="B104">
        <v>0</v>
      </c>
      <c r="C104" t="s">
        <v>15329</v>
      </c>
      <c r="D104" s="4" t="s">
        <v>15448</v>
      </c>
      <c r="E104" t="s">
        <v>15556</v>
      </c>
      <c r="G104" t="s">
        <v>15616</v>
      </c>
      <c r="H104" t="s">
        <v>12099</v>
      </c>
      <c r="I104" t="s">
        <v>1087</v>
      </c>
      <c r="K104" t="s">
        <v>11820</v>
      </c>
      <c r="L104" t="s">
        <v>12770</v>
      </c>
      <c r="M104" t="s">
        <v>15743</v>
      </c>
      <c r="N104" t="s">
        <v>15789</v>
      </c>
      <c r="O104" t="s">
        <v>15831</v>
      </c>
      <c r="P104">
        <v>2017</v>
      </c>
      <c r="Q104">
        <v>2</v>
      </c>
      <c r="R104">
        <v>2022</v>
      </c>
      <c r="S104">
        <v>5</v>
      </c>
      <c r="T104">
        <v>2023</v>
      </c>
      <c r="X104">
        <v>2024</v>
      </c>
      <c r="Y104">
        <v>2024</v>
      </c>
      <c r="AC104">
        <v>5.5</v>
      </c>
      <c r="AD104" t="s">
        <v>12648</v>
      </c>
      <c r="AE104">
        <v>4.04</v>
      </c>
      <c r="AF104">
        <v>5.5</v>
      </c>
      <c r="AG104" t="s">
        <v>3991</v>
      </c>
      <c r="AH104" t="s">
        <v>15887</v>
      </c>
      <c r="AK104">
        <v>40.748353999999999</v>
      </c>
      <c r="AL104">
        <v>25.718754000000001</v>
      </c>
      <c r="AM104" t="s">
        <v>2730</v>
      </c>
      <c r="AO104">
        <v>360000000</v>
      </c>
      <c r="AP104" t="s">
        <v>13809</v>
      </c>
      <c r="AQ104">
        <v>392400000</v>
      </c>
      <c r="AR104" t="s">
        <v>13813</v>
      </c>
      <c r="AT104" t="s">
        <v>13814</v>
      </c>
    </row>
    <row r="105" spans="1:46" x14ac:dyDescent="0.2">
      <c r="A105" t="s">
        <v>15191</v>
      </c>
      <c r="B105">
        <v>0</v>
      </c>
      <c r="C105" t="s">
        <v>15330</v>
      </c>
      <c r="D105" s="4" t="s">
        <v>15449</v>
      </c>
      <c r="E105" t="s">
        <v>15557</v>
      </c>
      <c r="G105" t="s">
        <v>15616</v>
      </c>
      <c r="H105" t="s">
        <v>12094</v>
      </c>
      <c r="I105" t="s">
        <v>1071</v>
      </c>
      <c r="K105" t="s">
        <v>11848</v>
      </c>
      <c r="M105" t="s">
        <v>12255</v>
      </c>
      <c r="N105" t="s">
        <v>12255</v>
      </c>
      <c r="O105" t="s">
        <v>1062</v>
      </c>
      <c r="P105">
        <v>2008</v>
      </c>
      <c r="Q105">
        <v>12</v>
      </c>
      <c r="Y105" t="s">
        <v>12654</v>
      </c>
      <c r="Z105">
        <v>2010</v>
      </c>
      <c r="AA105">
        <v>2012</v>
      </c>
      <c r="AC105">
        <v>8.1</v>
      </c>
      <c r="AD105" t="s">
        <v>12653</v>
      </c>
      <c r="AE105">
        <v>8.1</v>
      </c>
      <c r="AF105">
        <v>11.02</v>
      </c>
      <c r="AG105" t="s">
        <v>3991</v>
      </c>
      <c r="AH105" t="s">
        <v>13354</v>
      </c>
      <c r="AI105" t="s">
        <v>3850</v>
      </c>
      <c r="AK105">
        <v>40.683332999999998</v>
      </c>
      <c r="AL105">
        <v>19.483332999999998</v>
      </c>
      <c r="AM105" t="s">
        <v>2730</v>
      </c>
      <c r="AO105">
        <v>1000000000</v>
      </c>
      <c r="AP105" t="s">
        <v>13809</v>
      </c>
      <c r="AQ105">
        <v>1090000000</v>
      </c>
      <c r="AT105" t="s">
        <v>13814</v>
      </c>
    </row>
    <row r="106" spans="1:46" x14ac:dyDescent="0.2">
      <c r="A106" t="s">
        <v>15192</v>
      </c>
      <c r="B106">
        <v>0</v>
      </c>
      <c r="C106" t="s">
        <v>15331</v>
      </c>
      <c r="D106" s="4" t="s">
        <v>15450</v>
      </c>
      <c r="E106" t="s">
        <v>15558</v>
      </c>
      <c r="G106" t="s">
        <v>15616</v>
      </c>
      <c r="H106" t="s">
        <v>12095</v>
      </c>
      <c r="I106" t="s">
        <v>1090</v>
      </c>
      <c r="K106" t="s">
        <v>11952</v>
      </c>
      <c r="L106" t="s">
        <v>15666</v>
      </c>
      <c r="M106" t="s">
        <v>12251</v>
      </c>
      <c r="N106" t="s">
        <v>15733</v>
      </c>
      <c r="O106" t="s">
        <v>1090</v>
      </c>
      <c r="P106">
        <v>2017</v>
      </c>
      <c r="Q106">
        <v>3</v>
      </c>
      <c r="T106">
        <v>2025</v>
      </c>
      <c r="X106">
        <v>2028</v>
      </c>
      <c r="Y106">
        <v>2028</v>
      </c>
      <c r="AC106">
        <v>6.1</v>
      </c>
      <c r="AD106" t="s">
        <v>12648</v>
      </c>
      <c r="AE106">
        <v>4.49</v>
      </c>
      <c r="AF106">
        <v>6.1</v>
      </c>
      <c r="AG106" t="s">
        <v>3991</v>
      </c>
      <c r="AH106" t="s">
        <v>13047</v>
      </c>
      <c r="AK106">
        <v>54.407321000000003</v>
      </c>
      <c r="AL106">
        <v>18.716445</v>
      </c>
      <c r="AM106" t="s">
        <v>2730</v>
      </c>
      <c r="AO106">
        <v>620000000</v>
      </c>
      <c r="AP106" t="s">
        <v>13809</v>
      </c>
      <c r="AQ106">
        <v>675800000</v>
      </c>
      <c r="AR106" t="s">
        <v>13813</v>
      </c>
      <c r="AS106">
        <v>2023</v>
      </c>
      <c r="AT106" t="s">
        <v>13814</v>
      </c>
    </row>
    <row r="107" spans="1:46" x14ac:dyDescent="0.2">
      <c r="A107" t="s">
        <v>15193</v>
      </c>
      <c r="B107">
        <v>0</v>
      </c>
      <c r="C107" t="s">
        <v>15332</v>
      </c>
      <c r="D107" s="4" t="s">
        <v>15451</v>
      </c>
      <c r="E107" t="s">
        <v>15559</v>
      </c>
      <c r="G107" t="s">
        <v>15616</v>
      </c>
      <c r="H107" t="s">
        <v>12092</v>
      </c>
      <c r="I107" t="s">
        <v>1062</v>
      </c>
      <c r="K107" t="s">
        <v>15620</v>
      </c>
      <c r="M107" t="s">
        <v>15744</v>
      </c>
      <c r="N107" t="s">
        <v>15790</v>
      </c>
      <c r="O107" t="s">
        <v>15832</v>
      </c>
      <c r="P107">
        <v>2017</v>
      </c>
      <c r="R107">
        <v>2018</v>
      </c>
      <c r="T107">
        <v>2021</v>
      </c>
      <c r="Y107">
        <v>2021</v>
      </c>
      <c r="AC107">
        <v>0.7</v>
      </c>
      <c r="AD107" t="s">
        <v>12653</v>
      </c>
      <c r="AE107">
        <v>0.7</v>
      </c>
      <c r="AF107">
        <v>0.95</v>
      </c>
      <c r="AG107" t="s">
        <v>3991</v>
      </c>
      <c r="AH107" t="s">
        <v>15888</v>
      </c>
      <c r="AK107">
        <v>44.471733999999998</v>
      </c>
      <c r="AL107">
        <v>12.248134</v>
      </c>
      <c r="AM107" t="s">
        <v>2730</v>
      </c>
      <c r="AO107">
        <v>100000000</v>
      </c>
      <c r="AP107" t="s">
        <v>13809</v>
      </c>
      <c r="AQ107">
        <v>109000000</v>
      </c>
      <c r="AR107" t="s">
        <v>13813</v>
      </c>
    </row>
    <row r="108" spans="1:46" x14ac:dyDescent="0.2">
      <c r="A108" t="s">
        <v>15194</v>
      </c>
      <c r="B108">
        <v>0</v>
      </c>
      <c r="C108" t="s">
        <v>15333</v>
      </c>
      <c r="D108" s="4" t="s">
        <v>15452</v>
      </c>
      <c r="E108" t="s">
        <v>15560</v>
      </c>
      <c r="G108" t="s">
        <v>15616</v>
      </c>
      <c r="H108" t="s">
        <v>12095</v>
      </c>
      <c r="I108" t="s">
        <v>1087</v>
      </c>
      <c r="K108" t="s">
        <v>15620</v>
      </c>
      <c r="L108" t="s">
        <v>15667</v>
      </c>
      <c r="M108" t="s">
        <v>15745</v>
      </c>
      <c r="N108" t="s">
        <v>15791</v>
      </c>
      <c r="O108" t="s">
        <v>1087</v>
      </c>
      <c r="P108">
        <v>2021</v>
      </c>
      <c r="Q108">
        <v>6</v>
      </c>
      <c r="T108">
        <v>2023</v>
      </c>
      <c r="Y108">
        <v>2023</v>
      </c>
      <c r="AC108">
        <v>2.6</v>
      </c>
      <c r="AD108" t="s">
        <v>12648</v>
      </c>
      <c r="AE108">
        <v>1.91</v>
      </c>
      <c r="AF108">
        <v>2.6</v>
      </c>
      <c r="AG108" t="s">
        <v>3991</v>
      </c>
      <c r="AH108" t="s">
        <v>15889</v>
      </c>
      <c r="AK108">
        <v>37.910919999999997</v>
      </c>
      <c r="AL108">
        <v>23.063538999999999</v>
      </c>
      <c r="AM108" t="s">
        <v>2730</v>
      </c>
      <c r="AO108">
        <v>300000000</v>
      </c>
      <c r="AP108" t="s">
        <v>13809</v>
      </c>
      <c r="AQ108">
        <v>327000000</v>
      </c>
      <c r="AR108" t="s">
        <v>13812</v>
      </c>
      <c r="AS108">
        <v>2022</v>
      </c>
      <c r="AT108" t="s">
        <v>13814</v>
      </c>
    </row>
    <row r="109" spans="1:46" x14ac:dyDescent="0.2">
      <c r="A109" t="s">
        <v>15195</v>
      </c>
      <c r="B109">
        <v>0</v>
      </c>
      <c r="C109" t="s">
        <v>15334</v>
      </c>
      <c r="D109" s="4" t="s">
        <v>15453</v>
      </c>
      <c r="E109" t="s">
        <v>15561</v>
      </c>
      <c r="G109" t="s">
        <v>15616</v>
      </c>
      <c r="H109" t="s">
        <v>12095</v>
      </c>
      <c r="I109" t="s">
        <v>1062</v>
      </c>
      <c r="K109" t="s">
        <v>15619</v>
      </c>
      <c r="L109" t="s">
        <v>15668</v>
      </c>
      <c r="M109" t="s">
        <v>12436</v>
      </c>
      <c r="N109" t="s">
        <v>12436</v>
      </c>
      <c r="O109" t="s">
        <v>1062</v>
      </c>
      <c r="P109">
        <v>2022</v>
      </c>
      <c r="Q109">
        <v>7</v>
      </c>
      <c r="T109">
        <v>2024</v>
      </c>
      <c r="Y109">
        <v>2024</v>
      </c>
      <c r="AC109">
        <v>5</v>
      </c>
      <c r="AD109" t="s">
        <v>12648</v>
      </c>
      <c r="AE109">
        <v>3.68</v>
      </c>
      <c r="AF109">
        <v>5</v>
      </c>
      <c r="AG109" t="s">
        <v>3991</v>
      </c>
      <c r="AH109" t="s">
        <v>15890</v>
      </c>
      <c r="AK109">
        <v>44.48283</v>
      </c>
      <c r="AL109">
        <v>12.291482</v>
      </c>
      <c r="AM109" t="s">
        <v>2730</v>
      </c>
      <c r="AO109">
        <v>1000000000</v>
      </c>
      <c r="AP109" t="s">
        <v>13809</v>
      </c>
      <c r="AQ109">
        <v>1090000000</v>
      </c>
      <c r="AT109" t="s">
        <v>13814</v>
      </c>
    </row>
    <row r="110" spans="1:46" x14ac:dyDescent="0.2">
      <c r="A110" t="s">
        <v>15196</v>
      </c>
      <c r="B110">
        <v>0</v>
      </c>
      <c r="C110" t="s">
        <v>15335</v>
      </c>
      <c r="D110" s="4" t="s">
        <v>15454</v>
      </c>
      <c r="E110" t="s">
        <v>15562</v>
      </c>
      <c r="G110" t="s">
        <v>15616</v>
      </c>
      <c r="H110" t="s">
        <v>12092</v>
      </c>
      <c r="I110" t="s">
        <v>1086</v>
      </c>
      <c r="K110" t="s">
        <v>11876</v>
      </c>
      <c r="M110" t="s">
        <v>15746</v>
      </c>
      <c r="N110" t="s">
        <v>15792</v>
      </c>
      <c r="O110" t="s">
        <v>15833</v>
      </c>
      <c r="P110">
        <v>2013</v>
      </c>
      <c r="R110">
        <v>2015</v>
      </c>
      <c r="T110">
        <v>2019</v>
      </c>
      <c r="Y110">
        <v>2019</v>
      </c>
      <c r="AC110">
        <v>0.4</v>
      </c>
      <c r="AD110" t="s">
        <v>12653</v>
      </c>
      <c r="AE110">
        <v>0.4</v>
      </c>
      <c r="AF110">
        <v>0.54</v>
      </c>
      <c r="AG110" t="s">
        <v>3991</v>
      </c>
      <c r="AH110" t="s">
        <v>15891</v>
      </c>
      <c r="AK110">
        <v>65.847365999999994</v>
      </c>
      <c r="AL110">
        <v>24.152152000000001</v>
      </c>
      <c r="AM110" t="s">
        <v>2729</v>
      </c>
      <c r="AQ110" t="s">
        <v>12654</v>
      </c>
      <c r="AR110" t="s">
        <v>13813</v>
      </c>
    </row>
    <row r="111" spans="1:46" x14ac:dyDescent="0.2">
      <c r="A111" t="s">
        <v>15197</v>
      </c>
      <c r="B111">
        <v>0</v>
      </c>
      <c r="C111" t="s">
        <v>15336</v>
      </c>
      <c r="D111" s="4" t="s">
        <v>15455</v>
      </c>
      <c r="E111" t="s">
        <v>15563</v>
      </c>
      <c r="G111" t="s">
        <v>15616</v>
      </c>
      <c r="H111" t="s">
        <v>12094</v>
      </c>
      <c r="I111" t="s">
        <v>1063</v>
      </c>
      <c r="K111" t="s">
        <v>11848</v>
      </c>
      <c r="M111" t="s">
        <v>15747</v>
      </c>
      <c r="N111" t="s">
        <v>15747</v>
      </c>
      <c r="O111" t="s">
        <v>1063</v>
      </c>
      <c r="Y111" t="s">
        <v>12654</v>
      </c>
      <c r="Z111">
        <v>2013</v>
      </c>
      <c r="AA111">
        <v>2015</v>
      </c>
      <c r="AC111">
        <v>3.6</v>
      </c>
      <c r="AD111" t="s">
        <v>12653</v>
      </c>
      <c r="AE111">
        <v>3.6</v>
      </c>
      <c r="AF111">
        <v>4.9000000000000004</v>
      </c>
      <c r="AG111" t="s">
        <v>3991</v>
      </c>
      <c r="AH111" t="s">
        <v>3094</v>
      </c>
      <c r="AK111">
        <v>56.948889000000001</v>
      </c>
      <c r="AL111">
        <v>24.106389</v>
      </c>
      <c r="AM111" t="s">
        <v>2730</v>
      </c>
      <c r="AQ111" t="s">
        <v>12654</v>
      </c>
      <c r="AT111" t="s">
        <v>13814</v>
      </c>
    </row>
    <row r="112" spans="1:46" x14ac:dyDescent="0.2">
      <c r="A112" t="s">
        <v>15197</v>
      </c>
      <c r="B112">
        <v>1</v>
      </c>
      <c r="C112" t="s">
        <v>15337</v>
      </c>
      <c r="D112" s="4" t="s">
        <v>15455</v>
      </c>
      <c r="E112" t="s">
        <v>15563</v>
      </c>
      <c r="F112" t="s">
        <v>15611</v>
      </c>
      <c r="G112" t="s">
        <v>15616</v>
      </c>
      <c r="H112" t="s">
        <v>12095</v>
      </c>
      <c r="I112" t="s">
        <v>1063</v>
      </c>
      <c r="K112" t="s">
        <v>11848</v>
      </c>
      <c r="M112" t="s">
        <v>15747</v>
      </c>
      <c r="N112" t="s">
        <v>15747</v>
      </c>
      <c r="O112" t="s">
        <v>1063</v>
      </c>
      <c r="P112">
        <v>2022</v>
      </c>
      <c r="Q112">
        <v>4</v>
      </c>
      <c r="Y112" t="s">
        <v>12654</v>
      </c>
      <c r="AE112" t="s">
        <v>12654</v>
      </c>
      <c r="AF112" t="s">
        <v>12654</v>
      </c>
      <c r="AG112" t="s">
        <v>3991</v>
      </c>
      <c r="AH112" t="s">
        <v>3094</v>
      </c>
      <c r="AK112">
        <v>56.948889000000001</v>
      </c>
      <c r="AL112">
        <v>24.106389</v>
      </c>
      <c r="AM112" t="s">
        <v>2730</v>
      </c>
      <c r="AQ112" t="s">
        <v>12654</v>
      </c>
      <c r="AT112" t="s">
        <v>13814</v>
      </c>
    </row>
    <row r="113" spans="1:46" x14ac:dyDescent="0.2">
      <c r="A113" t="s">
        <v>15184</v>
      </c>
      <c r="B113">
        <v>1</v>
      </c>
      <c r="C113" t="s">
        <v>15338</v>
      </c>
      <c r="D113" s="4" t="s">
        <v>15442</v>
      </c>
      <c r="E113" t="s">
        <v>15551</v>
      </c>
      <c r="F113" t="s">
        <v>9844</v>
      </c>
      <c r="G113" t="s">
        <v>15616</v>
      </c>
      <c r="H113" t="s">
        <v>12095</v>
      </c>
      <c r="I113" t="s">
        <v>1064</v>
      </c>
      <c r="K113" t="s">
        <v>11848</v>
      </c>
      <c r="L113" t="s">
        <v>15662</v>
      </c>
      <c r="M113" t="s">
        <v>15737</v>
      </c>
      <c r="N113" t="s">
        <v>15787</v>
      </c>
      <c r="O113" t="s">
        <v>15828</v>
      </c>
      <c r="T113">
        <v>2026</v>
      </c>
      <c r="Y113">
        <v>2026</v>
      </c>
      <c r="AC113">
        <v>2.5</v>
      </c>
      <c r="AD113" t="s">
        <v>12648</v>
      </c>
      <c r="AE113">
        <v>1.84</v>
      </c>
      <c r="AF113">
        <v>2.5</v>
      </c>
      <c r="AG113" t="s">
        <v>3991</v>
      </c>
      <c r="AH113" t="s">
        <v>15882</v>
      </c>
      <c r="AI113" t="s">
        <v>12958</v>
      </c>
      <c r="AK113">
        <v>55.66451</v>
      </c>
      <c r="AL113">
        <v>21.137619999999998</v>
      </c>
      <c r="AM113" t="s">
        <v>2729</v>
      </c>
      <c r="AQ113" t="s">
        <v>12654</v>
      </c>
      <c r="AR113" t="s">
        <v>13812</v>
      </c>
      <c r="AT113" t="s">
        <v>13814</v>
      </c>
    </row>
    <row r="114" spans="1:46" x14ac:dyDescent="0.2">
      <c r="A114" t="s">
        <v>15198</v>
      </c>
      <c r="B114">
        <v>0</v>
      </c>
      <c r="C114" t="s">
        <v>15339</v>
      </c>
      <c r="D114" s="4" t="s">
        <v>15456</v>
      </c>
      <c r="E114" t="s">
        <v>15564</v>
      </c>
      <c r="G114" t="s">
        <v>15616</v>
      </c>
      <c r="H114" t="s">
        <v>12098</v>
      </c>
      <c r="I114" t="s">
        <v>1070</v>
      </c>
      <c r="K114" t="s">
        <v>11876</v>
      </c>
      <c r="M114" t="s">
        <v>15748</v>
      </c>
      <c r="N114" t="s">
        <v>15748</v>
      </c>
      <c r="O114" t="s">
        <v>15834</v>
      </c>
      <c r="T114">
        <v>2007</v>
      </c>
      <c r="Y114">
        <v>2007</v>
      </c>
      <c r="AB114">
        <v>2015</v>
      </c>
      <c r="AC114">
        <v>3</v>
      </c>
      <c r="AD114" t="s">
        <v>12653</v>
      </c>
      <c r="AE114">
        <v>3</v>
      </c>
      <c r="AF114">
        <v>4.08</v>
      </c>
      <c r="AG114" t="s">
        <v>3991</v>
      </c>
      <c r="AH114" t="s">
        <v>15892</v>
      </c>
      <c r="AK114">
        <v>54.57423</v>
      </c>
      <c r="AL114">
        <v>-1.2349600000000001</v>
      </c>
      <c r="AM114" t="s">
        <v>2729</v>
      </c>
      <c r="AQ114" t="s">
        <v>12654</v>
      </c>
      <c r="AT114" t="s">
        <v>13814</v>
      </c>
    </row>
    <row r="115" spans="1:46" x14ac:dyDescent="0.2">
      <c r="A115" t="s">
        <v>15198</v>
      </c>
      <c r="B115">
        <v>1</v>
      </c>
      <c r="C115" t="s">
        <v>15340</v>
      </c>
      <c r="D115" s="4" t="s">
        <v>15456</v>
      </c>
      <c r="E115" t="s">
        <v>15564</v>
      </c>
      <c r="F115" t="s">
        <v>15612</v>
      </c>
      <c r="G115" t="s">
        <v>15616</v>
      </c>
      <c r="H115" t="s">
        <v>12095</v>
      </c>
      <c r="I115" t="s">
        <v>1070</v>
      </c>
      <c r="K115" t="s">
        <v>15623</v>
      </c>
      <c r="M115" t="s">
        <v>15748</v>
      </c>
      <c r="N115" t="s">
        <v>15748</v>
      </c>
      <c r="O115" t="s">
        <v>15834</v>
      </c>
      <c r="P115">
        <v>2022</v>
      </c>
      <c r="Q115">
        <v>3</v>
      </c>
      <c r="Y115" t="s">
        <v>12654</v>
      </c>
      <c r="AC115">
        <v>6</v>
      </c>
      <c r="AD115" t="s">
        <v>12648</v>
      </c>
      <c r="AE115">
        <v>4.41</v>
      </c>
      <c r="AF115">
        <v>6</v>
      </c>
      <c r="AG115" t="s">
        <v>3991</v>
      </c>
      <c r="AH115" t="s">
        <v>15892</v>
      </c>
      <c r="AK115">
        <v>54.57423</v>
      </c>
      <c r="AL115">
        <v>-1.2349600000000001</v>
      </c>
      <c r="AM115" t="s">
        <v>2729</v>
      </c>
      <c r="AQ115" t="s">
        <v>12654</v>
      </c>
      <c r="AT115" t="s">
        <v>13814</v>
      </c>
    </row>
    <row r="116" spans="1:46" x14ac:dyDescent="0.2">
      <c r="A116" t="s">
        <v>15199</v>
      </c>
      <c r="B116">
        <v>0</v>
      </c>
      <c r="C116" t="s">
        <v>15341</v>
      </c>
      <c r="D116" s="4" t="s">
        <v>15457</v>
      </c>
      <c r="E116" t="s">
        <v>15565</v>
      </c>
      <c r="G116" t="s">
        <v>15616</v>
      </c>
      <c r="H116" t="s">
        <v>12094</v>
      </c>
      <c r="I116" t="s">
        <v>1092</v>
      </c>
      <c r="K116" t="s">
        <v>11848</v>
      </c>
      <c r="M116" t="s">
        <v>15749</v>
      </c>
      <c r="N116" t="s">
        <v>15793</v>
      </c>
      <c r="O116" t="s">
        <v>15835</v>
      </c>
      <c r="P116">
        <v>2013</v>
      </c>
      <c r="Y116" t="s">
        <v>12654</v>
      </c>
      <c r="AA116">
        <v>2019</v>
      </c>
      <c r="AC116">
        <v>0.4</v>
      </c>
      <c r="AD116" t="s">
        <v>12653</v>
      </c>
      <c r="AE116">
        <v>0.4</v>
      </c>
      <c r="AF116">
        <v>0.54</v>
      </c>
      <c r="AG116" t="s">
        <v>3991</v>
      </c>
      <c r="AH116" t="s">
        <v>15893</v>
      </c>
      <c r="AK116">
        <v>57.701770000000003</v>
      </c>
      <c r="AL116">
        <v>11.947963</v>
      </c>
      <c r="AM116" t="s">
        <v>2730</v>
      </c>
      <c r="AQ116" t="s">
        <v>12654</v>
      </c>
      <c r="AR116" t="s">
        <v>13812</v>
      </c>
    </row>
    <row r="117" spans="1:46" x14ac:dyDescent="0.2">
      <c r="A117" t="s">
        <v>15200</v>
      </c>
      <c r="B117">
        <v>0</v>
      </c>
      <c r="C117" t="s">
        <v>15342</v>
      </c>
      <c r="D117" s="4" t="s">
        <v>15458</v>
      </c>
      <c r="E117" t="s">
        <v>15566</v>
      </c>
      <c r="G117" t="s">
        <v>15616</v>
      </c>
      <c r="H117" t="s">
        <v>12092</v>
      </c>
      <c r="I117" t="s">
        <v>1092</v>
      </c>
      <c r="K117" t="s">
        <v>11848</v>
      </c>
      <c r="M117" t="s">
        <v>15721</v>
      </c>
      <c r="N117" t="s">
        <v>15721</v>
      </c>
      <c r="O117" t="s">
        <v>1086</v>
      </c>
      <c r="P117">
        <v>2012</v>
      </c>
      <c r="R117">
        <v>2012</v>
      </c>
      <c r="T117">
        <v>2014</v>
      </c>
      <c r="Y117">
        <v>2014</v>
      </c>
      <c r="AC117">
        <v>0.2</v>
      </c>
      <c r="AD117" t="s">
        <v>12653</v>
      </c>
      <c r="AE117">
        <v>0.2</v>
      </c>
      <c r="AF117">
        <v>0.27</v>
      </c>
      <c r="AG117" t="s">
        <v>3991</v>
      </c>
      <c r="AK117">
        <v>58.274284999999999</v>
      </c>
      <c r="AL117">
        <v>11.452119</v>
      </c>
      <c r="AM117" t="s">
        <v>2730</v>
      </c>
      <c r="AQ117" t="s">
        <v>12654</v>
      </c>
      <c r="AR117" t="s">
        <v>13813</v>
      </c>
    </row>
    <row r="118" spans="1:46" x14ac:dyDescent="0.2">
      <c r="A118" t="s">
        <v>15201</v>
      </c>
      <c r="B118">
        <v>0</v>
      </c>
      <c r="C118" t="s">
        <v>15343</v>
      </c>
      <c r="D118" s="4" t="s">
        <v>15459</v>
      </c>
      <c r="E118" t="s">
        <v>15567</v>
      </c>
      <c r="G118" t="s">
        <v>15616</v>
      </c>
      <c r="H118" t="s">
        <v>12094</v>
      </c>
      <c r="I118" t="s">
        <v>1086</v>
      </c>
      <c r="K118" t="s">
        <v>11876</v>
      </c>
      <c r="M118" t="s">
        <v>15750</v>
      </c>
      <c r="N118" t="s">
        <v>15750</v>
      </c>
      <c r="O118" t="s">
        <v>1092</v>
      </c>
      <c r="P118">
        <v>2014</v>
      </c>
      <c r="Q118">
        <v>9</v>
      </c>
      <c r="Y118" t="s">
        <v>12654</v>
      </c>
      <c r="Z118">
        <v>2021</v>
      </c>
      <c r="AA118">
        <v>2023</v>
      </c>
      <c r="AE118" t="s">
        <v>12654</v>
      </c>
      <c r="AF118" t="s">
        <v>12654</v>
      </c>
      <c r="AG118" t="s">
        <v>3991</v>
      </c>
      <c r="AH118" t="s">
        <v>15894</v>
      </c>
      <c r="AK118">
        <v>61.130747</v>
      </c>
      <c r="AL118">
        <v>21.435687000000001</v>
      </c>
      <c r="AM118" t="s">
        <v>2730</v>
      </c>
      <c r="AQ118" t="s">
        <v>12654</v>
      </c>
      <c r="AR118" t="s">
        <v>13812</v>
      </c>
    </row>
    <row r="119" spans="1:46" x14ac:dyDescent="0.2">
      <c r="A119" t="s">
        <v>15202</v>
      </c>
      <c r="B119">
        <v>0</v>
      </c>
      <c r="C119" t="s">
        <v>15344</v>
      </c>
      <c r="D119" s="4" t="s">
        <v>15460</v>
      </c>
      <c r="E119" t="s">
        <v>15568</v>
      </c>
      <c r="G119" t="s">
        <v>15616</v>
      </c>
      <c r="H119" t="s">
        <v>12095</v>
      </c>
      <c r="I119" t="s">
        <v>1060</v>
      </c>
      <c r="K119" t="s">
        <v>15626</v>
      </c>
      <c r="M119" t="s">
        <v>15751</v>
      </c>
      <c r="N119" t="s">
        <v>15751</v>
      </c>
      <c r="O119" t="s">
        <v>1060</v>
      </c>
      <c r="P119">
        <v>2019</v>
      </c>
      <c r="T119">
        <v>2023</v>
      </c>
      <c r="X119">
        <v>2026</v>
      </c>
      <c r="Y119">
        <v>2026</v>
      </c>
      <c r="AA119">
        <v>2021</v>
      </c>
      <c r="AC119">
        <v>0.8</v>
      </c>
      <c r="AD119" t="s">
        <v>12653</v>
      </c>
      <c r="AE119">
        <v>0.8</v>
      </c>
      <c r="AF119">
        <v>1.0900000000000001</v>
      </c>
      <c r="AG119" t="s">
        <v>3991</v>
      </c>
      <c r="AH119" t="s">
        <v>2907</v>
      </c>
      <c r="AK119">
        <v>54.181908999999997</v>
      </c>
      <c r="AL119">
        <v>12.088051999999999</v>
      </c>
      <c r="AM119" t="s">
        <v>2730</v>
      </c>
      <c r="AQ119" t="s">
        <v>12654</v>
      </c>
      <c r="AR119" t="s">
        <v>13812</v>
      </c>
    </row>
    <row r="120" spans="1:46" x14ac:dyDescent="0.2">
      <c r="A120" t="s">
        <v>15203</v>
      </c>
      <c r="B120">
        <v>1</v>
      </c>
      <c r="C120" t="s">
        <v>15345</v>
      </c>
      <c r="D120" s="4" t="s">
        <v>15461</v>
      </c>
      <c r="E120" t="s">
        <v>15569</v>
      </c>
      <c r="G120" t="s">
        <v>15617</v>
      </c>
      <c r="H120" t="s">
        <v>12098</v>
      </c>
      <c r="I120" t="s">
        <v>1077</v>
      </c>
      <c r="K120" t="s">
        <v>11848</v>
      </c>
      <c r="M120" t="s">
        <v>15752</v>
      </c>
      <c r="N120" t="s">
        <v>15794</v>
      </c>
      <c r="O120" t="s">
        <v>15836</v>
      </c>
      <c r="T120">
        <v>1997</v>
      </c>
      <c r="Y120">
        <v>1997</v>
      </c>
      <c r="AB120">
        <v>2023</v>
      </c>
      <c r="AC120">
        <v>0.01</v>
      </c>
      <c r="AD120" t="s">
        <v>12653</v>
      </c>
      <c r="AE120">
        <v>0.01</v>
      </c>
      <c r="AF120">
        <v>0.02</v>
      </c>
      <c r="AG120" t="s">
        <v>3991</v>
      </c>
      <c r="AH120" t="s">
        <v>15895</v>
      </c>
      <c r="AK120">
        <v>63.408456000000001</v>
      </c>
      <c r="AL120">
        <v>8.6937149999999992</v>
      </c>
      <c r="AM120" t="s">
        <v>2730</v>
      </c>
      <c r="AQ120" t="s">
        <v>12654</v>
      </c>
    </row>
    <row r="121" spans="1:46" x14ac:dyDescent="0.2">
      <c r="A121" t="s">
        <v>15204</v>
      </c>
      <c r="B121">
        <v>1</v>
      </c>
      <c r="C121" t="s">
        <v>15346</v>
      </c>
      <c r="D121" s="4" t="s">
        <v>15462</v>
      </c>
      <c r="E121" t="s">
        <v>15570</v>
      </c>
      <c r="G121" t="s">
        <v>15617</v>
      </c>
      <c r="H121" t="s">
        <v>12092</v>
      </c>
      <c r="I121" t="s">
        <v>1077</v>
      </c>
      <c r="K121" t="s">
        <v>11848</v>
      </c>
      <c r="L121" t="s">
        <v>15669</v>
      </c>
      <c r="M121" t="s">
        <v>15753</v>
      </c>
      <c r="N121" t="s">
        <v>15753</v>
      </c>
      <c r="O121" t="s">
        <v>15837</v>
      </c>
      <c r="T121">
        <v>2003</v>
      </c>
      <c r="Y121">
        <v>2003</v>
      </c>
      <c r="AC121">
        <v>0.02</v>
      </c>
      <c r="AD121" t="s">
        <v>12653</v>
      </c>
      <c r="AE121">
        <v>0.02</v>
      </c>
      <c r="AF121">
        <v>0.03</v>
      </c>
      <c r="AG121" t="s">
        <v>3991</v>
      </c>
      <c r="AK121">
        <v>59.313521000000001</v>
      </c>
      <c r="AL121">
        <v>5.2859610000000004</v>
      </c>
      <c r="AM121" t="s">
        <v>2730</v>
      </c>
      <c r="AQ121" t="s">
        <v>12654</v>
      </c>
    </row>
    <row r="122" spans="1:46" x14ac:dyDescent="0.2">
      <c r="A122" t="s">
        <v>15205</v>
      </c>
      <c r="B122">
        <v>1</v>
      </c>
      <c r="C122" t="s">
        <v>15347</v>
      </c>
      <c r="D122" s="4" t="s">
        <v>15463</v>
      </c>
      <c r="E122" t="s">
        <v>15571</v>
      </c>
      <c r="G122" t="s">
        <v>15617</v>
      </c>
      <c r="H122" t="s">
        <v>12092</v>
      </c>
      <c r="I122" t="s">
        <v>1077</v>
      </c>
      <c r="K122" t="s">
        <v>11848</v>
      </c>
      <c r="M122" t="s">
        <v>15753</v>
      </c>
      <c r="N122" t="s">
        <v>15753</v>
      </c>
      <c r="O122" t="s">
        <v>15837</v>
      </c>
      <c r="T122">
        <v>2003</v>
      </c>
      <c r="Y122">
        <v>2003</v>
      </c>
      <c r="AC122">
        <v>0.04</v>
      </c>
      <c r="AD122" t="s">
        <v>12653</v>
      </c>
      <c r="AE122">
        <v>0.04</v>
      </c>
      <c r="AF122">
        <v>0.05</v>
      </c>
      <c r="AG122" t="s">
        <v>3991</v>
      </c>
      <c r="AH122" t="s">
        <v>15896</v>
      </c>
      <c r="AK122">
        <v>60.548447000000003</v>
      </c>
      <c r="AL122">
        <v>4.8344019999999999</v>
      </c>
      <c r="AM122" t="s">
        <v>2730</v>
      </c>
      <c r="AQ122" t="s">
        <v>12654</v>
      </c>
    </row>
    <row r="123" spans="1:46" x14ac:dyDescent="0.2">
      <c r="A123" t="s">
        <v>15205</v>
      </c>
      <c r="B123">
        <v>2</v>
      </c>
      <c r="C123" t="s">
        <v>15348</v>
      </c>
      <c r="D123" s="4" t="s">
        <v>15463</v>
      </c>
      <c r="E123" t="s">
        <v>15571</v>
      </c>
      <c r="F123" t="s">
        <v>9844</v>
      </c>
      <c r="G123" t="s">
        <v>15617</v>
      </c>
      <c r="H123" t="s">
        <v>12092</v>
      </c>
      <c r="I123" t="s">
        <v>1077</v>
      </c>
      <c r="K123" t="s">
        <v>11848</v>
      </c>
      <c r="M123" t="s">
        <v>15753</v>
      </c>
      <c r="N123" t="s">
        <v>15753</v>
      </c>
      <c r="O123" t="s">
        <v>15837</v>
      </c>
      <c r="T123">
        <v>2007</v>
      </c>
      <c r="Y123">
        <v>2007</v>
      </c>
      <c r="AC123">
        <v>0.08</v>
      </c>
      <c r="AD123" t="s">
        <v>12653</v>
      </c>
      <c r="AE123">
        <v>0.08</v>
      </c>
      <c r="AF123">
        <v>0.11</v>
      </c>
      <c r="AG123" t="s">
        <v>3991</v>
      </c>
      <c r="AH123" t="s">
        <v>15896</v>
      </c>
      <c r="AK123">
        <v>60.548447000000003</v>
      </c>
      <c r="AL123">
        <v>4.8344019999999999</v>
      </c>
      <c r="AM123" t="s">
        <v>2730</v>
      </c>
      <c r="AQ123" t="s">
        <v>12654</v>
      </c>
    </row>
    <row r="124" spans="1:46" x14ac:dyDescent="0.2">
      <c r="A124" t="s">
        <v>15206</v>
      </c>
      <c r="B124">
        <v>0</v>
      </c>
      <c r="C124" t="s">
        <v>15349</v>
      </c>
      <c r="D124" s="4" t="s">
        <v>15464</v>
      </c>
      <c r="E124" t="s">
        <v>15572</v>
      </c>
      <c r="G124" t="s">
        <v>15616</v>
      </c>
      <c r="H124" t="s">
        <v>12092</v>
      </c>
      <c r="I124" t="s">
        <v>1077</v>
      </c>
      <c r="K124" t="s">
        <v>11848</v>
      </c>
      <c r="L124" t="s">
        <v>15670</v>
      </c>
      <c r="M124" t="s">
        <v>15721</v>
      </c>
      <c r="N124" t="s">
        <v>15721</v>
      </c>
      <c r="O124" t="s">
        <v>1086</v>
      </c>
      <c r="T124">
        <v>2011</v>
      </c>
      <c r="Y124">
        <v>2011</v>
      </c>
      <c r="AC124">
        <v>0.1</v>
      </c>
      <c r="AD124" t="s">
        <v>12653</v>
      </c>
      <c r="AE124">
        <v>0.1</v>
      </c>
      <c r="AF124">
        <v>0.14000000000000001</v>
      </c>
      <c r="AG124" t="s">
        <v>3991</v>
      </c>
      <c r="AH124" t="s">
        <v>15897</v>
      </c>
      <c r="AK124">
        <v>59.187532900000001</v>
      </c>
      <c r="AL124">
        <v>10.9595717</v>
      </c>
      <c r="AM124" t="s">
        <v>2729</v>
      </c>
      <c r="AQ124" t="s">
        <v>12654</v>
      </c>
    </row>
    <row r="125" spans="1:46" x14ac:dyDescent="0.2">
      <c r="A125" t="s">
        <v>15192</v>
      </c>
      <c r="B125">
        <v>1</v>
      </c>
      <c r="C125" t="s">
        <v>15350</v>
      </c>
      <c r="D125" s="4" t="s">
        <v>15450</v>
      </c>
      <c r="E125" t="s">
        <v>15558</v>
      </c>
      <c r="F125" t="s">
        <v>15613</v>
      </c>
      <c r="G125" t="s">
        <v>15616</v>
      </c>
      <c r="H125" t="s">
        <v>12097</v>
      </c>
      <c r="I125" t="s">
        <v>1090</v>
      </c>
      <c r="K125" t="s">
        <v>15627</v>
      </c>
      <c r="L125" t="s">
        <v>15666</v>
      </c>
      <c r="M125" t="s">
        <v>12251</v>
      </c>
      <c r="N125" t="s">
        <v>15733</v>
      </c>
      <c r="O125" t="s">
        <v>1090</v>
      </c>
      <c r="Y125" t="s">
        <v>12654</v>
      </c>
      <c r="Z125">
        <v>2023</v>
      </c>
      <c r="AC125">
        <v>4.5</v>
      </c>
      <c r="AD125" t="s">
        <v>12648</v>
      </c>
      <c r="AE125">
        <v>3.31</v>
      </c>
      <c r="AF125">
        <v>4.5</v>
      </c>
      <c r="AG125" t="s">
        <v>3991</v>
      </c>
      <c r="AH125" t="s">
        <v>13047</v>
      </c>
      <c r="AK125">
        <v>54.407321000000003</v>
      </c>
      <c r="AL125">
        <v>18.716445</v>
      </c>
      <c r="AM125" t="s">
        <v>2730</v>
      </c>
      <c r="AQ125" t="s">
        <v>12654</v>
      </c>
      <c r="AR125" t="s">
        <v>13812</v>
      </c>
      <c r="AT125" t="s">
        <v>13814</v>
      </c>
    </row>
    <row r="126" spans="1:46" x14ac:dyDescent="0.2">
      <c r="A126" t="s">
        <v>15207</v>
      </c>
      <c r="B126">
        <v>0</v>
      </c>
      <c r="C126" t="s">
        <v>15351</v>
      </c>
      <c r="D126" s="4" t="s">
        <v>15465</v>
      </c>
      <c r="E126" t="s">
        <v>15573</v>
      </c>
      <c r="G126" t="s">
        <v>15616</v>
      </c>
      <c r="H126" t="s">
        <v>12094</v>
      </c>
      <c r="I126" t="s">
        <v>1092</v>
      </c>
      <c r="K126" t="s">
        <v>11848</v>
      </c>
      <c r="M126" t="s">
        <v>15721</v>
      </c>
      <c r="N126" t="s">
        <v>15721</v>
      </c>
      <c r="O126" t="s">
        <v>1086</v>
      </c>
      <c r="P126">
        <v>2014</v>
      </c>
      <c r="Y126" t="s">
        <v>12654</v>
      </c>
      <c r="Z126">
        <v>2016</v>
      </c>
      <c r="AA126">
        <v>2018</v>
      </c>
      <c r="AC126">
        <v>0.3</v>
      </c>
      <c r="AD126" t="s">
        <v>12648</v>
      </c>
      <c r="AE126">
        <v>0.22</v>
      </c>
      <c r="AF126">
        <v>0.3</v>
      </c>
      <c r="AG126" t="s">
        <v>3991</v>
      </c>
      <c r="AH126" t="s">
        <v>15898</v>
      </c>
      <c r="AK126">
        <v>60.681255999999998</v>
      </c>
      <c r="AL126">
        <v>17.182174</v>
      </c>
      <c r="AM126" t="s">
        <v>2730</v>
      </c>
      <c r="AQ126" t="s">
        <v>12654</v>
      </c>
    </row>
    <row r="127" spans="1:46" x14ac:dyDescent="0.2">
      <c r="A127" t="s">
        <v>15208</v>
      </c>
      <c r="B127">
        <v>0</v>
      </c>
      <c r="C127" t="s">
        <v>15352</v>
      </c>
      <c r="D127" s="4" t="s">
        <v>15466</v>
      </c>
      <c r="E127" t="s">
        <v>15574</v>
      </c>
      <c r="G127" t="s">
        <v>15616</v>
      </c>
      <c r="H127" t="s">
        <v>12092</v>
      </c>
      <c r="I127" t="s">
        <v>1077</v>
      </c>
      <c r="K127" t="s">
        <v>11848</v>
      </c>
      <c r="M127" t="s">
        <v>15753</v>
      </c>
      <c r="N127" t="s">
        <v>15753</v>
      </c>
      <c r="O127" t="s">
        <v>15837</v>
      </c>
      <c r="T127">
        <v>2007</v>
      </c>
      <c r="Y127">
        <v>2007</v>
      </c>
      <c r="AC127">
        <v>0.4</v>
      </c>
      <c r="AD127" t="s">
        <v>12653</v>
      </c>
      <c r="AE127">
        <v>0.4</v>
      </c>
      <c r="AF127">
        <v>0.54</v>
      </c>
      <c r="AG127" t="s">
        <v>3991</v>
      </c>
      <c r="AH127" t="s">
        <v>15899</v>
      </c>
      <c r="AK127">
        <v>65.836962</v>
      </c>
      <c r="AL127">
        <v>13.187084</v>
      </c>
      <c r="AM127" t="s">
        <v>2730</v>
      </c>
      <c r="AQ127" t="s">
        <v>12654</v>
      </c>
    </row>
    <row r="128" spans="1:46" x14ac:dyDescent="0.2">
      <c r="A128" t="s">
        <v>15209</v>
      </c>
      <c r="B128">
        <v>0</v>
      </c>
      <c r="C128" t="s">
        <v>15353</v>
      </c>
      <c r="D128" s="4" t="s">
        <v>15467</v>
      </c>
      <c r="E128" t="s">
        <v>15575</v>
      </c>
      <c r="G128" t="s">
        <v>15616</v>
      </c>
      <c r="H128" t="s">
        <v>12092</v>
      </c>
      <c r="I128" t="s">
        <v>1080</v>
      </c>
      <c r="K128" t="s">
        <v>15618</v>
      </c>
      <c r="L128" t="s">
        <v>15671</v>
      </c>
      <c r="M128" t="s">
        <v>12265</v>
      </c>
      <c r="N128" t="s">
        <v>12265</v>
      </c>
      <c r="O128" t="s">
        <v>1080</v>
      </c>
      <c r="P128">
        <v>2019</v>
      </c>
      <c r="Q128">
        <v>12</v>
      </c>
      <c r="R128">
        <v>2019</v>
      </c>
      <c r="S128">
        <v>12</v>
      </c>
      <c r="T128">
        <v>2023</v>
      </c>
      <c r="Y128">
        <v>2023</v>
      </c>
      <c r="AC128">
        <v>5.6</v>
      </c>
      <c r="AD128" t="s">
        <v>12653</v>
      </c>
      <c r="AE128">
        <v>5.6</v>
      </c>
      <c r="AF128">
        <v>7.62</v>
      </c>
      <c r="AG128" t="s">
        <v>3992</v>
      </c>
      <c r="AH128" t="s">
        <v>15900</v>
      </c>
      <c r="AK128">
        <v>40.636702</v>
      </c>
      <c r="AL128">
        <v>26.657426999999998</v>
      </c>
      <c r="AM128" t="s">
        <v>2730</v>
      </c>
      <c r="AQ128" t="s">
        <v>12654</v>
      </c>
      <c r="AR128" t="s">
        <v>13813</v>
      </c>
      <c r="AT128" t="s">
        <v>13814</v>
      </c>
    </row>
    <row r="129" spans="1:46" x14ac:dyDescent="0.2">
      <c r="A129" t="s">
        <v>15210</v>
      </c>
      <c r="B129">
        <v>0</v>
      </c>
      <c r="C129" t="s">
        <v>15354</v>
      </c>
      <c r="D129" s="4" t="s">
        <v>15468</v>
      </c>
      <c r="E129" t="s">
        <v>15576</v>
      </c>
      <c r="G129" t="s">
        <v>15616</v>
      </c>
      <c r="H129" t="s">
        <v>12095</v>
      </c>
      <c r="I129" t="s">
        <v>1088</v>
      </c>
      <c r="K129" t="s">
        <v>11848</v>
      </c>
      <c r="L129" t="s">
        <v>15672</v>
      </c>
      <c r="M129" t="s">
        <v>15754</v>
      </c>
      <c r="N129" t="s">
        <v>15754</v>
      </c>
      <c r="O129" t="s">
        <v>1070</v>
      </c>
      <c r="P129">
        <v>2020</v>
      </c>
      <c r="Q129">
        <v>9</v>
      </c>
      <c r="T129">
        <v>2024</v>
      </c>
      <c r="Y129">
        <v>2024</v>
      </c>
      <c r="AC129">
        <v>2.6</v>
      </c>
      <c r="AD129" t="s">
        <v>12648</v>
      </c>
      <c r="AE129">
        <v>1.91</v>
      </c>
      <c r="AF129">
        <v>2.6</v>
      </c>
      <c r="AG129" t="s">
        <v>3991</v>
      </c>
      <c r="AK129">
        <v>51.264274</v>
      </c>
      <c r="AL129">
        <v>-8.0456190000000003</v>
      </c>
      <c r="AM129" t="s">
        <v>2730</v>
      </c>
      <c r="AQ129" t="s">
        <v>12654</v>
      </c>
      <c r="AR129" t="s">
        <v>13812</v>
      </c>
      <c r="AT129" t="s">
        <v>13814</v>
      </c>
    </row>
    <row r="130" spans="1:46" x14ac:dyDescent="0.2">
      <c r="A130" t="s">
        <v>15211</v>
      </c>
      <c r="B130">
        <v>0</v>
      </c>
      <c r="C130" t="s">
        <v>15355</v>
      </c>
      <c r="D130" s="4" t="s">
        <v>15469</v>
      </c>
      <c r="E130" t="s">
        <v>15577</v>
      </c>
      <c r="G130" t="s">
        <v>15616</v>
      </c>
      <c r="H130" t="s">
        <v>12095</v>
      </c>
      <c r="I130" t="s">
        <v>1071</v>
      </c>
      <c r="K130" t="s">
        <v>11848</v>
      </c>
      <c r="L130" t="s">
        <v>15673</v>
      </c>
      <c r="M130" t="s">
        <v>15755</v>
      </c>
      <c r="N130" t="s">
        <v>15755</v>
      </c>
      <c r="O130" t="s">
        <v>15838</v>
      </c>
      <c r="P130">
        <v>2021</v>
      </c>
      <c r="Q130">
        <v>3</v>
      </c>
      <c r="T130">
        <v>2023</v>
      </c>
      <c r="Y130">
        <v>2023</v>
      </c>
      <c r="AE130" t="s">
        <v>12654</v>
      </c>
      <c r="AF130" t="s">
        <v>12654</v>
      </c>
      <c r="AG130" t="s">
        <v>3991</v>
      </c>
      <c r="AH130" t="s">
        <v>15901</v>
      </c>
      <c r="AK130">
        <v>40.449271000000003</v>
      </c>
      <c r="AL130">
        <v>19.480761000000001</v>
      </c>
      <c r="AM130" t="s">
        <v>2730</v>
      </c>
      <c r="AQ130" t="s">
        <v>12654</v>
      </c>
      <c r="AR130" t="s">
        <v>13812</v>
      </c>
      <c r="AT130" t="s">
        <v>13814</v>
      </c>
    </row>
    <row r="131" spans="1:46" x14ac:dyDescent="0.2">
      <c r="A131" t="s">
        <v>15212</v>
      </c>
      <c r="B131">
        <v>0</v>
      </c>
      <c r="C131" t="s">
        <v>15356</v>
      </c>
      <c r="D131" s="4" t="s">
        <v>15470</v>
      </c>
      <c r="E131" t="s">
        <v>15578</v>
      </c>
      <c r="G131" t="s">
        <v>15616</v>
      </c>
      <c r="H131" t="s">
        <v>12095</v>
      </c>
      <c r="I131" t="s">
        <v>1060</v>
      </c>
      <c r="K131" t="s">
        <v>11857</v>
      </c>
      <c r="M131" t="s">
        <v>15756</v>
      </c>
      <c r="N131" t="s">
        <v>15795</v>
      </c>
      <c r="O131" t="s">
        <v>15839</v>
      </c>
      <c r="P131">
        <v>2022</v>
      </c>
      <c r="Q131">
        <v>2</v>
      </c>
      <c r="T131">
        <v>2023</v>
      </c>
      <c r="Y131">
        <v>2023</v>
      </c>
      <c r="AC131">
        <v>9</v>
      </c>
      <c r="AD131" t="s">
        <v>12648</v>
      </c>
      <c r="AE131">
        <v>6.62</v>
      </c>
      <c r="AF131">
        <v>9</v>
      </c>
      <c r="AG131" t="s">
        <v>3991</v>
      </c>
      <c r="AH131" t="s">
        <v>2953</v>
      </c>
      <c r="AK131">
        <v>53.516666999999998</v>
      </c>
      <c r="AL131">
        <v>8.1333330000000004</v>
      </c>
      <c r="AM131" t="s">
        <v>2730</v>
      </c>
      <c r="AQ131" t="s">
        <v>12654</v>
      </c>
      <c r="AT131" t="s">
        <v>13814</v>
      </c>
    </row>
    <row r="132" spans="1:46" x14ac:dyDescent="0.2">
      <c r="A132" t="s">
        <v>15213</v>
      </c>
      <c r="B132">
        <v>0</v>
      </c>
      <c r="C132" t="s">
        <v>15357</v>
      </c>
      <c r="D132" s="4" t="s">
        <v>15471</v>
      </c>
      <c r="E132" t="s">
        <v>15579</v>
      </c>
      <c r="G132" t="s">
        <v>15616</v>
      </c>
      <c r="H132" t="s">
        <v>12095</v>
      </c>
      <c r="I132" t="s">
        <v>1060</v>
      </c>
      <c r="K132" t="s">
        <v>15619</v>
      </c>
      <c r="L132" t="s">
        <v>15674</v>
      </c>
      <c r="M132" t="s">
        <v>15757</v>
      </c>
      <c r="N132" t="s">
        <v>15757</v>
      </c>
      <c r="O132" t="s">
        <v>1083</v>
      </c>
      <c r="P132">
        <v>2022</v>
      </c>
      <c r="Q132">
        <v>3</v>
      </c>
      <c r="T132">
        <v>2025</v>
      </c>
      <c r="Y132">
        <v>2025</v>
      </c>
      <c r="AC132">
        <v>20</v>
      </c>
      <c r="AD132" t="s">
        <v>12648</v>
      </c>
      <c r="AE132">
        <v>14.71</v>
      </c>
      <c r="AF132">
        <v>20</v>
      </c>
      <c r="AG132" t="s">
        <v>3991</v>
      </c>
      <c r="AH132" t="s">
        <v>2953</v>
      </c>
      <c r="AK132">
        <v>53.516666999999998</v>
      </c>
      <c r="AL132">
        <v>8.1333330000000004</v>
      </c>
      <c r="AM132" t="s">
        <v>2730</v>
      </c>
      <c r="AQ132" t="s">
        <v>12654</v>
      </c>
      <c r="AR132" t="s">
        <v>13812</v>
      </c>
    </row>
    <row r="133" spans="1:46" x14ac:dyDescent="0.2">
      <c r="A133" t="s">
        <v>15214</v>
      </c>
      <c r="B133">
        <v>0</v>
      </c>
      <c r="C133" t="s">
        <v>15358</v>
      </c>
      <c r="D133" s="4" t="s">
        <v>15472</v>
      </c>
      <c r="E133" t="s">
        <v>15580</v>
      </c>
      <c r="G133" t="s">
        <v>15616</v>
      </c>
      <c r="H133" t="s">
        <v>12099</v>
      </c>
      <c r="I133" t="s">
        <v>1058</v>
      </c>
      <c r="K133" t="s">
        <v>11876</v>
      </c>
      <c r="M133" t="s">
        <v>15758</v>
      </c>
      <c r="N133" t="s">
        <v>15796</v>
      </c>
      <c r="O133" t="s">
        <v>1058</v>
      </c>
      <c r="P133">
        <v>2022</v>
      </c>
      <c r="Q133">
        <v>3</v>
      </c>
      <c r="R133">
        <v>2022</v>
      </c>
      <c r="S133">
        <v>5</v>
      </c>
      <c r="T133">
        <v>2022</v>
      </c>
      <c r="X133">
        <v>2023</v>
      </c>
      <c r="Y133">
        <v>2023</v>
      </c>
      <c r="AE133" t="s">
        <v>12654</v>
      </c>
      <c r="AF133" t="s">
        <v>12654</v>
      </c>
      <c r="AG133" t="s">
        <v>3991</v>
      </c>
      <c r="AH133" t="s">
        <v>15902</v>
      </c>
      <c r="AK133">
        <v>59.384450000000001</v>
      </c>
      <c r="AL133">
        <v>24.074940000000002</v>
      </c>
      <c r="AM133" t="s">
        <v>2730</v>
      </c>
      <c r="AO133">
        <v>500000000</v>
      </c>
      <c r="AP133" t="s">
        <v>13809</v>
      </c>
      <c r="AQ133">
        <v>545000000</v>
      </c>
      <c r="AR133" t="s">
        <v>13813</v>
      </c>
      <c r="AT133" t="s">
        <v>13814</v>
      </c>
    </row>
    <row r="134" spans="1:46" x14ac:dyDescent="0.2">
      <c r="A134" t="s">
        <v>15215</v>
      </c>
      <c r="B134">
        <v>0</v>
      </c>
      <c r="C134" t="s">
        <v>15359</v>
      </c>
      <c r="D134" s="4" t="s">
        <v>15473</v>
      </c>
      <c r="E134" t="s">
        <v>15581</v>
      </c>
      <c r="G134" t="s">
        <v>15616</v>
      </c>
      <c r="H134" t="s">
        <v>12095</v>
      </c>
      <c r="I134" t="s">
        <v>1087</v>
      </c>
      <c r="K134" t="s">
        <v>15620</v>
      </c>
      <c r="L134" t="s">
        <v>15675</v>
      </c>
      <c r="M134" t="s">
        <v>15743</v>
      </c>
      <c r="N134" t="s">
        <v>15789</v>
      </c>
      <c r="O134" t="s">
        <v>15831</v>
      </c>
      <c r="P134">
        <v>2022</v>
      </c>
      <c r="Q134">
        <v>3</v>
      </c>
      <c r="Y134" t="s">
        <v>12654</v>
      </c>
      <c r="AC134">
        <v>6</v>
      </c>
      <c r="AD134" t="s">
        <v>12648</v>
      </c>
      <c r="AE134">
        <v>4.41</v>
      </c>
      <c r="AF134">
        <v>6</v>
      </c>
      <c r="AG134" t="s">
        <v>3991</v>
      </c>
      <c r="AH134" t="s">
        <v>15887</v>
      </c>
      <c r="AK134">
        <v>40.748353999999999</v>
      </c>
      <c r="AL134">
        <v>25.718754000000001</v>
      </c>
      <c r="AM134" t="s">
        <v>2730</v>
      </c>
      <c r="AQ134" t="s">
        <v>12654</v>
      </c>
    </row>
    <row r="135" spans="1:46" x14ac:dyDescent="0.2">
      <c r="A135" t="s">
        <v>15216</v>
      </c>
      <c r="B135">
        <v>0</v>
      </c>
      <c r="C135" t="s">
        <v>15360</v>
      </c>
      <c r="D135" s="4" t="s">
        <v>15474</v>
      </c>
      <c r="E135" t="s">
        <v>15582</v>
      </c>
      <c r="G135" t="s">
        <v>15616</v>
      </c>
      <c r="H135" t="s">
        <v>12095</v>
      </c>
      <c r="I135" t="s">
        <v>1087</v>
      </c>
      <c r="K135" t="s">
        <v>15620</v>
      </c>
      <c r="M135" t="s">
        <v>15759</v>
      </c>
      <c r="N135" t="s">
        <v>15797</v>
      </c>
      <c r="O135" t="s">
        <v>15840</v>
      </c>
      <c r="P135">
        <v>2022</v>
      </c>
      <c r="Q135">
        <v>4</v>
      </c>
      <c r="T135">
        <v>2025</v>
      </c>
      <c r="Y135">
        <v>2025</v>
      </c>
      <c r="AC135">
        <v>7.3</v>
      </c>
      <c r="AD135" t="s">
        <v>12648</v>
      </c>
      <c r="AE135">
        <v>5.37</v>
      </c>
      <c r="AF135">
        <v>7.3</v>
      </c>
      <c r="AG135" t="s">
        <v>3991</v>
      </c>
      <c r="AH135" t="s">
        <v>15903</v>
      </c>
      <c r="AK135">
        <v>40.289299999999997</v>
      </c>
      <c r="AL135">
        <v>23.024999999999999</v>
      </c>
      <c r="AM135" t="s">
        <v>2730</v>
      </c>
      <c r="AQ135" t="s">
        <v>12654</v>
      </c>
      <c r="AR135" t="s">
        <v>13812</v>
      </c>
      <c r="AT135" t="s">
        <v>13814</v>
      </c>
    </row>
    <row r="136" spans="1:46" x14ac:dyDescent="0.2">
      <c r="A136" t="s">
        <v>15217</v>
      </c>
      <c r="B136">
        <v>0</v>
      </c>
      <c r="C136" t="s">
        <v>15361</v>
      </c>
      <c r="D136" s="4" t="s">
        <v>15475</v>
      </c>
      <c r="E136" t="s">
        <v>15583</v>
      </c>
      <c r="G136" t="s">
        <v>15616</v>
      </c>
      <c r="H136" t="s">
        <v>12095</v>
      </c>
      <c r="I136" t="s">
        <v>1062</v>
      </c>
      <c r="K136" t="s">
        <v>15619</v>
      </c>
      <c r="M136" t="s">
        <v>12436</v>
      </c>
      <c r="N136" t="s">
        <v>12436</v>
      </c>
      <c r="O136" t="s">
        <v>1062</v>
      </c>
      <c r="P136">
        <v>2021</v>
      </c>
      <c r="Q136">
        <v>2</v>
      </c>
      <c r="T136">
        <v>2024</v>
      </c>
      <c r="Y136">
        <v>2024</v>
      </c>
      <c r="AE136" t="s">
        <v>12654</v>
      </c>
      <c r="AF136" t="s">
        <v>12654</v>
      </c>
      <c r="AG136" t="s">
        <v>3991</v>
      </c>
      <c r="AH136" t="s">
        <v>15904</v>
      </c>
      <c r="AK136">
        <v>39.195611999999997</v>
      </c>
      <c r="AL136">
        <v>8.3919250000000005</v>
      </c>
      <c r="AM136" t="s">
        <v>2730</v>
      </c>
      <c r="AO136">
        <v>283000000</v>
      </c>
      <c r="AP136" t="s">
        <v>13808</v>
      </c>
      <c r="AQ136">
        <v>283000000</v>
      </c>
      <c r="AR136" t="s">
        <v>13812</v>
      </c>
      <c r="AT136" t="s">
        <v>13814</v>
      </c>
    </row>
    <row r="137" spans="1:46" x14ac:dyDescent="0.2">
      <c r="A137" t="s">
        <v>15218</v>
      </c>
      <c r="B137">
        <v>0</v>
      </c>
      <c r="C137" t="s">
        <v>15362</v>
      </c>
      <c r="D137" s="4" t="s">
        <v>15476</v>
      </c>
      <c r="E137" t="s">
        <v>15584</v>
      </c>
      <c r="G137" t="s">
        <v>15616</v>
      </c>
      <c r="H137" t="s">
        <v>12099</v>
      </c>
      <c r="I137" t="s">
        <v>1060</v>
      </c>
      <c r="K137" t="s">
        <v>15628</v>
      </c>
      <c r="L137" t="s">
        <v>15644</v>
      </c>
      <c r="M137" t="s">
        <v>15708</v>
      </c>
      <c r="N137" t="s">
        <v>15778</v>
      </c>
      <c r="O137" t="s">
        <v>15816</v>
      </c>
      <c r="P137">
        <v>2022</v>
      </c>
      <c r="Q137">
        <v>7</v>
      </c>
      <c r="R137">
        <v>2023</v>
      </c>
      <c r="S137">
        <v>1</v>
      </c>
      <c r="T137">
        <v>2024</v>
      </c>
      <c r="Y137">
        <v>2024</v>
      </c>
      <c r="AC137">
        <v>6</v>
      </c>
      <c r="AD137" t="s">
        <v>12648</v>
      </c>
      <c r="AE137">
        <v>4.41</v>
      </c>
      <c r="AF137">
        <v>6</v>
      </c>
      <c r="AG137" t="s">
        <v>3991</v>
      </c>
      <c r="AH137" t="s">
        <v>2935</v>
      </c>
      <c r="AK137">
        <v>53.652653430000001</v>
      </c>
      <c r="AL137">
        <v>9.515232997</v>
      </c>
      <c r="AM137" t="s">
        <v>2730</v>
      </c>
      <c r="AQ137" t="s">
        <v>12654</v>
      </c>
      <c r="AT137" t="s">
        <v>13814</v>
      </c>
    </row>
    <row r="138" spans="1:46" x14ac:dyDescent="0.2">
      <c r="A138" t="s">
        <v>15219</v>
      </c>
      <c r="B138">
        <v>0</v>
      </c>
      <c r="C138" t="s">
        <v>15363</v>
      </c>
      <c r="D138" s="4" t="s">
        <v>15477</v>
      </c>
      <c r="E138" t="s">
        <v>15585</v>
      </c>
      <c r="G138" t="s">
        <v>15616</v>
      </c>
      <c r="H138" t="s">
        <v>12092</v>
      </c>
      <c r="I138" t="s">
        <v>1062</v>
      </c>
      <c r="K138" t="s">
        <v>15620</v>
      </c>
      <c r="L138" t="s">
        <v>15676</v>
      </c>
      <c r="M138" t="s">
        <v>12436</v>
      </c>
      <c r="N138" t="s">
        <v>12436</v>
      </c>
      <c r="O138" t="s">
        <v>1062</v>
      </c>
      <c r="P138">
        <v>2022</v>
      </c>
      <c r="Q138">
        <v>10</v>
      </c>
      <c r="R138">
        <v>2022</v>
      </c>
      <c r="T138">
        <v>2023</v>
      </c>
      <c r="U138">
        <v>7</v>
      </c>
      <c r="Y138">
        <v>2023</v>
      </c>
      <c r="AC138">
        <v>5</v>
      </c>
      <c r="AD138" t="s">
        <v>12648</v>
      </c>
      <c r="AE138">
        <v>3.68</v>
      </c>
      <c r="AF138">
        <v>5</v>
      </c>
      <c r="AG138" t="s">
        <v>3991</v>
      </c>
      <c r="AH138" t="s">
        <v>15905</v>
      </c>
      <c r="AK138">
        <v>42.932150999999998</v>
      </c>
      <c r="AL138">
        <v>10.54641</v>
      </c>
      <c r="AM138" t="s">
        <v>2730</v>
      </c>
      <c r="AQ138" t="s">
        <v>12654</v>
      </c>
      <c r="AR138" t="s">
        <v>13813</v>
      </c>
      <c r="AT138" t="s">
        <v>13814</v>
      </c>
    </row>
    <row r="139" spans="1:46" x14ac:dyDescent="0.2">
      <c r="A139" t="s">
        <v>15220</v>
      </c>
      <c r="B139">
        <v>0</v>
      </c>
      <c r="C139" t="s">
        <v>15364</v>
      </c>
      <c r="D139" s="4" t="s">
        <v>15478</v>
      </c>
      <c r="E139" t="s">
        <v>15586</v>
      </c>
      <c r="G139" t="s">
        <v>15616</v>
      </c>
      <c r="H139" t="s">
        <v>12099</v>
      </c>
      <c r="I139" t="s">
        <v>1060</v>
      </c>
      <c r="K139" t="s">
        <v>15628</v>
      </c>
      <c r="M139" t="s">
        <v>15760</v>
      </c>
      <c r="N139" t="s">
        <v>15760</v>
      </c>
      <c r="O139" t="s">
        <v>15841</v>
      </c>
      <c r="P139">
        <v>2022</v>
      </c>
      <c r="Q139">
        <v>8</v>
      </c>
      <c r="R139">
        <v>2023</v>
      </c>
      <c r="T139">
        <v>2023</v>
      </c>
      <c r="X139">
        <v>2024</v>
      </c>
      <c r="Y139">
        <v>2024</v>
      </c>
      <c r="AC139">
        <v>5</v>
      </c>
      <c r="AD139" t="s">
        <v>12648</v>
      </c>
      <c r="AE139">
        <v>3.68</v>
      </c>
      <c r="AF139">
        <v>5</v>
      </c>
      <c r="AG139" t="s">
        <v>3991</v>
      </c>
      <c r="AH139" t="s">
        <v>2953</v>
      </c>
      <c r="AK139">
        <v>53.516666999999998</v>
      </c>
      <c r="AL139">
        <v>8.1333330000000004</v>
      </c>
      <c r="AM139" t="s">
        <v>2730</v>
      </c>
      <c r="AQ139" t="s">
        <v>12654</v>
      </c>
      <c r="AR139" t="s">
        <v>13812</v>
      </c>
      <c r="AT139" t="s">
        <v>13814</v>
      </c>
    </row>
    <row r="140" spans="1:46" x14ac:dyDescent="0.2">
      <c r="A140" t="s">
        <v>15221</v>
      </c>
      <c r="B140">
        <v>0</v>
      </c>
      <c r="C140" t="s">
        <v>15365</v>
      </c>
      <c r="D140" s="4" t="s">
        <v>15479</v>
      </c>
      <c r="E140" t="s">
        <v>15587</v>
      </c>
      <c r="G140" t="s">
        <v>15616</v>
      </c>
      <c r="H140" t="s">
        <v>12095</v>
      </c>
      <c r="I140" t="s">
        <v>1060</v>
      </c>
      <c r="K140" t="s">
        <v>11857</v>
      </c>
      <c r="M140" t="s">
        <v>15761</v>
      </c>
      <c r="N140" t="s">
        <v>15798</v>
      </c>
      <c r="O140" t="s">
        <v>15842</v>
      </c>
      <c r="P140">
        <v>2022</v>
      </c>
      <c r="Q140">
        <v>9</v>
      </c>
      <c r="T140">
        <v>2023</v>
      </c>
      <c r="Y140">
        <v>2023</v>
      </c>
      <c r="AC140">
        <v>5</v>
      </c>
      <c r="AD140" t="s">
        <v>12648</v>
      </c>
      <c r="AE140">
        <v>3.68</v>
      </c>
      <c r="AF140">
        <v>5</v>
      </c>
      <c r="AG140" t="s">
        <v>3991</v>
      </c>
      <c r="AH140" t="s">
        <v>15880</v>
      </c>
      <c r="AK140">
        <v>54.153331999999999</v>
      </c>
      <c r="AL140">
        <v>13.555555</v>
      </c>
      <c r="AM140" t="s">
        <v>2730</v>
      </c>
      <c r="AQ140" t="s">
        <v>12654</v>
      </c>
      <c r="AT140" t="s">
        <v>13814</v>
      </c>
    </row>
    <row r="141" spans="1:46" x14ac:dyDescent="0.2">
      <c r="A141" t="s">
        <v>15222</v>
      </c>
      <c r="B141">
        <v>0</v>
      </c>
      <c r="C141" t="s">
        <v>15366</v>
      </c>
      <c r="D141" s="4" t="s">
        <v>15480</v>
      </c>
      <c r="E141" t="s">
        <v>15588</v>
      </c>
      <c r="G141" t="s">
        <v>15616</v>
      </c>
      <c r="H141" t="s">
        <v>12094</v>
      </c>
      <c r="I141" t="s">
        <v>1089</v>
      </c>
      <c r="K141" t="s">
        <v>15619</v>
      </c>
      <c r="M141" t="s">
        <v>12306</v>
      </c>
      <c r="N141" t="s">
        <v>12306</v>
      </c>
      <c r="O141" t="s">
        <v>1089</v>
      </c>
      <c r="P141">
        <v>2022</v>
      </c>
      <c r="Q141">
        <v>12</v>
      </c>
      <c r="T141">
        <v>2023</v>
      </c>
      <c r="Y141">
        <v>2023</v>
      </c>
      <c r="AA141">
        <v>2023</v>
      </c>
      <c r="AE141" t="s">
        <v>12654</v>
      </c>
      <c r="AF141" t="s">
        <v>12654</v>
      </c>
      <c r="AG141" t="s">
        <v>3991</v>
      </c>
      <c r="AH141" t="s">
        <v>15906</v>
      </c>
      <c r="AK141">
        <v>51.345151000000001</v>
      </c>
      <c r="AL141">
        <v>3.8476300000000001</v>
      </c>
      <c r="AM141" t="s">
        <v>2730</v>
      </c>
      <c r="AQ141" t="s">
        <v>12654</v>
      </c>
      <c r="AR141" t="s">
        <v>13812</v>
      </c>
      <c r="AT141" t="s">
        <v>13814</v>
      </c>
    </row>
    <row r="142" spans="1:46" x14ac:dyDescent="0.2">
      <c r="A142" t="s">
        <v>15223</v>
      </c>
      <c r="B142">
        <v>0</v>
      </c>
      <c r="C142" t="s">
        <v>15367</v>
      </c>
      <c r="D142" s="4" t="s">
        <v>15481</v>
      </c>
      <c r="E142" t="s">
        <v>15589</v>
      </c>
      <c r="F142" t="s">
        <v>15614</v>
      </c>
      <c r="G142" t="s">
        <v>15616</v>
      </c>
      <c r="H142" t="s">
        <v>12095</v>
      </c>
      <c r="I142" t="s">
        <v>1066</v>
      </c>
      <c r="K142" t="s">
        <v>11876</v>
      </c>
      <c r="L142" t="s">
        <v>15677</v>
      </c>
      <c r="M142" t="s">
        <v>15762</v>
      </c>
      <c r="N142" t="s">
        <v>15799</v>
      </c>
      <c r="O142" t="s">
        <v>15843</v>
      </c>
      <c r="P142">
        <v>2022</v>
      </c>
      <c r="Q142">
        <v>10</v>
      </c>
      <c r="Y142" t="s">
        <v>12654</v>
      </c>
      <c r="AE142" t="s">
        <v>12654</v>
      </c>
      <c r="AF142" t="s">
        <v>12654</v>
      </c>
      <c r="AG142" t="s">
        <v>3991</v>
      </c>
      <c r="AH142" t="s">
        <v>3887</v>
      </c>
      <c r="AK142">
        <v>44.455429000000002</v>
      </c>
      <c r="AL142">
        <v>28.941607000000001</v>
      </c>
      <c r="AM142" t="s">
        <v>2730</v>
      </c>
      <c r="AQ142" t="s">
        <v>12654</v>
      </c>
      <c r="AR142" t="s">
        <v>13812</v>
      </c>
    </row>
    <row r="143" spans="1:46" x14ac:dyDescent="0.2">
      <c r="A143" t="s">
        <v>15223</v>
      </c>
      <c r="B143">
        <v>1</v>
      </c>
      <c r="C143" t="s">
        <v>15368</v>
      </c>
      <c r="D143" s="4" t="s">
        <v>15481</v>
      </c>
      <c r="E143" t="s">
        <v>15589</v>
      </c>
      <c r="F143" t="s">
        <v>15615</v>
      </c>
      <c r="G143" t="s">
        <v>15617</v>
      </c>
      <c r="H143" t="s">
        <v>12095</v>
      </c>
      <c r="I143" t="s">
        <v>1066</v>
      </c>
      <c r="K143" t="s">
        <v>11876</v>
      </c>
      <c r="L143" t="s">
        <v>15677</v>
      </c>
      <c r="M143" t="s">
        <v>15762</v>
      </c>
      <c r="N143" t="s">
        <v>15799</v>
      </c>
      <c r="O143" t="s">
        <v>15843</v>
      </c>
      <c r="P143">
        <v>2022</v>
      </c>
      <c r="Q143">
        <v>10</v>
      </c>
      <c r="Y143" t="s">
        <v>12654</v>
      </c>
      <c r="AE143" t="s">
        <v>12654</v>
      </c>
      <c r="AF143" t="s">
        <v>12654</v>
      </c>
      <c r="AG143" t="s">
        <v>3991</v>
      </c>
      <c r="AH143" t="s">
        <v>3887</v>
      </c>
      <c r="AK143">
        <v>44.455429000000002</v>
      </c>
      <c r="AL143">
        <v>28.941607000000001</v>
      </c>
      <c r="AM143" t="s">
        <v>2730</v>
      </c>
      <c r="AQ143" t="s">
        <v>12654</v>
      </c>
      <c r="AR143" t="s">
        <v>13812</v>
      </c>
    </row>
    <row r="144" spans="1:46" x14ac:dyDescent="0.2">
      <c r="A144" t="s">
        <v>15224</v>
      </c>
      <c r="B144">
        <v>0</v>
      </c>
      <c r="C144" t="s">
        <v>15369</v>
      </c>
      <c r="D144" s="4" t="s">
        <v>15482</v>
      </c>
      <c r="E144" t="s">
        <v>15590</v>
      </c>
      <c r="G144" t="s">
        <v>15616</v>
      </c>
      <c r="H144" t="s">
        <v>12095</v>
      </c>
      <c r="I144" t="s">
        <v>1075</v>
      </c>
      <c r="K144" t="s">
        <v>11820</v>
      </c>
      <c r="M144" t="s">
        <v>15763</v>
      </c>
      <c r="N144" t="s">
        <v>15800</v>
      </c>
      <c r="O144" t="s">
        <v>15844</v>
      </c>
      <c r="P144">
        <v>2021</v>
      </c>
      <c r="Q144">
        <v>12</v>
      </c>
      <c r="T144">
        <v>2025</v>
      </c>
      <c r="Y144">
        <v>2025</v>
      </c>
      <c r="AC144">
        <v>0.4</v>
      </c>
      <c r="AD144" t="s">
        <v>12653</v>
      </c>
      <c r="AE144">
        <v>0.4</v>
      </c>
      <c r="AF144">
        <v>0.54</v>
      </c>
      <c r="AG144" t="s">
        <v>3991</v>
      </c>
      <c r="AH144" t="s">
        <v>15907</v>
      </c>
      <c r="AK144">
        <v>42.093367000000001</v>
      </c>
      <c r="AL144">
        <v>19.081095999999999</v>
      </c>
      <c r="AM144" t="s">
        <v>2730</v>
      </c>
      <c r="AQ144" t="s">
        <v>12654</v>
      </c>
      <c r="AR144" t="s">
        <v>13812</v>
      </c>
      <c r="AS144">
        <v>2023</v>
      </c>
      <c r="AT144" t="s">
        <v>13814</v>
      </c>
    </row>
    <row r="145" spans="1:46" x14ac:dyDescent="0.2">
      <c r="A145" t="s">
        <v>15225</v>
      </c>
      <c r="B145">
        <v>0</v>
      </c>
      <c r="C145" t="s">
        <v>15370</v>
      </c>
      <c r="D145" s="4" t="s">
        <v>15483</v>
      </c>
      <c r="E145" t="s">
        <v>15591</v>
      </c>
      <c r="G145" t="s">
        <v>15616</v>
      </c>
      <c r="H145" t="s">
        <v>12095</v>
      </c>
      <c r="I145" t="s">
        <v>1088</v>
      </c>
      <c r="K145" t="s">
        <v>11848</v>
      </c>
      <c r="L145" t="s">
        <v>15678</v>
      </c>
      <c r="M145" t="s">
        <v>15764</v>
      </c>
      <c r="N145" t="s">
        <v>15764</v>
      </c>
      <c r="O145" t="s">
        <v>12558</v>
      </c>
      <c r="Y145" t="s">
        <v>12654</v>
      </c>
      <c r="AC145">
        <v>3</v>
      </c>
      <c r="AD145" t="s">
        <v>12653</v>
      </c>
      <c r="AE145">
        <v>3</v>
      </c>
      <c r="AF145">
        <v>4.08</v>
      </c>
      <c r="AG145" t="s">
        <v>3991</v>
      </c>
      <c r="AH145" t="s">
        <v>15908</v>
      </c>
      <c r="AK145">
        <v>51.826808999999997</v>
      </c>
      <c r="AL145">
        <v>-8.2327980000000007</v>
      </c>
      <c r="AM145" t="s">
        <v>2730</v>
      </c>
      <c r="AQ145" t="s">
        <v>12654</v>
      </c>
      <c r="AR145" t="s">
        <v>13812</v>
      </c>
      <c r="AT145" t="s">
        <v>13814</v>
      </c>
    </row>
    <row r="146" spans="1:46" x14ac:dyDescent="0.2">
      <c r="A146" t="s">
        <v>15226</v>
      </c>
      <c r="B146">
        <v>0</v>
      </c>
      <c r="C146" t="s">
        <v>15371</v>
      </c>
      <c r="D146" s="4" t="s">
        <v>15484</v>
      </c>
      <c r="E146" t="s">
        <v>15592</v>
      </c>
      <c r="F146" t="s">
        <v>9838</v>
      </c>
      <c r="G146" t="s">
        <v>15616</v>
      </c>
      <c r="H146" t="s">
        <v>12095</v>
      </c>
      <c r="I146" t="s">
        <v>1060</v>
      </c>
      <c r="K146" t="s">
        <v>15629</v>
      </c>
      <c r="L146" t="s">
        <v>15679</v>
      </c>
      <c r="M146" t="s">
        <v>15736</v>
      </c>
      <c r="N146" t="s">
        <v>15736</v>
      </c>
      <c r="O146" t="s">
        <v>1060</v>
      </c>
      <c r="T146">
        <v>2024</v>
      </c>
      <c r="Y146">
        <v>2024</v>
      </c>
      <c r="AE146" t="s">
        <v>12654</v>
      </c>
      <c r="AF146" t="s">
        <v>12654</v>
      </c>
      <c r="AG146" t="s">
        <v>3991</v>
      </c>
      <c r="AH146" t="s">
        <v>15909</v>
      </c>
      <c r="AK146">
        <v>54.483347000000002</v>
      </c>
      <c r="AL146">
        <v>13.587524</v>
      </c>
      <c r="AM146" t="s">
        <v>2730</v>
      </c>
      <c r="AQ146" t="s">
        <v>12654</v>
      </c>
      <c r="AT146" t="s">
        <v>13814</v>
      </c>
    </row>
    <row r="147" spans="1:46" x14ac:dyDescent="0.2">
      <c r="A147" t="s">
        <v>15226</v>
      </c>
      <c r="B147">
        <v>1</v>
      </c>
      <c r="C147" t="s">
        <v>15372</v>
      </c>
      <c r="D147" s="4" t="s">
        <v>15484</v>
      </c>
      <c r="E147" t="s">
        <v>15592</v>
      </c>
      <c r="F147" t="s">
        <v>9861</v>
      </c>
      <c r="G147" t="s">
        <v>15616</v>
      </c>
      <c r="H147" t="s">
        <v>12095</v>
      </c>
      <c r="I147" t="s">
        <v>1060</v>
      </c>
      <c r="K147" t="s">
        <v>15629</v>
      </c>
      <c r="L147" t="s">
        <v>15679</v>
      </c>
      <c r="M147" t="s">
        <v>15736</v>
      </c>
      <c r="N147" t="s">
        <v>15736</v>
      </c>
      <c r="O147" t="s">
        <v>1060</v>
      </c>
      <c r="T147">
        <v>2024</v>
      </c>
      <c r="Y147">
        <v>2024</v>
      </c>
      <c r="AC147">
        <v>13.5</v>
      </c>
      <c r="AD147" t="s">
        <v>12648</v>
      </c>
      <c r="AE147">
        <v>9.93</v>
      </c>
      <c r="AF147">
        <v>13.5</v>
      </c>
      <c r="AG147" t="s">
        <v>3991</v>
      </c>
      <c r="AH147" t="s">
        <v>15909</v>
      </c>
      <c r="AK147">
        <v>54.483347000000002</v>
      </c>
      <c r="AL147">
        <v>13.587524</v>
      </c>
      <c r="AM147" t="s">
        <v>2730</v>
      </c>
      <c r="AQ147" t="s">
        <v>12654</v>
      </c>
      <c r="AT147" t="s">
        <v>13814</v>
      </c>
    </row>
  </sheetData>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0" r:id="rId19" xr:uid="{00000000-0004-0000-0300-000012000000}"/>
    <hyperlink ref="D21" r:id="rId20" xr:uid="{00000000-0004-0000-0300-000013000000}"/>
    <hyperlink ref="D22" r:id="rId21" xr:uid="{00000000-0004-0000-0300-000014000000}"/>
    <hyperlink ref="D23" r:id="rId22" xr:uid="{00000000-0004-0000-0300-000015000000}"/>
    <hyperlink ref="D24" r:id="rId23" xr:uid="{00000000-0004-0000-0300-000016000000}"/>
    <hyperlink ref="D25" r:id="rId24" xr:uid="{00000000-0004-0000-0300-000017000000}"/>
    <hyperlink ref="D26" r:id="rId25" xr:uid="{00000000-0004-0000-0300-000018000000}"/>
    <hyperlink ref="D27" r:id="rId26" xr:uid="{00000000-0004-0000-0300-000019000000}"/>
    <hyperlink ref="D28" r:id="rId27" xr:uid="{00000000-0004-0000-0300-00001A000000}"/>
    <hyperlink ref="D29" r:id="rId28" xr:uid="{00000000-0004-0000-0300-00001B000000}"/>
    <hyperlink ref="D30" r:id="rId29" xr:uid="{00000000-0004-0000-0300-00001C000000}"/>
    <hyperlink ref="D31" r:id="rId30" xr:uid="{00000000-0004-0000-0300-00001D000000}"/>
    <hyperlink ref="D32" r:id="rId31" xr:uid="{00000000-0004-0000-0300-00001E000000}"/>
    <hyperlink ref="D33" r:id="rId32" xr:uid="{00000000-0004-0000-0300-00001F000000}"/>
    <hyperlink ref="D34" r:id="rId33" xr:uid="{00000000-0004-0000-0300-000020000000}"/>
    <hyperlink ref="D35" r:id="rId34" xr:uid="{00000000-0004-0000-0300-000021000000}"/>
    <hyperlink ref="D36" r:id="rId35" xr:uid="{00000000-0004-0000-0300-000022000000}"/>
    <hyperlink ref="D37" r:id="rId36" xr:uid="{00000000-0004-0000-0300-000023000000}"/>
    <hyperlink ref="D38" r:id="rId37" xr:uid="{00000000-0004-0000-0300-000024000000}"/>
    <hyperlink ref="D39" r:id="rId38" xr:uid="{00000000-0004-0000-0300-000025000000}"/>
    <hyperlink ref="D40" r:id="rId39" xr:uid="{00000000-0004-0000-0300-000026000000}"/>
    <hyperlink ref="D41" r:id="rId40" xr:uid="{00000000-0004-0000-0300-000027000000}"/>
    <hyperlink ref="D42" r:id="rId41" xr:uid="{00000000-0004-0000-0300-000028000000}"/>
    <hyperlink ref="D43" r:id="rId42" xr:uid="{00000000-0004-0000-0300-000029000000}"/>
    <hyperlink ref="D44" r:id="rId43" xr:uid="{00000000-0004-0000-0300-00002A000000}"/>
    <hyperlink ref="D45" r:id="rId44" xr:uid="{00000000-0004-0000-0300-00002B000000}"/>
    <hyperlink ref="D46" r:id="rId45" xr:uid="{00000000-0004-0000-0300-00002C000000}"/>
    <hyperlink ref="D47" r:id="rId46" xr:uid="{00000000-0004-0000-0300-00002D000000}"/>
    <hyperlink ref="D48" r:id="rId47" xr:uid="{00000000-0004-0000-0300-00002E000000}"/>
    <hyperlink ref="D49" r:id="rId48" xr:uid="{00000000-0004-0000-0300-00002F000000}"/>
    <hyperlink ref="D50" r:id="rId49" xr:uid="{00000000-0004-0000-0300-000030000000}"/>
    <hyperlink ref="D51" r:id="rId50" xr:uid="{00000000-0004-0000-0300-000031000000}"/>
    <hyperlink ref="D52" r:id="rId51" xr:uid="{00000000-0004-0000-0300-000032000000}"/>
    <hyperlink ref="D53" r:id="rId52" xr:uid="{00000000-0004-0000-0300-000033000000}"/>
    <hyperlink ref="D54" r:id="rId53" xr:uid="{00000000-0004-0000-0300-000034000000}"/>
    <hyperlink ref="D55" r:id="rId54" xr:uid="{00000000-0004-0000-0300-000035000000}"/>
    <hyperlink ref="D56" r:id="rId55" xr:uid="{00000000-0004-0000-0300-000036000000}"/>
    <hyperlink ref="D57" r:id="rId56" xr:uid="{00000000-0004-0000-0300-000037000000}"/>
    <hyperlink ref="D58" r:id="rId57" xr:uid="{00000000-0004-0000-0300-000038000000}"/>
    <hyperlink ref="D59" r:id="rId58" xr:uid="{00000000-0004-0000-0300-000039000000}"/>
    <hyperlink ref="D60" r:id="rId59" xr:uid="{00000000-0004-0000-0300-00003A000000}"/>
    <hyperlink ref="D61" r:id="rId60" xr:uid="{00000000-0004-0000-0300-00003B000000}"/>
    <hyperlink ref="D62" r:id="rId61" xr:uid="{00000000-0004-0000-0300-00003C000000}"/>
    <hyperlink ref="D63" r:id="rId62" xr:uid="{00000000-0004-0000-0300-00003D000000}"/>
    <hyperlink ref="D64" r:id="rId63" xr:uid="{00000000-0004-0000-0300-00003E000000}"/>
    <hyperlink ref="D65" r:id="rId64" xr:uid="{00000000-0004-0000-0300-00003F000000}"/>
    <hyperlink ref="D66" r:id="rId65" xr:uid="{00000000-0004-0000-0300-000040000000}"/>
    <hyperlink ref="D67" r:id="rId66" xr:uid="{00000000-0004-0000-0300-000041000000}"/>
    <hyperlink ref="D68" r:id="rId67" xr:uid="{00000000-0004-0000-0300-000042000000}"/>
    <hyperlink ref="D69" r:id="rId68" xr:uid="{00000000-0004-0000-0300-000043000000}"/>
    <hyperlink ref="D70" r:id="rId69" xr:uid="{00000000-0004-0000-0300-000044000000}"/>
    <hyperlink ref="D71" r:id="rId70" xr:uid="{00000000-0004-0000-0300-000045000000}"/>
    <hyperlink ref="D72" r:id="rId71" xr:uid="{00000000-0004-0000-0300-000046000000}"/>
    <hyperlink ref="D73" r:id="rId72" xr:uid="{00000000-0004-0000-0300-000047000000}"/>
    <hyperlink ref="D74" r:id="rId73" xr:uid="{00000000-0004-0000-0300-000048000000}"/>
    <hyperlink ref="D75" r:id="rId74" xr:uid="{00000000-0004-0000-0300-000049000000}"/>
    <hyperlink ref="D76" r:id="rId75" xr:uid="{00000000-0004-0000-0300-00004A000000}"/>
    <hyperlink ref="D77" r:id="rId76" xr:uid="{00000000-0004-0000-0300-00004B000000}"/>
    <hyperlink ref="D78" r:id="rId77" xr:uid="{00000000-0004-0000-0300-00004C000000}"/>
    <hyperlink ref="D79" r:id="rId78" xr:uid="{00000000-0004-0000-0300-00004D000000}"/>
    <hyperlink ref="D80" r:id="rId79" xr:uid="{00000000-0004-0000-0300-00004E000000}"/>
    <hyperlink ref="D81" r:id="rId80" xr:uid="{00000000-0004-0000-0300-00004F000000}"/>
    <hyperlink ref="D82" r:id="rId81" xr:uid="{00000000-0004-0000-0300-000050000000}"/>
    <hyperlink ref="D83" r:id="rId82" xr:uid="{00000000-0004-0000-0300-000051000000}"/>
    <hyperlink ref="D84" r:id="rId83" xr:uid="{00000000-0004-0000-0300-000052000000}"/>
    <hyperlink ref="D85" r:id="rId84" xr:uid="{00000000-0004-0000-0300-000053000000}"/>
    <hyperlink ref="D86" r:id="rId85" xr:uid="{00000000-0004-0000-0300-000054000000}"/>
    <hyperlink ref="D87" r:id="rId86" xr:uid="{00000000-0004-0000-0300-000055000000}"/>
    <hyperlink ref="D88" r:id="rId87" xr:uid="{00000000-0004-0000-0300-000056000000}"/>
    <hyperlink ref="D89" r:id="rId88" xr:uid="{00000000-0004-0000-0300-000057000000}"/>
    <hyperlink ref="D90" r:id="rId89" xr:uid="{00000000-0004-0000-0300-000058000000}"/>
    <hyperlink ref="D91" r:id="rId90" xr:uid="{00000000-0004-0000-0300-000059000000}"/>
    <hyperlink ref="D92" r:id="rId91" xr:uid="{00000000-0004-0000-0300-00005A000000}"/>
    <hyperlink ref="D93" r:id="rId92" xr:uid="{00000000-0004-0000-0300-00005B000000}"/>
    <hyperlink ref="D94" r:id="rId93" xr:uid="{00000000-0004-0000-0300-00005C000000}"/>
    <hyperlink ref="D95" r:id="rId94" xr:uid="{00000000-0004-0000-0300-00005D000000}"/>
    <hyperlink ref="D96" r:id="rId95" xr:uid="{00000000-0004-0000-0300-00005E000000}"/>
    <hyperlink ref="D97" r:id="rId96" xr:uid="{00000000-0004-0000-0300-00005F000000}"/>
    <hyperlink ref="D98" r:id="rId97" xr:uid="{00000000-0004-0000-0300-000060000000}"/>
    <hyperlink ref="D99" r:id="rId98" xr:uid="{00000000-0004-0000-0300-000061000000}"/>
    <hyperlink ref="D100" r:id="rId99" xr:uid="{00000000-0004-0000-0300-000062000000}"/>
    <hyperlink ref="D101" r:id="rId100" xr:uid="{00000000-0004-0000-0300-000063000000}"/>
    <hyperlink ref="D102" r:id="rId101" xr:uid="{00000000-0004-0000-0300-000064000000}"/>
    <hyperlink ref="D103" r:id="rId102" xr:uid="{00000000-0004-0000-0300-000065000000}"/>
    <hyperlink ref="D104" r:id="rId103" xr:uid="{00000000-0004-0000-0300-000066000000}"/>
    <hyperlink ref="D105" r:id="rId104" xr:uid="{00000000-0004-0000-0300-000067000000}"/>
    <hyperlink ref="D106" r:id="rId105" xr:uid="{00000000-0004-0000-0300-000068000000}"/>
    <hyperlink ref="D107" r:id="rId106" xr:uid="{00000000-0004-0000-0300-000069000000}"/>
    <hyperlink ref="D108" r:id="rId107" xr:uid="{00000000-0004-0000-0300-00006A000000}"/>
    <hyperlink ref="D109" r:id="rId108" xr:uid="{00000000-0004-0000-0300-00006B000000}"/>
    <hyperlink ref="D110" r:id="rId109" xr:uid="{00000000-0004-0000-0300-00006C000000}"/>
    <hyperlink ref="D111" r:id="rId110" xr:uid="{00000000-0004-0000-0300-00006D000000}"/>
    <hyperlink ref="D112" r:id="rId111" xr:uid="{00000000-0004-0000-0300-00006E000000}"/>
    <hyperlink ref="D113" r:id="rId112" xr:uid="{00000000-0004-0000-0300-00006F000000}"/>
    <hyperlink ref="D114" r:id="rId113" xr:uid="{00000000-0004-0000-0300-000070000000}"/>
    <hyperlink ref="D115" r:id="rId114" xr:uid="{00000000-0004-0000-0300-000071000000}"/>
    <hyperlink ref="D116" r:id="rId115" xr:uid="{00000000-0004-0000-0300-000072000000}"/>
    <hyperlink ref="D117" r:id="rId116" xr:uid="{00000000-0004-0000-0300-000073000000}"/>
    <hyperlink ref="D118" r:id="rId117" xr:uid="{00000000-0004-0000-0300-000074000000}"/>
    <hyperlink ref="D119" r:id="rId118" xr:uid="{00000000-0004-0000-0300-000075000000}"/>
    <hyperlink ref="D120" r:id="rId119" xr:uid="{00000000-0004-0000-0300-000076000000}"/>
    <hyperlink ref="D121" r:id="rId120" xr:uid="{00000000-0004-0000-0300-000077000000}"/>
    <hyperlink ref="D122" r:id="rId121" xr:uid="{00000000-0004-0000-0300-000078000000}"/>
    <hyperlink ref="D123" r:id="rId122" xr:uid="{00000000-0004-0000-0300-000079000000}"/>
    <hyperlink ref="D124" r:id="rId123" xr:uid="{00000000-0004-0000-0300-00007A000000}"/>
    <hyperlink ref="D125" r:id="rId124" xr:uid="{00000000-0004-0000-0300-00007B000000}"/>
    <hyperlink ref="D126" r:id="rId125" xr:uid="{00000000-0004-0000-0300-00007C000000}"/>
    <hyperlink ref="D127" r:id="rId126" xr:uid="{00000000-0004-0000-0300-00007D000000}"/>
    <hyperlink ref="D128" r:id="rId127" xr:uid="{00000000-0004-0000-0300-00007E000000}"/>
    <hyperlink ref="D129" r:id="rId128" xr:uid="{00000000-0004-0000-0300-00007F000000}"/>
    <hyperlink ref="D130" r:id="rId129" xr:uid="{00000000-0004-0000-0300-000080000000}"/>
    <hyperlink ref="D131" r:id="rId130" xr:uid="{00000000-0004-0000-0300-000081000000}"/>
    <hyperlink ref="D132" r:id="rId131" xr:uid="{00000000-0004-0000-0300-000082000000}"/>
    <hyperlink ref="D133" r:id="rId132" xr:uid="{00000000-0004-0000-0300-000083000000}"/>
    <hyperlink ref="D134" r:id="rId133" xr:uid="{00000000-0004-0000-0300-000084000000}"/>
    <hyperlink ref="D135" r:id="rId134" xr:uid="{00000000-0004-0000-0300-000085000000}"/>
    <hyperlink ref="D136" r:id="rId135" xr:uid="{00000000-0004-0000-0300-000086000000}"/>
    <hyperlink ref="D137" r:id="rId136" xr:uid="{00000000-0004-0000-0300-000087000000}"/>
    <hyperlink ref="D138" r:id="rId137" xr:uid="{00000000-0004-0000-0300-000088000000}"/>
    <hyperlink ref="D139" r:id="rId138" xr:uid="{00000000-0004-0000-0300-000089000000}"/>
    <hyperlink ref="D140" r:id="rId139" xr:uid="{00000000-0004-0000-0300-00008A000000}"/>
    <hyperlink ref="D141" r:id="rId140" xr:uid="{00000000-0004-0000-0300-00008B000000}"/>
    <hyperlink ref="D142" r:id="rId141" xr:uid="{00000000-0004-0000-0300-00008C000000}"/>
    <hyperlink ref="D143" r:id="rId142" xr:uid="{00000000-0004-0000-0300-00008D000000}"/>
    <hyperlink ref="D144" r:id="rId143" xr:uid="{00000000-0004-0000-0300-00008E000000}"/>
    <hyperlink ref="D145" r:id="rId144" xr:uid="{00000000-0004-0000-0300-00008F000000}"/>
    <hyperlink ref="D146" r:id="rId145" xr:uid="{00000000-0004-0000-0300-000090000000}"/>
    <hyperlink ref="D147" r:id="rId146" xr:uid="{00000000-0004-0000-0300-000091000000}"/>
  </hyperlinks>
  <pageMargins left="0.7" right="0.7" top="0.75" bottom="0.75" header="0.3" footer="0.3"/>
  <pageSetup paperSize="9" orientation="portrait" r:id="rId14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827"/>
  <sheetViews>
    <sheetView topLeftCell="A342" workbookViewId="0">
      <selection activeCell="C138" sqref="C138"/>
    </sheetView>
  </sheetViews>
  <sheetFormatPr baseColWidth="10" defaultColWidth="8.83203125" defaultRowHeight="15" x14ac:dyDescent="0.2"/>
  <cols>
    <col min="1" max="24" width="12.6640625" customWidth="1"/>
  </cols>
  <sheetData>
    <row r="1" spans="1:23" ht="48" x14ac:dyDescent="0.2">
      <c r="A1" s="1" t="s">
        <v>19253</v>
      </c>
      <c r="B1" s="1" t="s">
        <v>8988</v>
      </c>
      <c r="C1" s="1" t="s">
        <v>19254</v>
      </c>
      <c r="D1" s="1" t="s">
        <v>19255</v>
      </c>
      <c r="E1" s="1" t="s">
        <v>19256</v>
      </c>
      <c r="F1" s="1" t="s">
        <v>8985</v>
      </c>
      <c r="G1" s="1" t="s">
        <v>9006</v>
      </c>
      <c r="H1" s="1" t="s">
        <v>9000</v>
      </c>
      <c r="I1" s="1" t="s">
        <v>9001</v>
      </c>
      <c r="J1" s="1" t="s">
        <v>9002</v>
      </c>
      <c r="K1" s="1" t="s">
        <v>8991</v>
      </c>
      <c r="L1" s="1" t="s">
        <v>19257</v>
      </c>
      <c r="M1" s="1" t="s">
        <v>19258</v>
      </c>
      <c r="N1" s="1" t="s">
        <v>19259</v>
      </c>
      <c r="O1" s="1" t="s">
        <v>19260</v>
      </c>
      <c r="P1" s="1" t="s">
        <v>8999</v>
      </c>
      <c r="Q1" s="1" t="s">
        <v>9017</v>
      </c>
      <c r="R1" s="1" t="s">
        <v>9018</v>
      </c>
      <c r="S1" s="1" t="s">
        <v>19261</v>
      </c>
      <c r="T1" s="1" t="s">
        <v>19262</v>
      </c>
      <c r="U1" s="1" t="s">
        <v>19263</v>
      </c>
      <c r="V1" s="1" t="s">
        <v>19264</v>
      </c>
      <c r="W1" s="1" t="s">
        <v>8984</v>
      </c>
    </row>
    <row r="2" spans="1:23" x14ac:dyDescent="0.2">
      <c r="A2" t="s">
        <v>15964</v>
      </c>
      <c r="B2" t="s">
        <v>16791</v>
      </c>
      <c r="D2" t="s">
        <v>17592</v>
      </c>
      <c r="E2" t="s">
        <v>17595</v>
      </c>
      <c r="F2" t="s">
        <v>1082</v>
      </c>
      <c r="H2">
        <v>48.416670000000003</v>
      </c>
      <c r="I2">
        <v>16.716670000000001</v>
      </c>
      <c r="J2" t="s">
        <v>2730</v>
      </c>
      <c r="K2" t="s">
        <v>2691</v>
      </c>
      <c r="L2">
        <v>2023</v>
      </c>
      <c r="M2" t="s">
        <v>17606</v>
      </c>
      <c r="O2">
        <v>1951</v>
      </c>
      <c r="P2" t="s">
        <v>17693</v>
      </c>
      <c r="Q2" t="s">
        <v>17820</v>
      </c>
      <c r="R2" t="s">
        <v>18049</v>
      </c>
      <c r="U2" t="s">
        <v>16791</v>
      </c>
      <c r="W2" s="2" t="s">
        <v>18426</v>
      </c>
    </row>
    <row r="3" spans="1:23" x14ac:dyDescent="0.2">
      <c r="A3" t="s">
        <v>15965</v>
      </c>
      <c r="B3" t="s">
        <v>16792</v>
      </c>
      <c r="D3" t="s">
        <v>17592</v>
      </c>
      <c r="E3" t="s">
        <v>17595</v>
      </c>
      <c r="F3" t="s">
        <v>1084</v>
      </c>
      <c r="H3">
        <v>33.184677000000001</v>
      </c>
      <c r="I3">
        <v>33.341656999999998</v>
      </c>
      <c r="J3" t="s">
        <v>2729</v>
      </c>
      <c r="K3" t="s">
        <v>17600</v>
      </c>
      <c r="L3">
        <v>2023</v>
      </c>
      <c r="M3" t="s">
        <v>17607</v>
      </c>
      <c r="N3" t="s">
        <v>17684</v>
      </c>
      <c r="O3" t="s">
        <v>17687</v>
      </c>
      <c r="P3" t="s">
        <v>17694</v>
      </c>
      <c r="Q3" t="s">
        <v>17821</v>
      </c>
      <c r="R3" t="s">
        <v>18050</v>
      </c>
      <c r="T3" t="s">
        <v>2313</v>
      </c>
      <c r="U3" t="s">
        <v>16792</v>
      </c>
      <c r="W3" s="2" t="s">
        <v>18427</v>
      </c>
    </row>
    <row r="4" spans="1:23" x14ac:dyDescent="0.2">
      <c r="A4" t="s">
        <v>15966</v>
      </c>
      <c r="B4" t="s">
        <v>16793</v>
      </c>
      <c r="D4" t="s">
        <v>17593</v>
      </c>
      <c r="E4" t="s">
        <v>17595</v>
      </c>
      <c r="F4" t="s">
        <v>1084</v>
      </c>
      <c r="H4">
        <v>33.525199999999998</v>
      </c>
      <c r="I4">
        <v>31.776599999999998</v>
      </c>
      <c r="J4" t="s">
        <v>2729</v>
      </c>
      <c r="K4" t="s">
        <v>17600</v>
      </c>
      <c r="L4">
        <v>2023</v>
      </c>
      <c r="M4" t="s">
        <v>17608</v>
      </c>
      <c r="P4" t="s">
        <v>17695</v>
      </c>
      <c r="Q4" t="s">
        <v>17822</v>
      </c>
      <c r="R4" t="s">
        <v>17822</v>
      </c>
      <c r="T4" t="s">
        <v>18269</v>
      </c>
      <c r="U4" t="s">
        <v>16793</v>
      </c>
      <c r="W4" s="2" t="s">
        <v>18428</v>
      </c>
    </row>
    <row r="5" spans="1:23" x14ac:dyDescent="0.2">
      <c r="A5" t="s">
        <v>15967</v>
      </c>
      <c r="B5" t="s">
        <v>16794</v>
      </c>
      <c r="D5" t="s">
        <v>17593</v>
      </c>
      <c r="E5" t="s">
        <v>17595</v>
      </c>
      <c r="F5" t="s">
        <v>1084</v>
      </c>
      <c r="H5">
        <v>33.457900000000002</v>
      </c>
      <c r="I5">
        <v>31.711539999999999</v>
      </c>
      <c r="J5" t="s">
        <v>2729</v>
      </c>
      <c r="K5" t="s">
        <v>17600</v>
      </c>
      <c r="L5">
        <v>2022</v>
      </c>
      <c r="M5" t="s">
        <v>17609</v>
      </c>
      <c r="P5" t="s">
        <v>17696</v>
      </c>
      <c r="Q5" t="s">
        <v>17823</v>
      </c>
      <c r="R5" t="s">
        <v>18051</v>
      </c>
      <c r="T5" t="s">
        <v>2391</v>
      </c>
      <c r="U5" t="s">
        <v>16794</v>
      </c>
      <c r="W5" s="2" t="s">
        <v>18429</v>
      </c>
    </row>
    <row r="6" spans="1:23" x14ac:dyDescent="0.2">
      <c r="A6" t="s">
        <v>15968</v>
      </c>
      <c r="B6" t="s">
        <v>2777</v>
      </c>
      <c r="D6" t="s">
        <v>17593</v>
      </c>
      <c r="E6" t="s">
        <v>17595</v>
      </c>
      <c r="F6" t="s">
        <v>1059</v>
      </c>
      <c r="H6">
        <v>43.416670000000003</v>
      </c>
      <c r="I6">
        <v>-0.71667000000000003</v>
      </c>
      <c r="J6" t="s">
        <v>2730</v>
      </c>
      <c r="K6" t="s">
        <v>17601</v>
      </c>
      <c r="L6">
        <v>2013</v>
      </c>
      <c r="M6" t="s">
        <v>17610</v>
      </c>
      <c r="O6">
        <v>1957</v>
      </c>
      <c r="P6" t="s">
        <v>17697</v>
      </c>
      <c r="Q6" t="s">
        <v>17824</v>
      </c>
      <c r="R6" t="s">
        <v>18052</v>
      </c>
      <c r="U6" t="s">
        <v>2777</v>
      </c>
      <c r="W6" s="2" t="s">
        <v>18430</v>
      </c>
    </row>
    <row r="7" spans="1:23" x14ac:dyDescent="0.2">
      <c r="A7" t="s">
        <v>15969</v>
      </c>
      <c r="B7" t="s">
        <v>16795</v>
      </c>
      <c r="D7" t="s">
        <v>17593</v>
      </c>
      <c r="E7" t="s">
        <v>17595</v>
      </c>
      <c r="F7" t="s">
        <v>1059</v>
      </c>
      <c r="H7">
        <v>43.25</v>
      </c>
      <c r="I7">
        <v>-0.5</v>
      </c>
      <c r="J7" t="s">
        <v>2730</v>
      </c>
      <c r="K7" t="s">
        <v>17601</v>
      </c>
      <c r="L7">
        <v>2013</v>
      </c>
      <c r="M7" t="s">
        <v>17611</v>
      </c>
      <c r="P7" t="s">
        <v>17697</v>
      </c>
      <c r="U7" t="s">
        <v>2777</v>
      </c>
      <c r="W7" s="2" t="s">
        <v>18431</v>
      </c>
    </row>
    <row r="8" spans="1:23" x14ac:dyDescent="0.2">
      <c r="A8" t="s">
        <v>15970</v>
      </c>
      <c r="B8" t="s">
        <v>16796</v>
      </c>
      <c r="D8" t="s">
        <v>17592</v>
      </c>
      <c r="E8" t="s">
        <v>17595</v>
      </c>
      <c r="F8" t="s">
        <v>1060</v>
      </c>
      <c r="K8" t="s">
        <v>2691</v>
      </c>
      <c r="L8">
        <v>2022</v>
      </c>
      <c r="M8" t="s">
        <v>17612</v>
      </c>
      <c r="P8" t="s">
        <v>17698</v>
      </c>
      <c r="W8" s="2" t="s">
        <v>18432</v>
      </c>
    </row>
    <row r="9" spans="1:23" x14ac:dyDescent="0.2">
      <c r="A9" t="s">
        <v>15971</v>
      </c>
      <c r="B9" t="s">
        <v>16797</v>
      </c>
      <c r="D9" t="s">
        <v>17593</v>
      </c>
      <c r="E9" t="s">
        <v>17595</v>
      </c>
      <c r="F9" t="s">
        <v>1060</v>
      </c>
      <c r="H9">
        <v>52.135899999999999</v>
      </c>
      <c r="I9">
        <v>9.7439999999999998</v>
      </c>
      <c r="J9" t="s">
        <v>2729</v>
      </c>
      <c r="K9" t="s">
        <v>2691</v>
      </c>
      <c r="L9">
        <v>2022</v>
      </c>
      <c r="M9" t="s">
        <v>17613</v>
      </c>
      <c r="O9">
        <v>1972</v>
      </c>
      <c r="P9" t="s">
        <v>17699</v>
      </c>
      <c r="W9" s="2" t="s">
        <v>18433</v>
      </c>
    </row>
    <row r="10" spans="1:23" x14ac:dyDescent="0.2">
      <c r="A10" t="s">
        <v>15972</v>
      </c>
      <c r="B10" t="s">
        <v>16798</v>
      </c>
      <c r="D10" t="s">
        <v>17593</v>
      </c>
      <c r="E10" t="s">
        <v>17595</v>
      </c>
      <c r="F10" t="s">
        <v>1060</v>
      </c>
      <c r="H10">
        <v>52.7575</v>
      </c>
      <c r="I10">
        <v>7.3630000000000004</v>
      </c>
      <c r="J10" t="s">
        <v>2729</v>
      </c>
      <c r="K10" t="s">
        <v>2691</v>
      </c>
      <c r="L10">
        <v>2022</v>
      </c>
      <c r="M10" t="s">
        <v>17614</v>
      </c>
      <c r="O10">
        <v>1963</v>
      </c>
      <c r="P10" t="s">
        <v>17700</v>
      </c>
      <c r="W10" s="2" t="s">
        <v>18434</v>
      </c>
    </row>
    <row r="11" spans="1:23" x14ac:dyDescent="0.2">
      <c r="A11" t="s">
        <v>15973</v>
      </c>
      <c r="B11" t="s">
        <v>16799</v>
      </c>
      <c r="D11" t="s">
        <v>17593</v>
      </c>
      <c r="E11" t="s">
        <v>17595</v>
      </c>
      <c r="F11" t="s">
        <v>1060</v>
      </c>
      <c r="H11">
        <v>52.536949999999997</v>
      </c>
      <c r="I11">
        <v>8.8059999999999992</v>
      </c>
      <c r="J11" t="s">
        <v>2729</v>
      </c>
      <c r="K11" t="s">
        <v>2691</v>
      </c>
      <c r="L11">
        <v>2022</v>
      </c>
      <c r="M11" t="s">
        <v>17615</v>
      </c>
      <c r="O11">
        <v>1962</v>
      </c>
      <c r="P11" t="s">
        <v>8130</v>
      </c>
      <c r="W11" s="2" t="s">
        <v>18435</v>
      </c>
    </row>
    <row r="12" spans="1:23" x14ac:dyDescent="0.2">
      <c r="A12" t="s">
        <v>15974</v>
      </c>
      <c r="B12" t="s">
        <v>16800</v>
      </c>
      <c r="D12" t="s">
        <v>17593</v>
      </c>
      <c r="E12" t="s">
        <v>17595</v>
      </c>
      <c r="F12" t="s">
        <v>1060</v>
      </c>
      <c r="H12">
        <v>52.511400000000002</v>
      </c>
      <c r="I12">
        <v>8.8294999999999995</v>
      </c>
      <c r="J12" t="s">
        <v>2729</v>
      </c>
      <c r="K12" t="s">
        <v>2691</v>
      </c>
      <c r="L12">
        <v>2022</v>
      </c>
      <c r="M12" t="s">
        <v>17615</v>
      </c>
      <c r="O12">
        <v>1962</v>
      </c>
      <c r="P12" t="s">
        <v>8130</v>
      </c>
      <c r="W12" s="2" t="s">
        <v>18436</v>
      </c>
    </row>
    <row r="13" spans="1:23" x14ac:dyDescent="0.2">
      <c r="A13" t="s">
        <v>15975</v>
      </c>
      <c r="B13" t="s">
        <v>16801</v>
      </c>
      <c r="D13" t="s">
        <v>17592</v>
      </c>
      <c r="E13" t="s">
        <v>17595</v>
      </c>
      <c r="F13" t="s">
        <v>1060</v>
      </c>
      <c r="H13">
        <v>52.639400000000002</v>
      </c>
      <c r="I13">
        <v>8.7940000000000005</v>
      </c>
      <c r="J13" t="s">
        <v>2729</v>
      </c>
      <c r="K13" t="s">
        <v>2691</v>
      </c>
      <c r="L13">
        <v>2022</v>
      </c>
      <c r="M13" t="s">
        <v>17616</v>
      </c>
      <c r="O13">
        <v>1953</v>
      </c>
      <c r="P13" t="s">
        <v>8130</v>
      </c>
      <c r="W13" s="2" t="s">
        <v>18437</v>
      </c>
    </row>
    <row r="14" spans="1:23" x14ac:dyDescent="0.2">
      <c r="A14" t="s">
        <v>15976</v>
      </c>
      <c r="B14" t="s">
        <v>16802</v>
      </c>
      <c r="D14" t="s">
        <v>17593</v>
      </c>
      <c r="E14" t="s">
        <v>17595</v>
      </c>
      <c r="F14" t="s">
        <v>1060</v>
      </c>
      <c r="H14">
        <v>52.6584</v>
      </c>
      <c r="I14">
        <v>8.7639999999999993</v>
      </c>
      <c r="J14" t="s">
        <v>2729</v>
      </c>
      <c r="K14" t="s">
        <v>2691</v>
      </c>
      <c r="L14">
        <v>2022</v>
      </c>
      <c r="M14" t="s">
        <v>17617</v>
      </c>
      <c r="O14">
        <v>1959</v>
      </c>
      <c r="P14" t="s">
        <v>8130</v>
      </c>
      <c r="W14" s="2" t="s">
        <v>18438</v>
      </c>
    </row>
    <row r="15" spans="1:23" x14ac:dyDescent="0.2">
      <c r="A15" t="s">
        <v>15977</v>
      </c>
      <c r="B15" t="s">
        <v>16803</v>
      </c>
      <c r="D15" t="s">
        <v>17593</v>
      </c>
      <c r="E15" t="s">
        <v>17595</v>
      </c>
      <c r="F15" t="s">
        <v>1060</v>
      </c>
      <c r="H15">
        <v>52.977800000000002</v>
      </c>
      <c r="I15">
        <v>8.8290000000000006</v>
      </c>
      <c r="J15" t="s">
        <v>2729</v>
      </c>
      <c r="K15" t="s">
        <v>2691</v>
      </c>
      <c r="L15">
        <v>2022</v>
      </c>
      <c r="M15" t="s">
        <v>17618</v>
      </c>
      <c r="O15">
        <v>1964</v>
      </c>
      <c r="P15" t="s">
        <v>17698</v>
      </c>
      <c r="W15" s="2" t="s">
        <v>18439</v>
      </c>
    </row>
    <row r="16" spans="1:23" x14ac:dyDescent="0.2">
      <c r="A16" t="s">
        <v>15978</v>
      </c>
      <c r="B16" t="s">
        <v>16804</v>
      </c>
      <c r="D16" t="s">
        <v>17592</v>
      </c>
      <c r="E16" t="s">
        <v>17595</v>
      </c>
      <c r="F16" t="s">
        <v>1060</v>
      </c>
      <c r="H16">
        <v>52.616700000000002</v>
      </c>
      <c r="I16">
        <v>7.3449999999999998</v>
      </c>
      <c r="J16" t="s">
        <v>2729</v>
      </c>
      <c r="K16" t="s">
        <v>2691</v>
      </c>
      <c r="L16">
        <v>2022</v>
      </c>
      <c r="M16" t="s">
        <v>17619</v>
      </c>
      <c r="O16">
        <v>1957</v>
      </c>
      <c r="P16" t="s">
        <v>17700</v>
      </c>
      <c r="W16" s="2" t="s">
        <v>18440</v>
      </c>
    </row>
    <row r="17" spans="1:23" x14ac:dyDescent="0.2">
      <c r="A17" t="s">
        <v>15979</v>
      </c>
      <c r="B17" t="s">
        <v>16805</v>
      </c>
      <c r="D17" t="s">
        <v>17593</v>
      </c>
      <c r="E17" t="s">
        <v>17595</v>
      </c>
      <c r="F17" t="s">
        <v>1060</v>
      </c>
      <c r="H17">
        <v>52.9529</v>
      </c>
      <c r="I17">
        <v>8.4019999999999992</v>
      </c>
      <c r="J17" t="s">
        <v>2729</v>
      </c>
      <c r="K17" t="s">
        <v>2691</v>
      </c>
      <c r="L17">
        <v>2022</v>
      </c>
      <c r="M17" t="s">
        <v>17620</v>
      </c>
      <c r="O17">
        <v>1979</v>
      </c>
      <c r="P17" t="s">
        <v>8130</v>
      </c>
      <c r="W17" s="2" t="s">
        <v>18441</v>
      </c>
    </row>
    <row r="18" spans="1:23" x14ac:dyDescent="0.2">
      <c r="A18" t="s">
        <v>15980</v>
      </c>
      <c r="B18" t="s">
        <v>16806</v>
      </c>
      <c r="D18" t="s">
        <v>17593</v>
      </c>
      <c r="E18" t="s">
        <v>17595</v>
      </c>
      <c r="F18" t="s">
        <v>1060</v>
      </c>
      <c r="H18">
        <v>52.644649999999999</v>
      </c>
      <c r="I18">
        <v>8.7449999999999992</v>
      </c>
      <c r="J18" t="s">
        <v>2729</v>
      </c>
      <c r="K18" t="s">
        <v>2691</v>
      </c>
      <c r="L18">
        <v>2022</v>
      </c>
      <c r="M18" t="s">
        <v>17617</v>
      </c>
      <c r="O18">
        <v>1959</v>
      </c>
      <c r="P18" t="s">
        <v>8130</v>
      </c>
      <c r="W18" s="2" t="s">
        <v>18442</v>
      </c>
    </row>
    <row r="19" spans="1:23" x14ac:dyDescent="0.2">
      <c r="A19" t="s">
        <v>15981</v>
      </c>
      <c r="B19" t="s">
        <v>16807</v>
      </c>
      <c r="D19" t="s">
        <v>17593</v>
      </c>
      <c r="E19" t="s">
        <v>17595</v>
      </c>
      <c r="F19" t="s">
        <v>1060</v>
      </c>
      <c r="H19">
        <v>52.802700000000002</v>
      </c>
      <c r="I19">
        <v>8.0950000000000006</v>
      </c>
      <c r="J19" t="s">
        <v>2729</v>
      </c>
      <c r="K19" t="s">
        <v>2691</v>
      </c>
      <c r="L19">
        <v>2022</v>
      </c>
      <c r="M19" t="s">
        <v>17621</v>
      </c>
      <c r="O19">
        <v>1970</v>
      </c>
      <c r="P19" t="s">
        <v>8130</v>
      </c>
      <c r="W19" s="2" t="s">
        <v>18443</v>
      </c>
    </row>
    <row r="20" spans="1:23" x14ac:dyDescent="0.2">
      <c r="A20" t="s">
        <v>15982</v>
      </c>
      <c r="B20" t="s">
        <v>16808</v>
      </c>
      <c r="D20" t="s">
        <v>17593</v>
      </c>
      <c r="E20" t="s">
        <v>17595</v>
      </c>
      <c r="F20" t="s">
        <v>1060</v>
      </c>
      <c r="H20">
        <v>52.592399999999998</v>
      </c>
      <c r="I20">
        <v>8.99</v>
      </c>
      <c r="J20" t="s">
        <v>2729</v>
      </c>
      <c r="K20" t="s">
        <v>2691</v>
      </c>
      <c r="L20">
        <v>2022</v>
      </c>
      <c r="M20" t="s">
        <v>17622</v>
      </c>
      <c r="O20">
        <v>1958</v>
      </c>
      <c r="P20" t="s">
        <v>8130</v>
      </c>
      <c r="W20" s="2" t="s">
        <v>18444</v>
      </c>
    </row>
    <row r="21" spans="1:23" x14ac:dyDescent="0.2">
      <c r="A21" t="s">
        <v>15983</v>
      </c>
      <c r="B21" t="s">
        <v>16809</v>
      </c>
      <c r="D21" t="s">
        <v>17593</v>
      </c>
      <c r="E21" t="s">
        <v>17595</v>
      </c>
      <c r="F21" t="s">
        <v>1060</v>
      </c>
      <c r="H21">
        <v>52.955300000000001</v>
      </c>
      <c r="I21">
        <v>10.169</v>
      </c>
      <c r="J21" t="s">
        <v>2729</v>
      </c>
      <c r="K21" t="s">
        <v>2691</v>
      </c>
      <c r="L21">
        <v>2022</v>
      </c>
      <c r="M21" t="s">
        <v>17623</v>
      </c>
      <c r="O21">
        <v>1971</v>
      </c>
      <c r="P21" t="s">
        <v>17701</v>
      </c>
      <c r="W21" s="2" t="s">
        <v>18445</v>
      </c>
    </row>
    <row r="22" spans="1:23" x14ac:dyDescent="0.2">
      <c r="A22" t="s">
        <v>15984</v>
      </c>
      <c r="B22" t="s">
        <v>16810</v>
      </c>
      <c r="D22" t="s">
        <v>17593</v>
      </c>
      <c r="E22" t="s">
        <v>17595</v>
      </c>
      <c r="F22" t="s">
        <v>1060</v>
      </c>
      <c r="H22">
        <v>52.912599999999998</v>
      </c>
      <c r="I22">
        <v>8.3539999999999992</v>
      </c>
      <c r="J22" t="s">
        <v>2729</v>
      </c>
      <c r="K22" t="s">
        <v>2691</v>
      </c>
      <c r="L22">
        <v>2022</v>
      </c>
      <c r="M22" t="s">
        <v>17611</v>
      </c>
      <c r="O22">
        <v>1965</v>
      </c>
      <c r="P22" t="s">
        <v>8130</v>
      </c>
      <c r="W22" s="2" t="s">
        <v>18446</v>
      </c>
    </row>
    <row r="23" spans="1:23" x14ac:dyDescent="0.2">
      <c r="A23" t="s">
        <v>15985</v>
      </c>
      <c r="B23" t="s">
        <v>16811</v>
      </c>
      <c r="D23" t="s">
        <v>17593</v>
      </c>
      <c r="E23" t="s">
        <v>17595</v>
      </c>
      <c r="F23" t="s">
        <v>1060</v>
      </c>
      <c r="M23" t="s">
        <v>17624</v>
      </c>
      <c r="P23" t="s">
        <v>17698</v>
      </c>
      <c r="W23" s="2" t="s">
        <v>18447</v>
      </c>
    </row>
    <row r="24" spans="1:23" x14ac:dyDescent="0.2">
      <c r="A24" t="s">
        <v>15986</v>
      </c>
      <c r="B24" t="s">
        <v>16812</v>
      </c>
      <c r="D24" t="s">
        <v>17592</v>
      </c>
      <c r="E24" t="s">
        <v>17595</v>
      </c>
      <c r="F24" t="s">
        <v>1060</v>
      </c>
      <c r="H24">
        <v>52.645699999999998</v>
      </c>
      <c r="I24">
        <v>6.87</v>
      </c>
      <c r="J24" t="s">
        <v>2729</v>
      </c>
      <c r="K24" t="s">
        <v>2691</v>
      </c>
      <c r="L24">
        <v>2022</v>
      </c>
      <c r="M24" t="s">
        <v>17625</v>
      </c>
      <c r="O24">
        <v>1944</v>
      </c>
      <c r="P24" t="s">
        <v>17698</v>
      </c>
      <c r="Q24" t="s">
        <v>17825</v>
      </c>
      <c r="R24" t="s">
        <v>18053</v>
      </c>
      <c r="W24" s="2" t="s">
        <v>18448</v>
      </c>
    </row>
    <row r="25" spans="1:23" x14ac:dyDescent="0.2">
      <c r="A25" t="s">
        <v>15987</v>
      </c>
      <c r="B25" t="s">
        <v>16813</v>
      </c>
      <c r="D25" t="s">
        <v>17593</v>
      </c>
      <c r="E25" t="s">
        <v>17595</v>
      </c>
      <c r="F25" t="s">
        <v>1060</v>
      </c>
      <c r="O25">
        <v>2000</v>
      </c>
      <c r="P25" t="s">
        <v>17698</v>
      </c>
      <c r="W25" s="2" t="s">
        <v>18449</v>
      </c>
    </row>
    <row r="26" spans="1:23" x14ac:dyDescent="0.2">
      <c r="A26" t="s">
        <v>15988</v>
      </c>
      <c r="B26" t="s">
        <v>16814</v>
      </c>
      <c r="D26" t="s">
        <v>17592</v>
      </c>
      <c r="E26" t="s">
        <v>17595</v>
      </c>
      <c r="F26" t="s">
        <v>1060</v>
      </c>
      <c r="K26" t="s">
        <v>2691</v>
      </c>
      <c r="L26">
        <v>2022</v>
      </c>
      <c r="M26" t="s">
        <v>17625</v>
      </c>
      <c r="P26" t="s">
        <v>8130</v>
      </c>
      <c r="W26" s="2" t="s">
        <v>18450</v>
      </c>
    </row>
    <row r="27" spans="1:23" x14ac:dyDescent="0.2">
      <c r="A27" t="s">
        <v>15989</v>
      </c>
      <c r="B27" t="s">
        <v>16815</v>
      </c>
      <c r="D27" t="s">
        <v>17593</v>
      </c>
      <c r="E27" t="s">
        <v>17595</v>
      </c>
      <c r="F27" t="s">
        <v>1060</v>
      </c>
      <c r="H27">
        <v>52.75</v>
      </c>
      <c r="I27">
        <v>8.3149999999999995</v>
      </c>
      <c r="J27" t="s">
        <v>2729</v>
      </c>
      <c r="K27" t="s">
        <v>2691</v>
      </c>
      <c r="L27">
        <v>2022</v>
      </c>
      <c r="M27" t="s">
        <v>17617</v>
      </c>
      <c r="O27">
        <v>1959</v>
      </c>
      <c r="P27" t="s">
        <v>8130</v>
      </c>
      <c r="W27" s="2" t="s">
        <v>18451</v>
      </c>
    </row>
    <row r="28" spans="1:23" x14ac:dyDescent="0.2">
      <c r="A28" t="s">
        <v>15990</v>
      </c>
      <c r="B28" t="s">
        <v>16816</v>
      </c>
      <c r="D28" t="s">
        <v>17593</v>
      </c>
      <c r="E28" t="s">
        <v>17595</v>
      </c>
      <c r="F28" t="s">
        <v>1060</v>
      </c>
      <c r="H28">
        <v>52.795699999999997</v>
      </c>
      <c r="I28">
        <v>8.2590000000000003</v>
      </c>
      <c r="J28" t="s">
        <v>2729</v>
      </c>
      <c r="K28" t="s">
        <v>2691</v>
      </c>
      <c r="L28">
        <v>2022</v>
      </c>
      <c r="M28" t="s">
        <v>17615</v>
      </c>
      <c r="O28">
        <v>1971</v>
      </c>
      <c r="P28" t="s">
        <v>8130</v>
      </c>
      <c r="W28" s="2" t="s">
        <v>18452</v>
      </c>
    </row>
    <row r="29" spans="1:23" x14ac:dyDescent="0.2">
      <c r="A29" t="s">
        <v>15991</v>
      </c>
      <c r="B29" t="s">
        <v>16817</v>
      </c>
      <c r="D29" t="s">
        <v>17593</v>
      </c>
      <c r="E29" t="s">
        <v>17595</v>
      </c>
      <c r="F29" t="s">
        <v>1060</v>
      </c>
      <c r="H29">
        <v>52.9208</v>
      </c>
      <c r="I29">
        <v>9.4480000000000004</v>
      </c>
      <c r="J29" t="s">
        <v>2729</v>
      </c>
      <c r="K29" t="s">
        <v>2691</v>
      </c>
      <c r="L29">
        <v>2022</v>
      </c>
      <c r="M29" t="s">
        <v>17626</v>
      </c>
      <c r="O29">
        <v>1968</v>
      </c>
      <c r="P29" t="s">
        <v>8130</v>
      </c>
      <c r="W29" s="2" t="s">
        <v>18453</v>
      </c>
    </row>
    <row r="30" spans="1:23" x14ac:dyDescent="0.2">
      <c r="A30" t="s">
        <v>15992</v>
      </c>
      <c r="B30" t="s">
        <v>16818</v>
      </c>
      <c r="D30" t="s">
        <v>17592</v>
      </c>
      <c r="E30" t="s">
        <v>17595</v>
      </c>
      <c r="F30" t="s">
        <v>1060</v>
      </c>
      <c r="H30">
        <v>52.709299999999999</v>
      </c>
      <c r="I30">
        <v>10.609</v>
      </c>
      <c r="J30" t="s">
        <v>2729</v>
      </c>
      <c r="K30" t="s">
        <v>2691</v>
      </c>
      <c r="L30">
        <v>2022</v>
      </c>
      <c r="M30" t="s">
        <v>17627</v>
      </c>
      <c r="O30">
        <v>1954</v>
      </c>
      <c r="P30" t="s">
        <v>17701</v>
      </c>
      <c r="W30" s="2" t="s">
        <v>18454</v>
      </c>
    </row>
    <row r="31" spans="1:23" x14ac:dyDescent="0.2">
      <c r="A31" t="s">
        <v>15993</v>
      </c>
      <c r="B31" t="s">
        <v>16819</v>
      </c>
      <c r="D31" t="s">
        <v>17593</v>
      </c>
      <c r="E31" t="s">
        <v>17595</v>
      </c>
      <c r="F31" t="s">
        <v>1060</v>
      </c>
      <c r="H31">
        <v>52.802900000000001</v>
      </c>
      <c r="I31">
        <v>7.9580000000000002</v>
      </c>
      <c r="J31" t="s">
        <v>2729</v>
      </c>
      <c r="K31" t="s">
        <v>2691</v>
      </c>
      <c r="L31">
        <v>2022</v>
      </c>
      <c r="M31" t="s">
        <v>17628</v>
      </c>
      <c r="O31">
        <v>1984</v>
      </c>
      <c r="P31" t="s">
        <v>8130</v>
      </c>
      <c r="W31" s="2" t="s">
        <v>18455</v>
      </c>
    </row>
    <row r="32" spans="1:23" x14ac:dyDescent="0.2">
      <c r="A32" t="s">
        <v>15994</v>
      </c>
      <c r="B32" t="s">
        <v>16820</v>
      </c>
      <c r="D32" t="s">
        <v>17593</v>
      </c>
      <c r="E32" t="s">
        <v>17595</v>
      </c>
      <c r="F32" t="s">
        <v>1060</v>
      </c>
      <c r="H32">
        <v>52.994399999999999</v>
      </c>
      <c r="I32">
        <v>8.2140000000000004</v>
      </c>
      <c r="J32" t="s">
        <v>2729</v>
      </c>
      <c r="K32" t="s">
        <v>2691</v>
      </c>
      <c r="L32">
        <v>2022</v>
      </c>
      <c r="M32" t="s">
        <v>17614</v>
      </c>
      <c r="O32">
        <v>1963</v>
      </c>
      <c r="P32" t="s">
        <v>8130</v>
      </c>
      <c r="W32" s="2" t="s">
        <v>18456</v>
      </c>
    </row>
    <row r="33" spans="1:23" x14ac:dyDescent="0.2">
      <c r="A33" t="s">
        <v>15995</v>
      </c>
      <c r="B33" t="s">
        <v>16821</v>
      </c>
      <c r="D33" t="s">
        <v>17593</v>
      </c>
      <c r="E33" t="s">
        <v>17595</v>
      </c>
      <c r="F33" t="s">
        <v>1060</v>
      </c>
      <c r="H33">
        <v>52.980899999999998</v>
      </c>
      <c r="I33">
        <v>8.1690000000000005</v>
      </c>
      <c r="J33" t="s">
        <v>2729</v>
      </c>
      <c r="K33" t="s">
        <v>2691</v>
      </c>
      <c r="L33">
        <v>2022</v>
      </c>
      <c r="M33" t="s">
        <v>17626</v>
      </c>
      <c r="O33">
        <v>1968</v>
      </c>
      <c r="P33" t="s">
        <v>8130</v>
      </c>
      <c r="W33" s="2" t="s">
        <v>18457</v>
      </c>
    </row>
    <row r="34" spans="1:23" x14ac:dyDescent="0.2">
      <c r="A34" t="s">
        <v>15996</v>
      </c>
      <c r="B34" t="s">
        <v>16822</v>
      </c>
      <c r="D34" t="s">
        <v>17593</v>
      </c>
      <c r="E34" t="s">
        <v>17595</v>
      </c>
      <c r="F34" t="s">
        <v>1060</v>
      </c>
      <c r="H34">
        <v>52.5336</v>
      </c>
      <c r="I34">
        <v>9.2889999999999997</v>
      </c>
      <c r="J34" t="s">
        <v>2729</v>
      </c>
      <c r="K34" t="s">
        <v>2691</v>
      </c>
      <c r="L34">
        <v>2022</v>
      </c>
      <c r="M34" t="s">
        <v>17629</v>
      </c>
      <c r="O34">
        <v>1987</v>
      </c>
      <c r="P34" t="s">
        <v>17702</v>
      </c>
      <c r="W34" s="2" t="s">
        <v>18458</v>
      </c>
    </row>
    <row r="35" spans="1:23" x14ac:dyDescent="0.2">
      <c r="A35" t="s">
        <v>15997</v>
      </c>
      <c r="B35" t="s">
        <v>16823</v>
      </c>
      <c r="D35" t="s">
        <v>17593</v>
      </c>
      <c r="E35" t="s">
        <v>17595</v>
      </c>
      <c r="F35" t="s">
        <v>1060</v>
      </c>
      <c r="H35">
        <v>52.456400000000002</v>
      </c>
      <c r="I35">
        <v>6.89</v>
      </c>
      <c r="J35" t="s">
        <v>2729</v>
      </c>
      <c r="K35" t="s">
        <v>2691</v>
      </c>
      <c r="L35">
        <v>2022</v>
      </c>
      <c r="M35" t="s">
        <v>17610</v>
      </c>
      <c r="O35">
        <v>1951</v>
      </c>
      <c r="P35" t="s">
        <v>17700</v>
      </c>
      <c r="W35" s="2" t="s">
        <v>18459</v>
      </c>
    </row>
    <row r="36" spans="1:23" x14ac:dyDescent="0.2">
      <c r="A36" t="s">
        <v>15998</v>
      </c>
      <c r="B36" t="s">
        <v>16824</v>
      </c>
      <c r="D36" t="s">
        <v>17593</v>
      </c>
      <c r="E36" t="s">
        <v>17595</v>
      </c>
      <c r="F36" t="s">
        <v>1060</v>
      </c>
      <c r="H36">
        <v>52.930500000000002</v>
      </c>
      <c r="I36">
        <v>8.6790000000000003</v>
      </c>
      <c r="J36" t="s">
        <v>2729</v>
      </c>
      <c r="K36" t="s">
        <v>2691</v>
      </c>
      <c r="L36">
        <v>2022</v>
      </c>
      <c r="M36" t="s">
        <v>17630</v>
      </c>
      <c r="O36">
        <v>1987</v>
      </c>
      <c r="P36" t="s">
        <v>8130</v>
      </c>
      <c r="W36" s="2" t="s">
        <v>18460</v>
      </c>
    </row>
    <row r="37" spans="1:23" x14ac:dyDescent="0.2">
      <c r="A37" t="s">
        <v>15999</v>
      </c>
      <c r="B37" t="s">
        <v>16825</v>
      </c>
      <c r="D37" t="s">
        <v>17592</v>
      </c>
      <c r="E37" t="s">
        <v>17595</v>
      </c>
      <c r="F37" t="s">
        <v>1060</v>
      </c>
      <c r="H37">
        <v>54.025977240000003</v>
      </c>
      <c r="I37">
        <v>8.7304609640000006</v>
      </c>
      <c r="J37" t="s">
        <v>2729</v>
      </c>
      <c r="K37" t="s">
        <v>2691</v>
      </c>
      <c r="L37">
        <v>2022</v>
      </c>
      <c r="M37" t="s">
        <v>17628</v>
      </c>
      <c r="O37">
        <v>1987</v>
      </c>
      <c r="P37" t="s">
        <v>17698</v>
      </c>
      <c r="Q37" t="s">
        <v>17826</v>
      </c>
      <c r="R37" t="s">
        <v>18054</v>
      </c>
      <c r="W37" s="2" t="s">
        <v>18461</v>
      </c>
    </row>
    <row r="38" spans="1:23" x14ac:dyDescent="0.2">
      <c r="A38" t="s">
        <v>16000</v>
      </c>
      <c r="B38" t="s">
        <v>16826</v>
      </c>
      <c r="D38" t="s">
        <v>17592</v>
      </c>
      <c r="E38" t="s">
        <v>17595</v>
      </c>
      <c r="F38" t="s">
        <v>1060</v>
      </c>
      <c r="H38">
        <v>55.800699999999999</v>
      </c>
      <c r="I38">
        <v>3.9790000000000001</v>
      </c>
      <c r="J38" t="s">
        <v>2729</v>
      </c>
      <c r="K38" t="s">
        <v>2691</v>
      </c>
      <c r="L38">
        <v>2019</v>
      </c>
      <c r="M38" t="s">
        <v>17631</v>
      </c>
      <c r="O38">
        <v>2000</v>
      </c>
      <c r="P38" t="s">
        <v>17698</v>
      </c>
      <c r="W38" s="2" t="s">
        <v>18462</v>
      </c>
    </row>
    <row r="39" spans="1:23" x14ac:dyDescent="0.2">
      <c r="A39" t="s">
        <v>16001</v>
      </c>
      <c r="B39" t="s">
        <v>16827</v>
      </c>
      <c r="D39" t="s">
        <v>17593</v>
      </c>
      <c r="E39" t="s">
        <v>17595</v>
      </c>
      <c r="F39" t="s">
        <v>1060</v>
      </c>
      <c r="H39">
        <v>52.608199999999997</v>
      </c>
      <c r="I39">
        <v>6.9470000000000001</v>
      </c>
      <c r="J39" t="s">
        <v>2729</v>
      </c>
      <c r="K39" t="s">
        <v>2691</v>
      </c>
      <c r="L39">
        <v>2022</v>
      </c>
      <c r="M39" t="s">
        <v>17632</v>
      </c>
      <c r="O39">
        <v>1998</v>
      </c>
      <c r="P39" t="s">
        <v>17700</v>
      </c>
      <c r="U39" t="s">
        <v>18380</v>
      </c>
      <c r="W39" s="2" t="s">
        <v>18463</v>
      </c>
    </row>
    <row r="40" spans="1:23" x14ac:dyDescent="0.2">
      <c r="A40" t="s">
        <v>16002</v>
      </c>
      <c r="B40" t="s">
        <v>16828</v>
      </c>
      <c r="D40" t="s">
        <v>17592</v>
      </c>
      <c r="E40" t="s">
        <v>17595</v>
      </c>
      <c r="F40" t="s">
        <v>1060</v>
      </c>
      <c r="H40">
        <v>52.608400000000003</v>
      </c>
      <c r="I40">
        <v>6.944</v>
      </c>
      <c r="J40" t="s">
        <v>2729</v>
      </c>
      <c r="K40" t="s">
        <v>2691</v>
      </c>
      <c r="L40">
        <v>2019</v>
      </c>
      <c r="M40" t="s">
        <v>17632</v>
      </c>
      <c r="O40">
        <v>1998</v>
      </c>
      <c r="P40" t="s">
        <v>17700</v>
      </c>
      <c r="U40" t="s">
        <v>18380</v>
      </c>
      <c r="W40" s="2" t="s">
        <v>18464</v>
      </c>
    </row>
    <row r="41" spans="1:23" x14ac:dyDescent="0.2">
      <c r="A41" t="s">
        <v>16003</v>
      </c>
      <c r="B41" t="s">
        <v>16829</v>
      </c>
      <c r="D41" t="s">
        <v>17593</v>
      </c>
      <c r="E41" t="s">
        <v>17595</v>
      </c>
      <c r="F41" t="s">
        <v>1060</v>
      </c>
      <c r="H41">
        <v>53.1357</v>
      </c>
      <c r="I41">
        <v>9.3460000000000001</v>
      </c>
      <c r="J41" t="s">
        <v>2729</v>
      </c>
      <c r="K41" t="s">
        <v>2691</v>
      </c>
      <c r="L41">
        <v>2022</v>
      </c>
      <c r="M41" t="s">
        <v>17633</v>
      </c>
      <c r="O41">
        <v>1982</v>
      </c>
      <c r="P41" t="s">
        <v>17701</v>
      </c>
      <c r="W41" s="2" t="s">
        <v>18465</v>
      </c>
    </row>
    <row r="42" spans="1:23" x14ac:dyDescent="0.2">
      <c r="A42" t="s">
        <v>16004</v>
      </c>
      <c r="B42" t="s">
        <v>16830</v>
      </c>
      <c r="D42" t="s">
        <v>17592</v>
      </c>
      <c r="E42" t="s">
        <v>17595</v>
      </c>
      <c r="F42" t="s">
        <v>1060</v>
      </c>
      <c r="K42" t="s">
        <v>2691</v>
      </c>
      <c r="L42">
        <v>2022</v>
      </c>
      <c r="M42" t="s">
        <v>17634</v>
      </c>
      <c r="P42" t="s">
        <v>17700</v>
      </c>
      <c r="W42" s="2" t="s">
        <v>18466</v>
      </c>
    </row>
    <row r="43" spans="1:23" x14ac:dyDescent="0.2">
      <c r="A43" t="s">
        <v>16005</v>
      </c>
      <c r="B43" t="s">
        <v>16831</v>
      </c>
      <c r="D43" t="s">
        <v>17592</v>
      </c>
      <c r="E43" t="s">
        <v>17595</v>
      </c>
      <c r="F43" t="s">
        <v>1060</v>
      </c>
      <c r="K43" t="s">
        <v>2691</v>
      </c>
      <c r="L43">
        <v>2022</v>
      </c>
      <c r="M43" t="s">
        <v>17606</v>
      </c>
      <c r="P43" t="s">
        <v>17703</v>
      </c>
      <c r="W43" s="2" t="s">
        <v>18467</v>
      </c>
    </row>
    <row r="44" spans="1:23" x14ac:dyDescent="0.2">
      <c r="A44" t="s">
        <v>16006</v>
      </c>
      <c r="B44" t="s">
        <v>16832</v>
      </c>
      <c r="D44" t="s">
        <v>17593</v>
      </c>
      <c r="E44" t="s">
        <v>17595</v>
      </c>
      <c r="F44" t="s">
        <v>1060</v>
      </c>
      <c r="H44">
        <v>52.883330000000001</v>
      </c>
      <c r="I44">
        <v>11.06667</v>
      </c>
      <c r="J44" t="s">
        <v>2730</v>
      </c>
      <c r="K44" t="s">
        <v>2691</v>
      </c>
      <c r="L44">
        <v>2022</v>
      </c>
      <c r="M44" t="s">
        <v>17626</v>
      </c>
      <c r="P44" t="s">
        <v>17700</v>
      </c>
      <c r="W44" s="2" t="s">
        <v>18468</v>
      </c>
    </row>
    <row r="45" spans="1:23" x14ac:dyDescent="0.2">
      <c r="A45" t="s">
        <v>16007</v>
      </c>
      <c r="B45" t="s">
        <v>16833</v>
      </c>
      <c r="D45" t="s">
        <v>17592</v>
      </c>
      <c r="E45" t="s">
        <v>17595</v>
      </c>
      <c r="F45" t="s">
        <v>1060</v>
      </c>
      <c r="H45">
        <v>52.570500000000003</v>
      </c>
      <c r="I45">
        <v>6.9950000000000001</v>
      </c>
      <c r="J45" t="s">
        <v>2729</v>
      </c>
      <c r="K45" t="s">
        <v>2691</v>
      </c>
      <c r="L45">
        <v>2022</v>
      </c>
      <c r="M45" t="s">
        <v>17606</v>
      </c>
      <c r="O45">
        <v>1949</v>
      </c>
      <c r="P45" t="s">
        <v>17700</v>
      </c>
      <c r="W45" s="2" t="s">
        <v>18469</v>
      </c>
    </row>
    <row r="46" spans="1:23" x14ac:dyDescent="0.2">
      <c r="A46" t="s">
        <v>16008</v>
      </c>
      <c r="B46" t="s">
        <v>16834</v>
      </c>
      <c r="D46" t="s">
        <v>17593</v>
      </c>
      <c r="E46" t="s">
        <v>17595</v>
      </c>
      <c r="F46" t="s">
        <v>1060</v>
      </c>
      <c r="H46">
        <v>52.674100000000003</v>
      </c>
      <c r="I46">
        <v>8.9789999999999992</v>
      </c>
      <c r="J46" t="s">
        <v>2729</v>
      </c>
      <c r="K46" t="s">
        <v>2691</v>
      </c>
      <c r="L46">
        <v>2022</v>
      </c>
      <c r="M46" t="s">
        <v>17614</v>
      </c>
      <c r="O46">
        <v>1963</v>
      </c>
      <c r="P46" t="s">
        <v>8130</v>
      </c>
      <c r="W46" s="2" t="s">
        <v>18470</v>
      </c>
    </row>
    <row r="47" spans="1:23" x14ac:dyDescent="0.2">
      <c r="A47" t="s">
        <v>16009</v>
      </c>
      <c r="B47" t="s">
        <v>16835</v>
      </c>
      <c r="D47" t="s">
        <v>17593</v>
      </c>
      <c r="E47" t="s">
        <v>17595</v>
      </c>
      <c r="F47" t="s">
        <v>1060</v>
      </c>
      <c r="K47" t="s">
        <v>2691</v>
      </c>
      <c r="L47">
        <v>2022</v>
      </c>
      <c r="M47" t="s">
        <v>17614</v>
      </c>
      <c r="O47">
        <v>1963</v>
      </c>
      <c r="P47" t="s">
        <v>17701</v>
      </c>
      <c r="W47" s="2" t="s">
        <v>18471</v>
      </c>
    </row>
    <row r="48" spans="1:23" x14ac:dyDescent="0.2">
      <c r="A48" t="s">
        <v>16010</v>
      </c>
      <c r="B48" t="s">
        <v>16836</v>
      </c>
      <c r="D48" t="s">
        <v>17593</v>
      </c>
      <c r="E48" t="s">
        <v>17595</v>
      </c>
      <c r="F48" t="s">
        <v>1060</v>
      </c>
      <c r="H48">
        <v>52.721899999999998</v>
      </c>
      <c r="I48">
        <v>8.9570000000000007</v>
      </c>
      <c r="J48" t="s">
        <v>2729</v>
      </c>
      <c r="K48" t="s">
        <v>2691</v>
      </c>
      <c r="L48">
        <v>2022</v>
      </c>
      <c r="M48" t="s">
        <v>17635</v>
      </c>
      <c r="O48">
        <v>1973</v>
      </c>
      <c r="P48" t="s">
        <v>17698</v>
      </c>
      <c r="W48" s="2" t="s">
        <v>18472</v>
      </c>
    </row>
    <row r="49" spans="1:23" x14ac:dyDescent="0.2">
      <c r="A49" t="s">
        <v>16011</v>
      </c>
      <c r="B49" t="s">
        <v>16837</v>
      </c>
      <c r="D49" t="s">
        <v>17593</v>
      </c>
      <c r="E49" t="s">
        <v>17595</v>
      </c>
      <c r="F49" t="s">
        <v>1060</v>
      </c>
      <c r="H49">
        <v>53.072499999999998</v>
      </c>
      <c r="I49">
        <v>9.6129999999999995</v>
      </c>
      <c r="J49" t="s">
        <v>2729</v>
      </c>
      <c r="K49" t="s">
        <v>2691</v>
      </c>
      <c r="L49">
        <v>2022</v>
      </c>
      <c r="M49" t="s">
        <v>17628</v>
      </c>
      <c r="O49">
        <v>1980</v>
      </c>
      <c r="P49" t="s">
        <v>8130</v>
      </c>
      <c r="W49" s="2" t="s">
        <v>18473</v>
      </c>
    </row>
    <row r="50" spans="1:23" x14ac:dyDescent="0.2">
      <c r="A50" t="s">
        <v>16012</v>
      </c>
      <c r="B50" t="s">
        <v>16838</v>
      </c>
      <c r="D50" t="s">
        <v>17592</v>
      </c>
      <c r="E50" t="s">
        <v>17595</v>
      </c>
      <c r="F50" t="s">
        <v>1060</v>
      </c>
      <c r="K50" t="s">
        <v>2691</v>
      </c>
      <c r="L50">
        <v>2022</v>
      </c>
      <c r="M50" t="s">
        <v>17636</v>
      </c>
      <c r="O50">
        <v>1952</v>
      </c>
      <c r="P50" t="s">
        <v>8130</v>
      </c>
      <c r="W50" s="2" t="s">
        <v>18474</v>
      </c>
    </row>
    <row r="51" spans="1:23" x14ac:dyDescent="0.2">
      <c r="A51" t="s">
        <v>16013</v>
      </c>
      <c r="B51" t="s">
        <v>16839</v>
      </c>
      <c r="D51" t="s">
        <v>17593</v>
      </c>
      <c r="E51" t="s">
        <v>17595</v>
      </c>
      <c r="F51" t="s">
        <v>1060</v>
      </c>
      <c r="H51">
        <v>53.450400000000002</v>
      </c>
      <c r="I51">
        <v>7.149</v>
      </c>
      <c r="J51" t="s">
        <v>2729</v>
      </c>
      <c r="K51" t="s">
        <v>2691</v>
      </c>
      <c r="L51">
        <v>2022</v>
      </c>
      <c r="M51" t="s">
        <v>17621</v>
      </c>
      <c r="O51">
        <v>1970</v>
      </c>
      <c r="P51" t="s">
        <v>8130</v>
      </c>
      <c r="W51" s="2" t="s">
        <v>18475</v>
      </c>
    </row>
    <row r="52" spans="1:23" x14ac:dyDescent="0.2">
      <c r="A52" t="s">
        <v>16014</v>
      </c>
      <c r="B52" t="s">
        <v>16840</v>
      </c>
      <c r="D52" t="s">
        <v>17593</v>
      </c>
      <c r="E52" t="s">
        <v>17595</v>
      </c>
      <c r="F52" t="s">
        <v>1060</v>
      </c>
      <c r="H52">
        <v>52.834099999999999</v>
      </c>
      <c r="I52">
        <v>8.3505000000000003</v>
      </c>
      <c r="J52" t="s">
        <v>2729</v>
      </c>
      <c r="K52" t="s">
        <v>2691</v>
      </c>
      <c r="L52">
        <v>2022</v>
      </c>
      <c r="M52" t="s">
        <v>17626</v>
      </c>
      <c r="O52">
        <v>1968</v>
      </c>
      <c r="P52" t="s">
        <v>8130</v>
      </c>
      <c r="W52" s="2" t="s">
        <v>18476</v>
      </c>
    </row>
    <row r="53" spans="1:23" x14ac:dyDescent="0.2">
      <c r="A53" t="s">
        <v>16015</v>
      </c>
      <c r="B53" t="s">
        <v>16841</v>
      </c>
      <c r="D53" t="s">
        <v>17592</v>
      </c>
      <c r="E53" t="s">
        <v>17595</v>
      </c>
      <c r="F53" t="s">
        <v>1060</v>
      </c>
      <c r="H53">
        <v>52.611699999999999</v>
      </c>
      <c r="I53">
        <v>10.638</v>
      </c>
      <c r="J53" t="s">
        <v>2729</v>
      </c>
      <c r="K53" t="s">
        <v>2691</v>
      </c>
      <c r="L53">
        <v>2022</v>
      </c>
      <c r="M53" t="s">
        <v>17636</v>
      </c>
      <c r="O53">
        <v>1952</v>
      </c>
      <c r="P53" t="s">
        <v>17704</v>
      </c>
      <c r="W53" s="2" t="s">
        <v>18477</v>
      </c>
    </row>
    <row r="54" spans="1:23" x14ac:dyDescent="0.2">
      <c r="A54" t="s">
        <v>16016</v>
      </c>
      <c r="B54" t="s">
        <v>16842</v>
      </c>
      <c r="C54" t="s">
        <v>17587</v>
      </c>
      <c r="D54" t="s">
        <v>17593</v>
      </c>
      <c r="E54" t="s">
        <v>17595</v>
      </c>
      <c r="F54" t="s">
        <v>1060</v>
      </c>
      <c r="H54">
        <v>53.000700000000002</v>
      </c>
      <c r="I54">
        <v>9.2330000000000005</v>
      </c>
      <c r="J54" t="s">
        <v>2729</v>
      </c>
      <c r="K54" t="s">
        <v>2691</v>
      </c>
      <c r="L54">
        <v>2022</v>
      </c>
      <c r="M54" t="s">
        <v>17637</v>
      </c>
      <c r="O54">
        <v>1994</v>
      </c>
      <c r="P54" t="s">
        <v>17698</v>
      </c>
      <c r="Q54" t="s">
        <v>17827</v>
      </c>
      <c r="T54" t="s">
        <v>18270</v>
      </c>
      <c r="U54" t="s">
        <v>18381</v>
      </c>
      <c r="W54" s="2" t="s">
        <v>18478</v>
      </c>
    </row>
    <row r="55" spans="1:23" x14ac:dyDescent="0.2">
      <c r="A55" t="s">
        <v>16017</v>
      </c>
      <c r="B55" t="s">
        <v>16843</v>
      </c>
      <c r="D55" t="s">
        <v>17593</v>
      </c>
      <c r="E55" t="s">
        <v>17595</v>
      </c>
      <c r="F55" t="s">
        <v>1060</v>
      </c>
      <c r="H55">
        <v>52.898400000000002</v>
      </c>
      <c r="I55">
        <v>9.5389999999999997</v>
      </c>
      <c r="J55" t="s">
        <v>2729</v>
      </c>
      <c r="K55" t="s">
        <v>2691</v>
      </c>
      <c r="L55">
        <v>2022</v>
      </c>
      <c r="M55" t="s">
        <v>17628</v>
      </c>
      <c r="O55">
        <v>1980</v>
      </c>
      <c r="P55" t="s">
        <v>8130</v>
      </c>
      <c r="W55" s="2" t="s">
        <v>18479</v>
      </c>
    </row>
    <row r="56" spans="1:23" x14ac:dyDescent="0.2">
      <c r="A56" t="s">
        <v>16018</v>
      </c>
      <c r="B56" t="s">
        <v>16844</v>
      </c>
      <c r="D56" t="s">
        <v>17593</v>
      </c>
      <c r="E56" t="s">
        <v>17595</v>
      </c>
      <c r="F56" t="s">
        <v>1060</v>
      </c>
      <c r="H56">
        <v>52.841500000000003</v>
      </c>
      <c r="I56">
        <v>9.8940000000000001</v>
      </c>
      <c r="J56" t="s">
        <v>2729</v>
      </c>
      <c r="K56" t="s">
        <v>2691</v>
      </c>
      <c r="L56">
        <v>2022</v>
      </c>
      <c r="M56" t="s">
        <v>17638</v>
      </c>
      <c r="O56">
        <v>1987</v>
      </c>
      <c r="P56" t="s">
        <v>17698</v>
      </c>
      <c r="W56" s="2" t="s">
        <v>18480</v>
      </c>
    </row>
    <row r="57" spans="1:23" x14ac:dyDescent="0.2">
      <c r="A57" t="s">
        <v>16019</v>
      </c>
      <c r="B57" t="s">
        <v>16845</v>
      </c>
      <c r="D57" t="s">
        <v>17593</v>
      </c>
      <c r="E57" t="s">
        <v>17595</v>
      </c>
      <c r="F57" t="s">
        <v>1060</v>
      </c>
      <c r="H57">
        <v>52.994999999999997</v>
      </c>
      <c r="I57">
        <v>9.4459999999999997</v>
      </c>
      <c r="J57" t="s">
        <v>2729</v>
      </c>
      <c r="K57" t="s">
        <v>2691</v>
      </c>
      <c r="L57">
        <v>2022</v>
      </c>
      <c r="M57" t="s">
        <v>17639</v>
      </c>
      <c r="O57">
        <v>1996</v>
      </c>
      <c r="P57" t="s">
        <v>17698</v>
      </c>
      <c r="W57" s="2" t="s">
        <v>18481</v>
      </c>
    </row>
    <row r="58" spans="1:23" x14ac:dyDescent="0.2">
      <c r="A58" t="s">
        <v>16020</v>
      </c>
      <c r="B58" t="s">
        <v>16846</v>
      </c>
      <c r="D58" t="s">
        <v>17593</v>
      </c>
      <c r="E58" t="s">
        <v>17595</v>
      </c>
      <c r="F58" t="s">
        <v>1060</v>
      </c>
      <c r="H58">
        <v>52.703299999999999</v>
      </c>
      <c r="I58">
        <v>8.6519999999999992</v>
      </c>
      <c r="J58" t="s">
        <v>2729</v>
      </c>
      <c r="K58" t="s">
        <v>2691</v>
      </c>
      <c r="L58">
        <v>2022</v>
      </c>
      <c r="M58" t="s">
        <v>17626</v>
      </c>
      <c r="O58">
        <v>1968</v>
      </c>
      <c r="P58" t="s">
        <v>8130</v>
      </c>
      <c r="U58" t="s">
        <v>18382</v>
      </c>
      <c r="W58" s="2" t="s">
        <v>18482</v>
      </c>
    </row>
    <row r="59" spans="1:23" x14ac:dyDescent="0.2">
      <c r="A59" t="s">
        <v>16021</v>
      </c>
      <c r="B59" t="s">
        <v>16847</v>
      </c>
      <c r="D59" t="s">
        <v>17593</v>
      </c>
      <c r="E59" t="s">
        <v>17595</v>
      </c>
      <c r="F59" t="s">
        <v>1060</v>
      </c>
      <c r="H59">
        <v>52.703000000000003</v>
      </c>
      <c r="I59">
        <v>8.6489999999999991</v>
      </c>
      <c r="J59" t="s">
        <v>2729</v>
      </c>
      <c r="K59" t="s">
        <v>2691</v>
      </c>
      <c r="L59">
        <v>2022</v>
      </c>
      <c r="M59" t="s">
        <v>17626</v>
      </c>
      <c r="O59">
        <v>1968</v>
      </c>
      <c r="P59" t="s">
        <v>8130</v>
      </c>
      <c r="U59" t="s">
        <v>18382</v>
      </c>
      <c r="W59" s="2" t="s">
        <v>18483</v>
      </c>
    </row>
    <row r="60" spans="1:23" x14ac:dyDescent="0.2">
      <c r="A60" t="s">
        <v>16022</v>
      </c>
      <c r="B60" t="s">
        <v>16848</v>
      </c>
      <c r="C60" t="s">
        <v>17588</v>
      </c>
      <c r="D60" t="s">
        <v>17592</v>
      </c>
      <c r="E60" t="s">
        <v>17595</v>
      </c>
      <c r="F60" t="s">
        <v>1061</v>
      </c>
      <c r="H60">
        <v>46.333329999999997</v>
      </c>
      <c r="I60">
        <v>20.25</v>
      </c>
      <c r="J60" t="s">
        <v>2730</v>
      </c>
      <c r="K60" t="s">
        <v>2691</v>
      </c>
      <c r="L60">
        <v>2023</v>
      </c>
      <c r="M60" t="s">
        <v>17611</v>
      </c>
      <c r="O60">
        <v>1965</v>
      </c>
      <c r="P60" t="s">
        <v>17705</v>
      </c>
      <c r="Q60" t="s">
        <v>17828</v>
      </c>
      <c r="R60" t="s">
        <v>18055</v>
      </c>
      <c r="S60" t="s">
        <v>2972</v>
      </c>
      <c r="T60" t="s">
        <v>18271</v>
      </c>
      <c r="U60" t="s">
        <v>16848</v>
      </c>
      <c r="W60" s="2" t="s">
        <v>18484</v>
      </c>
    </row>
    <row r="61" spans="1:23" x14ac:dyDescent="0.2">
      <c r="A61" t="s">
        <v>16023</v>
      </c>
      <c r="B61" t="s">
        <v>16849</v>
      </c>
      <c r="D61" t="s">
        <v>17592</v>
      </c>
      <c r="E61" t="s">
        <v>17595</v>
      </c>
      <c r="F61" t="s">
        <v>1088</v>
      </c>
      <c r="H61">
        <v>50.823</v>
      </c>
      <c r="I61">
        <v>-11.836</v>
      </c>
      <c r="J61" t="s">
        <v>2730</v>
      </c>
      <c r="K61" t="s">
        <v>17600</v>
      </c>
      <c r="L61">
        <v>2021</v>
      </c>
      <c r="M61" t="s">
        <v>17640</v>
      </c>
      <c r="P61" t="s">
        <v>17706</v>
      </c>
      <c r="Q61" t="s">
        <v>17829</v>
      </c>
      <c r="R61" t="s">
        <v>18056</v>
      </c>
      <c r="S61" t="s">
        <v>18257</v>
      </c>
      <c r="W61" s="2" t="s">
        <v>18485</v>
      </c>
    </row>
    <row r="62" spans="1:23" x14ac:dyDescent="0.2">
      <c r="A62" t="s">
        <v>16024</v>
      </c>
      <c r="B62" t="s">
        <v>16850</v>
      </c>
      <c r="D62" t="s">
        <v>17592</v>
      </c>
      <c r="E62" t="s">
        <v>17595</v>
      </c>
      <c r="F62" t="s">
        <v>1088</v>
      </c>
      <c r="H62">
        <v>54.329000000000001</v>
      </c>
      <c r="I62">
        <v>-11.063000000000001</v>
      </c>
      <c r="J62" t="s">
        <v>2729</v>
      </c>
      <c r="K62" t="s">
        <v>2691</v>
      </c>
      <c r="L62">
        <v>2023</v>
      </c>
      <c r="M62" t="s">
        <v>17639</v>
      </c>
      <c r="N62">
        <v>2004</v>
      </c>
      <c r="O62">
        <v>2015</v>
      </c>
      <c r="P62" t="s">
        <v>17707</v>
      </c>
      <c r="Q62" t="s">
        <v>17830</v>
      </c>
      <c r="R62" t="s">
        <v>18057</v>
      </c>
      <c r="T62" t="s">
        <v>18272</v>
      </c>
      <c r="U62" t="s">
        <v>16850</v>
      </c>
      <c r="W62" s="2" t="s">
        <v>18486</v>
      </c>
    </row>
    <row r="63" spans="1:23" x14ac:dyDescent="0.2">
      <c r="A63" t="s">
        <v>16025</v>
      </c>
      <c r="B63" t="s">
        <v>16851</v>
      </c>
      <c r="D63" t="s">
        <v>17592</v>
      </c>
      <c r="E63" t="s">
        <v>17595</v>
      </c>
      <c r="F63" t="s">
        <v>1088</v>
      </c>
      <c r="H63">
        <v>50.804000000000002</v>
      </c>
      <c r="I63">
        <v>-11.571999999999999</v>
      </c>
      <c r="J63" t="s">
        <v>2730</v>
      </c>
      <c r="K63" t="s">
        <v>17600</v>
      </c>
      <c r="L63">
        <v>2017</v>
      </c>
      <c r="P63" t="s">
        <v>17706</v>
      </c>
      <c r="S63" t="s">
        <v>18257</v>
      </c>
      <c r="W63" s="2" t="s">
        <v>18487</v>
      </c>
    </row>
    <row r="64" spans="1:23" x14ac:dyDescent="0.2">
      <c r="A64" t="s">
        <v>16026</v>
      </c>
      <c r="B64" t="s">
        <v>16852</v>
      </c>
      <c r="D64" t="s">
        <v>17592</v>
      </c>
      <c r="E64" t="s">
        <v>17595</v>
      </c>
      <c r="F64" t="s">
        <v>1088</v>
      </c>
      <c r="H64">
        <v>50.804000000000002</v>
      </c>
      <c r="I64">
        <v>-11.571999999999999</v>
      </c>
      <c r="J64" t="s">
        <v>2730</v>
      </c>
      <c r="K64" t="s">
        <v>17600</v>
      </c>
      <c r="L64">
        <v>2017</v>
      </c>
      <c r="P64" t="s">
        <v>17706</v>
      </c>
      <c r="S64" t="s">
        <v>18257</v>
      </c>
      <c r="W64" s="2" t="s">
        <v>18488</v>
      </c>
    </row>
    <row r="65" spans="1:23" x14ac:dyDescent="0.2">
      <c r="A65" t="s">
        <v>16027</v>
      </c>
      <c r="B65" t="s">
        <v>16853</v>
      </c>
      <c r="D65" t="s">
        <v>17593</v>
      </c>
      <c r="E65" t="s">
        <v>17595</v>
      </c>
      <c r="F65" t="s">
        <v>1088</v>
      </c>
      <c r="H65">
        <v>50.804000000000002</v>
      </c>
      <c r="I65">
        <v>-11.571999999999999</v>
      </c>
      <c r="J65" t="s">
        <v>2730</v>
      </c>
      <c r="K65" t="s">
        <v>17600</v>
      </c>
      <c r="L65">
        <v>2023</v>
      </c>
      <c r="P65" t="s">
        <v>17706</v>
      </c>
      <c r="U65" t="s">
        <v>16853</v>
      </c>
      <c r="W65" s="2" t="s">
        <v>18489</v>
      </c>
    </row>
    <row r="66" spans="1:23" x14ac:dyDescent="0.2">
      <c r="A66" t="s">
        <v>16028</v>
      </c>
      <c r="B66" t="s">
        <v>16854</v>
      </c>
      <c r="D66" t="s">
        <v>17592</v>
      </c>
      <c r="E66" t="s">
        <v>17595</v>
      </c>
      <c r="F66" t="s">
        <v>1088</v>
      </c>
      <c r="H66">
        <v>51.497</v>
      </c>
      <c r="I66">
        <v>-13.141</v>
      </c>
      <c r="J66" t="s">
        <v>2730</v>
      </c>
      <c r="K66" t="s">
        <v>17600</v>
      </c>
      <c r="L66">
        <v>2019</v>
      </c>
      <c r="P66" t="s">
        <v>17706</v>
      </c>
      <c r="S66" t="s">
        <v>18258</v>
      </c>
      <c r="W66" s="2" t="s">
        <v>18490</v>
      </c>
    </row>
    <row r="67" spans="1:23" x14ac:dyDescent="0.2">
      <c r="A67" t="s">
        <v>16029</v>
      </c>
      <c r="B67" t="s">
        <v>16855</v>
      </c>
      <c r="D67" t="s">
        <v>17592</v>
      </c>
      <c r="E67" t="s">
        <v>17595</v>
      </c>
      <c r="F67" t="s">
        <v>1088</v>
      </c>
      <c r="H67">
        <v>51.497</v>
      </c>
      <c r="I67">
        <v>-13.141</v>
      </c>
      <c r="J67" t="s">
        <v>2730</v>
      </c>
      <c r="K67" t="s">
        <v>17600</v>
      </c>
      <c r="L67">
        <v>2019</v>
      </c>
      <c r="P67" t="s">
        <v>17706</v>
      </c>
      <c r="S67" t="s">
        <v>18258</v>
      </c>
      <c r="W67" s="2" t="s">
        <v>18491</v>
      </c>
    </row>
    <row r="68" spans="1:23" x14ac:dyDescent="0.2">
      <c r="A68" t="s">
        <v>16030</v>
      </c>
      <c r="B68" t="s">
        <v>16856</v>
      </c>
      <c r="D68" t="s">
        <v>17592</v>
      </c>
      <c r="E68" t="s">
        <v>17595</v>
      </c>
      <c r="F68" t="s">
        <v>1088</v>
      </c>
      <c r="H68">
        <v>50.804000000000002</v>
      </c>
      <c r="I68">
        <v>-11.571999999999999</v>
      </c>
      <c r="J68" t="s">
        <v>2730</v>
      </c>
      <c r="K68" t="s">
        <v>17600</v>
      </c>
      <c r="L68">
        <v>2017</v>
      </c>
      <c r="P68" t="s">
        <v>17706</v>
      </c>
      <c r="S68" t="s">
        <v>18257</v>
      </c>
      <c r="W68" s="2" t="s">
        <v>18492</v>
      </c>
    </row>
    <row r="69" spans="1:23" x14ac:dyDescent="0.2">
      <c r="A69" t="s">
        <v>16031</v>
      </c>
      <c r="B69" t="s">
        <v>16857</v>
      </c>
      <c r="D69" t="s">
        <v>17592</v>
      </c>
      <c r="E69" t="s">
        <v>17595</v>
      </c>
      <c r="F69" t="s">
        <v>1088</v>
      </c>
      <c r="H69">
        <v>50.823</v>
      </c>
      <c r="I69">
        <v>-11.836</v>
      </c>
      <c r="J69" t="s">
        <v>2730</v>
      </c>
      <c r="K69" t="s">
        <v>17600</v>
      </c>
      <c r="L69">
        <v>2018</v>
      </c>
      <c r="M69" t="s">
        <v>17640</v>
      </c>
      <c r="P69" t="s">
        <v>17706</v>
      </c>
      <c r="S69" t="s">
        <v>18257</v>
      </c>
      <c r="W69" s="2" t="s">
        <v>18493</v>
      </c>
    </row>
    <row r="70" spans="1:23" x14ac:dyDescent="0.2">
      <c r="A70" t="s">
        <v>16032</v>
      </c>
      <c r="B70" t="s">
        <v>16858</v>
      </c>
      <c r="D70" t="s">
        <v>17593</v>
      </c>
      <c r="E70" t="s">
        <v>17595</v>
      </c>
      <c r="F70" t="s">
        <v>1088</v>
      </c>
      <c r="H70">
        <v>54.328941999999998</v>
      </c>
      <c r="I70">
        <v>-10.808121</v>
      </c>
      <c r="J70" t="s">
        <v>2730</v>
      </c>
      <c r="K70" t="s">
        <v>17600</v>
      </c>
      <c r="L70">
        <v>2020</v>
      </c>
      <c r="P70" t="s">
        <v>17706</v>
      </c>
      <c r="S70" t="s">
        <v>18259</v>
      </c>
      <c r="W70" s="2" t="s">
        <v>18494</v>
      </c>
    </row>
    <row r="71" spans="1:23" x14ac:dyDescent="0.2">
      <c r="A71" t="s">
        <v>16033</v>
      </c>
      <c r="B71" t="s">
        <v>16859</v>
      </c>
      <c r="D71" t="s">
        <v>17592</v>
      </c>
      <c r="E71" t="s">
        <v>17595</v>
      </c>
      <c r="F71" t="s">
        <v>1088</v>
      </c>
      <c r="K71" t="s">
        <v>17600</v>
      </c>
      <c r="L71">
        <v>2021</v>
      </c>
      <c r="M71" t="s">
        <v>17640</v>
      </c>
      <c r="P71" t="s">
        <v>17706</v>
      </c>
      <c r="S71" t="s">
        <v>18257</v>
      </c>
      <c r="W71" s="2" t="s">
        <v>18495</v>
      </c>
    </row>
    <row r="72" spans="1:23" x14ac:dyDescent="0.2">
      <c r="A72" t="s">
        <v>16034</v>
      </c>
      <c r="B72" t="s">
        <v>16860</v>
      </c>
      <c r="D72" t="s">
        <v>17593</v>
      </c>
      <c r="E72" t="s">
        <v>17595</v>
      </c>
      <c r="F72" t="s">
        <v>1062</v>
      </c>
      <c r="H72">
        <v>44.408999999999999</v>
      </c>
      <c r="I72">
        <v>12.67</v>
      </c>
      <c r="J72" t="s">
        <v>2729</v>
      </c>
      <c r="K72" t="s">
        <v>2691</v>
      </c>
      <c r="L72">
        <v>2020</v>
      </c>
      <c r="M72" t="s">
        <v>17626</v>
      </c>
      <c r="P72" t="s">
        <v>17695</v>
      </c>
      <c r="T72" t="s">
        <v>18273</v>
      </c>
      <c r="W72" s="2" t="s">
        <v>18496</v>
      </c>
    </row>
    <row r="73" spans="1:23" x14ac:dyDescent="0.2">
      <c r="A73" t="s">
        <v>16035</v>
      </c>
      <c r="B73" t="s">
        <v>16861</v>
      </c>
      <c r="D73" t="s">
        <v>17593</v>
      </c>
      <c r="E73" t="s">
        <v>17595</v>
      </c>
      <c r="F73" t="s">
        <v>1062</v>
      </c>
      <c r="H73">
        <v>44.390999999999998</v>
      </c>
      <c r="I73">
        <v>12.343</v>
      </c>
      <c r="J73" t="s">
        <v>2729</v>
      </c>
      <c r="K73" t="s">
        <v>2691</v>
      </c>
      <c r="L73">
        <v>2020</v>
      </c>
      <c r="M73" t="s">
        <v>17635</v>
      </c>
      <c r="P73" t="s">
        <v>17695</v>
      </c>
      <c r="T73" t="s">
        <v>18274</v>
      </c>
      <c r="W73" s="2" t="s">
        <v>18497</v>
      </c>
    </row>
    <row r="74" spans="1:23" x14ac:dyDescent="0.2">
      <c r="A74" t="s">
        <v>16036</v>
      </c>
      <c r="B74" t="s">
        <v>16862</v>
      </c>
      <c r="D74" t="s">
        <v>17593</v>
      </c>
      <c r="E74" t="s">
        <v>17595</v>
      </c>
      <c r="F74" t="s">
        <v>1062</v>
      </c>
      <c r="H74">
        <v>44.286000000000001</v>
      </c>
      <c r="I74">
        <v>13.446</v>
      </c>
      <c r="J74" t="s">
        <v>2729</v>
      </c>
      <c r="K74" t="s">
        <v>2691</v>
      </c>
      <c r="L74">
        <v>2020</v>
      </c>
      <c r="M74" t="s">
        <v>17633</v>
      </c>
      <c r="O74">
        <v>2010</v>
      </c>
      <c r="P74" t="s">
        <v>17695</v>
      </c>
      <c r="T74" t="s">
        <v>18275</v>
      </c>
      <c r="W74" s="2" t="s">
        <v>18498</v>
      </c>
    </row>
    <row r="75" spans="1:23" x14ac:dyDescent="0.2">
      <c r="A75" t="s">
        <v>16037</v>
      </c>
      <c r="B75" t="s">
        <v>16863</v>
      </c>
      <c r="D75" t="s">
        <v>17593</v>
      </c>
      <c r="E75" t="s">
        <v>17595</v>
      </c>
      <c r="F75" t="s">
        <v>1062</v>
      </c>
      <c r="H75">
        <v>44.048999999999999</v>
      </c>
      <c r="I75">
        <v>13.757999999999999</v>
      </c>
      <c r="J75" t="s">
        <v>2729</v>
      </c>
      <c r="K75" t="s">
        <v>2691</v>
      </c>
      <c r="L75">
        <v>2020</v>
      </c>
      <c r="M75" t="s">
        <v>17623</v>
      </c>
      <c r="P75" t="s">
        <v>17695</v>
      </c>
      <c r="Q75" t="s">
        <v>17831</v>
      </c>
      <c r="R75" t="s">
        <v>17831</v>
      </c>
      <c r="T75" t="s">
        <v>18276</v>
      </c>
      <c r="W75" s="2" t="s">
        <v>18499</v>
      </c>
    </row>
    <row r="76" spans="1:23" x14ac:dyDescent="0.2">
      <c r="A76" t="s">
        <v>16038</v>
      </c>
      <c r="B76" t="s">
        <v>16864</v>
      </c>
      <c r="D76" t="s">
        <v>17593</v>
      </c>
      <c r="E76" t="s">
        <v>17595</v>
      </c>
      <c r="F76" t="s">
        <v>1062</v>
      </c>
      <c r="H76">
        <v>43.582000000000001</v>
      </c>
      <c r="I76">
        <v>14.372</v>
      </c>
      <c r="J76" t="s">
        <v>2729</v>
      </c>
      <c r="K76" t="s">
        <v>2691</v>
      </c>
      <c r="L76">
        <v>2020</v>
      </c>
      <c r="M76" t="s">
        <v>17641</v>
      </c>
      <c r="P76" t="s">
        <v>17695</v>
      </c>
      <c r="T76" t="s">
        <v>18277</v>
      </c>
      <c r="W76" s="2" t="s">
        <v>18500</v>
      </c>
    </row>
    <row r="77" spans="1:23" x14ac:dyDescent="0.2">
      <c r="A77" t="s">
        <v>16039</v>
      </c>
      <c r="B77" t="s">
        <v>16865</v>
      </c>
      <c r="D77" t="s">
        <v>17593</v>
      </c>
      <c r="E77" t="s">
        <v>17595</v>
      </c>
      <c r="F77" t="s">
        <v>1062</v>
      </c>
      <c r="H77">
        <v>45.273000000000003</v>
      </c>
      <c r="I77">
        <v>9.5730000000000004</v>
      </c>
      <c r="J77" t="s">
        <v>2729</v>
      </c>
      <c r="K77" t="s">
        <v>2691</v>
      </c>
      <c r="L77">
        <v>2020</v>
      </c>
      <c r="M77" t="s">
        <v>17625</v>
      </c>
      <c r="P77" t="s">
        <v>17695</v>
      </c>
      <c r="T77" t="s">
        <v>16865</v>
      </c>
      <c r="W77" s="2" t="s">
        <v>18501</v>
      </c>
    </row>
    <row r="78" spans="1:23" x14ac:dyDescent="0.2">
      <c r="A78" t="s">
        <v>16040</v>
      </c>
      <c r="B78" t="s">
        <v>16866</v>
      </c>
      <c r="D78" t="s">
        <v>17593</v>
      </c>
      <c r="E78" t="s">
        <v>17595</v>
      </c>
      <c r="F78" t="s">
        <v>1062</v>
      </c>
      <c r="H78">
        <v>41.195</v>
      </c>
      <c r="I78">
        <v>15.489000000000001</v>
      </c>
      <c r="J78" t="s">
        <v>2729</v>
      </c>
      <c r="K78" t="s">
        <v>2691</v>
      </c>
      <c r="L78">
        <v>2020</v>
      </c>
      <c r="M78" t="s">
        <v>17615</v>
      </c>
      <c r="P78" t="s">
        <v>17695</v>
      </c>
      <c r="T78" t="s">
        <v>2995</v>
      </c>
      <c r="W78" s="2" t="s">
        <v>18502</v>
      </c>
    </row>
    <row r="79" spans="1:23" x14ac:dyDescent="0.2">
      <c r="A79" t="s">
        <v>16041</v>
      </c>
      <c r="B79" t="s">
        <v>16867</v>
      </c>
      <c r="D79" t="s">
        <v>17593</v>
      </c>
      <c r="E79" t="s">
        <v>17596</v>
      </c>
      <c r="F79" t="s">
        <v>1062</v>
      </c>
      <c r="H79">
        <v>36.917999999999999</v>
      </c>
      <c r="I79">
        <v>13.776</v>
      </c>
      <c r="J79" t="s">
        <v>2729</v>
      </c>
      <c r="K79" t="s">
        <v>17602</v>
      </c>
      <c r="L79">
        <v>2023</v>
      </c>
      <c r="M79" t="s">
        <v>17642</v>
      </c>
      <c r="N79">
        <v>2018</v>
      </c>
      <c r="O79" t="s">
        <v>17685</v>
      </c>
      <c r="P79" t="s">
        <v>17695</v>
      </c>
      <c r="Q79" t="s">
        <v>17832</v>
      </c>
      <c r="R79" t="s">
        <v>17832</v>
      </c>
      <c r="T79" t="s">
        <v>18278</v>
      </c>
      <c r="U79" t="s">
        <v>16867</v>
      </c>
      <c r="W79" s="2" t="s">
        <v>18503</v>
      </c>
    </row>
    <row r="80" spans="1:23" x14ac:dyDescent="0.2">
      <c r="A80" t="s">
        <v>16042</v>
      </c>
      <c r="B80" t="s">
        <v>16868</v>
      </c>
      <c r="D80" t="s">
        <v>17593</v>
      </c>
      <c r="E80" t="s">
        <v>17595</v>
      </c>
      <c r="F80" t="s">
        <v>1062</v>
      </c>
      <c r="H80">
        <v>44.292000000000002</v>
      </c>
      <c r="I80">
        <v>12.651</v>
      </c>
      <c r="J80" t="s">
        <v>2729</v>
      </c>
      <c r="K80" t="s">
        <v>2691</v>
      </c>
      <c r="L80">
        <v>2020</v>
      </c>
      <c r="M80" t="s">
        <v>17643</v>
      </c>
      <c r="P80" t="s">
        <v>17695</v>
      </c>
      <c r="T80" t="s">
        <v>18279</v>
      </c>
      <c r="W80" s="2" t="s">
        <v>18504</v>
      </c>
    </row>
    <row r="81" spans="1:23" x14ac:dyDescent="0.2">
      <c r="A81" t="s">
        <v>16043</v>
      </c>
      <c r="B81" t="s">
        <v>16869</v>
      </c>
      <c r="D81" t="s">
        <v>17593</v>
      </c>
      <c r="E81" t="s">
        <v>17595</v>
      </c>
      <c r="F81" t="s">
        <v>1062</v>
      </c>
      <c r="K81" t="s">
        <v>17603</v>
      </c>
      <c r="L81">
        <v>2013</v>
      </c>
      <c r="M81" t="s">
        <v>17617</v>
      </c>
      <c r="O81">
        <v>1960</v>
      </c>
      <c r="W81" s="2" t="s">
        <v>18505</v>
      </c>
    </row>
    <row r="82" spans="1:23" x14ac:dyDescent="0.2">
      <c r="A82" t="s">
        <v>16044</v>
      </c>
      <c r="B82" t="s">
        <v>16870</v>
      </c>
      <c r="D82" t="s">
        <v>17593</v>
      </c>
      <c r="E82" t="s">
        <v>17595</v>
      </c>
      <c r="F82" t="s">
        <v>1062</v>
      </c>
      <c r="H82">
        <v>44.058</v>
      </c>
      <c r="I82">
        <v>13.222</v>
      </c>
      <c r="J82" t="s">
        <v>2729</v>
      </c>
      <c r="K82" t="s">
        <v>2691</v>
      </c>
      <c r="L82">
        <v>2020</v>
      </c>
      <c r="M82" t="s">
        <v>17630</v>
      </c>
      <c r="P82" t="s">
        <v>17695</v>
      </c>
      <c r="T82" t="s">
        <v>18280</v>
      </c>
      <c r="W82" s="2" t="s">
        <v>18506</v>
      </c>
    </row>
    <row r="83" spans="1:23" x14ac:dyDescent="0.2">
      <c r="A83" t="s">
        <v>16045</v>
      </c>
      <c r="B83" t="s">
        <v>16871</v>
      </c>
      <c r="D83" t="s">
        <v>17593</v>
      </c>
      <c r="E83" t="s">
        <v>17595</v>
      </c>
      <c r="F83" t="s">
        <v>1062</v>
      </c>
      <c r="H83">
        <v>44.594999999999999</v>
      </c>
      <c r="I83">
        <v>12.207000000000001</v>
      </c>
      <c r="J83" t="s">
        <v>2729</v>
      </c>
      <c r="K83" t="s">
        <v>2691</v>
      </c>
      <c r="L83">
        <v>2020</v>
      </c>
      <c r="M83" t="s">
        <v>17644</v>
      </c>
      <c r="P83" t="s">
        <v>17695</v>
      </c>
      <c r="T83" t="s">
        <v>16871</v>
      </c>
      <c r="W83" s="2" t="s">
        <v>18507</v>
      </c>
    </row>
    <row r="84" spans="1:23" x14ac:dyDescent="0.2">
      <c r="A84" t="s">
        <v>16046</v>
      </c>
      <c r="B84" t="s">
        <v>16872</v>
      </c>
      <c r="D84" t="s">
        <v>17593</v>
      </c>
      <c r="E84" t="s">
        <v>17595</v>
      </c>
      <c r="F84" t="s">
        <v>1062</v>
      </c>
      <c r="H84">
        <v>42.826000000000001</v>
      </c>
      <c r="I84">
        <v>14.409000000000001</v>
      </c>
      <c r="J84" t="s">
        <v>2729</v>
      </c>
      <c r="K84" t="s">
        <v>2691</v>
      </c>
      <c r="L84">
        <v>2020</v>
      </c>
      <c r="M84" t="s">
        <v>17645</v>
      </c>
      <c r="P84" t="s">
        <v>17695</v>
      </c>
      <c r="T84" t="s">
        <v>18281</v>
      </c>
      <c r="W84" s="2" t="s">
        <v>18508</v>
      </c>
    </row>
    <row r="85" spans="1:23" x14ac:dyDescent="0.2">
      <c r="A85" t="s">
        <v>16047</v>
      </c>
      <c r="B85" t="s">
        <v>13235</v>
      </c>
      <c r="D85" t="s">
        <v>17593</v>
      </c>
      <c r="E85" t="s">
        <v>17595</v>
      </c>
      <c r="F85" t="s">
        <v>1062</v>
      </c>
      <c r="H85">
        <v>37.722999999999999</v>
      </c>
      <c r="I85">
        <v>14.554</v>
      </c>
      <c r="J85" t="s">
        <v>2729</v>
      </c>
      <c r="K85" t="s">
        <v>2691</v>
      </c>
      <c r="L85">
        <v>2020</v>
      </c>
      <c r="M85" t="s">
        <v>17646</v>
      </c>
      <c r="P85" t="s">
        <v>17695</v>
      </c>
      <c r="T85" t="s">
        <v>13235</v>
      </c>
      <c r="W85" s="2" t="s">
        <v>18509</v>
      </c>
    </row>
    <row r="86" spans="1:23" x14ac:dyDescent="0.2">
      <c r="A86" t="s">
        <v>16048</v>
      </c>
      <c r="B86" t="s">
        <v>3016</v>
      </c>
      <c r="D86" t="s">
        <v>17592</v>
      </c>
      <c r="E86" t="s">
        <v>17597</v>
      </c>
      <c r="F86" t="s">
        <v>1062</v>
      </c>
      <c r="H86">
        <v>37.031999999999996</v>
      </c>
      <c r="I86">
        <v>14.269550000000001</v>
      </c>
      <c r="J86" t="s">
        <v>2729</v>
      </c>
      <c r="K86" t="s">
        <v>2691</v>
      </c>
      <c r="L86">
        <v>2020</v>
      </c>
      <c r="M86" t="s">
        <v>17647</v>
      </c>
      <c r="O86">
        <v>1957</v>
      </c>
      <c r="P86" t="s">
        <v>17695</v>
      </c>
      <c r="T86" t="s">
        <v>18282</v>
      </c>
      <c r="U86" t="s">
        <v>3016</v>
      </c>
      <c r="W86" s="2" t="s">
        <v>18510</v>
      </c>
    </row>
    <row r="87" spans="1:23" x14ac:dyDescent="0.2">
      <c r="A87" t="s">
        <v>16049</v>
      </c>
      <c r="B87" t="s">
        <v>16873</v>
      </c>
      <c r="D87" t="s">
        <v>17593</v>
      </c>
      <c r="E87" t="s">
        <v>17595</v>
      </c>
      <c r="F87" t="s">
        <v>1062</v>
      </c>
      <c r="H87">
        <v>42.826000000000001</v>
      </c>
      <c r="I87">
        <v>14.409000000000001</v>
      </c>
      <c r="J87" t="s">
        <v>2729</v>
      </c>
      <c r="K87" t="s">
        <v>2691</v>
      </c>
      <c r="L87">
        <v>2020</v>
      </c>
      <c r="M87" t="s">
        <v>17630</v>
      </c>
      <c r="P87" t="s">
        <v>17695</v>
      </c>
      <c r="T87" t="s">
        <v>18281</v>
      </c>
      <c r="W87" s="2" t="s">
        <v>18511</v>
      </c>
    </row>
    <row r="88" spans="1:23" x14ac:dyDescent="0.2">
      <c r="A88" t="s">
        <v>16050</v>
      </c>
      <c r="B88" t="s">
        <v>16874</v>
      </c>
      <c r="D88" t="s">
        <v>17593</v>
      </c>
      <c r="E88" t="s">
        <v>17595</v>
      </c>
      <c r="F88" t="s">
        <v>1062</v>
      </c>
      <c r="K88" t="s">
        <v>17603</v>
      </c>
      <c r="L88">
        <v>2011</v>
      </c>
      <c r="M88" t="s">
        <v>17617</v>
      </c>
      <c r="O88">
        <v>1962</v>
      </c>
      <c r="W88" s="2" t="s">
        <v>18512</v>
      </c>
    </row>
    <row r="89" spans="1:23" x14ac:dyDescent="0.2">
      <c r="A89" t="s">
        <v>16051</v>
      </c>
      <c r="B89" t="s">
        <v>16875</v>
      </c>
      <c r="D89" t="s">
        <v>17593</v>
      </c>
      <c r="E89" t="s">
        <v>17595</v>
      </c>
      <c r="F89" t="s">
        <v>1062</v>
      </c>
      <c r="H89">
        <v>39.006999999999998</v>
      </c>
      <c r="I89">
        <v>17.201000000000001</v>
      </c>
      <c r="J89" t="s">
        <v>2729</v>
      </c>
      <c r="K89" t="s">
        <v>2691</v>
      </c>
      <c r="L89">
        <v>2020</v>
      </c>
      <c r="M89" t="s">
        <v>17648</v>
      </c>
      <c r="P89" t="s">
        <v>17695</v>
      </c>
      <c r="T89" t="s">
        <v>18283</v>
      </c>
      <c r="W89" s="2" t="s">
        <v>18513</v>
      </c>
    </row>
    <row r="90" spans="1:23" x14ac:dyDescent="0.2">
      <c r="A90" t="s">
        <v>16052</v>
      </c>
      <c r="B90" t="s">
        <v>16876</v>
      </c>
      <c r="D90" t="s">
        <v>17593</v>
      </c>
      <c r="E90" t="s">
        <v>17595</v>
      </c>
      <c r="F90" t="s">
        <v>1062</v>
      </c>
      <c r="H90">
        <v>39.085999999999999</v>
      </c>
      <c r="I90">
        <v>17.196999999999999</v>
      </c>
      <c r="J90" t="s">
        <v>2729</v>
      </c>
      <c r="K90" t="s">
        <v>2691</v>
      </c>
      <c r="L90">
        <v>2020</v>
      </c>
      <c r="M90" t="s">
        <v>17623</v>
      </c>
      <c r="O90">
        <v>1975</v>
      </c>
      <c r="P90" t="s">
        <v>17695</v>
      </c>
      <c r="T90" t="s">
        <v>18284</v>
      </c>
      <c r="W90" s="2" t="s">
        <v>18514</v>
      </c>
    </row>
    <row r="91" spans="1:23" x14ac:dyDescent="0.2">
      <c r="A91" t="s">
        <v>16053</v>
      </c>
      <c r="B91" t="s">
        <v>16877</v>
      </c>
      <c r="D91" t="s">
        <v>17592</v>
      </c>
      <c r="E91" t="s">
        <v>17595</v>
      </c>
      <c r="F91" t="s">
        <v>1062</v>
      </c>
      <c r="H91">
        <v>42.381999999999998</v>
      </c>
      <c r="I91">
        <v>14.321</v>
      </c>
      <c r="J91" t="s">
        <v>2729</v>
      </c>
      <c r="K91" t="s">
        <v>2691</v>
      </c>
      <c r="L91">
        <v>2020</v>
      </c>
      <c r="M91" t="s">
        <v>17649</v>
      </c>
      <c r="P91" t="s">
        <v>17695</v>
      </c>
      <c r="T91" t="s">
        <v>16877</v>
      </c>
      <c r="W91" s="2" t="s">
        <v>18515</v>
      </c>
    </row>
    <row r="92" spans="1:23" x14ac:dyDescent="0.2">
      <c r="A92" t="s">
        <v>16054</v>
      </c>
      <c r="B92" t="s">
        <v>16878</v>
      </c>
      <c r="D92" t="s">
        <v>17592</v>
      </c>
      <c r="E92" t="s">
        <v>17595</v>
      </c>
      <c r="F92" t="s">
        <v>1062</v>
      </c>
      <c r="H92">
        <v>45.5</v>
      </c>
      <c r="I92">
        <v>9.5666670000000007</v>
      </c>
      <c r="J92" t="s">
        <v>2730</v>
      </c>
      <c r="K92" t="s">
        <v>2691</v>
      </c>
      <c r="L92">
        <v>2020</v>
      </c>
      <c r="M92" t="s">
        <v>17645</v>
      </c>
      <c r="P92" t="s">
        <v>17695</v>
      </c>
      <c r="T92" t="s">
        <v>18285</v>
      </c>
      <c r="W92" s="2" t="s">
        <v>18516</v>
      </c>
    </row>
    <row r="93" spans="1:23" x14ac:dyDescent="0.2">
      <c r="A93" t="s">
        <v>16055</v>
      </c>
      <c r="B93" t="s">
        <v>13108</v>
      </c>
      <c r="D93" t="s">
        <v>17593</v>
      </c>
      <c r="E93" t="s">
        <v>17595</v>
      </c>
      <c r="F93" t="s">
        <v>1062</v>
      </c>
      <c r="K93" t="s">
        <v>17603</v>
      </c>
      <c r="L93">
        <v>2018</v>
      </c>
      <c r="M93" t="s">
        <v>17611</v>
      </c>
      <c r="P93" t="s">
        <v>17708</v>
      </c>
      <c r="Q93" t="s">
        <v>17833</v>
      </c>
      <c r="R93" t="s">
        <v>18058</v>
      </c>
      <c r="W93" s="2" t="s">
        <v>18517</v>
      </c>
    </row>
    <row r="94" spans="1:23" x14ac:dyDescent="0.2">
      <c r="A94" t="s">
        <v>16056</v>
      </c>
      <c r="B94" t="s">
        <v>16879</v>
      </c>
      <c r="D94" t="s">
        <v>17593</v>
      </c>
      <c r="E94" t="s">
        <v>17595</v>
      </c>
      <c r="F94" t="s">
        <v>1062</v>
      </c>
      <c r="H94">
        <v>36.954999999999998</v>
      </c>
      <c r="I94">
        <v>13.606999999999999</v>
      </c>
      <c r="J94" t="s">
        <v>2729</v>
      </c>
      <c r="K94" t="s">
        <v>2691</v>
      </c>
      <c r="L94">
        <v>2020</v>
      </c>
      <c r="M94" t="s">
        <v>17650</v>
      </c>
      <c r="P94" t="s">
        <v>17695</v>
      </c>
      <c r="T94" t="s">
        <v>18286</v>
      </c>
      <c r="W94" s="2" t="s">
        <v>18518</v>
      </c>
    </row>
    <row r="95" spans="1:23" x14ac:dyDescent="0.2">
      <c r="A95" t="s">
        <v>16057</v>
      </c>
      <c r="B95" t="s">
        <v>16880</v>
      </c>
      <c r="D95" t="s">
        <v>17593</v>
      </c>
      <c r="E95" t="s">
        <v>17595</v>
      </c>
      <c r="F95" t="s">
        <v>1062</v>
      </c>
      <c r="H95">
        <v>44.387</v>
      </c>
      <c r="I95">
        <v>12.564</v>
      </c>
      <c r="J95" t="s">
        <v>2729</v>
      </c>
      <c r="K95" t="s">
        <v>2691</v>
      </c>
      <c r="L95">
        <v>2020</v>
      </c>
      <c r="M95" t="s">
        <v>17651</v>
      </c>
      <c r="P95" t="s">
        <v>17695</v>
      </c>
      <c r="S95" t="s">
        <v>18260</v>
      </c>
      <c r="T95" t="s">
        <v>18260</v>
      </c>
      <c r="W95" s="2" t="s">
        <v>18519</v>
      </c>
    </row>
    <row r="96" spans="1:23" x14ac:dyDescent="0.2">
      <c r="A96" t="s">
        <v>16058</v>
      </c>
      <c r="B96" t="s">
        <v>16881</v>
      </c>
      <c r="D96" t="s">
        <v>17593</v>
      </c>
      <c r="E96" t="s">
        <v>17595</v>
      </c>
      <c r="F96" t="s">
        <v>1062</v>
      </c>
      <c r="H96">
        <v>44.511000000000003</v>
      </c>
      <c r="I96">
        <v>12.349</v>
      </c>
      <c r="J96" t="s">
        <v>2729</v>
      </c>
      <c r="K96" t="s">
        <v>2691</v>
      </c>
      <c r="L96">
        <v>2020</v>
      </c>
      <c r="M96" t="s">
        <v>17652</v>
      </c>
      <c r="P96" t="s">
        <v>17695</v>
      </c>
      <c r="T96" t="s">
        <v>18287</v>
      </c>
      <c r="W96" s="2" t="s">
        <v>18520</v>
      </c>
    </row>
    <row r="97" spans="1:23" x14ac:dyDescent="0.2">
      <c r="A97" t="s">
        <v>16059</v>
      </c>
      <c r="B97" t="s">
        <v>16882</v>
      </c>
      <c r="D97" t="s">
        <v>17593</v>
      </c>
      <c r="E97" t="s">
        <v>17595</v>
      </c>
      <c r="F97" t="s">
        <v>1062</v>
      </c>
      <c r="H97">
        <v>44.523000000000003</v>
      </c>
      <c r="I97">
        <v>12.512</v>
      </c>
      <c r="J97" t="s">
        <v>2729</v>
      </c>
      <c r="K97" t="s">
        <v>2691</v>
      </c>
      <c r="L97">
        <v>2020</v>
      </c>
      <c r="M97" t="s">
        <v>17626</v>
      </c>
      <c r="P97" t="s">
        <v>17695</v>
      </c>
      <c r="T97" t="s">
        <v>18288</v>
      </c>
      <c r="W97" s="2" t="s">
        <v>18521</v>
      </c>
    </row>
    <row r="98" spans="1:23" x14ac:dyDescent="0.2">
      <c r="A98" t="s">
        <v>16060</v>
      </c>
      <c r="B98" t="s">
        <v>16883</v>
      </c>
      <c r="D98" t="s">
        <v>17592</v>
      </c>
      <c r="E98" t="s">
        <v>17595</v>
      </c>
      <c r="F98" t="s">
        <v>1062</v>
      </c>
      <c r="H98">
        <v>36.906999999999996</v>
      </c>
      <c r="I98">
        <v>14.717000000000001</v>
      </c>
      <c r="J98" t="s">
        <v>2729</v>
      </c>
      <c r="K98" t="s">
        <v>2691</v>
      </c>
      <c r="L98">
        <v>2020</v>
      </c>
      <c r="M98" t="s">
        <v>17627</v>
      </c>
      <c r="P98" t="s">
        <v>17695</v>
      </c>
      <c r="T98" t="s">
        <v>16883</v>
      </c>
      <c r="W98" s="2" t="s">
        <v>18522</v>
      </c>
    </row>
    <row r="99" spans="1:23" x14ac:dyDescent="0.2">
      <c r="A99" t="s">
        <v>16061</v>
      </c>
      <c r="B99" t="s">
        <v>3054</v>
      </c>
      <c r="D99" t="s">
        <v>17593</v>
      </c>
      <c r="E99" t="s">
        <v>17595</v>
      </c>
      <c r="F99" t="s">
        <v>1062</v>
      </c>
      <c r="H99">
        <v>44.469000000000001</v>
      </c>
      <c r="I99">
        <v>12.164999999999999</v>
      </c>
      <c r="J99" t="s">
        <v>2729</v>
      </c>
      <c r="K99" t="s">
        <v>2691</v>
      </c>
      <c r="L99">
        <v>2020</v>
      </c>
      <c r="M99" t="s">
        <v>17636</v>
      </c>
      <c r="P99" t="s">
        <v>17709</v>
      </c>
      <c r="Q99" t="s">
        <v>17834</v>
      </c>
      <c r="R99" t="s">
        <v>18059</v>
      </c>
      <c r="T99" t="s">
        <v>13085</v>
      </c>
      <c r="W99" s="2" t="s">
        <v>18523</v>
      </c>
    </row>
    <row r="100" spans="1:23" x14ac:dyDescent="0.2">
      <c r="A100" t="s">
        <v>16062</v>
      </c>
      <c r="B100" t="s">
        <v>16884</v>
      </c>
      <c r="D100" t="s">
        <v>17593</v>
      </c>
      <c r="E100" t="s">
        <v>17595</v>
      </c>
      <c r="F100" t="s">
        <v>1062</v>
      </c>
      <c r="H100">
        <v>41.484000000000002</v>
      </c>
      <c r="I100">
        <v>15.224</v>
      </c>
      <c r="J100" t="s">
        <v>2729</v>
      </c>
      <c r="K100" t="s">
        <v>2691</v>
      </c>
      <c r="L100">
        <v>2020</v>
      </c>
      <c r="M100" t="s">
        <v>17618</v>
      </c>
      <c r="P100" t="s">
        <v>17695</v>
      </c>
      <c r="T100" t="s">
        <v>18289</v>
      </c>
      <c r="W100" s="2" t="s">
        <v>18524</v>
      </c>
    </row>
    <row r="101" spans="1:23" x14ac:dyDescent="0.2">
      <c r="A101" t="s">
        <v>16063</v>
      </c>
      <c r="B101" t="s">
        <v>16885</v>
      </c>
      <c r="D101" t="s">
        <v>17593</v>
      </c>
      <c r="E101" t="s">
        <v>17595</v>
      </c>
      <c r="F101" t="s">
        <v>1062</v>
      </c>
      <c r="H101">
        <v>44.555</v>
      </c>
      <c r="I101">
        <v>11</v>
      </c>
      <c r="J101" t="s">
        <v>2729</v>
      </c>
      <c r="K101" t="s">
        <v>2691</v>
      </c>
      <c r="L101">
        <v>2020</v>
      </c>
      <c r="M101" t="s">
        <v>17647</v>
      </c>
      <c r="P101" t="s">
        <v>17709</v>
      </c>
      <c r="Q101" t="s">
        <v>17834</v>
      </c>
      <c r="R101" t="s">
        <v>18059</v>
      </c>
      <c r="T101" t="s">
        <v>16885</v>
      </c>
      <c r="W101" s="2" t="s">
        <v>18525</v>
      </c>
    </row>
    <row r="102" spans="1:23" x14ac:dyDescent="0.2">
      <c r="A102" t="s">
        <v>16064</v>
      </c>
      <c r="B102" t="s">
        <v>16886</v>
      </c>
      <c r="D102" t="s">
        <v>17592</v>
      </c>
      <c r="E102" t="s">
        <v>17595</v>
      </c>
      <c r="F102" t="s">
        <v>1062</v>
      </c>
      <c r="H102">
        <v>40.421999999999997</v>
      </c>
      <c r="I102">
        <v>16.082999999999998</v>
      </c>
      <c r="J102" t="s">
        <v>2729</v>
      </c>
      <c r="K102" t="s">
        <v>2691</v>
      </c>
      <c r="L102">
        <v>2022</v>
      </c>
      <c r="M102" t="s">
        <v>17653</v>
      </c>
      <c r="N102">
        <v>2012</v>
      </c>
      <c r="O102">
        <v>2019</v>
      </c>
      <c r="P102" t="s">
        <v>17697</v>
      </c>
      <c r="Q102" t="s">
        <v>17835</v>
      </c>
      <c r="R102" t="s">
        <v>18060</v>
      </c>
      <c r="T102" t="s">
        <v>18290</v>
      </c>
      <c r="W102" s="2" t="s">
        <v>18526</v>
      </c>
    </row>
    <row r="103" spans="1:23" x14ac:dyDescent="0.2">
      <c r="A103" t="s">
        <v>16065</v>
      </c>
      <c r="B103" t="s">
        <v>16887</v>
      </c>
      <c r="D103" t="s">
        <v>17592</v>
      </c>
      <c r="E103" t="s">
        <v>17595</v>
      </c>
      <c r="F103" t="s">
        <v>1062</v>
      </c>
      <c r="H103">
        <v>36.54</v>
      </c>
      <c r="I103">
        <v>14.625</v>
      </c>
      <c r="J103" t="s">
        <v>2729</v>
      </c>
      <c r="K103" t="s">
        <v>2691</v>
      </c>
      <c r="L103">
        <v>2020</v>
      </c>
      <c r="M103" t="s">
        <v>17641</v>
      </c>
      <c r="O103">
        <v>1994</v>
      </c>
      <c r="P103" t="s">
        <v>17710</v>
      </c>
      <c r="Q103" t="s">
        <v>17836</v>
      </c>
      <c r="R103" t="s">
        <v>17836</v>
      </c>
      <c r="T103" t="s">
        <v>18291</v>
      </c>
      <c r="W103" s="2" t="s">
        <v>18527</v>
      </c>
    </row>
    <row r="104" spans="1:23" x14ac:dyDescent="0.2">
      <c r="A104" t="s">
        <v>16066</v>
      </c>
      <c r="B104" t="s">
        <v>16888</v>
      </c>
      <c r="D104" t="s">
        <v>17592</v>
      </c>
      <c r="E104" t="s">
        <v>17595</v>
      </c>
      <c r="F104" t="s">
        <v>1062</v>
      </c>
      <c r="H104">
        <v>45.484000000000002</v>
      </c>
      <c r="I104">
        <v>8.7579999999999991</v>
      </c>
      <c r="J104" t="s">
        <v>2729</v>
      </c>
      <c r="K104" t="s">
        <v>2691</v>
      </c>
      <c r="L104">
        <v>2020</v>
      </c>
      <c r="M104" t="s">
        <v>17654</v>
      </c>
      <c r="P104" t="s">
        <v>17695</v>
      </c>
      <c r="T104" t="s">
        <v>18292</v>
      </c>
      <c r="W104" s="2" t="s">
        <v>18528</v>
      </c>
    </row>
    <row r="105" spans="1:23" x14ac:dyDescent="0.2">
      <c r="A105" t="s">
        <v>16067</v>
      </c>
      <c r="B105" t="s">
        <v>16889</v>
      </c>
      <c r="D105" t="s">
        <v>17593</v>
      </c>
      <c r="E105" t="s">
        <v>17595</v>
      </c>
      <c r="F105" t="s">
        <v>1089</v>
      </c>
      <c r="H105">
        <v>55.393999999999998</v>
      </c>
      <c r="I105">
        <v>3.7949999999999999</v>
      </c>
      <c r="J105" t="s">
        <v>2729</v>
      </c>
      <c r="K105" t="s">
        <v>2691</v>
      </c>
      <c r="L105">
        <v>2023</v>
      </c>
      <c r="M105" t="s">
        <v>17655</v>
      </c>
      <c r="O105">
        <v>2007</v>
      </c>
      <c r="P105" t="s">
        <v>17711</v>
      </c>
      <c r="V105">
        <v>118123247</v>
      </c>
      <c r="W105" s="2" t="s">
        <v>18529</v>
      </c>
    </row>
    <row r="106" spans="1:23" x14ac:dyDescent="0.2">
      <c r="A106" t="s">
        <v>16068</v>
      </c>
      <c r="B106" t="s">
        <v>16890</v>
      </c>
      <c r="D106" t="s">
        <v>17593</v>
      </c>
      <c r="E106" t="s">
        <v>17595</v>
      </c>
      <c r="F106" t="s">
        <v>1089</v>
      </c>
      <c r="H106">
        <v>55.116999999999997</v>
      </c>
      <c r="I106">
        <v>3.8319999999999999</v>
      </c>
      <c r="J106" t="s">
        <v>2729</v>
      </c>
      <c r="K106" t="s">
        <v>2691</v>
      </c>
      <c r="L106">
        <v>2023</v>
      </c>
      <c r="M106" t="s">
        <v>17638</v>
      </c>
      <c r="O106">
        <v>2015</v>
      </c>
      <c r="P106" t="s">
        <v>17711</v>
      </c>
      <c r="Q106" t="s">
        <v>17837</v>
      </c>
      <c r="R106" t="s">
        <v>18061</v>
      </c>
      <c r="T106" t="s">
        <v>18293</v>
      </c>
      <c r="V106">
        <v>118123257</v>
      </c>
      <c r="W106" s="2" t="s">
        <v>18530</v>
      </c>
    </row>
    <row r="107" spans="1:23" x14ac:dyDescent="0.2">
      <c r="A107" t="s">
        <v>16069</v>
      </c>
      <c r="B107" t="s">
        <v>16891</v>
      </c>
      <c r="D107" t="s">
        <v>17592</v>
      </c>
      <c r="E107" t="s">
        <v>17595</v>
      </c>
      <c r="F107" t="s">
        <v>1089</v>
      </c>
      <c r="H107">
        <v>53.47</v>
      </c>
      <c r="I107">
        <v>5.9139999999999997</v>
      </c>
      <c r="J107" t="s">
        <v>2729</v>
      </c>
      <c r="K107" t="s">
        <v>2691</v>
      </c>
      <c r="L107">
        <v>2023</v>
      </c>
      <c r="M107" t="s">
        <v>17618</v>
      </c>
      <c r="O107">
        <v>1986</v>
      </c>
      <c r="P107" t="s">
        <v>17712</v>
      </c>
      <c r="Q107" t="s">
        <v>17838</v>
      </c>
      <c r="R107" t="s">
        <v>18062</v>
      </c>
      <c r="T107" t="s">
        <v>18294</v>
      </c>
      <c r="V107">
        <v>118123287</v>
      </c>
      <c r="W107" s="2" t="s">
        <v>18531</v>
      </c>
    </row>
    <row r="108" spans="1:23" x14ac:dyDescent="0.2">
      <c r="A108" t="s">
        <v>16070</v>
      </c>
      <c r="B108" t="s">
        <v>16892</v>
      </c>
      <c r="D108" t="s">
        <v>17592</v>
      </c>
      <c r="E108" t="s">
        <v>17595</v>
      </c>
      <c r="F108" t="s">
        <v>1089</v>
      </c>
      <c r="H108">
        <v>53.500999999999998</v>
      </c>
      <c r="I108">
        <v>5.9329999999999998</v>
      </c>
      <c r="J108" t="s">
        <v>2729</v>
      </c>
      <c r="K108" t="s">
        <v>2691</v>
      </c>
      <c r="L108">
        <v>2023</v>
      </c>
      <c r="M108" t="s">
        <v>17648</v>
      </c>
      <c r="O108">
        <v>1993</v>
      </c>
      <c r="P108" t="s">
        <v>17712</v>
      </c>
      <c r="T108" t="s">
        <v>18294</v>
      </c>
      <c r="V108">
        <v>118123299</v>
      </c>
      <c r="W108" s="2" t="s">
        <v>18532</v>
      </c>
    </row>
    <row r="109" spans="1:23" x14ac:dyDescent="0.2">
      <c r="A109" t="s">
        <v>16071</v>
      </c>
      <c r="B109" t="s">
        <v>16893</v>
      </c>
      <c r="D109" t="s">
        <v>17592</v>
      </c>
      <c r="E109" t="s">
        <v>17595</v>
      </c>
      <c r="F109" t="s">
        <v>1089</v>
      </c>
      <c r="H109">
        <v>53.076999999999998</v>
      </c>
      <c r="I109">
        <v>6.7919999999999998</v>
      </c>
      <c r="J109" t="s">
        <v>2729</v>
      </c>
      <c r="K109" t="s">
        <v>17601</v>
      </c>
      <c r="L109">
        <v>2023</v>
      </c>
      <c r="M109" t="s">
        <v>17615</v>
      </c>
      <c r="O109">
        <v>1973</v>
      </c>
      <c r="P109" t="s">
        <v>17712</v>
      </c>
      <c r="Q109" t="s">
        <v>17838</v>
      </c>
      <c r="R109" t="s">
        <v>18062</v>
      </c>
      <c r="V109">
        <v>118123315</v>
      </c>
      <c r="W109" s="2" t="s">
        <v>18533</v>
      </c>
    </row>
    <row r="110" spans="1:23" x14ac:dyDescent="0.2">
      <c r="A110" t="s">
        <v>16072</v>
      </c>
      <c r="B110" t="s">
        <v>16894</v>
      </c>
      <c r="D110" t="s">
        <v>17593</v>
      </c>
      <c r="E110" t="s">
        <v>17595</v>
      </c>
      <c r="F110" t="s">
        <v>1089</v>
      </c>
      <c r="H110">
        <v>55.311999999999998</v>
      </c>
      <c r="I110">
        <v>4.109</v>
      </c>
      <c r="J110" t="s">
        <v>2729</v>
      </c>
      <c r="K110" t="s">
        <v>2691</v>
      </c>
      <c r="L110">
        <v>2023</v>
      </c>
      <c r="M110" t="s">
        <v>17656</v>
      </c>
      <c r="O110">
        <v>2011</v>
      </c>
      <c r="P110" t="s">
        <v>17711</v>
      </c>
      <c r="V110">
        <v>118123339</v>
      </c>
      <c r="W110" s="2" t="s">
        <v>18534</v>
      </c>
    </row>
    <row r="111" spans="1:23" x14ac:dyDescent="0.2">
      <c r="A111" t="s">
        <v>16073</v>
      </c>
      <c r="B111" t="s">
        <v>16895</v>
      </c>
      <c r="D111" t="s">
        <v>17592</v>
      </c>
      <c r="E111" t="s">
        <v>17595</v>
      </c>
      <c r="F111" t="s">
        <v>1089</v>
      </c>
      <c r="H111">
        <v>53.313000000000002</v>
      </c>
      <c r="I111">
        <v>6.5449999999999999</v>
      </c>
      <c r="J111" t="s">
        <v>2729</v>
      </c>
      <c r="K111" t="s">
        <v>2691</v>
      </c>
      <c r="L111">
        <v>2023</v>
      </c>
      <c r="M111" t="s">
        <v>17620</v>
      </c>
      <c r="O111">
        <v>1985</v>
      </c>
      <c r="P111" t="s">
        <v>17712</v>
      </c>
      <c r="V111">
        <v>118123369</v>
      </c>
      <c r="W111" s="2" t="s">
        <v>18535</v>
      </c>
    </row>
    <row r="112" spans="1:23" x14ac:dyDescent="0.2">
      <c r="A112" t="s">
        <v>16074</v>
      </c>
      <c r="B112" t="s">
        <v>16896</v>
      </c>
      <c r="D112" t="s">
        <v>17592</v>
      </c>
      <c r="E112" t="s">
        <v>17595</v>
      </c>
      <c r="F112" t="s">
        <v>1089</v>
      </c>
      <c r="H112">
        <v>53.354999999999997</v>
      </c>
      <c r="I112">
        <v>5.83</v>
      </c>
      <c r="J112" t="s">
        <v>2729</v>
      </c>
      <c r="K112" t="s">
        <v>2691</v>
      </c>
      <c r="L112">
        <v>2023</v>
      </c>
      <c r="M112" t="s">
        <v>17614</v>
      </c>
      <c r="O112">
        <v>1985</v>
      </c>
      <c r="P112" t="s">
        <v>17712</v>
      </c>
      <c r="T112" t="s">
        <v>18294</v>
      </c>
      <c r="V112">
        <v>118123401</v>
      </c>
      <c r="W112" s="2" t="s">
        <v>18536</v>
      </c>
    </row>
    <row r="113" spans="1:23" x14ac:dyDescent="0.2">
      <c r="A113" t="s">
        <v>16075</v>
      </c>
      <c r="B113" t="s">
        <v>16897</v>
      </c>
      <c r="D113" t="s">
        <v>17592</v>
      </c>
      <c r="E113" t="s">
        <v>17595</v>
      </c>
      <c r="F113" t="s">
        <v>1089</v>
      </c>
      <c r="H113">
        <v>53.356000000000002</v>
      </c>
      <c r="I113">
        <v>5.9</v>
      </c>
      <c r="J113" t="s">
        <v>2729</v>
      </c>
      <c r="K113" t="s">
        <v>2691</v>
      </c>
      <c r="L113">
        <v>2023</v>
      </c>
      <c r="M113" t="s">
        <v>17657</v>
      </c>
      <c r="O113">
        <v>2001</v>
      </c>
      <c r="P113" t="s">
        <v>17712</v>
      </c>
      <c r="T113" t="s">
        <v>18294</v>
      </c>
      <c r="V113">
        <v>118123407</v>
      </c>
      <c r="W113" s="2" t="s">
        <v>18537</v>
      </c>
    </row>
    <row r="114" spans="1:23" x14ac:dyDescent="0.2">
      <c r="A114" t="s">
        <v>16076</v>
      </c>
      <c r="B114" t="s">
        <v>16898</v>
      </c>
      <c r="D114" t="s">
        <v>17592</v>
      </c>
      <c r="E114" t="s">
        <v>17595</v>
      </c>
      <c r="F114" t="s">
        <v>1089</v>
      </c>
      <c r="H114">
        <v>51.872</v>
      </c>
      <c r="I114">
        <v>4.34</v>
      </c>
      <c r="J114" t="s">
        <v>2729</v>
      </c>
      <c r="K114" t="s">
        <v>2691</v>
      </c>
      <c r="L114">
        <v>2023</v>
      </c>
      <c r="M114" t="s">
        <v>17654</v>
      </c>
      <c r="O114">
        <v>1992</v>
      </c>
      <c r="P114" t="s">
        <v>17712</v>
      </c>
      <c r="Q114" t="s">
        <v>17839</v>
      </c>
      <c r="R114" t="s">
        <v>18063</v>
      </c>
      <c r="V114">
        <v>118123427</v>
      </c>
      <c r="W114" s="2" t="s">
        <v>18538</v>
      </c>
    </row>
    <row r="115" spans="1:23" x14ac:dyDescent="0.2">
      <c r="A115" t="s">
        <v>16077</v>
      </c>
      <c r="B115" t="s">
        <v>16899</v>
      </c>
      <c r="D115" t="s">
        <v>17592</v>
      </c>
      <c r="E115" t="s">
        <v>17595</v>
      </c>
      <c r="F115" t="s">
        <v>1089</v>
      </c>
      <c r="H115">
        <v>52.652000000000001</v>
      </c>
      <c r="I115">
        <v>6.6749999999999998</v>
      </c>
      <c r="J115" t="s">
        <v>2729</v>
      </c>
      <c r="K115" t="s">
        <v>2691</v>
      </c>
      <c r="L115">
        <v>2023</v>
      </c>
      <c r="M115" t="s">
        <v>17658</v>
      </c>
      <c r="O115">
        <v>1950</v>
      </c>
      <c r="P115" t="s">
        <v>17712</v>
      </c>
      <c r="Q115" t="s">
        <v>17838</v>
      </c>
      <c r="R115" t="s">
        <v>18062</v>
      </c>
      <c r="V115">
        <v>118123453</v>
      </c>
      <c r="W115" s="2" t="s">
        <v>18539</v>
      </c>
    </row>
    <row r="116" spans="1:23" x14ac:dyDescent="0.2">
      <c r="A116" t="s">
        <v>16078</v>
      </c>
      <c r="B116" t="s">
        <v>16900</v>
      </c>
      <c r="D116" t="s">
        <v>17592</v>
      </c>
      <c r="E116" t="s">
        <v>17595</v>
      </c>
      <c r="F116" t="s">
        <v>1089</v>
      </c>
      <c r="H116">
        <v>54.417999999999999</v>
      </c>
      <c r="I116">
        <v>2.7879999999999998</v>
      </c>
      <c r="J116" t="s">
        <v>2729</v>
      </c>
      <c r="K116" t="s">
        <v>2691</v>
      </c>
      <c r="L116">
        <v>2023</v>
      </c>
      <c r="O116">
        <v>2020</v>
      </c>
      <c r="P116" t="s">
        <v>17713</v>
      </c>
      <c r="Q116" t="s">
        <v>17840</v>
      </c>
      <c r="R116" t="s">
        <v>18064</v>
      </c>
      <c r="T116" t="s">
        <v>18295</v>
      </c>
      <c r="V116">
        <v>2031141539</v>
      </c>
      <c r="W116" s="2" t="s">
        <v>18540</v>
      </c>
    </row>
    <row r="117" spans="1:23" x14ac:dyDescent="0.2">
      <c r="A117" t="s">
        <v>16079</v>
      </c>
      <c r="B117" t="s">
        <v>16901</v>
      </c>
      <c r="D117" t="s">
        <v>17592</v>
      </c>
      <c r="E117" t="s">
        <v>17595</v>
      </c>
      <c r="F117" t="s">
        <v>1089</v>
      </c>
      <c r="H117">
        <v>52.705309</v>
      </c>
      <c r="I117">
        <v>6.3319999999999999</v>
      </c>
      <c r="J117" t="s">
        <v>2729</v>
      </c>
      <c r="K117" t="s">
        <v>2691</v>
      </c>
      <c r="L117">
        <v>2023</v>
      </c>
      <c r="M117" t="s">
        <v>17606</v>
      </c>
      <c r="O117">
        <v>1959</v>
      </c>
      <c r="P117" t="s">
        <v>17712</v>
      </c>
      <c r="Q117" t="s">
        <v>17838</v>
      </c>
      <c r="R117" t="s">
        <v>18062</v>
      </c>
      <c r="V117">
        <v>118123507</v>
      </c>
      <c r="W117" s="2" t="s">
        <v>18541</v>
      </c>
    </row>
    <row r="118" spans="1:23" x14ac:dyDescent="0.2">
      <c r="A118" t="s">
        <v>16080</v>
      </c>
      <c r="B118" t="s">
        <v>16902</v>
      </c>
      <c r="D118" t="s">
        <v>17592</v>
      </c>
      <c r="E118" t="s">
        <v>17595</v>
      </c>
      <c r="F118" t="s">
        <v>1089</v>
      </c>
      <c r="H118">
        <v>52.869</v>
      </c>
      <c r="I118">
        <v>6.2370000000000001</v>
      </c>
      <c r="J118" t="s">
        <v>2729</v>
      </c>
      <c r="K118" t="s">
        <v>2691</v>
      </c>
      <c r="L118">
        <v>2023</v>
      </c>
      <c r="M118" t="s">
        <v>17659</v>
      </c>
      <c r="O118">
        <v>2015</v>
      </c>
      <c r="P118" t="s">
        <v>17714</v>
      </c>
      <c r="Q118" t="s">
        <v>17841</v>
      </c>
      <c r="R118" t="s">
        <v>18065</v>
      </c>
      <c r="V118">
        <v>1659497804</v>
      </c>
      <c r="W118" s="2" t="s">
        <v>18542</v>
      </c>
    </row>
    <row r="119" spans="1:23" x14ac:dyDescent="0.2">
      <c r="A119" t="s">
        <v>16081</v>
      </c>
      <c r="B119" t="s">
        <v>16903</v>
      </c>
      <c r="D119" t="s">
        <v>17592</v>
      </c>
      <c r="E119" t="s">
        <v>17595</v>
      </c>
      <c r="F119" t="s">
        <v>1089</v>
      </c>
      <c r="H119">
        <v>54.095999999999997</v>
      </c>
      <c r="I119">
        <v>3.3679999999999999</v>
      </c>
      <c r="J119" t="s">
        <v>2729</v>
      </c>
      <c r="K119" t="s">
        <v>2691</v>
      </c>
      <c r="L119">
        <v>2023</v>
      </c>
      <c r="M119" t="s">
        <v>17639</v>
      </c>
      <c r="O119">
        <v>2009</v>
      </c>
      <c r="P119" t="s">
        <v>17715</v>
      </c>
      <c r="Q119" t="s">
        <v>17842</v>
      </c>
      <c r="R119" t="s">
        <v>18066</v>
      </c>
      <c r="T119" t="s">
        <v>18296</v>
      </c>
      <c r="V119">
        <v>118123538</v>
      </c>
      <c r="W119" s="2" t="s">
        <v>18543</v>
      </c>
    </row>
    <row r="120" spans="1:23" x14ac:dyDescent="0.2">
      <c r="A120" t="s">
        <v>16082</v>
      </c>
      <c r="B120" t="s">
        <v>16904</v>
      </c>
      <c r="D120" t="s">
        <v>17593</v>
      </c>
      <c r="E120" t="s">
        <v>17595</v>
      </c>
      <c r="F120" t="s">
        <v>1089</v>
      </c>
      <c r="H120">
        <v>54.146000000000001</v>
      </c>
      <c r="I120">
        <v>3.891</v>
      </c>
      <c r="J120" t="s">
        <v>2729</v>
      </c>
      <c r="K120" t="s">
        <v>17604</v>
      </c>
      <c r="L120">
        <v>2023</v>
      </c>
      <c r="M120" t="s">
        <v>17660</v>
      </c>
      <c r="O120">
        <v>2009</v>
      </c>
      <c r="P120" t="s">
        <v>17713</v>
      </c>
      <c r="Q120" t="s">
        <v>17843</v>
      </c>
      <c r="R120" t="s">
        <v>18067</v>
      </c>
      <c r="V120">
        <v>233170990</v>
      </c>
      <c r="W120" s="2" t="s">
        <v>18544</v>
      </c>
    </row>
    <row r="121" spans="1:23" x14ac:dyDescent="0.2">
      <c r="A121" t="s">
        <v>16083</v>
      </c>
      <c r="B121" t="s">
        <v>16905</v>
      </c>
      <c r="D121" t="s">
        <v>17592</v>
      </c>
      <c r="E121" t="s">
        <v>17595</v>
      </c>
      <c r="F121" t="s">
        <v>1089</v>
      </c>
      <c r="H121">
        <v>52.817999999999998</v>
      </c>
      <c r="I121">
        <v>6.18</v>
      </c>
      <c r="J121" t="s">
        <v>2729</v>
      </c>
      <c r="K121" t="s">
        <v>2691</v>
      </c>
      <c r="L121">
        <v>2023</v>
      </c>
      <c r="M121" t="s">
        <v>17629</v>
      </c>
      <c r="O121">
        <v>2015</v>
      </c>
      <c r="P121" t="s">
        <v>17714</v>
      </c>
      <c r="V121">
        <v>118123546</v>
      </c>
      <c r="W121" s="2" t="s">
        <v>18545</v>
      </c>
    </row>
    <row r="122" spans="1:23" x14ac:dyDescent="0.2">
      <c r="A122" t="s">
        <v>16084</v>
      </c>
      <c r="B122" t="s">
        <v>16906</v>
      </c>
      <c r="D122" t="s">
        <v>17592</v>
      </c>
      <c r="E122" t="s">
        <v>17595</v>
      </c>
      <c r="F122" t="s">
        <v>1089</v>
      </c>
      <c r="H122">
        <v>54.939</v>
      </c>
      <c r="I122">
        <v>4.5629999999999997</v>
      </c>
      <c r="J122" t="s">
        <v>2729</v>
      </c>
      <c r="K122" t="s">
        <v>2691</v>
      </c>
      <c r="L122">
        <v>2023</v>
      </c>
      <c r="M122" t="s">
        <v>17639</v>
      </c>
      <c r="O122">
        <v>2001</v>
      </c>
      <c r="P122" t="s">
        <v>17716</v>
      </c>
      <c r="V122">
        <v>118123590</v>
      </c>
      <c r="W122" s="2" t="s">
        <v>18546</v>
      </c>
    </row>
    <row r="123" spans="1:23" x14ac:dyDescent="0.2">
      <c r="A123" t="s">
        <v>16085</v>
      </c>
      <c r="B123" t="s">
        <v>16907</v>
      </c>
      <c r="D123" t="s">
        <v>17592</v>
      </c>
      <c r="E123" t="s">
        <v>17595</v>
      </c>
      <c r="F123" t="s">
        <v>1089</v>
      </c>
      <c r="H123">
        <v>54.856000000000002</v>
      </c>
      <c r="I123">
        <v>4.6840000000000002</v>
      </c>
      <c r="J123" t="s">
        <v>2729</v>
      </c>
      <c r="K123" t="s">
        <v>2691</v>
      </c>
      <c r="L123">
        <v>2023</v>
      </c>
      <c r="M123" t="s">
        <v>17631</v>
      </c>
      <c r="O123">
        <v>1993</v>
      </c>
      <c r="P123" t="s">
        <v>17715</v>
      </c>
      <c r="Q123" t="s">
        <v>17844</v>
      </c>
      <c r="R123" t="s">
        <v>18068</v>
      </c>
      <c r="V123">
        <v>118123599</v>
      </c>
      <c r="W123" s="2" t="s">
        <v>18547</v>
      </c>
    </row>
    <row r="124" spans="1:23" x14ac:dyDescent="0.2">
      <c r="A124" t="s">
        <v>16086</v>
      </c>
      <c r="B124" t="s">
        <v>16908</v>
      </c>
      <c r="D124" t="s">
        <v>17592</v>
      </c>
      <c r="E124" t="s">
        <v>17595</v>
      </c>
      <c r="F124" t="s">
        <v>1089</v>
      </c>
      <c r="H124">
        <v>54.192</v>
      </c>
      <c r="I124">
        <v>5.4790000000000001</v>
      </c>
      <c r="J124" t="s">
        <v>2729</v>
      </c>
      <c r="K124" t="s">
        <v>2691</v>
      </c>
      <c r="L124">
        <v>2023</v>
      </c>
      <c r="M124" t="s">
        <v>17634</v>
      </c>
      <c r="O124">
        <v>2006</v>
      </c>
      <c r="P124" t="s">
        <v>17715</v>
      </c>
      <c r="Q124" t="s">
        <v>17845</v>
      </c>
      <c r="R124" t="s">
        <v>18069</v>
      </c>
      <c r="V124">
        <v>118123658</v>
      </c>
      <c r="W124" s="2" t="s">
        <v>18548</v>
      </c>
    </row>
    <row r="125" spans="1:23" x14ac:dyDescent="0.2">
      <c r="A125" t="s">
        <v>16087</v>
      </c>
      <c r="B125" t="s">
        <v>16909</v>
      </c>
      <c r="D125" t="s">
        <v>17592</v>
      </c>
      <c r="E125" t="s">
        <v>17595</v>
      </c>
      <c r="F125" t="s">
        <v>1089</v>
      </c>
      <c r="H125">
        <v>54.121000000000002</v>
      </c>
      <c r="I125">
        <v>5.1980000000000004</v>
      </c>
      <c r="J125" t="s">
        <v>2729</v>
      </c>
      <c r="K125" t="s">
        <v>2691</v>
      </c>
      <c r="L125">
        <v>2023</v>
      </c>
      <c r="M125" t="s">
        <v>17630</v>
      </c>
      <c r="O125">
        <v>2006</v>
      </c>
      <c r="P125" t="s">
        <v>17715</v>
      </c>
      <c r="Q125" t="s">
        <v>17844</v>
      </c>
      <c r="R125" t="s">
        <v>18068</v>
      </c>
      <c r="V125">
        <v>118123666</v>
      </c>
      <c r="W125" s="2" t="s">
        <v>18549</v>
      </c>
    </row>
    <row r="126" spans="1:23" x14ac:dyDescent="0.2">
      <c r="A126" t="s">
        <v>16088</v>
      </c>
      <c r="B126" t="s">
        <v>16910</v>
      </c>
      <c r="D126" t="s">
        <v>17592</v>
      </c>
      <c r="E126" t="s">
        <v>17595</v>
      </c>
      <c r="F126" t="s">
        <v>1089</v>
      </c>
      <c r="H126">
        <v>54.12</v>
      </c>
      <c r="I126">
        <v>5.2359999999999998</v>
      </c>
      <c r="J126" t="s">
        <v>2729</v>
      </c>
      <c r="K126" t="s">
        <v>2691</v>
      </c>
      <c r="L126">
        <v>2023</v>
      </c>
      <c r="M126" t="s">
        <v>17642</v>
      </c>
      <c r="O126">
        <v>2008</v>
      </c>
      <c r="P126" t="s">
        <v>17715</v>
      </c>
      <c r="Q126" t="s">
        <v>17844</v>
      </c>
      <c r="R126" t="s">
        <v>18068</v>
      </c>
      <c r="V126">
        <v>306530283</v>
      </c>
      <c r="W126" s="2" t="s">
        <v>18550</v>
      </c>
    </row>
    <row r="127" spans="1:23" x14ac:dyDescent="0.2">
      <c r="A127" t="s">
        <v>16089</v>
      </c>
      <c r="B127" t="s">
        <v>16911</v>
      </c>
      <c r="D127" t="s">
        <v>17592</v>
      </c>
      <c r="E127" t="s">
        <v>17595</v>
      </c>
      <c r="F127" t="s">
        <v>1089</v>
      </c>
      <c r="H127">
        <v>54.125</v>
      </c>
      <c r="I127">
        <v>5.258</v>
      </c>
      <c r="J127" t="s">
        <v>2729</v>
      </c>
      <c r="K127" t="s">
        <v>2691</v>
      </c>
      <c r="L127">
        <v>2023</v>
      </c>
      <c r="M127" t="s">
        <v>17661</v>
      </c>
      <c r="O127">
        <v>2011</v>
      </c>
      <c r="P127" t="s">
        <v>17715</v>
      </c>
      <c r="Q127" t="s">
        <v>17844</v>
      </c>
      <c r="R127" t="s">
        <v>18068</v>
      </c>
      <c r="V127">
        <v>906444814</v>
      </c>
      <c r="W127" s="2" t="s">
        <v>18551</v>
      </c>
    </row>
    <row r="128" spans="1:23" x14ac:dyDescent="0.2">
      <c r="A128" t="s">
        <v>16090</v>
      </c>
      <c r="B128" t="s">
        <v>16912</v>
      </c>
      <c r="D128" t="s">
        <v>17592</v>
      </c>
      <c r="E128" t="s">
        <v>17595</v>
      </c>
      <c r="F128" t="s">
        <v>1089</v>
      </c>
      <c r="H128">
        <v>54.106999999999999</v>
      </c>
      <c r="I128">
        <v>5.3959999999999999</v>
      </c>
      <c r="J128" t="s">
        <v>2729</v>
      </c>
      <c r="K128" t="s">
        <v>2691</v>
      </c>
      <c r="L128">
        <v>2023</v>
      </c>
      <c r="M128" t="s">
        <v>17662</v>
      </c>
      <c r="O128">
        <v>2006</v>
      </c>
      <c r="P128" t="s">
        <v>17715</v>
      </c>
      <c r="Q128" t="s">
        <v>17844</v>
      </c>
      <c r="R128" t="s">
        <v>18068</v>
      </c>
      <c r="V128">
        <v>118123673</v>
      </c>
      <c r="W128" s="2" t="s">
        <v>18552</v>
      </c>
    </row>
    <row r="129" spans="1:23" x14ac:dyDescent="0.2">
      <c r="A129" t="s">
        <v>16091</v>
      </c>
      <c r="B129" t="s">
        <v>16913</v>
      </c>
      <c r="D129" t="s">
        <v>17592</v>
      </c>
      <c r="E129" t="s">
        <v>17595</v>
      </c>
      <c r="F129" t="s">
        <v>1089</v>
      </c>
      <c r="H129">
        <v>54.048999999999999</v>
      </c>
      <c r="I129">
        <v>5.44</v>
      </c>
      <c r="J129" t="s">
        <v>2729</v>
      </c>
      <c r="K129" t="s">
        <v>2691</v>
      </c>
      <c r="L129">
        <v>2023</v>
      </c>
      <c r="M129" t="s">
        <v>17663</v>
      </c>
      <c r="O129">
        <v>2002</v>
      </c>
      <c r="P129" t="s">
        <v>17715</v>
      </c>
      <c r="Q129" t="s">
        <v>17846</v>
      </c>
      <c r="R129" t="s">
        <v>18070</v>
      </c>
      <c r="V129">
        <v>118123678</v>
      </c>
      <c r="W129" s="2" t="s">
        <v>18553</v>
      </c>
    </row>
    <row r="130" spans="1:23" x14ac:dyDescent="0.2">
      <c r="A130" t="s">
        <v>16092</v>
      </c>
      <c r="B130" t="s">
        <v>16914</v>
      </c>
      <c r="D130" t="s">
        <v>17592</v>
      </c>
      <c r="E130" t="s">
        <v>17595</v>
      </c>
      <c r="F130" t="s">
        <v>1089</v>
      </c>
      <c r="H130">
        <v>51.960999999999999</v>
      </c>
      <c r="I130">
        <v>4.2450000000000001</v>
      </c>
      <c r="J130" t="s">
        <v>2729</v>
      </c>
      <c r="K130" t="s">
        <v>2691</v>
      </c>
      <c r="L130">
        <v>2023</v>
      </c>
      <c r="M130" t="s">
        <v>17633</v>
      </c>
      <c r="O130">
        <v>1989</v>
      </c>
      <c r="P130" t="s">
        <v>17712</v>
      </c>
      <c r="V130">
        <v>118123684</v>
      </c>
      <c r="W130" s="2" t="s">
        <v>18554</v>
      </c>
    </row>
    <row r="131" spans="1:23" x14ac:dyDescent="0.2">
      <c r="A131" t="s">
        <v>16093</v>
      </c>
      <c r="B131" t="s">
        <v>16915</v>
      </c>
      <c r="D131" t="s">
        <v>17592</v>
      </c>
      <c r="E131" t="s">
        <v>17595</v>
      </c>
      <c r="F131" t="s">
        <v>1089</v>
      </c>
      <c r="H131">
        <v>52.738</v>
      </c>
      <c r="I131">
        <v>6.6059999999999999</v>
      </c>
      <c r="J131" t="s">
        <v>2729</v>
      </c>
      <c r="K131" t="s">
        <v>2691</v>
      </c>
      <c r="L131">
        <v>2023</v>
      </c>
      <c r="M131" t="s">
        <v>17637</v>
      </c>
      <c r="O131">
        <v>2009</v>
      </c>
      <c r="P131" t="s">
        <v>17714</v>
      </c>
      <c r="V131">
        <v>118123694</v>
      </c>
      <c r="W131" s="2" t="s">
        <v>18555</v>
      </c>
    </row>
    <row r="132" spans="1:23" x14ac:dyDescent="0.2">
      <c r="A132" t="s">
        <v>16094</v>
      </c>
      <c r="B132" t="s">
        <v>3955</v>
      </c>
      <c r="D132" t="s">
        <v>17592</v>
      </c>
      <c r="E132" t="s">
        <v>17595</v>
      </c>
      <c r="F132" t="s">
        <v>1089</v>
      </c>
      <c r="H132">
        <v>53.286999999999999</v>
      </c>
      <c r="I132">
        <v>6.82</v>
      </c>
      <c r="J132" t="s">
        <v>2729</v>
      </c>
      <c r="K132" t="s">
        <v>2691</v>
      </c>
      <c r="L132">
        <v>2023</v>
      </c>
      <c r="M132" t="s">
        <v>17617</v>
      </c>
      <c r="O132">
        <v>1963</v>
      </c>
      <c r="P132" t="s">
        <v>17712</v>
      </c>
      <c r="Q132" t="s">
        <v>17847</v>
      </c>
      <c r="R132" t="s">
        <v>18071</v>
      </c>
      <c r="T132" t="s">
        <v>3955</v>
      </c>
      <c r="V132">
        <v>118123722</v>
      </c>
      <c r="W132" s="2" t="s">
        <v>18556</v>
      </c>
    </row>
    <row r="133" spans="1:23" x14ac:dyDescent="0.2">
      <c r="A133" t="s">
        <v>16095</v>
      </c>
      <c r="B133" t="s">
        <v>16916</v>
      </c>
      <c r="D133" t="s">
        <v>17592</v>
      </c>
      <c r="E133" t="s">
        <v>17595</v>
      </c>
      <c r="F133" t="s">
        <v>1089</v>
      </c>
      <c r="H133">
        <v>53.249000000000002</v>
      </c>
      <c r="I133">
        <v>6.2450000000000001</v>
      </c>
      <c r="J133" t="s">
        <v>2729</v>
      </c>
      <c r="K133" t="s">
        <v>2691</v>
      </c>
      <c r="L133">
        <v>2023</v>
      </c>
      <c r="M133" t="s">
        <v>17651</v>
      </c>
      <c r="O133">
        <v>1979</v>
      </c>
      <c r="P133" t="s">
        <v>17712</v>
      </c>
      <c r="V133">
        <v>118123728</v>
      </c>
      <c r="W133" s="2" t="s">
        <v>18557</v>
      </c>
    </row>
    <row r="134" spans="1:23" x14ac:dyDescent="0.2">
      <c r="A134" t="s">
        <v>16096</v>
      </c>
      <c r="B134" t="s">
        <v>16917</v>
      </c>
      <c r="D134" t="s">
        <v>17592</v>
      </c>
      <c r="E134" t="s">
        <v>17595</v>
      </c>
      <c r="F134" t="s">
        <v>1089</v>
      </c>
      <c r="H134">
        <v>52.607999999999997</v>
      </c>
      <c r="I134">
        <v>6.5730000000000004</v>
      </c>
      <c r="J134" t="s">
        <v>2729</v>
      </c>
      <c r="K134" t="s">
        <v>2691</v>
      </c>
      <c r="L134">
        <v>2023</v>
      </c>
      <c r="M134" t="s">
        <v>17652</v>
      </c>
      <c r="O134">
        <v>1975</v>
      </c>
      <c r="P134" t="s">
        <v>17712</v>
      </c>
      <c r="Q134" t="s">
        <v>17839</v>
      </c>
      <c r="R134" t="s">
        <v>18063</v>
      </c>
      <c r="V134">
        <v>118123742</v>
      </c>
      <c r="W134" s="2" t="s">
        <v>18558</v>
      </c>
    </row>
    <row r="135" spans="1:23" x14ac:dyDescent="0.2">
      <c r="A135" t="s">
        <v>16097</v>
      </c>
      <c r="B135" t="s">
        <v>16918</v>
      </c>
      <c r="D135" t="s">
        <v>17592</v>
      </c>
      <c r="E135" t="s">
        <v>17595</v>
      </c>
      <c r="F135" t="s">
        <v>1089</v>
      </c>
      <c r="H135">
        <v>52.920999999999999</v>
      </c>
      <c r="I135">
        <v>4.0940000000000003</v>
      </c>
      <c r="J135" t="s">
        <v>2729</v>
      </c>
      <c r="K135" t="s">
        <v>17601</v>
      </c>
      <c r="L135">
        <v>2023</v>
      </c>
      <c r="M135" t="s">
        <v>17628</v>
      </c>
      <c r="O135">
        <v>1982</v>
      </c>
      <c r="P135" t="s">
        <v>17711</v>
      </c>
      <c r="V135">
        <v>118123774</v>
      </c>
      <c r="W135" s="2" t="s">
        <v>18559</v>
      </c>
    </row>
    <row r="136" spans="1:23" x14ac:dyDescent="0.2">
      <c r="A136" t="s">
        <v>16098</v>
      </c>
      <c r="B136" t="s">
        <v>16919</v>
      </c>
      <c r="D136" t="s">
        <v>17592</v>
      </c>
      <c r="E136" t="s">
        <v>17595</v>
      </c>
      <c r="F136" t="s">
        <v>1089</v>
      </c>
      <c r="H136">
        <v>53.838999999999999</v>
      </c>
      <c r="I136">
        <v>2.9670000000000001</v>
      </c>
      <c r="J136" t="s">
        <v>2729</v>
      </c>
      <c r="K136" t="s">
        <v>2691</v>
      </c>
      <c r="L136">
        <v>2023</v>
      </c>
      <c r="M136" t="s">
        <v>17664</v>
      </c>
      <c r="O136">
        <v>1996</v>
      </c>
      <c r="P136" t="s">
        <v>17717</v>
      </c>
      <c r="V136">
        <v>118123811</v>
      </c>
      <c r="W136" s="2" t="s">
        <v>18560</v>
      </c>
    </row>
    <row r="137" spans="1:23" x14ac:dyDescent="0.2">
      <c r="A137" t="s">
        <v>16099</v>
      </c>
      <c r="B137" t="s">
        <v>16920</v>
      </c>
      <c r="D137" t="s">
        <v>17592</v>
      </c>
      <c r="E137" t="s">
        <v>17595</v>
      </c>
      <c r="F137" t="s">
        <v>1089</v>
      </c>
      <c r="H137">
        <v>53.838999999999999</v>
      </c>
      <c r="I137">
        <v>3.0590000000000002</v>
      </c>
      <c r="J137" t="s">
        <v>2729</v>
      </c>
      <c r="K137" t="s">
        <v>2691</v>
      </c>
      <c r="L137">
        <v>2023</v>
      </c>
      <c r="M137" t="s">
        <v>17629</v>
      </c>
      <c r="O137">
        <v>2002</v>
      </c>
      <c r="P137" t="s">
        <v>17717</v>
      </c>
      <c r="V137">
        <v>118123818</v>
      </c>
      <c r="W137" s="2" t="s">
        <v>18561</v>
      </c>
    </row>
    <row r="138" spans="1:23" x14ac:dyDescent="0.2">
      <c r="A138" t="s">
        <v>16100</v>
      </c>
      <c r="B138" t="s">
        <v>16921</v>
      </c>
      <c r="D138" t="s">
        <v>17592</v>
      </c>
      <c r="E138" t="s">
        <v>17595</v>
      </c>
      <c r="F138" t="s">
        <v>1089</v>
      </c>
      <c r="H138">
        <v>53.945</v>
      </c>
      <c r="I138">
        <v>3.6709999999999998</v>
      </c>
      <c r="J138" t="s">
        <v>2729</v>
      </c>
      <c r="K138" t="s">
        <v>2691</v>
      </c>
      <c r="L138">
        <v>2023</v>
      </c>
      <c r="M138" t="s">
        <v>17638</v>
      </c>
      <c r="O138">
        <v>2005</v>
      </c>
      <c r="P138" t="s">
        <v>17715</v>
      </c>
      <c r="Q138" t="s">
        <v>17848</v>
      </c>
      <c r="R138" t="s">
        <v>18072</v>
      </c>
      <c r="V138">
        <v>118123826</v>
      </c>
      <c r="W138" s="2" t="s">
        <v>18562</v>
      </c>
    </row>
    <row r="139" spans="1:23" x14ac:dyDescent="0.2">
      <c r="A139" t="s">
        <v>16101</v>
      </c>
      <c r="B139" t="s">
        <v>16922</v>
      </c>
      <c r="D139" t="s">
        <v>17592</v>
      </c>
      <c r="E139" t="s">
        <v>17595</v>
      </c>
      <c r="F139" t="s">
        <v>1089</v>
      </c>
      <c r="H139">
        <v>53.777000000000001</v>
      </c>
      <c r="I139">
        <v>3.2850000000000001</v>
      </c>
      <c r="J139" t="s">
        <v>2729</v>
      </c>
      <c r="K139" t="s">
        <v>2691</v>
      </c>
      <c r="L139">
        <v>2023</v>
      </c>
      <c r="M139" t="s">
        <v>17665</v>
      </c>
      <c r="O139">
        <v>1998</v>
      </c>
      <c r="P139" t="s">
        <v>17717</v>
      </c>
      <c r="V139">
        <v>118123834</v>
      </c>
      <c r="W139" s="2" t="s">
        <v>18563</v>
      </c>
    </row>
    <row r="140" spans="1:23" x14ac:dyDescent="0.2">
      <c r="A140" t="s">
        <v>16102</v>
      </c>
      <c r="B140" t="s">
        <v>16923</v>
      </c>
      <c r="D140" t="s">
        <v>17592</v>
      </c>
      <c r="E140" t="s">
        <v>17595</v>
      </c>
      <c r="F140" t="s">
        <v>1089</v>
      </c>
      <c r="H140">
        <v>53.741999999999997</v>
      </c>
      <c r="I140">
        <v>3.1920000000000002</v>
      </c>
      <c r="J140" t="s">
        <v>2729</v>
      </c>
      <c r="K140" t="s">
        <v>2691</v>
      </c>
      <c r="L140">
        <v>2023</v>
      </c>
      <c r="M140" t="s">
        <v>17657</v>
      </c>
      <c r="O140">
        <v>2001</v>
      </c>
      <c r="P140" t="s">
        <v>17717</v>
      </c>
      <c r="V140">
        <v>118123861</v>
      </c>
      <c r="W140" s="2" t="s">
        <v>18564</v>
      </c>
    </row>
    <row r="141" spans="1:23" x14ac:dyDescent="0.2">
      <c r="A141" t="s">
        <v>16103</v>
      </c>
      <c r="B141" t="s">
        <v>16924</v>
      </c>
      <c r="D141" t="s">
        <v>17592</v>
      </c>
      <c r="E141" t="s">
        <v>17595</v>
      </c>
      <c r="F141" t="s">
        <v>1089</v>
      </c>
      <c r="H141">
        <v>53.726999999999997</v>
      </c>
      <c r="I141">
        <v>3.262</v>
      </c>
      <c r="J141" t="s">
        <v>2729</v>
      </c>
      <c r="K141" t="s">
        <v>2691</v>
      </c>
      <c r="L141">
        <v>2023</v>
      </c>
      <c r="M141" t="s">
        <v>17632</v>
      </c>
      <c r="O141">
        <v>1998</v>
      </c>
      <c r="P141" t="s">
        <v>17717</v>
      </c>
      <c r="V141">
        <v>118123868</v>
      </c>
      <c r="W141" s="2" t="s">
        <v>18565</v>
      </c>
    </row>
    <row r="142" spans="1:23" x14ac:dyDescent="0.2">
      <c r="A142" t="s">
        <v>16104</v>
      </c>
      <c r="B142" t="s">
        <v>16925</v>
      </c>
      <c r="D142" t="s">
        <v>17592</v>
      </c>
      <c r="E142" t="s">
        <v>17595</v>
      </c>
      <c r="F142" t="s">
        <v>1089</v>
      </c>
      <c r="H142">
        <v>53.774000000000001</v>
      </c>
      <c r="I142">
        <v>3.4870000000000001</v>
      </c>
      <c r="J142" t="s">
        <v>2729</v>
      </c>
      <c r="K142" t="s">
        <v>2691</v>
      </c>
      <c r="L142">
        <v>2023</v>
      </c>
      <c r="M142" t="s">
        <v>17631</v>
      </c>
      <c r="O142">
        <v>1998</v>
      </c>
      <c r="P142" t="s">
        <v>17717</v>
      </c>
      <c r="V142">
        <v>118123909</v>
      </c>
      <c r="W142" s="2" t="s">
        <v>18566</v>
      </c>
    </row>
    <row r="143" spans="1:23" x14ac:dyDescent="0.2">
      <c r="A143" t="s">
        <v>16105</v>
      </c>
      <c r="B143" t="s">
        <v>16926</v>
      </c>
      <c r="D143" t="s">
        <v>17592</v>
      </c>
      <c r="E143" t="s">
        <v>17595</v>
      </c>
      <c r="F143" t="s">
        <v>1089</v>
      </c>
      <c r="H143">
        <v>53.823999999999998</v>
      </c>
      <c r="I143">
        <v>3.4809999999999999</v>
      </c>
      <c r="J143" t="s">
        <v>2729</v>
      </c>
      <c r="K143" t="s">
        <v>2691</v>
      </c>
      <c r="L143">
        <v>2023</v>
      </c>
      <c r="M143" t="s">
        <v>17650</v>
      </c>
      <c r="O143">
        <v>2011</v>
      </c>
      <c r="P143" t="s">
        <v>17717</v>
      </c>
      <c r="V143">
        <v>118123937</v>
      </c>
      <c r="W143" s="2" t="s">
        <v>18567</v>
      </c>
    </row>
    <row r="144" spans="1:23" x14ac:dyDescent="0.2">
      <c r="A144" t="s">
        <v>16106</v>
      </c>
      <c r="B144" t="s">
        <v>16927</v>
      </c>
      <c r="D144" t="s">
        <v>17592</v>
      </c>
      <c r="E144" t="s">
        <v>17595</v>
      </c>
      <c r="F144" t="s">
        <v>1089</v>
      </c>
      <c r="H144">
        <v>53.695</v>
      </c>
      <c r="I144">
        <v>3.3610000000000002</v>
      </c>
      <c r="J144" t="s">
        <v>2729</v>
      </c>
      <c r="K144" t="s">
        <v>2691</v>
      </c>
      <c r="L144">
        <v>2023</v>
      </c>
      <c r="M144" t="s">
        <v>17655</v>
      </c>
      <c r="O144">
        <v>1994</v>
      </c>
      <c r="P144" t="s">
        <v>17717</v>
      </c>
      <c r="Q144" t="s">
        <v>17849</v>
      </c>
      <c r="R144" t="s">
        <v>17940</v>
      </c>
      <c r="V144">
        <v>118123873</v>
      </c>
      <c r="W144" s="2" t="s">
        <v>18568</v>
      </c>
    </row>
    <row r="145" spans="1:23" x14ac:dyDescent="0.2">
      <c r="A145" t="s">
        <v>16107</v>
      </c>
      <c r="B145" t="s">
        <v>16928</v>
      </c>
      <c r="D145" t="s">
        <v>17592</v>
      </c>
      <c r="E145" t="s">
        <v>17595</v>
      </c>
      <c r="F145" t="s">
        <v>1089</v>
      </c>
      <c r="H145">
        <v>53.728000000000002</v>
      </c>
      <c r="I145">
        <v>3.411</v>
      </c>
      <c r="J145" t="s">
        <v>2729</v>
      </c>
      <c r="K145" t="s">
        <v>2691</v>
      </c>
      <c r="L145">
        <v>2023</v>
      </c>
      <c r="M145" t="s">
        <v>17637</v>
      </c>
      <c r="O145">
        <v>1995</v>
      </c>
      <c r="P145" t="s">
        <v>17717</v>
      </c>
      <c r="V145">
        <v>118123881</v>
      </c>
      <c r="W145" s="2" t="s">
        <v>18569</v>
      </c>
    </row>
    <row r="146" spans="1:23" x14ac:dyDescent="0.2">
      <c r="A146" t="s">
        <v>16108</v>
      </c>
      <c r="B146" t="s">
        <v>16929</v>
      </c>
      <c r="D146" t="s">
        <v>17593</v>
      </c>
      <c r="E146" t="s">
        <v>17595</v>
      </c>
      <c r="F146" t="s">
        <v>1089</v>
      </c>
      <c r="H146">
        <v>53.673000000000002</v>
      </c>
      <c r="I146">
        <v>3.81</v>
      </c>
      <c r="J146" t="s">
        <v>2729</v>
      </c>
      <c r="K146" t="s">
        <v>2691</v>
      </c>
      <c r="L146">
        <v>2023</v>
      </c>
      <c r="M146" t="s">
        <v>17655</v>
      </c>
      <c r="O146">
        <v>1992</v>
      </c>
      <c r="P146" t="s">
        <v>17717</v>
      </c>
      <c r="V146">
        <v>118123956</v>
      </c>
      <c r="W146" s="2" t="s">
        <v>18570</v>
      </c>
    </row>
    <row r="147" spans="1:23" x14ac:dyDescent="0.2">
      <c r="A147" t="s">
        <v>16109</v>
      </c>
      <c r="B147" t="s">
        <v>16930</v>
      </c>
      <c r="D147" t="s">
        <v>17592</v>
      </c>
      <c r="E147" t="s">
        <v>17595</v>
      </c>
      <c r="F147" t="s">
        <v>1089</v>
      </c>
      <c r="H147">
        <v>53.762999999999998</v>
      </c>
      <c r="I147">
        <v>3.9169999999999998</v>
      </c>
      <c r="J147" t="s">
        <v>2729</v>
      </c>
      <c r="K147" t="s">
        <v>2691</v>
      </c>
      <c r="L147">
        <v>2023</v>
      </c>
      <c r="M147" t="s">
        <v>17656</v>
      </c>
      <c r="O147">
        <v>1999</v>
      </c>
      <c r="P147" t="s">
        <v>17717</v>
      </c>
      <c r="V147">
        <v>118123970</v>
      </c>
      <c r="W147" s="2" t="s">
        <v>18571</v>
      </c>
    </row>
    <row r="148" spans="1:23" x14ac:dyDescent="0.2">
      <c r="A148" t="s">
        <v>16110</v>
      </c>
      <c r="B148" t="s">
        <v>16931</v>
      </c>
      <c r="D148" t="s">
        <v>17592</v>
      </c>
      <c r="E148" t="s">
        <v>17595</v>
      </c>
      <c r="F148" t="s">
        <v>1089</v>
      </c>
      <c r="H148">
        <v>53.578000000000003</v>
      </c>
      <c r="I148">
        <v>3.29</v>
      </c>
      <c r="J148" t="s">
        <v>2729</v>
      </c>
      <c r="K148" t="s">
        <v>2691</v>
      </c>
      <c r="L148">
        <v>2023</v>
      </c>
      <c r="M148" t="s">
        <v>17644</v>
      </c>
      <c r="O148">
        <v>1982</v>
      </c>
      <c r="P148" t="s">
        <v>17712</v>
      </c>
      <c r="V148">
        <v>118123991</v>
      </c>
      <c r="W148" s="2" t="s">
        <v>18572</v>
      </c>
    </row>
    <row r="149" spans="1:23" x14ac:dyDescent="0.2">
      <c r="A149" t="s">
        <v>16111</v>
      </c>
      <c r="B149" t="s">
        <v>16932</v>
      </c>
      <c r="D149" t="s">
        <v>17592</v>
      </c>
      <c r="E149" t="s">
        <v>17595</v>
      </c>
      <c r="F149" t="s">
        <v>1089</v>
      </c>
      <c r="H149">
        <v>53.634999999999998</v>
      </c>
      <c r="I149">
        <v>3.0590000000000002</v>
      </c>
      <c r="J149" t="s">
        <v>2729</v>
      </c>
      <c r="K149" t="s">
        <v>2691</v>
      </c>
      <c r="L149">
        <v>2023</v>
      </c>
      <c r="M149" t="s">
        <v>17621</v>
      </c>
      <c r="O149">
        <v>2003</v>
      </c>
      <c r="P149" t="s">
        <v>17712</v>
      </c>
      <c r="V149">
        <v>118123997</v>
      </c>
      <c r="W149" s="2" t="s">
        <v>18573</v>
      </c>
    </row>
    <row r="150" spans="1:23" x14ac:dyDescent="0.2">
      <c r="A150" t="s">
        <v>16112</v>
      </c>
      <c r="B150" t="s">
        <v>16933</v>
      </c>
      <c r="D150" t="s">
        <v>17592</v>
      </c>
      <c r="E150" t="s">
        <v>17595</v>
      </c>
      <c r="F150" t="s">
        <v>1089</v>
      </c>
      <c r="H150">
        <v>53.511000000000003</v>
      </c>
      <c r="I150">
        <v>3.327</v>
      </c>
      <c r="J150" t="s">
        <v>2729</v>
      </c>
      <c r="K150" t="s">
        <v>2691</v>
      </c>
      <c r="L150">
        <v>2023</v>
      </c>
      <c r="M150" t="s">
        <v>17639</v>
      </c>
      <c r="O150">
        <v>1998</v>
      </c>
      <c r="P150" t="s">
        <v>17712</v>
      </c>
      <c r="V150">
        <v>118124003</v>
      </c>
      <c r="W150" s="2" t="s">
        <v>18574</v>
      </c>
    </row>
    <row r="151" spans="1:23" x14ac:dyDescent="0.2">
      <c r="A151" t="s">
        <v>16113</v>
      </c>
      <c r="B151" t="s">
        <v>16934</v>
      </c>
      <c r="D151" t="s">
        <v>17592</v>
      </c>
      <c r="E151" t="s">
        <v>17595</v>
      </c>
      <c r="F151" t="s">
        <v>1089</v>
      </c>
      <c r="H151">
        <v>53.518999999999998</v>
      </c>
      <c r="I151">
        <v>3.4</v>
      </c>
      <c r="J151" t="s">
        <v>2729</v>
      </c>
      <c r="K151" t="s">
        <v>2691</v>
      </c>
      <c r="L151">
        <v>2023</v>
      </c>
      <c r="M151" t="s">
        <v>17621</v>
      </c>
      <c r="O151">
        <v>1978</v>
      </c>
      <c r="P151" t="s">
        <v>17712</v>
      </c>
      <c r="Q151" t="s">
        <v>17838</v>
      </c>
      <c r="R151" t="s">
        <v>18062</v>
      </c>
      <c r="T151" t="s">
        <v>18297</v>
      </c>
      <c r="V151">
        <v>118124019</v>
      </c>
      <c r="W151" s="2" t="s">
        <v>18575</v>
      </c>
    </row>
    <row r="152" spans="1:23" x14ac:dyDescent="0.2">
      <c r="A152" t="s">
        <v>16114</v>
      </c>
      <c r="B152" t="s">
        <v>16935</v>
      </c>
      <c r="D152" t="s">
        <v>17592</v>
      </c>
      <c r="E152" t="s">
        <v>17595</v>
      </c>
      <c r="F152" t="s">
        <v>1089</v>
      </c>
      <c r="H152">
        <v>53.646000000000001</v>
      </c>
      <c r="I152">
        <v>3.8149999999999999</v>
      </c>
      <c r="J152" t="s">
        <v>2729</v>
      </c>
      <c r="K152" t="s">
        <v>17601</v>
      </c>
      <c r="L152">
        <v>2023</v>
      </c>
      <c r="M152" t="s">
        <v>17608</v>
      </c>
      <c r="O152">
        <v>2018</v>
      </c>
      <c r="P152" t="s">
        <v>17715</v>
      </c>
      <c r="Q152" t="s">
        <v>17850</v>
      </c>
      <c r="R152" t="s">
        <v>18073</v>
      </c>
      <c r="V152">
        <v>2609739171</v>
      </c>
      <c r="W152" s="2" t="s">
        <v>18576</v>
      </c>
    </row>
    <row r="153" spans="1:23" x14ac:dyDescent="0.2">
      <c r="A153" t="s">
        <v>16115</v>
      </c>
      <c r="B153" t="s">
        <v>16936</v>
      </c>
      <c r="D153" t="s">
        <v>17592</v>
      </c>
      <c r="E153" t="s">
        <v>17595</v>
      </c>
      <c r="F153" t="s">
        <v>1089</v>
      </c>
      <c r="H153">
        <v>53.36</v>
      </c>
      <c r="I153">
        <v>3.9750000000000001</v>
      </c>
      <c r="J153" t="s">
        <v>2729</v>
      </c>
      <c r="K153" t="s">
        <v>2691</v>
      </c>
      <c r="L153">
        <v>2023</v>
      </c>
      <c r="M153" t="s">
        <v>17663</v>
      </c>
      <c r="O153">
        <v>2002</v>
      </c>
      <c r="P153" t="s">
        <v>17715</v>
      </c>
      <c r="Q153" t="s">
        <v>17851</v>
      </c>
      <c r="R153" t="s">
        <v>18074</v>
      </c>
      <c r="V153">
        <v>118124146</v>
      </c>
      <c r="W153" s="2" t="s">
        <v>18577</v>
      </c>
    </row>
    <row r="154" spans="1:23" x14ac:dyDescent="0.2">
      <c r="A154" t="s">
        <v>16116</v>
      </c>
      <c r="B154" t="s">
        <v>16937</v>
      </c>
      <c r="D154" t="s">
        <v>17592</v>
      </c>
      <c r="E154" t="s">
        <v>17595</v>
      </c>
      <c r="F154" t="s">
        <v>1089</v>
      </c>
      <c r="H154">
        <v>53.244</v>
      </c>
      <c r="I154">
        <v>3.9910000000000001</v>
      </c>
      <c r="J154" t="s">
        <v>2729</v>
      </c>
      <c r="K154" t="s">
        <v>2691</v>
      </c>
      <c r="L154">
        <v>2023</v>
      </c>
      <c r="M154" t="s">
        <v>17631</v>
      </c>
      <c r="O154">
        <v>1979</v>
      </c>
      <c r="P154" t="s">
        <v>17712</v>
      </c>
      <c r="V154">
        <v>118124211</v>
      </c>
      <c r="W154" s="2" t="s">
        <v>18578</v>
      </c>
    </row>
    <row r="155" spans="1:23" x14ac:dyDescent="0.2">
      <c r="A155" t="s">
        <v>16117</v>
      </c>
      <c r="B155" t="s">
        <v>16938</v>
      </c>
      <c r="D155" t="s">
        <v>17592</v>
      </c>
      <c r="E155" t="s">
        <v>17595</v>
      </c>
      <c r="F155" t="s">
        <v>1089</v>
      </c>
      <c r="H155">
        <v>53.273000000000003</v>
      </c>
      <c r="I155">
        <v>3.8620000000000001</v>
      </c>
      <c r="J155" t="s">
        <v>2729</v>
      </c>
      <c r="K155" t="s">
        <v>2691</v>
      </c>
      <c r="L155">
        <v>2023</v>
      </c>
      <c r="M155" t="s">
        <v>17648</v>
      </c>
      <c r="O155">
        <v>1983</v>
      </c>
      <c r="P155" t="s">
        <v>17712</v>
      </c>
      <c r="V155">
        <v>118124217</v>
      </c>
      <c r="W155" s="2" t="s">
        <v>18579</v>
      </c>
    </row>
    <row r="156" spans="1:23" x14ac:dyDescent="0.2">
      <c r="A156" t="s">
        <v>16118</v>
      </c>
      <c r="B156" t="s">
        <v>16939</v>
      </c>
      <c r="D156" t="s">
        <v>17592</v>
      </c>
      <c r="E156" t="s">
        <v>17595</v>
      </c>
      <c r="F156" t="s">
        <v>1089</v>
      </c>
      <c r="H156">
        <v>53.296999999999997</v>
      </c>
      <c r="I156">
        <v>3.948</v>
      </c>
      <c r="J156" t="s">
        <v>2729</v>
      </c>
      <c r="K156" t="s">
        <v>2691</v>
      </c>
      <c r="L156">
        <v>2023</v>
      </c>
      <c r="M156" t="s">
        <v>17655</v>
      </c>
      <c r="O156">
        <v>1990</v>
      </c>
      <c r="P156" t="s">
        <v>17712</v>
      </c>
      <c r="V156">
        <v>118124250</v>
      </c>
      <c r="W156" s="2" t="s">
        <v>18580</v>
      </c>
    </row>
    <row r="157" spans="1:23" x14ac:dyDescent="0.2">
      <c r="A157" t="s">
        <v>16119</v>
      </c>
      <c r="B157" t="s">
        <v>16940</v>
      </c>
      <c r="D157" t="s">
        <v>17592</v>
      </c>
      <c r="E157" t="s">
        <v>17595</v>
      </c>
      <c r="F157" t="s">
        <v>1089</v>
      </c>
      <c r="H157">
        <v>53.279000000000003</v>
      </c>
      <c r="I157">
        <v>3.6909999999999998</v>
      </c>
      <c r="J157" t="s">
        <v>2729</v>
      </c>
      <c r="K157" t="s">
        <v>17605</v>
      </c>
      <c r="L157">
        <v>2023</v>
      </c>
      <c r="M157" t="s">
        <v>17637</v>
      </c>
      <c r="O157">
        <v>2016</v>
      </c>
      <c r="P157" t="s">
        <v>17712</v>
      </c>
      <c r="V157">
        <v>118124256</v>
      </c>
      <c r="W157" s="2" t="s">
        <v>18581</v>
      </c>
    </row>
    <row r="158" spans="1:23" x14ac:dyDescent="0.2">
      <c r="A158" t="s">
        <v>16120</v>
      </c>
      <c r="B158" t="s">
        <v>16941</v>
      </c>
      <c r="D158" t="s">
        <v>17592</v>
      </c>
      <c r="E158" t="s">
        <v>17595</v>
      </c>
      <c r="F158" t="s">
        <v>1089</v>
      </c>
      <c r="H158">
        <v>53.290999999999997</v>
      </c>
      <c r="I158">
        <v>3.8090000000000002</v>
      </c>
      <c r="J158" t="s">
        <v>2729</v>
      </c>
      <c r="K158" t="s">
        <v>2691</v>
      </c>
      <c r="L158">
        <v>2023</v>
      </c>
      <c r="M158" t="s">
        <v>17637</v>
      </c>
      <c r="O158">
        <v>2015</v>
      </c>
      <c r="P158" t="s">
        <v>17712</v>
      </c>
      <c r="V158">
        <v>118124262</v>
      </c>
      <c r="W158" s="2" t="s">
        <v>18582</v>
      </c>
    </row>
    <row r="159" spans="1:23" x14ac:dyDescent="0.2">
      <c r="A159" t="s">
        <v>16121</v>
      </c>
      <c r="B159" t="s">
        <v>16942</v>
      </c>
      <c r="D159" t="s">
        <v>17592</v>
      </c>
      <c r="E159" t="s">
        <v>17595</v>
      </c>
      <c r="F159" t="s">
        <v>1089</v>
      </c>
      <c r="H159">
        <v>53.201999999999998</v>
      </c>
      <c r="I159">
        <v>3.92</v>
      </c>
      <c r="J159" t="s">
        <v>2729</v>
      </c>
      <c r="K159" t="s">
        <v>2691</v>
      </c>
      <c r="L159">
        <v>2023</v>
      </c>
      <c r="M159" t="s">
        <v>17649</v>
      </c>
      <c r="O159">
        <v>2003</v>
      </c>
      <c r="P159" t="s">
        <v>17712</v>
      </c>
      <c r="V159">
        <v>118124274</v>
      </c>
      <c r="W159" s="2" t="s">
        <v>18583</v>
      </c>
    </row>
    <row r="160" spans="1:23" x14ac:dyDescent="0.2">
      <c r="A160" t="s">
        <v>16122</v>
      </c>
      <c r="B160" t="s">
        <v>16943</v>
      </c>
      <c r="D160" t="s">
        <v>17593</v>
      </c>
      <c r="E160" t="s">
        <v>17595</v>
      </c>
      <c r="F160" t="s">
        <v>1089</v>
      </c>
      <c r="H160">
        <v>53.063000000000002</v>
      </c>
      <c r="I160">
        <v>3.5409999999999999</v>
      </c>
      <c r="J160" t="s">
        <v>2729</v>
      </c>
      <c r="K160" t="s">
        <v>2691</v>
      </c>
      <c r="L160">
        <v>2023</v>
      </c>
      <c r="M160" t="s">
        <v>17613</v>
      </c>
      <c r="O160">
        <v>2006</v>
      </c>
      <c r="P160" t="s">
        <v>17712</v>
      </c>
      <c r="V160">
        <v>118124289</v>
      </c>
      <c r="W160" s="2" t="s">
        <v>18584</v>
      </c>
    </row>
    <row r="161" spans="1:23" x14ac:dyDescent="0.2">
      <c r="A161" t="s">
        <v>16123</v>
      </c>
      <c r="B161" t="s">
        <v>16944</v>
      </c>
      <c r="D161" t="s">
        <v>17593</v>
      </c>
      <c r="E161" t="s">
        <v>17595</v>
      </c>
      <c r="F161" t="s">
        <v>1089</v>
      </c>
      <c r="H161">
        <v>53.158000000000001</v>
      </c>
      <c r="I161">
        <v>3.9660000000000002</v>
      </c>
      <c r="J161" t="s">
        <v>2729</v>
      </c>
      <c r="K161" t="s">
        <v>2691</v>
      </c>
      <c r="L161">
        <v>2023</v>
      </c>
      <c r="M161" t="s">
        <v>17666</v>
      </c>
      <c r="O161">
        <v>2012</v>
      </c>
      <c r="P161" t="s">
        <v>17713</v>
      </c>
      <c r="Q161" t="s">
        <v>17852</v>
      </c>
      <c r="R161" t="s">
        <v>18075</v>
      </c>
      <c r="V161">
        <v>154168081</v>
      </c>
      <c r="W161" s="2" t="s">
        <v>18585</v>
      </c>
    </row>
    <row r="162" spans="1:23" x14ac:dyDescent="0.2">
      <c r="A162" t="s">
        <v>16124</v>
      </c>
      <c r="B162" t="s">
        <v>16945</v>
      </c>
      <c r="D162" t="s">
        <v>17592</v>
      </c>
      <c r="E162" t="s">
        <v>17595</v>
      </c>
      <c r="F162" t="s">
        <v>1089</v>
      </c>
      <c r="H162">
        <v>53.31</v>
      </c>
      <c r="I162">
        <v>6.17</v>
      </c>
      <c r="J162" t="s">
        <v>2729</v>
      </c>
      <c r="K162" t="s">
        <v>2691</v>
      </c>
      <c r="L162">
        <v>2023</v>
      </c>
      <c r="M162" t="s">
        <v>17657</v>
      </c>
      <c r="O162">
        <v>2001</v>
      </c>
      <c r="P162" t="s">
        <v>17712</v>
      </c>
      <c r="T162" t="s">
        <v>18294</v>
      </c>
      <c r="V162">
        <v>118124326</v>
      </c>
      <c r="W162" s="2" t="s">
        <v>18586</v>
      </c>
    </row>
    <row r="163" spans="1:23" x14ac:dyDescent="0.2">
      <c r="A163" t="s">
        <v>16125</v>
      </c>
      <c r="B163" t="s">
        <v>16946</v>
      </c>
      <c r="D163" t="s">
        <v>17592</v>
      </c>
      <c r="E163" t="s">
        <v>17595</v>
      </c>
      <c r="F163" t="s">
        <v>1089</v>
      </c>
      <c r="H163">
        <v>53.302</v>
      </c>
      <c r="I163">
        <v>6.31</v>
      </c>
      <c r="J163" t="s">
        <v>2729</v>
      </c>
      <c r="K163" t="s">
        <v>2691</v>
      </c>
      <c r="L163">
        <v>2023</v>
      </c>
      <c r="M163" t="s">
        <v>17663</v>
      </c>
      <c r="O163">
        <v>2001</v>
      </c>
      <c r="P163" t="s">
        <v>17712</v>
      </c>
      <c r="T163" t="s">
        <v>18294</v>
      </c>
      <c r="V163">
        <v>118124332</v>
      </c>
      <c r="W163" s="2" t="s">
        <v>18587</v>
      </c>
    </row>
    <row r="164" spans="1:23" x14ac:dyDescent="0.2">
      <c r="A164" t="s">
        <v>16126</v>
      </c>
      <c r="B164" t="s">
        <v>16947</v>
      </c>
      <c r="D164" t="s">
        <v>17593</v>
      </c>
      <c r="E164" t="s">
        <v>17595</v>
      </c>
      <c r="F164" t="s">
        <v>1089</v>
      </c>
      <c r="H164">
        <v>53.953000000000003</v>
      </c>
      <c r="I164">
        <v>4.4950000000000001</v>
      </c>
      <c r="J164" t="s">
        <v>2729</v>
      </c>
      <c r="K164" t="s">
        <v>2691</v>
      </c>
      <c r="L164">
        <v>2023</v>
      </c>
      <c r="M164" t="s">
        <v>17626</v>
      </c>
      <c r="O164">
        <v>1992</v>
      </c>
      <c r="P164" t="s">
        <v>17712</v>
      </c>
      <c r="V164">
        <v>118124349</v>
      </c>
      <c r="W164" s="2" t="s">
        <v>18588</v>
      </c>
    </row>
    <row r="165" spans="1:23" x14ac:dyDescent="0.2">
      <c r="A165" t="s">
        <v>16127</v>
      </c>
      <c r="B165" t="s">
        <v>16948</v>
      </c>
      <c r="D165" t="s">
        <v>17593</v>
      </c>
      <c r="E165" t="s">
        <v>17595</v>
      </c>
      <c r="F165" t="s">
        <v>1089</v>
      </c>
      <c r="H165">
        <v>53.993000000000002</v>
      </c>
      <c r="I165">
        <v>4.5419999999999998</v>
      </c>
      <c r="J165" t="s">
        <v>2729</v>
      </c>
      <c r="K165" t="s">
        <v>2691</v>
      </c>
      <c r="L165">
        <v>2023</v>
      </c>
      <c r="M165" t="s">
        <v>17612</v>
      </c>
      <c r="O165">
        <v>2006</v>
      </c>
      <c r="P165" t="s">
        <v>17712</v>
      </c>
      <c r="V165">
        <v>118124355</v>
      </c>
      <c r="W165" s="2" t="s">
        <v>18589</v>
      </c>
    </row>
    <row r="166" spans="1:23" x14ac:dyDescent="0.2">
      <c r="A166" t="s">
        <v>16128</v>
      </c>
      <c r="B166" t="s">
        <v>16949</v>
      </c>
      <c r="D166" t="s">
        <v>17592</v>
      </c>
      <c r="E166" t="s">
        <v>17595</v>
      </c>
      <c r="F166" t="s">
        <v>1089</v>
      </c>
      <c r="H166">
        <v>53.720999999999997</v>
      </c>
      <c r="I166">
        <v>4.0960000000000001</v>
      </c>
      <c r="J166" t="s">
        <v>2729</v>
      </c>
      <c r="K166" t="s">
        <v>2691</v>
      </c>
      <c r="L166">
        <v>2023</v>
      </c>
      <c r="M166" t="s">
        <v>17631</v>
      </c>
      <c r="O166">
        <v>1982</v>
      </c>
      <c r="P166" t="s">
        <v>17717</v>
      </c>
      <c r="V166">
        <v>118124367</v>
      </c>
      <c r="W166" s="2" t="s">
        <v>18590</v>
      </c>
    </row>
    <row r="167" spans="1:23" x14ac:dyDescent="0.2">
      <c r="A167" t="s">
        <v>16129</v>
      </c>
      <c r="B167" t="s">
        <v>16950</v>
      </c>
      <c r="D167" t="s">
        <v>17593</v>
      </c>
      <c r="E167" t="s">
        <v>17595</v>
      </c>
      <c r="F167" t="s">
        <v>1089</v>
      </c>
      <c r="H167">
        <v>53.726999999999997</v>
      </c>
      <c r="I167">
        <v>4.0229999999999997</v>
      </c>
      <c r="J167" t="s">
        <v>2729</v>
      </c>
      <c r="K167" t="s">
        <v>17601</v>
      </c>
      <c r="L167">
        <v>2023</v>
      </c>
      <c r="M167" t="s">
        <v>17641</v>
      </c>
      <c r="O167">
        <v>2012</v>
      </c>
      <c r="P167" t="s">
        <v>17717</v>
      </c>
      <c r="V167">
        <v>118124381</v>
      </c>
      <c r="W167" s="2" t="s">
        <v>18591</v>
      </c>
    </row>
    <row r="168" spans="1:23" x14ac:dyDescent="0.2">
      <c r="A168" t="s">
        <v>16130</v>
      </c>
      <c r="B168" t="s">
        <v>16951</v>
      </c>
      <c r="D168" t="s">
        <v>17593</v>
      </c>
      <c r="E168" t="s">
        <v>17595</v>
      </c>
      <c r="F168" t="s">
        <v>1089</v>
      </c>
      <c r="H168">
        <v>53.828000000000003</v>
      </c>
      <c r="I168">
        <v>4.1130000000000004</v>
      </c>
      <c r="J168" t="s">
        <v>2729</v>
      </c>
      <c r="K168" t="s">
        <v>2691</v>
      </c>
      <c r="L168">
        <v>2023</v>
      </c>
      <c r="M168" t="s">
        <v>17667</v>
      </c>
      <c r="O168">
        <v>2000</v>
      </c>
      <c r="P168" t="s">
        <v>17717</v>
      </c>
      <c r="V168">
        <v>118124388</v>
      </c>
      <c r="W168" s="2" t="s">
        <v>18592</v>
      </c>
    </row>
    <row r="169" spans="1:23" x14ac:dyDescent="0.2">
      <c r="A169" t="s">
        <v>16131</v>
      </c>
      <c r="B169" t="s">
        <v>16952</v>
      </c>
      <c r="D169" t="s">
        <v>17592</v>
      </c>
      <c r="E169" t="s">
        <v>17595</v>
      </c>
      <c r="F169" t="s">
        <v>1089</v>
      </c>
      <c r="H169">
        <v>53.825000000000003</v>
      </c>
      <c r="I169">
        <v>4.1619999999999999</v>
      </c>
      <c r="J169" t="s">
        <v>2729</v>
      </c>
      <c r="K169" t="s">
        <v>2691</v>
      </c>
      <c r="L169">
        <v>2023</v>
      </c>
      <c r="M169" t="s">
        <v>17668</v>
      </c>
      <c r="O169">
        <v>2006</v>
      </c>
      <c r="P169" t="s">
        <v>17717</v>
      </c>
      <c r="V169">
        <v>118124395</v>
      </c>
      <c r="W169" s="2" t="s">
        <v>18593</v>
      </c>
    </row>
    <row r="170" spans="1:23" x14ac:dyDescent="0.2">
      <c r="A170" t="s">
        <v>16132</v>
      </c>
      <c r="B170" t="s">
        <v>16953</v>
      </c>
      <c r="D170" t="s">
        <v>17593</v>
      </c>
      <c r="E170" t="s">
        <v>17595</v>
      </c>
      <c r="F170" t="s">
        <v>1089</v>
      </c>
      <c r="H170">
        <v>53.792999999999999</v>
      </c>
      <c r="I170">
        <v>4.0620000000000003</v>
      </c>
      <c r="J170" t="s">
        <v>2729</v>
      </c>
      <c r="K170" t="s">
        <v>2691</v>
      </c>
      <c r="L170">
        <v>2023</v>
      </c>
      <c r="M170" t="s">
        <v>17664</v>
      </c>
      <c r="O170">
        <v>2000</v>
      </c>
      <c r="P170" t="s">
        <v>17717</v>
      </c>
      <c r="V170">
        <v>118124402</v>
      </c>
      <c r="W170" s="2" t="s">
        <v>18594</v>
      </c>
    </row>
    <row r="171" spans="1:23" x14ac:dyDescent="0.2">
      <c r="A171" t="s">
        <v>16133</v>
      </c>
      <c r="B171" t="s">
        <v>16954</v>
      </c>
      <c r="D171" t="s">
        <v>17593</v>
      </c>
      <c r="E171" t="s">
        <v>17595</v>
      </c>
      <c r="F171" t="s">
        <v>1089</v>
      </c>
      <c r="H171">
        <v>53.701000000000001</v>
      </c>
      <c r="I171">
        <v>4.6100000000000003</v>
      </c>
      <c r="J171" t="s">
        <v>2729</v>
      </c>
      <c r="K171" t="s">
        <v>17601</v>
      </c>
      <c r="L171">
        <v>2023</v>
      </c>
      <c r="M171" t="s">
        <v>17650</v>
      </c>
      <c r="O171">
        <v>2003</v>
      </c>
      <c r="P171" t="s">
        <v>17713</v>
      </c>
      <c r="Q171" t="s">
        <v>17853</v>
      </c>
      <c r="R171" t="s">
        <v>18076</v>
      </c>
      <c r="V171">
        <v>118124409</v>
      </c>
      <c r="W171" s="2" t="s">
        <v>18595</v>
      </c>
    </row>
    <row r="172" spans="1:23" x14ac:dyDescent="0.2">
      <c r="A172" t="s">
        <v>16134</v>
      </c>
      <c r="B172" t="s">
        <v>16955</v>
      </c>
      <c r="D172" t="s">
        <v>17593</v>
      </c>
      <c r="E172" t="s">
        <v>17595</v>
      </c>
      <c r="F172" t="s">
        <v>1089</v>
      </c>
      <c r="H172">
        <v>53.692</v>
      </c>
      <c r="I172">
        <v>4.6589999999999998</v>
      </c>
      <c r="J172" t="s">
        <v>2729</v>
      </c>
      <c r="K172" t="s">
        <v>2691</v>
      </c>
      <c r="L172">
        <v>2023</v>
      </c>
      <c r="M172" t="s">
        <v>17634</v>
      </c>
      <c r="O172">
        <v>2006</v>
      </c>
      <c r="P172" t="s">
        <v>17713</v>
      </c>
      <c r="Q172" t="s">
        <v>17852</v>
      </c>
      <c r="R172" t="s">
        <v>18075</v>
      </c>
      <c r="V172">
        <v>234675684</v>
      </c>
      <c r="W172" s="2" t="s">
        <v>18596</v>
      </c>
    </row>
    <row r="173" spans="1:23" x14ac:dyDescent="0.2">
      <c r="A173" t="s">
        <v>16135</v>
      </c>
      <c r="B173" t="s">
        <v>16956</v>
      </c>
      <c r="D173" t="s">
        <v>17592</v>
      </c>
      <c r="E173" t="s">
        <v>17595</v>
      </c>
      <c r="F173" t="s">
        <v>1089</v>
      </c>
      <c r="H173">
        <v>53.81</v>
      </c>
      <c r="I173">
        <v>4.3540000000000001</v>
      </c>
      <c r="J173" t="s">
        <v>2729</v>
      </c>
      <c r="K173" t="s">
        <v>2691</v>
      </c>
      <c r="L173">
        <v>2023</v>
      </c>
      <c r="M173" t="s">
        <v>17655</v>
      </c>
      <c r="O173">
        <v>1992</v>
      </c>
      <c r="P173" t="s">
        <v>17715</v>
      </c>
      <c r="Q173" t="s">
        <v>17844</v>
      </c>
      <c r="R173" t="s">
        <v>18068</v>
      </c>
      <c r="T173" t="s">
        <v>18298</v>
      </c>
      <c r="V173">
        <v>118124410</v>
      </c>
      <c r="W173" s="2" t="s">
        <v>18597</v>
      </c>
    </row>
    <row r="174" spans="1:23" x14ac:dyDescent="0.2">
      <c r="A174" t="s">
        <v>16136</v>
      </c>
      <c r="B174" t="s">
        <v>16957</v>
      </c>
      <c r="D174" t="s">
        <v>17593</v>
      </c>
      <c r="E174" t="s">
        <v>17595</v>
      </c>
      <c r="F174" t="s">
        <v>1089</v>
      </c>
      <c r="H174">
        <v>53.811999999999998</v>
      </c>
      <c r="I174">
        <v>4.5220000000000002</v>
      </c>
      <c r="J174" t="s">
        <v>2729</v>
      </c>
      <c r="K174" t="s">
        <v>2691</v>
      </c>
      <c r="L174">
        <v>2023</v>
      </c>
      <c r="M174" t="s">
        <v>17669</v>
      </c>
      <c r="O174">
        <v>2017</v>
      </c>
      <c r="P174" t="s">
        <v>17715</v>
      </c>
      <c r="T174" t="s">
        <v>18298</v>
      </c>
      <c r="V174">
        <v>643793078</v>
      </c>
      <c r="W174" s="2" t="s">
        <v>18598</v>
      </c>
    </row>
    <row r="175" spans="1:23" x14ac:dyDescent="0.2">
      <c r="A175" t="s">
        <v>16137</v>
      </c>
      <c r="B175" t="s">
        <v>16958</v>
      </c>
      <c r="D175" t="s">
        <v>17593</v>
      </c>
      <c r="E175" t="s">
        <v>17595</v>
      </c>
      <c r="F175" t="s">
        <v>1089</v>
      </c>
      <c r="H175">
        <v>53.716999999999999</v>
      </c>
      <c r="I175">
        <v>4.8499999999999996</v>
      </c>
      <c r="J175" t="s">
        <v>2729</v>
      </c>
      <c r="K175" t="s">
        <v>2691</v>
      </c>
      <c r="L175">
        <v>2023</v>
      </c>
      <c r="M175" t="s">
        <v>17661</v>
      </c>
      <c r="O175">
        <v>2015</v>
      </c>
      <c r="P175" t="s">
        <v>17713</v>
      </c>
      <c r="V175">
        <v>468604936</v>
      </c>
      <c r="W175" s="2" t="s">
        <v>18599</v>
      </c>
    </row>
    <row r="176" spans="1:23" x14ac:dyDescent="0.2">
      <c r="A176" t="s">
        <v>16138</v>
      </c>
      <c r="B176" t="s">
        <v>16959</v>
      </c>
      <c r="D176" t="s">
        <v>17593</v>
      </c>
      <c r="E176" t="s">
        <v>17595</v>
      </c>
      <c r="F176" t="s">
        <v>1089</v>
      </c>
      <c r="H176">
        <v>53.607999999999997</v>
      </c>
      <c r="I176">
        <v>4.1609999999999996</v>
      </c>
      <c r="J176" t="s">
        <v>2729</v>
      </c>
      <c r="K176" t="s">
        <v>17601</v>
      </c>
      <c r="L176">
        <v>2023</v>
      </c>
      <c r="M176" t="s">
        <v>17639</v>
      </c>
      <c r="O176">
        <v>1996</v>
      </c>
      <c r="P176" t="s">
        <v>17717</v>
      </c>
      <c r="V176">
        <v>118124470</v>
      </c>
      <c r="W176" s="2" t="s">
        <v>18600</v>
      </c>
    </row>
    <row r="177" spans="1:23" x14ac:dyDescent="0.2">
      <c r="A177" t="s">
        <v>16139</v>
      </c>
      <c r="B177" t="s">
        <v>16960</v>
      </c>
      <c r="D177" t="s">
        <v>17592</v>
      </c>
      <c r="E177" t="s">
        <v>17595</v>
      </c>
      <c r="F177" t="s">
        <v>1089</v>
      </c>
      <c r="H177">
        <v>53.518999999999998</v>
      </c>
      <c r="I177">
        <v>4.4749999999999996</v>
      </c>
      <c r="J177" t="s">
        <v>2729</v>
      </c>
      <c r="K177" t="s">
        <v>2691</v>
      </c>
      <c r="L177">
        <v>2023</v>
      </c>
      <c r="M177" t="s">
        <v>17662</v>
      </c>
      <c r="O177">
        <v>2009</v>
      </c>
      <c r="P177" t="s">
        <v>17718</v>
      </c>
      <c r="Q177" t="s">
        <v>17854</v>
      </c>
      <c r="R177" t="s">
        <v>18077</v>
      </c>
      <c r="V177">
        <v>118124496</v>
      </c>
      <c r="W177" s="2" t="s">
        <v>18601</v>
      </c>
    </row>
    <row r="178" spans="1:23" x14ac:dyDescent="0.2">
      <c r="A178" t="s">
        <v>16140</v>
      </c>
      <c r="B178" t="s">
        <v>16961</v>
      </c>
      <c r="D178" t="s">
        <v>17593</v>
      </c>
      <c r="E178" t="s">
        <v>17595</v>
      </c>
      <c r="F178" t="s">
        <v>1089</v>
      </c>
      <c r="H178">
        <v>53.584000000000003</v>
      </c>
      <c r="I178">
        <v>4.6079999999999997</v>
      </c>
      <c r="J178" t="s">
        <v>2729</v>
      </c>
      <c r="K178" t="s">
        <v>17601</v>
      </c>
      <c r="L178">
        <v>2023</v>
      </c>
      <c r="M178" t="s">
        <v>17654</v>
      </c>
      <c r="O178">
        <v>1988</v>
      </c>
      <c r="P178" t="s">
        <v>17713</v>
      </c>
      <c r="V178">
        <v>118124498</v>
      </c>
      <c r="W178" s="2" t="s">
        <v>18602</v>
      </c>
    </row>
    <row r="179" spans="1:23" x14ac:dyDescent="0.2">
      <c r="A179" t="s">
        <v>16141</v>
      </c>
      <c r="B179" t="s">
        <v>16962</v>
      </c>
      <c r="D179" t="s">
        <v>17593</v>
      </c>
      <c r="E179" t="s">
        <v>17595</v>
      </c>
      <c r="F179" t="s">
        <v>1089</v>
      </c>
      <c r="H179">
        <v>53.655999999999999</v>
      </c>
      <c r="I179">
        <v>4.5510000000000002</v>
      </c>
      <c r="J179" t="s">
        <v>2729</v>
      </c>
      <c r="K179" t="s">
        <v>2691</v>
      </c>
      <c r="L179">
        <v>2023</v>
      </c>
      <c r="M179" t="s">
        <v>17637</v>
      </c>
      <c r="O179">
        <v>1994</v>
      </c>
      <c r="P179" t="s">
        <v>17713</v>
      </c>
      <c r="V179">
        <v>118124510</v>
      </c>
      <c r="W179" s="2" t="s">
        <v>18603</v>
      </c>
    </row>
    <row r="180" spans="1:23" x14ac:dyDescent="0.2">
      <c r="A180" t="s">
        <v>16142</v>
      </c>
      <c r="B180" t="s">
        <v>16963</v>
      </c>
      <c r="D180" t="s">
        <v>17592</v>
      </c>
      <c r="E180" t="s">
        <v>17595</v>
      </c>
      <c r="F180" t="s">
        <v>1089</v>
      </c>
      <c r="H180">
        <v>53.542999999999999</v>
      </c>
      <c r="I180">
        <v>4.7359999999999998</v>
      </c>
      <c r="J180" t="s">
        <v>2729</v>
      </c>
      <c r="K180" t="s">
        <v>2691</v>
      </c>
      <c r="L180">
        <v>2023</v>
      </c>
      <c r="M180" t="s">
        <v>17635</v>
      </c>
      <c r="O180">
        <v>2009</v>
      </c>
      <c r="P180" t="s">
        <v>17712</v>
      </c>
      <c r="V180">
        <v>118124520</v>
      </c>
      <c r="W180" s="2" t="s">
        <v>18604</v>
      </c>
    </row>
    <row r="181" spans="1:23" x14ac:dyDescent="0.2">
      <c r="A181" t="s">
        <v>16143</v>
      </c>
      <c r="B181" t="s">
        <v>16964</v>
      </c>
      <c r="D181" t="s">
        <v>17592</v>
      </c>
      <c r="E181" t="s">
        <v>17595</v>
      </c>
      <c r="F181" t="s">
        <v>1089</v>
      </c>
      <c r="H181">
        <v>53.557000000000002</v>
      </c>
      <c r="I181">
        <v>4.8769999999999998</v>
      </c>
      <c r="J181" t="s">
        <v>2729</v>
      </c>
      <c r="K181" t="s">
        <v>2691</v>
      </c>
      <c r="L181">
        <v>2023</v>
      </c>
      <c r="M181" t="s">
        <v>17665</v>
      </c>
      <c r="O181">
        <v>2009</v>
      </c>
      <c r="P181" t="s">
        <v>17712</v>
      </c>
      <c r="V181">
        <v>118124526</v>
      </c>
      <c r="W181" s="2" t="s">
        <v>18605</v>
      </c>
    </row>
    <row r="182" spans="1:23" x14ac:dyDescent="0.2">
      <c r="A182" t="s">
        <v>16144</v>
      </c>
      <c r="B182" t="s">
        <v>16965</v>
      </c>
      <c r="D182" t="s">
        <v>17593</v>
      </c>
      <c r="E182" t="s">
        <v>17595</v>
      </c>
      <c r="F182" t="s">
        <v>1089</v>
      </c>
      <c r="H182">
        <v>53.658000000000001</v>
      </c>
      <c r="I182">
        <v>4.9290000000000003</v>
      </c>
      <c r="J182" t="s">
        <v>2729</v>
      </c>
      <c r="K182" t="s">
        <v>17601</v>
      </c>
      <c r="L182">
        <v>2023</v>
      </c>
      <c r="M182" t="s">
        <v>17637</v>
      </c>
      <c r="O182">
        <v>2002</v>
      </c>
      <c r="P182" t="s">
        <v>17712</v>
      </c>
      <c r="V182">
        <v>118124532</v>
      </c>
      <c r="W182" s="2" t="s">
        <v>18606</v>
      </c>
    </row>
    <row r="183" spans="1:23" x14ac:dyDescent="0.2">
      <c r="A183" t="s">
        <v>16145</v>
      </c>
      <c r="B183" t="s">
        <v>16966</v>
      </c>
      <c r="D183" t="s">
        <v>17592</v>
      </c>
      <c r="E183" t="s">
        <v>17595</v>
      </c>
      <c r="F183" t="s">
        <v>1089</v>
      </c>
      <c r="H183">
        <v>53.636000000000003</v>
      </c>
      <c r="I183">
        <v>4.9429999999999996</v>
      </c>
      <c r="J183" t="s">
        <v>2729</v>
      </c>
      <c r="K183" t="s">
        <v>2691</v>
      </c>
      <c r="L183">
        <v>2023</v>
      </c>
      <c r="M183" t="s">
        <v>17670</v>
      </c>
      <c r="O183">
        <v>1998</v>
      </c>
      <c r="P183" t="s">
        <v>17712</v>
      </c>
      <c r="V183">
        <v>118124538</v>
      </c>
      <c r="W183" s="2" t="s">
        <v>18607</v>
      </c>
    </row>
    <row r="184" spans="1:23" x14ac:dyDescent="0.2">
      <c r="A184" t="s">
        <v>16146</v>
      </c>
      <c r="B184" t="s">
        <v>16967</v>
      </c>
      <c r="D184" t="s">
        <v>17592</v>
      </c>
      <c r="E184" t="s">
        <v>17595</v>
      </c>
      <c r="F184" t="s">
        <v>1089</v>
      </c>
      <c r="H184">
        <v>53.610999999999997</v>
      </c>
      <c r="I184">
        <v>4.9569999999999999</v>
      </c>
      <c r="J184" t="s">
        <v>2729</v>
      </c>
      <c r="K184" t="s">
        <v>2691</v>
      </c>
      <c r="L184">
        <v>2023</v>
      </c>
      <c r="M184" t="s">
        <v>17667</v>
      </c>
      <c r="O184">
        <v>1998</v>
      </c>
      <c r="P184" t="s">
        <v>17712</v>
      </c>
      <c r="V184">
        <v>118124548</v>
      </c>
      <c r="W184" s="2" t="s">
        <v>18608</v>
      </c>
    </row>
    <row r="185" spans="1:23" x14ac:dyDescent="0.2">
      <c r="A185" t="s">
        <v>16147</v>
      </c>
      <c r="B185" t="s">
        <v>16968</v>
      </c>
      <c r="D185" t="s">
        <v>17593</v>
      </c>
      <c r="E185" t="s">
        <v>17595</v>
      </c>
      <c r="F185" t="s">
        <v>1089</v>
      </c>
      <c r="H185">
        <v>53.609000000000002</v>
      </c>
      <c r="I185">
        <v>4.96</v>
      </c>
      <c r="J185" t="s">
        <v>2729</v>
      </c>
      <c r="K185" t="s">
        <v>2691</v>
      </c>
      <c r="L185">
        <v>2023</v>
      </c>
      <c r="M185" t="s">
        <v>17667</v>
      </c>
      <c r="O185">
        <v>1998</v>
      </c>
      <c r="P185" t="s">
        <v>17712</v>
      </c>
      <c r="V185">
        <v>118124554</v>
      </c>
      <c r="W185" s="2" t="s">
        <v>18609</v>
      </c>
    </row>
    <row r="186" spans="1:23" x14ac:dyDescent="0.2">
      <c r="A186" t="s">
        <v>16148</v>
      </c>
      <c r="B186" t="s">
        <v>16969</v>
      </c>
      <c r="D186" t="s">
        <v>17592</v>
      </c>
      <c r="E186" t="s">
        <v>17595</v>
      </c>
      <c r="F186" t="s">
        <v>1089</v>
      </c>
      <c r="H186">
        <v>53.530999999999999</v>
      </c>
      <c r="I186">
        <v>4.7229999999999999</v>
      </c>
      <c r="J186" t="s">
        <v>2729</v>
      </c>
      <c r="K186" t="s">
        <v>2691</v>
      </c>
      <c r="L186">
        <v>2023</v>
      </c>
      <c r="M186" t="s">
        <v>17642</v>
      </c>
      <c r="O186">
        <v>2009</v>
      </c>
      <c r="P186" t="s">
        <v>17712</v>
      </c>
      <c r="V186">
        <v>418665137</v>
      </c>
      <c r="W186" s="2" t="s">
        <v>18610</v>
      </c>
    </row>
    <row r="187" spans="1:23" x14ac:dyDescent="0.2">
      <c r="A187" t="s">
        <v>16149</v>
      </c>
      <c r="B187" t="s">
        <v>16970</v>
      </c>
      <c r="D187" t="s">
        <v>17592</v>
      </c>
      <c r="E187" t="s">
        <v>17595</v>
      </c>
      <c r="F187" t="s">
        <v>1089</v>
      </c>
      <c r="H187">
        <v>53.412999999999997</v>
      </c>
      <c r="I187">
        <v>4.226</v>
      </c>
      <c r="J187" t="s">
        <v>2729</v>
      </c>
      <c r="K187" t="s">
        <v>2691</v>
      </c>
      <c r="L187">
        <v>2023</v>
      </c>
      <c r="M187" t="s">
        <v>17613</v>
      </c>
      <c r="O187">
        <v>1975</v>
      </c>
      <c r="P187" t="s">
        <v>17715</v>
      </c>
      <c r="Q187" t="s">
        <v>17855</v>
      </c>
      <c r="R187" t="s">
        <v>18078</v>
      </c>
      <c r="V187">
        <v>118124586</v>
      </c>
      <c r="W187" s="2" t="s">
        <v>18611</v>
      </c>
    </row>
    <row r="188" spans="1:23" x14ac:dyDescent="0.2">
      <c r="A188" t="s">
        <v>16150</v>
      </c>
      <c r="B188" t="s">
        <v>16971</v>
      </c>
      <c r="D188" t="s">
        <v>17593</v>
      </c>
      <c r="E188" t="s">
        <v>17595</v>
      </c>
      <c r="F188" t="s">
        <v>1089</v>
      </c>
      <c r="H188">
        <v>53.487000000000002</v>
      </c>
      <c r="I188">
        <v>4.1929999999999996</v>
      </c>
      <c r="J188" t="s">
        <v>2729</v>
      </c>
      <c r="K188" t="s">
        <v>17604</v>
      </c>
      <c r="L188">
        <v>2023</v>
      </c>
      <c r="M188" t="s">
        <v>17621</v>
      </c>
      <c r="O188">
        <v>1984</v>
      </c>
      <c r="P188" t="s">
        <v>17715</v>
      </c>
      <c r="Q188" t="s">
        <v>17855</v>
      </c>
      <c r="R188" t="s">
        <v>18078</v>
      </c>
      <c r="V188">
        <v>118124593</v>
      </c>
      <c r="W188" s="2" t="s">
        <v>18612</v>
      </c>
    </row>
    <row r="189" spans="1:23" x14ac:dyDescent="0.2">
      <c r="A189" t="s">
        <v>16151</v>
      </c>
      <c r="B189" t="s">
        <v>16972</v>
      </c>
      <c r="D189" t="s">
        <v>17592</v>
      </c>
      <c r="E189" t="s">
        <v>17595</v>
      </c>
      <c r="F189" t="s">
        <v>1089</v>
      </c>
      <c r="H189">
        <v>53.402999999999999</v>
      </c>
      <c r="I189">
        <v>4.0199999999999996</v>
      </c>
      <c r="J189" t="s">
        <v>2729</v>
      </c>
      <c r="K189" t="s">
        <v>2691</v>
      </c>
      <c r="L189">
        <v>2023</v>
      </c>
      <c r="M189" t="s">
        <v>17632</v>
      </c>
      <c r="O189">
        <v>2000</v>
      </c>
      <c r="P189" t="s">
        <v>17715</v>
      </c>
      <c r="Q189" t="s">
        <v>17855</v>
      </c>
      <c r="R189" t="s">
        <v>18078</v>
      </c>
      <c r="V189">
        <v>118124605</v>
      </c>
      <c r="W189" s="2" t="s">
        <v>18613</v>
      </c>
    </row>
    <row r="190" spans="1:23" x14ac:dyDescent="0.2">
      <c r="A190" t="s">
        <v>16152</v>
      </c>
      <c r="B190" t="s">
        <v>16973</v>
      </c>
      <c r="D190" t="s">
        <v>17592</v>
      </c>
      <c r="E190" t="s">
        <v>17595</v>
      </c>
      <c r="F190" t="s">
        <v>1089</v>
      </c>
      <c r="H190">
        <v>53.420999999999999</v>
      </c>
      <c r="I190">
        <v>4.1459999999999999</v>
      </c>
      <c r="J190" t="s">
        <v>2729</v>
      </c>
      <c r="K190" t="s">
        <v>2691</v>
      </c>
      <c r="L190">
        <v>2023</v>
      </c>
      <c r="M190" t="s">
        <v>17624</v>
      </c>
      <c r="O190">
        <v>2013</v>
      </c>
      <c r="P190" t="s">
        <v>17715</v>
      </c>
      <c r="Q190" t="s">
        <v>17855</v>
      </c>
      <c r="R190" t="s">
        <v>18078</v>
      </c>
      <c r="V190">
        <v>1152246883</v>
      </c>
      <c r="W190" s="2" t="s">
        <v>18614</v>
      </c>
    </row>
    <row r="191" spans="1:23" x14ac:dyDescent="0.2">
      <c r="A191" t="s">
        <v>16153</v>
      </c>
      <c r="B191" t="s">
        <v>16974</v>
      </c>
      <c r="D191" t="s">
        <v>17592</v>
      </c>
      <c r="E191" t="s">
        <v>17595</v>
      </c>
      <c r="F191" t="s">
        <v>1089</v>
      </c>
      <c r="H191">
        <v>53.411000000000001</v>
      </c>
      <c r="I191">
        <v>4.0039999999999996</v>
      </c>
      <c r="J191" t="s">
        <v>2729</v>
      </c>
      <c r="K191" t="s">
        <v>2691</v>
      </c>
      <c r="L191">
        <v>2023</v>
      </c>
      <c r="M191" t="s">
        <v>17659</v>
      </c>
      <c r="O191">
        <v>2014</v>
      </c>
      <c r="P191" t="s">
        <v>17715</v>
      </c>
      <c r="Q191" t="s">
        <v>17855</v>
      </c>
      <c r="R191" t="s">
        <v>18078</v>
      </c>
      <c r="V191">
        <v>1660349564</v>
      </c>
      <c r="W191" s="2" t="s">
        <v>18615</v>
      </c>
    </row>
    <row r="192" spans="1:23" x14ac:dyDescent="0.2">
      <c r="A192" t="s">
        <v>16154</v>
      </c>
      <c r="B192" t="s">
        <v>16975</v>
      </c>
      <c r="D192" t="s">
        <v>17592</v>
      </c>
      <c r="E192" t="s">
        <v>17595</v>
      </c>
      <c r="F192" t="s">
        <v>1089</v>
      </c>
      <c r="H192">
        <v>53.427</v>
      </c>
      <c r="I192">
        <v>4.1219999999999999</v>
      </c>
      <c r="J192" t="s">
        <v>2729</v>
      </c>
      <c r="K192" t="s">
        <v>2691</v>
      </c>
      <c r="L192">
        <v>2023</v>
      </c>
      <c r="M192" t="s">
        <v>17671</v>
      </c>
      <c r="O192">
        <v>2015</v>
      </c>
      <c r="P192" t="s">
        <v>17715</v>
      </c>
      <c r="Q192" t="s">
        <v>17855</v>
      </c>
      <c r="R192" t="s">
        <v>18078</v>
      </c>
      <c r="V192">
        <v>1974080322</v>
      </c>
      <c r="W192" s="2" t="s">
        <v>18616</v>
      </c>
    </row>
    <row r="193" spans="1:23" x14ac:dyDescent="0.2">
      <c r="A193" t="s">
        <v>16155</v>
      </c>
      <c r="B193" t="s">
        <v>16976</v>
      </c>
      <c r="D193" t="s">
        <v>17592</v>
      </c>
      <c r="E193" t="s">
        <v>17595</v>
      </c>
      <c r="F193" t="s">
        <v>1089</v>
      </c>
      <c r="H193">
        <v>53.387</v>
      </c>
      <c r="I193">
        <v>4.1710000000000003</v>
      </c>
      <c r="J193" t="s">
        <v>2729</v>
      </c>
      <c r="K193" t="s">
        <v>17605</v>
      </c>
      <c r="L193">
        <v>2023</v>
      </c>
      <c r="M193" t="s">
        <v>17672</v>
      </c>
      <c r="O193">
        <v>2018</v>
      </c>
      <c r="P193" t="s">
        <v>17715</v>
      </c>
      <c r="Q193" t="s">
        <v>17855</v>
      </c>
      <c r="R193" t="s">
        <v>18078</v>
      </c>
      <c r="V193">
        <v>3033285613</v>
      </c>
      <c r="W193" s="2" t="s">
        <v>18617</v>
      </c>
    </row>
    <row r="194" spans="1:23" x14ac:dyDescent="0.2">
      <c r="A194" t="s">
        <v>16156</v>
      </c>
      <c r="B194" t="s">
        <v>16977</v>
      </c>
      <c r="D194" t="s">
        <v>17592</v>
      </c>
      <c r="E194" t="s">
        <v>17595</v>
      </c>
      <c r="F194" t="s">
        <v>1089</v>
      </c>
      <c r="H194">
        <v>53.451000000000001</v>
      </c>
      <c r="I194">
        <v>4.524</v>
      </c>
      <c r="J194" t="s">
        <v>2729</v>
      </c>
      <c r="K194" t="s">
        <v>2691</v>
      </c>
      <c r="L194">
        <v>2023</v>
      </c>
      <c r="M194" t="s">
        <v>17671</v>
      </c>
      <c r="O194">
        <v>2016</v>
      </c>
      <c r="P194" t="s">
        <v>17718</v>
      </c>
      <c r="Q194" t="s">
        <v>17856</v>
      </c>
      <c r="R194" t="s">
        <v>18079</v>
      </c>
      <c r="V194">
        <v>1994492319</v>
      </c>
      <c r="W194" s="2" t="s">
        <v>18618</v>
      </c>
    </row>
    <row r="195" spans="1:23" x14ac:dyDescent="0.2">
      <c r="A195" t="s">
        <v>16157</v>
      </c>
      <c r="B195" t="s">
        <v>16978</v>
      </c>
      <c r="D195" t="s">
        <v>17592</v>
      </c>
      <c r="E195" t="s">
        <v>17595</v>
      </c>
      <c r="F195" t="s">
        <v>1089</v>
      </c>
      <c r="H195">
        <v>53.470999999999997</v>
      </c>
      <c r="I195">
        <v>4.4909999999999997</v>
      </c>
      <c r="J195" t="s">
        <v>2729</v>
      </c>
      <c r="K195" t="s">
        <v>2691</v>
      </c>
      <c r="L195">
        <v>2023</v>
      </c>
      <c r="M195" t="s">
        <v>17645</v>
      </c>
      <c r="O195">
        <v>1986</v>
      </c>
      <c r="P195" t="s">
        <v>17718</v>
      </c>
      <c r="V195">
        <v>118124647</v>
      </c>
      <c r="W195" s="2" t="s">
        <v>18619</v>
      </c>
    </row>
    <row r="196" spans="1:23" x14ac:dyDescent="0.2">
      <c r="A196" t="s">
        <v>16158</v>
      </c>
      <c r="B196" t="s">
        <v>16979</v>
      </c>
      <c r="D196" t="s">
        <v>17592</v>
      </c>
      <c r="E196" t="s">
        <v>17595</v>
      </c>
      <c r="F196" t="s">
        <v>1089</v>
      </c>
      <c r="H196">
        <v>53.343000000000004</v>
      </c>
      <c r="I196">
        <v>4.7560000000000002</v>
      </c>
      <c r="J196" t="s">
        <v>2729</v>
      </c>
      <c r="K196" t="s">
        <v>2691</v>
      </c>
      <c r="L196">
        <v>2023</v>
      </c>
      <c r="M196" t="s">
        <v>17612</v>
      </c>
      <c r="O196">
        <v>2011</v>
      </c>
      <c r="P196" t="s">
        <v>17715</v>
      </c>
      <c r="Q196" t="s">
        <v>17857</v>
      </c>
      <c r="R196" t="s">
        <v>18080</v>
      </c>
      <c r="V196">
        <v>118124671</v>
      </c>
      <c r="W196" s="2" t="s">
        <v>18620</v>
      </c>
    </row>
    <row r="197" spans="1:23" x14ac:dyDescent="0.2">
      <c r="A197" t="s">
        <v>16159</v>
      </c>
      <c r="B197" t="s">
        <v>16980</v>
      </c>
      <c r="D197" t="s">
        <v>17592</v>
      </c>
      <c r="E197" t="s">
        <v>17595</v>
      </c>
      <c r="F197" t="s">
        <v>1089</v>
      </c>
      <c r="H197">
        <v>53.343000000000004</v>
      </c>
      <c r="I197">
        <v>4.8860000000000001</v>
      </c>
      <c r="J197" t="s">
        <v>2729</v>
      </c>
      <c r="K197" t="s">
        <v>2691</v>
      </c>
      <c r="L197">
        <v>2023</v>
      </c>
      <c r="M197" t="s">
        <v>17673</v>
      </c>
      <c r="O197">
        <v>2001</v>
      </c>
      <c r="P197" t="s">
        <v>17715</v>
      </c>
      <c r="Q197" t="s">
        <v>17858</v>
      </c>
      <c r="R197" t="s">
        <v>18081</v>
      </c>
      <c r="V197">
        <v>118124677</v>
      </c>
      <c r="W197" s="2" t="s">
        <v>18621</v>
      </c>
    </row>
    <row r="198" spans="1:23" x14ac:dyDescent="0.2">
      <c r="A198" t="s">
        <v>16160</v>
      </c>
      <c r="B198" t="s">
        <v>16981</v>
      </c>
      <c r="D198" t="s">
        <v>17592</v>
      </c>
      <c r="E198" t="s">
        <v>17595</v>
      </c>
      <c r="F198" t="s">
        <v>1089</v>
      </c>
      <c r="H198">
        <v>53.283999999999999</v>
      </c>
      <c r="I198">
        <v>4.2149999999999999</v>
      </c>
      <c r="J198" t="s">
        <v>2729</v>
      </c>
      <c r="K198" t="s">
        <v>2691</v>
      </c>
      <c r="L198">
        <v>2023</v>
      </c>
      <c r="M198" t="s">
        <v>17654</v>
      </c>
      <c r="O198">
        <v>1986</v>
      </c>
      <c r="P198" t="s">
        <v>17712</v>
      </c>
      <c r="V198">
        <v>118124701</v>
      </c>
      <c r="W198" s="2" t="s">
        <v>18622</v>
      </c>
    </row>
    <row r="199" spans="1:23" x14ac:dyDescent="0.2">
      <c r="A199" t="s">
        <v>16161</v>
      </c>
      <c r="B199" t="s">
        <v>16982</v>
      </c>
      <c r="D199" t="s">
        <v>17592</v>
      </c>
      <c r="E199" t="s">
        <v>17595</v>
      </c>
      <c r="F199" t="s">
        <v>1089</v>
      </c>
      <c r="H199">
        <v>53.298999999999999</v>
      </c>
      <c r="I199">
        <v>4.2350000000000003</v>
      </c>
      <c r="J199" t="s">
        <v>2729</v>
      </c>
      <c r="K199" t="s">
        <v>2691</v>
      </c>
      <c r="L199">
        <v>2023</v>
      </c>
      <c r="M199" t="s">
        <v>17629</v>
      </c>
      <c r="O199">
        <v>1990</v>
      </c>
      <c r="P199" t="s">
        <v>17712</v>
      </c>
      <c r="V199">
        <v>118124713</v>
      </c>
      <c r="W199" s="2" t="s">
        <v>18623</v>
      </c>
    </row>
    <row r="200" spans="1:23" x14ac:dyDescent="0.2">
      <c r="A200" t="s">
        <v>16162</v>
      </c>
      <c r="B200" t="s">
        <v>16983</v>
      </c>
      <c r="D200" t="s">
        <v>17592</v>
      </c>
      <c r="E200" t="s">
        <v>17595</v>
      </c>
      <c r="F200" t="s">
        <v>1089</v>
      </c>
      <c r="H200">
        <v>53.232999999999997</v>
      </c>
      <c r="I200">
        <v>4.2779999999999996</v>
      </c>
      <c r="J200" t="s">
        <v>2729</v>
      </c>
      <c r="K200" t="s">
        <v>2691</v>
      </c>
      <c r="L200">
        <v>2023</v>
      </c>
      <c r="M200" t="s">
        <v>17629</v>
      </c>
      <c r="O200">
        <v>1990</v>
      </c>
      <c r="P200" t="s">
        <v>17712</v>
      </c>
      <c r="V200">
        <v>118124719</v>
      </c>
      <c r="W200" s="2" t="s">
        <v>18624</v>
      </c>
    </row>
    <row r="201" spans="1:23" x14ac:dyDescent="0.2">
      <c r="A201" t="s">
        <v>16163</v>
      </c>
      <c r="B201" t="s">
        <v>16984</v>
      </c>
      <c r="D201" t="s">
        <v>17592</v>
      </c>
      <c r="E201" t="s">
        <v>17595</v>
      </c>
      <c r="F201" t="s">
        <v>1089</v>
      </c>
      <c r="H201">
        <v>53.295999999999999</v>
      </c>
      <c r="I201">
        <v>4.2789999999999999</v>
      </c>
      <c r="J201" t="s">
        <v>2729</v>
      </c>
      <c r="K201" t="s">
        <v>2691</v>
      </c>
      <c r="L201">
        <v>2023</v>
      </c>
      <c r="M201" t="s">
        <v>17638</v>
      </c>
      <c r="O201">
        <v>1990</v>
      </c>
      <c r="P201" t="s">
        <v>17712</v>
      </c>
      <c r="V201">
        <v>118124725</v>
      </c>
      <c r="W201" s="2" t="s">
        <v>18625</v>
      </c>
    </row>
    <row r="202" spans="1:23" x14ac:dyDescent="0.2">
      <c r="A202" t="s">
        <v>16164</v>
      </c>
      <c r="B202" t="s">
        <v>16985</v>
      </c>
      <c r="D202" t="s">
        <v>17592</v>
      </c>
      <c r="E202" t="s">
        <v>17595</v>
      </c>
      <c r="F202" t="s">
        <v>1089</v>
      </c>
      <c r="H202">
        <v>53.244</v>
      </c>
      <c r="I202">
        <v>4.101</v>
      </c>
      <c r="J202" t="s">
        <v>2729</v>
      </c>
      <c r="K202" t="s">
        <v>2691</v>
      </c>
      <c r="L202">
        <v>2023</v>
      </c>
      <c r="M202" t="s">
        <v>17655</v>
      </c>
      <c r="O202">
        <v>2018</v>
      </c>
      <c r="P202" t="s">
        <v>17712</v>
      </c>
      <c r="Q202" t="s">
        <v>17838</v>
      </c>
      <c r="R202" t="s">
        <v>18062</v>
      </c>
      <c r="T202" t="s">
        <v>18299</v>
      </c>
      <c r="V202">
        <v>118124737</v>
      </c>
      <c r="W202" s="2" t="s">
        <v>18626</v>
      </c>
    </row>
    <row r="203" spans="1:23" x14ac:dyDescent="0.2">
      <c r="A203" t="s">
        <v>16165</v>
      </c>
      <c r="B203" t="s">
        <v>16986</v>
      </c>
      <c r="D203" t="s">
        <v>17592</v>
      </c>
      <c r="E203" t="s">
        <v>17595</v>
      </c>
      <c r="F203" t="s">
        <v>1089</v>
      </c>
      <c r="H203">
        <v>53.317999999999998</v>
      </c>
      <c r="I203">
        <v>4.8470000000000004</v>
      </c>
      <c r="J203" t="s">
        <v>2729</v>
      </c>
      <c r="K203" t="s">
        <v>2691</v>
      </c>
      <c r="L203">
        <v>2023</v>
      </c>
      <c r="M203" t="s">
        <v>17645</v>
      </c>
      <c r="O203">
        <v>1993</v>
      </c>
      <c r="P203" t="s">
        <v>17715</v>
      </c>
      <c r="Q203" t="s">
        <v>17858</v>
      </c>
      <c r="R203" t="s">
        <v>18081</v>
      </c>
      <c r="V203">
        <v>118124769</v>
      </c>
      <c r="W203" s="2" t="s">
        <v>18627</v>
      </c>
    </row>
    <row r="204" spans="1:23" x14ac:dyDescent="0.2">
      <c r="A204" t="s">
        <v>16166</v>
      </c>
      <c r="B204" t="s">
        <v>16987</v>
      </c>
      <c r="D204" t="s">
        <v>17592</v>
      </c>
      <c r="E204" t="s">
        <v>17595</v>
      </c>
      <c r="F204" t="s">
        <v>1089</v>
      </c>
      <c r="H204">
        <v>53.439</v>
      </c>
      <c r="I204">
        <v>6.2</v>
      </c>
      <c r="J204" t="s">
        <v>2729</v>
      </c>
      <c r="K204" t="s">
        <v>2691</v>
      </c>
      <c r="L204">
        <v>2023</v>
      </c>
      <c r="M204" t="s">
        <v>17639</v>
      </c>
      <c r="O204">
        <v>2008</v>
      </c>
      <c r="P204" t="s">
        <v>17712</v>
      </c>
      <c r="T204" t="s">
        <v>18294</v>
      </c>
      <c r="V204">
        <v>118124793</v>
      </c>
      <c r="W204" s="2" t="s">
        <v>18628</v>
      </c>
    </row>
    <row r="205" spans="1:23" x14ac:dyDescent="0.2">
      <c r="A205" t="s">
        <v>16167</v>
      </c>
      <c r="B205" t="s">
        <v>16988</v>
      </c>
      <c r="D205" t="s">
        <v>17592</v>
      </c>
      <c r="E205" t="s">
        <v>17595</v>
      </c>
      <c r="F205" t="s">
        <v>1089</v>
      </c>
      <c r="H205">
        <v>51.613999999999997</v>
      </c>
      <c r="I205">
        <v>5.0960000000000001</v>
      </c>
      <c r="J205" t="s">
        <v>2729</v>
      </c>
      <c r="K205" t="s">
        <v>2691</v>
      </c>
      <c r="L205">
        <v>2023</v>
      </c>
      <c r="M205" t="s">
        <v>17665</v>
      </c>
      <c r="O205">
        <v>1995</v>
      </c>
      <c r="P205" t="s">
        <v>17714</v>
      </c>
      <c r="V205">
        <v>118124812</v>
      </c>
      <c r="W205" s="2" t="s">
        <v>18629</v>
      </c>
    </row>
    <row r="206" spans="1:23" x14ac:dyDescent="0.2">
      <c r="A206" t="s">
        <v>16168</v>
      </c>
      <c r="B206" t="s">
        <v>16989</v>
      </c>
      <c r="D206" t="s">
        <v>17592</v>
      </c>
      <c r="E206" t="s">
        <v>17595</v>
      </c>
      <c r="F206" t="s">
        <v>1089</v>
      </c>
      <c r="H206">
        <v>53.616999999999997</v>
      </c>
      <c r="I206">
        <v>5.165</v>
      </c>
      <c r="J206" t="s">
        <v>2729</v>
      </c>
      <c r="K206" t="s">
        <v>2691</v>
      </c>
      <c r="L206">
        <v>2023</v>
      </c>
      <c r="M206" t="s">
        <v>17639</v>
      </c>
      <c r="O206">
        <v>2013</v>
      </c>
      <c r="P206" t="s">
        <v>17718</v>
      </c>
      <c r="V206">
        <v>1493544650</v>
      </c>
      <c r="W206" s="2" t="s">
        <v>18630</v>
      </c>
    </row>
    <row r="207" spans="1:23" x14ac:dyDescent="0.2">
      <c r="A207" t="s">
        <v>16169</v>
      </c>
      <c r="B207" t="s">
        <v>16990</v>
      </c>
      <c r="D207" t="s">
        <v>17592</v>
      </c>
      <c r="E207" t="s">
        <v>17595</v>
      </c>
      <c r="F207" t="s">
        <v>1089</v>
      </c>
      <c r="H207">
        <v>51.962000000000003</v>
      </c>
      <c r="I207">
        <v>4.2089999999999996</v>
      </c>
      <c r="J207" t="s">
        <v>2729</v>
      </c>
      <c r="K207" t="s">
        <v>2691</v>
      </c>
      <c r="L207">
        <v>2023</v>
      </c>
      <c r="M207" t="s">
        <v>17632</v>
      </c>
      <c r="O207">
        <v>1999</v>
      </c>
      <c r="P207" t="s">
        <v>17712</v>
      </c>
      <c r="V207">
        <v>118124855</v>
      </c>
      <c r="W207" s="2" t="s">
        <v>18631</v>
      </c>
    </row>
    <row r="208" spans="1:23" x14ac:dyDescent="0.2">
      <c r="A208" t="s">
        <v>16170</v>
      </c>
      <c r="B208" t="s">
        <v>16991</v>
      </c>
      <c r="D208" t="s">
        <v>17593</v>
      </c>
      <c r="E208" t="s">
        <v>17595</v>
      </c>
      <c r="F208" t="s">
        <v>1089</v>
      </c>
      <c r="H208">
        <v>52.69</v>
      </c>
      <c r="I208">
        <v>5.8970000000000002</v>
      </c>
      <c r="J208" t="s">
        <v>2729</v>
      </c>
      <c r="K208" t="s">
        <v>17600</v>
      </c>
      <c r="L208">
        <v>2023</v>
      </c>
      <c r="M208" t="s">
        <v>17674</v>
      </c>
      <c r="P208" t="s">
        <v>17714</v>
      </c>
      <c r="Q208" t="s">
        <v>17859</v>
      </c>
      <c r="R208" t="s">
        <v>18082</v>
      </c>
      <c r="V208">
        <v>399181159</v>
      </c>
      <c r="W208" s="2" t="s">
        <v>18632</v>
      </c>
    </row>
    <row r="209" spans="1:23" x14ac:dyDescent="0.2">
      <c r="A209" t="s">
        <v>16171</v>
      </c>
      <c r="B209" t="s">
        <v>16992</v>
      </c>
      <c r="D209" t="s">
        <v>17592</v>
      </c>
      <c r="E209" t="s">
        <v>17595</v>
      </c>
      <c r="F209" t="s">
        <v>1089</v>
      </c>
      <c r="H209">
        <v>53.136000000000003</v>
      </c>
      <c r="I209">
        <v>6.1849999999999996</v>
      </c>
      <c r="J209" t="s">
        <v>2729</v>
      </c>
      <c r="K209" t="s">
        <v>2691</v>
      </c>
      <c r="L209">
        <v>2023</v>
      </c>
      <c r="M209" t="s">
        <v>17648</v>
      </c>
      <c r="O209">
        <v>1978</v>
      </c>
      <c r="P209" t="s">
        <v>17712</v>
      </c>
      <c r="V209">
        <v>118124872</v>
      </c>
      <c r="W209" s="2" t="s">
        <v>18633</v>
      </c>
    </row>
    <row r="210" spans="1:23" x14ac:dyDescent="0.2">
      <c r="A210" t="s">
        <v>16172</v>
      </c>
      <c r="B210" t="s">
        <v>16993</v>
      </c>
      <c r="D210" t="s">
        <v>17592</v>
      </c>
      <c r="E210" t="s">
        <v>17595</v>
      </c>
      <c r="F210" t="s">
        <v>1089</v>
      </c>
      <c r="H210">
        <v>53.350999999999999</v>
      </c>
      <c r="I210">
        <v>6.0869999999999997</v>
      </c>
      <c r="J210" t="s">
        <v>2729</v>
      </c>
      <c r="K210" t="s">
        <v>2691</v>
      </c>
      <c r="L210">
        <v>2023</v>
      </c>
      <c r="M210" t="s">
        <v>17607</v>
      </c>
      <c r="O210">
        <v>2012</v>
      </c>
      <c r="P210" t="s">
        <v>17712</v>
      </c>
      <c r="T210" t="s">
        <v>18294</v>
      </c>
      <c r="V210">
        <v>950041114</v>
      </c>
      <c r="W210" s="2" t="s">
        <v>18634</v>
      </c>
    </row>
    <row r="211" spans="1:23" x14ac:dyDescent="0.2">
      <c r="A211" t="s">
        <v>16173</v>
      </c>
      <c r="B211" t="s">
        <v>16994</v>
      </c>
      <c r="D211" t="s">
        <v>17592</v>
      </c>
      <c r="E211" t="s">
        <v>17595</v>
      </c>
      <c r="F211" t="s">
        <v>1089</v>
      </c>
      <c r="H211">
        <v>53.128999999999998</v>
      </c>
      <c r="I211">
        <v>6.0330000000000004</v>
      </c>
      <c r="J211" t="s">
        <v>2729</v>
      </c>
      <c r="K211" t="s">
        <v>2691</v>
      </c>
      <c r="L211">
        <v>2023</v>
      </c>
      <c r="M211" t="s">
        <v>17673</v>
      </c>
      <c r="O211">
        <v>1980</v>
      </c>
      <c r="P211" t="s">
        <v>17714</v>
      </c>
      <c r="V211">
        <v>118124890</v>
      </c>
      <c r="W211" s="2" t="s">
        <v>18635</v>
      </c>
    </row>
    <row r="212" spans="1:23" x14ac:dyDescent="0.2">
      <c r="A212" t="s">
        <v>16174</v>
      </c>
      <c r="B212" t="s">
        <v>16995</v>
      </c>
      <c r="D212" t="s">
        <v>17592</v>
      </c>
      <c r="E212" t="s">
        <v>17595</v>
      </c>
      <c r="F212" t="s">
        <v>1089</v>
      </c>
      <c r="H212">
        <v>52.57</v>
      </c>
      <c r="I212">
        <v>4.9669999999999996</v>
      </c>
      <c r="J212" t="s">
        <v>2729</v>
      </c>
      <c r="K212" t="s">
        <v>2691</v>
      </c>
      <c r="L212">
        <v>2023</v>
      </c>
      <c r="M212" t="s">
        <v>17618</v>
      </c>
      <c r="O212">
        <v>1975</v>
      </c>
      <c r="P212" t="s">
        <v>17712</v>
      </c>
      <c r="Q212" t="s">
        <v>17847</v>
      </c>
      <c r="R212" t="s">
        <v>18071</v>
      </c>
      <c r="V212">
        <v>118124894</v>
      </c>
      <c r="W212" s="2" t="s">
        <v>18636</v>
      </c>
    </row>
    <row r="213" spans="1:23" x14ac:dyDescent="0.2">
      <c r="A213" t="s">
        <v>16175</v>
      </c>
      <c r="B213" t="s">
        <v>16996</v>
      </c>
      <c r="D213" t="s">
        <v>17592</v>
      </c>
      <c r="E213" t="s">
        <v>17595</v>
      </c>
      <c r="F213" t="s">
        <v>1089</v>
      </c>
      <c r="H213">
        <v>53.414999999999999</v>
      </c>
      <c r="I213">
        <v>6.101</v>
      </c>
      <c r="J213" t="s">
        <v>2729</v>
      </c>
      <c r="K213" t="s">
        <v>2691</v>
      </c>
      <c r="L213">
        <v>2023</v>
      </c>
      <c r="M213" t="s">
        <v>17664</v>
      </c>
      <c r="O213">
        <v>2007</v>
      </c>
      <c r="P213" t="s">
        <v>17712</v>
      </c>
      <c r="T213" t="s">
        <v>18294</v>
      </c>
      <c r="V213">
        <v>118124904</v>
      </c>
      <c r="W213" s="2" t="s">
        <v>18637</v>
      </c>
    </row>
    <row r="214" spans="1:23" x14ac:dyDescent="0.2">
      <c r="A214" t="s">
        <v>16176</v>
      </c>
      <c r="B214" t="s">
        <v>16997</v>
      </c>
      <c r="D214" t="s">
        <v>17592</v>
      </c>
      <c r="E214" t="s">
        <v>17595</v>
      </c>
      <c r="F214" t="s">
        <v>1089</v>
      </c>
      <c r="H214">
        <v>52.017000000000003</v>
      </c>
      <c r="I214">
        <v>4.1920000000000002</v>
      </c>
      <c r="J214" t="s">
        <v>2729</v>
      </c>
      <c r="K214" t="s">
        <v>2691</v>
      </c>
      <c r="L214">
        <v>2023</v>
      </c>
      <c r="M214" t="s">
        <v>17633</v>
      </c>
      <c r="O214">
        <v>1990</v>
      </c>
      <c r="P214" t="s">
        <v>17712</v>
      </c>
      <c r="V214">
        <v>118124920</v>
      </c>
      <c r="W214" s="2" t="s">
        <v>18638</v>
      </c>
    </row>
    <row r="215" spans="1:23" x14ac:dyDescent="0.2">
      <c r="A215" t="s">
        <v>16177</v>
      </c>
      <c r="B215" t="s">
        <v>16998</v>
      </c>
      <c r="D215" t="s">
        <v>17592</v>
      </c>
      <c r="E215" t="s">
        <v>17595</v>
      </c>
      <c r="F215" t="s">
        <v>1089</v>
      </c>
      <c r="H215">
        <v>53.347999999999999</v>
      </c>
      <c r="I215">
        <v>6.2880000000000003</v>
      </c>
      <c r="J215" t="s">
        <v>2729</v>
      </c>
      <c r="K215" t="s">
        <v>2691</v>
      </c>
      <c r="L215">
        <v>2023</v>
      </c>
      <c r="M215" t="s">
        <v>17637</v>
      </c>
      <c r="O215">
        <v>1995</v>
      </c>
      <c r="P215" t="s">
        <v>17712</v>
      </c>
      <c r="T215" t="s">
        <v>18294</v>
      </c>
      <c r="V215">
        <v>118124924</v>
      </c>
      <c r="W215" s="2" t="s">
        <v>18639</v>
      </c>
    </row>
    <row r="216" spans="1:23" x14ac:dyDescent="0.2">
      <c r="A216" t="s">
        <v>16178</v>
      </c>
      <c r="B216" t="s">
        <v>16999</v>
      </c>
      <c r="D216" t="s">
        <v>17592</v>
      </c>
      <c r="E216" t="s">
        <v>17595</v>
      </c>
      <c r="F216" t="s">
        <v>1089</v>
      </c>
      <c r="H216">
        <v>53.677999999999997</v>
      </c>
      <c r="I216">
        <v>6.3620000000000001</v>
      </c>
      <c r="J216" t="s">
        <v>2729</v>
      </c>
      <c r="K216" t="s">
        <v>17602</v>
      </c>
      <c r="L216">
        <v>2023</v>
      </c>
      <c r="M216" t="s">
        <v>17608</v>
      </c>
      <c r="N216">
        <v>2022</v>
      </c>
      <c r="O216" t="s">
        <v>17685</v>
      </c>
      <c r="P216" t="s">
        <v>17718</v>
      </c>
      <c r="Q216" t="s">
        <v>17860</v>
      </c>
      <c r="R216" t="s">
        <v>18083</v>
      </c>
      <c r="U216" t="s">
        <v>18383</v>
      </c>
      <c r="V216">
        <v>2483538445</v>
      </c>
      <c r="W216" s="2" t="s">
        <v>18640</v>
      </c>
    </row>
    <row r="217" spans="1:23" x14ac:dyDescent="0.2">
      <c r="A217" t="s">
        <v>16179</v>
      </c>
      <c r="B217" t="s">
        <v>17000</v>
      </c>
      <c r="D217" t="s">
        <v>17592</v>
      </c>
      <c r="E217" t="s">
        <v>17595</v>
      </c>
      <c r="F217" t="s">
        <v>1089</v>
      </c>
      <c r="H217">
        <v>53.503999999999998</v>
      </c>
      <c r="I217">
        <v>6.02</v>
      </c>
      <c r="J217" t="s">
        <v>2729</v>
      </c>
      <c r="K217" t="s">
        <v>2691</v>
      </c>
      <c r="L217">
        <v>2023</v>
      </c>
      <c r="M217" t="s">
        <v>17665</v>
      </c>
      <c r="O217">
        <v>2011</v>
      </c>
      <c r="P217" t="s">
        <v>17712</v>
      </c>
      <c r="T217" t="s">
        <v>18294</v>
      </c>
      <c r="V217">
        <v>118124930</v>
      </c>
      <c r="W217" s="2" t="s">
        <v>18641</v>
      </c>
    </row>
    <row r="218" spans="1:23" x14ac:dyDescent="0.2">
      <c r="A218" t="s">
        <v>16180</v>
      </c>
      <c r="B218" t="s">
        <v>17001</v>
      </c>
      <c r="D218" t="s">
        <v>17592</v>
      </c>
      <c r="E218" t="s">
        <v>17595</v>
      </c>
      <c r="F218" t="s">
        <v>1089</v>
      </c>
      <c r="H218">
        <v>53.402000000000001</v>
      </c>
      <c r="I218">
        <v>6.056</v>
      </c>
      <c r="J218" t="s">
        <v>2729</v>
      </c>
      <c r="K218" t="s">
        <v>2691</v>
      </c>
      <c r="L218">
        <v>2023</v>
      </c>
      <c r="M218" t="s">
        <v>17664</v>
      </c>
      <c r="O218">
        <v>2007</v>
      </c>
      <c r="P218" t="s">
        <v>17712</v>
      </c>
      <c r="Q218" t="s">
        <v>17838</v>
      </c>
      <c r="R218" t="s">
        <v>18062</v>
      </c>
      <c r="T218" t="s">
        <v>18294</v>
      </c>
      <c r="V218">
        <v>118124934</v>
      </c>
      <c r="W218" s="2" t="s">
        <v>18642</v>
      </c>
    </row>
    <row r="219" spans="1:23" x14ac:dyDescent="0.2">
      <c r="A219" t="s">
        <v>16181</v>
      </c>
      <c r="B219" t="s">
        <v>17002</v>
      </c>
      <c r="D219" t="s">
        <v>17593</v>
      </c>
      <c r="E219" t="s">
        <v>17595</v>
      </c>
      <c r="F219" t="s">
        <v>1089</v>
      </c>
      <c r="H219">
        <v>52.933</v>
      </c>
      <c r="I219">
        <v>6.2949999999999999</v>
      </c>
      <c r="J219" t="s">
        <v>2729</v>
      </c>
      <c r="K219" t="s">
        <v>17600</v>
      </c>
      <c r="L219">
        <v>2023</v>
      </c>
      <c r="M219" t="s">
        <v>17670</v>
      </c>
      <c r="V219">
        <v>118122688</v>
      </c>
      <c r="W219" s="2" t="s">
        <v>18643</v>
      </c>
    </row>
    <row r="220" spans="1:23" x14ac:dyDescent="0.2">
      <c r="A220" t="s">
        <v>16182</v>
      </c>
      <c r="B220" t="s">
        <v>17003</v>
      </c>
      <c r="D220" t="s">
        <v>17592</v>
      </c>
      <c r="E220" t="s">
        <v>17595</v>
      </c>
      <c r="F220" t="s">
        <v>1089</v>
      </c>
      <c r="H220">
        <v>53.162999999999997</v>
      </c>
      <c r="I220">
        <v>6.234</v>
      </c>
      <c r="J220" t="s">
        <v>2729</v>
      </c>
      <c r="K220" t="s">
        <v>2691</v>
      </c>
      <c r="L220">
        <v>2023</v>
      </c>
      <c r="M220" t="s">
        <v>17673</v>
      </c>
      <c r="O220">
        <v>1993</v>
      </c>
      <c r="P220" t="s">
        <v>17712</v>
      </c>
      <c r="V220">
        <v>118122698</v>
      </c>
      <c r="W220" s="2" t="s">
        <v>18644</v>
      </c>
    </row>
    <row r="221" spans="1:23" x14ac:dyDescent="0.2">
      <c r="A221" t="s">
        <v>16183</v>
      </c>
      <c r="B221" t="s">
        <v>17004</v>
      </c>
      <c r="D221" t="s">
        <v>17592</v>
      </c>
      <c r="E221" t="s">
        <v>17595</v>
      </c>
      <c r="F221" t="s">
        <v>1089</v>
      </c>
      <c r="H221">
        <v>52.734000000000002</v>
      </c>
      <c r="I221">
        <v>3.786</v>
      </c>
      <c r="J221" t="s">
        <v>2729</v>
      </c>
      <c r="K221" t="s">
        <v>17601</v>
      </c>
      <c r="L221">
        <v>2023</v>
      </c>
      <c r="M221" t="s">
        <v>17626</v>
      </c>
      <c r="O221">
        <v>1983</v>
      </c>
      <c r="P221" t="s">
        <v>17713</v>
      </c>
      <c r="V221">
        <v>118122766</v>
      </c>
      <c r="W221" s="2" t="s">
        <v>18645</v>
      </c>
    </row>
    <row r="222" spans="1:23" x14ac:dyDescent="0.2">
      <c r="A222" t="s">
        <v>16184</v>
      </c>
      <c r="B222" t="s">
        <v>17005</v>
      </c>
      <c r="D222" t="s">
        <v>17593</v>
      </c>
      <c r="E222" t="s">
        <v>17595</v>
      </c>
      <c r="F222" t="s">
        <v>1089</v>
      </c>
      <c r="H222">
        <v>52.572000000000003</v>
      </c>
      <c r="I222">
        <v>3.8519999999999999</v>
      </c>
      <c r="J222" t="s">
        <v>2729</v>
      </c>
      <c r="K222" t="s">
        <v>17604</v>
      </c>
      <c r="L222">
        <v>2023</v>
      </c>
      <c r="M222" t="s">
        <v>17668</v>
      </c>
      <c r="O222">
        <v>2009</v>
      </c>
      <c r="P222" t="s">
        <v>17713</v>
      </c>
      <c r="V222">
        <v>118122781</v>
      </c>
      <c r="W222" s="2" t="s">
        <v>18646</v>
      </c>
    </row>
    <row r="223" spans="1:23" x14ac:dyDescent="0.2">
      <c r="A223" t="s">
        <v>16185</v>
      </c>
      <c r="B223" t="s">
        <v>17006</v>
      </c>
      <c r="D223" t="s">
        <v>17592</v>
      </c>
      <c r="E223" t="s">
        <v>17595</v>
      </c>
      <c r="F223" t="s">
        <v>1089</v>
      </c>
      <c r="H223">
        <v>52.368000000000002</v>
      </c>
      <c r="I223">
        <v>3.3180000000000001</v>
      </c>
      <c r="J223" t="s">
        <v>2729</v>
      </c>
      <c r="K223" t="s">
        <v>2691</v>
      </c>
      <c r="L223">
        <v>2023</v>
      </c>
      <c r="M223" t="s">
        <v>17675</v>
      </c>
      <c r="O223">
        <v>2015</v>
      </c>
      <c r="P223" t="s">
        <v>17716</v>
      </c>
      <c r="V223">
        <v>1517992359</v>
      </c>
      <c r="W223" s="2" t="s">
        <v>18647</v>
      </c>
    </row>
    <row r="224" spans="1:23" x14ac:dyDescent="0.2">
      <c r="A224" t="s">
        <v>16186</v>
      </c>
      <c r="B224" t="s">
        <v>17007</v>
      </c>
      <c r="D224" t="s">
        <v>17593</v>
      </c>
      <c r="E224" t="s">
        <v>17595</v>
      </c>
      <c r="F224" t="s">
        <v>1089</v>
      </c>
      <c r="H224">
        <v>52.392000000000003</v>
      </c>
      <c r="I224">
        <v>3.2829999999999999</v>
      </c>
      <c r="J224" t="s">
        <v>2729</v>
      </c>
      <c r="K224" t="s">
        <v>17600</v>
      </c>
      <c r="L224">
        <v>2023</v>
      </c>
      <c r="M224" t="s">
        <v>17676</v>
      </c>
      <c r="P224" t="s">
        <v>17716</v>
      </c>
      <c r="V224">
        <v>261217206</v>
      </c>
      <c r="W224" s="2" t="s">
        <v>18648</v>
      </c>
    </row>
    <row r="225" spans="1:23" x14ac:dyDescent="0.2">
      <c r="A225" t="s">
        <v>16187</v>
      </c>
      <c r="B225" t="s">
        <v>17008</v>
      </c>
      <c r="D225" t="s">
        <v>17592</v>
      </c>
      <c r="E225" t="s">
        <v>17595</v>
      </c>
      <c r="F225" t="s">
        <v>1089</v>
      </c>
      <c r="H225">
        <v>52.357999999999997</v>
      </c>
      <c r="I225">
        <v>3.5670000000000002</v>
      </c>
      <c r="J225" t="s">
        <v>2729</v>
      </c>
      <c r="K225" t="s">
        <v>17604</v>
      </c>
      <c r="L225">
        <v>2023</v>
      </c>
      <c r="M225" t="s">
        <v>17659</v>
      </c>
      <c r="O225">
        <v>2016</v>
      </c>
      <c r="P225" t="s">
        <v>17718</v>
      </c>
      <c r="Q225" t="s">
        <v>17861</v>
      </c>
      <c r="R225" t="s">
        <v>18084</v>
      </c>
      <c r="V225">
        <v>1644381026</v>
      </c>
      <c r="W225" s="2" t="s">
        <v>18649</v>
      </c>
    </row>
    <row r="226" spans="1:23" x14ac:dyDescent="0.2">
      <c r="A226" t="s">
        <v>16188</v>
      </c>
      <c r="B226" t="s">
        <v>17009</v>
      </c>
      <c r="D226" t="s">
        <v>17592</v>
      </c>
      <c r="E226" t="s">
        <v>17595</v>
      </c>
      <c r="F226" t="s">
        <v>1089</v>
      </c>
      <c r="H226">
        <v>52.369</v>
      </c>
      <c r="I226">
        <v>3.347</v>
      </c>
      <c r="J226" t="s">
        <v>2729</v>
      </c>
      <c r="K226" t="s">
        <v>2691</v>
      </c>
      <c r="L226">
        <v>2023</v>
      </c>
      <c r="M226" t="s">
        <v>17639</v>
      </c>
      <c r="O226">
        <v>2006</v>
      </c>
      <c r="P226" t="s">
        <v>17716</v>
      </c>
      <c r="Q226" t="s">
        <v>17862</v>
      </c>
      <c r="R226" t="s">
        <v>18085</v>
      </c>
      <c r="W226" s="2" t="s">
        <v>18650</v>
      </c>
    </row>
    <row r="227" spans="1:23" x14ac:dyDescent="0.2">
      <c r="A227" t="s">
        <v>16189</v>
      </c>
      <c r="B227" t="s">
        <v>17010</v>
      </c>
      <c r="D227" t="s">
        <v>17592</v>
      </c>
      <c r="E227" t="s">
        <v>17595</v>
      </c>
      <c r="F227" t="s">
        <v>1089</v>
      </c>
      <c r="H227">
        <v>52.366999999999997</v>
      </c>
      <c r="I227">
        <v>3.407</v>
      </c>
      <c r="J227" t="s">
        <v>2729</v>
      </c>
      <c r="K227" t="s">
        <v>17601</v>
      </c>
      <c r="L227">
        <v>2023</v>
      </c>
      <c r="M227" t="s">
        <v>17642</v>
      </c>
      <c r="O227">
        <v>2012</v>
      </c>
      <c r="P227" t="s">
        <v>17716</v>
      </c>
      <c r="Q227" t="s">
        <v>17862</v>
      </c>
      <c r="R227" t="s">
        <v>18085</v>
      </c>
      <c r="V227">
        <v>396797799</v>
      </c>
      <c r="W227" s="2" t="s">
        <v>18651</v>
      </c>
    </row>
    <row r="228" spans="1:23" x14ac:dyDescent="0.2">
      <c r="A228" t="s">
        <v>16190</v>
      </c>
      <c r="B228" t="s">
        <v>17011</v>
      </c>
      <c r="D228" t="s">
        <v>17593</v>
      </c>
      <c r="E228" t="s">
        <v>17595</v>
      </c>
      <c r="F228" t="s">
        <v>1089</v>
      </c>
      <c r="H228">
        <v>52.274999999999999</v>
      </c>
      <c r="I228">
        <v>3.7930000000000001</v>
      </c>
      <c r="J228" t="s">
        <v>2729</v>
      </c>
      <c r="K228" t="s">
        <v>17601</v>
      </c>
      <c r="L228">
        <v>2023</v>
      </c>
      <c r="M228" t="s">
        <v>17649</v>
      </c>
      <c r="O228">
        <v>2001</v>
      </c>
      <c r="P228" t="s">
        <v>17719</v>
      </c>
      <c r="V228">
        <v>118122841</v>
      </c>
      <c r="W228" s="2" t="s">
        <v>18652</v>
      </c>
    </row>
    <row r="229" spans="1:23" x14ac:dyDescent="0.2">
      <c r="A229" t="s">
        <v>16191</v>
      </c>
      <c r="B229" t="s">
        <v>17012</v>
      </c>
      <c r="D229" t="s">
        <v>17592</v>
      </c>
      <c r="E229" t="s">
        <v>17595</v>
      </c>
      <c r="F229" t="s">
        <v>1089</v>
      </c>
      <c r="H229">
        <v>52.127000000000002</v>
      </c>
      <c r="I229">
        <v>3.956</v>
      </c>
      <c r="J229" t="s">
        <v>2729</v>
      </c>
      <c r="K229" t="s">
        <v>2691</v>
      </c>
      <c r="L229">
        <v>2023</v>
      </c>
      <c r="M229" t="s">
        <v>17653</v>
      </c>
      <c r="O229">
        <v>1993</v>
      </c>
      <c r="P229" t="s">
        <v>17719</v>
      </c>
      <c r="V229">
        <v>118122861</v>
      </c>
      <c r="W229" s="2" t="s">
        <v>18653</v>
      </c>
    </row>
    <row r="230" spans="1:23" x14ac:dyDescent="0.2">
      <c r="A230" t="s">
        <v>16192</v>
      </c>
      <c r="B230" t="s">
        <v>17013</v>
      </c>
      <c r="D230" t="s">
        <v>17593</v>
      </c>
      <c r="E230" t="s">
        <v>17595</v>
      </c>
      <c r="F230" t="s">
        <v>1089</v>
      </c>
      <c r="H230">
        <v>51.884</v>
      </c>
      <c r="I230">
        <v>4.4089999999999998</v>
      </c>
      <c r="J230" t="s">
        <v>2729</v>
      </c>
      <c r="K230" t="s">
        <v>2691</v>
      </c>
      <c r="L230">
        <v>2023</v>
      </c>
      <c r="M230" t="s">
        <v>17653</v>
      </c>
      <c r="O230">
        <v>2003</v>
      </c>
      <c r="P230" t="s">
        <v>17712</v>
      </c>
      <c r="V230">
        <v>118122883</v>
      </c>
      <c r="W230" s="2" t="s">
        <v>18654</v>
      </c>
    </row>
    <row r="231" spans="1:23" x14ac:dyDescent="0.2">
      <c r="A231" t="s">
        <v>16193</v>
      </c>
      <c r="B231" t="s">
        <v>17014</v>
      </c>
      <c r="D231" t="s">
        <v>17592</v>
      </c>
      <c r="E231" t="s">
        <v>17595</v>
      </c>
      <c r="F231" t="s">
        <v>1089</v>
      </c>
      <c r="H231">
        <v>51.899000000000001</v>
      </c>
      <c r="I231">
        <v>4.3680000000000003</v>
      </c>
      <c r="J231" t="s">
        <v>2729</v>
      </c>
      <c r="K231" t="s">
        <v>2691</v>
      </c>
      <c r="L231">
        <v>2023</v>
      </c>
      <c r="M231" t="s">
        <v>17638</v>
      </c>
      <c r="O231">
        <v>1995</v>
      </c>
      <c r="P231" t="s">
        <v>17712</v>
      </c>
      <c r="V231">
        <v>118122886</v>
      </c>
      <c r="W231" s="2" t="s">
        <v>18655</v>
      </c>
    </row>
    <row r="232" spans="1:23" x14ac:dyDescent="0.2">
      <c r="A232" t="s">
        <v>16194</v>
      </c>
      <c r="B232" t="s">
        <v>17015</v>
      </c>
      <c r="D232" t="s">
        <v>17592</v>
      </c>
      <c r="E232" t="s">
        <v>17595</v>
      </c>
      <c r="F232" t="s">
        <v>1089</v>
      </c>
      <c r="H232">
        <v>52.850999999999999</v>
      </c>
      <c r="I232">
        <v>4.2519999999999998</v>
      </c>
      <c r="J232" t="s">
        <v>2729</v>
      </c>
      <c r="K232" t="s">
        <v>2691</v>
      </c>
      <c r="L232">
        <v>2023</v>
      </c>
      <c r="M232" t="s">
        <v>17649</v>
      </c>
      <c r="O232">
        <v>2003</v>
      </c>
      <c r="P232" t="s">
        <v>17713</v>
      </c>
      <c r="V232">
        <v>118122895</v>
      </c>
      <c r="W232" s="2" t="s">
        <v>18656</v>
      </c>
    </row>
    <row r="233" spans="1:23" x14ac:dyDescent="0.2">
      <c r="A233" t="s">
        <v>16195</v>
      </c>
      <c r="B233" t="s">
        <v>17016</v>
      </c>
      <c r="D233" t="s">
        <v>17592</v>
      </c>
      <c r="E233" t="s">
        <v>17595</v>
      </c>
      <c r="F233" t="s">
        <v>1089</v>
      </c>
      <c r="H233">
        <v>52.881999999999998</v>
      </c>
      <c r="I233">
        <v>4.1630000000000003</v>
      </c>
      <c r="J233" t="s">
        <v>2729</v>
      </c>
      <c r="K233" t="s">
        <v>2691</v>
      </c>
      <c r="L233">
        <v>2023</v>
      </c>
      <c r="M233" t="s">
        <v>17642</v>
      </c>
      <c r="O233">
        <v>2014</v>
      </c>
      <c r="P233" t="s">
        <v>17713</v>
      </c>
      <c r="V233">
        <v>396819294</v>
      </c>
      <c r="W233" s="2" t="s">
        <v>18657</v>
      </c>
    </row>
    <row r="234" spans="1:23" x14ac:dyDescent="0.2">
      <c r="A234" t="s">
        <v>16196</v>
      </c>
      <c r="B234" t="s">
        <v>17017</v>
      </c>
      <c r="D234" t="s">
        <v>17592</v>
      </c>
      <c r="E234" t="s">
        <v>17595</v>
      </c>
      <c r="F234" t="s">
        <v>1089</v>
      </c>
      <c r="H234">
        <v>52.720999999999997</v>
      </c>
      <c r="I234">
        <v>4.3289999999999997</v>
      </c>
      <c r="J234" t="s">
        <v>2729</v>
      </c>
      <c r="K234" t="s">
        <v>17601</v>
      </c>
      <c r="L234">
        <v>2023</v>
      </c>
      <c r="M234" t="s">
        <v>17632</v>
      </c>
      <c r="O234">
        <v>2002</v>
      </c>
      <c r="P234" t="s">
        <v>17713</v>
      </c>
      <c r="V234">
        <v>118122907</v>
      </c>
      <c r="W234" s="2" t="s">
        <v>18658</v>
      </c>
    </row>
    <row r="235" spans="1:23" x14ac:dyDescent="0.2">
      <c r="A235" t="s">
        <v>16197</v>
      </c>
      <c r="B235" t="s">
        <v>17018</v>
      </c>
      <c r="D235" t="s">
        <v>17592</v>
      </c>
      <c r="E235" t="s">
        <v>17595</v>
      </c>
      <c r="F235" t="s">
        <v>1089</v>
      </c>
      <c r="H235">
        <v>52.487000000000002</v>
      </c>
      <c r="I235">
        <v>4.2370000000000001</v>
      </c>
      <c r="J235" t="s">
        <v>2729</v>
      </c>
      <c r="K235" t="s">
        <v>2691</v>
      </c>
      <c r="L235">
        <v>2023</v>
      </c>
      <c r="M235" t="s">
        <v>17615</v>
      </c>
      <c r="O235">
        <v>2019</v>
      </c>
      <c r="P235" t="s">
        <v>17720</v>
      </c>
      <c r="Q235" t="s">
        <v>17863</v>
      </c>
      <c r="R235" t="s">
        <v>18086</v>
      </c>
      <c r="T235" t="s">
        <v>18300</v>
      </c>
      <c r="V235">
        <v>2867891455</v>
      </c>
      <c r="W235" s="2" t="s">
        <v>18659</v>
      </c>
    </row>
    <row r="236" spans="1:23" x14ac:dyDescent="0.2">
      <c r="A236" t="s">
        <v>16198</v>
      </c>
      <c r="B236" t="s">
        <v>17019</v>
      </c>
      <c r="D236" t="s">
        <v>17592</v>
      </c>
      <c r="E236" t="s">
        <v>17595</v>
      </c>
      <c r="F236" t="s">
        <v>1089</v>
      </c>
      <c r="H236">
        <v>52.19</v>
      </c>
      <c r="I236">
        <v>4.141</v>
      </c>
      <c r="J236" t="s">
        <v>2729</v>
      </c>
      <c r="K236" t="s">
        <v>2691</v>
      </c>
      <c r="L236">
        <v>2023</v>
      </c>
      <c r="M236" t="s">
        <v>17615</v>
      </c>
      <c r="O236">
        <v>2014</v>
      </c>
      <c r="P236" t="s">
        <v>17715</v>
      </c>
      <c r="Q236" t="s">
        <v>17864</v>
      </c>
      <c r="R236" t="s">
        <v>18087</v>
      </c>
      <c r="V236">
        <v>118122939</v>
      </c>
      <c r="W236" s="2" t="s">
        <v>18660</v>
      </c>
    </row>
    <row r="237" spans="1:23" x14ac:dyDescent="0.2">
      <c r="A237" t="s">
        <v>16199</v>
      </c>
      <c r="B237" t="s">
        <v>17020</v>
      </c>
      <c r="D237" t="s">
        <v>17592</v>
      </c>
      <c r="E237" t="s">
        <v>17595</v>
      </c>
      <c r="F237" t="s">
        <v>1089</v>
      </c>
      <c r="H237">
        <v>52.064</v>
      </c>
      <c r="I237">
        <v>4.0460000000000003</v>
      </c>
      <c r="J237" t="s">
        <v>2729</v>
      </c>
      <c r="K237" t="s">
        <v>2691</v>
      </c>
      <c r="L237">
        <v>2023</v>
      </c>
      <c r="M237" t="s">
        <v>17653</v>
      </c>
      <c r="O237">
        <v>1998</v>
      </c>
      <c r="P237" t="s">
        <v>17718</v>
      </c>
      <c r="Q237" t="s">
        <v>17865</v>
      </c>
      <c r="R237" t="s">
        <v>18088</v>
      </c>
      <c r="V237">
        <v>118122951</v>
      </c>
      <c r="W237" s="2" t="s">
        <v>18661</v>
      </c>
    </row>
    <row r="238" spans="1:23" x14ac:dyDescent="0.2">
      <c r="A238" t="s">
        <v>16200</v>
      </c>
      <c r="B238" t="s">
        <v>17021</v>
      </c>
      <c r="D238" t="s">
        <v>17592</v>
      </c>
      <c r="E238" t="s">
        <v>17595</v>
      </c>
      <c r="F238" t="s">
        <v>1089</v>
      </c>
      <c r="H238">
        <v>53.328000000000003</v>
      </c>
      <c r="I238">
        <v>6.3710000000000004</v>
      </c>
      <c r="J238" t="s">
        <v>2729</v>
      </c>
      <c r="K238" t="s">
        <v>2691</v>
      </c>
      <c r="L238">
        <v>2023</v>
      </c>
      <c r="M238" t="s">
        <v>17670</v>
      </c>
      <c r="O238">
        <v>1999</v>
      </c>
      <c r="P238" t="s">
        <v>17712</v>
      </c>
      <c r="T238" t="s">
        <v>18294</v>
      </c>
      <c r="V238">
        <v>118123013</v>
      </c>
      <c r="W238" s="2" t="s">
        <v>18662</v>
      </c>
    </row>
    <row r="239" spans="1:23" x14ac:dyDescent="0.2">
      <c r="A239" t="s">
        <v>16201</v>
      </c>
      <c r="B239" t="s">
        <v>17022</v>
      </c>
      <c r="D239" t="s">
        <v>17592</v>
      </c>
      <c r="E239" t="s">
        <v>17595</v>
      </c>
      <c r="F239" t="s">
        <v>1089</v>
      </c>
      <c r="H239">
        <v>52.661000000000001</v>
      </c>
      <c r="I239">
        <v>6.9050000000000002</v>
      </c>
      <c r="J239" t="s">
        <v>2729</v>
      </c>
      <c r="K239" t="s">
        <v>17605</v>
      </c>
      <c r="L239">
        <v>2023</v>
      </c>
      <c r="M239" t="s">
        <v>17625</v>
      </c>
      <c r="O239">
        <v>1944</v>
      </c>
      <c r="P239" t="s">
        <v>17712</v>
      </c>
      <c r="Q239" t="s">
        <v>17838</v>
      </c>
      <c r="R239" t="s">
        <v>18062</v>
      </c>
      <c r="V239">
        <v>333772197</v>
      </c>
      <c r="W239" s="2" t="s">
        <v>18663</v>
      </c>
    </row>
    <row r="240" spans="1:23" x14ac:dyDescent="0.2">
      <c r="A240" t="s">
        <v>16202</v>
      </c>
      <c r="B240" t="s">
        <v>17023</v>
      </c>
      <c r="D240" t="s">
        <v>17592</v>
      </c>
      <c r="E240" t="s">
        <v>17595</v>
      </c>
      <c r="F240" t="s">
        <v>1089</v>
      </c>
      <c r="H240">
        <v>53.177</v>
      </c>
      <c r="I240">
        <v>6.1890000000000001</v>
      </c>
      <c r="J240" t="s">
        <v>2729</v>
      </c>
      <c r="K240" t="s">
        <v>2691</v>
      </c>
      <c r="L240">
        <v>2023</v>
      </c>
      <c r="M240" t="s">
        <v>17665</v>
      </c>
      <c r="O240">
        <v>2008</v>
      </c>
      <c r="P240" t="s">
        <v>17712</v>
      </c>
      <c r="V240">
        <v>118123087</v>
      </c>
      <c r="W240" s="2" t="s">
        <v>18664</v>
      </c>
    </row>
    <row r="241" spans="1:23" x14ac:dyDescent="0.2">
      <c r="A241" t="s">
        <v>16203</v>
      </c>
      <c r="B241" t="s">
        <v>17024</v>
      </c>
      <c r="D241" t="s">
        <v>17592</v>
      </c>
      <c r="E241" t="s">
        <v>17595</v>
      </c>
      <c r="F241" t="s">
        <v>1089</v>
      </c>
      <c r="H241">
        <v>53.198</v>
      </c>
      <c r="I241">
        <v>6.0570000000000004</v>
      </c>
      <c r="J241" t="s">
        <v>2729</v>
      </c>
      <c r="K241" t="s">
        <v>2691</v>
      </c>
      <c r="L241">
        <v>2023</v>
      </c>
      <c r="M241" t="s">
        <v>17611</v>
      </c>
      <c r="O241">
        <v>1974</v>
      </c>
      <c r="P241" t="s">
        <v>17714</v>
      </c>
      <c r="Q241" t="s">
        <v>17866</v>
      </c>
      <c r="R241" t="s">
        <v>18089</v>
      </c>
      <c r="V241">
        <v>118123109</v>
      </c>
      <c r="W241" s="2" t="s">
        <v>18665</v>
      </c>
    </row>
    <row r="242" spans="1:23" x14ac:dyDescent="0.2">
      <c r="A242" t="s">
        <v>16204</v>
      </c>
      <c r="B242" t="s">
        <v>17025</v>
      </c>
      <c r="D242" t="s">
        <v>17592</v>
      </c>
      <c r="E242" t="s">
        <v>17595</v>
      </c>
      <c r="F242" t="s">
        <v>1089</v>
      </c>
      <c r="H242">
        <v>53.387</v>
      </c>
      <c r="I242">
        <v>6.55</v>
      </c>
      <c r="J242" t="s">
        <v>2729</v>
      </c>
      <c r="K242" t="s">
        <v>2691</v>
      </c>
      <c r="L242">
        <v>2023</v>
      </c>
      <c r="M242" t="s">
        <v>17620</v>
      </c>
      <c r="O242">
        <v>1986</v>
      </c>
      <c r="P242" t="s">
        <v>17712</v>
      </c>
      <c r="V242">
        <v>118123159</v>
      </c>
      <c r="W242" s="2" t="s">
        <v>18666</v>
      </c>
    </row>
    <row r="243" spans="1:23" x14ac:dyDescent="0.2">
      <c r="A243" t="s">
        <v>16205</v>
      </c>
      <c r="B243" t="s">
        <v>17026</v>
      </c>
      <c r="D243" t="s">
        <v>17592</v>
      </c>
      <c r="E243" t="s">
        <v>17595</v>
      </c>
      <c r="F243" t="s">
        <v>1089</v>
      </c>
      <c r="H243">
        <v>52.58</v>
      </c>
      <c r="I243">
        <v>4.8769999999999998</v>
      </c>
      <c r="J243" t="s">
        <v>2729</v>
      </c>
      <c r="K243" t="s">
        <v>2691</v>
      </c>
      <c r="L243">
        <v>2023</v>
      </c>
      <c r="M243" t="s">
        <v>17670</v>
      </c>
      <c r="O243">
        <v>2007</v>
      </c>
      <c r="P243" t="s">
        <v>17712</v>
      </c>
      <c r="V243">
        <v>118123180</v>
      </c>
      <c r="W243" s="2" t="s">
        <v>18667</v>
      </c>
    </row>
    <row r="244" spans="1:23" x14ac:dyDescent="0.2">
      <c r="A244" t="s">
        <v>16206</v>
      </c>
      <c r="B244" t="s">
        <v>17027</v>
      </c>
      <c r="D244" t="s">
        <v>17593</v>
      </c>
      <c r="E244" t="s">
        <v>17595</v>
      </c>
      <c r="F244" t="s">
        <v>1089</v>
      </c>
      <c r="H244">
        <v>53.198</v>
      </c>
      <c r="I244">
        <v>5.1609999999999996</v>
      </c>
      <c r="J244" t="s">
        <v>2729</v>
      </c>
      <c r="K244" t="s">
        <v>17601</v>
      </c>
      <c r="L244">
        <v>2023</v>
      </c>
      <c r="M244" t="s">
        <v>17621</v>
      </c>
      <c r="O244">
        <v>1988</v>
      </c>
      <c r="P244" t="s">
        <v>17714</v>
      </c>
      <c r="Q244" t="s">
        <v>17867</v>
      </c>
      <c r="R244" t="s">
        <v>18090</v>
      </c>
      <c r="V244">
        <v>118123229</v>
      </c>
      <c r="W244" s="2" t="s">
        <v>18668</v>
      </c>
    </row>
    <row r="245" spans="1:23" x14ac:dyDescent="0.2">
      <c r="A245" t="s">
        <v>16207</v>
      </c>
      <c r="B245" t="s">
        <v>17028</v>
      </c>
      <c r="D245" t="s">
        <v>17592</v>
      </c>
      <c r="E245" t="s">
        <v>17595</v>
      </c>
      <c r="F245" t="s">
        <v>1089</v>
      </c>
      <c r="H245">
        <v>53.106000000000002</v>
      </c>
      <c r="I245">
        <v>6.97</v>
      </c>
      <c r="J245" t="s">
        <v>2729</v>
      </c>
      <c r="K245" t="s">
        <v>2691</v>
      </c>
      <c r="L245">
        <v>2023</v>
      </c>
      <c r="M245" t="s">
        <v>17660</v>
      </c>
      <c r="O245">
        <v>2006</v>
      </c>
      <c r="P245" t="s">
        <v>17712</v>
      </c>
      <c r="V245">
        <v>232616729</v>
      </c>
      <c r="W245" s="2" t="s">
        <v>18669</v>
      </c>
    </row>
    <row r="246" spans="1:23" x14ac:dyDescent="0.2">
      <c r="A246" t="s">
        <v>16208</v>
      </c>
      <c r="B246" t="s">
        <v>17029</v>
      </c>
      <c r="D246" t="s">
        <v>17592</v>
      </c>
      <c r="E246" t="s">
        <v>17595</v>
      </c>
      <c r="F246" t="s">
        <v>1089</v>
      </c>
      <c r="H246">
        <v>52.018000000000001</v>
      </c>
      <c r="I246">
        <v>4.1239999999999997</v>
      </c>
      <c r="J246" t="s">
        <v>2729</v>
      </c>
      <c r="K246" t="s">
        <v>2691</v>
      </c>
      <c r="L246">
        <v>2023</v>
      </c>
      <c r="M246" t="s">
        <v>17657</v>
      </c>
      <c r="O246">
        <v>2002</v>
      </c>
      <c r="P246" t="s">
        <v>17712</v>
      </c>
      <c r="T246" t="s">
        <v>18301</v>
      </c>
      <c r="V246">
        <v>118123009</v>
      </c>
      <c r="W246" s="2" t="s">
        <v>18670</v>
      </c>
    </row>
    <row r="247" spans="1:23" x14ac:dyDescent="0.2">
      <c r="A247" t="s">
        <v>16209</v>
      </c>
      <c r="B247" t="s">
        <v>17030</v>
      </c>
      <c r="D247" t="s">
        <v>17592</v>
      </c>
      <c r="E247" t="s">
        <v>17595</v>
      </c>
      <c r="F247" t="s">
        <v>1077</v>
      </c>
      <c r="H247">
        <v>59.225786630000002</v>
      </c>
      <c r="I247">
        <v>2.413068988</v>
      </c>
      <c r="J247" t="s">
        <v>2729</v>
      </c>
      <c r="K247" t="s">
        <v>2691</v>
      </c>
      <c r="L247">
        <v>2022</v>
      </c>
      <c r="M247" t="s">
        <v>17652</v>
      </c>
      <c r="O247">
        <v>1991</v>
      </c>
      <c r="P247" t="s">
        <v>17721</v>
      </c>
      <c r="Q247" t="s">
        <v>17868</v>
      </c>
      <c r="R247" t="s">
        <v>18091</v>
      </c>
      <c r="V247">
        <v>43562</v>
      </c>
      <c r="W247" s="2" t="s">
        <v>18671</v>
      </c>
    </row>
    <row r="248" spans="1:23" x14ac:dyDescent="0.2">
      <c r="A248" t="s">
        <v>16210</v>
      </c>
      <c r="B248" t="s">
        <v>17031</v>
      </c>
      <c r="D248" t="s">
        <v>17592</v>
      </c>
      <c r="E248" t="s">
        <v>17595</v>
      </c>
      <c r="F248" t="s">
        <v>1077</v>
      </c>
      <c r="H248">
        <v>64.349299999999999</v>
      </c>
      <c r="I248">
        <v>7.46</v>
      </c>
      <c r="J248" t="s">
        <v>2729</v>
      </c>
      <c r="K248" t="s">
        <v>2691</v>
      </c>
      <c r="L248">
        <v>2022</v>
      </c>
      <c r="M248" t="s">
        <v>17675</v>
      </c>
      <c r="O248">
        <v>2023</v>
      </c>
      <c r="P248" t="s">
        <v>17722</v>
      </c>
      <c r="Q248" t="s">
        <v>17869</v>
      </c>
      <c r="R248" t="s">
        <v>18092</v>
      </c>
      <c r="V248">
        <v>29446221</v>
      </c>
      <c r="W248" s="2" t="s">
        <v>18672</v>
      </c>
    </row>
    <row r="249" spans="1:23" x14ac:dyDescent="0.2">
      <c r="A249" t="s">
        <v>16211</v>
      </c>
      <c r="B249" t="s">
        <v>17032</v>
      </c>
      <c r="D249" t="s">
        <v>17592</v>
      </c>
      <c r="E249" t="s">
        <v>17595</v>
      </c>
      <c r="F249" t="s">
        <v>1077</v>
      </c>
      <c r="H249">
        <v>61.408299999999997</v>
      </c>
      <c r="I249">
        <v>4.0810000000000004</v>
      </c>
      <c r="J249" t="s">
        <v>2729</v>
      </c>
      <c r="K249" t="s">
        <v>2691</v>
      </c>
      <c r="L249">
        <v>2022</v>
      </c>
      <c r="M249" t="s">
        <v>17640</v>
      </c>
      <c r="O249">
        <v>2021</v>
      </c>
      <c r="P249" t="s">
        <v>17723</v>
      </c>
      <c r="Q249" t="s">
        <v>17870</v>
      </c>
      <c r="R249" t="s">
        <v>18093</v>
      </c>
      <c r="V249">
        <v>34833026</v>
      </c>
      <c r="W249" s="2" t="s">
        <v>18673</v>
      </c>
    </row>
    <row r="250" spans="1:23" x14ac:dyDescent="0.2">
      <c r="A250" t="s">
        <v>16212</v>
      </c>
      <c r="B250" t="s">
        <v>17033</v>
      </c>
      <c r="D250" t="s">
        <v>17592</v>
      </c>
      <c r="E250" t="s">
        <v>17595</v>
      </c>
      <c r="F250" t="s">
        <v>1077</v>
      </c>
      <c r="H250">
        <v>64.028899999999993</v>
      </c>
      <c r="I250">
        <v>6.7510000000000003</v>
      </c>
      <c r="J250" t="s">
        <v>2729</v>
      </c>
      <c r="K250" t="s">
        <v>2691</v>
      </c>
      <c r="L250">
        <v>2022</v>
      </c>
      <c r="M250" t="s">
        <v>17659</v>
      </c>
      <c r="O250">
        <v>2023</v>
      </c>
      <c r="P250" t="s">
        <v>17723</v>
      </c>
      <c r="Q250" t="s">
        <v>17871</v>
      </c>
      <c r="R250" t="s">
        <v>18094</v>
      </c>
      <c r="V250">
        <v>31164879</v>
      </c>
      <c r="W250" s="2" t="s">
        <v>18674</v>
      </c>
    </row>
    <row r="251" spans="1:23" x14ac:dyDescent="0.2">
      <c r="A251" t="s">
        <v>16213</v>
      </c>
      <c r="B251" t="s">
        <v>17034</v>
      </c>
      <c r="D251" t="s">
        <v>17592</v>
      </c>
      <c r="E251" t="s">
        <v>17595</v>
      </c>
      <c r="F251" t="s">
        <v>1077</v>
      </c>
      <c r="H251">
        <v>59.030200000000001</v>
      </c>
      <c r="I251">
        <v>2.218</v>
      </c>
      <c r="J251" t="s">
        <v>2729</v>
      </c>
      <c r="K251" t="s">
        <v>17602</v>
      </c>
      <c r="L251">
        <v>2022</v>
      </c>
      <c r="M251" t="s">
        <v>17657</v>
      </c>
      <c r="O251" t="s">
        <v>17685</v>
      </c>
      <c r="P251" t="s">
        <v>17724</v>
      </c>
      <c r="Q251" t="s">
        <v>17872</v>
      </c>
      <c r="R251" t="s">
        <v>18095</v>
      </c>
      <c r="V251">
        <v>25307278</v>
      </c>
      <c r="W251" s="2" t="s">
        <v>18675</v>
      </c>
    </row>
    <row r="252" spans="1:23" x14ac:dyDescent="0.2">
      <c r="A252" t="s">
        <v>16214</v>
      </c>
      <c r="B252" t="s">
        <v>17035</v>
      </c>
      <c r="D252" t="s">
        <v>17592</v>
      </c>
      <c r="E252" t="s">
        <v>17595</v>
      </c>
      <c r="F252" t="s">
        <v>1077</v>
      </c>
      <c r="H252">
        <v>56.195799999999998</v>
      </c>
      <c r="I252">
        <v>3.464</v>
      </c>
      <c r="J252" t="s">
        <v>2729</v>
      </c>
      <c r="K252" t="s">
        <v>2691</v>
      </c>
      <c r="L252">
        <v>2022</v>
      </c>
      <c r="M252" t="s">
        <v>17631</v>
      </c>
      <c r="O252">
        <v>1990</v>
      </c>
      <c r="P252" t="s">
        <v>17724</v>
      </c>
      <c r="Q252" t="s">
        <v>17873</v>
      </c>
      <c r="R252" t="s">
        <v>18096</v>
      </c>
      <c r="V252">
        <v>43485</v>
      </c>
      <c r="W252" s="2" t="s">
        <v>18676</v>
      </c>
    </row>
    <row r="253" spans="1:23" x14ac:dyDescent="0.2">
      <c r="A253" t="s">
        <v>16215</v>
      </c>
      <c r="B253" t="s">
        <v>12959</v>
      </c>
      <c r="D253" t="s">
        <v>17592</v>
      </c>
      <c r="E253" t="s">
        <v>17595</v>
      </c>
      <c r="F253" t="s">
        <v>1077</v>
      </c>
      <c r="H253">
        <v>58.801299999999998</v>
      </c>
      <c r="I253">
        <v>2.6030000000000002</v>
      </c>
      <c r="J253" t="s">
        <v>2729</v>
      </c>
      <c r="K253" t="s">
        <v>2691</v>
      </c>
      <c r="L253">
        <v>2022</v>
      </c>
      <c r="M253" t="s">
        <v>17669</v>
      </c>
      <c r="O253">
        <v>2019</v>
      </c>
      <c r="P253" t="s">
        <v>17722</v>
      </c>
      <c r="Q253" t="s">
        <v>17874</v>
      </c>
      <c r="R253" t="s">
        <v>18097</v>
      </c>
      <c r="V253">
        <v>26376286</v>
      </c>
      <c r="W253" s="2" t="s">
        <v>18677</v>
      </c>
    </row>
    <row r="254" spans="1:23" x14ac:dyDescent="0.2">
      <c r="A254" t="s">
        <v>16216</v>
      </c>
      <c r="B254" t="s">
        <v>17036</v>
      </c>
      <c r="D254" t="s">
        <v>17592</v>
      </c>
      <c r="E254" t="s">
        <v>17595</v>
      </c>
      <c r="F254" t="s">
        <v>1077</v>
      </c>
      <c r="H254">
        <v>60.506500000000003</v>
      </c>
      <c r="I254">
        <v>2.0419999999999998</v>
      </c>
      <c r="J254" t="s">
        <v>2729</v>
      </c>
      <c r="K254" t="s">
        <v>2691</v>
      </c>
      <c r="L254">
        <v>2022</v>
      </c>
      <c r="M254" t="s">
        <v>17645</v>
      </c>
      <c r="O254">
        <v>2021</v>
      </c>
      <c r="P254" t="s">
        <v>17722</v>
      </c>
      <c r="Q254" t="s">
        <v>17875</v>
      </c>
      <c r="R254" t="s">
        <v>18098</v>
      </c>
      <c r="V254">
        <v>21675447</v>
      </c>
      <c r="W254" s="2" t="s">
        <v>18678</v>
      </c>
    </row>
    <row r="255" spans="1:23" x14ac:dyDescent="0.2">
      <c r="A255" t="s">
        <v>16217</v>
      </c>
      <c r="B255" t="s">
        <v>17037</v>
      </c>
      <c r="D255" t="s">
        <v>17592</v>
      </c>
      <c r="E255" t="s">
        <v>17595</v>
      </c>
      <c r="F255" t="s">
        <v>1077</v>
      </c>
      <c r="H255">
        <v>56.195799999999998</v>
      </c>
      <c r="I255">
        <v>3.464</v>
      </c>
      <c r="J255" t="s">
        <v>2729</v>
      </c>
      <c r="K255" t="s">
        <v>2691</v>
      </c>
      <c r="L255">
        <v>2022</v>
      </c>
      <c r="M255" t="s">
        <v>17629</v>
      </c>
      <c r="O255">
        <v>1997</v>
      </c>
      <c r="P255" t="s">
        <v>17722</v>
      </c>
      <c r="Q255" t="s">
        <v>17876</v>
      </c>
      <c r="R255" t="s">
        <v>18099</v>
      </c>
      <c r="V255">
        <v>43751</v>
      </c>
      <c r="W255" s="2" t="s">
        <v>18679</v>
      </c>
    </row>
    <row r="256" spans="1:23" x14ac:dyDescent="0.2">
      <c r="A256" t="s">
        <v>16218</v>
      </c>
      <c r="B256" t="s">
        <v>17038</v>
      </c>
      <c r="D256" t="s">
        <v>17592</v>
      </c>
      <c r="E256" t="s">
        <v>17595</v>
      </c>
      <c r="F256" t="s">
        <v>1077</v>
      </c>
      <c r="H256">
        <v>61.273299999999999</v>
      </c>
      <c r="I256">
        <v>3.6739999999999999</v>
      </c>
      <c r="J256" t="s">
        <v>2729</v>
      </c>
      <c r="K256" t="s">
        <v>2691</v>
      </c>
      <c r="L256">
        <v>2022</v>
      </c>
      <c r="M256" t="s">
        <v>17624</v>
      </c>
      <c r="O256">
        <v>2022</v>
      </c>
      <c r="P256" t="s">
        <v>17725</v>
      </c>
      <c r="Q256" t="s">
        <v>17877</v>
      </c>
      <c r="R256" t="s">
        <v>18100</v>
      </c>
      <c r="V256">
        <v>33197696</v>
      </c>
      <c r="W256" s="2" t="s">
        <v>18680</v>
      </c>
    </row>
    <row r="257" spans="1:23" x14ac:dyDescent="0.2">
      <c r="A257" t="s">
        <v>16219</v>
      </c>
      <c r="B257" t="s">
        <v>12760</v>
      </c>
      <c r="D257" t="s">
        <v>17592</v>
      </c>
      <c r="E257" t="s">
        <v>17595</v>
      </c>
      <c r="F257" t="s">
        <v>1077</v>
      </c>
      <c r="H257">
        <v>71.400000000000006</v>
      </c>
      <c r="I257">
        <v>20.5</v>
      </c>
      <c r="J257" t="s">
        <v>2729</v>
      </c>
      <c r="K257" t="s">
        <v>17605</v>
      </c>
      <c r="L257">
        <v>2022</v>
      </c>
      <c r="M257" t="s">
        <v>17654</v>
      </c>
      <c r="O257">
        <v>2007</v>
      </c>
      <c r="P257" t="s">
        <v>17722</v>
      </c>
      <c r="Q257" t="s">
        <v>17878</v>
      </c>
      <c r="R257" t="s">
        <v>18101</v>
      </c>
      <c r="V257">
        <v>2053062</v>
      </c>
      <c r="W257" s="2" t="s">
        <v>18681</v>
      </c>
    </row>
    <row r="258" spans="1:23" x14ac:dyDescent="0.2">
      <c r="A258" t="s">
        <v>16220</v>
      </c>
      <c r="B258" t="s">
        <v>17039</v>
      </c>
      <c r="D258" t="s">
        <v>17592</v>
      </c>
      <c r="E258" t="s">
        <v>17595</v>
      </c>
      <c r="F258" t="s">
        <v>1077</v>
      </c>
      <c r="H258">
        <v>58.6815</v>
      </c>
      <c r="I258">
        <v>2.2410000000000001</v>
      </c>
      <c r="J258" t="s">
        <v>2729</v>
      </c>
      <c r="K258" t="s">
        <v>17602</v>
      </c>
      <c r="L258">
        <v>2022</v>
      </c>
      <c r="M258" t="s">
        <v>17675</v>
      </c>
      <c r="O258">
        <v>2021</v>
      </c>
      <c r="P258" t="s">
        <v>17726</v>
      </c>
      <c r="Q258" t="s">
        <v>17879</v>
      </c>
      <c r="R258" t="s">
        <v>18102</v>
      </c>
      <c r="V258">
        <v>34833011</v>
      </c>
      <c r="W258" s="2" t="s">
        <v>18682</v>
      </c>
    </row>
    <row r="259" spans="1:23" x14ac:dyDescent="0.2">
      <c r="A259" t="s">
        <v>16221</v>
      </c>
      <c r="B259" t="s">
        <v>17040</v>
      </c>
      <c r="D259" t="s">
        <v>17593</v>
      </c>
      <c r="E259" t="s">
        <v>17595</v>
      </c>
      <c r="F259" t="s">
        <v>1090</v>
      </c>
      <c r="H259">
        <v>51.596159999999998</v>
      </c>
      <c r="I259">
        <v>16.474765000000001</v>
      </c>
      <c r="J259" t="s">
        <v>2729</v>
      </c>
      <c r="K259" t="s">
        <v>2691</v>
      </c>
      <c r="L259">
        <v>2022</v>
      </c>
      <c r="P259" t="s">
        <v>17727</v>
      </c>
      <c r="W259" s="2" t="s">
        <v>18683</v>
      </c>
    </row>
    <row r="260" spans="1:23" x14ac:dyDescent="0.2">
      <c r="A260" t="s">
        <v>16222</v>
      </c>
      <c r="B260" t="s">
        <v>17041</v>
      </c>
      <c r="D260" t="s">
        <v>17593</v>
      </c>
      <c r="E260" t="s">
        <v>17595</v>
      </c>
      <c r="F260" t="s">
        <v>1090</v>
      </c>
      <c r="H260">
        <v>55.168010000000002</v>
      </c>
      <c r="I260">
        <v>17.675827000000002</v>
      </c>
      <c r="J260" t="s">
        <v>2729</v>
      </c>
      <c r="K260" t="s">
        <v>17600</v>
      </c>
      <c r="L260">
        <v>2022</v>
      </c>
      <c r="M260" t="s">
        <v>17675</v>
      </c>
      <c r="P260" t="s">
        <v>17728</v>
      </c>
      <c r="W260" s="2" t="s">
        <v>18684</v>
      </c>
    </row>
    <row r="261" spans="1:23" x14ac:dyDescent="0.2">
      <c r="A261" t="s">
        <v>16223</v>
      </c>
      <c r="B261" t="s">
        <v>17042</v>
      </c>
      <c r="D261" t="s">
        <v>17592</v>
      </c>
      <c r="E261" t="s">
        <v>17595</v>
      </c>
      <c r="F261" t="s">
        <v>1090</v>
      </c>
      <c r="H261">
        <v>55.36</v>
      </c>
      <c r="I261">
        <v>18.03</v>
      </c>
      <c r="J261" t="s">
        <v>2729</v>
      </c>
      <c r="K261" t="s">
        <v>2691</v>
      </c>
      <c r="L261">
        <v>2022</v>
      </c>
      <c r="M261" t="s">
        <v>17641</v>
      </c>
      <c r="O261">
        <v>1992</v>
      </c>
      <c r="P261" t="s">
        <v>17728</v>
      </c>
      <c r="W261" s="2" t="s">
        <v>18685</v>
      </c>
    </row>
    <row r="262" spans="1:23" x14ac:dyDescent="0.2">
      <c r="A262" t="s">
        <v>16224</v>
      </c>
      <c r="B262" t="s">
        <v>17043</v>
      </c>
      <c r="D262" t="s">
        <v>17592</v>
      </c>
      <c r="E262" t="s">
        <v>17595</v>
      </c>
      <c r="F262" t="s">
        <v>1090</v>
      </c>
      <c r="H262">
        <v>55.38964</v>
      </c>
      <c r="I262">
        <v>18.692270000000001</v>
      </c>
      <c r="J262" t="s">
        <v>2729</v>
      </c>
      <c r="K262" t="s">
        <v>2691</v>
      </c>
      <c r="L262">
        <v>2022</v>
      </c>
      <c r="O262">
        <v>2015</v>
      </c>
      <c r="P262" t="s">
        <v>17728</v>
      </c>
      <c r="Q262" t="s">
        <v>17880</v>
      </c>
      <c r="R262" t="s">
        <v>18103</v>
      </c>
      <c r="U262" t="s">
        <v>17043</v>
      </c>
      <c r="W262" s="2" t="s">
        <v>18686</v>
      </c>
    </row>
    <row r="263" spans="1:23" x14ac:dyDescent="0.2">
      <c r="A263" t="s">
        <v>16225</v>
      </c>
      <c r="B263" t="s">
        <v>17044</v>
      </c>
      <c r="D263" t="s">
        <v>17592</v>
      </c>
      <c r="E263" t="s">
        <v>17595</v>
      </c>
      <c r="F263" t="s">
        <v>1090</v>
      </c>
      <c r="H263">
        <v>52.77</v>
      </c>
      <c r="I263">
        <v>14.785833</v>
      </c>
      <c r="J263" t="s">
        <v>2729</v>
      </c>
      <c r="K263" t="s">
        <v>2691</v>
      </c>
      <c r="L263">
        <v>2022</v>
      </c>
      <c r="M263" t="s">
        <v>17670</v>
      </c>
      <c r="O263">
        <v>2000</v>
      </c>
      <c r="P263" t="s">
        <v>17727</v>
      </c>
      <c r="Q263" t="s">
        <v>17880</v>
      </c>
      <c r="R263" t="s">
        <v>18103</v>
      </c>
      <c r="U263" t="s">
        <v>18384</v>
      </c>
      <c r="W263" s="2" t="s">
        <v>18687</v>
      </c>
    </row>
    <row r="264" spans="1:23" x14ac:dyDescent="0.2">
      <c r="A264" t="s">
        <v>16226</v>
      </c>
      <c r="B264" t="s">
        <v>17045</v>
      </c>
      <c r="D264" t="s">
        <v>17593</v>
      </c>
      <c r="E264" t="s">
        <v>17595</v>
      </c>
      <c r="F264" t="s">
        <v>1090</v>
      </c>
      <c r="H264">
        <v>52.173909999999999</v>
      </c>
      <c r="I264">
        <v>15.884022</v>
      </c>
      <c r="J264" t="s">
        <v>2729</v>
      </c>
      <c r="K264" t="s">
        <v>17600</v>
      </c>
      <c r="L264">
        <v>2022</v>
      </c>
      <c r="P264" t="s">
        <v>17727</v>
      </c>
      <c r="W264" s="2" t="s">
        <v>18688</v>
      </c>
    </row>
    <row r="265" spans="1:23" x14ac:dyDescent="0.2">
      <c r="A265" t="s">
        <v>16227</v>
      </c>
      <c r="B265" t="s">
        <v>17046</v>
      </c>
      <c r="D265" t="s">
        <v>17593</v>
      </c>
      <c r="E265" t="s">
        <v>17595</v>
      </c>
      <c r="F265" t="s">
        <v>1090</v>
      </c>
      <c r="H265">
        <v>49.645189999999999</v>
      </c>
      <c r="I265">
        <v>21.324071</v>
      </c>
      <c r="J265" t="s">
        <v>2729</v>
      </c>
      <c r="K265" t="s">
        <v>2691</v>
      </c>
      <c r="L265">
        <v>2022</v>
      </c>
      <c r="P265" t="s">
        <v>17727</v>
      </c>
      <c r="W265" s="2" t="s">
        <v>18689</v>
      </c>
    </row>
    <row r="266" spans="1:23" x14ac:dyDescent="0.2">
      <c r="A266" t="s">
        <v>16228</v>
      </c>
      <c r="B266" t="s">
        <v>17047</v>
      </c>
      <c r="D266" t="s">
        <v>17593</v>
      </c>
      <c r="E266" t="s">
        <v>17595</v>
      </c>
      <c r="F266" t="s">
        <v>1090</v>
      </c>
      <c r="H266">
        <v>54.045409999999997</v>
      </c>
      <c r="I266">
        <v>15.948769</v>
      </c>
      <c r="J266" t="s">
        <v>2729</v>
      </c>
      <c r="K266" t="s">
        <v>2691</v>
      </c>
      <c r="L266">
        <v>2022</v>
      </c>
      <c r="M266" t="s">
        <v>17633</v>
      </c>
      <c r="P266" t="s">
        <v>17727</v>
      </c>
      <c r="W266" s="2" t="s">
        <v>18690</v>
      </c>
    </row>
    <row r="267" spans="1:23" x14ac:dyDescent="0.2">
      <c r="A267" t="s">
        <v>16229</v>
      </c>
      <c r="B267" t="s">
        <v>17048</v>
      </c>
      <c r="D267" t="s">
        <v>17593</v>
      </c>
      <c r="E267" t="s">
        <v>17595</v>
      </c>
      <c r="F267" t="s">
        <v>1090</v>
      </c>
      <c r="H267">
        <v>50.412280000000003</v>
      </c>
      <c r="I267">
        <v>22.627130000000001</v>
      </c>
      <c r="J267" t="s">
        <v>2729</v>
      </c>
      <c r="K267" t="s">
        <v>2691</v>
      </c>
      <c r="L267">
        <v>2022</v>
      </c>
      <c r="O267">
        <v>2006</v>
      </c>
      <c r="P267" t="s">
        <v>17727</v>
      </c>
      <c r="W267" s="2" t="s">
        <v>18691</v>
      </c>
    </row>
    <row r="268" spans="1:23" x14ac:dyDescent="0.2">
      <c r="A268" t="s">
        <v>16230</v>
      </c>
      <c r="B268" t="s">
        <v>17049</v>
      </c>
      <c r="D268" t="s">
        <v>17593</v>
      </c>
      <c r="E268" t="s">
        <v>17595</v>
      </c>
      <c r="F268" t="s">
        <v>1090</v>
      </c>
      <c r="H268">
        <v>51.526389999999999</v>
      </c>
      <c r="I268">
        <v>17.588480000000001</v>
      </c>
      <c r="J268" t="s">
        <v>2729</v>
      </c>
      <c r="K268" t="s">
        <v>2691</v>
      </c>
      <c r="L268">
        <v>2022</v>
      </c>
      <c r="M268" t="s">
        <v>17618</v>
      </c>
      <c r="P268" t="s">
        <v>17727</v>
      </c>
      <c r="W268" s="2" t="s">
        <v>18692</v>
      </c>
    </row>
    <row r="269" spans="1:23" x14ac:dyDescent="0.2">
      <c r="A269" t="s">
        <v>16231</v>
      </c>
      <c r="B269" t="s">
        <v>17050</v>
      </c>
      <c r="D269" t="s">
        <v>17593</v>
      </c>
      <c r="E269" t="s">
        <v>17595</v>
      </c>
      <c r="F269" t="s">
        <v>1090</v>
      </c>
      <c r="H269">
        <v>51.473999999999997</v>
      </c>
      <c r="I269">
        <v>16.835712999999998</v>
      </c>
      <c r="J269" t="s">
        <v>2729</v>
      </c>
      <c r="K269" t="s">
        <v>2691</v>
      </c>
      <c r="L269">
        <v>2022</v>
      </c>
      <c r="P269" t="s">
        <v>17727</v>
      </c>
      <c r="W269" s="2" t="s">
        <v>18693</v>
      </c>
    </row>
    <row r="270" spans="1:23" x14ac:dyDescent="0.2">
      <c r="A270" t="s">
        <v>16232</v>
      </c>
      <c r="B270" t="s">
        <v>17051</v>
      </c>
      <c r="D270" t="s">
        <v>17593</v>
      </c>
      <c r="E270" t="s">
        <v>17595</v>
      </c>
      <c r="F270" t="s">
        <v>1090</v>
      </c>
      <c r="H270">
        <v>52.073320000000002</v>
      </c>
      <c r="I270">
        <v>16.501080999999999</v>
      </c>
      <c r="J270" t="s">
        <v>2729</v>
      </c>
      <c r="K270" t="s">
        <v>2691</v>
      </c>
      <c r="L270">
        <v>2022</v>
      </c>
      <c r="M270" t="s">
        <v>17632</v>
      </c>
      <c r="O270">
        <v>2001</v>
      </c>
      <c r="P270" t="s">
        <v>17727</v>
      </c>
      <c r="Q270" t="s">
        <v>17880</v>
      </c>
      <c r="R270" t="s">
        <v>18103</v>
      </c>
      <c r="U270" t="s">
        <v>17051</v>
      </c>
      <c r="W270" s="2" t="s">
        <v>18694</v>
      </c>
    </row>
    <row r="271" spans="1:23" x14ac:dyDescent="0.2">
      <c r="A271" t="s">
        <v>16233</v>
      </c>
      <c r="B271" t="s">
        <v>17052</v>
      </c>
      <c r="D271" t="s">
        <v>17593</v>
      </c>
      <c r="E271" t="s">
        <v>17595</v>
      </c>
      <c r="F271" t="s">
        <v>1090</v>
      </c>
      <c r="H271">
        <v>49.822429999999997</v>
      </c>
      <c r="I271">
        <v>22.816295</v>
      </c>
      <c r="J271" t="s">
        <v>2729</v>
      </c>
      <c r="K271" t="s">
        <v>17604</v>
      </c>
      <c r="L271">
        <v>2022</v>
      </c>
      <c r="P271" t="s">
        <v>17727</v>
      </c>
      <c r="W271" s="2" t="s">
        <v>18695</v>
      </c>
    </row>
    <row r="272" spans="1:23" x14ac:dyDescent="0.2">
      <c r="A272" t="s">
        <v>16234</v>
      </c>
      <c r="B272" t="s">
        <v>17053</v>
      </c>
      <c r="D272" t="s">
        <v>17592</v>
      </c>
      <c r="E272" t="s">
        <v>17595</v>
      </c>
      <c r="F272" t="s">
        <v>1090</v>
      </c>
      <c r="H272">
        <v>53.767310000000002</v>
      </c>
      <c r="I272">
        <v>15.036481999999999</v>
      </c>
      <c r="J272" t="s">
        <v>2729</v>
      </c>
      <c r="K272" t="s">
        <v>2691</v>
      </c>
      <c r="L272">
        <v>2022</v>
      </c>
      <c r="P272" t="s">
        <v>17727</v>
      </c>
      <c r="W272" s="2" t="s">
        <v>18696</v>
      </c>
    </row>
    <row r="273" spans="1:23" x14ac:dyDescent="0.2">
      <c r="A273" t="s">
        <v>16235</v>
      </c>
      <c r="B273" t="s">
        <v>17054</v>
      </c>
      <c r="D273" t="s">
        <v>17593</v>
      </c>
      <c r="E273" t="s">
        <v>17595</v>
      </c>
      <c r="F273" t="s">
        <v>1090</v>
      </c>
      <c r="H273">
        <v>51.301349999999999</v>
      </c>
      <c r="I273">
        <v>22.580185</v>
      </c>
      <c r="J273" t="s">
        <v>2729</v>
      </c>
      <c r="K273" t="s">
        <v>2691</v>
      </c>
      <c r="L273">
        <v>2022</v>
      </c>
      <c r="M273" t="s">
        <v>17655</v>
      </c>
      <c r="P273" t="s">
        <v>17727</v>
      </c>
      <c r="W273" s="2" t="s">
        <v>18697</v>
      </c>
    </row>
    <row r="274" spans="1:23" x14ac:dyDescent="0.2">
      <c r="A274" t="s">
        <v>16236</v>
      </c>
      <c r="B274" t="s">
        <v>17055</v>
      </c>
      <c r="D274" t="s">
        <v>17593</v>
      </c>
      <c r="E274" t="s">
        <v>17595</v>
      </c>
      <c r="F274" t="s">
        <v>1090</v>
      </c>
      <c r="H274">
        <v>50.088059999999999</v>
      </c>
      <c r="I274">
        <v>21.758312</v>
      </c>
      <c r="J274" t="s">
        <v>2729</v>
      </c>
      <c r="K274" t="s">
        <v>2691</v>
      </c>
      <c r="L274">
        <v>2022</v>
      </c>
      <c r="P274" t="s">
        <v>17727</v>
      </c>
      <c r="W274" s="2" t="s">
        <v>18698</v>
      </c>
    </row>
    <row r="275" spans="1:23" x14ac:dyDescent="0.2">
      <c r="A275" t="s">
        <v>16237</v>
      </c>
      <c r="B275" t="s">
        <v>17056</v>
      </c>
      <c r="D275" t="s">
        <v>17593</v>
      </c>
      <c r="E275" t="s">
        <v>17595</v>
      </c>
      <c r="F275" t="s">
        <v>1090</v>
      </c>
      <c r="H275">
        <v>53.859000000000002</v>
      </c>
      <c r="I275">
        <v>15.884</v>
      </c>
      <c r="J275" t="s">
        <v>2729</v>
      </c>
      <c r="K275" t="s">
        <v>2691</v>
      </c>
      <c r="L275">
        <v>2022</v>
      </c>
      <c r="M275" t="s">
        <v>17654</v>
      </c>
      <c r="O275">
        <v>1987</v>
      </c>
      <c r="P275" t="s">
        <v>17727</v>
      </c>
      <c r="W275" s="2" t="s">
        <v>18699</v>
      </c>
    </row>
    <row r="276" spans="1:23" x14ac:dyDescent="0.2">
      <c r="A276" t="s">
        <v>16238</v>
      </c>
      <c r="B276" t="s">
        <v>17057</v>
      </c>
      <c r="D276" t="s">
        <v>17592</v>
      </c>
      <c r="E276" t="s">
        <v>17595</v>
      </c>
      <c r="F276" t="s">
        <v>1090</v>
      </c>
      <c r="H276">
        <v>52.718960000000003</v>
      </c>
      <c r="I276">
        <v>14.965468</v>
      </c>
      <c r="J276" t="s">
        <v>2729</v>
      </c>
      <c r="K276" t="s">
        <v>2691</v>
      </c>
      <c r="L276">
        <v>2022</v>
      </c>
      <c r="O276">
        <v>1999</v>
      </c>
      <c r="P276" t="s">
        <v>17727</v>
      </c>
      <c r="W276" s="2" t="s">
        <v>18700</v>
      </c>
    </row>
    <row r="277" spans="1:23" x14ac:dyDescent="0.2">
      <c r="A277" t="s">
        <v>16239</v>
      </c>
      <c r="B277" t="s">
        <v>17058</v>
      </c>
      <c r="D277" t="s">
        <v>17593</v>
      </c>
      <c r="E277" t="s">
        <v>17595</v>
      </c>
      <c r="F277" t="s">
        <v>1090</v>
      </c>
      <c r="H277">
        <v>50.228839999999998</v>
      </c>
      <c r="I277">
        <v>22.962655000000002</v>
      </c>
      <c r="J277" t="s">
        <v>2729</v>
      </c>
      <c r="K277" t="s">
        <v>2691</v>
      </c>
      <c r="L277">
        <v>2022</v>
      </c>
      <c r="O277">
        <v>1996</v>
      </c>
      <c r="P277" t="s">
        <v>17727</v>
      </c>
      <c r="W277" s="2" t="s">
        <v>18701</v>
      </c>
    </row>
    <row r="278" spans="1:23" x14ac:dyDescent="0.2">
      <c r="A278" t="s">
        <v>16240</v>
      </c>
      <c r="B278" t="s">
        <v>17059</v>
      </c>
      <c r="D278" t="s">
        <v>17593</v>
      </c>
      <c r="E278" t="s">
        <v>17595</v>
      </c>
      <c r="F278" t="s">
        <v>1090</v>
      </c>
      <c r="H278">
        <v>49.880670000000002</v>
      </c>
      <c r="I278">
        <v>21.062656</v>
      </c>
      <c r="J278" t="s">
        <v>2729</v>
      </c>
      <c r="K278" t="s">
        <v>2691</v>
      </c>
      <c r="L278">
        <v>2022</v>
      </c>
      <c r="P278" t="s">
        <v>17727</v>
      </c>
      <c r="W278" s="2" t="s">
        <v>18702</v>
      </c>
    </row>
    <row r="279" spans="1:23" x14ac:dyDescent="0.2">
      <c r="A279" t="s">
        <v>16241</v>
      </c>
      <c r="B279" t="s">
        <v>17060</v>
      </c>
      <c r="D279" t="s">
        <v>17593</v>
      </c>
      <c r="E279" t="s">
        <v>17595</v>
      </c>
      <c r="F279" t="s">
        <v>1090</v>
      </c>
      <c r="H279">
        <v>49.807319999999997</v>
      </c>
      <c r="I279">
        <v>18.749186000000002</v>
      </c>
      <c r="J279" t="s">
        <v>2729</v>
      </c>
      <c r="K279" t="s">
        <v>2691</v>
      </c>
      <c r="L279">
        <v>2022</v>
      </c>
      <c r="P279" t="s">
        <v>17729</v>
      </c>
      <c r="W279" s="2" t="s">
        <v>18703</v>
      </c>
    </row>
    <row r="280" spans="1:23" x14ac:dyDescent="0.2">
      <c r="A280" t="s">
        <v>16242</v>
      </c>
      <c r="B280" t="s">
        <v>17061</v>
      </c>
      <c r="D280" t="s">
        <v>17593</v>
      </c>
      <c r="E280" t="s">
        <v>17595</v>
      </c>
      <c r="F280" t="s">
        <v>1090</v>
      </c>
      <c r="H280">
        <v>52.178899999999999</v>
      </c>
      <c r="I280">
        <v>16.282446</v>
      </c>
      <c r="J280" t="s">
        <v>2729</v>
      </c>
      <c r="K280" t="s">
        <v>2691</v>
      </c>
      <c r="L280">
        <v>2022</v>
      </c>
      <c r="P280" t="s">
        <v>17727</v>
      </c>
      <c r="W280" s="2" t="s">
        <v>18704</v>
      </c>
    </row>
    <row r="281" spans="1:23" x14ac:dyDescent="0.2">
      <c r="A281" t="s">
        <v>16243</v>
      </c>
      <c r="B281" t="s">
        <v>17062</v>
      </c>
      <c r="D281" t="s">
        <v>17592</v>
      </c>
      <c r="E281" t="s">
        <v>17595</v>
      </c>
      <c r="F281" t="s">
        <v>1090</v>
      </c>
      <c r="H281">
        <v>52.802399999999999</v>
      </c>
      <c r="I281">
        <v>14.867872999999999</v>
      </c>
      <c r="J281" t="s">
        <v>2729</v>
      </c>
      <c r="K281" t="s">
        <v>2691</v>
      </c>
      <c r="L281">
        <v>2022</v>
      </c>
      <c r="P281" t="s">
        <v>17727</v>
      </c>
      <c r="W281" s="2" t="s">
        <v>18705</v>
      </c>
    </row>
    <row r="282" spans="1:23" x14ac:dyDescent="0.2">
      <c r="A282" t="s">
        <v>16244</v>
      </c>
      <c r="B282" t="s">
        <v>17063</v>
      </c>
      <c r="D282" t="s">
        <v>17593</v>
      </c>
      <c r="E282" t="s">
        <v>17595</v>
      </c>
      <c r="F282" t="s">
        <v>1090</v>
      </c>
      <c r="H282">
        <v>54.109000000000002</v>
      </c>
      <c r="I282">
        <v>15.532999999999999</v>
      </c>
      <c r="J282" t="s">
        <v>2729</v>
      </c>
      <c r="K282" t="s">
        <v>2691</v>
      </c>
      <c r="L282">
        <v>2022</v>
      </c>
      <c r="M282" t="s">
        <v>17648</v>
      </c>
      <c r="P282" t="s">
        <v>17727</v>
      </c>
      <c r="W282" s="2" t="s">
        <v>18706</v>
      </c>
    </row>
    <row r="283" spans="1:23" x14ac:dyDescent="0.2">
      <c r="A283" t="s">
        <v>16245</v>
      </c>
      <c r="B283" t="s">
        <v>17064</v>
      </c>
      <c r="D283" t="s">
        <v>17593</v>
      </c>
      <c r="E283" t="s">
        <v>17595</v>
      </c>
      <c r="F283" t="s">
        <v>1090</v>
      </c>
      <c r="H283">
        <v>49.912109999999998</v>
      </c>
      <c r="I283">
        <v>20.316264</v>
      </c>
      <c r="J283" t="s">
        <v>2729</v>
      </c>
      <c r="K283" t="s">
        <v>17604</v>
      </c>
      <c r="L283">
        <v>2022</v>
      </c>
      <c r="W283" s="2" t="s">
        <v>18707</v>
      </c>
    </row>
    <row r="284" spans="1:23" x14ac:dyDescent="0.2">
      <c r="A284" t="s">
        <v>16246</v>
      </c>
      <c r="B284" t="s">
        <v>17065</v>
      </c>
      <c r="D284" t="s">
        <v>17593</v>
      </c>
      <c r="E284" t="s">
        <v>17595</v>
      </c>
      <c r="F284" t="s">
        <v>1090</v>
      </c>
      <c r="H284">
        <v>51.767600000000002</v>
      </c>
      <c r="I284">
        <v>16.001124000000001</v>
      </c>
      <c r="J284" t="s">
        <v>2729</v>
      </c>
      <c r="K284" t="s">
        <v>2691</v>
      </c>
      <c r="L284">
        <v>2022</v>
      </c>
      <c r="M284" t="s">
        <v>17673</v>
      </c>
      <c r="P284" t="s">
        <v>17727</v>
      </c>
      <c r="W284" s="2" t="s">
        <v>18708</v>
      </c>
    </row>
    <row r="285" spans="1:23" x14ac:dyDescent="0.2">
      <c r="A285" t="s">
        <v>16247</v>
      </c>
      <c r="B285" t="s">
        <v>17066</v>
      </c>
      <c r="D285" t="s">
        <v>17592</v>
      </c>
      <c r="E285" t="s">
        <v>17595</v>
      </c>
      <c r="F285" t="s">
        <v>1090</v>
      </c>
      <c r="H285">
        <v>52.752989999999997</v>
      </c>
      <c r="I285">
        <v>15.908495</v>
      </c>
      <c r="J285" t="s">
        <v>2729</v>
      </c>
      <c r="K285" t="s">
        <v>2691</v>
      </c>
      <c r="L285">
        <v>2022</v>
      </c>
      <c r="M285" t="s">
        <v>17634</v>
      </c>
      <c r="O285">
        <v>2012</v>
      </c>
      <c r="P285" t="s">
        <v>17727</v>
      </c>
      <c r="W285" s="2" t="s">
        <v>18709</v>
      </c>
    </row>
    <row r="286" spans="1:23" x14ac:dyDescent="0.2">
      <c r="A286" t="s">
        <v>16248</v>
      </c>
      <c r="B286" t="s">
        <v>17067</v>
      </c>
      <c r="D286" t="s">
        <v>17593</v>
      </c>
      <c r="E286" t="s">
        <v>17595</v>
      </c>
      <c r="F286" t="s">
        <v>1090</v>
      </c>
      <c r="H286">
        <v>51.692509999999999</v>
      </c>
      <c r="I286">
        <v>16.536214999999999</v>
      </c>
      <c r="J286" t="s">
        <v>2729</v>
      </c>
      <c r="K286" t="s">
        <v>2691</v>
      </c>
      <c r="L286">
        <v>2022</v>
      </c>
      <c r="P286" t="s">
        <v>17727</v>
      </c>
      <c r="W286" s="2" t="s">
        <v>18710</v>
      </c>
    </row>
    <row r="287" spans="1:23" x14ac:dyDescent="0.2">
      <c r="A287" t="s">
        <v>16249</v>
      </c>
      <c r="B287" t="s">
        <v>17068</v>
      </c>
      <c r="D287" t="s">
        <v>17592</v>
      </c>
      <c r="E287" t="s">
        <v>17595</v>
      </c>
      <c r="F287" t="s">
        <v>1090</v>
      </c>
      <c r="H287">
        <v>52.539020000000001</v>
      </c>
      <c r="I287">
        <v>14.643141</v>
      </c>
      <c r="J287" t="s">
        <v>2729</v>
      </c>
      <c r="K287" t="s">
        <v>2691</v>
      </c>
      <c r="L287">
        <v>2022</v>
      </c>
      <c r="M287" t="s">
        <v>17653</v>
      </c>
      <c r="O287">
        <v>2004</v>
      </c>
      <c r="P287" t="s">
        <v>17727</v>
      </c>
      <c r="W287" s="2" t="s">
        <v>18711</v>
      </c>
    </row>
    <row r="288" spans="1:23" x14ac:dyDescent="0.2">
      <c r="A288" t="s">
        <v>16250</v>
      </c>
      <c r="B288" t="s">
        <v>17069</v>
      </c>
      <c r="D288" t="s">
        <v>17592</v>
      </c>
      <c r="E288" t="s">
        <v>17595</v>
      </c>
      <c r="F288" t="s">
        <v>1090</v>
      </c>
      <c r="H288">
        <v>49.703380000000003</v>
      </c>
      <c r="I288">
        <v>21.351711999999999</v>
      </c>
      <c r="J288" t="s">
        <v>2729</v>
      </c>
      <c r="K288" t="s">
        <v>2691</v>
      </c>
      <c r="L288">
        <v>2022</v>
      </c>
      <c r="P288" t="s">
        <v>17727</v>
      </c>
      <c r="W288" s="2" t="s">
        <v>18712</v>
      </c>
    </row>
    <row r="289" spans="1:23" x14ac:dyDescent="0.2">
      <c r="A289" t="s">
        <v>16251</v>
      </c>
      <c r="B289" t="s">
        <v>17070</v>
      </c>
      <c r="D289" t="s">
        <v>17593</v>
      </c>
      <c r="E289" t="s">
        <v>17595</v>
      </c>
      <c r="F289" t="s">
        <v>1090</v>
      </c>
      <c r="H289">
        <v>50.042766999999998</v>
      </c>
      <c r="I289">
        <v>22.132003000000001</v>
      </c>
      <c r="J289" t="s">
        <v>2729</v>
      </c>
      <c r="K289" t="s">
        <v>2691</v>
      </c>
      <c r="L289">
        <v>2022</v>
      </c>
      <c r="M289" t="s">
        <v>17651</v>
      </c>
      <c r="P289" t="s">
        <v>17727</v>
      </c>
      <c r="W289" s="2" t="s">
        <v>18713</v>
      </c>
    </row>
    <row r="290" spans="1:23" x14ac:dyDescent="0.2">
      <c r="A290" t="s">
        <v>16252</v>
      </c>
      <c r="B290" t="s">
        <v>17071</v>
      </c>
      <c r="D290" t="s">
        <v>17593</v>
      </c>
      <c r="E290" t="s">
        <v>17595</v>
      </c>
      <c r="F290" t="s">
        <v>1090</v>
      </c>
      <c r="H290">
        <v>52.196860000000001</v>
      </c>
      <c r="I290">
        <v>16.181536000000001</v>
      </c>
      <c r="J290" t="s">
        <v>2729</v>
      </c>
      <c r="K290" t="s">
        <v>2691</v>
      </c>
      <c r="L290">
        <v>2022</v>
      </c>
      <c r="M290" t="s">
        <v>17634</v>
      </c>
      <c r="P290" t="s">
        <v>17727</v>
      </c>
      <c r="W290" s="2" t="s">
        <v>18714</v>
      </c>
    </row>
    <row r="291" spans="1:23" x14ac:dyDescent="0.2">
      <c r="A291" t="s">
        <v>16253</v>
      </c>
      <c r="B291" t="s">
        <v>17072</v>
      </c>
      <c r="D291" t="s">
        <v>17593</v>
      </c>
      <c r="E291" t="s">
        <v>17595</v>
      </c>
      <c r="F291" t="s">
        <v>1090</v>
      </c>
      <c r="H291">
        <v>52.192329999999998</v>
      </c>
      <c r="I291">
        <v>16.178398999999999</v>
      </c>
      <c r="J291" t="s">
        <v>2729</v>
      </c>
      <c r="K291" t="s">
        <v>2691</v>
      </c>
      <c r="L291">
        <v>2022</v>
      </c>
      <c r="M291" t="s">
        <v>17666</v>
      </c>
      <c r="P291" t="s">
        <v>17727</v>
      </c>
      <c r="W291" s="2" t="s">
        <v>18715</v>
      </c>
    </row>
    <row r="292" spans="1:23" x14ac:dyDescent="0.2">
      <c r="A292" t="s">
        <v>16254</v>
      </c>
      <c r="B292" t="s">
        <v>17073</v>
      </c>
      <c r="D292" t="s">
        <v>17593</v>
      </c>
      <c r="E292" t="s">
        <v>17595</v>
      </c>
      <c r="F292" t="s">
        <v>1090</v>
      </c>
      <c r="H292">
        <v>52.20149</v>
      </c>
      <c r="I292">
        <v>16.158545</v>
      </c>
      <c r="J292" t="s">
        <v>2729</v>
      </c>
      <c r="K292" t="s">
        <v>2691</v>
      </c>
      <c r="L292">
        <v>2022</v>
      </c>
      <c r="M292" t="s">
        <v>17662</v>
      </c>
      <c r="P292" t="s">
        <v>17727</v>
      </c>
      <c r="W292" s="2" t="s">
        <v>18716</v>
      </c>
    </row>
    <row r="293" spans="1:23" x14ac:dyDescent="0.2">
      <c r="A293" t="s">
        <v>16255</v>
      </c>
      <c r="B293" t="s">
        <v>17074</v>
      </c>
      <c r="D293" t="s">
        <v>17593</v>
      </c>
      <c r="E293" t="s">
        <v>17595</v>
      </c>
      <c r="F293" t="s">
        <v>1090</v>
      </c>
      <c r="H293">
        <v>50.121699999999997</v>
      </c>
      <c r="I293">
        <v>22.009703999999999</v>
      </c>
      <c r="J293" t="s">
        <v>2729</v>
      </c>
      <c r="K293" t="s">
        <v>2691</v>
      </c>
      <c r="L293">
        <v>2022</v>
      </c>
      <c r="M293" t="s">
        <v>17662</v>
      </c>
      <c r="O293">
        <v>2007</v>
      </c>
      <c r="P293" t="s">
        <v>17727</v>
      </c>
      <c r="W293" s="2" t="s">
        <v>18717</v>
      </c>
    </row>
    <row r="294" spans="1:23" x14ac:dyDescent="0.2">
      <c r="A294" t="s">
        <v>16256</v>
      </c>
      <c r="B294" t="s">
        <v>17075</v>
      </c>
      <c r="D294" t="s">
        <v>17593</v>
      </c>
      <c r="E294" t="s">
        <v>17595</v>
      </c>
      <c r="F294" t="s">
        <v>1090</v>
      </c>
      <c r="H294">
        <v>52.13</v>
      </c>
      <c r="I294">
        <v>17.224</v>
      </c>
      <c r="J294" t="s">
        <v>2729</v>
      </c>
      <c r="K294" t="s">
        <v>2691</v>
      </c>
      <c r="L294">
        <v>2022</v>
      </c>
      <c r="M294" t="s">
        <v>17631</v>
      </c>
      <c r="P294" t="s">
        <v>17727</v>
      </c>
      <c r="W294" s="2" t="s">
        <v>18718</v>
      </c>
    </row>
    <row r="295" spans="1:23" x14ac:dyDescent="0.2">
      <c r="A295" t="s">
        <v>16257</v>
      </c>
      <c r="B295" t="s">
        <v>17076</v>
      </c>
      <c r="D295" t="s">
        <v>17592</v>
      </c>
      <c r="E295" t="s">
        <v>17595</v>
      </c>
      <c r="F295" t="s">
        <v>1090</v>
      </c>
      <c r="H295">
        <v>54</v>
      </c>
      <c r="I295">
        <v>14.907</v>
      </c>
      <c r="J295" t="s">
        <v>2729</v>
      </c>
      <c r="K295" t="s">
        <v>2691</v>
      </c>
      <c r="L295">
        <v>2022</v>
      </c>
      <c r="O295">
        <v>1972</v>
      </c>
      <c r="P295" t="s">
        <v>17727</v>
      </c>
      <c r="W295" s="2" t="s">
        <v>18719</v>
      </c>
    </row>
    <row r="296" spans="1:23" x14ac:dyDescent="0.2">
      <c r="A296" t="s">
        <v>16258</v>
      </c>
      <c r="B296" t="s">
        <v>17077</v>
      </c>
      <c r="D296" t="s">
        <v>17593</v>
      </c>
      <c r="E296" t="s">
        <v>17595</v>
      </c>
      <c r="F296" t="s">
        <v>1090</v>
      </c>
      <c r="H296">
        <v>51.826439999999998</v>
      </c>
      <c r="I296">
        <v>17.665728999999999</v>
      </c>
      <c r="J296" t="s">
        <v>2729</v>
      </c>
      <c r="K296" t="s">
        <v>2691</v>
      </c>
      <c r="L296">
        <v>2022</v>
      </c>
      <c r="M296" t="s">
        <v>17659</v>
      </c>
      <c r="O296">
        <v>2016</v>
      </c>
      <c r="P296" t="s">
        <v>17727</v>
      </c>
      <c r="W296" s="2" t="s">
        <v>18720</v>
      </c>
    </row>
    <row r="297" spans="1:23" x14ac:dyDescent="0.2">
      <c r="A297" t="s">
        <v>16259</v>
      </c>
      <c r="B297" t="s">
        <v>17078</v>
      </c>
      <c r="D297" t="s">
        <v>17593</v>
      </c>
      <c r="E297" t="s">
        <v>17595</v>
      </c>
      <c r="F297" t="s">
        <v>1090</v>
      </c>
      <c r="H297">
        <v>50.033909999999999</v>
      </c>
      <c r="I297">
        <v>21.944557</v>
      </c>
      <c r="J297" t="s">
        <v>2729</v>
      </c>
      <c r="K297" t="s">
        <v>2691</v>
      </c>
      <c r="L297">
        <v>2022</v>
      </c>
      <c r="M297" t="s">
        <v>17645</v>
      </c>
      <c r="P297" t="s">
        <v>17727</v>
      </c>
      <c r="W297" s="2" t="s">
        <v>18721</v>
      </c>
    </row>
    <row r="298" spans="1:23" x14ac:dyDescent="0.2">
      <c r="A298" t="s">
        <v>16260</v>
      </c>
      <c r="B298" t="s">
        <v>17079</v>
      </c>
      <c r="D298" t="s">
        <v>17593</v>
      </c>
      <c r="E298" t="s">
        <v>17595</v>
      </c>
      <c r="F298" t="s">
        <v>1090</v>
      </c>
      <c r="H298">
        <v>52.05641</v>
      </c>
      <c r="I298">
        <v>16.640753</v>
      </c>
      <c r="J298" t="s">
        <v>2729</v>
      </c>
      <c r="K298" t="s">
        <v>2691</v>
      </c>
      <c r="L298">
        <v>2022</v>
      </c>
      <c r="M298" t="s">
        <v>17664</v>
      </c>
      <c r="P298" t="s">
        <v>17727</v>
      </c>
      <c r="W298" s="2" t="s">
        <v>18722</v>
      </c>
    </row>
    <row r="299" spans="1:23" x14ac:dyDescent="0.2">
      <c r="A299" t="s">
        <v>16261</v>
      </c>
      <c r="B299" t="s">
        <v>17080</v>
      </c>
      <c r="D299" t="s">
        <v>17592</v>
      </c>
      <c r="E299" t="s">
        <v>17595</v>
      </c>
      <c r="F299" t="s">
        <v>1090</v>
      </c>
      <c r="H299">
        <v>52.713679999999997</v>
      </c>
      <c r="I299">
        <v>15.688535999999999</v>
      </c>
      <c r="J299" t="s">
        <v>2729</v>
      </c>
      <c r="K299" t="s">
        <v>17600</v>
      </c>
      <c r="L299">
        <v>2022</v>
      </c>
      <c r="P299" t="s">
        <v>17727</v>
      </c>
      <c r="W299" s="2" t="s">
        <v>18723</v>
      </c>
    </row>
    <row r="300" spans="1:23" x14ac:dyDescent="0.2">
      <c r="A300" t="s">
        <v>16262</v>
      </c>
      <c r="B300" t="s">
        <v>17081</v>
      </c>
      <c r="D300" t="s">
        <v>17592</v>
      </c>
      <c r="E300" t="s">
        <v>17595</v>
      </c>
      <c r="F300" t="s">
        <v>1090</v>
      </c>
      <c r="H300">
        <v>49.653080000000003</v>
      </c>
      <c r="I300">
        <v>21.237683000000001</v>
      </c>
      <c r="J300" t="s">
        <v>2729</v>
      </c>
      <c r="K300" t="s">
        <v>2691</v>
      </c>
      <c r="L300">
        <v>2022</v>
      </c>
      <c r="P300" t="s">
        <v>17727</v>
      </c>
      <c r="W300" s="2" t="s">
        <v>18724</v>
      </c>
    </row>
    <row r="301" spans="1:23" x14ac:dyDescent="0.2">
      <c r="A301" t="s">
        <v>16263</v>
      </c>
      <c r="B301" t="s">
        <v>17082</v>
      </c>
      <c r="D301" t="s">
        <v>17593</v>
      </c>
      <c r="E301" t="s">
        <v>17595</v>
      </c>
      <c r="F301" t="s">
        <v>1090</v>
      </c>
      <c r="H301">
        <v>50.285719999999998</v>
      </c>
      <c r="I301">
        <v>22.476171000000001</v>
      </c>
      <c r="J301" t="s">
        <v>2729</v>
      </c>
      <c r="K301" t="s">
        <v>2691</v>
      </c>
      <c r="L301">
        <v>2022</v>
      </c>
      <c r="P301" t="s">
        <v>17727</v>
      </c>
      <c r="W301" s="2" t="s">
        <v>18725</v>
      </c>
    </row>
    <row r="302" spans="1:23" x14ac:dyDescent="0.2">
      <c r="A302" t="s">
        <v>16264</v>
      </c>
      <c r="B302" t="s">
        <v>17083</v>
      </c>
      <c r="D302" t="s">
        <v>17593</v>
      </c>
      <c r="E302" t="s">
        <v>17595</v>
      </c>
      <c r="F302" t="s">
        <v>1090</v>
      </c>
      <c r="H302">
        <v>50.1892</v>
      </c>
      <c r="I302">
        <v>22.194219</v>
      </c>
      <c r="J302" t="s">
        <v>2729</v>
      </c>
      <c r="K302" t="s">
        <v>2691</v>
      </c>
      <c r="L302">
        <v>2022</v>
      </c>
      <c r="P302" t="s">
        <v>17727</v>
      </c>
      <c r="W302" s="2" t="s">
        <v>18726</v>
      </c>
    </row>
    <row r="303" spans="1:23" x14ac:dyDescent="0.2">
      <c r="A303" t="s">
        <v>16265</v>
      </c>
      <c r="B303" t="s">
        <v>17084</v>
      </c>
      <c r="D303" t="s">
        <v>17593</v>
      </c>
      <c r="E303" t="s">
        <v>17595</v>
      </c>
      <c r="F303" t="s">
        <v>1090</v>
      </c>
      <c r="H303">
        <v>52.100790000000003</v>
      </c>
      <c r="I303">
        <v>17.662887999999999</v>
      </c>
      <c r="J303" t="s">
        <v>2729</v>
      </c>
      <c r="K303" t="s">
        <v>2691</v>
      </c>
      <c r="L303">
        <v>2022</v>
      </c>
      <c r="M303" t="s">
        <v>17624</v>
      </c>
      <c r="O303">
        <v>2013</v>
      </c>
      <c r="P303" t="s">
        <v>17727</v>
      </c>
      <c r="W303" s="2" t="s">
        <v>18727</v>
      </c>
    </row>
    <row r="304" spans="1:23" x14ac:dyDescent="0.2">
      <c r="A304" t="s">
        <v>16266</v>
      </c>
      <c r="B304" t="s">
        <v>17085</v>
      </c>
      <c r="D304" t="s">
        <v>17593</v>
      </c>
      <c r="E304" t="s">
        <v>17595</v>
      </c>
      <c r="F304" t="s">
        <v>1090</v>
      </c>
      <c r="H304">
        <v>50.054929999999999</v>
      </c>
      <c r="I304">
        <v>23.171538000000002</v>
      </c>
      <c r="J304" t="s">
        <v>2729</v>
      </c>
      <c r="K304" t="s">
        <v>2691</v>
      </c>
      <c r="L304">
        <v>2022</v>
      </c>
      <c r="P304" t="s">
        <v>17727</v>
      </c>
      <c r="W304" s="2" t="s">
        <v>18728</v>
      </c>
    </row>
    <row r="305" spans="1:23" x14ac:dyDescent="0.2">
      <c r="A305" t="s">
        <v>16267</v>
      </c>
      <c r="B305" t="s">
        <v>17086</v>
      </c>
      <c r="D305" t="s">
        <v>17592</v>
      </c>
      <c r="E305" t="s">
        <v>17595</v>
      </c>
      <c r="F305" t="s">
        <v>1090</v>
      </c>
      <c r="H305">
        <v>52.581000000000003</v>
      </c>
      <c r="I305">
        <v>15.885</v>
      </c>
      <c r="J305" t="s">
        <v>2729</v>
      </c>
      <c r="K305" t="s">
        <v>2691</v>
      </c>
      <c r="L305">
        <v>2022</v>
      </c>
      <c r="M305" t="s">
        <v>17650</v>
      </c>
      <c r="O305">
        <v>2012</v>
      </c>
      <c r="P305" t="s">
        <v>17727</v>
      </c>
      <c r="Q305" t="s">
        <v>17880</v>
      </c>
      <c r="R305" t="s">
        <v>18103</v>
      </c>
      <c r="W305" s="2" t="s">
        <v>18729</v>
      </c>
    </row>
    <row r="306" spans="1:23" x14ac:dyDescent="0.2">
      <c r="A306" t="s">
        <v>16268</v>
      </c>
      <c r="B306" t="s">
        <v>17087</v>
      </c>
      <c r="D306" t="s">
        <v>17593</v>
      </c>
      <c r="E306" t="s">
        <v>17595</v>
      </c>
      <c r="F306" t="s">
        <v>1090</v>
      </c>
      <c r="K306" t="s">
        <v>2691</v>
      </c>
      <c r="L306">
        <v>2022</v>
      </c>
      <c r="P306" t="s">
        <v>17727</v>
      </c>
      <c r="W306" s="2" t="s">
        <v>18730</v>
      </c>
    </row>
    <row r="307" spans="1:23" x14ac:dyDescent="0.2">
      <c r="A307" t="s">
        <v>16269</v>
      </c>
      <c r="B307" t="s">
        <v>17088</v>
      </c>
      <c r="D307" t="s">
        <v>17593</v>
      </c>
      <c r="E307" t="s">
        <v>17595</v>
      </c>
      <c r="F307" t="s">
        <v>1090</v>
      </c>
      <c r="H307">
        <v>50.459940000000003</v>
      </c>
      <c r="I307">
        <v>22.726292000000001</v>
      </c>
      <c r="J307" t="s">
        <v>2729</v>
      </c>
      <c r="K307" t="s">
        <v>2691</v>
      </c>
      <c r="L307">
        <v>2022</v>
      </c>
      <c r="O307">
        <v>2016</v>
      </c>
      <c r="P307" t="s">
        <v>17727</v>
      </c>
      <c r="W307" s="2" t="s">
        <v>18731</v>
      </c>
    </row>
    <row r="308" spans="1:23" x14ac:dyDescent="0.2">
      <c r="A308" t="s">
        <v>16270</v>
      </c>
      <c r="B308" t="s">
        <v>17089</v>
      </c>
      <c r="D308" t="s">
        <v>17593</v>
      </c>
      <c r="E308" t="s">
        <v>17595</v>
      </c>
      <c r="F308" t="s">
        <v>1090</v>
      </c>
      <c r="H308">
        <v>51.24879</v>
      </c>
      <c r="I308">
        <v>22.729744</v>
      </c>
      <c r="J308" t="s">
        <v>2729</v>
      </c>
      <c r="K308" t="s">
        <v>2691</v>
      </c>
      <c r="L308">
        <v>2022</v>
      </c>
      <c r="P308" t="s">
        <v>17727</v>
      </c>
      <c r="W308" s="2" t="s">
        <v>18732</v>
      </c>
    </row>
    <row r="309" spans="1:23" x14ac:dyDescent="0.2">
      <c r="A309" t="s">
        <v>16271</v>
      </c>
      <c r="B309" t="s">
        <v>17090</v>
      </c>
      <c r="D309" t="s">
        <v>17593</v>
      </c>
      <c r="E309" t="s">
        <v>17595</v>
      </c>
      <c r="F309" t="s">
        <v>1090</v>
      </c>
      <c r="H309">
        <v>49.998040000000003</v>
      </c>
      <c r="I309">
        <v>22.563215</v>
      </c>
      <c r="J309" t="s">
        <v>2729</v>
      </c>
      <c r="K309" t="s">
        <v>2691</v>
      </c>
      <c r="L309">
        <v>2022</v>
      </c>
      <c r="O309">
        <v>1962</v>
      </c>
      <c r="P309" t="s">
        <v>17727</v>
      </c>
      <c r="W309" s="2" t="s">
        <v>18733</v>
      </c>
    </row>
    <row r="310" spans="1:23" x14ac:dyDescent="0.2">
      <c r="A310" t="s">
        <v>16272</v>
      </c>
      <c r="B310" t="s">
        <v>17091</v>
      </c>
      <c r="D310" t="s">
        <v>17593</v>
      </c>
      <c r="E310" t="s">
        <v>17595</v>
      </c>
      <c r="F310" t="s">
        <v>1090</v>
      </c>
      <c r="H310">
        <v>52.695819999999998</v>
      </c>
      <c r="I310">
        <v>15.881741999999999</v>
      </c>
      <c r="J310" t="s">
        <v>2729</v>
      </c>
      <c r="K310" t="s">
        <v>2691</v>
      </c>
      <c r="L310">
        <v>2022</v>
      </c>
      <c r="M310" t="s">
        <v>17649</v>
      </c>
      <c r="O310">
        <v>2012</v>
      </c>
      <c r="P310" t="s">
        <v>17727</v>
      </c>
      <c r="W310" s="2" t="s">
        <v>18734</v>
      </c>
    </row>
    <row r="311" spans="1:23" x14ac:dyDescent="0.2">
      <c r="A311" t="s">
        <v>16273</v>
      </c>
      <c r="B311" t="s">
        <v>17092</v>
      </c>
      <c r="D311" t="s">
        <v>17592</v>
      </c>
      <c r="E311" t="s">
        <v>17595</v>
      </c>
      <c r="F311" t="s">
        <v>1090</v>
      </c>
      <c r="H311">
        <v>52.048499999999997</v>
      </c>
      <c r="I311">
        <v>15.542168</v>
      </c>
      <c r="J311" t="s">
        <v>2729</v>
      </c>
      <c r="K311" t="s">
        <v>2691</v>
      </c>
      <c r="L311">
        <v>2022</v>
      </c>
      <c r="O311">
        <v>1992</v>
      </c>
      <c r="W311" s="2" t="s">
        <v>18735</v>
      </c>
    </row>
    <row r="312" spans="1:23" x14ac:dyDescent="0.2">
      <c r="A312" t="s">
        <v>16274</v>
      </c>
      <c r="B312" t="s">
        <v>17093</v>
      </c>
      <c r="D312" t="s">
        <v>17593</v>
      </c>
      <c r="E312" t="s">
        <v>17595</v>
      </c>
      <c r="F312" t="s">
        <v>1090</v>
      </c>
      <c r="H312">
        <v>50.162700000000001</v>
      </c>
      <c r="I312">
        <v>22.817297</v>
      </c>
      <c r="J312" t="s">
        <v>2729</v>
      </c>
      <c r="K312" t="s">
        <v>2691</v>
      </c>
      <c r="L312">
        <v>2019</v>
      </c>
      <c r="O312">
        <v>2014</v>
      </c>
      <c r="P312" t="s">
        <v>17727</v>
      </c>
      <c r="W312" s="2" t="s">
        <v>18736</v>
      </c>
    </row>
    <row r="313" spans="1:23" x14ac:dyDescent="0.2">
      <c r="A313" t="s">
        <v>16275</v>
      </c>
      <c r="B313" t="s">
        <v>17094</v>
      </c>
      <c r="D313" t="s">
        <v>17593</v>
      </c>
      <c r="E313" t="s">
        <v>17595</v>
      </c>
      <c r="F313" t="s">
        <v>1090</v>
      </c>
      <c r="H313">
        <v>52.475000000000001</v>
      </c>
      <c r="I313">
        <v>16.610987999999999</v>
      </c>
      <c r="J313" t="s">
        <v>2729</v>
      </c>
      <c r="K313" t="s">
        <v>2691</v>
      </c>
      <c r="L313">
        <v>2022</v>
      </c>
      <c r="M313" t="s">
        <v>17630</v>
      </c>
      <c r="O313">
        <v>1992</v>
      </c>
      <c r="P313" t="s">
        <v>17727</v>
      </c>
      <c r="W313" s="2" t="s">
        <v>18737</v>
      </c>
    </row>
    <row r="314" spans="1:23" x14ac:dyDescent="0.2">
      <c r="A314" t="s">
        <v>16276</v>
      </c>
      <c r="B314" t="s">
        <v>17095</v>
      </c>
      <c r="D314" t="s">
        <v>17593</v>
      </c>
      <c r="E314" t="s">
        <v>17595</v>
      </c>
      <c r="F314" t="s">
        <v>1090</v>
      </c>
      <c r="H314">
        <v>51.691049999999997</v>
      </c>
      <c r="I314">
        <v>16.379093999999998</v>
      </c>
      <c r="J314" t="s">
        <v>2729</v>
      </c>
      <c r="K314" t="s">
        <v>2691</v>
      </c>
      <c r="L314">
        <v>2022</v>
      </c>
      <c r="P314" t="s">
        <v>17727</v>
      </c>
      <c r="W314" s="2" t="s">
        <v>18738</v>
      </c>
    </row>
    <row r="315" spans="1:23" x14ac:dyDescent="0.2">
      <c r="A315" t="s">
        <v>16277</v>
      </c>
      <c r="B315" t="s">
        <v>17096</v>
      </c>
      <c r="D315" t="s">
        <v>17593</v>
      </c>
      <c r="E315" t="s">
        <v>17595</v>
      </c>
      <c r="F315" t="s">
        <v>1090</v>
      </c>
      <c r="H315">
        <v>51.676600000000001</v>
      </c>
      <c r="I315">
        <v>16.343152</v>
      </c>
      <c r="J315" t="s">
        <v>2729</v>
      </c>
      <c r="K315" t="s">
        <v>2691</v>
      </c>
      <c r="L315">
        <v>2022</v>
      </c>
      <c r="P315" t="s">
        <v>17727</v>
      </c>
      <c r="W315" s="2" t="s">
        <v>18739</v>
      </c>
    </row>
    <row r="316" spans="1:23" x14ac:dyDescent="0.2">
      <c r="A316" t="s">
        <v>16278</v>
      </c>
      <c r="B316" t="s">
        <v>17097</v>
      </c>
      <c r="D316" t="s">
        <v>17592</v>
      </c>
      <c r="E316" t="s">
        <v>17595</v>
      </c>
      <c r="F316" t="s">
        <v>1090</v>
      </c>
      <c r="H316">
        <v>50.016860000000001</v>
      </c>
      <c r="I316">
        <v>21.876093999999998</v>
      </c>
      <c r="J316" t="s">
        <v>2729</v>
      </c>
      <c r="K316" t="s">
        <v>2691</v>
      </c>
      <c r="L316">
        <v>2022</v>
      </c>
      <c r="P316" t="s">
        <v>17727</v>
      </c>
      <c r="W316" s="2" t="s">
        <v>18740</v>
      </c>
    </row>
    <row r="317" spans="1:23" x14ac:dyDescent="0.2">
      <c r="A317" t="s">
        <v>16279</v>
      </c>
      <c r="B317" t="s">
        <v>13799</v>
      </c>
      <c r="D317" t="s">
        <v>17593</v>
      </c>
      <c r="E317" t="s">
        <v>17595</v>
      </c>
      <c r="F317" t="s">
        <v>1090</v>
      </c>
      <c r="H317">
        <v>52.311349999999997</v>
      </c>
      <c r="I317">
        <v>16.114091999999999</v>
      </c>
      <c r="J317" t="s">
        <v>2729</v>
      </c>
      <c r="K317" t="s">
        <v>2691</v>
      </c>
      <c r="L317">
        <v>2022</v>
      </c>
      <c r="O317">
        <v>2012</v>
      </c>
      <c r="P317" t="s">
        <v>17727</v>
      </c>
      <c r="W317" s="2" t="s">
        <v>18741</v>
      </c>
    </row>
    <row r="318" spans="1:23" x14ac:dyDescent="0.2">
      <c r="A318" t="s">
        <v>16280</v>
      </c>
      <c r="B318" t="s">
        <v>17098</v>
      </c>
      <c r="D318" t="s">
        <v>17592</v>
      </c>
      <c r="E318" t="s">
        <v>17595</v>
      </c>
      <c r="F318" t="s">
        <v>1090</v>
      </c>
      <c r="H318">
        <v>49.686860000000003</v>
      </c>
      <c r="I318">
        <v>21.411463000000001</v>
      </c>
      <c r="J318" t="s">
        <v>2729</v>
      </c>
      <c r="K318" t="s">
        <v>2691</v>
      </c>
      <c r="L318">
        <v>2022</v>
      </c>
      <c r="P318" t="s">
        <v>17727</v>
      </c>
      <c r="W318" s="2" t="s">
        <v>18742</v>
      </c>
    </row>
    <row r="319" spans="1:23" x14ac:dyDescent="0.2">
      <c r="A319" t="s">
        <v>16281</v>
      </c>
      <c r="B319" t="s">
        <v>17099</v>
      </c>
      <c r="D319" t="s">
        <v>17592</v>
      </c>
      <c r="E319" t="s">
        <v>17595</v>
      </c>
      <c r="F319" t="s">
        <v>1090</v>
      </c>
      <c r="H319">
        <v>52.190840000000001</v>
      </c>
      <c r="I319">
        <v>15.448634999999999</v>
      </c>
      <c r="J319" t="s">
        <v>2729</v>
      </c>
      <c r="K319" t="s">
        <v>2691</v>
      </c>
      <c r="L319">
        <v>2022</v>
      </c>
      <c r="P319" t="s">
        <v>17727</v>
      </c>
      <c r="W319" s="2" t="s">
        <v>18743</v>
      </c>
    </row>
    <row r="320" spans="1:23" x14ac:dyDescent="0.2">
      <c r="A320" t="s">
        <v>16282</v>
      </c>
      <c r="B320" t="s">
        <v>17100</v>
      </c>
      <c r="D320" t="s">
        <v>17593</v>
      </c>
      <c r="E320" t="s">
        <v>17595</v>
      </c>
      <c r="F320" t="s">
        <v>1090</v>
      </c>
      <c r="H320">
        <v>52.283369999999998</v>
      </c>
      <c r="I320">
        <v>16.175325999999998</v>
      </c>
      <c r="J320" t="s">
        <v>2729</v>
      </c>
      <c r="K320" t="s">
        <v>2691</v>
      </c>
      <c r="L320">
        <v>2022</v>
      </c>
      <c r="M320" t="s">
        <v>17673</v>
      </c>
      <c r="O320">
        <v>1985</v>
      </c>
      <c r="P320" t="s">
        <v>17727</v>
      </c>
      <c r="W320" s="2" t="s">
        <v>18744</v>
      </c>
    </row>
    <row r="321" spans="1:23" x14ac:dyDescent="0.2">
      <c r="A321" t="s">
        <v>16283</v>
      </c>
      <c r="B321" t="s">
        <v>17101</v>
      </c>
      <c r="D321" t="s">
        <v>17593</v>
      </c>
      <c r="E321" t="s">
        <v>17595</v>
      </c>
      <c r="F321" t="s">
        <v>1090</v>
      </c>
      <c r="H321">
        <v>52.347000000000001</v>
      </c>
      <c r="I321">
        <v>16.063395</v>
      </c>
      <c r="J321" t="s">
        <v>2729</v>
      </c>
      <c r="K321" t="s">
        <v>2691</v>
      </c>
      <c r="L321">
        <v>2022</v>
      </c>
      <c r="O321">
        <v>2007</v>
      </c>
      <c r="P321" t="s">
        <v>17727</v>
      </c>
      <c r="W321" s="2" t="s">
        <v>18745</v>
      </c>
    </row>
    <row r="322" spans="1:23" x14ac:dyDescent="0.2">
      <c r="A322" t="s">
        <v>16284</v>
      </c>
      <c r="B322" t="s">
        <v>17102</v>
      </c>
      <c r="D322" t="s">
        <v>17593</v>
      </c>
      <c r="E322" t="s">
        <v>17595</v>
      </c>
      <c r="F322" t="s">
        <v>1090</v>
      </c>
      <c r="H322">
        <v>52.536799999999999</v>
      </c>
      <c r="I322">
        <v>16.311793999999999</v>
      </c>
      <c r="J322" t="s">
        <v>2729</v>
      </c>
      <c r="K322" t="s">
        <v>17602</v>
      </c>
      <c r="L322">
        <v>2022</v>
      </c>
      <c r="M322" t="s">
        <v>17659</v>
      </c>
      <c r="P322" t="s">
        <v>17727</v>
      </c>
      <c r="W322" s="2" t="s">
        <v>18746</v>
      </c>
    </row>
    <row r="323" spans="1:23" x14ac:dyDescent="0.2">
      <c r="A323" t="s">
        <v>16285</v>
      </c>
      <c r="B323" t="s">
        <v>17103</v>
      </c>
      <c r="D323" t="s">
        <v>17593</v>
      </c>
      <c r="E323" t="s">
        <v>17595</v>
      </c>
      <c r="F323" t="s">
        <v>1090</v>
      </c>
      <c r="H323">
        <v>49.798659999999998</v>
      </c>
      <c r="I323">
        <v>18.833862</v>
      </c>
      <c r="J323" t="s">
        <v>2729</v>
      </c>
      <c r="K323" t="s">
        <v>2691</v>
      </c>
      <c r="L323">
        <v>2022</v>
      </c>
      <c r="P323" t="s">
        <v>17729</v>
      </c>
      <c r="W323" s="2" t="s">
        <v>18747</v>
      </c>
    </row>
    <row r="324" spans="1:23" x14ac:dyDescent="0.2">
      <c r="A324" t="s">
        <v>16286</v>
      </c>
      <c r="B324" t="s">
        <v>17104</v>
      </c>
      <c r="D324" t="s">
        <v>17592</v>
      </c>
      <c r="E324" t="s">
        <v>17595</v>
      </c>
      <c r="F324" t="s">
        <v>1090</v>
      </c>
      <c r="H324">
        <v>49.726329999999997</v>
      </c>
      <c r="I324">
        <v>21.690155000000001</v>
      </c>
      <c r="J324" t="s">
        <v>2729</v>
      </c>
      <c r="K324" t="s">
        <v>2691</v>
      </c>
      <c r="L324">
        <v>2022</v>
      </c>
      <c r="P324" t="s">
        <v>17727</v>
      </c>
      <c r="W324" s="2" t="s">
        <v>18748</v>
      </c>
    </row>
    <row r="325" spans="1:23" x14ac:dyDescent="0.2">
      <c r="A325" t="s">
        <v>16287</v>
      </c>
      <c r="B325" t="s">
        <v>17105</v>
      </c>
      <c r="D325" t="s">
        <v>17592</v>
      </c>
      <c r="E325" t="s">
        <v>17595</v>
      </c>
      <c r="F325" t="s">
        <v>1090</v>
      </c>
      <c r="H325">
        <v>50.363810000000001</v>
      </c>
      <c r="I325">
        <v>22.568769</v>
      </c>
      <c r="J325" t="s">
        <v>2729</v>
      </c>
      <c r="K325" t="s">
        <v>2691</v>
      </c>
      <c r="L325">
        <v>2022</v>
      </c>
      <c r="W325" s="2" t="s">
        <v>18749</v>
      </c>
    </row>
    <row r="326" spans="1:23" x14ac:dyDescent="0.2">
      <c r="A326" t="s">
        <v>16288</v>
      </c>
      <c r="B326" t="s">
        <v>17106</v>
      </c>
      <c r="D326" t="s">
        <v>17593</v>
      </c>
      <c r="E326" t="s">
        <v>17595</v>
      </c>
      <c r="F326" t="s">
        <v>1090</v>
      </c>
      <c r="H326">
        <v>49.918059999999997</v>
      </c>
      <c r="I326">
        <v>22.498671999999999</v>
      </c>
      <c r="J326" t="s">
        <v>2729</v>
      </c>
      <c r="K326" t="s">
        <v>2691</v>
      </c>
      <c r="L326">
        <v>2022</v>
      </c>
      <c r="P326" t="s">
        <v>17727</v>
      </c>
      <c r="W326" s="2" t="s">
        <v>18750</v>
      </c>
    </row>
    <row r="327" spans="1:23" x14ac:dyDescent="0.2">
      <c r="A327" t="s">
        <v>16289</v>
      </c>
      <c r="B327" t="s">
        <v>17107</v>
      </c>
      <c r="D327" t="s">
        <v>17593</v>
      </c>
      <c r="E327" t="s">
        <v>17595</v>
      </c>
      <c r="F327" t="s">
        <v>1090</v>
      </c>
      <c r="H327">
        <v>49.779290000000003</v>
      </c>
      <c r="I327">
        <v>22.801959</v>
      </c>
      <c r="J327" t="s">
        <v>2729</v>
      </c>
      <c r="K327" t="s">
        <v>2691</v>
      </c>
      <c r="L327">
        <v>2022</v>
      </c>
      <c r="M327" t="s">
        <v>17622</v>
      </c>
      <c r="O327">
        <v>1960</v>
      </c>
      <c r="P327" t="s">
        <v>17727</v>
      </c>
      <c r="Q327" t="s">
        <v>17880</v>
      </c>
      <c r="R327" t="s">
        <v>18103</v>
      </c>
      <c r="U327" t="s">
        <v>17107</v>
      </c>
      <c r="W327" s="2" t="s">
        <v>18751</v>
      </c>
    </row>
    <row r="328" spans="1:23" x14ac:dyDescent="0.2">
      <c r="A328" t="s">
        <v>16290</v>
      </c>
      <c r="B328" t="s">
        <v>17108</v>
      </c>
      <c r="D328" t="s">
        <v>17593</v>
      </c>
      <c r="E328" t="s">
        <v>17595</v>
      </c>
      <c r="F328" t="s">
        <v>1090</v>
      </c>
      <c r="H328">
        <v>50.063859999999998</v>
      </c>
      <c r="I328">
        <v>22.474584</v>
      </c>
      <c r="J328" t="s">
        <v>2729</v>
      </c>
      <c r="K328" t="s">
        <v>2691</v>
      </c>
      <c r="L328">
        <v>2022</v>
      </c>
      <c r="P328" t="s">
        <v>17727</v>
      </c>
      <c r="W328" s="2" t="s">
        <v>18752</v>
      </c>
    </row>
    <row r="329" spans="1:23" x14ac:dyDescent="0.2">
      <c r="A329" t="s">
        <v>16291</v>
      </c>
      <c r="B329" t="s">
        <v>17109</v>
      </c>
      <c r="D329" t="s">
        <v>17593</v>
      </c>
      <c r="E329" t="s">
        <v>17595</v>
      </c>
      <c r="F329" t="s">
        <v>1090</v>
      </c>
      <c r="H329">
        <v>52.015000000000001</v>
      </c>
      <c r="I329">
        <v>17.606999999999999</v>
      </c>
      <c r="J329" t="s">
        <v>2729</v>
      </c>
      <c r="K329" t="s">
        <v>2691</v>
      </c>
      <c r="L329">
        <v>2022</v>
      </c>
      <c r="M329" t="s">
        <v>17629</v>
      </c>
      <c r="P329" t="s">
        <v>17727</v>
      </c>
      <c r="W329" s="2" t="s">
        <v>18753</v>
      </c>
    </row>
    <row r="330" spans="1:23" x14ac:dyDescent="0.2">
      <c r="A330" t="s">
        <v>16292</v>
      </c>
      <c r="B330" t="s">
        <v>17110</v>
      </c>
      <c r="D330" t="s">
        <v>17592</v>
      </c>
      <c r="E330" t="s">
        <v>17595</v>
      </c>
      <c r="F330" t="s">
        <v>1090</v>
      </c>
      <c r="H330">
        <v>52.033999999999999</v>
      </c>
      <c r="I330">
        <v>15.522</v>
      </c>
      <c r="J330" t="s">
        <v>2729</v>
      </c>
      <c r="K330" t="s">
        <v>2691</v>
      </c>
      <c r="L330">
        <v>2022</v>
      </c>
      <c r="O330">
        <v>1995</v>
      </c>
      <c r="P330" t="s">
        <v>17727</v>
      </c>
      <c r="W330" s="2" t="s">
        <v>18754</v>
      </c>
    </row>
    <row r="331" spans="1:23" x14ac:dyDescent="0.2">
      <c r="A331" t="s">
        <v>16293</v>
      </c>
      <c r="B331" t="s">
        <v>17111</v>
      </c>
      <c r="D331" t="s">
        <v>17592</v>
      </c>
      <c r="E331" t="s">
        <v>17595</v>
      </c>
      <c r="F331" t="s">
        <v>1090</v>
      </c>
      <c r="H331">
        <v>52.050960000000003</v>
      </c>
      <c r="I331">
        <v>15.021951</v>
      </c>
      <c r="J331" t="s">
        <v>2729</v>
      </c>
      <c r="K331" t="s">
        <v>2691</v>
      </c>
      <c r="L331">
        <v>2022</v>
      </c>
      <c r="O331">
        <v>1994</v>
      </c>
      <c r="P331" t="s">
        <v>17727</v>
      </c>
      <c r="W331" s="2" t="s">
        <v>18755</v>
      </c>
    </row>
    <row r="332" spans="1:23" x14ac:dyDescent="0.2">
      <c r="A332" t="s">
        <v>16294</v>
      </c>
      <c r="B332" t="s">
        <v>17112</v>
      </c>
      <c r="D332" t="s">
        <v>17592</v>
      </c>
      <c r="E332" t="s">
        <v>17595</v>
      </c>
      <c r="F332" t="s">
        <v>1090</v>
      </c>
      <c r="H332">
        <v>49.741709999999998</v>
      </c>
      <c r="I332">
        <v>21.545313</v>
      </c>
      <c r="J332" t="s">
        <v>2729</v>
      </c>
      <c r="K332" t="s">
        <v>2691</v>
      </c>
      <c r="L332">
        <v>2022</v>
      </c>
      <c r="P332" t="s">
        <v>17727</v>
      </c>
      <c r="W332" s="2" t="s">
        <v>18756</v>
      </c>
    </row>
    <row r="333" spans="1:23" x14ac:dyDescent="0.2">
      <c r="A333" t="s">
        <v>16295</v>
      </c>
      <c r="B333" t="s">
        <v>17113</v>
      </c>
      <c r="D333" t="s">
        <v>17593</v>
      </c>
      <c r="E333" t="s">
        <v>17595</v>
      </c>
      <c r="F333" t="s">
        <v>1090</v>
      </c>
      <c r="H333">
        <v>52.168430000000001</v>
      </c>
      <c r="I333">
        <v>16.354488</v>
      </c>
      <c r="J333" t="s">
        <v>2729</v>
      </c>
      <c r="K333" t="s">
        <v>2691</v>
      </c>
      <c r="L333">
        <v>2022</v>
      </c>
      <c r="M333" t="s">
        <v>17634</v>
      </c>
      <c r="P333" t="s">
        <v>17727</v>
      </c>
      <c r="W333" s="2" t="s">
        <v>18757</v>
      </c>
    </row>
    <row r="334" spans="1:23" x14ac:dyDescent="0.2">
      <c r="A334" t="s">
        <v>16296</v>
      </c>
      <c r="B334" t="s">
        <v>17114</v>
      </c>
      <c r="D334" t="s">
        <v>17593</v>
      </c>
      <c r="E334" t="s">
        <v>17595</v>
      </c>
      <c r="F334" t="s">
        <v>1090</v>
      </c>
      <c r="H334">
        <v>50.091880000000003</v>
      </c>
      <c r="I334">
        <v>20.657677</v>
      </c>
      <c r="J334" t="s">
        <v>2729</v>
      </c>
      <c r="K334" t="s">
        <v>2691</v>
      </c>
      <c r="L334">
        <v>2022</v>
      </c>
      <c r="M334" t="s">
        <v>17655</v>
      </c>
      <c r="P334" t="s">
        <v>17727</v>
      </c>
      <c r="W334" s="2" t="s">
        <v>18758</v>
      </c>
    </row>
    <row r="335" spans="1:23" x14ac:dyDescent="0.2">
      <c r="A335" t="s">
        <v>16297</v>
      </c>
      <c r="B335" t="s">
        <v>17115</v>
      </c>
      <c r="D335" t="s">
        <v>17593</v>
      </c>
      <c r="E335" t="s">
        <v>17595</v>
      </c>
      <c r="F335" t="s">
        <v>1090</v>
      </c>
      <c r="H335">
        <v>50.01202</v>
      </c>
      <c r="I335">
        <v>20.66911</v>
      </c>
      <c r="J335" t="s">
        <v>2729</v>
      </c>
      <c r="K335" t="s">
        <v>2691</v>
      </c>
      <c r="L335">
        <v>2022</v>
      </c>
      <c r="M335" t="s">
        <v>17656</v>
      </c>
      <c r="P335" t="s">
        <v>17727</v>
      </c>
      <c r="W335" s="2" t="s">
        <v>18759</v>
      </c>
    </row>
    <row r="336" spans="1:23" x14ac:dyDescent="0.2">
      <c r="A336" t="s">
        <v>16298</v>
      </c>
      <c r="B336" t="s">
        <v>17116</v>
      </c>
      <c r="D336" t="s">
        <v>17593</v>
      </c>
      <c r="E336" t="s">
        <v>17595</v>
      </c>
      <c r="F336" t="s">
        <v>1090</v>
      </c>
      <c r="H336">
        <v>51.712739999999997</v>
      </c>
      <c r="I336">
        <v>16.278597000000001</v>
      </c>
      <c r="J336" t="s">
        <v>2729</v>
      </c>
      <c r="K336" t="s">
        <v>2691</v>
      </c>
      <c r="L336">
        <v>2022</v>
      </c>
      <c r="P336" t="s">
        <v>17727</v>
      </c>
      <c r="W336" s="2" t="s">
        <v>18760</v>
      </c>
    </row>
    <row r="337" spans="1:23" x14ac:dyDescent="0.2">
      <c r="A337" t="s">
        <v>16299</v>
      </c>
      <c r="B337" t="s">
        <v>17117</v>
      </c>
      <c r="D337" t="s">
        <v>17592</v>
      </c>
      <c r="E337" t="s">
        <v>17595</v>
      </c>
      <c r="F337" t="s">
        <v>1090</v>
      </c>
      <c r="H337">
        <v>53.896769999999997</v>
      </c>
      <c r="I337">
        <v>15.692275</v>
      </c>
      <c r="J337" t="s">
        <v>2729</v>
      </c>
      <c r="K337" t="s">
        <v>2691</v>
      </c>
      <c r="L337">
        <v>2022</v>
      </c>
      <c r="P337" t="s">
        <v>17727</v>
      </c>
      <c r="W337" s="2" t="s">
        <v>18761</v>
      </c>
    </row>
    <row r="338" spans="1:23" x14ac:dyDescent="0.2">
      <c r="A338" t="s">
        <v>16300</v>
      </c>
      <c r="B338" t="s">
        <v>17118</v>
      </c>
      <c r="D338" t="s">
        <v>17593</v>
      </c>
      <c r="E338" t="s">
        <v>17595</v>
      </c>
      <c r="F338" t="s">
        <v>1090</v>
      </c>
      <c r="H338">
        <v>51.621000000000002</v>
      </c>
      <c r="I338">
        <v>17.765999999999998</v>
      </c>
      <c r="J338" t="s">
        <v>2729</v>
      </c>
      <c r="K338" t="s">
        <v>2691</v>
      </c>
      <c r="L338">
        <v>2022</v>
      </c>
      <c r="M338" t="s">
        <v>17621</v>
      </c>
      <c r="P338" t="s">
        <v>17727</v>
      </c>
      <c r="W338" s="2" t="s">
        <v>18762</v>
      </c>
    </row>
    <row r="339" spans="1:23" x14ac:dyDescent="0.2">
      <c r="A339" t="s">
        <v>16301</v>
      </c>
      <c r="B339" t="s">
        <v>17119</v>
      </c>
      <c r="D339" t="s">
        <v>17593</v>
      </c>
      <c r="E339" t="s">
        <v>17595</v>
      </c>
      <c r="F339" t="s">
        <v>1090</v>
      </c>
      <c r="H339">
        <v>50.279890000000002</v>
      </c>
      <c r="I339">
        <v>22.798562</v>
      </c>
      <c r="J339" t="s">
        <v>2729</v>
      </c>
      <c r="K339" t="s">
        <v>2691</v>
      </c>
      <c r="L339">
        <v>2022</v>
      </c>
      <c r="O339">
        <v>2008</v>
      </c>
      <c r="P339" t="s">
        <v>17727</v>
      </c>
      <c r="W339" s="2" t="s">
        <v>18763</v>
      </c>
    </row>
    <row r="340" spans="1:23" x14ac:dyDescent="0.2">
      <c r="A340" t="s">
        <v>16302</v>
      </c>
      <c r="B340" t="s">
        <v>17120</v>
      </c>
      <c r="D340" t="s">
        <v>17593</v>
      </c>
      <c r="E340" t="s">
        <v>17595</v>
      </c>
      <c r="F340" t="s">
        <v>1090</v>
      </c>
      <c r="H340">
        <v>49.991579999999999</v>
      </c>
      <c r="I340">
        <v>20.942802</v>
      </c>
      <c r="J340" t="s">
        <v>2729</v>
      </c>
      <c r="K340" t="s">
        <v>2691</v>
      </c>
      <c r="L340">
        <v>2022</v>
      </c>
      <c r="O340">
        <v>1984</v>
      </c>
      <c r="P340" t="s">
        <v>17727</v>
      </c>
      <c r="W340" s="2" t="s">
        <v>18764</v>
      </c>
    </row>
    <row r="341" spans="1:23" x14ac:dyDescent="0.2">
      <c r="A341" t="s">
        <v>16303</v>
      </c>
      <c r="B341" t="s">
        <v>17121</v>
      </c>
      <c r="D341" t="s">
        <v>17593</v>
      </c>
      <c r="E341" t="s">
        <v>17595</v>
      </c>
      <c r="F341" t="s">
        <v>1090</v>
      </c>
      <c r="H341">
        <v>52.159026699999998</v>
      </c>
      <c r="I341">
        <v>16.368221299999998</v>
      </c>
      <c r="J341" t="s">
        <v>2729</v>
      </c>
      <c r="K341" t="s">
        <v>2691</v>
      </c>
      <c r="L341">
        <v>2022</v>
      </c>
      <c r="M341" t="s">
        <v>17650</v>
      </c>
      <c r="O341">
        <v>2010</v>
      </c>
      <c r="P341" t="s">
        <v>17727</v>
      </c>
      <c r="W341" s="2" t="s">
        <v>18765</v>
      </c>
    </row>
    <row r="342" spans="1:23" x14ac:dyDescent="0.2">
      <c r="A342" t="s">
        <v>16304</v>
      </c>
      <c r="B342" t="s">
        <v>17122</v>
      </c>
      <c r="D342" t="s">
        <v>17593</v>
      </c>
      <c r="E342" t="s">
        <v>17595</v>
      </c>
      <c r="F342" t="s">
        <v>1090</v>
      </c>
      <c r="H342">
        <v>51.61938</v>
      </c>
      <c r="I342">
        <v>16.685449999999999</v>
      </c>
      <c r="J342" t="s">
        <v>2729</v>
      </c>
      <c r="K342" t="s">
        <v>2691</v>
      </c>
      <c r="L342">
        <v>2022</v>
      </c>
      <c r="P342" t="s">
        <v>17727</v>
      </c>
      <c r="W342" s="2" t="s">
        <v>18766</v>
      </c>
    </row>
    <row r="343" spans="1:23" x14ac:dyDescent="0.2">
      <c r="A343" t="s">
        <v>16305</v>
      </c>
      <c r="B343" t="s">
        <v>17123</v>
      </c>
      <c r="D343" t="s">
        <v>17593</v>
      </c>
      <c r="E343" t="s">
        <v>17595</v>
      </c>
      <c r="F343" t="s">
        <v>1090</v>
      </c>
      <c r="H343">
        <v>51.62032</v>
      </c>
      <c r="I343">
        <v>16.668868</v>
      </c>
      <c r="J343" t="s">
        <v>2729</v>
      </c>
      <c r="K343" t="s">
        <v>2691</v>
      </c>
      <c r="L343">
        <v>2022</v>
      </c>
      <c r="W343" s="2" t="s">
        <v>18767</v>
      </c>
    </row>
    <row r="344" spans="1:23" x14ac:dyDescent="0.2">
      <c r="A344" t="s">
        <v>16306</v>
      </c>
      <c r="B344" t="s">
        <v>17124</v>
      </c>
      <c r="D344" t="s">
        <v>17593</v>
      </c>
      <c r="E344" t="s">
        <v>17595</v>
      </c>
      <c r="F344" t="s">
        <v>1090</v>
      </c>
      <c r="H344">
        <v>51.516047</v>
      </c>
      <c r="I344">
        <v>17.532578000000001</v>
      </c>
      <c r="J344" t="s">
        <v>2729</v>
      </c>
      <c r="K344" t="s">
        <v>17600</v>
      </c>
      <c r="L344">
        <v>2022</v>
      </c>
      <c r="W344" s="2" t="s">
        <v>18768</v>
      </c>
    </row>
    <row r="345" spans="1:23" x14ac:dyDescent="0.2">
      <c r="A345" t="s">
        <v>16307</v>
      </c>
      <c r="B345" t="s">
        <v>17125</v>
      </c>
      <c r="D345" t="s">
        <v>17593</v>
      </c>
      <c r="E345" t="s">
        <v>17595</v>
      </c>
      <c r="F345" t="s">
        <v>1090</v>
      </c>
      <c r="H345">
        <v>51.616</v>
      </c>
      <c r="I345">
        <v>16.248000000000001</v>
      </c>
      <c r="J345" t="s">
        <v>2729</v>
      </c>
      <c r="K345" t="s">
        <v>2691</v>
      </c>
      <c r="L345">
        <v>2022</v>
      </c>
      <c r="O345">
        <v>1988</v>
      </c>
      <c r="P345" t="s">
        <v>17727</v>
      </c>
      <c r="W345" s="2" t="s">
        <v>18769</v>
      </c>
    </row>
    <row r="346" spans="1:23" x14ac:dyDescent="0.2">
      <c r="A346" t="s">
        <v>16308</v>
      </c>
      <c r="B346" t="s">
        <v>17126</v>
      </c>
      <c r="D346" t="s">
        <v>17593</v>
      </c>
      <c r="E346" t="s">
        <v>17595</v>
      </c>
      <c r="F346" t="s">
        <v>1090</v>
      </c>
      <c r="H346">
        <v>52.168520000000001</v>
      </c>
      <c r="I346">
        <v>17.435883</v>
      </c>
      <c r="J346" t="s">
        <v>2729</v>
      </c>
      <c r="K346" t="s">
        <v>2691</v>
      </c>
      <c r="L346">
        <v>2022</v>
      </c>
      <c r="M346" t="s">
        <v>17660</v>
      </c>
      <c r="P346" t="s">
        <v>17730</v>
      </c>
      <c r="W346" s="2" t="s">
        <v>18770</v>
      </c>
    </row>
    <row r="347" spans="1:23" x14ac:dyDescent="0.2">
      <c r="A347" t="s">
        <v>16309</v>
      </c>
      <c r="B347" t="s">
        <v>17127</v>
      </c>
      <c r="D347" t="s">
        <v>17593</v>
      </c>
      <c r="E347" t="s">
        <v>17595</v>
      </c>
      <c r="F347" t="s">
        <v>1090</v>
      </c>
      <c r="H347">
        <v>50.278820000000003</v>
      </c>
      <c r="I347">
        <v>22.946514000000001</v>
      </c>
      <c r="J347" t="s">
        <v>2729</v>
      </c>
      <c r="K347" t="s">
        <v>2691</v>
      </c>
      <c r="L347">
        <v>2022</v>
      </c>
      <c r="P347" t="s">
        <v>17727</v>
      </c>
      <c r="W347" s="2" t="s">
        <v>18771</v>
      </c>
    </row>
    <row r="348" spans="1:23" x14ac:dyDescent="0.2">
      <c r="A348" t="s">
        <v>16310</v>
      </c>
      <c r="B348" t="s">
        <v>17128</v>
      </c>
      <c r="D348" t="s">
        <v>17593</v>
      </c>
      <c r="E348" t="s">
        <v>17595</v>
      </c>
      <c r="F348" t="s">
        <v>1090</v>
      </c>
      <c r="H348">
        <v>49.852710000000002</v>
      </c>
      <c r="I348">
        <v>22.630638999999999</v>
      </c>
      <c r="J348" t="s">
        <v>2729</v>
      </c>
      <c r="K348" t="s">
        <v>2691</v>
      </c>
      <c r="L348">
        <v>2022</v>
      </c>
      <c r="M348" t="s">
        <v>17642</v>
      </c>
      <c r="O348">
        <v>2014</v>
      </c>
      <c r="P348" t="s">
        <v>17727</v>
      </c>
      <c r="W348" s="2" t="s">
        <v>18772</v>
      </c>
    </row>
    <row r="349" spans="1:23" x14ac:dyDescent="0.2">
      <c r="A349" t="s">
        <v>16311</v>
      </c>
      <c r="B349" t="s">
        <v>17129</v>
      </c>
      <c r="D349" t="s">
        <v>17593</v>
      </c>
      <c r="E349" t="s">
        <v>17595</v>
      </c>
      <c r="F349" t="s">
        <v>1090</v>
      </c>
      <c r="H349">
        <v>51.608029999999999</v>
      </c>
      <c r="I349">
        <v>17.821802999999999</v>
      </c>
      <c r="J349" t="s">
        <v>2729</v>
      </c>
      <c r="K349" t="s">
        <v>2691</v>
      </c>
      <c r="L349">
        <v>2022</v>
      </c>
      <c r="P349" t="s">
        <v>17727</v>
      </c>
      <c r="W349" s="2" t="s">
        <v>18773</v>
      </c>
    </row>
    <row r="350" spans="1:23" x14ac:dyDescent="0.2">
      <c r="A350" t="s">
        <v>16312</v>
      </c>
      <c r="B350" t="s">
        <v>17130</v>
      </c>
      <c r="D350" t="s">
        <v>17592</v>
      </c>
      <c r="E350" t="s">
        <v>17595</v>
      </c>
      <c r="F350" t="s">
        <v>1090</v>
      </c>
      <c r="H350">
        <v>53.793640000000003</v>
      </c>
      <c r="I350">
        <v>14.893596000000001</v>
      </c>
      <c r="J350" t="s">
        <v>2729</v>
      </c>
      <c r="K350" t="s">
        <v>2691</v>
      </c>
      <c r="L350">
        <v>2022</v>
      </c>
      <c r="P350" t="s">
        <v>17727</v>
      </c>
      <c r="W350" s="2" t="s">
        <v>18774</v>
      </c>
    </row>
    <row r="351" spans="1:23" x14ac:dyDescent="0.2">
      <c r="A351" t="s">
        <v>16313</v>
      </c>
      <c r="B351" t="s">
        <v>17131</v>
      </c>
      <c r="D351" t="s">
        <v>17593</v>
      </c>
      <c r="E351" t="s">
        <v>17595</v>
      </c>
      <c r="F351" t="s">
        <v>1090</v>
      </c>
      <c r="H351">
        <v>50.043709999999997</v>
      </c>
      <c r="I351">
        <v>21.740627</v>
      </c>
      <c r="J351" t="s">
        <v>2729</v>
      </c>
      <c r="K351" t="s">
        <v>2691</v>
      </c>
      <c r="L351">
        <v>2022</v>
      </c>
      <c r="P351" t="s">
        <v>17727</v>
      </c>
      <c r="W351" s="2" t="s">
        <v>18775</v>
      </c>
    </row>
    <row r="352" spans="1:23" x14ac:dyDescent="0.2">
      <c r="A352" t="s">
        <v>16314</v>
      </c>
      <c r="B352" t="s">
        <v>17132</v>
      </c>
      <c r="D352" t="s">
        <v>17593</v>
      </c>
      <c r="E352" t="s">
        <v>17595</v>
      </c>
      <c r="F352" t="s">
        <v>1090</v>
      </c>
      <c r="H352">
        <v>50.00779</v>
      </c>
      <c r="I352">
        <v>22.012861000000001</v>
      </c>
      <c r="J352" t="s">
        <v>2729</v>
      </c>
      <c r="K352" t="s">
        <v>2691</v>
      </c>
      <c r="L352">
        <v>2022</v>
      </c>
      <c r="M352" t="s">
        <v>17633</v>
      </c>
      <c r="P352" t="s">
        <v>17727</v>
      </c>
      <c r="W352" s="2" t="s">
        <v>18776</v>
      </c>
    </row>
    <row r="353" spans="1:23" x14ac:dyDescent="0.2">
      <c r="A353" t="s">
        <v>16315</v>
      </c>
      <c r="B353" t="s">
        <v>17133</v>
      </c>
      <c r="D353" t="s">
        <v>17592</v>
      </c>
      <c r="E353" t="s">
        <v>17595</v>
      </c>
      <c r="F353" t="s">
        <v>1090</v>
      </c>
      <c r="H353">
        <v>49.223480000000002</v>
      </c>
      <c r="I353">
        <v>22.544554000000002</v>
      </c>
      <c r="J353" t="s">
        <v>2729</v>
      </c>
      <c r="K353" t="s">
        <v>2691</v>
      </c>
      <c r="L353">
        <v>2022</v>
      </c>
      <c r="P353" t="s">
        <v>17727</v>
      </c>
      <c r="W353" s="2" t="s">
        <v>18777</v>
      </c>
    </row>
    <row r="354" spans="1:23" x14ac:dyDescent="0.2">
      <c r="A354" t="s">
        <v>16316</v>
      </c>
      <c r="B354" t="s">
        <v>17134</v>
      </c>
      <c r="D354" t="s">
        <v>17593</v>
      </c>
      <c r="E354" t="s">
        <v>17595</v>
      </c>
      <c r="F354" t="s">
        <v>1090</v>
      </c>
      <c r="H354">
        <v>51.478999999999999</v>
      </c>
      <c r="I354">
        <v>16.786999999999999</v>
      </c>
      <c r="J354" t="s">
        <v>2729</v>
      </c>
      <c r="K354" t="s">
        <v>2691</v>
      </c>
      <c r="L354">
        <v>2022</v>
      </c>
      <c r="M354" t="s">
        <v>17623</v>
      </c>
      <c r="P354" t="s">
        <v>17727</v>
      </c>
      <c r="W354" s="2" t="s">
        <v>18778</v>
      </c>
    </row>
    <row r="355" spans="1:23" x14ac:dyDescent="0.2">
      <c r="A355" t="s">
        <v>16317</v>
      </c>
      <c r="B355" t="s">
        <v>17135</v>
      </c>
      <c r="D355" t="s">
        <v>17592</v>
      </c>
      <c r="E355" t="s">
        <v>17595</v>
      </c>
      <c r="F355" t="s">
        <v>1090</v>
      </c>
      <c r="H355">
        <v>52.783000000000001</v>
      </c>
      <c r="I355">
        <v>14.852</v>
      </c>
      <c r="J355" t="s">
        <v>2729</v>
      </c>
      <c r="K355" t="s">
        <v>17604</v>
      </c>
      <c r="L355">
        <v>2022</v>
      </c>
      <c r="O355">
        <v>1992</v>
      </c>
      <c r="P355" t="s">
        <v>17727</v>
      </c>
      <c r="W355" s="2" t="s">
        <v>18779</v>
      </c>
    </row>
    <row r="356" spans="1:23" x14ac:dyDescent="0.2">
      <c r="A356" t="s">
        <v>16318</v>
      </c>
      <c r="B356" t="s">
        <v>17136</v>
      </c>
      <c r="D356" t="s">
        <v>17593</v>
      </c>
      <c r="E356" t="s">
        <v>17595</v>
      </c>
      <c r="F356" t="s">
        <v>1090</v>
      </c>
      <c r="H356">
        <v>50.354439999999997</v>
      </c>
      <c r="I356">
        <v>22.937010999999998</v>
      </c>
      <c r="J356" t="s">
        <v>2729</v>
      </c>
      <c r="K356" t="s">
        <v>2691</v>
      </c>
      <c r="L356">
        <v>2022</v>
      </c>
      <c r="P356" t="s">
        <v>17727</v>
      </c>
      <c r="W356" s="2" t="s">
        <v>18780</v>
      </c>
    </row>
    <row r="357" spans="1:23" x14ac:dyDescent="0.2">
      <c r="A357" t="s">
        <v>16319</v>
      </c>
      <c r="B357" t="s">
        <v>17137</v>
      </c>
      <c r="D357" t="s">
        <v>17593</v>
      </c>
      <c r="E357" t="s">
        <v>17595</v>
      </c>
      <c r="F357" t="s">
        <v>1090</v>
      </c>
      <c r="H357">
        <v>49.97372</v>
      </c>
      <c r="I357">
        <v>21.024546999999998</v>
      </c>
      <c r="J357" t="s">
        <v>2729</v>
      </c>
      <c r="K357" t="s">
        <v>2691</v>
      </c>
      <c r="L357">
        <v>2022</v>
      </c>
      <c r="P357" t="s">
        <v>17727</v>
      </c>
      <c r="W357" s="2" t="s">
        <v>18781</v>
      </c>
    </row>
    <row r="358" spans="1:23" x14ac:dyDescent="0.2">
      <c r="A358" t="s">
        <v>16320</v>
      </c>
      <c r="B358" t="s">
        <v>17138</v>
      </c>
      <c r="D358" t="s">
        <v>17593</v>
      </c>
      <c r="E358" t="s">
        <v>17595</v>
      </c>
      <c r="F358" t="s">
        <v>1090</v>
      </c>
      <c r="H358">
        <v>52.222580000000001</v>
      </c>
      <c r="I358">
        <v>17.242529999999999</v>
      </c>
      <c r="J358" t="s">
        <v>2729</v>
      </c>
      <c r="K358" t="s">
        <v>2691</v>
      </c>
      <c r="L358">
        <v>2022</v>
      </c>
      <c r="M358" t="s">
        <v>17666</v>
      </c>
      <c r="P358" t="s">
        <v>17727</v>
      </c>
      <c r="W358" s="2" t="s">
        <v>18782</v>
      </c>
    </row>
    <row r="359" spans="1:23" x14ac:dyDescent="0.2">
      <c r="A359" t="s">
        <v>16321</v>
      </c>
      <c r="B359" t="s">
        <v>17139</v>
      </c>
      <c r="D359" t="s">
        <v>17593</v>
      </c>
      <c r="E359" t="s">
        <v>17595</v>
      </c>
      <c r="F359" t="s">
        <v>1090</v>
      </c>
      <c r="H359">
        <v>50.195900000000002</v>
      </c>
      <c r="I359">
        <v>22.507968000000002</v>
      </c>
      <c r="J359" t="s">
        <v>2729</v>
      </c>
      <c r="K359" t="s">
        <v>2691</v>
      </c>
      <c r="L359">
        <v>2022</v>
      </c>
      <c r="M359" t="s">
        <v>17611</v>
      </c>
      <c r="P359" t="s">
        <v>17727</v>
      </c>
      <c r="W359" s="2" t="s">
        <v>18783</v>
      </c>
    </row>
    <row r="360" spans="1:23" x14ac:dyDescent="0.2">
      <c r="A360" t="s">
        <v>16322</v>
      </c>
      <c r="B360" t="s">
        <v>17140</v>
      </c>
      <c r="D360" t="s">
        <v>17593</v>
      </c>
      <c r="E360" t="s">
        <v>17595</v>
      </c>
      <c r="F360" t="s">
        <v>1090</v>
      </c>
      <c r="H360">
        <v>51.660931599999998</v>
      </c>
      <c r="I360">
        <v>16.4988739</v>
      </c>
      <c r="J360" t="s">
        <v>2729</v>
      </c>
      <c r="K360" t="s">
        <v>2691</v>
      </c>
      <c r="L360">
        <v>2022</v>
      </c>
      <c r="M360" t="s">
        <v>17645</v>
      </c>
      <c r="O360">
        <v>1979</v>
      </c>
      <c r="P360" t="s">
        <v>17727</v>
      </c>
      <c r="W360" s="2" t="s">
        <v>18784</v>
      </c>
    </row>
    <row r="361" spans="1:23" x14ac:dyDescent="0.2">
      <c r="A361" t="s">
        <v>16323</v>
      </c>
      <c r="B361" t="s">
        <v>17141</v>
      </c>
      <c r="D361" t="s">
        <v>17593</v>
      </c>
      <c r="E361" t="s">
        <v>17595</v>
      </c>
      <c r="F361" t="s">
        <v>1066</v>
      </c>
      <c r="H361">
        <v>44.071747199999997</v>
      </c>
      <c r="I361">
        <v>29.969942</v>
      </c>
      <c r="J361" t="s">
        <v>2729</v>
      </c>
      <c r="K361" t="s">
        <v>17602</v>
      </c>
      <c r="L361">
        <v>2021</v>
      </c>
      <c r="M361" t="s">
        <v>17676</v>
      </c>
      <c r="O361">
        <v>2021</v>
      </c>
      <c r="P361" t="s">
        <v>17731</v>
      </c>
      <c r="T361" t="s">
        <v>18302</v>
      </c>
      <c r="U361" t="s">
        <v>18385</v>
      </c>
      <c r="W361" s="2" t="s">
        <v>18785</v>
      </c>
    </row>
    <row r="362" spans="1:23" x14ac:dyDescent="0.2">
      <c r="A362" t="s">
        <v>16324</v>
      </c>
      <c r="B362" t="s">
        <v>17142</v>
      </c>
      <c r="D362" t="s">
        <v>17592</v>
      </c>
      <c r="E362" t="s">
        <v>17595</v>
      </c>
      <c r="F362" t="s">
        <v>1066</v>
      </c>
      <c r="P362" t="s">
        <v>17732</v>
      </c>
      <c r="W362" s="2" t="s">
        <v>18786</v>
      </c>
    </row>
    <row r="363" spans="1:23" x14ac:dyDescent="0.2">
      <c r="A363" t="s">
        <v>16325</v>
      </c>
      <c r="B363" t="s">
        <v>17143</v>
      </c>
      <c r="D363" t="s">
        <v>17593</v>
      </c>
      <c r="E363" t="s">
        <v>17595</v>
      </c>
      <c r="F363" t="s">
        <v>1066</v>
      </c>
      <c r="H363">
        <v>46.203097999999997</v>
      </c>
      <c r="I363">
        <v>24.277425000000001</v>
      </c>
      <c r="J363" t="s">
        <v>2730</v>
      </c>
      <c r="M363" t="s">
        <v>17677</v>
      </c>
      <c r="P363" t="s">
        <v>17733</v>
      </c>
      <c r="W363" s="2" t="s">
        <v>18787</v>
      </c>
    </row>
    <row r="364" spans="1:23" x14ac:dyDescent="0.2">
      <c r="A364" t="s">
        <v>16326</v>
      </c>
      <c r="B364" t="s">
        <v>17144</v>
      </c>
      <c r="D364" t="s">
        <v>17593</v>
      </c>
      <c r="E364" t="s">
        <v>17595</v>
      </c>
      <c r="F364" t="s">
        <v>1066</v>
      </c>
      <c r="H364">
        <v>45.075899999999997</v>
      </c>
      <c r="I364">
        <v>27.206199999999999</v>
      </c>
      <c r="J364" t="s">
        <v>2730</v>
      </c>
      <c r="K364" t="s">
        <v>2691</v>
      </c>
      <c r="L364">
        <v>2019</v>
      </c>
      <c r="O364">
        <v>2016</v>
      </c>
      <c r="P364" t="s">
        <v>17733</v>
      </c>
      <c r="T364" t="s">
        <v>18303</v>
      </c>
      <c r="W364" s="2" t="s">
        <v>18788</v>
      </c>
    </row>
    <row r="365" spans="1:23" x14ac:dyDescent="0.2">
      <c r="A365" t="s">
        <v>16327</v>
      </c>
      <c r="B365" t="s">
        <v>17145</v>
      </c>
      <c r="D365" t="s">
        <v>17592</v>
      </c>
      <c r="E365" t="s">
        <v>17595</v>
      </c>
      <c r="F365" t="s">
        <v>1066</v>
      </c>
      <c r="H365">
        <v>44.296999999999997</v>
      </c>
      <c r="I365">
        <v>30.262</v>
      </c>
      <c r="J365" t="s">
        <v>2730</v>
      </c>
      <c r="W365" s="2" t="s">
        <v>18789</v>
      </c>
    </row>
    <row r="366" spans="1:23" x14ac:dyDescent="0.2">
      <c r="A366" t="s">
        <v>16328</v>
      </c>
      <c r="B366" t="s">
        <v>17146</v>
      </c>
      <c r="D366" t="s">
        <v>17593</v>
      </c>
      <c r="E366" t="s">
        <v>17595</v>
      </c>
      <c r="F366" t="s">
        <v>1066</v>
      </c>
      <c r="H366">
        <v>44.402000000000001</v>
      </c>
      <c r="I366">
        <v>30.465</v>
      </c>
      <c r="J366" t="s">
        <v>2729</v>
      </c>
      <c r="P366" t="s">
        <v>17734</v>
      </c>
      <c r="T366" t="s">
        <v>18304</v>
      </c>
      <c r="W366" s="2" t="s">
        <v>18790</v>
      </c>
    </row>
    <row r="367" spans="1:23" x14ac:dyDescent="0.2">
      <c r="A367" t="s">
        <v>16329</v>
      </c>
      <c r="B367" t="s">
        <v>17147</v>
      </c>
      <c r="D367" t="s">
        <v>17593</v>
      </c>
      <c r="E367" t="s">
        <v>17595</v>
      </c>
      <c r="F367" t="s">
        <v>1066</v>
      </c>
      <c r="K367" t="s">
        <v>2691</v>
      </c>
      <c r="L367">
        <v>2013</v>
      </c>
      <c r="M367" t="s">
        <v>17677</v>
      </c>
      <c r="P367" t="s">
        <v>17733</v>
      </c>
      <c r="W367" s="2" t="s">
        <v>18791</v>
      </c>
    </row>
    <row r="368" spans="1:23" x14ac:dyDescent="0.2">
      <c r="A368" t="s">
        <v>16330</v>
      </c>
      <c r="B368" t="s">
        <v>17148</v>
      </c>
      <c r="D368" t="s">
        <v>17593</v>
      </c>
      <c r="E368" t="s">
        <v>17595</v>
      </c>
      <c r="F368" t="s">
        <v>1066</v>
      </c>
      <c r="H368">
        <v>46.287176629999998</v>
      </c>
      <c r="I368">
        <v>25.03033945</v>
      </c>
      <c r="J368" t="s">
        <v>2730</v>
      </c>
      <c r="K368" t="s">
        <v>2691</v>
      </c>
      <c r="L368">
        <v>2013</v>
      </c>
      <c r="P368" t="s">
        <v>17733</v>
      </c>
      <c r="W368" s="2" t="s">
        <v>18792</v>
      </c>
    </row>
    <row r="369" spans="1:23" x14ac:dyDescent="0.2">
      <c r="A369" t="s">
        <v>16331</v>
      </c>
      <c r="B369" t="s">
        <v>17149</v>
      </c>
      <c r="D369" t="s">
        <v>17593</v>
      </c>
      <c r="E369" t="s">
        <v>17595</v>
      </c>
      <c r="F369" t="s">
        <v>1066</v>
      </c>
      <c r="H369">
        <v>46.55</v>
      </c>
      <c r="I369">
        <v>25.558</v>
      </c>
      <c r="J369" t="s">
        <v>2730</v>
      </c>
      <c r="K369" t="s">
        <v>2691</v>
      </c>
      <c r="L369">
        <v>2013</v>
      </c>
      <c r="M369" t="s">
        <v>17618</v>
      </c>
      <c r="P369" t="s">
        <v>17733</v>
      </c>
      <c r="S369" t="s">
        <v>18261</v>
      </c>
      <c r="W369" s="2" t="s">
        <v>18793</v>
      </c>
    </row>
    <row r="370" spans="1:23" x14ac:dyDescent="0.2">
      <c r="A370" t="s">
        <v>16332</v>
      </c>
      <c r="B370" t="s">
        <v>17150</v>
      </c>
      <c r="D370" t="s">
        <v>17593</v>
      </c>
      <c r="E370" t="s">
        <v>17595</v>
      </c>
      <c r="F370" t="s">
        <v>1066</v>
      </c>
      <c r="W370" s="2" t="s">
        <v>18794</v>
      </c>
    </row>
    <row r="371" spans="1:23" x14ac:dyDescent="0.2">
      <c r="A371" t="s">
        <v>16333</v>
      </c>
      <c r="B371" t="s">
        <v>17151</v>
      </c>
      <c r="D371" t="s">
        <v>17593</v>
      </c>
      <c r="E371" t="s">
        <v>17595</v>
      </c>
      <c r="F371" t="s">
        <v>1066</v>
      </c>
      <c r="H371">
        <v>46.270330999999999</v>
      </c>
      <c r="I371">
        <v>24.3729145</v>
      </c>
      <c r="J371" t="s">
        <v>2730</v>
      </c>
      <c r="K371" t="s">
        <v>2691</v>
      </c>
      <c r="L371">
        <v>2016</v>
      </c>
      <c r="M371" t="s">
        <v>17637</v>
      </c>
      <c r="P371" t="s">
        <v>17733</v>
      </c>
      <c r="S371" t="s">
        <v>18261</v>
      </c>
      <c r="W371" s="2" t="s">
        <v>18795</v>
      </c>
    </row>
    <row r="372" spans="1:23" x14ac:dyDescent="0.2">
      <c r="A372" t="s">
        <v>16334</v>
      </c>
      <c r="B372" t="s">
        <v>17152</v>
      </c>
      <c r="D372" t="s">
        <v>17593</v>
      </c>
      <c r="E372" t="s">
        <v>17595</v>
      </c>
      <c r="F372" t="s">
        <v>1066</v>
      </c>
      <c r="H372">
        <v>43.881</v>
      </c>
      <c r="I372">
        <v>30.716999999999999</v>
      </c>
      <c r="J372" t="s">
        <v>2729</v>
      </c>
      <c r="K372" t="s">
        <v>17602</v>
      </c>
      <c r="L372">
        <v>2023</v>
      </c>
      <c r="M372" t="s">
        <v>17607</v>
      </c>
      <c r="O372" t="s">
        <v>17686</v>
      </c>
      <c r="P372" t="s">
        <v>17735</v>
      </c>
      <c r="Q372" t="s">
        <v>17881</v>
      </c>
      <c r="R372" t="s">
        <v>18104</v>
      </c>
      <c r="T372" t="s">
        <v>18305</v>
      </c>
      <c r="U372" t="s">
        <v>17167</v>
      </c>
      <c r="W372" s="2" t="s">
        <v>18796</v>
      </c>
    </row>
    <row r="373" spans="1:23" x14ac:dyDescent="0.2">
      <c r="A373" t="s">
        <v>16335</v>
      </c>
      <c r="B373" t="s">
        <v>17153</v>
      </c>
      <c r="D373" t="s">
        <v>17593</v>
      </c>
      <c r="E373" t="s">
        <v>17595</v>
      </c>
      <c r="F373" t="s">
        <v>1066</v>
      </c>
      <c r="H373">
        <v>46.365446489999997</v>
      </c>
      <c r="I373">
        <v>24.668533790000001</v>
      </c>
      <c r="J373" t="s">
        <v>2730</v>
      </c>
      <c r="K373" t="s">
        <v>2691</v>
      </c>
      <c r="L373">
        <v>2016</v>
      </c>
      <c r="M373" t="s">
        <v>17622</v>
      </c>
      <c r="O373">
        <v>1961</v>
      </c>
      <c r="P373" t="s">
        <v>17733</v>
      </c>
      <c r="S373" t="s">
        <v>18261</v>
      </c>
      <c r="W373" s="2" t="s">
        <v>18797</v>
      </c>
    </row>
    <row r="374" spans="1:23" x14ac:dyDescent="0.2">
      <c r="A374" t="s">
        <v>16336</v>
      </c>
      <c r="B374" t="s">
        <v>17154</v>
      </c>
      <c r="D374" t="s">
        <v>17593</v>
      </c>
      <c r="E374" t="s">
        <v>17595</v>
      </c>
      <c r="F374" t="s">
        <v>1066</v>
      </c>
      <c r="H374">
        <v>44.664999999999999</v>
      </c>
      <c r="I374">
        <v>29.814</v>
      </c>
      <c r="J374" t="s">
        <v>2730</v>
      </c>
      <c r="P374" t="s">
        <v>17733</v>
      </c>
      <c r="W374" s="2" t="s">
        <v>18798</v>
      </c>
    </row>
    <row r="375" spans="1:23" x14ac:dyDescent="0.2">
      <c r="A375" t="s">
        <v>16337</v>
      </c>
      <c r="B375" t="s">
        <v>17155</v>
      </c>
      <c r="D375" t="s">
        <v>17592</v>
      </c>
      <c r="E375" t="s">
        <v>17595</v>
      </c>
      <c r="F375" t="s">
        <v>1066</v>
      </c>
      <c r="H375">
        <v>44.164000000000001</v>
      </c>
      <c r="I375">
        <v>30.335999999999999</v>
      </c>
      <c r="J375" t="s">
        <v>2729</v>
      </c>
      <c r="W375" s="2" t="s">
        <v>18799</v>
      </c>
    </row>
    <row r="376" spans="1:23" x14ac:dyDescent="0.2">
      <c r="A376" t="s">
        <v>16338</v>
      </c>
      <c r="B376" t="s">
        <v>17156</v>
      </c>
      <c r="D376" t="s">
        <v>17592</v>
      </c>
      <c r="E376" t="s">
        <v>17595</v>
      </c>
      <c r="F376" t="s">
        <v>1066</v>
      </c>
      <c r="H376">
        <v>44.527369</v>
      </c>
      <c r="I376">
        <v>29.548390999999999</v>
      </c>
      <c r="J376" t="s">
        <v>2729</v>
      </c>
      <c r="K376" t="s">
        <v>2691</v>
      </c>
      <c r="L376">
        <v>2021</v>
      </c>
      <c r="M376" t="s">
        <v>17628</v>
      </c>
      <c r="O376">
        <v>1987</v>
      </c>
      <c r="P376" t="s">
        <v>17735</v>
      </c>
      <c r="T376" t="s">
        <v>18306</v>
      </c>
      <c r="W376" s="2" t="s">
        <v>18800</v>
      </c>
    </row>
    <row r="377" spans="1:23" x14ac:dyDescent="0.2">
      <c r="A377" t="s">
        <v>16339</v>
      </c>
      <c r="B377" t="s">
        <v>17157</v>
      </c>
      <c r="D377" t="s">
        <v>17592</v>
      </c>
      <c r="E377" t="s">
        <v>17595</v>
      </c>
      <c r="F377" t="s">
        <v>1066</v>
      </c>
      <c r="H377">
        <v>44.244</v>
      </c>
      <c r="I377">
        <v>28.248000000000001</v>
      </c>
      <c r="J377" t="s">
        <v>2730</v>
      </c>
      <c r="M377" t="s">
        <v>17654</v>
      </c>
      <c r="O377">
        <v>1992</v>
      </c>
      <c r="P377" t="s">
        <v>17735</v>
      </c>
      <c r="T377" t="s">
        <v>18306</v>
      </c>
      <c r="W377" s="2" t="s">
        <v>18801</v>
      </c>
    </row>
    <row r="378" spans="1:23" x14ac:dyDescent="0.2">
      <c r="A378" t="s">
        <v>16340</v>
      </c>
      <c r="B378" t="s">
        <v>17158</v>
      </c>
      <c r="D378" t="s">
        <v>17592</v>
      </c>
      <c r="E378" t="s">
        <v>17595</v>
      </c>
      <c r="F378" t="s">
        <v>1066</v>
      </c>
      <c r="W378" s="2" t="s">
        <v>18802</v>
      </c>
    </row>
    <row r="379" spans="1:23" x14ac:dyDescent="0.2">
      <c r="A379" t="s">
        <v>16341</v>
      </c>
      <c r="B379" t="s">
        <v>17159</v>
      </c>
      <c r="D379" t="s">
        <v>17592</v>
      </c>
      <c r="E379" t="s">
        <v>17595</v>
      </c>
      <c r="F379" t="s">
        <v>1066</v>
      </c>
      <c r="H379">
        <v>44.713347810000002</v>
      </c>
      <c r="I379">
        <v>24.118316159999999</v>
      </c>
      <c r="J379" t="s">
        <v>2730</v>
      </c>
      <c r="K379" t="s">
        <v>2691</v>
      </c>
      <c r="L379">
        <v>2018</v>
      </c>
      <c r="O379">
        <v>1988</v>
      </c>
      <c r="P379" t="s">
        <v>17735</v>
      </c>
      <c r="W379" s="2" t="s">
        <v>18803</v>
      </c>
    </row>
    <row r="380" spans="1:23" x14ac:dyDescent="0.2">
      <c r="A380" t="s">
        <v>16342</v>
      </c>
      <c r="B380" t="s">
        <v>17160</v>
      </c>
      <c r="D380" t="s">
        <v>17593</v>
      </c>
      <c r="E380" t="s">
        <v>17595</v>
      </c>
      <c r="F380" t="s">
        <v>1066</v>
      </c>
      <c r="H380">
        <v>46.609000000000002</v>
      </c>
      <c r="I380">
        <v>24.696999999999999</v>
      </c>
      <c r="J380" t="s">
        <v>2730</v>
      </c>
      <c r="P380" t="s">
        <v>17733</v>
      </c>
      <c r="W380" s="2" t="s">
        <v>18804</v>
      </c>
    </row>
    <row r="381" spans="1:23" x14ac:dyDescent="0.2">
      <c r="A381" t="s">
        <v>16343</v>
      </c>
      <c r="B381" t="s">
        <v>17161</v>
      </c>
      <c r="D381" t="s">
        <v>17592</v>
      </c>
      <c r="E381" t="s">
        <v>17595</v>
      </c>
      <c r="F381" t="s">
        <v>1066</v>
      </c>
      <c r="K381" t="s">
        <v>2691</v>
      </c>
      <c r="L381">
        <v>2018</v>
      </c>
      <c r="W381" s="2" t="s">
        <v>18805</v>
      </c>
    </row>
    <row r="382" spans="1:23" x14ac:dyDescent="0.2">
      <c r="A382" t="s">
        <v>16344</v>
      </c>
      <c r="B382" t="s">
        <v>1074</v>
      </c>
      <c r="D382" t="s">
        <v>17593</v>
      </c>
      <c r="E382" t="s">
        <v>17595</v>
      </c>
      <c r="F382" t="s">
        <v>1066</v>
      </c>
      <c r="K382" t="s">
        <v>2691</v>
      </c>
      <c r="L382">
        <v>2019</v>
      </c>
      <c r="P382" t="s">
        <v>17733</v>
      </c>
      <c r="W382" s="2" t="s">
        <v>18806</v>
      </c>
    </row>
    <row r="383" spans="1:23" x14ac:dyDescent="0.2">
      <c r="A383" t="s">
        <v>16345</v>
      </c>
      <c r="B383" t="s">
        <v>17162</v>
      </c>
      <c r="D383" t="s">
        <v>17592</v>
      </c>
      <c r="E383" t="s">
        <v>17595</v>
      </c>
      <c r="F383" t="s">
        <v>1066</v>
      </c>
      <c r="H383">
        <v>44.95</v>
      </c>
      <c r="I383">
        <v>25.566666999999999</v>
      </c>
      <c r="J383" t="s">
        <v>2730</v>
      </c>
      <c r="M383" t="s">
        <v>17678</v>
      </c>
      <c r="W383" s="2" t="s">
        <v>18807</v>
      </c>
    </row>
    <row r="384" spans="1:23" x14ac:dyDescent="0.2">
      <c r="A384" t="s">
        <v>16346</v>
      </c>
      <c r="B384" t="s">
        <v>13375</v>
      </c>
      <c r="D384" t="s">
        <v>17592</v>
      </c>
      <c r="E384" t="s">
        <v>17595</v>
      </c>
      <c r="F384" t="s">
        <v>1066</v>
      </c>
      <c r="K384" t="s">
        <v>2691</v>
      </c>
      <c r="L384">
        <v>2019</v>
      </c>
      <c r="P384" t="s">
        <v>17733</v>
      </c>
      <c r="W384" s="2" t="s">
        <v>18808</v>
      </c>
    </row>
    <row r="385" spans="1:23" x14ac:dyDescent="0.2">
      <c r="A385" t="s">
        <v>16347</v>
      </c>
      <c r="B385" t="s">
        <v>17163</v>
      </c>
      <c r="D385" t="s">
        <v>17592</v>
      </c>
      <c r="E385" t="s">
        <v>17595</v>
      </c>
      <c r="F385" t="s">
        <v>1066</v>
      </c>
      <c r="K385" t="s">
        <v>2691</v>
      </c>
      <c r="L385">
        <v>2019</v>
      </c>
      <c r="W385" s="2" t="s">
        <v>18809</v>
      </c>
    </row>
    <row r="386" spans="1:23" x14ac:dyDescent="0.2">
      <c r="A386" t="s">
        <v>16348</v>
      </c>
      <c r="B386" t="s">
        <v>17164</v>
      </c>
      <c r="D386" t="s">
        <v>17593</v>
      </c>
      <c r="E386" t="s">
        <v>17595</v>
      </c>
      <c r="F386" t="s">
        <v>1066</v>
      </c>
      <c r="P386" t="s">
        <v>17736</v>
      </c>
      <c r="W386" s="2" t="s">
        <v>18810</v>
      </c>
    </row>
    <row r="387" spans="1:23" x14ac:dyDescent="0.2">
      <c r="A387" t="s">
        <v>16349</v>
      </c>
      <c r="B387" t="s">
        <v>17165</v>
      </c>
      <c r="D387" t="s">
        <v>17593</v>
      </c>
      <c r="E387" t="s">
        <v>17595</v>
      </c>
      <c r="F387" t="s">
        <v>1066</v>
      </c>
      <c r="K387" t="s">
        <v>2691</v>
      </c>
      <c r="L387">
        <v>2016</v>
      </c>
      <c r="O387">
        <v>1934</v>
      </c>
      <c r="P387" t="s">
        <v>17733</v>
      </c>
      <c r="W387" s="2" t="s">
        <v>18811</v>
      </c>
    </row>
    <row r="388" spans="1:23" x14ac:dyDescent="0.2">
      <c r="A388" t="s">
        <v>16350</v>
      </c>
      <c r="B388" t="s">
        <v>17166</v>
      </c>
      <c r="D388" t="s">
        <v>17592</v>
      </c>
      <c r="E388" t="s">
        <v>17595</v>
      </c>
      <c r="F388" t="s">
        <v>1066</v>
      </c>
      <c r="H388">
        <v>44.256999999999998</v>
      </c>
      <c r="I388">
        <v>30.492999999999999</v>
      </c>
      <c r="J388" t="s">
        <v>2729</v>
      </c>
      <c r="W388" s="2" t="s">
        <v>18812</v>
      </c>
    </row>
    <row r="389" spans="1:23" x14ac:dyDescent="0.2">
      <c r="A389" t="s">
        <v>16351</v>
      </c>
      <c r="B389" t="s">
        <v>17167</v>
      </c>
      <c r="D389" t="s">
        <v>17593</v>
      </c>
      <c r="E389" t="s">
        <v>17596</v>
      </c>
      <c r="F389" t="s">
        <v>1066</v>
      </c>
      <c r="H389">
        <v>43.73</v>
      </c>
      <c r="I389">
        <v>30.904800000000002</v>
      </c>
      <c r="J389" t="s">
        <v>2729</v>
      </c>
      <c r="K389" t="s">
        <v>17602</v>
      </c>
      <c r="L389">
        <v>2023</v>
      </c>
      <c r="M389" t="s">
        <v>17607</v>
      </c>
      <c r="N389">
        <v>2023</v>
      </c>
      <c r="O389" t="s">
        <v>17686</v>
      </c>
      <c r="P389" t="s">
        <v>17735</v>
      </c>
      <c r="Q389" t="s">
        <v>17881</v>
      </c>
      <c r="R389" t="s">
        <v>18104</v>
      </c>
      <c r="T389" t="s">
        <v>18305</v>
      </c>
      <c r="U389" t="s">
        <v>17167</v>
      </c>
      <c r="W389" s="2" t="s">
        <v>18813</v>
      </c>
    </row>
    <row r="390" spans="1:23" x14ac:dyDescent="0.2">
      <c r="A390" t="s">
        <v>16352</v>
      </c>
      <c r="B390" t="s">
        <v>17168</v>
      </c>
      <c r="D390" t="s">
        <v>17593</v>
      </c>
      <c r="E390" t="s">
        <v>17595</v>
      </c>
      <c r="F390" t="s">
        <v>1066</v>
      </c>
      <c r="H390">
        <v>45.859000000000002</v>
      </c>
      <c r="I390">
        <v>24.245000000000001</v>
      </c>
      <c r="J390" t="s">
        <v>2730</v>
      </c>
      <c r="P390" t="s">
        <v>17733</v>
      </c>
      <c r="W390" s="2" t="s">
        <v>18814</v>
      </c>
    </row>
    <row r="391" spans="1:23" x14ac:dyDescent="0.2">
      <c r="A391" t="s">
        <v>16353</v>
      </c>
      <c r="B391" t="s">
        <v>17169</v>
      </c>
      <c r="D391" t="s">
        <v>17592</v>
      </c>
      <c r="E391" t="s">
        <v>17595</v>
      </c>
      <c r="F391" t="s">
        <v>1066</v>
      </c>
      <c r="W391" s="2" t="s">
        <v>18815</v>
      </c>
    </row>
    <row r="392" spans="1:23" x14ac:dyDescent="0.2">
      <c r="A392" t="s">
        <v>16354</v>
      </c>
      <c r="B392" t="s">
        <v>17170</v>
      </c>
      <c r="D392" t="s">
        <v>17593</v>
      </c>
      <c r="E392" t="s">
        <v>17595</v>
      </c>
      <c r="F392" t="s">
        <v>1066</v>
      </c>
      <c r="H392">
        <v>44.033999999999999</v>
      </c>
      <c r="I392">
        <v>30.533000000000001</v>
      </c>
      <c r="J392" t="s">
        <v>2729</v>
      </c>
      <c r="K392" t="s">
        <v>17602</v>
      </c>
      <c r="L392">
        <v>2023</v>
      </c>
      <c r="M392" t="s">
        <v>17659</v>
      </c>
      <c r="O392" t="s">
        <v>17686</v>
      </c>
      <c r="P392" t="s">
        <v>17735</v>
      </c>
      <c r="Q392" t="s">
        <v>17881</v>
      </c>
      <c r="R392" t="s">
        <v>18104</v>
      </c>
      <c r="T392" t="s">
        <v>18305</v>
      </c>
      <c r="U392" t="s">
        <v>17167</v>
      </c>
      <c r="W392" s="2" t="s">
        <v>18816</v>
      </c>
    </row>
    <row r="393" spans="1:23" x14ac:dyDescent="0.2">
      <c r="A393" t="s">
        <v>16355</v>
      </c>
      <c r="B393" t="s">
        <v>17171</v>
      </c>
      <c r="D393" t="s">
        <v>17592</v>
      </c>
      <c r="E393" t="s">
        <v>17595</v>
      </c>
      <c r="F393" t="s">
        <v>1066</v>
      </c>
      <c r="M393" t="s">
        <v>17668</v>
      </c>
      <c r="O393">
        <v>2003</v>
      </c>
      <c r="P393" t="s">
        <v>17735</v>
      </c>
      <c r="T393" t="s">
        <v>18306</v>
      </c>
      <c r="W393" s="2" t="s">
        <v>18817</v>
      </c>
    </row>
    <row r="394" spans="1:23" x14ac:dyDescent="0.2">
      <c r="A394" t="s">
        <v>16356</v>
      </c>
      <c r="B394" t="s">
        <v>17172</v>
      </c>
      <c r="D394" t="s">
        <v>17592</v>
      </c>
      <c r="E394" t="s">
        <v>17595</v>
      </c>
      <c r="F394" t="s">
        <v>1066</v>
      </c>
      <c r="K394" t="s">
        <v>2691</v>
      </c>
      <c r="L394">
        <v>2019</v>
      </c>
      <c r="O394">
        <v>2003</v>
      </c>
      <c r="P394" t="s">
        <v>17734</v>
      </c>
      <c r="W394" s="2" t="s">
        <v>18818</v>
      </c>
    </row>
    <row r="395" spans="1:23" x14ac:dyDescent="0.2">
      <c r="A395" t="s">
        <v>16357</v>
      </c>
      <c r="B395" t="s">
        <v>17173</v>
      </c>
      <c r="D395" t="s">
        <v>17593</v>
      </c>
      <c r="E395" t="s">
        <v>17595</v>
      </c>
      <c r="F395" t="s">
        <v>1066</v>
      </c>
      <c r="W395" s="2" t="s">
        <v>18819</v>
      </c>
    </row>
    <row r="396" spans="1:23" x14ac:dyDescent="0.2">
      <c r="A396" t="s">
        <v>16358</v>
      </c>
      <c r="B396" t="s">
        <v>17174</v>
      </c>
      <c r="D396" t="s">
        <v>17593</v>
      </c>
      <c r="E396" t="s">
        <v>17595</v>
      </c>
      <c r="F396" t="s">
        <v>1066</v>
      </c>
      <c r="W396" s="2" t="s">
        <v>18820</v>
      </c>
    </row>
    <row r="397" spans="1:23" x14ac:dyDescent="0.2">
      <c r="A397" t="s">
        <v>16359</v>
      </c>
      <c r="B397" t="s">
        <v>17175</v>
      </c>
      <c r="D397" t="s">
        <v>17592</v>
      </c>
      <c r="E397" t="s">
        <v>17595</v>
      </c>
      <c r="F397" t="s">
        <v>1066</v>
      </c>
      <c r="H397">
        <v>44.244</v>
      </c>
      <c r="I397">
        <v>28.248000000000001</v>
      </c>
      <c r="J397" t="s">
        <v>2730</v>
      </c>
      <c r="M397" t="s">
        <v>17655</v>
      </c>
      <c r="O397">
        <v>1999</v>
      </c>
      <c r="P397" t="s">
        <v>17735</v>
      </c>
      <c r="T397" t="s">
        <v>18306</v>
      </c>
      <c r="W397" s="2" t="s">
        <v>18821</v>
      </c>
    </row>
    <row r="398" spans="1:23" x14ac:dyDescent="0.2">
      <c r="A398" t="s">
        <v>16360</v>
      </c>
      <c r="B398" t="s">
        <v>17176</v>
      </c>
      <c r="D398" t="s">
        <v>17593</v>
      </c>
      <c r="E398" t="s">
        <v>17595</v>
      </c>
      <c r="F398" t="s">
        <v>1066</v>
      </c>
      <c r="H398">
        <v>46.841721999999997</v>
      </c>
      <c r="I398">
        <v>24.132003000000001</v>
      </c>
      <c r="J398" t="s">
        <v>2730</v>
      </c>
      <c r="M398" t="s">
        <v>17679</v>
      </c>
      <c r="O398">
        <v>1913</v>
      </c>
      <c r="P398" t="s">
        <v>17733</v>
      </c>
      <c r="W398" s="2" t="s">
        <v>18822</v>
      </c>
    </row>
    <row r="399" spans="1:23" x14ac:dyDescent="0.2">
      <c r="A399" t="s">
        <v>16361</v>
      </c>
      <c r="B399" t="s">
        <v>17177</v>
      </c>
      <c r="D399" t="s">
        <v>17593</v>
      </c>
      <c r="E399" t="s">
        <v>17595</v>
      </c>
      <c r="F399" t="s">
        <v>1066</v>
      </c>
      <c r="H399">
        <v>46.834752999999999</v>
      </c>
      <c r="I399">
        <v>24.355763</v>
      </c>
      <c r="J399" t="s">
        <v>2730</v>
      </c>
      <c r="W399" s="2" t="s">
        <v>18823</v>
      </c>
    </row>
    <row r="400" spans="1:23" x14ac:dyDescent="0.2">
      <c r="A400" t="s">
        <v>16362</v>
      </c>
      <c r="B400" t="s">
        <v>17178</v>
      </c>
      <c r="D400" t="s">
        <v>17593</v>
      </c>
      <c r="E400" t="s">
        <v>17595</v>
      </c>
      <c r="F400" t="s">
        <v>1066</v>
      </c>
      <c r="H400">
        <v>44.916666999999997</v>
      </c>
      <c r="I400">
        <v>23.616667</v>
      </c>
      <c r="J400" t="s">
        <v>2730</v>
      </c>
      <c r="K400" t="s">
        <v>2691</v>
      </c>
      <c r="L400">
        <v>2018</v>
      </c>
      <c r="M400" t="s">
        <v>17607</v>
      </c>
      <c r="O400">
        <v>2011</v>
      </c>
      <c r="P400" t="s">
        <v>17735</v>
      </c>
      <c r="W400" s="2" t="s">
        <v>18824</v>
      </c>
    </row>
    <row r="401" spans="1:23" x14ac:dyDescent="0.2">
      <c r="A401" t="s">
        <v>16363</v>
      </c>
      <c r="B401" t="s">
        <v>17179</v>
      </c>
      <c r="D401" t="s">
        <v>17593</v>
      </c>
      <c r="E401" t="s">
        <v>17595</v>
      </c>
      <c r="F401" t="s">
        <v>1066</v>
      </c>
      <c r="K401" t="s">
        <v>2691</v>
      </c>
      <c r="L401">
        <v>2016</v>
      </c>
      <c r="P401" t="s">
        <v>17733</v>
      </c>
      <c r="W401" s="2" t="s">
        <v>18825</v>
      </c>
    </row>
    <row r="402" spans="1:23" x14ac:dyDescent="0.2">
      <c r="A402" t="s">
        <v>16364</v>
      </c>
      <c r="B402" t="s">
        <v>17180</v>
      </c>
      <c r="D402" t="s">
        <v>17593</v>
      </c>
      <c r="E402" t="s">
        <v>17598</v>
      </c>
      <c r="F402" t="s">
        <v>1066</v>
      </c>
      <c r="P402" t="s">
        <v>17737</v>
      </c>
      <c r="T402" t="s">
        <v>17180</v>
      </c>
      <c r="W402" s="2" t="s">
        <v>18826</v>
      </c>
    </row>
    <row r="403" spans="1:23" x14ac:dyDescent="0.2">
      <c r="A403" t="s">
        <v>16365</v>
      </c>
      <c r="B403" t="s">
        <v>17181</v>
      </c>
      <c r="D403" t="s">
        <v>17593</v>
      </c>
      <c r="E403" t="s">
        <v>17596</v>
      </c>
      <c r="F403" t="s">
        <v>1066</v>
      </c>
      <c r="K403" t="s">
        <v>17600</v>
      </c>
      <c r="L403">
        <v>2020</v>
      </c>
      <c r="P403" t="s">
        <v>17738</v>
      </c>
      <c r="Q403" t="s">
        <v>17882</v>
      </c>
      <c r="R403" t="s">
        <v>17882</v>
      </c>
      <c r="T403" t="s">
        <v>18307</v>
      </c>
      <c r="U403" t="s">
        <v>17181</v>
      </c>
      <c r="W403" s="2" t="s">
        <v>18827</v>
      </c>
    </row>
    <row r="404" spans="1:23" x14ac:dyDescent="0.2">
      <c r="A404" t="s">
        <v>16366</v>
      </c>
      <c r="B404" t="s">
        <v>17182</v>
      </c>
      <c r="D404" t="s">
        <v>17593</v>
      </c>
      <c r="E404" t="s">
        <v>17595</v>
      </c>
      <c r="F404" t="s">
        <v>1066</v>
      </c>
      <c r="H404">
        <v>46.400298999999997</v>
      </c>
      <c r="I404">
        <v>24.957485999999999</v>
      </c>
      <c r="J404" t="s">
        <v>2730</v>
      </c>
      <c r="M404" t="s">
        <v>17677</v>
      </c>
      <c r="O404">
        <v>1930</v>
      </c>
      <c r="W404" s="2" t="s">
        <v>18828</v>
      </c>
    </row>
    <row r="405" spans="1:23" x14ac:dyDescent="0.2">
      <c r="A405" t="s">
        <v>16367</v>
      </c>
      <c r="B405" t="s">
        <v>17183</v>
      </c>
      <c r="D405" t="s">
        <v>17593</v>
      </c>
      <c r="E405" t="s">
        <v>17595</v>
      </c>
      <c r="F405" t="s">
        <v>1066</v>
      </c>
      <c r="M405" t="s">
        <v>17677</v>
      </c>
      <c r="W405" s="2" t="s">
        <v>18829</v>
      </c>
    </row>
    <row r="406" spans="1:23" x14ac:dyDescent="0.2">
      <c r="A406" t="s">
        <v>16368</v>
      </c>
      <c r="B406" t="s">
        <v>13711</v>
      </c>
      <c r="D406" t="s">
        <v>17593</v>
      </c>
      <c r="E406" t="s">
        <v>17595</v>
      </c>
      <c r="F406" t="s">
        <v>1069</v>
      </c>
      <c r="H406">
        <v>42.583329999999997</v>
      </c>
      <c r="I406">
        <v>0.4</v>
      </c>
      <c r="J406" t="s">
        <v>2730</v>
      </c>
      <c r="K406" t="s">
        <v>17603</v>
      </c>
      <c r="L406">
        <v>1989</v>
      </c>
      <c r="M406" t="s">
        <v>17648</v>
      </c>
      <c r="P406" t="s">
        <v>17739</v>
      </c>
      <c r="W406" s="2" t="s">
        <v>18830</v>
      </c>
    </row>
    <row r="407" spans="1:23" x14ac:dyDescent="0.2">
      <c r="A407" t="s">
        <v>16369</v>
      </c>
      <c r="B407" t="s">
        <v>17184</v>
      </c>
      <c r="D407" t="s">
        <v>17593</v>
      </c>
      <c r="E407" t="s">
        <v>17595</v>
      </c>
      <c r="F407" t="s">
        <v>1080</v>
      </c>
      <c r="H407">
        <v>42.751089999999998</v>
      </c>
      <c r="I407">
        <v>31.263449999999999</v>
      </c>
      <c r="J407" t="s">
        <v>2729</v>
      </c>
      <c r="K407" t="s">
        <v>2691</v>
      </c>
      <c r="L407">
        <v>2023</v>
      </c>
      <c r="M407" t="s">
        <v>17680</v>
      </c>
      <c r="O407">
        <v>2023</v>
      </c>
      <c r="P407" t="s">
        <v>17740</v>
      </c>
      <c r="Q407" t="s">
        <v>17883</v>
      </c>
      <c r="R407" t="s">
        <v>18105</v>
      </c>
      <c r="T407" t="s">
        <v>18308</v>
      </c>
      <c r="U407" t="s">
        <v>18386</v>
      </c>
      <c r="W407" s="2" t="s">
        <v>18831</v>
      </c>
    </row>
    <row r="408" spans="1:23" x14ac:dyDescent="0.2">
      <c r="A408" t="s">
        <v>16370</v>
      </c>
      <c r="B408" t="s">
        <v>17185</v>
      </c>
      <c r="D408" t="s">
        <v>17592</v>
      </c>
      <c r="E408" t="s">
        <v>17595</v>
      </c>
      <c r="F408" t="s">
        <v>1070</v>
      </c>
      <c r="H408">
        <v>56.771999999999998</v>
      </c>
      <c r="I408">
        <v>1.6819999999999999</v>
      </c>
      <c r="J408" t="s">
        <v>2729</v>
      </c>
      <c r="K408" t="s">
        <v>17600</v>
      </c>
      <c r="L408">
        <v>2018</v>
      </c>
      <c r="M408" t="s">
        <v>17672</v>
      </c>
      <c r="Q408" t="s">
        <v>17884</v>
      </c>
      <c r="R408" t="s">
        <v>18106</v>
      </c>
      <c r="W408" s="2" t="s">
        <v>18832</v>
      </c>
    </row>
    <row r="409" spans="1:23" x14ac:dyDescent="0.2">
      <c r="A409" t="s">
        <v>16371</v>
      </c>
      <c r="B409" t="s">
        <v>3013</v>
      </c>
      <c r="D409" t="s">
        <v>17592</v>
      </c>
      <c r="E409" t="s">
        <v>17595</v>
      </c>
      <c r="F409" t="s">
        <v>1070</v>
      </c>
      <c r="H409">
        <v>58.04040182</v>
      </c>
      <c r="I409">
        <v>1.1075774570000001</v>
      </c>
      <c r="J409" t="s">
        <v>2729</v>
      </c>
      <c r="K409" t="s">
        <v>2691</v>
      </c>
      <c r="L409">
        <v>2022</v>
      </c>
      <c r="M409" t="s">
        <v>17654</v>
      </c>
      <c r="O409">
        <v>1994</v>
      </c>
      <c r="P409" t="s">
        <v>17741</v>
      </c>
      <c r="Q409" t="s">
        <v>17885</v>
      </c>
      <c r="R409" t="s">
        <v>18107</v>
      </c>
      <c r="T409" t="s">
        <v>18309</v>
      </c>
      <c r="W409" s="2" t="s">
        <v>18833</v>
      </c>
    </row>
    <row r="410" spans="1:23" x14ac:dyDescent="0.2">
      <c r="A410" t="s">
        <v>16372</v>
      </c>
      <c r="B410" t="s">
        <v>17186</v>
      </c>
      <c r="D410" t="s">
        <v>17592</v>
      </c>
      <c r="E410" t="s">
        <v>17595</v>
      </c>
      <c r="F410" t="s">
        <v>1070</v>
      </c>
      <c r="H410">
        <v>51.207264309999999</v>
      </c>
      <c r="I410">
        <v>-0.516640078</v>
      </c>
      <c r="J410" t="s">
        <v>2729</v>
      </c>
      <c r="K410" t="s">
        <v>2691</v>
      </c>
      <c r="L410">
        <v>2019</v>
      </c>
      <c r="M410" t="s">
        <v>17638</v>
      </c>
      <c r="O410">
        <v>1994</v>
      </c>
      <c r="P410" t="s">
        <v>17742</v>
      </c>
      <c r="W410" s="2" t="s">
        <v>18834</v>
      </c>
    </row>
    <row r="411" spans="1:23" x14ac:dyDescent="0.2">
      <c r="A411" t="s">
        <v>16373</v>
      </c>
      <c r="B411" t="s">
        <v>17187</v>
      </c>
      <c r="D411" t="s">
        <v>17592</v>
      </c>
      <c r="E411" t="s">
        <v>17595</v>
      </c>
      <c r="F411" t="s">
        <v>1070</v>
      </c>
      <c r="H411">
        <v>58.097392929999998</v>
      </c>
      <c r="I411">
        <v>0.70705148100000004</v>
      </c>
      <c r="J411" t="s">
        <v>2729</v>
      </c>
      <c r="K411" t="s">
        <v>2691</v>
      </c>
      <c r="L411">
        <v>2022</v>
      </c>
      <c r="M411" t="s">
        <v>17648</v>
      </c>
      <c r="O411">
        <v>2016</v>
      </c>
      <c r="P411" t="s">
        <v>17741</v>
      </c>
      <c r="W411" s="2" t="s">
        <v>18835</v>
      </c>
    </row>
    <row r="412" spans="1:23" x14ac:dyDescent="0.2">
      <c r="A412" t="s">
        <v>16374</v>
      </c>
      <c r="B412" t="s">
        <v>17188</v>
      </c>
      <c r="D412" t="s">
        <v>17592</v>
      </c>
      <c r="E412" t="s">
        <v>17595</v>
      </c>
      <c r="F412" t="s">
        <v>1070</v>
      </c>
      <c r="H412">
        <v>56.182985950000003</v>
      </c>
      <c r="I412">
        <v>2.782715348</v>
      </c>
      <c r="J412" t="s">
        <v>2729</v>
      </c>
      <c r="K412" t="s">
        <v>2691</v>
      </c>
      <c r="L412">
        <v>2019</v>
      </c>
      <c r="M412" t="s">
        <v>17623</v>
      </c>
      <c r="O412">
        <v>2015</v>
      </c>
      <c r="P412" t="s">
        <v>17743</v>
      </c>
      <c r="S412" t="s">
        <v>18262</v>
      </c>
      <c r="W412" s="2" t="s">
        <v>18836</v>
      </c>
    </row>
    <row r="413" spans="1:23" x14ac:dyDescent="0.2">
      <c r="A413" t="s">
        <v>16375</v>
      </c>
      <c r="B413" t="s">
        <v>17189</v>
      </c>
      <c r="D413" t="s">
        <v>17592</v>
      </c>
      <c r="E413" t="s">
        <v>17595</v>
      </c>
      <c r="F413" t="s">
        <v>1070</v>
      </c>
      <c r="H413">
        <v>60.799095569999999</v>
      </c>
      <c r="I413">
        <v>1.743014496</v>
      </c>
      <c r="J413" t="s">
        <v>2729</v>
      </c>
      <c r="K413" t="s">
        <v>2691</v>
      </c>
      <c r="L413">
        <v>2022</v>
      </c>
      <c r="M413" t="s">
        <v>17648</v>
      </c>
      <c r="N413">
        <v>1982</v>
      </c>
      <c r="O413">
        <v>1987</v>
      </c>
      <c r="P413" t="s">
        <v>17744</v>
      </c>
      <c r="Q413" t="s">
        <v>17886</v>
      </c>
      <c r="R413" t="s">
        <v>17940</v>
      </c>
      <c r="T413" t="s">
        <v>18310</v>
      </c>
      <c r="U413" t="s">
        <v>18387</v>
      </c>
      <c r="W413" s="2" t="s">
        <v>18837</v>
      </c>
    </row>
    <row r="414" spans="1:23" x14ac:dyDescent="0.2">
      <c r="A414" t="s">
        <v>16376</v>
      </c>
      <c r="B414" t="s">
        <v>17190</v>
      </c>
      <c r="D414" t="s">
        <v>17592</v>
      </c>
      <c r="E414" t="s">
        <v>17595</v>
      </c>
      <c r="F414" t="s">
        <v>1070</v>
      </c>
      <c r="H414">
        <v>53.594536820000002</v>
      </c>
      <c r="I414">
        <v>0.78384897799999997</v>
      </c>
      <c r="J414" t="s">
        <v>2729</v>
      </c>
      <c r="K414" t="s">
        <v>2691</v>
      </c>
      <c r="L414">
        <v>2019</v>
      </c>
      <c r="M414" t="s">
        <v>17613</v>
      </c>
      <c r="O414">
        <v>1990</v>
      </c>
      <c r="P414" t="s">
        <v>17745</v>
      </c>
      <c r="S414" t="s">
        <v>18263</v>
      </c>
      <c r="W414" s="2" t="s">
        <v>18838</v>
      </c>
    </row>
    <row r="415" spans="1:23" x14ac:dyDescent="0.2">
      <c r="A415" t="s">
        <v>16377</v>
      </c>
      <c r="B415" t="s">
        <v>17191</v>
      </c>
      <c r="D415" t="s">
        <v>17592</v>
      </c>
      <c r="E415" t="s">
        <v>17595</v>
      </c>
      <c r="F415" t="s">
        <v>1070</v>
      </c>
      <c r="H415">
        <v>58.040424049999999</v>
      </c>
      <c r="I415">
        <v>1.4108581419999999</v>
      </c>
      <c r="J415" t="s">
        <v>2729</v>
      </c>
      <c r="K415" t="s">
        <v>2691</v>
      </c>
      <c r="L415">
        <v>2022</v>
      </c>
      <c r="M415" t="s">
        <v>17631</v>
      </c>
      <c r="N415">
        <v>1994</v>
      </c>
      <c r="O415">
        <v>1996</v>
      </c>
      <c r="P415" t="s">
        <v>17746</v>
      </c>
      <c r="W415" s="2" t="s">
        <v>18839</v>
      </c>
    </row>
    <row r="416" spans="1:23" x14ac:dyDescent="0.2">
      <c r="A416" t="s">
        <v>16378</v>
      </c>
      <c r="B416" t="s">
        <v>17192</v>
      </c>
      <c r="D416" t="s">
        <v>17592</v>
      </c>
      <c r="E416" t="s">
        <v>17595</v>
      </c>
      <c r="F416" t="s">
        <v>1070</v>
      </c>
      <c r="H416">
        <v>53.897634609999997</v>
      </c>
      <c r="I416">
        <v>0.57134467899999997</v>
      </c>
      <c r="J416" t="s">
        <v>2729</v>
      </c>
      <c r="K416" t="s">
        <v>2691</v>
      </c>
      <c r="L416">
        <v>2019</v>
      </c>
      <c r="M416" t="s">
        <v>17638</v>
      </c>
      <c r="O416">
        <v>2003</v>
      </c>
      <c r="P416" t="s">
        <v>17745</v>
      </c>
      <c r="S416" t="s">
        <v>18263</v>
      </c>
      <c r="W416" s="2" t="s">
        <v>18840</v>
      </c>
    </row>
    <row r="417" spans="1:23" x14ac:dyDescent="0.2">
      <c r="A417" t="s">
        <v>16379</v>
      </c>
      <c r="B417" t="s">
        <v>17193</v>
      </c>
      <c r="D417" t="s">
        <v>17592</v>
      </c>
      <c r="E417" t="s">
        <v>17595</v>
      </c>
      <c r="F417" t="s">
        <v>1070</v>
      </c>
      <c r="H417">
        <v>57.373350889999998</v>
      </c>
      <c r="I417">
        <v>1.358277932</v>
      </c>
      <c r="J417" t="s">
        <v>2729</v>
      </c>
      <c r="K417" t="s">
        <v>2691</v>
      </c>
      <c r="L417">
        <v>2022</v>
      </c>
      <c r="M417" t="s">
        <v>17644</v>
      </c>
      <c r="O417">
        <v>1990</v>
      </c>
      <c r="P417" t="s">
        <v>17747</v>
      </c>
      <c r="W417" s="2" t="s">
        <v>18841</v>
      </c>
    </row>
    <row r="418" spans="1:23" x14ac:dyDescent="0.2">
      <c r="A418" t="s">
        <v>16380</v>
      </c>
      <c r="B418" t="s">
        <v>17194</v>
      </c>
      <c r="D418" t="s">
        <v>17592</v>
      </c>
      <c r="E418" t="s">
        <v>17595</v>
      </c>
      <c r="F418" t="s">
        <v>1070</v>
      </c>
      <c r="H418">
        <v>58.195102149999997</v>
      </c>
      <c r="I418">
        <v>1.423584271</v>
      </c>
      <c r="J418" t="s">
        <v>2729</v>
      </c>
      <c r="K418" t="s">
        <v>2691</v>
      </c>
      <c r="L418">
        <v>2022</v>
      </c>
      <c r="M418" t="s">
        <v>17663</v>
      </c>
      <c r="O418">
        <v>2017</v>
      </c>
      <c r="P418" t="s">
        <v>17746</v>
      </c>
      <c r="W418" s="2" t="s">
        <v>18842</v>
      </c>
    </row>
    <row r="419" spans="1:23" x14ac:dyDescent="0.2">
      <c r="A419" t="s">
        <v>16381</v>
      </c>
      <c r="B419" t="s">
        <v>17195</v>
      </c>
      <c r="D419" t="s">
        <v>17592</v>
      </c>
      <c r="E419" t="s">
        <v>17595</v>
      </c>
      <c r="F419" t="s">
        <v>1070</v>
      </c>
      <c r="H419">
        <v>56.394981960000003</v>
      </c>
      <c r="I419">
        <v>2.078264538</v>
      </c>
      <c r="J419" t="s">
        <v>2729</v>
      </c>
      <c r="K419" t="s">
        <v>2691</v>
      </c>
      <c r="L419">
        <v>2022</v>
      </c>
      <c r="M419" t="s">
        <v>17623</v>
      </c>
      <c r="O419">
        <v>1975</v>
      </c>
      <c r="P419" t="s">
        <v>17747</v>
      </c>
      <c r="W419" s="2" t="s">
        <v>18843</v>
      </c>
    </row>
    <row r="420" spans="1:23" x14ac:dyDescent="0.2">
      <c r="A420" t="s">
        <v>16382</v>
      </c>
      <c r="B420" t="s">
        <v>17196</v>
      </c>
      <c r="D420" t="s">
        <v>17592</v>
      </c>
      <c r="E420" t="s">
        <v>17595</v>
      </c>
      <c r="F420" t="s">
        <v>1070</v>
      </c>
      <c r="H420">
        <v>53.948562240000001</v>
      </c>
      <c r="I420">
        <v>1.2607127309999999</v>
      </c>
      <c r="J420" t="s">
        <v>2729</v>
      </c>
      <c r="K420" t="s">
        <v>2691</v>
      </c>
      <c r="L420">
        <v>2019</v>
      </c>
      <c r="M420" t="s">
        <v>17655</v>
      </c>
      <c r="O420">
        <v>2010</v>
      </c>
      <c r="P420" t="s">
        <v>17748</v>
      </c>
      <c r="W420" s="2" t="s">
        <v>18844</v>
      </c>
    </row>
    <row r="421" spans="1:23" x14ac:dyDescent="0.2">
      <c r="A421" t="s">
        <v>16383</v>
      </c>
      <c r="B421" t="s">
        <v>17197</v>
      </c>
      <c r="D421" t="s">
        <v>17592</v>
      </c>
      <c r="E421" t="s">
        <v>17595</v>
      </c>
      <c r="F421" t="s">
        <v>1070</v>
      </c>
      <c r="H421">
        <v>57.767884610000003</v>
      </c>
      <c r="I421">
        <v>1.0784986919999999</v>
      </c>
      <c r="J421" t="s">
        <v>2729</v>
      </c>
      <c r="K421" t="s">
        <v>2691</v>
      </c>
      <c r="L421">
        <v>2022</v>
      </c>
      <c r="M421" t="s">
        <v>17666</v>
      </c>
      <c r="O421">
        <v>2012</v>
      </c>
      <c r="P421" t="s">
        <v>17749</v>
      </c>
      <c r="Q421" t="s">
        <v>17887</v>
      </c>
      <c r="R421" t="s">
        <v>18108</v>
      </c>
      <c r="T421" t="s">
        <v>18311</v>
      </c>
      <c r="W421" s="2" t="s">
        <v>18845</v>
      </c>
    </row>
    <row r="422" spans="1:23" x14ac:dyDescent="0.2">
      <c r="A422" t="s">
        <v>16384</v>
      </c>
      <c r="B422" t="s">
        <v>17198</v>
      </c>
      <c r="D422" t="s">
        <v>17592</v>
      </c>
      <c r="E422" t="s">
        <v>17595</v>
      </c>
      <c r="F422" t="s">
        <v>1070</v>
      </c>
      <c r="H422">
        <v>53.271197549999997</v>
      </c>
      <c r="I422">
        <v>2.5278382910000001</v>
      </c>
      <c r="J422" t="s">
        <v>2729</v>
      </c>
      <c r="K422" t="s">
        <v>2691</v>
      </c>
      <c r="L422">
        <v>2019</v>
      </c>
      <c r="M422" t="s">
        <v>17670</v>
      </c>
      <c r="O422">
        <v>1993</v>
      </c>
      <c r="P422" t="s">
        <v>17745</v>
      </c>
      <c r="W422" s="2" t="s">
        <v>18846</v>
      </c>
    </row>
    <row r="423" spans="1:23" x14ac:dyDescent="0.2">
      <c r="A423" t="s">
        <v>16385</v>
      </c>
      <c r="B423" t="s">
        <v>17199</v>
      </c>
      <c r="D423" t="s">
        <v>17592</v>
      </c>
      <c r="E423" t="s">
        <v>17595</v>
      </c>
      <c r="F423" t="s">
        <v>1070</v>
      </c>
      <c r="H423">
        <v>59.33873431</v>
      </c>
      <c r="I423">
        <v>1.59726137</v>
      </c>
      <c r="J423" t="s">
        <v>2729</v>
      </c>
      <c r="K423" t="s">
        <v>2691</v>
      </c>
      <c r="L423">
        <v>2022</v>
      </c>
      <c r="M423" t="s">
        <v>17640</v>
      </c>
      <c r="P423" t="s">
        <v>17744</v>
      </c>
      <c r="W423" s="2" t="s">
        <v>18847</v>
      </c>
    </row>
    <row r="424" spans="1:23" x14ac:dyDescent="0.2">
      <c r="A424" t="s">
        <v>16386</v>
      </c>
      <c r="B424" t="s">
        <v>17200</v>
      </c>
      <c r="D424" t="s">
        <v>17592</v>
      </c>
      <c r="E424" t="s">
        <v>17595</v>
      </c>
      <c r="F424" t="s">
        <v>1070</v>
      </c>
      <c r="H424">
        <v>58.378923569999998</v>
      </c>
      <c r="I424">
        <v>0.88534332699999996</v>
      </c>
      <c r="J424" t="s">
        <v>2729</v>
      </c>
      <c r="K424" t="s">
        <v>2691</v>
      </c>
      <c r="L424">
        <v>2022</v>
      </c>
      <c r="M424" t="s">
        <v>17669</v>
      </c>
      <c r="O424">
        <v>2013</v>
      </c>
      <c r="P424" t="s">
        <v>17750</v>
      </c>
      <c r="W424" s="2" t="s">
        <v>18848</v>
      </c>
    </row>
    <row r="425" spans="1:23" x14ac:dyDescent="0.2">
      <c r="A425" t="s">
        <v>16387</v>
      </c>
      <c r="B425" t="s">
        <v>17201</v>
      </c>
      <c r="D425" t="s">
        <v>17592</v>
      </c>
      <c r="E425" t="s">
        <v>17595</v>
      </c>
      <c r="F425" t="s">
        <v>1070</v>
      </c>
      <c r="H425">
        <v>58.231419219999999</v>
      </c>
      <c r="I425">
        <v>1.114562338</v>
      </c>
      <c r="J425" t="s">
        <v>2729</v>
      </c>
      <c r="K425" t="s">
        <v>2691</v>
      </c>
      <c r="L425">
        <v>2019</v>
      </c>
      <c r="M425" t="s">
        <v>17648</v>
      </c>
      <c r="N425">
        <v>1983</v>
      </c>
      <c r="O425">
        <v>1986</v>
      </c>
      <c r="P425" t="s">
        <v>17751</v>
      </c>
      <c r="W425" s="2" t="s">
        <v>18849</v>
      </c>
    </row>
    <row r="426" spans="1:23" x14ac:dyDescent="0.2">
      <c r="A426" t="s">
        <v>16388</v>
      </c>
      <c r="B426" t="s">
        <v>17202</v>
      </c>
      <c r="D426" t="s">
        <v>17592</v>
      </c>
      <c r="E426" t="s">
        <v>17595</v>
      </c>
      <c r="F426" t="s">
        <v>1070</v>
      </c>
      <c r="H426">
        <v>56.995845590000002</v>
      </c>
      <c r="I426">
        <v>1.317792133</v>
      </c>
      <c r="J426" t="s">
        <v>2729</v>
      </c>
      <c r="K426" t="s">
        <v>2691</v>
      </c>
      <c r="L426">
        <v>2019</v>
      </c>
      <c r="M426" t="s">
        <v>17665</v>
      </c>
      <c r="N426">
        <v>1995</v>
      </c>
      <c r="O426">
        <v>1996</v>
      </c>
      <c r="P426" t="s">
        <v>17752</v>
      </c>
      <c r="W426" s="2" t="s">
        <v>18850</v>
      </c>
    </row>
    <row r="427" spans="1:23" x14ac:dyDescent="0.2">
      <c r="A427" t="s">
        <v>16389</v>
      </c>
      <c r="B427" t="s">
        <v>17203</v>
      </c>
      <c r="D427" t="s">
        <v>17592</v>
      </c>
      <c r="E427" t="s">
        <v>17595</v>
      </c>
      <c r="F427" t="s">
        <v>1070</v>
      </c>
      <c r="H427">
        <v>53.592116869999998</v>
      </c>
      <c r="I427">
        <v>1.5742379870000001</v>
      </c>
      <c r="J427" t="s">
        <v>2729</v>
      </c>
      <c r="K427" t="s">
        <v>2691</v>
      </c>
      <c r="L427">
        <v>2019</v>
      </c>
      <c r="M427" t="s">
        <v>17674</v>
      </c>
      <c r="O427">
        <v>1990</v>
      </c>
      <c r="P427" t="s">
        <v>17753</v>
      </c>
      <c r="W427" s="2" t="s">
        <v>18851</v>
      </c>
    </row>
    <row r="428" spans="1:23" x14ac:dyDescent="0.2">
      <c r="A428" t="s">
        <v>16390</v>
      </c>
      <c r="B428" t="s">
        <v>17204</v>
      </c>
      <c r="D428" t="s">
        <v>17592</v>
      </c>
      <c r="E428" t="s">
        <v>17595</v>
      </c>
      <c r="F428" t="s">
        <v>1070</v>
      </c>
      <c r="H428">
        <v>58.175376270000001</v>
      </c>
      <c r="I428">
        <v>1.1784263109999999</v>
      </c>
      <c r="J428" t="s">
        <v>2729</v>
      </c>
      <c r="K428" t="s">
        <v>2691</v>
      </c>
      <c r="L428">
        <v>2019</v>
      </c>
      <c r="M428" t="s">
        <v>17632</v>
      </c>
      <c r="N428">
        <v>2000</v>
      </c>
      <c r="O428">
        <v>2001</v>
      </c>
      <c r="P428" t="s">
        <v>17754</v>
      </c>
      <c r="W428" s="2" t="s">
        <v>18852</v>
      </c>
    </row>
    <row r="429" spans="1:23" x14ac:dyDescent="0.2">
      <c r="A429" t="s">
        <v>16391</v>
      </c>
      <c r="B429" t="s">
        <v>17205</v>
      </c>
      <c r="D429" t="s">
        <v>17592</v>
      </c>
      <c r="E429" t="s">
        <v>17595</v>
      </c>
      <c r="F429" t="s">
        <v>1070</v>
      </c>
      <c r="H429">
        <v>53.256046009999999</v>
      </c>
      <c r="I429">
        <v>2.416482877</v>
      </c>
      <c r="J429" t="s">
        <v>2729</v>
      </c>
      <c r="K429" t="s">
        <v>2691</v>
      </c>
      <c r="L429">
        <v>2019</v>
      </c>
      <c r="P429" t="s">
        <v>17745</v>
      </c>
      <c r="W429" s="2" t="s">
        <v>18853</v>
      </c>
    </row>
    <row r="430" spans="1:23" x14ac:dyDescent="0.2">
      <c r="A430" t="s">
        <v>16392</v>
      </c>
      <c r="B430" t="s">
        <v>17206</v>
      </c>
      <c r="D430" t="s">
        <v>17592</v>
      </c>
      <c r="E430" t="s">
        <v>17595</v>
      </c>
      <c r="F430" t="s">
        <v>1070</v>
      </c>
      <c r="H430">
        <v>59.555504810000002</v>
      </c>
      <c r="I430">
        <v>1.515688251</v>
      </c>
      <c r="J430" t="s">
        <v>2729</v>
      </c>
      <c r="K430" t="s">
        <v>2691</v>
      </c>
      <c r="L430">
        <v>2022</v>
      </c>
      <c r="M430" t="s">
        <v>17613</v>
      </c>
      <c r="N430">
        <v>1976</v>
      </c>
      <c r="O430">
        <v>1976</v>
      </c>
      <c r="P430" t="s">
        <v>17749</v>
      </c>
      <c r="Q430" t="s">
        <v>17888</v>
      </c>
      <c r="R430" t="s">
        <v>18109</v>
      </c>
      <c r="T430" t="s">
        <v>18312</v>
      </c>
      <c r="W430" s="2" t="s">
        <v>18854</v>
      </c>
    </row>
    <row r="431" spans="1:23" x14ac:dyDescent="0.2">
      <c r="A431" t="s">
        <v>16393</v>
      </c>
      <c r="B431" t="s">
        <v>17207</v>
      </c>
      <c r="D431" t="s">
        <v>17592</v>
      </c>
      <c r="E431" t="s">
        <v>17595</v>
      </c>
      <c r="F431" t="s">
        <v>1070</v>
      </c>
      <c r="H431">
        <v>56.908740780000002</v>
      </c>
      <c r="I431">
        <v>1.0285038339999999</v>
      </c>
      <c r="J431" t="s">
        <v>2729</v>
      </c>
      <c r="K431" t="s">
        <v>2691</v>
      </c>
      <c r="L431">
        <v>2022</v>
      </c>
      <c r="M431" t="s">
        <v>17639</v>
      </c>
      <c r="O431">
        <v>2000</v>
      </c>
      <c r="P431" t="s">
        <v>17755</v>
      </c>
      <c r="Q431" t="s">
        <v>17889</v>
      </c>
      <c r="R431" t="s">
        <v>18110</v>
      </c>
      <c r="T431" t="s">
        <v>18313</v>
      </c>
      <c r="W431" s="2" t="s">
        <v>18855</v>
      </c>
    </row>
    <row r="432" spans="1:23" x14ac:dyDescent="0.2">
      <c r="A432" t="s">
        <v>16394</v>
      </c>
      <c r="B432" t="s">
        <v>17208</v>
      </c>
      <c r="D432" t="s">
        <v>17592</v>
      </c>
      <c r="E432" t="s">
        <v>17595</v>
      </c>
      <c r="F432" t="s">
        <v>1070</v>
      </c>
      <c r="H432">
        <v>58.204829009999997</v>
      </c>
      <c r="I432">
        <v>-1.3136772459999999</v>
      </c>
      <c r="J432" t="s">
        <v>2729</v>
      </c>
      <c r="K432" t="s">
        <v>2691</v>
      </c>
      <c r="L432">
        <v>2022</v>
      </c>
      <c r="M432" t="s">
        <v>17657</v>
      </c>
      <c r="O432">
        <v>2001</v>
      </c>
      <c r="P432" t="s">
        <v>17747</v>
      </c>
      <c r="Q432" t="s">
        <v>17890</v>
      </c>
      <c r="R432" t="s">
        <v>18111</v>
      </c>
      <c r="W432" s="2" t="s">
        <v>18856</v>
      </c>
    </row>
    <row r="433" spans="1:23" x14ac:dyDescent="0.2">
      <c r="A433" t="s">
        <v>16395</v>
      </c>
      <c r="B433" t="s">
        <v>17209</v>
      </c>
      <c r="D433" t="s">
        <v>17592</v>
      </c>
      <c r="E433" t="s">
        <v>17595</v>
      </c>
      <c r="F433" t="s">
        <v>1070</v>
      </c>
      <c r="H433">
        <v>59.612143009999997</v>
      </c>
      <c r="I433">
        <v>1.9188989279999999</v>
      </c>
      <c r="J433" t="s">
        <v>2729</v>
      </c>
      <c r="K433" t="s">
        <v>2691</v>
      </c>
      <c r="L433">
        <v>2022</v>
      </c>
      <c r="M433" t="s">
        <v>17662</v>
      </c>
      <c r="O433">
        <v>2008</v>
      </c>
      <c r="P433" t="s">
        <v>17750</v>
      </c>
      <c r="W433" s="2" t="s">
        <v>18857</v>
      </c>
    </row>
    <row r="434" spans="1:23" x14ac:dyDescent="0.2">
      <c r="A434" t="s">
        <v>16396</v>
      </c>
      <c r="B434" t="s">
        <v>17210</v>
      </c>
      <c r="D434" t="s">
        <v>17592</v>
      </c>
      <c r="E434" t="s">
        <v>17595</v>
      </c>
      <c r="F434" t="s">
        <v>1070</v>
      </c>
      <c r="H434">
        <v>53.256912999999997</v>
      </c>
      <c r="I434">
        <v>-1.0080049120000001</v>
      </c>
      <c r="J434" t="s">
        <v>2729</v>
      </c>
      <c r="K434" t="s">
        <v>2691</v>
      </c>
      <c r="L434">
        <v>2022</v>
      </c>
      <c r="P434" t="s">
        <v>17742</v>
      </c>
      <c r="W434" s="2" t="s">
        <v>18858</v>
      </c>
    </row>
    <row r="435" spans="1:23" x14ac:dyDescent="0.2">
      <c r="A435" t="s">
        <v>16397</v>
      </c>
      <c r="B435" t="s">
        <v>17211</v>
      </c>
      <c r="D435" t="s">
        <v>17592</v>
      </c>
      <c r="E435" t="s">
        <v>17595</v>
      </c>
      <c r="F435" t="s">
        <v>1070</v>
      </c>
      <c r="H435">
        <v>53.024991849999999</v>
      </c>
      <c r="I435">
        <v>2.8938904050000001</v>
      </c>
      <c r="J435" t="s">
        <v>2729</v>
      </c>
      <c r="K435" t="s">
        <v>2691</v>
      </c>
      <c r="L435">
        <v>2019</v>
      </c>
      <c r="M435" t="s">
        <v>17650</v>
      </c>
      <c r="O435">
        <v>2002</v>
      </c>
      <c r="P435" t="s">
        <v>17745</v>
      </c>
      <c r="W435" s="2" t="s">
        <v>18859</v>
      </c>
    </row>
    <row r="436" spans="1:23" x14ac:dyDescent="0.2">
      <c r="A436" t="s">
        <v>16398</v>
      </c>
      <c r="B436" t="s">
        <v>17212</v>
      </c>
      <c r="D436" t="s">
        <v>17592</v>
      </c>
      <c r="E436" t="s">
        <v>17595</v>
      </c>
      <c r="F436" t="s">
        <v>1070</v>
      </c>
      <c r="H436">
        <v>58.735791890000002</v>
      </c>
      <c r="I436">
        <v>1.3220337010000001</v>
      </c>
      <c r="J436" t="s">
        <v>2729</v>
      </c>
      <c r="K436" t="s">
        <v>2691</v>
      </c>
      <c r="L436">
        <v>2019</v>
      </c>
      <c r="O436">
        <v>1983</v>
      </c>
      <c r="P436" t="s">
        <v>17756</v>
      </c>
      <c r="U436" t="s">
        <v>18388</v>
      </c>
      <c r="W436" s="2" t="s">
        <v>18860</v>
      </c>
    </row>
    <row r="437" spans="1:23" x14ac:dyDescent="0.2">
      <c r="A437" t="s">
        <v>16399</v>
      </c>
      <c r="B437" t="s">
        <v>17213</v>
      </c>
      <c r="D437" t="s">
        <v>17592</v>
      </c>
      <c r="E437" t="s">
        <v>17595</v>
      </c>
      <c r="F437" t="s">
        <v>1070</v>
      </c>
      <c r="H437">
        <v>58.982894450000003</v>
      </c>
      <c r="I437">
        <v>1.4854032260000001</v>
      </c>
      <c r="J437" t="s">
        <v>2729</v>
      </c>
      <c r="K437" t="s">
        <v>2691</v>
      </c>
      <c r="L437">
        <v>2022</v>
      </c>
      <c r="M437" t="s">
        <v>17664</v>
      </c>
      <c r="O437">
        <v>2003</v>
      </c>
      <c r="P437" t="s">
        <v>17757</v>
      </c>
      <c r="U437" t="s">
        <v>18388</v>
      </c>
      <c r="W437" s="2" t="s">
        <v>18861</v>
      </c>
    </row>
    <row r="438" spans="1:23" x14ac:dyDescent="0.2">
      <c r="A438" t="s">
        <v>16400</v>
      </c>
      <c r="B438" t="s">
        <v>17214</v>
      </c>
      <c r="D438" t="s">
        <v>17592</v>
      </c>
      <c r="E438" t="s">
        <v>17595</v>
      </c>
      <c r="F438" t="s">
        <v>1070</v>
      </c>
      <c r="H438">
        <v>54.601330320000002</v>
      </c>
      <c r="I438">
        <v>0.48863702399999998</v>
      </c>
      <c r="J438" t="s">
        <v>2729</v>
      </c>
      <c r="K438" t="s">
        <v>2691</v>
      </c>
      <c r="L438">
        <v>2019</v>
      </c>
      <c r="O438">
        <v>2013</v>
      </c>
      <c r="P438" t="s">
        <v>17758</v>
      </c>
      <c r="Q438" t="s">
        <v>17891</v>
      </c>
      <c r="R438" t="s">
        <v>18112</v>
      </c>
      <c r="W438" s="2" t="s">
        <v>18862</v>
      </c>
    </row>
    <row r="439" spans="1:23" x14ac:dyDescent="0.2">
      <c r="A439" t="s">
        <v>16401</v>
      </c>
      <c r="B439" t="s">
        <v>17215</v>
      </c>
      <c r="D439" t="s">
        <v>17592</v>
      </c>
      <c r="E439" t="s">
        <v>17595</v>
      </c>
      <c r="F439" t="s">
        <v>1070</v>
      </c>
      <c r="H439">
        <v>58.193427579999998</v>
      </c>
      <c r="I439">
        <v>0.98067052700000001</v>
      </c>
      <c r="J439" t="s">
        <v>2729</v>
      </c>
      <c r="K439" t="s">
        <v>2691</v>
      </c>
      <c r="L439">
        <v>2019</v>
      </c>
      <c r="M439" t="s">
        <v>17656</v>
      </c>
      <c r="O439">
        <v>2007</v>
      </c>
      <c r="P439" t="s">
        <v>17751</v>
      </c>
      <c r="W439" s="2" t="s">
        <v>18863</v>
      </c>
    </row>
    <row r="440" spans="1:23" x14ac:dyDescent="0.2">
      <c r="A440" t="s">
        <v>16402</v>
      </c>
      <c r="B440" t="s">
        <v>17216</v>
      </c>
      <c r="D440" t="s">
        <v>17592</v>
      </c>
      <c r="E440" t="s">
        <v>17595</v>
      </c>
      <c r="F440" t="s">
        <v>1070</v>
      </c>
      <c r="H440">
        <v>53.417907560000003</v>
      </c>
      <c r="I440">
        <v>2.631077866</v>
      </c>
      <c r="J440" t="s">
        <v>2729</v>
      </c>
      <c r="K440" t="s">
        <v>2691</v>
      </c>
      <c r="L440">
        <v>2019</v>
      </c>
      <c r="M440" t="s">
        <v>17657</v>
      </c>
      <c r="O440">
        <v>2001</v>
      </c>
      <c r="P440" t="s">
        <v>17753</v>
      </c>
      <c r="U440" t="s">
        <v>18389</v>
      </c>
      <c r="W440" s="2" t="s">
        <v>18864</v>
      </c>
    </row>
    <row r="441" spans="1:23" x14ac:dyDescent="0.2">
      <c r="A441" t="s">
        <v>16403</v>
      </c>
      <c r="B441" t="s">
        <v>17217</v>
      </c>
      <c r="D441" t="s">
        <v>17592</v>
      </c>
      <c r="E441" t="s">
        <v>17595</v>
      </c>
      <c r="F441" t="s">
        <v>1070</v>
      </c>
      <c r="H441">
        <v>53.425268269999997</v>
      </c>
      <c r="I441">
        <v>2.7168019490000002</v>
      </c>
      <c r="J441" t="s">
        <v>2729</v>
      </c>
      <c r="K441" t="s">
        <v>2691</v>
      </c>
      <c r="L441">
        <v>2019</v>
      </c>
      <c r="M441" t="s">
        <v>17632</v>
      </c>
      <c r="O441">
        <v>2002</v>
      </c>
      <c r="P441" t="s">
        <v>17753</v>
      </c>
      <c r="U441" t="s">
        <v>18389</v>
      </c>
      <c r="W441" s="2" t="s">
        <v>18865</v>
      </c>
    </row>
    <row r="442" spans="1:23" x14ac:dyDescent="0.2">
      <c r="A442" t="s">
        <v>16404</v>
      </c>
      <c r="B442" t="s">
        <v>12938</v>
      </c>
      <c r="D442" t="s">
        <v>17592</v>
      </c>
      <c r="E442" t="s">
        <v>17595</v>
      </c>
      <c r="F442" t="s">
        <v>1070</v>
      </c>
      <c r="H442">
        <v>58.062911229999997</v>
      </c>
      <c r="I442">
        <v>0.94530087900000004</v>
      </c>
      <c r="J442" t="s">
        <v>2729</v>
      </c>
      <c r="K442" t="s">
        <v>2691</v>
      </c>
      <c r="L442">
        <v>2022</v>
      </c>
      <c r="N442">
        <v>1994</v>
      </c>
      <c r="O442">
        <v>1998</v>
      </c>
      <c r="P442" t="s">
        <v>17759</v>
      </c>
      <c r="Q442" t="s">
        <v>17892</v>
      </c>
      <c r="R442" t="s">
        <v>18113</v>
      </c>
      <c r="W442" s="2" t="s">
        <v>18866</v>
      </c>
    </row>
    <row r="443" spans="1:23" x14ac:dyDescent="0.2">
      <c r="A443" t="s">
        <v>16405</v>
      </c>
      <c r="B443" t="s">
        <v>17218</v>
      </c>
      <c r="D443" t="s">
        <v>17592</v>
      </c>
      <c r="E443" t="s">
        <v>17595</v>
      </c>
      <c r="F443" t="s">
        <v>1070</v>
      </c>
      <c r="H443">
        <v>57.923473459999997</v>
      </c>
      <c r="I443">
        <v>0.49538607499999998</v>
      </c>
      <c r="J443" t="s">
        <v>2729</v>
      </c>
      <c r="K443" t="s">
        <v>2691</v>
      </c>
      <c r="L443">
        <v>2022</v>
      </c>
      <c r="M443" t="s">
        <v>17630</v>
      </c>
      <c r="O443">
        <v>2008</v>
      </c>
      <c r="P443" t="s">
        <v>17759</v>
      </c>
      <c r="W443" s="2" t="s">
        <v>18867</v>
      </c>
    </row>
    <row r="444" spans="1:23" x14ac:dyDescent="0.2">
      <c r="A444" t="s">
        <v>16406</v>
      </c>
      <c r="B444" t="s">
        <v>17219</v>
      </c>
      <c r="D444" t="s">
        <v>17592</v>
      </c>
      <c r="E444" t="s">
        <v>17595</v>
      </c>
      <c r="F444" t="s">
        <v>1070</v>
      </c>
      <c r="H444">
        <v>53.02610172</v>
      </c>
      <c r="I444">
        <v>2.9265893350000001</v>
      </c>
      <c r="J444" t="s">
        <v>2729</v>
      </c>
      <c r="K444" t="s">
        <v>2691</v>
      </c>
      <c r="L444">
        <v>2019</v>
      </c>
      <c r="M444" t="s">
        <v>17632</v>
      </c>
      <c r="O444">
        <v>1998</v>
      </c>
      <c r="P444" t="s">
        <v>17745</v>
      </c>
      <c r="W444" s="2" t="s">
        <v>18868</v>
      </c>
    </row>
    <row r="445" spans="1:23" x14ac:dyDescent="0.2">
      <c r="A445" t="s">
        <v>16407</v>
      </c>
      <c r="B445" t="s">
        <v>17220</v>
      </c>
      <c r="D445" t="s">
        <v>17592</v>
      </c>
      <c r="E445" t="s">
        <v>17595</v>
      </c>
      <c r="F445" t="s">
        <v>1070</v>
      </c>
      <c r="H445">
        <v>59.743961259999999</v>
      </c>
      <c r="I445">
        <v>1.6536360109999999</v>
      </c>
      <c r="J445" t="s">
        <v>2729</v>
      </c>
      <c r="K445" t="s">
        <v>2691</v>
      </c>
      <c r="L445">
        <v>2022</v>
      </c>
      <c r="M445" t="s">
        <v>17631</v>
      </c>
      <c r="N445">
        <v>1990</v>
      </c>
      <c r="O445">
        <v>1993</v>
      </c>
      <c r="P445" t="s">
        <v>17760</v>
      </c>
      <c r="Q445" t="s">
        <v>17893</v>
      </c>
      <c r="R445" t="s">
        <v>18114</v>
      </c>
      <c r="T445" t="s">
        <v>18314</v>
      </c>
      <c r="U445" t="s">
        <v>17443</v>
      </c>
      <c r="W445" s="2" t="s">
        <v>18869</v>
      </c>
    </row>
    <row r="446" spans="1:23" x14ac:dyDescent="0.2">
      <c r="A446" t="s">
        <v>16408</v>
      </c>
      <c r="B446" t="s">
        <v>17221</v>
      </c>
      <c r="D446" t="s">
        <v>17592</v>
      </c>
      <c r="E446" t="s">
        <v>17595</v>
      </c>
      <c r="F446" t="s">
        <v>1070</v>
      </c>
      <c r="H446">
        <v>59.457681460000003</v>
      </c>
      <c r="I446">
        <v>1.562317797</v>
      </c>
      <c r="J446" t="s">
        <v>2729</v>
      </c>
      <c r="K446" t="s">
        <v>2691</v>
      </c>
      <c r="L446">
        <v>2022</v>
      </c>
      <c r="M446" t="s">
        <v>17673</v>
      </c>
      <c r="N446">
        <v>1998</v>
      </c>
      <c r="O446">
        <v>1999</v>
      </c>
      <c r="P446" t="s">
        <v>17749</v>
      </c>
      <c r="W446" s="2" t="s">
        <v>18870</v>
      </c>
    </row>
    <row r="447" spans="1:23" x14ac:dyDescent="0.2">
      <c r="A447" t="s">
        <v>16409</v>
      </c>
      <c r="B447" t="s">
        <v>17222</v>
      </c>
      <c r="D447" t="s">
        <v>17592</v>
      </c>
      <c r="E447" t="s">
        <v>17595</v>
      </c>
      <c r="F447" t="s">
        <v>1070</v>
      </c>
      <c r="H447">
        <v>58.257481599999998</v>
      </c>
      <c r="I447">
        <v>1.240125774</v>
      </c>
      <c r="J447" t="s">
        <v>2729</v>
      </c>
      <c r="K447" t="s">
        <v>2691</v>
      </c>
      <c r="L447">
        <v>2019</v>
      </c>
      <c r="M447" t="s">
        <v>17666</v>
      </c>
      <c r="O447">
        <v>2010</v>
      </c>
      <c r="P447" t="s">
        <v>17754</v>
      </c>
      <c r="W447" s="2" t="s">
        <v>18871</v>
      </c>
    </row>
    <row r="448" spans="1:23" x14ac:dyDescent="0.2">
      <c r="A448" t="s">
        <v>16410</v>
      </c>
      <c r="B448" t="s">
        <v>17223</v>
      </c>
      <c r="D448" t="s">
        <v>17592</v>
      </c>
      <c r="E448" t="s">
        <v>17595</v>
      </c>
      <c r="F448" t="s">
        <v>1070</v>
      </c>
      <c r="H448">
        <v>56.7524394</v>
      </c>
      <c r="I448">
        <v>0.67611883100000003</v>
      </c>
      <c r="J448" t="s">
        <v>2729</v>
      </c>
      <c r="K448" t="s">
        <v>2691</v>
      </c>
      <c r="L448">
        <v>2022</v>
      </c>
      <c r="M448" t="s">
        <v>17607</v>
      </c>
      <c r="O448">
        <v>2017</v>
      </c>
      <c r="P448" t="s">
        <v>17759</v>
      </c>
      <c r="Q448" t="s">
        <v>17894</v>
      </c>
      <c r="R448" t="s">
        <v>18115</v>
      </c>
      <c r="W448" s="2" t="s">
        <v>18872</v>
      </c>
    </row>
    <row r="449" spans="1:23" x14ac:dyDescent="0.2">
      <c r="A449" t="s">
        <v>16411</v>
      </c>
      <c r="B449" t="s">
        <v>17224</v>
      </c>
      <c r="D449" t="s">
        <v>17592</v>
      </c>
      <c r="E449" t="s">
        <v>17595</v>
      </c>
      <c r="F449" t="s">
        <v>1070</v>
      </c>
      <c r="H449">
        <v>57.833114850000001</v>
      </c>
      <c r="I449">
        <v>-0.94633696300000003</v>
      </c>
      <c r="J449" t="s">
        <v>2729</v>
      </c>
      <c r="K449" t="s">
        <v>2691</v>
      </c>
      <c r="L449">
        <v>2022</v>
      </c>
      <c r="M449" t="s">
        <v>17649</v>
      </c>
      <c r="N449">
        <v>2003</v>
      </c>
      <c r="O449">
        <v>2007</v>
      </c>
      <c r="P449" t="s">
        <v>17761</v>
      </c>
      <c r="Q449" t="s">
        <v>17895</v>
      </c>
      <c r="R449" t="s">
        <v>18116</v>
      </c>
      <c r="S449" t="s">
        <v>18264</v>
      </c>
      <c r="T449" t="s">
        <v>18315</v>
      </c>
      <c r="U449" t="s">
        <v>17224</v>
      </c>
      <c r="W449" s="2" t="s">
        <v>18873</v>
      </c>
    </row>
    <row r="450" spans="1:23" x14ac:dyDescent="0.2">
      <c r="A450" t="s">
        <v>16412</v>
      </c>
      <c r="B450" t="s">
        <v>17225</v>
      </c>
      <c r="D450" t="s">
        <v>17592</v>
      </c>
      <c r="E450" t="s">
        <v>17595</v>
      </c>
      <c r="F450" t="s">
        <v>1070</v>
      </c>
      <c r="H450">
        <v>53.806491540000003</v>
      </c>
      <c r="I450">
        <v>-3.6663099680000002</v>
      </c>
      <c r="J450" t="s">
        <v>2729</v>
      </c>
      <c r="K450" t="s">
        <v>2691</v>
      </c>
      <c r="L450">
        <v>2019</v>
      </c>
      <c r="M450" t="s">
        <v>17633</v>
      </c>
      <c r="O450">
        <v>2004</v>
      </c>
      <c r="P450" t="s">
        <v>17759</v>
      </c>
      <c r="Q450" t="s">
        <v>17896</v>
      </c>
      <c r="R450" t="s">
        <v>18117</v>
      </c>
      <c r="W450" s="2" t="s">
        <v>18874</v>
      </c>
    </row>
    <row r="451" spans="1:23" x14ac:dyDescent="0.2">
      <c r="A451" t="s">
        <v>16413</v>
      </c>
      <c r="B451" t="s">
        <v>17226</v>
      </c>
      <c r="D451" t="s">
        <v>17592</v>
      </c>
      <c r="E451" t="s">
        <v>17595</v>
      </c>
      <c r="F451" t="s">
        <v>1070</v>
      </c>
      <c r="H451">
        <v>58.001922129999997</v>
      </c>
      <c r="I451">
        <v>0.73779321499999995</v>
      </c>
      <c r="J451" t="s">
        <v>2729</v>
      </c>
      <c r="K451" t="s">
        <v>2691</v>
      </c>
      <c r="L451">
        <v>2022</v>
      </c>
      <c r="M451" t="s">
        <v>17668</v>
      </c>
      <c r="O451">
        <v>2008</v>
      </c>
      <c r="P451" t="s">
        <v>17759</v>
      </c>
      <c r="W451" s="2" t="s">
        <v>18875</v>
      </c>
    </row>
    <row r="452" spans="1:23" x14ac:dyDescent="0.2">
      <c r="A452" t="s">
        <v>16414</v>
      </c>
      <c r="B452" t="s">
        <v>17227</v>
      </c>
      <c r="D452" t="s">
        <v>17592</v>
      </c>
      <c r="E452" t="s">
        <v>17595</v>
      </c>
      <c r="F452" t="s">
        <v>1070</v>
      </c>
      <c r="H452">
        <v>59.454653069999999</v>
      </c>
      <c r="I452">
        <v>1.6292846999999999</v>
      </c>
      <c r="J452" t="s">
        <v>2729</v>
      </c>
      <c r="K452" t="s">
        <v>2691</v>
      </c>
      <c r="L452">
        <v>2022</v>
      </c>
      <c r="M452" t="s">
        <v>17608</v>
      </c>
      <c r="O452">
        <v>2017</v>
      </c>
      <c r="P452" t="s">
        <v>17749</v>
      </c>
      <c r="W452" s="2" t="s">
        <v>18876</v>
      </c>
    </row>
    <row r="453" spans="1:23" x14ac:dyDescent="0.2">
      <c r="A453" t="s">
        <v>16415</v>
      </c>
      <c r="B453" t="s">
        <v>17228</v>
      </c>
      <c r="D453" t="s">
        <v>17592</v>
      </c>
      <c r="E453" t="s">
        <v>17595</v>
      </c>
      <c r="F453" t="s">
        <v>1070</v>
      </c>
      <c r="H453">
        <v>60.600999999999999</v>
      </c>
      <c r="I453">
        <v>-2.524</v>
      </c>
      <c r="J453" t="s">
        <v>2729</v>
      </c>
      <c r="K453" t="s">
        <v>17600</v>
      </c>
      <c r="L453">
        <v>2018</v>
      </c>
      <c r="M453" t="s">
        <v>17672</v>
      </c>
      <c r="Q453" t="s">
        <v>17897</v>
      </c>
      <c r="R453" t="s">
        <v>17908</v>
      </c>
      <c r="W453" s="2" t="s">
        <v>18877</v>
      </c>
    </row>
    <row r="454" spans="1:23" x14ac:dyDescent="0.2">
      <c r="A454" t="s">
        <v>16416</v>
      </c>
      <c r="B454" t="s">
        <v>17229</v>
      </c>
      <c r="D454" t="s">
        <v>17592</v>
      </c>
      <c r="E454" t="s">
        <v>17595</v>
      </c>
      <c r="F454" t="s">
        <v>1070</v>
      </c>
      <c r="H454">
        <v>58.307720660000001</v>
      </c>
      <c r="I454">
        <v>-1.7029852110000001</v>
      </c>
      <c r="J454" t="s">
        <v>2729</v>
      </c>
      <c r="K454" t="s">
        <v>2691</v>
      </c>
      <c r="L454">
        <v>2022</v>
      </c>
      <c r="M454" t="s">
        <v>17620</v>
      </c>
      <c r="N454">
        <v>1995</v>
      </c>
      <c r="O454">
        <v>1997</v>
      </c>
      <c r="P454" t="s">
        <v>17741</v>
      </c>
      <c r="Q454" t="s">
        <v>17898</v>
      </c>
      <c r="R454" t="s">
        <v>18118</v>
      </c>
      <c r="T454" t="s">
        <v>18316</v>
      </c>
      <c r="U454" t="s">
        <v>17229</v>
      </c>
      <c r="W454" s="2" t="s">
        <v>18878</v>
      </c>
    </row>
    <row r="455" spans="1:23" x14ac:dyDescent="0.2">
      <c r="A455" t="s">
        <v>16417</v>
      </c>
      <c r="B455" t="s">
        <v>17230</v>
      </c>
      <c r="D455" t="s">
        <v>17592</v>
      </c>
      <c r="E455" t="s">
        <v>17595</v>
      </c>
      <c r="F455" t="s">
        <v>1070</v>
      </c>
      <c r="H455">
        <v>53.60473331</v>
      </c>
      <c r="I455">
        <v>2.7824142119999999</v>
      </c>
      <c r="J455" t="s">
        <v>2729</v>
      </c>
      <c r="K455" t="s">
        <v>2691</v>
      </c>
      <c r="L455">
        <v>2019</v>
      </c>
      <c r="M455" t="s">
        <v>17668</v>
      </c>
      <c r="O455">
        <v>2003</v>
      </c>
      <c r="P455" t="s">
        <v>17753</v>
      </c>
      <c r="W455" s="2" t="s">
        <v>18879</v>
      </c>
    </row>
    <row r="456" spans="1:23" x14ac:dyDescent="0.2">
      <c r="A456" t="s">
        <v>16418</v>
      </c>
      <c r="B456" t="s">
        <v>17231</v>
      </c>
      <c r="D456" t="s">
        <v>17592</v>
      </c>
      <c r="E456" t="s">
        <v>17595</v>
      </c>
      <c r="F456" t="s">
        <v>1070</v>
      </c>
      <c r="H456">
        <v>56.802246830000001</v>
      </c>
      <c r="I456">
        <v>0.76630761199999997</v>
      </c>
      <c r="J456" t="s">
        <v>2729</v>
      </c>
      <c r="K456" t="s">
        <v>2691</v>
      </c>
      <c r="L456">
        <v>2022</v>
      </c>
      <c r="M456" t="s">
        <v>17669</v>
      </c>
      <c r="O456">
        <v>2017</v>
      </c>
      <c r="P456" t="s">
        <v>17751</v>
      </c>
      <c r="Q456" t="s">
        <v>17899</v>
      </c>
      <c r="R456" t="s">
        <v>18119</v>
      </c>
      <c r="T456" t="s">
        <v>18317</v>
      </c>
      <c r="W456" s="2" t="s">
        <v>18880</v>
      </c>
    </row>
    <row r="457" spans="1:23" x14ac:dyDescent="0.2">
      <c r="A457" t="s">
        <v>16419</v>
      </c>
      <c r="B457" t="s">
        <v>17232</v>
      </c>
      <c r="D457" t="s">
        <v>17592</v>
      </c>
      <c r="E457" t="s">
        <v>17595</v>
      </c>
      <c r="F457" t="s">
        <v>1070</v>
      </c>
      <c r="H457">
        <v>57.42051695</v>
      </c>
      <c r="I457">
        <v>1.2257802579999999</v>
      </c>
      <c r="J457" t="s">
        <v>2729</v>
      </c>
      <c r="K457" t="s">
        <v>2691</v>
      </c>
      <c r="L457">
        <v>2022</v>
      </c>
      <c r="M457" t="s">
        <v>17676</v>
      </c>
      <c r="O457">
        <v>2017</v>
      </c>
      <c r="P457" t="s">
        <v>17747</v>
      </c>
      <c r="W457" s="2" t="s">
        <v>18881</v>
      </c>
    </row>
    <row r="458" spans="1:23" x14ac:dyDescent="0.2">
      <c r="A458" t="s">
        <v>16420</v>
      </c>
      <c r="B458" t="s">
        <v>17233</v>
      </c>
      <c r="D458" t="s">
        <v>17592</v>
      </c>
      <c r="E458" t="s">
        <v>17595</v>
      </c>
      <c r="F458" t="s">
        <v>1070</v>
      </c>
      <c r="H458">
        <v>57.955780519999998</v>
      </c>
      <c r="I458">
        <v>1.225711386</v>
      </c>
      <c r="J458" t="s">
        <v>2729</v>
      </c>
      <c r="K458" t="s">
        <v>2691</v>
      </c>
      <c r="L458">
        <v>2022</v>
      </c>
      <c r="M458" t="s">
        <v>17629</v>
      </c>
      <c r="O458">
        <v>2008</v>
      </c>
      <c r="P458" t="s">
        <v>17748</v>
      </c>
      <c r="W458" s="2" t="s">
        <v>18882</v>
      </c>
    </row>
    <row r="459" spans="1:23" x14ac:dyDescent="0.2">
      <c r="A459" t="s">
        <v>16421</v>
      </c>
      <c r="B459" t="s">
        <v>17234</v>
      </c>
      <c r="D459" t="s">
        <v>17592</v>
      </c>
      <c r="E459" t="s">
        <v>17595</v>
      </c>
      <c r="F459" t="s">
        <v>1070</v>
      </c>
      <c r="H459">
        <v>53.941181999999998</v>
      </c>
      <c r="I459">
        <v>2.7246356810000001</v>
      </c>
      <c r="J459" t="s">
        <v>2729</v>
      </c>
      <c r="K459" t="s">
        <v>2691</v>
      </c>
      <c r="L459">
        <v>2021</v>
      </c>
      <c r="M459" t="s">
        <v>17654</v>
      </c>
      <c r="O459">
        <v>2007</v>
      </c>
      <c r="P459" t="s">
        <v>17748</v>
      </c>
      <c r="W459" s="2" t="s">
        <v>18883</v>
      </c>
    </row>
    <row r="460" spans="1:23" x14ac:dyDescent="0.2">
      <c r="A460" t="s">
        <v>16422</v>
      </c>
      <c r="B460" t="s">
        <v>17235</v>
      </c>
      <c r="D460" t="s">
        <v>17592</v>
      </c>
      <c r="E460" t="s">
        <v>17595</v>
      </c>
      <c r="F460" t="s">
        <v>1070</v>
      </c>
      <c r="H460">
        <v>61.14228292</v>
      </c>
      <c r="I460">
        <v>0.79191837399999998</v>
      </c>
      <c r="J460" t="s">
        <v>2729</v>
      </c>
      <c r="K460" t="s">
        <v>2691</v>
      </c>
      <c r="L460">
        <v>2022</v>
      </c>
      <c r="M460" t="s">
        <v>17669</v>
      </c>
      <c r="O460">
        <v>2015</v>
      </c>
      <c r="P460" t="s">
        <v>17757</v>
      </c>
      <c r="W460" s="2" t="s">
        <v>18884</v>
      </c>
    </row>
    <row r="461" spans="1:23" x14ac:dyDescent="0.2">
      <c r="A461" t="s">
        <v>16423</v>
      </c>
      <c r="B461" t="s">
        <v>17236</v>
      </c>
      <c r="D461" t="s">
        <v>17592</v>
      </c>
      <c r="E461" t="s">
        <v>17595</v>
      </c>
      <c r="F461" t="s">
        <v>1070</v>
      </c>
      <c r="H461">
        <v>60.67568266</v>
      </c>
      <c r="I461">
        <v>-2.5592647579999999</v>
      </c>
      <c r="J461" t="s">
        <v>2729</v>
      </c>
      <c r="K461" t="s">
        <v>2691</v>
      </c>
      <c r="L461">
        <v>2023</v>
      </c>
      <c r="M461" t="s">
        <v>17620</v>
      </c>
      <c r="N461">
        <v>2001</v>
      </c>
      <c r="O461">
        <v>2005</v>
      </c>
      <c r="P461" t="s">
        <v>17762</v>
      </c>
      <c r="Q461" t="s">
        <v>17900</v>
      </c>
      <c r="R461" t="s">
        <v>18120</v>
      </c>
      <c r="T461" t="s">
        <v>18318</v>
      </c>
      <c r="U461" t="s">
        <v>18390</v>
      </c>
      <c r="W461" s="2" t="s">
        <v>18885</v>
      </c>
    </row>
    <row r="462" spans="1:23" x14ac:dyDescent="0.2">
      <c r="A462" t="s">
        <v>16424</v>
      </c>
      <c r="B462" t="s">
        <v>17237</v>
      </c>
      <c r="D462" t="s">
        <v>17592</v>
      </c>
      <c r="E462" t="s">
        <v>17595</v>
      </c>
      <c r="F462" t="s">
        <v>1070</v>
      </c>
      <c r="H462">
        <v>60.67568266</v>
      </c>
      <c r="I462">
        <v>-2.5592647579999999</v>
      </c>
      <c r="J462" t="s">
        <v>2729</v>
      </c>
      <c r="K462" t="s">
        <v>2691</v>
      </c>
      <c r="L462">
        <v>2023</v>
      </c>
      <c r="M462" t="s">
        <v>17620</v>
      </c>
      <c r="N462">
        <v>2011</v>
      </c>
      <c r="O462">
        <v>2018</v>
      </c>
      <c r="P462" t="s">
        <v>17762</v>
      </c>
      <c r="Q462" t="s">
        <v>17900</v>
      </c>
      <c r="R462" t="s">
        <v>18120</v>
      </c>
      <c r="T462" t="s">
        <v>18318</v>
      </c>
      <c r="U462" t="s">
        <v>18390</v>
      </c>
      <c r="W462" s="2" t="s">
        <v>18886</v>
      </c>
    </row>
    <row r="463" spans="1:23" x14ac:dyDescent="0.2">
      <c r="A463" t="s">
        <v>16425</v>
      </c>
      <c r="B463" t="s">
        <v>17238</v>
      </c>
      <c r="D463" t="s">
        <v>17592</v>
      </c>
      <c r="E463" t="s">
        <v>17595</v>
      </c>
      <c r="F463" t="s">
        <v>1070</v>
      </c>
      <c r="H463">
        <v>57.230596239999997</v>
      </c>
      <c r="I463">
        <v>0.64373984399999995</v>
      </c>
      <c r="J463" t="s">
        <v>2729</v>
      </c>
      <c r="K463" t="s">
        <v>2691</v>
      </c>
      <c r="L463">
        <v>2022</v>
      </c>
      <c r="M463" t="s">
        <v>17668</v>
      </c>
      <c r="N463">
        <v>2002</v>
      </c>
      <c r="O463">
        <v>2003</v>
      </c>
      <c r="P463" t="s">
        <v>17755</v>
      </c>
      <c r="W463" s="2" t="s">
        <v>18887</v>
      </c>
    </row>
    <row r="464" spans="1:23" x14ac:dyDescent="0.2">
      <c r="A464" t="s">
        <v>16426</v>
      </c>
      <c r="B464" t="s">
        <v>17239</v>
      </c>
      <c r="D464" t="s">
        <v>17592</v>
      </c>
      <c r="E464" t="s">
        <v>17595</v>
      </c>
      <c r="F464" t="s">
        <v>1070</v>
      </c>
      <c r="H464">
        <v>58.460501729999997</v>
      </c>
      <c r="I464">
        <v>-0.25514783000000002</v>
      </c>
      <c r="J464" t="s">
        <v>2729</v>
      </c>
      <c r="K464" t="s">
        <v>2691</v>
      </c>
      <c r="L464">
        <v>2022</v>
      </c>
      <c r="M464" t="s">
        <v>17631</v>
      </c>
      <c r="N464">
        <v>1977</v>
      </c>
      <c r="O464">
        <v>1977</v>
      </c>
      <c r="P464" t="s">
        <v>17747</v>
      </c>
      <c r="W464" s="2" t="s">
        <v>18888</v>
      </c>
    </row>
    <row r="465" spans="1:23" x14ac:dyDescent="0.2">
      <c r="A465" t="s">
        <v>16427</v>
      </c>
      <c r="B465" t="s">
        <v>17240</v>
      </c>
      <c r="D465" t="s">
        <v>17592</v>
      </c>
      <c r="E465" t="s">
        <v>17595</v>
      </c>
      <c r="F465" t="s">
        <v>1070</v>
      </c>
      <c r="H465">
        <v>53.455782169999999</v>
      </c>
      <c r="I465">
        <v>1.723300531</v>
      </c>
      <c r="J465" t="s">
        <v>2729</v>
      </c>
      <c r="K465" t="s">
        <v>2691</v>
      </c>
      <c r="L465">
        <v>2019</v>
      </c>
      <c r="M465" t="s">
        <v>17674</v>
      </c>
      <c r="O465">
        <v>1990</v>
      </c>
      <c r="P465" t="s">
        <v>17753</v>
      </c>
      <c r="W465" s="2" t="s">
        <v>18889</v>
      </c>
    </row>
    <row r="466" spans="1:23" x14ac:dyDescent="0.2">
      <c r="A466" t="s">
        <v>16428</v>
      </c>
      <c r="B466" t="s">
        <v>17241</v>
      </c>
      <c r="D466" t="s">
        <v>17592</v>
      </c>
      <c r="E466" t="s">
        <v>17595</v>
      </c>
      <c r="F466" t="s">
        <v>1070</v>
      </c>
      <c r="H466">
        <v>53.412869360000002</v>
      </c>
      <c r="I466">
        <v>1.7574157989999999</v>
      </c>
      <c r="J466" t="s">
        <v>2729</v>
      </c>
      <c r="K466" t="s">
        <v>2691</v>
      </c>
      <c r="L466">
        <v>2019</v>
      </c>
      <c r="M466" t="s">
        <v>17674</v>
      </c>
      <c r="O466">
        <v>2012</v>
      </c>
      <c r="P466" t="s">
        <v>17763</v>
      </c>
      <c r="Q466" t="s">
        <v>17901</v>
      </c>
      <c r="R466" t="s">
        <v>18004</v>
      </c>
      <c r="W466" s="2" t="s">
        <v>18890</v>
      </c>
    </row>
    <row r="467" spans="1:23" x14ac:dyDescent="0.2">
      <c r="A467" t="s">
        <v>16429</v>
      </c>
      <c r="B467" t="s">
        <v>17242</v>
      </c>
      <c r="D467" t="s">
        <v>17592</v>
      </c>
      <c r="E467" t="s">
        <v>17595</v>
      </c>
      <c r="F467" t="s">
        <v>1070</v>
      </c>
      <c r="H467">
        <v>53.334646229999997</v>
      </c>
      <c r="I467">
        <v>-0.42643594899999998</v>
      </c>
      <c r="J467" t="s">
        <v>2729</v>
      </c>
      <c r="K467" t="s">
        <v>2691</v>
      </c>
      <c r="L467">
        <v>2022</v>
      </c>
      <c r="P467" t="s">
        <v>17742</v>
      </c>
      <c r="W467" s="2" t="s">
        <v>18891</v>
      </c>
    </row>
    <row r="468" spans="1:23" x14ac:dyDescent="0.2">
      <c r="A468" t="s">
        <v>16430</v>
      </c>
      <c r="B468" t="s">
        <v>17243</v>
      </c>
      <c r="D468" t="s">
        <v>17592</v>
      </c>
      <c r="E468" t="s">
        <v>17595</v>
      </c>
      <c r="F468" t="s">
        <v>1070</v>
      </c>
      <c r="H468">
        <v>60.836406840000002</v>
      </c>
      <c r="I468">
        <v>1.439797153</v>
      </c>
      <c r="J468" t="s">
        <v>2729</v>
      </c>
      <c r="K468" t="s">
        <v>2691</v>
      </c>
      <c r="L468">
        <v>2019</v>
      </c>
      <c r="P468" t="s">
        <v>17752</v>
      </c>
      <c r="W468" s="2" t="s">
        <v>18892</v>
      </c>
    </row>
    <row r="469" spans="1:23" x14ac:dyDescent="0.2">
      <c r="A469" t="s">
        <v>16431</v>
      </c>
      <c r="B469" t="s">
        <v>17244</v>
      </c>
      <c r="D469" t="s">
        <v>17592</v>
      </c>
      <c r="E469" t="s">
        <v>17595</v>
      </c>
      <c r="F469" t="s">
        <v>1070</v>
      </c>
      <c r="H469">
        <v>61.490471919999997</v>
      </c>
      <c r="I469">
        <v>1.498820432</v>
      </c>
      <c r="J469" t="s">
        <v>2729</v>
      </c>
      <c r="K469" t="s">
        <v>2691</v>
      </c>
      <c r="L469">
        <v>2019</v>
      </c>
      <c r="M469" t="s">
        <v>17607</v>
      </c>
      <c r="O469">
        <v>2011</v>
      </c>
      <c r="P469" t="s">
        <v>17743</v>
      </c>
      <c r="W469" s="2" t="s">
        <v>18893</v>
      </c>
    </row>
    <row r="470" spans="1:23" x14ac:dyDescent="0.2">
      <c r="A470" t="s">
        <v>16432</v>
      </c>
      <c r="B470" t="s">
        <v>17245</v>
      </c>
      <c r="D470" t="s">
        <v>17592</v>
      </c>
      <c r="E470" t="s">
        <v>17595</v>
      </c>
      <c r="F470" t="s">
        <v>1070</v>
      </c>
      <c r="H470">
        <v>53.626687250000003</v>
      </c>
      <c r="I470">
        <v>-3.6718506400000002</v>
      </c>
      <c r="J470" t="s">
        <v>2729</v>
      </c>
      <c r="K470" t="s">
        <v>2691</v>
      </c>
      <c r="L470">
        <v>2022</v>
      </c>
      <c r="M470" t="s">
        <v>17661</v>
      </c>
      <c r="O470">
        <v>2016</v>
      </c>
      <c r="P470" t="s">
        <v>17764</v>
      </c>
      <c r="W470" s="2" t="s">
        <v>18894</v>
      </c>
    </row>
    <row r="471" spans="1:23" x14ac:dyDescent="0.2">
      <c r="A471" t="s">
        <v>16433</v>
      </c>
      <c r="B471" t="s">
        <v>17246</v>
      </c>
      <c r="D471" t="s">
        <v>17592</v>
      </c>
      <c r="E471" t="s">
        <v>17595</v>
      </c>
      <c r="F471" t="s">
        <v>1070</v>
      </c>
      <c r="H471">
        <v>57.361989270000002</v>
      </c>
      <c r="I471">
        <v>0.82101037600000004</v>
      </c>
      <c r="J471" t="s">
        <v>2729</v>
      </c>
      <c r="K471" t="s">
        <v>2691</v>
      </c>
      <c r="L471">
        <v>2022</v>
      </c>
      <c r="M471" t="s">
        <v>17674</v>
      </c>
      <c r="N471">
        <v>1999</v>
      </c>
      <c r="O471">
        <v>2000</v>
      </c>
      <c r="P471" t="s">
        <v>17741</v>
      </c>
      <c r="W471" s="2" t="s">
        <v>18895</v>
      </c>
    </row>
    <row r="472" spans="1:23" x14ac:dyDescent="0.2">
      <c r="A472" t="s">
        <v>16434</v>
      </c>
      <c r="B472" t="s">
        <v>17247</v>
      </c>
      <c r="D472" t="s">
        <v>17592</v>
      </c>
      <c r="E472" t="s">
        <v>17595</v>
      </c>
      <c r="F472" t="s">
        <v>1070</v>
      </c>
      <c r="H472">
        <v>61.258153890000003</v>
      </c>
      <c r="I472">
        <v>1.2242728970000001</v>
      </c>
      <c r="J472" t="s">
        <v>2729</v>
      </c>
      <c r="K472" t="s">
        <v>2691</v>
      </c>
      <c r="L472">
        <v>2022</v>
      </c>
      <c r="M472" t="s">
        <v>17624</v>
      </c>
      <c r="O472">
        <v>2013</v>
      </c>
      <c r="P472" t="s">
        <v>17757</v>
      </c>
      <c r="W472" s="2" t="s">
        <v>18896</v>
      </c>
    </row>
    <row r="473" spans="1:23" x14ac:dyDescent="0.2">
      <c r="A473" t="s">
        <v>16435</v>
      </c>
      <c r="B473" t="s">
        <v>17248</v>
      </c>
      <c r="D473" t="s">
        <v>17592</v>
      </c>
      <c r="E473" t="s">
        <v>17595</v>
      </c>
      <c r="F473" t="s">
        <v>1070</v>
      </c>
      <c r="H473">
        <v>61.195346989999997</v>
      </c>
      <c r="I473">
        <v>1.137532488</v>
      </c>
      <c r="J473" t="s">
        <v>2729</v>
      </c>
      <c r="K473" t="s">
        <v>2691</v>
      </c>
      <c r="L473">
        <v>2022</v>
      </c>
      <c r="M473" t="s">
        <v>17631</v>
      </c>
      <c r="O473">
        <v>1982</v>
      </c>
      <c r="P473" t="s">
        <v>17757</v>
      </c>
      <c r="W473" s="2" t="s">
        <v>18897</v>
      </c>
    </row>
    <row r="474" spans="1:23" x14ac:dyDescent="0.2">
      <c r="A474" t="s">
        <v>16436</v>
      </c>
      <c r="B474" t="s">
        <v>3232</v>
      </c>
      <c r="D474" t="s">
        <v>17592</v>
      </c>
      <c r="E474" t="s">
        <v>17595</v>
      </c>
      <c r="F474" t="s">
        <v>1070</v>
      </c>
      <c r="H474">
        <v>53.42466941</v>
      </c>
      <c r="I474">
        <v>-0.65456215799999995</v>
      </c>
      <c r="J474" t="s">
        <v>2729</v>
      </c>
      <c r="K474" t="s">
        <v>2691</v>
      </c>
      <c r="L474">
        <v>2022</v>
      </c>
      <c r="P474" t="s">
        <v>17742</v>
      </c>
      <c r="W474" s="2" t="s">
        <v>18898</v>
      </c>
    </row>
    <row r="475" spans="1:23" x14ac:dyDescent="0.2">
      <c r="A475" t="s">
        <v>16437</v>
      </c>
      <c r="B475" t="s">
        <v>17249</v>
      </c>
      <c r="D475" t="s">
        <v>17592</v>
      </c>
      <c r="E475" t="s">
        <v>17595</v>
      </c>
      <c r="F475" t="s">
        <v>1070</v>
      </c>
      <c r="H475">
        <v>57.583263580000001</v>
      </c>
      <c r="I475">
        <v>0.39448249200000002</v>
      </c>
      <c r="J475" t="s">
        <v>2729</v>
      </c>
      <c r="K475" t="s">
        <v>2691</v>
      </c>
      <c r="L475">
        <v>2022</v>
      </c>
      <c r="M475" t="s">
        <v>17607</v>
      </c>
      <c r="N475">
        <v>2015</v>
      </c>
      <c r="O475">
        <v>2016</v>
      </c>
      <c r="P475" t="s">
        <v>17765</v>
      </c>
      <c r="T475" t="s">
        <v>18319</v>
      </c>
      <c r="W475" s="2" t="s">
        <v>18899</v>
      </c>
    </row>
    <row r="476" spans="1:23" x14ac:dyDescent="0.2">
      <c r="A476" t="s">
        <v>16438</v>
      </c>
      <c r="B476" t="s">
        <v>17250</v>
      </c>
      <c r="D476" t="s">
        <v>17592</v>
      </c>
      <c r="E476" t="s">
        <v>17595</v>
      </c>
      <c r="F476" t="s">
        <v>1070</v>
      </c>
      <c r="H476">
        <v>53.600691879999999</v>
      </c>
      <c r="I476">
        <v>-0.62261757799999995</v>
      </c>
      <c r="J476" t="s">
        <v>2729</v>
      </c>
      <c r="K476" t="s">
        <v>2691</v>
      </c>
      <c r="L476">
        <v>2022</v>
      </c>
      <c r="P476" t="s">
        <v>17766</v>
      </c>
      <c r="W476" s="2" t="s">
        <v>18900</v>
      </c>
    </row>
    <row r="477" spans="1:23" x14ac:dyDescent="0.2">
      <c r="A477" t="s">
        <v>16439</v>
      </c>
      <c r="B477" t="s">
        <v>17251</v>
      </c>
      <c r="D477" t="s">
        <v>17592</v>
      </c>
      <c r="E477" t="s">
        <v>17595</v>
      </c>
      <c r="F477" t="s">
        <v>1070</v>
      </c>
      <c r="H477">
        <v>57.185920500000002</v>
      </c>
      <c r="I477">
        <v>1.9069954440000001</v>
      </c>
      <c r="J477" t="s">
        <v>2729</v>
      </c>
      <c r="K477" t="s">
        <v>2691</v>
      </c>
      <c r="L477">
        <v>2023</v>
      </c>
      <c r="M477" t="s">
        <v>17642</v>
      </c>
      <c r="N477">
        <v>2015</v>
      </c>
      <c r="O477">
        <v>2019</v>
      </c>
      <c r="P477" t="s">
        <v>17697</v>
      </c>
      <c r="Q477" t="s">
        <v>17902</v>
      </c>
      <c r="R477" t="s">
        <v>18121</v>
      </c>
      <c r="T477" t="s">
        <v>18320</v>
      </c>
      <c r="U477" t="s">
        <v>17251</v>
      </c>
      <c r="W477" s="2" t="s">
        <v>18901</v>
      </c>
    </row>
    <row r="478" spans="1:23" x14ac:dyDescent="0.2">
      <c r="A478" t="s">
        <v>16440</v>
      </c>
      <c r="B478" t="s">
        <v>17252</v>
      </c>
      <c r="D478" t="s">
        <v>17592</v>
      </c>
      <c r="E478" t="s">
        <v>17595</v>
      </c>
      <c r="F478" t="s">
        <v>1070</v>
      </c>
      <c r="H478">
        <v>53.705312669999998</v>
      </c>
      <c r="I478">
        <v>2.6326368960000002</v>
      </c>
      <c r="J478" t="s">
        <v>2729</v>
      </c>
      <c r="K478" t="s">
        <v>2691</v>
      </c>
      <c r="L478">
        <v>2019</v>
      </c>
      <c r="M478" t="s">
        <v>17667</v>
      </c>
      <c r="O478">
        <v>2006</v>
      </c>
      <c r="P478" t="s">
        <v>17753</v>
      </c>
      <c r="W478" s="2" t="s">
        <v>18902</v>
      </c>
    </row>
    <row r="479" spans="1:23" x14ac:dyDescent="0.2">
      <c r="A479" t="s">
        <v>16441</v>
      </c>
      <c r="B479" t="s">
        <v>17253</v>
      </c>
      <c r="D479" t="s">
        <v>17592</v>
      </c>
      <c r="E479" t="s">
        <v>17595</v>
      </c>
      <c r="F479" t="s">
        <v>1070</v>
      </c>
      <c r="H479">
        <v>54.570523819999998</v>
      </c>
      <c r="I479">
        <v>2.2249998299999998</v>
      </c>
      <c r="J479" t="s">
        <v>2729</v>
      </c>
      <c r="K479" t="s">
        <v>2691</v>
      </c>
      <c r="L479">
        <v>2023</v>
      </c>
      <c r="M479" t="s">
        <v>17655</v>
      </c>
      <c r="N479">
        <v>2012</v>
      </c>
      <c r="O479">
        <v>2016</v>
      </c>
      <c r="P479" t="s">
        <v>17767</v>
      </c>
      <c r="Q479" t="s">
        <v>17903</v>
      </c>
      <c r="R479" t="s">
        <v>18122</v>
      </c>
      <c r="T479" t="s">
        <v>18321</v>
      </c>
      <c r="U479" t="s">
        <v>17253</v>
      </c>
      <c r="W479" s="2" t="s">
        <v>18903</v>
      </c>
    </row>
    <row r="480" spans="1:23" x14ac:dyDescent="0.2">
      <c r="A480" t="s">
        <v>16442</v>
      </c>
      <c r="B480" t="s">
        <v>17254</v>
      </c>
      <c r="D480" t="s">
        <v>17592</v>
      </c>
      <c r="E480" t="s">
        <v>17595</v>
      </c>
      <c r="F480" t="s">
        <v>1070</v>
      </c>
      <c r="H480">
        <v>53.896659999999997</v>
      </c>
      <c r="I480">
        <v>-3.730531</v>
      </c>
      <c r="J480" t="s">
        <v>2729</v>
      </c>
      <c r="K480" t="s">
        <v>2691</v>
      </c>
      <c r="L480">
        <v>2019</v>
      </c>
      <c r="M480" t="s">
        <v>17656</v>
      </c>
      <c r="O480">
        <v>1999</v>
      </c>
      <c r="P480" t="s">
        <v>17759</v>
      </c>
      <c r="W480" s="2" t="s">
        <v>18904</v>
      </c>
    </row>
    <row r="481" spans="1:23" x14ac:dyDescent="0.2">
      <c r="A481" t="s">
        <v>16443</v>
      </c>
      <c r="B481" t="s">
        <v>17255</v>
      </c>
      <c r="D481" t="s">
        <v>17592</v>
      </c>
      <c r="E481" t="s">
        <v>17595</v>
      </c>
      <c r="F481" t="s">
        <v>1070</v>
      </c>
      <c r="H481">
        <v>53.078000150000001</v>
      </c>
      <c r="I481">
        <v>1.9192300980000001</v>
      </c>
      <c r="J481" t="s">
        <v>2729</v>
      </c>
      <c r="K481" t="s">
        <v>2691</v>
      </c>
      <c r="L481">
        <v>2019</v>
      </c>
      <c r="M481" t="s">
        <v>17657</v>
      </c>
      <c r="O481">
        <v>1998</v>
      </c>
      <c r="P481" t="s">
        <v>17768</v>
      </c>
      <c r="W481" s="2" t="s">
        <v>18905</v>
      </c>
    </row>
    <row r="482" spans="1:23" x14ac:dyDescent="0.2">
      <c r="A482" t="s">
        <v>16444</v>
      </c>
      <c r="B482" t="s">
        <v>17256</v>
      </c>
      <c r="D482" t="s">
        <v>17592</v>
      </c>
      <c r="E482" t="s">
        <v>17595</v>
      </c>
      <c r="F482" t="s">
        <v>1070</v>
      </c>
      <c r="H482">
        <v>59.174321390000003</v>
      </c>
      <c r="I482">
        <v>1.6309290780000001</v>
      </c>
      <c r="J482" t="s">
        <v>2729</v>
      </c>
      <c r="K482" t="s">
        <v>2691</v>
      </c>
      <c r="L482">
        <v>2022</v>
      </c>
      <c r="M482" t="s">
        <v>17674</v>
      </c>
      <c r="O482">
        <v>2012</v>
      </c>
      <c r="P482" t="s">
        <v>17757</v>
      </c>
      <c r="W482" s="2" t="s">
        <v>18906</v>
      </c>
    </row>
    <row r="483" spans="1:23" x14ac:dyDescent="0.2">
      <c r="A483" t="s">
        <v>16445</v>
      </c>
      <c r="B483" t="s">
        <v>17257</v>
      </c>
      <c r="D483" t="s">
        <v>17592</v>
      </c>
      <c r="E483" t="s">
        <v>17595</v>
      </c>
      <c r="F483" t="s">
        <v>1070</v>
      </c>
      <c r="H483">
        <v>61.365861850000002</v>
      </c>
      <c r="I483">
        <v>1.523429755</v>
      </c>
      <c r="J483" t="s">
        <v>2729</v>
      </c>
      <c r="K483" t="s">
        <v>2691</v>
      </c>
      <c r="L483">
        <v>2019</v>
      </c>
      <c r="M483" t="s">
        <v>17613</v>
      </c>
      <c r="N483">
        <v>1978</v>
      </c>
      <c r="O483">
        <v>1984</v>
      </c>
      <c r="P483" t="s">
        <v>17743</v>
      </c>
      <c r="W483" s="2" t="s">
        <v>18907</v>
      </c>
    </row>
    <row r="484" spans="1:23" x14ac:dyDescent="0.2">
      <c r="A484" t="s">
        <v>16446</v>
      </c>
      <c r="B484" t="s">
        <v>17258</v>
      </c>
      <c r="D484" t="s">
        <v>17592</v>
      </c>
      <c r="E484" t="s">
        <v>17595</v>
      </c>
      <c r="F484" t="s">
        <v>1070</v>
      </c>
      <c r="H484">
        <v>61.468171560000002</v>
      </c>
      <c r="I484">
        <v>1.5393647239999999</v>
      </c>
      <c r="J484" t="s">
        <v>2729</v>
      </c>
      <c r="K484" t="s">
        <v>2691</v>
      </c>
      <c r="L484">
        <v>2019</v>
      </c>
      <c r="M484" t="s">
        <v>17628</v>
      </c>
      <c r="O484">
        <v>2009</v>
      </c>
      <c r="P484" t="s">
        <v>17743</v>
      </c>
      <c r="W484" s="2" t="s">
        <v>18908</v>
      </c>
    </row>
    <row r="485" spans="1:23" x14ac:dyDescent="0.2">
      <c r="A485" t="s">
        <v>16447</v>
      </c>
      <c r="B485" t="s">
        <v>17259</v>
      </c>
      <c r="D485" t="s">
        <v>17592</v>
      </c>
      <c r="E485" t="s">
        <v>17595</v>
      </c>
      <c r="F485" t="s">
        <v>1070</v>
      </c>
      <c r="H485">
        <v>53.533601529999999</v>
      </c>
      <c r="I485">
        <v>-3.5681521680000001</v>
      </c>
      <c r="J485" t="s">
        <v>2729</v>
      </c>
      <c r="K485" t="s">
        <v>2691</v>
      </c>
      <c r="L485">
        <v>2022</v>
      </c>
      <c r="M485" t="s">
        <v>17656</v>
      </c>
      <c r="O485">
        <v>1996</v>
      </c>
      <c r="P485" t="s">
        <v>17764</v>
      </c>
      <c r="W485" s="2" t="s">
        <v>18909</v>
      </c>
    </row>
    <row r="486" spans="1:23" x14ac:dyDescent="0.2">
      <c r="A486" t="s">
        <v>16448</v>
      </c>
      <c r="B486" t="s">
        <v>17260</v>
      </c>
      <c r="D486" t="s">
        <v>17592</v>
      </c>
      <c r="E486" t="s">
        <v>17595</v>
      </c>
      <c r="F486" t="s">
        <v>1070</v>
      </c>
      <c r="H486">
        <v>53.525329050000003</v>
      </c>
      <c r="I486">
        <v>-3.5892069019999999</v>
      </c>
      <c r="J486" t="s">
        <v>2729</v>
      </c>
      <c r="K486" t="s">
        <v>2691</v>
      </c>
      <c r="L486">
        <v>2022</v>
      </c>
      <c r="M486" t="s">
        <v>17657</v>
      </c>
      <c r="O486">
        <v>2003</v>
      </c>
      <c r="P486" t="s">
        <v>17764</v>
      </c>
      <c r="W486" s="2" t="s">
        <v>18910</v>
      </c>
    </row>
    <row r="487" spans="1:23" x14ac:dyDescent="0.2">
      <c r="A487" t="s">
        <v>16449</v>
      </c>
      <c r="B487" t="s">
        <v>17261</v>
      </c>
      <c r="D487" t="s">
        <v>17592</v>
      </c>
      <c r="E487" t="s">
        <v>17595</v>
      </c>
      <c r="F487" t="s">
        <v>1070</v>
      </c>
      <c r="H487">
        <v>60.607141859999999</v>
      </c>
      <c r="I487">
        <v>1.655445907</v>
      </c>
      <c r="J487" t="s">
        <v>2729</v>
      </c>
      <c r="K487" t="s">
        <v>2691</v>
      </c>
      <c r="L487">
        <v>2022</v>
      </c>
      <c r="M487" t="s">
        <v>17635</v>
      </c>
      <c r="N487">
        <v>1992</v>
      </c>
      <c r="O487">
        <v>1994</v>
      </c>
      <c r="P487" t="s">
        <v>17744</v>
      </c>
      <c r="W487" s="2" t="s">
        <v>18911</v>
      </c>
    </row>
    <row r="488" spans="1:23" x14ac:dyDescent="0.2">
      <c r="A488" t="s">
        <v>16450</v>
      </c>
      <c r="B488" t="s">
        <v>17262</v>
      </c>
      <c r="D488" t="s">
        <v>17592</v>
      </c>
      <c r="E488" t="s">
        <v>17595</v>
      </c>
      <c r="F488" t="s">
        <v>1070</v>
      </c>
      <c r="H488">
        <v>58.875885490000002</v>
      </c>
      <c r="I488">
        <v>1.5450559580000001</v>
      </c>
      <c r="J488" t="s">
        <v>2729</v>
      </c>
      <c r="K488" t="s">
        <v>2691</v>
      </c>
      <c r="L488">
        <v>2022</v>
      </c>
      <c r="M488" t="s">
        <v>17628</v>
      </c>
      <c r="O488">
        <v>1993</v>
      </c>
      <c r="P488" t="s">
        <v>17757</v>
      </c>
      <c r="U488" t="s">
        <v>18388</v>
      </c>
      <c r="W488" s="2" t="s">
        <v>18912</v>
      </c>
    </row>
    <row r="489" spans="1:23" x14ac:dyDescent="0.2">
      <c r="A489" t="s">
        <v>16451</v>
      </c>
      <c r="B489" t="s">
        <v>17263</v>
      </c>
      <c r="D489" t="s">
        <v>17592</v>
      </c>
      <c r="E489" t="s">
        <v>17595</v>
      </c>
      <c r="F489" t="s">
        <v>1070</v>
      </c>
      <c r="H489">
        <v>53.221227380000002</v>
      </c>
      <c r="I489">
        <v>2.8695650989999999</v>
      </c>
      <c r="J489" t="s">
        <v>2729</v>
      </c>
      <c r="K489" t="s">
        <v>2691</v>
      </c>
      <c r="L489">
        <v>2019</v>
      </c>
      <c r="M489" t="s">
        <v>17674</v>
      </c>
      <c r="O489">
        <v>1994</v>
      </c>
      <c r="P489" t="s">
        <v>17718</v>
      </c>
      <c r="W489" s="2" t="s">
        <v>18913</v>
      </c>
    </row>
    <row r="490" spans="1:23" x14ac:dyDescent="0.2">
      <c r="A490" t="s">
        <v>16452</v>
      </c>
      <c r="B490" t="s">
        <v>17264</v>
      </c>
      <c r="D490" t="s">
        <v>17592</v>
      </c>
      <c r="E490" t="s">
        <v>17595</v>
      </c>
      <c r="F490" t="s">
        <v>1070</v>
      </c>
      <c r="H490">
        <v>60.938274059999998</v>
      </c>
      <c r="I490">
        <v>-2.232234375</v>
      </c>
      <c r="J490" t="s">
        <v>2729</v>
      </c>
      <c r="K490" t="s">
        <v>2691</v>
      </c>
      <c r="L490">
        <v>2019</v>
      </c>
      <c r="M490" t="s">
        <v>17607</v>
      </c>
      <c r="N490">
        <v>2015</v>
      </c>
      <c r="O490">
        <v>2017</v>
      </c>
      <c r="P490" t="s">
        <v>17769</v>
      </c>
      <c r="Q490" t="s">
        <v>17904</v>
      </c>
      <c r="R490" t="s">
        <v>18123</v>
      </c>
      <c r="W490" s="2" t="s">
        <v>18914</v>
      </c>
    </row>
    <row r="491" spans="1:23" x14ac:dyDescent="0.2">
      <c r="A491" t="s">
        <v>16453</v>
      </c>
      <c r="B491" t="s">
        <v>17265</v>
      </c>
      <c r="D491" t="s">
        <v>17592</v>
      </c>
      <c r="E491" t="s">
        <v>17595</v>
      </c>
      <c r="F491" t="s">
        <v>1070</v>
      </c>
      <c r="H491">
        <v>57.001884060000002</v>
      </c>
      <c r="I491">
        <v>1.847892657</v>
      </c>
      <c r="J491" t="s">
        <v>2729</v>
      </c>
      <c r="K491" t="s">
        <v>2691</v>
      </c>
      <c r="L491">
        <v>2022</v>
      </c>
      <c r="M491" t="s">
        <v>17665</v>
      </c>
      <c r="N491">
        <v>1997</v>
      </c>
      <c r="O491">
        <v>2001</v>
      </c>
      <c r="P491" t="s">
        <v>17697</v>
      </c>
      <c r="Q491" t="s">
        <v>17905</v>
      </c>
      <c r="R491" t="s">
        <v>18124</v>
      </c>
      <c r="U491" t="s">
        <v>17266</v>
      </c>
      <c r="W491" s="2" t="s">
        <v>18915</v>
      </c>
    </row>
    <row r="492" spans="1:23" x14ac:dyDescent="0.2">
      <c r="A492" t="s">
        <v>16454</v>
      </c>
      <c r="B492" t="s">
        <v>17266</v>
      </c>
      <c r="D492" t="s">
        <v>17592</v>
      </c>
      <c r="E492" t="s">
        <v>17597</v>
      </c>
      <c r="F492" t="s">
        <v>1070</v>
      </c>
      <c r="H492">
        <v>56.974688380000003</v>
      </c>
      <c r="I492">
        <v>1.854233204</v>
      </c>
      <c r="J492" t="s">
        <v>2729</v>
      </c>
      <c r="K492" t="s">
        <v>2691</v>
      </c>
      <c r="L492">
        <v>2020</v>
      </c>
      <c r="M492" t="s">
        <v>17629</v>
      </c>
      <c r="N492">
        <v>1997</v>
      </c>
      <c r="O492">
        <v>2001</v>
      </c>
      <c r="P492" t="s">
        <v>17697</v>
      </c>
      <c r="Q492" t="s">
        <v>17905</v>
      </c>
      <c r="R492" t="s">
        <v>18124</v>
      </c>
      <c r="U492" t="s">
        <v>17266</v>
      </c>
      <c r="W492" s="2" t="s">
        <v>18916</v>
      </c>
    </row>
    <row r="493" spans="1:23" x14ac:dyDescent="0.2">
      <c r="A493" t="s">
        <v>16455</v>
      </c>
      <c r="B493" t="s">
        <v>17267</v>
      </c>
      <c r="D493" t="s">
        <v>17592</v>
      </c>
      <c r="E493" t="s">
        <v>17595</v>
      </c>
      <c r="F493" t="s">
        <v>1070</v>
      </c>
      <c r="H493">
        <v>60.607857719999998</v>
      </c>
      <c r="I493">
        <v>1.8158804529999999</v>
      </c>
      <c r="J493" t="s">
        <v>2729</v>
      </c>
      <c r="K493" t="s">
        <v>2691</v>
      </c>
      <c r="L493">
        <v>2022</v>
      </c>
      <c r="M493" t="s">
        <v>17635</v>
      </c>
      <c r="N493">
        <v>1993</v>
      </c>
      <c r="O493">
        <v>1994</v>
      </c>
      <c r="P493" t="s">
        <v>17744</v>
      </c>
      <c r="W493" s="2" t="s">
        <v>18917</v>
      </c>
    </row>
    <row r="494" spans="1:23" x14ac:dyDescent="0.2">
      <c r="A494" t="s">
        <v>16456</v>
      </c>
      <c r="B494" t="s">
        <v>17268</v>
      </c>
      <c r="D494" t="s">
        <v>17592</v>
      </c>
      <c r="E494" t="s">
        <v>17595</v>
      </c>
      <c r="F494" t="s">
        <v>1070</v>
      </c>
      <c r="H494">
        <v>58.646562269999997</v>
      </c>
      <c r="I494">
        <v>1.5276924839999999</v>
      </c>
      <c r="J494" t="s">
        <v>2729</v>
      </c>
      <c r="K494" t="s">
        <v>2691</v>
      </c>
      <c r="L494">
        <v>2023</v>
      </c>
      <c r="M494" t="s">
        <v>17630</v>
      </c>
      <c r="O494">
        <v>2007</v>
      </c>
      <c r="P494" t="s">
        <v>17747</v>
      </c>
      <c r="Q494" t="s">
        <v>17906</v>
      </c>
      <c r="R494" t="s">
        <v>18125</v>
      </c>
      <c r="T494" t="s">
        <v>18322</v>
      </c>
      <c r="W494" s="2" t="s">
        <v>18918</v>
      </c>
    </row>
    <row r="495" spans="1:23" x14ac:dyDescent="0.2">
      <c r="A495" t="s">
        <v>16457</v>
      </c>
      <c r="B495" t="s">
        <v>17269</v>
      </c>
      <c r="D495" t="s">
        <v>17592</v>
      </c>
      <c r="E495" t="s">
        <v>17595</v>
      </c>
      <c r="F495" t="s">
        <v>1070</v>
      </c>
      <c r="H495">
        <v>57.978412120000002</v>
      </c>
      <c r="I495">
        <v>0.86112837499999995</v>
      </c>
      <c r="J495" t="s">
        <v>2729</v>
      </c>
      <c r="K495" t="s">
        <v>2691</v>
      </c>
      <c r="L495">
        <v>2022</v>
      </c>
      <c r="M495" t="s">
        <v>17666</v>
      </c>
      <c r="O495">
        <v>2015</v>
      </c>
      <c r="P495" t="s">
        <v>17759</v>
      </c>
      <c r="W495" s="2" t="s">
        <v>18919</v>
      </c>
    </row>
    <row r="496" spans="1:23" x14ac:dyDescent="0.2">
      <c r="A496" t="s">
        <v>16458</v>
      </c>
      <c r="B496" t="s">
        <v>17270</v>
      </c>
      <c r="D496" t="s">
        <v>17592</v>
      </c>
      <c r="E496" t="s">
        <v>17595</v>
      </c>
      <c r="F496" t="s">
        <v>1070</v>
      </c>
      <c r="H496">
        <v>57.034396299999997</v>
      </c>
      <c r="I496">
        <v>2.0553309749999999</v>
      </c>
      <c r="J496" t="s">
        <v>2729</v>
      </c>
      <c r="K496" t="s">
        <v>2691</v>
      </c>
      <c r="L496">
        <v>2022</v>
      </c>
      <c r="M496" t="s">
        <v>17638</v>
      </c>
      <c r="O496">
        <v>1997</v>
      </c>
      <c r="P496" t="s">
        <v>17741</v>
      </c>
      <c r="Q496" t="s">
        <v>17907</v>
      </c>
      <c r="R496" t="s">
        <v>18126</v>
      </c>
      <c r="W496" s="2" t="s">
        <v>18920</v>
      </c>
    </row>
    <row r="497" spans="1:23" x14ac:dyDescent="0.2">
      <c r="A497" t="s">
        <v>16459</v>
      </c>
      <c r="B497" t="s">
        <v>17271</v>
      </c>
      <c r="D497" t="s">
        <v>17592</v>
      </c>
      <c r="E497" t="s">
        <v>17595</v>
      </c>
      <c r="F497" t="s">
        <v>1070</v>
      </c>
      <c r="H497">
        <v>57.745784810000004</v>
      </c>
      <c r="I497">
        <v>1.804379658</v>
      </c>
      <c r="J497" t="s">
        <v>2729</v>
      </c>
      <c r="K497" t="s">
        <v>2691</v>
      </c>
      <c r="L497">
        <v>2022</v>
      </c>
      <c r="M497" t="s">
        <v>17633</v>
      </c>
      <c r="O497">
        <v>1993</v>
      </c>
      <c r="P497" t="s">
        <v>17759</v>
      </c>
      <c r="Q497" t="s">
        <v>17896</v>
      </c>
      <c r="R497" t="s">
        <v>18117</v>
      </c>
      <c r="W497" s="2" t="s">
        <v>18921</v>
      </c>
    </row>
    <row r="498" spans="1:23" x14ac:dyDescent="0.2">
      <c r="A498" t="s">
        <v>16460</v>
      </c>
      <c r="B498" t="s">
        <v>17272</v>
      </c>
      <c r="D498" t="s">
        <v>17592</v>
      </c>
      <c r="E498" t="s">
        <v>17595</v>
      </c>
      <c r="F498" t="s">
        <v>1070</v>
      </c>
      <c r="H498">
        <v>53.23694356</v>
      </c>
      <c r="I498">
        <v>-0.94334288600000005</v>
      </c>
      <c r="J498" t="s">
        <v>2729</v>
      </c>
      <c r="K498" t="s">
        <v>2691</v>
      </c>
      <c r="L498">
        <v>2022</v>
      </c>
      <c r="P498" t="s">
        <v>17770</v>
      </c>
      <c r="W498" s="2" t="s">
        <v>18922</v>
      </c>
    </row>
    <row r="499" spans="1:23" x14ac:dyDescent="0.2">
      <c r="A499" t="s">
        <v>16461</v>
      </c>
      <c r="B499" t="s">
        <v>17273</v>
      </c>
      <c r="D499" t="s">
        <v>17592</v>
      </c>
      <c r="E499" t="s">
        <v>17595</v>
      </c>
      <c r="F499" t="s">
        <v>1070</v>
      </c>
      <c r="H499">
        <v>58.160283819999997</v>
      </c>
      <c r="I499">
        <v>1.5187863159999999</v>
      </c>
      <c r="J499" t="s">
        <v>2729</v>
      </c>
      <c r="K499" t="s">
        <v>2691</v>
      </c>
      <c r="L499">
        <v>2022</v>
      </c>
      <c r="M499" t="s">
        <v>17634</v>
      </c>
      <c r="O499">
        <v>2005</v>
      </c>
      <c r="P499" t="s">
        <v>17746</v>
      </c>
      <c r="W499" s="2" t="s">
        <v>18923</v>
      </c>
    </row>
    <row r="500" spans="1:23" x14ac:dyDescent="0.2">
      <c r="A500" t="s">
        <v>16462</v>
      </c>
      <c r="B500" t="s">
        <v>17274</v>
      </c>
      <c r="D500" t="s">
        <v>17592</v>
      </c>
      <c r="E500" t="s">
        <v>17595</v>
      </c>
      <c r="F500" t="s">
        <v>1070</v>
      </c>
      <c r="H500">
        <v>53.244860529999997</v>
      </c>
      <c r="I500">
        <v>-0.41499340800000001</v>
      </c>
      <c r="J500" t="s">
        <v>2729</v>
      </c>
      <c r="K500" t="s">
        <v>2691</v>
      </c>
      <c r="L500">
        <v>2022</v>
      </c>
      <c r="P500" t="s">
        <v>17771</v>
      </c>
      <c r="W500" s="2" t="s">
        <v>18924</v>
      </c>
    </row>
    <row r="501" spans="1:23" x14ac:dyDescent="0.2">
      <c r="A501" t="s">
        <v>16463</v>
      </c>
      <c r="B501" t="s">
        <v>17275</v>
      </c>
      <c r="D501" t="s">
        <v>17592</v>
      </c>
      <c r="E501" t="s">
        <v>17595</v>
      </c>
      <c r="F501" t="s">
        <v>1070</v>
      </c>
      <c r="H501">
        <v>57.973808429999998</v>
      </c>
      <c r="I501">
        <v>1.821006498</v>
      </c>
      <c r="J501" t="s">
        <v>2729</v>
      </c>
      <c r="K501" t="s">
        <v>2691</v>
      </c>
      <c r="L501">
        <v>2022</v>
      </c>
      <c r="M501" t="s">
        <v>17633</v>
      </c>
      <c r="O501">
        <v>1997</v>
      </c>
      <c r="P501" t="s">
        <v>17759</v>
      </c>
      <c r="W501" s="2" t="s">
        <v>18925</v>
      </c>
    </row>
    <row r="502" spans="1:23" x14ac:dyDescent="0.2">
      <c r="A502" t="s">
        <v>16464</v>
      </c>
      <c r="B502" t="s">
        <v>17276</v>
      </c>
      <c r="D502" t="s">
        <v>17592</v>
      </c>
      <c r="E502" t="s">
        <v>17595</v>
      </c>
      <c r="F502" t="s">
        <v>1070</v>
      </c>
      <c r="H502">
        <v>56.57050091</v>
      </c>
      <c r="I502">
        <v>2.5969098910000001</v>
      </c>
      <c r="J502" t="s">
        <v>2729</v>
      </c>
      <c r="K502" t="s">
        <v>2691</v>
      </c>
      <c r="L502">
        <v>2022</v>
      </c>
      <c r="M502" t="s">
        <v>17653</v>
      </c>
      <c r="O502">
        <v>2016</v>
      </c>
      <c r="P502" t="s">
        <v>17747</v>
      </c>
      <c r="W502" s="2" t="s">
        <v>18926</v>
      </c>
    </row>
    <row r="503" spans="1:23" x14ac:dyDescent="0.2">
      <c r="A503" t="s">
        <v>16465</v>
      </c>
      <c r="B503" t="s">
        <v>17277</v>
      </c>
      <c r="D503" t="s">
        <v>17592</v>
      </c>
      <c r="E503" t="s">
        <v>17595</v>
      </c>
      <c r="F503" t="s">
        <v>1070</v>
      </c>
      <c r="H503">
        <v>60.316584069999998</v>
      </c>
      <c r="I503">
        <v>-4.280831697</v>
      </c>
      <c r="J503" t="s">
        <v>2729</v>
      </c>
      <c r="K503" t="s">
        <v>2691</v>
      </c>
      <c r="L503">
        <v>2019</v>
      </c>
      <c r="M503" t="s">
        <v>17637</v>
      </c>
      <c r="N503">
        <v>1994</v>
      </c>
      <c r="O503">
        <v>1997</v>
      </c>
      <c r="P503" t="s">
        <v>17762</v>
      </c>
      <c r="Q503" t="s">
        <v>17908</v>
      </c>
      <c r="R503" t="s">
        <v>17908</v>
      </c>
      <c r="W503" s="2" t="s">
        <v>18927</v>
      </c>
    </row>
    <row r="504" spans="1:23" x14ac:dyDescent="0.2">
      <c r="A504" t="s">
        <v>16466</v>
      </c>
      <c r="B504" t="s">
        <v>17278</v>
      </c>
      <c r="D504" t="s">
        <v>17592</v>
      </c>
      <c r="E504" t="s">
        <v>17595</v>
      </c>
      <c r="F504" t="s">
        <v>1070</v>
      </c>
      <c r="H504">
        <v>57.73684703</v>
      </c>
      <c r="I504">
        <v>0.92233643099999996</v>
      </c>
      <c r="J504" t="s">
        <v>2729</v>
      </c>
      <c r="K504" t="s">
        <v>2691</v>
      </c>
      <c r="L504">
        <v>2022</v>
      </c>
      <c r="M504" t="s">
        <v>17621</v>
      </c>
      <c r="N504">
        <v>1975</v>
      </c>
      <c r="O504">
        <v>1975</v>
      </c>
      <c r="P504" t="s">
        <v>17749</v>
      </c>
      <c r="Q504" t="s">
        <v>17909</v>
      </c>
      <c r="R504" t="s">
        <v>18127</v>
      </c>
      <c r="W504" s="2" t="s">
        <v>18928</v>
      </c>
    </row>
    <row r="505" spans="1:23" x14ac:dyDescent="0.2">
      <c r="A505" t="s">
        <v>16467</v>
      </c>
      <c r="B505" t="s">
        <v>17279</v>
      </c>
      <c r="D505" t="s">
        <v>17592</v>
      </c>
      <c r="E505" t="s">
        <v>17595</v>
      </c>
      <c r="F505" t="s">
        <v>1070</v>
      </c>
      <c r="H505">
        <v>56.947492689999997</v>
      </c>
      <c r="I505">
        <v>1.8605737499999999</v>
      </c>
      <c r="J505" t="s">
        <v>2729</v>
      </c>
      <c r="K505" t="s">
        <v>2691</v>
      </c>
      <c r="L505">
        <v>2022</v>
      </c>
      <c r="M505" t="s">
        <v>17629</v>
      </c>
      <c r="N505">
        <v>1997</v>
      </c>
      <c r="O505">
        <v>2001</v>
      </c>
      <c r="P505" t="s">
        <v>17744</v>
      </c>
      <c r="Q505" t="s">
        <v>17905</v>
      </c>
      <c r="R505" t="s">
        <v>18124</v>
      </c>
      <c r="U505" t="s">
        <v>17266</v>
      </c>
      <c r="W505" s="2" t="s">
        <v>18929</v>
      </c>
    </row>
    <row r="506" spans="1:23" x14ac:dyDescent="0.2">
      <c r="A506" t="s">
        <v>16468</v>
      </c>
      <c r="B506" t="s">
        <v>17280</v>
      </c>
      <c r="D506" t="s">
        <v>17592</v>
      </c>
      <c r="E506" t="s">
        <v>17595</v>
      </c>
      <c r="F506" t="s">
        <v>1070</v>
      </c>
      <c r="H506">
        <v>57.430005780000002</v>
      </c>
      <c r="I506">
        <v>0.71096229899999996</v>
      </c>
      <c r="J506" t="s">
        <v>2729</v>
      </c>
      <c r="K506" t="s">
        <v>2691</v>
      </c>
      <c r="L506">
        <v>2022</v>
      </c>
      <c r="M506" t="s">
        <v>17639</v>
      </c>
      <c r="O506">
        <v>2005</v>
      </c>
      <c r="P506" t="s">
        <v>17765</v>
      </c>
      <c r="W506" s="2" t="s">
        <v>18930</v>
      </c>
    </row>
    <row r="507" spans="1:23" x14ac:dyDescent="0.2">
      <c r="A507" t="s">
        <v>16469</v>
      </c>
      <c r="B507" t="s">
        <v>17281</v>
      </c>
      <c r="D507" t="s">
        <v>17592</v>
      </c>
      <c r="E507" t="s">
        <v>17595</v>
      </c>
      <c r="F507" t="s">
        <v>1070</v>
      </c>
      <c r="H507">
        <v>53.5375023</v>
      </c>
      <c r="I507">
        <v>1.384981408</v>
      </c>
      <c r="J507" t="s">
        <v>2729</v>
      </c>
      <c r="K507" t="s">
        <v>2691</v>
      </c>
      <c r="L507">
        <v>2019</v>
      </c>
      <c r="M507" t="s">
        <v>17648</v>
      </c>
      <c r="O507">
        <v>1995</v>
      </c>
      <c r="P507" t="s">
        <v>17745</v>
      </c>
      <c r="W507" s="2" t="s">
        <v>18931</v>
      </c>
    </row>
    <row r="508" spans="1:23" x14ac:dyDescent="0.2">
      <c r="A508" t="s">
        <v>16470</v>
      </c>
      <c r="B508" t="s">
        <v>17282</v>
      </c>
      <c r="D508" t="s">
        <v>17592</v>
      </c>
      <c r="E508" t="s">
        <v>17595</v>
      </c>
      <c r="F508" t="s">
        <v>1070</v>
      </c>
      <c r="H508">
        <v>53.492619820000002</v>
      </c>
      <c r="I508">
        <v>1.862127621</v>
      </c>
      <c r="J508" t="s">
        <v>2729</v>
      </c>
      <c r="K508" t="s">
        <v>2691</v>
      </c>
      <c r="L508">
        <v>2019</v>
      </c>
      <c r="M508" t="s">
        <v>17630</v>
      </c>
      <c r="O508">
        <v>1994</v>
      </c>
      <c r="P508" t="s">
        <v>17753</v>
      </c>
      <c r="W508" s="2" t="s">
        <v>18932</v>
      </c>
    </row>
    <row r="509" spans="1:23" x14ac:dyDescent="0.2">
      <c r="A509" t="s">
        <v>16471</v>
      </c>
      <c r="B509" t="s">
        <v>17283</v>
      </c>
      <c r="D509" t="s">
        <v>17592</v>
      </c>
      <c r="E509" t="s">
        <v>17595</v>
      </c>
      <c r="F509" t="s">
        <v>1070</v>
      </c>
      <c r="H509">
        <v>57.184687259999997</v>
      </c>
      <c r="I509">
        <v>1.0012153720000001</v>
      </c>
      <c r="J509" t="s">
        <v>2729</v>
      </c>
      <c r="K509" t="s">
        <v>2691</v>
      </c>
      <c r="L509">
        <v>2022</v>
      </c>
      <c r="M509" t="s">
        <v>17645</v>
      </c>
      <c r="N509">
        <v>1989</v>
      </c>
      <c r="O509">
        <v>1993</v>
      </c>
      <c r="P509" t="s">
        <v>17772</v>
      </c>
      <c r="U509" t="s">
        <v>18391</v>
      </c>
      <c r="W509" s="2" t="s">
        <v>18933</v>
      </c>
    </row>
    <row r="510" spans="1:23" x14ac:dyDescent="0.2">
      <c r="A510" t="s">
        <v>16472</v>
      </c>
      <c r="B510" t="s">
        <v>17284</v>
      </c>
      <c r="D510" t="s">
        <v>17592</v>
      </c>
      <c r="E510" t="s">
        <v>17595</v>
      </c>
      <c r="F510" t="s">
        <v>1070</v>
      </c>
      <c r="H510">
        <v>57.189107419999999</v>
      </c>
      <c r="I510">
        <v>0.912958245</v>
      </c>
      <c r="J510" t="s">
        <v>2729</v>
      </c>
      <c r="K510" t="s">
        <v>2691</v>
      </c>
      <c r="L510">
        <v>2022</v>
      </c>
      <c r="M510" t="s">
        <v>17633</v>
      </c>
      <c r="N510">
        <v>1989</v>
      </c>
      <c r="O510">
        <v>1992</v>
      </c>
      <c r="P510" t="s">
        <v>17772</v>
      </c>
      <c r="U510" t="s">
        <v>18391</v>
      </c>
      <c r="W510" s="2" t="s">
        <v>18934</v>
      </c>
    </row>
    <row r="511" spans="1:23" x14ac:dyDescent="0.2">
      <c r="A511" t="s">
        <v>16473</v>
      </c>
      <c r="B511" t="s">
        <v>17285</v>
      </c>
      <c r="D511" t="s">
        <v>17592</v>
      </c>
      <c r="E511" t="s">
        <v>17595</v>
      </c>
      <c r="F511" t="s">
        <v>1070</v>
      </c>
      <c r="H511">
        <v>57.151313979999998</v>
      </c>
      <c r="I511">
        <v>0.94851234699999998</v>
      </c>
      <c r="J511" t="s">
        <v>2729</v>
      </c>
      <c r="K511" t="s">
        <v>2691</v>
      </c>
      <c r="L511">
        <v>2019</v>
      </c>
      <c r="M511" t="s">
        <v>17633</v>
      </c>
      <c r="N511">
        <v>1989</v>
      </c>
      <c r="O511">
        <v>1992</v>
      </c>
      <c r="P511" t="s">
        <v>17772</v>
      </c>
      <c r="U511" t="s">
        <v>18391</v>
      </c>
      <c r="W511" s="2" t="s">
        <v>18935</v>
      </c>
    </row>
    <row r="512" spans="1:23" x14ac:dyDescent="0.2">
      <c r="A512" t="s">
        <v>16474</v>
      </c>
      <c r="B512" t="s">
        <v>17286</v>
      </c>
      <c r="D512" t="s">
        <v>17592</v>
      </c>
      <c r="E512" t="s">
        <v>17595</v>
      </c>
      <c r="F512" t="s">
        <v>1070</v>
      </c>
      <c r="H512">
        <v>57.31412375</v>
      </c>
      <c r="I512">
        <v>1.084556407</v>
      </c>
      <c r="J512" t="s">
        <v>2729</v>
      </c>
      <c r="K512" t="s">
        <v>2691</v>
      </c>
      <c r="L512">
        <v>2022</v>
      </c>
      <c r="M512" t="s">
        <v>17638</v>
      </c>
      <c r="N512">
        <v>1989</v>
      </c>
      <c r="O512">
        <v>1992</v>
      </c>
      <c r="P512" t="s">
        <v>17772</v>
      </c>
      <c r="U512" t="s">
        <v>18391</v>
      </c>
      <c r="W512" s="2" t="s">
        <v>18936</v>
      </c>
    </row>
    <row r="513" spans="1:23" x14ac:dyDescent="0.2">
      <c r="A513" t="s">
        <v>16475</v>
      </c>
      <c r="B513" t="s">
        <v>17287</v>
      </c>
      <c r="D513" t="s">
        <v>17592</v>
      </c>
      <c r="E513" t="s">
        <v>17595</v>
      </c>
      <c r="F513" t="s">
        <v>1070</v>
      </c>
      <c r="H513">
        <v>57.081309419999997</v>
      </c>
      <c r="I513">
        <v>0.83061932000000005</v>
      </c>
      <c r="J513" t="s">
        <v>2729</v>
      </c>
      <c r="K513" t="s">
        <v>2691</v>
      </c>
      <c r="L513">
        <v>2022</v>
      </c>
      <c r="M513" t="s">
        <v>17633</v>
      </c>
      <c r="N513">
        <v>1989</v>
      </c>
      <c r="O513">
        <v>1998</v>
      </c>
      <c r="P513" t="s">
        <v>17760</v>
      </c>
      <c r="U513" t="s">
        <v>18391</v>
      </c>
      <c r="W513" s="2" t="s">
        <v>18937</v>
      </c>
    </row>
    <row r="514" spans="1:23" x14ac:dyDescent="0.2">
      <c r="A514" t="s">
        <v>16476</v>
      </c>
      <c r="B514" t="s">
        <v>17288</v>
      </c>
      <c r="D514" t="s">
        <v>17592</v>
      </c>
      <c r="E514" t="s">
        <v>17595</v>
      </c>
      <c r="F514" t="s">
        <v>1070</v>
      </c>
      <c r="H514">
        <v>57.078899239999998</v>
      </c>
      <c r="I514">
        <v>0.96698883499999999</v>
      </c>
      <c r="J514" t="s">
        <v>2729</v>
      </c>
      <c r="K514" t="s">
        <v>2691</v>
      </c>
      <c r="L514">
        <v>2022</v>
      </c>
      <c r="M514" t="s">
        <v>17644</v>
      </c>
      <c r="N514">
        <v>1989</v>
      </c>
      <c r="O514">
        <v>1997</v>
      </c>
      <c r="P514" t="s">
        <v>17772</v>
      </c>
      <c r="U514" t="s">
        <v>18391</v>
      </c>
      <c r="W514" s="2" t="s">
        <v>18938</v>
      </c>
    </row>
    <row r="515" spans="1:23" x14ac:dyDescent="0.2">
      <c r="A515" t="s">
        <v>16477</v>
      </c>
      <c r="B515" t="s">
        <v>17289</v>
      </c>
      <c r="D515" t="s">
        <v>17592</v>
      </c>
      <c r="E515" t="s">
        <v>17595</v>
      </c>
      <c r="F515" t="s">
        <v>1070</v>
      </c>
      <c r="H515">
        <v>57.237971199999997</v>
      </c>
      <c r="I515">
        <v>1.0204239530000001</v>
      </c>
      <c r="J515" t="s">
        <v>2729</v>
      </c>
      <c r="K515" t="s">
        <v>2691</v>
      </c>
      <c r="L515">
        <v>2022</v>
      </c>
      <c r="M515" t="s">
        <v>17632</v>
      </c>
      <c r="N515">
        <v>1989</v>
      </c>
      <c r="O515">
        <v>1999</v>
      </c>
      <c r="P515" t="s">
        <v>17772</v>
      </c>
      <c r="U515" t="s">
        <v>18391</v>
      </c>
      <c r="W515" s="2" t="s">
        <v>18939</v>
      </c>
    </row>
    <row r="516" spans="1:23" x14ac:dyDescent="0.2">
      <c r="A516" t="s">
        <v>16478</v>
      </c>
      <c r="B516" t="s">
        <v>17290</v>
      </c>
      <c r="D516" t="s">
        <v>17592</v>
      </c>
      <c r="E516" t="s">
        <v>17595</v>
      </c>
      <c r="F516" t="s">
        <v>1070</v>
      </c>
      <c r="H516">
        <v>54.268095209999998</v>
      </c>
      <c r="I516">
        <v>1.0005088609999999</v>
      </c>
      <c r="J516" t="s">
        <v>2729</v>
      </c>
      <c r="K516" t="s">
        <v>2691</v>
      </c>
      <c r="L516">
        <v>2019</v>
      </c>
      <c r="M516" t="s">
        <v>17637</v>
      </c>
      <c r="O516">
        <v>2007</v>
      </c>
      <c r="P516" t="s">
        <v>17773</v>
      </c>
      <c r="W516" s="2" t="s">
        <v>18940</v>
      </c>
    </row>
    <row r="517" spans="1:23" x14ac:dyDescent="0.2">
      <c r="A517" t="s">
        <v>16479</v>
      </c>
      <c r="B517" t="s">
        <v>17291</v>
      </c>
      <c r="D517" t="s">
        <v>17592</v>
      </c>
      <c r="E517" t="s">
        <v>17595</v>
      </c>
      <c r="F517" t="s">
        <v>1070</v>
      </c>
      <c r="H517">
        <v>59.48972285</v>
      </c>
      <c r="I517">
        <v>1.571318937</v>
      </c>
      <c r="J517" t="s">
        <v>2729</v>
      </c>
      <c r="K517" t="s">
        <v>2691</v>
      </c>
      <c r="L517">
        <v>2022</v>
      </c>
      <c r="P517" t="s">
        <v>17749</v>
      </c>
      <c r="W517" s="2" t="s">
        <v>18941</v>
      </c>
    </row>
    <row r="518" spans="1:23" x14ac:dyDescent="0.2">
      <c r="A518" t="s">
        <v>16480</v>
      </c>
      <c r="B518" t="s">
        <v>17292</v>
      </c>
      <c r="D518" t="s">
        <v>17592</v>
      </c>
      <c r="E518" t="s">
        <v>17595</v>
      </c>
      <c r="F518" t="s">
        <v>1070</v>
      </c>
      <c r="H518">
        <v>60.889000000000003</v>
      </c>
      <c r="I518">
        <v>-2.242</v>
      </c>
      <c r="J518" t="s">
        <v>2729</v>
      </c>
      <c r="K518" t="s">
        <v>17600</v>
      </c>
      <c r="L518">
        <v>2021</v>
      </c>
      <c r="M518" t="s">
        <v>17672</v>
      </c>
      <c r="P518" t="s">
        <v>17774</v>
      </c>
      <c r="Q518" t="s">
        <v>17910</v>
      </c>
      <c r="R518" t="s">
        <v>18123</v>
      </c>
      <c r="W518" s="2" t="s">
        <v>18942</v>
      </c>
    </row>
    <row r="519" spans="1:23" x14ac:dyDescent="0.2">
      <c r="A519" t="s">
        <v>16481</v>
      </c>
      <c r="B519" t="s">
        <v>17293</v>
      </c>
      <c r="D519" t="s">
        <v>17592</v>
      </c>
      <c r="E519" t="s">
        <v>17595</v>
      </c>
      <c r="F519" t="s">
        <v>1070</v>
      </c>
      <c r="H519">
        <v>56.984758579999998</v>
      </c>
      <c r="I519">
        <v>1.7847914300000001</v>
      </c>
      <c r="J519" t="s">
        <v>2729</v>
      </c>
      <c r="K519" t="s">
        <v>2691</v>
      </c>
      <c r="L519">
        <v>2022</v>
      </c>
      <c r="M519" t="s">
        <v>17668</v>
      </c>
      <c r="O519">
        <v>2006</v>
      </c>
      <c r="P519" t="s">
        <v>17744</v>
      </c>
      <c r="W519" s="2" t="s">
        <v>18943</v>
      </c>
    </row>
    <row r="520" spans="1:23" x14ac:dyDescent="0.2">
      <c r="A520" t="s">
        <v>16482</v>
      </c>
      <c r="B520" t="s">
        <v>17294</v>
      </c>
      <c r="D520" t="s">
        <v>17592</v>
      </c>
      <c r="E520" t="s">
        <v>17595</v>
      </c>
      <c r="F520" t="s">
        <v>1070</v>
      </c>
      <c r="H520">
        <v>57.163200000000003</v>
      </c>
      <c r="I520">
        <v>1.1068</v>
      </c>
      <c r="J520" t="s">
        <v>2729</v>
      </c>
      <c r="K520" t="s">
        <v>17602</v>
      </c>
      <c r="L520">
        <v>2022</v>
      </c>
      <c r="M520" t="s">
        <v>17609</v>
      </c>
      <c r="O520" t="s">
        <v>17684</v>
      </c>
      <c r="P520" t="s">
        <v>17775</v>
      </c>
      <c r="Q520" t="s">
        <v>17911</v>
      </c>
      <c r="R520" t="s">
        <v>18128</v>
      </c>
      <c r="T520" t="s">
        <v>18323</v>
      </c>
      <c r="W520" s="2" t="s">
        <v>18944</v>
      </c>
    </row>
    <row r="521" spans="1:23" x14ac:dyDescent="0.2">
      <c r="A521" t="s">
        <v>16483</v>
      </c>
      <c r="B521" t="s">
        <v>17295</v>
      </c>
      <c r="D521" t="s">
        <v>17592</v>
      </c>
      <c r="E521" t="s">
        <v>17595</v>
      </c>
      <c r="F521" t="s">
        <v>1070</v>
      </c>
      <c r="H521">
        <v>61.082487499999999</v>
      </c>
      <c r="I521">
        <v>-2.0931205290000001</v>
      </c>
      <c r="J521" t="s">
        <v>2729</v>
      </c>
      <c r="K521" t="s">
        <v>2691</v>
      </c>
      <c r="L521">
        <v>2019</v>
      </c>
      <c r="M521" t="s">
        <v>17661</v>
      </c>
      <c r="N521">
        <v>2015</v>
      </c>
      <c r="O521">
        <v>2017</v>
      </c>
      <c r="P521" t="s">
        <v>17769</v>
      </c>
      <c r="Q521" t="s">
        <v>17904</v>
      </c>
      <c r="R521" t="s">
        <v>18123</v>
      </c>
      <c r="W521" s="2" t="s">
        <v>18945</v>
      </c>
    </row>
    <row r="522" spans="1:23" x14ac:dyDescent="0.2">
      <c r="A522" t="s">
        <v>16484</v>
      </c>
      <c r="B522" t="s">
        <v>17296</v>
      </c>
      <c r="D522" t="s">
        <v>17592</v>
      </c>
      <c r="E522" t="s">
        <v>17595</v>
      </c>
      <c r="F522" t="s">
        <v>1070</v>
      </c>
      <c r="H522">
        <v>57.417906000000002</v>
      </c>
      <c r="I522">
        <v>1.3279901709999999</v>
      </c>
      <c r="J522" t="s">
        <v>2729</v>
      </c>
      <c r="K522" t="s">
        <v>2691</v>
      </c>
      <c r="L522">
        <v>2022</v>
      </c>
      <c r="M522" t="s">
        <v>17661</v>
      </c>
      <c r="O522">
        <v>2015</v>
      </c>
      <c r="P522" t="s">
        <v>17747</v>
      </c>
      <c r="W522" s="2" t="s">
        <v>18946</v>
      </c>
    </row>
    <row r="523" spans="1:23" x14ac:dyDescent="0.2">
      <c r="A523" t="s">
        <v>16485</v>
      </c>
      <c r="B523" t="s">
        <v>17297</v>
      </c>
      <c r="D523" t="s">
        <v>17592</v>
      </c>
      <c r="E523" t="s">
        <v>17595</v>
      </c>
      <c r="F523" t="s">
        <v>1070</v>
      </c>
      <c r="H523">
        <v>57.982475620000002</v>
      </c>
      <c r="I523">
        <v>-0.92716187900000002</v>
      </c>
      <c r="J523" t="s">
        <v>2729</v>
      </c>
      <c r="K523" t="s">
        <v>2691</v>
      </c>
      <c r="L523">
        <v>2022</v>
      </c>
      <c r="M523" t="s">
        <v>17660</v>
      </c>
      <c r="O523">
        <v>2014</v>
      </c>
      <c r="P523" t="s">
        <v>17761</v>
      </c>
      <c r="Q523" t="s">
        <v>17912</v>
      </c>
      <c r="R523" t="s">
        <v>18129</v>
      </c>
      <c r="T523" t="s">
        <v>18324</v>
      </c>
      <c r="U523" t="s">
        <v>17297</v>
      </c>
      <c r="W523" s="2" t="s">
        <v>18947</v>
      </c>
    </row>
    <row r="524" spans="1:23" x14ac:dyDescent="0.2">
      <c r="A524" t="s">
        <v>16486</v>
      </c>
      <c r="B524" t="s">
        <v>17298</v>
      </c>
      <c r="D524" t="s">
        <v>17592</v>
      </c>
      <c r="E524" t="s">
        <v>17595</v>
      </c>
      <c r="F524" t="s">
        <v>1070</v>
      </c>
      <c r="H524">
        <v>57.505977270000002</v>
      </c>
      <c r="I524">
        <v>0.324696125</v>
      </c>
      <c r="J524" t="s">
        <v>2729</v>
      </c>
      <c r="K524" t="s">
        <v>2691</v>
      </c>
      <c r="L524">
        <v>2022</v>
      </c>
      <c r="M524" t="s">
        <v>17632</v>
      </c>
      <c r="O524">
        <v>2006</v>
      </c>
      <c r="P524" t="s">
        <v>17765</v>
      </c>
      <c r="W524" s="2" t="s">
        <v>18948</v>
      </c>
    </row>
    <row r="525" spans="1:23" x14ac:dyDescent="0.2">
      <c r="A525" t="s">
        <v>16487</v>
      </c>
      <c r="B525" t="s">
        <v>17299</v>
      </c>
      <c r="D525" t="s">
        <v>17592</v>
      </c>
      <c r="E525" t="s">
        <v>17595</v>
      </c>
      <c r="F525" t="s">
        <v>1070</v>
      </c>
      <c r="H525">
        <v>60.58792519</v>
      </c>
      <c r="I525">
        <v>1.77687708</v>
      </c>
      <c r="J525" t="s">
        <v>2729</v>
      </c>
      <c r="K525" t="s">
        <v>2691</v>
      </c>
      <c r="L525">
        <v>2022</v>
      </c>
      <c r="M525" t="s">
        <v>17620</v>
      </c>
      <c r="O525">
        <v>1998</v>
      </c>
      <c r="P525" t="s">
        <v>17744</v>
      </c>
      <c r="W525" s="2" t="s">
        <v>18949</v>
      </c>
    </row>
    <row r="526" spans="1:23" x14ac:dyDescent="0.2">
      <c r="A526" t="s">
        <v>16488</v>
      </c>
      <c r="B526" t="s">
        <v>17300</v>
      </c>
      <c r="D526" t="s">
        <v>17592</v>
      </c>
      <c r="E526" t="s">
        <v>17595</v>
      </c>
      <c r="F526" t="s">
        <v>1070</v>
      </c>
      <c r="H526">
        <v>59.352509179999998</v>
      </c>
      <c r="I526">
        <v>1.550824263</v>
      </c>
      <c r="J526" t="s">
        <v>2729</v>
      </c>
      <c r="K526" t="s">
        <v>2691</v>
      </c>
      <c r="L526">
        <v>2022</v>
      </c>
      <c r="M526" t="s">
        <v>17638</v>
      </c>
      <c r="N526">
        <v>1992</v>
      </c>
      <c r="O526">
        <v>1993</v>
      </c>
      <c r="P526" t="s">
        <v>17776</v>
      </c>
      <c r="Q526" t="s">
        <v>17913</v>
      </c>
      <c r="R526" t="s">
        <v>18130</v>
      </c>
      <c r="T526" t="s">
        <v>18325</v>
      </c>
      <c r="W526" s="2" t="s">
        <v>18950</v>
      </c>
    </row>
    <row r="527" spans="1:23" x14ac:dyDescent="0.2">
      <c r="A527" t="s">
        <v>16489</v>
      </c>
      <c r="B527" t="s">
        <v>17301</v>
      </c>
      <c r="D527" t="s">
        <v>17592</v>
      </c>
      <c r="E527" t="s">
        <v>17595</v>
      </c>
      <c r="F527" t="s">
        <v>1070</v>
      </c>
      <c r="H527">
        <v>57.160496109999997</v>
      </c>
      <c r="I527">
        <v>0.83416378700000005</v>
      </c>
      <c r="J527" t="s">
        <v>2729</v>
      </c>
      <c r="K527" t="s">
        <v>2691</v>
      </c>
      <c r="L527">
        <v>2022</v>
      </c>
      <c r="M527" t="s">
        <v>17673</v>
      </c>
      <c r="N527">
        <v>1998</v>
      </c>
      <c r="O527">
        <v>1996</v>
      </c>
      <c r="P527" t="s">
        <v>17777</v>
      </c>
      <c r="W527" s="2" t="s">
        <v>18951</v>
      </c>
    </row>
    <row r="528" spans="1:23" x14ac:dyDescent="0.2">
      <c r="A528" t="s">
        <v>16490</v>
      </c>
      <c r="B528" t="s">
        <v>17302</v>
      </c>
      <c r="D528" t="s">
        <v>17592</v>
      </c>
      <c r="E528" t="s">
        <v>17595</v>
      </c>
      <c r="F528" t="s">
        <v>1070</v>
      </c>
      <c r="H528">
        <v>53.56470075</v>
      </c>
      <c r="I528">
        <v>-3.4492836910000002</v>
      </c>
      <c r="J528" t="s">
        <v>2729</v>
      </c>
      <c r="K528" t="s">
        <v>2691</v>
      </c>
      <c r="L528">
        <v>2019</v>
      </c>
      <c r="M528" t="s">
        <v>17656</v>
      </c>
      <c r="O528">
        <v>1997</v>
      </c>
      <c r="P528" t="s">
        <v>17764</v>
      </c>
      <c r="W528" s="2" t="s">
        <v>18952</v>
      </c>
    </row>
    <row r="529" spans="1:23" x14ac:dyDescent="0.2">
      <c r="A529" t="s">
        <v>16491</v>
      </c>
      <c r="B529" t="s">
        <v>17303</v>
      </c>
      <c r="D529" t="s">
        <v>17592</v>
      </c>
      <c r="E529" t="s">
        <v>17595</v>
      </c>
      <c r="F529" t="s">
        <v>1070</v>
      </c>
      <c r="H529">
        <v>53.642620219999998</v>
      </c>
      <c r="I529">
        <v>-3.4723690010000001</v>
      </c>
      <c r="J529" t="s">
        <v>2729</v>
      </c>
      <c r="K529" t="s">
        <v>2691</v>
      </c>
      <c r="L529">
        <v>2019</v>
      </c>
      <c r="M529" t="s">
        <v>17665</v>
      </c>
      <c r="O529">
        <v>1995</v>
      </c>
      <c r="P529" t="s">
        <v>17764</v>
      </c>
      <c r="W529" s="2" t="s">
        <v>18953</v>
      </c>
    </row>
    <row r="530" spans="1:23" x14ac:dyDescent="0.2">
      <c r="A530" t="s">
        <v>16492</v>
      </c>
      <c r="B530" t="s">
        <v>17304</v>
      </c>
      <c r="D530" t="s">
        <v>17592</v>
      </c>
      <c r="E530" t="s">
        <v>17595</v>
      </c>
      <c r="F530" t="s">
        <v>1070</v>
      </c>
      <c r="H530">
        <v>59.289307569999998</v>
      </c>
      <c r="I530">
        <v>1.5325221149999999</v>
      </c>
      <c r="J530" t="s">
        <v>2729</v>
      </c>
      <c r="K530" t="s">
        <v>2691</v>
      </c>
      <c r="L530">
        <v>2022</v>
      </c>
      <c r="M530" t="s">
        <v>17638</v>
      </c>
      <c r="N530">
        <v>1994</v>
      </c>
      <c r="O530">
        <v>1996</v>
      </c>
      <c r="P530" t="s">
        <v>17778</v>
      </c>
      <c r="Q530" t="s">
        <v>17914</v>
      </c>
      <c r="R530" t="s">
        <v>18131</v>
      </c>
      <c r="T530" t="s">
        <v>18326</v>
      </c>
      <c r="W530" s="2" t="s">
        <v>18954</v>
      </c>
    </row>
    <row r="531" spans="1:23" x14ac:dyDescent="0.2">
      <c r="A531" t="s">
        <v>16493</v>
      </c>
      <c r="B531" t="s">
        <v>17305</v>
      </c>
      <c r="D531" t="s">
        <v>17592</v>
      </c>
      <c r="E531" t="s">
        <v>17595</v>
      </c>
      <c r="F531" t="s">
        <v>1070</v>
      </c>
      <c r="H531">
        <v>56.723657750000001</v>
      </c>
      <c r="I531">
        <v>2.1029296880000001</v>
      </c>
      <c r="J531" t="s">
        <v>2729</v>
      </c>
      <c r="K531" t="s">
        <v>2691</v>
      </c>
      <c r="L531">
        <v>2022</v>
      </c>
      <c r="M531" t="s">
        <v>17654</v>
      </c>
      <c r="O531">
        <v>2017</v>
      </c>
      <c r="P531" t="s">
        <v>17741</v>
      </c>
      <c r="W531" s="2" t="s">
        <v>18955</v>
      </c>
    </row>
    <row r="532" spans="1:23" x14ac:dyDescent="0.2">
      <c r="A532" t="s">
        <v>16494</v>
      </c>
      <c r="B532" t="s">
        <v>17306</v>
      </c>
      <c r="D532" t="s">
        <v>17592</v>
      </c>
      <c r="E532" t="s">
        <v>17595</v>
      </c>
      <c r="F532" t="s">
        <v>1070</v>
      </c>
      <c r="H532">
        <v>61.217016729999997</v>
      </c>
      <c r="I532">
        <v>0.697852417</v>
      </c>
      <c r="J532" t="s">
        <v>2729</v>
      </c>
      <c r="K532" t="s">
        <v>2691</v>
      </c>
      <c r="L532">
        <v>2022</v>
      </c>
      <c r="M532" t="s">
        <v>17642</v>
      </c>
      <c r="O532">
        <v>2017</v>
      </c>
      <c r="P532" t="s">
        <v>17755</v>
      </c>
      <c r="Q532" t="s">
        <v>17915</v>
      </c>
      <c r="R532" t="s">
        <v>18132</v>
      </c>
      <c r="W532" s="2" t="s">
        <v>18956</v>
      </c>
    </row>
    <row r="533" spans="1:23" x14ac:dyDescent="0.2">
      <c r="A533" t="s">
        <v>16495</v>
      </c>
      <c r="B533" t="s">
        <v>17307</v>
      </c>
      <c r="D533" t="s">
        <v>17592</v>
      </c>
      <c r="E533" t="s">
        <v>17595</v>
      </c>
      <c r="F533" t="s">
        <v>1070</v>
      </c>
      <c r="H533">
        <v>57.988513679999997</v>
      </c>
      <c r="I533">
        <v>1.8238993109999999</v>
      </c>
      <c r="J533" t="s">
        <v>2729</v>
      </c>
      <c r="K533" t="s">
        <v>2691</v>
      </c>
      <c r="L533">
        <v>2022</v>
      </c>
      <c r="M533" t="s">
        <v>17628</v>
      </c>
      <c r="O533">
        <v>2002</v>
      </c>
      <c r="P533" t="s">
        <v>17759</v>
      </c>
      <c r="W533" s="2" t="s">
        <v>18957</v>
      </c>
    </row>
    <row r="534" spans="1:23" x14ac:dyDescent="0.2">
      <c r="A534" t="s">
        <v>16496</v>
      </c>
      <c r="B534" t="s">
        <v>17308</v>
      </c>
      <c r="D534" t="s">
        <v>17592</v>
      </c>
      <c r="E534" t="s">
        <v>17595</v>
      </c>
      <c r="F534" t="s">
        <v>1070</v>
      </c>
      <c r="H534">
        <v>53.02083081</v>
      </c>
      <c r="I534">
        <v>1.7635096619999999</v>
      </c>
      <c r="J534" t="s">
        <v>2729</v>
      </c>
      <c r="K534" t="s">
        <v>2691</v>
      </c>
      <c r="L534">
        <v>2019</v>
      </c>
      <c r="M534" t="s">
        <v>17643</v>
      </c>
      <c r="O534">
        <v>1969</v>
      </c>
      <c r="P534" t="s">
        <v>17768</v>
      </c>
      <c r="W534" s="2" t="s">
        <v>18958</v>
      </c>
    </row>
    <row r="535" spans="1:23" x14ac:dyDescent="0.2">
      <c r="A535" t="s">
        <v>16497</v>
      </c>
      <c r="B535" t="s">
        <v>17309</v>
      </c>
      <c r="D535" t="s">
        <v>17592</v>
      </c>
      <c r="E535" t="s">
        <v>17595</v>
      </c>
      <c r="F535" t="s">
        <v>1070</v>
      </c>
      <c r="H535">
        <v>58.401341600000002</v>
      </c>
      <c r="I535">
        <v>-0.139476026</v>
      </c>
      <c r="J535" t="s">
        <v>2729</v>
      </c>
      <c r="K535" t="s">
        <v>2691</v>
      </c>
      <c r="L535">
        <v>2019</v>
      </c>
      <c r="M535" t="s">
        <v>17612</v>
      </c>
      <c r="N535">
        <v>1983</v>
      </c>
      <c r="O535">
        <v>1985</v>
      </c>
      <c r="P535" t="s">
        <v>17747</v>
      </c>
      <c r="W535" s="2" t="s">
        <v>18959</v>
      </c>
    </row>
    <row r="536" spans="1:23" x14ac:dyDescent="0.2">
      <c r="A536" t="s">
        <v>16498</v>
      </c>
      <c r="B536" t="s">
        <v>17310</v>
      </c>
      <c r="D536" t="s">
        <v>17592</v>
      </c>
      <c r="E536" t="s">
        <v>17595</v>
      </c>
      <c r="F536" t="s">
        <v>1070</v>
      </c>
      <c r="H536">
        <v>50.908683160000002</v>
      </c>
      <c r="I536">
        <v>-0.98590361299999996</v>
      </c>
      <c r="J536" t="s">
        <v>2729</v>
      </c>
      <c r="K536" t="s">
        <v>2691</v>
      </c>
      <c r="L536">
        <v>2022</v>
      </c>
      <c r="M536" t="s">
        <v>17674</v>
      </c>
      <c r="O536">
        <v>1988</v>
      </c>
      <c r="P536" t="s">
        <v>17742</v>
      </c>
      <c r="W536" s="2" t="s">
        <v>18960</v>
      </c>
    </row>
    <row r="537" spans="1:23" x14ac:dyDescent="0.2">
      <c r="A537" t="s">
        <v>16499</v>
      </c>
      <c r="B537" t="s">
        <v>17311</v>
      </c>
      <c r="D537" t="s">
        <v>17592</v>
      </c>
      <c r="E537" t="s">
        <v>17595</v>
      </c>
      <c r="F537" t="s">
        <v>1070</v>
      </c>
      <c r="H537">
        <v>57.636835699999999</v>
      </c>
      <c r="I537">
        <v>1.3352256220000001</v>
      </c>
      <c r="J537" t="s">
        <v>2729</v>
      </c>
      <c r="K537" t="s">
        <v>2691</v>
      </c>
      <c r="L537">
        <v>2022</v>
      </c>
      <c r="M537" t="s">
        <v>17638</v>
      </c>
      <c r="N537">
        <v>2003</v>
      </c>
      <c r="O537">
        <v>2004</v>
      </c>
      <c r="P537" t="s">
        <v>17772</v>
      </c>
      <c r="W537" s="2" t="s">
        <v>18961</v>
      </c>
    </row>
    <row r="538" spans="1:23" x14ac:dyDescent="0.2">
      <c r="A538" t="s">
        <v>16500</v>
      </c>
      <c r="B538" t="s">
        <v>17312</v>
      </c>
      <c r="D538" t="s">
        <v>17592</v>
      </c>
      <c r="E538" t="s">
        <v>17595</v>
      </c>
      <c r="F538" t="s">
        <v>1070</v>
      </c>
      <c r="H538">
        <v>61.248853820000001</v>
      </c>
      <c r="I538">
        <v>0.73370829299999996</v>
      </c>
      <c r="J538" t="s">
        <v>2729</v>
      </c>
      <c r="K538" t="s">
        <v>2691</v>
      </c>
      <c r="L538">
        <v>2022</v>
      </c>
      <c r="M538" t="s">
        <v>17638</v>
      </c>
      <c r="O538">
        <v>1993</v>
      </c>
      <c r="P538" t="s">
        <v>17757</v>
      </c>
      <c r="W538" s="2" t="s">
        <v>18962</v>
      </c>
    </row>
    <row r="539" spans="1:23" x14ac:dyDescent="0.2">
      <c r="A539" t="s">
        <v>16501</v>
      </c>
      <c r="B539" t="s">
        <v>17313</v>
      </c>
      <c r="D539" t="s">
        <v>17592</v>
      </c>
      <c r="E539" t="s">
        <v>17595</v>
      </c>
      <c r="F539" t="s">
        <v>1070</v>
      </c>
      <c r="H539">
        <v>51.206351099999999</v>
      </c>
      <c r="I539">
        <v>-0.98865137700000005</v>
      </c>
      <c r="J539" t="s">
        <v>2729</v>
      </c>
      <c r="K539" t="s">
        <v>2691</v>
      </c>
      <c r="L539">
        <v>2022</v>
      </c>
      <c r="M539" t="s">
        <v>17628</v>
      </c>
      <c r="O539">
        <v>1986</v>
      </c>
      <c r="P539" t="s">
        <v>17779</v>
      </c>
      <c r="W539" s="2" t="s">
        <v>18963</v>
      </c>
    </row>
    <row r="540" spans="1:23" x14ac:dyDescent="0.2">
      <c r="A540" t="s">
        <v>16502</v>
      </c>
      <c r="B540" t="s">
        <v>17314</v>
      </c>
      <c r="D540" t="s">
        <v>17592</v>
      </c>
      <c r="E540" t="s">
        <v>17595</v>
      </c>
      <c r="F540" t="s">
        <v>1070</v>
      </c>
      <c r="H540">
        <v>57.606995949999998</v>
      </c>
      <c r="I540">
        <v>1.636356127</v>
      </c>
      <c r="J540" t="s">
        <v>2729</v>
      </c>
      <c r="K540" t="s">
        <v>2691</v>
      </c>
      <c r="L540">
        <v>2019</v>
      </c>
      <c r="M540" t="s">
        <v>17676</v>
      </c>
      <c r="O540">
        <v>2013</v>
      </c>
      <c r="P540" t="s">
        <v>17751</v>
      </c>
      <c r="W540" s="2" t="s">
        <v>18964</v>
      </c>
    </row>
    <row r="541" spans="1:23" x14ac:dyDescent="0.2">
      <c r="A541" t="s">
        <v>16503</v>
      </c>
      <c r="B541" t="s">
        <v>17315</v>
      </c>
      <c r="D541" t="s">
        <v>17592</v>
      </c>
      <c r="E541" t="s">
        <v>17595</v>
      </c>
      <c r="F541" t="s">
        <v>1070</v>
      </c>
      <c r="H541">
        <v>53.295358729999997</v>
      </c>
      <c r="I541">
        <v>2.4555000919999999</v>
      </c>
      <c r="J541" t="s">
        <v>2729</v>
      </c>
      <c r="K541" t="s">
        <v>2691</v>
      </c>
      <c r="L541">
        <v>2019</v>
      </c>
      <c r="M541" t="s">
        <v>17652</v>
      </c>
      <c r="O541">
        <v>1989</v>
      </c>
      <c r="P541" t="s">
        <v>17745</v>
      </c>
      <c r="W541" s="2" t="s">
        <v>18965</v>
      </c>
    </row>
    <row r="542" spans="1:23" x14ac:dyDescent="0.2">
      <c r="A542" t="s">
        <v>16504</v>
      </c>
      <c r="B542" t="s">
        <v>17316</v>
      </c>
      <c r="D542" t="s">
        <v>17592</v>
      </c>
      <c r="E542" t="s">
        <v>17595</v>
      </c>
      <c r="F542" t="s">
        <v>1070</v>
      </c>
      <c r="H542">
        <v>53.340008830000002</v>
      </c>
      <c r="I542">
        <v>2.6005600279999999</v>
      </c>
      <c r="J542" t="s">
        <v>2729</v>
      </c>
      <c r="K542" t="s">
        <v>2691</v>
      </c>
      <c r="L542">
        <v>2019</v>
      </c>
      <c r="O542">
        <v>1971</v>
      </c>
      <c r="P542" t="s">
        <v>17745</v>
      </c>
      <c r="W542" s="2" t="s">
        <v>18966</v>
      </c>
    </row>
    <row r="543" spans="1:23" x14ac:dyDescent="0.2">
      <c r="A543" t="s">
        <v>16505</v>
      </c>
      <c r="B543" t="s">
        <v>17317</v>
      </c>
      <c r="D543" t="s">
        <v>17592</v>
      </c>
      <c r="E543" t="s">
        <v>17595</v>
      </c>
      <c r="F543" t="s">
        <v>1070</v>
      </c>
      <c r="H543">
        <v>60.550862360000004</v>
      </c>
      <c r="I543">
        <v>1.9300962310000001</v>
      </c>
      <c r="J543" t="s">
        <v>2729</v>
      </c>
      <c r="K543" t="s">
        <v>2691</v>
      </c>
      <c r="L543">
        <v>2022</v>
      </c>
      <c r="M543" t="s">
        <v>17660</v>
      </c>
      <c r="O543">
        <v>2012</v>
      </c>
      <c r="P543" t="s">
        <v>17744</v>
      </c>
      <c r="W543" s="2" t="s">
        <v>18967</v>
      </c>
    </row>
    <row r="544" spans="1:23" x14ac:dyDescent="0.2">
      <c r="A544" t="s">
        <v>16506</v>
      </c>
      <c r="B544" t="s">
        <v>17318</v>
      </c>
      <c r="D544" t="s">
        <v>17592</v>
      </c>
      <c r="E544" t="s">
        <v>17595</v>
      </c>
      <c r="F544" t="s">
        <v>1070</v>
      </c>
      <c r="H544">
        <v>56.901035999999998</v>
      </c>
      <c r="I544">
        <v>2.3807580000000002</v>
      </c>
      <c r="J544" t="s">
        <v>2729</v>
      </c>
      <c r="K544" t="s">
        <v>17602</v>
      </c>
      <c r="L544">
        <v>2022</v>
      </c>
      <c r="M544" t="s">
        <v>17666</v>
      </c>
      <c r="N544">
        <v>2022</v>
      </c>
      <c r="O544" t="s">
        <v>17684</v>
      </c>
      <c r="P544" t="s">
        <v>17753</v>
      </c>
      <c r="Q544" t="s">
        <v>17916</v>
      </c>
      <c r="R544" t="s">
        <v>18133</v>
      </c>
      <c r="T544" t="s">
        <v>18327</v>
      </c>
      <c r="U544" t="s">
        <v>17318</v>
      </c>
      <c r="W544" s="2" t="s">
        <v>18968</v>
      </c>
    </row>
    <row r="545" spans="1:23" x14ac:dyDescent="0.2">
      <c r="A545" t="s">
        <v>16507</v>
      </c>
      <c r="B545" t="s">
        <v>17319</v>
      </c>
      <c r="D545" t="s">
        <v>17592</v>
      </c>
      <c r="E545" t="s">
        <v>17595</v>
      </c>
      <c r="F545" t="s">
        <v>1070</v>
      </c>
      <c r="H545">
        <v>56.835573220000001</v>
      </c>
      <c r="I545">
        <v>2.2577242210000001</v>
      </c>
      <c r="J545" t="s">
        <v>2729</v>
      </c>
      <c r="K545" t="s">
        <v>2691</v>
      </c>
      <c r="L545">
        <v>2022</v>
      </c>
      <c r="M545" t="s">
        <v>17657</v>
      </c>
      <c r="N545">
        <v>2000</v>
      </c>
      <c r="O545">
        <v>2002</v>
      </c>
      <c r="P545" t="s">
        <v>17759</v>
      </c>
      <c r="Q545" t="s">
        <v>17917</v>
      </c>
      <c r="R545" t="s">
        <v>18134</v>
      </c>
      <c r="U545" t="s">
        <v>17442</v>
      </c>
      <c r="W545" s="2" t="s">
        <v>18969</v>
      </c>
    </row>
    <row r="546" spans="1:23" x14ac:dyDescent="0.2">
      <c r="A546" t="s">
        <v>16508</v>
      </c>
      <c r="B546" t="s">
        <v>17320</v>
      </c>
      <c r="D546" t="s">
        <v>17592</v>
      </c>
      <c r="E546" t="s">
        <v>17595</v>
      </c>
      <c r="F546" t="s">
        <v>1070</v>
      </c>
      <c r="H546">
        <v>56.756980120000001</v>
      </c>
      <c r="I546">
        <v>2.1777702520000002</v>
      </c>
      <c r="J546" t="s">
        <v>2729</v>
      </c>
      <c r="K546" t="s">
        <v>2691</v>
      </c>
      <c r="L546">
        <v>2022</v>
      </c>
      <c r="M546" t="s">
        <v>17660</v>
      </c>
      <c r="O546">
        <v>2013</v>
      </c>
      <c r="P546" t="s">
        <v>17759</v>
      </c>
      <c r="Q546" t="s">
        <v>17918</v>
      </c>
      <c r="R546" t="s">
        <v>18135</v>
      </c>
      <c r="T546" t="s">
        <v>18328</v>
      </c>
      <c r="U546" t="s">
        <v>17442</v>
      </c>
      <c r="W546" s="2" t="s">
        <v>18970</v>
      </c>
    </row>
    <row r="547" spans="1:23" x14ac:dyDescent="0.2">
      <c r="A547" t="s">
        <v>16509</v>
      </c>
      <c r="B547" t="s">
        <v>17321</v>
      </c>
      <c r="D547" t="s">
        <v>17592</v>
      </c>
      <c r="E547" t="s">
        <v>17595</v>
      </c>
      <c r="F547" t="s">
        <v>1070</v>
      </c>
      <c r="H547">
        <v>56.687151129999997</v>
      </c>
      <c r="I547">
        <v>2.2875132869999999</v>
      </c>
      <c r="J547" t="s">
        <v>2729</v>
      </c>
      <c r="K547" t="s">
        <v>2691</v>
      </c>
      <c r="L547">
        <v>2022</v>
      </c>
      <c r="M547" t="s">
        <v>17641</v>
      </c>
      <c r="N547">
        <v>1993</v>
      </c>
      <c r="O547">
        <v>1995</v>
      </c>
      <c r="P547" t="s">
        <v>17759</v>
      </c>
      <c r="Q547" t="s">
        <v>17918</v>
      </c>
      <c r="R547" t="s">
        <v>18135</v>
      </c>
      <c r="T547" t="s">
        <v>18329</v>
      </c>
      <c r="U547" t="s">
        <v>17442</v>
      </c>
      <c r="W547" s="2" t="s">
        <v>18971</v>
      </c>
    </row>
    <row r="548" spans="1:23" x14ac:dyDescent="0.2">
      <c r="A548" t="s">
        <v>16510</v>
      </c>
      <c r="B548" t="s">
        <v>17322</v>
      </c>
      <c r="D548" t="s">
        <v>17592</v>
      </c>
      <c r="E548" t="s">
        <v>17595</v>
      </c>
      <c r="F548" t="s">
        <v>1070</v>
      </c>
      <c r="H548">
        <v>56.699404299999998</v>
      </c>
      <c r="I548">
        <v>2.316332177</v>
      </c>
      <c r="J548" t="s">
        <v>2729</v>
      </c>
      <c r="K548" t="s">
        <v>2691</v>
      </c>
      <c r="L548">
        <v>2022</v>
      </c>
      <c r="M548" t="s">
        <v>17630</v>
      </c>
      <c r="N548">
        <v>1993</v>
      </c>
      <c r="O548">
        <v>1995</v>
      </c>
      <c r="P548" t="s">
        <v>17759</v>
      </c>
      <c r="Q548" t="s">
        <v>17918</v>
      </c>
      <c r="R548" t="s">
        <v>18135</v>
      </c>
      <c r="U548" t="s">
        <v>17442</v>
      </c>
      <c r="W548" s="2" t="s">
        <v>18972</v>
      </c>
    </row>
    <row r="549" spans="1:23" x14ac:dyDescent="0.2">
      <c r="A549" t="s">
        <v>16511</v>
      </c>
      <c r="B549" t="s">
        <v>17323</v>
      </c>
      <c r="D549" t="s">
        <v>17592</v>
      </c>
      <c r="E549" t="s">
        <v>17595</v>
      </c>
      <c r="F549" t="s">
        <v>1070</v>
      </c>
      <c r="H549">
        <v>60.561018240000003</v>
      </c>
      <c r="I549">
        <v>1.8986960159999999</v>
      </c>
      <c r="J549" t="s">
        <v>2729</v>
      </c>
      <c r="K549" t="s">
        <v>2691</v>
      </c>
      <c r="L549">
        <v>2022</v>
      </c>
      <c r="M549" t="s">
        <v>17660</v>
      </c>
      <c r="O549">
        <v>2008</v>
      </c>
      <c r="P549" t="s">
        <v>17744</v>
      </c>
      <c r="W549" s="2" t="s">
        <v>18973</v>
      </c>
    </row>
    <row r="550" spans="1:23" x14ac:dyDescent="0.2">
      <c r="A550" t="s">
        <v>16512</v>
      </c>
      <c r="B550" t="s">
        <v>17324</v>
      </c>
      <c r="D550" t="s">
        <v>17592</v>
      </c>
      <c r="E550" t="s">
        <v>17595</v>
      </c>
      <c r="F550" t="s">
        <v>1070</v>
      </c>
      <c r="H550">
        <v>59.682872670000002</v>
      </c>
      <c r="I550">
        <v>1.5627219409999999</v>
      </c>
      <c r="J550" t="s">
        <v>2729</v>
      </c>
      <c r="K550" t="s">
        <v>2691</v>
      </c>
      <c r="L550">
        <v>2019</v>
      </c>
      <c r="M550" t="s">
        <v>17674</v>
      </c>
      <c r="N550">
        <v>1999</v>
      </c>
      <c r="O550">
        <v>2000</v>
      </c>
      <c r="P550" t="s">
        <v>17760</v>
      </c>
      <c r="Q550" t="s">
        <v>17919</v>
      </c>
      <c r="R550" t="s">
        <v>17919</v>
      </c>
      <c r="U550" t="s">
        <v>17443</v>
      </c>
      <c r="W550" s="2" t="s">
        <v>18974</v>
      </c>
    </row>
    <row r="551" spans="1:23" x14ac:dyDescent="0.2">
      <c r="A551" t="s">
        <v>16513</v>
      </c>
      <c r="B551" t="s">
        <v>17325</v>
      </c>
      <c r="D551" t="s">
        <v>17592</v>
      </c>
      <c r="E551" t="s">
        <v>17595</v>
      </c>
      <c r="F551" t="s">
        <v>1070</v>
      </c>
      <c r="H551">
        <v>54.298215999999996</v>
      </c>
      <c r="I551">
        <v>1.322809597</v>
      </c>
      <c r="J551" t="s">
        <v>2729</v>
      </c>
      <c r="K551" t="s">
        <v>2691</v>
      </c>
      <c r="L551">
        <v>2019</v>
      </c>
      <c r="M551" t="s">
        <v>17637</v>
      </c>
      <c r="O551">
        <v>2006</v>
      </c>
      <c r="P551" t="s">
        <v>17773</v>
      </c>
      <c r="W551" s="2" t="s">
        <v>18975</v>
      </c>
    </row>
    <row r="552" spans="1:23" x14ac:dyDescent="0.2">
      <c r="A552" t="s">
        <v>16514</v>
      </c>
      <c r="B552" t="s">
        <v>17326</v>
      </c>
      <c r="D552" t="s">
        <v>17592</v>
      </c>
      <c r="E552" t="s">
        <v>17595</v>
      </c>
      <c r="F552" t="s">
        <v>1070</v>
      </c>
      <c r="H552">
        <v>58.233859590000002</v>
      </c>
      <c r="I552">
        <v>1.574480573</v>
      </c>
      <c r="J552" t="s">
        <v>2729</v>
      </c>
      <c r="K552" t="s">
        <v>2691</v>
      </c>
      <c r="L552">
        <v>2022</v>
      </c>
      <c r="M552" t="s">
        <v>17642</v>
      </c>
      <c r="O552">
        <v>2014</v>
      </c>
      <c r="P552" t="s">
        <v>17746</v>
      </c>
      <c r="W552" s="2" t="s">
        <v>18976</v>
      </c>
    </row>
    <row r="553" spans="1:23" x14ac:dyDescent="0.2">
      <c r="A553" t="s">
        <v>16515</v>
      </c>
      <c r="B553" t="s">
        <v>17327</v>
      </c>
      <c r="D553" t="s">
        <v>17592</v>
      </c>
      <c r="E553" t="s">
        <v>17595</v>
      </c>
      <c r="F553" t="s">
        <v>1070</v>
      </c>
      <c r="H553">
        <v>54.203918510000001</v>
      </c>
      <c r="I553">
        <v>-0.82998668200000003</v>
      </c>
      <c r="J553" t="s">
        <v>2729</v>
      </c>
      <c r="K553" t="s">
        <v>2691</v>
      </c>
      <c r="L553">
        <v>2019</v>
      </c>
      <c r="P553" t="s">
        <v>17780</v>
      </c>
      <c r="W553" s="2" t="s">
        <v>18977</v>
      </c>
    </row>
    <row r="554" spans="1:23" x14ac:dyDescent="0.2">
      <c r="A554" t="s">
        <v>16516</v>
      </c>
      <c r="B554" t="s">
        <v>17328</v>
      </c>
      <c r="D554" t="s">
        <v>17592</v>
      </c>
      <c r="E554" t="s">
        <v>17595</v>
      </c>
      <c r="F554" t="s">
        <v>1070</v>
      </c>
      <c r="H554">
        <v>59.914260849999998</v>
      </c>
      <c r="I554">
        <v>1.250481078</v>
      </c>
      <c r="J554" t="s">
        <v>2729</v>
      </c>
      <c r="K554" t="s">
        <v>2691</v>
      </c>
      <c r="L554">
        <v>2022</v>
      </c>
      <c r="M554" t="s">
        <v>17664</v>
      </c>
      <c r="O554">
        <v>2016</v>
      </c>
      <c r="P554" t="s">
        <v>17765</v>
      </c>
      <c r="Q554" t="s">
        <v>17920</v>
      </c>
      <c r="R554" t="s">
        <v>18136</v>
      </c>
      <c r="U554" t="s">
        <v>17328</v>
      </c>
      <c r="V554" t="s">
        <v>18403</v>
      </c>
      <c r="W554" s="2" t="s">
        <v>18978</v>
      </c>
    </row>
    <row r="555" spans="1:23" x14ac:dyDescent="0.2">
      <c r="A555" t="s">
        <v>16517</v>
      </c>
      <c r="B555" t="s">
        <v>17329</v>
      </c>
      <c r="D555" t="s">
        <v>17592</v>
      </c>
      <c r="E555" t="s">
        <v>17595</v>
      </c>
      <c r="F555" t="s">
        <v>1070</v>
      </c>
      <c r="H555">
        <v>59.967446799999998</v>
      </c>
      <c r="I555">
        <v>1.273546826</v>
      </c>
      <c r="J555" t="s">
        <v>2729</v>
      </c>
      <c r="K555" t="s">
        <v>2691</v>
      </c>
      <c r="L555">
        <v>2022</v>
      </c>
      <c r="M555" t="s">
        <v>17675</v>
      </c>
      <c r="O555">
        <v>2017</v>
      </c>
      <c r="P555" t="s">
        <v>17765</v>
      </c>
      <c r="W555" s="2" t="s">
        <v>18979</v>
      </c>
    </row>
    <row r="556" spans="1:23" x14ac:dyDescent="0.2">
      <c r="A556" t="s">
        <v>16518</v>
      </c>
      <c r="B556" t="s">
        <v>17330</v>
      </c>
      <c r="D556" t="s">
        <v>17592</v>
      </c>
      <c r="E556" t="s">
        <v>17595</v>
      </c>
      <c r="F556" t="s">
        <v>1070</v>
      </c>
      <c r="H556">
        <v>56.894921199999999</v>
      </c>
      <c r="I556">
        <v>1.232566415</v>
      </c>
      <c r="J556" t="s">
        <v>2729</v>
      </c>
      <c r="K556" t="s">
        <v>2691</v>
      </c>
      <c r="L556">
        <v>2019</v>
      </c>
      <c r="M556" t="s">
        <v>17670</v>
      </c>
      <c r="O556">
        <v>2001</v>
      </c>
      <c r="P556" t="s">
        <v>17752</v>
      </c>
      <c r="W556" s="2" t="s">
        <v>18980</v>
      </c>
    </row>
    <row r="557" spans="1:23" x14ac:dyDescent="0.2">
      <c r="A557" t="s">
        <v>16519</v>
      </c>
      <c r="B557" t="s">
        <v>17331</v>
      </c>
      <c r="D557" t="s">
        <v>17592</v>
      </c>
      <c r="E557" t="s">
        <v>17595</v>
      </c>
      <c r="F557" t="s">
        <v>1070</v>
      </c>
      <c r="H557">
        <v>60.946389359999998</v>
      </c>
      <c r="I557">
        <v>-2.928703192</v>
      </c>
      <c r="J557" t="s">
        <v>2729</v>
      </c>
      <c r="K557" t="s">
        <v>2691</v>
      </c>
      <c r="L557">
        <v>2019</v>
      </c>
      <c r="M557" t="s">
        <v>17629</v>
      </c>
      <c r="O557">
        <v>2016</v>
      </c>
      <c r="P557" t="s">
        <v>17769</v>
      </c>
      <c r="W557" s="2" t="s">
        <v>18981</v>
      </c>
    </row>
    <row r="558" spans="1:23" x14ac:dyDescent="0.2">
      <c r="A558" t="s">
        <v>16520</v>
      </c>
      <c r="B558" t="s">
        <v>17332</v>
      </c>
      <c r="D558" t="s">
        <v>17593</v>
      </c>
      <c r="E558" t="s">
        <v>17595</v>
      </c>
      <c r="F558" t="s">
        <v>1070</v>
      </c>
      <c r="K558" t="s">
        <v>2691</v>
      </c>
      <c r="L558">
        <v>2016</v>
      </c>
      <c r="M558" t="s">
        <v>17629</v>
      </c>
      <c r="O558">
        <v>2016</v>
      </c>
      <c r="P558" t="s">
        <v>17774</v>
      </c>
      <c r="Q558" t="s">
        <v>17904</v>
      </c>
      <c r="R558" t="s">
        <v>18123</v>
      </c>
      <c r="W558" s="2" t="s">
        <v>18982</v>
      </c>
    </row>
    <row r="559" spans="1:23" x14ac:dyDescent="0.2">
      <c r="A559" t="s">
        <v>16521</v>
      </c>
      <c r="B559" t="s">
        <v>17333</v>
      </c>
      <c r="D559" t="s">
        <v>17592</v>
      </c>
      <c r="E559" t="s">
        <v>17595</v>
      </c>
      <c r="F559" t="s">
        <v>1070</v>
      </c>
      <c r="H559">
        <v>60.190812940000001</v>
      </c>
      <c r="I559">
        <v>-3.8290169999999999</v>
      </c>
      <c r="J559" t="s">
        <v>2729</v>
      </c>
      <c r="K559" t="s">
        <v>2691</v>
      </c>
      <c r="L559">
        <v>2019</v>
      </c>
      <c r="M559" t="s">
        <v>17631</v>
      </c>
      <c r="P559" t="s">
        <v>17781</v>
      </c>
      <c r="W559" s="2" t="s">
        <v>18983</v>
      </c>
    </row>
    <row r="560" spans="1:23" x14ac:dyDescent="0.2">
      <c r="A560" t="s">
        <v>16522</v>
      </c>
      <c r="B560" t="s">
        <v>17334</v>
      </c>
      <c r="D560" t="s">
        <v>17592</v>
      </c>
      <c r="E560" t="s">
        <v>17595</v>
      </c>
      <c r="F560" t="s">
        <v>1070</v>
      </c>
      <c r="H560">
        <v>53.408910679999998</v>
      </c>
      <c r="I560">
        <v>1.3703684920000001</v>
      </c>
      <c r="J560" t="s">
        <v>2729</v>
      </c>
      <c r="K560" t="s">
        <v>2691</v>
      </c>
      <c r="L560">
        <v>2019</v>
      </c>
      <c r="M560" t="s">
        <v>17629</v>
      </c>
      <c r="O560">
        <v>1993</v>
      </c>
      <c r="P560" t="s">
        <v>17745</v>
      </c>
      <c r="W560" s="2" t="s">
        <v>18984</v>
      </c>
    </row>
    <row r="561" spans="1:23" x14ac:dyDescent="0.2">
      <c r="A561" t="s">
        <v>16523</v>
      </c>
      <c r="B561" t="s">
        <v>17335</v>
      </c>
      <c r="D561" t="s">
        <v>17592</v>
      </c>
      <c r="E561" t="s">
        <v>17595</v>
      </c>
      <c r="F561" t="s">
        <v>1070</v>
      </c>
      <c r="H561">
        <v>58.616471580000002</v>
      </c>
      <c r="I561">
        <v>1.266293297</v>
      </c>
      <c r="J561" t="s">
        <v>2729</v>
      </c>
      <c r="K561" t="s">
        <v>2691</v>
      </c>
      <c r="L561">
        <v>2022</v>
      </c>
      <c r="M561" t="s">
        <v>17629</v>
      </c>
      <c r="N561">
        <v>1997</v>
      </c>
      <c r="O561">
        <v>1998</v>
      </c>
      <c r="P561" t="s">
        <v>17748</v>
      </c>
      <c r="W561" s="2" t="s">
        <v>18985</v>
      </c>
    </row>
    <row r="562" spans="1:23" x14ac:dyDescent="0.2">
      <c r="A562" t="s">
        <v>16524</v>
      </c>
      <c r="B562" t="s">
        <v>17336</v>
      </c>
      <c r="D562" t="s">
        <v>17592</v>
      </c>
      <c r="E562" t="s">
        <v>17595</v>
      </c>
      <c r="F562" t="s">
        <v>1070</v>
      </c>
      <c r="H562">
        <v>52.981464690000003</v>
      </c>
      <c r="I562">
        <v>2.3110806030000002</v>
      </c>
      <c r="J562" t="s">
        <v>2729</v>
      </c>
      <c r="K562" t="s">
        <v>2691</v>
      </c>
      <c r="L562">
        <v>2019</v>
      </c>
      <c r="M562" t="s">
        <v>17626</v>
      </c>
      <c r="O562">
        <v>2012</v>
      </c>
      <c r="P562" t="s">
        <v>17745</v>
      </c>
      <c r="W562" s="2" t="s">
        <v>18986</v>
      </c>
    </row>
    <row r="563" spans="1:23" x14ac:dyDescent="0.2">
      <c r="A563" t="s">
        <v>16525</v>
      </c>
      <c r="B563" t="s">
        <v>17337</v>
      </c>
      <c r="D563" t="s">
        <v>17592</v>
      </c>
      <c r="E563" t="s">
        <v>17595</v>
      </c>
      <c r="F563" t="s">
        <v>1070</v>
      </c>
      <c r="H563">
        <v>53.072019689999998</v>
      </c>
      <c r="I563">
        <v>2.2158287460000001</v>
      </c>
      <c r="J563" t="s">
        <v>2729</v>
      </c>
      <c r="K563" t="s">
        <v>2691</v>
      </c>
      <c r="L563">
        <v>2019</v>
      </c>
      <c r="O563">
        <v>1968</v>
      </c>
      <c r="P563" t="s">
        <v>17745</v>
      </c>
      <c r="U563" t="s">
        <v>18392</v>
      </c>
      <c r="W563" s="2" t="s">
        <v>18987</v>
      </c>
    </row>
    <row r="564" spans="1:23" x14ac:dyDescent="0.2">
      <c r="A564" t="s">
        <v>16526</v>
      </c>
      <c r="B564" t="s">
        <v>17338</v>
      </c>
      <c r="D564" t="s">
        <v>17592</v>
      </c>
      <c r="E564" t="s">
        <v>17595</v>
      </c>
      <c r="F564" t="s">
        <v>1070</v>
      </c>
      <c r="H564">
        <v>53.072019689999998</v>
      </c>
      <c r="I564">
        <v>2.2158287460000001</v>
      </c>
      <c r="J564" t="s">
        <v>2729</v>
      </c>
      <c r="K564" t="s">
        <v>2691</v>
      </c>
      <c r="L564">
        <v>2019</v>
      </c>
      <c r="O564">
        <v>1968</v>
      </c>
      <c r="P564" t="s">
        <v>17753</v>
      </c>
      <c r="U564" t="s">
        <v>18392</v>
      </c>
      <c r="W564" s="2" t="s">
        <v>18988</v>
      </c>
    </row>
    <row r="565" spans="1:23" x14ac:dyDescent="0.2">
      <c r="A565" t="s">
        <v>16527</v>
      </c>
      <c r="B565" t="s">
        <v>17339</v>
      </c>
      <c r="D565" t="s">
        <v>17592</v>
      </c>
      <c r="E565" t="s">
        <v>17595</v>
      </c>
      <c r="F565" t="s">
        <v>1070</v>
      </c>
      <c r="H565">
        <v>53.631972019999999</v>
      </c>
      <c r="I565">
        <v>-3.1707308059999999</v>
      </c>
      <c r="J565" t="s">
        <v>2729</v>
      </c>
      <c r="K565" t="s">
        <v>2691</v>
      </c>
      <c r="L565">
        <v>2019</v>
      </c>
      <c r="O565">
        <v>1996</v>
      </c>
      <c r="P565" t="s">
        <v>17768</v>
      </c>
      <c r="W565" s="2" t="s">
        <v>18989</v>
      </c>
    </row>
    <row r="566" spans="1:23" x14ac:dyDescent="0.2">
      <c r="A566" t="s">
        <v>16528</v>
      </c>
      <c r="B566" t="s">
        <v>17340</v>
      </c>
      <c r="D566" t="s">
        <v>17592</v>
      </c>
      <c r="E566" t="s">
        <v>17595</v>
      </c>
      <c r="F566" t="s">
        <v>1070</v>
      </c>
      <c r="H566">
        <v>58.204799999999999</v>
      </c>
      <c r="I566">
        <v>-1.330557</v>
      </c>
      <c r="J566" t="s">
        <v>2730</v>
      </c>
      <c r="K566" t="s">
        <v>17600</v>
      </c>
      <c r="L566">
        <v>2021</v>
      </c>
      <c r="M566" t="s">
        <v>17675</v>
      </c>
      <c r="Q566" t="s">
        <v>17921</v>
      </c>
      <c r="R566" t="s">
        <v>17921</v>
      </c>
      <c r="W566" s="2" t="s">
        <v>18990</v>
      </c>
    </row>
    <row r="567" spans="1:23" x14ac:dyDescent="0.2">
      <c r="A567" t="s">
        <v>16529</v>
      </c>
      <c r="B567" t="s">
        <v>17341</v>
      </c>
      <c r="D567" t="s">
        <v>17592</v>
      </c>
      <c r="E567" t="s">
        <v>17595</v>
      </c>
      <c r="F567" t="s">
        <v>1070</v>
      </c>
      <c r="H567">
        <v>58.365533540000001</v>
      </c>
      <c r="I567">
        <v>0.96408513699999998</v>
      </c>
      <c r="J567" t="s">
        <v>2729</v>
      </c>
      <c r="K567" t="s">
        <v>2691</v>
      </c>
      <c r="L567">
        <v>2022</v>
      </c>
      <c r="M567" t="s">
        <v>17637</v>
      </c>
      <c r="O567">
        <v>2010</v>
      </c>
      <c r="P567" t="s">
        <v>17750</v>
      </c>
      <c r="W567" s="2" t="s">
        <v>18991</v>
      </c>
    </row>
    <row r="568" spans="1:23" x14ac:dyDescent="0.2">
      <c r="A568" t="s">
        <v>16530</v>
      </c>
      <c r="B568" t="s">
        <v>17342</v>
      </c>
      <c r="D568" t="s">
        <v>17592</v>
      </c>
      <c r="E568" t="s">
        <v>17595</v>
      </c>
      <c r="F568" t="s">
        <v>1070</v>
      </c>
      <c r="H568">
        <v>57.320408710000002</v>
      </c>
      <c r="I568">
        <v>2.1312452359999998</v>
      </c>
      <c r="J568" t="s">
        <v>2729</v>
      </c>
      <c r="K568" t="s">
        <v>2691</v>
      </c>
      <c r="L568">
        <v>2022</v>
      </c>
      <c r="M568" t="s">
        <v>17613</v>
      </c>
      <c r="O568">
        <v>1993</v>
      </c>
      <c r="P568" t="s">
        <v>17759</v>
      </c>
      <c r="W568" s="2" t="s">
        <v>18992</v>
      </c>
    </row>
    <row r="569" spans="1:23" x14ac:dyDescent="0.2">
      <c r="A569" t="s">
        <v>16531</v>
      </c>
      <c r="B569" t="s">
        <v>17343</v>
      </c>
      <c r="D569" t="s">
        <v>17592</v>
      </c>
      <c r="E569" t="s">
        <v>17595</v>
      </c>
      <c r="F569" t="s">
        <v>1070</v>
      </c>
      <c r="H569">
        <v>52.819803579999999</v>
      </c>
      <c r="I569">
        <v>-0.92288489500000004</v>
      </c>
      <c r="J569" t="s">
        <v>2729</v>
      </c>
      <c r="K569" t="s">
        <v>2691</v>
      </c>
      <c r="L569">
        <v>2022</v>
      </c>
      <c r="M569" t="s">
        <v>17629</v>
      </c>
      <c r="O569">
        <v>1991</v>
      </c>
      <c r="P569" t="s">
        <v>17742</v>
      </c>
      <c r="W569" s="2" t="s">
        <v>18993</v>
      </c>
    </row>
    <row r="570" spans="1:23" x14ac:dyDescent="0.2">
      <c r="A570" t="s">
        <v>16532</v>
      </c>
      <c r="B570" t="s">
        <v>17344</v>
      </c>
      <c r="D570" t="s">
        <v>17592</v>
      </c>
      <c r="E570" t="s">
        <v>17595</v>
      </c>
      <c r="F570" t="s">
        <v>1070</v>
      </c>
      <c r="H570">
        <v>60.40905558</v>
      </c>
      <c r="I570">
        <v>-4.0655601319999999</v>
      </c>
      <c r="J570" t="s">
        <v>2729</v>
      </c>
      <c r="K570" t="s">
        <v>2691</v>
      </c>
      <c r="L570">
        <v>2023</v>
      </c>
      <c r="M570" t="s">
        <v>17667</v>
      </c>
      <c r="N570">
        <v>1996</v>
      </c>
      <c r="O570">
        <v>1998</v>
      </c>
      <c r="P570" t="s">
        <v>17762</v>
      </c>
      <c r="Q570" t="s">
        <v>17922</v>
      </c>
      <c r="R570" t="s">
        <v>18137</v>
      </c>
      <c r="U570" t="s">
        <v>17391</v>
      </c>
      <c r="W570" s="2" t="s">
        <v>18994</v>
      </c>
    </row>
    <row r="571" spans="1:23" x14ac:dyDescent="0.2">
      <c r="A571" t="s">
        <v>16533</v>
      </c>
      <c r="B571" t="s">
        <v>17345</v>
      </c>
      <c r="D571" t="s">
        <v>17592</v>
      </c>
      <c r="E571" t="s">
        <v>17595</v>
      </c>
      <c r="F571" t="s">
        <v>1070</v>
      </c>
      <c r="H571">
        <v>60.927281389999997</v>
      </c>
      <c r="I571">
        <v>1.259150298</v>
      </c>
      <c r="J571" t="s">
        <v>2729</v>
      </c>
      <c r="K571" t="s">
        <v>2691</v>
      </c>
      <c r="L571">
        <v>2022</v>
      </c>
      <c r="M571" t="s">
        <v>17648</v>
      </c>
      <c r="N571">
        <v>1991</v>
      </c>
      <c r="O571">
        <v>1993</v>
      </c>
      <c r="P571" t="s">
        <v>17782</v>
      </c>
      <c r="W571" s="2" t="s">
        <v>18995</v>
      </c>
    </row>
    <row r="572" spans="1:23" x14ac:dyDescent="0.2">
      <c r="A572" t="s">
        <v>16534</v>
      </c>
      <c r="B572" t="s">
        <v>17346</v>
      </c>
      <c r="D572" t="s">
        <v>17592</v>
      </c>
      <c r="E572" t="s">
        <v>17595</v>
      </c>
      <c r="F572" t="s">
        <v>1070</v>
      </c>
      <c r="H572">
        <v>57.078321750000001</v>
      </c>
      <c r="I572">
        <v>2.0860269580000002</v>
      </c>
      <c r="J572" t="s">
        <v>2729</v>
      </c>
      <c r="K572" t="s">
        <v>2691</v>
      </c>
      <c r="L572">
        <v>2022</v>
      </c>
      <c r="M572" t="s">
        <v>17612</v>
      </c>
      <c r="N572">
        <v>1994</v>
      </c>
      <c r="O572">
        <v>1994</v>
      </c>
      <c r="P572" t="s">
        <v>17746</v>
      </c>
      <c r="Q572" t="s">
        <v>17897</v>
      </c>
      <c r="R572" t="s">
        <v>17908</v>
      </c>
      <c r="T572" t="s">
        <v>18330</v>
      </c>
      <c r="U572" t="s">
        <v>18393</v>
      </c>
      <c r="W572" s="2" t="s">
        <v>18996</v>
      </c>
    </row>
    <row r="573" spans="1:23" x14ac:dyDescent="0.2">
      <c r="A573" t="s">
        <v>16535</v>
      </c>
      <c r="B573" t="s">
        <v>17347</v>
      </c>
      <c r="D573" t="s">
        <v>17592</v>
      </c>
      <c r="E573" t="s">
        <v>17595</v>
      </c>
      <c r="F573" t="s">
        <v>1070</v>
      </c>
      <c r="H573">
        <v>59.36079084</v>
      </c>
      <c r="I573">
        <v>1.6197084420000001</v>
      </c>
      <c r="J573" t="s">
        <v>2729</v>
      </c>
      <c r="K573" t="s">
        <v>2691</v>
      </c>
      <c r="L573">
        <v>2022</v>
      </c>
      <c r="M573" t="s">
        <v>17665</v>
      </c>
      <c r="N573">
        <v>2002</v>
      </c>
      <c r="O573">
        <v>2002</v>
      </c>
      <c r="P573" t="s">
        <v>17744</v>
      </c>
      <c r="W573" s="2" t="s">
        <v>18997</v>
      </c>
    </row>
    <row r="574" spans="1:23" x14ac:dyDescent="0.2">
      <c r="A574" t="s">
        <v>16536</v>
      </c>
      <c r="B574" t="s">
        <v>17348</v>
      </c>
      <c r="D574" t="s">
        <v>17592</v>
      </c>
      <c r="E574" t="s">
        <v>17595</v>
      </c>
      <c r="F574" t="s">
        <v>1070</v>
      </c>
      <c r="H574">
        <v>57.16343835</v>
      </c>
      <c r="I574">
        <v>1.424191744</v>
      </c>
      <c r="J574" t="s">
        <v>2729</v>
      </c>
      <c r="K574" t="s">
        <v>2691</v>
      </c>
      <c r="L574">
        <v>2022</v>
      </c>
      <c r="M574" t="s">
        <v>17657</v>
      </c>
      <c r="N574">
        <v>2002</v>
      </c>
      <c r="O574">
        <v>2002</v>
      </c>
      <c r="P574" t="s">
        <v>17746</v>
      </c>
      <c r="Q574" t="s">
        <v>17923</v>
      </c>
      <c r="R574" t="s">
        <v>18138</v>
      </c>
      <c r="W574" s="2" t="s">
        <v>18998</v>
      </c>
    </row>
    <row r="575" spans="1:23" x14ac:dyDescent="0.2">
      <c r="A575" t="s">
        <v>16537</v>
      </c>
      <c r="B575" t="s">
        <v>17349</v>
      </c>
      <c r="D575" t="s">
        <v>17592</v>
      </c>
      <c r="E575" t="s">
        <v>17595</v>
      </c>
      <c r="F575" t="s">
        <v>1070</v>
      </c>
      <c r="H575">
        <v>61.623736149999999</v>
      </c>
      <c r="I575">
        <v>1.3198565200000001</v>
      </c>
      <c r="J575" t="s">
        <v>2729</v>
      </c>
      <c r="K575" t="s">
        <v>2691</v>
      </c>
      <c r="L575">
        <v>2023</v>
      </c>
      <c r="M575" t="s">
        <v>17631</v>
      </c>
      <c r="N575">
        <v>1978</v>
      </c>
      <c r="O575">
        <v>1983</v>
      </c>
      <c r="P575" t="s">
        <v>17765</v>
      </c>
      <c r="Q575" t="s">
        <v>17924</v>
      </c>
      <c r="R575" t="s">
        <v>18139</v>
      </c>
      <c r="W575" s="2" t="s">
        <v>18999</v>
      </c>
    </row>
    <row r="576" spans="1:23" x14ac:dyDescent="0.2">
      <c r="A576" t="s">
        <v>16538</v>
      </c>
      <c r="B576" t="s">
        <v>17350</v>
      </c>
      <c r="D576" t="s">
        <v>17592</v>
      </c>
      <c r="E576" t="s">
        <v>17595</v>
      </c>
      <c r="F576" t="s">
        <v>1070</v>
      </c>
      <c r="H576">
        <v>57.415709210000003</v>
      </c>
      <c r="I576">
        <v>0.766364661</v>
      </c>
      <c r="J576" t="s">
        <v>2729</v>
      </c>
      <c r="K576" t="s">
        <v>2691</v>
      </c>
      <c r="L576">
        <v>2022</v>
      </c>
      <c r="M576" t="s">
        <v>17656</v>
      </c>
      <c r="N576">
        <v>1996</v>
      </c>
      <c r="O576">
        <v>1998</v>
      </c>
      <c r="P576" t="s">
        <v>17765</v>
      </c>
      <c r="W576" s="2" t="s">
        <v>19000</v>
      </c>
    </row>
    <row r="577" spans="1:23" x14ac:dyDescent="0.2">
      <c r="A577" t="s">
        <v>16539</v>
      </c>
      <c r="B577" t="s">
        <v>17351</v>
      </c>
      <c r="D577" t="s">
        <v>17592</v>
      </c>
      <c r="E577" t="s">
        <v>17595</v>
      </c>
      <c r="F577" t="s">
        <v>1070</v>
      </c>
      <c r="H577">
        <v>58.031673619999999</v>
      </c>
      <c r="I577">
        <v>1.7033549960000001</v>
      </c>
      <c r="J577" t="s">
        <v>2729</v>
      </c>
      <c r="K577" t="s">
        <v>2691</v>
      </c>
      <c r="L577">
        <v>2022</v>
      </c>
      <c r="M577" t="s">
        <v>17667</v>
      </c>
      <c r="O577">
        <v>2008</v>
      </c>
      <c r="P577" t="s">
        <v>17759</v>
      </c>
      <c r="W577" s="2" t="s">
        <v>19001</v>
      </c>
    </row>
    <row r="578" spans="1:23" x14ac:dyDescent="0.2">
      <c r="A578" t="s">
        <v>16540</v>
      </c>
      <c r="B578" t="s">
        <v>17352</v>
      </c>
      <c r="D578" t="s">
        <v>17592</v>
      </c>
      <c r="E578" t="s">
        <v>17595</v>
      </c>
      <c r="F578" t="s">
        <v>1070</v>
      </c>
      <c r="H578">
        <v>59.590581640000003</v>
      </c>
      <c r="I578">
        <v>1.0825638019999999</v>
      </c>
      <c r="J578" t="s">
        <v>2729</v>
      </c>
      <c r="K578" t="s">
        <v>2691</v>
      </c>
      <c r="L578">
        <v>2022</v>
      </c>
      <c r="M578" t="s">
        <v>17633</v>
      </c>
      <c r="N578">
        <v>2012</v>
      </c>
      <c r="O578">
        <v>2019</v>
      </c>
      <c r="P578" t="s">
        <v>17783</v>
      </c>
      <c r="Q578" t="s">
        <v>17925</v>
      </c>
      <c r="R578" t="s">
        <v>18140</v>
      </c>
      <c r="T578" t="s">
        <v>18331</v>
      </c>
      <c r="U578" t="s">
        <v>17352</v>
      </c>
      <c r="W578" s="2" t="s">
        <v>19002</v>
      </c>
    </row>
    <row r="579" spans="1:23" x14ac:dyDescent="0.2">
      <c r="A579" t="s">
        <v>16541</v>
      </c>
      <c r="B579" t="s">
        <v>17353</v>
      </c>
      <c r="D579" t="s">
        <v>17592</v>
      </c>
      <c r="E579" t="s">
        <v>17595</v>
      </c>
      <c r="F579" t="s">
        <v>1070</v>
      </c>
      <c r="H579">
        <v>57.226523389999997</v>
      </c>
      <c r="I579">
        <v>1.639874823</v>
      </c>
      <c r="J579" t="s">
        <v>2729</v>
      </c>
      <c r="K579" t="s">
        <v>2691</v>
      </c>
      <c r="L579">
        <v>2019</v>
      </c>
      <c r="N579">
        <v>1995</v>
      </c>
      <c r="O579">
        <v>1995</v>
      </c>
      <c r="P579" t="s">
        <v>17762</v>
      </c>
      <c r="Q579" t="s">
        <v>17897</v>
      </c>
      <c r="R579" t="s">
        <v>17908</v>
      </c>
      <c r="U579" t="s">
        <v>18394</v>
      </c>
      <c r="W579" s="2" t="s">
        <v>19003</v>
      </c>
    </row>
    <row r="580" spans="1:23" x14ac:dyDescent="0.2">
      <c r="A580" t="s">
        <v>16542</v>
      </c>
      <c r="B580" t="s">
        <v>17354</v>
      </c>
      <c r="D580" t="s">
        <v>17592</v>
      </c>
      <c r="E580" t="s">
        <v>17595</v>
      </c>
      <c r="F580" t="s">
        <v>1070</v>
      </c>
      <c r="H580">
        <v>57.728314529999999</v>
      </c>
      <c r="I580">
        <v>0.98586231300000005</v>
      </c>
      <c r="J580" t="s">
        <v>2729</v>
      </c>
      <c r="K580" t="s">
        <v>2691</v>
      </c>
      <c r="L580">
        <v>2022</v>
      </c>
      <c r="M580" t="s">
        <v>17661</v>
      </c>
      <c r="O580">
        <v>2010</v>
      </c>
      <c r="P580" t="s">
        <v>17749</v>
      </c>
      <c r="W580" s="2" t="s">
        <v>19004</v>
      </c>
    </row>
    <row r="581" spans="1:23" x14ac:dyDescent="0.2">
      <c r="A581" t="s">
        <v>16543</v>
      </c>
      <c r="B581" t="s">
        <v>17355</v>
      </c>
      <c r="D581" t="s">
        <v>17592</v>
      </c>
      <c r="E581" t="s">
        <v>17595</v>
      </c>
      <c r="F581" t="s">
        <v>1070</v>
      </c>
      <c r="H581">
        <v>53.76703904</v>
      </c>
      <c r="I581">
        <v>0.64137525100000004</v>
      </c>
      <c r="J581" t="s">
        <v>2729</v>
      </c>
      <c r="K581" t="s">
        <v>2691</v>
      </c>
      <c r="L581">
        <v>2019</v>
      </c>
      <c r="M581" t="s">
        <v>17674</v>
      </c>
      <c r="O581">
        <v>1999</v>
      </c>
      <c r="P581" t="s">
        <v>17745</v>
      </c>
      <c r="W581" s="2" t="s">
        <v>19005</v>
      </c>
    </row>
    <row r="582" spans="1:23" x14ac:dyDescent="0.2">
      <c r="A582" t="s">
        <v>16544</v>
      </c>
      <c r="B582" t="s">
        <v>17356</v>
      </c>
      <c r="D582" t="s">
        <v>17592</v>
      </c>
      <c r="E582" t="s">
        <v>17595</v>
      </c>
      <c r="F582" t="s">
        <v>1070</v>
      </c>
      <c r="H582">
        <v>57.158792290000001</v>
      </c>
      <c r="I582">
        <v>1.9255532120000001</v>
      </c>
      <c r="J582" t="s">
        <v>2729</v>
      </c>
      <c r="K582" t="s">
        <v>2691</v>
      </c>
      <c r="L582">
        <v>2019</v>
      </c>
      <c r="M582" t="s">
        <v>17664</v>
      </c>
      <c r="O582">
        <v>2006</v>
      </c>
      <c r="P582" t="s">
        <v>17772</v>
      </c>
      <c r="W582" s="2" t="s">
        <v>19006</v>
      </c>
    </row>
    <row r="583" spans="1:23" x14ac:dyDescent="0.2">
      <c r="A583" t="s">
        <v>16545</v>
      </c>
      <c r="B583" t="s">
        <v>17357</v>
      </c>
      <c r="D583" t="s">
        <v>17592</v>
      </c>
      <c r="E583" t="s">
        <v>17595</v>
      </c>
      <c r="F583" t="s">
        <v>1070</v>
      </c>
      <c r="H583">
        <v>54.015744949999998</v>
      </c>
      <c r="I583">
        <v>-3.8129196799999998</v>
      </c>
      <c r="J583" t="s">
        <v>2729</v>
      </c>
      <c r="K583" t="s">
        <v>2691</v>
      </c>
      <c r="L583">
        <v>2019</v>
      </c>
      <c r="M583" t="s">
        <v>17633</v>
      </c>
      <c r="O583">
        <v>1999</v>
      </c>
      <c r="P583" t="s">
        <v>17759</v>
      </c>
      <c r="W583" s="2" t="s">
        <v>19007</v>
      </c>
    </row>
    <row r="584" spans="1:23" x14ac:dyDescent="0.2">
      <c r="A584" t="s">
        <v>16546</v>
      </c>
      <c r="B584" t="s">
        <v>17358</v>
      </c>
      <c r="D584" t="s">
        <v>17592</v>
      </c>
      <c r="E584" t="s">
        <v>17595</v>
      </c>
      <c r="F584" t="s">
        <v>1070</v>
      </c>
      <c r="H584">
        <v>53.947384880000001</v>
      </c>
      <c r="I584">
        <v>0.597099767</v>
      </c>
      <c r="J584" t="s">
        <v>2729</v>
      </c>
      <c r="K584" t="s">
        <v>2691</v>
      </c>
      <c r="L584">
        <v>2019</v>
      </c>
      <c r="M584" t="s">
        <v>17644</v>
      </c>
      <c r="O584">
        <v>2003</v>
      </c>
      <c r="P584" t="s">
        <v>17745</v>
      </c>
      <c r="W584" s="2" t="s">
        <v>19008</v>
      </c>
    </row>
    <row r="585" spans="1:23" x14ac:dyDescent="0.2">
      <c r="A585" t="s">
        <v>16547</v>
      </c>
      <c r="B585" t="s">
        <v>17359</v>
      </c>
      <c r="D585" t="s">
        <v>17592</v>
      </c>
      <c r="E585" t="s">
        <v>17595</v>
      </c>
      <c r="F585" t="s">
        <v>1070</v>
      </c>
      <c r="H585">
        <v>57.356010840000003</v>
      </c>
      <c r="I585">
        <v>1.891681038</v>
      </c>
      <c r="J585" t="s">
        <v>2729</v>
      </c>
      <c r="K585" t="s">
        <v>2691</v>
      </c>
      <c r="L585">
        <v>2022</v>
      </c>
      <c r="M585" t="s">
        <v>17656</v>
      </c>
      <c r="O585">
        <v>1998</v>
      </c>
      <c r="P585" t="s">
        <v>17746</v>
      </c>
      <c r="Q585" t="s">
        <v>17926</v>
      </c>
      <c r="R585" t="s">
        <v>18141</v>
      </c>
      <c r="W585" s="2" t="s">
        <v>19009</v>
      </c>
    </row>
    <row r="586" spans="1:23" x14ac:dyDescent="0.2">
      <c r="A586" t="s">
        <v>16548</v>
      </c>
      <c r="B586" t="s">
        <v>17360</v>
      </c>
      <c r="D586" t="s">
        <v>17592</v>
      </c>
      <c r="E586" t="s">
        <v>17595</v>
      </c>
      <c r="F586" t="s">
        <v>1070</v>
      </c>
      <c r="H586">
        <v>57.379762669999998</v>
      </c>
      <c r="I586">
        <v>1.999387094</v>
      </c>
      <c r="J586" t="s">
        <v>2729</v>
      </c>
      <c r="K586" t="s">
        <v>2691</v>
      </c>
      <c r="L586">
        <v>2022</v>
      </c>
      <c r="M586" t="s">
        <v>17653</v>
      </c>
      <c r="O586">
        <v>1998</v>
      </c>
      <c r="P586" t="s">
        <v>17746</v>
      </c>
      <c r="Q586" t="s">
        <v>17927</v>
      </c>
      <c r="R586" t="s">
        <v>18142</v>
      </c>
      <c r="T586" t="s">
        <v>18332</v>
      </c>
      <c r="U586" t="s">
        <v>18393</v>
      </c>
      <c r="W586" s="2" t="s">
        <v>19010</v>
      </c>
    </row>
    <row r="587" spans="1:23" x14ac:dyDescent="0.2">
      <c r="A587" t="s">
        <v>16549</v>
      </c>
      <c r="B587" t="s">
        <v>17361</v>
      </c>
      <c r="D587" t="s">
        <v>17592</v>
      </c>
      <c r="E587" t="s">
        <v>17595</v>
      </c>
      <c r="F587" t="s">
        <v>1070</v>
      </c>
      <c r="K587" t="s">
        <v>17600</v>
      </c>
      <c r="L587">
        <v>2015</v>
      </c>
      <c r="M587" t="s">
        <v>17671</v>
      </c>
      <c r="Q587" t="s">
        <v>17928</v>
      </c>
      <c r="R587" t="s">
        <v>18143</v>
      </c>
      <c r="W587" s="2" t="s">
        <v>19011</v>
      </c>
    </row>
    <row r="588" spans="1:23" x14ac:dyDescent="0.2">
      <c r="A588" t="s">
        <v>16550</v>
      </c>
      <c r="B588" t="s">
        <v>17362</v>
      </c>
      <c r="D588" t="s">
        <v>17592</v>
      </c>
      <c r="E588" t="s">
        <v>17595</v>
      </c>
      <c r="F588" t="s">
        <v>1070</v>
      </c>
      <c r="H588">
        <v>57.65146249</v>
      </c>
      <c r="I588">
        <v>1.150911757</v>
      </c>
      <c r="J588" t="s">
        <v>2729</v>
      </c>
      <c r="K588" t="s">
        <v>2691</v>
      </c>
      <c r="L588">
        <v>2022</v>
      </c>
      <c r="M588" t="s">
        <v>17655</v>
      </c>
      <c r="N588">
        <v>1991</v>
      </c>
      <c r="O588">
        <v>1994</v>
      </c>
      <c r="P588" t="s">
        <v>17772</v>
      </c>
      <c r="W588" s="2" t="s">
        <v>19012</v>
      </c>
    </row>
    <row r="589" spans="1:23" x14ac:dyDescent="0.2">
      <c r="A589" t="s">
        <v>16551</v>
      </c>
      <c r="B589" t="s">
        <v>17363</v>
      </c>
      <c r="D589" t="s">
        <v>17592</v>
      </c>
      <c r="E589" t="s">
        <v>17595</v>
      </c>
      <c r="F589" t="s">
        <v>1070</v>
      </c>
      <c r="H589">
        <v>59.550450650000002</v>
      </c>
      <c r="I589">
        <v>1.402946587</v>
      </c>
      <c r="J589" t="s">
        <v>2729</v>
      </c>
      <c r="K589" t="s">
        <v>2691</v>
      </c>
      <c r="L589">
        <v>2019</v>
      </c>
      <c r="M589" t="s">
        <v>17631</v>
      </c>
      <c r="N589">
        <v>1995</v>
      </c>
      <c r="O589">
        <v>1996</v>
      </c>
      <c r="P589" t="s">
        <v>17749</v>
      </c>
      <c r="W589" s="2" t="s">
        <v>19013</v>
      </c>
    </row>
    <row r="590" spans="1:23" x14ac:dyDescent="0.2">
      <c r="A590" t="s">
        <v>16552</v>
      </c>
      <c r="B590" t="s">
        <v>17364</v>
      </c>
      <c r="D590" t="s">
        <v>17592</v>
      </c>
      <c r="E590" t="s">
        <v>17595</v>
      </c>
      <c r="F590" t="s">
        <v>1070</v>
      </c>
      <c r="H590">
        <v>53.731810420000002</v>
      </c>
      <c r="I590">
        <v>1.2469585889999999</v>
      </c>
      <c r="J590" t="s">
        <v>2729</v>
      </c>
      <c r="K590" t="s">
        <v>2691</v>
      </c>
      <c r="L590">
        <v>2019</v>
      </c>
      <c r="M590" t="s">
        <v>17653</v>
      </c>
      <c r="O590">
        <v>1996</v>
      </c>
      <c r="P590" t="s">
        <v>17745</v>
      </c>
      <c r="W590" s="2" t="s">
        <v>19014</v>
      </c>
    </row>
    <row r="591" spans="1:23" x14ac:dyDescent="0.2">
      <c r="A591" t="s">
        <v>16553</v>
      </c>
      <c r="B591" t="s">
        <v>17365</v>
      </c>
      <c r="D591" t="s">
        <v>17592</v>
      </c>
      <c r="E591" t="s">
        <v>17595</v>
      </c>
      <c r="F591" t="s">
        <v>1070</v>
      </c>
      <c r="H591">
        <v>60.836406840000002</v>
      </c>
      <c r="I591">
        <v>1.439797153</v>
      </c>
      <c r="J591" t="s">
        <v>2729</v>
      </c>
      <c r="K591" t="s">
        <v>2691</v>
      </c>
      <c r="L591">
        <v>2019</v>
      </c>
      <c r="O591">
        <v>1978</v>
      </c>
      <c r="P591" t="s">
        <v>17752</v>
      </c>
      <c r="W591" s="2" t="s">
        <v>19015</v>
      </c>
    </row>
    <row r="592" spans="1:23" x14ac:dyDescent="0.2">
      <c r="A592" t="s">
        <v>16554</v>
      </c>
      <c r="B592" t="s">
        <v>17366</v>
      </c>
      <c r="D592" t="s">
        <v>17592</v>
      </c>
      <c r="E592" t="s">
        <v>17595</v>
      </c>
      <c r="F592" t="s">
        <v>1070</v>
      </c>
      <c r="H592">
        <v>53.962026659999999</v>
      </c>
      <c r="I592">
        <v>-3.6756306439999999</v>
      </c>
      <c r="J592" t="s">
        <v>2729</v>
      </c>
      <c r="K592" t="s">
        <v>2691</v>
      </c>
      <c r="L592">
        <v>2019</v>
      </c>
      <c r="M592" t="s">
        <v>17612</v>
      </c>
      <c r="O592">
        <v>1994</v>
      </c>
      <c r="P592" t="s">
        <v>17748</v>
      </c>
      <c r="W592" s="2" t="s">
        <v>19016</v>
      </c>
    </row>
    <row r="593" spans="1:23" x14ac:dyDescent="0.2">
      <c r="A593" t="s">
        <v>16555</v>
      </c>
      <c r="B593" t="s">
        <v>17367</v>
      </c>
      <c r="D593" t="s">
        <v>17592</v>
      </c>
      <c r="E593" t="s">
        <v>17595</v>
      </c>
      <c r="F593" t="s">
        <v>1070</v>
      </c>
      <c r="H593">
        <v>53.237118700000003</v>
      </c>
      <c r="I593">
        <v>2.7930367199999999</v>
      </c>
      <c r="J593" t="s">
        <v>2729</v>
      </c>
      <c r="K593" t="s">
        <v>2691</v>
      </c>
      <c r="L593">
        <v>2019</v>
      </c>
      <c r="M593" t="s">
        <v>17644</v>
      </c>
      <c r="O593">
        <v>1986</v>
      </c>
      <c r="P593" t="s">
        <v>17718</v>
      </c>
      <c r="W593" s="2" t="s">
        <v>19017</v>
      </c>
    </row>
    <row r="594" spans="1:23" x14ac:dyDescent="0.2">
      <c r="A594" t="s">
        <v>16556</v>
      </c>
      <c r="B594" t="s">
        <v>17368</v>
      </c>
      <c r="D594" t="s">
        <v>17592</v>
      </c>
      <c r="E594" t="s">
        <v>17595</v>
      </c>
      <c r="F594" t="s">
        <v>1070</v>
      </c>
      <c r="H594">
        <v>60.464640600000003</v>
      </c>
      <c r="I594">
        <v>1.7871600439999999</v>
      </c>
      <c r="J594" t="s">
        <v>2729</v>
      </c>
      <c r="K594" t="s">
        <v>2691</v>
      </c>
      <c r="L594">
        <v>2019</v>
      </c>
      <c r="M594" t="s">
        <v>17655</v>
      </c>
      <c r="O594">
        <v>2001</v>
      </c>
      <c r="P594" t="s">
        <v>17769</v>
      </c>
      <c r="W594" s="2" t="s">
        <v>19018</v>
      </c>
    </row>
    <row r="595" spans="1:23" x14ac:dyDescent="0.2">
      <c r="A595" t="s">
        <v>16557</v>
      </c>
      <c r="B595" t="s">
        <v>17369</v>
      </c>
      <c r="D595" t="s">
        <v>17592</v>
      </c>
      <c r="E595" t="s">
        <v>17595</v>
      </c>
      <c r="F595" t="s">
        <v>1070</v>
      </c>
      <c r="K595" t="s">
        <v>17600</v>
      </c>
      <c r="L595">
        <v>2018</v>
      </c>
      <c r="M595" t="s">
        <v>17675</v>
      </c>
      <c r="Q595" t="s">
        <v>17929</v>
      </c>
      <c r="R595" t="s">
        <v>18144</v>
      </c>
      <c r="W595" s="2" t="s">
        <v>19019</v>
      </c>
    </row>
    <row r="596" spans="1:23" x14ac:dyDescent="0.2">
      <c r="A596" t="s">
        <v>16558</v>
      </c>
      <c r="B596" t="s">
        <v>17370</v>
      </c>
      <c r="D596" t="s">
        <v>17592</v>
      </c>
      <c r="E596" t="s">
        <v>17595</v>
      </c>
      <c r="F596" t="s">
        <v>1070</v>
      </c>
      <c r="H596">
        <v>54.164465370000002</v>
      </c>
      <c r="I596">
        <v>2.7773500580000001</v>
      </c>
      <c r="J596" t="s">
        <v>2729</v>
      </c>
      <c r="K596" t="s">
        <v>2691</v>
      </c>
      <c r="L596">
        <v>2019</v>
      </c>
      <c r="M596" t="s">
        <v>17670</v>
      </c>
      <c r="O596">
        <v>2013</v>
      </c>
      <c r="P596" t="s">
        <v>17784</v>
      </c>
      <c r="W596" s="2" t="s">
        <v>19020</v>
      </c>
    </row>
    <row r="597" spans="1:23" x14ac:dyDescent="0.2">
      <c r="A597" t="s">
        <v>16559</v>
      </c>
      <c r="B597" t="s">
        <v>17371</v>
      </c>
      <c r="D597" t="s">
        <v>17592</v>
      </c>
      <c r="E597" t="s">
        <v>17595</v>
      </c>
      <c r="F597" t="s">
        <v>1070</v>
      </c>
      <c r="H597">
        <v>56.421058510000002</v>
      </c>
      <c r="I597">
        <v>2.5029541690000001</v>
      </c>
      <c r="J597" t="s">
        <v>2729</v>
      </c>
      <c r="K597" t="s">
        <v>2691</v>
      </c>
      <c r="L597">
        <v>2022</v>
      </c>
      <c r="M597" t="s">
        <v>17630</v>
      </c>
      <c r="N597">
        <v>1999</v>
      </c>
      <c r="O597">
        <v>1999</v>
      </c>
      <c r="P597" t="s">
        <v>17747</v>
      </c>
      <c r="W597" s="2" t="s">
        <v>19021</v>
      </c>
    </row>
    <row r="598" spans="1:23" x14ac:dyDescent="0.2">
      <c r="A598" t="s">
        <v>16560</v>
      </c>
      <c r="B598" t="s">
        <v>17372</v>
      </c>
      <c r="D598" t="s">
        <v>17592</v>
      </c>
      <c r="E598" t="s">
        <v>17595</v>
      </c>
      <c r="F598" t="s">
        <v>1070</v>
      </c>
      <c r="H598">
        <v>60.956505610000001</v>
      </c>
      <c r="I598">
        <v>1.539239901</v>
      </c>
      <c r="J598" t="s">
        <v>2729</v>
      </c>
      <c r="K598" t="s">
        <v>2691</v>
      </c>
      <c r="L598">
        <v>2019</v>
      </c>
      <c r="M598" t="s">
        <v>17653</v>
      </c>
      <c r="O598">
        <v>2017</v>
      </c>
      <c r="P598" t="s">
        <v>17785</v>
      </c>
      <c r="W598" s="2" t="s">
        <v>19022</v>
      </c>
    </row>
    <row r="599" spans="1:23" x14ac:dyDescent="0.2">
      <c r="A599" t="s">
        <v>16561</v>
      </c>
      <c r="B599" t="s">
        <v>17373</v>
      </c>
      <c r="D599" t="s">
        <v>17592</v>
      </c>
      <c r="E599" t="s">
        <v>17595</v>
      </c>
      <c r="F599" t="s">
        <v>1070</v>
      </c>
      <c r="H599">
        <v>61.513424280000002</v>
      </c>
      <c r="I599">
        <v>0.94774822000000003</v>
      </c>
      <c r="J599" t="s">
        <v>2729</v>
      </c>
      <c r="K599" t="s">
        <v>2691</v>
      </c>
      <c r="L599">
        <v>2019</v>
      </c>
      <c r="M599" t="s">
        <v>17620</v>
      </c>
      <c r="N599">
        <v>2001</v>
      </c>
      <c r="O599">
        <v>2002</v>
      </c>
      <c r="P599" t="s">
        <v>17786</v>
      </c>
      <c r="W599" s="2" t="s">
        <v>19023</v>
      </c>
    </row>
    <row r="600" spans="1:23" x14ac:dyDescent="0.2">
      <c r="A600" t="s">
        <v>16562</v>
      </c>
      <c r="B600" t="s">
        <v>17374</v>
      </c>
      <c r="D600" t="s">
        <v>17592</v>
      </c>
      <c r="E600" t="s">
        <v>17595</v>
      </c>
      <c r="F600" t="s">
        <v>1070</v>
      </c>
      <c r="H600">
        <v>51.257072749999999</v>
      </c>
      <c r="I600">
        <v>-4.1266758000000001E-2</v>
      </c>
      <c r="J600" t="s">
        <v>2729</v>
      </c>
      <c r="K600" t="s">
        <v>2691</v>
      </c>
      <c r="L600">
        <v>2022</v>
      </c>
      <c r="M600" t="s">
        <v>17674</v>
      </c>
      <c r="O600">
        <v>1990</v>
      </c>
      <c r="P600" t="s">
        <v>17742</v>
      </c>
      <c r="S600" t="s">
        <v>18265</v>
      </c>
      <c r="W600" s="2" t="s">
        <v>19024</v>
      </c>
    </row>
    <row r="601" spans="1:23" x14ac:dyDescent="0.2">
      <c r="A601" t="s">
        <v>16563</v>
      </c>
      <c r="B601" t="s">
        <v>17375</v>
      </c>
      <c r="D601" t="s">
        <v>17592</v>
      </c>
      <c r="E601" t="s">
        <v>17595</v>
      </c>
      <c r="F601" t="s">
        <v>1070</v>
      </c>
      <c r="H601">
        <v>61.049814269999999</v>
      </c>
      <c r="I601">
        <v>1.114452443</v>
      </c>
      <c r="J601" t="s">
        <v>2729</v>
      </c>
      <c r="K601" t="s">
        <v>2691</v>
      </c>
      <c r="L601">
        <v>2019</v>
      </c>
      <c r="M601" t="s">
        <v>17648</v>
      </c>
      <c r="N601">
        <v>1994</v>
      </c>
      <c r="O601">
        <v>1996</v>
      </c>
      <c r="P601" t="s">
        <v>17786</v>
      </c>
      <c r="W601" s="2" t="s">
        <v>19025</v>
      </c>
    </row>
    <row r="602" spans="1:23" x14ac:dyDescent="0.2">
      <c r="A602" t="s">
        <v>16564</v>
      </c>
      <c r="B602" t="s">
        <v>17376</v>
      </c>
      <c r="D602" t="s">
        <v>17592</v>
      </c>
      <c r="E602" t="s">
        <v>17595</v>
      </c>
      <c r="F602" t="s">
        <v>1070</v>
      </c>
      <c r="H602">
        <v>61.571569259999997</v>
      </c>
      <c r="I602">
        <v>1.6085966199999999</v>
      </c>
      <c r="J602" t="s">
        <v>2729</v>
      </c>
      <c r="K602" t="s">
        <v>2691</v>
      </c>
      <c r="L602">
        <v>2019</v>
      </c>
      <c r="M602" t="s">
        <v>17648</v>
      </c>
      <c r="O602">
        <v>2003</v>
      </c>
      <c r="P602" t="s">
        <v>17753</v>
      </c>
      <c r="U602" t="s">
        <v>17378</v>
      </c>
      <c r="W602" s="2" t="s">
        <v>19026</v>
      </c>
    </row>
    <row r="603" spans="1:23" x14ac:dyDescent="0.2">
      <c r="A603" t="s">
        <v>16565</v>
      </c>
      <c r="B603" t="s">
        <v>17377</v>
      </c>
      <c r="D603" t="s">
        <v>17592</v>
      </c>
      <c r="E603" t="s">
        <v>17595</v>
      </c>
      <c r="F603" t="s">
        <v>1070</v>
      </c>
      <c r="H603">
        <v>61.625029589999997</v>
      </c>
      <c r="I603">
        <v>1.484983221</v>
      </c>
      <c r="J603" t="s">
        <v>2729</v>
      </c>
      <c r="K603" t="s">
        <v>2691</v>
      </c>
      <c r="L603">
        <v>2019</v>
      </c>
      <c r="M603" t="s">
        <v>17648</v>
      </c>
      <c r="O603">
        <v>2003</v>
      </c>
      <c r="P603" t="s">
        <v>17753</v>
      </c>
      <c r="U603" t="s">
        <v>17378</v>
      </c>
      <c r="W603" s="2" t="s">
        <v>19027</v>
      </c>
    </row>
    <row r="604" spans="1:23" x14ac:dyDescent="0.2">
      <c r="A604" t="s">
        <v>16566</v>
      </c>
      <c r="B604" t="s">
        <v>17378</v>
      </c>
      <c r="D604" t="s">
        <v>17592</v>
      </c>
      <c r="E604" t="s">
        <v>17595</v>
      </c>
      <c r="F604" t="s">
        <v>1070</v>
      </c>
      <c r="K604" t="s">
        <v>2691</v>
      </c>
      <c r="L604">
        <v>2018</v>
      </c>
      <c r="M604" t="s">
        <v>17631</v>
      </c>
      <c r="O604">
        <v>2002</v>
      </c>
      <c r="P604" t="s">
        <v>17787</v>
      </c>
      <c r="Q604" t="s">
        <v>17930</v>
      </c>
      <c r="R604" t="s">
        <v>18145</v>
      </c>
      <c r="T604" t="s">
        <v>18333</v>
      </c>
      <c r="U604" t="s">
        <v>17378</v>
      </c>
      <c r="W604" s="2" t="s">
        <v>19028</v>
      </c>
    </row>
    <row r="605" spans="1:23" x14ac:dyDescent="0.2">
      <c r="A605" t="s">
        <v>16567</v>
      </c>
      <c r="B605" t="s">
        <v>17379</v>
      </c>
      <c r="D605" t="s">
        <v>17592</v>
      </c>
      <c r="E605" t="s">
        <v>17595</v>
      </c>
      <c r="F605" t="s">
        <v>1070</v>
      </c>
      <c r="H605">
        <v>57.91351693</v>
      </c>
      <c r="I605">
        <v>-0.89819240199999995</v>
      </c>
      <c r="J605" t="s">
        <v>2729</v>
      </c>
      <c r="K605" t="s">
        <v>2691</v>
      </c>
      <c r="L605">
        <v>2022</v>
      </c>
      <c r="M605" t="s">
        <v>17642</v>
      </c>
      <c r="O605">
        <v>2015</v>
      </c>
      <c r="P605" t="s">
        <v>17761</v>
      </c>
      <c r="W605" s="2" t="s">
        <v>19029</v>
      </c>
    </row>
    <row r="606" spans="1:23" x14ac:dyDescent="0.2">
      <c r="A606" t="s">
        <v>16568</v>
      </c>
      <c r="B606" t="s">
        <v>17380</v>
      </c>
      <c r="D606" t="s">
        <v>17592</v>
      </c>
      <c r="E606" t="s">
        <v>17595</v>
      </c>
      <c r="F606" t="s">
        <v>1070</v>
      </c>
      <c r="H606">
        <v>54.235220230000003</v>
      </c>
      <c r="I606">
        <v>-0.79282846200000001</v>
      </c>
      <c r="J606" t="s">
        <v>2729</v>
      </c>
      <c r="K606" t="s">
        <v>2691</v>
      </c>
      <c r="L606">
        <v>2019</v>
      </c>
      <c r="P606" t="s">
        <v>17780</v>
      </c>
      <c r="W606" s="2" t="s">
        <v>19030</v>
      </c>
    </row>
    <row r="607" spans="1:23" x14ac:dyDescent="0.2">
      <c r="A607" t="s">
        <v>16569</v>
      </c>
      <c r="B607" t="s">
        <v>17381</v>
      </c>
      <c r="D607" t="s">
        <v>17592</v>
      </c>
      <c r="E607" t="s">
        <v>17595</v>
      </c>
      <c r="F607" t="s">
        <v>1070</v>
      </c>
      <c r="H607">
        <v>57.162635909999999</v>
      </c>
      <c r="I607">
        <v>2.266869399</v>
      </c>
      <c r="J607" t="s">
        <v>2729</v>
      </c>
      <c r="K607" t="s">
        <v>2691</v>
      </c>
      <c r="L607">
        <v>2023</v>
      </c>
      <c r="M607" t="s">
        <v>17648</v>
      </c>
      <c r="N607">
        <v>1997</v>
      </c>
      <c r="O607">
        <v>1999</v>
      </c>
      <c r="P607" t="s">
        <v>17787</v>
      </c>
      <c r="Q607" t="s">
        <v>17931</v>
      </c>
      <c r="R607" t="s">
        <v>18146</v>
      </c>
      <c r="T607" t="s">
        <v>18334</v>
      </c>
      <c r="U607" t="s">
        <v>17381</v>
      </c>
      <c r="W607" s="2" t="s">
        <v>19031</v>
      </c>
    </row>
    <row r="608" spans="1:23" x14ac:dyDescent="0.2">
      <c r="A608" t="s">
        <v>16570</v>
      </c>
      <c r="B608" t="s">
        <v>17382</v>
      </c>
      <c r="D608" t="s">
        <v>17592</v>
      </c>
      <c r="E608" t="s">
        <v>17595</v>
      </c>
      <c r="F608" t="s">
        <v>1070</v>
      </c>
      <c r="H608">
        <v>58.463075310000001</v>
      </c>
      <c r="I608">
        <v>0.25239822099999998</v>
      </c>
      <c r="J608" t="s">
        <v>2729</v>
      </c>
      <c r="K608" t="s">
        <v>2691</v>
      </c>
      <c r="L608">
        <v>2022</v>
      </c>
      <c r="M608" t="s">
        <v>17635</v>
      </c>
      <c r="O608">
        <v>1976</v>
      </c>
      <c r="P608" t="s">
        <v>17747</v>
      </c>
      <c r="W608" s="2" t="s">
        <v>19032</v>
      </c>
    </row>
    <row r="609" spans="1:23" x14ac:dyDescent="0.2">
      <c r="A609" t="s">
        <v>16571</v>
      </c>
      <c r="B609" t="s">
        <v>17383</v>
      </c>
      <c r="D609" t="s">
        <v>17592</v>
      </c>
      <c r="E609" t="s">
        <v>17595</v>
      </c>
      <c r="F609" t="s">
        <v>1070</v>
      </c>
      <c r="H609">
        <v>54.063710319999998</v>
      </c>
      <c r="I609">
        <v>0.95704218200000002</v>
      </c>
      <c r="J609" t="s">
        <v>2729</v>
      </c>
      <c r="K609" t="s">
        <v>2691</v>
      </c>
      <c r="L609">
        <v>2019</v>
      </c>
      <c r="O609">
        <v>1989</v>
      </c>
      <c r="P609" t="s">
        <v>17745</v>
      </c>
      <c r="U609" t="s">
        <v>18395</v>
      </c>
      <c r="W609" s="2" t="s">
        <v>19033</v>
      </c>
    </row>
    <row r="610" spans="1:23" x14ac:dyDescent="0.2">
      <c r="A610" t="s">
        <v>16572</v>
      </c>
      <c r="B610" t="s">
        <v>17384</v>
      </c>
      <c r="D610" t="s">
        <v>17592</v>
      </c>
      <c r="E610" t="s">
        <v>17595</v>
      </c>
      <c r="F610" t="s">
        <v>1070</v>
      </c>
      <c r="H610">
        <v>54.056427409999998</v>
      </c>
      <c r="I610">
        <v>0.89738444799999995</v>
      </c>
      <c r="J610" t="s">
        <v>2729</v>
      </c>
      <c r="K610" t="s">
        <v>2691</v>
      </c>
      <c r="L610">
        <v>2019</v>
      </c>
      <c r="O610">
        <v>1989</v>
      </c>
      <c r="P610" t="s">
        <v>17745</v>
      </c>
      <c r="U610" t="s">
        <v>18395</v>
      </c>
      <c r="W610" s="2" t="s">
        <v>19034</v>
      </c>
    </row>
    <row r="611" spans="1:23" x14ac:dyDescent="0.2">
      <c r="A611" t="s">
        <v>16573</v>
      </c>
      <c r="B611" t="s">
        <v>17385</v>
      </c>
      <c r="D611" t="s">
        <v>17592</v>
      </c>
      <c r="E611" t="s">
        <v>17595</v>
      </c>
      <c r="F611" t="s">
        <v>1070</v>
      </c>
      <c r="H611">
        <v>60.130385130000001</v>
      </c>
      <c r="I611">
        <v>1.7391293350000001</v>
      </c>
      <c r="J611" t="s">
        <v>2729</v>
      </c>
      <c r="K611" t="s">
        <v>2691</v>
      </c>
      <c r="L611">
        <v>2021</v>
      </c>
      <c r="M611" t="s">
        <v>17657</v>
      </c>
      <c r="O611">
        <v>2005</v>
      </c>
      <c r="P611" t="s">
        <v>17788</v>
      </c>
      <c r="Q611" t="s">
        <v>17932</v>
      </c>
      <c r="R611" t="s">
        <v>18147</v>
      </c>
      <c r="U611" t="s">
        <v>17443</v>
      </c>
      <c r="W611" s="2" t="s">
        <v>19035</v>
      </c>
    </row>
    <row r="612" spans="1:23" x14ac:dyDescent="0.2">
      <c r="A612" t="s">
        <v>16574</v>
      </c>
      <c r="B612" t="s">
        <v>17386</v>
      </c>
      <c r="D612" t="s">
        <v>17592</v>
      </c>
      <c r="E612" t="s">
        <v>17595</v>
      </c>
      <c r="F612" t="s">
        <v>1070</v>
      </c>
      <c r="H612">
        <v>54.067441240000001</v>
      </c>
      <c r="I612">
        <v>-3.6905268549999999</v>
      </c>
      <c r="J612" t="s">
        <v>2729</v>
      </c>
      <c r="K612" t="s">
        <v>2691</v>
      </c>
      <c r="L612">
        <v>2019</v>
      </c>
      <c r="M612" t="s">
        <v>17661</v>
      </c>
      <c r="O612">
        <v>2013</v>
      </c>
      <c r="P612" t="s">
        <v>17748</v>
      </c>
      <c r="W612" s="2" t="s">
        <v>19036</v>
      </c>
    </row>
    <row r="613" spans="1:23" x14ac:dyDescent="0.2">
      <c r="A613" t="s">
        <v>16575</v>
      </c>
      <c r="B613" t="s">
        <v>17387</v>
      </c>
      <c r="D613" t="s">
        <v>17592</v>
      </c>
      <c r="E613" t="s">
        <v>17595</v>
      </c>
      <c r="F613" t="s">
        <v>1070</v>
      </c>
      <c r="H613">
        <v>58.030577780000002</v>
      </c>
      <c r="I613">
        <v>0.20547912800000001</v>
      </c>
      <c r="J613" t="s">
        <v>2729</v>
      </c>
      <c r="K613" t="s">
        <v>2691</v>
      </c>
      <c r="L613">
        <v>2019</v>
      </c>
      <c r="M613" t="s">
        <v>17663</v>
      </c>
      <c r="O613">
        <v>2013</v>
      </c>
      <c r="P613" t="s">
        <v>17789</v>
      </c>
      <c r="W613" s="2" t="s">
        <v>19037</v>
      </c>
    </row>
    <row r="614" spans="1:23" x14ac:dyDescent="0.2">
      <c r="A614" t="s">
        <v>16576</v>
      </c>
      <c r="B614" t="s">
        <v>17388</v>
      </c>
      <c r="D614" t="s">
        <v>17592</v>
      </c>
      <c r="E614" t="s">
        <v>17595</v>
      </c>
      <c r="F614" t="s">
        <v>1070</v>
      </c>
      <c r="H614">
        <v>53.829869000000002</v>
      </c>
      <c r="I614">
        <v>0.46219651299999998</v>
      </c>
      <c r="J614" t="s">
        <v>2729</v>
      </c>
      <c r="K614" t="s">
        <v>2691</v>
      </c>
      <c r="L614">
        <v>2019</v>
      </c>
      <c r="M614" t="s">
        <v>17626</v>
      </c>
      <c r="O614">
        <v>1985</v>
      </c>
      <c r="P614" t="s">
        <v>17790</v>
      </c>
      <c r="W614" s="2" t="s">
        <v>19038</v>
      </c>
    </row>
    <row r="615" spans="1:23" x14ac:dyDescent="0.2">
      <c r="A615" t="s">
        <v>16577</v>
      </c>
      <c r="B615" t="s">
        <v>17389</v>
      </c>
      <c r="D615" t="s">
        <v>17592</v>
      </c>
      <c r="E615" t="s">
        <v>17595</v>
      </c>
      <c r="F615" t="s">
        <v>1070</v>
      </c>
      <c r="H615">
        <v>53.307699339999999</v>
      </c>
      <c r="I615">
        <v>-0.52761082100000001</v>
      </c>
      <c r="J615" t="s">
        <v>2729</v>
      </c>
      <c r="K615" t="s">
        <v>2691</v>
      </c>
      <c r="L615">
        <v>2022</v>
      </c>
      <c r="M615" t="s">
        <v>17630</v>
      </c>
      <c r="O615">
        <v>1989</v>
      </c>
      <c r="P615" t="s">
        <v>17742</v>
      </c>
      <c r="W615" s="2" t="s">
        <v>19039</v>
      </c>
    </row>
    <row r="616" spans="1:23" x14ac:dyDescent="0.2">
      <c r="A616" t="s">
        <v>16578</v>
      </c>
      <c r="B616" t="s">
        <v>17390</v>
      </c>
      <c r="D616" t="s">
        <v>17592</v>
      </c>
      <c r="E616" t="s">
        <v>17595</v>
      </c>
      <c r="F616" t="s">
        <v>1070</v>
      </c>
      <c r="H616">
        <v>58.426430250000003</v>
      </c>
      <c r="I616">
        <v>-0.33171330700000001</v>
      </c>
      <c r="J616" t="s">
        <v>2729</v>
      </c>
      <c r="K616" t="s">
        <v>2691</v>
      </c>
      <c r="L616">
        <v>2022</v>
      </c>
      <c r="M616" t="s">
        <v>17648</v>
      </c>
      <c r="N616">
        <v>1985</v>
      </c>
      <c r="O616">
        <v>1985</v>
      </c>
      <c r="P616" t="s">
        <v>17747</v>
      </c>
      <c r="W616" s="2" t="s">
        <v>19040</v>
      </c>
    </row>
    <row r="617" spans="1:23" x14ac:dyDescent="0.2">
      <c r="A617" t="s">
        <v>16579</v>
      </c>
      <c r="B617" t="s">
        <v>17391</v>
      </c>
      <c r="D617" t="s">
        <v>17592</v>
      </c>
      <c r="E617" t="s">
        <v>17595</v>
      </c>
      <c r="F617" t="s">
        <v>1070</v>
      </c>
      <c r="H617">
        <v>60.355407509999999</v>
      </c>
      <c r="I617">
        <v>-4.0773807140000002</v>
      </c>
      <c r="J617" t="s">
        <v>2729</v>
      </c>
      <c r="K617" t="s">
        <v>2691</v>
      </c>
      <c r="L617">
        <v>2023</v>
      </c>
      <c r="M617" t="s">
        <v>17670</v>
      </c>
      <c r="N617">
        <v>1996</v>
      </c>
      <c r="O617">
        <v>1998</v>
      </c>
      <c r="P617" t="s">
        <v>17762</v>
      </c>
      <c r="Q617" t="s">
        <v>17933</v>
      </c>
      <c r="R617" t="s">
        <v>18148</v>
      </c>
      <c r="W617" s="2" t="s">
        <v>19041</v>
      </c>
    </row>
    <row r="618" spans="1:23" x14ac:dyDescent="0.2">
      <c r="A618" t="s">
        <v>16580</v>
      </c>
      <c r="B618" t="s">
        <v>17392</v>
      </c>
      <c r="D618" t="s">
        <v>17592</v>
      </c>
      <c r="E618" t="s">
        <v>17595</v>
      </c>
      <c r="F618" t="s">
        <v>1070</v>
      </c>
      <c r="H618">
        <v>54.069816320000001</v>
      </c>
      <c r="I618">
        <v>2.0732195309999999</v>
      </c>
      <c r="J618" t="s">
        <v>2729</v>
      </c>
      <c r="K618" t="s">
        <v>2691</v>
      </c>
      <c r="L618">
        <v>2019</v>
      </c>
      <c r="M618" t="s">
        <v>17629</v>
      </c>
      <c r="O618">
        <v>1996</v>
      </c>
      <c r="P618" t="s">
        <v>17791</v>
      </c>
      <c r="W618" s="2" t="s">
        <v>19042</v>
      </c>
    </row>
    <row r="619" spans="1:23" x14ac:dyDescent="0.2">
      <c r="A619" t="s">
        <v>16581</v>
      </c>
      <c r="B619" t="s">
        <v>17393</v>
      </c>
      <c r="D619" t="s">
        <v>17592</v>
      </c>
      <c r="E619" t="s">
        <v>17595</v>
      </c>
      <c r="F619" t="s">
        <v>1070</v>
      </c>
      <c r="H619">
        <v>57.137205109999996</v>
      </c>
      <c r="I619">
        <v>1.957190948</v>
      </c>
      <c r="J619" t="s">
        <v>2729</v>
      </c>
      <c r="K619" t="s">
        <v>2691</v>
      </c>
      <c r="L619">
        <v>2019</v>
      </c>
      <c r="N619">
        <v>2001</v>
      </c>
      <c r="O619">
        <v>2003</v>
      </c>
      <c r="P619" t="s">
        <v>17753</v>
      </c>
      <c r="W619" s="2" t="s">
        <v>19043</v>
      </c>
    </row>
    <row r="620" spans="1:23" x14ac:dyDescent="0.2">
      <c r="A620" t="s">
        <v>16582</v>
      </c>
      <c r="B620" t="s">
        <v>17394</v>
      </c>
      <c r="D620" t="s">
        <v>17592</v>
      </c>
      <c r="E620" t="s">
        <v>17595</v>
      </c>
      <c r="F620" t="s">
        <v>1070</v>
      </c>
      <c r="H620">
        <v>58.275207440000003</v>
      </c>
      <c r="I620">
        <v>0.22171602700000001</v>
      </c>
      <c r="J620" t="s">
        <v>2729</v>
      </c>
      <c r="K620" t="s">
        <v>2691</v>
      </c>
      <c r="L620">
        <v>2022</v>
      </c>
      <c r="M620" t="s">
        <v>17654</v>
      </c>
      <c r="O620">
        <v>1993</v>
      </c>
      <c r="P620" t="s">
        <v>17761</v>
      </c>
      <c r="Q620" t="s">
        <v>17934</v>
      </c>
      <c r="R620" t="s">
        <v>18149</v>
      </c>
      <c r="T620" t="s">
        <v>18335</v>
      </c>
      <c r="U620" t="s">
        <v>18396</v>
      </c>
      <c r="W620" s="2" t="s">
        <v>19044</v>
      </c>
    </row>
    <row r="621" spans="1:23" x14ac:dyDescent="0.2">
      <c r="A621" t="s">
        <v>16583</v>
      </c>
      <c r="B621" t="s">
        <v>16857</v>
      </c>
      <c r="D621" t="s">
        <v>17592</v>
      </c>
      <c r="E621" t="s">
        <v>17595</v>
      </c>
      <c r="F621" t="s">
        <v>1070</v>
      </c>
      <c r="H621">
        <v>57.294912969999999</v>
      </c>
      <c r="I621">
        <v>1.3652403289999999</v>
      </c>
      <c r="J621" t="s">
        <v>2729</v>
      </c>
      <c r="K621" t="s">
        <v>2691</v>
      </c>
      <c r="L621">
        <v>2022</v>
      </c>
      <c r="M621" t="s">
        <v>17661</v>
      </c>
      <c r="O621">
        <v>2017</v>
      </c>
      <c r="P621" t="s">
        <v>17747</v>
      </c>
      <c r="Q621" t="s">
        <v>17935</v>
      </c>
      <c r="R621" t="s">
        <v>18150</v>
      </c>
      <c r="T621" t="s">
        <v>18330</v>
      </c>
      <c r="U621" t="s">
        <v>18397</v>
      </c>
      <c r="W621" s="2" t="s">
        <v>19045</v>
      </c>
    </row>
    <row r="622" spans="1:23" x14ac:dyDescent="0.2">
      <c r="A622" t="s">
        <v>16584</v>
      </c>
      <c r="B622" t="s">
        <v>17395</v>
      </c>
      <c r="D622" t="s">
        <v>17592</v>
      </c>
      <c r="E622" t="s">
        <v>17595</v>
      </c>
      <c r="F622" t="s">
        <v>1070</v>
      </c>
      <c r="H622">
        <v>57.037886970000002</v>
      </c>
      <c r="I622">
        <v>1.944928384</v>
      </c>
      <c r="J622" t="s">
        <v>2729</v>
      </c>
      <c r="K622" t="s">
        <v>2691</v>
      </c>
      <c r="L622">
        <v>2023</v>
      </c>
      <c r="M622" t="s">
        <v>17655</v>
      </c>
      <c r="N622">
        <v>1997</v>
      </c>
      <c r="O622">
        <v>2000</v>
      </c>
      <c r="P622" t="s">
        <v>17787</v>
      </c>
      <c r="Q622" t="s">
        <v>17936</v>
      </c>
      <c r="R622" t="s">
        <v>18151</v>
      </c>
      <c r="T622" t="s">
        <v>18336</v>
      </c>
      <c r="U622" t="s">
        <v>17395</v>
      </c>
      <c r="W622" s="2" t="s">
        <v>19046</v>
      </c>
    </row>
    <row r="623" spans="1:23" x14ac:dyDescent="0.2">
      <c r="A623" t="s">
        <v>16585</v>
      </c>
      <c r="B623" t="s">
        <v>17396</v>
      </c>
      <c r="D623" t="s">
        <v>17592</v>
      </c>
      <c r="E623" t="s">
        <v>17595</v>
      </c>
      <c r="F623" t="s">
        <v>1070</v>
      </c>
      <c r="H623">
        <v>50.914843390000001</v>
      </c>
      <c r="I623">
        <v>-0.73193602700000004</v>
      </c>
      <c r="J623" t="s">
        <v>2729</v>
      </c>
      <c r="K623" t="s">
        <v>2691</v>
      </c>
      <c r="L623">
        <v>2022</v>
      </c>
      <c r="M623" t="s">
        <v>17653</v>
      </c>
      <c r="O623">
        <v>1991</v>
      </c>
      <c r="P623" t="s">
        <v>17742</v>
      </c>
      <c r="W623" s="2" t="s">
        <v>19047</v>
      </c>
    </row>
    <row r="624" spans="1:23" x14ac:dyDescent="0.2">
      <c r="A624" t="s">
        <v>16586</v>
      </c>
      <c r="B624" t="s">
        <v>17397</v>
      </c>
      <c r="D624" t="s">
        <v>17592</v>
      </c>
      <c r="E624" t="s">
        <v>17595</v>
      </c>
      <c r="F624" t="s">
        <v>1070</v>
      </c>
      <c r="H624">
        <v>60.054887620000002</v>
      </c>
      <c r="I624">
        <v>-3.9436225989999998</v>
      </c>
      <c r="J624" t="s">
        <v>2729</v>
      </c>
      <c r="K624" t="s">
        <v>2691</v>
      </c>
      <c r="L624">
        <v>2019</v>
      </c>
      <c r="M624" t="s">
        <v>17637</v>
      </c>
      <c r="O624">
        <v>2016</v>
      </c>
      <c r="P624" t="s">
        <v>17751</v>
      </c>
      <c r="W624" s="2" t="s">
        <v>19048</v>
      </c>
    </row>
    <row r="625" spans="1:23" x14ac:dyDescent="0.2">
      <c r="A625" t="s">
        <v>16587</v>
      </c>
      <c r="B625" t="s">
        <v>17398</v>
      </c>
      <c r="D625" t="s">
        <v>17592</v>
      </c>
      <c r="E625" t="s">
        <v>17595</v>
      </c>
      <c r="F625" t="s">
        <v>1070</v>
      </c>
      <c r="H625">
        <v>58.003193080000003</v>
      </c>
      <c r="I625">
        <v>-0.86634835300000002</v>
      </c>
      <c r="J625" t="s">
        <v>2729</v>
      </c>
      <c r="K625" t="s">
        <v>2691</v>
      </c>
      <c r="L625">
        <v>2022</v>
      </c>
      <c r="M625" t="s">
        <v>17649</v>
      </c>
      <c r="O625">
        <v>2015</v>
      </c>
      <c r="P625" t="s">
        <v>17761</v>
      </c>
      <c r="W625" s="2" t="s">
        <v>19049</v>
      </c>
    </row>
    <row r="626" spans="1:23" x14ac:dyDescent="0.2">
      <c r="A626" t="s">
        <v>16588</v>
      </c>
      <c r="B626" t="s">
        <v>17399</v>
      </c>
      <c r="D626" t="s">
        <v>17592</v>
      </c>
      <c r="E626" t="s">
        <v>17595</v>
      </c>
      <c r="F626" t="s">
        <v>1070</v>
      </c>
      <c r="H626">
        <v>61.104674610000004</v>
      </c>
      <c r="I626">
        <v>1.034684567</v>
      </c>
      <c r="J626" t="s">
        <v>2729</v>
      </c>
      <c r="K626" t="s">
        <v>2691</v>
      </c>
      <c r="L626">
        <v>2019</v>
      </c>
      <c r="M626" t="s">
        <v>17613</v>
      </c>
      <c r="O626">
        <v>1979</v>
      </c>
      <c r="P626" t="s">
        <v>17786</v>
      </c>
      <c r="W626" s="2" t="s">
        <v>19050</v>
      </c>
    </row>
    <row r="627" spans="1:23" x14ac:dyDescent="0.2">
      <c r="A627" t="s">
        <v>16589</v>
      </c>
      <c r="B627" t="s">
        <v>17400</v>
      </c>
      <c r="D627" t="s">
        <v>17592</v>
      </c>
      <c r="E627" t="s">
        <v>17595</v>
      </c>
      <c r="F627" t="s">
        <v>1070</v>
      </c>
      <c r="H627">
        <v>53.308</v>
      </c>
      <c r="I627">
        <v>-0.81206</v>
      </c>
      <c r="J627" t="s">
        <v>2729</v>
      </c>
      <c r="K627" t="s">
        <v>2691</v>
      </c>
      <c r="L627">
        <v>2019</v>
      </c>
      <c r="P627" t="s">
        <v>17742</v>
      </c>
      <c r="W627" s="2" t="s">
        <v>19051</v>
      </c>
    </row>
    <row r="628" spans="1:23" x14ac:dyDescent="0.2">
      <c r="A628" t="s">
        <v>16590</v>
      </c>
      <c r="B628" t="s">
        <v>17401</v>
      </c>
      <c r="D628" t="s">
        <v>17592</v>
      </c>
      <c r="E628" t="s">
        <v>17595</v>
      </c>
      <c r="F628" t="s">
        <v>1070</v>
      </c>
      <c r="H628">
        <v>53.86351724</v>
      </c>
      <c r="I628">
        <v>-3.6050977870000001</v>
      </c>
      <c r="J628" t="s">
        <v>2729</v>
      </c>
      <c r="K628" t="s">
        <v>2691</v>
      </c>
      <c r="L628">
        <v>2019</v>
      </c>
      <c r="M628" t="s">
        <v>17631</v>
      </c>
      <c r="O628">
        <v>1985</v>
      </c>
      <c r="P628" t="s">
        <v>17748</v>
      </c>
      <c r="W628" s="2" t="s">
        <v>19052</v>
      </c>
    </row>
    <row r="629" spans="1:23" x14ac:dyDescent="0.2">
      <c r="A629" t="s">
        <v>16591</v>
      </c>
      <c r="B629" t="s">
        <v>17402</v>
      </c>
      <c r="D629" t="s">
        <v>17592</v>
      </c>
      <c r="E629" t="s">
        <v>17595</v>
      </c>
      <c r="F629" t="s">
        <v>1070</v>
      </c>
      <c r="H629">
        <v>53.186951659999998</v>
      </c>
      <c r="I629">
        <v>2.8271309960000002</v>
      </c>
      <c r="J629" t="s">
        <v>2729</v>
      </c>
      <c r="K629" t="s">
        <v>2691</v>
      </c>
      <c r="L629">
        <v>2019</v>
      </c>
      <c r="M629" t="s">
        <v>17621</v>
      </c>
      <c r="O629">
        <v>1986</v>
      </c>
      <c r="P629" t="s">
        <v>17718</v>
      </c>
      <c r="W629" s="2" t="s">
        <v>19053</v>
      </c>
    </row>
    <row r="630" spans="1:23" x14ac:dyDescent="0.2">
      <c r="A630" t="s">
        <v>16592</v>
      </c>
      <c r="B630" t="s">
        <v>17403</v>
      </c>
      <c r="D630" t="s">
        <v>17592</v>
      </c>
      <c r="E630" t="s">
        <v>17595</v>
      </c>
      <c r="F630" t="s">
        <v>1070</v>
      </c>
      <c r="H630">
        <v>56.94569319</v>
      </c>
      <c r="I630">
        <v>1.4320131629999999</v>
      </c>
      <c r="J630" t="s">
        <v>2729</v>
      </c>
      <c r="K630" t="s">
        <v>2691</v>
      </c>
      <c r="L630">
        <v>2019</v>
      </c>
      <c r="M630" t="s">
        <v>17673</v>
      </c>
      <c r="O630">
        <v>2009</v>
      </c>
      <c r="P630" t="s">
        <v>17772</v>
      </c>
      <c r="W630" s="2" t="s">
        <v>19054</v>
      </c>
    </row>
    <row r="631" spans="1:23" x14ac:dyDescent="0.2">
      <c r="A631" t="s">
        <v>16593</v>
      </c>
      <c r="B631" t="s">
        <v>12943</v>
      </c>
      <c r="D631" t="s">
        <v>17592</v>
      </c>
      <c r="E631" t="s">
        <v>17595</v>
      </c>
      <c r="F631" t="s">
        <v>1070</v>
      </c>
      <c r="H631">
        <v>61.264443999999997</v>
      </c>
      <c r="I631">
        <v>1.859167</v>
      </c>
      <c r="J631" t="s">
        <v>2729</v>
      </c>
      <c r="K631" t="s">
        <v>2691</v>
      </c>
      <c r="L631">
        <v>2019</v>
      </c>
      <c r="M631" t="s">
        <v>17648</v>
      </c>
      <c r="N631">
        <v>1979</v>
      </c>
      <c r="O631">
        <v>1979</v>
      </c>
      <c r="P631" t="s">
        <v>17748</v>
      </c>
      <c r="W631" s="2" t="s">
        <v>19055</v>
      </c>
    </row>
    <row r="632" spans="1:23" x14ac:dyDescent="0.2">
      <c r="A632" t="s">
        <v>16594</v>
      </c>
      <c r="B632" t="s">
        <v>17404</v>
      </c>
      <c r="D632" t="s">
        <v>17592</v>
      </c>
      <c r="E632" t="s">
        <v>17595</v>
      </c>
      <c r="F632" t="s">
        <v>1070</v>
      </c>
      <c r="H632">
        <v>56.805198590000003</v>
      </c>
      <c r="I632">
        <v>2.0772700180000001</v>
      </c>
      <c r="J632" t="s">
        <v>2729</v>
      </c>
      <c r="K632" t="s">
        <v>2691</v>
      </c>
      <c r="L632">
        <v>2022</v>
      </c>
      <c r="M632" t="s">
        <v>17654</v>
      </c>
      <c r="O632">
        <v>2017</v>
      </c>
      <c r="P632" t="s">
        <v>17741</v>
      </c>
      <c r="W632" s="2" t="s">
        <v>19056</v>
      </c>
    </row>
    <row r="633" spans="1:23" x14ac:dyDescent="0.2">
      <c r="A633" t="s">
        <v>16595</v>
      </c>
      <c r="B633" t="s">
        <v>17405</v>
      </c>
      <c r="D633" t="s">
        <v>17592</v>
      </c>
      <c r="E633" t="s">
        <v>17595</v>
      </c>
      <c r="F633" t="s">
        <v>1070</v>
      </c>
      <c r="H633">
        <v>51.111767700000001</v>
      </c>
      <c r="I633">
        <v>-1.3919115820000001</v>
      </c>
      <c r="J633" t="s">
        <v>2729</v>
      </c>
      <c r="K633" t="s">
        <v>2691</v>
      </c>
      <c r="L633">
        <v>2022</v>
      </c>
      <c r="M633" t="s">
        <v>17654</v>
      </c>
      <c r="O633">
        <v>1990</v>
      </c>
      <c r="P633" t="s">
        <v>17742</v>
      </c>
      <c r="W633" s="2" t="s">
        <v>19057</v>
      </c>
    </row>
    <row r="634" spans="1:23" x14ac:dyDescent="0.2">
      <c r="A634" t="s">
        <v>16596</v>
      </c>
      <c r="B634" t="s">
        <v>17406</v>
      </c>
      <c r="D634" t="s">
        <v>17592</v>
      </c>
      <c r="E634" t="s">
        <v>17595</v>
      </c>
      <c r="F634" t="s">
        <v>1070</v>
      </c>
      <c r="H634">
        <v>59.369728479999999</v>
      </c>
      <c r="I634">
        <v>1.6740984249999999</v>
      </c>
      <c r="J634" t="s">
        <v>2729</v>
      </c>
      <c r="K634" t="s">
        <v>2691</v>
      </c>
      <c r="L634">
        <v>2019</v>
      </c>
      <c r="P634" t="s">
        <v>17749</v>
      </c>
      <c r="W634" s="2" t="s">
        <v>19058</v>
      </c>
    </row>
    <row r="635" spans="1:23" x14ac:dyDescent="0.2">
      <c r="A635" t="s">
        <v>16597</v>
      </c>
      <c r="B635" t="s">
        <v>17407</v>
      </c>
      <c r="D635" t="s">
        <v>17592</v>
      </c>
      <c r="E635" t="s">
        <v>17595</v>
      </c>
      <c r="F635" t="s">
        <v>1070</v>
      </c>
      <c r="H635">
        <v>60.939851730000001</v>
      </c>
      <c r="I635">
        <v>1.701342291</v>
      </c>
      <c r="J635" t="s">
        <v>2729</v>
      </c>
      <c r="K635" t="s">
        <v>2691</v>
      </c>
      <c r="L635">
        <v>2019</v>
      </c>
      <c r="O635">
        <v>1993</v>
      </c>
      <c r="P635" t="s">
        <v>17752</v>
      </c>
      <c r="W635" s="2" t="s">
        <v>19059</v>
      </c>
    </row>
    <row r="636" spans="1:23" x14ac:dyDescent="0.2">
      <c r="A636" t="s">
        <v>16598</v>
      </c>
      <c r="B636" t="s">
        <v>17408</v>
      </c>
      <c r="D636" t="s">
        <v>17592</v>
      </c>
      <c r="E636" t="s">
        <v>17595</v>
      </c>
      <c r="F636" t="s">
        <v>1070</v>
      </c>
      <c r="H636">
        <v>58.528593540000003</v>
      </c>
      <c r="I636">
        <v>1.2585682140000001</v>
      </c>
      <c r="J636" t="s">
        <v>2729</v>
      </c>
      <c r="K636" t="s">
        <v>2691</v>
      </c>
      <c r="L636">
        <v>2022</v>
      </c>
      <c r="M636" t="s">
        <v>17654</v>
      </c>
      <c r="N636">
        <v>2002</v>
      </c>
      <c r="O636">
        <v>2003</v>
      </c>
      <c r="P636" t="s">
        <v>17748</v>
      </c>
      <c r="W636" s="2" t="s">
        <v>19060</v>
      </c>
    </row>
    <row r="637" spans="1:23" x14ac:dyDescent="0.2">
      <c r="A637" t="s">
        <v>16599</v>
      </c>
      <c r="B637" t="s">
        <v>17409</v>
      </c>
      <c r="D637" t="s">
        <v>17592</v>
      </c>
      <c r="E637" t="s">
        <v>17595</v>
      </c>
      <c r="F637" t="s">
        <v>1070</v>
      </c>
      <c r="H637">
        <v>58.373466069999999</v>
      </c>
      <c r="I637">
        <v>6.8876546999999996E-2</v>
      </c>
      <c r="J637" t="s">
        <v>2729</v>
      </c>
      <c r="K637" t="s">
        <v>2691</v>
      </c>
      <c r="L637">
        <v>2019</v>
      </c>
      <c r="M637" t="s">
        <v>17648</v>
      </c>
      <c r="N637">
        <v>1979</v>
      </c>
      <c r="O637">
        <v>1981</v>
      </c>
      <c r="P637" t="s">
        <v>17747</v>
      </c>
      <c r="W637" s="2" t="s">
        <v>19061</v>
      </c>
    </row>
    <row r="638" spans="1:23" x14ac:dyDescent="0.2">
      <c r="A638" t="s">
        <v>16600</v>
      </c>
      <c r="B638" t="s">
        <v>17410</v>
      </c>
      <c r="D638" t="s">
        <v>17592</v>
      </c>
      <c r="E638" t="s">
        <v>17595</v>
      </c>
      <c r="F638" t="s">
        <v>1070</v>
      </c>
      <c r="H638">
        <v>57.294765900000002</v>
      </c>
      <c r="I638">
        <v>0.83066224799999999</v>
      </c>
      <c r="J638" t="s">
        <v>2729</v>
      </c>
      <c r="K638" t="s">
        <v>2691</v>
      </c>
      <c r="L638">
        <v>2022</v>
      </c>
      <c r="M638" t="s">
        <v>17653</v>
      </c>
      <c r="N638">
        <v>1995</v>
      </c>
      <c r="O638">
        <v>1997</v>
      </c>
      <c r="P638" t="s">
        <v>17777</v>
      </c>
      <c r="W638" s="2" t="s">
        <v>19062</v>
      </c>
    </row>
    <row r="639" spans="1:23" x14ac:dyDescent="0.2">
      <c r="A639" t="s">
        <v>16601</v>
      </c>
      <c r="B639" t="s">
        <v>17411</v>
      </c>
      <c r="D639" t="s">
        <v>17592</v>
      </c>
      <c r="E639" t="s">
        <v>17595</v>
      </c>
      <c r="F639" t="s">
        <v>1070</v>
      </c>
      <c r="H639">
        <v>57.232577790000001</v>
      </c>
      <c r="I639">
        <v>0.81914604199999996</v>
      </c>
      <c r="J639" t="s">
        <v>2729</v>
      </c>
      <c r="K639" t="s">
        <v>2691</v>
      </c>
      <c r="L639">
        <v>2022</v>
      </c>
      <c r="M639" t="s">
        <v>17637</v>
      </c>
      <c r="O639">
        <v>1996</v>
      </c>
      <c r="P639" t="s">
        <v>17777</v>
      </c>
      <c r="W639" s="2" t="s">
        <v>19063</v>
      </c>
    </row>
    <row r="640" spans="1:23" x14ac:dyDescent="0.2">
      <c r="A640" t="s">
        <v>16602</v>
      </c>
      <c r="B640" t="s">
        <v>17412</v>
      </c>
      <c r="D640" t="s">
        <v>17592</v>
      </c>
      <c r="E640" t="s">
        <v>17595</v>
      </c>
      <c r="F640" t="s">
        <v>1070</v>
      </c>
      <c r="H640">
        <v>58.22103044</v>
      </c>
      <c r="I640">
        <v>0.26007180000000002</v>
      </c>
      <c r="J640" t="s">
        <v>2729</v>
      </c>
      <c r="K640" t="s">
        <v>2691</v>
      </c>
      <c r="L640">
        <v>2022</v>
      </c>
      <c r="M640" t="s">
        <v>17637</v>
      </c>
      <c r="O640">
        <v>1996</v>
      </c>
      <c r="P640" t="s">
        <v>17761</v>
      </c>
      <c r="Q640" t="s">
        <v>17937</v>
      </c>
      <c r="R640" t="s">
        <v>18152</v>
      </c>
      <c r="W640" s="2" t="s">
        <v>19064</v>
      </c>
    </row>
    <row r="641" spans="1:23" x14ac:dyDescent="0.2">
      <c r="A641" t="s">
        <v>16603</v>
      </c>
      <c r="B641" t="s">
        <v>17413</v>
      </c>
      <c r="D641" t="s">
        <v>17592</v>
      </c>
      <c r="E641" t="s">
        <v>17595</v>
      </c>
      <c r="F641" t="s">
        <v>1070</v>
      </c>
      <c r="H641">
        <v>61.281488459999998</v>
      </c>
      <c r="I641">
        <v>0.92003927600000002</v>
      </c>
      <c r="J641" t="s">
        <v>2729</v>
      </c>
      <c r="K641" t="s">
        <v>2691</v>
      </c>
      <c r="L641">
        <v>2019</v>
      </c>
      <c r="M641" t="s">
        <v>17648</v>
      </c>
      <c r="N641">
        <v>1985</v>
      </c>
      <c r="O641">
        <v>1989</v>
      </c>
      <c r="P641" t="s">
        <v>17786</v>
      </c>
      <c r="W641" s="2" t="s">
        <v>19065</v>
      </c>
    </row>
    <row r="642" spans="1:23" x14ac:dyDescent="0.2">
      <c r="A642" t="s">
        <v>16604</v>
      </c>
      <c r="B642" t="s">
        <v>17414</v>
      </c>
      <c r="D642" t="s">
        <v>17592</v>
      </c>
      <c r="E642" t="s">
        <v>17595</v>
      </c>
      <c r="F642" t="s">
        <v>1070</v>
      </c>
      <c r="H642">
        <v>58.373469640000003</v>
      </c>
      <c r="I642">
        <v>1.3128472470000001</v>
      </c>
      <c r="J642" t="s">
        <v>2729</v>
      </c>
      <c r="K642" t="s">
        <v>2691</v>
      </c>
      <c r="L642">
        <v>2022</v>
      </c>
      <c r="M642" t="s">
        <v>17612</v>
      </c>
      <c r="O642">
        <v>1996</v>
      </c>
      <c r="P642" t="s">
        <v>17782</v>
      </c>
      <c r="W642" s="2" t="s">
        <v>19066</v>
      </c>
    </row>
    <row r="643" spans="1:23" x14ac:dyDescent="0.2">
      <c r="A643" t="s">
        <v>16605</v>
      </c>
      <c r="B643" t="s">
        <v>17415</v>
      </c>
      <c r="D643" t="s">
        <v>17592</v>
      </c>
      <c r="E643" t="s">
        <v>17595</v>
      </c>
      <c r="F643" t="s">
        <v>1070</v>
      </c>
      <c r="H643">
        <v>61.370752289999999</v>
      </c>
      <c r="I643">
        <v>1.565400007</v>
      </c>
      <c r="J643" t="s">
        <v>2729</v>
      </c>
      <c r="K643" t="s">
        <v>2691</v>
      </c>
      <c r="L643">
        <v>2019</v>
      </c>
      <c r="M643" t="s">
        <v>17635</v>
      </c>
      <c r="O643">
        <v>1978</v>
      </c>
      <c r="P643" t="s">
        <v>17743</v>
      </c>
      <c r="W643" s="2" t="s">
        <v>19067</v>
      </c>
    </row>
    <row r="644" spans="1:23" x14ac:dyDescent="0.2">
      <c r="A644" t="s">
        <v>16606</v>
      </c>
      <c r="B644" t="s">
        <v>17416</v>
      </c>
      <c r="D644" t="s">
        <v>17592</v>
      </c>
      <c r="E644" t="s">
        <v>17595</v>
      </c>
      <c r="F644" t="s">
        <v>1070</v>
      </c>
      <c r="H644">
        <v>58.482026470000001</v>
      </c>
      <c r="I644">
        <v>1.2717620780000001</v>
      </c>
      <c r="J644" t="s">
        <v>2729</v>
      </c>
      <c r="K644" t="s">
        <v>2691</v>
      </c>
      <c r="L644">
        <v>2022</v>
      </c>
      <c r="M644" t="s">
        <v>17673</v>
      </c>
      <c r="O644">
        <v>1993</v>
      </c>
      <c r="P644" t="s">
        <v>17782</v>
      </c>
      <c r="W644" s="2" t="s">
        <v>19068</v>
      </c>
    </row>
    <row r="645" spans="1:23" x14ac:dyDescent="0.2">
      <c r="A645" t="s">
        <v>16607</v>
      </c>
      <c r="B645" t="s">
        <v>17417</v>
      </c>
      <c r="D645" t="s">
        <v>17592</v>
      </c>
      <c r="E645" t="s">
        <v>17595</v>
      </c>
      <c r="F645" t="s">
        <v>1070</v>
      </c>
      <c r="H645">
        <v>54.04</v>
      </c>
      <c r="I645">
        <v>0.44</v>
      </c>
      <c r="J645" t="s">
        <v>2729</v>
      </c>
      <c r="K645" t="s">
        <v>2691</v>
      </c>
      <c r="L645">
        <v>2022</v>
      </c>
      <c r="O645">
        <v>2022</v>
      </c>
      <c r="P645" t="s">
        <v>17751</v>
      </c>
      <c r="Q645" t="s">
        <v>17938</v>
      </c>
      <c r="R645" t="s">
        <v>18153</v>
      </c>
      <c r="T645" t="s">
        <v>18337</v>
      </c>
      <c r="U645" t="s">
        <v>17417</v>
      </c>
      <c r="W645" s="2" t="s">
        <v>19069</v>
      </c>
    </row>
    <row r="646" spans="1:23" x14ac:dyDescent="0.2">
      <c r="A646" t="s">
        <v>16608</v>
      </c>
      <c r="B646" t="s">
        <v>17418</v>
      </c>
      <c r="D646" t="s">
        <v>17593</v>
      </c>
      <c r="E646" t="s">
        <v>17595</v>
      </c>
      <c r="F646" t="s">
        <v>1070</v>
      </c>
      <c r="H646">
        <v>53.986466</v>
      </c>
      <c r="I646">
        <v>0.58904400000000001</v>
      </c>
      <c r="J646" t="s">
        <v>2730</v>
      </c>
      <c r="K646" t="s">
        <v>17602</v>
      </c>
      <c r="L646">
        <v>2021</v>
      </c>
      <c r="M646" t="s">
        <v>17609</v>
      </c>
      <c r="N646">
        <v>2021</v>
      </c>
      <c r="O646" t="s">
        <v>17688</v>
      </c>
      <c r="P646" t="s">
        <v>17751</v>
      </c>
      <c r="Q646" t="s">
        <v>17938</v>
      </c>
      <c r="R646" t="s">
        <v>18153</v>
      </c>
      <c r="U646" t="s">
        <v>17417</v>
      </c>
      <c r="W646" s="2" t="s">
        <v>19070</v>
      </c>
    </row>
    <row r="647" spans="1:23" x14ac:dyDescent="0.2">
      <c r="A647" t="s">
        <v>16609</v>
      </c>
      <c r="B647" t="s">
        <v>17419</v>
      </c>
      <c r="D647" t="s">
        <v>17592</v>
      </c>
      <c r="E647" t="s">
        <v>17595</v>
      </c>
      <c r="F647" t="s">
        <v>1070</v>
      </c>
      <c r="H647">
        <v>58.429378010000001</v>
      </c>
      <c r="I647">
        <v>1.295834677</v>
      </c>
      <c r="J647" t="s">
        <v>2729</v>
      </c>
      <c r="K647" t="s">
        <v>2691</v>
      </c>
      <c r="L647">
        <v>2022</v>
      </c>
      <c r="M647" t="s">
        <v>17620</v>
      </c>
      <c r="O647">
        <v>1993</v>
      </c>
      <c r="P647" t="s">
        <v>17782</v>
      </c>
      <c r="W647" s="2" t="s">
        <v>19071</v>
      </c>
    </row>
    <row r="648" spans="1:23" x14ac:dyDescent="0.2">
      <c r="A648" t="s">
        <v>16610</v>
      </c>
      <c r="B648" t="s">
        <v>17420</v>
      </c>
      <c r="D648" t="s">
        <v>17592</v>
      </c>
      <c r="E648" t="s">
        <v>17595</v>
      </c>
      <c r="F648" t="s">
        <v>1070</v>
      </c>
      <c r="H648">
        <v>57.749286300000001</v>
      </c>
      <c r="I648">
        <v>0.94811183899999996</v>
      </c>
      <c r="J648" t="s">
        <v>2729</v>
      </c>
      <c r="K648" t="s">
        <v>2691</v>
      </c>
      <c r="L648">
        <v>2022</v>
      </c>
      <c r="M648" t="s">
        <v>17667</v>
      </c>
      <c r="O648">
        <v>2013</v>
      </c>
      <c r="P648" t="s">
        <v>17749</v>
      </c>
      <c r="W648" s="2" t="s">
        <v>19072</v>
      </c>
    </row>
    <row r="649" spans="1:23" x14ac:dyDescent="0.2">
      <c r="A649" t="s">
        <v>16611</v>
      </c>
      <c r="B649" t="s">
        <v>17421</v>
      </c>
      <c r="D649" t="s">
        <v>17592</v>
      </c>
      <c r="E649" t="s">
        <v>17595</v>
      </c>
      <c r="F649" t="s">
        <v>1070</v>
      </c>
      <c r="H649">
        <v>60.876689800000001</v>
      </c>
      <c r="I649">
        <v>-3.167018825</v>
      </c>
      <c r="J649" t="s">
        <v>2729</v>
      </c>
      <c r="K649" t="s">
        <v>2691</v>
      </c>
      <c r="L649">
        <v>2019</v>
      </c>
      <c r="M649" t="s">
        <v>17676</v>
      </c>
      <c r="O649">
        <v>2016</v>
      </c>
      <c r="P649" t="s">
        <v>17769</v>
      </c>
      <c r="W649" s="2" t="s">
        <v>19073</v>
      </c>
    </row>
    <row r="650" spans="1:23" x14ac:dyDescent="0.2">
      <c r="A650" t="s">
        <v>16612</v>
      </c>
      <c r="B650" t="s">
        <v>17422</v>
      </c>
      <c r="D650" t="s">
        <v>17592</v>
      </c>
      <c r="E650" t="s">
        <v>17595</v>
      </c>
      <c r="F650" t="s">
        <v>1070</v>
      </c>
      <c r="H650">
        <v>60.567</v>
      </c>
      <c r="I650">
        <v>-4.4440999999999997</v>
      </c>
      <c r="J650" t="s">
        <v>2729</v>
      </c>
      <c r="K650" t="s">
        <v>17602</v>
      </c>
      <c r="L650">
        <v>2022</v>
      </c>
      <c r="M650" t="s">
        <v>17661</v>
      </c>
      <c r="O650" t="s">
        <v>17689</v>
      </c>
      <c r="P650" t="s">
        <v>17741</v>
      </c>
      <c r="Q650" t="s">
        <v>17939</v>
      </c>
      <c r="R650" t="s">
        <v>18154</v>
      </c>
      <c r="T650" t="s">
        <v>18338</v>
      </c>
      <c r="W650" s="2" t="s">
        <v>19074</v>
      </c>
    </row>
    <row r="651" spans="1:23" x14ac:dyDescent="0.2">
      <c r="A651" t="s">
        <v>16613</v>
      </c>
      <c r="B651" t="s">
        <v>17423</v>
      </c>
      <c r="D651" t="s">
        <v>17592</v>
      </c>
      <c r="E651" t="s">
        <v>17595</v>
      </c>
      <c r="F651" t="s">
        <v>1070</v>
      </c>
      <c r="H651">
        <v>54.295648849999999</v>
      </c>
      <c r="I651">
        <v>1.6943159729999999</v>
      </c>
      <c r="J651" t="s">
        <v>2729</v>
      </c>
      <c r="K651" t="s">
        <v>2691</v>
      </c>
      <c r="L651">
        <v>2019</v>
      </c>
      <c r="M651" t="s">
        <v>17665</v>
      </c>
      <c r="O651">
        <v>1996</v>
      </c>
      <c r="P651" t="s">
        <v>17745</v>
      </c>
      <c r="W651" s="2" t="s">
        <v>19075</v>
      </c>
    </row>
    <row r="652" spans="1:23" x14ac:dyDescent="0.2">
      <c r="A652" t="s">
        <v>16614</v>
      </c>
      <c r="B652" t="s">
        <v>17424</v>
      </c>
      <c r="D652" t="s">
        <v>17592</v>
      </c>
      <c r="E652" t="s">
        <v>17595</v>
      </c>
      <c r="F652" t="s">
        <v>1070</v>
      </c>
      <c r="H652">
        <v>59.289307569999998</v>
      </c>
      <c r="I652">
        <v>1.5325221149999999</v>
      </c>
      <c r="J652" t="s">
        <v>2729</v>
      </c>
      <c r="K652" t="s">
        <v>2691</v>
      </c>
      <c r="L652">
        <v>2019</v>
      </c>
      <c r="M652" t="s">
        <v>17649</v>
      </c>
      <c r="N652">
        <v>2002</v>
      </c>
      <c r="O652">
        <v>2002</v>
      </c>
      <c r="P652" t="s">
        <v>17792</v>
      </c>
      <c r="Q652" t="s">
        <v>17940</v>
      </c>
      <c r="R652" t="s">
        <v>17940</v>
      </c>
      <c r="T652" t="s">
        <v>18339</v>
      </c>
      <c r="W652" s="2" t="s">
        <v>19076</v>
      </c>
    </row>
    <row r="653" spans="1:23" x14ac:dyDescent="0.2">
      <c r="A653" t="s">
        <v>16615</v>
      </c>
      <c r="B653" t="s">
        <v>17425</v>
      </c>
      <c r="D653" t="s">
        <v>17592</v>
      </c>
      <c r="E653" t="s">
        <v>17595</v>
      </c>
      <c r="F653" t="s">
        <v>1070</v>
      </c>
      <c r="H653">
        <v>57.953451680000001</v>
      </c>
      <c r="I653">
        <v>0.15100866700000001</v>
      </c>
      <c r="J653" t="s">
        <v>2729</v>
      </c>
      <c r="K653" t="s">
        <v>2691</v>
      </c>
      <c r="L653">
        <v>2022</v>
      </c>
      <c r="M653" t="s">
        <v>17662</v>
      </c>
      <c r="O653">
        <v>2008</v>
      </c>
      <c r="P653" t="s">
        <v>17747</v>
      </c>
      <c r="W653" s="2" t="s">
        <v>19077</v>
      </c>
    </row>
    <row r="654" spans="1:23" x14ac:dyDescent="0.2">
      <c r="A654" t="s">
        <v>16616</v>
      </c>
      <c r="B654" t="s">
        <v>17426</v>
      </c>
      <c r="D654" t="s">
        <v>17592</v>
      </c>
      <c r="E654" t="s">
        <v>17595</v>
      </c>
      <c r="F654" t="s">
        <v>1070</v>
      </c>
      <c r="H654">
        <v>58.359504680000001</v>
      </c>
      <c r="I654">
        <v>1.5267077120000001</v>
      </c>
      <c r="J654" t="s">
        <v>2729</v>
      </c>
      <c r="K654" t="s">
        <v>2691</v>
      </c>
      <c r="L654">
        <v>2019</v>
      </c>
      <c r="M654" t="s">
        <v>17674</v>
      </c>
      <c r="O654">
        <v>2019</v>
      </c>
      <c r="P654" t="s">
        <v>17793</v>
      </c>
      <c r="W654" s="2" t="s">
        <v>19078</v>
      </c>
    </row>
    <row r="655" spans="1:23" x14ac:dyDescent="0.2">
      <c r="A655" t="s">
        <v>16617</v>
      </c>
      <c r="B655" t="s">
        <v>17427</v>
      </c>
      <c r="D655" t="s">
        <v>17592</v>
      </c>
      <c r="E655" t="s">
        <v>17595</v>
      </c>
      <c r="F655" t="s">
        <v>1070</v>
      </c>
      <c r="H655">
        <v>56.788841920000003</v>
      </c>
      <c r="I655">
        <v>0.70015928299999997</v>
      </c>
      <c r="J655" t="s">
        <v>2729</v>
      </c>
      <c r="K655" t="s">
        <v>2691</v>
      </c>
      <c r="L655">
        <v>2022</v>
      </c>
      <c r="M655" t="s">
        <v>17669</v>
      </c>
      <c r="O655">
        <v>2017</v>
      </c>
      <c r="P655" t="s">
        <v>17759</v>
      </c>
      <c r="Q655" t="s">
        <v>17894</v>
      </c>
      <c r="R655" t="s">
        <v>18115</v>
      </c>
      <c r="W655" s="2" t="s">
        <v>19079</v>
      </c>
    </row>
    <row r="656" spans="1:23" x14ac:dyDescent="0.2">
      <c r="A656" t="s">
        <v>16618</v>
      </c>
      <c r="B656" t="s">
        <v>17428</v>
      </c>
      <c r="D656" t="s">
        <v>17592</v>
      </c>
      <c r="E656" t="s">
        <v>17595</v>
      </c>
      <c r="F656" t="s">
        <v>1070</v>
      </c>
      <c r="H656">
        <v>57.757762999999997</v>
      </c>
      <c r="I656">
        <v>-8.6328000000000002E-2</v>
      </c>
      <c r="J656" t="s">
        <v>2729</v>
      </c>
      <c r="K656" t="s">
        <v>17600</v>
      </c>
      <c r="L656">
        <v>2020</v>
      </c>
      <c r="M656" t="s">
        <v>17608</v>
      </c>
      <c r="Q656" t="s">
        <v>17941</v>
      </c>
      <c r="R656" t="s">
        <v>18155</v>
      </c>
      <c r="T656" t="s">
        <v>18340</v>
      </c>
      <c r="U656" t="s">
        <v>18398</v>
      </c>
      <c r="V656" t="s">
        <v>18404</v>
      </c>
      <c r="W656" s="2" t="s">
        <v>19080</v>
      </c>
    </row>
    <row r="657" spans="1:23" x14ac:dyDescent="0.2">
      <c r="A657" t="s">
        <v>16619</v>
      </c>
      <c r="B657" t="s">
        <v>17429</v>
      </c>
      <c r="D657" t="s">
        <v>17592</v>
      </c>
      <c r="E657" t="s">
        <v>17595</v>
      </c>
      <c r="F657" t="s">
        <v>1070</v>
      </c>
      <c r="H657">
        <v>53.273498420000003</v>
      </c>
      <c r="I657">
        <v>-0.44229590600000002</v>
      </c>
      <c r="J657" t="s">
        <v>2729</v>
      </c>
      <c r="K657" t="s">
        <v>2691</v>
      </c>
      <c r="L657">
        <v>2022</v>
      </c>
      <c r="M657" t="s">
        <v>17641</v>
      </c>
      <c r="O657">
        <v>1984</v>
      </c>
      <c r="P657" t="s">
        <v>17742</v>
      </c>
      <c r="W657" s="2" t="s">
        <v>19081</v>
      </c>
    </row>
    <row r="658" spans="1:23" x14ac:dyDescent="0.2">
      <c r="A658" t="s">
        <v>16620</v>
      </c>
      <c r="B658" t="s">
        <v>17430</v>
      </c>
      <c r="D658" t="s">
        <v>17592</v>
      </c>
      <c r="E658" t="s">
        <v>17595</v>
      </c>
      <c r="F658" t="s">
        <v>1070</v>
      </c>
      <c r="H658">
        <v>53.581637630000003</v>
      </c>
      <c r="I658">
        <v>2.2929414960000001</v>
      </c>
      <c r="J658" t="s">
        <v>2729</v>
      </c>
      <c r="K658" t="s">
        <v>2691</v>
      </c>
      <c r="L658">
        <v>2019</v>
      </c>
      <c r="M658" t="s">
        <v>17631</v>
      </c>
      <c r="O658">
        <v>2007</v>
      </c>
      <c r="P658" t="s">
        <v>17773</v>
      </c>
      <c r="W658" s="2" t="s">
        <v>19082</v>
      </c>
    </row>
    <row r="659" spans="1:23" x14ac:dyDescent="0.2">
      <c r="A659" t="s">
        <v>16621</v>
      </c>
      <c r="B659" t="s">
        <v>17431</v>
      </c>
      <c r="D659" t="s">
        <v>17592</v>
      </c>
      <c r="E659" t="s">
        <v>17595</v>
      </c>
      <c r="F659" t="s">
        <v>1070</v>
      </c>
      <c r="H659">
        <v>58.76937144</v>
      </c>
      <c r="I659">
        <v>1.197709098</v>
      </c>
      <c r="J659" t="s">
        <v>2729</v>
      </c>
      <c r="K659" t="s">
        <v>2691</v>
      </c>
      <c r="L659">
        <v>2022</v>
      </c>
      <c r="M659" t="s">
        <v>17648</v>
      </c>
      <c r="O659">
        <v>1997</v>
      </c>
      <c r="P659" t="s">
        <v>17757</v>
      </c>
      <c r="U659" t="s">
        <v>18388</v>
      </c>
      <c r="W659" s="2" t="s">
        <v>19083</v>
      </c>
    </row>
    <row r="660" spans="1:23" x14ac:dyDescent="0.2">
      <c r="A660" t="s">
        <v>16622</v>
      </c>
      <c r="B660" t="s">
        <v>17432</v>
      </c>
      <c r="D660" t="s">
        <v>17592</v>
      </c>
      <c r="E660" t="s">
        <v>17595</v>
      </c>
      <c r="F660" t="s">
        <v>1070</v>
      </c>
      <c r="H660">
        <v>61.497684769999999</v>
      </c>
      <c r="I660">
        <v>1.4247704219999999</v>
      </c>
      <c r="J660" t="s">
        <v>2729</v>
      </c>
      <c r="K660" t="s">
        <v>2691</v>
      </c>
      <c r="L660">
        <v>2019</v>
      </c>
      <c r="M660" t="s">
        <v>17648</v>
      </c>
      <c r="O660">
        <v>2009</v>
      </c>
      <c r="P660" t="s">
        <v>17743</v>
      </c>
      <c r="W660" s="2" t="s">
        <v>19084</v>
      </c>
    </row>
    <row r="661" spans="1:23" x14ac:dyDescent="0.2">
      <c r="A661" t="s">
        <v>16623</v>
      </c>
      <c r="B661" t="s">
        <v>17433</v>
      </c>
      <c r="D661" t="s">
        <v>17592</v>
      </c>
      <c r="E661" t="s">
        <v>17595</v>
      </c>
      <c r="F661" t="s">
        <v>1070</v>
      </c>
      <c r="H661">
        <v>53.350462020000002</v>
      </c>
      <c r="I661">
        <v>-0.51468727800000003</v>
      </c>
      <c r="J661" t="s">
        <v>2729</v>
      </c>
      <c r="K661" t="s">
        <v>2691</v>
      </c>
      <c r="L661">
        <v>2022</v>
      </c>
      <c r="M661" t="s">
        <v>17655</v>
      </c>
      <c r="O661">
        <v>1991</v>
      </c>
      <c r="P661" t="s">
        <v>17766</v>
      </c>
      <c r="W661" s="2" t="s">
        <v>19085</v>
      </c>
    </row>
    <row r="662" spans="1:23" x14ac:dyDescent="0.2">
      <c r="A662" t="s">
        <v>16624</v>
      </c>
      <c r="B662" t="s">
        <v>17434</v>
      </c>
      <c r="D662" t="s">
        <v>17593</v>
      </c>
      <c r="E662" t="s">
        <v>17595</v>
      </c>
      <c r="F662" t="s">
        <v>1070</v>
      </c>
      <c r="K662" t="s">
        <v>2691</v>
      </c>
      <c r="L662">
        <v>2015</v>
      </c>
      <c r="M662" t="s">
        <v>17634</v>
      </c>
      <c r="O662">
        <v>2007</v>
      </c>
      <c r="Q662" t="s">
        <v>17942</v>
      </c>
      <c r="R662" t="s">
        <v>18156</v>
      </c>
      <c r="U662" t="s">
        <v>17266</v>
      </c>
      <c r="W662" s="2" t="s">
        <v>19086</v>
      </c>
    </row>
    <row r="663" spans="1:23" x14ac:dyDescent="0.2">
      <c r="A663" t="s">
        <v>16625</v>
      </c>
      <c r="B663" t="s">
        <v>17435</v>
      </c>
      <c r="D663" t="s">
        <v>17592</v>
      </c>
      <c r="E663" t="s">
        <v>17595</v>
      </c>
      <c r="F663" t="s">
        <v>1070</v>
      </c>
      <c r="H663">
        <v>53.735553029999998</v>
      </c>
      <c r="I663">
        <v>1.112983252</v>
      </c>
      <c r="J663" t="s">
        <v>2729</v>
      </c>
      <c r="K663" t="s">
        <v>2691</v>
      </c>
      <c r="L663">
        <v>2019</v>
      </c>
      <c r="M663" t="s">
        <v>17611</v>
      </c>
      <c r="O663">
        <v>1967</v>
      </c>
      <c r="P663" t="s">
        <v>17745</v>
      </c>
      <c r="W663" s="2" t="s">
        <v>19087</v>
      </c>
    </row>
    <row r="664" spans="1:23" x14ac:dyDescent="0.2">
      <c r="A664" t="s">
        <v>16626</v>
      </c>
      <c r="B664" t="s">
        <v>17436</v>
      </c>
      <c r="D664" t="s">
        <v>17592</v>
      </c>
      <c r="E664" t="s">
        <v>17595</v>
      </c>
      <c r="F664" t="s">
        <v>1070</v>
      </c>
      <c r="H664">
        <v>54.107437009999998</v>
      </c>
      <c r="I664">
        <v>0.54067336300000002</v>
      </c>
      <c r="J664" t="s">
        <v>2729</v>
      </c>
      <c r="K664" t="s">
        <v>2691</v>
      </c>
      <c r="L664">
        <v>2019</v>
      </c>
      <c r="M664" t="s">
        <v>17656</v>
      </c>
      <c r="O664">
        <v>2002</v>
      </c>
      <c r="P664" t="s">
        <v>17745</v>
      </c>
      <c r="W664" s="2" t="s">
        <v>19088</v>
      </c>
    </row>
    <row r="665" spans="1:23" x14ac:dyDescent="0.2">
      <c r="A665" t="s">
        <v>16627</v>
      </c>
      <c r="B665" t="s">
        <v>17437</v>
      </c>
      <c r="D665" t="s">
        <v>17592</v>
      </c>
      <c r="E665" t="s">
        <v>17595</v>
      </c>
      <c r="F665" t="s">
        <v>1070</v>
      </c>
      <c r="H665">
        <v>54.306835700000001</v>
      </c>
      <c r="I665">
        <v>2.61944599</v>
      </c>
      <c r="J665" t="s">
        <v>2729</v>
      </c>
      <c r="K665" t="s">
        <v>2691</v>
      </c>
      <c r="L665">
        <v>2019</v>
      </c>
      <c r="M665" t="s">
        <v>17642</v>
      </c>
      <c r="N665">
        <v>2015</v>
      </c>
      <c r="O665">
        <v>2012</v>
      </c>
      <c r="P665" t="s">
        <v>17794</v>
      </c>
      <c r="W665" s="2" t="s">
        <v>19089</v>
      </c>
    </row>
    <row r="666" spans="1:23" x14ac:dyDescent="0.2">
      <c r="A666" t="s">
        <v>16628</v>
      </c>
      <c r="B666" t="s">
        <v>17438</v>
      </c>
      <c r="D666" t="s">
        <v>17592</v>
      </c>
      <c r="E666" t="s">
        <v>17595</v>
      </c>
      <c r="F666" t="s">
        <v>1070</v>
      </c>
      <c r="H666">
        <v>57.373308479999999</v>
      </c>
      <c r="I666">
        <v>1.4610330600000001</v>
      </c>
      <c r="J666" t="s">
        <v>2729</v>
      </c>
      <c r="K666" t="s">
        <v>2691</v>
      </c>
      <c r="L666">
        <v>2022</v>
      </c>
      <c r="M666" t="s">
        <v>17639</v>
      </c>
      <c r="O666">
        <v>2007</v>
      </c>
      <c r="P666" t="s">
        <v>17747</v>
      </c>
      <c r="W666" s="2" t="s">
        <v>19090</v>
      </c>
    </row>
    <row r="667" spans="1:23" x14ac:dyDescent="0.2">
      <c r="A667" t="s">
        <v>16629</v>
      </c>
      <c r="B667" t="s">
        <v>17439</v>
      </c>
      <c r="D667" t="s">
        <v>17592</v>
      </c>
      <c r="E667" t="s">
        <v>17595</v>
      </c>
      <c r="F667" t="s">
        <v>1070</v>
      </c>
      <c r="H667">
        <v>50.679829699999999</v>
      </c>
      <c r="I667">
        <v>-1.949727955</v>
      </c>
      <c r="J667" t="s">
        <v>2729</v>
      </c>
      <c r="K667" t="s">
        <v>2691</v>
      </c>
      <c r="L667">
        <v>2022</v>
      </c>
      <c r="M667" t="s">
        <v>17635</v>
      </c>
      <c r="O667">
        <v>1979</v>
      </c>
      <c r="P667" t="s">
        <v>17745</v>
      </c>
      <c r="Q667" t="s">
        <v>17943</v>
      </c>
      <c r="R667" t="s">
        <v>18157</v>
      </c>
      <c r="W667" s="2" t="s">
        <v>19091</v>
      </c>
    </row>
    <row r="668" spans="1:23" x14ac:dyDescent="0.2">
      <c r="A668" t="s">
        <v>16630</v>
      </c>
      <c r="B668" t="s">
        <v>17440</v>
      </c>
      <c r="D668" t="s">
        <v>17592</v>
      </c>
      <c r="E668" t="s">
        <v>17595</v>
      </c>
      <c r="F668" t="s">
        <v>1070</v>
      </c>
      <c r="H668">
        <v>53.884741820000002</v>
      </c>
      <c r="I668">
        <v>0.41721891999999999</v>
      </c>
      <c r="J668" t="s">
        <v>2729</v>
      </c>
      <c r="K668" t="s">
        <v>2691</v>
      </c>
      <c r="L668">
        <v>2019</v>
      </c>
      <c r="M668" t="s">
        <v>17670</v>
      </c>
      <c r="O668">
        <v>2013</v>
      </c>
      <c r="P668" t="s">
        <v>17748</v>
      </c>
      <c r="W668" s="2" t="s">
        <v>19092</v>
      </c>
    </row>
    <row r="669" spans="1:23" x14ac:dyDescent="0.2">
      <c r="A669" t="s">
        <v>16631</v>
      </c>
      <c r="B669" t="s">
        <v>17441</v>
      </c>
      <c r="D669" t="s">
        <v>17592</v>
      </c>
      <c r="E669" t="s">
        <v>17595</v>
      </c>
      <c r="F669" t="s">
        <v>1066</v>
      </c>
      <c r="K669" t="s">
        <v>2691</v>
      </c>
      <c r="L669">
        <v>2015</v>
      </c>
      <c r="P669" t="s">
        <v>17735</v>
      </c>
      <c r="W669" s="2" t="s">
        <v>19093</v>
      </c>
    </row>
    <row r="670" spans="1:23" x14ac:dyDescent="0.2">
      <c r="A670" t="s">
        <v>16633</v>
      </c>
      <c r="B670" t="s">
        <v>17443</v>
      </c>
      <c r="D670" t="s">
        <v>17592</v>
      </c>
      <c r="E670" t="s">
        <v>17597</v>
      </c>
      <c r="F670" t="s">
        <v>1070</v>
      </c>
      <c r="H670">
        <v>59.743961259999999</v>
      </c>
      <c r="I670">
        <v>1.6536360109999999</v>
      </c>
      <c r="J670" t="s">
        <v>2730</v>
      </c>
      <c r="K670" t="s">
        <v>2691</v>
      </c>
      <c r="L670">
        <v>2019</v>
      </c>
      <c r="U670" t="s">
        <v>17443</v>
      </c>
      <c r="W670" s="2" t="s">
        <v>19095</v>
      </c>
    </row>
    <row r="671" spans="1:23" x14ac:dyDescent="0.2">
      <c r="A671" t="s">
        <v>16634</v>
      </c>
      <c r="B671" t="s">
        <v>17444</v>
      </c>
      <c r="D671" t="s">
        <v>17592</v>
      </c>
      <c r="E671" t="s">
        <v>17595</v>
      </c>
      <c r="F671" t="s">
        <v>1077</v>
      </c>
      <c r="H671">
        <v>60.72052686</v>
      </c>
      <c r="I671">
        <v>3.703872966</v>
      </c>
      <c r="J671" t="s">
        <v>2729</v>
      </c>
      <c r="K671" t="s">
        <v>2691</v>
      </c>
      <c r="L671">
        <v>2022</v>
      </c>
      <c r="M671" t="s">
        <v>17673</v>
      </c>
      <c r="O671">
        <v>1995</v>
      </c>
      <c r="P671" t="s">
        <v>17722</v>
      </c>
      <c r="Q671" t="s">
        <v>17944</v>
      </c>
      <c r="R671" t="s">
        <v>18158</v>
      </c>
      <c r="V671">
        <v>46437</v>
      </c>
      <c r="W671" s="2" t="s">
        <v>19096</v>
      </c>
    </row>
    <row r="672" spans="1:23" x14ac:dyDescent="0.2">
      <c r="A672" t="s">
        <v>16635</v>
      </c>
      <c r="B672" t="s">
        <v>12782</v>
      </c>
      <c r="D672" t="s">
        <v>17592</v>
      </c>
      <c r="E672" t="s">
        <v>17595</v>
      </c>
      <c r="F672" t="s">
        <v>1077</v>
      </c>
      <c r="H672">
        <v>63.492575289999998</v>
      </c>
      <c r="I672">
        <v>5.3494799840000002</v>
      </c>
      <c r="J672" t="s">
        <v>2729</v>
      </c>
      <c r="K672" t="s">
        <v>2691</v>
      </c>
      <c r="L672">
        <v>2022</v>
      </c>
      <c r="M672" t="s">
        <v>17657</v>
      </c>
      <c r="O672">
        <v>2007</v>
      </c>
      <c r="P672" t="s">
        <v>17795</v>
      </c>
      <c r="Q672" t="s">
        <v>17945</v>
      </c>
      <c r="R672" t="s">
        <v>18159</v>
      </c>
      <c r="V672">
        <v>2762452</v>
      </c>
      <c r="W672" s="2" t="s">
        <v>19097</v>
      </c>
    </row>
    <row r="673" spans="1:23" x14ac:dyDescent="0.2">
      <c r="A673" t="s">
        <v>16636</v>
      </c>
      <c r="B673" t="s">
        <v>17445</v>
      </c>
      <c r="D673" t="s">
        <v>17592</v>
      </c>
      <c r="E673" t="s">
        <v>17595</v>
      </c>
      <c r="F673" t="s">
        <v>1077</v>
      </c>
      <c r="H673">
        <v>65.08625146</v>
      </c>
      <c r="I673">
        <v>6.9258744410000004</v>
      </c>
      <c r="J673" t="s">
        <v>2729</v>
      </c>
      <c r="K673" t="s">
        <v>2691</v>
      </c>
      <c r="L673">
        <v>2022</v>
      </c>
      <c r="M673" t="s">
        <v>17641</v>
      </c>
      <c r="O673">
        <v>1999</v>
      </c>
      <c r="P673" t="s">
        <v>17722</v>
      </c>
      <c r="Q673" t="s">
        <v>17946</v>
      </c>
      <c r="R673" t="s">
        <v>18160</v>
      </c>
      <c r="V673">
        <v>43765</v>
      </c>
      <c r="W673" s="2" t="s">
        <v>19098</v>
      </c>
    </row>
    <row r="674" spans="1:23" x14ac:dyDescent="0.2">
      <c r="A674" t="s">
        <v>16637</v>
      </c>
      <c r="B674" t="s">
        <v>17446</v>
      </c>
      <c r="D674" t="s">
        <v>17592</v>
      </c>
      <c r="E674" t="s">
        <v>17595</v>
      </c>
      <c r="F674" t="s">
        <v>1077</v>
      </c>
      <c r="H674">
        <v>60.379076840000003</v>
      </c>
      <c r="I674">
        <v>2.8064163940000002</v>
      </c>
      <c r="J674" t="s">
        <v>2729</v>
      </c>
      <c r="K674" t="s">
        <v>2691</v>
      </c>
      <c r="L674">
        <v>2022</v>
      </c>
      <c r="M674" t="s">
        <v>17654</v>
      </c>
      <c r="O674">
        <v>2000</v>
      </c>
      <c r="P674" t="s">
        <v>17722</v>
      </c>
      <c r="Q674" t="s">
        <v>17947</v>
      </c>
      <c r="R674" t="s">
        <v>18161</v>
      </c>
      <c r="U674" t="s">
        <v>12779</v>
      </c>
      <c r="V674">
        <v>43645</v>
      </c>
      <c r="W674" s="2" t="s">
        <v>19099</v>
      </c>
    </row>
    <row r="675" spans="1:23" x14ac:dyDescent="0.2">
      <c r="A675" t="s">
        <v>16638</v>
      </c>
      <c r="B675" t="s">
        <v>12779</v>
      </c>
      <c r="D675" t="s">
        <v>17592</v>
      </c>
      <c r="E675" t="s">
        <v>17595</v>
      </c>
      <c r="F675" t="s">
        <v>1077</v>
      </c>
      <c r="H675">
        <v>60.52503832</v>
      </c>
      <c r="I675">
        <v>2.7808541839999998</v>
      </c>
      <c r="J675" t="s">
        <v>2729</v>
      </c>
      <c r="K675" t="s">
        <v>2691</v>
      </c>
      <c r="L675">
        <v>2022</v>
      </c>
      <c r="M675" t="s">
        <v>17673</v>
      </c>
      <c r="O675">
        <v>1986</v>
      </c>
      <c r="P675" t="s">
        <v>17722</v>
      </c>
      <c r="Q675" t="s">
        <v>17947</v>
      </c>
      <c r="R675" t="s">
        <v>18161</v>
      </c>
      <c r="U675" t="s">
        <v>12779</v>
      </c>
      <c r="V675">
        <v>43625</v>
      </c>
      <c r="W675" s="2" t="s">
        <v>19100</v>
      </c>
    </row>
    <row r="676" spans="1:23" x14ac:dyDescent="0.2">
      <c r="A676" t="s">
        <v>16639</v>
      </c>
      <c r="B676" t="s">
        <v>17447</v>
      </c>
      <c r="D676" t="s">
        <v>17592</v>
      </c>
      <c r="E676" t="s">
        <v>17595</v>
      </c>
      <c r="F676" t="s">
        <v>1077</v>
      </c>
      <c r="H676">
        <v>61.489139979999997</v>
      </c>
      <c r="I676">
        <v>2.1775925319999998</v>
      </c>
      <c r="J676" t="s">
        <v>2729</v>
      </c>
      <c r="K676" t="s">
        <v>2691</v>
      </c>
      <c r="L676">
        <v>2022</v>
      </c>
      <c r="M676" t="s">
        <v>17673</v>
      </c>
      <c r="O676">
        <v>1992</v>
      </c>
      <c r="P676" t="s">
        <v>17722</v>
      </c>
      <c r="Q676" t="s">
        <v>17948</v>
      </c>
      <c r="R676" t="s">
        <v>18162</v>
      </c>
      <c r="V676">
        <v>43718</v>
      </c>
      <c r="W676" s="2" t="s">
        <v>19101</v>
      </c>
    </row>
    <row r="677" spans="1:23" x14ac:dyDescent="0.2">
      <c r="A677" t="s">
        <v>16640</v>
      </c>
      <c r="B677" t="s">
        <v>17448</v>
      </c>
      <c r="C677" t="s">
        <v>17589</v>
      </c>
      <c r="D677" t="s">
        <v>17592</v>
      </c>
      <c r="E677" t="s">
        <v>17595</v>
      </c>
      <c r="F677" t="s">
        <v>1077</v>
      </c>
      <c r="H677">
        <v>58.447615999999996</v>
      </c>
      <c r="I677">
        <v>1.7219704490000001</v>
      </c>
      <c r="J677" t="s">
        <v>2729</v>
      </c>
      <c r="K677" t="s">
        <v>2691</v>
      </c>
      <c r="L677">
        <v>2022</v>
      </c>
      <c r="M677" t="s">
        <v>17631</v>
      </c>
      <c r="O677">
        <v>1996</v>
      </c>
      <c r="P677" t="s">
        <v>17722</v>
      </c>
      <c r="Q677" t="s">
        <v>17949</v>
      </c>
      <c r="R677" t="s">
        <v>18163</v>
      </c>
      <c r="V677">
        <v>43457</v>
      </c>
      <c r="W677" s="2" t="s">
        <v>19102</v>
      </c>
    </row>
    <row r="678" spans="1:23" x14ac:dyDescent="0.2">
      <c r="A678" t="s">
        <v>16641</v>
      </c>
      <c r="B678" t="s">
        <v>17449</v>
      </c>
      <c r="D678" t="s">
        <v>17592</v>
      </c>
      <c r="E678" t="s">
        <v>17595</v>
      </c>
      <c r="F678" t="s">
        <v>1077</v>
      </c>
      <c r="H678">
        <v>60.563302059999998</v>
      </c>
      <c r="I678">
        <v>3.0699881859999998</v>
      </c>
      <c r="J678" t="s">
        <v>2729</v>
      </c>
      <c r="K678" t="s">
        <v>2691</v>
      </c>
      <c r="L678">
        <v>2022</v>
      </c>
      <c r="M678" t="s">
        <v>17628</v>
      </c>
      <c r="O678">
        <v>1993</v>
      </c>
      <c r="P678" t="s">
        <v>17725</v>
      </c>
      <c r="Q678" t="s">
        <v>17950</v>
      </c>
      <c r="R678" t="s">
        <v>18164</v>
      </c>
      <c r="V678">
        <v>43651</v>
      </c>
      <c r="W678" s="2" t="s">
        <v>19103</v>
      </c>
    </row>
    <row r="679" spans="1:23" x14ac:dyDescent="0.2">
      <c r="A679" t="s">
        <v>16642</v>
      </c>
      <c r="B679" t="s">
        <v>12943</v>
      </c>
      <c r="D679" t="s">
        <v>17592</v>
      </c>
      <c r="E679" t="s">
        <v>17595</v>
      </c>
      <c r="F679" t="s">
        <v>1077</v>
      </c>
      <c r="H679">
        <v>61.262224029999999</v>
      </c>
      <c r="I679">
        <v>1.866338179</v>
      </c>
      <c r="J679" t="s">
        <v>2729</v>
      </c>
      <c r="K679" t="s">
        <v>2691</v>
      </c>
      <c r="L679">
        <v>2022</v>
      </c>
      <c r="M679" t="s">
        <v>17631</v>
      </c>
      <c r="O679">
        <v>1979</v>
      </c>
      <c r="P679" t="s">
        <v>17722</v>
      </c>
      <c r="Q679" t="s">
        <v>17951</v>
      </c>
      <c r="R679" t="s">
        <v>18165</v>
      </c>
      <c r="V679">
        <v>43658</v>
      </c>
      <c r="W679" s="2" t="s">
        <v>19104</v>
      </c>
    </row>
    <row r="680" spans="1:23" x14ac:dyDescent="0.2">
      <c r="A680" t="s">
        <v>16643</v>
      </c>
      <c r="B680" t="s">
        <v>17450</v>
      </c>
      <c r="D680" t="s">
        <v>17592</v>
      </c>
      <c r="E680" t="s">
        <v>17595</v>
      </c>
      <c r="F680" t="s">
        <v>1077</v>
      </c>
      <c r="H680">
        <v>59.546941789999998</v>
      </c>
      <c r="I680">
        <v>2.01715541</v>
      </c>
      <c r="J680" t="s">
        <v>2729</v>
      </c>
      <c r="K680" t="s">
        <v>2691</v>
      </c>
      <c r="L680">
        <v>2022</v>
      </c>
      <c r="M680" t="s">
        <v>17632</v>
      </c>
      <c r="O680">
        <v>2008</v>
      </c>
      <c r="P680" t="s">
        <v>17724</v>
      </c>
      <c r="Q680" t="s">
        <v>17952</v>
      </c>
      <c r="R680" t="s">
        <v>18166</v>
      </c>
      <c r="V680">
        <v>2845712</v>
      </c>
      <c r="W680" s="2" t="s">
        <v>19105</v>
      </c>
    </row>
    <row r="681" spans="1:23" x14ac:dyDescent="0.2">
      <c r="A681" t="s">
        <v>16644</v>
      </c>
      <c r="B681" t="s">
        <v>17451</v>
      </c>
      <c r="D681" t="s">
        <v>17592</v>
      </c>
      <c r="E681" t="s">
        <v>17595</v>
      </c>
      <c r="F681" t="s">
        <v>1077</v>
      </c>
      <c r="H681">
        <v>61.093603530000003</v>
      </c>
      <c r="I681">
        <v>2.1434046929999999</v>
      </c>
      <c r="J681" t="s">
        <v>2729</v>
      </c>
      <c r="K681" t="s">
        <v>2691</v>
      </c>
      <c r="L681">
        <v>2022</v>
      </c>
      <c r="M681" t="s">
        <v>17645</v>
      </c>
      <c r="O681">
        <v>1998</v>
      </c>
      <c r="P681" t="s">
        <v>17722</v>
      </c>
      <c r="Q681" t="s">
        <v>17953</v>
      </c>
      <c r="R681" t="s">
        <v>18167</v>
      </c>
      <c r="V681">
        <v>43699</v>
      </c>
      <c r="W681" s="2" t="s">
        <v>19106</v>
      </c>
    </row>
    <row r="682" spans="1:23" x14ac:dyDescent="0.2">
      <c r="A682" t="s">
        <v>16645</v>
      </c>
      <c r="B682" t="s">
        <v>17452</v>
      </c>
      <c r="D682" t="s">
        <v>17592</v>
      </c>
      <c r="E682" t="s">
        <v>17595</v>
      </c>
      <c r="F682" t="s">
        <v>1077</v>
      </c>
      <c r="H682">
        <v>61.037751729999997</v>
      </c>
      <c r="I682">
        <v>2.3295597969999999</v>
      </c>
      <c r="J682" t="s">
        <v>2729</v>
      </c>
      <c r="K682" t="s">
        <v>2691</v>
      </c>
      <c r="L682">
        <v>2022</v>
      </c>
      <c r="M682" t="s">
        <v>17630</v>
      </c>
      <c r="O682">
        <v>2015</v>
      </c>
      <c r="P682" t="s">
        <v>17722</v>
      </c>
      <c r="Q682" t="s">
        <v>17954</v>
      </c>
      <c r="R682" t="s">
        <v>18168</v>
      </c>
      <c r="V682">
        <v>20460969</v>
      </c>
      <c r="W682" s="2" t="s">
        <v>19107</v>
      </c>
    </row>
    <row r="683" spans="1:23" x14ac:dyDescent="0.2">
      <c r="A683" t="s">
        <v>16646</v>
      </c>
      <c r="B683" t="s">
        <v>17453</v>
      </c>
      <c r="D683" t="s">
        <v>17592</v>
      </c>
      <c r="E683" t="s">
        <v>17595</v>
      </c>
      <c r="F683" t="s">
        <v>1077</v>
      </c>
      <c r="H683">
        <v>61.202512259999999</v>
      </c>
      <c r="I683">
        <v>2.221886901</v>
      </c>
      <c r="J683" t="s">
        <v>2729</v>
      </c>
      <c r="K683" t="s">
        <v>2691</v>
      </c>
      <c r="L683">
        <v>2022</v>
      </c>
      <c r="M683" t="s">
        <v>17645</v>
      </c>
      <c r="O683">
        <v>1986</v>
      </c>
      <c r="P683" t="s">
        <v>17722</v>
      </c>
      <c r="Q683" t="s">
        <v>17953</v>
      </c>
      <c r="R683" t="s">
        <v>18167</v>
      </c>
      <c r="V683">
        <v>43686</v>
      </c>
      <c r="W683" s="2" t="s">
        <v>19108</v>
      </c>
    </row>
    <row r="684" spans="1:23" x14ac:dyDescent="0.2">
      <c r="A684" t="s">
        <v>16647</v>
      </c>
      <c r="B684" t="s">
        <v>17454</v>
      </c>
      <c r="D684" t="s">
        <v>17592</v>
      </c>
      <c r="E684" t="s">
        <v>17595</v>
      </c>
      <c r="F684" t="s">
        <v>1077</v>
      </c>
      <c r="H684">
        <v>64.332425740000005</v>
      </c>
      <c r="I684">
        <v>7.756039328</v>
      </c>
      <c r="J684" t="s">
        <v>2729</v>
      </c>
      <c r="K684" t="s">
        <v>2691</v>
      </c>
      <c r="L684">
        <v>2022</v>
      </c>
      <c r="M684" t="s">
        <v>17654</v>
      </c>
      <c r="O684">
        <v>1993</v>
      </c>
      <c r="P684" t="s">
        <v>17796</v>
      </c>
      <c r="Q684" t="s">
        <v>17955</v>
      </c>
      <c r="R684" t="s">
        <v>18169</v>
      </c>
      <c r="V684">
        <v>43758</v>
      </c>
      <c r="W684" s="2" t="s">
        <v>19109</v>
      </c>
    </row>
    <row r="685" spans="1:23" x14ac:dyDescent="0.2">
      <c r="A685" t="s">
        <v>16648</v>
      </c>
      <c r="B685" t="s">
        <v>17455</v>
      </c>
      <c r="D685" t="s">
        <v>17592</v>
      </c>
      <c r="E685" t="s">
        <v>17595</v>
      </c>
      <c r="F685" t="s">
        <v>1077</v>
      </c>
      <c r="H685">
        <v>61.381920809999997</v>
      </c>
      <c r="I685">
        <v>2.5022451210000001</v>
      </c>
      <c r="J685" t="s">
        <v>2729</v>
      </c>
      <c r="K685" t="s">
        <v>2691</v>
      </c>
      <c r="L685">
        <v>2022</v>
      </c>
      <c r="M685" t="s">
        <v>17629</v>
      </c>
      <c r="O685">
        <v>1999</v>
      </c>
      <c r="P685" t="s">
        <v>17722</v>
      </c>
      <c r="Q685" t="s">
        <v>17956</v>
      </c>
      <c r="R685" t="s">
        <v>18170</v>
      </c>
      <c r="V685">
        <v>43745</v>
      </c>
      <c r="W685" s="2" t="s">
        <v>19110</v>
      </c>
    </row>
    <row r="686" spans="1:23" x14ac:dyDescent="0.2">
      <c r="A686" t="s">
        <v>16649</v>
      </c>
      <c r="B686" t="s">
        <v>17456</v>
      </c>
      <c r="D686" t="s">
        <v>17592</v>
      </c>
      <c r="E686" t="s">
        <v>17595</v>
      </c>
      <c r="F686" t="s">
        <v>1077</v>
      </c>
      <c r="H686">
        <v>58.385897620000001</v>
      </c>
      <c r="I686">
        <v>1.927266873</v>
      </c>
      <c r="J686" t="s">
        <v>2729</v>
      </c>
      <c r="K686" t="s">
        <v>2691</v>
      </c>
      <c r="L686">
        <v>2022</v>
      </c>
      <c r="M686" t="s">
        <v>17641</v>
      </c>
      <c r="O686">
        <v>1993</v>
      </c>
      <c r="P686" t="s">
        <v>17722</v>
      </c>
      <c r="Q686" t="s">
        <v>17957</v>
      </c>
      <c r="R686" t="s">
        <v>18171</v>
      </c>
      <c r="V686">
        <v>43478</v>
      </c>
      <c r="W686" s="2" t="s">
        <v>19111</v>
      </c>
    </row>
    <row r="687" spans="1:23" x14ac:dyDescent="0.2">
      <c r="A687" t="s">
        <v>16650</v>
      </c>
      <c r="B687" t="s">
        <v>17457</v>
      </c>
      <c r="D687" t="s">
        <v>17592</v>
      </c>
      <c r="E687" t="s">
        <v>17595</v>
      </c>
      <c r="F687" t="s">
        <v>1077</v>
      </c>
      <c r="H687">
        <v>64.969714429999996</v>
      </c>
      <c r="I687">
        <v>6.4190241639999996</v>
      </c>
      <c r="J687" t="s">
        <v>2729</v>
      </c>
      <c r="K687" t="s">
        <v>2691</v>
      </c>
      <c r="L687">
        <v>2022</v>
      </c>
      <c r="M687" t="s">
        <v>17657</v>
      </c>
      <c r="O687">
        <v>2005</v>
      </c>
      <c r="P687" t="s">
        <v>17722</v>
      </c>
      <c r="Q687" t="s">
        <v>17958</v>
      </c>
      <c r="R687" t="s">
        <v>18172</v>
      </c>
      <c r="V687">
        <v>1854729</v>
      </c>
      <c r="W687" s="2" t="s">
        <v>19112</v>
      </c>
    </row>
    <row r="688" spans="1:23" x14ac:dyDescent="0.2">
      <c r="A688" t="s">
        <v>16651</v>
      </c>
      <c r="B688" t="s">
        <v>17458</v>
      </c>
      <c r="D688" t="s">
        <v>17592</v>
      </c>
      <c r="E688" t="s">
        <v>17595</v>
      </c>
      <c r="F688" t="s">
        <v>1077</v>
      </c>
      <c r="H688">
        <v>60.684382939999999</v>
      </c>
      <c r="I688">
        <v>2.959632788</v>
      </c>
      <c r="J688" t="s">
        <v>2729</v>
      </c>
      <c r="K688" t="s">
        <v>2691</v>
      </c>
      <c r="L688">
        <v>2022</v>
      </c>
      <c r="M688" t="s">
        <v>17641</v>
      </c>
      <c r="O688">
        <v>1999</v>
      </c>
      <c r="P688" t="s">
        <v>17722</v>
      </c>
      <c r="Q688" t="s">
        <v>17947</v>
      </c>
      <c r="R688" t="s">
        <v>18161</v>
      </c>
      <c r="U688" t="s">
        <v>12779</v>
      </c>
      <c r="V688">
        <v>43639</v>
      </c>
      <c r="W688" s="2" t="s">
        <v>19113</v>
      </c>
    </row>
    <row r="689" spans="1:23" x14ac:dyDescent="0.2">
      <c r="A689" t="s">
        <v>16652</v>
      </c>
      <c r="B689" t="s">
        <v>17459</v>
      </c>
      <c r="D689" t="s">
        <v>17592</v>
      </c>
      <c r="E689" t="s">
        <v>17595</v>
      </c>
      <c r="F689" t="s">
        <v>1077</v>
      </c>
      <c r="H689">
        <v>61.367006879999998</v>
      </c>
      <c r="I689">
        <v>2.085934215</v>
      </c>
      <c r="J689" t="s">
        <v>2729</v>
      </c>
      <c r="K689" t="s">
        <v>2691</v>
      </c>
      <c r="L689">
        <v>2022</v>
      </c>
      <c r="M689" t="s">
        <v>17629</v>
      </c>
      <c r="O689">
        <v>1997</v>
      </c>
      <c r="P689" t="s">
        <v>17722</v>
      </c>
      <c r="Q689" t="s">
        <v>17959</v>
      </c>
      <c r="R689" t="s">
        <v>18173</v>
      </c>
      <c r="V689">
        <v>43732</v>
      </c>
      <c r="W689" s="2" t="s">
        <v>19114</v>
      </c>
    </row>
    <row r="690" spans="1:23" x14ac:dyDescent="0.2">
      <c r="A690" t="s">
        <v>16653</v>
      </c>
      <c r="B690" t="s">
        <v>17460</v>
      </c>
      <c r="D690" t="s">
        <v>17592</v>
      </c>
      <c r="E690" t="s">
        <v>17595</v>
      </c>
      <c r="F690" t="s">
        <v>1077</v>
      </c>
      <c r="H690">
        <v>61.092258450000003</v>
      </c>
      <c r="I690">
        <v>2.5099586340000002</v>
      </c>
      <c r="J690" t="s">
        <v>2729</v>
      </c>
      <c r="K690" t="s">
        <v>2691</v>
      </c>
      <c r="L690">
        <v>2022</v>
      </c>
      <c r="M690" t="s">
        <v>17667</v>
      </c>
      <c r="O690">
        <v>2004</v>
      </c>
      <c r="P690" t="s">
        <v>17722</v>
      </c>
      <c r="Q690" t="s">
        <v>17960</v>
      </c>
      <c r="R690" t="s">
        <v>18174</v>
      </c>
      <c r="V690">
        <v>1036101</v>
      </c>
      <c r="W690" s="2" t="s">
        <v>19115</v>
      </c>
    </row>
    <row r="691" spans="1:23" x14ac:dyDescent="0.2">
      <c r="A691" t="s">
        <v>16654</v>
      </c>
      <c r="B691" t="s">
        <v>17461</v>
      </c>
      <c r="D691" t="s">
        <v>17592</v>
      </c>
      <c r="E691" t="s">
        <v>17595</v>
      </c>
      <c r="F691" t="s">
        <v>1077</v>
      </c>
      <c r="H691">
        <v>64.827582590000006</v>
      </c>
      <c r="I691">
        <v>7.0169049259999996</v>
      </c>
      <c r="J691" t="s">
        <v>2729</v>
      </c>
      <c r="K691" t="s">
        <v>2691</v>
      </c>
      <c r="L691">
        <v>2022</v>
      </c>
      <c r="M691" t="s">
        <v>17674</v>
      </c>
      <c r="O691">
        <v>2009</v>
      </c>
      <c r="P691" t="s">
        <v>17722</v>
      </c>
      <c r="Q691" t="s">
        <v>17961</v>
      </c>
      <c r="R691" t="s">
        <v>18175</v>
      </c>
      <c r="V691">
        <v>3960848</v>
      </c>
      <c r="W691" s="2" t="s">
        <v>19116</v>
      </c>
    </row>
    <row r="692" spans="1:23" x14ac:dyDescent="0.2">
      <c r="A692" t="s">
        <v>16655</v>
      </c>
      <c r="B692" t="s">
        <v>17462</v>
      </c>
      <c r="D692" t="s">
        <v>17592</v>
      </c>
      <c r="E692" t="s">
        <v>17595</v>
      </c>
      <c r="F692" t="s">
        <v>1077</v>
      </c>
      <c r="H692">
        <v>56.275768540000001</v>
      </c>
      <c r="I692">
        <v>3.393803197</v>
      </c>
      <c r="J692" t="s">
        <v>2729</v>
      </c>
      <c r="K692" t="s">
        <v>2691</v>
      </c>
      <c r="L692">
        <v>2022</v>
      </c>
      <c r="M692" t="s">
        <v>17648</v>
      </c>
      <c r="O692">
        <v>1982</v>
      </c>
      <c r="P692" t="s">
        <v>17724</v>
      </c>
      <c r="Q692" t="s">
        <v>17873</v>
      </c>
      <c r="R692" t="s">
        <v>18096</v>
      </c>
      <c r="V692">
        <v>43548</v>
      </c>
      <c r="W692" s="2" t="s">
        <v>19117</v>
      </c>
    </row>
    <row r="693" spans="1:23" x14ac:dyDescent="0.2">
      <c r="A693" t="s">
        <v>16656</v>
      </c>
      <c r="B693" t="s">
        <v>12780</v>
      </c>
      <c r="D693" t="s">
        <v>17592</v>
      </c>
      <c r="E693" t="s">
        <v>17595</v>
      </c>
      <c r="F693" t="s">
        <v>1077</v>
      </c>
      <c r="H693">
        <v>65.338220239999998</v>
      </c>
      <c r="I693">
        <v>7.3211023539999998</v>
      </c>
      <c r="J693" t="s">
        <v>2729</v>
      </c>
      <c r="K693" t="s">
        <v>2691</v>
      </c>
      <c r="L693">
        <v>2022</v>
      </c>
      <c r="M693" t="s">
        <v>17630</v>
      </c>
      <c r="O693">
        <v>1995</v>
      </c>
      <c r="P693" t="s">
        <v>17722</v>
      </c>
      <c r="Q693" t="s">
        <v>17962</v>
      </c>
      <c r="R693" t="s">
        <v>18176</v>
      </c>
      <c r="V693">
        <v>43771</v>
      </c>
      <c r="W693" s="2" t="s">
        <v>19118</v>
      </c>
    </row>
    <row r="694" spans="1:23" x14ac:dyDescent="0.2">
      <c r="A694" t="s">
        <v>16657</v>
      </c>
      <c r="B694" t="s">
        <v>17463</v>
      </c>
      <c r="D694" t="s">
        <v>17592</v>
      </c>
      <c r="E694" t="s">
        <v>17595</v>
      </c>
      <c r="F694" t="s">
        <v>1077</v>
      </c>
      <c r="H694">
        <v>61.354422720000002</v>
      </c>
      <c r="I694">
        <v>3.9647150039999999</v>
      </c>
      <c r="J694" t="s">
        <v>2729</v>
      </c>
      <c r="K694" t="s">
        <v>2691</v>
      </c>
      <c r="L694">
        <v>2022</v>
      </c>
      <c r="M694" t="s">
        <v>17653</v>
      </c>
      <c r="O694">
        <v>2010</v>
      </c>
      <c r="P694" t="s">
        <v>17723</v>
      </c>
      <c r="Q694" t="s">
        <v>17963</v>
      </c>
      <c r="R694" t="s">
        <v>18177</v>
      </c>
      <c r="V694">
        <v>4467574</v>
      </c>
      <c r="W694" s="2" t="s">
        <v>19119</v>
      </c>
    </row>
    <row r="695" spans="1:23" x14ac:dyDescent="0.2">
      <c r="A695" t="s">
        <v>16658</v>
      </c>
      <c r="B695" t="s">
        <v>12775</v>
      </c>
      <c r="D695" t="s">
        <v>17592</v>
      </c>
      <c r="E695" t="s">
        <v>17595</v>
      </c>
      <c r="F695" t="s">
        <v>1077</v>
      </c>
      <c r="H695">
        <v>59.585474699999999</v>
      </c>
      <c r="I695">
        <v>2.2262030500000001</v>
      </c>
      <c r="J695" t="s">
        <v>2729</v>
      </c>
      <c r="K695" t="s">
        <v>2691</v>
      </c>
      <c r="L695">
        <v>2022</v>
      </c>
      <c r="M695" t="s">
        <v>17613</v>
      </c>
      <c r="O695">
        <v>1986</v>
      </c>
      <c r="P695" t="s">
        <v>17722</v>
      </c>
      <c r="Q695" t="s">
        <v>17964</v>
      </c>
      <c r="R695" t="s">
        <v>18178</v>
      </c>
      <c r="V695">
        <v>43590</v>
      </c>
      <c r="W695" s="2" t="s">
        <v>19120</v>
      </c>
    </row>
    <row r="696" spans="1:23" x14ac:dyDescent="0.2">
      <c r="A696" t="s">
        <v>16659</v>
      </c>
      <c r="B696" t="s">
        <v>17464</v>
      </c>
      <c r="D696" t="s">
        <v>17592</v>
      </c>
      <c r="E696" t="s">
        <v>17595</v>
      </c>
      <c r="F696" t="s">
        <v>1077</v>
      </c>
      <c r="H696">
        <v>65.153221729999999</v>
      </c>
      <c r="I696">
        <v>6.4604336030000002</v>
      </c>
      <c r="J696" t="s">
        <v>2729</v>
      </c>
      <c r="K696" t="s">
        <v>2691</v>
      </c>
      <c r="L696">
        <v>2022</v>
      </c>
      <c r="M696" t="s">
        <v>17649</v>
      </c>
      <c r="O696">
        <v>2010</v>
      </c>
      <c r="P696" t="s">
        <v>17722</v>
      </c>
      <c r="Q696" t="s">
        <v>17965</v>
      </c>
      <c r="R696" t="s">
        <v>18179</v>
      </c>
      <c r="V696">
        <v>4966234</v>
      </c>
      <c r="W696" s="2" t="s">
        <v>19121</v>
      </c>
    </row>
    <row r="697" spans="1:23" x14ac:dyDescent="0.2">
      <c r="A697" t="s">
        <v>16660</v>
      </c>
      <c r="B697" t="s">
        <v>17465</v>
      </c>
      <c r="D697" t="s">
        <v>17592</v>
      </c>
      <c r="E697" t="s">
        <v>17595</v>
      </c>
      <c r="F697" t="s">
        <v>1077</v>
      </c>
      <c r="H697">
        <v>56.546632029999998</v>
      </c>
      <c r="I697">
        <v>3.2182870769999998</v>
      </c>
      <c r="J697" t="s">
        <v>2729</v>
      </c>
      <c r="K697" t="s">
        <v>2691</v>
      </c>
      <c r="L697">
        <v>2022</v>
      </c>
      <c r="M697" t="s">
        <v>17644</v>
      </c>
      <c r="O697">
        <v>1971</v>
      </c>
      <c r="P697" t="s">
        <v>17797</v>
      </c>
      <c r="Q697" t="s">
        <v>17966</v>
      </c>
      <c r="R697" t="s">
        <v>18180</v>
      </c>
      <c r="V697">
        <v>43506</v>
      </c>
      <c r="W697" s="2" t="s">
        <v>19122</v>
      </c>
    </row>
    <row r="698" spans="1:23" x14ac:dyDescent="0.2">
      <c r="A698" t="s">
        <v>16661</v>
      </c>
      <c r="B698" t="s">
        <v>17466</v>
      </c>
      <c r="D698" t="s">
        <v>17592</v>
      </c>
      <c r="E698" t="s">
        <v>17595</v>
      </c>
      <c r="F698" t="s">
        <v>1077</v>
      </c>
      <c r="H698">
        <v>65.952499470000006</v>
      </c>
      <c r="I698">
        <v>7.5865223139999998</v>
      </c>
      <c r="J698" t="s">
        <v>2729</v>
      </c>
      <c r="K698" t="s">
        <v>2691</v>
      </c>
      <c r="L698">
        <v>2022</v>
      </c>
      <c r="M698" t="s">
        <v>17637</v>
      </c>
      <c r="O698">
        <v>2012</v>
      </c>
      <c r="P698" t="s">
        <v>17721</v>
      </c>
      <c r="Q698" t="s">
        <v>17967</v>
      </c>
      <c r="R698" t="s">
        <v>18181</v>
      </c>
      <c r="V698">
        <v>18212090</v>
      </c>
      <c r="W698" s="2" t="s">
        <v>19123</v>
      </c>
    </row>
    <row r="699" spans="1:23" x14ac:dyDescent="0.2">
      <c r="A699" t="s">
        <v>16662</v>
      </c>
      <c r="B699" t="s">
        <v>17467</v>
      </c>
      <c r="D699" t="s">
        <v>17592</v>
      </c>
      <c r="E699" t="s">
        <v>17595</v>
      </c>
      <c r="F699" t="s">
        <v>1077</v>
      </c>
      <c r="H699">
        <v>61.046081379999997</v>
      </c>
      <c r="I699">
        <v>3.5445439620000001</v>
      </c>
      <c r="J699" t="s">
        <v>2729</v>
      </c>
      <c r="K699" t="s">
        <v>2691</v>
      </c>
      <c r="L699">
        <v>2022</v>
      </c>
      <c r="M699" t="s">
        <v>17656</v>
      </c>
      <c r="O699">
        <v>2003</v>
      </c>
      <c r="P699" t="s">
        <v>17722</v>
      </c>
      <c r="Q699" t="s">
        <v>17968</v>
      </c>
      <c r="R699" t="s">
        <v>18182</v>
      </c>
      <c r="V699">
        <v>1578840</v>
      </c>
      <c r="W699" s="2" t="s">
        <v>19124</v>
      </c>
    </row>
    <row r="700" spans="1:23" x14ac:dyDescent="0.2">
      <c r="A700" t="s">
        <v>16663</v>
      </c>
      <c r="B700" t="s">
        <v>17468</v>
      </c>
      <c r="D700" t="s">
        <v>17592</v>
      </c>
      <c r="E700" t="s">
        <v>17595</v>
      </c>
      <c r="F700" t="s">
        <v>1077</v>
      </c>
      <c r="H700">
        <v>58.849131110000002</v>
      </c>
      <c r="I700">
        <v>2.2567370169999998</v>
      </c>
      <c r="J700" t="s">
        <v>2729</v>
      </c>
      <c r="K700" t="s">
        <v>2691</v>
      </c>
      <c r="L700">
        <v>2022</v>
      </c>
      <c r="M700" t="s">
        <v>17676</v>
      </c>
      <c r="O700">
        <v>2015</v>
      </c>
      <c r="P700" t="s">
        <v>17726</v>
      </c>
      <c r="Q700" t="s">
        <v>17969</v>
      </c>
      <c r="R700" t="s">
        <v>18183</v>
      </c>
      <c r="V700">
        <v>21675433</v>
      </c>
      <c r="W700" s="2" t="s">
        <v>19125</v>
      </c>
    </row>
    <row r="701" spans="1:23" x14ac:dyDescent="0.2">
      <c r="A701" t="s">
        <v>16664</v>
      </c>
      <c r="B701" t="s">
        <v>17469</v>
      </c>
      <c r="D701" t="s">
        <v>17592</v>
      </c>
      <c r="E701" t="s">
        <v>17595</v>
      </c>
      <c r="F701" t="s">
        <v>1077</v>
      </c>
      <c r="H701">
        <v>58.920932059999998</v>
      </c>
      <c r="I701">
        <v>2.199975791</v>
      </c>
      <c r="J701" t="s">
        <v>2729</v>
      </c>
      <c r="K701" t="s">
        <v>2691</v>
      </c>
      <c r="L701">
        <v>2022</v>
      </c>
      <c r="M701" t="s">
        <v>17642</v>
      </c>
      <c r="O701">
        <v>2016</v>
      </c>
      <c r="P701" t="s">
        <v>17724</v>
      </c>
      <c r="Q701" t="s">
        <v>17970</v>
      </c>
      <c r="R701" t="s">
        <v>18184</v>
      </c>
      <c r="V701">
        <v>23384520</v>
      </c>
      <c r="W701" s="2" t="s">
        <v>19126</v>
      </c>
    </row>
    <row r="702" spans="1:23" x14ac:dyDescent="0.2">
      <c r="A702" t="s">
        <v>16665</v>
      </c>
      <c r="B702" t="s">
        <v>17470</v>
      </c>
      <c r="D702" t="s">
        <v>17592</v>
      </c>
      <c r="E702" t="s">
        <v>17595</v>
      </c>
      <c r="F702" t="s">
        <v>1077</v>
      </c>
      <c r="H702">
        <v>60.788271330000001</v>
      </c>
      <c r="I702">
        <v>2.8916582549999998</v>
      </c>
      <c r="J702" t="s">
        <v>2729</v>
      </c>
      <c r="K702" t="s">
        <v>17605</v>
      </c>
      <c r="L702">
        <v>2022</v>
      </c>
      <c r="M702" t="s">
        <v>17641</v>
      </c>
      <c r="O702">
        <v>1990</v>
      </c>
      <c r="P702" t="s">
        <v>17722</v>
      </c>
      <c r="Q702" t="s">
        <v>17971</v>
      </c>
      <c r="R702" t="s">
        <v>18185</v>
      </c>
      <c r="V702">
        <v>43618</v>
      </c>
      <c r="W702" s="2" t="s">
        <v>19127</v>
      </c>
    </row>
    <row r="703" spans="1:23" x14ac:dyDescent="0.2">
      <c r="A703" t="s">
        <v>16666</v>
      </c>
      <c r="B703" t="s">
        <v>16887</v>
      </c>
      <c r="D703" t="s">
        <v>17592</v>
      </c>
      <c r="E703" t="s">
        <v>17595</v>
      </c>
      <c r="F703" t="s">
        <v>1077</v>
      </c>
      <c r="H703">
        <v>61.250063040000001</v>
      </c>
      <c r="I703">
        <v>3.3953191359999999</v>
      </c>
      <c r="J703" t="s">
        <v>2729</v>
      </c>
      <c r="K703" t="s">
        <v>2691</v>
      </c>
      <c r="L703">
        <v>2022</v>
      </c>
      <c r="M703" t="s">
        <v>17641</v>
      </c>
      <c r="O703">
        <v>2010</v>
      </c>
      <c r="P703" t="s">
        <v>17725</v>
      </c>
      <c r="Q703" t="s">
        <v>17972</v>
      </c>
      <c r="R703" t="s">
        <v>18186</v>
      </c>
      <c r="V703">
        <v>4467595</v>
      </c>
      <c r="W703" s="2" t="s">
        <v>19128</v>
      </c>
    </row>
    <row r="704" spans="1:23" x14ac:dyDescent="0.2">
      <c r="A704" t="s">
        <v>16667</v>
      </c>
      <c r="B704" t="s">
        <v>17471</v>
      </c>
      <c r="D704" t="s">
        <v>17592</v>
      </c>
      <c r="E704" t="s">
        <v>17595</v>
      </c>
      <c r="F704" t="s">
        <v>1077</v>
      </c>
      <c r="H704">
        <v>61.28416421</v>
      </c>
      <c r="I704">
        <v>2.103399483</v>
      </c>
      <c r="J704" t="s">
        <v>2729</v>
      </c>
      <c r="K704" t="s">
        <v>2691</v>
      </c>
      <c r="L704">
        <v>2022</v>
      </c>
      <c r="M704" t="s">
        <v>17638</v>
      </c>
      <c r="O704">
        <v>1994</v>
      </c>
      <c r="P704" t="s">
        <v>17722</v>
      </c>
      <c r="Q704" t="s">
        <v>17959</v>
      </c>
      <c r="R704" t="s">
        <v>18173</v>
      </c>
      <c r="V704">
        <v>43725</v>
      </c>
      <c r="W704" s="2" t="s">
        <v>19129</v>
      </c>
    </row>
    <row r="705" spans="1:23" x14ac:dyDescent="0.2">
      <c r="A705" t="s">
        <v>16668</v>
      </c>
      <c r="B705" t="s">
        <v>17472</v>
      </c>
      <c r="D705" t="s">
        <v>17592</v>
      </c>
      <c r="E705" t="s">
        <v>17595</v>
      </c>
      <c r="F705" t="s">
        <v>1077</v>
      </c>
      <c r="H705">
        <v>58.574636220000002</v>
      </c>
      <c r="I705">
        <v>1.6840661779999999</v>
      </c>
      <c r="J705" t="s">
        <v>2729</v>
      </c>
      <c r="K705" t="s">
        <v>2691</v>
      </c>
      <c r="L705">
        <v>2022</v>
      </c>
      <c r="M705" t="s">
        <v>17645</v>
      </c>
      <c r="O705">
        <v>2017</v>
      </c>
      <c r="P705" t="s">
        <v>17722</v>
      </c>
      <c r="Q705" t="s">
        <v>17973</v>
      </c>
      <c r="R705" t="s">
        <v>18187</v>
      </c>
      <c r="V705">
        <v>23384544</v>
      </c>
      <c r="W705" s="2" t="s">
        <v>19130</v>
      </c>
    </row>
    <row r="706" spans="1:23" x14ac:dyDescent="0.2">
      <c r="A706" t="s">
        <v>16669</v>
      </c>
      <c r="B706" t="s">
        <v>17473</v>
      </c>
      <c r="D706" t="s">
        <v>17592</v>
      </c>
      <c r="E706" t="s">
        <v>17595</v>
      </c>
      <c r="F706" t="s">
        <v>1077</v>
      </c>
      <c r="H706">
        <v>67.061306259999995</v>
      </c>
      <c r="I706">
        <v>6.9882383199999998</v>
      </c>
      <c r="J706" t="s">
        <v>2729</v>
      </c>
      <c r="K706" t="s">
        <v>2691</v>
      </c>
      <c r="L706">
        <v>2022</v>
      </c>
      <c r="M706" t="s">
        <v>17657</v>
      </c>
      <c r="O706">
        <v>2018</v>
      </c>
      <c r="P706" t="s">
        <v>17722</v>
      </c>
      <c r="Q706" t="s">
        <v>17974</v>
      </c>
      <c r="R706" t="s">
        <v>18188</v>
      </c>
      <c r="V706">
        <v>23395946</v>
      </c>
      <c r="W706" s="2" t="s">
        <v>19131</v>
      </c>
    </row>
    <row r="707" spans="1:23" x14ac:dyDescent="0.2">
      <c r="A707" t="s">
        <v>16670</v>
      </c>
      <c r="B707" t="s">
        <v>12783</v>
      </c>
      <c r="D707" t="s">
        <v>17592</v>
      </c>
      <c r="E707" t="s">
        <v>17595</v>
      </c>
      <c r="F707" t="s">
        <v>1077</v>
      </c>
      <c r="H707">
        <v>58.845121659999997</v>
      </c>
      <c r="I707">
        <v>1.755412059</v>
      </c>
      <c r="J707" t="s">
        <v>2729</v>
      </c>
      <c r="K707" t="s">
        <v>2691</v>
      </c>
      <c r="L707">
        <v>2022</v>
      </c>
      <c r="M707" t="s">
        <v>17648</v>
      </c>
      <c r="O707">
        <v>2014</v>
      </c>
      <c r="P707" t="s">
        <v>17722</v>
      </c>
      <c r="Q707" t="s">
        <v>17975</v>
      </c>
      <c r="R707" t="s">
        <v>18189</v>
      </c>
      <c r="V707">
        <v>18116481</v>
      </c>
      <c r="W707" s="2" t="s">
        <v>19132</v>
      </c>
    </row>
    <row r="708" spans="1:23" x14ac:dyDescent="0.2">
      <c r="A708" t="s">
        <v>16671</v>
      </c>
      <c r="B708" t="s">
        <v>17474</v>
      </c>
      <c r="D708" t="s">
        <v>17592</v>
      </c>
      <c r="E708" t="s">
        <v>17595</v>
      </c>
      <c r="F708" t="s">
        <v>1077</v>
      </c>
      <c r="H708">
        <v>65.736846020000002</v>
      </c>
      <c r="I708">
        <v>7.6433394610000001</v>
      </c>
      <c r="J708" t="s">
        <v>2729</v>
      </c>
      <c r="K708" t="s">
        <v>2691</v>
      </c>
      <c r="L708">
        <v>2022</v>
      </c>
      <c r="M708" t="s">
        <v>17632</v>
      </c>
      <c r="O708">
        <v>2013</v>
      </c>
      <c r="P708" t="s">
        <v>17724</v>
      </c>
      <c r="Q708" t="s">
        <v>17976</v>
      </c>
      <c r="R708" t="s">
        <v>18190</v>
      </c>
      <c r="V708">
        <v>4704482</v>
      </c>
      <c r="W708" s="2" t="s">
        <v>19133</v>
      </c>
    </row>
    <row r="709" spans="1:23" x14ac:dyDescent="0.2">
      <c r="A709" t="s">
        <v>16672</v>
      </c>
      <c r="B709" t="s">
        <v>17475</v>
      </c>
      <c r="D709" t="s">
        <v>17592</v>
      </c>
      <c r="E709" t="s">
        <v>17595</v>
      </c>
      <c r="F709" t="s">
        <v>1077</v>
      </c>
      <c r="H709">
        <v>56.3967928</v>
      </c>
      <c r="I709">
        <v>3.257957099</v>
      </c>
      <c r="J709" t="s">
        <v>2729</v>
      </c>
      <c r="K709" t="s">
        <v>2691</v>
      </c>
      <c r="L709">
        <v>2022</v>
      </c>
      <c r="M709" t="s">
        <v>17621</v>
      </c>
      <c r="O709">
        <v>1979</v>
      </c>
      <c r="P709" t="s">
        <v>17797</v>
      </c>
      <c r="Q709" t="s">
        <v>17977</v>
      </c>
      <c r="R709" t="s">
        <v>18191</v>
      </c>
      <c r="V709">
        <v>43527</v>
      </c>
      <c r="W709" s="2" t="s">
        <v>19134</v>
      </c>
    </row>
    <row r="710" spans="1:23" x14ac:dyDescent="0.2">
      <c r="A710" t="s">
        <v>16673</v>
      </c>
      <c r="B710" t="s">
        <v>17476</v>
      </c>
      <c r="D710" t="s">
        <v>17592</v>
      </c>
      <c r="E710" t="s">
        <v>17595</v>
      </c>
      <c r="F710" t="s">
        <v>1077</v>
      </c>
      <c r="H710">
        <v>64.856174010000004</v>
      </c>
      <c r="I710">
        <v>6.8109741179999999</v>
      </c>
      <c r="J710" t="s">
        <v>2729</v>
      </c>
      <c r="K710" t="s">
        <v>2691</v>
      </c>
      <c r="L710">
        <v>2022</v>
      </c>
      <c r="M710" t="s">
        <v>17629</v>
      </c>
      <c r="O710">
        <v>2019</v>
      </c>
      <c r="P710" t="s">
        <v>17722</v>
      </c>
      <c r="Q710" t="s">
        <v>17978</v>
      </c>
      <c r="R710" t="s">
        <v>18192</v>
      </c>
      <c r="V710">
        <v>29396445</v>
      </c>
      <c r="W710" s="2" t="s">
        <v>19135</v>
      </c>
    </row>
    <row r="711" spans="1:23" x14ac:dyDescent="0.2">
      <c r="A711" t="s">
        <v>16674</v>
      </c>
      <c r="B711" t="s">
        <v>17477</v>
      </c>
      <c r="D711" t="s">
        <v>17592</v>
      </c>
      <c r="E711" t="s">
        <v>17595</v>
      </c>
      <c r="F711" t="s">
        <v>1077</v>
      </c>
      <c r="H711">
        <v>57.102728229999997</v>
      </c>
      <c r="I711">
        <v>2.8605813969999998</v>
      </c>
      <c r="J711" t="s">
        <v>2729</v>
      </c>
      <c r="K711" t="s">
        <v>2691</v>
      </c>
      <c r="L711">
        <v>2022</v>
      </c>
      <c r="M711" t="s">
        <v>17612</v>
      </c>
      <c r="O711">
        <v>1986</v>
      </c>
      <c r="P711" t="s">
        <v>17724</v>
      </c>
      <c r="Q711" t="s">
        <v>17979</v>
      </c>
      <c r="R711" t="s">
        <v>18193</v>
      </c>
      <c r="V711">
        <v>43800</v>
      </c>
      <c r="W711" s="2" t="s">
        <v>19136</v>
      </c>
    </row>
    <row r="712" spans="1:23" x14ac:dyDescent="0.2">
      <c r="A712" t="s">
        <v>16675</v>
      </c>
      <c r="B712" t="s">
        <v>17351</v>
      </c>
      <c r="D712" t="s">
        <v>17592</v>
      </c>
      <c r="E712" t="s">
        <v>17595</v>
      </c>
      <c r="F712" t="s">
        <v>1077</v>
      </c>
      <c r="H712">
        <v>64.96161103</v>
      </c>
      <c r="I712">
        <v>6.9640938459999999</v>
      </c>
      <c r="J712" t="s">
        <v>2729</v>
      </c>
      <c r="K712" t="s">
        <v>2691</v>
      </c>
      <c r="L712">
        <v>2022</v>
      </c>
      <c r="M712" t="s">
        <v>17669</v>
      </c>
      <c r="O712">
        <v>2018</v>
      </c>
      <c r="P712" t="s">
        <v>17725</v>
      </c>
      <c r="Q712" t="s">
        <v>17980</v>
      </c>
      <c r="R712" t="s">
        <v>18194</v>
      </c>
      <c r="V712">
        <v>26465170</v>
      </c>
      <c r="W712" s="2" t="s">
        <v>19137</v>
      </c>
    </row>
    <row r="713" spans="1:23" x14ac:dyDescent="0.2">
      <c r="A713" t="s">
        <v>16676</v>
      </c>
      <c r="B713" t="s">
        <v>17478</v>
      </c>
      <c r="D713" t="s">
        <v>17592</v>
      </c>
      <c r="E713" t="s">
        <v>17595</v>
      </c>
      <c r="F713" t="s">
        <v>1077</v>
      </c>
      <c r="H713">
        <v>64.680168399999999</v>
      </c>
      <c r="I713">
        <v>7.6690563789999997</v>
      </c>
      <c r="J713" t="s">
        <v>2729</v>
      </c>
      <c r="K713" t="s">
        <v>2691</v>
      </c>
      <c r="L713">
        <v>2022</v>
      </c>
      <c r="M713" t="s">
        <v>17638</v>
      </c>
      <c r="O713">
        <v>2003</v>
      </c>
      <c r="P713" t="s">
        <v>17722</v>
      </c>
      <c r="Q713" t="s">
        <v>17981</v>
      </c>
      <c r="R713" t="s">
        <v>18195</v>
      </c>
      <c r="V713">
        <v>1630514</v>
      </c>
      <c r="W713" s="2" t="s">
        <v>19138</v>
      </c>
    </row>
    <row r="714" spans="1:23" x14ac:dyDescent="0.2">
      <c r="A714" t="s">
        <v>16677</v>
      </c>
      <c r="B714" t="s">
        <v>17479</v>
      </c>
      <c r="D714" t="s">
        <v>17592</v>
      </c>
      <c r="E714" t="s">
        <v>17595</v>
      </c>
      <c r="F714" t="s">
        <v>1077</v>
      </c>
      <c r="H714">
        <v>60.468315580000002</v>
      </c>
      <c r="I714">
        <v>2.626368507</v>
      </c>
      <c r="J714" t="s">
        <v>2729</v>
      </c>
      <c r="K714" t="s">
        <v>2691</v>
      </c>
      <c r="L714">
        <v>2022</v>
      </c>
      <c r="M714" t="s">
        <v>17664</v>
      </c>
      <c r="O714">
        <v>2002</v>
      </c>
      <c r="P714" t="s">
        <v>17722</v>
      </c>
      <c r="Q714" t="s">
        <v>17982</v>
      </c>
      <c r="R714" t="s">
        <v>18196</v>
      </c>
      <c r="V714">
        <v>853376</v>
      </c>
      <c r="W714" s="2" t="s">
        <v>19139</v>
      </c>
    </row>
    <row r="715" spans="1:23" x14ac:dyDescent="0.2">
      <c r="A715" t="s">
        <v>16678</v>
      </c>
      <c r="B715" t="s">
        <v>17480</v>
      </c>
      <c r="D715" t="s">
        <v>17592</v>
      </c>
      <c r="E715" t="s">
        <v>17595</v>
      </c>
      <c r="F715" t="s">
        <v>1077</v>
      </c>
      <c r="H715">
        <v>59.29547041</v>
      </c>
      <c r="I715">
        <v>2.491399387</v>
      </c>
      <c r="J715" t="s">
        <v>2729</v>
      </c>
      <c r="K715" t="s">
        <v>2691</v>
      </c>
      <c r="L715">
        <v>2022</v>
      </c>
      <c r="M715" t="s">
        <v>17634</v>
      </c>
      <c r="O715">
        <v>2006</v>
      </c>
      <c r="P715" t="s">
        <v>17721</v>
      </c>
      <c r="Q715" t="s">
        <v>17983</v>
      </c>
      <c r="R715" t="s">
        <v>18197</v>
      </c>
      <c r="V715">
        <v>3505505</v>
      </c>
      <c r="W715" s="2" t="s">
        <v>19140</v>
      </c>
    </row>
    <row r="716" spans="1:23" x14ac:dyDescent="0.2">
      <c r="A716" t="s">
        <v>16679</v>
      </c>
      <c r="B716" t="s">
        <v>17481</v>
      </c>
      <c r="D716" t="s">
        <v>17592</v>
      </c>
      <c r="E716" t="s">
        <v>17595</v>
      </c>
      <c r="F716" t="s">
        <v>1077</v>
      </c>
      <c r="H716">
        <v>59.484106009999998</v>
      </c>
      <c r="I716">
        <v>1.9466066710000001</v>
      </c>
      <c r="J716" t="s">
        <v>2729</v>
      </c>
      <c r="K716" t="s">
        <v>2691</v>
      </c>
      <c r="L716">
        <v>2022</v>
      </c>
      <c r="M716" t="s">
        <v>17667</v>
      </c>
      <c r="O716">
        <v>2009</v>
      </c>
      <c r="P716" t="s">
        <v>17724</v>
      </c>
      <c r="Q716" t="s">
        <v>17984</v>
      </c>
      <c r="R716" t="s">
        <v>18198</v>
      </c>
      <c r="V716">
        <v>4380167</v>
      </c>
      <c r="W716" s="2" t="s">
        <v>19141</v>
      </c>
    </row>
    <row r="717" spans="1:23" x14ac:dyDescent="0.2">
      <c r="A717" t="s">
        <v>16680</v>
      </c>
      <c r="B717" t="s">
        <v>17482</v>
      </c>
      <c r="D717" t="s">
        <v>17592</v>
      </c>
      <c r="E717" t="s">
        <v>17595</v>
      </c>
      <c r="F717" t="s">
        <v>1077</v>
      </c>
      <c r="H717">
        <v>65.433826429999996</v>
      </c>
      <c r="I717">
        <v>7.1613837589999996</v>
      </c>
      <c r="J717" t="s">
        <v>2729</v>
      </c>
      <c r="K717" t="s">
        <v>2691</v>
      </c>
      <c r="L717">
        <v>2022</v>
      </c>
      <c r="M717" t="s">
        <v>17669</v>
      </c>
      <c r="O717">
        <v>2020</v>
      </c>
      <c r="P717" t="s">
        <v>17725</v>
      </c>
      <c r="Q717" t="s">
        <v>17985</v>
      </c>
      <c r="R717" t="s">
        <v>18199</v>
      </c>
      <c r="V717">
        <v>29393934</v>
      </c>
      <c r="W717" s="2" t="s">
        <v>19142</v>
      </c>
    </row>
    <row r="718" spans="1:23" x14ac:dyDescent="0.2">
      <c r="A718" t="s">
        <v>16681</v>
      </c>
      <c r="B718" t="s">
        <v>17483</v>
      </c>
      <c r="D718" t="s">
        <v>17592</v>
      </c>
      <c r="E718" t="s">
        <v>17595</v>
      </c>
      <c r="F718" t="s">
        <v>1077</v>
      </c>
      <c r="H718">
        <v>56.641483790000002</v>
      </c>
      <c r="I718">
        <v>3.3294126990000001</v>
      </c>
      <c r="J718" t="s">
        <v>2729</v>
      </c>
      <c r="K718" t="s">
        <v>2691</v>
      </c>
      <c r="L718">
        <v>2022</v>
      </c>
      <c r="M718" t="s">
        <v>17621</v>
      </c>
      <c r="O718">
        <v>1978</v>
      </c>
      <c r="P718" t="s">
        <v>17797</v>
      </c>
      <c r="Q718" t="s">
        <v>17986</v>
      </c>
      <c r="R718" t="s">
        <v>18200</v>
      </c>
      <c r="V718">
        <v>43520</v>
      </c>
      <c r="W718" s="2" t="s">
        <v>19143</v>
      </c>
    </row>
    <row r="719" spans="1:23" x14ac:dyDescent="0.2">
      <c r="A719" t="s">
        <v>16682</v>
      </c>
      <c r="B719" t="s">
        <v>12778</v>
      </c>
      <c r="D719" t="s">
        <v>17592</v>
      </c>
      <c r="E719" t="s">
        <v>17595</v>
      </c>
      <c r="F719" t="s">
        <v>1077</v>
      </c>
      <c r="H719">
        <v>66.023510150000007</v>
      </c>
      <c r="I719">
        <v>8.0815047900000003</v>
      </c>
      <c r="J719" t="s">
        <v>2729</v>
      </c>
      <c r="K719" t="s">
        <v>2691</v>
      </c>
      <c r="L719">
        <v>2022</v>
      </c>
      <c r="M719" t="s">
        <v>17637</v>
      </c>
      <c r="O719">
        <v>1997</v>
      </c>
      <c r="P719" t="s">
        <v>17722</v>
      </c>
      <c r="Q719" t="s">
        <v>17987</v>
      </c>
      <c r="R719" t="s">
        <v>18201</v>
      </c>
      <c r="V719">
        <v>43778</v>
      </c>
      <c r="W719" s="2" t="s">
        <v>19144</v>
      </c>
    </row>
    <row r="720" spans="1:23" x14ac:dyDescent="0.2">
      <c r="A720" t="s">
        <v>16683</v>
      </c>
      <c r="B720" t="s">
        <v>17426</v>
      </c>
      <c r="D720" t="s">
        <v>17592</v>
      </c>
      <c r="E720" t="s">
        <v>17595</v>
      </c>
      <c r="F720" t="s">
        <v>1077</v>
      </c>
      <c r="H720">
        <v>58.370480020000002</v>
      </c>
      <c r="I720">
        <v>1.551453744</v>
      </c>
      <c r="J720" t="s">
        <v>2729</v>
      </c>
      <c r="K720" t="s">
        <v>2691</v>
      </c>
      <c r="L720">
        <v>2022</v>
      </c>
      <c r="M720" t="s">
        <v>17633</v>
      </c>
      <c r="O720">
        <v>2019</v>
      </c>
      <c r="P720" t="s">
        <v>17722</v>
      </c>
      <c r="Q720" t="s">
        <v>17988</v>
      </c>
      <c r="R720" t="s">
        <v>18202</v>
      </c>
      <c r="V720">
        <v>28975098</v>
      </c>
      <c r="W720" s="2" t="s">
        <v>19145</v>
      </c>
    </row>
    <row r="721" spans="1:23" x14ac:dyDescent="0.2">
      <c r="A721" t="s">
        <v>16684</v>
      </c>
      <c r="B721" t="s">
        <v>17484</v>
      </c>
      <c r="D721" t="s">
        <v>17592</v>
      </c>
      <c r="E721" t="s">
        <v>17595</v>
      </c>
      <c r="F721" t="s">
        <v>1077</v>
      </c>
      <c r="H721">
        <v>58.284464380000003</v>
      </c>
      <c r="I721">
        <v>2.0559262980000002</v>
      </c>
      <c r="J721" t="s">
        <v>2729</v>
      </c>
      <c r="K721" t="s">
        <v>2691</v>
      </c>
      <c r="L721">
        <v>2022</v>
      </c>
      <c r="M721" t="s">
        <v>17633</v>
      </c>
      <c r="O721">
        <v>2003</v>
      </c>
      <c r="P721" t="s">
        <v>17722</v>
      </c>
      <c r="Q721" t="s">
        <v>17989</v>
      </c>
      <c r="R721" t="s">
        <v>18203</v>
      </c>
      <c r="V721">
        <v>1630100</v>
      </c>
      <c r="W721" s="2" t="s">
        <v>19146</v>
      </c>
    </row>
    <row r="722" spans="1:23" x14ac:dyDescent="0.2">
      <c r="A722" t="s">
        <v>16685</v>
      </c>
      <c r="B722" t="s">
        <v>17485</v>
      </c>
      <c r="D722" t="s">
        <v>17592</v>
      </c>
      <c r="E722" t="s">
        <v>17595</v>
      </c>
      <c r="F722" t="s">
        <v>1077</v>
      </c>
      <c r="H722">
        <v>65.968545210000002</v>
      </c>
      <c r="I722">
        <v>7.8270560189999996</v>
      </c>
      <c r="J722" t="s">
        <v>2729</v>
      </c>
      <c r="K722" t="s">
        <v>2691</v>
      </c>
      <c r="L722">
        <v>2022</v>
      </c>
      <c r="M722" t="s">
        <v>17656</v>
      </c>
      <c r="O722">
        <v>2009</v>
      </c>
      <c r="P722" t="s">
        <v>17722</v>
      </c>
      <c r="Q722" t="s">
        <v>17990</v>
      </c>
      <c r="R722" t="s">
        <v>18204</v>
      </c>
      <c r="V722">
        <v>4444332</v>
      </c>
      <c r="W722" s="2" t="s">
        <v>19147</v>
      </c>
    </row>
    <row r="723" spans="1:23" x14ac:dyDescent="0.2">
      <c r="A723" t="s">
        <v>16686</v>
      </c>
      <c r="B723" t="s">
        <v>17486</v>
      </c>
      <c r="D723" t="s">
        <v>17592</v>
      </c>
      <c r="E723" t="s">
        <v>17595</v>
      </c>
      <c r="F723" t="s">
        <v>1077</v>
      </c>
      <c r="H723">
        <v>59.600051389999997</v>
      </c>
      <c r="I723">
        <v>2.5840540430000001</v>
      </c>
      <c r="J723" t="s">
        <v>2729</v>
      </c>
      <c r="K723" t="s">
        <v>2691</v>
      </c>
      <c r="L723">
        <v>2022</v>
      </c>
      <c r="M723" t="s">
        <v>17656</v>
      </c>
      <c r="O723">
        <v>2004</v>
      </c>
      <c r="P723" t="s">
        <v>17798</v>
      </c>
      <c r="Q723" t="s">
        <v>17991</v>
      </c>
      <c r="R723" t="s">
        <v>18205</v>
      </c>
      <c r="V723">
        <v>2138816</v>
      </c>
      <c r="W723" s="2" t="s">
        <v>19148</v>
      </c>
    </row>
    <row r="724" spans="1:23" x14ac:dyDescent="0.2">
      <c r="A724" t="s">
        <v>16687</v>
      </c>
      <c r="B724" t="s">
        <v>17487</v>
      </c>
      <c r="D724" t="s">
        <v>17592</v>
      </c>
      <c r="E724" t="s">
        <v>17595</v>
      </c>
      <c r="F724" t="s">
        <v>1077</v>
      </c>
      <c r="H724">
        <v>56.327099859999997</v>
      </c>
      <c r="I724">
        <v>3.249918901</v>
      </c>
      <c r="J724" t="s">
        <v>2729</v>
      </c>
      <c r="K724" t="s">
        <v>2691</v>
      </c>
      <c r="L724">
        <v>2022</v>
      </c>
      <c r="M724" t="s">
        <v>17655</v>
      </c>
      <c r="O724">
        <v>1993</v>
      </c>
      <c r="P724" t="s">
        <v>17797</v>
      </c>
      <c r="Q724" t="s">
        <v>17977</v>
      </c>
      <c r="R724" t="s">
        <v>18191</v>
      </c>
      <c r="V724">
        <v>43534</v>
      </c>
      <c r="W724" s="2" t="s">
        <v>19149</v>
      </c>
    </row>
    <row r="725" spans="1:23" x14ac:dyDescent="0.2">
      <c r="A725" t="s">
        <v>16688</v>
      </c>
      <c r="B725" t="s">
        <v>17488</v>
      </c>
      <c r="D725" t="s">
        <v>17592</v>
      </c>
      <c r="E725" t="s">
        <v>17595</v>
      </c>
      <c r="F725" t="s">
        <v>1077</v>
      </c>
      <c r="H725">
        <v>65.937278860000006</v>
      </c>
      <c r="I725">
        <v>7.7127695190000001</v>
      </c>
      <c r="J725" t="s">
        <v>2729</v>
      </c>
      <c r="K725" t="s">
        <v>2691</v>
      </c>
      <c r="L725">
        <v>2022</v>
      </c>
      <c r="M725" t="s">
        <v>17624</v>
      </c>
      <c r="O725">
        <v>2021</v>
      </c>
      <c r="P725" t="s">
        <v>17724</v>
      </c>
      <c r="Q725" t="s">
        <v>17992</v>
      </c>
      <c r="R725" t="s">
        <v>18206</v>
      </c>
      <c r="V725">
        <v>38542241</v>
      </c>
      <c r="W725" s="2" t="s">
        <v>19150</v>
      </c>
    </row>
    <row r="726" spans="1:23" x14ac:dyDescent="0.2">
      <c r="A726" t="s">
        <v>16689</v>
      </c>
      <c r="B726" t="s">
        <v>17489</v>
      </c>
      <c r="D726" t="s">
        <v>17592</v>
      </c>
      <c r="E726" t="s">
        <v>17595</v>
      </c>
      <c r="F726" t="s">
        <v>1077</v>
      </c>
      <c r="H726">
        <v>61.444570329999998</v>
      </c>
      <c r="I726">
        <v>1.940215647</v>
      </c>
      <c r="J726" t="s">
        <v>2729</v>
      </c>
      <c r="K726" t="s">
        <v>2691</v>
      </c>
      <c r="L726">
        <v>2022</v>
      </c>
      <c r="M726" t="s">
        <v>17620</v>
      </c>
      <c r="O726">
        <v>1995</v>
      </c>
      <c r="P726" t="s">
        <v>17722</v>
      </c>
      <c r="Q726" t="s">
        <v>17993</v>
      </c>
      <c r="R726" t="s">
        <v>18207</v>
      </c>
      <c r="V726">
        <v>43679</v>
      </c>
      <c r="W726" s="2" t="s">
        <v>19151</v>
      </c>
    </row>
    <row r="727" spans="1:23" x14ac:dyDescent="0.2">
      <c r="A727" t="s">
        <v>16690</v>
      </c>
      <c r="B727" t="s">
        <v>17490</v>
      </c>
      <c r="D727" t="s">
        <v>17592</v>
      </c>
      <c r="E727" t="s">
        <v>17595</v>
      </c>
      <c r="F727" t="s">
        <v>1077</v>
      </c>
      <c r="H727">
        <v>61.338801629999999</v>
      </c>
      <c r="I727">
        <v>2.0032452030000001</v>
      </c>
      <c r="J727" t="s">
        <v>2729</v>
      </c>
      <c r="K727" t="s">
        <v>2691</v>
      </c>
      <c r="L727">
        <v>2022</v>
      </c>
      <c r="M727" t="s">
        <v>17612</v>
      </c>
      <c r="O727">
        <v>1994</v>
      </c>
      <c r="P727" t="s">
        <v>17722</v>
      </c>
      <c r="Q727" t="s">
        <v>17994</v>
      </c>
      <c r="R727" t="s">
        <v>18208</v>
      </c>
      <c r="V727">
        <v>43672</v>
      </c>
      <c r="W727" s="2" t="s">
        <v>19152</v>
      </c>
    </row>
    <row r="728" spans="1:23" x14ac:dyDescent="0.2">
      <c r="A728" t="s">
        <v>16691</v>
      </c>
      <c r="B728" t="s">
        <v>17491</v>
      </c>
      <c r="D728" t="s">
        <v>17592</v>
      </c>
      <c r="E728" t="s">
        <v>17595</v>
      </c>
      <c r="F728" t="s">
        <v>1077</v>
      </c>
      <c r="H728">
        <v>58.315025660000003</v>
      </c>
      <c r="I728">
        <v>1.9144974690000001</v>
      </c>
      <c r="J728" t="s">
        <v>2729</v>
      </c>
      <c r="K728" t="s">
        <v>2691</v>
      </c>
      <c r="L728">
        <v>2022</v>
      </c>
      <c r="M728" t="s">
        <v>17633</v>
      </c>
      <c r="O728">
        <v>1996</v>
      </c>
      <c r="P728" t="s">
        <v>17722</v>
      </c>
      <c r="Q728" t="s">
        <v>17995</v>
      </c>
      <c r="R728" t="s">
        <v>18209</v>
      </c>
      <c r="V728">
        <v>43464</v>
      </c>
      <c r="W728" s="2" t="s">
        <v>19153</v>
      </c>
    </row>
    <row r="729" spans="1:23" x14ac:dyDescent="0.2">
      <c r="A729" t="s">
        <v>16692</v>
      </c>
      <c r="B729" t="s">
        <v>17492</v>
      </c>
      <c r="D729" t="s">
        <v>17592</v>
      </c>
      <c r="E729" t="s">
        <v>17595</v>
      </c>
      <c r="F729" t="s">
        <v>1077</v>
      </c>
      <c r="H729">
        <v>56.970536709999998</v>
      </c>
      <c r="I729">
        <v>2.9635931050000002</v>
      </c>
      <c r="J729" t="s">
        <v>2729</v>
      </c>
      <c r="K729" t="s">
        <v>2691</v>
      </c>
      <c r="L729">
        <v>2022</v>
      </c>
      <c r="M729" t="s">
        <v>17674</v>
      </c>
      <c r="O729">
        <v>2001</v>
      </c>
      <c r="P729" t="s">
        <v>17724</v>
      </c>
      <c r="Q729" t="s">
        <v>17996</v>
      </c>
      <c r="R729" t="s">
        <v>18210</v>
      </c>
      <c r="V729">
        <v>1028599</v>
      </c>
      <c r="W729" s="2" t="s">
        <v>19154</v>
      </c>
    </row>
    <row r="730" spans="1:23" x14ac:dyDescent="0.2">
      <c r="A730" t="s">
        <v>16693</v>
      </c>
      <c r="B730" t="s">
        <v>17493</v>
      </c>
      <c r="D730" t="s">
        <v>17592</v>
      </c>
      <c r="E730" t="s">
        <v>17595</v>
      </c>
      <c r="F730" t="s">
        <v>1077</v>
      </c>
      <c r="H730">
        <v>66.069752519999994</v>
      </c>
      <c r="I730">
        <v>8.2256624540000001</v>
      </c>
      <c r="J730" t="s">
        <v>2729</v>
      </c>
      <c r="K730" t="s">
        <v>2691</v>
      </c>
      <c r="L730">
        <v>2022</v>
      </c>
      <c r="M730" t="s">
        <v>17663</v>
      </c>
      <c r="O730">
        <v>2005</v>
      </c>
      <c r="P730" t="s">
        <v>17722</v>
      </c>
      <c r="Q730" t="s">
        <v>17997</v>
      </c>
      <c r="R730" t="s">
        <v>18211</v>
      </c>
      <c r="V730">
        <v>2834734</v>
      </c>
      <c r="W730" s="2" t="s">
        <v>19155</v>
      </c>
    </row>
    <row r="731" spans="1:23" x14ac:dyDescent="0.2">
      <c r="A731" t="s">
        <v>16694</v>
      </c>
      <c r="B731" t="s">
        <v>12776</v>
      </c>
      <c r="D731" t="s">
        <v>17592</v>
      </c>
      <c r="E731" t="s">
        <v>17595</v>
      </c>
      <c r="F731" t="s">
        <v>1077</v>
      </c>
      <c r="H731">
        <v>61.80262398</v>
      </c>
      <c r="I731">
        <v>2.764504804</v>
      </c>
      <c r="J731" t="s">
        <v>2729</v>
      </c>
      <c r="K731" t="s">
        <v>17605</v>
      </c>
      <c r="L731">
        <v>2022</v>
      </c>
      <c r="M731" t="s">
        <v>17642</v>
      </c>
      <c r="O731">
        <v>2015</v>
      </c>
      <c r="P731" t="s">
        <v>17795</v>
      </c>
      <c r="Q731" t="s">
        <v>17998</v>
      </c>
      <c r="R731" t="s">
        <v>18212</v>
      </c>
      <c r="V731">
        <v>20460988</v>
      </c>
      <c r="W731" s="2" t="s">
        <v>19156</v>
      </c>
    </row>
    <row r="732" spans="1:23" x14ac:dyDescent="0.2">
      <c r="A732" t="s">
        <v>16695</v>
      </c>
      <c r="B732" t="s">
        <v>17494</v>
      </c>
      <c r="D732" t="s">
        <v>17592</v>
      </c>
      <c r="E732" t="s">
        <v>17595</v>
      </c>
      <c r="F732" t="s">
        <v>1077</v>
      </c>
      <c r="H732">
        <v>61.296759219999998</v>
      </c>
      <c r="I732">
        <v>2.345195623</v>
      </c>
      <c r="J732" t="s">
        <v>2729</v>
      </c>
      <c r="K732" t="s">
        <v>2691</v>
      </c>
      <c r="L732">
        <v>2022</v>
      </c>
      <c r="M732" t="s">
        <v>17642</v>
      </c>
      <c r="O732">
        <v>2012</v>
      </c>
      <c r="P732" t="s">
        <v>17722</v>
      </c>
      <c r="Q732" t="s">
        <v>17956</v>
      </c>
      <c r="R732" t="s">
        <v>18170</v>
      </c>
      <c r="V732">
        <v>20461008</v>
      </c>
      <c r="W732" s="2" t="s">
        <v>19157</v>
      </c>
    </row>
    <row r="733" spans="1:23" x14ac:dyDescent="0.2">
      <c r="A733" t="s">
        <v>16696</v>
      </c>
      <c r="B733" t="s">
        <v>17495</v>
      </c>
      <c r="D733" t="s">
        <v>17592</v>
      </c>
      <c r="E733" t="s">
        <v>17595</v>
      </c>
      <c r="F733" t="s">
        <v>1077</v>
      </c>
      <c r="H733">
        <v>59.66342298</v>
      </c>
      <c r="I733">
        <v>2.2755215469999999</v>
      </c>
      <c r="J733" t="s">
        <v>2729</v>
      </c>
      <c r="K733" t="s">
        <v>2691</v>
      </c>
      <c r="L733">
        <v>2022</v>
      </c>
      <c r="M733" t="s">
        <v>17634</v>
      </c>
      <c r="O733">
        <v>2008</v>
      </c>
      <c r="P733" t="s">
        <v>17724</v>
      </c>
      <c r="Q733" t="s">
        <v>17999</v>
      </c>
      <c r="R733" t="s">
        <v>18213</v>
      </c>
      <c r="V733">
        <v>3392471</v>
      </c>
      <c r="W733" s="2" t="s">
        <v>19158</v>
      </c>
    </row>
    <row r="734" spans="1:23" x14ac:dyDescent="0.2">
      <c r="A734" t="s">
        <v>16697</v>
      </c>
      <c r="B734" t="s">
        <v>17496</v>
      </c>
      <c r="D734" t="s">
        <v>17592</v>
      </c>
      <c r="E734" t="s">
        <v>17595</v>
      </c>
      <c r="F734" t="s">
        <v>1077</v>
      </c>
      <c r="H734">
        <v>66.190363680000004</v>
      </c>
      <c r="I734">
        <v>8.2780906319999996</v>
      </c>
      <c r="J734" t="s">
        <v>2729</v>
      </c>
      <c r="K734" t="s">
        <v>2691</v>
      </c>
      <c r="L734">
        <v>2022</v>
      </c>
      <c r="M734" t="s">
        <v>17642</v>
      </c>
      <c r="O734">
        <v>2013</v>
      </c>
      <c r="P734" t="s">
        <v>17722</v>
      </c>
      <c r="Q734" t="s">
        <v>17997</v>
      </c>
      <c r="R734" t="s">
        <v>18211</v>
      </c>
      <c r="V734">
        <v>21350124</v>
      </c>
      <c r="W734" s="2" t="s">
        <v>19159</v>
      </c>
    </row>
    <row r="735" spans="1:23" x14ac:dyDescent="0.2">
      <c r="A735" t="s">
        <v>16698</v>
      </c>
      <c r="B735" t="s">
        <v>17497</v>
      </c>
      <c r="D735" t="s">
        <v>17592</v>
      </c>
      <c r="E735" t="s">
        <v>17595</v>
      </c>
      <c r="F735" t="s">
        <v>1077</v>
      </c>
      <c r="H735">
        <v>56.40413942</v>
      </c>
      <c r="I735">
        <v>4.23609671</v>
      </c>
      <c r="J735" t="s">
        <v>2729</v>
      </c>
      <c r="K735" t="s">
        <v>2691</v>
      </c>
      <c r="L735">
        <v>2022</v>
      </c>
      <c r="M735" t="s">
        <v>17656</v>
      </c>
      <c r="O735">
        <v>2011</v>
      </c>
      <c r="P735" t="s">
        <v>17799</v>
      </c>
      <c r="Q735" t="s">
        <v>18000</v>
      </c>
      <c r="R735" t="s">
        <v>18214</v>
      </c>
      <c r="V735">
        <v>18081500</v>
      </c>
      <c r="W735" s="2" t="s">
        <v>19160</v>
      </c>
    </row>
    <row r="736" spans="1:23" x14ac:dyDescent="0.2">
      <c r="A736" t="s">
        <v>16699</v>
      </c>
      <c r="B736" t="s">
        <v>17498</v>
      </c>
      <c r="D736" t="s">
        <v>17592</v>
      </c>
      <c r="E736" t="s">
        <v>17595</v>
      </c>
      <c r="F736" t="s">
        <v>1077</v>
      </c>
      <c r="H736">
        <v>57.069059600000003</v>
      </c>
      <c r="I736">
        <v>3.0601173290000001</v>
      </c>
      <c r="J736" t="s">
        <v>2729</v>
      </c>
      <c r="K736" t="s">
        <v>2691</v>
      </c>
      <c r="L736">
        <v>2022</v>
      </c>
      <c r="M736" t="s">
        <v>17607</v>
      </c>
      <c r="O736">
        <v>2019</v>
      </c>
      <c r="P736" t="s">
        <v>17800</v>
      </c>
      <c r="Q736" t="s">
        <v>18001</v>
      </c>
      <c r="R736" t="s">
        <v>18215</v>
      </c>
      <c r="V736">
        <v>29412516</v>
      </c>
      <c r="W736" s="2" t="s">
        <v>19161</v>
      </c>
    </row>
    <row r="737" spans="1:23" x14ac:dyDescent="0.2">
      <c r="A737" t="s">
        <v>16700</v>
      </c>
      <c r="B737" t="s">
        <v>17499</v>
      </c>
      <c r="D737" t="s">
        <v>17592</v>
      </c>
      <c r="E737" t="s">
        <v>17595</v>
      </c>
      <c r="F737" t="s">
        <v>1077</v>
      </c>
      <c r="H737">
        <v>59.788614039999999</v>
      </c>
      <c r="I737">
        <v>2.217494597</v>
      </c>
      <c r="J737" t="s">
        <v>2729</v>
      </c>
      <c r="K737" t="s">
        <v>2691</v>
      </c>
      <c r="L737">
        <v>2022</v>
      </c>
      <c r="M737" t="s">
        <v>17669</v>
      </c>
      <c r="O737">
        <v>2020</v>
      </c>
      <c r="P737" t="s">
        <v>17724</v>
      </c>
      <c r="Q737" t="s">
        <v>18002</v>
      </c>
      <c r="R737" t="s">
        <v>18216</v>
      </c>
      <c r="V737">
        <v>31164600</v>
      </c>
      <c r="W737" s="2" t="s">
        <v>19162</v>
      </c>
    </row>
    <row r="738" spans="1:23" x14ac:dyDescent="0.2">
      <c r="A738" t="s">
        <v>16701</v>
      </c>
      <c r="B738" t="s">
        <v>17500</v>
      </c>
      <c r="D738" t="s">
        <v>17592</v>
      </c>
      <c r="E738" t="s">
        <v>17595</v>
      </c>
      <c r="F738" t="s">
        <v>1085</v>
      </c>
      <c r="H738">
        <v>55.8063</v>
      </c>
      <c r="I738">
        <v>4.8632999999999997</v>
      </c>
      <c r="J738" t="s">
        <v>2729</v>
      </c>
      <c r="K738" t="s">
        <v>17600</v>
      </c>
      <c r="L738">
        <v>2023</v>
      </c>
      <c r="M738" t="s">
        <v>17620</v>
      </c>
      <c r="N738" t="s">
        <v>17685</v>
      </c>
      <c r="P738" t="s">
        <v>17697</v>
      </c>
      <c r="Q738" t="s">
        <v>18003</v>
      </c>
      <c r="R738" t="s">
        <v>18009</v>
      </c>
      <c r="W738" s="2" t="s">
        <v>19163</v>
      </c>
    </row>
    <row r="739" spans="1:23" x14ac:dyDescent="0.2">
      <c r="A739" t="s">
        <v>16702</v>
      </c>
      <c r="B739" t="s">
        <v>17188</v>
      </c>
      <c r="D739" t="s">
        <v>17592</v>
      </c>
      <c r="E739" t="s">
        <v>17595</v>
      </c>
      <c r="F739" t="s">
        <v>1085</v>
      </c>
      <c r="H739">
        <v>55.494799999999998</v>
      </c>
      <c r="I739">
        <v>5.2312000000000003</v>
      </c>
      <c r="J739" t="s">
        <v>2729</v>
      </c>
      <c r="M739" t="s">
        <v>17656</v>
      </c>
      <c r="O739">
        <v>2009</v>
      </c>
      <c r="P739" t="s">
        <v>17697</v>
      </c>
      <c r="W739" s="2" t="s">
        <v>19164</v>
      </c>
    </row>
    <row r="740" spans="1:23" x14ac:dyDescent="0.2">
      <c r="A740" t="s">
        <v>16703</v>
      </c>
      <c r="B740" t="s">
        <v>17501</v>
      </c>
      <c r="D740" t="s">
        <v>17592</v>
      </c>
      <c r="E740" t="s">
        <v>17595</v>
      </c>
      <c r="F740" t="s">
        <v>1085</v>
      </c>
      <c r="H740">
        <v>55.473100000000002</v>
      </c>
      <c r="I740">
        <v>5.1025</v>
      </c>
      <c r="J740" t="s">
        <v>2729</v>
      </c>
      <c r="K740" t="s">
        <v>2691</v>
      </c>
      <c r="L740">
        <v>2022</v>
      </c>
      <c r="M740" t="s">
        <v>17623</v>
      </c>
      <c r="O740">
        <v>1972</v>
      </c>
      <c r="P740" t="s">
        <v>17697</v>
      </c>
      <c r="Q740" t="s">
        <v>18003</v>
      </c>
      <c r="R740" t="s">
        <v>18009</v>
      </c>
      <c r="U740" t="s">
        <v>17501</v>
      </c>
      <c r="W740" s="2" t="s">
        <v>19165</v>
      </c>
    </row>
    <row r="741" spans="1:23" x14ac:dyDescent="0.2">
      <c r="A741" t="s">
        <v>16704</v>
      </c>
      <c r="B741" t="s">
        <v>17502</v>
      </c>
      <c r="D741" t="s">
        <v>17592</v>
      </c>
      <c r="E741" t="s">
        <v>17595</v>
      </c>
      <c r="F741" t="s">
        <v>1085</v>
      </c>
      <c r="H741">
        <v>55.576799999999999</v>
      </c>
      <c r="I741">
        <v>4.7591999999999999</v>
      </c>
      <c r="J741" t="s">
        <v>2729</v>
      </c>
      <c r="K741" t="s">
        <v>2691</v>
      </c>
      <c r="L741">
        <v>2022</v>
      </c>
      <c r="M741" t="s">
        <v>17623</v>
      </c>
      <c r="O741">
        <v>1981</v>
      </c>
      <c r="P741" t="s">
        <v>17697</v>
      </c>
      <c r="Q741" t="s">
        <v>18003</v>
      </c>
      <c r="R741" t="s">
        <v>18009</v>
      </c>
      <c r="T741" t="s">
        <v>18341</v>
      </c>
      <c r="U741" t="s">
        <v>17502</v>
      </c>
      <c r="W741" s="2" t="s">
        <v>19166</v>
      </c>
    </row>
    <row r="742" spans="1:23" x14ac:dyDescent="0.2">
      <c r="A742" t="s">
        <v>16705</v>
      </c>
      <c r="B742" t="s">
        <v>17503</v>
      </c>
      <c r="D742" t="s">
        <v>17592</v>
      </c>
      <c r="E742" t="s">
        <v>17595</v>
      </c>
      <c r="F742" t="s">
        <v>1085</v>
      </c>
      <c r="H742">
        <v>55.566000000000003</v>
      </c>
      <c r="I742">
        <v>5.0789999999999997</v>
      </c>
      <c r="J742" t="s">
        <v>2729</v>
      </c>
      <c r="K742" t="s">
        <v>2691</v>
      </c>
      <c r="L742">
        <v>2022</v>
      </c>
      <c r="M742" t="s">
        <v>17632</v>
      </c>
      <c r="O742">
        <v>1999</v>
      </c>
      <c r="P742" t="s">
        <v>17697</v>
      </c>
      <c r="Q742" t="s">
        <v>18003</v>
      </c>
      <c r="R742" t="s">
        <v>18009</v>
      </c>
      <c r="T742" t="s">
        <v>18342</v>
      </c>
      <c r="U742" t="s">
        <v>17503</v>
      </c>
      <c r="W742" s="2" t="s">
        <v>19167</v>
      </c>
    </row>
    <row r="743" spans="1:23" x14ac:dyDescent="0.2">
      <c r="A743" t="s">
        <v>16706</v>
      </c>
      <c r="B743" t="s">
        <v>17504</v>
      </c>
      <c r="D743" t="s">
        <v>17592</v>
      </c>
      <c r="E743" t="s">
        <v>17595</v>
      </c>
      <c r="F743" t="s">
        <v>1085</v>
      </c>
      <c r="H743">
        <v>56.334800000000001</v>
      </c>
      <c r="I743">
        <v>4.2523999999999997</v>
      </c>
      <c r="J743" t="s">
        <v>2729</v>
      </c>
      <c r="K743" t="s">
        <v>2691</v>
      </c>
      <c r="L743">
        <v>2020</v>
      </c>
      <c r="M743" t="s">
        <v>17628</v>
      </c>
      <c r="O743">
        <v>1997</v>
      </c>
      <c r="P743" t="s">
        <v>17697</v>
      </c>
      <c r="Q743" t="s">
        <v>18003</v>
      </c>
      <c r="R743" t="s">
        <v>18009</v>
      </c>
      <c r="T743" t="s">
        <v>18343</v>
      </c>
      <c r="W743" s="2" t="s">
        <v>19168</v>
      </c>
    </row>
    <row r="744" spans="1:23" x14ac:dyDescent="0.2">
      <c r="A744" t="s">
        <v>16707</v>
      </c>
      <c r="B744" t="s">
        <v>17505</v>
      </c>
      <c r="D744" t="s">
        <v>17592</v>
      </c>
      <c r="E744" t="s">
        <v>17595</v>
      </c>
      <c r="F744" t="s">
        <v>1085</v>
      </c>
      <c r="H744">
        <v>56.246699999999997</v>
      </c>
      <c r="I744">
        <v>3.95886</v>
      </c>
      <c r="J744" t="s">
        <v>2729</v>
      </c>
      <c r="K744" t="s">
        <v>17600</v>
      </c>
      <c r="L744">
        <v>2023</v>
      </c>
      <c r="M744" t="s">
        <v>17649</v>
      </c>
      <c r="O744" t="s">
        <v>17685</v>
      </c>
      <c r="P744" t="s">
        <v>17758</v>
      </c>
      <c r="Q744" t="s">
        <v>18004</v>
      </c>
      <c r="R744" t="s">
        <v>18004</v>
      </c>
      <c r="T744" t="s">
        <v>18344</v>
      </c>
      <c r="V744" t="s">
        <v>18405</v>
      </c>
      <c r="W744" s="2" t="s">
        <v>19169</v>
      </c>
    </row>
    <row r="745" spans="1:23" x14ac:dyDescent="0.2">
      <c r="A745" t="s">
        <v>16708</v>
      </c>
      <c r="B745" t="s">
        <v>17506</v>
      </c>
      <c r="D745" t="s">
        <v>17592</v>
      </c>
      <c r="E745" t="s">
        <v>17595</v>
      </c>
      <c r="F745" t="s">
        <v>1085</v>
      </c>
      <c r="H745">
        <v>56.372199999999999</v>
      </c>
      <c r="I745">
        <v>4.2725</v>
      </c>
      <c r="J745" t="s">
        <v>2729</v>
      </c>
      <c r="K745" t="s">
        <v>2691</v>
      </c>
      <c r="L745">
        <v>2020</v>
      </c>
      <c r="M745" t="s">
        <v>17665</v>
      </c>
      <c r="O745">
        <v>1998</v>
      </c>
      <c r="P745" t="s">
        <v>17758</v>
      </c>
      <c r="Q745" t="s">
        <v>18005</v>
      </c>
      <c r="R745" t="s">
        <v>18217</v>
      </c>
      <c r="V745" t="s">
        <v>18406</v>
      </c>
      <c r="W745" s="2" t="s">
        <v>19170</v>
      </c>
    </row>
    <row r="746" spans="1:23" x14ac:dyDescent="0.2">
      <c r="A746" t="s">
        <v>16709</v>
      </c>
      <c r="B746" t="s">
        <v>17507</v>
      </c>
      <c r="D746" t="s">
        <v>17592</v>
      </c>
      <c r="E746" t="s">
        <v>17595</v>
      </c>
      <c r="F746" t="s">
        <v>1085</v>
      </c>
      <c r="H746">
        <v>56.250839999999997</v>
      </c>
      <c r="I746">
        <v>3.9882499999999999</v>
      </c>
      <c r="J746" t="s">
        <v>2729</v>
      </c>
      <c r="K746" t="s">
        <v>2691</v>
      </c>
      <c r="L746">
        <v>2019</v>
      </c>
      <c r="M746" t="s">
        <v>17629</v>
      </c>
      <c r="O746">
        <v>2017</v>
      </c>
      <c r="P746" t="s">
        <v>17801</v>
      </c>
      <c r="Q746" t="s">
        <v>18006</v>
      </c>
      <c r="R746" t="s">
        <v>18218</v>
      </c>
      <c r="T746" t="s">
        <v>18345</v>
      </c>
      <c r="V746" t="s">
        <v>18407</v>
      </c>
      <c r="W746" s="2" t="s">
        <v>19171</v>
      </c>
    </row>
    <row r="747" spans="1:23" x14ac:dyDescent="0.2">
      <c r="A747" t="s">
        <v>16710</v>
      </c>
      <c r="B747" t="s">
        <v>17508</v>
      </c>
      <c r="D747" t="s">
        <v>17592</v>
      </c>
      <c r="E747" t="s">
        <v>17595</v>
      </c>
      <c r="F747" t="s">
        <v>1085</v>
      </c>
      <c r="H747">
        <v>55.743400000000001</v>
      </c>
      <c r="I747">
        <v>4.6501000000000001</v>
      </c>
      <c r="J747" t="s">
        <v>2729</v>
      </c>
      <c r="K747" t="s">
        <v>17605</v>
      </c>
      <c r="L747">
        <v>2022</v>
      </c>
      <c r="M747" t="s">
        <v>17626</v>
      </c>
      <c r="O747">
        <v>1996</v>
      </c>
      <c r="P747" t="s">
        <v>17697</v>
      </c>
      <c r="T747" t="s">
        <v>18346</v>
      </c>
      <c r="W747" s="2" t="s">
        <v>19172</v>
      </c>
    </row>
    <row r="748" spans="1:23" x14ac:dyDescent="0.2">
      <c r="A748" t="s">
        <v>16711</v>
      </c>
      <c r="B748" t="s">
        <v>17509</v>
      </c>
      <c r="D748" t="s">
        <v>17592</v>
      </c>
      <c r="E748" t="s">
        <v>17595</v>
      </c>
      <c r="F748" t="s">
        <v>1085</v>
      </c>
      <c r="H748">
        <v>55.605800000000002</v>
      </c>
      <c r="I748">
        <v>4.5049000000000001</v>
      </c>
      <c r="J748" t="s">
        <v>2729</v>
      </c>
      <c r="K748" t="s">
        <v>2691</v>
      </c>
      <c r="L748">
        <v>2022</v>
      </c>
      <c r="M748" t="s">
        <v>17641</v>
      </c>
      <c r="O748">
        <v>1986</v>
      </c>
      <c r="P748" t="s">
        <v>17697</v>
      </c>
      <c r="Q748" t="s">
        <v>18003</v>
      </c>
      <c r="R748" t="s">
        <v>18009</v>
      </c>
      <c r="T748" t="s">
        <v>18347</v>
      </c>
      <c r="U748" t="s">
        <v>17502</v>
      </c>
      <c r="W748" s="2" t="s">
        <v>19173</v>
      </c>
    </row>
    <row r="749" spans="1:23" x14ac:dyDescent="0.2">
      <c r="A749" t="s">
        <v>16712</v>
      </c>
      <c r="B749" t="s">
        <v>17510</v>
      </c>
      <c r="D749" t="s">
        <v>17592</v>
      </c>
      <c r="E749" t="s">
        <v>17595</v>
      </c>
      <c r="F749" t="s">
        <v>1085</v>
      </c>
      <c r="H749">
        <v>56.494100000000003</v>
      </c>
      <c r="I749">
        <v>4.9592000000000001</v>
      </c>
      <c r="J749" t="s">
        <v>2729</v>
      </c>
      <c r="K749" t="s">
        <v>2691</v>
      </c>
      <c r="L749">
        <v>2022</v>
      </c>
      <c r="O749">
        <v>1999</v>
      </c>
      <c r="P749" t="s">
        <v>17758</v>
      </c>
      <c r="Q749" t="s">
        <v>18004</v>
      </c>
      <c r="R749" t="s">
        <v>18004</v>
      </c>
      <c r="T749" t="s">
        <v>18348</v>
      </c>
      <c r="U749" t="s">
        <v>18399</v>
      </c>
      <c r="V749" t="s">
        <v>18408</v>
      </c>
      <c r="W749" s="2" t="s">
        <v>19174</v>
      </c>
    </row>
    <row r="750" spans="1:23" x14ac:dyDescent="0.2">
      <c r="A750" t="s">
        <v>16713</v>
      </c>
      <c r="B750" t="s">
        <v>17511</v>
      </c>
      <c r="D750" t="s">
        <v>17592</v>
      </c>
      <c r="E750" t="s">
        <v>17595</v>
      </c>
      <c r="F750" t="s">
        <v>1085</v>
      </c>
      <c r="H750">
        <v>55.534100000000002</v>
      </c>
      <c r="I750">
        <v>4.9048999999999996</v>
      </c>
      <c r="J750" t="s">
        <v>2729</v>
      </c>
      <c r="K750" t="s">
        <v>2691</v>
      </c>
      <c r="L750">
        <v>2022</v>
      </c>
      <c r="M750" t="s">
        <v>17620</v>
      </c>
      <c r="O750">
        <v>1982</v>
      </c>
      <c r="P750" t="s">
        <v>17758</v>
      </c>
      <c r="Q750" t="s">
        <v>18007</v>
      </c>
      <c r="R750" t="s">
        <v>18219</v>
      </c>
      <c r="T750" t="s">
        <v>18341</v>
      </c>
      <c r="U750" t="s">
        <v>17502</v>
      </c>
      <c r="V750" t="s">
        <v>18409</v>
      </c>
      <c r="W750" s="2" t="s">
        <v>19175</v>
      </c>
    </row>
    <row r="751" spans="1:23" x14ac:dyDescent="0.2">
      <c r="A751" t="s">
        <v>16714</v>
      </c>
      <c r="B751" t="s">
        <v>17512</v>
      </c>
      <c r="C751" t="s">
        <v>17590</v>
      </c>
      <c r="D751" t="s">
        <v>17592</v>
      </c>
      <c r="E751" t="s">
        <v>17595</v>
      </c>
      <c r="F751" t="s">
        <v>1085</v>
      </c>
      <c r="H751">
        <v>56.06223</v>
      </c>
      <c r="I751">
        <v>4.2534299999999998</v>
      </c>
      <c r="J751" t="s">
        <v>2729</v>
      </c>
      <c r="K751" t="s">
        <v>2691</v>
      </c>
      <c r="L751">
        <v>2022</v>
      </c>
      <c r="O751">
        <v>1999</v>
      </c>
      <c r="P751" t="s">
        <v>17758</v>
      </c>
      <c r="Q751" t="s">
        <v>18008</v>
      </c>
      <c r="R751" t="s">
        <v>18220</v>
      </c>
      <c r="T751" t="s">
        <v>18349</v>
      </c>
      <c r="V751" t="s">
        <v>18410</v>
      </c>
      <c r="W751" s="2" t="s">
        <v>19176</v>
      </c>
    </row>
    <row r="752" spans="1:23" x14ac:dyDescent="0.2">
      <c r="A752" t="s">
        <v>16715</v>
      </c>
      <c r="B752" t="s">
        <v>17513</v>
      </c>
      <c r="D752" t="s">
        <v>17592</v>
      </c>
      <c r="E752" t="s">
        <v>17595</v>
      </c>
      <c r="F752" t="s">
        <v>1085</v>
      </c>
      <c r="H752">
        <v>55.7166</v>
      </c>
      <c r="I752">
        <v>4.7927</v>
      </c>
      <c r="J752" t="s">
        <v>2729</v>
      </c>
      <c r="K752" t="s">
        <v>2691</v>
      </c>
      <c r="L752">
        <v>2024</v>
      </c>
      <c r="M752" t="s">
        <v>17626</v>
      </c>
      <c r="O752">
        <v>1984</v>
      </c>
      <c r="P752" t="s">
        <v>17697</v>
      </c>
      <c r="Q752" t="s">
        <v>18009</v>
      </c>
      <c r="R752" t="s">
        <v>18009</v>
      </c>
      <c r="T752" t="s">
        <v>18350</v>
      </c>
      <c r="U752" t="s">
        <v>17516</v>
      </c>
      <c r="W752" s="2" t="s">
        <v>19177</v>
      </c>
    </row>
    <row r="753" spans="1:23" x14ac:dyDescent="0.2">
      <c r="A753" t="s">
        <v>16716</v>
      </c>
      <c r="B753" t="s">
        <v>17514</v>
      </c>
      <c r="C753" t="s">
        <v>17591</v>
      </c>
      <c r="D753" t="s">
        <v>17592</v>
      </c>
      <c r="E753" t="s">
        <v>17595</v>
      </c>
      <c r="F753" t="s">
        <v>1085</v>
      </c>
      <c r="H753">
        <v>55.650100000000002</v>
      </c>
      <c r="I753">
        <v>4.8943000000000003</v>
      </c>
      <c r="J753" t="s">
        <v>2729</v>
      </c>
      <c r="K753" t="s">
        <v>17605</v>
      </c>
      <c r="L753">
        <v>2022</v>
      </c>
      <c r="M753" t="s">
        <v>17665</v>
      </c>
      <c r="O753">
        <v>2002</v>
      </c>
      <c r="P753" t="s">
        <v>17697</v>
      </c>
      <c r="Q753" t="s">
        <v>18009</v>
      </c>
      <c r="R753" t="s">
        <v>18009</v>
      </c>
      <c r="T753" t="s">
        <v>18350</v>
      </c>
      <c r="U753" t="s">
        <v>17516</v>
      </c>
      <c r="W753" s="2" t="s">
        <v>19178</v>
      </c>
    </row>
    <row r="754" spans="1:23" x14ac:dyDescent="0.2">
      <c r="A754" t="s">
        <v>16717</v>
      </c>
      <c r="B754" t="s">
        <v>17515</v>
      </c>
      <c r="D754" t="s">
        <v>17592</v>
      </c>
      <c r="E754" t="s">
        <v>17595</v>
      </c>
      <c r="F754" t="s">
        <v>1085</v>
      </c>
      <c r="H754">
        <v>55.802700000000002</v>
      </c>
      <c r="I754">
        <v>4.556</v>
      </c>
      <c r="J754" t="s">
        <v>2729</v>
      </c>
      <c r="K754" t="s">
        <v>17605</v>
      </c>
      <c r="L754">
        <v>2022</v>
      </c>
      <c r="M754" t="s">
        <v>17620</v>
      </c>
      <c r="O754">
        <v>1993</v>
      </c>
      <c r="P754" t="s">
        <v>17697</v>
      </c>
      <c r="Q754" t="s">
        <v>18003</v>
      </c>
      <c r="R754" t="s">
        <v>18009</v>
      </c>
      <c r="T754" t="s">
        <v>18346</v>
      </c>
      <c r="U754" t="s">
        <v>17515</v>
      </c>
      <c r="W754" s="2" t="s">
        <v>19179</v>
      </c>
    </row>
    <row r="755" spans="1:23" x14ac:dyDescent="0.2">
      <c r="A755" t="s">
        <v>16718</v>
      </c>
      <c r="B755" t="s">
        <v>17516</v>
      </c>
      <c r="D755" t="s">
        <v>17592</v>
      </c>
      <c r="E755" t="s">
        <v>17596</v>
      </c>
      <c r="F755" t="s">
        <v>1085</v>
      </c>
      <c r="H755">
        <v>55.650100000000002</v>
      </c>
      <c r="I755">
        <v>4.8943000000000003</v>
      </c>
      <c r="J755" t="s">
        <v>2730</v>
      </c>
      <c r="K755" t="s">
        <v>17605</v>
      </c>
      <c r="L755">
        <v>2022</v>
      </c>
      <c r="M755" t="s">
        <v>17626</v>
      </c>
      <c r="O755">
        <v>1984</v>
      </c>
      <c r="P755" t="s">
        <v>17697</v>
      </c>
      <c r="Q755" t="s">
        <v>18009</v>
      </c>
      <c r="R755" t="s">
        <v>18009</v>
      </c>
      <c r="T755" t="s">
        <v>18350</v>
      </c>
      <c r="U755" t="s">
        <v>17516</v>
      </c>
      <c r="W755" s="2" t="s">
        <v>19180</v>
      </c>
    </row>
    <row r="756" spans="1:23" x14ac:dyDescent="0.2">
      <c r="A756" t="s">
        <v>16719</v>
      </c>
      <c r="B756" t="s">
        <v>17517</v>
      </c>
      <c r="D756" t="s">
        <v>17592</v>
      </c>
      <c r="E756" t="s">
        <v>17595</v>
      </c>
      <c r="F756" t="s">
        <v>1070</v>
      </c>
      <c r="H756">
        <v>57.237859999999998</v>
      </c>
      <c r="I756">
        <v>2.0874100000000002</v>
      </c>
      <c r="J756" t="s">
        <v>2729</v>
      </c>
      <c r="K756" t="s">
        <v>2691</v>
      </c>
      <c r="L756">
        <v>2021</v>
      </c>
      <c r="M756" t="s">
        <v>17660</v>
      </c>
      <c r="O756">
        <v>2021</v>
      </c>
      <c r="P756" t="s">
        <v>17788</v>
      </c>
      <c r="Q756" t="s">
        <v>18010</v>
      </c>
      <c r="R756" t="s">
        <v>18221</v>
      </c>
      <c r="T756" t="s">
        <v>18351</v>
      </c>
      <c r="W756" s="2" t="s">
        <v>19181</v>
      </c>
    </row>
    <row r="757" spans="1:23" x14ac:dyDescent="0.2">
      <c r="A757" t="s">
        <v>16720</v>
      </c>
      <c r="B757" t="s">
        <v>17518</v>
      </c>
      <c r="D757" t="s">
        <v>17592</v>
      </c>
      <c r="E757" t="s">
        <v>17595</v>
      </c>
      <c r="F757" t="s">
        <v>1070</v>
      </c>
      <c r="H757">
        <v>56.823586929999998</v>
      </c>
      <c r="I757">
        <v>2.190303541</v>
      </c>
      <c r="J757" t="s">
        <v>2730</v>
      </c>
      <c r="K757" t="s">
        <v>17600</v>
      </c>
      <c r="L757">
        <v>2022</v>
      </c>
      <c r="M757" t="s">
        <v>17680</v>
      </c>
      <c r="P757" t="s">
        <v>17697</v>
      </c>
      <c r="Q757" t="s">
        <v>18011</v>
      </c>
      <c r="R757" t="s">
        <v>18222</v>
      </c>
      <c r="T757" t="s">
        <v>18352</v>
      </c>
      <c r="W757" s="2" t="s">
        <v>19182</v>
      </c>
    </row>
    <row r="758" spans="1:23" x14ac:dyDescent="0.2">
      <c r="A758" t="s">
        <v>16721</v>
      </c>
      <c r="B758" t="s">
        <v>17519</v>
      </c>
      <c r="D758" t="s">
        <v>17593</v>
      </c>
      <c r="E758" t="s">
        <v>17595</v>
      </c>
      <c r="F758" t="s">
        <v>1080</v>
      </c>
      <c r="H758">
        <v>43.032910000000001</v>
      </c>
      <c r="I758">
        <v>31.68102</v>
      </c>
      <c r="J758" t="s">
        <v>2729</v>
      </c>
      <c r="K758" t="s">
        <v>17600</v>
      </c>
      <c r="L758">
        <v>2021</v>
      </c>
      <c r="M758" t="s">
        <v>17681</v>
      </c>
      <c r="P758" t="s">
        <v>17740</v>
      </c>
      <c r="Q758" t="s">
        <v>17740</v>
      </c>
      <c r="R758" t="s">
        <v>18223</v>
      </c>
      <c r="W758" s="2" t="s">
        <v>19183</v>
      </c>
    </row>
    <row r="759" spans="1:23" x14ac:dyDescent="0.2">
      <c r="A759" t="s">
        <v>16722</v>
      </c>
      <c r="B759" t="s">
        <v>17520</v>
      </c>
      <c r="D759" t="s">
        <v>17592</v>
      </c>
      <c r="E759" t="s">
        <v>17595</v>
      </c>
      <c r="F759" t="s">
        <v>1077</v>
      </c>
      <c r="H759">
        <v>65.472168999999994</v>
      </c>
      <c r="I759">
        <v>7.1954722650000003</v>
      </c>
      <c r="J759" t="s">
        <v>2729</v>
      </c>
      <c r="K759" t="s">
        <v>17602</v>
      </c>
      <c r="L759">
        <v>2022</v>
      </c>
      <c r="M759" t="s">
        <v>17681</v>
      </c>
      <c r="N759">
        <v>2023</v>
      </c>
      <c r="O759" t="s">
        <v>17690</v>
      </c>
      <c r="P759" t="s">
        <v>17725</v>
      </c>
      <c r="Q759" t="s">
        <v>17985</v>
      </c>
      <c r="R759" t="s">
        <v>18199</v>
      </c>
      <c r="T759" t="s">
        <v>18353</v>
      </c>
      <c r="W759" s="2" t="s">
        <v>19184</v>
      </c>
    </row>
    <row r="760" spans="1:23" x14ac:dyDescent="0.2">
      <c r="A760" t="s">
        <v>16723</v>
      </c>
      <c r="B760" t="s">
        <v>17521</v>
      </c>
      <c r="D760" t="s">
        <v>17592</v>
      </c>
      <c r="E760" t="s">
        <v>17595</v>
      </c>
      <c r="F760" t="s">
        <v>1077</v>
      </c>
      <c r="H760">
        <v>65.616200000000006</v>
      </c>
      <c r="I760">
        <v>7.0490000000000004</v>
      </c>
      <c r="J760" t="s">
        <v>2729</v>
      </c>
      <c r="K760" t="s">
        <v>17600</v>
      </c>
      <c r="L760">
        <v>2022</v>
      </c>
      <c r="M760" t="s">
        <v>17680</v>
      </c>
      <c r="P760" t="s">
        <v>17797</v>
      </c>
      <c r="Q760" t="s">
        <v>18012</v>
      </c>
      <c r="R760" t="s">
        <v>18224</v>
      </c>
      <c r="T760" t="s">
        <v>18354</v>
      </c>
      <c r="V760">
        <v>37741945</v>
      </c>
      <c r="W760" s="2" t="s">
        <v>19185</v>
      </c>
    </row>
    <row r="761" spans="1:23" x14ac:dyDescent="0.2">
      <c r="A761" t="s">
        <v>16724</v>
      </c>
      <c r="B761" t="s">
        <v>17522</v>
      </c>
      <c r="D761" t="s">
        <v>17592</v>
      </c>
      <c r="E761" t="s">
        <v>17595</v>
      </c>
      <c r="F761" t="s">
        <v>1077</v>
      </c>
      <c r="H761">
        <v>60.905329999999999</v>
      </c>
      <c r="I761">
        <v>3.2867944489999998</v>
      </c>
      <c r="J761" t="s">
        <v>2729</v>
      </c>
      <c r="K761" t="s">
        <v>17600</v>
      </c>
      <c r="L761">
        <v>2022</v>
      </c>
      <c r="M761" t="s">
        <v>17681</v>
      </c>
      <c r="P761" t="s">
        <v>17722</v>
      </c>
      <c r="Q761" t="s">
        <v>18013</v>
      </c>
      <c r="R761" t="s">
        <v>18225</v>
      </c>
      <c r="T761" t="s">
        <v>18355</v>
      </c>
      <c r="V761">
        <v>38216372</v>
      </c>
      <c r="W761" s="2" t="s">
        <v>19186</v>
      </c>
    </row>
    <row r="762" spans="1:23" x14ac:dyDescent="0.2">
      <c r="A762" t="s">
        <v>16725</v>
      </c>
      <c r="B762" t="s">
        <v>17523</v>
      </c>
      <c r="D762" t="s">
        <v>17592</v>
      </c>
      <c r="E762" t="s">
        <v>17595</v>
      </c>
      <c r="F762" t="s">
        <v>1077</v>
      </c>
      <c r="H762">
        <v>65.496600000000001</v>
      </c>
      <c r="I762">
        <v>7.4867972370000002</v>
      </c>
      <c r="J762" t="s">
        <v>2729</v>
      </c>
      <c r="K762" t="s">
        <v>17600</v>
      </c>
      <c r="L762">
        <v>2022</v>
      </c>
      <c r="M762" t="s">
        <v>17680</v>
      </c>
      <c r="P762" t="s">
        <v>17797</v>
      </c>
      <c r="Q762" t="s">
        <v>18014</v>
      </c>
      <c r="R762" t="s">
        <v>18226</v>
      </c>
      <c r="T762" t="s">
        <v>18356</v>
      </c>
      <c r="V762">
        <v>37817141</v>
      </c>
      <c r="W762" s="2" t="s">
        <v>19187</v>
      </c>
    </row>
    <row r="763" spans="1:23" x14ac:dyDescent="0.2">
      <c r="A763" t="s">
        <v>16726</v>
      </c>
      <c r="B763" t="s">
        <v>17524</v>
      </c>
      <c r="D763" t="s">
        <v>17592</v>
      </c>
      <c r="E763" t="s">
        <v>17595</v>
      </c>
      <c r="F763" t="s">
        <v>1077</v>
      </c>
      <c r="H763">
        <v>65.654944299999997</v>
      </c>
      <c r="I763">
        <v>7.6494111199999999</v>
      </c>
      <c r="J763" t="s">
        <v>2729</v>
      </c>
      <c r="K763" t="s">
        <v>17600</v>
      </c>
      <c r="L763">
        <v>2022</v>
      </c>
      <c r="M763" t="s">
        <v>17609</v>
      </c>
      <c r="P763" t="s">
        <v>17802</v>
      </c>
      <c r="Q763" t="s">
        <v>18015</v>
      </c>
      <c r="R763" t="s">
        <v>18227</v>
      </c>
      <c r="T763" t="s">
        <v>18357</v>
      </c>
      <c r="U763" t="s">
        <v>18400</v>
      </c>
      <c r="V763">
        <v>35315268</v>
      </c>
      <c r="W763" s="2" t="s">
        <v>19188</v>
      </c>
    </row>
    <row r="764" spans="1:23" x14ac:dyDescent="0.2">
      <c r="A764" t="s">
        <v>16727</v>
      </c>
      <c r="B764" t="s">
        <v>17525</v>
      </c>
      <c r="D764" t="s">
        <v>17592</v>
      </c>
      <c r="E764" t="s">
        <v>17595</v>
      </c>
      <c r="F764" t="s">
        <v>1077</v>
      </c>
      <c r="H764">
        <v>61.051708220000002</v>
      </c>
      <c r="I764">
        <v>3.351938954</v>
      </c>
      <c r="J764" t="s">
        <v>2729</v>
      </c>
      <c r="K764" t="s">
        <v>17600</v>
      </c>
      <c r="L764">
        <v>2022</v>
      </c>
      <c r="M764" t="s">
        <v>17680</v>
      </c>
      <c r="P764" t="s">
        <v>17793</v>
      </c>
      <c r="Q764" t="s">
        <v>18016</v>
      </c>
      <c r="R764" t="s">
        <v>18228</v>
      </c>
      <c r="T764" t="s">
        <v>18358</v>
      </c>
      <c r="V764">
        <v>37704421</v>
      </c>
      <c r="W764" s="2" t="s">
        <v>19189</v>
      </c>
    </row>
    <row r="765" spans="1:23" x14ac:dyDescent="0.2">
      <c r="A765" t="s">
        <v>16728</v>
      </c>
      <c r="B765" t="s">
        <v>17526</v>
      </c>
      <c r="D765" t="s">
        <v>17592</v>
      </c>
      <c r="E765" t="s">
        <v>17595</v>
      </c>
      <c r="F765" t="s">
        <v>1089</v>
      </c>
      <c r="H765">
        <v>54.417999999999999</v>
      </c>
      <c r="I765">
        <v>2.7879999999999998</v>
      </c>
      <c r="J765" t="s">
        <v>2730</v>
      </c>
      <c r="K765" t="s">
        <v>2691</v>
      </c>
      <c r="L765">
        <v>2023</v>
      </c>
      <c r="M765" t="s">
        <v>17680</v>
      </c>
      <c r="O765">
        <v>2021</v>
      </c>
      <c r="P765" t="s">
        <v>17803</v>
      </c>
      <c r="Q765" t="s">
        <v>18017</v>
      </c>
      <c r="R765" t="s">
        <v>18229</v>
      </c>
      <c r="T765" t="s">
        <v>18359</v>
      </c>
      <c r="W765" s="2" t="s">
        <v>19190</v>
      </c>
    </row>
    <row r="766" spans="1:23" x14ac:dyDescent="0.2">
      <c r="A766" t="s">
        <v>16729</v>
      </c>
      <c r="B766" t="s">
        <v>17527</v>
      </c>
      <c r="D766" t="s">
        <v>17593</v>
      </c>
      <c r="E766" t="s">
        <v>17595</v>
      </c>
      <c r="F766" t="s">
        <v>1062</v>
      </c>
      <c r="H766">
        <v>44.604364949999997</v>
      </c>
      <c r="I766">
        <v>11.71511888</v>
      </c>
      <c r="J766" t="s">
        <v>2729</v>
      </c>
      <c r="K766" t="s">
        <v>2691</v>
      </c>
      <c r="L766">
        <v>2023</v>
      </c>
      <c r="N766">
        <v>2022</v>
      </c>
      <c r="O766">
        <v>2023</v>
      </c>
      <c r="P766" t="s">
        <v>17804</v>
      </c>
      <c r="Q766" t="s">
        <v>18018</v>
      </c>
      <c r="R766" t="s">
        <v>18230</v>
      </c>
      <c r="W766" s="2" t="s">
        <v>19191</v>
      </c>
    </row>
    <row r="767" spans="1:23" x14ac:dyDescent="0.2">
      <c r="A767" t="s">
        <v>16730</v>
      </c>
      <c r="B767" t="s">
        <v>17528</v>
      </c>
      <c r="D767" t="s">
        <v>17592</v>
      </c>
      <c r="E767" t="s">
        <v>17595</v>
      </c>
      <c r="F767" t="s">
        <v>1070</v>
      </c>
      <c r="H767">
        <v>60.809057000000003</v>
      </c>
      <c r="I767">
        <v>-4.1210950000000004</v>
      </c>
      <c r="J767" t="s">
        <v>2729</v>
      </c>
      <c r="K767" t="s">
        <v>17602</v>
      </c>
      <c r="L767">
        <v>2023</v>
      </c>
      <c r="M767" t="s">
        <v>17650</v>
      </c>
      <c r="N767" t="s">
        <v>17685</v>
      </c>
      <c r="O767" t="s">
        <v>17684</v>
      </c>
      <c r="P767" t="s">
        <v>17741</v>
      </c>
      <c r="Q767" t="s">
        <v>18019</v>
      </c>
      <c r="R767" t="s">
        <v>18231</v>
      </c>
      <c r="T767" t="s">
        <v>18360</v>
      </c>
      <c r="W767" s="2" t="s">
        <v>19192</v>
      </c>
    </row>
    <row r="768" spans="1:23" x14ac:dyDescent="0.2">
      <c r="A768" t="s">
        <v>16731</v>
      </c>
      <c r="B768" t="s">
        <v>17529</v>
      </c>
      <c r="D768" t="s">
        <v>17592</v>
      </c>
      <c r="E768" t="s">
        <v>17595</v>
      </c>
      <c r="F768" t="s">
        <v>1070</v>
      </c>
      <c r="H768">
        <v>59.352509179999998</v>
      </c>
      <c r="I768">
        <v>1.550824263</v>
      </c>
      <c r="J768" t="s">
        <v>2729</v>
      </c>
      <c r="K768" t="s">
        <v>17602</v>
      </c>
      <c r="L768">
        <v>2016</v>
      </c>
      <c r="M768" t="s">
        <v>17638</v>
      </c>
      <c r="O768" t="s">
        <v>17684</v>
      </c>
      <c r="P768" t="s">
        <v>17792</v>
      </c>
      <c r="Q768" t="s">
        <v>17913</v>
      </c>
      <c r="R768" t="s">
        <v>18130</v>
      </c>
      <c r="T768" t="s">
        <v>18325</v>
      </c>
      <c r="V768" t="s">
        <v>18411</v>
      </c>
      <c r="W768" s="2" t="s">
        <v>19193</v>
      </c>
    </row>
    <row r="769" spans="1:23" x14ac:dyDescent="0.2">
      <c r="A769" t="s">
        <v>16732</v>
      </c>
      <c r="B769" t="s">
        <v>17530</v>
      </c>
      <c r="D769" t="s">
        <v>17592</v>
      </c>
      <c r="E769" t="s">
        <v>17595</v>
      </c>
      <c r="F769" t="s">
        <v>1070</v>
      </c>
      <c r="H769">
        <v>59.289307569999998</v>
      </c>
      <c r="I769">
        <v>1.5325221149999999</v>
      </c>
      <c r="J769" t="s">
        <v>2729</v>
      </c>
      <c r="K769" t="s">
        <v>17602</v>
      </c>
      <c r="L769">
        <v>2021</v>
      </c>
      <c r="M769" t="s">
        <v>17638</v>
      </c>
      <c r="P769" t="s">
        <v>17778</v>
      </c>
      <c r="Q769" t="s">
        <v>17914</v>
      </c>
      <c r="R769" t="s">
        <v>18131</v>
      </c>
      <c r="T769" t="s">
        <v>18326</v>
      </c>
      <c r="V769" t="s">
        <v>18412</v>
      </c>
      <c r="W769" s="2" t="s">
        <v>19194</v>
      </c>
    </row>
    <row r="770" spans="1:23" x14ac:dyDescent="0.2">
      <c r="A770" t="s">
        <v>16733</v>
      </c>
      <c r="B770" t="s">
        <v>17531</v>
      </c>
      <c r="D770" t="s">
        <v>17592</v>
      </c>
      <c r="E770" t="s">
        <v>17595</v>
      </c>
      <c r="F770" t="s">
        <v>1070</v>
      </c>
      <c r="H770">
        <v>59.289307569999998</v>
      </c>
      <c r="I770">
        <v>1.5325221149999999</v>
      </c>
      <c r="J770" t="s">
        <v>2729</v>
      </c>
      <c r="K770" t="s">
        <v>17602</v>
      </c>
      <c r="L770">
        <v>2022</v>
      </c>
      <c r="M770" t="s">
        <v>17649</v>
      </c>
      <c r="P770" t="s">
        <v>17792</v>
      </c>
      <c r="Q770" t="s">
        <v>17940</v>
      </c>
      <c r="R770" t="s">
        <v>17940</v>
      </c>
      <c r="T770" t="s">
        <v>18339</v>
      </c>
      <c r="W770" s="2" t="s">
        <v>19195</v>
      </c>
    </row>
    <row r="771" spans="1:23" x14ac:dyDescent="0.2">
      <c r="A771" t="s">
        <v>16734</v>
      </c>
      <c r="B771" t="s">
        <v>12772</v>
      </c>
      <c r="D771" t="s">
        <v>17592</v>
      </c>
      <c r="E771" t="s">
        <v>17595</v>
      </c>
      <c r="F771" t="s">
        <v>1070</v>
      </c>
      <c r="H771">
        <v>61.051000000000002</v>
      </c>
      <c r="I771">
        <v>-3.907</v>
      </c>
      <c r="J771" t="s">
        <v>2729</v>
      </c>
      <c r="K771" t="s">
        <v>17602</v>
      </c>
      <c r="L771">
        <v>2023</v>
      </c>
      <c r="M771" t="s">
        <v>17662</v>
      </c>
      <c r="N771">
        <v>2023</v>
      </c>
      <c r="O771" t="s">
        <v>17686</v>
      </c>
      <c r="P771" t="s">
        <v>17793</v>
      </c>
      <c r="Q771" t="s">
        <v>18020</v>
      </c>
      <c r="R771" t="s">
        <v>18232</v>
      </c>
      <c r="T771" t="s">
        <v>18361</v>
      </c>
      <c r="U771" t="s">
        <v>12772</v>
      </c>
      <c r="V771" t="s">
        <v>18413</v>
      </c>
      <c r="W771" s="2" t="s">
        <v>19196</v>
      </c>
    </row>
    <row r="772" spans="1:23" x14ac:dyDescent="0.2">
      <c r="A772" t="s">
        <v>16735</v>
      </c>
      <c r="B772" t="s">
        <v>17532</v>
      </c>
      <c r="D772" t="s">
        <v>17592</v>
      </c>
      <c r="E772" t="s">
        <v>17595</v>
      </c>
      <c r="F772" t="s">
        <v>1070</v>
      </c>
      <c r="H772">
        <v>60.666849210000002</v>
      </c>
      <c r="I772">
        <v>-2.7829985559999999</v>
      </c>
      <c r="J772" t="s">
        <v>2729</v>
      </c>
      <c r="K772" t="s">
        <v>17602</v>
      </c>
      <c r="L772">
        <v>2022</v>
      </c>
      <c r="M772" t="s">
        <v>17620</v>
      </c>
      <c r="N772" t="s">
        <v>17685</v>
      </c>
      <c r="O772" t="s">
        <v>17686</v>
      </c>
      <c r="P772" t="s">
        <v>17805</v>
      </c>
      <c r="Q772" t="s">
        <v>18021</v>
      </c>
      <c r="R772" t="s">
        <v>18233</v>
      </c>
      <c r="T772" t="s">
        <v>18362</v>
      </c>
      <c r="U772" t="s">
        <v>18390</v>
      </c>
      <c r="V772" t="s">
        <v>18414</v>
      </c>
      <c r="W772" s="2" t="s">
        <v>19197</v>
      </c>
    </row>
    <row r="773" spans="1:23" x14ac:dyDescent="0.2">
      <c r="A773" t="s">
        <v>16736</v>
      </c>
      <c r="B773" t="s">
        <v>17533</v>
      </c>
      <c r="D773" t="s">
        <v>17592</v>
      </c>
      <c r="E773" t="s">
        <v>17595</v>
      </c>
      <c r="F773" t="s">
        <v>1070</v>
      </c>
      <c r="H773">
        <v>57.74306584</v>
      </c>
      <c r="I773">
        <v>-5.5748351309999999E-2</v>
      </c>
      <c r="J773" t="s">
        <v>2729</v>
      </c>
      <c r="K773" t="s">
        <v>17602</v>
      </c>
      <c r="L773">
        <v>2022</v>
      </c>
      <c r="M773" t="s">
        <v>17631</v>
      </c>
      <c r="N773" t="s">
        <v>17685</v>
      </c>
      <c r="O773" t="s">
        <v>17684</v>
      </c>
      <c r="P773" t="s">
        <v>17806</v>
      </c>
      <c r="Q773" t="s">
        <v>17941</v>
      </c>
      <c r="R773" t="s">
        <v>18155</v>
      </c>
      <c r="T773" t="s">
        <v>18363</v>
      </c>
      <c r="V773" t="s">
        <v>18415</v>
      </c>
      <c r="W773" s="2" t="s">
        <v>19198</v>
      </c>
    </row>
    <row r="774" spans="1:23" x14ac:dyDescent="0.2">
      <c r="A774" t="s">
        <v>16737</v>
      </c>
      <c r="B774" t="s">
        <v>17534</v>
      </c>
      <c r="D774" t="s">
        <v>17592</v>
      </c>
      <c r="E774" t="s">
        <v>17595</v>
      </c>
      <c r="F774" t="s">
        <v>1070</v>
      </c>
      <c r="H774">
        <v>61.103999999999999</v>
      </c>
      <c r="I774">
        <v>1.2854496</v>
      </c>
      <c r="J774" t="s">
        <v>2729</v>
      </c>
      <c r="K774" t="s">
        <v>17602</v>
      </c>
      <c r="L774">
        <v>2022</v>
      </c>
      <c r="M774" t="s">
        <v>17648</v>
      </c>
      <c r="O774" t="s">
        <v>17684</v>
      </c>
      <c r="P774" t="s">
        <v>17807</v>
      </c>
      <c r="Q774" t="s">
        <v>18022</v>
      </c>
      <c r="R774" t="s">
        <v>18022</v>
      </c>
      <c r="T774" t="s">
        <v>18364</v>
      </c>
      <c r="V774" t="s">
        <v>18416</v>
      </c>
      <c r="W774" s="2" t="s">
        <v>19199</v>
      </c>
    </row>
    <row r="775" spans="1:23" x14ac:dyDescent="0.2">
      <c r="A775" t="s">
        <v>16738</v>
      </c>
      <c r="B775" t="s">
        <v>17535</v>
      </c>
      <c r="D775" t="s">
        <v>17592</v>
      </c>
      <c r="E775" t="s">
        <v>17595</v>
      </c>
      <c r="F775" t="s">
        <v>1070</v>
      </c>
      <c r="H775">
        <v>58.310299999999998</v>
      </c>
      <c r="I775">
        <v>-6.2600000000000003E-2</v>
      </c>
      <c r="J775" t="s">
        <v>2729</v>
      </c>
      <c r="K775" t="s">
        <v>2696</v>
      </c>
      <c r="L775">
        <v>2022</v>
      </c>
      <c r="M775" t="s">
        <v>17674</v>
      </c>
      <c r="P775" t="s">
        <v>17808</v>
      </c>
      <c r="T775" t="s">
        <v>18365</v>
      </c>
      <c r="V775" t="s">
        <v>18417</v>
      </c>
      <c r="W775" s="2" t="s">
        <v>19200</v>
      </c>
    </row>
    <row r="776" spans="1:23" x14ac:dyDescent="0.2">
      <c r="A776" t="s">
        <v>16739</v>
      </c>
      <c r="B776" t="s">
        <v>17536</v>
      </c>
      <c r="D776" t="s">
        <v>17592</v>
      </c>
      <c r="E776" t="s">
        <v>17595</v>
      </c>
      <c r="F776" t="s">
        <v>1070</v>
      </c>
      <c r="H776">
        <v>60.698999999999998</v>
      </c>
      <c r="I776">
        <v>8.4900000000000003E-2</v>
      </c>
      <c r="J776" t="s">
        <v>2729</v>
      </c>
      <c r="K776" t="s">
        <v>17602</v>
      </c>
      <c r="L776">
        <v>2022</v>
      </c>
      <c r="M776" t="s">
        <v>17648</v>
      </c>
      <c r="O776" t="s">
        <v>17685</v>
      </c>
      <c r="P776" t="s">
        <v>17809</v>
      </c>
      <c r="Q776" t="s">
        <v>18023</v>
      </c>
      <c r="R776" t="s">
        <v>18234</v>
      </c>
      <c r="T776" t="s">
        <v>18366</v>
      </c>
      <c r="V776" t="s">
        <v>18418</v>
      </c>
      <c r="W776" s="2" t="s">
        <v>19201</v>
      </c>
    </row>
    <row r="777" spans="1:23" x14ac:dyDescent="0.2">
      <c r="A777" t="s">
        <v>16740</v>
      </c>
      <c r="B777" t="s">
        <v>17537</v>
      </c>
      <c r="D777" t="s">
        <v>17592</v>
      </c>
      <c r="E777" t="s">
        <v>17597</v>
      </c>
      <c r="F777" t="s">
        <v>1070</v>
      </c>
      <c r="H777">
        <v>58.5471</v>
      </c>
      <c r="I777">
        <v>0.59547099999999997</v>
      </c>
      <c r="J777" t="s">
        <v>2729</v>
      </c>
      <c r="K777" t="s">
        <v>17602</v>
      </c>
      <c r="L777">
        <v>2022</v>
      </c>
      <c r="N777" t="s">
        <v>17685</v>
      </c>
      <c r="O777" t="s">
        <v>17686</v>
      </c>
      <c r="P777" t="s">
        <v>17810</v>
      </c>
      <c r="Q777" t="s">
        <v>18024</v>
      </c>
      <c r="R777" t="s">
        <v>18235</v>
      </c>
      <c r="T777" t="s">
        <v>18367</v>
      </c>
      <c r="U777" t="s">
        <v>17537</v>
      </c>
      <c r="V777" t="s">
        <v>18419</v>
      </c>
      <c r="W777" s="2" t="s">
        <v>19202</v>
      </c>
    </row>
    <row r="778" spans="1:23" x14ac:dyDescent="0.2">
      <c r="A778" t="s">
        <v>16741</v>
      </c>
      <c r="B778" t="s">
        <v>17538</v>
      </c>
      <c r="D778" t="s">
        <v>17593</v>
      </c>
      <c r="E778" t="s">
        <v>17595</v>
      </c>
      <c r="F778" t="s">
        <v>1070</v>
      </c>
      <c r="H778">
        <v>57.851999999999997</v>
      </c>
      <c r="I778">
        <v>4.6199999999999998E-2</v>
      </c>
      <c r="J778" t="s">
        <v>2729</v>
      </c>
      <c r="K778" t="s">
        <v>17602</v>
      </c>
      <c r="L778">
        <v>2022</v>
      </c>
      <c r="O778" t="s">
        <v>17691</v>
      </c>
      <c r="P778" t="s">
        <v>17811</v>
      </c>
      <c r="Q778" t="s">
        <v>18025</v>
      </c>
      <c r="R778" t="s">
        <v>18025</v>
      </c>
      <c r="T778" t="s">
        <v>18368</v>
      </c>
      <c r="W778" s="2" t="s">
        <v>19203</v>
      </c>
    </row>
    <row r="779" spans="1:23" x14ac:dyDescent="0.2">
      <c r="A779" t="s">
        <v>16742</v>
      </c>
      <c r="B779" t="s">
        <v>17539</v>
      </c>
      <c r="D779" t="s">
        <v>17592</v>
      </c>
      <c r="E779" t="s">
        <v>17595</v>
      </c>
      <c r="F779" t="s">
        <v>1070</v>
      </c>
      <c r="H779">
        <v>54.511000000000003</v>
      </c>
      <c r="I779">
        <v>2.3330000000000002</v>
      </c>
      <c r="J779" t="s">
        <v>2729</v>
      </c>
      <c r="K779" t="s">
        <v>17602</v>
      </c>
      <c r="L779">
        <v>2022</v>
      </c>
      <c r="M779" t="s">
        <v>17659</v>
      </c>
      <c r="P779" t="s">
        <v>17767</v>
      </c>
      <c r="Q779" t="s">
        <v>17903</v>
      </c>
      <c r="R779" t="s">
        <v>18122</v>
      </c>
      <c r="T779" t="s">
        <v>18369</v>
      </c>
      <c r="V779" t="s">
        <v>18420</v>
      </c>
      <c r="W779" s="2" t="s">
        <v>19204</v>
      </c>
    </row>
    <row r="780" spans="1:23" x14ac:dyDescent="0.2">
      <c r="A780" t="s">
        <v>16743</v>
      </c>
      <c r="B780" t="s">
        <v>17540</v>
      </c>
      <c r="D780" t="s">
        <v>17593</v>
      </c>
      <c r="E780" t="s">
        <v>17595</v>
      </c>
      <c r="F780" t="s">
        <v>1070</v>
      </c>
      <c r="H780">
        <v>60.96949</v>
      </c>
      <c r="I780">
        <v>-1.908876</v>
      </c>
      <c r="J780" t="s">
        <v>2729</v>
      </c>
      <c r="K780" t="s">
        <v>17602</v>
      </c>
      <c r="L780">
        <v>2022</v>
      </c>
      <c r="M780" t="s">
        <v>17620</v>
      </c>
      <c r="N780">
        <v>2024</v>
      </c>
      <c r="O780" t="s">
        <v>17684</v>
      </c>
      <c r="P780" t="s">
        <v>17787</v>
      </c>
      <c r="Q780" t="s">
        <v>18026</v>
      </c>
      <c r="R780" t="s">
        <v>18062</v>
      </c>
      <c r="T780" t="s">
        <v>18370</v>
      </c>
      <c r="V780" t="s">
        <v>18421</v>
      </c>
      <c r="W780" s="2" t="s">
        <v>19205</v>
      </c>
    </row>
    <row r="781" spans="1:23" x14ac:dyDescent="0.2">
      <c r="A781" t="s">
        <v>16744</v>
      </c>
      <c r="B781" t="s">
        <v>17541</v>
      </c>
      <c r="D781" t="s">
        <v>17593</v>
      </c>
      <c r="E781" t="s">
        <v>17595</v>
      </c>
      <c r="F781" t="s">
        <v>1070</v>
      </c>
      <c r="H781">
        <v>53.614699999999999</v>
      </c>
      <c r="I781">
        <v>1.149</v>
      </c>
      <c r="J781" t="s">
        <v>2729</v>
      </c>
      <c r="K781" t="s">
        <v>17600</v>
      </c>
      <c r="L781">
        <v>2021</v>
      </c>
      <c r="M781" t="s">
        <v>17667</v>
      </c>
      <c r="P781" t="s">
        <v>17812</v>
      </c>
      <c r="Q781" t="s">
        <v>18027</v>
      </c>
      <c r="R781" t="s">
        <v>18236</v>
      </c>
      <c r="T781" t="s">
        <v>18371</v>
      </c>
      <c r="V781" t="s">
        <v>18422</v>
      </c>
      <c r="W781" s="2" t="s">
        <v>19206</v>
      </c>
    </row>
    <row r="782" spans="1:23" x14ac:dyDescent="0.2">
      <c r="A782" t="s">
        <v>16745</v>
      </c>
      <c r="B782" t="s">
        <v>17542</v>
      </c>
      <c r="D782" t="s">
        <v>17592</v>
      </c>
      <c r="E782" t="s">
        <v>17595</v>
      </c>
      <c r="F782" t="s">
        <v>1070</v>
      </c>
      <c r="H782">
        <v>57.082999999999998</v>
      </c>
      <c r="I782">
        <v>1.2330000000000001</v>
      </c>
      <c r="J782" t="s">
        <v>2729</v>
      </c>
      <c r="K782" t="s">
        <v>17602</v>
      </c>
      <c r="L782">
        <v>2022</v>
      </c>
      <c r="M782" t="s">
        <v>17629</v>
      </c>
      <c r="O782" t="s">
        <v>17684</v>
      </c>
      <c r="P782" t="s">
        <v>17805</v>
      </c>
      <c r="Q782" t="s">
        <v>18028</v>
      </c>
      <c r="R782" t="s">
        <v>18237</v>
      </c>
      <c r="T782" t="s">
        <v>18372</v>
      </c>
      <c r="V782" t="s">
        <v>18423</v>
      </c>
      <c r="W782" s="2" t="s">
        <v>19207</v>
      </c>
    </row>
    <row r="783" spans="1:23" x14ac:dyDescent="0.2">
      <c r="A783" t="s">
        <v>16746</v>
      </c>
      <c r="B783" t="s">
        <v>17543</v>
      </c>
      <c r="D783" t="s">
        <v>17593</v>
      </c>
      <c r="E783" t="s">
        <v>17595</v>
      </c>
      <c r="F783" t="s">
        <v>1081</v>
      </c>
      <c r="H783">
        <v>49.406999999999996</v>
      </c>
      <c r="I783">
        <v>36.576999999999998</v>
      </c>
      <c r="J783" t="s">
        <v>2729</v>
      </c>
      <c r="K783" t="s">
        <v>2691</v>
      </c>
      <c r="L783">
        <v>2019</v>
      </c>
      <c r="O783">
        <v>1956</v>
      </c>
      <c r="P783" t="s">
        <v>17813</v>
      </c>
      <c r="W783" s="2" t="s">
        <v>19208</v>
      </c>
    </row>
    <row r="784" spans="1:23" x14ac:dyDescent="0.2">
      <c r="A784" t="s">
        <v>16747</v>
      </c>
      <c r="B784" t="s">
        <v>17544</v>
      </c>
      <c r="D784" t="s">
        <v>17593</v>
      </c>
      <c r="E784" t="s">
        <v>17595</v>
      </c>
      <c r="F784" t="s">
        <v>1081</v>
      </c>
      <c r="H784">
        <v>49.988999999999997</v>
      </c>
      <c r="I784">
        <v>34.497</v>
      </c>
      <c r="J784" t="s">
        <v>2729</v>
      </c>
      <c r="K784" t="s">
        <v>2691</v>
      </c>
      <c r="L784">
        <v>2019</v>
      </c>
      <c r="O784">
        <v>1961</v>
      </c>
      <c r="P784" t="s">
        <v>17813</v>
      </c>
      <c r="W784" s="2" t="s">
        <v>19209</v>
      </c>
    </row>
    <row r="785" spans="1:23" x14ac:dyDescent="0.2">
      <c r="A785" t="s">
        <v>16748</v>
      </c>
      <c r="B785" t="s">
        <v>17545</v>
      </c>
      <c r="D785" t="s">
        <v>17593</v>
      </c>
      <c r="E785" t="s">
        <v>17595</v>
      </c>
      <c r="F785" t="s">
        <v>1081</v>
      </c>
      <c r="H785">
        <v>49.500999999999998</v>
      </c>
      <c r="I785">
        <v>34.881</v>
      </c>
      <c r="J785" t="s">
        <v>2729</v>
      </c>
      <c r="K785" t="s">
        <v>2691</v>
      </c>
      <c r="L785">
        <v>2019</v>
      </c>
      <c r="O785">
        <v>1962</v>
      </c>
      <c r="P785" t="s">
        <v>17813</v>
      </c>
      <c r="W785" s="2" t="s">
        <v>19210</v>
      </c>
    </row>
    <row r="786" spans="1:23" x14ac:dyDescent="0.2">
      <c r="A786" t="s">
        <v>16749</v>
      </c>
      <c r="B786" t="s">
        <v>17546</v>
      </c>
      <c r="D786" t="s">
        <v>17593</v>
      </c>
      <c r="E786" t="s">
        <v>17595</v>
      </c>
      <c r="F786" t="s">
        <v>1081</v>
      </c>
      <c r="H786">
        <v>49.329000000000001</v>
      </c>
      <c r="I786">
        <v>35.790999999999997</v>
      </c>
      <c r="J786" t="s">
        <v>2729</v>
      </c>
      <c r="K786" t="s">
        <v>2691</v>
      </c>
      <c r="L786">
        <v>2019</v>
      </c>
      <c r="O786">
        <v>1965</v>
      </c>
      <c r="P786" t="s">
        <v>17813</v>
      </c>
      <c r="W786" s="2" t="s">
        <v>19211</v>
      </c>
    </row>
    <row r="787" spans="1:23" x14ac:dyDescent="0.2">
      <c r="A787" t="s">
        <v>16750</v>
      </c>
      <c r="B787" t="s">
        <v>17547</v>
      </c>
      <c r="D787" t="s">
        <v>17593</v>
      </c>
      <c r="E787" t="s">
        <v>17595</v>
      </c>
      <c r="F787" t="s">
        <v>1081</v>
      </c>
      <c r="H787">
        <v>49.406999999999996</v>
      </c>
      <c r="I787">
        <v>36.061</v>
      </c>
      <c r="J787" t="s">
        <v>2729</v>
      </c>
      <c r="K787" t="s">
        <v>2691</v>
      </c>
      <c r="L787">
        <v>2019</v>
      </c>
      <c r="O787">
        <v>1967</v>
      </c>
      <c r="P787" t="s">
        <v>17813</v>
      </c>
      <c r="W787" s="2" t="s">
        <v>19212</v>
      </c>
    </row>
    <row r="788" spans="1:23" x14ac:dyDescent="0.2">
      <c r="A788" t="s">
        <v>16751</v>
      </c>
      <c r="B788" t="s">
        <v>17548</v>
      </c>
      <c r="D788" t="s">
        <v>17593</v>
      </c>
      <c r="E788" t="s">
        <v>17595</v>
      </c>
      <c r="F788" t="s">
        <v>1081</v>
      </c>
      <c r="H788">
        <v>49.957999999999998</v>
      </c>
      <c r="I788">
        <v>34.673999999999999</v>
      </c>
      <c r="J788" t="s">
        <v>2729</v>
      </c>
      <c r="K788" t="s">
        <v>2691</v>
      </c>
      <c r="L788">
        <v>2019</v>
      </c>
      <c r="O788">
        <v>1969</v>
      </c>
      <c r="P788" t="s">
        <v>17813</v>
      </c>
      <c r="W788" s="2" t="s">
        <v>19213</v>
      </c>
    </row>
    <row r="789" spans="1:23" x14ac:dyDescent="0.2">
      <c r="A789" t="s">
        <v>16752</v>
      </c>
      <c r="B789" t="s">
        <v>17549</v>
      </c>
      <c r="D789" t="s">
        <v>17593</v>
      </c>
      <c r="E789" t="s">
        <v>17595</v>
      </c>
      <c r="F789" t="s">
        <v>1081</v>
      </c>
      <c r="H789">
        <v>49.381</v>
      </c>
      <c r="I789">
        <v>35.628999999999998</v>
      </c>
      <c r="J789" t="s">
        <v>2729</v>
      </c>
      <c r="K789" t="s">
        <v>2691</v>
      </c>
      <c r="L789">
        <v>2019</v>
      </c>
      <c r="O789">
        <v>1969</v>
      </c>
      <c r="P789" t="s">
        <v>17813</v>
      </c>
      <c r="W789" s="2" t="s">
        <v>19214</v>
      </c>
    </row>
    <row r="790" spans="1:23" x14ac:dyDescent="0.2">
      <c r="A790" t="s">
        <v>16753</v>
      </c>
      <c r="B790" t="s">
        <v>17550</v>
      </c>
      <c r="D790" t="s">
        <v>17593</v>
      </c>
      <c r="E790" t="s">
        <v>17595</v>
      </c>
      <c r="F790" t="s">
        <v>1081</v>
      </c>
      <c r="H790">
        <v>49.604999999999997</v>
      </c>
      <c r="I790">
        <v>35.192999999999998</v>
      </c>
      <c r="J790" t="s">
        <v>2729</v>
      </c>
      <c r="K790" t="s">
        <v>2691</v>
      </c>
      <c r="L790">
        <v>2019</v>
      </c>
      <c r="O790">
        <v>1976</v>
      </c>
      <c r="P790" t="s">
        <v>17813</v>
      </c>
      <c r="W790" s="2" t="s">
        <v>19215</v>
      </c>
    </row>
    <row r="791" spans="1:23" x14ac:dyDescent="0.2">
      <c r="A791" t="s">
        <v>16754</v>
      </c>
      <c r="B791" t="s">
        <v>17551</v>
      </c>
      <c r="D791" t="s">
        <v>17593</v>
      </c>
      <c r="E791" t="s">
        <v>17595</v>
      </c>
      <c r="F791" t="s">
        <v>1081</v>
      </c>
      <c r="H791">
        <v>50.500999999999998</v>
      </c>
      <c r="I791">
        <v>34.238999999999997</v>
      </c>
      <c r="J791" t="s">
        <v>2729</v>
      </c>
      <c r="K791" t="s">
        <v>2691</v>
      </c>
      <c r="L791">
        <v>2019</v>
      </c>
      <c r="O791">
        <v>1978</v>
      </c>
      <c r="P791" t="s">
        <v>17813</v>
      </c>
      <c r="W791" s="2" t="s">
        <v>19216</v>
      </c>
    </row>
    <row r="792" spans="1:23" x14ac:dyDescent="0.2">
      <c r="A792" t="s">
        <v>16755</v>
      </c>
      <c r="B792" t="s">
        <v>17552</v>
      </c>
      <c r="D792" t="s">
        <v>17593</v>
      </c>
      <c r="E792" t="s">
        <v>17595</v>
      </c>
      <c r="F792" t="s">
        <v>1081</v>
      </c>
      <c r="H792">
        <v>49.487000000000002</v>
      </c>
      <c r="I792">
        <v>35.703000000000003</v>
      </c>
      <c r="J792" t="s">
        <v>2729</v>
      </c>
      <c r="K792" t="s">
        <v>2691</v>
      </c>
      <c r="L792">
        <v>2019</v>
      </c>
      <c r="O792">
        <v>1978</v>
      </c>
      <c r="P792" t="s">
        <v>17813</v>
      </c>
      <c r="W792" s="2" t="s">
        <v>19217</v>
      </c>
    </row>
    <row r="793" spans="1:23" x14ac:dyDescent="0.2">
      <c r="A793" t="s">
        <v>16756</v>
      </c>
      <c r="B793" t="s">
        <v>17553</v>
      </c>
      <c r="D793" t="s">
        <v>17593</v>
      </c>
      <c r="E793" t="s">
        <v>17595</v>
      </c>
      <c r="F793" t="s">
        <v>1081</v>
      </c>
      <c r="H793">
        <v>50.05</v>
      </c>
      <c r="I793">
        <v>34.875999999999998</v>
      </c>
      <c r="J793" t="s">
        <v>2729</v>
      </c>
      <c r="K793" t="s">
        <v>2691</v>
      </c>
      <c r="L793">
        <v>2019</v>
      </c>
      <c r="O793">
        <v>1978</v>
      </c>
      <c r="P793" t="s">
        <v>17813</v>
      </c>
      <c r="W793" s="2" t="s">
        <v>19218</v>
      </c>
    </row>
    <row r="794" spans="1:23" x14ac:dyDescent="0.2">
      <c r="A794" t="s">
        <v>16757</v>
      </c>
      <c r="B794" t="s">
        <v>17554</v>
      </c>
      <c r="D794" t="s">
        <v>17593</v>
      </c>
      <c r="E794" t="s">
        <v>17595</v>
      </c>
      <c r="F794" t="s">
        <v>1081</v>
      </c>
      <c r="H794">
        <v>49.962000000000003</v>
      </c>
      <c r="I794">
        <v>35.039000000000001</v>
      </c>
      <c r="J794" t="s">
        <v>2729</v>
      </c>
      <c r="K794" t="s">
        <v>2691</v>
      </c>
      <c r="L794">
        <v>2019</v>
      </c>
      <c r="O794">
        <v>1982</v>
      </c>
      <c r="P794" t="s">
        <v>17813</v>
      </c>
      <c r="W794" s="2" t="s">
        <v>19219</v>
      </c>
    </row>
    <row r="795" spans="1:23" x14ac:dyDescent="0.2">
      <c r="A795" t="s">
        <v>16758</v>
      </c>
      <c r="B795" t="s">
        <v>17555</v>
      </c>
      <c r="D795" t="s">
        <v>17593</v>
      </c>
      <c r="E795" t="s">
        <v>17595</v>
      </c>
      <c r="F795" t="s">
        <v>1081</v>
      </c>
      <c r="H795">
        <v>50.326999999999998</v>
      </c>
      <c r="I795">
        <v>33.411000000000001</v>
      </c>
      <c r="J795" t="s">
        <v>2729</v>
      </c>
      <c r="K795" t="s">
        <v>2691</v>
      </c>
      <c r="L795">
        <v>2019</v>
      </c>
      <c r="O795">
        <v>1983</v>
      </c>
      <c r="P795" t="s">
        <v>17813</v>
      </c>
      <c r="W795" s="2" t="s">
        <v>19220</v>
      </c>
    </row>
    <row r="796" spans="1:23" x14ac:dyDescent="0.2">
      <c r="A796" t="s">
        <v>16759</v>
      </c>
      <c r="B796" t="s">
        <v>17556</v>
      </c>
      <c r="D796" t="s">
        <v>17593</v>
      </c>
      <c r="E796" t="s">
        <v>17595</v>
      </c>
      <c r="F796" t="s">
        <v>1081</v>
      </c>
      <c r="H796">
        <v>49.627000000000002</v>
      </c>
      <c r="I796">
        <v>34.756</v>
      </c>
      <c r="J796" t="s">
        <v>2729</v>
      </c>
      <c r="K796" t="s">
        <v>2691</v>
      </c>
      <c r="L796">
        <v>2019</v>
      </c>
      <c r="O796">
        <v>1995</v>
      </c>
      <c r="P796" t="s">
        <v>17813</v>
      </c>
      <c r="W796" s="2" t="s">
        <v>19221</v>
      </c>
    </row>
    <row r="797" spans="1:23" x14ac:dyDescent="0.2">
      <c r="A797" t="s">
        <v>16760</v>
      </c>
      <c r="B797" t="s">
        <v>17557</v>
      </c>
      <c r="D797" t="s">
        <v>17593</v>
      </c>
      <c r="E797" t="s">
        <v>17595</v>
      </c>
      <c r="F797" t="s">
        <v>1081</v>
      </c>
      <c r="H797">
        <v>50.216000000000001</v>
      </c>
      <c r="I797">
        <v>33.752000000000002</v>
      </c>
      <c r="J797" t="s">
        <v>2729</v>
      </c>
      <c r="K797" t="s">
        <v>2691</v>
      </c>
      <c r="L797">
        <v>2019</v>
      </c>
      <c r="O797">
        <v>1995</v>
      </c>
      <c r="P797" t="s">
        <v>17813</v>
      </c>
      <c r="W797" s="2" t="s">
        <v>19222</v>
      </c>
    </row>
    <row r="798" spans="1:23" x14ac:dyDescent="0.2">
      <c r="A798" t="s">
        <v>16761</v>
      </c>
      <c r="B798" t="s">
        <v>17558</v>
      </c>
      <c r="D798" t="s">
        <v>17593</v>
      </c>
      <c r="E798" t="s">
        <v>17595</v>
      </c>
      <c r="F798" t="s">
        <v>1081</v>
      </c>
      <c r="H798">
        <v>49.518999999999998</v>
      </c>
      <c r="I798">
        <v>35.911999999999999</v>
      </c>
      <c r="J798" t="s">
        <v>2729</v>
      </c>
      <c r="K798" t="s">
        <v>2691</v>
      </c>
      <c r="L798">
        <v>2019</v>
      </c>
      <c r="P798" t="s">
        <v>17813</v>
      </c>
      <c r="W798" s="2" t="s">
        <v>19223</v>
      </c>
    </row>
    <row r="799" spans="1:23" x14ac:dyDescent="0.2">
      <c r="A799" t="s">
        <v>16762</v>
      </c>
      <c r="B799" t="s">
        <v>17559</v>
      </c>
      <c r="D799" t="s">
        <v>17593</v>
      </c>
      <c r="E799" t="s">
        <v>17595</v>
      </c>
      <c r="F799" t="s">
        <v>1080</v>
      </c>
      <c r="H799">
        <v>42.751089999999998</v>
      </c>
      <c r="I799">
        <v>31.263449999999999</v>
      </c>
      <c r="J799" t="s">
        <v>2729</v>
      </c>
      <c r="K799" t="s">
        <v>17600</v>
      </c>
      <c r="L799">
        <v>2023</v>
      </c>
      <c r="M799" t="s">
        <v>17680</v>
      </c>
      <c r="N799">
        <v>2023</v>
      </c>
      <c r="O799" t="s">
        <v>17686</v>
      </c>
      <c r="P799" t="s">
        <v>17740</v>
      </c>
      <c r="Q799" t="s">
        <v>17740</v>
      </c>
      <c r="R799" t="s">
        <v>18223</v>
      </c>
      <c r="T799" t="s">
        <v>18308</v>
      </c>
      <c r="U799" t="s">
        <v>18386</v>
      </c>
      <c r="W799" s="2" t="s">
        <v>19224</v>
      </c>
    </row>
    <row r="800" spans="1:23" x14ac:dyDescent="0.2">
      <c r="A800" t="s">
        <v>16763</v>
      </c>
      <c r="B800" t="s">
        <v>17560</v>
      </c>
      <c r="D800" t="s">
        <v>17592</v>
      </c>
      <c r="E800" t="s">
        <v>17595</v>
      </c>
      <c r="F800" t="s">
        <v>1077</v>
      </c>
      <c r="H800">
        <v>58.984469730000001</v>
      </c>
      <c r="I800">
        <v>2.330085956</v>
      </c>
      <c r="J800" t="s">
        <v>2729</v>
      </c>
      <c r="K800" t="s">
        <v>17600</v>
      </c>
      <c r="L800">
        <v>2022</v>
      </c>
      <c r="M800" t="s">
        <v>17681</v>
      </c>
      <c r="P800" t="s">
        <v>17724</v>
      </c>
      <c r="Q800" t="s">
        <v>18029</v>
      </c>
      <c r="R800" t="s">
        <v>18238</v>
      </c>
      <c r="W800" s="2" t="s">
        <v>19225</v>
      </c>
    </row>
    <row r="801" spans="1:23" x14ac:dyDescent="0.2">
      <c r="A801" t="s">
        <v>16764</v>
      </c>
      <c r="B801" t="s">
        <v>17561</v>
      </c>
      <c r="D801" t="s">
        <v>17592</v>
      </c>
      <c r="E801" t="s">
        <v>17595</v>
      </c>
      <c r="F801" t="s">
        <v>1077</v>
      </c>
      <c r="H801">
        <v>61.112263310000003</v>
      </c>
      <c r="I801">
        <v>3.2601913979999999</v>
      </c>
      <c r="J801" t="s">
        <v>2729</v>
      </c>
      <c r="K801" t="s">
        <v>17600</v>
      </c>
      <c r="L801">
        <v>2022</v>
      </c>
      <c r="M801" t="s">
        <v>17682</v>
      </c>
      <c r="P801" t="s">
        <v>17722</v>
      </c>
      <c r="Q801" t="s">
        <v>18030</v>
      </c>
      <c r="R801" t="s">
        <v>18239</v>
      </c>
      <c r="W801" s="2" t="s">
        <v>19226</v>
      </c>
    </row>
    <row r="802" spans="1:23" x14ac:dyDescent="0.2">
      <c r="A802" t="s">
        <v>16765</v>
      </c>
      <c r="B802" t="s">
        <v>17562</v>
      </c>
      <c r="D802" t="s">
        <v>17592</v>
      </c>
      <c r="E802" t="s">
        <v>17595</v>
      </c>
      <c r="F802" t="s">
        <v>1077</v>
      </c>
      <c r="H802">
        <v>64.932067290000006</v>
      </c>
      <c r="I802">
        <v>6.7653652559999999</v>
      </c>
      <c r="J802" t="s">
        <v>2729</v>
      </c>
      <c r="K802" t="s">
        <v>17600</v>
      </c>
      <c r="L802">
        <v>2022</v>
      </c>
      <c r="M802" t="s">
        <v>17681</v>
      </c>
      <c r="P802" t="s">
        <v>17814</v>
      </c>
      <c r="Q802" t="s">
        <v>18031</v>
      </c>
      <c r="R802" t="s">
        <v>18240</v>
      </c>
      <c r="W802" s="2" t="s">
        <v>19227</v>
      </c>
    </row>
    <row r="803" spans="1:23" x14ac:dyDescent="0.2">
      <c r="A803" t="s">
        <v>16766</v>
      </c>
      <c r="B803" t="s">
        <v>17563</v>
      </c>
      <c r="D803" t="s">
        <v>17592</v>
      </c>
      <c r="E803" t="s">
        <v>17595</v>
      </c>
      <c r="F803" t="s">
        <v>1077</v>
      </c>
      <c r="H803">
        <v>65.791696580000007</v>
      </c>
      <c r="I803">
        <v>7.5561976270000004</v>
      </c>
      <c r="J803" t="s">
        <v>2729</v>
      </c>
      <c r="K803" t="s">
        <v>17600</v>
      </c>
      <c r="L803">
        <v>2022</v>
      </c>
      <c r="M803" t="s">
        <v>17682</v>
      </c>
      <c r="P803" t="s">
        <v>17724</v>
      </c>
      <c r="Q803" t="s">
        <v>18032</v>
      </c>
      <c r="R803" t="s">
        <v>18241</v>
      </c>
      <c r="W803" s="2" t="s">
        <v>19228</v>
      </c>
    </row>
    <row r="804" spans="1:23" x14ac:dyDescent="0.2">
      <c r="A804" t="s">
        <v>16767</v>
      </c>
      <c r="B804" t="s">
        <v>17564</v>
      </c>
      <c r="D804" t="s">
        <v>17592</v>
      </c>
      <c r="E804" t="s">
        <v>17595</v>
      </c>
      <c r="F804" t="s">
        <v>1077</v>
      </c>
      <c r="H804">
        <v>71.391038609999995</v>
      </c>
      <c r="I804">
        <v>22.977114929999999</v>
      </c>
      <c r="J804" t="s">
        <v>2729</v>
      </c>
      <c r="K804" t="s">
        <v>17600</v>
      </c>
      <c r="L804">
        <v>2022</v>
      </c>
      <c r="M804" t="s">
        <v>17682</v>
      </c>
      <c r="P804" t="s">
        <v>17815</v>
      </c>
      <c r="Q804" t="s">
        <v>18033</v>
      </c>
      <c r="R804" t="s">
        <v>18242</v>
      </c>
      <c r="W804" s="2" t="s">
        <v>19229</v>
      </c>
    </row>
    <row r="805" spans="1:23" x14ac:dyDescent="0.2">
      <c r="A805" t="s">
        <v>16768</v>
      </c>
      <c r="B805" t="s">
        <v>17565</v>
      </c>
      <c r="D805" t="s">
        <v>17592</v>
      </c>
      <c r="E805" t="s">
        <v>17595</v>
      </c>
      <c r="F805" t="s">
        <v>1077</v>
      </c>
      <c r="H805">
        <v>65.18429802</v>
      </c>
      <c r="I805">
        <v>6.3431365279999996</v>
      </c>
      <c r="J805" t="s">
        <v>2729</v>
      </c>
      <c r="K805" t="s">
        <v>17602</v>
      </c>
      <c r="L805">
        <v>2022</v>
      </c>
      <c r="M805" t="s">
        <v>17624</v>
      </c>
      <c r="N805">
        <v>2023</v>
      </c>
      <c r="O805" t="s">
        <v>17692</v>
      </c>
      <c r="P805" t="s">
        <v>17816</v>
      </c>
      <c r="Q805" t="s">
        <v>18034</v>
      </c>
      <c r="R805" t="s">
        <v>18243</v>
      </c>
      <c r="W805" s="2" t="s">
        <v>19230</v>
      </c>
    </row>
    <row r="806" spans="1:23" x14ac:dyDescent="0.2">
      <c r="A806" t="s">
        <v>16769</v>
      </c>
      <c r="B806" t="s">
        <v>17566</v>
      </c>
      <c r="D806" t="s">
        <v>17593</v>
      </c>
      <c r="E806" t="s">
        <v>17595</v>
      </c>
      <c r="F806" t="s">
        <v>1070</v>
      </c>
      <c r="H806">
        <v>57.476419999999997</v>
      </c>
      <c r="I806">
        <v>2.0858340000000002</v>
      </c>
      <c r="J806" t="s">
        <v>2729</v>
      </c>
      <c r="K806" t="s">
        <v>2691</v>
      </c>
      <c r="L806">
        <v>2022</v>
      </c>
      <c r="M806" t="s">
        <v>17630</v>
      </c>
      <c r="N806">
        <v>2018</v>
      </c>
      <c r="O806">
        <v>2021</v>
      </c>
      <c r="P806" t="s">
        <v>17772</v>
      </c>
      <c r="Q806" t="s">
        <v>18035</v>
      </c>
      <c r="R806" t="s">
        <v>18244</v>
      </c>
      <c r="T806" t="s">
        <v>18373</v>
      </c>
      <c r="U806" t="s">
        <v>18401</v>
      </c>
      <c r="V806" t="s">
        <v>18424</v>
      </c>
      <c r="W806" s="2" t="s">
        <v>19231</v>
      </c>
    </row>
    <row r="807" spans="1:23" x14ac:dyDescent="0.2">
      <c r="A807" t="s">
        <v>16770</v>
      </c>
      <c r="B807" t="s">
        <v>17567</v>
      </c>
      <c r="D807" t="s">
        <v>17593</v>
      </c>
      <c r="E807" t="s">
        <v>17595</v>
      </c>
      <c r="F807" t="s">
        <v>1070</v>
      </c>
      <c r="H807">
        <v>57.963659999999997</v>
      </c>
      <c r="I807">
        <v>0.87873900000000005</v>
      </c>
      <c r="J807" t="s">
        <v>2729</v>
      </c>
      <c r="K807" t="s">
        <v>2691</v>
      </c>
      <c r="L807">
        <v>2022</v>
      </c>
      <c r="M807" t="s">
        <v>17666</v>
      </c>
      <c r="N807">
        <v>2018</v>
      </c>
      <c r="O807">
        <v>2021</v>
      </c>
      <c r="P807" t="s">
        <v>17750</v>
      </c>
      <c r="Q807" t="s">
        <v>18036</v>
      </c>
      <c r="R807" t="s">
        <v>18025</v>
      </c>
      <c r="T807" t="s">
        <v>18374</v>
      </c>
      <c r="W807" s="2" t="s">
        <v>19232</v>
      </c>
    </row>
    <row r="808" spans="1:23" x14ac:dyDescent="0.2">
      <c r="A808" t="s">
        <v>16771</v>
      </c>
      <c r="B808" t="s">
        <v>17467</v>
      </c>
      <c r="D808" t="s">
        <v>17593</v>
      </c>
      <c r="E808" t="s">
        <v>17595</v>
      </c>
      <c r="F808" t="s">
        <v>1070</v>
      </c>
      <c r="H808">
        <v>56.836329999999997</v>
      </c>
      <c r="I808">
        <v>1.5457989999999999</v>
      </c>
      <c r="J808" t="s">
        <v>2729</v>
      </c>
      <c r="K808" t="s">
        <v>2691</v>
      </c>
      <c r="L808">
        <v>2022</v>
      </c>
      <c r="P808" t="s">
        <v>17772</v>
      </c>
      <c r="W808" s="2" t="s">
        <v>19233</v>
      </c>
    </row>
    <row r="809" spans="1:23" x14ac:dyDescent="0.2">
      <c r="A809" t="s">
        <v>16772</v>
      </c>
      <c r="B809" t="s">
        <v>17568</v>
      </c>
      <c r="D809" t="s">
        <v>17593</v>
      </c>
      <c r="E809" t="s">
        <v>17595</v>
      </c>
      <c r="F809" t="s">
        <v>1070</v>
      </c>
      <c r="H809">
        <v>56.864870000000003</v>
      </c>
      <c r="I809">
        <v>2.0694859999999999</v>
      </c>
      <c r="J809" t="s">
        <v>2729</v>
      </c>
      <c r="K809" t="s">
        <v>2691</v>
      </c>
      <c r="L809">
        <v>2022</v>
      </c>
      <c r="P809" t="s">
        <v>17741</v>
      </c>
      <c r="W809" s="2" t="s">
        <v>19234</v>
      </c>
    </row>
    <row r="810" spans="1:23" x14ac:dyDescent="0.2">
      <c r="A810" t="s">
        <v>16773</v>
      </c>
      <c r="B810" t="s">
        <v>17569</v>
      </c>
      <c r="D810" t="s">
        <v>17592</v>
      </c>
      <c r="E810" t="s">
        <v>17595</v>
      </c>
      <c r="F810" t="s">
        <v>1077</v>
      </c>
      <c r="H810">
        <v>65.019163120000002</v>
      </c>
      <c r="I810">
        <v>7.4144809699999996</v>
      </c>
      <c r="J810" t="s">
        <v>2729</v>
      </c>
      <c r="K810" t="s">
        <v>17602</v>
      </c>
      <c r="L810">
        <v>2022</v>
      </c>
      <c r="M810" t="s">
        <v>17649</v>
      </c>
      <c r="O810" t="s">
        <v>17684</v>
      </c>
      <c r="P810" t="s">
        <v>17722</v>
      </c>
      <c r="Q810" t="s">
        <v>18037</v>
      </c>
      <c r="R810" t="s">
        <v>18245</v>
      </c>
      <c r="V810">
        <v>42148955</v>
      </c>
      <c r="W810" s="2" t="s">
        <v>19235</v>
      </c>
    </row>
    <row r="811" spans="1:23" x14ac:dyDescent="0.2">
      <c r="A811" t="s">
        <v>16774</v>
      </c>
      <c r="B811" t="s">
        <v>17570</v>
      </c>
      <c r="D811" t="s">
        <v>17592</v>
      </c>
      <c r="E811" t="s">
        <v>17595</v>
      </c>
      <c r="F811" t="s">
        <v>1077</v>
      </c>
      <c r="H811">
        <v>56.401432020000001</v>
      </c>
      <c r="I811">
        <v>2.9018027979999999</v>
      </c>
      <c r="J811" t="s">
        <v>2729</v>
      </c>
      <c r="K811" t="s">
        <v>17602</v>
      </c>
      <c r="L811">
        <v>2022</v>
      </c>
      <c r="M811" t="s">
        <v>17620</v>
      </c>
      <c r="O811" t="s">
        <v>17685</v>
      </c>
      <c r="P811" t="s">
        <v>17797</v>
      </c>
      <c r="Q811" t="s">
        <v>18038</v>
      </c>
      <c r="R811" t="s">
        <v>18246</v>
      </c>
      <c r="V811">
        <v>40867462</v>
      </c>
      <c r="W811" s="2" t="s">
        <v>19236</v>
      </c>
    </row>
    <row r="812" spans="1:23" x14ac:dyDescent="0.2">
      <c r="A812" t="s">
        <v>16775</v>
      </c>
      <c r="B812" t="s">
        <v>17571</v>
      </c>
      <c r="D812" t="s">
        <v>17592</v>
      </c>
      <c r="E812" t="s">
        <v>17595</v>
      </c>
      <c r="F812" t="s">
        <v>1077</v>
      </c>
      <c r="H812">
        <v>59.596258200000001</v>
      </c>
      <c r="I812">
        <v>2.314267069</v>
      </c>
      <c r="J812" t="s">
        <v>2729</v>
      </c>
      <c r="K812" t="s">
        <v>17602</v>
      </c>
      <c r="L812">
        <v>2024</v>
      </c>
      <c r="M812" t="s">
        <v>17635</v>
      </c>
      <c r="N812">
        <v>2023</v>
      </c>
      <c r="O812" t="s">
        <v>17684</v>
      </c>
      <c r="P812" t="s">
        <v>17724</v>
      </c>
      <c r="Q812" t="s">
        <v>18039</v>
      </c>
      <c r="R812" t="s">
        <v>18247</v>
      </c>
      <c r="V812">
        <v>42002471</v>
      </c>
      <c r="W812" s="2" t="s">
        <v>19237</v>
      </c>
    </row>
    <row r="813" spans="1:23" x14ac:dyDescent="0.2">
      <c r="A813" t="s">
        <v>16776</v>
      </c>
      <c r="B813" t="s">
        <v>17572</v>
      </c>
      <c r="D813" t="s">
        <v>17592</v>
      </c>
      <c r="E813" t="s">
        <v>17599</v>
      </c>
      <c r="F813" t="s">
        <v>1070</v>
      </c>
      <c r="H813">
        <v>61.625029589999997</v>
      </c>
      <c r="I813">
        <v>1.484983221</v>
      </c>
      <c r="J813" t="s">
        <v>2730</v>
      </c>
      <c r="K813" t="s">
        <v>17602</v>
      </c>
      <c r="L813">
        <v>2023</v>
      </c>
      <c r="M813" t="s">
        <v>17631</v>
      </c>
      <c r="N813">
        <v>2018</v>
      </c>
      <c r="O813" t="s">
        <v>17691</v>
      </c>
      <c r="P813" t="s">
        <v>17787</v>
      </c>
      <c r="Q813" t="s">
        <v>17930</v>
      </c>
      <c r="R813" t="s">
        <v>18145</v>
      </c>
      <c r="T813" t="s">
        <v>18333</v>
      </c>
      <c r="U813" t="s">
        <v>17378</v>
      </c>
      <c r="W813" s="2" t="s">
        <v>19238</v>
      </c>
    </row>
    <row r="814" spans="1:23" x14ac:dyDescent="0.2">
      <c r="A814" t="s">
        <v>16777</v>
      </c>
      <c r="B814" t="s">
        <v>17573</v>
      </c>
      <c r="D814" t="s">
        <v>17593</v>
      </c>
      <c r="E814" t="s">
        <v>17595</v>
      </c>
      <c r="F814" t="s">
        <v>1070</v>
      </c>
      <c r="H814">
        <v>53.669440999999999</v>
      </c>
      <c r="I814">
        <v>1.097874</v>
      </c>
      <c r="J814" t="s">
        <v>2730</v>
      </c>
      <c r="K814" t="s">
        <v>17602</v>
      </c>
      <c r="L814">
        <v>2023</v>
      </c>
      <c r="M814" t="s">
        <v>17644</v>
      </c>
      <c r="N814" t="s">
        <v>17685</v>
      </c>
      <c r="O814" t="s">
        <v>17684</v>
      </c>
      <c r="P814" t="s">
        <v>17817</v>
      </c>
      <c r="Q814" t="s">
        <v>18040</v>
      </c>
      <c r="R814" t="s">
        <v>18248</v>
      </c>
      <c r="S814" t="s">
        <v>18266</v>
      </c>
      <c r="U814" t="s">
        <v>18402</v>
      </c>
      <c r="W814" s="2" t="s">
        <v>19239</v>
      </c>
    </row>
    <row r="815" spans="1:23" x14ac:dyDescent="0.2">
      <c r="A815" t="s">
        <v>16778</v>
      </c>
      <c r="B815" t="s">
        <v>17574</v>
      </c>
      <c r="D815" t="s">
        <v>17592</v>
      </c>
      <c r="E815" t="s">
        <v>17595</v>
      </c>
      <c r="F815" t="s">
        <v>1070</v>
      </c>
      <c r="K815" t="s">
        <v>17600</v>
      </c>
      <c r="L815">
        <v>2023</v>
      </c>
      <c r="M815" t="s">
        <v>17683</v>
      </c>
      <c r="P815" t="s">
        <v>17787</v>
      </c>
      <c r="Q815" t="s">
        <v>18041</v>
      </c>
      <c r="R815" t="s">
        <v>18249</v>
      </c>
      <c r="T815" t="s">
        <v>18375</v>
      </c>
      <c r="U815" t="s">
        <v>17574</v>
      </c>
      <c r="V815" t="s">
        <v>18425</v>
      </c>
      <c r="W815" s="2" t="s">
        <v>19240</v>
      </c>
    </row>
    <row r="816" spans="1:23" x14ac:dyDescent="0.2">
      <c r="A816" t="s">
        <v>16779</v>
      </c>
      <c r="B816" t="s">
        <v>17575</v>
      </c>
      <c r="D816" t="s">
        <v>17592</v>
      </c>
      <c r="E816" t="s">
        <v>17595</v>
      </c>
      <c r="F816" t="s">
        <v>1085</v>
      </c>
      <c r="H816">
        <v>55.557225000000003</v>
      </c>
      <c r="I816">
        <v>5.1345020000000003</v>
      </c>
      <c r="J816" t="s">
        <v>2730</v>
      </c>
      <c r="K816" t="s">
        <v>17600</v>
      </c>
      <c r="L816">
        <v>2023</v>
      </c>
      <c r="N816" t="s">
        <v>17686</v>
      </c>
      <c r="O816" t="s">
        <v>17687</v>
      </c>
      <c r="P816" t="s">
        <v>17697</v>
      </c>
      <c r="Q816" t="s">
        <v>18003</v>
      </c>
      <c r="R816" t="s">
        <v>18009</v>
      </c>
      <c r="U816" t="s">
        <v>17503</v>
      </c>
      <c r="W816" s="2" t="s">
        <v>19241</v>
      </c>
    </row>
    <row r="817" spans="1:23" x14ac:dyDescent="0.2">
      <c r="A817" t="s">
        <v>16780</v>
      </c>
      <c r="B817" t="s">
        <v>17576</v>
      </c>
      <c r="D817" t="s">
        <v>17592</v>
      </c>
      <c r="E817" t="s">
        <v>17595</v>
      </c>
      <c r="F817" t="s">
        <v>1088</v>
      </c>
      <c r="H817">
        <v>51.225999999999999</v>
      </c>
      <c r="I817">
        <v>-8.24</v>
      </c>
      <c r="J817" t="s">
        <v>2729</v>
      </c>
      <c r="K817" t="s">
        <v>17600</v>
      </c>
      <c r="L817">
        <v>2023</v>
      </c>
      <c r="M817" t="s">
        <v>17624</v>
      </c>
      <c r="P817" t="s">
        <v>17818</v>
      </c>
      <c r="Q817" t="s">
        <v>18042</v>
      </c>
      <c r="R817" t="s">
        <v>18250</v>
      </c>
      <c r="S817" t="s">
        <v>18267</v>
      </c>
      <c r="T817" t="s">
        <v>18376</v>
      </c>
      <c r="W817" s="2" t="s">
        <v>19242</v>
      </c>
    </row>
    <row r="818" spans="1:23" x14ac:dyDescent="0.2">
      <c r="A818" t="s">
        <v>16781</v>
      </c>
      <c r="B818" t="s">
        <v>17577</v>
      </c>
      <c r="D818" t="s">
        <v>17592</v>
      </c>
      <c r="E818" t="s">
        <v>17597</v>
      </c>
      <c r="F818" t="s">
        <v>1062</v>
      </c>
      <c r="H818">
        <v>40.384</v>
      </c>
      <c r="I818">
        <v>15.866</v>
      </c>
      <c r="J818" t="s">
        <v>2729</v>
      </c>
      <c r="K818" t="s">
        <v>2691</v>
      </c>
      <c r="L818">
        <v>2021</v>
      </c>
      <c r="M818" t="s">
        <v>17641</v>
      </c>
      <c r="O818">
        <v>1996</v>
      </c>
      <c r="P818" t="s">
        <v>17695</v>
      </c>
      <c r="Q818" t="s">
        <v>18043</v>
      </c>
      <c r="R818" t="s">
        <v>18251</v>
      </c>
      <c r="T818" t="s">
        <v>18377</v>
      </c>
      <c r="U818" t="s">
        <v>17577</v>
      </c>
      <c r="W818" s="2" t="s">
        <v>19243</v>
      </c>
    </row>
    <row r="819" spans="1:23" x14ac:dyDescent="0.2">
      <c r="A819" t="s">
        <v>16782</v>
      </c>
      <c r="B819" t="s">
        <v>17578</v>
      </c>
      <c r="D819" t="s">
        <v>17593</v>
      </c>
      <c r="E819" t="s">
        <v>17595</v>
      </c>
      <c r="F819" t="s">
        <v>1084</v>
      </c>
      <c r="H819">
        <v>33.534999999999997</v>
      </c>
      <c r="I819">
        <v>31.559290000000001</v>
      </c>
      <c r="J819" t="s">
        <v>2729</v>
      </c>
      <c r="K819" t="s">
        <v>17600</v>
      </c>
      <c r="L819">
        <v>2022</v>
      </c>
      <c r="M819" t="s">
        <v>17682</v>
      </c>
      <c r="P819" t="s">
        <v>17695</v>
      </c>
      <c r="Q819" t="s">
        <v>17822</v>
      </c>
      <c r="R819" t="s">
        <v>17822</v>
      </c>
      <c r="T819" t="s">
        <v>18269</v>
      </c>
      <c r="U819" t="s">
        <v>17578</v>
      </c>
      <c r="W819" s="2" t="s">
        <v>19244</v>
      </c>
    </row>
    <row r="820" spans="1:23" x14ac:dyDescent="0.2">
      <c r="A820" t="s">
        <v>16783</v>
      </c>
      <c r="B820" t="s">
        <v>17579</v>
      </c>
      <c r="D820" t="s">
        <v>17593</v>
      </c>
      <c r="E820" t="s">
        <v>17595</v>
      </c>
      <c r="F820" t="s">
        <v>1084</v>
      </c>
      <c r="H820">
        <v>33.531559999999999</v>
      </c>
      <c r="I820">
        <v>31.449149999999999</v>
      </c>
      <c r="J820" t="s">
        <v>2729</v>
      </c>
      <c r="K820" t="s">
        <v>17600</v>
      </c>
      <c r="L820">
        <v>2022</v>
      </c>
      <c r="M820" t="s">
        <v>17682</v>
      </c>
      <c r="P820" t="s">
        <v>17695</v>
      </c>
      <c r="Q820" t="s">
        <v>17822</v>
      </c>
      <c r="R820" t="s">
        <v>17822</v>
      </c>
      <c r="T820" t="s">
        <v>18269</v>
      </c>
      <c r="U820" t="s">
        <v>17579</v>
      </c>
      <c r="W820" s="2" t="s">
        <v>19245</v>
      </c>
    </row>
    <row r="821" spans="1:23" x14ac:dyDescent="0.2">
      <c r="A821" t="s">
        <v>16784</v>
      </c>
      <c r="B821" t="s">
        <v>17580</v>
      </c>
      <c r="D821" t="s">
        <v>17593</v>
      </c>
      <c r="E821" t="s">
        <v>17595</v>
      </c>
      <c r="F821" t="s">
        <v>1088</v>
      </c>
      <c r="H821">
        <v>54.127065999999999</v>
      </c>
      <c r="I821">
        <v>-11.414395000000001</v>
      </c>
      <c r="J821" t="s">
        <v>2730</v>
      </c>
      <c r="K821" t="s">
        <v>17600</v>
      </c>
      <c r="L821">
        <v>2023</v>
      </c>
      <c r="O821" t="s">
        <v>17690</v>
      </c>
      <c r="P821" t="s">
        <v>17706</v>
      </c>
      <c r="Q821" t="s">
        <v>17829</v>
      </c>
      <c r="R821" t="s">
        <v>18056</v>
      </c>
      <c r="S821" t="s">
        <v>18268</v>
      </c>
      <c r="T821" t="s">
        <v>18378</v>
      </c>
      <c r="U821" t="s">
        <v>16853</v>
      </c>
      <c r="W821" s="2" t="s">
        <v>19246</v>
      </c>
    </row>
    <row r="822" spans="1:23" x14ac:dyDescent="0.2">
      <c r="A822" t="s">
        <v>16785</v>
      </c>
      <c r="B822" t="s">
        <v>17581</v>
      </c>
      <c r="D822" t="s">
        <v>17592</v>
      </c>
      <c r="E822" t="s">
        <v>17595</v>
      </c>
      <c r="F822" t="s">
        <v>1082</v>
      </c>
      <c r="H822">
        <v>48.28327599</v>
      </c>
      <c r="I822">
        <v>16.684568519999999</v>
      </c>
      <c r="J822" t="s">
        <v>2730</v>
      </c>
      <c r="K822" t="s">
        <v>17600</v>
      </c>
      <c r="L822">
        <v>2023</v>
      </c>
      <c r="M822" t="s">
        <v>17683</v>
      </c>
      <c r="P822" t="s">
        <v>17693</v>
      </c>
      <c r="W822" s="2" t="s">
        <v>19247</v>
      </c>
    </row>
    <row r="823" spans="1:23" x14ac:dyDescent="0.2">
      <c r="A823" t="s">
        <v>16786</v>
      </c>
      <c r="B823" t="s">
        <v>17582</v>
      </c>
      <c r="D823" t="s">
        <v>17592</v>
      </c>
      <c r="E823" t="s">
        <v>17595</v>
      </c>
      <c r="F823" t="s">
        <v>1077</v>
      </c>
      <c r="H823">
        <v>73.434443999999999</v>
      </c>
      <c r="I823">
        <v>24.389353</v>
      </c>
      <c r="J823" t="s">
        <v>2729</v>
      </c>
      <c r="K823" t="s">
        <v>17600</v>
      </c>
      <c r="L823">
        <v>2023</v>
      </c>
      <c r="M823" t="s">
        <v>17675</v>
      </c>
      <c r="O823" t="s">
        <v>17690</v>
      </c>
      <c r="P823" t="s">
        <v>17722</v>
      </c>
      <c r="Q823" t="s">
        <v>18044</v>
      </c>
      <c r="R823" t="s">
        <v>18252</v>
      </c>
      <c r="T823" t="s">
        <v>18379</v>
      </c>
      <c r="U823" t="s">
        <v>17582</v>
      </c>
      <c r="V823">
        <v>23761893</v>
      </c>
      <c r="W823" s="2" t="s">
        <v>19248</v>
      </c>
    </row>
    <row r="824" spans="1:23" x14ac:dyDescent="0.2">
      <c r="A824" t="s">
        <v>16787</v>
      </c>
      <c r="B824" t="s">
        <v>17583</v>
      </c>
      <c r="D824" t="s">
        <v>17592</v>
      </c>
      <c r="E824" t="s">
        <v>17595</v>
      </c>
      <c r="F824" t="s">
        <v>1077</v>
      </c>
      <c r="H824">
        <v>59.868422000000002</v>
      </c>
      <c r="I824">
        <v>2.592692</v>
      </c>
      <c r="J824" t="s">
        <v>2729</v>
      </c>
      <c r="K824" t="s">
        <v>17602</v>
      </c>
      <c r="L824">
        <v>2024</v>
      </c>
      <c r="M824" t="s">
        <v>17629</v>
      </c>
      <c r="N824">
        <v>2022</v>
      </c>
      <c r="O824" t="s">
        <v>17686</v>
      </c>
      <c r="P824" t="s">
        <v>17819</v>
      </c>
      <c r="Q824" t="s">
        <v>18045</v>
      </c>
      <c r="R824" t="s">
        <v>18253</v>
      </c>
      <c r="U824" t="s">
        <v>17586</v>
      </c>
      <c r="W824" s="2" t="s">
        <v>19249</v>
      </c>
    </row>
    <row r="825" spans="1:23" x14ac:dyDescent="0.2">
      <c r="A825" t="s">
        <v>16788</v>
      </c>
      <c r="B825" t="s">
        <v>17584</v>
      </c>
      <c r="D825" t="s">
        <v>17592</v>
      </c>
      <c r="E825" t="s">
        <v>17595</v>
      </c>
      <c r="F825" t="s">
        <v>1077</v>
      </c>
      <c r="H825">
        <v>60.010547000000003</v>
      </c>
      <c r="I825">
        <v>2.3692069999999998</v>
      </c>
      <c r="J825" t="s">
        <v>2729</v>
      </c>
      <c r="K825" t="s">
        <v>17602</v>
      </c>
      <c r="L825">
        <v>2024</v>
      </c>
      <c r="M825" t="s">
        <v>17661</v>
      </c>
      <c r="N825">
        <v>2022</v>
      </c>
      <c r="O825" t="s">
        <v>17686</v>
      </c>
      <c r="P825" t="s">
        <v>17819</v>
      </c>
      <c r="Q825" t="s">
        <v>18046</v>
      </c>
      <c r="R825" t="s">
        <v>18254</v>
      </c>
      <c r="U825" t="s">
        <v>17586</v>
      </c>
      <c r="W825" s="2" t="s">
        <v>19250</v>
      </c>
    </row>
    <row r="826" spans="1:23" x14ac:dyDescent="0.2">
      <c r="A826" t="s">
        <v>16789</v>
      </c>
      <c r="B826" t="s">
        <v>17585</v>
      </c>
      <c r="D826" t="s">
        <v>17592</v>
      </c>
      <c r="E826" t="s">
        <v>17595</v>
      </c>
      <c r="F826" t="s">
        <v>1077</v>
      </c>
      <c r="H826">
        <v>60.163583000000003</v>
      </c>
      <c r="I826">
        <v>2.5869309999999999</v>
      </c>
      <c r="J826" t="s">
        <v>2729</v>
      </c>
      <c r="K826" t="s">
        <v>17602</v>
      </c>
      <c r="L826">
        <v>2024</v>
      </c>
      <c r="M826" t="s">
        <v>17607</v>
      </c>
      <c r="N826">
        <v>2022</v>
      </c>
      <c r="O826" t="s">
        <v>17686</v>
      </c>
      <c r="P826" t="s">
        <v>17819</v>
      </c>
      <c r="Q826" t="s">
        <v>18047</v>
      </c>
      <c r="R826" t="s">
        <v>18255</v>
      </c>
      <c r="U826" t="s">
        <v>17586</v>
      </c>
      <c r="W826" s="2" t="s">
        <v>19251</v>
      </c>
    </row>
    <row r="827" spans="1:23" x14ac:dyDescent="0.2">
      <c r="A827" t="s">
        <v>16790</v>
      </c>
      <c r="B827" t="s">
        <v>17586</v>
      </c>
      <c r="D827" t="s">
        <v>17592</v>
      </c>
      <c r="E827" t="s">
        <v>17595</v>
      </c>
      <c r="F827" t="s">
        <v>1077</v>
      </c>
      <c r="H827">
        <v>60</v>
      </c>
      <c r="I827">
        <v>2.4</v>
      </c>
      <c r="J827" t="s">
        <v>2730</v>
      </c>
      <c r="K827" t="s">
        <v>17602</v>
      </c>
      <c r="L827">
        <v>2024</v>
      </c>
      <c r="N827">
        <v>2022</v>
      </c>
      <c r="O827" t="s">
        <v>17686</v>
      </c>
      <c r="P827" t="s">
        <v>17819</v>
      </c>
      <c r="Q827" t="s">
        <v>18048</v>
      </c>
      <c r="R827" t="s">
        <v>18256</v>
      </c>
      <c r="U827" t="s">
        <v>17586</v>
      </c>
      <c r="W827" s="2" t="s">
        <v>19252</v>
      </c>
    </row>
  </sheetData>
  <autoFilter ref="A1:W827" xr:uid="{00000000-0009-0000-0000-000004000000}"/>
  <hyperlinks>
    <hyperlink ref="W2" r:id="rId1" xr:uid="{00000000-0004-0000-0400-000000000000}"/>
    <hyperlink ref="W3" r:id="rId2" xr:uid="{00000000-0004-0000-0400-000001000000}"/>
    <hyperlink ref="W4" r:id="rId3" xr:uid="{00000000-0004-0000-0400-000002000000}"/>
    <hyperlink ref="W5" r:id="rId4" xr:uid="{00000000-0004-0000-0400-000003000000}"/>
    <hyperlink ref="W6" r:id="rId5" xr:uid="{00000000-0004-0000-0400-000004000000}"/>
    <hyperlink ref="W7" r:id="rId6" xr:uid="{00000000-0004-0000-0400-000005000000}"/>
    <hyperlink ref="W8" r:id="rId7" xr:uid="{00000000-0004-0000-0400-000006000000}"/>
    <hyperlink ref="W9" r:id="rId8" xr:uid="{00000000-0004-0000-0400-000007000000}"/>
    <hyperlink ref="W10" r:id="rId9" xr:uid="{00000000-0004-0000-0400-000008000000}"/>
    <hyperlink ref="W11" r:id="rId10" xr:uid="{00000000-0004-0000-0400-000009000000}"/>
    <hyperlink ref="W12" r:id="rId11" xr:uid="{00000000-0004-0000-0400-00000A000000}"/>
    <hyperlink ref="W13" r:id="rId12" xr:uid="{00000000-0004-0000-0400-00000B000000}"/>
    <hyperlink ref="W14" r:id="rId13" xr:uid="{00000000-0004-0000-0400-00000C000000}"/>
    <hyperlink ref="W15" r:id="rId14" xr:uid="{00000000-0004-0000-0400-00000D000000}"/>
    <hyperlink ref="W16" r:id="rId15" xr:uid="{00000000-0004-0000-0400-00000E000000}"/>
    <hyperlink ref="W17" r:id="rId16" xr:uid="{00000000-0004-0000-0400-00000F000000}"/>
    <hyperlink ref="W18" r:id="rId17" xr:uid="{00000000-0004-0000-0400-000010000000}"/>
    <hyperlink ref="W19" r:id="rId18" xr:uid="{00000000-0004-0000-0400-000011000000}"/>
    <hyperlink ref="W20" r:id="rId19" xr:uid="{00000000-0004-0000-0400-000012000000}"/>
    <hyperlink ref="W21" r:id="rId20" xr:uid="{00000000-0004-0000-0400-000013000000}"/>
    <hyperlink ref="W22" r:id="rId21" xr:uid="{00000000-0004-0000-0400-000014000000}"/>
    <hyperlink ref="W23" r:id="rId22" xr:uid="{00000000-0004-0000-0400-000015000000}"/>
    <hyperlink ref="W24" r:id="rId23" xr:uid="{00000000-0004-0000-0400-000016000000}"/>
    <hyperlink ref="W25" r:id="rId24" xr:uid="{00000000-0004-0000-0400-000017000000}"/>
    <hyperlink ref="W26" r:id="rId25" xr:uid="{00000000-0004-0000-0400-000018000000}"/>
    <hyperlink ref="W27" r:id="rId26" xr:uid="{00000000-0004-0000-0400-000019000000}"/>
    <hyperlink ref="W28" r:id="rId27" xr:uid="{00000000-0004-0000-0400-00001A000000}"/>
    <hyperlink ref="W29" r:id="rId28" xr:uid="{00000000-0004-0000-0400-00001B000000}"/>
    <hyperlink ref="W30" r:id="rId29" xr:uid="{00000000-0004-0000-0400-00001C000000}"/>
    <hyperlink ref="W31" r:id="rId30" xr:uid="{00000000-0004-0000-0400-00001D000000}"/>
    <hyperlink ref="W32" r:id="rId31" xr:uid="{00000000-0004-0000-0400-00001E000000}"/>
    <hyperlink ref="W33" r:id="rId32" xr:uid="{00000000-0004-0000-0400-00001F000000}"/>
    <hyperlink ref="W34" r:id="rId33" xr:uid="{00000000-0004-0000-0400-000020000000}"/>
    <hyperlink ref="W35" r:id="rId34" xr:uid="{00000000-0004-0000-0400-000021000000}"/>
    <hyperlink ref="W36" r:id="rId35" xr:uid="{00000000-0004-0000-0400-000022000000}"/>
    <hyperlink ref="W37" r:id="rId36" xr:uid="{00000000-0004-0000-0400-000023000000}"/>
    <hyperlink ref="W38" r:id="rId37" xr:uid="{00000000-0004-0000-0400-000024000000}"/>
    <hyperlink ref="W39" r:id="rId38" xr:uid="{00000000-0004-0000-0400-000025000000}"/>
    <hyperlink ref="W40" r:id="rId39" xr:uid="{00000000-0004-0000-0400-000026000000}"/>
    <hyperlink ref="W41" r:id="rId40" xr:uid="{00000000-0004-0000-0400-000027000000}"/>
    <hyperlink ref="W42" r:id="rId41" xr:uid="{00000000-0004-0000-0400-000028000000}"/>
    <hyperlink ref="W43" r:id="rId42" xr:uid="{00000000-0004-0000-0400-000029000000}"/>
    <hyperlink ref="W44" r:id="rId43" xr:uid="{00000000-0004-0000-0400-00002A000000}"/>
    <hyperlink ref="W45" r:id="rId44" xr:uid="{00000000-0004-0000-0400-00002B000000}"/>
    <hyperlink ref="W46" r:id="rId45" xr:uid="{00000000-0004-0000-0400-00002C000000}"/>
    <hyperlink ref="W47" r:id="rId46" xr:uid="{00000000-0004-0000-0400-00002D000000}"/>
    <hyperlink ref="W48" r:id="rId47" xr:uid="{00000000-0004-0000-0400-00002E000000}"/>
    <hyperlink ref="W49" r:id="rId48" xr:uid="{00000000-0004-0000-0400-00002F000000}"/>
    <hyperlink ref="W50" r:id="rId49" xr:uid="{00000000-0004-0000-0400-000030000000}"/>
    <hyperlink ref="W51" r:id="rId50" xr:uid="{00000000-0004-0000-0400-000031000000}"/>
    <hyperlink ref="W52" r:id="rId51" xr:uid="{00000000-0004-0000-0400-000032000000}"/>
    <hyperlink ref="W53" r:id="rId52" xr:uid="{00000000-0004-0000-0400-000033000000}"/>
    <hyperlink ref="W54" r:id="rId53" xr:uid="{00000000-0004-0000-0400-000034000000}"/>
    <hyperlink ref="W55" r:id="rId54" xr:uid="{00000000-0004-0000-0400-000035000000}"/>
    <hyperlink ref="W56" r:id="rId55" xr:uid="{00000000-0004-0000-0400-000036000000}"/>
    <hyperlink ref="W57" r:id="rId56" xr:uid="{00000000-0004-0000-0400-000037000000}"/>
    <hyperlink ref="W58" r:id="rId57" xr:uid="{00000000-0004-0000-0400-000038000000}"/>
    <hyperlink ref="W59" r:id="rId58" xr:uid="{00000000-0004-0000-0400-000039000000}"/>
    <hyperlink ref="W60" r:id="rId59" xr:uid="{00000000-0004-0000-0400-00003A000000}"/>
    <hyperlink ref="W61" r:id="rId60" xr:uid="{00000000-0004-0000-0400-00003B000000}"/>
    <hyperlink ref="W62" r:id="rId61" xr:uid="{00000000-0004-0000-0400-00003C000000}"/>
    <hyperlink ref="W63" r:id="rId62" xr:uid="{00000000-0004-0000-0400-00003D000000}"/>
    <hyperlink ref="W64" r:id="rId63" xr:uid="{00000000-0004-0000-0400-00003E000000}"/>
    <hyperlink ref="W65" r:id="rId64" xr:uid="{00000000-0004-0000-0400-00003F000000}"/>
    <hyperlink ref="W66" r:id="rId65" xr:uid="{00000000-0004-0000-0400-000040000000}"/>
    <hyperlink ref="W67" r:id="rId66" xr:uid="{00000000-0004-0000-0400-000041000000}"/>
    <hyperlink ref="W68" r:id="rId67" xr:uid="{00000000-0004-0000-0400-000042000000}"/>
    <hyperlink ref="W69" r:id="rId68" xr:uid="{00000000-0004-0000-0400-000043000000}"/>
    <hyperlink ref="W70" r:id="rId69" xr:uid="{00000000-0004-0000-0400-000044000000}"/>
    <hyperlink ref="W71" r:id="rId70" xr:uid="{00000000-0004-0000-0400-000045000000}"/>
    <hyperlink ref="W72" r:id="rId71" xr:uid="{00000000-0004-0000-0400-000046000000}"/>
    <hyperlink ref="W73" r:id="rId72" xr:uid="{00000000-0004-0000-0400-000047000000}"/>
    <hyperlink ref="W74" r:id="rId73" xr:uid="{00000000-0004-0000-0400-000048000000}"/>
    <hyperlink ref="W75" r:id="rId74" xr:uid="{00000000-0004-0000-0400-000049000000}"/>
    <hyperlink ref="W76" r:id="rId75" xr:uid="{00000000-0004-0000-0400-00004A000000}"/>
    <hyperlink ref="W77" r:id="rId76" xr:uid="{00000000-0004-0000-0400-00004B000000}"/>
    <hyperlink ref="W78" r:id="rId77" xr:uid="{00000000-0004-0000-0400-00004C000000}"/>
    <hyperlink ref="W79" r:id="rId78" xr:uid="{00000000-0004-0000-0400-00004D000000}"/>
    <hyperlink ref="W80" r:id="rId79" xr:uid="{00000000-0004-0000-0400-00004E000000}"/>
    <hyperlink ref="W81" r:id="rId80" xr:uid="{00000000-0004-0000-0400-00004F000000}"/>
    <hyperlink ref="W82" r:id="rId81" xr:uid="{00000000-0004-0000-0400-000050000000}"/>
    <hyperlink ref="W83" r:id="rId82" xr:uid="{00000000-0004-0000-0400-000051000000}"/>
    <hyperlink ref="W84" r:id="rId83" xr:uid="{00000000-0004-0000-0400-000052000000}"/>
    <hyperlink ref="W85" r:id="rId84" xr:uid="{00000000-0004-0000-0400-000053000000}"/>
    <hyperlink ref="W86" r:id="rId85" xr:uid="{00000000-0004-0000-0400-000054000000}"/>
    <hyperlink ref="W87" r:id="rId86" xr:uid="{00000000-0004-0000-0400-000055000000}"/>
    <hyperlink ref="W88" r:id="rId87" xr:uid="{00000000-0004-0000-0400-000056000000}"/>
    <hyperlink ref="W89" r:id="rId88" xr:uid="{00000000-0004-0000-0400-000057000000}"/>
    <hyperlink ref="W90" r:id="rId89" xr:uid="{00000000-0004-0000-0400-000058000000}"/>
    <hyperlink ref="W91" r:id="rId90" xr:uid="{00000000-0004-0000-0400-000059000000}"/>
    <hyperlink ref="W92" r:id="rId91" xr:uid="{00000000-0004-0000-0400-00005A000000}"/>
    <hyperlink ref="W93" r:id="rId92" xr:uid="{00000000-0004-0000-0400-00005B000000}"/>
    <hyperlink ref="W94" r:id="rId93" xr:uid="{00000000-0004-0000-0400-00005C000000}"/>
    <hyperlink ref="W95" r:id="rId94" xr:uid="{00000000-0004-0000-0400-00005D000000}"/>
    <hyperlink ref="W96" r:id="rId95" xr:uid="{00000000-0004-0000-0400-00005E000000}"/>
    <hyperlink ref="W97" r:id="rId96" xr:uid="{00000000-0004-0000-0400-00005F000000}"/>
    <hyperlink ref="W98" r:id="rId97" xr:uid="{00000000-0004-0000-0400-000060000000}"/>
    <hyperlink ref="W99" r:id="rId98" xr:uid="{00000000-0004-0000-0400-000061000000}"/>
    <hyperlink ref="W100" r:id="rId99" xr:uid="{00000000-0004-0000-0400-000062000000}"/>
    <hyperlink ref="W101" r:id="rId100" xr:uid="{00000000-0004-0000-0400-000063000000}"/>
    <hyperlink ref="W102" r:id="rId101" xr:uid="{00000000-0004-0000-0400-000064000000}"/>
    <hyperlink ref="W103" r:id="rId102" xr:uid="{00000000-0004-0000-0400-000065000000}"/>
    <hyperlink ref="W104" r:id="rId103" xr:uid="{00000000-0004-0000-0400-000066000000}"/>
    <hyperlink ref="W105" r:id="rId104" xr:uid="{00000000-0004-0000-0400-000067000000}"/>
    <hyperlink ref="W106" r:id="rId105" xr:uid="{00000000-0004-0000-0400-000068000000}"/>
    <hyperlink ref="W107" r:id="rId106" xr:uid="{00000000-0004-0000-0400-000069000000}"/>
    <hyperlink ref="W108" r:id="rId107" xr:uid="{00000000-0004-0000-0400-00006A000000}"/>
    <hyperlink ref="W109" r:id="rId108" xr:uid="{00000000-0004-0000-0400-00006B000000}"/>
    <hyperlink ref="W110" r:id="rId109" xr:uid="{00000000-0004-0000-0400-00006C000000}"/>
    <hyperlink ref="W111" r:id="rId110" xr:uid="{00000000-0004-0000-0400-00006D000000}"/>
    <hyperlink ref="W112" r:id="rId111" xr:uid="{00000000-0004-0000-0400-00006E000000}"/>
    <hyperlink ref="W113" r:id="rId112" xr:uid="{00000000-0004-0000-0400-00006F000000}"/>
    <hyperlink ref="W114" r:id="rId113" xr:uid="{00000000-0004-0000-0400-000070000000}"/>
    <hyperlink ref="W115" r:id="rId114" xr:uid="{00000000-0004-0000-0400-000071000000}"/>
    <hyperlink ref="W116" r:id="rId115" xr:uid="{00000000-0004-0000-0400-000072000000}"/>
    <hyperlink ref="W117" r:id="rId116" xr:uid="{00000000-0004-0000-0400-000073000000}"/>
    <hyperlink ref="W118" r:id="rId117" xr:uid="{00000000-0004-0000-0400-000074000000}"/>
    <hyperlink ref="W119" r:id="rId118" xr:uid="{00000000-0004-0000-0400-000075000000}"/>
    <hyperlink ref="W120" r:id="rId119" xr:uid="{00000000-0004-0000-0400-000076000000}"/>
    <hyperlink ref="W121" r:id="rId120" xr:uid="{00000000-0004-0000-0400-000077000000}"/>
    <hyperlink ref="W122" r:id="rId121" xr:uid="{00000000-0004-0000-0400-000078000000}"/>
    <hyperlink ref="W123" r:id="rId122" xr:uid="{00000000-0004-0000-0400-000079000000}"/>
    <hyperlink ref="W124" r:id="rId123" xr:uid="{00000000-0004-0000-0400-00007A000000}"/>
    <hyperlink ref="W125" r:id="rId124" xr:uid="{00000000-0004-0000-0400-00007B000000}"/>
    <hyperlink ref="W126" r:id="rId125" xr:uid="{00000000-0004-0000-0400-00007C000000}"/>
    <hyperlink ref="W127" r:id="rId126" xr:uid="{00000000-0004-0000-0400-00007D000000}"/>
    <hyperlink ref="W128" r:id="rId127" xr:uid="{00000000-0004-0000-0400-00007E000000}"/>
    <hyperlink ref="W129" r:id="rId128" xr:uid="{00000000-0004-0000-0400-00007F000000}"/>
    <hyperlink ref="W130" r:id="rId129" xr:uid="{00000000-0004-0000-0400-000080000000}"/>
    <hyperlink ref="W131" r:id="rId130" xr:uid="{00000000-0004-0000-0400-000081000000}"/>
    <hyperlink ref="W132" r:id="rId131" xr:uid="{00000000-0004-0000-0400-000082000000}"/>
    <hyperlink ref="W133" r:id="rId132" xr:uid="{00000000-0004-0000-0400-000083000000}"/>
    <hyperlink ref="W134" r:id="rId133" xr:uid="{00000000-0004-0000-0400-000084000000}"/>
    <hyperlink ref="W135" r:id="rId134" xr:uid="{00000000-0004-0000-0400-000085000000}"/>
    <hyperlink ref="W136" r:id="rId135" xr:uid="{00000000-0004-0000-0400-000086000000}"/>
    <hyperlink ref="W137" r:id="rId136" xr:uid="{00000000-0004-0000-0400-000087000000}"/>
    <hyperlink ref="W138" r:id="rId137" xr:uid="{00000000-0004-0000-0400-000088000000}"/>
    <hyperlink ref="W139" r:id="rId138" xr:uid="{00000000-0004-0000-0400-000089000000}"/>
    <hyperlink ref="W140" r:id="rId139" xr:uid="{00000000-0004-0000-0400-00008A000000}"/>
    <hyperlink ref="W141" r:id="rId140" xr:uid="{00000000-0004-0000-0400-00008B000000}"/>
    <hyperlink ref="W142" r:id="rId141" xr:uid="{00000000-0004-0000-0400-00008C000000}"/>
    <hyperlink ref="W143" r:id="rId142" xr:uid="{00000000-0004-0000-0400-00008D000000}"/>
    <hyperlink ref="W144" r:id="rId143" xr:uid="{00000000-0004-0000-0400-00008E000000}"/>
    <hyperlink ref="W145" r:id="rId144" xr:uid="{00000000-0004-0000-0400-00008F000000}"/>
    <hyperlink ref="W146" r:id="rId145" xr:uid="{00000000-0004-0000-0400-000090000000}"/>
    <hyperlink ref="W147" r:id="rId146" xr:uid="{00000000-0004-0000-0400-000091000000}"/>
    <hyperlink ref="W148" r:id="rId147" xr:uid="{00000000-0004-0000-0400-000092000000}"/>
    <hyperlink ref="W149" r:id="rId148" xr:uid="{00000000-0004-0000-0400-000093000000}"/>
    <hyperlink ref="W150" r:id="rId149" xr:uid="{00000000-0004-0000-0400-000094000000}"/>
    <hyperlink ref="W151" r:id="rId150" xr:uid="{00000000-0004-0000-0400-000095000000}"/>
    <hyperlink ref="W152" r:id="rId151" xr:uid="{00000000-0004-0000-0400-000096000000}"/>
    <hyperlink ref="W153" r:id="rId152" xr:uid="{00000000-0004-0000-0400-000097000000}"/>
    <hyperlink ref="W154" r:id="rId153" xr:uid="{00000000-0004-0000-0400-000098000000}"/>
    <hyperlink ref="W155" r:id="rId154" xr:uid="{00000000-0004-0000-0400-000099000000}"/>
    <hyperlink ref="W156" r:id="rId155" xr:uid="{00000000-0004-0000-0400-00009A000000}"/>
    <hyperlink ref="W157" r:id="rId156" xr:uid="{00000000-0004-0000-0400-00009B000000}"/>
    <hyperlink ref="W158" r:id="rId157" xr:uid="{00000000-0004-0000-0400-00009C000000}"/>
    <hyperlink ref="W159" r:id="rId158" xr:uid="{00000000-0004-0000-0400-00009D000000}"/>
    <hyperlink ref="W160" r:id="rId159" xr:uid="{00000000-0004-0000-0400-00009E000000}"/>
    <hyperlink ref="W161" r:id="rId160" xr:uid="{00000000-0004-0000-0400-00009F000000}"/>
    <hyperlink ref="W162" r:id="rId161" xr:uid="{00000000-0004-0000-0400-0000A0000000}"/>
    <hyperlink ref="W163" r:id="rId162" xr:uid="{00000000-0004-0000-0400-0000A1000000}"/>
    <hyperlink ref="W164" r:id="rId163" xr:uid="{00000000-0004-0000-0400-0000A2000000}"/>
    <hyperlink ref="W165" r:id="rId164" xr:uid="{00000000-0004-0000-0400-0000A3000000}"/>
    <hyperlink ref="W166" r:id="rId165" xr:uid="{00000000-0004-0000-0400-0000A4000000}"/>
    <hyperlink ref="W167" r:id="rId166" xr:uid="{00000000-0004-0000-0400-0000A5000000}"/>
    <hyperlink ref="W168" r:id="rId167" xr:uid="{00000000-0004-0000-0400-0000A6000000}"/>
    <hyperlink ref="W169" r:id="rId168" xr:uid="{00000000-0004-0000-0400-0000A7000000}"/>
    <hyperlink ref="W170" r:id="rId169" xr:uid="{00000000-0004-0000-0400-0000A8000000}"/>
    <hyperlink ref="W171" r:id="rId170" xr:uid="{00000000-0004-0000-0400-0000A9000000}"/>
    <hyperlink ref="W172" r:id="rId171" xr:uid="{00000000-0004-0000-0400-0000AA000000}"/>
    <hyperlink ref="W173" r:id="rId172" xr:uid="{00000000-0004-0000-0400-0000AB000000}"/>
    <hyperlink ref="W174" r:id="rId173" xr:uid="{00000000-0004-0000-0400-0000AC000000}"/>
    <hyperlink ref="W175" r:id="rId174" xr:uid="{00000000-0004-0000-0400-0000AD000000}"/>
    <hyperlink ref="W176" r:id="rId175" xr:uid="{00000000-0004-0000-0400-0000AE000000}"/>
    <hyperlink ref="W177" r:id="rId176" xr:uid="{00000000-0004-0000-0400-0000AF000000}"/>
    <hyperlink ref="W178" r:id="rId177" xr:uid="{00000000-0004-0000-0400-0000B0000000}"/>
    <hyperlink ref="W179" r:id="rId178" xr:uid="{00000000-0004-0000-0400-0000B1000000}"/>
    <hyperlink ref="W180" r:id="rId179" xr:uid="{00000000-0004-0000-0400-0000B2000000}"/>
    <hyperlink ref="W181" r:id="rId180" xr:uid="{00000000-0004-0000-0400-0000B3000000}"/>
    <hyperlink ref="W182" r:id="rId181" xr:uid="{00000000-0004-0000-0400-0000B4000000}"/>
    <hyperlink ref="W183" r:id="rId182" xr:uid="{00000000-0004-0000-0400-0000B5000000}"/>
    <hyperlink ref="W184" r:id="rId183" xr:uid="{00000000-0004-0000-0400-0000B6000000}"/>
    <hyperlink ref="W185" r:id="rId184" xr:uid="{00000000-0004-0000-0400-0000B7000000}"/>
    <hyperlink ref="W186" r:id="rId185" xr:uid="{00000000-0004-0000-0400-0000B8000000}"/>
    <hyperlink ref="W187" r:id="rId186" xr:uid="{00000000-0004-0000-0400-0000B9000000}"/>
    <hyperlink ref="W188" r:id="rId187" xr:uid="{00000000-0004-0000-0400-0000BA000000}"/>
    <hyperlink ref="W189" r:id="rId188" xr:uid="{00000000-0004-0000-0400-0000BB000000}"/>
    <hyperlink ref="W190" r:id="rId189" xr:uid="{00000000-0004-0000-0400-0000BC000000}"/>
    <hyperlink ref="W191" r:id="rId190" xr:uid="{00000000-0004-0000-0400-0000BD000000}"/>
    <hyperlink ref="W192" r:id="rId191" xr:uid="{00000000-0004-0000-0400-0000BE000000}"/>
    <hyperlink ref="W193" r:id="rId192" xr:uid="{00000000-0004-0000-0400-0000BF000000}"/>
    <hyperlink ref="W194" r:id="rId193" xr:uid="{00000000-0004-0000-0400-0000C0000000}"/>
    <hyperlink ref="W195" r:id="rId194" xr:uid="{00000000-0004-0000-0400-0000C1000000}"/>
    <hyperlink ref="W196" r:id="rId195" xr:uid="{00000000-0004-0000-0400-0000C2000000}"/>
    <hyperlink ref="W197" r:id="rId196" xr:uid="{00000000-0004-0000-0400-0000C3000000}"/>
    <hyperlink ref="W198" r:id="rId197" xr:uid="{00000000-0004-0000-0400-0000C4000000}"/>
    <hyperlink ref="W199" r:id="rId198" xr:uid="{00000000-0004-0000-0400-0000C5000000}"/>
    <hyperlink ref="W200" r:id="rId199" xr:uid="{00000000-0004-0000-0400-0000C6000000}"/>
    <hyperlink ref="W201" r:id="rId200" xr:uid="{00000000-0004-0000-0400-0000C7000000}"/>
    <hyperlink ref="W202" r:id="rId201" xr:uid="{00000000-0004-0000-0400-0000C8000000}"/>
    <hyperlink ref="W203" r:id="rId202" xr:uid="{00000000-0004-0000-0400-0000C9000000}"/>
    <hyperlink ref="W204" r:id="rId203" xr:uid="{00000000-0004-0000-0400-0000CA000000}"/>
    <hyperlink ref="W205" r:id="rId204" xr:uid="{00000000-0004-0000-0400-0000CB000000}"/>
    <hyperlink ref="W206" r:id="rId205" xr:uid="{00000000-0004-0000-0400-0000CC000000}"/>
    <hyperlink ref="W207" r:id="rId206" xr:uid="{00000000-0004-0000-0400-0000CD000000}"/>
    <hyperlink ref="W208" r:id="rId207" xr:uid="{00000000-0004-0000-0400-0000CE000000}"/>
    <hyperlink ref="W209" r:id="rId208" xr:uid="{00000000-0004-0000-0400-0000CF000000}"/>
    <hyperlink ref="W210" r:id="rId209" xr:uid="{00000000-0004-0000-0400-0000D0000000}"/>
    <hyperlink ref="W211" r:id="rId210" xr:uid="{00000000-0004-0000-0400-0000D1000000}"/>
    <hyperlink ref="W212" r:id="rId211" xr:uid="{00000000-0004-0000-0400-0000D2000000}"/>
    <hyperlink ref="W213" r:id="rId212" xr:uid="{00000000-0004-0000-0400-0000D3000000}"/>
    <hyperlink ref="W214" r:id="rId213" xr:uid="{00000000-0004-0000-0400-0000D4000000}"/>
    <hyperlink ref="W215" r:id="rId214" xr:uid="{00000000-0004-0000-0400-0000D5000000}"/>
    <hyperlink ref="W216" r:id="rId215" xr:uid="{00000000-0004-0000-0400-0000D6000000}"/>
    <hyperlink ref="W217" r:id="rId216" xr:uid="{00000000-0004-0000-0400-0000D7000000}"/>
    <hyperlink ref="W218" r:id="rId217" xr:uid="{00000000-0004-0000-0400-0000D8000000}"/>
    <hyperlink ref="W219" r:id="rId218" xr:uid="{00000000-0004-0000-0400-0000D9000000}"/>
    <hyperlink ref="W220" r:id="rId219" xr:uid="{00000000-0004-0000-0400-0000DA000000}"/>
    <hyperlink ref="W221" r:id="rId220" xr:uid="{00000000-0004-0000-0400-0000DB000000}"/>
    <hyperlink ref="W222" r:id="rId221" xr:uid="{00000000-0004-0000-0400-0000DC000000}"/>
    <hyperlink ref="W223" r:id="rId222" xr:uid="{00000000-0004-0000-0400-0000DD000000}"/>
    <hyperlink ref="W224" r:id="rId223" xr:uid="{00000000-0004-0000-0400-0000DE000000}"/>
    <hyperlink ref="W225" r:id="rId224" xr:uid="{00000000-0004-0000-0400-0000DF000000}"/>
    <hyperlink ref="W226" r:id="rId225" xr:uid="{00000000-0004-0000-0400-0000E0000000}"/>
    <hyperlink ref="W227" r:id="rId226" xr:uid="{00000000-0004-0000-0400-0000E1000000}"/>
    <hyperlink ref="W228" r:id="rId227" xr:uid="{00000000-0004-0000-0400-0000E2000000}"/>
    <hyperlink ref="W229" r:id="rId228" xr:uid="{00000000-0004-0000-0400-0000E3000000}"/>
    <hyperlink ref="W230" r:id="rId229" xr:uid="{00000000-0004-0000-0400-0000E4000000}"/>
    <hyperlink ref="W231" r:id="rId230" xr:uid="{00000000-0004-0000-0400-0000E5000000}"/>
    <hyperlink ref="W232" r:id="rId231" xr:uid="{00000000-0004-0000-0400-0000E6000000}"/>
    <hyperlink ref="W233" r:id="rId232" xr:uid="{00000000-0004-0000-0400-0000E7000000}"/>
    <hyperlink ref="W234" r:id="rId233" xr:uid="{00000000-0004-0000-0400-0000E8000000}"/>
    <hyperlink ref="W235" r:id="rId234" xr:uid="{00000000-0004-0000-0400-0000E9000000}"/>
    <hyperlink ref="W236" r:id="rId235" xr:uid="{00000000-0004-0000-0400-0000EA000000}"/>
    <hyperlink ref="W237" r:id="rId236" xr:uid="{00000000-0004-0000-0400-0000EB000000}"/>
    <hyperlink ref="W238" r:id="rId237" xr:uid="{00000000-0004-0000-0400-0000EC000000}"/>
    <hyperlink ref="W239" r:id="rId238" xr:uid="{00000000-0004-0000-0400-0000ED000000}"/>
    <hyperlink ref="W240" r:id="rId239" xr:uid="{00000000-0004-0000-0400-0000EE000000}"/>
    <hyperlink ref="W241" r:id="rId240" xr:uid="{00000000-0004-0000-0400-0000EF000000}"/>
    <hyperlink ref="W242" r:id="rId241" xr:uid="{00000000-0004-0000-0400-0000F0000000}"/>
    <hyperlink ref="W243" r:id="rId242" xr:uid="{00000000-0004-0000-0400-0000F1000000}"/>
    <hyperlink ref="W244" r:id="rId243" xr:uid="{00000000-0004-0000-0400-0000F2000000}"/>
    <hyperlink ref="W245" r:id="rId244" xr:uid="{00000000-0004-0000-0400-0000F3000000}"/>
    <hyperlink ref="W246" r:id="rId245" xr:uid="{00000000-0004-0000-0400-0000F4000000}"/>
    <hyperlink ref="W247" r:id="rId246" xr:uid="{00000000-0004-0000-0400-0000F5000000}"/>
    <hyperlink ref="W248" r:id="rId247" xr:uid="{00000000-0004-0000-0400-0000F6000000}"/>
    <hyperlink ref="W249" r:id="rId248" xr:uid="{00000000-0004-0000-0400-0000F7000000}"/>
    <hyperlink ref="W250" r:id="rId249" xr:uid="{00000000-0004-0000-0400-0000F8000000}"/>
    <hyperlink ref="W251" r:id="rId250" xr:uid="{00000000-0004-0000-0400-0000F9000000}"/>
    <hyperlink ref="W252" r:id="rId251" xr:uid="{00000000-0004-0000-0400-0000FA000000}"/>
    <hyperlink ref="W253" r:id="rId252" xr:uid="{00000000-0004-0000-0400-0000FB000000}"/>
    <hyperlink ref="W254" r:id="rId253" xr:uid="{00000000-0004-0000-0400-0000FC000000}"/>
    <hyperlink ref="W255" r:id="rId254" xr:uid="{00000000-0004-0000-0400-0000FD000000}"/>
    <hyperlink ref="W256" r:id="rId255" xr:uid="{00000000-0004-0000-0400-0000FE000000}"/>
    <hyperlink ref="W257" r:id="rId256" xr:uid="{00000000-0004-0000-0400-0000FF000000}"/>
    <hyperlink ref="W258" r:id="rId257" xr:uid="{00000000-0004-0000-0400-000000010000}"/>
    <hyperlink ref="W259" r:id="rId258" xr:uid="{00000000-0004-0000-0400-000001010000}"/>
    <hyperlink ref="W260" r:id="rId259" xr:uid="{00000000-0004-0000-0400-000002010000}"/>
    <hyperlink ref="W261" r:id="rId260" xr:uid="{00000000-0004-0000-0400-000003010000}"/>
    <hyperlink ref="W262" r:id="rId261" xr:uid="{00000000-0004-0000-0400-000004010000}"/>
    <hyperlink ref="W263" r:id="rId262" xr:uid="{00000000-0004-0000-0400-000005010000}"/>
    <hyperlink ref="W264" r:id="rId263" xr:uid="{00000000-0004-0000-0400-000006010000}"/>
    <hyperlink ref="W265" r:id="rId264" xr:uid="{00000000-0004-0000-0400-000007010000}"/>
    <hyperlink ref="W266" r:id="rId265" xr:uid="{00000000-0004-0000-0400-000008010000}"/>
    <hyperlink ref="W267" r:id="rId266" xr:uid="{00000000-0004-0000-0400-000009010000}"/>
    <hyperlink ref="W268" r:id="rId267" xr:uid="{00000000-0004-0000-0400-00000A010000}"/>
    <hyperlink ref="W269" r:id="rId268" xr:uid="{00000000-0004-0000-0400-00000B010000}"/>
    <hyperlink ref="W270" r:id="rId269" xr:uid="{00000000-0004-0000-0400-00000C010000}"/>
    <hyperlink ref="W271" r:id="rId270" xr:uid="{00000000-0004-0000-0400-00000D010000}"/>
    <hyperlink ref="W272" r:id="rId271" xr:uid="{00000000-0004-0000-0400-00000E010000}"/>
    <hyperlink ref="W273" r:id="rId272" xr:uid="{00000000-0004-0000-0400-00000F010000}"/>
    <hyperlink ref="W274" r:id="rId273" xr:uid="{00000000-0004-0000-0400-000010010000}"/>
    <hyperlink ref="W275" r:id="rId274" xr:uid="{00000000-0004-0000-0400-000011010000}"/>
    <hyperlink ref="W276" r:id="rId275" xr:uid="{00000000-0004-0000-0400-000012010000}"/>
    <hyperlink ref="W277" r:id="rId276" xr:uid="{00000000-0004-0000-0400-000013010000}"/>
    <hyperlink ref="W278" r:id="rId277" xr:uid="{00000000-0004-0000-0400-000014010000}"/>
    <hyperlink ref="W279" r:id="rId278" xr:uid="{00000000-0004-0000-0400-000015010000}"/>
    <hyperlink ref="W280" r:id="rId279" xr:uid="{00000000-0004-0000-0400-000016010000}"/>
    <hyperlink ref="W281" r:id="rId280" xr:uid="{00000000-0004-0000-0400-000017010000}"/>
    <hyperlink ref="W282" r:id="rId281" xr:uid="{00000000-0004-0000-0400-000018010000}"/>
    <hyperlink ref="W283" r:id="rId282" xr:uid="{00000000-0004-0000-0400-000019010000}"/>
    <hyperlink ref="W284" r:id="rId283" xr:uid="{00000000-0004-0000-0400-00001A010000}"/>
    <hyperlink ref="W285" r:id="rId284" xr:uid="{00000000-0004-0000-0400-00001B010000}"/>
    <hyperlink ref="W286" r:id="rId285" xr:uid="{00000000-0004-0000-0400-00001C010000}"/>
    <hyperlink ref="W287" r:id="rId286" xr:uid="{00000000-0004-0000-0400-00001D010000}"/>
    <hyperlink ref="W288" r:id="rId287" xr:uid="{00000000-0004-0000-0400-00001E010000}"/>
    <hyperlink ref="W289" r:id="rId288" xr:uid="{00000000-0004-0000-0400-00001F010000}"/>
    <hyperlink ref="W290" r:id="rId289" xr:uid="{00000000-0004-0000-0400-000020010000}"/>
    <hyperlink ref="W291" r:id="rId290" xr:uid="{00000000-0004-0000-0400-000021010000}"/>
    <hyperlink ref="W292" r:id="rId291" xr:uid="{00000000-0004-0000-0400-000022010000}"/>
    <hyperlink ref="W293" r:id="rId292" xr:uid="{00000000-0004-0000-0400-000023010000}"/>
    <hyperlink ref="W294" r:id="rId293" xr:uid="{00000000-0004-0000-0400-000024010000}"/>
    <hyperlink ref="W295" r:id="rId294" xr:uid="{00000000-0004-0000-0400-000025010000}"/>
    <hyperlink ref="W296" r:id="rId295" xr:uid="{00000000-0004-0000-0400-000026010000}"/>
    <hyperlink ref="W297" r:id="rId296" xr:uid="{00000000-0004-0000-0400-000027010000}"/>
    <hyperlink ref="W298" r:id="rId297" xr:uid="{00000000-0004-0000-0400-000028010000}"/>
    <hyperlink ref="W299" r:id="rId298" xr:uid="{00000000-0004-0000-0400-000029010000}"/>
    <hyperlink ref="W300" r:id="rId299" xr:uid="{00000000-0004-0000-0400-00002A010000}"/>
    <hyperlink ref="W301" r:id="rId300" xr:uid="{00000000-0004-0000-0400-00002B010000}"/>
    <hyperlink ref="W302" r:id="rId301" xr:uid="{00000000-0004-0000-0400-00002C010000}"/>
    <hyperlink ref="W303" r:id="rId302" xr:uid="{00000000-0004-0000-0400-00002D010000}"/>
    <hyperlink ref="W304" r:id="rId303" xr:uid="{00000000-0004-0000-0400-00002E010000}"/>
    <hyperlink ref="W305" r:id="rId304" xr:uid="{00000000-0004-0000-0400-00002F010000}"/>
    <hyperlink ref="W306" r:id="rId305" xr:uid="{00000000-0004-0000-0400-000030010000}"/>
    <hyperlink ref="W307" r:id="rId306" xr:uid="{00000000-0004-0000-0400-000031010000}"/>
    <hyperlink ref="W308" r:id="rId307" xr:uid="{00000000-0004-0000-0400-000032010000}"/>
    <hyperlink ref="W309" r:id="rId308" xr:uid="{00000000-0004-0000-0400-000033010000}"/>
    <hyperlink ref="W310" r:id="rId309" xr:uid="{00000000-0004-0000-0400-000034010000}"/>
    <hyperlink ref="W311" r:id="rId310" xr:uid="{00000000-0004-0000-0400-000035010000}"/>
    <hyperlink ref="W312" r:id="rId311" xr:uid="{00000000-0004-0000-0400-000036010000}"/>
    <hyperlink ref="W313" r:id="rId312" xr:uid="{00000000-0004-0000-0400-000037010000}"/>
    <hyperlink ref="W314" r:id="rId313" xr:uid="{00000000-0004-0000-0400-000038010000}"/>
    <hyperlink ref="W315" r:id="rId314" xr:uid="{00000000-0004-0000-0400-000039010000}"/>
    <hyperlink ref="W316" r:id="rId315" xr:uid="{00000000-0004-0000-0400-00003A010000}"/>
    <hyperlink ref="W317" r:id="rId316" xr:uid="{00000000-0004-0000-0400-00003B010000}"/>
    <hyperlink ref="W318" r:id="rId317" xr:uid="{00000000-0004-0000-0400-00003C010000}"/>
    <hyperlink ref="W319" r:id="rId318" xr:uid="{00000000-0004-0000-0400-00003D010000}"/>
    <hyperlink ref="W320" r:id="rId319" xr:uid="{00000000-0004-0000-0400-00003E010000}"/>
    <hyperlink ref="W321" r:id="rId320" xr:uid="{00000000-0004-0000-0400-00003F010000}"/>
    <hyperlink ref="W322" r:id="rId321" xr:uid="{00000000-0004-0000-0400-000040010000}"/>
    <hyperlink ref="W323" r:id="rId322" xr:uid="{00000000-0004-0000-0400-000041010000}"/>
    <hyperlink ref="W324" r:id="rId323" xr:uid="{00000000-0004-0000-0400-000042010000}"/>
    <hyperlink ref="W325" r:id="rId324" xr:uid="{00000000-0004-0000-0400-000043010000}"/>
    <hyperlink ref="W326" r:id="rId325" xr:uid="{00000000-0004-0000-0400-000044010000}"/>
    <hyperlink ref="W327" r:id="rId326" xr:uid="{00000000-0004-0000-0400-000045010000}"/>
    <hyperlink ref="W328" r:id="rId327" xr:uid="{00000000-0004-0000-0400-000046010000}"/>
    <hyperlink ref="W329" r:id="rId328" xr:uid="{00000000-0004-0000-0400-000047010000}"/>
    <hyperlink ref="W330" r:id="rId329" xr:uid="{00000000-0004-0000-0400-000048010000}"/>
    <hyperlink ref="W331" r:id="rId330" xr:uid="{00000000-0004-0000-0400-000049010000}"/>
    <hyperlink ref="W332" r:id="rId331" xr:uid="{00000000-0004-0000-0400-00004A010000}"/>
    <hyperlink ref="W333" r:id="rId332" xr:uid="{00000000-0004-0000-0400-00004B010000}"/>
    <hyperlink ref="W334" r:id="rId333" xr:uid="{00000000-0004-0000-0400-00004C010000}"/>
    <hyperlink ref="W335" r:id="rId334" xr:uid="{00000000-0004-0000-0400-00004D010000}"/>
    <hyperlink ref="W336" r:id="rId335" xr:uid="{00000000-0004-0000-0400-00004E010000}"/>
    <hyperlink ref="W337" r:id="rId336" xr:uid="{00000000-0004-0000-0400-00004F010000}"/>
    <hyperlink ref="W338" r:id="rId337" xr:uid="{00000000-0004-0000-0400-000050010000}"/>
    <hyperlink ref="W339" r:id="rId338" xr:uid="{00000000-0004-0000-0400-000051010000}"/>
    <hyperlink ref="W340" r:id="rId339" xr:uid="{00000000-0004-0000-0400-000052010000}"/>
    <hyperlink ref="W341" r:id="rId340" xr:uid="{00000000-0004-0000-0400-000053010000}"/>
    <hyperlink ref="W342" r:id="rId341" xr:uid="{00000000-0004-0000-0400-000054010000}"/>
    <hyperlink ref="W343" r:id="rId342" xr:uid="{00000000-0004-0000-0400-000055010000}"/>
    <hyperlink ref="W344" r:id="rId343" xr:uid="{00000000-0004-0000-0400-000056010000}"/>
    <hyperlink ref="W345" r:id="rId344" xr:uid="{00000000-0004-0000-0400-000057010000}"/>
    <hyperlink ref="W346" r:id="rId345" xr:uid="{00000000-0004-0000-0400-000058010000}"/>
    <hyperlink ref="W347" r:id="rId346" xr:uid="{00000000-0004-0000-0400-000059010000}"/>
    <hyperlink ref="W348" r:id="rId347" xr:uid="{00000000-0004-0000-0400-00005A010000}"/>
    <hyperlink ref="W349" r:id="rId348" xr:uid="{00000000-0004-0000-0400-00005B010000}"/>
    <hyperlink ref="W350" r:id="rId349" xr:uid="{00000000-0004-0000-0400-00005C010000}"/>
    <hyperlink ref="W351" r:id="rId350" xr:uid="{00000000-0004-0000-0400-00005D010000}"/>
    <hyperlink ref="W352" r:id="rId351" xr:uid="{00000000-0004-0000-0400-00005E010000}"/>
    <hyperlink ref="W353" r:id="rId352" xr:uid="{00000000-0004-0000-0400-00005F010000}"/>
    <hyperlink ref="W354" r:id="rId353" xr:uid="{00000000-0004-0000-0400-000060010000}"/>
    <hyperlink ref="W355" r:id="rId354" xr:uid="{00000000-0004-0000-0400-000061010000}"/>
    <hyperlink ref="W356" r:id="rId355" xr:uid="{00000000-0004-0000-0400-000062010000}"/>
    <hyperlink ref="W357" r:id="rId356" xr:uid="{00000000-0004-0000-0400-000063010000}"/>
    <hyperlink ref="W358" r:id="rId357" xr:uid="{00000000-0004-0000-0400-000064010000}"/>
    <hyperlink ref="W359" r:id="rId358" xr:uid="{00000000-0004-0000-0400-000065010000}"/>
    <hyperlink ref="W360" r:id="rId359" xr:uid="{00000000-0004-0000-0400-000066010000}"/>
    <hyperlink ref="W361" r:id="rId360" xr:uid="{00000000-0004-0000-0400-000067010000}"/>
    <hyperlink ref="W362" r:id="rId361" xr:uid="{00000000-0004-0000-0400-000068010000}"/>
    <hyperlink ref="W363" r:id="rId362" xr:uid="{00000000-0004-0000-0400-000069010000}"/>
    <hyperlink ref="W364" r:id="rId363" xr:uid="{00000000-0004-0000-0400-00006A010000}"/>
    <hyperlink ref="W365" r:id="rId364" xr:uid="{00000000-0004-0000-0400-00006B010000}"/>
    <hyperlink ref="W366" r:id="rId365" xr:uid="{00000000-0004-0000-0400-00006C010000}"/>
    <hyperlink ref="W367" r:id="rId366" xr:uid="{00000000-0004-0000-0400-00006D010000}"/>
    <hyperlink ref="W368" r:id="rId367" xr:uid="{00000000-0004-0000-0400-00006E010000}"/>
    <hyperlink ref="W369" r:id="rId368" xr:uid="{00000000-0004-0000-0400-00006F010000}"/>
    <hyperlink ref="W370" r:id="rId369" xr:uid="{00000000-0004-0000-0400-000070010000}"/>
    <hyperlink ref="W371" r:id="rId370" xr:uid="{00000000-0004-0000-0400-000071010000}"/>
    <hyperlink ref="W372" r:id="rId371" xr:uid="{00000000-0004-0000-0400-000072010000}"/>
    <hyperlink ref="W373" r:id="rId372" xr:uid="{00000000-0004-0000-0400-000073010000}"/>
    <hyperlink ref="W374" r:id="rId373" xr:uid="{00000000-0004-0000-0400-000074010000}"/>
    <hyperlink ref="W375" r:id="rId374" xr:uid="{00000000-0004-0000-0400-000075010000}"/>
    <hyperlink ref="W376" r:id="rId375" xr:uid="{00000000-0004-0000-0400-000076010000}"/>
    <hyperlink ref="W377" r:id="rId376" xr:uid="{00000000-0004-0000-0400-000077010000}"/>
    <hyperlink ref="W378" r:id="rId377" xr:uid="{00000000-0004-0000-0400-000078010000}"/>
    <hyperlink ref="W379" r:id="rId378" xr:uid="{00000000-0004-0000-0400-000079010000}"/>
    <hyperlink ref="W380" r:id="rId379" xr:uid="{00000000-0004-0000-0400-00007A010000}"/>
    <hyperlink ref="W381" r:id="rId380" xr:uid="{00000000-0004-0000-0400-00007B010000}"/>
    <hyperlink ref="W382" r:id="rId381" xr:uid="{00000000-0004-0000-0400-00007C010000}"/>
    <hyperlink ref="W383" r:id="rId382" xr:uid="{00000000-0004-0000-0400-00007D010000}"/>
    <hyperlink ref="W384" r:id="rId383" xr:uid="{00000000-0004-0000-0400-00007E010000}"/>
    <hyperlink ref="W385" r:id="rId384" xr:uid="{00000000-0004-0000-0400-00007F010000}"/>
    <hyperlink ref="W386" r:id="rId385" xr:uid="{00000000-0004-0000-0400-000080010000}"/>
    <hyperlink ref="W387" r:id="rId386" xr:uid="{00000000-0004-0000-0400-000081010000}"/>
    <hyperlink ref="W388" r:id="rId387" xr:uid="{00000000-0004-0000-0400-000082010000}"/>
    <hyperlink ref="W389" r:id="rId388" xr:uid="{00000000-0004-0000-0400-000083010000}"/>
    <hyperlink ref="W390" r:id="rId389" xr:uid="{00000000-0004-0000-0400-000084010000}"/>
    <hyperlink ref="W391" r:id="rId390" xr:uid="{00000000-0004-0000-0400-000085010000}"/>
    <hyperlink ref="W392" r:id="rId391" xr:uid="{00000000-0004-0000-0400-000086010000}"/>
    <hyperlink ref="W393" r:id="rId392" xr:uid="{00000000-0004-0000-0400-000087010000}"/>
    <hyperlink ref="W394" r:id="rId393" xr:uid="{00000000-0004-0000-0400-000088010000}"/>
    <hyperlink ref="W395" r:id="rId394" xr:uid="{00000000-0004-0000-0400-000089010000}"/>
    <hyperlink ref="W396" r:id="rId395" xr:uid="{00000000-0004-0000-0400-00008A010000}"/>
    <hyperlink ref="W397" r:id="rId396" xr:uid="{00000000-0004-0000-0400-00008B010000}"/>
    <hyperlink ref="W398" r:id="rId397" xr:uid="{00000000-0004-0000-0400-00008C010000}"/>
    <hyperlink ref="W399" r:id="rId398" xr:uid="{00000000-0004-0000-0400-00008D010000}"/>
    <hyperlink ref="W400" r:id="rId399" xr:uid="{00000000-0004-0000-0400-00008E010000}"/>
    <hyperlink ref="W401" r:id="rId400" xr:uid="{00000000-0004-0000-0400-00008F010000}"/>
    <hyperlink ref="W402" r:id="rId401" xr:uid="{00000000-0004-0000-0400-000090010000}"/>
    <hyperlink ref="W403" r:id="rId402" xr:uid="{00000000-0004-0000-0400-000091010000}"/>
    <hyperlink ref="W404" r:id="rId403" xr:uid="{00000000-0004-0000-0400-000092010000}"/>
    <hyperlink ref="W405" r:id="rId404" xr:uid="{00000000-0004-0000-0400-000093010000}"/>
    <hyperlink ref="W406" r:id="rId405" xr:uid="{00000000-0004-0000-0400-000094010000}"/>
    <hyperlink ref="W407" r:id="rId406" xr:uid="{00000000-0004-0000-0400-000095010000}"/>
    <hyperlink ref="W408" r:id="rId407" xr:uid="{00000000-0004-0000-0400-000096010000}"/>
    <hyperlink ref="W409" r:id="rId408" xr:uid="{00000000-0004-0000-0400-000097010000}"/>
    <hyperlink ref="W410" r:id="rId409" xr:uid="{00000000-0004-0000-0400-000098010000}"/>
    <hyperlink ref="W411" r:id="rId410" xr:uid="{00000000-0004-0000-0400-000099010000}"/>
    <hyperlink ref="W412" r:id="rId411" xr:uid="{00000000-0004-0000-0400-00009A010000}"/>
    <hyperlink ref="W413" r:id="rId412" xr:uid="{00000000-0004-0000-0400-00009B010000}"/>
    <hyperlink ref="W414" r:id="rId413" xr:uid="{00000000-0004-0000-0400-00009C010000}"/>
    <hyperlink ref="W415" r:id="rId414" xr:uid="{00000000-0004-0000-0400-00009D010000}"/>
    <hyperlink ref="W416" r:id="rId415" xr:uid="{00000000-0004-0000-0400-00009E010000}"/>
    <hyperlink ref="W417" r:id="rId416" xr:uid="{00000000-0004-0000-0400-00009F010000}"/>
    <hyperlink ref="W418" r:id="rId417" xr:uid="{00000000-0004-0000-0400-0000A0010000}"/>
    <hyperlink ref="W419" r:id="rId418" xr:uid="{00000000-0004-0000-0400-0000A1010000}"/>
    <hyperlink ref="W420" r:id="rId419" xr:uid="{00000000-0004-0000-0400-0000A2010000}"/>
    <hyperlink ref="W421" r:id="rId420" xr:uid="{00000000-0004-0000-0400-0000A3010000}"/>
    <hyperlink ref="W422" r:id="rId421" xr:uid="{00000000-0004-0000-0400-0000A4010000}"/>
    <hyperlink ref="W423" r:id="rId422" xr:uid="{00000000-0004-0000-0400-0000A5010000}"/>
    <hyperlink ref="W424" r:id="rId423" xr:uid="{00000000-0004-0000-0400-0000A6010000}"/>
    <hyperlink ref="W425" r:id="rId424" xr:uid="{00000000-0004-0000-0400-0000A7010000}"/>
    <hyperlink ref="W426" r:id="rId425" xr:uid="{00000000-0004-0000-0400-0000A8010000}"/>
    <hyperlink ref="W427" r:id="rId426" xr:uid="{00000000-0004-0000-0400-0000A9010000}"/>
    <hyperlink ref="W428" r:id="rId427" xr:uid="{00000000-0004-0000-0400-0000AA010000}"/>
    <hyperlink ref="W429" r:id="rId428" xr:uid="{00000000-0004-0000-0400-0000AB010000}"/>
    <hyperlink ref="W430" r:id="rId429" xr:uid="{00000000-0004-0000-0400-0000AC010000}"/>
    <hyperlink ref="W431" r:id="rId430" xr:uid="{00000000-0004-0000-0400-0000AD010000}"/>
    <hyperlink ref="W432" r:id="rId431" xr:uid="{00000000-0004-0000-0400-0000AE010000}"/>
    <hyperlink ref="W433" r:id="rId432" xr:uid="{00000000-0004-0000-0400-0000AF010000}"/>
    <hyperlink ref="W434" r:id="rId433" xr:uid="{00000000-0004-0000-0400-0000B0010000}"/>
    <hyperlink ref="W435" r:id="rId434" xr:uid="{00000000-0004-0000-0400-0000B1010000}"/>
    <hyperlink ref="W436" r:id="rId435" xr:uid="{00000000-0004-0000-0400-0000B2010000}"/>
    <hyperlink ref="W437" r:id="rId436" xr:uid="{00000000-0004-0000-0400-0000B3010000}"/>
    <hyperlink ref="W438" r:id="rId437" xr:uid="{00000000-0004-0000-0400-0000B4010000}"/>
    <hyperlink ref="W439" r:id="rId438" xr:uid="{00000000-0004-0000-0400-0000B5010000}"/>
    <hyperlink ref="W440" r:id="rId439" xr:uid="{00000000-0004-0000-0400-0000B6010000}"/>
    <hyperlink ref="W441" r:id="rId440" xr:uid="{00000000-0004-0000-0400-0000B7010000}"/>
    <hyperlink ref="W442" r:id="rId441" xr:uid="{00000000-0004-0000-0400-0000B8010000}"/>
    <hyperlink ref="W443" r:id="rId442" xr:uid="{00000000-0004-0000-0400-0000B9010000}"/>
    <hyperlink ref="W444" r:id="rId443" xr:uid="{00000000-0004-0000-0400-0000BA010000}"/>
    <hyperlink ref="W445" r:id="rId444" xr:uid="{00000000-0004-0000-0400-0000BB010000}"/>
    <hyperlink ref="W446" r:id="rId445" xr:uid="{00000000-0004-0000-0400-0000BC010000}"/>
    <hyperlink ref="W447" r:id="rId446" xr:uid="{00000000-0004-0000-0400-0000BD010000}"/>
    <hyperlink ref="W448" r:id="rId447" xr:uid="{00000000-0004-0000-0400-0000BE010000}"/>
    <hyperlink ref="W449" r:id="rId448" xr:uid="{00000000-0004-0000-0400-0000BF010000}"/>
    <hyperlink ref="W450" r:id="rId449" xr:uid="{00000000-0004-0000-0400-0000C0010000}"/>
    <hyperlink ref="W451" r:id="rId450" xr:uid="{00000000-0004-0000-0400-0000C1010000}"/>
    <hyperlink ref="W452" r:id="rId451" xr:uid="{00000000-0004-0000-0400-0000C2010000}"/>
    <hyperlink ref="W453" r:id="rId452" xr:uid="{00000000-0004-0000-0400-0000C3010000}"/>
    <hyperlink ref="W454" r:id="rId453" xr:uid="{00000000-0004-0000-0400-0000C4010000}"/>
    <hyperlink ref="W455" r:id="rId454" xr:uid="{00000000-0004-0000-0400-0000C5010000}"/>
    <hyperlink ref="W456" r:id="rId455" xr:uid="{00000000-0004-0000-0400-0000C6010000}"/>
    <hyperlink ref="W457" r:id="rId456" xr:uid="{00000000-0004-0000-0400-0000C7010000}"/>
    <hyperlink ref="W458" r:id="rId457" xr:uid="{00000000-0004-0000-0400-0000C8010000}"/>
    <hyperlink ref="W459" r:id="rId458" xr:uid="{00000000-0004-0000-0400-0000C9010000}"/>
    <hyperlink ref="W460" r:id="rId459" xr:uid="{00000000-0004-0000-0400-0000CA010000}"/>
    <hyperlink ref="W461" r:id="rId460" xr:uid="{00000000-0004-0000-0400-0000CB010000}"/>
    <hyperlink ref="W462" r:id="rId461" xr:uid="{00000000-0004-0000-0400-0000CC010000}"/>
    <hyperlink ref="W463" r:id="rId462" xr:uid="{00000000-0004-0000-0400-0000CD010000}"/>
    <hyperlink ref="W464" r:id="rId463" xr:uid="{00000000-0004-0000-0400-0000CE010000}"/>
    <hyperlink ref="W465" r:id="rId464" xr:uid="{00000000-0004-0000-0400-0000CF010000}"/>
    <hyperlink ref="W466" r:id="rId465" xr:uid="{00000000-0004-0000-0400-0000D0010000}"/>
    <hyperlink ref="W467" r:id="rId466" xr:uid="{00000000-0004-0000-0400-0000D1010000}"/>
    <hyperlink ref="W468" r:id="rId467" xr:uid="{00000000-0004-0000-0400-0000D2010000}"/>
    <hyperlink ref="W469" r:id="rId468" xr:uid="{00000000-0004-0000-0400-0000D3010000}"/>
    <hyperlink ref="W470" r:id="rId469" xr:uid="{00000000-0004-0000-0400-0000D4010000}"/>
    <hyperlink ref="W471" r:id="rId470" xr:uid="{00000000-0004-0000-0400-0000D5010000}"/>
    <hyperlink ref="W472" r:id="rId471" xr:uid="{00000000-0004-0000-0400-0000D6010000}"/>
    <hyperlink ref="W473" r:id="rId472" xr:uid="{00000000-0004-0000-0400-0000D7010000}"/>
    <hyperlink ref="W474" r:id="rId473" xr:uid="{00000000-0004-0000-0400-0000D8010000}"/>
    <hyperlink ref="W475" r:id="rId474" xr:uid="{00000000-0004-0000-0400-0000D9010000}"/>
    <hyperlink ref="W476" r:id="rId475" xr:uid="{00000000-0004-0000-0400-0000DA010000}"/>
    <hyperlink ref="W477" r:id="rId476" xr:uid="{00000000-0004-0000-0400-0000DB010000}"/>
    <hyperlink ref="W478" r:id="rId477" xr:uid="{00000000-0004-0000-0400-0000DC010000}"/>
    <hyperlink ref="W479" r:id="rId478" xr:uid="{00000000-0004-0000-0400-0000DD010000}"/>
    <hyperlink ref="W480" r:id="rId479" xr:uid="{00000000-0004-0000-0400-0000DE010000}"/>
    <hyperlink ref="W481" r:id="rId480" xr:uid="{00000000-0004-0000-0400-0000DF010000}"/>
    <hyperlink ref="W482" r:id="rId481" xr:uid="{00000000-0004-0000-0400-0000E0010000}"/>
    <hyperlink ref="W483" r:id="rId482" xr:uid="{00000000-0004-0000-0400-0000E1010000}"/>
    <hyperlink ref="W484" r:id="rId483" xr:uid="{00000000-0004-0000-0400-0000E2010000}"/>
    <hyperlink ref="W485" r:id="rId484" xr:uid="{00000000-0004-0000-0400-0000E3010000}"/>
    <hyperlink ref="W486" r:id="rId485" xr:uid="{00000000-0004-0000-0400-0000E4010000}"/>
    <hyperlink ref="W487" r:id="rId486" xr:uid="{00000000-0004-0000-0400-0000E5010000}"/>
    <hyperlink ref="W488" r:id="rId487" xr:uid="{00000000-0004-0000-0400-0000E6010000}"/>
    <hyperlink ref="W489" r:id="rId488" xr:uid="{00000000-0004-0000-0400-0000E7010000}"/>
    <hyperlink ref="W490" r:id="rId489" xr:uid="{00000000-0004-0000-0400-0000E8010000}"/>
    <hyperlink ref="W491" r:id="rId490" xr:uid="{00000000-0004-0000-0400-0000E9010000}"/>
    <hyperlink ref="W492" r:id="rId491" xr:uid="{00000000-0004-0000-0400-0000EA010000}"/>
    <hyperlink ref="W493" r:id="rId492" xr:uid="{00000000-0004-0000-0400-0000EB010000}"/>
    <hyperlink ref="W494" r:id="rId493" xr:uid="{00000000-0004-0000-0400-0000EC010000}"/>
    <hyperlink ref="W495" r:id="rId494" xr:uid="{00000000-0004-0000-0400-0000ED010000}"/>
    <hyperlink ref="W496" r:id="rId495" xr:uid="{00000000-0004-0000-0400-0000EE010000}"/>
    <hyperlink ref="W497" r:id="rId496" xr:uid="{00000000-0004-0000-0400-0000EF010000}"/>
    <hyperlink ref="W498" r:id="rId497" xr:uid="{00000000-0004-0000-0400-0000F0010000}"/>
    <hyperlink ref="W499" r:id="rId498" xr:uid="{00000000-0004-0000-0400-0000F1010000}"/>
    <hyperlink ref="W500" r:id="rId499" xr:uid="{00000000-0004-0000-0400-0000F2010000}"/>
    <hyperlink ref="W501" r:id="rId500" xr:uid="{00000000-0004-0000-0400-0000F3010000}"/>
    <hyperlink ref="W502" r:id="rId501" xr:uid="{00000000-0004-0000-0400-0000F4010000}"/>
    <hyperlink ref="W503" r:id="rId502" xr:uid="{00000000-0004-0000-0400-0000F5010000}"/>
    <hyperlink ref="W504" r:id="rId503" xr:uid="{00000000-0004-0000-0400-0000F6010000}"/>
    <hyperlink ref="W505" r:id="rId504" xr:uid="{00000000-0004-0000-0400-0000F7010000}"/>
    <hyperlink ref="W506" r:id="rId505" xr:uid="{00000000-0004-0000-0400-0000F8010000}"/>
    <hyperlink ref="W507" r:id="rId506" xr:uid="{00000000-0004-0000-0400-0000F9010000}"/>
    <hyperlink ref="W508" r:id="rId507" xr:uid="{00000000-0004-0000-0400-0000FA010000}"/>
    <hyperlink ref="W509" r:id="rId508" xr:uid="{00000000-0004-0000-0400-0000FB010000}"/>
    <hyperlink ref="W510" r:id="rId509" xr:uid="{00000000-0004-0000-0400-0000FC010000}"/>
    <hyperlink ref="W511" r:id="rId510" xr:uid="{00000000-0004-0000-0400-0000FD010000}"/>
    <hyperlink ref="W512" r:id="rId511" xr:uid="{00000000-0004-0000-0400-0000FE010000}"/>
    <hyperlink ref="W513" r:id="rId512" xr:uid="{00000000-0004-0000-0400-0000FF010000}"/>
    <hyperlink ref="W514" r:id="rId513" xr:uid="{00000000-0004-0000-0400-000000020000}"/>
    <hyperlink ref="W515" r:id="rId514" xr:uid="{00000000-0004-0000-0400-000001020000}"/>
    <hyperlink ref="W516" r:id="rId515" xr:uid="{00000000-0004-0000-0400-000002020000}"/>
    <hyperlink ref="W517" r:id="rId516" xr:uid="{00000000-0004-0000-0400-000003020000}"/>
    <hyperlink ref="W518" r:id="rId517" xr:uid="{00000000-0004-0000-0400-000004020000}"/>
    <hyperlink ref="W519" r:id="rId518" xr:uid="{00000000-0004-0000-0400-000005020000}"/>
    <hyperlink ref="W520" r:id="rId519" xr:uid="{00000000-0004-0000-0400-000006020000}"/>
    <hyperlink ref="W521" r:id="rId520" xr:uid="{00000000-0004-0000-0400-000007020000}"/>
    <hyperlink ref="W522" r:id="rId521" xr:uid="{00000000-0004-0000-0400-000008020000}"/>
    <hyperlink ref="W523" r:id="rId522" xr:uid="{00000000-0004-0000-0400-000009020000}"/>
    <hyperlink ref="W524" r:id="rId523" xr:uid="{00000000-0004-0000-0400-00000A020000}"/>
    <hyperlink ref="W525" r:id="rId524" xr:uid="{00000000-0004-0000-0400-00000B020000}"/>
    <hyperlink ref="W526" r:id="rId525" xr:uid="{00000000-0004-0000-0400-00000C020000}"/>
    <hyperlink ref="W527" r:id="rId526" xr:uid="{00000000-0004-0000-0400-00000D020000}"/>
    <hyperlink ref="W528" r:id="rId527" xr:uid="{00000000-0004-0000-0400-00000E020000}"/>
    <hyperlink ref="W529" r:id="rId528" xr:uid="{00000000-0004-0000-0400-00000F020000}"/>
    <hyperlink ref="W530" r:id="rId529" xr:uid="{00000000-0004-0000-0400-000010020000}"/>
    <hyperlink ref="W531" r:id="rId530" xr:uid="{00000000-0004-0000-0400-000011020000}"/>
    <hyperlink ref="W532" r:id="rId531" xr:uid="{00000000-0004-0000-0400-000012020000}"/>
    <hyperlink ref="W533" r:id="rId532" xr:uid="{00000000-0004-0000-0400-000013020000}"/>
    <hyperlink ref="W534" r:id="rId533" xr:uid="{00000000-0004-0000-0400-000014020000}"/>
    <hyperlink ref="W535" r:id="rId534" xr:uid="{00000000-0004-0000-0400-000015020000}"/>
    <hyperlink ref="W536" r:id="rId535" xr:uid="{00000000-0004-0000-0400-000016020000}"/>
    <hyperlink ref="W537" r:id="rId536" xr:uid="{00000000-0004-0000-0400-000017020000}"/>
    <hyperlink ref="W538" r:id="rId537" xr:uid="{00000000-0004-0000-0400-000018020000}"/>
    <hyperlink ref="W539" r:id="rId538" xr:uid="{00000000-0004-0000-0400-000019020000}"/>
    <hyperlink ref="W540" r:id="rId539" xr:uid="{00000000-0004-0000-0400-00001A020000}"/>
    <hyperlink ref="W541" r:id="rId540" xr:uid="{00000000-0004-0000-0400-00001B020000}"/>
    <hyperlink ref="W542" r:id="rId541" xr:uid="{00000000-0004-0000-0400-00001C020000}"/>
    <hyperlink ref="W543" r:id="rId542" xr:uid="{00000000-0004-0000-0400-00001D020000}"/>
    <hyperlink ref="W544" r:id="rId543" xr:uid="{00000000-0004-0000-0400-00001E020000}"/>
    <hyperlink ref="W545" r:id="rId544" xr:uid="{00000000-0004-0000-0400-00001F020000}"/>
    <hyperlink ref="W546" r:id="rId545" xr:uid="{00000000-0004-0000-0400-000020020000}"/>
    <hyperlink ref="W547" r:id="rId546" xr:uid="{00000000-0004-0000-0400-000021020000}"/>
    <hyperlink ref="W548" r:id="rId547" xr:uid="{00000000-0004-0000-0400-000022020000}"/>
    <hyperlink ref="W549" r:id="rId548" xr:uid="{00000000-0004-0000-0400-000023020000}"/>
    <hyperlink ref="W550" r:id="rId549" xr:uid="{00000000-0004-0000-0400-000024020000}"/>
    <hyperlink ref="W551" r:id="rId550" xr:uid="{00000000-0004-0000-0400-000025020000}"/>
    <hyperlink ref="W552" r:id="rId551" xr:uid="{00000000-0004-0000-0400-000026020000}"/>
    <hyperlink ref="W553" r:id="rId552" xr:uid="{00000000-0004-0000-0400-000027020000}"/>
    <hyperlink ref="W554" r:id="rId553" xr:uid="{00000000-0004-0000-0400-000028020000}"/>
    <hyperlink ref="W555" r:id="rId554" xr:uid="{00000000-0004-0000-0400-000029020000}"/>
    <hyperlink ref="W556" r:id="rId555" xr:uid="{00000000-0004-0000-0400-00002A020000}"/>
    <hyperlink ref="W557" r:id="rId556" xr:uid="{00000000-0004-0000-0400-00002B020000}"/>
    <hyperlink ref="W558" r:id="rId557" xr:uid="{00000000-0004-0000-0400-00002C020000}"/>
    <hyperlink ref="W559" r:id="rId558" xr:uid="{00000000-0004-0000-0400-00002D020000}"/>
    <hyperlink ref="W560" r:id="rId559" xr:uid="{00000000-0004-0000-0400-00002E020000}"/>
    <hyperlink ref="W561" r:id="rId560" xr:uid="{00000000-0004-0000-0400-00002F020000}"/>
    <hyperlink ref="W562" r:id="rId561" xr:uid="{00000000-0004-0000-0400-000030020000}"/>
    <hyperlink ref="W563" r:id="rId562" xr:uid="{00000000-0004-0000-0400-000031020000}"/>
    <hyperlink ref="W564" r:id="rId563" xr:uid="{00000000-0004-0000-0400-000032020000}"/>
    <hyperlink ref="W565" r:id="rId564" xr:uid="{00000000-0004-0000-0400-000033020000}"/>
    <hyperlink ref="W566" r:id="rId565" xr:uid="{00000000-0004-0000-0400-000034020000}"/>
    <hyperlink ref="W567" r:id="rId566" xr:uid="{00000000-0004-0000-0400-000035020000}"/>
    <hyperlink ref="W568" r:id="rId567" xr:uid="{00000000-0004-0000-0400-000036020000}"/>
    <hyperlink ref="W569" r:id="rId568" xr:uid="{00000000-0004-0000-0400-000037020000}"/>
    <hyperlink ref="W570" r:id="rId569" xr:uid="{00000000-0004-0000-0400-000038020000}"/>
    <hyperlink ref="W571" r:id="rId570" xr:uid="{00000000-0004-0000-0400-000039020000}"/>
    <hyperlink ref="W572" r:id="rId571" xr:uid="{00000000-0004-0000-0400-00003A020000}"/>
    <hyperlink ref="W573" r:id="rId572" xr:uid="{00000000-0004-0000-0400-00003B020000}"/>
    <hyperlink ref="W574" r:id="rId573" xr:uid="{00000000-0004-0000-0400-00003C020000}"/>
    <hyperlink ref="W575" r:id="rId574" xr:uid="{00000000-0004-0000-0400-00003D020000}"/>
    <hyperlink ref="W576" r:id="rId575" xr:uid="{00000000-0004-0000-0400-00003E020000}"/>
    <hyperlink ref="W577" r:id="rId576" xr:uid="{00000000-0004-0000-0400-00003F020000}"/>
    <hyperlink ref="W578" r:id="rId577" xr:uid="{00000000-0004-0000-0400-000040020000}"/>
    <hyperlink ref="W579" r:id="rId578" xr:uid="{00000000-0004-0000-0400-000041020000}"/>
    <hyperlink ref="W580" r:id="rId579" xr:uid="{00000000-0004-0000-0400-000042020000}"/>
    <hyperlink ref="W581" r:id="rId580" xr:uid="{00000000-0004-0000-0400-000043020000}"/>
    <hyperlink ref="W582" r:id="rId581" xr:uid="{00000000-0004-0000-0400-000044020000}"/>
    <hyperlink ref="W583" r:id="rId582" xr:uid="{00000000-0004-0000-0400-000045020000}"/>
    <hyperlink ref="W584" r:id="rId583" xr:uid="{00000000-0004-0000-0400-000046020000}"/>
    <hyperlink ref="W585" r:id="rId584" xr:uid="{00000000-0004-0000-0400-000047020000}"/>
    <hyperlink ref="W586" r:id="rId585" xr:uid="{00000000-0004-0000-0400-000048020000}"/>
    <hyperlink ref="W587" r:id="rId586" xr:uid="{00000000-0004-0000-0400-000049020000}"/>
    <hyperlink ref="W588" r:id="rId587" xr:uid="{00000000-0004-0000-0400-00004A020000}"/>
    <hyperlink ref="W589" r:id="rId588" xr:uid="{00000000-0004-0000-0400-00004B020000}"/>
    <hyperlink ref="W590" r:id="rId589" xr:uid="{00000000-0004-0000-0400-00004C020000}"/>
    <hyperlink ref="W591" r:id="rId590" xr:uid="{00000000-0004-0000-0400-00004D020000}"/>
    <hyperlink ref="W592" r:id="rId591" xr:uid="{00000000-0004-0000-0400-00004E020000}"/>
    <hyperlink ref="W593" r:id="rId592" xr:uid="{00000000-0004-0000-0400-00004F020000}"/>
    <hyperlink ref="W594" r:id="rId593" xr:uid="{00000000-0004-0000-0400-000050020000}"/>
    <hyperlink ref="W595" r:id="rId594" xr:uid="{00000000-0004-0000-0400-000051020000}"/>
    <hyperlink ref="W596" r:id="rId595" xr:uid="{00000000-0004-0000-0400-000052020000}"/>
    <hyperlink ref="W597" r:id="rId596" xr:uid="{00000000-0004-0000-0400-000053020000}"/>
    <hyperlink ref="W598" r:id="rId597" xr:uid="{00000000-0004-0000-0400-000054020000}"/>
    <hyperlink ref="W599" r:id="rId598" xr:uid="{00000000-0004-0000-0400-000055020000}"/>
    <hyperlink ref="W600" r:id="rId599" xr:uid="{00000000-0004-0000-0400-000056020000}"/>
    <hyperlink ref="W601" r:id="rId600" xr:uid="{00000000-0004-0000-0400-000057020000}"/>
    <hyperlink ref="W602" r:id="rId601" xr:uid="{00000000-0004-0000-0400-000058020000}"/>
    <hyperlink ref="W603" r:id="rId602" xr:uid="{00000000-0004-0000-0400-000059020000}"/>
    <hyperlink ref="W604" r:id="rId603" xr:uid="{00000000-0004-0000-0400-00005A020000}"/>
    <hyperlink ref="W605" r:id="rId604" xr:uid="{00000000-0004-0000-0400-00005B020000}"/>
    <hyperlink ref="W606" r:id="rId605" xr:uid="{00000000-0004-0000-0400-00005C020000}"/>
    <hyperlink ref="W607" r:id="rId606" xr:uid="{00000000-0004-0000-0400-00005D020000}"/>
    <hyperlink ref="W608" r:id="rId607" xr:uid="{00000000-0004-0000-0400-00005E020000}"/>
    <hyperlink ref="W609" r:id="rId608" xr:uid="{00000000-0004-0000-0400-00005F020000}"/>
    <hyperlink ref="W610" r:id="rId609" xr:uid="{00000000-0004-0000-0400-000060020000}"/>
    <hyperlink ref="W611" r:id="rId610" xr:uid="{00000000-0004-0000-0400-000061020000}"/>
    <hyperlink ref="W612" r:id="rId611" xr:uid="{00000000-0004-0000-0400-000062020000}"/>
    <hyperlink ref="W613" r:id="rId612" xr:uid="{00000000-0004-0000-0400-000063020000}"/>
    <hyperlink ref="W614" r:id="rId613" xr:uid="{00000000-0004-0000-0400-000064020000}"/>
    <hyperlink ref="W615" r:id="rId614" xr:uid="{00000000-0004-0000-0400-000065020000}"/>
    <hyperlink ref="W616" r:id="rId615" xr:uid="{00000000-0004-0000-0400-000066020000}"/>
    <hyperlink ref="W617" r:id="rId616" xr:uid="{00000000-0004-0000-0400-000067020000}"/>
    <hyperlink ref="W618" r:id="rId617" xr:uid="{00000000-0004-0000-0400-000068020000}"/>
    <hyperlink ref="W619" r:id="rId618" xr:uid="{00000000-0004-0000-0400-000069020000}"/>
    <hyperlink ref="W620" r:id="rId619" xr:uid="{00000000-0004-0000-0400-00006A020000}"/>
    <hyperlink ref="W621" r:id="rId620" xr:uid="{00000000-0004-0000-0400-00006B020000}"/>
    <hyperlink ref="W622" r:id="rId621" xr:uid="{00000000-0004-0000-0400-00006C020000}"/>
    <hyperlink ref="W623" r:id="rId622" xr:uid="{00000000-0004-0000-0400-00006D020000}"/>
    <hyperlink ref="W624" r:id="rId623" xr:uid="{00000000-0004-0000-0400-00006E020000}"/>
    <hyperlink ref="W625" r:id="rId624" xr:uid="{00000000-0004-0000-0400-00006F020000}"/>
    <hyperlink ref="W626" r:id="rId625" xr:uid="{00000000-0004-0000-0400-000070020000}"/>
    <hyperlink ref="W627" r:id="rId626" xr:uid="{00000000-0004-0000-0400-000071020000}"/>
    <hyperlink ref="W628" r:id="rId627" xr:uid="{00000000-0004-0000-0400-000072020000}"/>
    <hyperlink ref="W629" r:id="rId628" xr:uid="{00000000-0004-0000-0400-000073020000}"/>
    <hyperlink ref="W630" r:id="rId629" xr:uid="{00000000-0004-0000-0400-000074020000}"/>
    <hyperlink ref="W631" r:id="rId630" xr:uid="{00000000-0004-0000-0400-000075020000}"/>
    <hyperlink ref="W632" r:id="rId631" xr:uid="{00000000-0004-0000-0400-000076020000}"/>
    <hyperlink ref="W633" r:id="rId632" xr:uid="{00000000-0004-0000-0400-000077020000}"/>
    <hyperlink ref="W634" r:id="rId633" xr:uid="{00000000-0004-0000-0400-000078020000}"/>
    <hyperlink ref="W635" r:id="rId634" xr:uid="{00000000-0004-0000-0400-000079020000}"/>
    <hyperlink ref="W636" r:id="rId635" xr:uid="{00000000-0004-0000-0400-00007A020000}"/>
    <hyperlink ref="W637" r:id="rId636" xr:uid="{00000000-0004-0000-0400-00007B020000}"/>
    <hyperlink ref="W638" r:id="rId637" xr:uid="{00000000-0004-0000-0400-00007C020000}"/>
    <hyperlink ref="W639" r:id="rId638" xr:uid="{00000000-0004-0000-0400-00007D020000}"/>
    <hyperlink ref="W640" r:id="rId639" xr:uid="{00000000-0004-0000-0400-00007E020000}"/>
    <hyperlink ref="W641" r:id="rId640" xr:uid="{00000000-0004-0000-0400-00007F020000}"/>
    <hyperlink ref="W642" r:id="rId641" xr:uid="{00000000-0004-0000-0400-000080020000}"/>
    <hyperlink ref="W643" r:id="rId642" xr:uid="{00000000-0004-0000-0400-000081020000}"/>
    <hyperlink ref="W644" r:id="rId643" xr:uid="{00000000-0004-0000-0400-000082020000}"/>
    <hyperlink ref="W645" r:id="rId644" xr:uid="{00000000-0004-0000-0400-000083020000}"/>
    <hyperlink ref="W646" r:id="rId645" xr:uid="{00000000-0004-0000-0400-000084020000}"/>
    <hyperlink ref="W647" r:id="rId646" xr:uid="{00000000-0004-0000-0400-000085020000}"/>
    <hyperlink ref="W648" r:id="rId647" xr:uid="{00000000-0004-0000-0400-000086020000}"/>
    <hyperlink ref="W649" r:id="rId648" xr:uid="{00000000-0004-0000-0400-000087020000}"/>
    <hyperlink ref="W650" r:id="rId649" xr:uid="{00000000-0004-0000-0400-000088020000}"/>
    <hyperlink ref="W651" r:id="rId650" xr:uid="{00000000-0004-0000-0400-000089020000}"/>
    <hyperlink ref="W652" r:id="rId651" xr:uid="{00000000-0004-0000-0400-00008A020000}"/>
    <hyperlink ref="W653" r:id="rId652" xr:uid="{00000000-0004-0000-0400-00008B020000}"/>
    <hyperlink ref="W654" r:id="rId653" xr:uid="{00000000-0004-0000-0400-00008C020000}"/>
    <hyperlink ref="W655" r:id="rId654" xr:uid="{00000000-0004-0000-0400-00008D020000}"/>
    <hyperlink ref="W656" r:id="rId655" xr:uid="{00000000-0004-0000-0400-00008E020000}"/>
    <hyperlink ref="W657" r:id="rId656" xr:uid="{00000000-0004-0000-0400-00008F020000}"/>
    <hyperlink ref="W658" r:id="rId657" xr:uid="{00000000-0004-0000-0400-000090020000}"/>
    <hyperlink ref="W659" r:id="rId658" xr:uid="{00000000-0004-0000-0400-000091020000}"/>
    <hyperlink ref="W660" r:id="rId659" xr:uid="{00000000-0004-0000-0400-000092020000}"/>
    <hyperlink ref="W661" r:id="rId660" xr:uid="{00000000-0004-0000-0400-000093020000}"/>
    <hyperlink ref="W662" r:id="rId661" xr:uid="{00000000-0004-0000-0400-000094020000}"/>
    <hyperlink ref="W663" r:id="rId662" xr:uid="{00000000-0004-0000-0400-000095020000}"/>
    <hyperlink ref="W664" r:id="rId663" xr:uid="{00000000-0004-0000-0400-000096020000}"/>
    <hyperlink ref="W665" r:id="rId664" xr:uid="{00000000-0004-0000-0400-000097020000}"/>
    <hyperlink ref="W666" r:id="rId665" xr:uid="{00000000-0004-0000-0400-000098020000}"/>
    <hyperlink ref="W667" r:id="rId666" xr:uid="{00000000-0004-0000-0400-000099020000}"/>
    <hyperlink ref="W668" r:id="rId667" xr:uid="{00000000-0004-0000-0400-00009A020000}"/>
    <hyperlink ref="W669" r:id="rId668" xr:uid="{00000000-0004-0000-0400-00009B020000}"/>
    <hyperlink ref="W670" r:id="rId669" xr:uid="{00000000-0004-0000-0400-00009C020000}"/>
    <hyperlink ref="W671" r:id="rId670" xr:uid="{00000000-0004-0000-0400-00009D020000}"/>
    <hyperlink ref="W672" r:id="rId671" xr:uid="{00000000-0004-0000-0400-00009E020000}"/>
    <hyperlink ref="W673" r:id="rId672" xr:uid="{00000000-0004-0000-0400-00009F020000}"/>
    <hyperlink ref="W674" r:id="rId673" xr:uid="{00000000-0004-0000-0400-0000A0020000}"/>
    <hyperlink ref="W675" r:id="rId674" xr:uid="{00000000-0004-0000-0400-0000A1020000}"/>
    <hyperlink ref="W676" r:id="rId675" xr:uid="{00000000-0004-0000-0400-0000A2020000}"/>
    <hyperlink ref="W677" r:id="rId676" xr:uid="{00000000-0004-0000-0400-0000A3020000}"/>
    <hyperlink ref="W678" r:id="rId677" xr:uid="{00000000-0004-0000-0400-0000A4020000}"/>
    <hyperlink ref="W679" r:id="rId678" xr:uid="{00000000-0004-0000-0400-0000A5020000}"/>
    <hyperlink ref="W680" r:id="rId679" xr:uid="{00000000-0004-0000-0400-0000A6020000}"/>
    <hyperlink ref="W681" r:id="rId680" xr:uid="{00000000-0004-0000-0400-0000A7020000}"/>
    <hyperlink ref="W682" r:id="rId681" xr:uid="{00000000-0004-0000-0400-0000A8020000}"/>
    <hyperlink ref="W683" r:id="rId682" xr:uid="{00000000-0004-0000-0400-0000A9020000}"/>
    <hyperlink ref="W684" r:id="rId683" xr:uid="{00000000-0004-0000-0400-0000AA020000}"/>
    <hyperlink ref="W685" r:id="rId684" xr:uid="{00000000-0004-0000-0400-0000AB020000}"/>
    <hyperlink ref="W686" r:id="rId685" xr:uid="{00000000-0004-0000-0400-0000AC020000}"/>
    <hyperlink ref="W687" r:id="rId686" xr:uid="{00000000-0004-0000-0400-0000AD020000}"/>
    <hyperlink ref="W688" r:id="rId687" xr:uid="{00000000-0004-0000-0400-0000AE020000}"/>
    <hyperlink ref="W689" r:id="rId688" xr:uid="{00000000-0004-0000-0400-0000AF020000}"/>
    <hyperlink ref="W690" r:id="rId689" xr:uid="{00000000-0004-0000-0400-0000B0020000}"/>
    <hyperlink ref="W691" r:id="rId690" xr:uid="{00000000-0004-0000-0400-0000B1020000}"/>
    <hyperlink ref="W692" r:id="rId691" xr:uid="{00000000-0004-0000-0400-0000B2020000}"/>
    <hyperlink ref="W693" r:id="rId692" xr:uid="{00000000-0004-0000-0400-0000B3020000}"/>
    <hyperlink ref="W694" r:id="rId693" xr:uid="{00000000-0004-0000-0400-0000B4020000}"/>
    <hyperlink ref="W695" r:id="rId694" xr:uid="{00000000-0004-0000-0400-0000B5020000}"/>
    <hyperlink ref="W696" r:id="rId695" xr:uid="{00000000-0004-0000-0400-0000B6020000}"/>
    <hyperlink ref="W697" r:id="rId696" xr:uid="{00000000-0004-0000-0400-0000B7020000}"/>
    <hyperlink ref="W698" r:id="rId697" xr:uid="{00000000-0004-0000-0400-0000B8020000}"/>
    <hyperlink ref="W699" r:id="rId698" xr:uid="{00000000-0004-0000-0400-0000B9020000}"/>
    <hyperlink ref="W700" r:id="rId699" xr:uid="{00000000-0004-0000-0400-0000BA020000}"/>
    <hyperlink ref="W701" r:id="rId700" xr:uid="{00000000-0004-0000-0400-0000BB020000}"/>
    <hyperlink ref="W702" r:id="rId701" xr:uid="{00000000-0004-0000-0400-0000BC020000}"/>
    <hyperlink ref="W703" r:id="rId702" xr:uid="{00000000-0004-0000-0400-0000BD020000}"/>
    <hyperlink ref="W704" r:id="rId703" xr:uid="{00000000-0004-0000-0400-0000BE020000}"/>
    <hyperlink ref="W705" r:id="rId704" xr:uid="{00000000-0004-0000-0400-0000BF020000}"/>
    <hyperlink ref="W706" r:id="rId705" xr:uid="{00000000-0004-0000-0400-0000C0020000}"/>
    <hyperlink ref="W707" r:id="rId706" xr:uid="{00000000-0004-0000-0400-0000C1020000}"/>
    <hyperlink ref="W708" r:id="rId707" xr:uid="{00000000-0004-0000-0400-0000C2020000}"/>
    <hyperlink ref="W709" r:id="rId708" xr:uid="{00000000-0004-0000-0400-0000C3020000}"/>
    <hyperlink ref="W710" r:id="rId709" xr:uid="{00000000-0004-0000-0400-0000C4020000}"/>
    <hyperlink ref="W711" r:id="rId710" xr:uid="{00000000-0004-0000-0400-0000C5020000}"/>
    <hyperlink ref="W712" r:id="rId711" xr:uid="{00000000-0004-0000-0400-0000C6020000}"/>
    <hyperlink ref="W713" r:id="rId712" xr:uid="{00000000-0004-0000-0400-0000C7020000}"/>
    <hyperlink ref="W714" r:id="rId713" xr:uid="{00000000-0004-0000-0400-0000C8020000}"/>
    <hyperlink ref="W715" r:id="rId714" xr:uid="{00000000-0004-0000-0400-0000C9020000}"/>
    <hyperlink ref="W716" r:id="rId715" xr:uid="{00000000-0004-0000-0400-0000CA020000}"/>
    <hyperlink ref="W717" r:id="rId716" xr:uid="{00000000-0004-0000-0400-0000CB020000}"/>
    <hyperlink ref="W718" r:id="rId717" xr:uid="{00000000-0004-0000-0400-0000CC020000}"/>
    <hyperlink ref="W719" r:id="rId718" xr:uid="{00000000-0004-0000-0400-0000CD020000}"/>
    <hyperlink ref="W720" r:id="rId719" xr:uid="{00000000-0004-0000-0400-0000CE020000}"/>
    <hyperlink ref="W721" r:id="rId720" xr:uid="{00000000-0004-0000-0400-0000CF020000}"/>
    <hyperlink ref="W722" r:id="rId721" xr:uid="{00000000-0004-0000-0400-0000D0020000}"/>
    <hyperlink ref="W723" r:id="rId722" xr:uid="{00000000-0004-0000-0400-0000D1020000}"/>
    <hyperlink ref="W724" r:id="rId723" xr:uid="{00000000-0004-0000-0400-0000D2020000}"/>
    <hyperlink ref="W725" r:id="rId724" xr:uid="{00000000-0004-0000-0400-0000D3020000}"/>
    <hyperlink ref="W726" r:id="rId725" xr:uid="{00000000-0004-0000-0400-0000D4020000}"/>
    <hyperlink ref="W727" r:id="rId726" xr:uid="{00000000-0004-0000-0400-0000D5020000}"/>
    <hyperlink ref="W728" r:id="rId727" xr:uid="{00000000-0004-0000-0400-0000D6020000}"/>
    <hyperlink ref="W729" r:id="rId728" xr:uid="{00000000-0004-0000-0400-0000D7020000}"/>
    <hyperlink ref="W730" r:id="rId729" xr:uid="{00000000-0004-0000-0400-0000D8020000}"/>
    <hyperlink ref="W731" r:id="rId730" xr:uid="{00000000-0004-0000-0400-0000D9020000}"/>
    <hyperlink ref="W732" r:id="rId731" xr:uid="{00000000-0004-0000-0400-0000DA020000}"/>
    <hyperlink ref="W733" r:id="rId732" xr:uid="{00000000-0004-0000-0400-0000DB020000}"/>
    <hyperlink ref="W734" r:id="rId733" xr:uid="{00000000-0004-0000-0400-0000DC020000}"/>
    <hyperlink ref="W735" r:id="rId734" xr:uid="{00000000-0004-0000-0400-0000DD020000}"/>
    <hyperlink ref="W736" r:id="rId735" xr:uid="{00000000-0004-0000-0400-0000DE020000}"/>
    <hyperlink ref="W737" r:id="rId736" xr:uid="{00000000-0004-0000-0400-0000DF020000}"/>
    <hyperlink ref="W738" r:id="rId737" xr:uid="{00000000-0004-0000-0400-0000E0020000}"/>
    <hyperlink ref="W739" r:id="rId738" xr:uid="{00000000-0004-0000-0400-0000E1020000}"/>
    <hyperlink ref="W740" r:id="rId739" xr:uid="{00000000-0004-0000-0400-0000E2020000}"/>
    <hyperlink ref="W741" r:id="rId740" xr:uid="{00000000-0004-0000-0400-0000E3020000}"/>
    <hyperlink ref="W742" r:id="rId741" xr:uid="{00000000-0004-0000-0400-0000E4020000}"/>
    <hyperlink ref="W743" r:id="rId742" xr:uid="{00000000-0004-0000-0400-0000E5020000}"/>
    <hyperlink ref="W744" r:id="rId743" xr:uid="{00000000-0004-0000-0400-0000E6020000}"/>
    <hyperlink ref="W745" r:id="rId744" xr:uid="{00000000-0004-0000-0400-0000E7020000}"/>
    <hyperlink ref="W746" r:id="rId745" xr:uid="{00000000-0004-0000-0400-0000E8020000}"/>
    <hyperlink ref="W747" r:id="rId746" xr:uid="{00000000-0004-0000-0400-0000E9020000}"/>
    <hyperlink ref="W748" r:id="rId747" xr:uid="{00000000-0004-0000-0400-0000EA020000}"/>
    <hyperlink ref="W749" r:id="rId748" xr:uid="{00000000-0004-0000-0400-0000EB020000}"/>
    <hyperlink ref="W750" r:id="rId749" xr:uid="{00000000-0004-0000-0400-0000EC020000}"/>
    <hyperlink ref="W751" r:id="rId750" xr:uid="{00000000-0004-0000-0400-0000ED020000}"/>
    <hyperlink ref="W752" r:id="rId751" xr:uid="{00000000-0004-0000-0400-0000EE020000}"/>
    <hyperlink ref="W753" r:id="rId752" xr:uid="{00000000-0004-0000-0400-0000EF020000}"/>
    <hyperlink ref="W754" r:id="rId753" xr:uid="{00000000-0004-0000-0400-0000F0020000}"/>
    <hyperlink ref="W755" r:id="rId754" xr:uid="{00000000-0004-0000-0400-0000F1020000}"/>
    <hyperlink ref="W756" r:id="rId755" xr:uid="{00000000-0004-0000-0400-0000F2020000}"/>
    <hyperlink ref="W757" r:id="rId756" xr:uid="{00000000-0004-0000-0400-0000F3020000}"/>
    <hyperlink ref="W758" r:id="rId757" xr:uid="{00000000-0004-0000-0400-0000F4020000}"/>
    <hyperlink ref="W759" r:id="rId758" xr:uid="{00000000-0004-0000-0400-0000F5020000}"/>
    <hyperlink ref="W760" r:id="rId759" xr:uid="{00000000-0004-0000-0400-0000F6020000}"/>
    <hyperlink ref="W761" r:id="rId760" xr:uid="{00000000-0004-0000-0400-0000F7020000}"/>
    <hyperlink ref="W762" r:id="rId761" xr:uid="{00000000-0004-0000-0400-0000F8020000}"/>
    <hyperlink ref="W763" r:id="rId762" xr:uid="{00000000-0004-0000-0400-0000F9020000}"/>
    <hyperlink ref="W764" r:id="rId763" xr:uid="{00000000-0004-0000-0400-0000FA020000}"/>
    <hyperlink ref="W765" r:id="rId764" xr:uid="{00000000-0004-0000-0400-0000FB020000}"/>
    <hyperlink ref="W766" r:id="rId765" xr:uid="{00000000-0004-0000-0400-0000FC020000}"/>
    <hyperlink ref="W767" r:id="rId766" xr:uid="{00000000-0004-0000-0400-0000FD020000}"/>
    <hyperlink ref="W768" r:id="rId767" xr:uid="{00000000-0004-0000-0400-0000FE020000}"/>
    <hyperlink ref="W769" r:id="rId768" xr:uid="{00000000-0004-0000-0400-0000FF020000}"/>
    <hyperlink ref="W770" r:id="rId769" xr:uid="{00000000-0004-0000-0400-000000030000}"/>
    <hyperlink ref="W771" r:id="rId770" xr:uid="{00000000-0004-0000-0400-000001030000}"/>
    <hyperlink ref="W772" r:id="rId771" xr:uid="{00000000-0004-0000-0400-000002030000}"/>
    <hyperlink ref="W773" r:id="rId772" xr:uid="{00000000-0004-0000-0400-000003030000}"/>
    <hyperlink ref="W774" r:id="rId773" xr:uid="{00000000-0004-0000-0400-000004030000}"/>
    <hyperlink ref="W775" r:id="rId774" xr:uid="{00000000-0004-0000-0400-000005030000}"/>
    <hyperlink ref="W776" r:id="rId775" xr:uid="{00000000-0004-0000-0400-000006030000}"/>
    <hyperlink ref="W777" r:id="rId776" xr:uid="{00000000-0004-0000-0400-000007030000}"/>
    <hyperlink ref="W778" r:id="rId777" xr:uid="{00000000-0004-0000-0400-000008030000}"/>
    <hyperlink ref="W779" r:id="rId778" xr:uid="{00000000-0004-0000-0400-000009030000}"/>
    <hyperlink ref="W780" r:id="rId779" xr:uid="{00000000-0004-0000-0400-00000A030000}"/>
    <hyperlink ref="W781" r:id="rId780" xr:uid="{00000000-0004-0000-0400-00000B030000}"/>
    <hyperlink ref="W782" r:id="rId781" xr:uid="{00000000-0004-0000-0400-00000C030000}"/>
    <hyperlink ref="W783" r:id="rId782" xr:uid="{00000000-0004-0000-0400-00000D030000}"/>
    <hyperlink ref="W784" r:id="rId783" xr:uid="{00000000-0004-0000-0400-00000E030000}"/>
    <hyperlink ref="W785" r:id="rId784" xr:uid="{00000000-0004-0000-0400-00000F030000}"/>
    <hyperlink ref="W786" r:id="rId785" xr:uid="{00000000-0004-0000-0400-000010030000}"/>
    <hyperlink ref="W787" r:id="rId786" xr:uid="{00000000-0004-0000-0400-000011030000}"/>
    <hyperlink ref="W788" r:id="rId787" xr:uid="{00000000-0004-0000-0400-000012030000}"/>
    <hyperlink ref="W789" r:id="rId788" xr:uid="{00000000-0004-0000-0400-000013030000}"/>
    <hyperlink ref="W790" r:id="rId789" xr:uid="{00000000-0004-0000-0400-000014030000}"/>
    <hyperlink ref="W791" r:id="rId790" xr:uid="{00000000-0004-0000-0400-000015030000}"/>
    <hyperlink ref="W792" r:id="rId791" xr:uid="{00000000-0004-0000-0400-000016030000}"/>
    <hyperlink ref="W793" r:id="rId792" xr:uid="{00000000-0004-0000-0400-000017030000}"/>
    <hyperlink ref="W794" r:id="rId793" xr:uid="{00000000-0004-0000-0400-000018030000}"/>
    <hyperlink ref="W795" r:id="rId794" xr:uid="{00000000-0004-0000-0400-000019030000}"/>
    <hyperlink ref="W796" r:id="rId795" xr:uid="{00000000-0004-0000-0400-00001A030000}"/>
    <hyperlink ref="W797" r:id="rId796" xr:uid="{00000000-0004-0000-0400-00001B030000}"/>
    <hyperlink ref="W798" r:id="rId797" xr:uid="{00000000-0004-0000-0400-00001C030000}"/>
    <hyperlink ref="W799" r:id="rId798" xr:uid="{00000000-0004-0000-0400-00001D030000}"/>
    <hyperlink ref="W800" r:id="rId799" xr:uid="{00000000-0004-0000-0400-00001E030000}"/>
    <hyperlink ref="W801" r:id="rId800" xr:uid="{00000000-0004-0000-0400-00001F030000}"/>
    <hyperlink ref="W802" r:id="rId801" xr:uid="{00000000-0004-0000-0400-000020030000}"/>
    <hyperlink ref="W803" r:id="rId802" xr:uid="{00000000-0004-0000-0400-000021030000}"/>
    <hyperlink ref="W804" r:id="rId803" xr:uid="{00000000-0004-0000-0400-000022030000}"/>
    <hyperlink ref="W805" r:id="rId804" xr:uid="{00000000-0004-0000-0400-000023030000}"/>
    <hyperlink ref="W806" r:id="rId805" xr:uid="{00000000-0004-0000-0400-000024030000}"/>
    <hyperlink ref="W807" r:id="rId806" xr:uid="{00000000-0004-0000-0400-000025030000}"/>
    <hyperlink ref="W808" r:id="rId807" xr:uid="{00000000-0004-0000-0400-000026030000}"/>
    <hyperlink ref="W809" r:id="rId808" xr:uid="{00000000-0004-0000-0400-000027030000}"/>
    <hyperlink ref="W810" r:id="rId809" xr:uid="{00000000-0004-0000-0400-000028030000}"/>
    <hyperlink ref="W811" r:id="rId810" xr:uid="{00000000-0004-0000-0400-000029030000}"/>
    <hyperlink ref="W812" r:id="rId811" xr:uid="{00000000-0004-0000-0400-00002A030000}"/>
    <hyperlink ref="W813" r:id="rId812" xr:uid="{00000000-0004-0000-0400-00002B030000}"/>
    <hyperlink ref="W814" r:id="rId813" xr:uid="{00000000-0004-0000-0400-00002C030000}"/>
    <hyperlink ref="W815" r:id="rId814" xr:uid="{00000000-0004-0000-0400-00002D030000}"/>
    <hyperlink ref="W816" r:id="rId815" xr:uid="{00000000-0004-0000-0400-00002E030000}"/>
    <hyperlink ref="W817" r:id="rId816" xr:uid="{00000000-0004-0000-0400-00002F030000}"/>
    <hyperlink ref="W818" r:id="rId817" xr:uid="{00000000-0004-0000-0400-000030030000}"/>
    <hyperlink ref="W819" r:id="rId818" xr:uid="{00000000-0004-0000-0400-000031030000}"/>
    <hyperlink ref="W820" r:id="rId819" xr:uid="{00000000-0004-0000-0400-000032030000}"/>
    <hyperlink ref="W821" r:id="rId820" xr:uid="{00000000-0004-0000-0400-000033030000}"/>
    <hyperlink ref="W822" r:id="rId821" xr:uid="{00000000-0004-0000-0400-000034030000}"/>
    <hyperlink ref="W823" r:id="rId822" xr:uid="{00000000-0004-0000-0400-000035030000}"/>
    <hyperlink ref="W824" r:id="rId823" xr:uid="{00000000-0004-0000-0400-000036030000}"/>
    <hyperlink ref="W825" r:id="rId824" xr:uid="{00000000-0004-0000-0400-000037030000}"/>
    <hyperlink ref="W826" r:id="rId825" xr:uid="{00000000-0004-0000-0400-000038030000}"/>
    <hyperlink ref="W827" r:id="rId826" xr:uid="{00000000-0004-0000-0400-000039030000}"/>
  </hyperlinks>
  <pageMargins left="0.7" right="0.7" top="0.75" bottom="0.75" header="0.3" footer="0.3"/>
  <pageSetup paperSize="9" orientation="portrait" r:id="rId8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612"/>
  <sheetViews>
    <sheetView workbookViewId="0">
      <selection activeCell="A4" sqref="A4"/>
    </sheetView>
  </sheetViews>
  <sheetFormatPr baseColWidth="10" defaultColWidth="8.83203125" defaultRowHeight="15" x14ac:dyDescent="0.2"/>
  <cols>
    <col min="1" max="1" width="45.6640625" bestFit="1" customWidth="1"/>
    <col min="2" max="2" width="15.1640625" bestFit="1" customWidth="1"/>
    <col min="3" max="3" width="9.5" bestFit="1" customWidth="1"/>
    <col min="4" max="5" width="11.83203125" customWidth="1"/>
    <col min="6" max="6" width="11" customWidth="1"/>
    <col min="7" max="7" width="9.5" customWidth="1"/>
    <col min="8" max="8" width="11" bestFit="1" customWidth="1"/>
    <col min="9" max="9" width="9.5" bestFit="1" customWidth="1"/>
    <col min="10" max="10" width="11.83203125" bestFit="1" customWidth="1"/>
    <col min="11" max="11" width="11.83203125" customWidth="1"/>
    <col min="12" max="12" width="11" customWidth="1"/>
    <col min="13" max="13" width="9.5" customWidth="1"/>
    <col min="14" max="19" width="11.83203125" bestFit="1" customWidth="1"/>
    <col min="20" max="20" width="11" customWidth="1"/>
    <col min="21" max="21" width="10.83203125" bestFit="1" customWidth="1"/>
    <col min="22" max="27" width="11.83203125" bestFit="1" customWidth="1"/>
    <col min="28" max="28" width="12.5" bestFit="1" customWidth="1"/>
    <col min="29" max="29" width="15.33203125" bestFit="1" customWidth="1"/>
    <col min="30" max="39" width="11.83203125" bestFit="1" customWidth="1"/>
    <col min="40" max="40" width="12.5" bestFit="1" customWidth="1"/>
    <col min="41" max="41" width="11.83203125" bestFit="1" customWidth="1"/>
    <col min="42" max="42" width="15.33203125" bestFit="1" customWidth="1"/>
    <col min="43" max="44" width="11.83203125" bestFit="1" customWidth="1"/>
    <col min="45" max="45" width="9.5" bestFit="1" customWidth="1"/>
    <col min="46" max="46" width="10" bestFit="1" customWidth="1"/>
    <col min="47" max="48" width="11.83203125" bestFit="1" customWidth="1"/>
    <col min="49" max="49" width="9.83203125" bestFit="1" customWidth="1"/>
    <col min="50" max="50" width="10" bestFit="1" customWidth="1"/>
    <col min="51" max="52" width="11.83203125" bestFit="1" customWidth="1"/>
    <col min="53" max="53" width="9.5" bestFit="1" customWidth="1"/>
    <col min="54" max="54" width="11.83203125" bestFit="1" customWidth="1"/>
    <col min="55" max="55" width="11" bestFit="1" customWidth="1"/>
    <col min="56" max="56" width="11.83203125" bestFit="1" customWidth="1"/>
    <col min="57" max="57" width="9.5" bestFit="1" customWidth="1"/>
    <col min="58" max="58" width="10" bestFit="1" customWidth="1"/>
    <col min="59" max="61" width="11.83203125" bestFit="1" customWidth="1"/>
    <col min="62" max="62" width="9.5" bestFit="1" customWidth="1"/>
    <col min="63" max="65" width="11.83203125" bestFit="1" customWidth="1"/>
    <col min="66" max="66" width="10.83203125" bestFit="1" customWidth="1"/>
    <col min="67" max="67" width="11.33203125" bestFit="1" customWidth="1"/>
    <col min="68" max="68" width="11.83203125" bestFit="1" customWidth="1"/>
    <col min="69" max="69" width="11" bestFit="1" customWidth="1"/>
    <col min="70" max="70" width="11.83203125" bestFit="1" customWidth="1"/>
    <col min="71" max="71" width="9.5" bestFit="1" customWidth="1"/>
    <col min="72" max="72" width="11.33203125" bestFit="1" customWidth="1"/>
    <col min="73" max="73" width="10" bestFit="1" customWidth="1"/>
    <col min="74" max="76" width="11.83203125" bestFit="1" customWidth="1"/>
    <col min="77" max="77" width="9.83203125" bestFit="1" customWidth="1"/>
    <col min="78" max="78" width="10" bestFit="1" customWidth="1"/>
    <col min="79" max="103" width="11.83203125" bestFit="1" customWidth="1"/>
    <col min="104" max="104" width="10" bestFit="1" customWidth="1"/>
    <col min="105" max="107" width="11.83203125" bestFit="1" customWidth="1"/>
    <col min="108" max="108" width="9.5" bestFit="1" customWidth="1"/>
    <col min="109" max="114" width="11.83203125" bestFit="1" customWidth="1"/>
    <col min="115" max="115" width="11" bestFit="1" customWidth="1"/>
    <col min="116" max="116" width="9.5" bestFit="1" customWidth="1"/>
    <col min="117" max="117" width="11.33203125" bestFit="1" customWidth="1"/>
    <col min="118" max="119" width="11.83203125" bestFit="1" customWidth="1"/>
    <col min="120" max="120" width="11" bestFit="1" customWidth="1"/>
    <col min="121" max="121" width="9.5" bestFit="1" customWidth="1"/>
    <col min="122" max="122" width="12.5" bestFit="1" customWidth="1"/>
    <col min="123" max="123" width="11.33203125" bestFit="1" customWidth="1"/>
    <col min="124" max="124" width="10" bestFit="1" customWidth="1"/>
    <col min="125" max="127" width="11.83203125" bestFit="1" customWidth="1"/>
    <col min="128" max="128" width="15.33203125" bestFit="1" customWidth="1"/>
    <col min="129" max="129" width="11.83203125" bestFit="1" customWidth="1"/>
  </cols>
  <sheetData>
    <row r="1" spans="1:30" x14ac:dyDescent="0.2">
      <c r="A1" s="17" t="s">
        <v>19406</v>
      </c>
      <c r="B1" t="s">
        <v>19268</v>
      </c>
    </row>
    <row r="2" spans="1:30" x14ac:dyDescent="0.2">
      <c r="A2" s="17" t="s">
        <v>19407</v>
      </c>
      <c r="B2" t="s">
        <v>17593</v>
      </c>
    </row>
    <row r="4" spans="1:30" x14ac:dyDescent="0.2">
      <c r="A4" s="17" t="s">
        <v>19428</v>
      </c>
      <c r="B4" s="17" t="s">
        <v>19427</v>
      </c>
    </row>
    <row r="5" spans="1:30" x14ac:dyDescent="0.2">
      <c r="B5">
        <v>2001</v>
      </c>
      <c r="C5" t="s">
        <v>19429</v>
      </c>
      <c r="D5">
        <v>2007</v>
      </c>
      <c r="E5" t="s">
        <v>19430</v>
      </c>
      <c r="F5">
        <v>2010</v>
      </c>
      <c r="G5" t="s">
        <v>19431</v>
      </c>
      <c r="H5">
        <v>2013</v>
      </c>
      <c r="I5" t="s">
        <v>19432</v>
      </c>
      <c r="J5">
        <v>2014</v>
      </c>
      <c r="K5" t="s">
        <v>19433</v>
      </c>
      <c r="L5">
        <v>2016</v>
      </c>
      <c r="M5" t="s">
        <v>19434</v>
      </c>
      <c r="N5">
        <v>2017</v>
      </c>
      <c r="O5" t="s">
        <v>19435</v>
      </c>
      <c r="P5">
        <v>2018</v>
      </c>
      <c r="Q5" t="s">
        <v>19436</v>
      </c>
      <c r="R5">
        <v>2019</v>
      </c>
      <c r="S5" t="s">
        <v>19437</v>
      </c>
      <c r="T5">
        <v>2020</v>
      </c>
      <c r="U5" t="s">
        <v>19438</v>
      </c>
      <c r="V5">
        <v>2021</v>
      </c>
      <c r="W5" t="s">
        <v>19439</v>
      </c>
      <c r="X5">
        <v>2022</v>
      </c>
      <c r="Y5" t="s">
        <v>19440</v>
      </c>
      <c r="Z5">
        <v>2023</v>
      </c>
      <c r="AA5" t="s">
        <v>19441</v>
      </c>
      <c r="AB5" t="s">
        <v>19326</v>
      </c>
      <c r="AC5" t="s">
        <v>19442</v>
      </c>
      <c r="AD5" t="s">
        <v>19426</v>
      </c>
    </row>
    <row r="6" spans="1:30" x14ac:dyDescent="0.2">
      <c r="A6" s="17" t="s">
        <v>19425</v>
      </c>
      <c r="B6" t="s">
        <v>19365</v>
      </c>
      <c r="D6" t="s">
        <v>19365</v>
      </c>
      <c r="F6" t="s">
        <v>19365</v>
      </c>
      <c r="H6" t="s">
        <v>19365</v>
      </c>
      <c r="J6" t="s">
        <v>19365</v>
      </c>
      <c r="L6" t="s">
        <v>19365</v>
      </c>
      <c r="N6" t="s">
        <v>19365</v>
      </c>
      <c r="P6" t="s">
        <v>19365</v>
      </c>
      <c r="R6" t="s">
        <v>19365</v>
      </c>
      <c r="T6" t="s">
        <v>19365</v>
      </c>
      <c r="V6" t="s">
        <v>19365</v>
      </c>
      <c r="X6" t="s">
        <v>19365</v>
      </c>
      <c r="Z6" t="s">
        <v>19365</v>
      </c>
      <c r="AB6" t="s">
        <v>19365</v>
      </c>
    </row>
    <row r="7" spans="1:30" x14ac:dyDescent="0.2">
      <c r="A7" s="18" t="s">
        <v>1060</v>
      </c>
      <c r="R7">
        <v>6518.4462533900023</v>
      </c>
      <c r="S7">
        <v>6518.4462533900023</v>
      </c>
      <c r="X7">
        <v>4876.9525742700007</v>
      </c>
      <c r="Y7">
        <v>4876.9525742700007</v>
      </c>
      <c r="AB7">
        <v>300</v>
      </c>
      <c r="AC7">
        <v>300</v>
      </c>
      <c r="AD7">
        <v>11695.398827659999</v>
      </c>
    </row>
    <row r="8" spans="1:30" x14ac:dyDescent="0.2">
      <c r="A8" s="19" t="s">
        <v>16796</v>
      </c>
      <c r="R8">
        <v>1.37122148</v>
      </c>
      <c r="S8">
        <v>1.37122148</v>
      </c>
      <c r="X8">
        <v>1.07207834</v>
      </c>
      <c r="Y8">
        <v>1.07207834</v>
      </c>
      <c r="AD8">
        <v>2.44329982</v>
      </c>
    </row>
    <row r="9" spans="1:30" x14ac:dyDescent="0.2">
      <c r="A9" s="19" t="s">
        <v>16797</v>
      </c>
      <c r="R9">
        <v>31.609376170000001</v>
      </c>
      <c r="S9">
        <v>31.609376170000001</v>
      </c>
      <c r="X9">
        <v>8.6151932999999996</v>
      </c>
      <c r="Y9">
        <v>8.6151932999999996</v>
      </c>
      <c r="AD9">
        <v>40.224569469999999</v>
      </c>
    </row>
    <row r="10" spans="1:30" x14ac:dyDescent="0.2">
      <c r="A10" s="19" t="s">
        <v>16798</v>
      </c>
      <c r="R10">
        <v>97.775396560000004</v>
      </c>
      <c r="S10">
        <v>97.775396560000004</v>
      </c>
      <c r="X10">
        <v>72.971788459999999</v>
      </c>
      <c r="Y10">
        <v>72.971788459999999</v>
      </c>
      <c r="AD10">
        <v>170.74718502000002</v>
      </c>
    </row>
    <row r="11" spans="1:30" x14ac:dyDescent="0.2">
      <c r="A11" s="19" t="s">
        <v>16799</v>
      </c>
      <c r="R11">
        <v>380.54842230000003</v>
      </c>
      <c r="S11">
        <v>380.54842230000003</v>
      </c>
      <c r="X11">
        <v>344.39680479999998</v>
      </c>
      <c r="Y11">
        <v>344.39680479999998</v>
      </c>
      <c r="AD11">
        <v>724.94522710000001</v>
      </c>
    </row>
    <row r="12" spans="1:30" x14ac:dyDescent="0.2">
      <c r="A12" s="19" t="s">
        <v>16800</v>
      </c>
      <c r="R12">
        <v>46.462166240000002</v>
      </c>
      <c r="S12">
        <v>46.462166240000002</v>
      </c>
      <c r="X12">
        <v>31.25046201</v>
      </c>
      <c r="Y12">
        <v>31.25046201</v>
      </c>
      <c r="AD12">
        <v>77.712628249999995</v>
      </c>
    </row>
    <row r="13" spans="1:30" x14ac:dyDescent="0.2">
      <c r="A13" s="19" t="s">
        <v>16801</v>
      </c>
      <c r="R13">
        <v>3.5765132999999998</v>
      </c>
      <c r="S13">
        <v>3.5765132999999998</v>
      </c>
      <c r="X13">
        <v>1.3929745250000001</v>
      </c>
      <c r="Y13">
        <v>1.3929745250000001</v>
      </c>
      <c r="AD13">
        <v>4.9694878249999999</v>
      </c>
    </row>
    <row r="14" spans="1:30" x14ac:dyDescent="0.2">
      <c r="A14" s="19" t="s">
        <v>16802</v>
      </c>
      <c r="R14">
        <v>53.30559993</v>
      </c>
      <c r="S14">
        <v>53.30559993</v>
      </c>
      <c r="X14">
        <v>46.84563764</v>
      </c>
      <c r="Y14">
        <v>46.84563764</v>
      </c>
      <c r="AD14">
        <v>100.15123757000001</v>
      </c>
    </row>
    <row r="15" spans="1:30" x14ac:dyDescent="0.2">
      <c r="A15" s="19" t="s">
        <v>16803</v>
      </c>
      <c r="R15">
        <v>38.757489640000003</v>
      </c>
      <c r="S15">
        <v>38.757489640000003</v>
      </c>
      <c r="X15">
        <v>16.458162470000001</v>
      </c>
      <c r="Y15">
        <v>16.458162470000001</v>
      </c>
      <c r="AD15">
        <v>55.215652110000008</v>
      </c>
    </row>
    <row r="16" spans="1:30" x14ac:dyDescent="0.2">
      <c r="A16" s="19" t="s">
        <v>16804</v>
      </c>
      <c r="R16">
        <v>5.3545406699999996</v>
      </c>
      <c r="S16">
        <v>5.3545406699999996</v>
      </c>
      <c r="X16">
        <v>6.1379931650000001</v>
      </c>
      <c r="Y16">
        <v>6.1379931650000001</v>
      </c>
      <c r="AD16">
        <v>11.492533835</v>
      </c>
    </row>
    <row r="17" spans="1:30" x14ac:dyDescent="0.2">
      <c r="A17" s="19" t="s">
        <v>16805</v>
      </c>
      <c r="R17">
        <v>170.79391939999999</v>
      </c>
      <c r="S17">
        <v>170.79391939999999</v>
      </c>
      <c r="X17">
        <v>149.8828762</v>
      </c>
      <c r="Y17">
        <v>149.8828762</v>
      </c>
      <c r="AD17">
        <v>320.67679559999999</v>
      </c>
    </row>
    <row r="18" spans="1:30" x14ac:dyDescent="0.2">
      <c r="A18" s="19" t="s">
        <v>16806</v>
      </c>
      <c r="R18">
        <v>43.802589310000002</v>
      </c>
      <c r="S18">
        <v>43.802589310000002</v>
      </c>
      <c r="X18">
        <v>50.081638089999998</v>
      </c>
      <c r="Y18">
        <v>50.081638089999998</v>
      </c>
      <c r="AD18">
        <v>93.8842274</v>
      </c>
    </row>
    <row r="19" spans="1:30" x14ac:dyDescent="0.2">
      <c r="A19" s="19" t="s">
        <v>16807</v>
      </c>
      <c r="R19">
        <v>42.860539719999998</v>
      </c>
      <c r="S19">
        <v>42.860539719999998</v>
      </c>
      <c r="X19">
        <v>39.509321669999999</v>
      </c>
      <c r="Y19">
        <v>39.509321669999999</v>
      </c>
      <c r="AD19">
        <v>82.369861389999997</v>
      </c>
    </row>
    <row r="20" spans="1:30" x14ac:dyDescent="0.2">
      <c r="A20" s="19" t="s">
        <v>16808</v>
      </c>
      <c r="R20">
        <v>141.94757240000001</v>
      </c>
      <c r="S20">
        <v>141.94757240000001</v>
      </c>
      <c r="X20">
        <v>83.918331309999999</v>
      </c>
      <c r="Y20">
        <v>83.918331309999999</v>
      </c>
      <c r="AD20">
        <v>225.86590371</v>
      </c>
    </row>
    <row r="21" spans="1:30" x14ac:dyDescent="0.2">
      <c r="A21" s="19" t="s">
        <v>16809</v>
      </c>
      <c r="R21">
        <v>87.217422869999993</v>
      </c>
      <c r="S21">
        <v>87.217422869999993</v>
      </c>
      <c r="X21">
        <v>78.055394579999998</v>
      </c>
      <c r="Y21">
        <v>78.055394579999998</v>
      </c>
      <c r="AD21">
        <v>165.27281744999999</v>
      </c>
    </row>
    <row r="22" spans="1:30" x14ac:dyDescent="0.2">
      <c r="A22" s="19" t="s">
        <v>16810</v>
      </c>
      <c r="R22">
        <v>28.373129909999999</v>
      </c>
      <c r="S22">
        <v>28.373129909999999</v>
      </c>
      <c r="X22">
        <v>26.56181518</v>
      </c>
      <c r="Y22">
        <v>26.56181518</v>
      </c>
      <c r="AD22">
        <v>54.934945089999999</v>
      </c>
    </row>
    <row r="23" spans="1:30" x14ac:dyDescent="0.2">
      <c r="A23" s="19" t="s">
        <v>16812</v>
      </c>
      <c r="R23">
        <v>2.1289467449999999</v>
      </c>
      <c r="S23">
        <v>2.1289467449999999</v>
      </c>
      <c r="X23">
        <v>2.3737858699999999</v>
      </c>
      <c r="Y23">
        <v>2.3737858699999999</v>
      </c>
      <c r="AD23">
        <v>4.5027326149999993</v>
      </c>
    </row>
    <row r="24" spans="1:30" x14ac:dyDescent="0.2">
      <c r="A24" s="19" t="s">
        <v>16813</v>
      </c>
      <c r="AB24">
        <v>300</v>
      </c>
      <c r="AC24">
        <v>300</v>
      </c>
      <c r="AD24">
        <v>300</v>
      </c>
    </row>
    <row r="25" spans="1:30" x14ac:dyDescent="0.2">
      <c r="A25" s="19" t="s">
        <v>16814</v>
      </c>
      <c r="R25">
        <v>4.7850368999999997</v>
      </c>
      <c r="S25">
        <v>4.7850368999999997</v>
      </c>
      <c r="X25">
        <v>3.688397105</v>
      </c>
      <c r="Y25">
        <v>3.688397105</v>
      </c>
      <c r="AD25">
        <v>8.4734340049999997</v>
      </c>
    </row>
    <row r="26" spans="1:30" x14ac:dyDescent="0.2">
      <c r="A26" s="19" t="s">
        <v>16815</v>
      </c>
      <c r="R26">
        <v>347.34046790000002</v>
      </c>
      <c r="S26">
        <v>347.34046790000002</v>
      </c>
      <c r="X26">
        <v>306.61649410000001</v>
      </c>
      <c r="Y26">
        <v>306.61649410000001</v>
      </c>
      <c r="AD26">
        <v>653.95696199999998</v>
      </c>
    </row>
    <row r="27" spans="1:30" x14ac:dyDescent="0.2">
      <c r="A27" s="19" t="s">
        <v>16816</v>
      </c>
      <c r="R27">
        <v>742.80274999999995</v>
      </c>
      <c r="S27">
        <v>742.80274999999995</v>
      </c>
      <c r="X27">
        <v>555.74875169999996</v>
      </c>
      <c r="Y27">
        <v>555.74875169999996</v>
      </c>
      <c r="AD27">
        <v>1298.5515016999998</v>
      </c>
    </row>
    <row r="28" spans="1:30" x14ac:dyDescent="0.2">
      <c r="A28" s="19" t="s">
        <v>16817</v>
      </c>
      <c r="R28">
        <v>38.077181330000002</v>
      </c>
      <c r="S28">
        <v>38.077181330000002</v>
      </c>
      <c r="X28">
        <v>32.379079910000002</v>
      </c>
      <c r="Y28">
        <v>32.379079910000002</v>
      </c>
      <c r="AD28">
        <v>70.456261240000003</v>
      </c>
    </row>
    <row r="29" spans="1:30" x14ac:dyDescent="0.2">
      <c r="A29" s="19" t="s">
        <v>16818</v>
      </c>
      <c r="R29">
        <v>0.25516441000000001</v>
      </c>
      <c r="S29">
        <v>0.25516441000000001</v>
      </c>
      <c r="X29">
        <v>0.28793059999999998</v>
      </c>
      <c r="Y29">
        <v>0.28793059999999998</v>
      </c>
      <c r="AD29">
        <v>0.54309501000000004</v>
      </c>
    </row>
    <row r="30" spans="1:30" x14ac:dyDescent="0.2">
      <c r="A30" s="19" t="s">
        <v>16819</v>
      </c>
      <c r="R30">
        <v>343.5349458</v>
      </c>
      <c r="S30">
        <v>343.5349458</v>
      </c>
      <c r="X30">
        <v>271.01679780000001</v>
      </c>
      <c r="Y30">
        <v>271.01679780000001</v>
      </c>
      <c r="AD30">
        <v>614.55174360000001</v>
      </c>
    </row>
    <row r="31" spans="1:30" x14ac:dyDescent="0.2">
      <c r="A31" s="19" t="s">
        <v>16820</v>
      </c>
      <c r="R31">
        <v>151.45257169999999</v>
      </c>
      <c r="S31">
        <v>151.45257169999999</v>
      </c>
      <c r="X31">
        <v>128.8677879</v>
      </c>
      <c r="Y31">
        <v>128.8677879</v>
      </c>
      <c r="AD31">
        <v>280.32035959999996</v>
      </c>
    </row>
    <row r="32" spans="1:30" x14ac:dyDescent="0.2">
      <c r="A32" s="19" t="s">
        <v>16821</v>
      </c>
      <c r="R32">
        <v>146.0136996</v>
      </c>
      <c r="S32">
        <v>146.0136996</v>
      </c>
      <c r="X32">
        <v>108.9532988</v>
      </c>
      <c r="Y32">
        <v>108.9532988</v>
      </c>
      <c r="AD32">
        <v>254.96699839999999</v>
      </c>
    </row>
    <row r="33" spans="1:30" x14ac:dyDescent="0.2">
      <c r="A33" s="19" t="s">
        <v>16822</v>
      </c>
      <c r="R33">
        <v>159.80554050000001</v>
      </c>
      <c r="S33">
        <v>159.80554050000001</v>
      </c>
      <c r="X33">
        <v>132.3317485</v>
      </c>
      <c r="Y33">
        <v>132.3317485</v>
      </c>
      <c r="AD33">
        <v>292.13728900000001</v>
      </c>
    </row>
    <row r="34" spans="1:30" x14ac:dyDescent="0.2">
      <c r="A34" s="19" t="s">
        <v>16823</v>
      </c>
      <c r="R34">
        <v>34.903672749999998</v>
      </c>
      <c r="S34">
        <v>34.903672749999998</v>
      </c>
      <c r="X34">
        <v>23.439421360000001</v>
      </c>
      <c r="Y34">
        <v>23.439421360000001</v>
      </c>
      <c r="AD34">
        <v>58.343094109999996</v>
      </c>
    </row>
    <row r="35" spans="1:30" x14ac:dyDescent="0.2">
      <c r="A35" s="19" t="s">
        <v>16824</v>
      </c>
      <c r="R35">
        <v>49.329887290000002</v>
      </c>
      <c r="S35">
        <v>49.329887290000002</v>
      </c>
      <c r="X35">
        <v>23.994558139999999</v>
      </c>
      <c r="Y35">
        <v>23.994558139999999</v>
      </c>
      <c r="AD35">
        <v>73.324445429999997</v>
      </c>
    </row>
    <row r="36" spans="1:30" x14ac:dyDescent="0.2">
      <c r="A36" s="19" t="s">
        <v>16825</v>
      </c>
      <c r="R36">
        <v>15.97378771</v>
      </c>
      <c r="S36">
        <v>15.97378771</v>
      </c>
      <c r="X36">
        <v>14.392918740000001</v>
      </c>
      <c r="Y36">
        <v>14.392918740000001</v>
      </c>
      <c r="AD36">
        <v>30.366706450000002</v>
      </c>
    </row>
    <row r="37" spans="1:30" x14ac:dyDescent="0.2">
      <c r="A37" s="19" t="s">
        <v>16826</v>
      </c>
      <c r="R37">
        <v>28.879561559999999</v>
      </c>
      <c r="S37">
        <v>28.879561559999999</v>
      </c>
      <c r="AD37">
        <v>28.879561559999999</v>
      </c>
    </row>
    <row r="38" spans="1:30" x14ac:dyDescent="0.2">
      <c r="A38" s="19" t="s">
        <v>16827</v>
      </c>
      <c r="R38">
        <v>31.979017580000001</v>
      </c>
      <c r="S38">
        <v>31.979017580000001</v>
      </c>
      <c r="X38">
        <v>27.603836569999999</v>
      </c>
      <c r="Y38">
        <v>27.603836569999999</v>
      </c>
      <c r="AD38">
        <v>59.582854150000003</v>
      </c>
    </row>
    <row r="39" spans="1:30" x14ac:dyDescent="0.2">
      <c r="A39" s="19" t="s">
        <v>16828</v>
      </c>
      <c r="R39">
        <v>0.57433672499999999</v>
      </c>
      <c r="S39">
        <v>0.57433672499999999</v>
      </c>
      <c r="AD39">
        <v>0.57433672499999999</v>
      </c>
    </row>
    <row r="40" spans="1:30" x14ac:dyDescent="0.2">
      <c r="A40" s="19" t="s">
        <v>16830</v>
      </c>
      <c r="R40">
        <v>1.6256073</v>
      </c>
      <c r="S40">
        <v>1.6256073</v>
      </c>
      <c r="X40">
        <v>1.3808219799999999</v>
      </c>
      <c r="Y40">
        <v>1.3808219799999999</v>
      </c>
      <c r="AD40">
        <v>3.0064292799999999</v>
      </c>
    </row>
    <row r="41" spans="1:30" x14ac:dyDescent="0.2">
      <c r="A41" s="19" t="s">
        <v>16829</v>
      </c>
      <c r="R41">
        <v>835.20176419999996</v>
      </c>
      <c r="S41">
        <v>835.20176419999996</v>
      </c>
      <c r="X41">
        <v>623.47664789999999</v>
      </c>
      <c r="Y41">
        <v>623.47664789999999</v>
      </c>
      <c r="AD41">
        <v>1458.6784121000001</v>
      </c>
    </row>
    <row r="42" spans="1:30" x14ac:dyDescent="0.2">
      <c r="A42" s="19" t="s">
        <v>16831</v>
      </c>
      <c r="R42">
        <v>10.152157389999999</v>
      </c>
      <c r="S42">
        <v>10.152157389999999</v>
      </c>
      <c r="X42">
        <v>4.9198585149999996</v>
      </c>
      <c r="Y42">
        <v>4.9198585149999996</v>
      </c>
      <c r="AD42">
        <v>15.072015904999999</v>
      </c>
    </row>
    <row r="43" spans="1:30" x14ac:dyDescent="0.2">
      <c r="A43" s="19" t="s">
        <v>16832</v>
      </c>
      <c r="R43">
        <v>327.41330299999998</v>
      </c>
      <c r="S43">
        <v>327.41330299999998</v>
      </c>
      <c r="X43">
        <v>140.36117519999999</v>
      </c>
      <c r="Y43">
        <v>140.36117519999999</v>
      </c>
      <c r="AD43">
        <v>467.77447819999998</v>
      </c>
    </row>
    <row r="44" spans="1:30" x14ac:dyDescent="0.2">
      <c r="A44" s="19" t="s">
        <v>16833</v>
      </c>
      <c r="R44">
        <v>2.5099441699999998</v>
      </c>
      <c r="S44">
        <v>2.5099441699999998</v>
      </c>
      <c r="X44">
        <v>2.1535145299999998</v>
      </c>
      <c r="Y44">
        <v>2.1535145299999998</v>
      </c>
      <c r="AD44">
        <v>4.6634586999999996</v>
      </c>
    </row>
    <row r="45" spans="1:30" x14ac:dyDescent="0.2">
      <c r="A45" s="19" t="s">
        <v>16834</v>
      </c>
      <c r="R45">
        <v>92.819864269999997</v>
      </c>
      <c r="S45">
        <v>92.819864269999997</v>
      </c>
      <c r="X45">
        <v>61.545045479999999</v>
      </c>
      <c r="Y45">
        <v>61.545045479999999</v>
      </c>
      <c r="AD45">
        <v>154.36490974999998</v>
      </c>
    </row>
    <row r="46" spans="1:30" x14ac:dyDescent="0.2">
      <c r="A46" s="19" t="s">
        <v>16835</v>
      </c>
      <c r="R46">
        <v>51.761247670000003</v>
      </c>
      <c r="S46">
        <v>51.761247670000003</v>
      </c>
      <c r="X46">
        <v>23.848445909999999</v>
      </c>
      <c r="Y46">
        <v>23.848445909999999</v>
      </c>
      <c r="AD46">
        <v>75.609693579999998</v>
      </c>
    </row>
    <row r="47" spans="1:30" x14ac:dyDescent="0.2">
      <c r="A47" s="19" t="s">
        <v>16837</v>
      </c>
      <c r="R47">
        <v>318.61342560000003</v>
      </c>
      <c r="S47">
        <v>318.61342560000003</v>
      </c>
      <c r="X47">
        <v>232.93489109999999</v>
      </c>
      <c r="Y47">
        <v>232.93489109999999</v>
      </c>
      <c r="AD47">
        <v>551.54831669999999</v>
      </c>
    </row>
    <row r="48" spans="1:30" x14ac:dyDescent="0.2">
      <c r="A48" s="19" t="s">
        <v>16836</v>
      </c>
      <c r="R48">
        <v>58.892579249999997</v>
      </c>
      <c r="S48">
        <v>58.892579249999997</v>
      </c>
      <c r="X48">
        <v>13.742499629999999</v>
      </c>
      <c r="Y48">
        <v>13.742499629999999</v>
      </c>
      <c r="AD48">
        <v>72.635078879999995</v>
      </c>
    </row>
    <row r="49" spans="1:30" x14ac:dyDescent="0.2">
      <c r="A49" s="19" t="s">
        <v>16838</v>
      </c>
      <c r="R49">
        <v>46.925377709999999</v>
      </c>
      <c r="S49">
        <v>46.925377709999999</v>
      </c>
      <c r="X49">
        <v>39.295279049999998</v>
      </c>
      <c r="Y49">
        <v>39.295279049999998</v>
      </c>
      <c r="AD49">
        <v>86.220656759999997</v>
      </c>
    </row>
    <row r="50" spans="1:30" x14ac:dyDescent="0.2">
      <c r="A50" s="19" t="s">
        <v>16839</v>
      </c>
      <c r="R50">
        <v>27.27902001</v>
      </c>
      <c r="S50">
        <v>27.27902001</v>
      </c>
      <c r="X50">
        <v>25.5417399</v>
      </c>
      <c r="Y50">
        <v>25.5417399</v>
      </c>
      <c r="AD50">
        <v>52.82075991</v>
      </c>
    </row>
    <row r="51" spans="1:30" x14ac:dyDescent="0.2">
      <c r="A51" s="19" t="s">
        <v>16840</v>
      </c>
      <c r="R51">
        <v>431.12245309999997</v>
      </c>
      <c r="S51">
        <v>431.12245309999997</v>
      </c>
      <c r="X51">
        <v>344.97667819999998</v>
      </c>
      <c r="Y51">
        <v>344.97667819999998</v>
      </c>
      <c r="AD51">
        <v>776.09913129999995</v>
      </c>
    </row>
    <row r="52" spans="1:30" x14ac:dyDescent="0.2">
      <c r="A52" s="19" t="s">
        <v>16842</v>
      </c>
      <c r="R52">
        <v>671.57319170000005</v>
      </c>
      <c r="S52">
        <v>671.57319170000005</v>
      </c>
      <c r="X52">
        <v>463.95996960000002</v>
      </c>
      <c r="Y52">
        <v>463.95996960000002</v>
      </c>
      <c r="AD52">
        <v>1135.5331613000001</v>
      </c>
    </row>
    <row r="53" spans="1:30" x14ac:dyDescent="0.2">
      <c r="A53" s="19" t="s">
        <v>16841</v>
      </c>
      <c r="R53">
        <v>1.567941</v>
      </c>
      <c r="S53">
        <v>1.567941</v>
      </c>
      <c r="X53">
        <v>1.0429729999999999</v>
      </c>
      <c r="Y53">
        <v>1.0429729999999999</v>
      </c>
      <c r="AD53">
        <v>2.6109140000000002</v>
      </c>
    </row>
    <row r="54" spans="1:30" x14ac:dyDescent="0.2">
      <c r="A54" s="19" t="s">
        <v>16843</v>
      </c>
      <c r="R54">
        <v>166.52283629999999</v>
      </c>
      <c r="S54">
        <v>166.52283629999999</v>
      </c>
      <c r="X54">
        <v>124.2666481</v>
      </c>
      <c r="Y54">
        <v>124.2666481</v>
      </c>
      <c r="AD54">
        <v>290.78948439999999</v>
      </c>
    </row>
    <row r="55" spans="1:30" x14ac:dyDescent="0.2">
      <c r="A55" s="19" t="s">
        <v>16844</v>
      </c>
      <c r="R55">
        <v>33.142453639999999</v>
      </c>
      <c r="S55">
        <v>33.142453639999999</v>
      </c>
      <c r="X55">
        <v>29.729150950000001</v>
      </c>
      <c r="Y55">
        <v>29.729150950000001</v>
      </c>
      <c r="AD55">
        <v>62.871604590000004</v>
      </c>
    </row>
    <row r="56" spans="1:30" x14ac:dyDescent="0.2">
      <c r="A56" s="19" t="s">
        <v>16845</v>
      </c>
      <c r="R56">
        <v>114.8809313</v>
      </c>
      <c r="S56">
        <v>114.8809313</v>
      </c>
      <c r="X56">
        <v>103.98798240000001</v>
      </c>
      <c r="Y56">
        <v>103.98798240000001</v>
      </c>
      <c r="AD56">
        <v>218.86891370000001</v>
      </c>
    </row>
    <row r="57" spans="1:30" x14ac:dyDescent="0.2">
      <c r="A57" s="19" t="s">
        <v>16846</v>
      </c>
      <c r="R57">
        <v>30.268551349999999</v>
      </c>
      <c r="S57">
        <v>30.268551349999999</v>
      </c>
      <c r="X57">
        <v>30.4493984</v>
      </c>
      <c r="Y57">
        <v>30.4493984</v>
      </c>
      <c r="AD57">
        <v>60.717949750000002</v>
      </c>
    </row>
    <row r="58" spans="1:30" x14ac:dyDescent="0.2">
      <c r="A58" s="19" t="s">
        <v>16847</v>
      </c>
      <c r="R58">
        <v>24.58113603</v>
      </c>
      <c r="S58">
        <v>24.58113603</v>
      </c>
      <c r="X58">
        <v>20.49457559</v>
      </c>
      <c r="Y58">
        <v>20.49457559</v>
      </c>
      <c r="AD58">
        <v>45.07571162</v>
      </c>
    </row>
    <row r="59" spans="1:30" x14ac:dyDescent="0.2">
      <c r="A59" s="18" t="s">
        <v>1061</v>
      </c>
      <c r="X59">
        <v>130</v>
      </c>
      <c r="Y59">
        <v>130</v>
      </c>
      <c r="AD59">
        <v>130</v>
      </c>
    </row>
    <row r="60" spans="1:30" x14ac:dyDescent="0.2">
      <c r="A60" s="19" t="s">
        <v>16848</v>
      </c>
      <c r="X60">
        <v>130</v>
      </c>
      <c r="Y60">
        <v>130</v>
      </c>
      <c r="AD60">
        <v>130</v>
      </c>
    </row>
    <row r="61" spans="1:30" x14ac:dyDescent="0.2">
      <c r="A61" s="18" t="s">
        <v>1088</v>
      </c>
      <c r="N61">
        <v>599.46198500000003</v>
      </c>
      <c r="O61">
        <v>599.46198500000003</v>
      </c>
      <c r="Z61">
        <v>1188.5884189999999</v>
      </c>
      <c r="AA61">
        <v>1188.5884189999999</v>
      </c>
      <c r="AD61">
        <v>1788.0504040000001</v>
      </c>
    </row>
    <row r="62" spans="1:30" x14ac:dyDescent="0.2">
      <c r="A62" s="19" t="s">
        <v>16850</v>
      </c>
      <c r="N62">
        <v>599.46198500000003</v>
      </c>
      <c r="O62">
        <v>599.46198500000003</v>
      </c>
      <c r="Z62">
        <v>1188.5884189999999</v>
      </c>
      <c r="AA62">
        <v>1188.5884189999999</v>
      </c>
      <c r="AD62">
        <v>1788.0504040000001</v>
      </c>
    </row>
    <row r="63" spans="1:30" x14ac:dyDescent="0.2">
      <c r="A63" s="18" t="s">
        <v>1062</v>
      </c>
      <c r="D63">
        <v>3886.1673504999999</v>
      </c>
      <c r="E63">
        <v>3886.1673504999999</v>
      </c>
      <c r="F63">
        <v>292</v>
      </c>
      <c r="G63">
        <v>292</v>
      </c>
      <c r="N63">
        <v>800</v>
      </c>
      <c r="O63">
        <v>800</v>
      </c>
      <c r="AD63">
        <v>4978.1673504999999</v>
      </c>
    </row>
    <row r="64" spans="1:30" x14ac:dyDescent="0.2">
      <c r="A64" s="19" t="s">
        <v>16861</v>
      </c>
      <c r="D64">
        <v>733.82415400000002</v>
      </c>
      <c r="E64">
        <v>733.82415400000002</v>
      </c>
      <c r="AD64">
        <v>733.82415400000002</v>
      </c>
    </row>
    <row r="65" spans="1:30" x14ac:dyDescent="0.2">
      <c r="A65" s="19" t="s">
        <v>16862</v>
      </c>
      <c r="F65">
        <v>292</v>
      </c>
      <c r="G65">
        <v>292</v>
      </c>
      <c r="AD65">
        <v>292</v>
      </c>
    </row>
    <row r="66" spans="1:30" x14ac:dyDescent="0.2">
      <c r="A66" s="19" t="s">
        <v>16863</v>
      </c>
      <c r="D66">
        <v>1829.392609</v>
      </c>
      <c r="E66">
        <v>1829.392609</v>
      </c>
      <c r="AD66">
        <v>1829.392609</v>
      </c>
    </row>
    <row r="67" spans="1:30" x14ac:dyDescent="0.2">
      <c r="A67" s="19" t="s">
        <v>16868</v>
      </c>
      <c r="D67">
        <v>589.12643349999996</v>
      </c>
      <c r="E67">
        <v>589.12643349999996</v>
      </c>
      <c r="AD67">
        <v>589.12643349999996</v>
      </c>
    </row>
    <row r="68" spans="1:30" x14ac:dyDescent="0.2">
      <c r="A68" s="19" t="s">
        <v>3016</v>
      </c>
      <c r="N68">
        <v>800</v>
      </c>
      <c r="O68">
        <v>800</v>
      </c>
      <c r="AD68">
        <v>800</v>
      </c>
    </row>
    <row r="69" spans="1:30" x14ac:dyDescent="0.2">
      <c r="A69" s="19" t="s">
        <v>16882</v>
      </c>
      <c r="D69">
        <v>733.82415400000002</v>
      </c>
      <c r="E69">
        <v>733.82415400000002</v>
      </c>
      <c r="AD69">
        <v>733.82415400000002</v>
      </c>
    </row>
    <row r="70" spans="1:30" x14ac:dyDescent="0.2">
      <c r="A70" s="18" t="s">
        <v>1089</v>
      </c>
      <c r="H70">
        <v>41.145000000000003</v>
      </c>
      <c r="I70">
        <v>41.145000000000003</v>
      </c>
      <c r="R70">
        <v>29771.189410143528</v>
      </c>
      <c r="S70">
        <v>29771.189410143528</v>
      </c>
      <c r="X70">
        <v>15239.525264000004</v>
      </c>
      <c r="Y70">
        <v>15239.525264000004</v>
      </c>
      <c r="AD70">
        <v>45051.859674143554</v>
      </c>
    </row>
    <row r="71" spans="1:30" x14ac:dyDescent="0.2">
      <c r="A71" s="19" t="s">
        <v>16889</v>
      </c>
      <c r="R71">
        <v>285.42801400000002</v>
      </c>
      <c r="S71">
        <v>285.42801400000002</v>
      </c>
      <c r="X71">
        <v>429.66335199999997</v>
      </c>
      <c r="Y71">
        <v>429.66335199999997</v>
      </c>
      <c r="AD71">
        <v>715.09136599999999</v>
      </c>
    </row>
    <row r="72" spans="1:30" x14ac:dyDescent="0.2">
      <c r="A72" s="19" t="s">
        <v>16890</v>
      </c>
      <c r="R72">
        <v>686.55790990000003</v>
      </c>
      <c r="S72">
        <v>686.55790990000003</v>
      </c>
      <c r="X72">
        <v>407.46354200000002</v>
      </c>
      <c r="Y72">
        <v>407.46354200000002</v>
      </c>
      <c r="AD72">
        <v>1094.0214519000001</v>
      </c>
    </row>
    <row r="73" spans="1:30" x14ac:dyDescent="0.2">
      <c r="A73" s="19" t="s">
        <v>16891</v>
      </c>
      <c r="R73">
        <v>174.48017179999999</v>
      </c>
      <c r="S73">
        <v>174.48017179999999</v>
      </c>
      <c r="X73">
        <v>63.555109000000002</v>
      </c>
      <c r="Y73">
        <v>63.555109000000002</v>
      </c>
      <c r="AD73">
        <v>238.03528080000001</v>
      </c>
    </row>
    <row r="74" spans="1:30" x14ac:dyDescent="0.2">
      <c r="A74" s="19" t="s">
        <v>16892</v>
      </c>
      <c r="R74">
        <v>66.956154459999993</v>
      </c>
      <c r="S74">
        <v>66.956154459999993</v>
      </c>
      <c r="X74">
        <v>34.42454</v>
      </c>
      <c r="Y74">
        <v>34.42454</v>
      </c>
      <c r="AD74">
        <v>101.38069446</v>
      </c>
    </row>
    <row r="75" spans="1:30" x14ac:dyDescent="0.2">
      <c r="A75" s="19" t="s">
        <v>16893</v>
      </c>
      <c r="R75">
        <v>84.162528069999993</v>
      </c>
      <c r="S75">
        <v>84.162528069999993</v>
      </c>
      <c r="AD75">
        <v>84.162528069999993</v>
      </c>
    </row>
    <row r="76" spans="1:30" x14ac:dyDescent="0.2">
      <c r="A76" s="19" t="s">
        <v>16894</v>
      </c>
      <c r="R76">
        <v>224.93295549999999</v>
      </c>
      <c r="S76">
        <v>224.93295549999999</v>
      </c>
      <c r="X76">
        <v>170.69672399999999</v>
      </c>
      <c r="Y76">
        <v>170.69672399999999</v>
      </c>
      <c r="AD76">
        <v>395.62967949999995</v>
      </c>
    </row>
    <row r="77" spans="1:30" x14ac:dyDescent="0.2">
      <c r="A77" s="19" t="s">
        <v>16895</v>
      </c>
      <c r="R77">
        <v>32.2936519</v>
      </c>
      <c r="S77">
        <v>32.2936519</v>
      </c>
      <c r="X77">
        <v>111.512029</v>
      </c>
      <c r="Y77">
        <v>111.512029</v>
      </c>
      <c r="AD77">
        <v>143.8056809</v>
      </c>
    </row>
    <row r="78" spans="1:30" x14ac:dyDescent="0.2">
      <c r="A78" s="19" t="s">
        <v>16896</v>
      </c>
      <c r="R78">
        <v>22.502406629999999</v>
      </c>
      <c r="S78">
        <v>22.502406629999999</v>
      </c>
      <c r="X78">
        <v>13.463708</v>
      </c>
      <c r="Y78">
        <v>13.463708</v>
      </c>
      <c r="AD78">
        <v>35.96611463</v>
      </c>
    </row>
    <row r="79" spans="1:30" x14ac:dyDescent="0.2">
      <c r="A79" s="19" t="s">
        <v>16897</v>
      </c>
      <c r="R79">
        <v>52.366000640000003</v>
      </c>
      <c r="S79">
        <v>52.366000640000003</v>
      </c>
      <c r="X79">
        <v>55.904698000000003</v>
      </c>
      <c r="Y79">
        <v>55.904698000000003</v>
      </c>
      <c r="AD79">
        <v>108.27069864000001</v>
      </c>
    </row>
    <row r="80" spans="1:30" x14ac:dyDescent="0.2">
      <c r="A80" s="19" t="s">
        <v>16898</v>
      </c>
      <c r="R80">
        <v>127.98366660000001</v>
      </c>
      <c r="S80">
        <v>127.98366660000001</v>
      </c>
      <c r="X80">
        <v>64.825165999999996</v>
      </c>
      <c r="Y80">
        <v>64.825165999999996</v>
      </c>
      <c r="AD80">
        <v>192.80883260000002</v>
      </c>
    </row>
    <row r="81" spans="1:30" x14ac:dyDescent="0.2">
      <c r="A81" s="19" t="s">
        <v>16899</v>
      </c>
      <c r="R81">
        <v>157.72609410000001</v>
      </c>
      <c r="S81">
        <v>157.72609410000001</v>
      </c>
      <c r="X81">
        <v>165.26425699999999</v>
      </c>
      <c r="Y81">
        <v>165.26425699999999</v>
      </c>
      <c r="AD81">
        <v>322.9903511</v>
      </c>
    </row>
    <row r="82" spans="1:30" x14ac:dyDescent="0.2">
      <c r="A82" s="19" t="s">
        <v>16900</v>
      </c>
      <c r="X82">
        <v>346.50806399999999</v>
      </c>
      <c r="Y82">
        <v>346.50806399999999</v>
      </c>
      <c r="AD82">
        <v>346.50806399999999</v>
      </c>
    </row>
    <row r="83" spans="1:30" x14ac:dyDescent="0.2">
      <c r="A83" s="19" t="s">
        <v>16901</v>
      </c>
      <c r="R83">
        <v>84.976099610000006</v>
      </c>
      <c r="S83">
        <v>84.976099610000006</v>
      </c>
      <c r="X83">
        <v>59.943539999999999</v>
      </c>
      <c r="Y83">
        <v>59.943539999999999</v>
      </c>
      <c r="AD83">
        <v>144.91963960999999</v>
      </c>
    </row>
    <row r="84" spans="1:30" x14ac:dyDescent="0.2">
      <c r="A84" s="19" t="s">
        <v>16902</v>
      </c>
      <c r="R84">
        <v>385.3361337</v>
      </c>
      <c r="S84">
        <v>385.3361337</v>
      </c>
      <c r="X84">
        <v>171.578292</v>
      </c>
      <c r="Y84">
        <v>171.578292</v>
      </c>
      <c r="AD84">
        <v>556.91442570000004</v>
      </c>
    </row>
    <row r="85" spans="1:30" x14ac:dyDescent="0.2">
      <c r="A85" s="19" t="s">
        <v>16903</v>
      </c>
      <c r="R85">
        <v>516.29840549999994</v>
      </c>
      <c r="S85">
        <v>516.29840549999994</v>
      </c>
      <c r="X85">
        <v>287.522918</v>
      </c>
      <c r="Y85">
        <v>287.522918</v>
      </c>
      <c r="AD85">
        <v>803.82132349999995</v>
      </c>
    </row>
    <row r="86" spans="1:30" x14ac:dyDescent="0.2">
      <c r="A86" s="19" t="s">
        <v>16905</v>
      </c>
      <c r="R86">
        <v>160.5097901</v>
      </c>
      <c r="S86">
        <v>160.5097901</v>
      </c>
      <c r="X86">
        <v>44.040398000000003</v>
      </c>
      <c r="Y86">
        <v>44.040398000000003</v>
      </c>
      <c r="AD86">
        <v>204.55018810000001</v>
      </c>
    </row>
    <row r="87" spans="1:30" x14ac:dyDescent="0.2">
      <c r="A87" s="19" t="s">
        <v>16906</v>
      </c>
      <c r="R87">
        <v>13.611349880000001</v>
      </c>
      <c r="S87">
        <v>13.611349880000001</v>
      </c>
      <c r="AD87">
        <v>13.611349880000001</v>
      </c>
    </row>
    <row r="88" spans="1:30" x14ac:dyDescent="0.2">
      <c r="A88" s="19" t="s">
        <v>16907</v>
      </c>
      <c r="R88">
        <v>155.2701591</v>
      </c>
      <c r="S88">
        <v>155.2701591</v>
      </c>
      <c r="X88">
        <v>107.61882300000001</v>
      </c>
      <c r="Y88">
        <v>107.61882300000001</v>
      </c>
      <c r="AD88">
        <v>262.88898210000002</v>
      </c>
    </row>
    <row r="89" spans="1:30" x14ac:dyDescent="0.2">
      <c r="A89" s="19" t="s">
        <v>16908</v>
      </c>
      <c r="R89">
        <v>311.96038679999998</v>
      </c>
      <c r="S89">
        <v>311.96038679999998</v>
      </c>
      <c r="X89">
        <v>282.86881899999997</v>
      </c>
      <c r="Y89">
        <v>282.86881899999997</v>
      </c>
      <c r="AD89">
        <v>594.82920579999995</v>
      </c>
    </row>
    <row r="90" spans="1:30" x14ac:dyDescent="0.2">
      <c r="A90" s="19" t="s">
        <v>16909</v>
      </c>
      <c r="R90">
        <v>63.480573479999997</v>
      </c>
      <c r="S90">
        <v>63.480573479999997</v>
      </c>
      <c r="X90">
        <v>50.094973000000003</v>
      </c>
      <c r="Y90">
        <v>50.094973000000003</v>
      </c>
      <c r="AD90">
        <v>113.57554648</v>
      </c>
    </row>
    <row r="91" spans="1:30" x14ac:dyDescent="0.2">
      <c r="A91" s="19" t="s">
        <v>16910</v>
      </c>
      <c r="R91">
        <v>70.508743179999996</v>
      </c>
      <c r="S91">
        <v>70.508743179999996</v>
      </c>
      <c r="X91">
        <v>46.757289999999998</v>
      </c>
      <c r="Y91">
        <v>46.757289999999998</v>
      </c>
      <c r="AD91">
        <v>117.26603317999999</v>
      </c>
    </row>
    <row r="92" spans="1:30" x14ac:dyDescent="0.2">
      <c r="A92" s="19" t="s">
        <v>16911</v>
      </c>
      <c r="R92">
        <v>85.713532670000006</v>
      </c>
      <c r="S92">
        <v>85.713532670000006</v>
      </c>
      <c r="X92">
        <v>71.019259000000005</v>
      </c>
      <c r="Y92">
        <v>71.019259000000005</v>
      </c>
      <c r="AD92">
        <v>156.73279167000001</v>
      </c>
    </row>
    <row r="93" spans="1:30" x14ac:dyDescent="0.2">
      <c r="A93" s="19" t="s">
        <v>16912</v>
      </c>
      <c r="R93">
        <v>50.225891420000004</v>
      </c>
      <c r="S93">
        <v>50.225891420000004</v>
      </c>
      <c r="X93">
        <v>25.201623000000001</v>
      </c>
      <c r="Y93">
        <v>25.201623000000001</v>
      </c>
      <c r="AD93">
        <v>75.427514420000008</v>
      </c>
    </row>
    <row r="94" spans="1:30" x14ac:dyDescent="0.2">
      <c r="A94" s="19" t="s">
        <v>16913</v>
      </c>
      <c r="R94">
        <v>42.411491460000001</v>
      </c>
      <c r="S94">
        <v>42.411491460000001</v>
      </c>
      <c r="X94">
        <v>22.550267999999999</v>
      </c>
      <c r="Y94">
        <v>22.550267999999999</v>
      </c>
      <c r="AD94">
        <v>64.961759459999996</v>
      </c>
    </row>
    <row r="95" spans="1:30" x14ac:dyDescent="0.2">
      <c r="A95" s="19" t="s">
        <v>16914</v>
      </c>
      <c r="R95">
        <v>38.727989899999997</v>
      </c>
      <c r="S95">
        <v>38.727989899999997</v>
      </c>
      <c r="X95">
        <v>44.517043999999999</v>
      </c>
      <c r="Y95">
        <v>44.517043999999999</v>
      </c>
      <c r="AD95">
        <v>83.245033899999996</v>
      </c>
    </row>
    <row r="96" spans="1:30" x14ac:dyDescent="0.2">
      <c r="A96" s="19" t="s">
        <v>16915</v>
      </c>
      <c r="R96">
        <v>14.09365596</v>
      </c>
      <c r="S96">
        <v>14.09365596</v>
      </c>
      <c r="X96">
        <v>13.033991</v>
      </c>
      <c r="Y96">
        <v>13.033991</v>
      </c>
      <c r="AD96">
        <v>27.12764696</v>
      </c>
    </row>
    <row r="97" spans="1:30" x14ac:dyDescent="0.2">
      <c r="A97" s="19" t="s">
        <v>3955</v>
      </c>
      <c r="R97">
        <v>16416.996760000002</v>
      </c>
      <c r="S97">
        <v>16416.996760000002</v>
      </c>
      <c r="X97">
        <v>4809.3828999999996</v>
      </c>
      <c r="Y97">
        <v>4809.3828999999996</v>
      </c>
      <c r="AD97">
        <v>21226.379660000002</v>
      </c>
    </row>
    <row r="98" spans="1:30" x14ac:dyDescent="0.2">
      <c r="A98" s="19" t="s">
        <v>16916</v>
      </c>
      <c r="R98">
        <v>40.958034849999997</v>
      </c>
      <c r="S98">
        <v>40.958034849999997</v>
      </c>
      <c r="X98">
        <v>42.714889999999997</v>
      </c>
      <c r="Y98">
        <v>42.714889999999997</v>
      </c>
      <c r="AD98">
        <v>83.672924849999987</v>
      </c>
    </row>
    <row r="99" spans="1:30" x14ac:dyDescent="0.2">
      <c r="A99" s="19" t="s">
        <v>16917</v>
      </c>
      <c r="R99">
        <v>53.31506547</v>
      </c>
      <c r="S99">
        <v>53.31506547</v>
      </c>
      <c r="X99">
        <v>48.259343000000001</v>
      </c>
      <c r="Y99">
        <v>48.259343000000001</v>
      </c>
      <c r="AD99">
        <v>101.57440847000001</v>
      </c>
    </row>
    <row r="100" spans="1:30" x14ac:dyDescent="0.2">
      <c r="A100" s="19" t="s">
        <v>16918</v>
      </c>
      <c r="R100">
        <v>2.4903283460000001</v>
      </c>
      <c r="S100">
        <v>2.4903283460000001</v>
      </c>
      <c r="X100">
        <v>0.31567899999999999</v>
      </c>
      <c r="Y100">
        <v>0.31567899999999999</v>
      </c>
      <c r="AD100">
        <v>2.8060073459999999</v>
      </c>
    </row>
    <row r="101" spans="1:30" x14ac:dyDescent="0.2">
      <c r="A101" s="19" t="s">
        <v>16919</v>
      </c>
      <c r="R101">
        <v>53.682565150000002</v>
      </c>
      <c r="S101">
        <v>53.682565150000002</v>
      </c>
      <c r="X101">
        <v>38.251756999999998</v>
      </c>
      <c r="Y101">
        <v>38.251756999999998</v>
      </c>
      <c r="AD101">
        <v>91.93432215</v>
      </c>
    </row>
    <row r="102" spans="1:30" x14ac:dyDescent="0.2">
      <c r="A102" s="19" t="s">
        <v>16920</v>
      </c>
      <c r="R102">
        <v>186.60070640000001</v>
      </c>
      <c r="S102">
        <v>186.60070640000001</v>
      </c>
      <c r="X102">
        <v>124.38298899999999</v>
      </c>
      <c r="Y102">
        <v>124.38298899999999</v>
      </c>
      <c r="AD102">
        <v>310.98369539999999</v>
      </c>
    </row>
    <row r="103" spans="1:30" x14ac:dyDescent="0.2">
      <c r="A103" s="19" t="s">
        <v>16921</v>
      </c>
      <c r="R103">
        <v>144.60052200000001</v>
      </c>
      <c r="S103">
        <v>144.60052200000001</v>
      </c>
      <c r="X103">
        <v>140.46241599999999</v>
      </c>
      <c r="Y103">
        <v>140.46241599999999</v>
      </c>
      <c r="AD103">
        <v>285.06293800000003</v>
      </c>
    </row>
    <row r="104" spans="1:30" x14ac:dyDescent="0.2">
      <c r="A104" s="19" t="s">
        <v>16922</v>
      </c>
      <c r="R104">
        <v>136.9450746</v>
      </c>
      <c r="S104">
        <v>136.9450746</v>
      </c>
      <c r="X104">
        <v>131.85781600000001</v>
      </c>
      <c r="Y104">
        <v>131.85781600000001</v>
      </c>
      <c r="AD104">
        <v>268.80289060000001</v>
      </c>
    </row>
    <row r="105" spans="1:30" x14ac:dyDescent="0.2">
      <c r="A105" s="19" t="s">
        <v>16923</v>
      </c>
      <c r="R105">
        <v>72.701594990000004</v>
      </c>
      <c r="S105">
        <v>72.701594990000004</v>
      </c>
      <c r="X105">
        <v>45.556508000000001</v>
      </c>
      <c r="Y105">
        <v>45.556508000000001</v>
      </c>
      <c r="AD105">
        <v>118.25810299</v>
      </c>
    </row>
    <row r="106" spans="1:30" x14ac:dyDescent="0.2">
      <c r="A106" s="19" t="s">
        <v>16924</v>
      </c>
      <c r="R106">
        <v>110.7717621</v>
      </c>
      <c r="S106">
        <v>110.7717621</v>
      </c>
      <c r="X106">
        <v>77.390541999999996</v>
      </c>
      <c r="Y106">
        <v>77.390541999999996</v>
      </c>
      <c r="AD106">
        <v>188.1623041</v>
      </c>
    </row>
    <row r="107" spans="1:30" x14ac:dyDescent="0.2">
      <c r="A107" s="19" t="s">
        <v>16927</v>
      </c>
      <c r="R107">
        <v>341.71502190000001</v>
      </c>
      <c r="S107">
        <v>341.71502190000001</v>
      </c>
      <c r="X107">
        <v>250.089899</v>
      </c>
      <c r="Y107">
        <v>250.089899</v>
      </c>
      <c r="AD107">
        <v>591.80492090000007</v>
      </c>
    </row>
    <row r="108" spans="1:30" x14ac:dyDescent="0.2">
      <c r="A108" s="19" t="s">
        <v>16928</v>
      </c>
      <c r="R108">
        <v>291.69148319999999</v>
      </c>
      <c r="S108">
        <v>291.69148319999999</v>
      </c>
      <c r="X108">
        <v>186.07026099999999</v>
      </c>
      <c r="Y108">
        <v>186.07026099999999</v>
      </c>
      <c r="AD108">
        <v>477.76174419999995</v>
      </c>
    </row>
    <row r="109" spans="1:30" x14ac:dyDescent="0.2">
      <c r="A109" s="19" t="s">
        <v>16925</v>
      </c>
      <c r="R109">
        <v>67.911009719999996</v>
      </c>
      <c r="S109">
        <v>67.911009719999996</v>
      </c>
      <c r="X109">
        <v>45.670462999999998</v>
      </c>
      <c r="Y109">
        <v>45.670462999999998</v>
      </c>
      <c r="AD109">
        <v>113.58147271999999</v>
      </c>
    </row>
    <row r="110" spans="1:30" x14ac:dyDescent="0.2">
      <c r="A110" s="19" t="s">
        <v>16926</v>
      </c>
      <c r="R110">
        <v>63.800056599999998</v>
      </c>
      <c r="S110">
        <v>63.800056599999998</v>
      </c>
      <c r="X110">
        <v>56.785021</v>
      </c>
      <c r="Y110">
        <v>56.785021</v>
      </c>
      <c r="AD110">
        <v>120.58507760000001</v>
      </c>
    </row>
    <row r="111" spans="1:30" x14ac:dyDescent="0.2">
      <c r="A111" s="19" t="s">
        <v>16929</v>
      </c>
      <c r="R111">
        <v>73.83524568</v>
      </c>
      <c r="S111">
        <v>73.83524568</v>
      </c>
      <c r="X111">
        <v>21.284721000000001</v>
      </c>
      <c r="Y111">
        <v>21.284721000000001</v>
      </c>
      <c r="AD111">
        <v>95.119966680000005</v>
      </c>
    </row>
    <row r="112" spans="1:30" x14ac:dyDescent="0.2">
      <c r="A112" s="19" t="s">
        <v>16930</v>
      </c>
      <c r="R112">
        <v>126.3389117</v>
      </c>
      <c r="S112">
        <v>126.3389117</v>
      </c>
      <c r="X112">
        <v>108.73902200000001</v>
      </c>
      <c r="Y112">
        <v>108.73902200000001</v>
      </c>
      <c r="AD112">
        <v>235.07793370000002</v>
      </c>
    </row>
    <row r="113" spans="1:30" x14ac:dyDescent="0.2">
      <c r="A113" s="19" t="s">
        <v>16931</v>
      </c>
      <c r="R113">
        <v>32.057038679999998</v>
      </c>
      <c r="S113">
        <v>32.057038679999998</v>
      </c>
      <c r="X113">
        <v>0.64544299999999999</v>
      </c>
      <c r="Y113">
        <v>0.64544299999999999</v>
      </c>
      <c r="AD113">
        <v>32.702481679999998</v>
      </c>
    </row>
    <row r="114" spans="1:30" x14ac:dyDescent="0.2">
      <c r="A114" s="19" t="s">
        <v>16932</v>
      </c>
      <c r="R114">
        <v>21.362527719999999</v>
      </c>
      <c r="S114">
        <v>21.362527719999999</v>
      </c>
      <c r="X114">
        <v>22.611875000000001</v>
      </c>
      <c r="Y114">
        <v>22.611875000000001</v>
      </c>
      <c r="AD114">
        <v>43.97440272</v>
      </c>
    </row>
    <row r="115" spans="1:30" x14ac:dyDescent="0.2">
      <c r="A115" s="19" t="s">
        <v>16933</v>
      </c>
      <c r="R115">
        <v>68.759877660000001</v>
      </c>
      <c r="S115">
        <v>68.759877660000001</v>
      </c>
      <c r="X115">
        <v>35.779715000000003</v>
      </c>
      <c r="Y115">
        <v>35.779715000000003</v>
      </c>
      <c r="AD115">
        <v>104.53959266000001</v>
      </c>
    </row>
    <row r="116" spans="1:30" x14ac:dyDescent="0.2">
      <c r="A116" s="19" t="s">
        <v>16934</v>
      </c>
      <c r="R116">
        <v>242.23432629999999</v>
      </c>
      <c r="S116">
        <v>242.23432629999999</v>
      </c>
      <c r="X116">
        <v>131.716184</v>
      </c>
      <c r="Y116">
        <v>131.716184</v>
      </c>
      <c r="AD116">
        <v>373.95051030000002</v>
      </c>
    </row>
    <row r="117" spans="1:30" x14ac:dyDescent="0.2">
      <c r="A117" s="19" t="s">
        <v>16935</v>
      </c>
      <c r="R117">
        <v>42.928580199999999</v>
      </c>
      <c r="S117">
        <v>42.928580199999999</v>
      </c>
      <c r="X117">
        <v>0</v>
      </c>
      <c r="Y117">
        <v>0</v>
      </c>
      <c r="AD117">
        <v>42.928580199999999</v>
      </c>
    </row>
    <row r="118" spans="1:30" x14ac:dyDescent="0.2">
      <c r="A118" s="19" t="s">
        <v>16936</v>
      </c>
      <c r="R118">
        <v>176.9558749</v>
      </c>
      <c r="S118">
        <v>176.9558749</v>
      </c>
      <c r="X118">
        <v>157.066689</v>
      </c>
      <c r="Y118">
        <v>157.066689</v>
      </c>
      <c r="AD118">
        <v>334.02256390000002</v>
      </c>
    </row>
    <row r="119" spans="1:30" x14ac:dyDescent="0.2">
      <c r="A119" s="19" t="s">
        <v>16937</v>
      </c>
      <c r="R119">
        <v>93.69847335</v>
      </c>
      <c r="S119">
        <v>93.69847335</v>
      </c>
      <c r="X119">
        <v>84.007153000000002</v>
      </c>
      <c r="Y119">
        <v>84.007153000000002</v>
      </c>
      <c r="AD119">
        <v>177.70562634999999</v>
      </c>
    </row>
    <row r="120" spans="1:30" x14ac:dyDescent="0.2">
      <c r="A120" s="19" t="s">
        <v>16938</v>
      </c>
      <c r="R120">
        <v>122.3858783</v>
      </c>
      <c r="S120">
        <v>122.3858783</v>
      </c>
      <c r="X120">
        <v>80.017803999999998</v>
      </c>
      <c r="Y120">
        <v>80.017803999999998</v>
      </c>
      <c r="AD120">
        <v>202.40368230000001</v>
      </c>
    </row>
    <row r="121" spans="1:30" x14ac:dyDescent="0.2">
      <c r="A121" s="19" t="s">
        <v>16939</v>
      </c>
      <c r="R121">
        <v>49.278506020000002</v>
      </c>
      <c r="S121">
        <v>49.278506020000002</v>
      </c>
      <c r="X121">
        <v>51.621819000000002</v>
      </c>
      <c r="Y121">
        <v>51.621819000000002</v>
      </c>
      <c r="AD121">
        <v>100.90032502</v>
      </c>
    </row>
    <row r="122" spans="1:30" x14ac:dyDescent="0.2">
      <c r="A122" s="19" t="s">
        <v>16940</v>
      </c>
      <c r="R122">
        <v>76.071840589999994</v>
      </c>
      <c r="S122">
        <v>76.071840589999994</v>
      </c>
      <c r="X122">
        <v>0</v>
      </c>
      <c r="Y122">
        <v>0</v>
      </c>
      <c r="AD122">
        <v>76.071840589999994</v>
      </c>
    </row>
    <row r="123" spans="1:30" x14ac:dyDescent="0.2">
      <c r="A123" s="19" t="s">
        <v>16941</v>
      </c>
      <c r="R123">
        <v>54.538675099999999</v>
      </c>
      <c r="S123">
        <v>54.538675099999999</v>
      </c>
      <c r="X123">
        <v>40.886743000000003</v>
      </c>
      <c r="Y123">
        <v>40.886743000000003</v>
      </c>
      <c r="AD123">
        <v>95.425418100000002</v>
      </c>
    </row>
    <row r="124" spans="1:30" x14ac:dyDescent="0.2">
      <c r="A124" s="19" t="s">
        <v>16942</v>
      </c>
      <c r="R124">
        <v>49.281563159999997</v>
      </c>
      <c r="S124">
        <v>49.281563159999997</v>
      </c>
      <c r="X124">
        <v>52.794584</v>
      </c>
      <c r="Y124">
        <v>52.794584</v>
      </c>
      <c r="AD124">
        <v>102.07614716</v>
      </c>
    </row>
    <row r="125" spans="1:30" x14ac:dyDescent="0.2">
      <c r="A125" s="19" t="s">
        <v>16943</v>
      </c>
      <c r="R125">
        <v>64.703960510000002</v>
      </c>
      <c r="S125">
        <v>64.703960510000002</v>
      </c>
      <c r="X125">
        <v>76.029464000000004</v>
      </c>
      <c r="Y125">
        <v>76.029464000000004</v>
      </c>
      <c r="AD125">
        <v>140.73342451000002</v>
      </c>
    </row>
    <row r="126" spans="1:30" x14ac:dyDescent="0.2">
      <c r="A126" s="19" t="s">
        <v>16944</v>
      </c>
      <c r="R126">
        <v>292.5821426</v>
      </c>
      <c r="S126">
        <v>292.5821426</v>
      </c>
      <c r="X126">
        <v>153.240399</v>
      </c>
      <c r="Y126">
        <v>153.240399</v>
      </c>
      <c r="AD126">
        <v>445.82254160000002</v>
      </c>
    </row>
    <row r="127" spans="1:30" x14ac:dyDescent="0.2">
      <c r="A127" s="19" t="s">
        <v>16945</v>
      </c>
      <c r="R127">
        <v>97.829879160000004</v>
      </c>
      <c r="S127">
        <v>97.829879160000004</v>
      </c>
      <c r="X127">
        <v>58.985542000000002</v>
      </c>
      <c r="Y127">
        <v>58.985542000000002</v>
      </c>
      <c r="AD127">
        <v>156.81542116</v>
      </c>
    </row>
    <row r="128" spans="1:30" x14ac:dyDescent="0.2">
      <c r="A128" s="19" t="s">
        <v>16946</v>
      </c>
      <c r="R128">
        <v>34.976631990000001</v>
      </c>
      <c r="S128">
        <v>34.976631990000001</v>
      </c>
      <c r="X128">
        <v>4.4595999999999997E-2</v>
      </c>
      <c r="Y128">
        <v>4.4595999999999997E-2</v>
      </c>
      <c r="AD128">
        <v>35.02122799</v>
      </c>
    </row>
    <row r="129" spans="1:30" x14ac:dyDescent="0.2">
      <c r="A129" s="19" t="s">
        <v>16947</v>
      </c>
      <c r="R129">
        <v>52.23322271</v>
      </c>
      <c r="S129">
        <v>52.23322271</v>
      </c>
      <c r="X129">
        <v>20.581775</v>
      </c>
      <c r="Y129">
        <v>20.581775</v>
      </c>
      <c r="AD129">
        <v>72.81499771</v>
      </c>
    </row>
    <row r="130" spans="1:30" x14ac:dyDescent="0.2">
      <c r="A130" s="19" t="s">
        <v>16948</v>
      </c>
      <c r="R130">
        <v>242.66672220000001</v>
      </c>
      <c r="S130">
        <v>242.66672220000001</v>
      </c>
      <c r="X130">
        <v>222.207559</v>
      </c>
      <c r="Y130">
        <v>222.207559</v>
      </c>
      <c r="AD130">
        <v>464.87428120000004</v>
      </c>
    </row>
    <row r="131" spans="1:30" x14ac:dyDescent="0.2">
      <c r="A131" s="19" t="s">
        <v>16949</v>
      </c>
      <c r="R131">
        <v>57.172019319999997</v>
      </c>
      <c r="S131">
        <v>57.172019319999997</v>
      </c>
      <c r="X131">
        <v>43.534756999999999</v>
      </c>
      <c r="Y131">
        <v>43.534756999999999</v>
      </c>
      <c r="AD131">
        <v>100.70677631999999</v>
      </c>
    </row>
    <row r="132" spans="1:30" x14ac:dyDescent="0.2">
      <c r="A132" s="19" t="s">
        <v>16950</v>
      </c>
      <c r="R132">
        <v>6.4815032519999996E-2</v>
      </c>
      <c r="S132">
        <v>6.4815032519999996E-2</v>
      </c>
      <c r="X132">
        <v>0</v>
      </c>
      <c r="Y132">
        <v>0</v>
      </c>
      <c r="AD132">
        <v>6.4815032519999996E-2</v>
      </c>
    </row>
    <row r="133" spans="1:30" x14ac:dyDescent="0.2">
      <c r="A133" s="19" t="s">
        <v>16951</v>
      </c>
      <c r="R133">
        <v>14.82355903</v>
      </c>
      <c r="S133">
        <v>14.82355903</v>
      </c>
      <c r="X133">
        <v>12.152232</v>
      </c>
      <c r="Y133">
        <v>12.152232</v>
      </c>
      <c r="AD133">
        <v>26.97579103</v>
      </c>
    </row>
    <row r="134" spans="1:30" x14ac:dyDescent="0.2">
      <c r="A134" s="19" t="s">
        <v>16952</v>
      </c>
      <c r="R134">
        <v>71.174721570000003</v>
      </c>
      <c r="S134">
        <v>71.174721570000003</v>
      </c>
      <c r="X134">
        <v>40.837757000000003</v>
      </c>
      <c r="Y134">
        <v>40.837757000000003</v>
      </c>
      <c r="AD134">
        <v>112.01247857000001</v>
      </c>
    </row>
    <row r="135" spans="1:30" x14ac:dyDescent="0.2">
      <c r="A135" s="19" t="s">
        <v>16953</v>
      </c>
      <c r="R135">
        <v>22.40252306</v>
      </c>
      <c r="S135">
        <v>22.40252306</v>
      </c>
      <c r="X135">
        <v>17.502723</v>
      </c>
      <c r="Y135">
        <v>17.502723</v>
      </c>
      <c r="AD135">
        <v>39.905246059999996</v>
      </c>
    </row>
    <row r="136" spans="1:30" x14ac:dyDescent="0.2">
      <c r="A136" s="19" t="s">
        <v>16956</v>
      </c>
      <c r="R136">
        <v>118.24811029999999</v>
      </c>
      <c r="S136">
        <v>118.24811029999999</v>
      </c>
      <c r="X136">
        <v>53.131483000000003</v>
      </c>
      <c r="Y136">
        <v>53.131483000000003</v>
      </c>
      <c r="AD136">
        <v>171.37959330000001</v>
      </c>
    </row>
    <row r="137" spans="1:30" x14ac:dyDescent="0.2">
      <c r="A137" s="19" t="s">
        <v>16957</v>
      </c>
      <c r="R137">
        <v>139.5406433</v>
      </c>
      <c r="S137">
        <v>139.5406433</v>
      </c>
      <c r="X137">
        <v>412.47237999999999</v>
      </c>
      <c r="Y137">
        <v>412.47237999999999</v>
      </c>
      <c r="AD137">
        <v>552.01302329999999</v>
      </c>
    </row>
    <row r="138" spans="1:30" x14ac:dyDescent="0.2">
      <c r="A138" s="19" t="s">
        <v>16954</v>
      </c>
      <c r="R138">
        <v>61.52288016</v>
      </c>
      <c r="S138">
        <v>61.52288016</v>
      </c>
      <c r="X138">
        <v>0</v>
      </c>
      <c r="Y138">
        <v>0</v>
      </c>
      <c r="AD138">
        <v>61.52288016</v>
      </c>
    </row>
    <row r="139" spans="1:30" x14ac:dyDescent="0.2">
      <c r="A139" s="19" t="s">
        <v>16955</v>
      </c>
      <c r="R139">
        <v>45.592938930000003</v>
      </c>
      <c r="S139">
        <v>45.592938930000003</v>
      </c>
      <c r="X139">
        <v>23.450697999999999</v>
      </c>
      <c r="Y139">
        <v>23.450697999999999</v>
      </c>
      <c r="AD139">
        <v>69.043636930000005</v>
      </c>
    </row>
    <row r="140" spans="1:30" x14ac:dyDescent="0.2">
      <c r="A140" s="19" t="s">
        <v>16958</v>
      </c>
      <c r="R140">
        <v>115.6303071</v>
      </c>
      <c r="S140">
        <v>115.6303071</v>
      </c>
      <c r="X140">
        <v>5.8558380000000003</v>
      </c>
      <c r="Y140">
        <v>5.8558380000000003</v>
      </c>
      <c r="AD140">
        <v>121.4861451</v>
      </c>
    </row>
    <row r="141" spans="1:30" x14ac:dyDescent="0.2">
      <c r="A141" s="19" t="s">
        <v>16959</v>
      </c>
      <c r="R141">
        <v>0</v>
      </c>
      <c r="S141">
        <v>0</v>
      </c>
      <c r="X141">
        <v>0</v>
      </c>
      <c r="Y141">
        <v>0</v>
      </c>
      <c r="AD141">
        <v>0</v>
      </c>
    </row>
    <row r="142" spans="1:30" x14ac:dyDescent="0.2">
      <c r="A142" s="19" t="s">
        <v>16960</v>
      </c>
      <c r="R142">
        <v>60.509407490000001</v>
      </c>
      <c r="S142">
        <v>60.509407490000001</v>
      </c>
      <c r="X142">
        <v>74.632345000000001</v>
      </c>
      <c r="Y142">
        <v>74.632345000000001</v>
      </c>
      <c r="AD142">
        <v>135.14175248999999</v>
      </c>
    </row>
    <row r="143" spans="1:30" x14ac:dyDescent="0.2">
      <c r="A143" s="19" t="s">
        <v>16962</v>
      </c>
      <c r="R143">
        <v>52.546203329999997</v>
      </c>
      <c r="S143">
        <v>52.546203329999997</v>
      </c>
      <c r="X143">
        <v>33.675739</v>
      </c>
      <c r="Y143">
        <v>33.675739</v>
      </c>
      <c r="AD143">
        <v>86.22194232999999</v>
      </c>
    </row>
    <row r="144" spans="1:30" x14ac:dyDescent="0.2">
      <c r="A144" s="19" t="s">
        <v>16963</v>
      </c>
      <c r="R144">
        <v>52.997392589999997</v>
      </c>
      <c r="S144">
        <v>52.997392589999997</v>
      </c>
      <c r="X144">
        <v>30.770537000000001</v>
      </c>
      <c r="Y144">
        <v>30.770537000000001</v>
      </c>
      <c r="AD144">
        <v>83.767929589999994</v>
      </c>
    </row>
    <row r="145" spans="1:30" x14ac:dyDescent="0.2">
      <c r="A145" s="19" t="s">
        <v>16964</v>
      </c>
      <c r="R145">
        <v>13.499864349999999</v>
      </c>
      <c r="S145">
        <v>13.499864349999999</v>
      </c>
      <c r="X145">
        <v>1.601086</v>
      </c>
      <c r="Y145">
        <v>1.601086</v>
      </c>
      <c r="AD145">
        <v>15.10095035</v>
      </c>
    </row>
    <row r="146" spans="1:30" x14ac:dyDescent="0.2">
      <c r="A146" s="19" t="s">
        <v>16965</v>
      </c>
      <c r="R146">
        <v>0</v>
      </c>
      <c r="S146">
        <v>0</v>
      </c>
      <c r="X146">
        <v>0</v>
      </c>
      <c r="Y146">
        <v>0</v>
      </c>
      <c r="AD146">
        <v>0</v>
      </c>
    </row>
    <row r="147" spans="1:30" x14ac:dyDescent="0.2">
      <c r="A147" s="19" t="s">
        <v>16966</v>
      </c>
      <c r="R147">
        <v>90.172872519999999</v>
      </c>
      <c r="S147">
        <v>90.172872519999999</v>
      </c>
      <c r="X147">
        <v>61.636783999999999</v>
      </c>
      <c r="Y147">
        <v>61.636783999999999</v>
      </c>
      <c r="AD147">
        <v>151.80965652</v>
      </c>
    </row>
    <row r="148" spans="1:30" x14ac:dyDescent="0.2">
      <c r="A148" s="19" t="s">
        <v>16967</v>
      </c>
      <c r="R148">
        <v>45.616461430000001</v>
      </c>
      <c r="S148">
        <v>45.616461430000001</v>
      </c>
      <c r="X148">
        <v>13.664187999999999</v>
      </c>
      <c r="Y148">
        <v>13.664187999999999</v>
      </c>
      <c r="AD148">
        <v>59.280649429999997</v>
      </c>
    </row>
    <row r="149" spans="1:30" x14ac:dyDescent="0.2">
      <c r="A149" s="19" t="s">
        <v>16968</v>
      </c>
      <c r="H149">
        <v>41.145000000000003</v>
      </c>
      <c r="I149">
        <v>41.145000000000003</v>
      </c>
      <c r="AD149">
        <v>41.145000000000003</v>
      </c>
    </row>
    <row r="150" spans="1:30" x14ac:dyDescent="0.2">
      <c r="A150" s="19" t="s">
        <v>16969</v>
      </c>
      <c r="R150">
        <v>114.7415749</v>
      </c>
      <c r="S150">
        <v>114.7415749</v>
      </c>
      <c r="X150">
        <v>73.120284999999996</v>
      </c>
      <c r="Y150">
        <v>73.120284999999996</v>
      </c>
      <c r="AD150">
        <v>187.86185990000001</v>
      </c>
    </row>
    <row r="151" spans="1:30" x14ac:dyDescent="0.2">
      <c r="A151" s="19" t="s">
        <v>16970</v>
      </c>
      <c r="R151">
        <v>100.234521</v>
      </c>
      <c r="S151">
        <v>100.234521</v>
      </c>
      <c r="X151">
        <v>96.055892</v>
      </c>
      <c r="Y151">
        <v>96.055892</v>
      </c>
      <c r="AD151">
        <v>196.290413</v>
      </c>
    </row>
    <row r="152" spans="1:30" x14ac:dyDescent="0.2">
      <c r="A152" s="19" t="s">
        <v>16972</v>
      </c>
      <c r="R152">
        <v>58.332599879999997</v>
      </c>
      <c r="S152">
        <v>58.332599879999997</v>
      </c>
      <c r="X152">
        <v>0.35403600000000002</v>
      </c>
      <c r="Y152">
        <v>0.35403600000000002</v>
      </c>
      <c r="AD152">
        <v>58.686635879999997</v>
      </c>
    </row>
    <row r="153" spans="1:30" x14ac:dyDescent="0.2">
      <c r="A153" s="19" t="s">
        <v>16973</v>
      </c>
      <c r="R153">
        <v>141.6863932</v>
      </c>
      <c r="S153">
        <v>141.6863932</v>
      </c>
      <c r="X153">
        <v>69.084132999999994</v>
      </c>
      <c r="Y153">
        <v>69.084132999999994</v>
      </c>
      <c r="AD153">
        <v>210.77052620000001</v>
      </c>
    </row>
    <row r="154" spans="1:30" x14ac:dyDescent="0.2">
      <c r="A154" s="19" t="s">
        <v>16974</v>
      </c>
      <c r="R154">
        <v>152.07547880000001</v>
      </c>
      <c r="S154">
        <v>152.07547880000001</v>
      </c>
      <c r="X154">
        <v>115.479022</v>
      </c>
      <c r="Y154">
        <v>115.479022</v>
      </c>
      <c r="AD154">
        <v>267.55450080000003</v>
      </c>
    </row>
    <row r="155" spans="1:30" x14ac:dyDescent="0.2">
      <c r="A155" s="19" t="s">
        <v>16975</v>
      </c>
      <c r="R155">
        <v>40.834083390000004</v>
      </c>
      <c r="S155">
        <v>40.834083390000004</v>
      </c>
      <c r="X155">
        <v>17.909306000000001</v>
      </c>
      <c r="Y155">
        <v>17.909306000000001</v>
      </c>
      <c r="AD155">
        <v>58.743389390000004</v>
      </c>
    </row>
    <row r="156" spans="1:30" x14ac:dyDescent="0.2">
      <c r="A156" s="19" t="s">
        <v>16976</v>
      </c>
      <c r="R156">
        <v>52.198270219999998</v>
      </c>
      <c r="S156">
        <v>52.198270219999998</v>
      </c>
      <c r="X156">
        <v>0</v>
      </c>
      <c r="Y156">
        <v>0</v>
      </c>
      <c r="AD156">
        <v>52.198270219999998</v>
      </c>
    </row>
    <row r="157" spans="1:30" x14ac:dyDescent="0.2">
      <c r="A157" s="19" t="s">
        <v>16978</v>
      </c>
      <c r="X157">
        <v>16.459385999999999</v>
      </c>
      <c r="Y157">
        <v>16.459385999999999</v>
      </c>
      <c r="AD157">
        <v>16.459385999999999</v>
      </c>
    </row>
    <row r="158" spans="1:30" x14ac:dyDescent="0.2">
      <c r="A158" s="19" t="s">
        <v>16977</v>
      </c>
      <c r="R158">
        <v>77.203544969999996</v>
      </c>
      <c r="S158">
        <v>77.203544969999996</v>
      </c>
      <c r="X158">
        <v>47.386288999999998</v>
      </c>
      <c r="Y158">
        <v>47.386288999999998</v>
      </c>
      <c r="AD158">
        <v>124.58983397</v>
      </c>
    </row>
    <row r="159" spans="1:30" x14ac:dyDescent="0.2">
      <c r="A159" s="19" t="s">
        <v>16979</v>
      </c>
      <c r="R159">
        <v>66.575279510000001</v>
      </c>
      <c r="S159">
        <v>66.575279510000001</v>
      </c>
      <c r="X159">
        <v>55.384790000000002</v>
      </c>
      <c r="Y159">
        <v>55.384790000000002</v>
      </c>
      <c r="AD159">
        <v>121.96006951000001</v>
      </c>
    </row>
    <row r="160" spans="1:30" x14ac:dyDescent="0.2">
      <c r="A160" s="19" t="s">
        <v>16980</v>
      </c>
      <c r="R160">
        <v>100.76939350000001</v>
      </c>
      <c r="S160">
        <v>100.76939350000001</v>
      </c>
      <c r="X160">
        <v>81.938221999999996</v>
      </c>
      <c r="Y160">
        <v>81.938221999999996</v>
      </c>
      <c r="AD160">
        <v>182.7076155</v>
      </c>
    </row>
    <row r="161" spans="1:30" x14ac:dyDescent="0.2">
      <c r="A161" s="19" t="s">
        <v>16981</v>
      </c>
      <c r="R161">
        <v>36.143179150000002</v>
      </c>
      <c r="S161">
        <v>36.143179150000002</v>
      </c>
      <c r="X161">
        <v>57.505460999999997</v>
      </c>
      <c r="Y161">
        <v>57.505460999999997</v>
      </c>
      <c r="AD161">
        <v>93.648640150000006</v>
      </c>
    </row>
    <row r="162" spans="1:30" x14ac:dyDescent="0.2">
      <c r="A162" s="19" t="s">
        <v>16982</v>
      </c>
      <c r="R162">
        <v>34.834119299999998</v>
      </c>
      <c r="S162">
        <v>34.834119299999998</v>
      </c>
      <c r="X162">
        <v>29.420998999999998</v>
      </c>
      <c r="Y162">
        <v>29.420998999999998</v>
      </c>
      <c r="AD162">
        <v>64.255118299999992</v>
      </c>
    </row>
    <row r="163" spans="1:30" x14ac:dyDescent="0.2">
      <c r="A163" s="19" t="s">
        <v>16983</v>
      </c>
      <c r="R163">
        <v>65.656636320000004</v>
      </c>
      <c r="S163">
        <v>65.656636320000004</v>
      </c>
      <c r="X163">
        <v>50.428339999999999</v>
      </c>
      <c r="Y163">
        <v>50.428339999999999</v>
      </c>
      <c r="AD163">
        <v>116.08497632000001</v>
      </c>
    </row>
    <row r="164" spans="1:30" x14ac:dyDescent="0.2">
      <c r="A164" s="19" t="s">
        <v>16984</v>
      </c>
      <c r="R164">
        <v>8.7750277099999998</v>
      </c>
      <c r="S164">
        <v>8.7750277099999998</v>
      </c>
      <c r="X164">
        <v>13.517291</v>
      </c>
      <c r="Y164">
        <v>13.517291</v>
      </c>
      <c r="AD164">
        <v>22.29231871</v>
      </c>
    </row>
    <row r="165" spans="1:30" x14ac:dyDescent="0.2">
      <c r="A165" s="19" t="s">
        <v>16985</v>
      </c>
      <c r="R165">
        <v>208.80823570000001</v>
      </c>
      <c r="S165">
        <v>208.80823570000001</v>
      </c>
      <c r="X165">
        <v>52.293577999999997</v>
      </c>
      <c r="Y165">
        <v>52.293577999999997</v>
      </c>
      <c r="AD165">
        <v>261.10181369999998</v>
      </c>
    </row>
    <row r="166" spans="1:30" x14ac:dyDescent="0.2">
      <c r="A166" s="19" t="s">
        <v>16986</v>
      </c>
      <c r="R166">
        <v>92.465069900000003</v>
      </c>
      <c r="S166">
        <v>92.465069900000003</v>
      </c>
      <c r="X166">
        <v>54.496459999999999</v>
      </c>
      <c r="Y166">
        <v>54.496459999999999</v>
      </c>
      <c r="AD166">
        <v>146.96152990000002</v>
      </c>
    </row>
    <row r="167" spans="1:30" x14ac:dyDescent="0.2">
      <c r="A167" s="19" t="s">
        <v>16987</v>
      </c>
      <c r="R167">
        <v>204.6955969</v>
      </c>
      <c r="S167">
        <v>204.6955969</v>
      </c>
      <c r="X167">
        <v>74.435610999999994</v>
      </c>
      <c r="Y167">
        <v>74.435610999999994</v>
      </c>
      <c r="AD167">
        <v>279.13120789999999</v>
      </c>
    </row>
    <row r="168" spans="1:30" x14ac:dyDescent="0.2">
      <c r="A168" s="19" t="s">
        <v>16988</v>
      </c>
      <c r="R168">
        <v>3.0766806959999999</v>
      </c>
      <c r="S168">
        <v>3.0766806959999999</v>
      </c>
      <c r="X168">
        <v>1.279677</v>
      </c>
      <c r="Y168">
        <v>1.279677</v>
      </c>
      <c r="AD168">
        <v>4.3563576959999999</v>
      </c>
    </row>
    <row r="169" spans="1:30" x14ac:dyDescent="0.2">
      <c r="A169" s="19" t="s">
        <v>16989</v>
      </c>
      <c r="R169">
        <v>109.02595049999999</v>
      </c>
      <c r="S169">
        <v>109.02595049999999</v>
      </c>
      <c r="X169">
        <v>109.01775600000001</v>
      </c>
      <c r="Y169">
        <v>109.01775600000001</v>
      </c>
      <c r="AD169">
        <v>218.04370649999998</v>
      </c>
    </row>
    <row r="170" spans="1:30" x14ac:dyDescent="0.2">
      <c r="A170" s="19" t="s">
        <v>16990</v>
      </c>
      <c r="R170">
        <v>17.01349295</v>
      </c>
      <c r="S170">
        <v>17.01349295</v>
      </c>
      <c r="X170">
        <v>8.1110869999999995</v>
      </c>
      <c r="Y170">
        <v>8.1110869999999995</v>
      </c>
      <c r="AD170">
        <v>25.124579949999998</v>
      </c>
    </row>
    <row r="171" spans="1:30" x14ac:dyDescent="0.2">
      <c r="A171" s="19" t="s">
        <v>16992</v>
      </c>
      <c r="R171">
        <v>128.9580789</v>
      </c>
      <c r="S171">
        <v>128.9580789</v>
      </c>
      <c r="X171">
        <v>98.333461999999997</v>
      </c>
      <c r="Y171">
        <v>98.333461999999997</v>
      </c>
      <c r="AD171">
        <v>227.2915409</v>
      </c>
    </row>
    <row r="172" spans="1:30" x14ac:dyDescent="0.2">
      <c r="A172" s="19" t="s">
        <v>16993</v>
      </c>
      <c r="R172">
        <v>36.493868759999998</v>
      </c>
      <c r="S172">
        <v>36.493868759999998</v>
      </c>
      <c r="X172">
        <v>1.74E-4</v>
      </c>
      <c r="Y172">
        <v>1.74E-4</v>
      </c>
      <c r="AD172">
        <v>36.494042759999999</v>
      </c>
    </row>
    <row r="173" spans="1:30" x14ac:dyDescent="0.2">
      <c r="A173" s="19" t="s">
        <v>16994</v>
      </c>
      <c r="R173">
        <v>5.6107869600000004</v>
      </c>
      <c r="S173">
        <v>5.6107869600000004</v>
      </c>
      <c r="X173">
        <v>27.212766999999999</v>
      </c>
      <c r="Y173">
        <v>27.212766999999999</v>
      </c>
      <c r="AD173">
        <v>32.823553959999998</v>
      </c>
    </row>
    <row r="174" spans="1:30" x14ac:dyDescent="0.2">
      <c r="A174" s="19" t="s">
        <v>16995</v>
      </c>
      <c r="R174">
        <v>163.291256</v>
      </c>
      <c r="S174">
        <v>163.291256</v>
      </c>
      <c r="X174">
        <v>155.72015500000001</v>
      </c>
      <c r="Y174">
        <v>155.72015500000001</v>
      </c>
      <c r="AD174">
        <v>319.01141100000001</v>
      </c>
    </row>
    <row r="175" spans="1:30" x14ac:dyDescent="0.2">
      <c r="A175" s="19" t="s">
        <v>16996</v>
      </c>
      <c r="R175">
        <v>221.23623259999999</v>
      </c>
      <c r="S175">
        <v>221.23623259999999</v>
      </c>
      <c r="X175">
        <v>180.97086100000001</v>
      </c>
      <c r="Y175">
        <v>180.97086100000001</v>
      </c>
      <c r="AD175">
        <v>402.20709360000001</v>
      </c>
    </row>
    <row r="176" spans="1:30" x14ac:dyDescent="0.2">
      <c r="A176" s="19" t="s">
        <v>16997</v>
      </c>
      <c r="R176">
        <v>14.271052579999999</v>
      </c>
      <c r="S176">
        <v>14.271052579999999</v>
      </c>
      <c r="X176">
        <v>2.371645</v>
      </c>
      <c r="Y176">
        <v>2.371645</v>
      </c>
      <c r="AD176">
        <v>16.64269758</v>
      </c>
    </row>
    <row r="177" spans="1:30" x14ac:dyDescent="0.2">
      <c r="A177" s="19" t="s">
        <v>16998</v>
      </c>
      <c r="R177">
        <v>44.847698450000003</v>
      </c>
      <c r="S177">
        <v>44.847698450000003</v>
      </c>
      <c r="X177">
        <v>11.185665999999999</v>
      </c>
      <c r="Y177">
        <v>11.185665999999999</v>
      </c>
      <c r="AD177">
        <v>56.033364450000001</v>
      </c>
    </row>
    <row r="178" spans="1:30" x14ac:dyDescent="0.2">
      <c r="A178" s="19" t="s">
        <v>17000</v>
      </c>
      <c r="R178">
        <v>68.330595829999993</v>
      </c>
      <c r="S178">
        <v>68.330595829999993</v>
      </c>
      <c r="X178">
        <v>25.935692</v>
      </c>
      <c r="Y178">
        <v>25.935692</v>
      </c>
      <c r="AD178">
        <v>94.266287829999996</v>
      </c>
    </row>
    <row r="179" spans="1:30" x14ac:dyDescent="0.2">
      <c r="A179" s="19" t="s">
        <v>17001</v>
      </c>
      <c r="R179">
        <v>610.38311490000001</v>
      </c>
      <c r="S179">
        <v>610.38311490000001</v>
      </c>
      <c r="X179">
        <v>881.20393799999999</v>
      </c>
      <c r="Y179">
        <v>881.20393799999999</v>
      </c>
      <c r="AD179">
        <v>1491.5870528999999</v>
      </c>
    </row>
    <row r="180" spans="1:30" x14ac:dyDescent="0.2">
      <c r="A180" s="19" t="s">
        <v>17003</v>
      </c>
      <c r="R180">
        <v>54.926284619999997</v>
      </c>
      <c r="S180">
        <v>54.926284619999997</v>
      </c>
      <c r="AD180">
        <v>54.926284619999997</v>
      </c>
    </row>
    <row r="181" spans="1:30" x14ac:dyDescent="0.2">
      <c r="A181" s="19" t="s">
        <v>17004</v>
      </c>
      <c r="R181">
        <v>66.161776040000007</v>
      </c>
      <c r="S181">
        <v>66.161776040000007</v>
      </c>
      <c r="AD181">
        <v>66.161776040000007</v>
      </c>
    </row>
    <row r="182" spans="1:30" x14ac:dyDescent="0.2">
      <c r="A182" s="19" t="s">
        <v>17005</v>
      </c>
      <c r="R182">
        <v>0</v>
      </c>
      <c r="S182">
        <v>0</v>
      </c>
      <c r="X182">
        <v>0.84371200000000002</v>
      </c>
      <c r="Y182">
        <v>0.84371200000000002</v>
      </c>
      <c r="AD182">
        <v>0.84371200000000002</v>
      </c>
    </row>
    <row r="183" spans="1:30" x14ac:dyDescent="0.2">
      <c r="A183" s="19" t="s">
        <v>17006</v>
      </c>
      <c r="R183">
        <v>5.1206956039999998</v>
      </c>
      <c r="S183">
        <v>5.1206956039999998</v>
      </c>
      <c r="AD183">
        <v>5.1206956039999998</v>
      </c>
    </row>
    <row r="184" spans="1:30" x14ac:dyDescent="0.2">
      <c r="A184" s="19" t="s">
        <v>17008</v>
      </c>
      <c r="R184">
        <v>88.725550249999998</v>
      </c>
      <c r="S184">
        <v>88.725550249999998</v>
      </c>
      <c r="X184">
        <v>210.97500199999999</v>
      </c>
      <c r="Y184">
        <v>210.97500199999999</v>
      </c>
      <c r="AD184">
        <v>299.70055224999999</v>
      </c>
    </row>
    <row r="185" spans="1:30" x14ac:dyDescent="0.2">
      <c r="A185" s="19" t="s">
        <v>17009</v>
      </c>
      <c r="R185">
        <v>9.7991339180000008</v>
      </c>
      <c r="S185">
        <v>9.7991339180000008</v>
      </c>
      <c r="AD185">
        <v>9.7991339180000008</v>
      </c>
    </row>
    <row r="186" spans="1:30" x14ac:dyDescent="0.2">
      <c r="A186" s="19" t="s">
        <v>17010</v>
      </c>
      <c r="R186">
        <v>108.59067570000001</v>
      </c>
      <c r="S186">
        <v>108.59067570000001</v>
      </c>
      <c r="AD186">
        <v>108.59067570000001</v>
      </c>
    </row>
    <row r="187" spans="1:30" x14ac:dyDescent="0.2">
      <c r="A187" s="19" t="s">
        <v>17011</v>
      </c>
      <c r="R187">
        <v>0</v>
      </c>
      <c r="S187">
        <v>0</v>
      </c>
      <c r="X187">
        <v>0</v>
      </c>
      <c r="Y187">
        <v>0</v>
      </c>
      <c r="AD187">
        <v>0</v>
      </c>
    </row>
    <row r="188" spans="1:30" x14ac:dyDescent="0.2">
      <c r="A188" s="19" t="s">
        <v>17012</v>
      </c>
      <c r="R188">
        <v>43.391578180000003</v>
      </c>
      <c r="S188">
        <v>43.391578180000003</v>
      </c>
      <c r="X188">
        <v>40.501009000000003</v>
      </c>
      <c r="Y188">
        <v>40.501009000000003</v>
      </c>
      <c r="AD188">
        <v>83.892587180000007</v>
      </c>
    </row>
    <row r="189" spans="1:30" x14ac:dyDescent="0.2">
      <c r="A189" s="19" t="s">
        <v>17013</v>
      </c>
      <c r="R189">
        <v>0</v>
      </c>
      <c r="S189">
        <v>0</v>
      </c>
      <c r="X189">
        <v>81.321400999999994</v>
      </c>
      <c r="Y189">
        <v>81.321400999999994</v>
      </c>
      <c r="AD189">
        <v>81.321400999999994</v>
      </c>
    </row>
    <row r="190" spans="1:30" x14ac:dyDescent="0.2">
      <c r="A190" s="19" t="s">
        <v>17014</v>
      </c>
      <c r="R190">
        <v>30.370048149999999</v>
      </c>
      <c r="S190">
        <v>30.370048149999999</v>
      </c>
      <c r="X190">
        <v>40.933208999999998</v>
      </c>
      <c r="Y190">
        <v>40.933208999999998</v>
      </c>
      <c r="AD190">
        <v>71.303257149999993</v>
      </c>
    </row>
    <row r="191" spans="1:30" x14ac:dyDescent="0.2">
      <c r="A191" s="19" t="s">
        <v>17015</v>
      </c>
      <c r="R191">
        <v>116.3068715</v>
      </c>
      <c r="S191">
        <v>116.3068715</v>
      </c>
      <c r="X191">
        <v>113.999635</v>
      </c>
      <c r="Y191">
        <v>113.999635</v>
      </c>
      <c r="AD191">
        <v>230.30650650000001</v>
      </c>
    </row>
    <row r="192" spans="1:30" x14ac:dyDescent="0.2">
      <c r="A192" s="19" t="s">
        <v>17016</v>
      </c>
      <c r="R192">
        <v>154.03667239999999</v>
      </c>
      <c r="S192">
        <v>154.03667239999999</v>
      </c>
      <c r="X192">
        <v>98.675374000000005</v>
      </c>
      <c r="Y192">
        <v>98.675374000000005</v>
      </c>
      <c r="AD192">
        <v>252.71204639999999</v>
      </c>
    </row>
    <row r="193" spans="1:30" x14ac:dyDescent="0.2">
      <c r="A193" s="19" t="s">
        <v>17017</v>
      </c>
      <c r="R193">
        <v>43.563176980000001</v>
      </c>
      <c r="S193">
        <v>43.563176980000001</v>
      </c>
      <c r="AD193">
        <v>43.563176980000001</v>
      </c>
    </row>
    <row r="194" spans="1:30" x14ac:dyDescent="0.2">
      <c r="A194" s="19" t="s">
        <v>17018</v>
      </c>
      <c r="R194">
        <v>621.03537759999995</v>
      </c>
      <c r="S194">
        <v>621.03537759999995</v>
      </c>
      <c r="X194">
        <v>453.75192199999998</v>
      </c>
      <c r="Y194">
        <v>453.75192199999998</v>
      </c>
      <c r="AD194">
        <v>1074.7872995999999</v>
      </c>
    </row>
    <row r="195" spans="1:30" x14ac:dyDescent="0.2">
      <c r="A195" s="19" t="s">
        <v>17019</v>
      </c>
      <c r="R195">
        <v>10.35979487</v>
      </c>
      <c r="S195">
        <v>10.35979487</v>
      </c>
      <c r="X195">
        <v>6.1219599999999996</v>
      </c>
      <c r="Y195">
        <v>6.1219599999999996</v>
      </c>
      <c r="AD195">
        <v>16.48175487</v>
      </c>
    </row>
    <row r="196" spans="1:30" x14ac:dyDescent="0.2">
      <c r="A196" s="19" t="s">
        <v>17020</v>
      </c>
      <c r="R196">
        <v>38.797105819999999</v>
      </c>
      <c r="S196">
        <v>38.797105819999999</v>
      </c>
      <c r="X196">
        <v>31.687874999999998</v>
      </c>
      <c r="Y196">
        <v>31.687874999999998</v>
      </c>
      <c r="AD196">
        <v>70.484980820000004</v>
      </c>
    </row>
    <row r="197" spans="1:30" x14ac:dyDescent="0.2">
      <c r="A197" s="19" t="s">
        <v>17021</v>
      </c>
      <c r="R197">
        <v>54.031715650000002</v>
      </c>
      <c r="S197">
        <v>54.031715650000002</v>
      </c>
      <c r="X197">
        <v>34.998866</v>
      </c>
      <c r="Y197">
        <v>34.998866</v>
      </c>
      <c r="AD197">
        <v>89.030581650000002</v>
      </c>
    </row>
    <row r="198" spans="1:30" x14ac:dyDescent="0.2">
      <c r="A198" s="19" t="s">
        <v>17022</v>
      </c>
      <c r="R198">
        <v>3.2589204270000001</v>
      </c>
      <c r="S198">
        <v>3.2589204270000001</v>
      </c>
      <c r="X198">
        <v>1.3669999999999999E-3</v>
      </c>
      <c r="Y198">
        <v>1.3669999999999999E-3</v>
      </c>
      <c r="AD198">
        <v>3.2602874270000002</v>
      </c>
    </row>
    <row r="199" spans="1:30" x14ac:dyDescent="0.2">
      <c r="A199" s="19" t="s">
        <v>17029</v>
      </c>
      <c r="R199">
        <v>41.025147490000002</v>
      </c>
      <c r="S199">
        <v>41.025147490000002</v>
      </c>
      <c r="AD199">
        <v>41.025147490000002</v>
      </c>
    </row>
    <row r="200" spans="1:30" x14ac:dyDescent="0.2">
      <c r="A200" s="19" t="s">
        <v>17023</v>
      </c>
      <c r="R200">
        <v>11.17740779</v>
      </c>
      <c r="S200">
        <v>11.17740779</v>
      </c>
      <c r="X200">
        <v>8.4367180000000008</v>
      </c>
      <c r="Y200">
        <v>8.4367180000000008</v>
      </c>
      <c r="AD200">
        <v>19.614125790000003</v>
      </c>
    </row>
    <row r="201" spans="1:30" x14ac:dyDescent="0.2">
      <c r="A201" s="19" t="s">
        <v>17024</v>
      </c>
      <c r="R201">
        <v>90.913102159999994</v>
      </c>
      <c r="S201">
        <v>90.913102159999994</v>
      </c>
      <c r="X201">
        <v>60.989635999999997</v>
      </c>
      <c r="Y201">
        <v>60.989635999999997</v>
      </c>
      <c r="AD201">
        <v>151.90273815999998</v>
      </c>
    </row>
    <row r="202" spans="1:30" x14ac:dyDescent="0.2">
      <c r="A202" s="19" t="s">
        <v>17025</v>
      </c>
      <c r="R202">
        <v>193.09501520000001</v>
      </c>
      <c r="S202">
        <v>193.09501520000001</v>
      </c>
      <c r="X202">
        <v>261.41568899999999</v>
      </c>
      <c r="Y202">
        <v>261.41568899999999</v>
      </c>
      <c r="AD202">
        <v>454.51070419999996</v>
      </c>
    </row>
    <row r="203" spans="1:30" x14ac:dyDescent="0.2">
      <c r="A203" s="19" t="s">
        <v>17026</v>
      </c>
      <c r="R203">
        <v>134.1038393</v>
      </c>
      <c r="S203">
        <v>134.1038393</v>
      </c>
      <c r="X203">
        <v>157.86136300000001</v>
      </c>
      <c r="Y203">
        <v>157.86136300000001</v>
      </c>
      <c r="AD203">
        <v>291.96520229999999</v>
      </c>
    </row>
    <row r="204" spans="1:30" x14ac:dyDescent="0.2">
      <c r="A204" s="19" t="s">
        <v>17027</v>
      </c>
      <c r="R204">
        <v>0</v>
      </c>
      <c r="S204">
        <v>0</v>
      </c>
      <c r="AD204">
        <v>0</v>
      </c>
    </row>
    <row r="205" spans="1:30" x14ac:dyDescent="0.2">
      <c r="A205" s="19" t="s">
        <v>17028</v>
      </c>
      <c r="R205">
        <v>4.9033672900000003</v>
      </c>
      <c r="S205">
        <v>4.9033672900000003</v>
      </c>
      <c r="AD205">
        <v>4.9033672900000003</v>
      </c>
    </row>
    <row r="206" spans="1:30" x14ac:dyDescent="0.2">
      <c r="A206" s="18" t="s">
        <v>1077</v>
      </c>
      <c r="T206">
        <v>108046.26800000003</v>
      </c>
      <c r="U206">
        <v>108046.26800000003</v>
      </c>
      <c r="V206">
        <v>113701.202</v>
      </c>
      <c r="W206">
        <v>113701.202</v>
      </c>
      <c r="X206">
        <v>120533.41499999999</v>
      </c>
      <c r="Y206">
        <v>120533.41499999999</v>
      </c>
      <c r="AD206">
        <v>342280.88500000001</v>
      </c>
    </row>
    <row r="207" spans="1:30" x14ac:dyDescent="0.2">
      <c r="A207" s="19" t="s">
        <v>17473</v>
      </c>
      <c r="T207">
        <v>8749.3649999999998</v>
      </c>
      <c r="U207">
        <v>8749.3649999999998</v>
      </c>
      <c r="V207">
        <v>8919.5750000000007</v>
      </c>
      <c r="W207">
        <v>8919.5750000000007</v>
      </c>
      <c r="X207">
        <v>8889.5949999999993</v>
      </c>
      <c r="Y207">
        <v>8889.5949999999993</v>
      </c>
      <c r="AD207">
        <v>26558.535000000003</v>
      </c>
    </row>
    <row r="208" spans="1:30" x14ac:dyDescent="0.2">
      <c r="A208" s="19" t="s">
        <v>17450</v>
      </c>
      <c r="T208">
        <v>593.24699999999996</v>
      </c>
      <c r="U208">
        <v>593.24699999999996</v>
      </c>
      <c r="V208">
        <v>683.63900000000001</v>
      </c>
      <c r="W208">
        <v>683.63900000000001</v>
      </c>
      <c r="X208">
        <v>1329.308</v>
      </c>
      <c r="Y208">
        <v>1329.308</v>
      </c>
      <c r="AD208">
        <v>2606.194</v>
      </c>
    </row>
    <row r="209" spans="1:30" x14ac:dyDescent="0.2">
      <c r="A209" s="19" t="s">
        <v>17445</v>
      </c>
      <c r="T209">
        <v>6606.7179999999998</v>
      </c>
      <c r="U209">
        <v>6606.7179999999998</v>
      </c>
      <c r="AD209">
        <v>6606.7179999999998</v>
      </c>
    </row>
    <row r="210" spans="1:30" x14ac:dyDescent="0.2">
      <c r="A210" s="19" t="s">
        <v>17030</v>
      </c>
      <c r="T210">
        <v>3.9390000000000001</v>
      </c>
      <c r="U210">
        <v>3.9390000000000001</v>
      </c>
      <c r="V210">
        <v>0</v>
      </c>
      <c r="W210">
        <v>0</v>
      </c>
      <c r="X210">
        <v>0</v>
      </c>
      <c r="Y210">
        <v>0</v>
      </c>
      <c r="AD210">
        <v>3.9390000000000001</v>
      </c>
    </row>
    <row r="211" spans="1:30" x14ac:dyDescent="0.2">
      <c r="A211" s="19" t="s">
        <v>17449</v>
      </c>
      <c r="T211">
        <v>130.86000000000001</v>
      </c>
      <c r="U211">
        <v>130.86000000000001</v>
      </c>
      <c r="V211">
        <v>81.236000000000004</v>
      </c>
      <c r="W211">
        <v>81.236000000000004</v>
      </c>
      <c r="X211">
        <v>48.064999999999998</v>
      </c>
      <c r="Y211">
        <v>48.064999999999998</v>
      </c>
      <c r="AD211">
        <v>260.161</v>
      </c>
    </row>
    <row r="212" spans="1:30" x14ac:dyDescent="0.2">
      <c r="A212" s="19" t="s">
        <v>17454</v>
      </c>
      <c r="T212">
        <v>3.72</v>
      </c>
      <c r="U212">
        <v>3.72</v>
      </c>
      <c r="V212">
        <v>0</v>
      </c>
      <c r="W212">
        <v>0</v>
      </c>
      <c r="X212">
        <v>0</v>
      </c>
      <c r="Y212">
        <v>0</v>
      </c>
      <c r="AD212">
        <v>3.72</v>
      </c>
    </row>
    <row r="213" spans="1:30" x14ac:dyDescent="0.2">
      <c r="A213" s="19" t="s">
        <v>17032</v>
      </c>
      <c r="V213">
        <v>0</v>
      </c>
      <c r="W213">
        <v>0</v>
      </c>
      <c r="X213">
        <v>0</v>
      </c>
      <c r="Y213">
        <v>0</v>
      </c>
      <c r="AD213">
        <v>0</v>
      </c>
    </row>
    <row r="214" spans="1:30" x14ac:dyDescent="0.2">
      <c r="A214" s="19" t="s">
        <v>17468</v>
      </c>
      <c r="T214">
        <v>449.49099999999999</v>
      </c>
      <c r="U214">
        <v>449.49099999999999</v>
      </c>
      <c r="V214">
        <v>491.40300000000002</v>
      </c>
      <c r="W214">
        <v>491.40300000000002</v>
      </c>
      <c r="X214">
        <v>471.73399999999998</v>
      </c>
      <c r="Y214">
        <v>471.73399999999998</v>
      </c>
      <c r="AD214">
        <v>1412.6279999999999</v>
      </c>
    </row>
    <row r="215" spans="1:30" x14ac:dyDescent="0.2">
      <c r="A215" s="19" t="s">
        <v>17465</v>
      </c>
      <c r="T215">
        <v>738.14400000000001</v>
      </c>
      <c r="U215">
        <v>738.14400000000001</v>
      </c>
      <c r="V215">
        <v>656.80499999999995</v>
      </c>
      <c r="W215">
        <v>656.80499999999995</v>
      </c>
      <c r="X215">
        <v>578.78499999999997</v>
      </c>
      <c r="Y215">
        <v>578.78499999999997</v>
      </c>
      <c r="AD215">
        <v>1973.7339999999999</v>
      </c>
    </row>
    <row r="216" spans="1:30" x14ac:dyDescent="0.2">
      <c r="A216" s="19" t="s">
        <v>17475</v>
      </c>
      <c r="T216">
        <v>247.51400000000001</v>
      </c>
      <c r="U216">
        <v>247.51400000000001</v>
      </c>
      <c r="V216">
        <v>302.17500000000001</v>
      </c>
      <c r="W216">
        <v>302.17500000000001</v>
      </c>
      <c r="X216">
        <v>222.233</v>
      </c>
      <c r="Y216">
        <v>222.233</v>
      </c>
      <c r="AD216">
        <v>771.92200000000003</v>
      </c>
    </row>
    <row r="217" spans="1:30" x14ac:dyDescent="0.2">
      <c r="A217" s="19" t="s">
        <v>17467</v>
      </c>
      <c r="T217">
        <v>1162.1959999999999</v>
      </c>
      <c r="U217">
        <v>1162.1959999999999</v>
      </c>
      <c r="V217">
        <v>1073.472</v>
      </c>
      <c r="W217">
        <v>1073.472</v>
      </c>
      <c r="X217">
        <v>1282.3420000000001</v>
      </c>
      <c r="Y217">
        <v>1282.3420000000001</v>
      </c>
      <c r="AD217">
        <v>3518.0099999999998</v>
      </c>
    </row>
    <row r="218" spans="1:30" x14ac:dyDescent="0.2">
      <c r="A218" s="19" t="s">
        <v>17472</v>
      </c>
      <c r="T218">
        <v>247.86099999999999</v>
      </c>
      <c r="U218">
        <v>247.86099999999999</v>
      </c>
      <c r="V218">
        <v>726.50099999999998</v>
      </c>
      <c r="W218">
        <v>726.50099999999998</v>
      </c>
      <c r="X218">
        <v>2811.1990000000001</v>
      </c>
      <c r="Y218">
        <v>2811.1990000000001</v>
      </c>
      <c r="AD218">
        <v>3785.5610000000001</v>
      </c>
    </row>
    <row r="219" spans="1:30" x14ac:dyDescent="0.2">
      <c r="A219" s="19" t="s">
        <v>17463</v>
      </c>
      <c r="T219">
        <v>2344.2719999999999</v>
      </c>
      <c r="U219">
        <v>2344.2719999999999</v>
      </c>
      <c r="V219">
        <v>2436.7339999999999</v>
      </c>
      <c r="W219">
        <v>2436.7339999999999</v>
      </c>
      <c r="X219">
        <v>2588.0810000000001</v>
      </c>
      <c r="Y219">
        <v>2588.0810000000001</v>
      </c>
      <c r="AD219">
        <v>7369.0869999999995</v>
      </c>
    </row>
    <row r="220" spans="1:30" x14ac:dyDescent="0.2">
      <c r="A220" s="19" t="s">
        <v>12783</v>
      </c>
      <c r="T220">
        <v>1325.316</v>
      </c>
      <c r="U220">
        <v>1325.316</v>
      </c>
      <c r="V220">
        <v>1206.1949999999999</v>
      </c>
      <c r="W220">
        <v>1206.1949999999999</v>
      </c>
      <c r="X220">
        <v>1214.5999999999999</v>
      </c>
      <c r="Y220">
        <v>1214.5999999999999</v>
      </c>
      <c r="AD220">
        <v>3746.1109999999999</v>
      </c>
    </row>
    <row r="221" spans="1:30" x14ac:dyDescent="0.2">
      <c r="A221" s="19" t="s">
        <v>17453</v>
      </c>
      <c r="T221">
        <v>0</v>
      </c>
      <c r="U221">
        <v>0</v>
      </c>
      <c r="V221">
        <v>0</v>
      </c>
      <c r="W221">
        <v>0</v>
      </c>
      <c r="X221">
        <v>0</v>
      </c>
      <c r="Y221">
        <v>0</v>
      </c>
      <c r="AD221">
        <v>0</v>
      </c>
    </row>
    <row r="222" spans="1:30" x14ac:dyDescent="0.2">
      <c r="A222" s="19" t="s">
        <v>17451</v>
      </c>
      <c r="T222">
        <v>4876.4679999999998</v>
      </c>
      <c r="U222">
        <v>4876.4679999999998</v>
      </c>
      <c r="V222">
        <v>5745.72</v>
      </c>
      <c r="W222">
        <v>5745.72</v>
      </c>
      <c r="X222">
        <v>5570.9179999999997</v>
      </c>
      <c r="Y222">
        <v>5570.9179999999997</v>
      </c>
      <c r="AD222">
        <v>16193.106</v>
      </c>
    </row>
    <row r="223" spans="1:30" x14ac:dyDescent="0.2">
      <c r="A223" s="19" t="s">
        <v>12780</v>
      </c>
      <c r="T223">
        <v>1540.9349999999999</v>
      </c>
      <c r="U223">
        <v>1540.9349999999999</v>
      </c>
      <c r="V223">
        <v>1626.653</v>
      </c>
      <c r="W223">
        <v>1626.653</v>
      </c>
      <c r="X223">
        <v>1910.729</v>
      </c>
      <c r="Y223">
        <v>1910.729</v>
      </c>
      <c r="AD223">
        <v>5078.317</v>
      </c>
    </row>
    <row r="224" spans="1:30" x14ac:dyDescent="0.2">
      <c r="A224" s="19" t="s">
        <v>12775</v>
      </c>
      <c r="T224">
        <v>26.434999999999999</v>
      </c>
      <c r="U224">
        <v>26.434999999999999</v>
      </c>
      <c r="V224">
        <v>0.20399999999999999</v>
      </c>
      <c r="W224">
        <v>0.20399999999999999</v>
      </c>
      <c r="X224">
        <v>0</v>
      </c>
      <c r="Y224">
        <v>0</v>
      </c>
      <c r="AD224">
        <v>26.638999999999999</v>
      </c>
    </row>
    <row r="225" spans="1:30" x14ac:dyDescent="0.2">
      <c r="A225" s="19" t="s">
        <v>17035</v>
      </c>
      <c r="T225">
        <v>4.6120000000000001</v>
      </c>
      <c r="U225">
        <v>4.6120000000000001</v>
      </c>
      <c r="V225">
        <v>3.0259999999999998</v>
      </c>
      <c r="W225">
        <v>3.0259999999999998</v>
      </c>
      <c r="X225">
        <v>35.110999999999997</v>
      </c>
      <c r="Y225">
        <v>35.110999999999997</v>
      </c>
      <c r="AD225">
        <v>42.748999999999995</v>
      </c>
    </row>
    <row r="226" spans="1:30" x14ac:dyDescent="0.2">
      <c r="A226" s="19" t="s">
        <v>17469</v>
      </c>
      <c r="T226">
        <v>440.81099999999998</v>
      </c>
      <c r="U226">
        <v>440.81099999999998</v>
      </c>
      <c r="V226">
        <v>410.226</v>
      </c>
      <c r="W226">
        <v>410.226</v>
      </c>
      <c r="X226">
        <v>291.70999999999998</v>
      </c>
      <c r="Y226">
        <v>291.70999999999998</v>
      </c>
      <c r="AD226">
        <v>1142.7470000000001</v>
      </c>
    </row>
    <row r="227" spans="1:30" x14ac:dyDescent="0.2">
      <c r="A227" s="19" t="s">
        <v>12959</v>
      </c>
      <c r="T227">
        <v>841.24800000000005</v>
      </c>
      <c r="U227">
        <v>841.24800000000005</v>
      </c>
      <c r="V227">
        <v>1012.068</v>
      </c>
      <c r="W227">
        <v>1012.068</v>
      </c>
      <c r="X227">
        <v>1041.0509999999999</v>
      </c>
      <c r="Y227">
        <v>1041.0509999999999</v>
      </c>
      <c r="AD227">
        <v>2894.3670000000002</v>
      </c>
    </row>
    <row r="228" spans="1:30" x14ac:dyDescent="0.2">
      <c r="A228" s="19" t="s">
        <v>17457</v>
      </c>
      <c r="T228">
        <v>657.03899999999999</v>
      </c>
      <c r="U228">
        <v>657.03899999999999</v>
      </c>
      <c r="V228">
        <v>566.721</v>
      </c>
      <c r="W228">
        <v>566.721</v>
      </c>
      <c r="X228">
        <v>508.40300000000002</v>
      </c>
      <c r="Y228">
        <v>508.40300000000002</v>
      </c>
      <c r="AD228">
        <v>1732.163</v>
      </c>
    </row>
    <row r="229" spans="1:30" x14ac:dyDescent="0.2">
      <c r="A229" s="19" t="s">
        <v>17460</v>
      </c>
      <c r="T229">
        <v>4181.5940000000001</v>
      </c>
      <c r="U229">
        <v>4181.5940000000001</v>
      </c>
      <c r="V229">
        <v>3478.627</v>
      </c>
      <c r="W229">
        <v>3478.627</v>
      </c>
      <c r="X229">
        <v>2844.82</v>
      </c>
      <c r="Y229">
        <v>2844.82</v>
      </c>
      <c r="AD229">
        <v>10505.040999999999</v>
      </c>
    </row>
    <row r="230" spans="1:30" x14ac:dyDescent="0.2">
      <c r="A230" s="19" t="s">
        <v>17036</v>
      </c>
      <c r="V230">
        <v>913.13300000000004</v>
      </c>
      <c r="W230">
        <v>913.13300000000004</v>
      </c>
      <c r="X230">
        <v>2628.125</v>
      </c>
      <c r="Y230">
        <v>2628.125</v>
      </c>
      <c r="AD230">
        <v>3541.2579999999998</v>
      </c>
    </row>
    <row r="231" spans="1:30" x14ac:dyDescent="0.2">
      <c r="A231" s="19" t="s">
        <v>17466</v>
      </c>
      <c r="T231">
        <v>577.52499999999998</v>
      </c>
      <c r="U231">
        <v>577.52499999999998</v>
      </c>
      <c r="V231">
        <v>576.18600000000004</v>
      </c>
      <c r="W231">
        <v>576.18600000000004</v>
      </c>
      <c r="X231">
        <v>569.45500000000004</v>
      </c>
      <c r="Y231">
        <v>569.45500000000004</v>
      </c>
      <c r="AD231">
        <v>1723.1660000000002</v>
      </c>
    </row>
    <row r="232" spans="1:30" x14ac:dyDescent="0.2">
      <c r="A232" s="19" t="s">
        <v>17464</v>
      </c>
      <c r="T232">
        <v>326.358</v>
      </c>
      <c r="U232">
        <v>326.358</v>
      </c>
      <c r="V232">
        <v>82.480999999999995</v>
      </c>
      <c r="W232">
        <v>82.480999999999995</v>
      </c>
      <c r="X232">
        <v>68.573999999999998</v>
      </c>
      <c r="Y232">
        <v>68.573999999999998</v>
      </c>
      <c r="AD232">
        <v>477.41300000000001</v>
      </c>
    </row>
    <row r="233" spans="1:30" x14ac:dyDescent="0.2">
      <c r="A233" s="19" t="s">
        <v>17037</v>
      </c>
      <c r="V233">
        <v>0</v>
      </c>
      <c r="W233">
        <v>0</v>
      </c>
      <c r="X233">
        <v>0</v>
      </c>
      <c r="Y233">
        <v>0</v>
      </c>
      <c r="AD233">
        <v>0</v>
      </c>
    </row>
    <row r="234" spans="1:30" x14ac:dyDescent="0.2">
      <c r="A234" s="19" t="s">
        <v>17038</v>
      </c>
      <c r="V234">
        <v>0</v>
      </c>
      <c r="W234">
        <v>0</v>
      </c>
      <c r="X234">
        <v>0</v>
      </c>
      <c r="Y234">
        <v>0</v>
      </c>
      <c r="AD234">
        <v>0</v>
      </c>
    </row>
    <row r="235" spans="1:30" x14ac:dyDescent="0.2">
      <c r="A235" s="19" t="s">
        <v>12782</v>
      </c>
      <c r="T235">
        <v>11911.325000000001</v>
      </c>
      <c r="U235">
        <v>11911.325000000001</v>
      </c>
      <c r="V235">
        <v>11204.512000000001</v>
      </c>
      <c r="W235">
        <v>11204.512000000001</v>
      </c>
      <c r="X235">
        <v>9559.6110000000008</v>
      </c>
      <c r="Y235">
        <v>9559.6110000000008</v>
      </c>
      <c r="AD235">
        <v>32675.448</v>
      </c>
    </row>
    <row r="236" spans="1:30" x14ac:dyDescent="0.2">
      <c r="A236" s="19" t="s">
        <v>12779</v>
      </c>
      <c r="T236">
        <v>3468.5250000000001</v>
      </c>
      <c r="U236">
        <v>3468.5250000000001</v>
      </c>
      <c r="V236">
        <v>8158.1670000000004</v>
      </c>
      <c r="W236">
        <v>8158.1670000000004</v>
      </c>
      <c r="X236">
        <v>6523.8289999999997</v>
      </c>
      <c r="Y236">
        <v>6523.8289999999997</v>
      </c>
      <c r="AD236">
        <v>18150.521000000001</v>
      </c>
    </row>
    <row r="237" spans="1:30" x14ac:dyDescent="0.2">
      <c r="A237" s="19" t="s">
        <v>17458</v>
      </c>
      <c r="T237">
        <v>8.0749999999999993</v>
      </c>
      <c r="U237">
        <v>8.0749999999999993</v>
      </c>
      <c r="V237">
        <v>6.3460000000000001</v>
      </c>
      <c r="W237">
        <v>6.3460000000000001</v>
      </c>
      <c r="X237">
        <v>4.6669999999999998</v>
      </c>
      <c r="Y237">
        <v>4.6669999999999998</v>
      </c>
      <c r="AD237">
        <v>19.088000000000001</v>
      </c>
    </row>
    <row r="238" spans="1:30" x14ac:dyDescent="0.2">
      <c r="A238" s="19" t="s">
        <v>17446</v>
      </c>
      <c r="T238">
        <v>698.84699999999998</v>
      </c>
      <c r="U238">
        <v>698.84699999999998</v>
      </c>
      <c r="V238">
        <v>8158.1670000000004</v>
      </c>
      <c r="W238">
        <v>8158.1670000000004</v>
      </c>
      <c r="X238">
        <v>6523.8289999999997</v>
      </c>
      <c r="Y238">
        <v>6523.8289999999997</v>
      </c>
      <c r="AD238">
        <v>15380.843000000001</v>
      </c>
    </row>
    <row r="239" spans="1:30" x14ac:dyDescent="0.2">
      <c r="A239" s="19" t="s">
        <v>17474</v>
      </c>
      <c r="T239">
        <v>3243.4229999999998</v>
      </c>
      <c r="U239">
        <v>3243.4229999999998</v>
      </c>
      <c r="V239">
        <v>4509.7179999999998</v>
      </c>
      <c r="W239">
        <v>4509.7179999999998</v>
      </c>
      <c r="X239">
        <v>6162.7870000000003</v>
      </c>
      <c r="Y239">
        <v>6162.7870000000003</v>
      </c>
      <c r="AD239">
        <v>13915.928</v>
      </c>
    </row>
    <row r="240" spans="1:30" x14ac:dyDescent="0.2">
      <c r="A240" s="19" t="s">
        <v>17456</v>
      </c>
      <c r="T240">
        <v>145.56899999999999</v>
      </c>
      <c r="U240">
        <v>145.56899999999999</v>
      </c>
      <c r="V240">
        <v>89.119</v>
      </c>
      <c r="W240">
        <v>89.119</v>
      </c>
      <c r="X240">
        <v>76.070999999999998</v>
      </c>
      <c r="Y240">
        <v>76.070999999999998</v>
      </c>
      <c r="AD240">
        <v>310.75900000000001</v>
      </c>
    </row>
    <row r="241" spans="1:30" x14ac:dyDescent="0.2">
      <c r="A241" s="19" t="s">
        <v>17448</v>
      </c>
      <c r="T241">
        <v>2270.2930000000001</v>
      </c>
      <c r="U241">
        <v>2270.2930000000001</v>
      </c>
      <c r="V241">
        <v>1821.5219999999999</v>
      </c>
      <c r="W241">
        <v>1821.5219999999999</v>
      </c>
      <c r="X241">
        <v>1334.021</v>
      </c>
      <c r="Y241">
        <v>1334.021</v>
      </c>
      <c r="AD241">
        <v>5425.8360000000002</v>
      </c>
    </row>
    <row r="242" spans="1:30" x14ac:dyDescent="0.2">
      <c r="A242" s="19" t="s">
        <v>12760</v>
      </c>
      <c r="T242">
        <v>3776.0549999999998</v>
      </c>
      <c r="U242">
        <v>3776.0549999999998</v>
      </c>
      <c r="V242">
        <v>0</v>
      </c>
      <c r="W242">
        <v>0</v>
      </c>
      <c r="X242">
        <v>3689.7310000000002</v>
      </c>
      <c r="Y242">
        <v>3689.7310000000002</v>
      </c>
      <c r="AD242">
        <v>7465.7860000000001</v>
      </c>
    </row>
    <row r="243" spans="1:30" x14ac:dyDescent="0.2">
      <c r="A243" s="19" t="s">
        <v>17447</v>
      </c>
      <c r="T243">
        <v>0</v>
      </c>
      <c r="U243">
        <v>0</v>
      </c>
      <c r="V243">
        <v>0</v>
      </c>
      <c r="W243">
        <v>0</v>
      </c>
      <c r="X243">
        <v>0</v>
      </c>
      <c r="Y243">
        <v>0</v>
      </c>
      <c r="AD243">
        <v>0</v>
      </c>
    </row>
    <row r="244" spans="1:30" x14ac:dyDescent="0.2">
      <c r="A244" s="19" t="s">
        <v>17039</v>
      </c>
      <c r="V244">
        <v>0</v>
      </c>
      <c r="W244">
        <v>0</v>
      </c>
      <c r="X244">
        <v>0</v>
      </c>
      <c r="Y244">
        <v>0</v>
      </c>
      <c r="AD244">
        <v>0</v>
      </c>
    </row>
    <row r="245" spans="1:30" x14ac:dyDescent="0.2">
      <c r="A245" s="19" t="s">
        <v>12943</v>
      </c>
      <c r="T245">
        <v>932.529</v>
      </c>
      <c r="U245">
        <v>932.529</v>
      </c>
      <c r="V245">
        <v>822.01599999999996</v>
      </c>
      <c r="W245">
        <v>822.01599999999996</v>
      </c>
      <c r="X245">
        <v>686.33399999999995</v>
      </c>
      <c r="Y245">
        <v>686.33399999999995</v>
      </c>
      <c r="AD245">
        <v>2440.8789999999999</v>
      </c>
    </row>
    <row r="246" spans="1:30" x14ac:dyDescent="0.2">
      <c r="A246" s="19" t="s">
        <v>17471</v>
      </c>
      <c r="T246">
        <v>40.765999999999998</v>
      </c>
      <c r="U246">
        <v>40.765999999999998</v>
      </c>
      <c r="V246">
        <v>66.167000000000002</v>
      </c>
      <c r="W246">
        <v>66.167000000000002</v>
      </c>
      <c r="X246">
        <v>85.117999999999995</v>
      </c>
      <c r="Y246">
        <v>85.117999999999995</v>
      </c>
      <c r="AD246">
        <v>192.05099999999999</v>
      </c>
    </row>
    <row r="247" spans="1:30" x14ac:dyDescent="0.2">
      <c r="A247" s="19" t="s">
        <v>17476</v>
      </c>
      <c r="T247">
        <v>0</v>
      </c>
      <c r="U247">
        <v>0</v>
      </c>
      <c r="V247">
        <v>0</v>
      </c>
      <c r="W247">
        <v>0</v>
      </c>
      <c r="X247">
        <v>0</v>
      </c>
      <c r="Y247">
        <v>0</v>
      </c>
      <c r="AD247">
        <v>0</v>
      </c>
    </row>
    <row r="248" spans="1:30" x14ac:dyDescent="0.2">
      <c r="A248" s="19" t="s">
        <v>17444</v>
      </c>
      <c r="T248">
        <v>35059.578000000001</v>
      </c>
      <c r="U248">
        <v>35059.578000000001</v>
      </c>
      <c r="V248">
        <v>37360.771999999997</v>
      </c>
      <c r="W248">
        <v>37360.771999999997</v>
      </c>
      <c r="X248">
        <v>39787.256999999998</v>
      </c>
      <c r="Y248">
        <v>39787.256999999998</v>
      </c>
      <c r="AD248">
        <v>112207.607</v>
      </c>
    </row>
    <row r="249" spans="1:30" x14ac:dyDescent="0.2">
      <c r="A249" s="19" t="s">
        <v>17461</v>
      </c>
      <c r="T249">
        <v>2983.739</v>
      </c>
      <c r="U249">
        <v>2983.739</v>
      </c>
      <c r="V249">
        <v>2643.7049999999999</v>
      </c>
      <c r="W249">
        <v>2643.7049999999999</v>
      </c>
      <c r="X249">
        <v>3093.8470000000002</v>
      </c>
      <c r="Y249">
        <v>3093.8470000000002</v>
      </c>
      <c r="AD249">
        <v>8721.2909999999993</v>
      </c>
    </row>
    <row r="250" spans="1:30" x14ac:dyDescent="0.2">
      <c r="A250" s="19" t="s">
        <v>17477</v>
      </c>
      <c r="T250">
        <v>0</v>
      </c>
      <c r="U250">
        <v>0</v>
      </c>
      <c r="V250">
        <v>0</v>
      </c>
      <c r="W250">
        <v>0</v>
      </c>
      <c r="X250">
        <v>0</v>
      </c>
      <c r="Y250">
        <v>0</v>
      </c>
      <c r="AD250">
        <v>0</v>
      </c>
    </row>
    <row r="251" spans="1:30" x14ac:dyDescent="0.2">
      <c r="A251" s="19" t="s">
        <v>17452</v>
      </c>
      <c r="T251">
        <v>1023.092</v>
      </c>
      <c r="U251">
        <v>1023.092</v>
      </c>
      <c r="V251">
        <v>643.67499999999995</v>
      </c>
      <c r="W251">
        <v>643.67499999999995</v>
      </c>
      <c r="X251">
        <v>503.95400000000001</v>
      </c>
      <c r="Y251">
        <v>503.95400000000001</v>
      </c>
      <c r="AD251">
        <v>2170.721</v>
      </c>
    </row>
    <row r="252" spans="1:30" x14ac:dyDescent="0.2">
      <c r="A252" s="19" t="s">
        <v>17462</v>
      </c>
      <c r="T252">
        <v>414.34899999999999</v>
      </c>
      <c r="U252">
        <v>414.34899999999999</v>
      </c>
      <c r="V252">
        <v>404.238</v>
      </c>
      <c r="W252">
        <v>404.238</v>
      </c>
      <c r="X252">
        <v>351.137</v>
      </c>
      <c r="Y252">
        <v>351.137</v>
      </c>
      <c r="AD252">
        <v>1169.7239999999999</v>
      </c>
    </row>
    <row r="253" spans="1:30" x14ac:dyDescent="0.2">
      <c r="A253" s="19" t="s">
        <v>16887</v>
      </c>
      <c r="T253">
        <v>1575.146</v>
      </c>
      <c r="U253">
        <v>1575.146</v>
      </c>
      <c r="V253">
        <v>1222.9880000000001</v>
      </c>
      <c r="W253">
        <v>1222.9880000000001</v>
      </c>
      <c r="X253">
        <v>1480.8489999999999</v>
      </c>
      <c r="Y253">
        <v>1480.8489999999999</v>
      </c>
      <c r="AD253">
        <v>4278.9830000000002</v>
      </c>
    </row>
    <row r="254" spans="1:30" x14ac:dyDescent="0.2">
      <c r="A254" s="19" t="s">
        <v>17470</v>
      </c>
      <c r="T254">
        <v>122.099</v>
      </c>
      <c r="U254">
        <v>122.099</v>
      </c>
      <c r="V254">
        <v>98.837000000000003</v>
      </c>
      <c r="W254">
        <v>98.837000000000003</v>
      </c>
      <c r="X254">
        <v>5.9009999999999998</v>
      </c>
      <c r="Y254">
        <v>5.9009999999999998</v>
      </c>
      <c r="AD254">
        <v>226.83700000000002</v>
      </c>
    </row>
    <row r="255" spans="1:30" x14ac:dyDescent="0.2">
      <c r="A255" s="19" t="s">
        <v>17459</v>
      </c>
      <c r="T255">
        <v>0</v>
      </c>
      <c r="U255">
        <v>0</v>
      </c>
      <c r="V255">
        <v>0</v>
      </c>
      <c r="W255">
        <v>0</v>
      </c>
      <c r="X255">
        <v>0</v>
      </c>
      <c r="Y255">
        <v>0</v>
      </c>
      <c r="AD255">
        <v>0</v>
      </c>
    </row>
    <row r="256" spans="1:30" x14ac:dyDescent="0.2">
      <c r="A256" s="19" t="s">
        <v>17455</v>
      </c>
      <c r="T256">
        <v>4297.1899999999996</v>
      </c>
      <c r="U256">
        <v>4297.1899999999996</v>
      </c>
      <c r="V256">
        <v>5498.473</v>
      </c>
      <c r="W256">
        <v>5498.473</v>
      </c>
      <c r="X256">
        <v>5759.634</v>
      </c>
      <c r="Y256">
        <v>5759.634</v>
      </c>
      <c r="AD256">
        <v>15555.297</v>
      </c>
    </row>
    <row r="257" spans="1:30" x14ac:dyDescent="0.2">
      <c r="A257" s="18" t="s">
        <v>1090</v>
      </c>
      <c r="R257">
        <v>4780.0600000000004</v>
      </c>
      <c r="S257">
        <v>4780.0600000000004</v>
      </c>
      <c r="X257">
        <v>4409.2800000000007</v>
      </c>
      <c r="Y257">
        <v>4409.2800000000007</v>
      </c>
      <c r="AD257">
        <v>9189.3400000000038</v>
      </c>
    </row>
    <row r="258" spans="1:30" x14ac:dyDescent="0.2">
      <c r="A258" s="19" t="s">
        <v>17040</v>
      </c>
      <c r="R258">
        <v>10.01</v>
      </c>
      <c r="S258">
        <v>10.01</v>
      </c>
      <c r="X258">
        <v>8.9</v>
      </c>
      <c r="Y258">
        <v>8.9</v>
      </c>
      <c r="AD258">
        <v>18.91</v>
      </c>
    </row>
    <row r="259" spans="1:30" x14ac:dyDescent="0.2">
      <c r="A259" s="19" t="s">
        <v>17042</v>
      </c>
      <c r="R259">
        <v>6.64</v>
      </c>
      <c r="S259">
        <v>6.64</v>
      </c>
      <c r="X259">
        <v>10.56</v>
      </c>
      <c r="Y259">
        <v>10.56</v>
      </c>
      <c r="AD259">
        <v>17.2</v>
      </c>
    </row>
    <row r="260" spans="1:30" x14ac:dyDescent="0.2">
      <c r="A260" s="19" t="s">
        <v>17043</v>
      </c>
      <c r="R260">
        <v>16.46</v>
      </c>
      <c r="S260">
        <v>16.46</v>
      </c>
      <c r="X260">
        <v>18.53</v>
      </c>
      <c r="Y260">
        <v>18.53</v>
      </c>
      <c r="AD260">
        <v>34.99</v>
      </c>
    </row>
    <row r="261" spans="1:30" x14ac:dyDescent="0.2">
      <c r="A261" s="19" t="s">
        <v>17046</v>
      </c>
      <c r="R261">
        <v>0.39</v>
      </c>
      <c r="S261">
        <v>0.39</v>
      </c>
      <c r="X261">
        <v>0.35</v>
      </c>
      <c r="Y261">
        <v>0.35</v>
      </c>
      <c r="AD261">
        <v>0.74</v>
      </c>
    </row>
    <row r="262" spans="1:30" x14ac:dyDescent="0.2">
      <c r="A262" s="19" t="s">
        <v>17047</v>
      </c>
      <c r="R262">
        <v>10.07</v>
      </c>
      <c r="S262">
        <v>10.07</v>
      </c>
      <c r="X262">
        <v>6.76</v>
      </c>
      <c r="Y262">
        <v>6.76</v>
      </c>
      <c r="AD262">
        <v>16.829999999999998</v>
      </c>
    </row>
    <row r="263" spans="1:30" x14ac:dyDescent="0.2">
      <c r="A263" s="19" t="s">
        <v>17048</v>
      </c>
      <c r="R263">
        <v>3.55</v>
      </c>
      <c r="S263">
        <v>3.55</v>
      </c>
      <c r="X263">
        <v>1.9</v>
      </c>
      <c r="Y263">
        <v>1.9</v>
      </c>
      <c r="AD263">
        <v>5.4499999999999993</v>
      </c>
    </row>
    <row r="264" spans="1:30" x14ac:dyDescent="0.2">
      <c r="A264" s="19" t="s">
        <v>17053</v>
      </c>
      <c r="R264">
        <v>0.04</v>
      </c>
      <c r="S264">
        <v>0.04</v>
      </c>
      <c r="X264">
        <v>0.03</v>
      </c>
      <c r="Y264">
        <v>0.03</v>
      </c>
      <c r="AD264">
        <v>7.0000000000000007E-2</v>
      </c>
    </row>
    <row r="265" spans="1:30" x14ac:dyDescent="0.2">
      <c r="A265" s="19" t="s">
        <v>17044</v>
      </c>
      <c r="R265">
        <v>439.68</v>
      </c>
      <c r="S265">
        <v>439.68</v>
      </c>
      <c r="X265">
        <v>379.85</v>
      </c>
      <c r="Y265">
        <v>379.85</v>
      </c>
      <c r="AD265">
        <v>819.53</v>
      </c>
    </row>
    <row r="266" spans="1:30" x14ac:dyDescent="0.2">
      <c r="A266" s="19" t="s">
        <v>17049</v>
      </c>
      <c r="R266">
        <v>74.58</v>
      </c>
      <c r="S266">
        <v>74.58</v>
      </c>
      <c r="X266">
        <v>66.150000000000006</v>
      </c>
      <c r="Y266">
        <v>66.150000000000006</v>
      </c>
      <c r="AD266">
        <v>140.73000000000002</v>
      </c>
    </row>
    <row r="267" spans="1:30" x14ac:dyDescent="0.2">
      <c r="A267" s="19" t="s">
        <v>17050</v>
      </c>
      <c r="R267">
        <v>14.3</v>
      </c>
      <c r="S267">
        <v>14.3</v>
      </c>
      <c r="X267">
        <v>14.14</v>
      </c>
      <c r="Y267">
        <v>14.14</v>
      </c>
      <c r="AD267">
        <v>28.44</v>
      </c>
    </row>
    <row r="268" spans="1:30" x14ac:dyDescent="0.2">
      <c r="A268" s="19" t="s">
        <v>17051</v>
      </c>
      <c r="R268">
        <v>901.96</v>
      </c>
      <c r="S268">
        <v>901.96</v>
      </c>
      <c r="X268">
        <v>880.9</v>
      </c>
      <c r="Y268">
        <v>880.9</v>
      </c>
      <c r="AD268">
        <v>1782.8600000000001</v>
      </c>
    </row>
    <row r="269" spans="1:30" x14ac:dyDescent="0.2">
      <c r="A269" s="19" t="s">
        <v>17052</v>
      </c>
      <c r="R269">
        <v>6.74</v>
      </c>
      <c r="S269">
        <v>6.74</v>
      </c>
      <c r="AD269">
        <v>6.74</v>
      </c>
    </row>
    <row r="270" spans="1:30" x14ac:dyDescent="0.2">
      <c r="A270" s="19" t="s">
        <v>17054</v>
      </c>
      <c r="R270">
        <v>14.6</v>
      </c>
      <c r="S270">
        <v>14.6</v>
      </c>
      <c r="X270">
        <v>13.33</v>
      </c>
      <c r="Y270">
        <v>13.33</v>
      </c>
      <c r="AD270">
        <v>27.93</v>
      </c>
    </row>
    <row r="271" spans="1:30" x14ac:dyDescent="0.2">
      <c r="A271" s="19" t="s">
        <v>17055</v>
      </c>
      <c r="R271">
        <v>0.01</v>
      </c>
      <c r="S271">
        <v>0.01</v>
      </c>
      <c r="AD271">
        <v>0.01</v>
      </c>
    </row>
    <row r="272" spans="1:30" x14ac:dyDescent="0.2">
      <c r="A272" s="19" t="s">
        <v>17059</v>
      </c>
      <c r="R272">
        <v>3.14</v>
      </c>
      <c r="S272">
        <v>3.14</v>
      </c>
      <c r="X272">
        <v>2.58</v>
      </c>
      <c r="Y272">
        <v>2.58</v>
      </c>
      <c r="AD272">
        <v>5.7200000000000006</v>
      </c>
    </row>
    <row r="273" spans="1:30" x14ac:dyDescent="0.2">
      <c r="A273" s="19" t="s">
        <v>17056</v>
      </c>
      <c r="R273">
        <v>17.940000000000001</v>
      </c>
      <c r="S273">
        <v>17.940000000000001</v>
      </c>
      <c r="X273">
        <v>23.69</v>
      </c>
      <c r="Y273">
        <v>23.69</v>
      </c>
      <c r="AD273">
        <v>41.63</v>
      </c>
    </row>
    <row r="274" spans="1:30" x14ac:dyDescent="0.2">
      <c r="A274" s="19" t="s">
        <v>17060</v>
      </c>
      <c r="R274">
        <v>1.69</v>
      </c>
      <c r="S274">
        <v>1.69</v>
      </c>
      <c r="X274">
        <v>1.1000000000000001</v>
      </c>
      <c r="Y274">
        <v>1.1000000000000001</v>
      </c>
      <c r="AD274">
        <v>2.79</v>
      </c>
    </row>
    <row r="275" spans="1:30" x14ac:dyDescent="0.2">
      <c r="A275" s="19" t="s">
        <v>17057</v>
      </c>
      <c r="R275">
        <v>2.2599999999999998</v>
      </c>
      <c r="S275">
        <v>2.2599999999999998</v>
      </c>
      <c r="X275">
        <v>2.99</v>
      </c>
      <c r="Y275">
        <v>2.99</v>
      </c>
      <c r="AD275">
        <v>5.25</v>
      </c>
    </row>
    <row r="276" spans="1:30" x14ac:dyDescent="0.2">
      <c r="A276" s="19" t="s">
        <v>17058</v>
      </c>
      <c r="R276">
        <v>69</v>
      </c>
      <c r="S276">
        <v>69</v>
      </c>
      <c r="X276">
        <v>57.61</v>
      </c>
      <c r="Y276">
        <v>57.61</v>
      </c>
      <c r="AD276">
        <v>126.61</v>
      </c>
    </row>
    <row r="277" spans="1:30" x14ac:dyDescent="0.2">
      <c r="A277" s="19" t="s">
        <v>17061</v>
      </c>
      <c r="R277">
        <v>15.99</v>
      </c>
      <c r="S277">
        <v>15.99</v>
      </c>
      <c r="X277">
        <v>0.13</v>
      </c>
      <c r="Y277">
        <v>0.13</v>
      </c>
      <c r="AD277">
        <v>16.12</v>
      </c>
    </row>
    <row r="278" spans="1:30" x14ac:dyDescent="0.2">
      <c r="A278" s="19" t="s">
        <v>17062</v>
      </c>
      <c r="R278">
        <v>2.08</v>
      </c>
      <c r="S278">
        <v>2.08</v>
      </c>
      <c r="X278">
        <v>2.42</v>
      </c>
      <c r="Y278">
        <v>2.42</v>
      </c>
      <c r="AD278">
        <v>4.5</v>
      </c>
    </row>
    <row r="279" spans="1:30" x14ac:dyDescent="0.2">
      <c r="A279" s="19" t="s">
        <v>17067</v>
      </c>
      <c r="R279">
        <v>31.95</v>
      </c>
      <c r="S279">
        <v>31.95</v>
      </c>
      <c r="X279">
        <v>37.1</v>
      </c>
      <c r="Y279">
        <v>37.1</v>
      </c>
      <c r="AD279">
        <v>69.05</v>
      </c>
    </row>
    <row r="280" spans="1:30" x14ac:dyDescent="0.2">
      <c r="A280" s="19" t="s">
        <v>17068</v>
      </c>
      <c r="R280">
        <v>35.18</v>
      </c>
      <c r="S280">
        <v>35.18</v>
      </c>
      <c r="X280">
        <v>38.54</v>
      </c>
      <c r="Y280">
        <v>38.54</v>
      </c>
      <c r="AD280">
        <v>73.72</v>
      </c>
    </row>
    <row r="281" spans="1:30" x14ac:dyDescent="0.2">
      <c r="A281" s="19" t="s">
        <v>17063</v>
      </c>
      <c r="R281">
        <v>19.62</v>
      </c>
      <c r="S281">
        <v>19.62</v>
      </c>
      <c r="X281">
        <v>20.66</v>
      </c>
      <c r="Y281">
        <v>20.66</v>
      </c>
      <c r="AD281">
        <v>40.28</v>
      </c>
    </row>
    <row r="282" spans="1:30" x14ac:dyDescent="0.2">
      <c r="A282" s="19" t="s">
        <v>17064</v>
      </c>
      <c r="R282">
        <v>0.03</v>
      </c>
      <c r="S282">
        <v>0.03</v>
      </c>
      <c r="AD282">
        <v>0.03</v>
      </c>
    </row>
    <row r="283" spans="1:30" x14ac:dyDescent="0.2">
      <c r="A283" s="19" t="s">
        <v>17065</v>
      </c>
      <c r="R283">
        <v>44.17</v>
      </c>
      <c r="S283">
        <v>44.17</v>
      </c>
      <c r="X283">
        <v>40.56</v>
      </c>
      <c r="Y283">
        <v>40.56</v>
      </c>
      <c r="AD283">
        <v>84.73</v>
      </c>
    </row>
    <row r="284" spans="1:30" x14ac:dyDescent="0.2">
      <c r="A284" s="19" t="s">
        <v>17066</v>
      </c>
      <c r="R284">
        <v>7.03</v>
      </c>
      <c r="S284">
        <v>7.03</v>
      </c>
      <c r="X284">
        <v>9.9</v>
      </c>
      <c r="Y284">
        <v>9.9</v>
      </c>
      <c r="AD284">
        <v>16.93</v>
      </c>
    </row>
    <row r="285" spans="1:30" x14ac:dyDescent="0.2">
      <c r="A285" s="19" t="s">
        <v>17069</v>
      </c>
      <c r="R285">
        <v>0.02</v>
      </c>
      <c r="S285">
        <v>0.02</v>
      </c>
      <c r="X285">
        <v>0.02</v>
      </c>
      <c r="Y285">
        <v>0.02</v>
      </c>
      <c r="AD285">
        <v>0.04</v>
      </c>
    </row>
    <row r="286" spans="1:30" x14ac:dyDescent="0.2">
      <c r="A286" s="19" t="s">
        <v>17070</v>
      </c>
      <c r="R286">
        <v>30.79</v>
      </c>
      <c r="S286">
        <v>30.79</v>
      </c>
      <c r="X286">
        <v>30.95</v>
      </c>
      <c r="Y286">
        <v>30.95</v>
      </c>
      <c r="AD286">
        <v>61.739999999999995</v>
      </c>
    </row>
    <row r="287" spans="1:30" x14ac:dyDescent="0.2">
      <c r="A287" s="19" t="s">
        <v>17071</v>
      </c>
      <c r="R287">
        <v>47.63</v>
      </c>
      <c r="S287">
        <v>47.63</v>
      </c>
      <c r="X287">
        <v>46.42</v>
      </c>
      <c r="Y287">
        <v>46.42</v>
      </c>
      <c r="AD287">
        <v>94.050000000000011</v>
      </c>
    </row>
    <row r="288" spans="1:30" x14ac:dyDescent="0.2">
      <c r="A288" s="19" t="s">
        <v>17072</v>
      </c>
      <c r="R288">
        <v>24.55</v>
      </c>
      <c r="S288">
        <v>24.55</v>
      </c>
      <c r="X288">
        <v>26.71</v>
      </c>
      <c r="Y288">
        <v>26.71</v>
      </c>
      <c r="AD288">
        <v>51.260000000000005</v>
      </c>
    </row>
    <row r="289" spans="1:30" x14ac:dyDescent="0.2">
      <c r="A289" s="19" t="s">
        <v>17073</v>
      </c>
      <c r="R289">
        <v>25.07</v>
      </c>
      <c r="S289">
        <v>25.07</v>
      </c>
      <c r="X289">
        <v>21.35</v>
      </c>
      <c r="Y289">
        <v>21.35</v>
      </c>
      <c r="AD289">
        <v>46.42</v>
      </c>
    </row>
    <row r="290" spans="1:30" x14ac:dyDescent="0.2">
      <c r="A290" s="19" t="s">
        <v>17074</v>
      </c>
      <c r="R290">
        <v>33.909999999999997</v>
      </c>
      <c r="S290">
        <v>33.909999999999997</v>
      </c>
      <c r="X290">
        <v>17.77</v>
      </c>
      <c r="Y290">
        <v>17.77</v>
      </c>
      <c r="AD290">
        <v>51.679999999999993</v>
      </c>
    </row>
    <row r="291" spans="1:30" x14ac:dyDescent="0.2">
      <c r="A291" s="19" t="s">
        <v>17075</v>
      </c>
      <c r="R291">
        <v>4.17</v>
      </c>
      <c r="S291">
        <v>4.17</v>
      </c>
      <c r="X291">
        <v>3.37</v>
      </c>
      <c r="Y291">
        <v>3.37</v>
      </c>
      <c r="AD291">
        <v>7.54</v>
      </c>
    </row>
    <row r="292" spans="1:30" x14ac:dyDescent="0.2">
      <c r="A292" s="19" t="s">
        <v>17076</v>
      </c>
      <c r="R292">
        <v>0.21</v>
      </c>
      <c r="S292">
        <v>0.21</v>
      </c>
      <c r="X292">
        <v>0.2</v>
      </c>
      <c r="Y292">
        <v>0.2</v>
      </c>
      <c r="AD292">
        <v>0.41000000000000003</v>
      </c>
    </row>
    <row r="293" spans="1:30" x14ac:dyDescent="0.2">
      <c r="A293" s="19" t="s">
        <v>17077</v>
      </c>
      <c r="R293">
        <v>35.39</v>
      </c>
      <c r="S293">
        <v>35.39</v>
      </c>
      <c r="X293">
        <v>31.87</v>
      </c>
      <c r="Y293">
        <v>31.87</v>
      </c>
      <c r="AD293">
        <v>67.260000000000005</v>
      </c>
    </row>
    <row r="294" spans="1:30" x14ac:dyDescent="0.2">
      <c r="A294" s="19" t="s">
        <v>17083</v>
      </c>
      <c r="R294">
        <v>0.33</v>
      </c>
      <c r="S294">
        <v>0.33</v>
      </c>
      <c r="X294">
        <v>0.06</v>
      </c>
      <c r="Y294">
        <v>0.06</v>
      </c>
      <c r="AD294">
        <v>0.39</v>
      </c>
    </row>
    <row r="295" spans="1:30" x14ac:dyDescent="0.2">
      <c r="A295" s="19" t="s">
        <v>17078</v>
      </c>
      <c r="R295">
        <v>53.56</v>
      </c>
      <c r="S295">
        <v>53.56</v>
      </c>
      <c r="X295">
        <v>39.520000000000003</v>
      </c>
      <c r="Y295">
        <v>39.520000000000003</v>
      </c>
      <c r="AD295">
        <v>93.080000000000013</v>
      </c>
    </row>
    <row r="296" spans="1:30" x14ac:dyDescent="0.2">
      <c r="A296" s="19" t="s">
        <v>17079</v>
      </c>
      <c r="R296">
        <v>310.76</v>
      </c>
      <c r="S296">
        <v>310.76</v>
      </c>
      <c r="X296">
        <v>265.31</v>
      </c>
      <c r="Y296">
        <v>265.31</v>
      </c>
      <c r="AD296">
        <v>576.06999999999994</v>
      </c>
    </row>
    <row r="297" spans="1:30" x14ac:dyDescent="0.2">
      <c r="A297" s="19" t="s">
        <v>17082</v>
      </c>
      <c r="R297">
        <v>15.79</v>
      </c>
      <c r="S297">
        <v>15.79</v>
      </c>
      <c r="X297">
        <v>13.55</v>
      </c>
      <c r="Y297">
        <v>13.55</v>
      </c>
      <c r="AD297">
        <v>29.34</v>
      </c>
    </row>
    <row r="298" spans="1:30" x14ac:dyDescent="0.2">
      <c r="A298" s="19" t="s">
        <v>17137</v>
      </c>
      <c r="R298">
        <v>4.09</v>
      </c>
      <c r="S298">
        <v>4.09</v>
      </c>
      <c r="X298">
        <v>1.31</v>
      </c>
      <c r="Y298">
        <v>1.31</v>
      </c>
      <c r="AD298">
        <v>5.4</v>
      </c>
    </row>
    <row r="299" spans="1:30" x14ac:dyDescent="0.2">
      <c r="A299" s="19" t="s">
        <v>17084</v>
      </c>
      <c r="R299">
        <v>29.52</v>
      </c>
      <c r="S299">
        <v>29.52</v>
      </c>
      <c r="X299">
        <v>22.95</v>
      </c>
      <c r="Y299">
        <v>22.95</v>
      </c>
      <c r="AD299">
        <v>52.47</v>
      </c>
    </row>
    <row r="300" spans="1:30" x14ac:dyDescent="0.2">
      <c r="A300" s="19" t="s">
        <v>17085</v>
      </c>
      <c r="R300">
        <v>29.8</v>
      </c>
      <c r="S300">
        <v>29.8</v>
      </c>
      <c r="X300">
        <v>27.41</v>
      </c>
      <c r="Y300">
        <v>27.41</v>
      </c>
      <c r="AD300">
        <v>57.21</v>
      </c>
    </row>
    <row r="301" spans="1:30" x14ac:dyDescent="0.2">
      <c r="A301" s="19" t="s">
        <v>17086</v>
      </c>
      <c r="R301">
        <v>273.44</v>
      </c>
      <c r="S301">
        <v>273.44</v>
      </c>
      <c r="X301">
        <v>252.31</v>
      </c>
      <c r="Y301">
        <v>252.31</v>
      </c>
      <c r="AD301">
        <v>525.75</v>
      </c>
    </row>
    <row r="302" spans="1:30" x14ac:dyDescent="0.2">
      <c r="A302" s="19" t="s">
        <v>17087</v>
      </c>
      <c r="R302">
        <v>11.86</v>
      </c>
      <c r="S302">
        <v>11.86</v>
      </c>
      <c r="X302">
        <v>12.41</v>
      </c>
      <c r="Y302">
        <v>12.41</v>
      </c>
      <c r="AD302">
        <v>24.27</v>
      </c>
    </row>
    <row r="303" spans="1:30" x14ac:dyDescent="0.2">
      <c r="A303" s="19" t="s">
        <v>17136</v>
      </c>
      <c r="R303">
        <v>10.69</v>
      </c>
      <c r="S303">
        <v>10.69</v>
      </c>
      <c r="X303">
        <v>5.77</v>
      </c>
      <c r="Y303">
        <v>5.77</v>
      </c>
      <c r="AD303">
        <v>16.46</v>
      </c>
    </row>
    <row r="304" spans="1:30" x14ac:dyDescent="0.2">
      <c r="A304" s="19" t="s">
        <v>17088</v>
      </c>
      <c r="R304">
        <v>3.51</v>
      </c>
      <c r="S304">
        <v>3.51</v>
      </c>
      <c r="X304">
        <v>4.58</v>
      </c>
      <c r="Y304">
        <v>4.58</v>
      </c>
      <c r="AD304">
        <v>8.09</v>
      </c>
    </row>
    <row r="305" spans="1:30" x14ac:dyDescent="0.2">
      <c r="A305" s="19" t="s">
        <v>17089</v>
      </c>
      <c r="R305">
        <v>18.28</v>
      </c>
      <c r="S305">
        <v>18.28</v>
      </c>
      <c r="X305">
        <v>13.31</v>
      </c>
      <c r="Y305">
        <v>13.31</v>
      </c>
      <c r="AD305">
        <v>31.590000000000003</v>
      </c>
    </row>
    <row r="306" spans="1:30" x14ac:dyDescent="0.2">
      <c r="A306" s="19" t="s">
        <v>17091</v>
      </c>
      <c r="R306">
        <v>33.39</v>
      </c>
      <c r="S306">
        <v>33.39</v>
      </c>
      <c r="X306">
        <v>45.17</v>
      </c>
      <c r="Y306">
        <v>45.17</v>
      </c>
      <c r="AD306">
        <v>78.56</v>
      </c>
    </row>
    <row r="307" spans="1:30" x14ac:dyDescent="0.2">
      <c r="A307" s="19" t="s">
        <v>17090</v>
      </c>
      <c r="R307">
        <v>46.51</v>
      </c>
      <c r="S307">
        <v>46.51</v>
      </c>
      <c r="X307">
        <v>99.19</v>
      </c>
      <c r="Y307">
        <v>99.19</v>
      </c>
      <c r="AD307">
        <v>145.69999999999999</v>
      </c>
    </row>
    <row r="308" spans="1:30" x14ac:dyDescent="0.2">
      <c r="A308" s="19" t="s">
        <v>17094</v>
      </c>
      <c r="R308">
        <v>22.59</v>
      </c>
      <c r="S308">
        <v>22.59</v>
      </c>
      <c r="X308">
        <v>23.96</v>
      </c>
      <c r="Y308">
        <v>23.96</v>
      </c>
      <c r="AD308">
        <v>46.55</v>
      </c>
    </row>
    <row r="309" spans="1:30" x14ac:dyDescent="0.2">
      <c r="A309" s="19" t="s">
        <v>17093</v>
      </c>
      <c r="R309">
        <v>0.24</v>
      </c>
      <c r="S309">
        <v>0.24</v>
      </c>
      <c r="AD309">
        <v>0.24</v>
      </c>
    </row>
    <row r="310" spans="1:30" x14ac:dyDescent="0.2">
      <c r="A310" s="19" t="s">
        <v>17092</v>
      </c>
      <c r="R310">
        <v>7.0000000000000007E-2</v>
      </c>
      <c r="S310">
        <v>7.0000000000000007E-2</v>
      </c>
      <c r="X310">
        <v>0.12</v>
      </c>
      <c r="Y310">
        <v>0.12</v>
      </c>
      <c r="AD310">
        <v>0.19</v>
      </c>
    </row>
    <row r="311" spans="1:30" x14ac:dyDescent="0.2">
      <c r="A311" s="19" t="s">
        <v>17095</v>
      </c>
      <c r="R311">
        <v>23.6</v>
      </c>
      <c r="S311">
        <v>23.6</v>
      </c>
      <c r="X311">
        <v>15.29</v>
      </c>
      <c r="Y311">
        <v>15.29</v>
      </c>
      <c r="AD311">
        <v>38.89</v>
      </c>
    </row>
    <row r="312" spans="1:30" x14ac:dyDescent="0.2">
      <c r="A312" s="19" t="s">
        <v>17096</v>
      </c>
      <c r="R312">
        <v>13.29</v>
      </c>
      <c r="S312">
        <v>13.29</v>
      </c>
      <c r="X312">
        <v>10.82</v>
      </c>
      <c r="Y312">
        <v>10.82</v>
      </c>
      <c r="AD312">
        <v>24.11</v>
      </c>
    </row>
    <row r="313" spans="1:30" x14ac:dyDescent="0.2">
      <c r="A313" s="19" t="s">
        <v>17097</v>
      </c>
      <c r="R313">
        <v>0.34</v>
      </c>
      <c r="S313">
        <v>0.34</v>
      </c>
      <c r="X313">
        <v>0.24</v>
      </c>
      <c r="Y313">
        <v>0.24</v>
      </c>
      <c r="AD313">
        <v>0.58000000000000007</v>
      </c>
    </row>
    <row r="314" spans="1:30" x14ac:dyDescent="0.2">
      <c r="A314" s="19" t="s">
        <v>13799</v>
      </c>
      <c r="R314">
        <v>26.5</v>
      </c>
      <c r="S314">
        <v>26.5</v>
      </c>
      <c r="X314">
        <v>31.71</v>
      </c>
      <c r="Y314">
        <v>31.71</v>
      </c>
      <c r="AD314">
        <v>58.21</v>
      </c>
    </row>
    <row r="315" spans="1:30" x14ac:dyDescent="0.2">
      <c r="A315" s="19" t="s">
        <v>17099</v>
      </c>
      <c r="R315">
        <v>0.11</v>
      </c>
      <c r="S315">
        <v>0.11</v>
      </c>
      <c r="X315">
        <v>0.13</v>
      </c>
      <c r="Y315">
        <v>0.13</v>
      </c>
      <c r="AD315">
        <v>0.24</v>
      </c>
    </row>
    <row r="316" spans="1:30" x14ac:dyDescent="0.2">
      <c r="A316" s="19" t="s">
        <v>17098</v>
      </c>
      <c r="R316">
        <v>0.63</v>
      </c>
      <c r="S316">
        <v>0.63</v>
      </c>
      <c r="X316">
        <v>0.59</v>
      </c>
      <c r="Y316">
        <v>0.59</v>
      </c>
      <c r="AD316">
        <v>1.22</v>
      </c>
    </row>
    <row r="317" spans="1:30" x14ac:dyDescent="0.2">
      <c r="A317" s="19" t="s">
        <v>17100</v>
      </c>
      <c r="R317">
        <v>257.01</v>
      </c>
      <c r="S317">
        <v>257.01</v>
      </c>
      <c r="X317">
        <v>223.86</v>
      </c>
      <c r="Y317">
        <v>223.86</v>
      </c>
      <c r="AD317">
        <v>480.87</v>
      </c>
    </row>
    <row r="318" spans="1:30" x14ac:dyDescent="0.2">
      <c r="A318" s="19" t="s">
        <v>17101</v>
      </c>
      <c r="R318">
        <v>119.08</v>
      </c>
      <c r="S318">
        <v>119.08</v>
      </c>
      <c r="X318">
        <v>145.02000000000001</v>
      </c>
      <c r="Y318">
        <v>145.02000000000001</v>
      </c>
      <c r="AD318">
        <v>264.10000000000002</v>
      </c>
    </row>
    <row r="319" spans="1:30" x14ac:dyDescent="0.2">
      <c r="A319" s="19" t="s">
        <v>17103</v>
      </c>
      <c r="R319">
        <v>0.1</v>
      </c>
      <c r="S319">
        <v>0.1</v>
      </c>
      <c r="X319">
        <v>0.17</v>
      </c>
      <c r="Y319">
        <v>0.17</v>
      </c>
      <c r="AD319">
        <v>0.27</v>
      </c>
    </row>
    <row r="320" spans="1:30" x14ac:dyDescent="0.2">
      <c r="A320" s="19" t="s">
        <v>17104</v>
      </c>
      <c r="R320">
        <v>0.02</v>
      </c>
      <c r="S320">
        <v>0.02</v>
      </c>
      <c r="X320">
        <v>0.02</v>
      </c>
      <c r="Y320">
        <v>0.02</v>
      </c>
      <c r="AD320">
        <v>0.04</v>
      </c>
    </row>
    <row r="321" spans="1:30" x14ac:dyDescent="0.2">
      <c r="A321" s="19" t="s">
        <v>17105</v>
      </c>
      <c r="X321">
        <v>2.29</v>
      </c>
      <c r="Y321">
        <v>2.29</v>
      </c>
      <c r="AD321">
        <v>2.29</v>
      </c>
    </row>
    <row r="322" spans="1:30" x14ac:dyDescent="0.2">
      <c r="A322" s="19" t="s">
        <v>17106</v>
      </c>
      <c r="R322">
        <v>51.51</v>
      </c>
      <c r="S322">
        <v>51.51</v>
      </c>
      <c r="X322">
        <v>41.89</v>
      </c>
      <c r="Y322">
        <v>41.89</v>
      </c>
      <c r="AD322">
        <v>93.4</v>
      </c>
    </row>
    <row r="323" spans="1:30" x14ac:dyDescent="0.2">
      <c r="A323" s="19" t="s">
        <v>17107</v>
      </c>
      <c r="R323">
        <v>445.31</v>
      </c>
      <c r="S323">
        <v>445.31</v>
      </c>
      <c r="X323">
        <v>472.42</v>
      </c>
      <c r="Y323">
        <v>472.42</v>
      </c>
      <c r="AD323">
        <v>917.73</v>
      </c>
    </row>
    <row r="324" spans="1:30" x14ac:dyDescent="0.2">
      <c r="A324" s="19" t="s">
        <v>17108</v>
      </c>
      <c r="R324">
        <v>53.14</v>
      </c>
      <c r="S324">
        <v>53.14</v>
      </c>
      <c r="X324">
        <v>72.41</v>
      </c>
      <c r="Y324">
        <v>72.41</v>
      </c>
      <c r="AD324">
        <v>125.55</v>
      </c>
    </row>
    <row r="325" spans="1:30" x14ac:dyDescent="0.2">
      <c r="A325" s="19" t="s">
        <v>17109</v>
      </c>
      <c r="R325">
        <v>104.51</v>
      </c>
      <c r="S325">
        <v>104.51</v>
      </c>
      <c r="X325">
        <v>49.45</v>
      </c>
      <c r="Y325">
        <v>49.45</v>
      </c>
      <c r="AD325">
        <v>153.96</v>
      </c>
    </row>
    <row r="326" spans="1:30" x14ac:dyDescent="0.2">
      <c r="A326" s="19" t="s">
        <v>17110</v>
      </c>
      <c r="R326">
        <v>3</v>
      </c>
      <c r="S326">
        <v>3</v>
      </c>
      <c r="X326">
        <v>2.97</v>
      </c>
      <c r="Y326">
        <v>2.97</v>
      </c>
      <c r="AD326">
        <v>5.9700000000000006</v>
      </c>
    </row>
    <row r="327" spans="1:30" x14ac:dyDescent="0.2">
      <c r="A327" s="19" t="s">
        <v>17111</v>
      </c>
      <c r="R327">
        <v>0.21</v>
      </c>
      <c r="S327">
        <v>0.21</v>
      </c>
      <c r="X327">
        <v>0.1</v>
      </c>
      <c r="Y327">
        <v>0.1</v>
      </c>
      <c r="AD327">
        <v>0.31</v>
      </c>
    </row>
    <row r="328" spans="1:30" x14ac:dyDescent="0.2">
      <c r="A328" s="19" t="s">
        <v>17112</v>
      </c>
      <c r="R328">
        <v>7.59</v>
      </c>
      <c r="S328">
        <v>7.59</v>
      </c>
      <c r="X328">
        <v>6.17</v>
      </c>
      <c r="Y328">
        <v>6.17</v>
      </c>
      <c r="AD328">
        <v>13.76</v>
      </c>
    </row>
    <row r="329" spans="1:30" x14ac:dyDescent="0.2">
      <c r="A329" s="19" t="s">
        <v>17113</v>
      </c>
      <c r="R329">
        <v>21.6</v>
      </c>
      <c r="S329">
        <v>21.6</v>
      </c>
      <c r="X329">
        <v>19.93</v>
      </c>
      <c r="Y329">
        <v>19.93</v>
      </c>
      <c r="AD329">
        <v>41.53</v>
      </c>
    </row>
    <row r="330" spans="1:30" x14ac:dyDescent="0.2">
      <c r="A330" s="19" t="s">
        <v>17114</v>
      </c>
      <c r="R330">
        <v>30.06</v>
      </c>
      <c r="S330">
        <v>30.06</v>
      </c>
      <c r="X330">
        <v>18.05</v>
      </c>
      <c r="Y330">
        <v>18.05</v>
      </c>
      <c r="AD330">
        <v>48.11</v>
      </c>
    </row>
    <row r="331" spans="1:30" x14ac:dyDescent="0.2">
      <c r="A331" s="19" t="s">
        <v>17117</v>
      </c>
      <c r="R331">
        <v>4.74</v>
      </c>
      <c r="S331">
        <v>4.74</v>
      </c>
      <c r="X331">
        <v>3.52</v>
      </c>
      <c r="Y331">
        <v>3.52</v>
      </c>
      <c r="AD331">
        <v>8.26</v>
      </c>
    </row>
    <row r="332" spans="1:30" x14ac:dyDescent="0.2">
      <c r="A332" s="19" t="s">
        <v>17138</v>
      </c>
      <c r="R332">
        <v>23.09</v>
      </c>
      <c r="S332">
        <v>23.09</v>
      </c>
      <c r="X332">
        <v>0.41</v>
      </c>
      <c r="Y332">
        <v>0.41</v>
      </c>
      <c r="AD332">
        <v>23.5</v>
      </c>
    </row>
    <row r="333" spans="1:30" x14ac:dyDescent="0.2">
      <c r="A333" s="19" t="s">
        <v>17115</v>
      </c>
      <c r="R333">
        <v>4.63</v>
      </c>
      <c r="S333">
        <v>4.63</v>
      </c>
      <c r="X333">
        <v>4.3899999999999997</v>
      </c>
      <c r="Y333">
        <v>4.3899999999999997</v>
      </c>
      <c r="AD333">
        <v>9.02</v>
      </c>
    </row>
    <row r="334" spans="1:30" x14ac:dyDescent="0.2">
      <c r="A334" s="19" t="s">
        <v>17116</v>
      </c>
      <c r="R334">
        <v>25.57</v>
      </c>
      <c r="S334">
        <v>25.57</v>
      </c>
      <c r="X334">
        <v>26.37</v>
      </c>
      <c r="Y334">
        <v>26.37</v>
      </c>
      <c r="AD334">
        <v>51.94</v>
      </c>
    </row>
    <row r="335" spans="1:30" x14ac:dyDescent="0.2">
      <c r="A335" s="19" t="s">
        <v>17118</v>
      </c>
      <c r="R335">
        <v>17.22</v>
      </c>
      <c r="S335">
        <v>17.22</v>
      </c>
      <c r="X335">
        <v>30.61</v>
      </c>
      <c r="Y335">
        <v>30.61</v>
      </c>
      <c r="AD335">
        <v>47.83</v>
      </c>
    </row>
    <row r="336" spans="1:30" x14ac:dyDescent="0.2">
      <c r="A336" s="19" t="s">
        <v>17119</v>
      </c>
      <c r="R336">
        <v>17.11</v>
      </c>
      <c r="S336">
        <v>17.11</v>
      </c>
      <c r="X336">
        <v>15.64</v>
      </c>
      <c r="Y336">
        <v>15.64</v>
      </c>
      <c r="AD336">
        <v>32.75</v>
      </c>
    </row>
    <row r="337" spans="1:30" x14ac:dyDescent="0.2">
      <c r="A337" s="19" t="s">
        <v>17120</v>
      </c>
      <c r="R337">
        <v>19.18</v>
      </c>
      <c r="S337">
        <v>19.18</v>
      </c>
      <c r="X337">
        <v>14.56</v>
      </c>
      <c r="Y337">
        <v>14.56</v>
      </c>
      <c r="AD337">
        <v>33.74</v>
      </c>
    </row>
    <row r="338" spans="1:30" x14ac:dyDescent="0.2">
      <c r="A338" s="19" t="s">
        <v>17121</v>
      </c>
      <c r="R338">
        <v>93.3</v>
      </c>
      <c r="S338">
        <v>93.3</v>
      </c>
      <c r="X338">
        <v>80.150000000000006</v>
      </c>
      <c r="Y338">
        <v>80.150000000000006</v>
      </c>
      <c r="AD338">
        <v>173.45</v>
      </c>
    </row>
    <row r="339" spans="1:30" x14ac:dyDescent="0.2">
      <c r="A339" s="19" t="s">
        <v>17122</v>
      </c>
      <c r="R339">
        <v>2.5299999999999998</v>
      </c>
      <c r="S339">
        <v>2.5299999999999998</v>
      </c>
      <c r="X339">
        <v>0.96</v>
      </c>
      <c r="Y339">
        <v>0.96</v>
      </c>
      <c r="AD339">
        <v>3.4899999999999998</v>
      </c>
    </row>
    <row r="340" spans="1:30" x14ac:dyDescent="0.2">
      <c r="A340" s="19" t="s">
        <v>17123</v>
      </c>
      <c r="R340">
        <v>1.79</v>
      </c>
      <c r="S340">
        <v>1.79</v>
      </c>
      <c r="X340">
        <v>3.05</v>
      </c>
      <c r="Y340">
        <v>3.05</v>
      </c>
      <c r="AD340">
        <v>4.84</v>
      </c>
    </row>
    <row r="341" spans="1:30" x14ac:dyDescent="0.2">
      <c r="A341" s="19" t="s">
        <v>17125</v>
      </c>
      <c r="R341">
        <v>83.68</v>
      </c>
      <c r="S341">
        <v>83.68</v>
      </c>
      <c r="X341">
        <v>71</v>
      </c>
      <c r="Y341">
        <v>71</v>
      </c>
      <c r="AD341">
        <v>154.68</v>
      </c>
    </row>
    <row r="342" spans="1:30" x14ac:dyDescent="0.2">
      <c r="A342" s="19" t="s">
        <v>17126</v>
      </c>
      <c r="R342">
        <v>17.57</v>
      </c>
      <c r="S342">
        <v>17.57</v>
      </c>
      <c r="X342">
        <v>11.51</v>
      </c>
      <c r="Y342">
        <v>11.51</v>
      </c>
      <c r="AD342">
        <v>29.08</v>
      </c>
    </row>
    <row r="343" spans="1:30" x14ac:dyDescent="0.2">
      <c r="A343" s="19" t="s">
        <v>17127</v>
      </c>
      <c r="R343">
        <v>13.67</v>
      </c>
      <c r="S343">
        <v>13.67</v>
      </c>
      <c r="X343">
        <v>7.86</v>
      </c>
      <c r="Y343">
        <v>7.86</v>
      </c>
      <c r="AD343">
        <v>21.53</v>
      </c>
    </row>
    <row r="344" spans="1:30" x14ac:dyDescent="0.2">
      <c r="A344" s="19" t="s">
        <v>17128</v>
      </c>
      <c r="R344">
        <v>26.04</v>
      </c>
      <c r="S344">
        <v>26.04</v>
      </c>
      <c r="X344">
        <v>4.9000000000000004</v>
      </c>
      <c r="Y344">
        <v>4.9000000000000004</v>
      </c>
      <c r="AD344">
        <v>30.939999999999998</v>
      </c>
    </row>
    <row r="345" spans="1:30" x14ac:dyDescent="0.2">
      <c r="A345" s="19" t="s">
        <v>17129</v>
      </c>
      <c r="R345">
        <v>0.6</v>
      </c>
      <c r="S345">
        <v>0.6</v>
      </c>
      <c r="X345">
        <v>0.51</v>
      </c>
      <c r="Y345">
        <v>0.51</v>
      </c>
      <c r="AD345">
        <v>1.1099999999999999</v>
      </c>
    </row>
    <row r="346" spans="1:30" x14ac:dyDescent="0.2">
      <c r="A346" s="19" t="s">
        <v>17130</v>
      </c>
      <c r="R346">
        <v>0.28000000000000003</v>
      </c>
      <c r="S346">
        <v>0.28000000000000003</v>
      </c>
      <c r="X346">
        <v>0.25</v>
      </c>
      <c r="Y346">
        <v>0.25</v>
      </c>
      <c r="AD346">
        <v>0.53</v>
      </c>
    </row>
    <row r="347" spans="1:30" x14ac:dyDescent="0.2">
      <c r="A347" s="19" t="s">
        <v>17131</v>
      </c>
      <c r="R347">
        <v>44.2</v>
      </c>
      <c r="S347">
        <v>44.2</v>
      </c>
      <c r="X347">
        <v>11.15</v>
      </c>
      <c r="Y347">
        <v>11.15</v>
      </c>
      <c r="AD347">
        <v>55.35</v>
      </c>
    </row>
    <row r="348" spans="1:30" x14ac:dyDescent="0.2">
      <c r="A348" s="19" t="s">
        <v>17134</v>
      </c>
      <c r="R348">
        <v>81.819999999999993</v>
      </c>
      <c r="S348">
        <v>81.819999999999993</v>
      </c>
      <c r="X348">
        <v>88.52</v>
      </c>
      <c r="Y348">
        <v>88.52</v>
      </c>
      <c r="AD348">
        <v>170.33999999999997</v>
      </c>
    </row>
    <row r="349" spans="1:30" x14ac:dyDescent="0.2">
      <c r="A349" s="19" t="s">
        <v>17132</v>
      </c>
      <c r="R349">
        <v>139.04</v>
      </c>
      <c r="S349">
        <v>139.04</v>
      </c>
      <c r="X349">
        <v>133.01</v>
      </c>
      <c r="Y349">
        <v>133.01</v>
      </c>
      <c r="AD349">
        <v>272.04999999999995</v>
      </c>
    </row>
    <row r="350" spans="1:30" x14ac:dyDescent="0.2">
      <c r="A350" s="19" t="s">
        <v>17133</v>
      </c>
      <c r="R350">
        <v>0.01</v>
      </c>
      <c r="S350">
        <v>0.01</v>
      </c>
      <c r="X350">
        <v>0.01</v>
      </c>
      <c r="Y350">
        <v>0.01</v>
      </c>
      <c r="AD350">
        <v>0.02</v>
      </c>
    </row>
    <row r="351" spans="1:30" x14ac:dyDescent="0.2">
      <c r="A351" s="19" t="s">
        <v>17135</v>
      </c>
      <c r="R351">
        <v>11.67</v>
      </c>
      <c r="S351">
        <v>11.67</v>
      </c>
      <c r="AD351">
        <v>11.67</v>
      </c>
    </row>
    <row r="352" spans="1:30" x14ac:dyDescent="0.2">
      <c r="A352" s="19" t="s">
        <v>17139</v>
      </c>
      <c r="R352">
        <v>23.98</v>
      </c>
      <c r="S352">
        <v>23.98</v>
      </c>
      <c r="X352">
        <v>26.27</v>
      </c>
      <c r="Y352">
        <v>26.27</v>
      </c>
      <c r="AD352">
        <v>50.25</v>
      </c>
    </row>
    <row r="353" spans="1:30" x14ac:dyDescent="0.2">
      <c r="A353" s="19" t="s">
        <v>17140</v>
      </c>
      <c r="R353">
        <v>155.44999999999999</v>
      </c>
      <c r="S353">
        <v>155.44999999999999</v>
      </c>
      <c r="X353">
        <v>116.83</v>
      </c>
      <c r="Y353">
        <v>116.83</v>
      </c>
      <c r="AD353">
        <v>272.27999999999997</v>
      </c>
    </row>
    <row r="354" spans="1:30" x14ac:dyDescent="0.2">
      <c r="A354" s="18" t="s">
        <v>1066</v>
      </c>
      <c r="B354">
        <v>1000</v>
      </c>
      <c r="C354">
        <v>1000</v>
      </c>
      <c r="J354">
        <v>558.38857729999995</v>
      </c>
      <c r="K354">
        <v>558.38857729999995</v>
      </c>
      <c r="L354">
        <v>1642.5</v>
      </c>
      <c r="M354">
        <v>1642.5</v>
      </c>
      <c r="P354">
        <v>279.19428859999999</v>
      </c>
      <c r="Q354">
        <v>279.19428859999999</v>
      </c>
      <c r="R354">
        <v>1692.7239500000001</v>
      </c>
      <c r="S354">
        <v>1692.7239500000001</v>
      </c>
      <c r="V354">
        <v>552.95200339999997</v>
      </c>
      <c r="W354">
        <v>552.95200339999997</v>
      </c>
      <c r="AB354">
        <v>370.0127425</v>
      </c>
      <c r="AC354">
        <v>370.0127425</v>
      </c>
      <c r="AD354">
        <v>6095.7715618000002</v>
      </c>
    </row>
    <row r="355" spans="1:30" x14ac:dyDescent="0.2">
      <c r="A355" s="19" t="s">
        <v>17144</v>
      </c>
      <c r="R355">
        <v>365</v>
      </c>
      <c r="S355">
        <v>365</v>
      </c>
      <c r="AD355">
        <v>365</v>
      </c>
    </row>
    <row r="356" spans="1:30" x14ac:dyDescent="0.2">
      <c r="A356" s="19" t="s">
        <v>17148</v>
      </c>
      <c r="J356">
        <v>558.38857729999995</v>
      </c>
      <c r="K356">
        <v>558.38857729999995</v>
      </c>
      <c r="AD356">
        <v>558.38857729999995</v>
      </c>
    </row>
    <row r="357" spans="1:30" x14ac:dyDescent="0.2">
      <c r="A357" s="19" t="s">
        <v>17153</v>
      </c>
      <c r="B357">
        <v>1000</v>
      </c>
      <c r="C357">
        <v>1000</v>
      </c>
      <c r="AD357">
        <v>1000</v>
      </c>
    </row>
    <row r="358" spans="1:30" x14ac:dyDescent="0.2">
      <c r="A358" s="19" t="s">
        <v>17156</v>
      </c>
      <c r="V358">
        <v>552.95200339999997</v>
      </c>
      <c r="W358">
        <v>552.95200339999997</v>
      </c>
      <c r="AD358">
        <v>552.95200339999997</v>
      </c>
    </row>
    <row r="359" spans="1:30" x14ac:dyDescent="0.2">
      <c r="A359" s="19" t="s">
        <v>17157</v>
      </c>
      <c r="AB359">
        <v>370.0127425</v>
      </c>
      <c r="AC359">
        <v>370.0127425</v>
      </c>
      <c r="AD359">
        <v>370.0127425</v>
      </c>
    </row>
    <row r="360" spans="1:30" x14ac:dyDescent="0.2">
      <c r="A360" s="19" t="s">
        <v>17159</v>
      </c>
      <c r="P360">
        <v>279.19428859999999</v>
      </c>
      <c r="Q360">
        <v>279.19428859999999</v>
      </c>
      <c r="AD360">
        <v>279.19428859999999</v>
      </c>
    </row>
    <row r="361" spans="1:30" x14ac:dyDescent="0.2">
      <c r="A361" s="19" t="s">
        <v>1074</v>
      </c>
      <c r="R361">
        <v>1327.7239500000001</v>
      </c>
      <c r="S361">
        <v>1327.7239500000001</v>
      </c>
      <c r="AD361">
        <v>1327.7239500000001</v>
      </c>
    </row>
    <row r="362" spans="1:30" x14ac:dyDescent="0.2">
      <c r="A362" s="19" t="s">
        <v>17178</v>
      </c>
      <c r="L362">
        <v>1642.5</v>
      </c>
      <c r="M362">
        <v>1642.5</v>
      </c>
      <c r="AD362">
        <v>1642.5</v>
      </c>
    </row>
    <row r="363" spans="1:30" x14ac:dyDescent="0.2">
      <c r="A363" s="18" t="s">
        <v>1080</v>
      </c>
      <c r="X363">
        <v>3500</v>
      </c>
      <c r="Y363">
        <v>3500</v>
      </c>
      <c r="AD363">
        <v>3500</v>
      </c>
    </row>
    <row r="364" spans="1:30" x14ac:dyDescent="0.2">
      <c r="A364" s="19" t="s">
        <v>17184</v>
      </c>
      <c r="X364">
        <v>3500</v>
      </c>
      <c r="Y364">
        <v>3500</v>
      </c>
      <c r="AD364">
        <v>3500</v>
      </c>
    </row>
    <row r="365" spans="1:30" x14ac:dyDescent="0.2">
      <c r="A365" s="18" t="s">
        <v>1070</v>
      </c>
      <c r="R365">
        <v>43147.046723913976</v>
      </c>
      <c r="S365">
        <v>43147.046723913976</v>
      </c>
      <c r="X365">
        <v>20588.322000000004</v>
      </c>
      <c r="Y365">
        <v>20588.322000000004</v>
      </c>
      <c r="AD365">
        <v>63735.368723913925</v>
      </c>
    </row>
    <row r="366" spans="1:30" x14ac:dyDescent="0.2">
      <c r="A366" s="19" t="s">
        <v>3013</v>
      </c>
      <c r="R366">
        <v>44.558999999999997</v>
      </c>
      <c r="S366">
        <v>44.558999999999997</v>
      </c>
      <c r="X366">
        <v>24.757000000000001</v>
      </c>
      <c r="Y366">
        <v>24.757000000000001</v>
      </c>
      <c r="AD366">
        <v>69.316000000000003</v>
      </c>
    </row>
    <row r="367" spans="1:30" x14ac:dyDescent="0.2">
      <c r="A367" s="19" t="s">
        <v>17186</v>
      </c>
      <c r="R367">
        <v>6.9619999999999997</v>
      </c>
      <c r="S367">
        <v>6.9619999999999997</v>
      </c>
      <c r="AD367">
        <v>6.9619999999999997</v>
      </c>
    </row>
    <row r="368" spans="1:30" x14ac:dyDescent="0.2">
      <c r="A368" s="19" t="s">
        <v>17187</v>
      </c>
      <c r="R368">
        <v>339.43200000000002</v>
      </c>
      <c r="S368">
        <v>339.43200000000002</v>
      </c>
      <c r="X368">
        <v>117.21</v>
      </c>
      <c r="Y368">
        <v>117.21</v>
      </c>
      <c r="AD368">
        <v>456.642</v>
      </c>
    </row>
    <row r="369" spans="1:30" x14ac:dyDescent="0.2">
      <c r="A369" s="19" t="s">
        <v>17188</v>
      </c>
      <c r="R369">
        <v>5.2119999999999997</v>
      </c>
      <c r="S369">
        <v>5.2119999999999997</v>
      </c>
      <c r="AD369">
        <v>5.2119999999999997</v>
      </c>
    </row>
    <row r="370" spans="1:30" x14ac:dyDescent="0.2">
      <c r="A370" s="19" t="s">
        <v>17189</v>
      </c>
      <c r="R370">
        <v>497.9860951</v>
      </c>
      <c r="S370">
        <v>497.9860951</v>
      </c>
      <c r="X370">
        <v>334.93700000000001</v>
      </c>
      <c r="Y370">
        <v>334.93700000000001</v>
      </c>
      <c r="AD370">
        <v>832.92309509999995</v>
      </c>
    </row>
    <row r="371" spans="1:30" x14ac:dyDescent="0.2">
      <c r="A371" s="19" t="s">
        <v>17190</v>
      </c>
      <c r="R371">
        <v>1.6E-2</v>
      </c>
      <c r="S371">
        <v>1.6E-2</v>
      </c>
      <c r="AD371">
        <v>1.6E-2</v>
      </c>
    </row>
    <row r="372" spans="1:30" x14ac:dyDescent="0.2">
      <c r="A372" s="19" t="s">
        <v>17191</v>
      </c>
      <c r="R372">
        <v>189.822</v>
      </c>
      <c r="S372">
        <v>189.822</v>
      </c>
      <c r="X372">
        <v>225.303</v>
      </c>
      <c r="Y372">
        <v>225.303</v>
      </c>
      <c r="AD372">
        <v>415.125</v>
      </c>
    </row>
    <row r="373" spans="1:30" x14ac:dyDescent="0.2">
      <c r="A373" s="19" t="s">
        <v>17192</v>
      </c>
      <c r="R373">
        <v>69.010999999999996</v>
      </c>
      <c r="S373">
        <v>69.010999999999996</v>
      </c>
      <c r="AD373">
        <v>69.010999999999996</v>
      </c>
    </row>
    <row r="374" spans="1:30" x14ac:dyDescent="0.2">
      <c r="A374" s="19" t="s">
        <v>17193</v>
      </c>
      <c r="R374">
        <v>16.297999999999998</v>
      </c>
      <c r="S374">
        <v>16.297999999999998</v>
      </c>
      <c r="X374">
        <v>5.2610000000000001</v>
      </c>
      <c r="Y374">
        <v>5.2610000000000001</v>
      </c>
      <c r="AD374">
        <v>21.558999999999997</v>
      </c>
    </row>
    <row r="375" spans="1:30" x14ac:dyDescent="0.2">
      <c r="A375" s="19" t="s">
        <v>17194</v>
      </c>
      <c r="R375">
        <v>1.956</v>
      </c>
      <c r="S375">
        <v>1.956</v>
      </c>
      <c r="X375">
        <v>1.4890000000000001</v>
      </c>
      <c r="Y375">
        <v>1.4890000000000001</v>
      </c>
      <c r="AD375">
        <v>3.4450000000000003</v>
      </c>
    </row>
    <row r="376" spans="1:30" x14ac:dyDescent="0.2">
      <c r="A376" s="19" t="s">
        <v>17195</v>
      </c>
      <c r="R376">
        <v>11.765000000000001</v>
      </c>
      <c r="S376">
        <v>11.765000000000001</v>
      </c>
      <c r="X376">
        <v>8.1850000000000005</v>
      </c>
      <c r="Y376">
        <v>8.1850000000000005</v>
      </c>
      <c r="AD376">
        <v>19.950000000000003</v>
      </c>
    </row>
    <row r="377" spans="1:30" x14ac:dyDescent="0.2">
      <c r="A377" s="19" t="s">
        <v>17196</v>
      </c>
      <c r="R377">
        <v>260.47263900000002</v>
      </c>
      <c r="S377">
        <v>260.47263900000002</v>
      </c>
      <c r="AD377">
        <v>260.47263900000002</v>
      </c>
    </row>
    <row r="378" spans="1:30" x14ac:dyDescent="0.2">
      <c r="A378" s="19" t="s">
        <v>17197</v>
      </c>
      <c r="R378">
        <v>13.303000000000001</v>
      </c>
      <c r="S378">
        <v>13.303000000000001</v>
      </c>
      <c r="X378">
        <v>7.2789999999999999</v>
      </c>
      <c r="Y378">
        <v>7.2789999999999999</v>
      </c>
      <c r="AD378">
        <v>20.582000000000001</v>
      </c>
    </row>
    <row r="379" spans="1:30" x14ac:dyDescent="0.2">
      <c r="A379" s="19" t="s">
        <v>17198</v>
      </c>
      <c r="R379">
        <v>12.214</v>
      </c>
      <c r="S379">
        <v>12.214</v>
      </c>
      <c r="AD379">
        <v>12.214</v>
      </c>
    </row>
    <row r="380" spans="1:30" x14ac:dyDescent="0.2">
      <c r="A380" s="19" t="s">
        <v>17199</v>
      </c>
      <c r="R380">
        <v>7.702</v>
      </c>
      <c r="S380">
        <v>7.702</v>
      </c>
      <c r="X380">
        <v>15.010999999999999</v>
      </c>
      <c r="Y380">
        <v>15.010999999999999</v>
      </c>
      <c r="AD380">
        <v>22.713000000000001</v>
      </c>
    </row>
    <row r="381" spans="1:30" x14ac:dyDescent="0.2">
      <c r="A381" s="19" t="s">
        <v>17200</v>
      </c>
      <c r="R381">
        <v>55.223999999999997</v>
      </c>
      <c r="S381">
        <v>55.223999999999997</v>
      </c>
      <c r="X381">
        <v>13.247</v>
      </c>
      <c r="Y381">
        <v>13.247</v>
      </c>
      <c r="AD381">
        <v>68.471000000000004</v>
      </c>
    </row>
    <row r="382" spans="1:30" x14ac:dyDescent="0.2">
      <c r="A382" s="19" t="s">
        <v>17201</v>
      </c>
      <c r="R382">
        <v>0.219</v>
      </c>
      <c r="S382">
        <v>0.219</v>
      </c>
      <c r="AD382">
        <v>0.219</v>
      </c>
    </row>
    <row r="383" spans="1:30" x14ac:dyDescent="0.2">
      <c r="A383" s="19" t="s">
        <v>17202</v>
      </c>
      <c r="R383">
        <v>247.21</v>
      </c>
      <c r="S383">
        <v>247.21</v>
      </c>
      <c r="AD383">
        <v>247.21</v>
      </c>
    </row>
    <row r="384" spans="1:30" x14ac:dyDescent="0.2">
      <c r="A384" s="19" t="s">
        <v>17203</v>
      </c>
      <c r="R384">
        <v>463.17399999999998</v>
      </c>
      <c r="S384">
        <v>463.17399999999998</v>
      </c>
      <c r="AD384">
        <v>463.17399999999998</v>
      </c>
    </row>
    <row r="385" spans="1:30" x14ac:dyDescent="0.2">
      <c r="A385" s="19" t="s">
        <v>17204</v>
      </c>
      <c r="R385">
        <v>0.55400000000000005</v>
      </c>
      <c r="S385">
        <v>0.55400000000000005</v>
      </c>
      <c r="AD385">
        <v>0.55400000000000005</v>
      </c>
    </row>
    <row r="386" spans="1:30" x14ac:dyDescent="0.2">
      <c r="A386" s="19" t="s">
        <v>17205</v>
      </c>
      <c r="R386">
        <v>57.045000000000002</v>
      </c>
      <c r="S386">
        <v>57.045000000000002</v>
      </c>
      <c r="AD386">
        <v>57.045000000000002</v>
      </c>
    </row>
    <row r="387" spans="1:30" x14ac:dyDescent="0.2">
      <c r="A387" s="19" t="s">
        <v>17206</v>
      </c>
      <c r="R387">
        <v>322.65499999999997</v>
      </c>
      <c r="S387">
        <v>322.65499999999997</v>
      </c>
      <c r="X387">
        <v>245.73</v>
      </c>
      <c r="Y387">
        <v>245.73</v>
      </c>
      <c r="AD387">
        <v>568.38499999999999</v>
      </c>
    </row>
    <row r="388" spans="1:30" x14ac:dyDescent="0.2">
      <c r="A388" s="19" t="s">
        <v>17207</v>
      </c>
      <c r="R388">
        <v>113.661</v>
      </c>
      <c r="S388">
        <v>113.661</v>
      </c>
      <c r="X388">
        <v>73.855999999999995</v>
      </c>
      <c r="Y388">
        <v>73.855999999999995</v>
      </c>
      <c r="AD388">
        <v>187.517</v>
      </c>
    </row>
    <row r="389" spans="1:30" x14ac:dyDescent="0.2">
      <c r="A389" s="19" t="s">
        <v>17208</v>
      </c>
      <c r="R389">
        <v>57.401000000000003</v>
      </c>
      <c r="S389">
        <v>57.401000000000003</v>
      </c>
      <c r="X389">
        <v>26.163</v>
      </c>
      <c r="Y389">
        <v>26.163</v>
      </c>
      <c r="AD389">
        <v>83.564000000000007</v>
      </c>
    </row>
    <row r="390" spans="1:30" x14ac:dyDescent="0.2">
      <c r="A390" s="19" t="s">
        <v>17209</v>
      </c>
      <c r="R390">
        <v>26.194099999999999</v>
      </c>
      <c r="S390">
        <v>26.194099999999999</v>
      </c>
      <c r="X390">
        <v>14.744999999999999</v>
      </c>
      <c r="Y390">
        <v>14.744999999999999</v>
      </c>
      <c r="AD390">
        <v>40.939099999999996</v>
      </c>
    </row>
    <row r="391" spans="1:30" x14ac:dyDescent="0.2">
      <c r="A391" s="19" t="s">
        <v>17210</v>
      </c>
      <c r="R391">
        <v>2.3E-2</v>
      </c>
      <c r="S391">
        <v>2.3E-2</v>
      </c>
      <c r="X391">
        <v>5.0000000000000001E-3</v>
      </c>
      <c r="Y391">
        <v>5.0000000000000001E-3</v>
      </c>
      <c r="AD391">
        <v>2.8000000000000001E-2</v>
      </c>
    </row>
    <row r="392" spans="1:30" x14ac:dyDescent="0.2">
      <c r="A392" s="19" t="s">
        <v>17211</v>
      </c>
      <c r="R392">
        <v>29.196999999999999</v>
      </c>
      <c r="S392">
        <v>29.196999999999999</v>
      </c>
      <c r="AD392">
        <v>29.196999999999999</v>
      </c>
    </row>
    <row r="393" spans="1:30" x14ac:dyDescent="0.2">
      <c r="A393" s="19" t="s">
        <v>17213</v>
      </c>
      <c r="R393">
        <v>176.762</v>
      </c>
      <c r="S393">
        <v>176.762</v>
      </c>
      <c r="X393">
        <v>171.14</v>
      </c>
      <c r="Y393">
        <v>171.14</v>
      </c>
      <c r="AD393">
        <v>347.90199999999999</v>
      </c>
    </row>
    <row r="394" spans="1:30" x14ac:dyDescent="0.2">
      <c r="A394" s="19" t="s">
        <v>17212</v>
      </c>
      <c r="R394">
        <v>41.718000000000004</v>
      </c>
      <c r="S394">
        <v>41.718000000000004</v>
      </c>
      <c r="AD394">
        <v>41.718000000000004</v>
      </c>
    </row>
    <row r="395" spans="1:30" x14ac:dyDescent="0.2">
      <c r="A395" s="19" t="s">
        <v>17214</v>
      </c>
      <c r="R395">
        <v>573.42600000000004</v>
      </c>
      <c r="S395">
        <v>573.42600000000004</v>
      </c>
      <c r="AD395">
        <v>573.42600000000004</v>
      </c>
    </row>
    <row r="396" spans="1:30" x14ac:dyDescent="0.2">
      <c r="A396" s="19" t="s">
        <v>17215</v>
      </c>
      <c r="R396">
        <v>7.1710000000000003</v>
      </c>
      <c r="S396">
        <v>7.1710000000000003</v>
      </c>
      <c r="AD396">
        <v>7.1710000000000003</v>
      </c>
    </row>
    <row r="397" spans="1:30" x14ac:dyDescent="0.2">
      <c r="A397" s="19" t="s">
        <v>17216</v>
      </c>
      <c r="R397">
        <v>18.504000000000001</v>
      </c>
      <c r="S397">
        <v>18.504000000000001</v>
      </c>
      <c r="AD397">
        <v>18.504000000000001</v>
      </c>
    </row>
    <row r="398" spans="1:30" x14ac:dyDescent="0.2">
      <c r="A398" s="19" t="s">
        <v>17217</v>
      </c>
      <c r="R398">
        <v>92.623999999999995</v>
      </c>
      <c r="S398">
        <v>92.623999999999995</v>
      </c>
      <c r="AD398">
        <v>92.623999999999995</v>
      </c>
    </row>
    <row r="399" spans="1:30" x14ac:dyDescent="0.2">
      <c r="A399" s="19" t="s">
        <v>12938</v>
      </c>
      <c r="R399">
        <v>1271.6769999999999</v>
      </c>
      <c r="S399">
        <v>1271.6769999999999</v>
      </c>
      <c r="X399">
        <v>1019.0650000000001</v>
      </c>
      <c r="Y399">
        <v>1019.0650000000001</v>
      </c>
      <c r="AD399">
        <v>2290.7420000000002</v>
      </c>
    </row>
    <row r="400" spans="1:30" x14ac:dyDescent="0.2">
      <c r="A400" s="19" t="s">
        <v>17218</v>
      </c>
      <c r="R400">
        <v>812.13099999999997</v>
      </c>
      <c r="S400">
        <v>812.13099999999997</v>
      </c>
      <c r="X400">
        <v>404.83100000000002</v>
      </c>
      <c r="Y400">
        <v>404.83100000000002</v>
      </c>
      <c r="AD400">
        <v>1216.962</v>
      </c>
    </row>
    <row r="401" spans="1:30" x14ac:dyDescent="0.2">
      <c r="A401" s="19" t="s">
        <v>17219</v>
      </c>
      <c r="R401">
        <v>9.82</v>
      </c>
      <c r="S401">
        <v>9.82</v>
      </c>
      <c r="AD401">
        <v>9.82</v>
      </c>
    </row>
    <row r="402" spans="1:30" x14ac:dyDescent="0.2">
      <c r="A402" s="19" t="s">
        <v>17220</v>
      </c>
      <c r="R402">
        <v>546.51300000000003</v>
      </c>
      <c r="S402">
        <v>546.51300000000003</v>
      </c>
      <c r="X402">
        <v>253.35499999999999</v>
      </c>
      <c r="Y402">
        <v>253.35499999999999</v>
      </c>
      <c r="AD402">
        <v>799.86800000000005</v>
      </c>
    </row>
    <row r="403" spans="1:30" x14ac:dyDescent="0.2">
      <c r="A403" s="19" t="s">
        <v>17221</v>
      </c>
      <c r="R403">
        <v>55.597999999999999</v>
      </c>
      <c r="S403">
        <v>55.597999999999999</v>
      </c>
      <c r="X403">
        <v>24.013000000000002</v>
      </c>
      <c r="Y403">
        <v>24.013000000000002</v>
      </c>
      <c r="AD403">
        <v>79.611000000000004</v>
      </c>
    </row>
    <row r="404" spans="1:30" x14ac:dyDescent="0.2">
      <c r="A404" s="19" t="s">
        <v>17222</v>
      </c>
      <c r="R404">
        <v>0.63200000000000001</v>
      </c>
      <c r="S404">
        <v>0.63200000000000001</v>
      </c>
      <c r="AD404">
        <v>0.63200000000000001</v>
      </c>
    </row>
    <row r="405" spans="1:30" x14ac:dyDescent="0.2">
      <c r="A405" s="19" t="s">
        <v>17223</v>
      </c>
      <c r="R405">
        <v>78.279200000000003</v>
      </c>
      <c r="S405">
        <v>78.279200000000003</v>
      </c>
      <c r="X405">
        <v>50.554000000000002</v>
      </c>
      <c r="Y405">
        <v>50.554000000000002</v>
      </c>
      <c r="AD405">
        <v>128.83320000000001</v>
      </c>
    </row>
    <row r="406" spans="1:30" x14ac:dyDescent="0.2">
      <c r="A406" s="19" t="s">
        <v>17224</v>
      </c>
      <c r="R406">
        <v>269.21199999999999</v>
      </c>
      <c r="S406">
        <v>269.21199999999999</v>
      </c>
      <c r="X406">
        <v>233.63</v>
      </c>
      <c r="Y406">
        <v>233.63</v>
      </c>
      <c r="AD406">
        <v>502.84199999999998</v>
      </c>
    </row>
    <row r="407" spans="1:30" x14ac:dyDescent="0.2">
      <c r="A407" s="19" t="s">
        <v>17225</v>
      </c>
      <c r="R407">
        <v>612.78499999999997</v>
      </c>
      <c r="S407">
        <v>612.78499999999997</v>
      </c>
      <c r="AD407">
        <v>612.78499999999997</v>
      </c>
    </row>
    <row r="408" spans="1:30" x14ac:dyDescent="0.2">
      <c r="A408" s="19" t="s">
        <v>17226</v>
      </c>
      <c r="R408">
        <v>40.110999999999997</v>
      </c>
      <c r="S408">
        <v>40.110999999999997</v>
      </c>
      <c r="X408">
        <v>82.099000000000004</v>
      </c>
      <c r="Y408">
        <v>82.099000000000004</v>
      </c>
      <c r="AD408">
        <v>122.21000000000001</v>
      </c>
    </row>
    <row r="409" spans="1:30" x14ac:dyDescent="0.2">
      <c r="A409" s="19" t="s">
        <v>17227</v>
      </c>
      <c r="R409">
        <v>343.839</v>
      </c>
      <c r="S409">
        <v>343.839</v>
      </c>
      <c r="X409">
        <v>58.476999999999997</v>
      </c>
      <c r="Y409">
        <v>58.476999999999997</v>
      </c>
      <c r="AD409">
        <v>402.31599999999997</v>
      </c>
    </row>
    <row r="410" spans="1:30" x14ac:dyDescent="0.2">
      <c r="A410" s="19" t="s">
        <v>17229</v>
      </c>
      <c r="R410">
        <v>61.319000000000003</v>
      </c>
      <c r="S410">
        <v>61.319000000000003</v>
      </c>
      <c r="X410">
        <v>45.619</v>
      </c>
      <c r="Y410">
        <v>45.619</v>
      </c>
      <c r="AD410">
        <v>106.938</v>
      </c>
    </row>
    <row r="411" spans="1:30" x14ac:dyDescent="0.2">
      <c r="A411" s="19" t="s">
        <v>17230</v>
      </c>
      <c r="R411">
        <v>255.709</v>
      </c>
      <c r="S411">
        <v>255.709</v>
      </c>
      <c r="AD411">
        <v>255.709</v>
      </c>
    </row>
    <row r="412" spans="1:30" x14ac:dyDescent="0.2">
      <c r="A412" s="19" t="s">
        <v>17231</v>
      </c>
      <c r="R412">
        <v>172.2286</v>
      </c>
      <c r="S412">
        <v>172.2286</v>
      </c>
      <c r="X412">
        <v>69.555999999999997</v>
      </c>
      <c r="Y412">
        <v>69.555999999999997</v>
      </c>
      <c r="AD412">
        <v>241.78460000000001</v>
      </c>
    </row>
    <row r="413" spans="1:30" x14ac:dyDescent="0.2">
      <c r="A413" s="19" t="s">
        <v>17232</v>
      </c>
      <c r="R413">
        <v>364.63400000000001</v>
      </c>
      <c r="S413">
        <v>364.63400000000001</v>
      </c>
      <c r="X413">
        <v>225.84399999999999</v>
      </c>
      <c r="Y413">
        <v>225.84399999999999</v>
      </c>
      <c r="AD413">
        <v>590.47800000000007</v>
      </c>
    </row>
    <row r="414" spans="1:30" x14ac:dyDescent="0.2">
      <c r="A414" s="19" t="s">
        <v>17233</v>
      </c>
      <c r="R414">
        <v>34.475999999999999</v>
      </c>
      <c r="S414">
        <v>34.475999999999999</v>
      </c>
      <c r="X414">
        <v>3.246</v>
      </c>
      <c r="Y414">
        <v>3.246</v>
      </c>
      <c r="AD414">
        <v>37.722000000000001</v>
      </c>
    </row>
    <row r="415" spans="1:30" x14ac:dyDescent="0.2">
      <c r="A415" s="19" t="s">
        <v>17234</v>
      </c>
      <c r="R415">
        <v>289.19099999999997</v>
      </c>
      <c r="S415">
        <v>289.19099999999997</v>
      </c>
      <c r="AD415">
        <v>289.19099999999997</v>
      </c>
    </row>
    <row r="416" spans="1:30" x14ac:dyDescent="0.2">
      <c r="A416" s="19" t="s">
        <v>17235</v>
      </c>
      <c r="R416">
        <v>1.294</v>
      </c>
      <c r="S416">
        <v>1.294</v>
      </c>
      <c r="X416">
        <v>0.376</v>
      </c>
      <c r="Y416">
        <v>0.376</v>
      </c>
      <c r="AD416">
        <v>1.67</v>
      </c>
    </row>
    <row r="417" spans="1:30" x14ac:dyDescent="0.2">
      <c r="A417" s="19" t="s">
        <v>17236</v>
      </c>
      <c r="R417">
        <v>120.682</v>
      </c>
      <c r="S417">
        <v>120.682</v>
      </c>
      <c r="AD417">
        <v>120.682</v>
      </c>
    </row>
    <row r="418" spans="1:30" x14ac:dyDescent="0.2">
      <c r="A418" s="19" t="s">
        <v>17237</v>
      </c>
      <c r="R418">
        <v>153.34100000000001</v>
      </c>
      <c r="S418">
        <v>153.34100000000001</v>
      </c>
      <c r="AD418">
        <v>153.34100000000001</v>
      </c>
    </row>
    <row r="419" spans="1:30" x14ac:dyDescent="0.2">
      <c r="A419" s="19" t="s">
        <v>17238</v>
      </c>
      <c r="R419">
        <v>1.1850000000000001</v>
      </c>
      <c r="S419">
        <v>1.1850000000000001</v>
      </c>
      <c r="X419">
        <v>0.188</v>
      </c>
      <c r="Y419">
        <v>0.188</v>
      </c>
      <c r="AD419">
        <v>1.373</v>
      </c>
    </row>
    <row r="420" spans="1:30" x14ac:dyDescent="0.2">
      <c r="A420" s="19" t="s">
        <v>17239</v>
      </c>
      <c r="R420">
        <v>21.111999999999998</v>
      </c>
      <c r="S420">
        <v>21.111999999999998</v>
      </c>
      <c r="X420">
        <v>22.745999999999999</v>
      </c>
      <c r="Y420">
        <v>22.745999999999999</v>
      </c>
      <c r="AD420">
        <v>43.857999999999997</v>
      </c>
    </row>
    <row r="421" spans="1:30" x14ac:dyDescent="0.2">
      <c r="A421" s="19" t="s">
        <v>17240</v>
      </c>
      <c r="R421">
        <v>197.637</v>
      </c>
      <c r="S421">
        <v>197.637</v>
      </c>
      <c r="AD421">
        <v>197.637</v>
      </c>
    </row>
    <row r="422" spans="1:30" x14ac:dyDescent="0.2">
      <c r="A422" s="19" t="s">
        <v>17241</v>
      </c>
      <c r="R422">
        <v>641.33347000000003</v>
      </c>
      <c r="S422">
        <v>641.33347000000003</v>
      </c>
      <c r="AD422">
        <v>641.33347000000003</v>
      </c>
    </row>
    <row r="423" spans="1:30" x14ac:dyDescent="0.2">
      <c r="A423" s="19" t="s">
        <v>17242</v>
      </c>
      <c r="R423">
        <v>0.14099999999999999</v>
      </c>
      <c r="S423">
        <v>0.14099999999999999</v>
      </c>
      <c r="X423">
        <v>0.11700000000000001</v>
      </c>
      <c r="Y423">
        <v>0.11700000000000001</v>
      </c>
      <c r="AD423">
        <v>0.25800000000000001</v>
      </c>
    </row>
    <row r="424" spans="1:30" x14ac:dyDescent="0.2">
      <c r="A424" s="19" t="s">
        <v>17243</v>
      </c>
      <c r="R424">
        <v>15.420999999999999</v>
      </c>
      <c r="S424">
        <v>15.420999999999999</v>
      </c>
      <c r="AD424">
        <v>15.420999999999999</v>
      </c>
    </row>
    <row r="425" spans="1:30" x14ac:dyDescent="0.2">
      <c r="A425" s="19" t="s">
        <v>17244</v>
      </c>
      <c r="R425">
        <v>0.42599999999999999</v>
      </c>
      <c r="S425">
        <v>0.42599999999999999</v>
      </c>
      <c r="AD425">
        <v>0.42599999999999999</v>
      </c>
    </row>
    <row r="426" spans="1:30" x14ac:dyDescent="0.2">
      <c r="A426" s="19" t="s">
        <v>17245</v>
      </c>
      <c r="R426">
        <v>2.9550000000000001</v>
      </c>
      <c r="S426">
        <v>2.9550000000000001</v>
      </c>
      <c r="X426">
        <v>2.0960000000000001</v>
      </c>
      <c r="Y426">
        <v>2.0960000000000001</v>
      </c>
      <c r="AD426">
        <v>5.0510000000000002</v>
      </c>
    </row>
    <row r="427" spans="1:30" x14ac:dyDescent="0.2">
      <c r="A427" s="19" t="s">
        <v>17246</v>
      </c>
      <c r="R427">
        <v>108.49255909999999</v>
      </c>
      <c r="S427">
        <v>108.49255909999999</v>
      </c>
      <c r="X427">
        <v>83.992000000000004</v>
      </c>
      <c r="Y427">
        <v>83.992000000000004</v>
      </c>
      <c r="AD427">
        <v>192.48455910000001</v>
      </c>
    </row>
    <row r="428" spans="1:30" x14ac:dyDescent="0.2">
      <c r="A428" s="19" t="s">
        <v>17247</v>
      </c>
      <c r="R428">
        <v>1.7709999999999999</v>
      </c>
      <c r="S428">
        <v>1.7709999999999999</v>
      </c>
      <c r="X428">
        <v>1.768</v>
      </c>
      <c r="Y428">
        <v>1.768</v>
      </c>
      <c r="AD428">
        <v>3.5389999999999997</v>
      </c>
    </row>
    <row r="429" spans="1:30" x14ac:dyDescent="0.2">
      <c r="A429" s="19" t="s">
        <v>17248</v>
      </c>
      <c r="R429">
        <v>20.338000000000001</v>
      </c>
      <c r="S429">
        <v>20.338000000000001</v>
      </c>
      <c r="X429">
        <v>20.065000000000001</v>
      </c>
      <c r="Y429">
        <v>20.065000000000001</v>
      </c>
      <c r="AD429">
        <v>40.403000000000006</v>
      </c>
    </row>
    <row r="430" spans="1:30" x14ac:dyDescent="0.2">
      <c r="A430" s="19" t="s">
        <v>3232</v>
      </c>
      <c r="R430">
        <v>0.05</v>
      </c>
      <c r="S430">
        <v>0.05</v>
      </c>
      <c r="X430">
        <v>0.11</v>
      </c>
      <c r="Y430">
        <v>0.11</v>
      </c>
      <c r="AD430">
        <v>0.16</v>
      </c>
    </row>
    <row r="431" spans="1:30" x14ac:dyDescent="0.2">
      <c r="A431" s="19" t="s">
        <v>17249</v>
      </c>
      <c r="R431">
        <v>13.343</v>
      </c>
      <c r="S431">
        <v>13.343</v>
      </c>
      <c r="X431">
        <v>5.8159999999999998</v>
      </c>
      <c r="Y431">
        <v>5.8159999999999998</v>
      </c>
      <c r="AD431">
        <v>19.158999999999999</v>
      </c>
    </row>
    <row r="432" spans="1:30" x14ac:dyDescent="0.2">
      <c r="A432" s="19" t="s">
        <v>17250</v>
      </c>
      <c r="R432">
        <v>8.5000000000000006E-2</v>
      </c>
      <c r="S432">
        <v>8.5000000000000006E-2</v>
      </c>
      <c r="X432">
        <v>0.105</v>
      </c>
      <c r="Y432">
        <v>0.105</v>
      </c>
      <c r="AD432">
        <v>0.19</v>
      </c>
    </row>
    <row r="433" spans="1:30" x14ac:dyDescent="0.2">
      <c r="A433" s="19" t="s">
        <v>17251</v>
      </c>
      <c r="R433">
        <v>1528.7539999999999</v>
      </c>
      <c r="S433">
        <v>1528.7539999999999</v>
      </c>
      <c r="X433">
        <v>5500.9669999999996</v>
      </c>
      <c r="Y433">
        <v>5500.9669999999996</v>
      </c>
      <c r="AD433">
        <v>7029.7209999999995</v>
      </c>
    </row>
    <row r="434" spans="1:30" x14ac:dyDescent="0.2">
      <c r="A434" s="19" t="s">
        <v>17252</v>
      </c>
      <c r="R434">
        <v>104.56399999999999</v>
      </c>
      <c r="S434">
        <v>104.56399999999999</v>
      </c>
      <c r="AD434">
        <v>104.56399999999999</v>
      </c>
    </row>
    <row r="435" spans="1:30" x14ac:dyDescent="0.2">
      <c r="A435" s="19" t="s">
        <v>17253</v>
      </c>
      <c r="R435">
        <v>2581.739</v>
      </c>
      <c r="S435">
        <v>2581.739</v>
      </c>
      <c r="AD435">
        <v>2581.739</v>
      </c>
    </row>
    <row r="436" spans="1:30" x14ac:dyDescent="0.2">
      <c r="A436" s="19" t="s">
        <v>17254</v>
      </c>
      <c r="R436">
        <v>0</v>
      </c>
      <c r="S436">
        <v>0</v>
      </c>
      <c r="AD436">
        <v>0</v>
      </c>
    </row>
    <row r="437" spans="1:30" x14ac:dyDescent="0.2">
      <c r="A437" s="19" t="s">
        <v>17255</v>
      </c>
      <c r="R437">
        <v>1.8859999999999999</v>
      </c>
      <c r="S437">
        <v>1.8859999999999999</v>
      </c>
      <c r="AD437">
        <v>1.8859999999999999</v>
      </c>
    </row>
    <row r="438" spans="1:30" x14ac:dyDescent="0.2">
      <c r="A438" s="19" t="s">
        <v>17256</v>
      </c>
      <c r="R438">
        <v>199.072</v>
      </c>
      <c r="S438">
        <v>199.072</v>
      </c>
      <c r="X438">
        <v>270.82900000000001</v>
      </c>
      <c r="Y438">
        <v>270.82900000000001</v>
      </c>
      <c r="AD438">
        <v>469.90100000000001</v>
      </c>
    </row>
    <row r="439" spans="1:30" x14ac:dyDescent="0.2">
      <c r="A439" s="19" t="s">
        <v>17257</v>
      </c>
      <c r="R439">
        <v>2.173</v>
      </c>
      <c r="S439">
        <v>2.173</v>
      </c>
      <c r="AD439">
        <v>2.173</v>
      </c>
    </row>
    <row r="440" spans="1:30" x14ac:dyDescent="0.2">
      <c r="A440" s="19" t="s">
        <v>17258</v>
      </c>
      <c r="R440">
        <v>6.2389999999999999</v>
      </c>
      <c r="S440">
        <v>6.2389999999999999</v>
      </c>
      <c r="AD440">
        <v>6.2389999999999999</v>
      </c>
    </row>
    <row r="441" spans="1:30" x14ac:dyDescent="0.2">
      <c r="A441" s="19" t="s">
        <v>17259</v>
      </c>
      <c r="R441">
        <v>20.363</v>
      </c>
      <c r="S441">
        <v>20.363</v>
      </c>
      <c r="X441">
        <v>28.587</v>
      </c>
      <c r="Y441">
        <v>28.587</v>
      </c>
      <c r="AD441">
        <v>48.95</v>
      </c>
    </row>
    <row r="442" spans="1:30" x14ac:dyDescent="0.2">
      <c r="A442" s="19" t="s">
        <v>17260</v>
      </c>
      <c r="R442">
        <v>0.92</v>
      </c>
      <c r="S442">
        <v>0.92</v>
      </c>
      <c r="X442">
        <v>0.26500000000000001</v>
      </c>
      <c r="Y442">
        <v>0.26500000000000001</v>
      </c>
      <c r="AD442">
        <v>1.1850000000000001</v>
      </c>
    </row>
    <row r="443" spans="1:30" x14ac:dyDescent="0.2">
      <c r="A443" s="19" t="s">
        <v>17261</v>
      </c>
      <c r="R443">
        <v>199.3864676</v>
      </c>
      <c r="S443">
        <v>199.3864676</v>
      </c>
      <c r="X443">
        <v>123.465</v>
      </c>
      <c r="Y443">
        <v>123.465</v>
      </c>
      <c r="AD443">
        <v>322.85146759999998</v>
      </c>
    </row>
    <row r="444" spans="1:30" x14ac:dyDescent="0.2">
      <c r="A444" s="19" t="s">
        <v>17262</v>
      </c>
      <c r="R444">
        <v>231.44900000000001</v>
      </c>
      <c r="S444">
        <v>231.44900000000001</v>
      </c>
      <c r="X444">
        <v>143.46700000000001</v>
      </c>
      <c r="Y444">
        <v>143.46700000000001</v>
      </c>
      <c r="AD444">
        <v>374.91600000000005</v>
      </c>
    </row>
    <row r="445" spans="1:30" x14ac:dyDescent="0.2">
      <c r="A445" s="19" t="s">
        <v>17263</v>
      </c>
      <c r="R445">
        <v>40.646000000000001</v>
      </c>
      <c r="S445">
        <v>40.646000000000001</v>
      </c>
      <c r="AD445">
        <v>40.646000000000001</v>
      </c>
    </row>
    <row r="446" spans="1:30" x14ac:dyDescent="0.2">
      <c r="A446" s="19" t="s">
        <v>17264</v>
      </c>
      <c r="R446">
        <v>663.87340810000001</v>
      </c>
      <c r="S446">
        <v>663.87340810000001</v>
      </c>
      <c r="AD446">
        <v>663.87340810000001</v>
      </c>
    </row>
    <row r="447" spans="1:30" x14ac:dyDescent="0.2">
      <c r="A447" s="19" t="s">
        <v>17265</v>
      </c>
      <c r="R447">
        <v>1617.173</v>
      </c>
      <c r="S447">
        <v>1617.173</v>
      </c>
      <c r="X447">
        <v>1718.18</v>
      </c>
      <c r="Y447">
        <v>1718.18</v>
      </c>
      <c r="AD447">
        <v>3335.3530000000001</v>
      </c>
    </row>
    <row r="448" spans="1:30" x14ac:dyDescent="0.2">
      <c r="A448" s="19" t="s">
        <v>17267</v>
      </c>
      <c r="R448">
        <v>83.453424229999996</v>
      </c>
      <c r="S448">
        <v>83.453424229999996</v>
      </c>
      <c r="X448">
        <v>10.929</v>
      </c>
      <c r="Y448">
        <v>10.929</v>
      </c>
      <c r="AD448">
        <v>94.382424229999998</v>
      </c>
    </row>
    <row r="449" spans="1:30" x14ac:dyDescent="0.2">
      <c r="A449" s="19" t="s">
        <v>17268</v>
      </c>
      <c r="R449">
        <v>15.882</v>
      </c>
      <c r="S449">
        <v>15.882</v>
      </c>
      <c r="X449">
        <v>9.4990000000000006</v>
      </c>
      <c r="Y449">
        <v>9.4990000000000006</v>
      </c>
      <c r="AD449">
        <v>25.381</v>
      </c>
    </row>
    <row r="450" spans="1:30" x14ac:dyDescent="0.2">
      <c r="A450" s="19" t="s">
        <v>17269</v>
      </c>
      <c r="R450">
        <v>25.855</v>
      </c>
      <c r="S450">
        <v>25.855</v>
      </c>
      <c r="X450">
        <v>10.244999999999999</v>
      </c>
      <c r="Y450">
        <v>10.244999999999999</v>
      </c>
      <c r="AD450">
        <v>36.1</v>
      </c>
    </row>
    <row r="451" spans="1:30" x14ac:dyDescent="0.2">
      <c r="A451" s="19" t="s">
        <v>17270</v>
      </c>
      <c r="R451">
        <v>538.07000000000005</v>
      </c>
      <c r="S451">
        <v>538.07000000000005</v>
      </c>
      <c r="X451">
        <v>361.30799999999999</v>
      </c>
      <c r="Y451">
        <v>361.30799999999999</v>
      </c>
      <c r="AD451">
        <v>899.37800000000004</v>
      </c>
    </row>
    <row r="452" spans="1:30" x14ac:dyDescent="0.2">
      <c r="A452" s="19" t="s">
        <v>17271</v>
      </c>
      <c r="R452">
        <v>705.42552999999998</v>
      </c>
      <c r="S452">
        <v>705.42552999999998</v>
      </c>
      <c r="X452">
        <v>636.16600000000005</v>
      </c>
      <c r="Y452">
        <v>636.16600000000005</v>
      </c>
      <c r="AD452">
        <v>1341.5915300000001</v>
      </c>
    </row>
    <row r="453" spans="1:30" x14ac:dyDescent="0.2">
      <c r="A453" s="19" t="s">
        <v>17272</v>
      </c>
      <c r="R453">
        <v>2.5200000000000001E-3</v>
      </c>
      <c r="S453">
        <v>2.5200000000000001E-3</v>
      </c>
      <c r="X453">
        <v>1.0999999999999999E-2</v>
      </c>
      <c r="Y453">
        <v>1.0999999999999999E-2</v>
      </c>
      <c r="AD453">
        <v>1.3519999999999999E-2</v>
      </c>
    </row>
    <row r="454" spans="1:30" x14ac:dyDescent="0.2">
      <c r="A454" s="19" t="s">
        <v>17273</v>
      </c>
      <c r="R454">
        <v>5.1820000000000004</v>
      </c>
      <c r="S454">
        <v>5.1820000000000004</v>
      </c>
      <c r="X454">
        <v>3.3220000000000001</v>
      </c>
      <c r="Y454">
        <v>3.3220000000000001</v>
      </c>
      <c r="AD454">
        <v>8.5040000000000013</v>
      </c>
    </row>
    <row r="455" spans="1:30" x14ac:dyDescent="0.2">
      <c r="A455" s="19" t="s">
        <v>17274</v>
      </c>
      <c r="R455">
        <v>6.1799999999999997E-3</v>
      </c>
      <c r="S455">
        <v>6.1799999999999997E-3</v>
      </c>
      <c r="X455">
        <v>2E-3</v>
      </c>
      <c r="Y455">
        <v>2E-3</v>
      </c>
      <c r="AD455">
        <v>8.1799999999999998E-3</v>
      </c>
    </row>
    <row r="456" spans="1:30" x14ac:dyDescent="0.2">
      <c r="A456" s="19" t="s">
        <v>17275</v>
      </c>
      <c r="R456">
        <v>205.36633699999999</v>
      </c>
      <c r="S456">
        <v>205.36633699999999</v>
      </c>
      <c r="X456">
        <v>103.041</v>
      </c>
      <c r="Y456">
        <v>103.041</v>
      </c>
      <c r="AD456">
        <v>308.40733699999998</v>
      </c>
    </row>
    <row r="457" spans="1:30" x14ac:dyDescent="0.2">
      <c r="A457" s="19" t="s">
        <v>17276</v>
      </c>
      <c r="R457">
        <v>44.994</v>
      </c>
      <c r="S457">
        <v>44.994</v>
      </c>
      <c r="X457">
        <v>13.282</v>
      </c>
      <c r="Y457">
        <v>13.282</v>
      </c>
      <c r="AD457">
        <v>58.275999999999996</v>
      </c>
    </row>
    <row r="458" spans="1:30" x14ac:dyDescent="0.2">
      <c r="A458" s="19" t="s">
        <v>17277</v>
      </c>
      <c r="R458">
        <v>90.843999999999994</v>
      </c>
      <c r="S458">
        <v>90.843999999999994</v>
      </c>
      <c r="AD458">
        <v>90.843999999999994</v>
      </c>
    </row>
    <row r="459" spans="1:30" x14ac:dyDescent="0.2">
      <c r="A459" s="19" t="s">
        <v>17278</v>
      </c>
      <c r="R459">
        <v>35.304000000000002</v>
      </c>
      <c r="S459">
        <v>35.304000000000002</v>
      </c>
      <c r="X459">
        <v>25.832999999999998</v>
      </c>
      <c r="Y459">
        <v>25.832999999999998</v>
      </c>
      <c r="AD459">
        <v>61.137</v>
      </c>
    </row>
    <row r="460" spans="1:30" x14ac:dyDescent="0.2">
      <c r="A460" s="19" t="s">
        <v>17279</v>
      </c>
      <c r="X460">
        <v>2366.29</v>
      </c>
      <c r="Y460">
        <v>2366.29</v>
      </c>
      <c r="AD460">
        <v>2366.29</v>
      </c>
    </row>
    <row r="461" spans="1:30" x14ac:dyDescent="0.2">
      <c r="A461" s="19" t="s">
        <v>17280</v>
      </c>
      <c r="R461">
        <v>2.7069999999999999</v>
      </c>
      <c r="S461">
        <v>2.7069999999999999</v>
      </c>
      <c r="X461">
        <v>1.7110000000000001</v>
      </c>
      <c r="Y461">
        <v>1.7110000000000001</v>
      </c>
      <c r="AD461">
        <v>4.4180000000000001</v>
      </c>
    </row>
    <row r="462" spans="1:30" x14ac:dyDescent="0.2">
      <c r="A462" s="19" t="s">
        <v>17281</v>
      </c>
      <c r="R462">
        <v>11.051</v>
      </c>
      <c r="S462">
        <v>11.051</v>
      </c>
      <c r="AD462">
        <v>11.051</v>
      </c>
    </row>
    <row r="463" spans="1:30" x14ac:dyDescent="0.2">
      <c r="A463" s="19" t="s">
        <v>17282</v>
      </c>
      <c r="R463">
        <v>333.43599999999998</v>
      </c>
      <c r="S463">
        <v>333.43599999999998</v>
      </c>
      <c r="AD463">
        <v>333.43599999999998</v>
      </c>
    </row>
    <row r="464" spans="1:30" x14ac:dyDescent="0.2">
      <c r="A464" s="19" t="s">
        <v>17283</v>
      </c>
      <c r="R464">
        <v>86.347999999999999</v>
      </c>
      <c r="S464">
        <v>86.347999999999999</v>
      </c>
      <c r="X464">
        <v>43.351999999999997</v>
      </c>
      <c r="Y464">
        <v>43.351999999999997</v>
      </c>
      <c r="AD464">
        <v>129.69999999999999</v>
      </c>
    </row>
    <row r="465" spans="1:30" x14ac:dyDescent="0.2">
      <c r="A465" s="19" t="s">
        <v>17284</v>
      </c>
      <c r="R465">
        <v>28.998000000000001</v>
      </c>
      <c r="S465">
        <v>28.998000000000001</v>
      </c>
      <c r="X465">
        <v>74.358999999999995</v>
      </c>
      <c r="Y465">
        <v>74.358999999999995</v>
      </c>
      <c r="AD465">
        <v>103.357</v>
      </c>
    </row>
    <row r="466" spans="1:30" x14ac:dyDescent="0.2">
      <c r="A466" s="19" t="s">
        <v>17285</v>
      </c>
      <c r="R466">
        <v>74.971999999999994</v>
      </c>
      <c r="S466">
        <v>74.971999999999994</v>
      </c>
      <c r="AD466">
        <v>74.971999999999994</v>
      </c>
    </row>
    <row r="467" spans="1:30" x14ac:dyDescent="0.2">
      <c r="A467" s="19" t="s">
        <v>17286</v>
      </c>
      <c r="R467">
        <v>2.13</v>
      </c>
      <c r="S467">
        <v>2.13</v>
      </c>
      <c r="X467">
        <v>35.561999999999998</v>
      </c>
      <c r="Y467">
        <v>35.561999999999998</v>
      </c>
      <c r="AD467">
        <v>37.692</v>
      </c>
    </row>
    <row r="468" spans="1:30" x14ac:dyDescent="0.2">
      <c r="A468" s="19" t="s">
        <v>17287</v>
      </c>
      <c r="R468">
        <v>5.1429999999999998</v>
      </c>
      <c r="S468">
        <v>5.1429999999999998</v>
      </c>
      <c r="X468">
        <v>3.3370000000000002</v>
      </c>
      <c r="Y468">
        <v>3.3370000000000002</v>
      </c>
      <c r="AD468">
        <v>8.48</v>
      </c>
    </row>
    <row r="469" spans="1:30" x14ac:dyDescent="0.2">
      <c r="A469" s="19" t="s">
        <v>17288</v>
      </c>
      <c r="R469">
        <v>77.191999999999993</v>
      </c>
      <c r="S469">
        <v>77.191999999999993</v>
      </c>
      <c r="X469">
        <v>20.454999999999998</v>
      </c>
      <c r="Y469">
        <v>20.454999999999998</v>
      </c>
      <c r="AD469">
        <v>97.646999999999991</v>
      </c>
    </row>
    <row r="470" spans="1:30" x14ac:dyDescent="0.2">
      <c r="A470" s="19" t="s">
        <v>17289</v>
      </c>
      <c r="R470">
        <v>18.670000000000002</v>
      </c>
      <c r="S470">
        <v>18.670000000000002</v>
      </c>
      <c r="X470">
        <v>1.357</v>
      </c>
      <c r="Y470">
        <v>1.357</v>
      </c>
      <c r="AD470">
        <v>20.027000000000001</v>
      </c>
    </row>
    <row r="471" spans="1:30" x14ac:dyDescent="0.2">
      <c r="A471" s="19" t="s">
        <v>17290</v>
      </c>
      <c r="R471">
        <v>17.646999999999998</v>
      </c>
      <c r="S471">
        <v>17.646999999999998</v>
      </c>
      <c r="AD471">
        <v>17.646999999999998</v>
      </c>
    </row>
    <row r="472" spans="1:30" x14ac:dyDescent="0.2">
      <c r="A472" s="19" t="s">
        <v>17291</v>
      </c>
      <c r="R472">
        <v>119.03700000000001</v>
      </c>
      <c r="S472">
        <v>119.03700000000001</v>
      </c>
      <c r="X472">
        <v>116.45399999999999</v>
      </c>
      <c r="Y472">
        <v>116.45399999999999</v>
      </c>
      <c r="AD472">
        <v>235.49099999999999</v>
      </c>
    </row>
    <row r="473" spans="1:30" x14ac:dyDescent="0.2">
      <c r="A473" s="19" t="s">
        <v>17293</v>
      </c>
      <c r="R473">
        <v>55.424474019999998</v>
      </c>
      <c r="S473">
        <v>55.424474019999998</v>
      </c>
      <c r="X473">
        <v>71.643000000000001</v>
      </c>
      <c r="Y473">
        <v>71.643000000000001</v>
      </c>
      <c r="AD473">
        <v>127.06747401999999</v>
      </c>
    </row>
    <row r="474" spans="1:30" x14ac:dyDescent="0.2">
      <c r="A474" s="19" t="s">
        <v>17295</v>
      </c>
      <c r="R474">
        <v>1287.9516570000001</v>
      </c>
      <c r="S474">
        <v>1287.9516570000001</v>
      </c>
      <c r="AD474">
        <v>1287.9516570000001</v>
      </c>
    </row>
    <row r="475" spans="1:30" x14ac:dyDescent="0.2">
      <c r="A475" s="19" t="s">
        <v>17296</v>
      </c>
      <c r="R475">
        <v>6.5750000000000002</v>
      </c>
      <c r="S475">
        <v>6.5750000000000002</v>
      </c>
      <c r="X475">
        <v>2.8250000000000002</v>
      </c>
      <c r="Y475">
        <v>2.8250000000000002</v>
      </c>
      <c r="AD475">
        <v>9.4</v>
      </c>
    </row>
    <row r="476" spans="1:30" x14ac:dyDescent="0.2">
      <c r="A476" s="19" t="s">
        <v>17297</v>
      </c>
      <c r="R476">
        <v>63.405999999999999</v>
      </c>
      <c r="S476">
        <v>63.405999999999999</v>
      </c>
      <c r="X476">
        <v>46.64</v>
      </c>
      <c r="Y476">
        <v>46.64</v>
      </c>
      <c r="AD476">
        <v>110.04599999999999</v>
      </c>
    </row>
    <row r="477" spans="1:30" x14ac:dyDescent="0.2">
      <c r="A477" s="19" t="s">
        <v>17298</v>
      </c>
      <c r="R477">
        <v>1.7569999999999999</v>
      </c>
      <c r="S477">
        <v>1.7569999999999999</v>
      </c>
      <c r="X477">
        <v>1.119</v>
      </c>
      <c r="Y477">
        <v>1.119</v>
      </c>
      <c r="AD477">
        <v>2.8759999999999999</v>
      </c>
    </row>
    <row r="478" spans="1:30" x14ac:dyDescent="0.2">
      <c r="A478" s="19" t="s">
        <v>17299</v>
      </c>
      <c r="R478">
        <v>236.4941504</v>
      </c>
      <c r="S478">
        <v>236.4941504</v>
      </c>
      <c r="X478">
        <v>181.76499999999999</v>
      </c>
      <c r="Y478">
        <v>181.76499999999999</v>
      </c>
      <c r="AD478">
        <v>418.25915039999995</v>
      </c>
    </row>
    <row r="479" spans="1:30" x14ac:dyDescent="0.2">
      <c r="A479" s="19" t="s">
        <v>17300</v>
      </c>
      <c r="R479">
        <v>153.29900000000001</v>
      </c>
      <c r="S479">
        <v>153.29900000000001</v>
      </c>
      <c r="X479">
        <v>62.31</v>
      </c>
      <c r="Y479">
        <v>62.31</v>
      </c>
      <c r="AD479">
        <v>215.60900000000001</v>
      </c>
    </row>
    <row r="480" spans="1:30" x14ac:dyDescent="0.2">
      <c r="A480" s="19" t="s">
        <v>17301</v>
      </c>
      <c r="R480">
        <v>10.91377917</v>
      </c>
      <c r="S480">
        <v>10.91377917</v>
      </c>
      <c r="X480">
        <v>10.68</v>
      </c>
      <c r="Y480">
        <v>10.68</v>
      </c>
      <c r="AD480">
        <v>21.593779169999998</v>
      </c>
    </row>
    <row r="481" spans="1:30" x14ac:dyDescent="0.2">
      <c r="A481" s="19" t="s">
        <v>17302</v>
      </c>
      <c r="R481">
        <v>80.914000000000001</v>
      </c>
      <c r="S481">
        <v>80.914000000000001</v>
      </c>
      <c r="AD481">
        <v>80.914000000000001</v>
      </c>
    </row>
    <row r="482" spans="1:30" x14ac:dyDescent="0.2">
      <c r="A482" s="19" t="s">
        <v>17303</v>
      </c>
      <c r="R482">
        <v>23.09</v>
      </c>
      <c r="S482">
        <v>23.09</v>
      </c>
      <c r="AD482">
        <v>23.09</v>
      </c>
    </row>
    <row r="483" spans="1:30" x14ac:dyDescent="0.2">
      <c r="A483" s="19" t="s">
        <v>17304</v>
      </c>
      <c r="R483">
        <v>62.31</v>
      </c>
      <c r="S483">
        <v>62.31</v>
      </c>
      <c r="X483">
        <v>60.161000000000001</v>
      </c>
      <c r="Y483">
        <v>60.161000000000001</v>
      </c>
      <c r="AD483">
        <v>122.471</v>
      </c>
    </row>
    <row r="484" spans="1:30" x14ac:dyDescent="0.2">
      <c r="A484" s="19" t="s">
        <v>17305</v>
      </c>
      <c r="R484">
        <v>299.95</v>
      </c>
      <c r="S484">
        <v>299.95</v>
      </c>
      <c r="X484">
        <v>131.786</v>
      </c>
      <c r="Y484">
        <v>131.786</v>
      </c>
      <c r="AD484">
        <v>431.73599999999999</v>
      </c>
    </row>
    <row r="485" spans="1:30" x14ac:dyDescent="0.2">
      <c r="A485" s="19" t="s">
        <v>17306</v>
      </c>
      <c r="R485">
        <v>66.772900000000007</v>
      </c>
      <c r="S485">
        <v>66.772900000000007</v>
      </c>
      <c r="X485">
        <v>17.308</v>
      </c>
      <c r="Y485">
        <v>17.308</v>
      </c>
      <c r="AD485">
        <v>84.080900000000014</v>
      </c>
    </row>
    <row r="486" spans="1:30" x14ac:dyDescent="0.2">
      <c r="A486" s="19" t="s">
        <v>17307</v>
      </c>
      <c r="R486">
        <v>0.77868428999999995</v>
      </c>
      <c r="S486">
        <v>0.77868428999999995</v>
      </c>
      <c r="X486">
        <v>31.568000000000001</v>
      </c>
      <c r="Y486">
        <v>31.568000000000001</v>
      </c>
      <c r="AD486">
        <v>32.346684289999999</v>
      </c>
    </row>
    <row r="487" spans="1:30" x14ac:dyDescent="0.2">
      <c r="A487" s="19" t="s">
        <v>17308</v>
      </c>
      <c r="R487">
        <v>104.67</v>
      </c>
      <c r="S487">
        <v>104.67</v>
      </c>
      <c r="AD487">
        <v>104.67</v>
      </c>
    </row>
    <row r="488" spans="1:30" x14ac:dyDescent="0.2">
      <c r="A488" s="19" t="s">
        <v>17309</v>
      </c>
      <c r="R488">
        <v>1.625</v>
      </c>
      <c r="S488">
        <v>1.625</v>
      </c>
      <c r="AD488">
        <v>1.625</v>
      </c>
    </row>
    <row r="489" spans="1:30" x14ac:dyDescent="0.2">
      <c r="A489" s="19" t="s">
        <v>17310</v>
      </c>
      <c r="R489">
        <v>0.222</v>
      </c>
      <c r="S489">
        <v>0.222</v>
      </c>
      <c r="X489">
        <v>0.154</v>
      </c>
      <c r="Y489">
        <v>0.154</v>
      </c>
      <c r="AD489">
        <v>0.376</v>
      </c>
    </row>
    <row r="490" spans="1:30" x14ac:dyDescent="0.2">
      <c r="A490" s="19" t="s">
        <v>17311</v>
      </c>
      <c r="R490">
        <v>45.472000000000001</v>
      </c>
      <c r="S490">
        <v>45.472000000000001</v>
      </c>
      <c r="X490">
        <v>42.552</v>
      </c>
      <c r="Y490">
        <v>42.552</v>
      </c>
      <c r="AD490">
        <v>88.024000000000001</v>
      </c>
    </row>
    <row r="491" spans="1:30" x14ac:dyDescent="0.2">
      <c r="A491" s="19" t="s">
        <v>17312</v>
      </c>
      <c r="R491">
        <v>6.1139999999999999</v>
      </c>
      <c r="S491">
        <v>6.1139999999999999</v>
      </c>
      <c r="X491">
        <v>8.0719999999999992</v>
      </c>
      <c r="Y491">
        <v>8.0719999999999992</v>
      </c>
      <c r="AD491">
        <v>14.186</v>
      </c>
    </row>
    <row r="492" spans="1:30" x14ac:dyDescent="0.2">
      <c r="A492" s="19" t="s">
        <v>17313</v>
      </c>
      <c r="R492">
        <v>316.197</v>
      </c>
      <c r="S492">
        <v>316.197</v>
      </c>
      <c r="X492">
        <v>250.922</v>
      </c>
      <c r="Y492">
        <v>250.922</v>
      </c>
      <c r="AD492">
        <v>567.11900000000003</v>
      </c>
    </row>
    <row r="493" spans="1:30" x14ac:dyDescent="0.2">
      <c r="A493" s="19" t="s">
        <v>17314</v>
      </c>
      <c r="R493">
        <v>39.701300000000003</v>
      </c>
      <c r="S493">
        <v>39.701300000000003</v>
      </c>
      <c r="AD493">
        <v>39.701300000000003</v>
      </c>
    </row>
    <row r="494" spans="1:30" x14ac:dyDescent="0.2">
      <c r="A494" s="19" t="s">
        <v>17316</v>
      </c>
      <c r="R494">
        <v>216.79900000000001</v>
      </c>
      <c r="S494">
        <v>216.79900000000001</v>
      </c>
      <c r="AD494">
        <v>216.79900000000001</v>
      </c>
    </row>
    <row r="495" spans="1:30" x14ac:dyDescent="0.2">
      <c r="A495" s="19" t="s">
        <v>17315</v>
      </c>
      <c r="R495">
        <v>35.744999999999997</v>
      </c>
      <c r="S495">
        <v>35.744999999999997</v>
      </c>
      <c r="AD495">
        <v>35.744999999999997</v>
      </c>
    </row>
    <row r="496" spans="1:30" x14ac:dyDescent="0.2">
      <c r="A496" s="19" t="s">
        <v>17317</v>
      </c>
      <c r="R496">
        <v>37.093461720000001</v>
      </c>
      <c r="S496">
        <v>37.093461720000001</v>
      </c>
      <c r="X496">
        <v>29.288</v>
      </c>
      <c r="Y496">
        <v>29.288</v>
      </c>
      <c r="AD496">
        <v>66.381461720000004</v>
      </c>
    </row>
    <row r="497" spans="1:30" x14ac:dyDescent="0.2">
      <c r="A497" s="19" t="s">
        <v>17319</v>
      </c>
      <c r="R497">
        <v>414.22500000000002</v>
      </c>
      <c r="S497">
        <v>414.22500000000002</v>
      </c>
      <c r="X497">
        <v>652.27200000000005</v>
      </c>
      <c r="Y497">
        <v>652.27200000000005</v>
      </c>
      <c r="AD497">
        <v>1066.4970000000001</v>
      </c>
    </row>
    <row r="498" spans="1:30" x14ac:dyDescent="0.2">
      <c r="A498" s="19" t="s">
        <v>17320</v>
      </c>
      <c r="R498">
        <v>584.875</v>
      </c>
      <c r="S498">
        <v>584.875</v>
      </c>
      <c r="X498">
        <v>328.68799999999999</v>
      </c>
      <c r="Y498">
        <v>328.68799999999999</v>
      </c>
      <c r="AD498">
        <v>913.56299999999999</v>
      </c>
    </row>
    <row r="499" spans="1:30" x14ac:dyDescent="0.2">
      <c r="A499" s="19" t="s">
        <v>17321</v>
      </c>
      <c r="R499">
        <v>424.303</v>
      </c>
      <c r="S499">
        <v>424.303</v>
      </c>
      <c r="X499">
        <v>148.29900000000001</v>
      </c>
      <c r="Y499">
        <v>148.29900000000001</v>
      </c>
      <c r="AD499">
        <v>572.60199999999998</v>
      </c>
    </row>
    <row r="500" spans="1:30" x14ac:dyDescent="0.2">
      <c r="A500" s="19" t="s">
        <v>17322</v>
      </c>
      <c r="R500">
        <v>299.447</v>
      </c>
      <c r="S500">
        <v>299.447</v>
      </c>
      <c r="X500">
        <v>202.28399999999999</v>
      </c>
      <c r="Y500">
        <v>202.28399999999999</v>
      </c>
      <c r="AD500">
        <v>501.73099999999999</v>
      </c>
    </row>
    <row r="501" spans="1:30" x14ac:dyDescent="0.2">
      <c r="A501" s="19" t="s">
        <v>17323</v>
      </c>
      <c r="R501">
        <v>448.80333250000001</v>
      </c>
      <c r="S501">
        <v>448.80333250000001</v>
      </c>
      <c r="X501">
        <v>236.29</v>
      </c>
      <c r="Y501">
        <v>236.29</v>
      </c>
      <c r="AD501">
        <v>685.09333249999997</v>
      </c>
    </row>
    <row r="502" spans="1:30" x14ac:dyDescent="0.2">
      <c r="A502" s="19" t="s">
        <v>17324</v>
      </c>
      <c r="R502">
        <v>13.89</v>
      </c>
      <c r="S502">
        <v>13.89</v>
      </c>
      <c r="AD502">
        <v>13.89</v>
      </c>
    </row>
    <row r="503" spans="1:30" x14ac:dyDescent="0.2">
      <c r="A503" s="19" t="s">
        <v>17325</v>
      </c>
      <c r="R503">
        <v>98.549000000000007</v>
      </c>
      <c r="S503">
        <v>98.549000000000007</v>
      </c>
      <c r="AD503">
        <v>98.549000000000007</v>
      </c>
    </row>
    <row r="504" spans="1:30" x14ac:dyDescent="0.2">
      <c r="A504" s="19" t="s">
        <v>17326</v>
      </c>
      <c r="R504">
        <v>40.634</v>
      </c>
      <c r="S504">
        <v>40.634</v>
      </c>
      <c r="X504">
        <v>4.3940000000000001</v>
      </c>
      <c r="Y504">
        <v>4.3940000000000001</v>
      </c>
      <c r="AD504">
        <v>45.027999999999999</v>
      </c>
    </row>
    <row r="505" spans="1:30" x14ac:dyDescent="0.2">
      <c r="A505" s="19" t="s">
        <v>17327</v>
      </c>
      <c r="R505">
        <v>0.19800000000000001</v>
      </c>
      <c r="S505">
        <v>0.19800000000000001</v>
      </c>
      <c r="AD505">
        <v>0.19800000000000001</v>
      </c>
    </row>
    <row r="506" spans="1:30" x14ac:dyDescent="0.2">
      <c r="A506" s="19" t="s">
        <v>17328</v>
      </c>
      <c r="R506">
        <v>36.69</v>
      </c>
      <c r="S506">
        <v>36.69</v>
      </c>
      <c r="X506">
        <v>44.23</v>
      </c>
      <c r="Y506">
        <v>44.23</v>
      </c>
      <c r="AD506">
        <v>80.919999999999987</v>
      </c>
    </row>
    <row r="507" spans="1:30" x14ac:dyDescent="0.2">
      <c r="A507" s="19" t="s">
        <v>17329</v>
      </c>
      <c r="R507">
        <v>14.632</v>
      </c>
      <c r="S507">
        <v>14.632</v>
      </c>
      <c r="X507">
        <v>6.74</v>
      </c>
      <c r="Y507">
        <v>6.74</v>
      </c>
      <c r="AD507">
        <v>21.372</v>
      </c>
    </row>
    <row r="508" spans="1:30" x14ac:dyDescent="0.2">
      <c r="A508" s="19" t="s">
        <v>17330</v>
      </c>
      <c r="R508">
        <v>98.459000000000003</v>
      </c>
      <c r="S508">
        <v>98.459000000000003</v>
      </c>
      <c r="AD508">
        <v>98.459000000000003</v>
      </c>
    </row>
    <row r="509" spans="1:30" x14ac:dyDescent="0.2">
      <c r="A509" s="19" t="s">
        <v>17331</v>
      </c>
      <c r="R509">
        <v>1081.987292</v>
      </c>
      <c r="S509">
        <v>1081.987292</v>
      </c>
      <c r="AD509">
        <v>1081.987292</v>
      </c>
    </row>
    <row r="510" spans="1:30" x14ac:dyDescent="0.2">
      <c r="A510" s="19" t="s">
        <v>17333</v>
      </c>
      <c r="R510">
        <v>34.507100000000001</v>
      </c>
      <c r="S510">
        <v>34.507100000000001</v>
      </c>
      <c r="AD510">
        <v>34.507100000000001</v>
      </c>
    </row>
    <row r="511" spans="1:30" x14ac:dyDescent="0.2">
      <c r="A511" s="19" t="s">
        <v>17334</v>
      </c>
      <c r="R511">
        <v>36.345999999999997</v>
      </c>
      <c r="S511">
        <v>36.345999999999997</v>
      </c>
      <c r="AD511">
        <v>36.345999999999997</v>
      </c>
    </row>
    <row r="512" spans="1:30" x14ac:dyDescent="0.2">
      <c r="A512" s="19" t="s">
        <v>17335</v>
      </c>
      <c r="R512">
        <v>8.9999999999999993E-3</v>
      </c>
      <c r="S512">
        <v>8.9999999999999993E-3</v>
      </c>
      <c r="X512">
        <v>0.73</v>
      </c>
      <c r="Y512">
        <v>0.73</v>
      </c>
      <c r="AD512">
        <v>0.73899999999999999</v>
      </c>
    </row>
    <row r="513" spans="1:30" x14ac:dyDescent="0.2">
      <c r="A513" s="19" t="s">
        <v>17337</v>
      </c>
      <c r="R513">
        <v>429.92</v>
      </c>
      <c r="S513">
        <v>429.92</v>
      </c>
      <c r="AD513">
        <v>429.92</v>
      </c>
    </row>
    <row r="514" spans="1:30" x14ac:dyDescent="0.2">
      <c r="A514" s="19" t="s">
        <v>17338</v>
      </c>
      <c r="R514">
        <v>601.98099999999999</v>
      </c>
      <c r="S514">
        <v>601.98099999999999</v>
      </c>
      <c r="AD514">
        <v>601.98099999999999</v>
      </c>
    </row>
    <row r="515" spans="1:30" x14ac:dyDescent="0.2">
      <c r="A515" s="19" t="s">
        <v>17336</v>
      </c>
      <c r="R515">
        <v>103.449</v>
      </c>
      <c r="S515">
        <v>103.449</v>
      </c>
      <c r="AD515">
        <v>103.449</v>
      </c>
    </row>
    <row r="516" spans="1:30" x14ac:dyDescent="0.2">
      <c r="A516" s="19" t="s">
        <v>17339</v>
      </c>
      <c r="R516">
        <v>397.964</v>
      </c>
      <c r="S516">
        <v>397.964</v>
      </c>
      <c r="AD516">
        <v>397.964</v>
      </c>
    </row>
    <row r="517" spans="1:30" x14ac:dyDescent="0.2">
      <c r="A517" s="19" t="s">
        <v>17341</v>
      </c>
      <c r="R517">
        <v>8.266</v>
      </c>
      <c r="S517">
        <v>8.266</v>
      </c>
      <c r="X517">
        <v>6.5289999999999999</v>
      </c>
      <c r="Y517">
        <v>6.5289999999999999</v>
      </c>
      <c r="AD517">
        <v>14.795</v>
      </c>
    </row>
    <row r="518" spans="1:30" x14ac:dyDescent="0.2">
      <c r="A518" s="19" t="s">
        <v>17342</v>
      </c>
      <c r="R518">
        <v>336.96053000000001</v>
      </c>
      <c r="S518">
        <v>336.96053000000001</v>
      </c>
      <c r="X518">
        <v>233.38900000000001</v>
      </c>
      <c r="Y518">
        <v>233.38900000000001</v>
      </c>
      <c r="AD518">
        <v>570.34952999999996</v>
      </c>
    </row>
    <row r="519" spans="1:30" x14ac:dyDescent="0.2">
      <c r="A519" s="19" t="s">
        <v>17343</v>
      </c>
      <c r="R519">
        <v>1.4E-2</v>
      </c>
      <c r="S519">
        <v>1.4E-2</v>
      </c>
      <c r="X519">
        <v>1.2999999999999999E-2</v>
      </c>
      <c r="Y519">
        <v>1.2999999999999999E-2</v>
      </c>
      <c r="AD519">
        <v>2.7E-2</v>
      </c>
    </row>
    <row r="520" spans="1:30" x14ac:dyDescent="0.2">
      <c r="A520" s="19" t="s">
        <v>17344</v>
      </c>
      <c r="R520">
        <v>40.591000000000001</v>
      </c>
      <c r="S520">
        <v>40.591000000000001</v>
      </c>
      <c r="AD520">
        <v>40.591000000000001</v>
      </c>
    </row>
    <row r="521" spans="1:30" x14ac:dyDescent="0.2">
      <c r="A521" s="19" t="s">
        <v>17345</v>
      </c>
      <c r="R521">
        <v>4.8049999999999997</v>
      </c>
      <c r="S521">
        <v>4.8049999999999997</v>
      </c>
      <c r="X521">
        <v>2.5449999999999999</v>
      </c>
      <c r="Y521">
        <v>2.5449999999999999</v>
      </c>
      <c r="AD521">
        <v>7.35</v>
      </c>
    </row>
    <row r="522" spans="1:30" x14ac:dyDescent="0.2">
      <c r="A522" s="19" t="s">
        <v>17346</v>
      </c>
      <c r="R522">
        <v>209.827</v>
      </c>
      <c r="S522">
        <v>209.827</v>
      </c>
      <c r="X522">
        <v>324.428</v>
      </c>
      <c r="Y522">
        <v>324.428</v>
      </c>
      <c r="AD522">
        <v>534.255</v>
      </c>
    </row>
    <row r="523" spans="1:30" x14ac:dyDescent="0.2">
      <c r="A523" s="19" t="s">
        <v>17347</v>
      </c>
      <c r="R523">
        <v>46.042000000000002</v>
      </c>
      <c r="S523">
        <v>46.042000000000002</v>
      </c>
      <c r="X523">
        <v>58.875999999999998</v>
      </c>
      <c r="Y523">
        <v>58.875999999999998</v>
      </c>
      <c r="AD523">
        <v>104.91800000000001</v>
      </c>
    </row>
    <row r="524" spans="1:30" x14ac:dyDescent="0.2">
      <c r="A524" s="19" t="s">
        <v>17348</v>
      </c>
      <c r="R524">
        <v>39.829000000000001</v>
      </c>
      <c r="S524">
        <v>39.829000000000001</v>
      </c>
      <c r="X524">
        <v>28.077999999999999</v>
      </c>
      <c r="Y524">
        <v>28.077999999999999</v>
      </c>
      <c r="AD524">
        <v>67.906999999999996</v>
      </c>
    </row>
    <row r="525" spans="1:30" x14ac:dyDescent="0.2">
      <c r="A525" s="19" t="s">
        <v>17349</v>
      </c>
      <c r="R525">
        <v>255.64699999999999</v>
      </c>
      <c r="S525">
        <v>255.64699999999999</v>
      </c>
      <c r="X525">
        <v>138.88499999999999</v>
      </c>
      <c r="Y525">
        <v>138.88499999999999</v>
      </c>
      <c r="AD525">
        <v>394.53199999999998</v>
      </c>
    </row>
    <row r="526" spans="1:30" x14ac:dyDescent="0.2">
      <c r="A526" s="19" t="s">
        <v>17350</v>
      </c>
      <c r="R526">
        <v>9.4350000000000005</v>
      </c>
      <c r="S526">
        <v>9.4350000000000005</v>
      </c>
      <c r="X526">
        <v>7.4450000000000003</v>
      </c>
      <c r="Y526">
        <v>7.4450000000000003</v>
      </c>
      <c r="AD526">
        <v>16.880000000000003</v>
      </c>
    </row>
    <row r="527" spans="1:30" x14ac:dyDescent="0.2">
      <c r="A527" s="19" t="s">
        <v>17351</v>
      </c>
      <c r="R527">
        <v>117.9107453</v>
      </c>
      <c r="S527">
        <v>117.9107453</v>
      </c>
      <c r="X527">
        <v>66.203000000000003</v>
      </c>
      <c r="Y527">
        <v>66.203000000000003</v>
      </c>
      <c r="AD527">
        <v>184.11374530000001</v>
      </c>
    </row>
    <row r="528" spans="1:30" x14ac:dyDescent="0.2">
      <c r="A528" s="19" t="s">
        <v>17352</v>
      </c>
      <c r="R528">
        <v>14.771000000000001</v>
      </c>
      <c r="S528">
        <v>14.771000000000001</v>
      </c>
      <c r="X528">
        <v>63.241999999999997</v>
      </c>
      <c r="Y528">
        <v>63.241999999999997</v>
      </c>
      <c r="AD528">
        <v>78.013000000000005</v>
      </c>
    </row>
    <row r="529" spans="1:30" x14ac:dyDescent="0.2">
      <c r="A529" s="19" t="s">
        <v>17353</v>
      </c>
      <c r="R529">
        <v>137.48500000000001</v>
      </c>
      <c r="S529">
        <v>137.48500000000001</v>
      </c>
      <c r="AD529">
        <v>137.48500000000001</v>
      </c>
    </row>
    <row r="530" spans="1:30" x14ac:dyDescent="0.2">
      <c r="A530" s="19" t="s">
        <v>17354</v>
      </c>
      <c r="R530">
        <v>1.2390000000000001</v>
      </c>
      <c r="S530">
        <v>1.2390000000000001</v>
      </c>
      <c r="X530">
        <v>2.3410000000000002</v>
      </c>
      <c r="Y530">
        <v>2.3410000000000002</v>
      </c>
      <c r="AD530">
        <v>3.58</v>
      </c>
    </row>
    <row r="531" spans="1:30" x14ac:dyDescent="0.2">
      <c r="A531" s="19" t="s">
        <v>17355</v>
      </c>
      <c r="R531">
        <v>71.545000000000002</v>
      </c>
      <c r="S531">
        <v>71.545000000000002</v>
      </c>
      <c r="AD531">
        <v>71.545000000000002</v>
      </c>
    </row>
    <row r="532" spans="1:30" x14ac:dyDescent="0.2">
      <c r="A532" s="19" t="s">
        <v>17356</v>
      </c>
      <c r="R532">
        <v>194.75700000000001</v>
      </c>
      <c r="S532">
        <v>194.75700000000001</v>
      </c>
      <c r="AD532">
        <v>194.75700000000001</v>
      </c>
    </row>
    <row r="533" spans="1:30" x14ac:dyDescent="0.2">
      <c r="A533" s="19" t="s">
        <v>17357</v>
      </c>
      <c r="R533">
        <v>60.167999999999999</v>
      </c>
      <c r="S533">
        <v>60.167999999999999</v>
      </c>
      <c r="AD533">
        <v>60.167999999999999</v>
      </c>
    </row>
    <row r="534" spans="1:30" x14ac:dyDescent="0.2">
      <c r="A534" s="19" t="s">
        <v>17358</v>
      </c>
      <c r="R534">
        <v>167.852</v>
      </c>
      <c r="S534">
        <v>167.852</v>
      </c>
      <c r="AD534">
        <v>167.852</v>
      </c>
    </row>
    <row r="535" spans="1:30" x14ac:dyDescent="0.2">
      <c r="A535" s="19" t="s">
        <v>17359</v>
      </c>
      <c r="R535">
        <v>34.277999999999999</v>
      </c>
      <c r="S535">
        <v>34.277999999999999</v>
      </c>
      <c r="X535">
        <v>0.33300000000000002</v>
      </c>
      <c r="Y535">
        <v>0.33300000000000002</v>
      </c>
      <c r="AD535">
        <v>34.610999999999997</v>
      </c>
    </row>
    <row r="536" spans="1:30" x14ac:dyDescent="0.2">
      <c r="A536" s="19" t="s">
        <v>17360</v>
      </c>
      <c r="R536">
        <v>193.19300000000001</v>
      </c>
      <c r="S536">
        <v>193.19300000000001</v>
      </c>
      <c r="X536">
        <v>128.42099999999999</v>
      </c>
      <c r="Y536">
        <v>128.42099999999999</v>
      </c>
      <c r="AD536">
        <v>321.61400000000003</v>
      </c>
    </row>
    <row r="537" spans="1:30" x14ac:dyDescent="0.2">
      <c r="A537" s="19" t="s">
        <v>17362</v>
      </c>
      <c r="R537">
        <v>56.95</v>
      </c>
      <c r="S537">
        <v>56.95</v>
      </c>
      <c r="X537">
        <v>49.777000000000001</v>
      </c>
      <c r="Y537">
        <v>49.777000000000001</v>
      </c>
      <c r="AD537">
        <v>106.727</v>
      </c>
    </row>
    <row r="538" spans="1:30" x14ac:dyDescent="0.2">
      <c r="A538" s="19" t="s">
        <v>17363</v>
      </c>
      <c r="R538">
        <v>170.304</v>
      </c>
      <c r="S538">
        <v>170.304</v>
      </c>
      <c r="AD538">
        <v>170.304</v>
      </c>
    </row>
    <row r="539" spans="1:30" x14ac:dyDescent="0.2">
      <c r="A539" s="19" t="s">
        <v>17364</v>
      </c>
      <c r="R539">
        <v>9.532</v>
      </c>
      <c r="S539">
        <v>9.532</v>
      </c>
      <c r="AD539">
        <v>9.532</v>
      </c>
    </row>
    <row r="540" spans="1:30" x14ac:dyDescent="0.2">
      <c r="A540" s="19" t="s">
        <v>17365</v>
      </c>
      <c r="R540">
        <v>40.433</v>
      </c>
      <c r="S540">
        <v>40.433</v>
      </c>
      <c r="AD540">
        <v>40.433</v>
      </c>
    </row>
    <row r="541" spans="1:30" x14ac:dyDescent="0.2">
      <c r="A541" s="19" t="s">
        <v>17366</v>
      </c>
      <c r="R541">
        <v>175.76</v>
      </c>
      <c r="S541">
        <v>175.76</v>
      </c>
      <c r="AD541">
        <v>175.76</v>
      </c>
    </row>
    <row r="542" spans="1:30" x14ac:dyDescent="0.2">
      <c r="A542" s="19" t="s">
        <v>17367</v>
      </c>
      <c r="R542">
        <v>76.825000000000003</v>
      </c>
      <c r="S542">
        <v>76.825000000000003</v>
      </c>
      <c r="AD542">
        <v>76.825000000000003</v>
      </c>
    </row>
    <row r="543" spans="1:30" x14ac:dyDescent="0.2">
      <c r="A543" s="19" t="s">
        <v>17368</v>
      </c>
      <c r="R543">
        <v>4.9270774509999997</v>
      </c>
      <c r="S543">
        <v>4.9270774509999997</v>
      </c>
      <c r="AD543">
        <v>4.9270774509999997</v>
      </c>
    </row>
    <row r="544" spans="1:30" x14ac:dyDescent="0.2">
      <c r="A544" s="19" t="s">
        <v>17370</v>
      </c>
      <c r="R544">
        <v>13.994</v>
      </c>
      <c r="S544">
        <v>13.994</v>
      </c>
      <c r="AD544">
        <v>13.994</v>
      </c>
    </row>
    <row r="545" spans="1:30" x14ac:dyDescent="0.2">
      <c r="A545" s="19" t="s">
        <v>17371</v>
      </c>
      <c r="R545">
        <v>38.095999999999997</v>
      </c>
      <c r="S545">
        <v>38.095999999999997</v>
      </c>
      <c r="X545">
        <v>18.672999999999998</v>
      </c>
      <c r="Y545">
        <v>18.672999999999998</v>
      </c>
      <c r="AD545">
        <v>56.768999999999991</v>
      </c>
    </row>
    <row r="546" spans="1:30" x14ac:dyDescent="0.2">
      <c r="A546" s="19" t="s">
        <v>17372</v>
      </c>
      <c r="R546">
        <v>5.3588440000000004</v>
      </c>
      <c r="S546">
        <v>5.3588440000000004</v>
      </c>
      <c r="AD546">
        <v>5.3588440000000004</v>
      </c>
    </row>
    <row r="547" spans="1:30" x14ac:dyDescent="0.2">
      <c r="A547" s="19" t="s">
        <v>17373</v>
      </c>
      <c r="R547">
        <v>15.974</v>
      </c>
      <c r="S547">
        <v>15.974</v>
      </c>
      <c r="AD547">
        <v>15.974</v>
      </c>
    </row>
    <row r="548" spans="1:30" x14ac:dyDescent="0.2">
      <c r="A548" s="19" t="s">
        <v>17374</v>
      </c>
      <c r="R548">
        <v>0.192</v>
      </c>
      <c r="S548">
        <v>0.192</v>
      </c>
      <c r="X548">
        <v>1.4999999999999999E-2</v>
      </c>
      <c r="Y548">
        <v>1.4999999999999999E-2</v>
      </c>
      <c r="AD548">
        <v>0.20700000000000002</v>
      </c>
    </row>
    <row r="549" spans="1:30" x14ac:dyDescent="0.2">
      <c r="A549" s="19" t="s">
        <v>17375</v>
      </c>
      <c r="R549">
        <v>5.0090000000000003</v>
      </c>
      <c r="S549">
        <v>5.0090000000000003</v>
      </c>
      <c r="AD549">
        <v>5.0090000000000003</v>
      </c>
    </row>
    <row r="550" spans="1:30" x14ac:dyDescent="0.2">
      <c r="A550" s="19" t="s">
        <v>17376</v>
      </c>
      <c r="R550">
        <v>169.00200000000001</v>
      </c>
      <c r="S550">
        <v>169.00200000000001</v>
      </c>
      <c r="AD550">
        <v>169.00200000000001</v>
      </c>
    </row>
    <row r="551" spans="1:30" x14ac:dyDescent="0.2">
      <c r="A551" s="19" t="s">
        <v>17377</v>
      </c>
      <c r="R551">
        <v>28.887</v>
      </c>
      <c r="S551">
        <v>28.887</v>
      </c>
      <c r="AD551">
        <v>28.887</v>
      </c>
    </row>
    <row r="552" spans="1:30" x14ac:dyDescent="0.2">
      <c r="A552" s="19" t="s">
        <v>17379</v>
      </c>
      <c r="R552">
        <v>6.7279999999999998</v>
      </c>
      <c r="S552">
        <v>6.7279999999999998</v>
      </c>
      <c r="X552">
        <v>2.3050000000000002</v>
      </c>
      <c r="Y552">
        <v>2.3050000000000002</v>
      </c>
      <c r="AD552">
        <v>9.0329999999999995</v>
      </c>
    </row>
    <row r="553" spans="1:30" x14ac:dyDescent="0.2">
      <c r="A553" s="19" t="s">
        <v>17380</v>
      </c>
      <c r="R553">
        <v>2.3239999999999998</v>
      </c>
      <c r="S553">
        <v>2.3239999999999998</v>
      </c>
      <c r="AD553">
        <v>2.3239999999999998</v>
      </c>
    </row>
    <row r="554" spans="1:30" x14ac:dyDescent="0.2">
      <c r="A554" s="19" t="s">
        <v>17381</v>
      </c>
      <c r="R554">
        <v>960.20899999999995</v>
      </c>
      <c r="S554">
        <v>960.20899999999995</v>
      </c>
      <c r="X554">
        <v>2.8940000000000001</v>
      </c>
      <c r="Y554">
        <v>2.8940000000000001</v>
      </c>
      <c r="AD554">
        <v>963.10299999999995</v>
      </c>
    </row>
    <row r="555" spans="1:30" x14ac:dyDescent="0.2">
      <c r="A555" s="19" t="s">
        <v>17382</v>
      </c>
      <c r="R555">
        <v>32.49</v>
      </c>
      <c r="S555">
        <v>32.49</v>
      </c>
      <c r="X555">
        <v>27.364000000000001</v>
      </c>
      <c r="Y555">
        <v>27.364000000000001</v>
      </c>
      <c r="AD555">
        <v>59.853999999999999</v>
      </c>
    </row>
    <row r="556" spans="1:30" x14ac:dyDescent="0.2">
      <c r="A556" s="19" t="s">
        <v>17383</v>
      </c>
      <c r="R556">
        <v>244.88200000000001</v>
      </c>
      <c r="S556">
        <v>244.88200000000001</v>
      </c>
      <c r="AD556">
        <v>244.88200000000001</v>
      </c>
    </row>
    <row r="557" spans="1:30" x14ac:dyDescent="0.2">
      <c r="A557" s="19" t="s">
        <v>17384</v>
      </c>
      <c r="R557">
        <v>230.46600000000001</v>
      </c>
      <c r="S557">
        <v>230.46600000000001</v>
      </c>
      <c r="AD557">
        <v>230.46600000000001</v>
      </c>
    </row>
    <row r="558" spans="1:30" x14ac:dyDescent="0.2">
      <c r="A558" s="19" t="s">
        <v>17385</v>
      </c>
      <c r="R558">
        <v>1634.009</v>
      </c>
      <c r="S558">
        <v>1634.009</v>
      </c>
      <c r="AD558">
        <v>1634.009</v>
      </c>
    </row>
    <row r="559" spans="1:30" x14ac:dyDescent="0.2">
      <c r="A559" s="19" t="s">
        <v>17386</v>
      </c>
      <c r="R559">
        <v>289.041</v>
      </c>
      <c r="S559">
        <v>289.041</v>
      </c>
      <c r="AD559">
        <v>289.041</v>
      </c>
    </row>
    <row r="560" spans="1:30" x14ac:dyDescent="0.2">
      <c r="A560" s="19" t="s">
        <v>17387</v>
      </c>
      <c r="R560">
        <v>16.042999999999999</v>
      </c>
      <c r="S560">
        <v>16.042999999999999</v>
      </c>
      <c r="AD560">
        <v>16.042999999999999</v>
      </c>
    </row>
    <row r="561" spans="1:30" x14ac:dyDescent="0.2">
      <c r="A561" s="19" t="s">
        <v>17388</v>
      </c>
      <c r="R561">
        <v>1105.7249999999999</v>
      </c>
      <c r="S561">
        <v>1105.7249999999999</v>
      </c>
      <c r="AD561">
        <v>1105.7249999999999</v>
      </c>
    </row>
    <row r="562" spans="1:30" x14ac:dyDescent="0.2">
      <c r="A562" s="19" t="s">
        <v>17389</v>
      </c>
      <c r="R562">
        <v>4.0000000000000001E-3</v>
      </c>
      <c r="S562">
        <v>4.0000000000000001E-3</v>
      </c>
      <c r="X562">
        <v>0.186</v>
      </c>
      <c r="Y562">
        <v>0.186</v>
      </c>
      <c r="AD562">
        <v>0.19</v>
      </c>
    </row>
    <row r="563" spans="1:30" x14ac:dyDescent="0.2">
      <c r="A563" s="19" t="s">
        <v>17390</v>
      </c>
      <c r="R563">
        <v>8.1270000000000007</v>
      </c>
      <c r="S563">
        <v>8.1270000000000007</v>
      </c>
      <c r="X563">
        <v>3.1619999999999999</v>
      </c>
      <c r="Y563">
        <v>3.1619999999999999</v>
      </c>
      <c r="AD563">
        <v>11.289000000000001</v>
      </c>
    </row>
    <row r="564" spans="1:30" x14ac:dyDescent="0.2">
      <c r="A564" s="19" t="s">
        <v>17391</v>
      </c>
      <c r="R564">
        <v>411.67099999999999</v>
      </c>
      <c r="S564">
        <v>411.67099999999999</v>
      </c>
      <c r="AD564">
        <v>411.67099999999999</v>
      </c>
    </row>
    <row r="565" spans="1:30" x14ac:dyDescent="0.2">
      <c r="A565" s="19" t="s">
        <v>17392</v>
      </c>
      <c r="R565">
        <v>0</v>
      </c>
      <c r="S565">
        <v>0</v>
      </c>
      <c r="AD565">
        <v>0</v>
      </c>
    </row>
    <row r="566" spans="1:30" x14ac:dyDescent="0.2">
      <c r="A566" s="19" t="s">
        <v>17393</v>
      </c>
      <c r="R566">
        <v>115.494</v>
      </c>
      <c r="S566">
        <v>115.494</v>
      </c>
      <c r="AD566">
        <v>115.494</v>
      </c>
    </row>
    <row r="567" spans="1:30" x14ac:dyDescent="0.2">
      <c r="A567" s="19" t="s">
        <v>17394</v>
      </c>
      <c r="R567">
        <v>62.307000000000002</v>
      </c>
      <c r="S567">
        <v>62.307000000000002</v>
      </c>
      <c r="X567">
        <v>50.933</v>
      </c>
      <c r="Y567">
        <v>50.933</v>
      </c>
      <c r="AD567">
        <v>113.24000000000001</v>
      </c>
    </row>
    <row r="568" spans="1:30" x14ac:dyDescent="0.2">
      <c r="A568" s="19" t="s">
        <v>16857</v>
      </c>
      <c r="R568">
        <v>143.59800000000001</v>
      </c>
      <c r="S568">
        <v>143.59800000000001</v>
      </c>
      <c r="X568">
        <v>93.936000000000007</v>
      </c>
      <c r="Y568">
        <v>93.936000000000007</v>
      </c>
      <c r="AD568">
        <v>237.53400000000002</v>
      </c>
    </row>
    <row r="569" spans="1:30" x14ac:dyDescent="0.2">
      <c r="A569" s="19" t="s">
        <v>17395</v>
      </c>
      <c r="R569">
        <v>574.18799999999999</v>
      </c>
      <c r="S569">
        <v>574.18799999999999</v>
      </c>
      <c r="X569">
        <v>827.13900000000001</v>
      </c>
      <c r="Y569">
        <v>827.13900000000001</v>
      </c>
      <c r="AD569">
        <v>1401.327</v>
      </c>
    </row>
    <row r="570" spans="1:30" x14ac:dyDescent="0.2">
      <c r="A570" s="19" t="s">
        <v>17396</v>
      </c>
      <c r="R570">
        <v>5.8129999999999997</v>
      </c>
      <c r="S570">
        <v>5.8129999999999997</v>
      </c>
      <c r="X570">
        <v>6.7709999999999999</v>
      </c>
      <c r="Y570">
        <v>6.7709999999999999</v>
      </c>
      <c r="AD570">
        <v>12.584</v>
      </c>
    </row>
    <row r="571" spans="1:30" x14ac:dyDescent="0.2">
      <c r="A571" s="19" t="s">
        <v>17397</v>
      </c>
      <c r="R571">
        <v>5.0833000000000004</v>
      </c>
      <c r="S571">
        <v>5.0833000000000004</v>
      </c>
      <c r="AD571">
        <v>5.0833000000000004</v>
      </c>
    </row>
    <row r="572" spans="1:30" x14ac:dyDescent="0.2">
      <c r="A572" s="19" t="s">
        <v>17398</v>
      </c>
      <c r="R572">
        <v>3.677</v>
      </c>
      <c r="S572">
        <v>3.677</v>
      </c>
      <c r="X572">
        <v>0.86599999999999999</v>
      </c>
      <c r="Y572">
        <v>0.86599999999999999</v>
      </c>
      <c r="AD572">
        <v>4.5430000000000001</v>
      </c>
    </row>
    <row r="573" spans="1:30" x14ac:dyDescent="0.2">
      <c r="A573" s="19" t="s">
        <v>17399</v>
      </c>
      <c r="R573">
        <v>38.168999999999997</v>
      </c>
      <c r="S573">
        <v>38.168999999999997</v>
      </c>
      <c r="AD573">
        <v>38.168999999999997</v>
      </c>
    </row>
    <row r="574" spans="1:30" x14ac:dyDescent="0.2">
      <c r="A574" s="19" t="s">
        <v>17400</v>
      </c>
      <c r="R574">
        <v>1.2E-2</v>
      </c>
      <c r="S574">
        <v>1.2E-2</v>
      </c>
      <c r="AD574">
        <v>1.2E-2</v>
      </c>
    </row>
    <row r="575" spans="1:30" x14ac:dyDescent="0.2">
      <c r="A575" s="19" t="s">
        <v>17401</v>
      </c>
      <c r="R575">
        <v>950.71725000000004</v>
      </c>
      <c r="S575">
        <v>950.71725000000004</v>
      </c>
      <c r="AD575">
        <v>950.71725000000004</v>
      </c>
    </row>
    <row r="576" spans="1:30" x14ac:dyDescent="0.2">
      <c r="A576" s="19" t="s">
        <v>17402</v>
      </c>
      <c r="R576">
        <v>440.34800000000001</v>
      </c>
      <c r="S576">
        <v>440.34800000000001</v>
      </c>
      <c r="AD576">
        <v>440.34800000000001</v>
      </c>
    </row>
    <row r="577" spans="1:30" x14ac:dyDescent="0.2">
      <c r="A577" s="19" t="s">
        <v>17403</v>
      </c>
      <c r="R577">
        <v>287.03100000000001</v>
      </c>
      <c r="S577">
        <v>287.03100000000001</v>
      </c>
      <c r="AD577">
        <v>287.03100000000001</v>
      </c>
    </row>
    <row r="578" spans="1:30" x14ac:dyDescent="0.2">
      <c r="A578" s="19" t="s">
        <v>12943</v>
      </c>
      <c r="R578">
        <v>299.14244000000002</v>
      </c>
      <c r="S578">
        <v>299.14244000000002</v>
      </c>
      <c r="AD578">
        <v>299.14244000000002</v>
      </c>
    </row>
    <row r="579" spans="1:30" x14ac:dyDescent="0.2">
      <c r="A579" s="19" t="s">
        <v>17404</v>
      </c>
      <c r="R579">
        <v>313.73099999999999</v>
      </c>
      <c r="S579">
        <v>313.73099999999999</v>
      </c>
      <c r="X579">
        <v>93.816000000000003</v>
      </c>
      <c r="Y579">
        <v>93.816000000000003</v>
      </c>
      <c r="AD579">
        <v>407.54700000000003</v>
      </c>
    </row>
    <row r="580" spans="1:30" x14ac:dyDescent="0.2">
      <c r="A580" s="19" t="s">
        <v>17405</v>
      </c>
      <c r="R580">
        <v>7.1999999999999995E-2</v>
      </c>
      <c r="S580">
        <v>7.1999999999999995E-2</v>
      </c>
      <c r="X580">
        <v>4.2999999999999997E-2</v>
      </c>
      <c r="Y580">
        <v>4.2999999999999997E-2</v>
      </c>
      <c r="AD580">
        <v>0.11499999999999999</v>
      </c>
    </row>
    <row r="581" spans="1:30" x14ac:dyDescent="0.2">
      <c r="A581" s="19" t="s">
        <v>17406</v>
      </c>
      <c r="R581">
        <v>65.221000000000004</v>
      </c>
      <c r="S581">
        <v>65.221000000000004</v>
      </c>
      <c r="AD581">
        <v>65.221000000000004</v>
      </c>
    </row>
    <row r="582" spans="1:30" x14ac:dyDescent="0.2">
      <c r="A582" s="19" t="s">
        <v>17407</v>
      </c>
      <c r="R582">
        <v>67.87</v>
      </c>
      <c r="S582">
        <v>67.87</v>
      </c>
      <c r="AD582">
        <v>67.87</v>
      </c>
    </row>
    <row r="583" spans="1:30" x14ac:dyDescent="0.2">
      <c r="A583" s="19" t="s">
        <v>17408</v>
      </c>
      <c r="R583">
        <v>4.4429999999999996</v>
      </c>
      <c r="S583">
        <v>4.4429999999999996</v>
      </c>
      <c r="X583">
        <v>0.50800000000000001</v>
      </c>
      <c r="Y583">
        <v>0.50800000000000001</v>
      </c>
      <c r="AD583">
        <v>4.9509999999999996</v>
      </c>
    </row>
    <row r="584" spans="1:30" x14ac:dyDescent="0.2">
      <c r="A584" s="19" t="s">
        <v>17409</v>
      </c>
      <c r="R584">
        <v>16.835999999999999</v>
      </c>
      <c r="S584">
        <v>16.835999999999999</v>
      </c>
      <c r="AD584">
        <v>16.835999999999999</v>
      </c>
    </row>
    <row r="585" spans="1:30" x14ac:dyDescent="0.2">
      <c r="A585" s="19" t="s">
        <v>17410</v>
      </c>
      <c r="R585">
        <v>11.57297054</v>
      </c>
      <c r="S585">
        <v>11.57297054</v>
      </c>
      <c r="X585">
        <v>7.4240000000000004</v>
      </c>
      <c r="Y585">
        <v>7.4240000000000004</v>
      </c>
      <c r="AD585">
        <v>18.99697054</v>
      </c>
    </row>
    <row r="586" spans="1:30" x14ac:dyDescent="0.2">
      <c r="A586" s="19" t="s">
        <v>17411</v>
      </c>
      <c r="R586">
        <v>6.6794692959999999E-2</v>
      </c>
      <c r="S586">
        <v>6.6794692959999999E-2</v>
      </c>
      <c r="X586">
        <v>1.7929999999999999</v>
      </c>
      <c r="Y586">
        <v>1.7929999999999999</v>
      </c>
      <c r="AD586">
        <v>1.85979469296</v>
      </c>
    </row>
    <row r="587" spans="1:30" x14ac:dyDescent="0.2">
      <c r="A587" s="19" t="s">
        <v>17412</v>
      </c>
      <c r="R587">
        <v>33.72</v>
      </c>
      <c r="S587">
        <v>33.72</v>
      </c>
      <c r="X587">
        <v>32.338999999999999</v>
      </c>
      <c r="Y587">
        <v>32.338999999999999</v>
      </c>
      <c r="AD587">
        <v>66.058999999999997</v>
      </c>
    </row>
    <row r="588" spans="1:30" x14ac:dyDescent="0.2">
      <c r="A588" s="19" t="s">
        <v>17413</v>
      </c>
      <c r="R588">
        <v>17.416</v>
      </c>
      <c r="S588">
        <v>17.416</v>
      </c>
      <c r="AD588">
        <v>17.416</v>
      </c>
    </row>
    <row r="589" spans="1:30" x14ac:dyDescent="0.2">
      <c r="A589" s="19" t="s">
        <v>17414</v>
      </c>
      <c r="R589">
        <v>86.751999999999995</v>
      </c>
      <c r="S589">
        <v>86.751999999999995</v>
      </c>
      <c r="X589">
        <v>60.4</v>
      </c>
      <c r="Y589">
        <v>60.4</v>
      </c>
      <c r="AD589">
        <v>147.15199999999999</v>
      </c>
    </row>
    <row r="590" spans="1:30" x14ac:dyDescent="0.2">
      <c r="A590" s="19" t="s">
        <v>17415</v>
      </c>
      <c r="R590">
        <v>18.215</v>
      </c>
      <c r="S590">
        <v>18.215</v>
      </c>
      <c r="AD590">
        <v>18.215</v>
      </c>
    </row>
    <row r="591" spans="1:30" x14ac:dyDescent="0.2">
      <c r="A591" s="19" t="s">
        <v>17416</v>
      </c>
      <c r="R591">
        <v>13.032999999999999</v>
      </c>
      <c r="S591">
        <v>13.032999999999999</v>
      </c>
      <c r="X591">
        <v>10.465999999999999</v>
      </c>
      <c r="Y591">
        <v>10.465999999999999</v>
      </c>
      <c r="AD591">
        <v>23.498999999999999</v>
      </c>
    </row>
    <row r="592" spans="1:30" x14ac:dyDescent="0.2">
      <c r="A592" s="19" t="s">
        <v>17419</v>
      </c>
      <c r="R592">
        <v>41.84</v>
      </c>
      <c r="S592">
        <v>41.84</v>
      </c>
      <c r="X592">
        <v>12.22</v>
      </c>
      <c r="Y592">
        <v>12.22</v>
      </c>
      <c r="AD592">
        <v>54.06</v>
      </c>
    </row>
    <row r="593" spans="1:30" x14ac:dyDescent="0.2">
      <c r="A593" s="19" t="s">
        <v>17420</v>
      </c>
      <c r="R593">
        <v>0.187</v>
      </c>
      <c r="S593">
        <v>0.187</v>
      </c>
      <c r="X593">
        <v>2.2999999999999998</v>
      </c>
      <c r="Y593">
        <v>2.2999999999999998</v>
      </c>
      <c r="AD593">
        <v>2.4869999999999997</v>
      </c>
    </row>
    <row r="594" spans="1:30" x14ac:dyDescent="0.2">
      <c r="A594" s="19" t="s">
        <v>17421</v>
      </c>
      <c r="R594">
        <v>320.83707070000003</v>
      </c>
      <c r="S594">
        <v>320.83707070000003</v>
      </c>
      <c r="AD594">
        <v>320.83707070000003</v>
      </c>
    </row>
    <row r="595" spans="1:30" x14ac:dyDescent="0.2">
      <c r="A595" s="19" t="s">
        <v>17423</v>
      </c>
      <c r="R595">
        <v>79.328000000000003</v>
      </c>
      <c r="S595">
        <v>79.328000000000003</v>
      </c>
      <c r="AD595">
        <v>79.328000000000003</v>
      </c>
    </row>
    <row r="596" spans="1:30" x14ac:dyDescent="0.2">
      <c r="A596" s="19" t="s">
        <v>17424</v>
      </c>
      <c r="R596">
        <v>59.152000000000001</v>
      </c>
      <c r="S596">
        <v>59.152000000000001</v>
      </c>
      <c r="AD596">
        <v>59.152000000000001</v>
      </c>
    </row>
    <row r="597" spans="1:30" x14ac:dyDescent="0.2">
      <c r="A597" s="19" t="s">
        <v>17425</v>
      </c>
      <c r="R597">
        <v>24.849</v>
      </c>
      <c r="S597">
        <v>24.849</v>
      </c>
      <c r="X597">
        <v>11.704000000000001</v>
      </c>
      <c r="Y597">
        <v>11.704000000000001</v>
      </c>
      <c r="AD597">
        <v>36.552999999999997</v>
      </c>
    </row>
    <row r="598" spans="1:30" x14ac:dyDescent="0.2">
      <c r="A598" s="19" t="s">
        <v>17426</v>
      </c>
      <c r="R598">
        <v>118.0166</v>
      </c>
      <c r="S598">
        <v>118.0166</v>
      </c>
      <c r="AD598">
        <v>118.0166</v>
      </c>
    </row>
    <row r="599" spans="1:30" x14ac:dyDescent="0.2">
      <c r="A599" s="19" t="s">
        <v>17427</v>
      </c>
      <c r="R599">
        <v>52.959200000000003</v>
      </c>
      <c r="S599">
        <v>52.959200000000003</v>
      </c>
      <c r="X599">
        <v>55.478999999999999</v>
      </c>
      <c r="Y599">
        <v>55.478999999999999</v>
      </c>
      <c r="AD599">
        <v>108.43819999999999</v>
      </c>
    </row>
    <row r="600" spans="1:30" x14ac:dyDescent="0.2">
      <c r="A600" s="19" t="s">
        <v>17429</v>
      </c>
      <c r="R600">
        <v>0.96899999999999997</v>
      </c>
      <c r="S600">
        <v>0.96899999999999997</v>
      </c>
      <c r="X600">
        <v>1.194</v>
      </c>
      <c r="Y600">
        <v>1.194</v>
      </c>
      <c r="AD600">
        <v>2.1629999999999998</v>
      </c>
    </row>
    <row r="601" spans="1:30" x14ac:dyDescent="0.2">
      <c r="A601" s="19" t="s">
        <v>17430</v>
      </c>
      <c r="R601">
        <v>19.957000000000001</v>
      </c>
      <c r="S601">
        <v>19.957000000000001</v>
      </c>
      <c r="AD601">
        <v>19.957000000000001</v>
      </c>
    </row>
    <row r="602" spans="1:30" x14ac:dyDescent="0.2">
      <c r="A602" s="19" t="s">
        <v>17431</v>
      </c>
      <c r="R602">
        <v>23.745000000000001</v>
      </c>
      <c r="S602">
        <v>23.745000000000001</v>
      </c>
      <c r="X602">
        <v>28.484000000000002</v>
      </c>
      <c r="Y602">
        <v>28.484000000000002</v>
      </c>
      <c r="AD602">
        <v>52.228999999999999</v>
      </c>
    </row>
    <row r="603" spans="1:30" x14ac:dyDescent="0.2">
      <c r="A603" s="19" t="s">
        <v>17432</v>
      </c>
      <c r="R603">
        <v>1.9910000000000001</v>
      </c>
      <c r="S603">
        <v>1.9910000000000001</v>
      </c>
      <c r="AD603">
        <v>1.9910000000000001</v>
      </c>
    </row>
    <row r="604" spans="1:30" x14ac:dyDescent="0.2">
      <c r="A604" s="19" t="s">
        <v>17433</v>
      </c>
      <c r="R604">
        <v>2.1000000000000001E-2</v>
      </c>
      <c r="S604">
        <v>2.1000000000000001E-2</v>
      </c>
      <c r="X604">
        <v>0.03</v>
      </c>
      <c r="Y604">
        <v>0.03</v>
      </c>
      <c r="AD604">
        <v>5.1000000000000004E-2</v>
      </c>
    </row>
    <row r="605" spans="1:30" x14ac:dyDescent="0.2">
      <c r="A605" s="19" t="s">
        <v>17434</v>
      </c>
      <c r="R605">
        <v>2072.1529999999998</v>
      </c>
      <c r="S605">
        <v>2072.1529999999998</v>
      </c>
      <c r="AD605">
        <v>2072.1529999999998</v>
      </c>
    </row>
    <row r="606" spans="1:30" x14ac:dyDescent="0.2">
      <c r="A606" s="19" t="s">
        <v>17435</v>
      </c>
      <c r="R606">
        <v>324.01400000000001</v>
      </c>
      <c r="S606">
        <v>324.01400000000001</v>
      </c>
      <c r="AD606">
        <v>324.01400000000001</v>
      </c>
    </row>
    <row r="607" spans="1:30" x14ac:dyDescent="0.2">
      <c r="A607" s="19" t="s">
        <v>17436</v>
      </c>
      <c r="R607">
        <v>115.77</v>
      </c>
      <c r="S607">
        <v>115.77</v>
      </c>
      <c r="AD607">
        <v>115.77</v>
      </c>
    </row>
    <row r="608" spans="1:30" x14ac:dyDescent="0.2">
      <c r="A608" s="19" t="s">
        <v>17437</v>
      </c>
      <c r="R608">
        <v>198.67431999999999</v>
      </c>
      <c r="S608">
        <v>198.67431999999999</v>
      </c>
      <c r="AD608">
        <v>198.67431999999999</v>
      </c>
    </row>
    <row r="609" spans="1:30" x14ac:dyDescent="0.2">
      <c r="A609" s="19" t="s">
        <v>17438</v>
      </c>
      <c r="R609">
        <v>13.676</v>
      </c>
      <c r="S609">
        <v>13.676</v>
      </c>
      <c r="X609">
        <v>10.657</v>
      </c>
      <c r="Y609">
        <v>10.657</v>
      </c>
      <c r="AD609">
        <v>24.332999999999998</v>
      </c>
    </row>
    <row r="610" spans="1:30" x14ac:dyDescent="0.2">
      <c r="A610" s="19" t="s">
        <v>17439</v>
      </c>
      <c r="R610">
        <v>28.442920000000001</v>
      </c>
      <c r="S610">
        <v>28.442920000000001</v>
      </c>
      <c r="X610">
        <v>27.734999999999999</v>
      </c>
      <c r="Y610">
        <v>27.734999999999999</v>
      </c>
      <c r="AD610">
        <v>56.17792</v>
      </c>
    </row>
    <row r="611" spans="1:30" x14ac:dyDescent="0.2">
      <c r="A611" s="19" t="s">
        <v>17440</v>
      </c>
      <c r="R611">
        <v>61.024999999999999</v>
      </c>
      <c r="S611">
        <v>61.024999999999999</v>
      </c>
      <c r="AD611">
        <v>61.024999999999999</v>
      </c>
    </row>
    <row r="612" spans="1:30" x14ac:dyDescent="0.2">
      <c r="A612" s="18" t="s">
        <v>19426</v>
      </c>
      <c r="B612">
        <v>1000</v>
      </c>
      <c r="C612">
        <v>1000</v>
      </c>
      <c r="D612">
        <v>3886.1673504999999</v>
      </c>
      <c r="E612">
        <v>3886.1673504999999</v>
      </c>
      <c r="F612">
        <v>292</v>
      </c>
      <c r="G612">
        <v>292</v>
      </c>
      <c r="H612">
        <v>41.145000000000003</v>
      </c>
      <c r="I612">
        <v>41.145000000000003</v>
      </c>
      <c r="J612">
        <v>558.38857729999995</v>
      </c>
      <c r="K612">
        <v>558.38857729999995</v>
      </c>
      <c r="L612">
        <v>1642.5</v>
      </c>
      <c r="M612">
        <v>1642.5</v>
      </c>
      <c r="N612">
        <v>1399.4619849999999</v>
      </c>
      <c r="O612">
        <v>1399.4619849999999</v>
      </c>
      <c r="P612">
        <v>279.19428859999999</v>
      </c>
      <c r="Q612">
        <v>279.19428859999999</v>
      </c>
      <c r="R612">
        <v>85909.466337447418</v>
      </c>
      <c r="S612">
        <v>85909.466337447418</v>
      </c>
      <c r="T612">
        <v>108046.26800000003</v>
      </c>
      <c r="U612">
        <v>108046.26800000003</v>
      </c>
      <c r="V612">
        <v>114254.15400340001</v>
      </c>
      <c r="W612">
        <v>114254.15400340001</v>
      </c>
      <c r="X612">
        <v>169277.49483827007</v>
      </c>
      <c r="Y612">
        <v>169277.49483827007</v>
      </c>
      <c r="Z612">
        <v>1188.5884189999999</v>
      </c>
      <c r="AA612">
        <v>1188.5884189999999</v>
      </c>
      <c r="AB612">
        <v>670.01274250000006</v>
      </c>
      <c r="AC612">
        <v>670.01274250000006</v>
      </c>
      <c r="AD612">
        <v>488444.8415420173</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4"/>
  <sheetViews>
    <sheetView workbookViewId="0">
      <selection activeCell="E5" sqref="E5"/>
    </sheetView>
  </sheetViews>
  <sheetFormatPr baseColWidth="10" defaultColWidth="8.83203125" defaultRowHeight="15" x14ac:dyDescent="0.2"/>
  <cols>
    <col min="1" max="1" width="24.6640625" bestFit="1" customWidth="1"/>
    <col min="2" max="2" width="16.33203125" bestFit="1" customWidth="1"/>
    <col min="3" max="3" width="10.83203125" bestFit="1" customWidth="1"/>
    <col min="4" max="5" width="11.83203125" bestFit="1" customWidth="1"/>
  </cols>
  <sheetData>
    <row r="1" spans="1:4" x14ac:dyDescent="0.2">
      <c r="A1" s="17" t="s">
        <v>8985</v>
      </c>
      <c r="B1" t="s">
        <v>1077</v>
      </c>
    </row>
    <row r="2" spans="1:4" x14ac:dyDescent="0.2">
      <c r="A2" s="17" t="s">
        <v>19406</v>
      </c>
      <c r="B2" t="s">
        <v>19268</v>
      </c>
    </row>
    <row r="3" spans="1:4" x14ac:dyDescent="0.2">
      <c r="A3" s="17" t="s">
        <v>19407</v>
      </c>
      <c r="B3" t="s">
        <v>19443</v>
      </c>
    </row>
    <row r="5" spans="1:4" x14ac:dyDescent="0.2">
      <c r="A5" s="17" t="s">
        <v>19428</v>
      </c>
      <c r="B5" s="17" t="s">
        <v>19427</v>
      </c>
    </row>
    <row r="6" spans="1:4" x14ac:dyDescent="0.2">
      <c r="A6" s="17" t="s">
        <v>19425</v>
      </c>
      <c r="B6">
        <v>2020</v>
      </c>
      <c r="C6">
        <v>2021</v>
      </c>
      <c r="D6">
        <v>2022</v>
      </c>
    </row>
    <row r="7" spans="1:4" x14ac:dyDescent="0.2">
      <c r="A7" s="18" t="s">
        <v>17473</v>
      </c>
      <c r="B7">
        <v>8749.3649999999998</v>
      </c>
      <c r="C7">
        <v>8919.5750000000007</v>
      </c>
      <c r="D7">
        <v>8889.5949999999993</v>
      </c>
    </row>
    <row r="8" spans="1:4" x14ac:dyDescent="0.2">
      <c r="A8" s="18" t="s">
        <v>17488</v>
      </c>
      <c r="C8">
        <v>24.436</v>
      </c>
      <c r="D8">
        <v>667.00199999999995</v>
      </c>
    </row>
    <row r="9" spans="1:4" x14ac:dyDescent="0.2">
      <c r="A9" s="18" t="s">
        <v>17485</v>
      </c>
      <c r="B9">
        <v>407.89800000000002</v>
      </c>
      <c r="C9">
        <v>870.7</v>
      </c>
      <c r="D9">
        <v>1051.7779</v>
      </c>
    </row>
    <row r="10" spans="1:4" x14ac:dyDescent="0.2">
      <c r="A10" s="18" t="s">
        <v>17450</v>
      </c>
      <c r="B10">
        <v>593.24699999999996</v>
      </c>
      <c r="C10">
        <v>683.63900000000001</v>
      </c>
      <c r="D10">
        <v>1329.308</v>
      </c>
    </row>
    <row r="11" spans="1:4" x14ac:dyDescent="0.2">
      <c r="A11" s="18" t="s">
        <v>17445</v>
      </c>
      <c r="B11">
        <v>6606.7179999999998</v>
      </c>
    </row>
    <row r="12" spans="1:4" x14ac:dyDescent="0.2">
      <c r="A12" s="18" t="s">
        <v>17030</v>
      </c>
      <c r="B12">
        <v>3.9390000000000001</v>
      </c>
      <c r="C12">
        <v>0</v>
      </c>
      <c r="D12">
        <v>0</v>
      </c>
    </row>
    <row r="13" spans="1:4" x14ac:dyDescent="0.2">
      <c r="A13" s="18" t="s">
        <v>17449</v>
      </c>
      <c r="B13">
        <v>130.86000000000001</v>
      </c>
      <c r="C13">
        <v>81.236000000000004</v>
      </c>
      <c r="D13">
        <v>48.064999999999998</v>
      </c>
    </row>
    <row r="14" spans="1:4" x14ac:dyDescent="0.2">
      <c r="A14" s="18" t="s">
        <v>17454</v>
      </c>
      <c r="B14">
        <v>3.72</v>
      </c>
      <c r="C14">
        <v>0</v>
      </c>
      <c r="D14">
        <v>0</v>
      </c>
    </row>
    <row r="15" spans="1:4" x14ac:dyDescent="0.2">
      <c r="A15" s="18" t="s">
        <v>17032</v>
      </c>
      <c r="C15">
        <v>0</v>
      </c>
      <c r="D15">
        <v>0</v>
      </c>
    </row>
    <row r="16" spans="1:4" x14ac:dyDescent="0.2">
      <c r="A16" s="18" t="s">
        <v>17482</v>
      </c>
      <c r="B16">
        <v>1.2330000000000001</v>
      </c>
      <c r="C16">
        <v>2.6419999999999999</v>
      </c>
      <c r="D16">
        <v>0</v>
      </c>
    </row>
    <row r="17" spans="1:4" x14ac:dyDescent="0.2">
      <c r="A17" s="18" t="s">
        <v>17468</v>
      </c>
      <c r="B17">
        <v>449.49099999999999</v>
      </c>
      <c r="C17">
        <v>491.40300000000002</v>
      </c>
      <c r="D17">
        <v>471.73399999999998</v>
      </c>
    </row>
    <row r="18" spans="1:4" x14ac:dyDescent="0.2">
      <c r="A18" s="18" t="s">
        <v>17465</v>
      </c>
      <c r="B18">
        <v>738.14400000000001</v>
      </c>
      <c r="C18">
        <v>656.80499999999995</v>
      </c>
      <c r="D18">
        <v>578.78499999999997</v>
      </c>
    </row>
    <row r="19" spans="1:4" x14ac:dyDescent="0.2">
      <c r="A19" s="18" t="s">
        <v>17475</v>
      </c>
      <c r="B19">
        <v>247.51400000000001</v>
      </c>
      <c r="C19">
        <v>302.17500000000001</v>
      </c>
      <c r="D19">
        <v>222.233</v>
      </c>
    </row>
    <row r="20" spans="1:4" x14ac:dyDescent="0.2">
      <c r="A20" s="18" t="s">
        <v>17487</v>
      </c>
      <c r="B20">
        <v>94.07</v>
      </c>
      <c r="C20">
        <v>93.013999999999996</v>
      </c>
      <c r="D20">
        <v>119.05</v>
      </c>
    </row>
    <row r="21" spans="1:4" x14ac:dyDescent="0.2">
      <c r="A21" s="18" t="s">
        <v>17467</v>
      </c>
      <c r="B21">
        <v>1162.1959999999999</v>
      </c>
      <c r="C21">
        <v>1073.472</v>
      </c>
      <c r="D21">
        <v>1282.3420000000001</v>
      </c>
    </row>
    <row r="22" spans="1:4" x14ac:dyDescent="0.2">
      <c r="A22" s="18" t="s">
        <v>17472</v>
      </c>
      <c r="B22">
        <v>247.86099999999999</v>
      </c>
      <c r="C22">
        <v>726.50099999999998</v>
      </c>
      <c r="D22">
        <v>2811.1990000000001</v>
      </c>
    </row>
    <row r="23" spans="1:4" x14ac:dyDescent="0.2">
      <c r="A23" s="18" t="s">
        <v>17463</v>
      </c>
      <c r="B23">
        <v>2344.2719999999999</v>
      </c>
      <c r="C23">
        <v>2436.7339999999999</v>
      </c>
      <c r="D23">
        <v>2588.0810000000001</v>
      </c>
    </row>
    <row r="24" spans="1:4" x14ac:dyDescent="0.2">
      <c r="A24" s="18" t="s">
        <v>12783</v>
      </c>
      <c r="B24">
        <v>1325.316</v>
      </c>
      <c r="C24">
        <v>1206.1949999999999</v>
      </c>
      <c r="D24">
        <v>1214.5999999999999</v>
      </c>
    </row>
    <row r="25" spans="1:4" x14ac:dyDescent="0.2">
      <c r="A25" s="18" t="s">
        <v>17453</v>
      </c>
      <c r="B25">
        <v>0</v>
      </c>
      <c r="C25">
        <v>0</v>
      </c>
      <c r="D25">
        <v>0</v>
      </c>
    </row>
    <row r="26" spans="1:4" x14ac:dyDescent="0.2">
      <c r="A26" s="18" t="s">
        <v>17451</v>
      </c>
      <c r="B26">
        <v>4876.4679999999998</v>
      </c>
      <c r="C26">
        <v>5745.72</v>
      </c>
      <c r="D26">
        <v>5570.9179999999997</v>
      </c>
    </row>
    <row r="27" spans="1:4" x14ac:dyDescent="0.2">
      <c r="A27" s="18" t="s">
        <v>17491</v>
      </c>
      <c r="B27">
        <v>119.102</v>
      </c>
      <c r="C27">
        <v>117.807</v>
      </c>
      <c r="D27">
        <v>114.83199999999999</v>
      </c>
    </row>
    <row r="28" spans="1:4" x14ac:dyDescent="0.2">
      <c r="A28" s="18" t="s">
        <v>12780</v>
      </c>
      <c r="B28">
        <v>1540.9349999999999</v>
      </c>
      <c r="C28">
        <v>1626.653</v>
      </c>
      <c r="D28">
        <v>1910.729</v>
      </c>
    </row>
    <row r="29" spans="1:4" x14ac:dyDescent="0.2">
      <c r="A29" s="18" t="s">
        <v>12775</v>
      </c>
      <c r="B29">
        <v>26.434999999999999</v>
      </c>
      <c r="C29">
        <v>0.20399999999999999</v>
      </c>
      <c r="D29">
        <v>0</v>
      </c>
    </row>
    <row r="30" spans="1:4" x14ac:dyDescent="0.2">
      <c r="A30" s="18" t="s">
        <v>17035</v>
      </c>
      <c r="B30">
        <v>4.6120000000000001</v>
      </c>
      <c r="C30">
        <v>3.0259999999999998</v>
      </c>
      <c r="D30">
        <v>35.110999999999997</v>
      </c>
    </row>
    <row r="31" spans="1:4" x14ac:dyDescent="0.2">
      <c r="A31" s="18" t="s">
        <v>17469</v>
      </c>
      <c r="B31">
        <v>440.81099999999998</v>
      </c>
      <c r="C31">
        <v>410.226</v>
      </c>
      <c r="D31">
        <v>291.70999999999998</v>
      </c>
    </row>
    <row r="32" spans="1:4" x14ac:dyDescent="0.2">
      <c r="A32" s="18" t="s">
        <v>12959</v>
      </c>
      <c r="B32">
        <v>841.24800000000005</v>
      </c>
      <c r="C32">
        <v>1012.068</v>
      </c>
      <c r="D32">
        <v>1041.0509999999999</v>
      </c>
    </row>
    <row r="33" spans="1:4" x14ac:dyDescent="0.2">
      <c r="A33" s="18" t="s">
        <v>12776</v>
      </c>
      <c r="B33">
        <v>34.253999999999998</v>
      </c>
      <c r="C33">
        <v>18.972999999999999</v>
      </c>
      <c r="D33">
        <v>3.8780000000000001</v>
      </c>
    </row>
    <row r="34" spans="1:4" x14ac:dyDescent="0.2">
      <c r="A34" s="18" t="s">
        <v>17457</v>
      </c>
      <c r="B34">
        <v>657.03899999999999</v>
      </c>
      <c r="C34">
        <v>566.721</v>
      </c>
      <c r="D34">
        <v>508.40300000000002</v>
      </c>
    </row>
    <row r="35" spans="1:4" x14ac:dyDescent="0.2">
      <c r="A35" s="18" t="s">
        <v>17460</v>
      </c>
      <c r="B35">
        <v>4181.5940000000001</v>
      </c>
      <c r="C35">
        <v>3478.627</v>
      </c>
      <c r="D35">
        <v>2844.82</v>
      </c>
    </row>
    <row r="36" spans="1:4" x14ac:dyDescent="0.2">
      <c r="A36" s="18" t="s">
        <v>17351</v>
      </c>
      <c r="B36">
        <v>0</v>
      </c>
      <c r="C36">
        <v>0</v>
      </c>
      <c r="D36">
        <v>107.461</v>
      </c>
    </row>
    <row r="37" spans="1:4" x14ac:dyDescent="0.2">
      <c r="A37" s="18" t="s">
        <v>17036</v>
      </c>
      <c r="C37">
        <v>913.13300000000004</v>
      </c>
      <c r="D37">
        <v>2628.125</v>
      </c>
    </row>
    <row r="38" spans="1:4" x14ac:dyDescent="0.2">
      <c r="A38" s="18" t="s">
        <v>17466</v>
      </c>
      <c r="B38">
        <v>577.52499999999998</v>
      </c>
      <c r="C38">
        <v>576.18600000000004</v>
      </c>
      <c r="D38">
        <v>569.45500000000004</v>
      </c>
    </row>
    <row r="39" spans="1:4" x14ac:dyDescent="0.2">
      <c r="A39" s="18" t="s">
        <v>17478</v>
      </c>
      <c r="B39">
        <v>1319.9929999999999</v>
      </c>
      <c r="C39">
        <v>1172.1559999999999</v>
      </c>
      <c r="D39">
        <v>1182.2570000000001</v>
      </c>
    </row>
    <row r="40" spans="1:4" x14ac:dyDescent="0.2">
      <c r="A40" s="18" t="s">
        <v>17464</v>
      </c>
      <c r="B40">
        <v>326.358</v>
      </c>
      <c r="C40">
        <v>82.480999999999995</v>
      </c>
      <c r="D40">
        <v>68.573999999999998</v>
      </c>
    </row>
    <row r="41" spans="1:4" x14ac:dyDescent="0.2">
      <c r="A41" s="18" t="s">
        <v>17037</v>
      </c>
      <c r="C41">
        <v>0</v>
      </c>
      <c r="D41">
        <v>0</v>
      </c>
    </row>
    <row r="42" spans="1:4" x14ac:dyDescent="0.2">
      <c r="A42" s="18" t="s">
        <v>12778</v>
      </c>
      <c r="B42">
        <v>905.45399999999995</v>
      </c>
      <c r="C42">
        <v>826.02</v>
      </c>
      <c r="D42">
        <v>933.85500000000002</v>
      </c>
    </row>
    <row r="43" spans="1:4" x14ac:dyDescent="0.2">
      <c r="A43" s="18" t="s">
        <v>17038</v>
      </c>
      <c r="C43">
        <v>0</v>
      </c>
      <c r="D43">
        <v>0</v>
      </c>
    </row>
    <row r="44" spans="1:4" x14ac:dyDescent="0.2">
      <c r="A44" s="18" t="s">
        <v>17498</v>
      </c>
      <c r="B44">
        <v>0</v>
      </c>
      <c r="C44">
        <v>0</v>
      </c>
      <c r="D44">
        <v>0</v>
      </c>
    </row>
    <row r="45" spans="1:4" x14ac:dyDescent="0.2">
      <c r="A45" s="18" t="s">
        <v>12782</v>
      </c>
      <c r="B45">
        <v>11911.325000000001</v>
      </c>
      <c r="C45">
        <v>11204.512000000001</v>
      </c>
      <c r="D45">
        <v>9559.6110000000008</v>
      </c>
    </row>
    <row r="46" spans="1:4" x14ac:dyDescent="0.2">
      <c r="A46" s="18" t="s">
        <v>12779</v>
      </c>
      <c r="B46">
        <v>3468.5250000000001</v>
      </c>
      <c r="C46">
        <v>8158.1670000000004</v>
      </c>
      <c r="D46">
        <v>6523.8289999999997</v>
      </c>
    </row>
    <row r="47" spans="1:4" x14ac:dyDescent="0.2">
      <c r="A47" s="18" t="s">
        <v>17458</v>
      </c>
      <c r="B47">
        <v>8.0749999999999993</v>
      </c>
      <c r="C47">
        <v>6.3460000000000001</v>
      </c>
      <c r="D47">
        <v>4.6669999999999998</v>
      </c>
    </row>
    <row r="48" spans="1:4" x14ac:dyDescent="0.2">
      <c r="A48" s="18" t="s">
        <v>17446</v>
      </c>
      <c r="B48">
        <v>698.84699999999998</v>
      </c>
      <c r="C48">
        <v>8158.1670000000004</v>
      </c>
      <c r="D48">
        <v>6523.8289999999997</v>
      </c>
    </row>
    <row r="49" spans="1:4" x14ac:dyDescent="0.2">
      <c r="A49" s="18" t="s">
        <v>17480</v>
      </c>
      <c r="B49">
        <v>0</v>
      </c>
      <c r="C49">
        <v>0</v>
      </c>
      <c r="D49">
        <v>0</v>
      </c>
    </row>
    <row r="50" spans="1:4" x14ac:dyDescent="0.2">
      <c r="A50" s="18" t="s">
        <v>17484</v>
      </c>
      <c r="B50">
        <v>71.013000000000005</v>
      </c>
      <c r="C50">
        <v>72.013000000000005</v>
      </c>
      <c r="D50">
        <v>63.002000000000002</v>
      </c>
    </row>
    <row r="51" spans="1:4" x14ac:dyDescent="0.2">
      <c r="A51" s="18" t="s">
        <v>17474</v>
      </c>
      <c r="B51">
        <v>3243.4229999999998</v>
      </c>
      <c r="C51">
        <v>4509.7179999999998</v>
      </c>
      <c r="D51">
        <v>6162.7870000000003</v>
      </c>
    </row>
    <row r="52" spans="1:4" x14ac:dyDescent="0.2">
      <c r="A52" s="18" t="s">
        <v>17486</v>
      </c>
      <c r="B52">
        <v>120.361</v>
      </c>
      <c r="C52">
        <v>24.641999999999999</v>
      </c>
      <c r="D52">
        <v>1.974</v>
      </c>
    </row>
    <row r="53" spans="1:4" x14ac:dyDescent="0.2">
      <c r="A53" s="18" t="s">
        <v>17499</v>
      </c>
      <c r="B53">
        <v>55.994999999999997</v>
      </c>
      <c r="C53">
        <v>40.701000000000001</v>
      </c>
      <c r="D53">
        <v>19.138999999999999</v>
      </c>
    </row>
    <row r="54" spans="1:4" x14ac:dyDescent="0.2">
      <c r="A54" s="18" t="s">
        <v>17496</v>
      </c>
      <c r="B54">
        <v>0</v>
      </c>
      <c r="C54">
        <v>0</v>
      </c>
      <c r="D54">
        <v>0.154</v>
      </c>
    </row>
    <row r="55" spans="1:4" x14ac:dyDescent="0.2">
      <c r="A55" s="18" t="s">
        <v>17456</v>
      </c>
      <c r="B55">
        <v>145.56899999999999</v>
      </c>
      <c r="C55">
        <v>89.119</v>
      </c>
      <c r="D55">
        <v>76.070999999999998</v>
      </c>
    </row>
    <row r="56" spans="1:4" x14ac:dyDescent="0.2">
      <c r="A56" s="18" t="s">
        <v>17448</v>
      </c>
      <c r="B56">
        <v>2270.2930000000001</v>
      </c>
      <c r="C56">
        <v>1821.5219999999999</v>
      </c>
      <c r="D56">
        <v>1334.021</v>
      </c>
    </row>
    <row r="57" spans="1:4" x14ac:dyDescent="0.2">
      <c r="A57" s="18" t="s">
        <v>12760</v>
      </c>
      <c r="B57">
        <v>3776.0549999999998</v>
      </c>
      <c r="C57">
        <v>0</v>
      </c>
      <c r="D57">
        <v>3689.7310000000002</v>
      </c>
    </row>
    <row r="58" spans="1:4" x14ac:dyDescent="0.2">
      <c r="A58" s="18" t="s">
        <v>17447</v>
      </c>
      <c r="B58">
        <v>0</v>
      </c>
      <c r="C58">
        <v>0</v>
      </c>
      <c r="D58">
        <v>0</v>
      </c>
    </row>
    <row r="59" spans="1:4" x14ac:dyDescent="0.2">
      <c r="A59" s="18" t="s">
        <v>17039</v>
      </c>
      <c r="C59">
        <v>0</v>
      </c>
      <c r="D59">
        <v>0</v>
      </c>
    </row>
    <row r="60" spans="1:4" x14ac:dyDescent="0.2">
      <c r="A60" s="18" t="s">
        <v>12943</v>
      </c>
      <c r="B60">
        <v>932.529</v>
      </c>
      <c r="C60">
        <v>822.01599999999996</v>
      </c>
      <c r="D60">
        <v>686.33399999999995</v>
      </c>
    </row>
    <row r="61" spans="1:4" x14ac:dyDescent="0.2">
      <c r="A61" s="18" t="s">
        <v>17489</v>
      </c>
      <c r="B61">
        <v>16.893000000000001</v>
      </c>
      <c r="C61">
        <v>14.500999999999999</v>
      </c>
      <c r="D61">
        <v>32.79</v>
      </c>
    </row>
    <row r="62" spans="1:4" x14ac:dyDescent="0.2">
      <c r="A62" s="18" t="s">
        <v>17490</v>
      </c>
      <c r="B62">
        <v>47.52</v>
      </c>
      <c r="C62">
        <v>86.933999999999997</v>
      </c>
      <c r="D62">
        <v>105.18300000000001</v>
      </c>
    </row>
    <row r="63" spans="1:4" x14ac:dyDescent="0.2">
      <c r="A63" s="18" t="s">
        <v>17492</v>
      </c>
      <c r="B63">
        <v>0</v>
      </c>
      <c r="C63">
        <v>0</v>
      </c>
      <c r="D63">
        <v>0</v>
      </c>
    </row>
    <row r="64" spans="1:4" x14ac:dyDescent="0.2">
      <c r="A64" s="18" t="s">
        <v>17483</v>
      </c>
      <c r="B64">
        <v>1.4350000000000001</v>
      </c>
      <c r="C64">
        <v>73.409000000000006</v>
      </c>
      <c r="D64">
        <v>88.718999999999994</v>
      </c>
    </row>
    <row r="65" spans="1:4" x14ac:dyDescent="0.2">
      <c r="A65" s="18" t="s">
        <v>17471</v>
      </c>
      <c r="B65">
        <v>40.765999999999998</v>
      </c>
      <c r="C65">
        <v>66.167000000000002</v>
      </c>
      <c r="D65">
        <v>85.117999999999995</v>
      </c>
    </row>
    <row r="66" spans="1:4" x14ac:dyDescent="0.2">
      <c r="A66" s="18" t="s">
        <v>17476</v>
      </c>
      <c r="B66">
        <v>0</v>
      </c>
      <c r="C66">
        <v>0</v>
      </c>
      <c r="D66">
        <v>0</v>
      </c>
    </row>
    <row r="67" spans="1:4" x14ac:dyDescent="0.2">
      <c r="A67" s="18" t="s">
        <v>17444</v>
      </c>
      <c r="B67">
        <v>35059.578000000001</v>
      </c>
      <c r="C67">
        <v>37360.771999999997</v>
      </c>
      <c r="D67">
        <v>39787.256999999998</v>
      </c>
    </row>
    <row r="68" spans="1:4" x14ac:dyDescent="0.2">
      <c r="A68" s="18" t="s">
        <v>17479</v>
      </c>
      <c r="B68">
        <v>6.5000000000000002E-2</v>
      </c>
      <c r="C68">
        <v>152.10400000000001</v>
      </c>
      <c r="D68">
        <v>90.052999999999997</v>
      </c>
    </row>
    <row r="69" spans="1:4" x14ac:dyDescent="0.2">
      <c r="A69" s="18" t="s">
        <v>17461</v>
      </c>
      <c r="B69">
        <v>2983.739</v>
      </c>
      <c r="C69">
        <v>2643.7049999999999</v>
      </c>
      <c r="D69">
        <v>3093.8470000000002</v>
      </c>
    </row>
    <row r="70" spans="1:4" x14ac:dyDescent="0.2">
      <c r="A70" s="18" t="s">
        <v>17477</v>
      </c>
      <c r="B70">
        <v>0</v>
      </c>
      <c r="C70">
        <v>0</v>
      </c>
      <c r="D70">
        <v>0</v>
      </c>
    </row>
    <row r="71" spans="1:4" x14ac:dyDescent="0.2">
      <c r="A71" s="18" t="s">
        <v>17493</v>
      </c>
      <c r="B71">
        <v>0</v>
      </c>
      <c r="C71">
        <v>0</v>
      </c>
      <c r="D71">
        <v>2E-3</v>
      </c>
    </row>
    <row r="72" spans="1:4" x14ac:dyDescent="0.2">
      <c r="A72" s="18" t="s">
        <v>17426</v>
      </c>
      <c r="B72">
        <v>330.964</v>
      </c>
      <c r="C72">
        <v>209.32599999999999</v>
      </c>
      <c r="D72">
        <v>113.33</v>
      </c>
    </row>
    <row r="73" spans="1:4" x14ac:dyDescent="0.2">
      <c r="A73" s="18" t="s">
        <v>17452</v>
      </c>
      <c r="B73">
        <v>1023.092</v>
      </c>
      <c r="C73">
        <v>643.67499999999995</v>
      </c>
      <c r="D73">
        <v>503.95400000000001</v>
      </c>
    </row>
    <row r="74" spans="1:4" x14ac:dyDescent="0.2">
      <c r="A74" s="18" t="s">
        <v>17462</v>
      </c>
      <c r="B74">
        <v>414.34899999999999</v>
      </c>
      <c r="C74">
        <v>404.238</v>
      </c>
      <c r="D74">
        <v>351.137</v>
      </c>
    </row>
    <row r="75" spans="1:4" x14ac:dyDescent="0.2">
      <c r="A75" s="18" t="s">
        <v>16887</v>
      </c>
      <c r="B75">
        <v>1575.146</v>
      </c>
      <c r="C75">
        <v>1222.9880000000001</v>
      </c>
      <c r="D75">
        <v>1480.8489999999999</v>
      </c>
    </row>
    <row r="76" spans="1:4" x14ac:dyDescent="0.2">
      <c r="A76" s="18" t="s">
        <v>17470</v>
      </c>
      <c r="B76">
        <v>122.099</v>
      </c>
      <c r="C76">
        <v>98.837000000000003</v>
      </c>
      <c r="D76">
        <v>5.9009999999999998</v>
      </c>
    </row>
    <row r="77" spans="1:4" x14ac:dyDescent="0.2">
      <c r="A77" s="18" t="s">
        <v>17459</v>
      </c>
      <c r="B77">
        <v>0</v>
      </c>
      <c r="C77">
        <v>0</v>
      </c>
      <c r="D77">
        <v>0</v>
      </c>
    </row>
    <row r="78" spans="1:4" x14ac:dyDescent="0.2">
      <c r="A78" s="18" t="s">
        <v>17495</v>
      </c>
      <c r="B78">
        <v>7.8819999999999997</v>
      </c>
      <c r="C78">
        <v>3.2669999999999999</v>
      </c>
      <c r="D78">
        <v>1.0329999999999999</v>
      </c>
    </row>
    <row r="79" spans="1:4" x14ac:dyDescent="0.2">
      <c r="A79" s="18" t="s">
        <v>17455</v>
      </c>
      <c r="B79">
        <v>4297.1899999999996</v>
      </c>
      <c r="C79">
        <v>5498.473</v>
      </c>
      <c r="D79">
        <v>5759.634</v>
      </c>
    </row>
    <row r="80" spans="1:4" x14ac:dyDescent="0.2">
      <c r="A80" s="18" t="s">
        <v>17494</v>
      </c>
      <c r="B80">
        <v>445.262</v>
      </c>
      <c r="C80">
        <v>5.056</v>
      </c>
      <c r="D80">
        <v>2.323</v>
      </c>
    </row>
    <row r="81" spans="1:4" x14ac:dyDescent="0.2">
      <c r="A81" s="18" t="s">
        <v>17481</v>
      </c>
      <c r="B81">
        <v>96.067999999999998</v>
      </c>
      <c r="C81">
        <v>69.278999999999996</v>
      </c>
      <c r="D81">
        <v>76.099000000000004</v>
      </c>
    </row>
    <row r="82" spans="1:4" x14ac:dyDescent="0.2">
      <c r="A82" s="18" t="s">
        <v>19426</v>
      </c>
      <c r="B82">
        <v>112121.73000000003</v>
      </c>
      <c r="C82">
        <v>117578.18200000002</v>
      </c>
      <c r="D82">
        <v>125307.32889999998</v>
      </c>
    </row>
    <row r="84" spans="1:4" x14ac:dyDescent="0.2">
      <c r="A84" s="18" t="s">
        <v>19444</v>
      </c>
      <c r="B84" s="11">
        <f>B82/1000</f>
        <v>112.12173000000003</v>
      </c>
      <c r="C84" s="11">
        <f>C82/1000</f>
        <v>117.57818200000001</v>
      </c>
      <c r="D84" s="11">
        <f>D82/1000</f>
        <v>125.30732889999997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Q6035"/>
  <sheetViews>
    <sheetView workbookViewId="0">
      <selection activeCell="U3596" sqref="U3596"/>
    </sheetView>
  </sheetViews>
  <sheetFormatPr baseColWidth="10" defaultColWidth="8.83203125" defaultRowHeight="15" x14ac:dyDescent="0.2"/>
  <cols>
    <col min="1" max="1" width="14.33203125" customWidth="1"/>
    <col min="2" max="2" width="7" customWidth="1"/>
    <col min="3" max="3" width="12.6640625" customWidth="1"/>
    <col min="4" max="4" width="14.5" customWidth="1"/>
    <col min="5" max="8" width="12.6640625" customWidth="1"/>
    <col min="9" max="9" width="12.6640625" style="7" customWidth="1"/>
    <col min="10" max="16" width="12.6640625" customWidth="1"/>
  </cols>
  <sheetData>
    <row r="1" spans="1:15" ht="48" x14ac:dyDescent="0.2">
      <c r="A1" s="6" t="s">
        <v>19419</v>
      </c>
      <c r="B1" s="16" t="s">
        <v>19424</v>
      </c>
      <c r="C1" s="1" t="s">
        <v>19253</v>
      </c>
      <c r="D1" s="1" t="s">
        <v>8988</v>
      </c>
      <c r="E1" s="1" t="s">
        <v>8985</v>
      </c>
      <c r="F1" s="1" t="s">
        <v>8984</v>
      </c>
      <c r="G1" s="1" t="s">
        <v>19406</v>
      </c>
      <c r="H1" s="1" t="s">
        <v>19407</v>
      </c>
      <c r="I1" s="6" t="s">
        <v>19414</v>
      </c>
      <c r="J1" s="1" t="s">
        <v>19408</v>
      </c>
      <c r="K1" s="1" t="s">
        <v>19409</v>
      </c>
      <c r="L1" s="1" t="s">
        <v>19410</v>
      </c>
      <c r="M1" s="1" t="s">
        <v>19411</v>
      </c>
      <c r="N1" s="1" t="s">
        <v>19412</v>
      </c>
      <c r="O1" s="1" t="s">
        <v>19413</v>
      </c>
    </row>
    <row r="2" spans="1:15" hidden="1" x14ac:dyDescent="0.2">
      <c r="A2" s="13" t="str">
        <f t="shared" ref="A2:A28" si="0">IF(I2="YES",N2/0.876,"")</f>
        <v/>
      </c>
      <c r="B2" s="14">
        <f t="shared" ref="B2:B5" si="1">COUNTIFS(C:C,C2,I:I,"YES")</f>
        <v>0</v>
      </c>
      <c r="C2" t="s">
        <v>15964</v>
      </c>
      <c r="D2" t="s">
        <v>16791</v>
      </c>
      <c r="E2" t="s">
        <v>1082</v>
      </c>
      <c r="F2" s="2" t="s">
        <v>18426</v>
      </c>
      <c r="G2" t="s">
        <v>19265</v>
      </c>
      <c r="H2" t="s">
        <v>17594</v>
      </c>
      <c r="I2"/>
      <c r="K2">
        <v>553</v>
      </c>
      <c r="L2" t="s">
        <v>19353</v>
      </c>
      <c r="M2">
        <v>2014</v>
      </c>
      <c r="N2" s="12">
        <v>553</v>
      </c>
      <c r="O2" t="s">
        <v>19353</v>
      </c>
    </row>
    <row r="3" spans="1:15" hidden="1" x14ac:dyDescent="0.2">
      <c r="A3" s="13" t="str">
        <f t="shared" si="0"/>
        <v/>
      </c>
      <c r="B3" s="14">
        <f t="shared" si="1"/>
        <v>0</v>
      </c>
      <c r="C3" t="s">
        <v>15964</v>
      </c>
      <c r="D3" t="s">
        <v>16791</v>
      </c>
      <c r="E3" t="s">
        <v>1082</v>
      </c>
      <c r="F3" s="2" t="s">
        <v>18426</v>
      </c>
      <c r="G3" t="s">
        <v>19266</v>
      </c>
      <c r="H3" t="s">
        <v>17593</v>
      </c>
      <c r="I3"/>
      <c r="J3" t="s">
        <v>19284</v>
      </c>
      <c r="K3">
        <v>289</v>
      </c>
      <c r="L3" t="s">
        <v>19354</v>
      </c>
      <c r="M3">
        <v>2014</v>
      </c>
      <c r="N3" s="12">
        <v>49124.596290000001</v>
      </c>
      <c r="O3" t="s">
        <v>19364</v>
      </c>
    </row>
    <row r="4" spans="1:15" hidden="1" x14ac:dyDescent="0.2">
      <c r="A4" s="13" t="str">
        <f t="shared" si="0"/>
        <v/>
      </c>
      <c r="B4" s="14">
        <f t="shared" si="1"/>
        <v>0</v>
      </c>
      <c r="C4" t="s">
        <v>15964</v>
      </c>
      <c r="D4" t="s">
        <v>16791</v>
      </c>
      <c r="E4" t="s">
        <v>1082</v>
      </c>
      <c r="F4" s="2" t="s">
        <v>18426</v>
      </c>
      <c r="G4" t="s">
        <v>19266</v>
      </c>
      <c r="H4" t="s">
        <v>17594</v>
      </c>
      <c r="I4"/>
      <c r="J4" t="s">
        <v>19284</v>
      </c>
      <c r="K4">
        <v>1501</v>
      </c>
      <c r="L4" t="s">
        <v>19353</v>
      </c>
      <c r="M4">
        <v>2014</v>
      </c>
      <c r="N4" s="12">
        <v>1501</v>
      </c>
      <c r="O4" t="s">
        <v>19353</v>
      </c>
    </row>
    <row r="5" spans="1:15" hidden="1" x14ac:dyDescent="0.2">
      <c r="A5" s="13" t="str">
        <f t="shared" si="0"/>
        <v/>
      </c>
      <c r="B5" s="14">
        <f t="shared" si="1"/>
        <v>0</v>
      </c>
      <c r="C5" t="s">
        <v>15964</v>
      </c>
      <c r="D5" t="s">
        <v>16791</v>
      </c>
      <c r="E5" t="s">
        <v>1082</v>
      </c>
      <c r="F5" s="2" t="s">
        <v>18426</v>
      </c>
      <c r="G5" t="s">
        <v>19266</v>
      </c>
      <c r="H5" t="s">
        <v>17593</v>
      </c>
      <c r="I5"/>
      <c r="J5" t="s">
        <v>19285</v>
      </c>
      <c r="K5">
        <v>18.600000000000001</v>
      </c>
      <c r="L5" t="s">
        <v>19355</v>
      </c>
      <c r="M5">
        <v>2023</v>
      </c>
      <c r="N5" s="12">
        <v>526.68837599999995</v>
      </c>
      <c r="O5" t="s">
        <v>19364</v>
      </c>
    </row>
    <row r="6" spans="1:15" hidden="1" x14ac:dyDescent="0.2">
      <c r="A6" s="15" t="str">
        <f t="shared" si="0"/>
        <v/>
      </c>
      <c r="B6" s="14">
        <f>COUNTIFS(C:C,C6,I:I,"YES")</f>
        <v>0</v>
      </c>
      <c r="C6" t="s">
        <v>15965</v>
      </c>
      <c r="D6" t="s">
        <v>16792</v>
      </c>
      <c r="E6" t="s">
        <v>1084</v>
      </c>
      <c r="F6" s="2" t="s">
        <v>18427</v>
      </c>
      <c r="G6" t="s">
        <v>19267</v>
      </c>
      <c r="H6" t="s">
        <v>17593</v>
      </c>
      <c r="I6" s="7" t="s">
        <v>19423</v>
      </c>
      <c r="K6">
        <v>800</v>
      </c>
      <c r="L6" t="s">
        <v>19356</v>
      </c>
      <c r="M6">
        <v>2024</v>
      </c>
      <c r="N6" s="12">
        <v>8268.4411720000007</v>
      </c>
      <c r="O6" t="s">
        <v>19365</v>
      </c>
    </row>
    <row r="7" spans="1:15" hidden="1" x14ac:dyDescent="0.2">
      <c r="A7" s="13" t="str">
        <f t="shared" si="0"/>
        <v/>
      </c>
      <c r="B7" s="14">
        <f t="shared" ref="B7:B70" si="2">COUNTIFS(C:C,C7,I:I,"YES")</f>
        <v>0</v>
      </c>
      <c r="C7" t="s">
        <v>15965</v>
      </c>
      <c r="D7" t="s">
        <v>16792</v>
      </c>
      <c r="E7" t="s">
        <v>1084</v>
      </c>
      <c r="F7" s="2" t="s">
        <v>18427</v>
      </c>
      <c r="G7" t="s">
        <v>19266</v>
      </c>
      <c r="H7" t="s">
        <v>17593</v>
      </c>
      <c r="I7"/>
      <c r="J7" t="s">
        <v>19286</v>
      </c>
      <c r="K7">
        <v>4.5</v>
      </c>
      <c r="L7" t="s">
        <v>19357</v>
      </c>
      <c r="M7">
        <v>2014</v>
      </c>
      <c r="N7" s="12">
        <v>127424.60709999999</v>
      </c>
      <c r="O7" t="s">
        <v>19364</v>
      </c>
    </row>
    <row r="8" spans="1:15" hidden="1" x14ac:dyDescent="0.2">
      <c r="A8" s="13" t="str">
        <f t="shared" si="0"/>
        <v/>
      </c>
      <c r="B8" s="14">
        <f t="shared" si="2"/>
        <v>0</v>
      </c>
      <c r="C8" t="s">
        <v>15965</v>
      </c>
      <c r="D8" t="s">
        <v>16792</v>
      </c>
      <c r="E8" t="s">
        <v>1084</v>
      </c>
      <c r="F8" s="2" t="s">
        <v>18427</v>
      </c>
      <c r="G8" t="s">
        <v>19266</v>
      </c>
      <c r="H8" t="s">
        <v>17593</v>
      </c>
      <c r="I8"/>
      <c r="J8" t="s">
        <v>19287</v>
      </c>
      <c r="K8">
        <v>3527</v>
      </c>
      <c r="L8" t="s">
        <v>19358</v>
      </c>
      <c r="M8">
        <v>2021</v>
      </c>
      <c r="N8" s="12">
        <v>99872.575389999998</v>
      </c>
      <c r="O8" t="s">
        <v>19364</v>
      </c>
    </row>
    <row r="9" spans="1:15" hidden="1" x14ac:dyDescent="0.2">
      <c r="A9" s="13" t="str">
        <f t="shared" si="0"/>
        <v/>
      </c>
      <c r="B9" s="14">
        <f t="shared" si="2"/>
        <v>0</v>
      </c>
      <c r="C9" t="s">
        <v>15965</v>
      </c>
      <c r="D9" t="s">
        <v>16792</v>
      </c>
      <c r="E9" t="s">
        <v>1084</v>
      </c>
      <c r="F9" s="2" t="s">
        <v>18427</v>
      </c>
      <c r="G9" t="s">
        <v>19266</v>
      </c>
      <c r="H9" t="s">
        <v>19269</v>
      </c>
      <c r="I9"/>
      <c r="J9" t="s">
        <v>19287</v>
      </c>
      <c r="K9">
        <v>7</v>
      </c>
      <c r="L9" t="s">
        <v>19353</v>
      </c>
      <c r="M9">
        <v>2021</v>
      </c>
      <c r="N9" s="12">
        <v>7</v>
      </c>
      <c r="O9" t="s">
        <v>19353</v>
      </c>
    </row>
    <row r="10" spans="1:15" hidden="1" x14ac:dyDescent="0.2">
      <c r="A10" s="13" t="str">
        <f t="shared" si="0"/>
        <v/>
      </c>
      <c r="B10" s="14">
        <f t="shared" si="2"/>
        <v>0</v>
      </c>
      <c r="C10" t="s">
        <v>15965</v>
      </c>
      <c r="D10" t="s">
        <v>16792</v>
      </c>
      <c r="E10" t="s">
        <v>1084</v>
      </c>
      <c r="F10" s="2" t="s">
        <v>18427</v>
      </c>
      <c r="G10" t="s">
        <v>19266</v>
      </c>
      <c r="H10" t="s">
        <v>17593</v>
      </c>
      <c r="I10"/>
      <c r="J10" t="s">
        <v>19288</v>
      </c>
      <c r="K10">
        <v>92.75</v>
      </c>
      <c r="L10" t="s">
        <v>19359</v>
      </c>
      <c r="M10">
        <v>2020</v>
      </c>
      <c r="N10" s="12">
        <v>92750</v>
      </c>
      <c r="O10" t="s">
        <v>19364</v>
      </c>
    </row>
    <row r="11" spans="1:15" hidden="1" x14ac:dyDescent="0.2">
      <c r="A11" s="13" t="str">
        <f t="shared" si="0"/>
        <v/>
      </c>
      <c r="B11" s="14">
        <f t="shared" si="2"/>
        <v>0</v>
      </c>
      <c r="C11" t="s">
        <v>15965</v>
      </c>
      <c r="D11" t="s">
        <v>16792</v>
      </c>
      <c r="E11" t="s">
        <v>1084</v>
      </c>
      <c r="F11" s="2" t="s">
        <v>18427</v>
      </c>
      <c r="G11" t="s">
        <v>19266</v>
      </c>
      <c r="H11" t="s">
        <v>19270</v>
      </c>
      <c r="I11"/>
      <c r="J11" t="s">
        <v>19288</v>
      </c>
      <c r="K11">
        <v>7.4</v>
      </c>
      <c r="L11" t="s">
        <v>19353</v>
      </c>
      <c r="M11">
        <v>2020</v>
      </c>
      <c r="N11" s="12">
        <v>7.4</v>
      </c>
      <c r="O11" t="s">
        <v>19353</v>
      </c>
    </row>
    <row r="12" spans="1:15" hidden="1" x14ac:dyDescent="0.2">
      <c r="A12" s="13" t="str">
        <f t="shared" si="0"/>
        <v/>
      </c>
      <c r="B12" s="14">
        <f t="shared" si="2"/>
        <v>0</v>
      </c>
      <c r="C12" t="s">
        <v>15965</v>
      </c>
      <c r="D12" t="s">
        <v>16792</v>
      </c>
      <c r="E12" t="s">
        <v>1084</v>
      </c>
      <c r="F12" s="2" t="s">
        <v>18427</v>
      </c>
      <c r="G12" t="s">
        <v>19266</v>
      </c>
      <c r="H12" t="s">
        <v>17593</v>
      </c>
      <c r="I12"/>
      <c r="J12" t="s">
        <v>19289</v>
      </c>
      <c r="K12">
        <v>3.62</v>
      </c>
      <c r="L12" t="s">
        <v>19357</v>
      </c>
      <c r="M12">
        <v>2023</v>
      </c>
      <c r="N12" s="12">
        <v>102506.01730000001</v>
      </c>
      <c r="O12" t="s">
        <v>19364</v>
      </c>
    </row>
    <row r="13" spans="1:15" hidden="1" x14ac:dyDescent="0.2">
      <c r="A13" s="13" t="str">
        <f t="shared" si="0"/>
        <v/>
      </c>
      <c r="B13" s="14">
        <f t="shared" si="2"/>
        <v>0</v>
      </c>
      <c r="C13" t="s">
        <v>15965</v>
      </c>
      <c r="D13" t="s">
        <v>16792</v>
      </c>
      <c r="E13" t="s">
        <v>1084</v>
      </c>
      <c r="F13" s="2" t="s">
        <v>18427</v>
      </c>
      <c r="G13" t="s">
        <v>19266</v>
      </c>
      <c r="H13" t="s">
        <v>17593</v>
      </c>
      <c r="I13"/>
      <c r="J13" t="s">
        <v>19290</v>
      </c>
      <c r="K13">
        <v>4.5</v>
      </c>
      <c r="L13" t="s">
        <v>19357</v>
      </c>
      <c r="M13">
        <v>2023</v>
      </c>
      <c r="N13" s="12">
        <v>127424.60709999999</v>
      </c>
      <c r="O13" t="s">
        <v>19364</v>
      </c>
    </row>
    <row r="14" spans="1:15" hidden="1" x14ac:dyDescent="0.2">
      <c r="A14" s="13" t="str">
        <f t="shared" si="0"/>
        <v/>
      </c>
      <c r="B14" s="14">
        <f t="shared" si="2"/>
        <v>0</v>
      </c>
      <c r="C14" t="s">
        <v>15966</v>
      </c>
      <c r="D14" t="s">
        <v>16793</v>
      </c>
      <c r="E14" t="s">
        <v>1084</v>
      </c>
      <c r="F14" s="2" t="s">
        <v>18428</v>
      </c>
      <c r="G14" t="s">
        <v>19266</v>
      </c>
      <c r="H14" t="s">
        <v>17593</v>
      </c>
      <c r="I14"/>
      <c r="J14" t="s">
        <v>19289</v>
      </c>
      <c r="K14">
        <v>6.4</v>
      </c>
      <c r="L14" t="s">
        <v>19357</v>
      </c>
      <c r="M14">
        <v>2018</v>
      </c>
      <c r="N14" s="12">
        <v>181226.1079</v>
      </c>
      <c r="O14" t="s">
        <v>19364</v>
      </c>
    </row>
    <row r="15" spans="1:15" hidden="1" x14ac:dyDescent="0.2">
      <c r="A15" s="13" t="str">
        <f t="shared" si="0"/>
        <v/>
      </c>
      <c r="B15" s="14">
        <f t="shared" si="2"/>
        <v>0</v>
      </c>
      <c r="C15" t="s">
        <v>15966</v>
      </c>
      <c r="D15" t="s">
        <v>16793</v>
      </c>
      <c r="E15" t="s">
        <v>1084</v>
      </c>
      <c r="F15" s="2" t="s">
        <v>18428</v>
      </c>
      <c r="G15" t="s">
        <v>19266</v>
      </c>
      <c r="H15" t="s">
        <v>17593</v>
      </c>
      <c r="I15"/>
      <c r="J15" t="s">
        <v>19287</v>
      </c>
      <c r="K15">
        <v>1.5</v>
      </c>
      <c r="L15" t="s">
        <v>19357</v>
      </c>
      <c r="M15">
        <v>2023</v>
      </c>
      <c r="N15" s="12">
        <v>42474.869039999998</v>
      </c>
      <c r="O15" t="s">
        <v>19364</v>
      </c>
    </row>
    <row r="16" spans="1:15" hidden="1" x14ac:dyDescent="0.2">
      <c r="A16" s="13" t="str">
        <f t="shared" si="0"/>
        <v/>
      </c>
      <c r="B16" s="14">
        <f t="shared" si="2"/>
        <v>0</v>
      </c>
      <c r="C16" t="s">
        <v>15966</v>
      </c>
      <c r="D16" t="s">
        <v>16793</v>
      </c>
      <c r="E16" t="s">
        <v>1084</v>
      </c>
      <c r="F16" s="2" t="s">
        <v>18428</v>
      </c>
      <c r="G16" t="s">
        <v>19266</v>
      </c>
      <c r="H16" t="s">
        <v>17593</v>
      </c>
      <c r="I16"/>
      <c r="J16" t="s">
        <v>19290</v>
      </c>
      <c r="K16">
        <v>1.5</v>
      </c>
      <c r="L16" t="s">
        <v>19357</v>
      </c>
      <c r="M16">
        <v>2023</v>
      </c>
      <c r="N16" s="12">
        <v>42474.869039999998</v>
      </c>
      <c r="O16" t="s">
        <v>19364</v>
      </c>
    </row>
    <row r="17" spans="1:17" hidden="1" x14ac:dyDescent="0.2">
      <c r="A17" s="13" t="str">
        <f t="shared" si="0"/>
        <v/>
      </c>
      <c r="B17" s="14">
        <f t="shared" si="2"/>
        <v>0</v>
      </c>
      <c r="C17" t="s">
        <v>15967</v>
      </c>
      <c r="D17" t="s">
        <v>16794</v>
      </c>
      <c r="E17" t="s">
        <v>1084</v>
      </c>
      <c r="F17" s="2" t="s">
        <v>18429</v>
      </c>
      <c r="G17" t="s">
        <v>19266</v>
      </c>
      <c r="H17" t="s">
        <v>17593</v>
      </c>
      <c r="I17"/>
      <c r="J17" t="s">
        <v>19291</v>
      </c>
      <c r="K17">
        <v>6.5</v>
      </c>
      <c r="L17" t="s">
        <v>19357</v>
      </c>
      <c r="M17">
        <v>2019</v>
      </c>
      <c r="N17" s="12">
        <v>184057.76579999999</v>
      </c>
      <c r="O17" t="s">
        <v>19364</v>
      </c>
    </row>
    <row r="18" spans="1:17" hidden="1" x14ac:dyDescent="0.2">
      <c r="A18" s="13" t="str">
        <f t="shared" si="0"/>
        <v/>
      </c>
      <c r="B18" s="14">
        <f t="shared" si="2"/>
        <v>0</v>
      </c>
      <c r="C18" t="s">
        <v>15967</v>
      </c>
      <c r="D18" t="s">
        <v>16794</v>
      </c>
      <c r="E18" t="s">
        <v>1084</v>
      </c>
      <c r="F18" s="2" t="s">
        <v>18429</v>
      </c>
      <c r="G18" t="s">
        <v>19266</v>
      </c>
      <c r="H18" t="s">
        <v>17593</v>
      </c>
      <c r="I18"/>
      <c r="J18" t="s">
        <v>19287</v>
      </c>
      <c r="K18">
        <v>4550</v>
      </c>
      <c r="L18" t="s">
        <v>19358</v>
      </c>
      <c r="M18">
        <v>2021</v>
      </c>
      <c r="N18" s="12">
        <v>128840.43610000001</v>
      </c>
      <c r="O18" t="s">
        <v>19364</v>
      </c>
    </row>
    <row r="19" spans="1:17" hidden="1" x14ac:dyDescent="0.2">
      <c r="A19" s="13" t="str">
        <f t="shared" si="0"/>
        <v/>
      </c>
      <c r="B19" s="14">
        <f t="shared" si="2"/>
        <v>0</v>
      </c>
      <c r="C19" t="s">
        <v>15967</v>
      </c>
      <c r="D19" t="s">
        <v>16794</v>
      </c>
      <c r="E19" t="s">
        <v>1084</v>
      </c>
      <c r="F19" s="2" t="s">
        <v>18429</v>
      </c>
      <c r="G19" t="s">
        <v>19266</v>
      </c>
      <c r="H19" t="s">
        <v>17593</v>
      </c>
      <c r="I19"/>
      <c r="J19" t="s">
        <v>19289</v>
      </c>
      <c r="K19">
        <v>4.55</v>
      </c>
      <c r="L19" t="s">
        <v>19357</v>
      </c>
      <c r="M19">
        <v>2019</v>
      </c>
      <c r="N19" s="12">
        <v>128840.43610000001</v>
      </c>
      <c r="O19" t="s">
        <v>19364</v>
      </c>
    </row>
    <row r="20" spans="1:17" hidden="1" x14ac:dyDescent="0.2">
      <c r="A20" s="13" t="str">
        <f t="shared" si="0"/>
        <v/>
      </c>
      <c r="B20" s="14">
        <f t="shared" si="2"/>
        <v>0</v>
      </c>
      <c r="C20" t="s">
        <v>15967</v>
      </c>
      <c r="D20" t="s">
        <v>16794</v>
      </c>
      <c r="E20" t="s">
        <v>1084</v>
      </c>
      <c r="F20" s="2" t="s">
        <v>18429</v>
      </c>
      <c r="G20" t="s">
        <v>19266</v>
      </c>
      <c r="H20" t="s">
        <v>17593</v>
      </c>
      <c r="I20"/>
      <c r="J20" t="s">
        <v>19287</v>
      </c>
      <c r="K20">
        <v>3.5</v>
      </c>
      <c r="L20" t="s">
        <v>19357</v>
      </c>
      <c r="M20">
        <v>2023</v>
      </c>
      <c r="N20" s="12">
        <v>99108.027749999994</v>
      </c>
      <c r="O20" t="s">
        <v>19364</v>
      </c>
    </row>
    <row r="21" spans="1:17" hidden="1" x14ac:dyDescent="0.2">
      <c r="A21" s="13" t="str">
        <f t="shared" si="0"/>
        <v/>
      </c>
      <c r="B21" s="14">
        <f t="shared" si="2"/>
        <v>0</v>
      </c>
      <c r="C21" t="s">
        <v>15967</v>
      </c>
      <c r="D21" t="s">
        <v>16794</v>
      </c>
      <c r="E21" t="s">
        <v>1084</v>
      </c>
      <c r="F21" s="2" t="s">
        <v>18429</v>
      </c>
      <c r="G21" t="s">
        <v>19266</v>
      </c>
      <c r="H21" t="s">
        <v>17593</v>
      </c>
      <c r="I21"/>
      <c r="J21" t="s">
        <v>19290</v>
      </c>
      <c r="K21">
        <v>3.5</v>
      </c>
      <c r="L21" t="s">
        <v>19357</v>
      </c>
      <c r="M21">
        <v>2023</v>
      </c>
      <c r="N21" s="12">
        <v>99108.027749999994</v>
      </c>
      <c r="O21" t="s">
        <v>19364</v>
      </c>
    </row>
    <row r="22" spans="1:17" hidden="1" x14ac:dyDescent="0.2">
      <c r="A22" s="13" t="str">
        <f t="shared" si="0"/>
        <v/>
      </c>
      <c r="B22" s="14">
        <f t="shared" si="2"/>
        <v>0</v>
      </c>
      <c r="C22" t="s">
        <v>15968</v>
      </c>
      <c r="D22" t="s">
        <v>2777</v>
      </c>
      <c r="E22" t="s">
        <v>1059</v>
      </c>
      <c r="F22" s="2" t="s">
        <v>18430</v>
      </c>
      <c r="G22" t="s">
        <v>19266</v>
      </c>
      <c r="H22" t="s">
        <v>17593</v>
      </c>
      <c r="I22"/>
      <c r="J22" t="s">
        <v>19266</v>
      </c>
      <c r="K22">
        <v>8.8000000000000007</v>
      </c>
      <c r="L22" t="s">
        <v>19357</v>
      </c>
      <c r="M22">
        <v>1970</v>
      </c>
      <c r="N22" s="12">
        <v>249185.8983</v>
      </c>
      <c r="O22" t="s">
        <v>19364</v>
      </c>
    </row>
    <row r="23" spans="1:17" hidden="1" x14ac:dyDescent="0.2">
      <c r="A23" s="13" t="str">
        <f t="shared" si="0"/>
        <v/>
      </c>
      <c r="B23" s="14">
        <f t="shared" si="2"/>
        <v>0</v>
      </c>
      <c r="C23" t="s">
        <v>15969</v>
      </c>
      <c r="D23" t="s">
        <v>16795</v>
      </c>
      <c r="E23" t="s">
        <v>1059</v>
      </c>
      <c r="F23" s="2" t="s">
        <v>18431</v>
      </c>
      <c r="G23" t="s">
        <v>19266</v>
      </c>
      <c r="H23" t="s">
        <v>17593</v>
      </c>
      <c r="I23"/>
      <c r="J23" t="s">
        <v>13809</v>
      </c>
      <c r="K23">
        <v>3.5</v>
      </c>
      <c r="L23" t="s">
        <v>19357</v>
      </c>
      <c r="M23">
        <v>2010</v>
      </c>
      <c r="N23" s="12">
        <v>99108.027749999994</v>
      </c>
      <c r="O23" t="s">
        <v>19364</v>
      </c>
    </row>
    <row r="24" spans="1:17" hidden="1" x14ac:dyDescent="0.2">
      <c r="A24" s="13" t="str">
        <f t="shared" si="0"/>
        <v/>
      </c>
      <c r="B24" s="14">
        <f t="shared" si="2"/>
        <v>2</v>
      </c>
      <c r="C24" t="s">
        <v>15970</v>
      </c>
      <c r="D24" t="s">
        <v>16796</v>
      </c>
      <c r="E24" t="s">
        <v>1060</v>
      </c>
      <c r="F24" s="2" t="s">
        <v>18432</v>
      </c>
      <c r="G24" t="s">
        <v>19265</v>
      </c>
      <c r="H24" t="s">
        <v>17593</v>
      </c>
      <c r="I24"/>
      <c r="K24">
        <v>101601343</v>
      </c>
      <c r="L24" t="s">
        <v>19360</v>
      </c>
      <c r="M24">
        <v>2019</v>
      </c>
      <c r="N24" s="12">
        <v>107.1894169</v>
      </c>
      <c r="O24" t="s">
        <v>19364</v>
      </c>
    </row>
    <row r="25" spans="1:17" hidden="1" x14ac:dyDescent="0.2">
      <c r="A25" s="13" t="str">
        <f t="shared" si="0"/>
        <v/>
      </c>
      <c r="B25" s="14">
        <f t="shared" si="2"/>
        <v>2</v>
      </c>
      <c r="C25" t="s">
        <v>15970</v>
      </c>
      <c r="D25" t="s">
        <v>16796</v>
      </c>
      <c r="E25" t="s">
        <v>1060</v>
      </c>
      <c r="F25" s="2" t="s">
        <v>18432</v>
      </c>
      <c r="G25" t="s">
        <v>19265</v>
      </c>
      <c r="H25" t="s">
        <v>17594</v>
      </c>
      <c r="I25"/>
      <c r="K25">
        <v>1663118</v>
      </c>
      <c r="L25" t="s">
        <v>19361</v>
      </c>
      <c r="M25">
        <v>2019</v>
      </c>
      <c r="N25" s="12">
        <v>11.05923576</v>
      </c>
      <c r="O25" t="s">
        <v>19353</v>
      </c>
    </row>
    <row r="26" spans="1:17" hidden="1" x14ac:dyDescent="0.2">
      <c r="A26" s="15">
        <f t="shared" si="0"/>
        <v>1.5653213242009132</v>
      </c>
      <c r="B26" s="14">
        <f t="shared" si="2"/>
        <v>2</v>
      </c>
      <c r="C26" t="s">
        <v>15970</v>
      </c>
      <c r="D26" t="s">
        <v>16796</v>
      </c>
      <c r="E26" t="s">
        <v>1060</v>
      </c>
      <c r="F26" s="2" t="s">
        <v>18432</v>
      </c>
      <c r="G26" s="8" t="s">
        <v>19268</v>
      </c>
      <c r="H26" s="8" t="s">
        <v>17593</v>
      </c>
      <c r="I26" s="7" t="s">
        <v>19415</v>
      </c>
      <c r="K26">
        <v>1299736</v>
      </c>
      <c r="L26" t="s">
        <v>19362</v>
      </c>
      <c r="M26">
        <v>2019</v>
      </c>
      <c r="N26" s="12">
        <v>1.37122148</v>
      </c>
      <c r="O26" t="s">
        <v>19365</v>
      </c>
    </row>
    <row r="27" spans="1:17" hidden="1" x14ac:dyDescent="0.2">
      <c r="A27" s="13" t="str">
        <f t="shared" si="0"/>
        <v/>
      </c>
      <c r="B27" s="14">
        <f t="shared" si="2"/>
        <v>2</v>
      </c>
      <c r="C27" t="s">
        <v>15970</v>
      </c>
      <c r="D27" t="s">
        <v>16796</v>
      </c>
      <c r="E27" t="s">
        <v>1060</v>
      </c>
      <c r="F27" s="2" t="s">
        <v>18432</v>
      </c>
      <c r="G27" t="s">
        <v>19268</v>
      </c>
      <c r="H27" t="s">
        <v>17594</v>
      </c>
      <c r="I27"/>
      <c r="K27">
        <v>32657</v>
      </c>
      <c r="L27" t="s">
        <v>19363</v>
      </c>
      <c r="M27">
        <v>2019</v>
      </c>
      <c r="N27" s="12">
        <v>0.21715925289999999</v>
      </c>
      <c r="O27" t="s">
        <v>19392</v>
      </c>
    </row>
    <row r="28" spans="1:17" hidden="1" x14ac:dyDescent="0.2">
      <c r="A28" s="13" t="str">
        <f t="shared" si="0"/>
        <v/>
      </c>
      <c r="B28" s="14">
        <f t="shared" si="2"/>
        <v>2</v>
      </c>
      <c r="C28" t="s">
        <v>15970</v>
      </c>
      <c r="D28" t="s">
        <v>16796</v>
      </c>
      <c r="E28" t="s">
        <v>1060</v>
      </c>
      <c r="F28" s="2" t="s">
        <v>18432</v>
      </c>
      <c r="G28" t="s">
        <v>19268</v>
      </c>
      <c r="H28" t="s">
        <v>19271</v>
      </c>
      <c r="I28"/>
      <c r="K28">
        <v>26258</v>
      </c>
      <c r="L28" t="s">
        <v>19363</v>
      </c>
      <c r="M28">
        <v>2022</v>
      </c>
      <c r="N28" s="12">
        <v>0.17460782259999999</v>
      </c>
      <c r="O28" t="s">
        <v>19392</v>
      </c>
    </row>
    <row r="29" spans="1:17" hidden="1" x14ac:dyDescent="0.2">
      <c r="A29" s="15">
        <f>IF(I29="YES",N29/0.876,"")</f>
        <v>1.2238337214611872</v>
      </c>
      <c r="B29" s="14">
        <f t="shared" si="2"/>
        <v>2</v>
      </c>
      <c r="C29" t="s">
        <v>15970</v>
      </c>
      <c r="D29" t="s">
        <v>16796</v>
      </c>
      <c r="E29" t="s">
        <v>1060</v>
      </c>
      <c r="F29" s="2" t="s">
        <v>18432</v>
      </c>
      <c r="G29" s="8" t="s">
        <v>19268</v>
      </c>
      <c r="H29" s="8" t="s">
        <v>17593</v>
      </c>
      <c r="I29" s="7" t="s">
        <v>19415</v>
      </c>
      <c r="K29">
        <v>1016188</v>
      </c>
      <c r="L29" t="s">
        <v>19362</v>
      </c>
      <c r="M29">
        <v>2022</v>
      </c>
      <c r="N29" s="12">
        <v>1.07207834</v>
      </c>
      <c r="O29" t="s">
        <v>19365</v>
      </c>
      <c r="Q29">
        <f>1.1/8.76</f>
        <v>0.12557077625570778</v>
      </c>
    </row>
    <row r="30" spans="1:17" hidden="1" x14ac:dyDescent="0.2">
      <c r="A30" s="13" t="str">
        <f t="shared" ref="A30:A93" si="3">IF(I30="YES",N30/0.876,"")</f>
        <v/>
      </c>
      <c r="B30" s="14">
        <f t="shared" si="2"/>
        <v>2</v>
      </c>
      <c r="C30" t="s">
        <v>15970</v>
      </c>
      <c r="D30" t="s">
        <v>16796</v>
      </c>
      <c r="E30" t="s">
        <v>1060</v>
      </c>
      <c r="F30" s="2" t="s">
        <v>18432</v>
      </c>
      <c r="G30" t="s">
        <v>19265</v>
      </c>
      <c r="H30" t="s">
        <v>19271</v>
      </c>
      <c r="I30"/>
      <c r="K30">
        <v>1748360</v>
      </c>
      <c r="L30" t="s">
        <v>19361</v>
      </c>
      <c r="M30">
        <v>2022</v>
      </c>
      <c r="N30" s="12">
        <v>11.626069490000001</v>
      </c>
      <c r="O30" t="s">
        <v>19353</v>
      </c>
    </row>
    <row r="31" spans="1:17" hidden="1" x14ac:dyDescent="0.2">
      <c r="A31" s="13" t="str">
        <f t="shared" si="3"/>
        <v/>
      </c>
      <c r="B31" s="14">
        <f t="shared" si="2"/>
        <v>2</v>
      </c>
      <c r="C31" t="s">
        <v>15970</v>
      </c>
      <c r="D31" t="s">
        <v>16796</v>
      </c>
      <c r="E31" t="s">
        <v>1060</v>
      </c>
      <c r="F31" s="2" t="s">
        <v>18432</v>
      </c>
      <c r="G31" t="s">
        <v>19265</v>
      </c>
      <c r="H31" t="s">
        <v>17593</v>
      </c>
      <c r="I31"/>
      <c r="K31">
        <v>104907319</v>
      </c>
      <c r="L31" t="s">
        <v>19360</v>
      </c>
      <c r="M31">
        <v>2022</v>
      </c>
      <c r="N31" s="12">
        <v>110.6772215</v>
      </c>
      <c r="O31" t="s">
        <v>19364</v>
      </c>
    </row>
    <row r="32" spans="1:17" hidden="1" x14ac:dyDescent="0.2">
      <c r="A32" s="13" t="str">
        <f t="shared" si="3"/>
        <v/>
      </c>
      <c r="B32" s="14">
        <f t="shared" si="2"/>
        <v>2</v>
      </c>
      <c r="C32" t="s">
        <v>15971</v>
      </c>
      <c r="D32" t="s">
        <v>16797</v>
      </c>
      <c r="E32" t="s">
        <v>1060</v>
      </c>
      <c r="F32" s="2" t="s">
        <v>18433</v>
      </c>
      <c r="G32" t="s">
        <v>19265</v>
      </c>
      <c r="H32" t="s">
        <v>17593</v>
      </c>
      <c r="I32"/>
      <c r="K32">
        <v>1995077503</v>
      </c>
      <c r="L32" t="s">
        <v>19360</v>
      </c>
      <c r="M32">
        <v>2019</v>
      </c>
      <c r="N32" s="12">
        <v>2104.8067660000002</v>
      </c>
      <c r="O32" t="s">
        <v>19364</v>
      </c>
    </row>
    <row r="33" spans="1:15" hidden="1" x14ac:dyDescent="0.2">
      <c r="A33" s="15">
        <f t="shared" si="3"/>
        <v>36.083762751141556</v>
      </c>
      <c r="B33" s="14">
        <f t="shared" si="2"/>
        <v>2</v>
      </c>
      <c r="C33" t="s">
        <v>15971</v>
      </c>
      <c r="D33" t="s">
        <v>16797</v>
      </c>
      <c r="E33" t="s">
        <v>1060</v>
      </c>
      <c r="F33" s="2" t="s">
        <v>18433</v>
      </c>
      <c r="G33" s="8" t="s">
        <v>19268</v>
      </c>
      <c r="H33" s="8" t="s">
        <v>17593</v>
      </c>
      <c r="I33" s="7" t="s">
        <v>19415</v>
      </c>
      <c r="K33">
        <v>29961494</v>
      </c>
      <c r="L33" t="s">
        <v>19362</v>
      </c>
      <c r="M33">
        <v>2019</v>
      </c>
      <c r="N33" s="12">
        <v>31.609376170000001</v>
      </c>
      <c r="O33" t="s">
        <v>19365</v>
      </c>
    </row>
    <row r="34" spans="1:15" hidden="1" x14ac:dyDescent="0.2">
      <c r="A34" s="15">
        <f t="shared" si="3"/>
        <v>9.8346955479452056</v>
      </c>
      <c r="B34" s="14">
        <f t="shared" si="2"/>
        <v>2</v>
      </c>
      <c r="C34" t="s">
        <v>15971</v>
      </c>
      <c r="D34" t="s">
        <v>16797</v>
      </c>
      <c r="E34" t="s">
        <v>1060</v>
      </c>
      <c r="F34" s="2" t="s">
        <v>18433</v>
      </c>
      <c r="G34" s="8" t="s">
        <v>19268</v>
      </c>
      <c r="H34" s="8" t="s">
        <v>17593</v>
      </c>
      <c r="I34" s="7" t="s">
        <v>19415</v>
      </c>
      <c r="K34">
        <v>8166060</v>
      </c>
      <c r="L34" t="s">
        <v>19362</v>
      </c>
      <c r="M34">
        <v>2022</v>
      </c>
      <c r="N34" s="12">
        <v>8.6151932999999996</v>
      </c>
      <c r="O34" t="s">
        <v>19365</v>
      </c>
    </row>
    <row r="35" spans="1:15" hidden="1" x14ac:dyDescent="0.2">
      <c r="A35" s="13" t="str">
        <f t="shared" si="3"/>
        <v/>
      </c>
      <c r="B35" s="14">
        <f t="shared" si="2"/>
        <v>2</v>
      </c>
      <c r="C35" t="s">
        <v>15971</v>
      </c>
      <c r="D35" t="s">
        <v>16797</v>
      </c>
      <c r="E35" t="s">
        <v>1060</v>
      </c>
      <c r="F35" s="2" t="s">
        <v>18433</v>
      </c>
      <c r="G35" t="s">
        <v>19265</v>
      </c>
      <c r="H35" t="s">
        <v>17593</v>
      </c>
      <c r="I35"/>
      <c r="K35">
        <v>2026747489</v>
      </c>
      <c r="L35" t="s">
        <v>19360</v>
      </c>
      <c r="M35">
        <v>2022</v>
      </c>
      <c r="N35" s="12">
        <v>2138.218601</v>
      </c>
      <c r="O35" t="s">
        <v>19364</v>
      </c>
    </row>
    <row r="36" spans="1:15" hidden="1" x14ac:dyDescent="0.2">
      <c r="A36" s="13" t="str">
        <f t="shared" si="3"/>
        <v/>
      </c>
      <c r="B36" s="14">
        <f t="shared" si="2"/>
        <v>2</v>
      </c>
      <c r="C36" t="s">
        <v>15972</v>
      </c>
      <c r="D36" t="s">
        <v>16798</v>
      </c>
      <c r="E36" t="s">
        <v>1060</v>
      </c>
      <c r="F36" s="2" t="s">
        <v>18434</v>
      </c>
      <c r="G36" t="s">
        <v>19265</v>
      </c>
      <c r="H36" t="s">
        <v>17593</v>
      </c>
      <c r="I36"/>
      <c r="K36">
        <v>6190391175</v>
      </c>
      <c r="L36" t="s">
        <v>19360</v>
      </c>
      <c r="M36">
        <v>2019</v>
      </c>
      <c r="N36" s="12">
        <v>6530.8626899999999</v>
      </c>
      <c r="O36" t="s">
        <v>19364</v>
      </c>
    </row>
    <row r="37" spans="1:15" hidden="1" x14ac:dyDescent="0.2">
      <c r="A37" s="15">
        <f t="shared" si="3"/>
        <v>111.61574949771691</v>
      </c>
      <c r="B37" s="14">
        <f t="shared" si="2"/>
        <v>2</v>
      </c>
      <c r="C37" t="s">
        <v>15972</v>
      </c>
      <c r="D37" t="s">
        <v>16798</v>
      </c>
      <c r="E37" t="s">
        <v>1060</v>
      </c>
      <c r="F37" s="2" t="s">
        <v>18434</v>
      </c>
      <c r="G37" s="8" t="s">
        <v>19268</v>
      </c>
      <c r="H37" s="8" t="s">
        <v>17593</v>
      </c>
      <c r="I37" s="7" t="s">
        <v>19415</v>
      </c>
      <c r="K37">
        <v>92678101</v>
      </c>
      <c r="L37" t="s">
        <v>19362</v>
      </c>
      <c r="M37">
        <v>2019</v>
      </c>
      <c r="N37" s="12">
        <v>97.775396560000004</v>
      </c>
      <c r="O37" t="s">
        <v>19365</v>
      </c>
    </row>
    <row r="38" spans="1:15" hidden="1" x14ac:dyDescent="0.2">
      <c r="A38" s="15">
        <f t="shared" si="3"/>
        <v>83.301128378995429</v>
      </c>
      <c r="B38" s="14">
        <f t="shared" si="2"/>
        <v>2</v>
      </c>
      <c r="C38" t="s">
        <v>15972</v>
      </c>
      <c r="D38" t="s">
        <v>16798</v>
      </c>
      <c r="E38" t="s">
        <v>1060</v>
      </c>
      <c r="F38" s="2" t="s">
        <v>18434</v>
      </c>
      <c r="G38" s="8" t="s">
        <v>19268</v>
      </c>
      <c r="H38" s="8" t="s">
        <v>17593</v>
      </c>
      <c r="I38" s="7" t="s">
        <v>19415</v>
      </c>
      <c r="K38">
        <v>69167572</v>
      </c>
      <c r="L38" t="s">
        <v>19362</v>
      </c>
      <c r="M38">
        <v>2022</v>
      </c>
      <c r="N38" s="12">
        <v>72.971788459999999</v>
      </c>
      <c r="O38" t="s">
        <v>19365</v>
      </c>
    </row>
    <row r="39" spans="1:15" hidden="1" x14ac:dyDescent="0.2">
      <c r="A39" s="13" t="str">
        <f t="shared" si="3"/>
        <v/>
      </c>
      <c r="B39" s="14">
        <f t="shared" si="2"/>
        <v>2</v>
      </c>
      <c r="C39" t="s">
        <v>15972</v>
      </c>
      <c r="D39" t="s">
        <v>16798</v>
      </c>
      <c r="E39" t="s">
        <v>1060</v>
      </c>
      <c r="F39" s="2" t="s">
        <v>18434</v>
      </c>
      <c r="G39" t="s">
        <v>19265</v>
      </c>
      <c r="H39" t="s">
        <v>17593</v>
      </c>
      <c r="I39"/>
      <c r="K39">
        <v>6420629613</v>
      </c>
      <c r="L39" t="s">
        <v>19360</v>
      </c>
      <c r="M39">
        <v>2022</v>
      </c>
      <c r="N39" s="12">
        <v>6773.7642420000002</v>
      </c>
      <c r="O39" t="s">
        <v>19364</v>
      </c>
    </row>
    <row r="40" spans="1:15" hidden="1" x14ac:dyDescent="0.2">
      <c r="A40" s="13" t="str">
        <f t="shared" si="3"/>
        <v/>
      </c>
      <c r="B40" s="14">
        <f t="shared" si="2"/>
        <v>2</v>
      </c>
      <c r="C40" t="s">
        <v>15973</v>
      </c>
      <c r="D40" t="s">
        <v>16799</v>
      </c>
      <c r="E40" t="s">
        <v>1060</v>
      </c>
      <c r="F40" s="2" t="s">
        <v>18435</v>
      </c>
      <c r="G40" t="s">
        <v>19265</v>
      </c>
      <c r="H40" t="s">
        <v>17593</v>
      </c>
      <c r="I40"/>
      <c r="K40">
        <v>20258077783</v>
      </c>
      <c r="L40" t="s">
        <v>19360</v>
      </c>
      <c r="M40">
        <v>2019</v>
      </c>
      <c r="N40" s="12">
        <v>21372.272059999999</v>
      </c>
      <c r="O40" t="s">
        <v>19364</v>
      </c>
    </row>
    <row r="41" spans="1:15" hidden="1" x14ac:dyDescent="0.2">
      <c r="A41" s="15">
        <f t="shared" si="3"/>
        <v>434.41600719178086</v>
      </c>
      <c r="B41" s="14">
        <f t="shared" si="2"/>
        <v>2</v>
      </c>
      <c r="C41" t="s">
        <v>15973</v>
      </c>
      <c r="D41" t="s">
        <v>16799</v>
      </c>
      <c r="E41" t="s">
        <v>1060</v>
      </c>
      <c r="F41" s="2" t="s">
        <v>18435</v>
      </c>
      <c r="G41" s="8" t="s">
        <v>19268</v>
      </c>
      <c r="H41" s="8" t="s">
        <v>17593</v>
      </c>
      <c r="I41" s="7" t="s">
        <v>19415</v>
      </c>
      <c r="K41">
        <v>360709405</v>
      </c>
      <c r="L41" t="s">
        <v>19362</v>
      </c>
      <c r="M41">
        <v>2019</v>
      </c>
      <c r="N41" s="12">
        <v>380.54842230000003</v>
      </c>
      <c r="O41" t="s">
        <v>19365</v>
      </c>
    </row>
    <row r="42" spans="1:15" hidden="1" x14ac:dyDescent="0.2">
      <c r="A42" s="15">
        <f t="shared" si="3"/>
        <v>393.14703744292234</v>
      </c>
      <c r="B42" s="14">
        <f t="shared" si="2"/>
        <v>2</v>
      </c>
      <c r="C42" t="s">
        <v>15973</v>
      </c>
      <c r="D42" t="s">
        <v>16799</v>
      </c>
      <c r="E42" t="s">
        <v>1060</v>
      </c>
      <c r="F42" s="2" t="s">
        <v>18435</v>
      </c>
      <c r="G42" s="8" t="s">
        <v>19268</v>
      </c>
      <c r="H42" s="8" t="s">
        <v>17593</v>
      </c>
      <c r="I42" s="7" t="s">
        <v>19415</v>
      </c>
      <c r="K42">
        <v>326442469</v>
      </c>
      <c r="L42" t="s">
        <v>19362</v>
      </c>
      <c r="M42">
        <v>2022</v>
      </c>
      <c r="N42" s="12">
        <v>344.39680479999998</v>
      </c>
      <c r="O42" t="s">
        <v>19365</v>
      </c>
    </row>
    <row r="43" spans="1:15" hidden="1" x14ac:dyDescent="0.2">
      <c r="A43" s="13" t="str">
        <f t="shared" si="3"/>
        <v/>
      </c>
      <c r="B43" s="14">
        <f t="shared" si="2"/>
        <v>2</v>
      </c>
      <c r="C43" t="s">
        <v>15973</v>
      </c>
      <c r="D43" t="s">
        <v>16799</v>
      </c>
      <c r="E43" t="s">
        <v>1060</v>
      </c>
      <c r="F43" s="2" t="s">
        <v>18435</v>
      </c>
      <c r="G43" t="s">
        <v>19265</v>
      </c>
      <c r="H43" t="s">
        <v>17593</v>
      </c>
      <c r="I43"/>
      <c r="K43">
        <v>21180310097</v>
      </c>
      <c r="L43" t="s">
        <v>19360</v>
      </c>
      <c r="M43">
        <v>2022</v>
      </c>
      <c r="N43" s="12">
        <v>22345.227149999999</v>
      </c>
      <c r="O43" t="s">
        <v>19364</v>
      </c>
    </row>
    <row r="44" spans="1:15" hidden="1" x14ac:dyDescent="0.2">
      <c r="A44" s="13" t="str">
        <f t="shared" si="3"/>
        <v/>
      </c>
      <c r="B44" s="14">
        <f t="shared" si="2"/>
        <v>2</v>
      </c>
      <c r="C44" t="s">
        <v>15974</v>
      </c>
      <c r="D44" t="s">
        <v>16800</v>
      </c>
      <c r="E44" t="s">
        <v>1060</v>
      </c>
      <c r="F44" s="2" t="s">
        <v>18436</v>
      </c>
      <c r="G44" t="s">
        <v>19265</v>
      </c>
      <c r="H44" t="s">
        <v>17593</v>
      </c>
      <c r="I44"/>
      <c r="K44">
        <v>4203666989</v>
      </c>
      <c r="L44" t="s">
        <v>19360</v>
      </c>
      <c r="M44">
        <v>2019</v>
      </c>
      <c r="N44" s="12">
        <v>4434.8686729999999</v>
      </c>
      <c r="O44" t="s">
        <v>19364</v>
      </c>
    </row>
    <row r="45" spans="1:15" hidden="1" x14ac:dyDescent="0.2">
      <c r="A45" s="15">
        <f t="shared" si="3"/>
        <v>53.03900255707763</v>
      </c>
      <c r="B45" s="14">
        <f t="shared" si="2"/>
        <v>2</v>
      </c>
      <c r="C45" t="s">
        <v>15974</v>
      </c>
      <c r="D45" t="s">
        <v>16800</v>
      </c>
      <c r="E45" t="s">
        <v>1060</v>
      </c>
      <c r="F45" s="2" t="s">
        <v>18436</v>
      </c>
      <c r="G45" s="8" t="s">
        <v>19268</v>
      </c>
      <c r="H45" s="8" t="s">
        <v>17593</v>
      </c>
      <c r="I45" s="7" t="s">
        <v>19415</v>
      </c>
      <c r="K45">
        <v>44039968</v>
      </c>
      <c r="L45" t="s">
        <v>19362</v>
      </c>
      <c r="M45">
        <v>2019</v>
      </c>
      <c r="N45" s="12">
        <v>46.462166240000002</v>
      </c>
      <c r="O45" t="s">
        <v>19365</v>
      </c>
    </row>
    <row r="46" spans="1:15" hidden="1" x14ac:dyDescent="0.2">
      <c r="A46" s="15">
        <f t="shared" si="3"/>
        <v>35.674043390410958</v>
      </c>
      <c r="B46" s="14">
        <f t="shared" si="2"/>
        <v>2</v>
      </c>
      <c r="C46" t="s">
        <v>15974</v>
      </c>
      <c r="D46" t="s">
        <v>16800</v>
      </c>
      <c r="E46" t="s">
        <v>1060</v>
      </c>
      <c r="F46" s="2" t="s">
        <v>18436</v>
      </c>
      <c r="G46" s="8" t="s">
        <v>19268</v>
      </c>
      <c r="H46" s="8" t="s">
        <v>17593</v>
      </c>
      <c r="I46" s="7" t="s">
        <v>19415</v>
      </c>
      <c r="K46">
        <v>29621291</v>
      </c>
      <c r="L46" t="s">
        <v>19362</v>
      </c>
      <c r="M46">
        <v>2022</v>
      </c>
      <c r="N46" s="12">
        <v>31.25046201</v>
      </c>
      <c r="O46" t="s">
        <v>19365</v>
      </c>
    </row>
    <row r="47" spans="1:15" hidden="1" x14ac:dyDescent="0.2">
      <c r="A47" s="13" t="str">
        <f t="shared" si="3"/>
        <v/>
      </c>
      <c r="B47" s="14">
        <f t="shared" si="2"/>
        <v>2</v>
      </c>
      <c r="C47" t="s">
        <v>15974</v>
      </c>
      <c r="D47" t="s">
        <v>16800</v>
      </c>
      <c r="E47" t="s">
        <v>1060</v>
      </c>
      <c r="F47" s="2" t="s">
        <v>18436</v>
      </c>
      <c r="G47" t="s">
        <v>19265</v>
      </c>
      <c r="H47" t="s">
        <v>17593</v>
      </c>
      <c r="I47"/>
      <c r="K47">
        <v>4291857833</v>
      </c>
      <c r="L47" t="s">
        <v>19360</v>
      </c>
      <c r="M47">
        <v>2022</v>
      </c>
      <c r="N47" s="12">
        <v>4527.910014</v>
      </c>
      <c r="O47" t="s">
        <v>19364</v>
      </c>
    </row>
    <row r="48" spans="1:15" hidden="1" x14ac:dyDescent="0.2">
      <c r="A48" s="13" t="str">
        <f t="shared" si="3"/>
        <v/>
      </c>
      <c r="B48" s="14">
        <f t="shared" si="2"/>
        <v>2</v>
      </c>
      <c r="C48" t="s">
        <v>15975</v>
      </c>
      <c r="D48" t="s">
        <v>16801</v>
      </c>
      <c r="E48" t="s">
        <v>1060</v>
      </c>
      <c r="F48" s="2" t="s">
        <v>18437</v>
      </c>
      <c r="G48" t="s">
        <v>19265</v>
      </c>
      <c r="H48" t="s">
        <v>17593</v>
      </c>
      <c r="I48"/>
      <c r="K48">
        <v>540274338</v>
      </c>
      <c r="L48" t="s">
        <v>19360</v>
      </c>
      <c r="M48">
        <v>2019</v>
      </c>
      <c r="N48" s="12">
        <v>569.9894266</v>
      </c>
      <c r="O48" t="s">
        <v>19364</v>
      </c>
    </row>
    <row r="49" spans="1:15" hidden="1" x14ac:dyDescent="0.2">
      <c r="A49" s="13" t="str">
        <f t="shared" si="3"/>
        <v/>
      </c>
      <c r="B49" s="14">
        <f t="shared" si="2"/>
        <v>2</v>
      </c>
      <c r="C49" t="s">
        <v>15975</v>
      </c>
      <c r="D49" t="s">
        <v>16801</v>
      </c>
      <c r="E49" t="s">
        <v>1060</v>
      </c>
      <c r="F49" s="2" t="s">
        <v>18437</v>
      </c>
      <c r="G49" t="s">
        <v>19265</v>
      </c>
      <c r="H49" t="s">
        <v>17594</v>
      </c>
      <c r="I49"/>
      <c r="K49">
        <v>7158888</v>
      </c>
      <c r="L49" t="s">
        <v>19361</v>
      </c>
      <c r="M49">
        <v>2019</v>
      </c>
      <c r="N49" s="12">
        <v>47.604457529999998</v>
      </c>
      <c r="O49" t="s">
        <v>19353</v>
      </c>
    </row>
    <row r="50" spans="1:15" hidden="1" x14ac:dyDescent="0.2">
      <c r="A50" s="15">
        <f t="shared" si="3"/>
        <v>4.0827777397260272</v>
      </c>
      <c r="B50" s="14">
        <f t="shared" si="2"/>
        <v>2</v>
      </c>
      <c r="C50" t="s">
        <v>15975</v>
      </c>
      <c r="D50" t="s">
        <v>16801</v>
      </c>
      <c r="E50" t="s">
        <v>1060</v>
      </c>
      <c r="F50" s="2" t="s">
        <v>18437</v>
      </c>
      <c r="G50" s="8" t="s">
        <v>19268</v>
      </c>
      <c r="H50" s="8" t="s">
        <v>17593</v>
      </c>
      <c r="I50" s="7" t="s">
        <v>19415</v>
      </c>
      <c r="K50">
        <v>3390060</v>
      </c>
      <c r="L50" t="s">
        <v>19362</v>
      </c>
      <c r="M50">
        <v>2019</v>
      </c>
      <c r="N50" s="12">
        <v>3.5765132999999998</v>
      </c>
      <c r="O50" t="s">
        <v>19365</v>
      </c>
    </row>
    <row r="51" spans="1:15" hidden="1" x14ac:dyDescent="0.2">
      <c r="A51" s="13" t="str">
        <f t="shared" si="3"/>
        <v/>
      </c>
      <c r="B51" s="14">
        <f t="shared" si="2"/>
        <v>2</v>
      </c>
      <c r="C51" t="s">
        <v>15975</v>
      </c>
      <c r="D51" t="s">
        <v>16801</v>
      </c>
      <c r="E51" t="s">
        <v>1060</v>
      </c>
      <c r="F51" s="2" t="s">
        <v>18437</v>
      </c>
      <c r="G51" t="s">
        <v>19268</v>
      </c>
      <c r="H51" t="s">
        <v>17594</v>
      </c>
      <c r="I51"/>
      <c r="K51">
        <v>21833</v>
      </c>
      <c r="L51" t="s">
        <v>19363</v>
      </c>
      <c r="M51">
        <v>2019</v>
      </c>
      <c r="N51" s="12">
        <v>0.14518290010000001</v>
      </c>
      <c r="O51" t="s">
        <v>19392</v>
      </c>
    </row>
    <row r="52" spans="1:15" hidden="1" x14ac:dyDescent="0.2">
      <c r="A52" s="13" t="str">
        <f t="shared" si="3"/>
        <v/>
      </c>
      <c r="B52" s="14">
        <f t="shared" si="2"/>
        <v>2</v>
      </c>
      <c r="C52" t="s">
        <v>15975</v>
      </c>
      <c r="D52" t="s">
        <v>16801</v>
      </c>
      <c r="E52" t="s">
        <v>1060</v>
      </c>
      <c r="F52" s="2" t="s">
        <v>18437</v>
      </c>
      <c r="G52" t="s">
        <v>19268</v>
      </c>
      <c r="H52" t="s">
        <v>19271</v>
      </c>
      <c r="I52"/>
      <c r="K52">
        <v>21392</v>
      </c>
      <c r="L52" t="s">
        <v>19363</v>
      </c>
      <c r="M52">
        <v>2022</v>
      </c>
      <c r="N52" s="12">
        <v>0.14225038239999999</v>
      </c>
      <c r="O52" t="s">
        <v>19392</v>
      </c>
    </row>
    <row r="53" spans="1:15" hidden="1" x14ac:dyDescent="0.2">
      <c r="A53" s="15">
        <f t="shared" si="3"/>
        <v>1.5901535673515983</v>
      </c>
      <c r="B53" s="14">
        <f t="shared" si="2"/>
        <v>2</v>
      </c>
      <c r="C53" t="s">
        <v>15975</v>
      </c>
      <c r="D53" t="s">
        <v>16801</v>
      </c>
      <c r="E53" t="s">
        <v>1060</v>
      </c>
      <c r="F53" s="2" t="s">
        <v>18437</v>
      </c>
      <c r="G53" s="8" t="s">
        <v>19268</v>
      </c>
      <c r="H53" s="8" t="s">
        <v>17593</v>
      </c>
      <c r="I53" s="7" t="s">
        <v>19415</v>
      </c>
      <c r="K53">
        <v>1320355</v>
      </c>
      <c r="L53" t="s">
        <v>19362</v>
      </c>
      <c r="M53">
        <v>2022</v>
      </c>
      <c r="N53" s="12">
        <v>1.3929745250000001</v>
      </c>
      <c r="O53" t="s">
        <v>19365</v>
      </c>
    </row>
    <row r="54" spans="1:15" hidden="1" x14ac:dyDescent="0.2">
      <c r="A54" s="13" t="str">
        <f t="shared" si="3"/>
        <v/>
      </c>
      <c r="B54" s="14">
        <f t="shared" si="2"/>
        <v>2</v>
      </c>
      <c r="C54" t="s">
        <v>15975</v>
      </c>
      <c r="D54" t="s">
        <v>16801</v>
      </c>
      <c r="E54" t="s">
        <v>1060</v>
      </c>
      <c r="F54" s="2" t="s">
        <v>18437</v>
      </c>
      <c r="G54" t="s">
        <v>19265</v>
      </c>
      <c r="H54" t="s">
        <v>19271</v>
      </c>
      <c r="I54"/>
      <c r="K54">
        <v>7216173</v>
      </c>
      <c r="L54" t="s">
        <v>19361</v>
      </c>
      <c r="M54">
        <v>2022</v>
      </c>
      <c r="N54" s="12">
        <v>47.985385600000001</v>
      </c>
      <c r="O54" t="s">
        <v>19353</v>
      </c>
    </row>
    <row r="55" spans="1:15" hidden="1" x14ac:dyDescent="0.2">
      <c r="A55" s="13" t="str">
        <f t="shared" si="3"/>
        <v/>
      </c>
      <c r="B55" s="14">
        <f t="shared" si="2"/>
        <v>2</v>
      </c>
      <c r="C55" t="s">
        <v>15975</v>
      </c>
      <c r="D55" t="s">
        <v>16801</v>
      </c>
      <c r="E55" t="s">
        <v>1060</v>
      </c>
      <c r="F55" s="2" t="s">
        <v>18437</v>
      </c>
      <c r="G55" t="s">
        <v>19265</v>
      </c>
      <c r="H55" t="s">
        <v>17593</v>
      </c>
      <c r="I55"/>
      <c r="K55">
        <v>545971644</v>
      </c>
      <c r="L55" t="s">
        <v>19360</v>
      </c>
      <c r="M55">
        <v>2022</v>
      </c>
      <c r="N55" s="12">
        <v>576.00008439999999</v>
      </c>
      <c r="O55" t="s">
        <v>19364</v>
      </c>
    </row>
    <row r="56" spans="1:15" hidden="1" x14ac:dyDescent="0.2">
      <c r="A56" s="13" t="str">
        <f t="shared" si="3"/>
        <v/>
      </c>
      <c r="B56" s="14">
        <f t="shared" si="2"/>
        <v>2</v>
      </c>
      <c r="C56" t="s">
        <v>15976</v>
      </c>
      <c r="D56" t="s">
        <v>16802</v>
      </c>
      <c r="E56" t="s">
        <v>1060</v>
      </c>
      <c r="F56" s="2" t="s">
        <v>18438</v>
      </c>
      <c r="G56" t="s">
        <v>19265</v>
      </c>
      <c r="H56" t="s">
        <v>17593</v>
      </c>
      <c r="I56"/>
      <c r="K56">
        <v>6533680991</v>
      </c>
      <c r="L56" t="s">
        <v>19360</v>
      </c>
      <c r="M56">
        <v>2019</v>
      </c>
      <c r="N56" s="12">
        <v>6893.0334460000004</v>
      </c>
      <c r="O56" t="s">
        <v>19364</v>
      </c>
    </row>
    <row r="57" spans="1:15" hidden="1" x14ac:dyDescent="0.2">
      <c r="A57" s="15">
        <f t="shared" si="3"/>
        <v>60.851141472602741</v>
      </c>
      <c r="B57" s="14">
        <f t="shared" si="2"/>
        <v>2</v>
      </c>
      <c r="C57" t="s">
        <v>15976</v>
      </c>
      <c r="D57" t="s">
        <v>16802</v>
      </c>
      <c r="E57" t="s">
        <v>1060</v>
      </c>
      <c r="F57" s="2" t="s">
        <v>18438</v>
      </c>
      <c r="G57" s="8" t="s">
        <v>19268</v>
      </c>
      <c r="H57" s="8" t="s">
        <v>17593</v>
      </c>
      <c r="I57" s="7" t="s">
        <v>19415</v>
      </c>
      <c r="K57">
        <v>50526635</v>
      </c>
      <c r="L57" t="s">
        <v>19362</v>
      </c>
      <c r="M57">
        <v>2019</v>
      </c>
      <c r="N57" s="12">
        <v>53.30559993</v>
      </c>
      <c r="O57" t="s">
        <v>19365</v>
      </c>
    </row>
    <row r="58" spans="1:15" hidden="1" x14ac:dyDescent="0.2">
      <c r="A58" s="15">
        <f t="shared" si="3"/>
        <v>53.476755296803653</v>
      </c>
      <c r="B58" s="14">
        <f t="shared" si="2"/>
        <v>2</v>
      </c>
      <c r="C58" t="s">
        <v>15976</v>
      </c>
      <c r="D58" t="s">
        <v>16802</v>
      </c>
      <c r="E58" t="s">
        <v>1060</v>
      </c>
      <c r="F58" s="2" t="s">
        <v>18438</v>
      </c>
      <c r="G58" s="8" t="s">
        <v>19268</v>
      </c>
      <c r="H58" s="8" t="s">
        <v>17593</v>
      </c>
      <c r="I58" s="7" t="s">
        <v>19415</v>
      </c>
      <c r="K58">
        <v>44403448</v>
      </c>
      <c r="L58" t="s">
        <v>19362</v>
      </c>
      <c r="M58">
        <v>2022</v>
      </c>
      <c r="N58" s="12">
        <v>46.84563764</v>
      </c>
      <c r="O58" t="s">
        <v>19365</v>
      </c>
    </row>
    <row r="59" spans="1:15" hidden="1" x14ac:dyDescent="0.2">
      <c r="A59" s="13" t="str">
        <f t="shared" si="3"/>
        <v/>
      </c>
      <c r="B59" s="14">
        <f t="shared" si="2"/>
        <v>2</v>
      </c>
      <c r="C59" t="s">
        <v>15976</v>
      </c>
      <c r="D59" t="s">
        <v>16802</v>
      </c>
      <c r="E59" t="s">
        <v>1060</v>
      </c>
      <c r="F59" s="2" t="s">
        <v>18438</v>
      </c>
      <c r="G59" t="s">
        <v>19265</v>
      </c>
      <c r="H59" t="s">
        <v>17593</v>
      </c>
      <c r="I59"/>
      <c r="K59">
        <v>6664615861</v>
      </c>
      <c r="L59" t="s">
        <v>19360</v>
      </c>
      <c r="M59">
        <v>2022</v>
      </c>
      <c r="N59" s="12">
        <v>7031.1697329999997</v>
      </c>
      <c r="O59" t="s">
        <v>19364</v>
      </c>
    </row>
    <row r="60" spans="1:15" hidden="1" x14ac:dyDescent="0.2">
      <c r="A60" s="13" t="str">
        <f t="shared" si="3"/>
        <v/>
      </c>
      <c r="B60" s="14">
        <f t="shared" si="2"/>
        <v>2</v>
      </c>
      <c r="C60" t="s">
        <v>15977</v>
      </c>
      <c r="D60" t="s">
        <v>16803</v>
      </c>
      <c r="E60" t="s">
        <v>1060</v>
      </c>
      <c r="F60" s="2" t="s">
        <v>18439</v>
      </c>
      <c r="G60" t="s">
        <v>19265</v>
      </c>
      <c r="H60" t="s">
        <v>17593</v>
      </c>
      <c r="I60"/>
      <c r="K60">
        <v>12877704926</v>
      </c>
      <c r="L60" t="s">
        <v>19360</v>
      </c>
      <c r="M60">
        <v>2019</v>
      </c>
      <c r="N60" s="12">
        <v>13585.9787</v>
      </c>
      <c r="O60" t="s">
        <v>19364</v>
      </c>
    </row>
    <row r="61" spans="1:15" hidden="1" x14ac:dyDescent="0.2">
      <c r="A61" s="15">
        <f t="shared" si="3"/>
        <v>44.243709634703201</v>
      </c>
      <c r="B61" s="14">
        <f t="shared" si="2"/>
        <v>2</v>
      </c>
      <c r="C61" t="s">
        <v>15977</v>
      </c>
      <c r="D61" t="s">
        <v>16803</v>
      </c>
      <c r="E61" t="s">
        <v>1060</v>
      </c>
      <c r="F61" s="2" t="s">
        <v>18439</v>
      </c>
      <c r="G61" s="8" t="s">
        <v>19268</v>
      </c>
      <c r="H61" s="8" t="s">
        <v>17593</v>
      </c>
      <c r="I61" s="7" t="s">
        <v>19415</v>
      </c>
      <c r="K61">
        <v>36736957</v>
      </c>
      <c r="L61" t="s">
        <v>19362</v>
      </c>
      <c r="M61">
        <v>2019</v>
      </c>
      <c r="N61" s="12">
        <v>38.757489640000003</v>
      </c>
      <c r="O61" t="s">
        <v>19365</v>
      </c>
    </row>
    <row r="62" spans="1:15" hidden="1" x14ac:dyDescent="0.2">
      <c r="A62" s="15">
        <f t="shared" si="3"/>
        <v>18.787856700913242</v>
      </c>
      <c r="B62" s="14">
        <f t="shared" si="2"/>
        <v>2</v>
      </c>
      <c r="C62" t="s">
        <v>15977</v>
      </c>
      <c r="D62" t="s">
        <v>16803</v>
      </c>
      <c r="E62" t="s">
        <v>1060</v>
      </c>
      <c r="F62" s="2" t="s">
        <v>18439</v>
      </c>
      <c r="G62" s="8" t="s">
        <v>19268</v>
      </c>
      <c r="H62" s="8" t="s">
        <v>17593</v>
      </c>
      <c r="I62" s="7" t="s">
        <v>19415</v>
      </c>
      <c r="K62">
        <v>15600154</v>
      </c>
      <c r="L62" t="s">
        <v>19362</v>
      </c>
      <c r="M62">
        <v>2022</v>
      </c>
      <c r="N62" s="12">
        <v>16.458162470000001</v>
      </c>
      <c r="O62" t="s">
        <v>19365</v>
      </c>
    </row>
    <row r="63" spans="1:15" hidden="1" x14ac:dyDescent="0.2">
      <c r="A63" s="13" t="str">
        <f t="shared" si="3"/>
        <v/>
      </c>
      <c r="B63" s="14">
        <f t="shared" si="2"/>
        <v>2</v>
      </c>
      <c r="C63" t="s">
        <v>15977</v>
      </c>
      <c r="D63" t="s">
        <v>16803</v>
      </c>
      <c r="E63" t="s">
        <v>1060</v>
      </c>
      <c r="F63" s="2" t="s">
        <v>18439</v>
      </c>
      <c r="G63" t="s">
        <v>19265</v>
      </c>
      <c r="H63" t="s">
        <v>17593</v>
      </c>
      <c r="I63"/>
      <c r="K63">
        <v>12924551034</v>
      </c>
      <c r="L63" t="s">
        <v>19360</v>
      </c>
      <c r="M63">
        <v>2022</v>
      </c>
      <c r="N63" s="12">
        <v>13635.40134</v>
      </c>
      <c r="O63" t="s">
        <v>19364</v>
      </c>
    </row>
    <row r="64" spans="1:15" hidden="1" x14ac:dyDescent="0.2">
      <c r="A64" s="13" t="str">
        <f t="shared" si="3"/>
        <v/>
      </c>
      <c r="B64" s="14">
        <f t="shared" si="2"/>
        <v>2</v>
      </c>
      <c r="C64" t="s">
        <v>15978</v>
      </c>
      <c r="D64" t="s">
        <v>16804</v>
      </c>
      <c r="E64" t="s">
        <v>1060</v>
      </c>
      <c r="F64" s="2" t="s">
        <v>18440</v>
      </c>
      <c r="G64" t="s">
        <v>19265</v>
      </c>
      <c r="H64" t="s">
        <v>17593</v>
      </c>
      <c r="I64"/>
      <c r="K64">
        <v>1120790183</v>
      </c>
      <c r="L64" t="s">
        <v>19360</v>
      </c>
      <c r="M64">
        <v>2019</v>
      </c>
      <c r="N64" s="12">
        <v>1182.4336430000001</v>
      </c>
      <c r="O64" t="s">
        <v>19364</v>
      </c>
    </row>
    <row r="65" spans="1:15" hidden="1" x14ac:dyDescent="0.2">
      <c r="A65" s="13" t="str">
        <f t="shared" si="3"/>
        <v/>
      </c>
      <c r="B65" s="14">
        <f t="shared" si="2"/>
        <v>2</v>
      </c>
      <c r="C65" t="s">
        <v>15978</v>
      </c>
      <c r="D65" t="s">
        <v>16804</v>
      </c>
      <c r="E65" t="s">
        <v>1060</v>
      </c>
      <c r="F65" s="2" t="s">
        <v>18440</v>
      </c>
      <c r="G65" t="s">
        <v>19265</v>
      </c>
      <c r="H65" t="s">
        <v>17594</v>
      </c>
      <c r="I65"/>
      <c r="K65">
        <v>20177224</v>
      </c>
      <c r="L65" t="s">
        <v>19361</v>
      </c>
      <c r="M65">
        <v>2019</v>
      </c>
      <c r="N65" s="12">
        <v>134.1724864</v>
      </c>
      <c r="O65" t="s">
        <v>19353</v>
      </c>
    </row>
    <row r="66" spans="1:15" hidden="1" x14ac:dyDescent="0.2">
      <c r="A66" s="15">
        <f t="shared" si="3"/>
        <v>6.1124893493150676</v>
      </c>
      <c r="B66" s="14">
        <f t="shared" si="2"/>
        <v>2</v>
      </c>
      <c r="C66" t="s">
        <v>15978</v>
      </c>
      <c r="D66" t="s">
        <v>16804</v>
      </c>
      <c r="E66" t="s">
        <v>1060</v>
      </c>
      <c r="F66" s="2" t="s">
        <v>18440</v>
      </c>
      <c r="G66" s="8" t="s">
        <v>19268</v>
      </c>
      <c r="H66" s="8" t="s">
        <v>17593</v>
      </c>
      <c r="I66" s="7" t="s">
        <v>19415</v>
      </c>
      <c r="K66">
        <v>5075394</v>
      </c>
      <c r="L66" t="s">
        <v>19362</v>
      </c>
      <c r="M66">
        <v>2019</v>
      </c>
      <c r="N66" s="12">
        <v>5.3545406699999996</v>
      </c>
      <c r="O66" t="s">
        <v>19365</v>
      </c>
    </row>
    <row r="67" spans="1:15" hidden="1" x14ac:dyDescent="0.2">
      <c r="A67" s="13" t="str">
        <f t="shared" si="3"/>
        <v/>
      </c>
      <c r="B67" s="14">
        <f t="shared" si="2"/>
        <v>2</v>
      </c>
      <c r="C67" t="s">
        <v>15978</v>
      </c>
      <c r="D67" t="s">
        <v>16804</v>
      </c>
      <c r="E67" t="s">
        <v>1060</v>
      </c>
      <c r="F67" s="2" t="s">
        <v>18440</v>
      </c>
      <c r="G67" t="s">
        <v>19268</v>
      </c>
      <c r="H67" t="s">
        <v>17594</v>
      </c>
      <c r="I67"/>
      <c r="K67">
        <v>64810</v>
      </c>
      <c r="L67" t="s">
        <v>19363</v>
      </c>
      <c r="M67">
        <v>2019</v>
      </c>
      <c r="N67" s="12">
        <v>0.43096705699999999</v>
      </c>
      <c r="O67" t="s">
        <v>19392</v>
      </c>
    </row>
    <row r="68" spans="1:15" hidden="1" x14ac:dyDescent="0.2">
      <c r="A68" s="13" t="str">
        <f t="shared" si="3"/>
        <v/>
      </c>
      <c r="B68" s="14">
        <f t="shared" si="2"/>
        <v>2</v>
      </c>
      <c r="C68" t="s">
        <v>15978</v>
      </c>
      <c r="D68" t="s">
        <v>16804</v>
      </c>
      <c r="E68" t="s">
        <v>1060</v>
      </c>
      <c r="F68" s="2" t="s">
        <v>18440</v>
      </c>
      <c r="G68" t="s">
        <v>19268</v>
      </c>
      <c r="H68" t="s">
        <v>19271</v>
      </c>
      <c r="I68"/>
      <c r="K68">
        <v>57329</v>
      </c>
      <c r="L68" t="s">
        <v>19363</v>
      </c>
      <c r="M68">
        <v>2022</v>
      </c>
      <c r="N68" s="12">
        <v>0.38122065129999999</v>
      </c>
      <c r="O68" t="s">
        <v>19392</v>
      </c>
    </row>
    <row r="69" spans="1:15" hidden="1" x14ac:dyDescent="0.2">
      <c r="A69" s="15">
        <f t="shared" si="3"/>
        <v>7.0068415125570782</v>
      </c>
      <c r="B69" s="14">
        <f t="shared" si="2"/>
        <v>2</v>
      </c>
      <c r="C69" t="s">
        <v>15978</v>
      </c>
      <c r="D69" t="s">
        <v>16804</v>
      </c>
      <c r="E69" t="s">
        <v>1060</v>
      </c>
      <c r="F69" s="2" t="s">
        <v>18440</v>
      </c>
      <c r="G69" s="8" t="s">
        <v>19268</v>
      </c>
      <c r="H69" s="8" t="s">
        <v>17593</v>
      </c>
      <c r="I69" s="7" t="s">
        <v>19415</v>
      </c>
      <c r="K69">
        <v>5818003</v>
      </c>
      <c r="L69" t="s">
        <v>19362</v>
      </c>
      <c r="M69">
        <v>2022</v>
      </c>
      <c r="N69" s="12">
        <v>6.1379931650000001</v>
      </c>
      <c r="O69" t="s">
        <v>19365</v>
      </c>
    </row>
    <row r="70" spans="1:15" hidden="1" x14ac:dyDescent="0.2">
      <c r="A70" s="13" t="str">
        <f t="shared" si="3"/>
        <v/>
      </c>
      <c r="B70" s="14">
        <f t="shared" si="2"/>
        <v>2</v>
      </c>
      <c r="C70" t="s">
        <v>15978</v>
      </c>
      <c r="D70" t="s">
        <v>16804</v>
      </c>
      <c r="E70" t="s">
        <v>1060</v>
      </c>
      <c r="F70" s="2" t="s">
        <v>18440</v>
      </c>
      <c r="G70" t="s">
        <v>19265</v>
      </c>
      <c r="H70" t="s">
        <v>19271</v>
      </c>
      <c r="I70"/>
      <c r="K70">
        <v>20361674</v>
      </c>
      <c r="L70" t="s">
        <v>19361</v>
      </c>
      <c r="M70">
        <v>2022</v>
      </c>
      <c r="N70" s="12">
        <v>135.39902359999999</v>
      </c>
      <c r="O70" t="s">
        <v>19353</v>
      </c>
    </row>
    <row r="71" spans="1:15" hidden="1" x14ac:dyDescent="0.2">
      <c r="A71" s="13" t="str">
        <f t="shared" si="3"/>
        <v/>
      </c>
      <c r="B71" s="14">
        <f t="shared" ref="B71:B134" si="4">COUNTIFS(C:C,C71,I:I,"YES")</f>
        <v>2</v>
      </c>
      <c r="C71" t="s">
        <v>15978</v>
      </c>
      <c r="D71" t="s">
        <v>16804</v>
      </c>
      <c r="E71" t="s">
        <v>1060</v>
      </c>
      <c r="F71" s="2" t="s">
        <v>18440</v>
      </c>
      <c r="G71" t="s">
        <v>19265</v>
      </c>
      <c r="H71" t="s">
        <v>17593</v>
      </c>
      <c r="I71"/>
      <c r="K71">
        <v>1137251051</v>
      </c>
      <c r="L71" t="s">
        <v>19360</v>
      </c>
      <c r="M71">
        <v>2022</v>
      </c>
      <c r="N71" s="12">
        <v>1199.799859</v>
      </c>
      <c r="O71" t="s">
        <v>19364</v>
      </c>
    </row>
    <row r="72" spans="1:15" hidden="1" x14ac:dyDescent="0.2">
      <c r="A72" s="13" t="str">
        <f t="shared" si="3"/>
        <v/>
      </c>
      <c r="B72" s="14">
        <f t="shared" si="4"/>
        <v>2</v>
      </c>
      <c r="C72" t="s">
        <v>15978</v>
      </c>
      <c r="D72" t="s">
        <v>16804</v>
      </c>
      <c r="E72" t="s">
        <v>1060</v>
      </c>
      <c r="F72" s="2" t="s">
        <v>18440</v>
      </c>
      <c r="G72" t="s">
        <v>19266</v>
      </c>
      <c r="H72" t="s">
        <v>17594</v>
      </c>
      <c r="I72"/>
      <c r="J72" t="s">
        <v>13809</v>
      </c>
      <c r="K72">
        <v>30.4</v>
      </c>
      <c r="L72" t="s">
        <v>19364</v>
      </c>
      <c r="M72">
        <v>2007</v>
      </c>
      <c r="N72" s="12">
        <v>191.20992000000001</v>
      </c>
      <c r="O72" t="s">
        <v>19353</v>
      </c>
    </row>
    <row r="73" spans="1:15" hidden="1" x14ac:dyDescent="0.2">
      <c r="A73" s="13" t="str">
        <f t="shared" si="3"/>
        <v/>
      </c>
      <c r="B73" s="14">
        <f t="shared" si="4"/>
        <v>2</v>
      </c>
      <c r="C73" t="s">
        <v>15979</v>
      </c>
      <c r="D73" t="s">
        <v>16805</v>
      </c>
      <c r="E73" t="s">
        <v>1060</v>
      </c>
      <c r="F73" s="2" t="s">
        <v>18441</v>
      </c>
      <c r="G73" t="s">
        <v>19265</v>
      </c>
      <c r="H73" t="s">
        <v>17593</v>
      </c>
      <c r="I73"/>
      <c r="K73">
        <v>11731884091</v>
      </c>
      <c r="L73" t="s">
        <v>19360</v>
      </c>
      <c r="M73">
        <v>2019</v>
      </c>
      <c r="N73" s="12">
        <v>12377.137720000001</v>
      </c>
      <c r="O73" t="s">
        <v>19364</v>
      </c>
    </row>
    <row r="74" spans="1:15" hidden="1" x14ac:dyDescent="0.2">
      <c r="A74" s="15">
        <f t="shared" si="3"/>
        <v>194.97022762557077</v>
      </c>
      <c r="B74" s="14">
        <f t="shared" si="4"/>
        <v>2</v>
      </c>
      <c r="C74" t="s">
        <v>15979</v>
      </c>
      <c r="D74" t="s">
        <v>16805</v>
      </c>
      <c r="E74" t="s">
        <v>1060</v>
      </c>
      <c r="F74" s="2" t="s">
        <v>18441</v>
      </c>
      <c r="G74" s="8" t="s">
        <v>19268</v>
      </c>
      <c r="H74" s="8" t="s">
        <v>17593</v>
      </c>
      <c r="I74" s="7" t="s">
        <v>19415</v>
      </c>
      <c r="K74">
        <v>161889971</v>
      </c>
      <c r="L74" t="s">
        <v>19362</v>
      </c>
      <c r="M74">
        <v>2019</v>
      </c>
      <c r="N74" s="12">
        <v>170.79391939999999</v>
      </c>
      <c r="O74" t="s">
        <v>19365</v>
      </c>
    </row>
    <row r="75" spans="1:15" hidden="1" x14ac:dyDescent="0.2">
      <c r="A75" s="15">
        <f t="shared" si="3"/>
        <v>171.09917374429224</v>
      </c>
      <c r="B75" s="14">
        <f t="shared" si="4"/>
        <v>2</v>
      </c>
      <c r="C75" t="s">
        <v>15979</v>
      </c>
      <c r="D75" t="s">
        <v>16805</v>
      </c>
      <c r="E75" t="s">
        <v>1060</v>
      </c>
      <c r="F75" s="2" t="s">
        <v>18441</v>
      </c>
      <c r="G75" s="8" t="s">
        <v>19268</v>
      </c>
      <c r="H75" s="8" t="s">
        <v>17593</v>
      </c>
      <c r="I75" s="7" t="s">
        <v>19415</v>
      </c>
      <c r="K75">
        <v>142069077</v>
      </c>
      <c r="L75" t="s">
        <v>19362</v>
      </c>
      <c r="M75">
        <v>2022</v>
      </c>
      <c r="N75" s="12">
        <v>149.8828762</v>
      </c>
      <c r="O75" t="s">
        <v>19365</v>
      </c>
    </row>
    <row r="76" spans="1:15" hidden="1" x14ac:dyDescent="0.2">
      <c r="A76" s="13" t="str">
        <f t="shared" si="3"/>
        <v/>
      </c>
      <c r="B76" s="14">
        <f t="shared" si="4"/>
        <v>2</v>
      </c>
      <c r="C76" t="s">
        <v>15979</v>
      </c>
      <c r="D76" t="s">
        <v>16805</v>
      </c>
      <c r="E76" t="s">
        <v>1060</v>
      </c>
      <c r="F76" s="2" t="s">
        <v>18441</v>
      </c>
      <c r="G76" t="s">
        <v>19265</v>
      </c>
      <c r="H76" t="s">
        <v>17593</v>
      </c>
      <c r="I76"/>
      <c r="K76">
        <v>12143542869</v>
      </c>
      <c r="L76" t="s">
        <v>19360</v>
      </c>
      <c r="M76">
        <v>2022</v>
      </c>
      <c r="N76" s="12">
        <v>12811.43773</v>
      </c>
      <c r="O76" t="s">
        <v>19364</v>
      </c>
    </row>
    <row r="77" spans="1:15" hidden="1" x14ac:dyDescent="0.2">
      <c r="A77" s="13" t="str">
        <f t="shared" si="3"/>
        <v/>
      </c>
      <c r="B77" s="14">
        <f t="shared" si="4"/>
        <v>2</v>
      </c>
      <c r="C77" t="s">
        <v>15980</v>
      </c>
      <c r="D77" t="s">
        <v>16806</v>
      </c>
      <c r="E77" t="s">
        <v>1060</v>
      </c>
      <c r="F77" s="2" t="s">
        <v>18442</v>
      </c>
      <c r="G77" t="s">
        <v>19265</v>
      </c>
      <c r="H77" t="s">
        <v>17593</v>
      </c>
      <c r="I77"/>
      <c r="K77">
        <v>17170585221</v>
      </c>
      <c r="L77" t="s">
        <v>19360</v>
      </c>
      <c r="M77">
        <v>2019</v>
      </c>
      <c r="N77" s="12">
        <v>18114.967410000001</v>
      </c>
      <c r="O77" t="s">
        <v>19364</v>
      </c>
    </row>
    <row r="78" spans="1:15" hidden="1" x14ac:dyDescent="0.2">
      <c r="A78" s="15">
        <f t="shared" si="3"/>
        <v>50.002955833333338</v>
      </c>
      <c r="B78" s="14">
        <f t="shared" si="4"/>
        <v>2</v>
      </c>
      <c r="C78" t="s">
        <v>15980</v>
      </c>
      <c r="D78" t="s">
        <v>16806</v>
      </c>
      <c r="E78" t="s">
        <v>1060</v>
      </c>
      <c r="F78" s="2" t="s">
        <v>18442</v>
      </c>
      <c r="G78" s="8" t="s">
        <v>19268</v>
      </c>
      <c r="H78" s="8" t="s">
        <v>17593</v>
      </c>
      <c r="I78" s="7" t="s">
        <v>19415</v>
      </c>
      <c r="K78">
        <v>41519042</v>
      </c>
      <c r="L78" t="s">
        <v>19362</v>
      </c>
      <c r="M78">
        <v>2019</v>
      </c>
      <c r="N78" s="12">
        <v>43.802589310000002</v>
      </c>
      <c r="O78" t="s">
        <v>19365</v>
      </c>
    </row>
    <row r="79" spans="1:15" hidden="1" x14ac:dyDescent="0.2">
      <c r="A79" s="15">
        <f t="shared" si="3"/>
        <v>57.170819737442919</v>
      </c>
      <c r="B79" s="14">
        <f t="shared" si="4"/>
        <v>2</v>
      </c>
      <c r="C79" t="s">
        <v>15980</v>
      </c>
      <c r="D79" t="s">
        <v>16806</v>
      </c>
      <c r="E79" t="s">
        <v>1060</v>
      </c>
      <c r="F79" s="2" t="s">
        <v>18442</v>
      </c>
      <c r="G79" s="8" t="s">
        <v>19268</v>
      </c>
      <c r="H79" s="8" t="s">
        <v>17593</v>
      </c>
      <c r="I79" s="7" t="s">
        <v>19415</v>
      </c>
      <c r="K79">
        <v>47470747</v>
      </c>
      <c r="L79" t="s">
        <v>19362</v>
      </c>
      <c r="M79">
        <v>2022</v>
      </c>
      <c r="N79" s="12">
        <v>50.081638089999998</v>
      </c>
      <c r="O79" t="s">
        <v>19365</v>
      </c>
    </row>
    <row r="80" spans="1:15" hidden="1" x14ac:dyDescent="0.2">
      <c r="A80" s="13" t="str">
        <f t="shared" si="3"/>
        <v/>
      </c>
      <c r="B80" s="14">
        <f t="shared" si="4"/>
        <v>2</v>
      </c>
      <c r="C80" t="s">
        <v>15980</v>
      </c>
      <c r="D80" t="s">
        <v>16806</v>
      </c>
      <c r="E80" t="s">
        <v>1060</v>
      </c>
      <c r="F80" s="2" t="s">
        <v>18442</v>
      </c>
      <c r="G80" t="s">
        <v>19265</v>
      </c>
      <c r="H80" t="s">
        <v>17593</v>
      </c>
      <c r="I80"/>
      <c r="K80">
        <v>17302571518</v>
      </c>
      <c r="L80" t="s">
        <v>19360</v>
      </c>
      <c r="M80">
        <v>2022</v>
      </c>
      <c r="N80" s="12">
        <v>18254.212950000001</v>
      </c>
      <c r="O80" t="s">
        <v>19364</v>
      </c>
    </row>
    <row r="81" spans="1:15" hidden="1" x14ac:dyDescent="0.2">
      <c r="A81" s="13" t="str">
        <f t="shared" si="3"/>
        <v/>
      </c>
      <c r="B81" s="14">
        <f t="shared" si="4"/>
        <v>2</v>
      </c>
      <c r="C81" t="s">
        <v>15981</v>
      </c>
      <c r="D81" t="s">
        <v>16807</v>
      </c>
      <c r="E81" t="s">
        <v>1060</v>
      </c>
      <c r="F81" s="2" t="s">
        <v>18443</v>
      </c>
      <c r="G81" t="s">
        <v>19265</v>
      </c>
      <c r="H81" t="s">
        <v>17593</v>
      </c>
      <c r="I81"/>
      <c r="K81">
        <v>8729251477</v>
      </c>
      <c r="L81" t="s">
        <v>19360</v>
      </c>
      <c r="M81">
        <v>2019</v>
      </c>
      <c r="N81" s="12">
        <v>9209.3603079999993</v>
      </c>
      <c r="O81" t="s">
        <v>19364</v>
      </c>
    </row>
    <row r="82" spans="1:15" hidden="1" x14ac:dyDescent="0.2">
      <c r="A82" s="15">
        <f t="shared" si="3"/>
        <v>48.927556757990864</v>
      </c>
      <c r="B82" s="14">
        <f t="shared" si="4"/>
        <v>2</v>
      </c>
      <c r="C82" t="s">
        <v>15981</v>
      </c>
      <c r="D82" t="s">
        <v>16807</v>
      </c>
      <c r="E82" t="s">
        <v>1060</v>
      </c>
      <c r="F82" s="2" t="s">
        <v>18443</v>
      </c>
      <c r="G82" s="8" t="s">
        <v>19268</v>
      </c>
      <c r="H82" s="8" t="s">
        <v>17593</v>
      </c>
      <c r="I82" s="7" t="s">
        <v>19415</v>
      </c>
      <c r="K82">
        <v>40626104</v>
      </c>
      <c r="L82" t="s">
        <v>19362</v>
      </c>
      <c r="M82">
        <v>2019</v>
      </c>
      <c r="N82" s="12">
        <v>42.860539719999998</v>
      </c>
      <c r="O82" t="s">
        <v>19365</v>
      </c>
    </row>
    <row r="83" spans="1:15" hidden="1" x14ac:dyDescent="0.2">
      <c r="A83" s="15">
        <f t="shared" si="3"/>
        <v>45.101965376712329</v>
      </c>
      <c r="B83" s="14">
        <f t="shared" si="4"/>
        <v>2</v>
      </c>
      <c r="C83" t="s">
        <v>15981</v>
      </c>
      <c r="D83" t="s">
        <v>16807</v>
      </c>
      <c r="E83" t="s">
        <v>1060</v>
      </c>
      <c r="F83" s="2" t="s">
        <v>18443</v>
      </c>
      <c r="G83" s="8" t="s">
        <v>19268</v>
      </c>
      <c r="H83" s="8" t="s">
        <v>17593</v>
      </c>
      <c r="I83" s="7" t="s">
        <v>19415</v>
      </c>
      <c r="K83">
        <v>37449594</v>
      </c>
      <c r="L83" t="s">
        <v>19362</v>
      </c>
      <c r="M83">
        <v>2022</v>
      </c>
      <c r="N83" s="12">
        <v>39.509321669999999</v>
      </c>
      <c r="O83" t="s">
        <v>19365</v>
      </c>
    </row>
    <row r="84" spans="1:15" hidden="1" x14ac:dyDescent="0.2">
      <c r="A84" s="13" t="str">
        <f t="shared" si="3"/>
        <v/>
      </c>
      <c r="B84" s="14">
        <f t="shared" si="4"/>
        <v>2</v>
      </c>
      <c r="C84" t="s">
        <v>15981</v>
      </c>
      <c r="D84" t="s">
        <v>16807</v>
      </c>
      <c r="E84" t="s">
        <v>1060</v>
      </c>
      <c r="F84" s="2" t="s">
        <v>18443</v>
      </c>
      <c r="G84" t="s">
        <v>19265</v>
      </c>
      <c r="H84" t="s">
        <v>17593</v>
      </c>
      <c r="I84"/>
      <c r="K84">
        <v>8846105436</v>
      </c>
      <c r="L84" t="s">
        <v>19360</v>
      </c>
      <c r="M84">
        <v>2022</v>
      </c>
      <c r="N84" s="12">
        <v>9332.6412349999991</v>
      </c>
      <c r="O84" t="s">
        <v>19364</v>
      </c>
    </row>
    <row r="85" spans="1:15" hidden="1" x14ac:dyDescent="0.2">
      <c r="A85" s="13" t="str">
        <f t="shared" si="3"/>
        <v/>
      </c>
      <c r="B85" s="14">
        <f t="shared" si="4"/>
        <v>2</v>
      </c>
      <c r="C85" t="s">
        <v>15982</v>
      </c>
      <c r="D85" t="s">
        <v>16808</v>
      </c>
      <c r="E85" t="s">
        <v>1060</v>
      </c>
      <c r="F85" s="2" t="s">
        <v>18444</v>
      </c>
      <c r="G85" t="s">
        <v>19265</v>
      </c>
      <c r="H85" t="s">
        <v>17593</v>
      </c>
      <c r="I85"/>
      <c r="K85">
        <v>4931492238</v>
      </c>
      <c r="L85" t="s">
        <v>19360</v>
      </c>
      <c r="M85">
        <v>2019</v>
      </c>
      <c r="N85" s="12">
        <v>5202.7243109999999</v>
      </c>
      <c r="O85" t="s">
        <v>19364</v>
      </c>
    </row>
    <row r="86" spans="1:15" hidden="1" x14ac:dyDescent="0.2">
      <c r="A86" s="15">
        <f t="shared" si="3"/>
        <v>162.0406077625571</v>
      </c>
      <c r="B86" s="14">
        <f t="shared" si="4"/>
        <v>2</v>
      </c>
      <c r="C86" t="s">
        <v>15982</v>
      </c>
      <c r="D86" t="s">
        <v>16808</v>
      </c>
      <c r="E86" t="s">
        <v>1060</v>
      </c>
      <c r="F86" s="2" t="s">
        <v>18444</v>
      </c>
      <c r="G86" s="8" t="s">
        <v>19268</v>
      </c>
      <c r="H86" s="8" t="s">
        <v>17593</v>
      </c>
      <c r="I86" s="7" t="s">
        <v>19415</v>
      </c>
      <c r="K86">
        <v>134547462</v>
      </c>
      <c r="L86" t="s">
        <v>19362</v>
      </c>
      <c r="M86">
        <v>2019</v>
      </c>
      <c r="N86" s="12">
        <v>141.94757240000001</v>
      </c>
      <c r="O86" t="s">
        <v>19365</v>
      </c>
    </row>
    <row r="87" spans="1:15" hidden="1" x14ac:dyDescent="0.2">
      <c r="A87" s="15">
        <f t="shared" si="3"/>
        <v>95.797181860730589</v>
      </c>
      <c r="B87" s="14">
        <f t="shared" si="4"/>
        <v>2</v>
      </c>
      <c r="C87" t="s">
        <v>15982</v>
      </c>
      <c r="D87" t="s">
        <v>16808</v>
      </c>
      <c r="E87" t="s">
        <v>1060</v>
      </c>
      <c r="F87" s="2" t="s">
        <v>18444</v>
      </c>
      <c r="G87" s="8" t="s">
        <v>19268</v>
      </c>
      <c r="H87" s="8" t="s">
        <v>17593</v>
      </c>
      <c r="I87" s="7" t="s">
        <v>19415</v>
      </c>
      <c r="K87">
        <v>79543442</v>
      </c>
      <c r="L87" t="s">
        <v>19362</v>
      </c>
      <c r="M87">
        <v>2022</v>
      </c>
      <c r="N87" s="12">
        <v>83.918331309999999</v>
      </c>
      <c r="O87" t="s">
        <v>19365</v>
      </c>
    </row>
    <row r="88" spans="1:15" hidden="1" x14ac:dyDescent="0.2">
      <c r="A88" s="13" t="str">
        <f t="shared" si="3"/>
        <v/>
      </c>
      <c r="B88" s="14">
        <f t="shared" si="4"/>
        <v>2</v>
      </c>
      <c r="C88" t="s">
        <v>15982</v>
      </c>
      <c r="D88" t="s">
        <v>16808</v>
      </c>
      <c r="E88" t="s">
        <v>1060</v>
      </c>
      <c r="F88" s="2" t="s">
        <v>18444</v>
      </c>
      <c r="G88" t="s">
        <v>19265</v>
      </c>
      <c r="H88" t="s">
        <v>17593</v>
      </c>
      <c r="I88"/>
      <c r="K88">
        <v>5199030823</v>
      </c>
      <c r="L88" t="s">
        <v>19360</v>
      </c>
      <c r="M88">
        <v>2022</v>
      </c>
      <c r="N88" s="12">
        <v>5484.9775179999997</v>
      </c>
      <c r="O88" t="s">
        <v>19364</v>
      </c>
    </row>
    <row r="89" spans="1:15" hidden="1" x14ac:dyDescent="0.2">
      <c r="A89" s="13" t="str">
        <f t="shared" si="3"/>
        <v/>
      </c>
      <c r="B89" s="14">
        <f t="shared" si="4"/>
        <v>2</v>
      </c>
      <c r="C89" t="s">
        <v>15983</v>
      </c>
      <c r="D89" t="s">
        <v>16809</v>
      </c>
      <c r="E89" t="s">
        <v>1060</v>
      </c>
      <c r="F89" s="2" t="s">
        <v>18445</v>
      </c>
      <c r="G89" t="s">
        <v>19265</v>
      </c>
      <c r="H89" t="s">
        <v>17593</v>
      </c>
      <c r="I89"/>
      <c r="K89">
        <v>24048923246</v>
      </c>
      <c r="L89" t="s">
        <v>19360</v>
      </c>
      <c r="M89">
        <v>2019</v>
      </c>
      <c r="N89" s="12">
        <v>25371.614020000001</v>
      </c>
      <c r="O89" t="s">
        <v>19364</v>
      </c>
    </row>
    <row r="90" spans="1:15" hidden="1" x14ac:dyDescent="0.2">
      <c r="A90" s="15">
        <f t="shared" si="3"/>
        <v>99.563268116438351</v>
      </c>
      <c r="B90" s="14">
        <f t="shared" si="4"/>
        <v>2</v>
      </c>
      <c r="C90" t="s">
        <v>15983</v>
      </c>
      <c r="D90" t="s">
        <v>16809</v>
      </c>
      <c r="E90" t="s">
        <v>1060</v>
      </c>
      <c r="F90" s="2" t="s">
        <v>18445</v>
      </c>
      <c r="G90" s="8" t="s">
        <v>19268</v>
      </c>
      <c r="H90" s="8" t="s">
        <v>17593</v>
      </c>
      <c r="I90" s="7" t="s">
        <v>19415</v>
      </c>
      <c r="K90">
        <v>82670543</v>
      </c>
      <c r="L90" t="s">
        <v>19362</v>
      </c>
      <c r="M90">
        <v>2019</v>
      </c>
      <c r="N90" s="12">
        <v>87.217422869999993</v>
      </c>
      <c r="O90" t="s">
        <v>19365</v>
      </c>
    </row>
    <row r="91" spans="1:15" hidden="1" x14ac:dyDescent="0.2">
      <c r="A91" s="15">
        <f t="shared" si="3"/>
        <v>89.104331712328758</v>
      </c>
      <c r="B91" s="14">
        <f t="shared" si="4"/>
        <v>2</v>
      </c>
      <c r="C91" t="s">
        <v>15983</v>
      </c>
      <c r="D91" t="s">
        <v>16809</v>
      </c>
      <c r="E91" t="s">
        <v>1060</v>
      </c>
      <c r="F91" s="2" t="s">
        <v>18445</v>
      </c>
      <c r="G91" s="8" t="s">
        <v>19268</v>
      </c>
      <c r="H91" s="8" t="s">
        <v>17593</v>
      </c>
      <c r="I91" s="7" t="s">
        <v>19415</v>
      </c>
      <c r="K91">
        <v>73986156</v>
      </c>
      <c r="L91" t="s">
        <v>19362</v>
      </c>
      <c r="M91">
        <v>2022</v>
      </c>
      <c r="N91" s="12">
        <v>78.055394579999998</v>
      </c>
      <c r="O91" t="s">
        <v>19365</v>
      </c>
    </row>
    <row r="92" spans="1:15" hidden="1" x14ac:dyDescent="0.2">
      <c r="A92" s="13" t="str">
        <f t="shared" si="3"/>
        <v/>
      </c>
      <c r="B92" s="14">
        <f t="shared" si="4"/>
        <v>2</v>
      </c>
      <c r="C92" t="s">
        <v>15983</v>
      </c>
      <c r="D92" t="s">
        <v>16809</v>
      </c>
      <c r="E92" t="s">
        <v>1060</v>
      </c>
      <c r="F92" s="2" t="s">
        <v>18445</v>
      </c>
      <c r="G92" t="s">
        <v>19265</v>
      </c>
      <c r="H92" t="s">
        <v>17593</v>
      </c>
      <c r="I92"/>
      <c r="K92">
        <v>24278882717</v>
      </c>
      <c r="L92" t="s">
        <v>19360</v>
      </c>
      <c r="M92">
        <v>2022</v>
      </c>
      <c r="N92" s="12">
        <v>25614.221269999998</v>
      </c>
      <c r="O92" t="s">
        <v>19364</v>
      </c>
    </row>
    <row r="93" spans="1:15" hidden="1" x14ac:dyDescent="0.2">
      <c r="A93" s="13" t="str">
        <f t="shared" si="3"/>
        <v/>
      </c>
      <c r="B93" s="14">
        <f t="shared" si="4"/>
        <v>2</v>
      </c>
      <c r="C93" t="s">
        <v>15984</v>
      </c>
      <c r="D93" t="s">
        <v>16810</v>
      </c>
      <c r="E93" t="s">
        <v>1060</v>
      </c>
      <c r="F93" s="2" t="s">
        <v>18446</v>
      </c>
      <c r="G93" t="s">
        <v>19265</v>
      </c>
      <c r="H93" t="s">
        <v>17593</v>
      </c>
      <c r="I93"/>
      <c r="K93">
        <v>17615194768</v>
      </c>
      <c r="L93" t="s">
        <v>19360</v>
      </c>
      <c r="M93">
        <v>2019</v>
      </c>
      <c r="N93" s="12">
        <v>18584.030480000001</v>
      </c>
      <c r="O93" t="s">
        <v>19364</v>
      </c>
    </row>
    <row r="94" spans="1:15" hidden="1" x14ac:dyDescent="0.2">
      <c r="A94" s="15">
        <f t="shared" ref="A94:A157" si="5">IF(I94="YES",N94/0.876,"")</f>
        <v>32.389417705479453</v>
      </c>
      <c r="B94" s="14">
        <f t="shared" si="4"/>
        <v>2</v>
      </c>
      <c r="C94" t="s">
        <v>15984</v>
      </c>
      <c r="D94" t="s">
        <v>16810</v>
      </c>
      <c r="E94" t="s">
        <v>1060</v>
      </c>
      <c r="F94" s="2" t="s">
        <v>18446</v>
      </c>
      <c r="G94" s="8" t="s">
        <v>19268</v>
      </c>
      <c r="H94" s="8" t="s">
        <v>17593</v>
      </c>
      <c r="I94" s="7" t="s">
        <v>19415</v>
      </c>
      <c r="K94">
        <v>26893962</v>
      </c>
      <c r="L94" t="s">
        <v>19362</v>
      </c>
      <c r="M94">
        <v>2019</v>
      </c>
      <c r="N94" s="12">
        <v>28.373129909999999</v>
      </c>
      <c r="O94" t="s">
        <v>19365</v>
      </c>
    </row>
    <row r="95" spans="1:15" hidden="1" x14ac:dyDescent="0.2">
      <c r="A95" s="15">
        <f t="shared" si="5"/>
        <v>30.321706826484018</v>
      </c>
      <c r="B95" s="14">
        <f t="shared" si="4"/>
        <v>2</v>
      </c>
      <c r="C95" t="s">
        <v>15984</v>
      </c>
      <c r="D95" t="s">
        <v>16810</v>
      </c>
      <c r="E95" t="s">
        <v>1060</v>
      </c>
      <c r="F95" s="2" t="s">
        <v>18446</v>
      </c>
      <c r="G95" s="8" t="s">
        <v>19268</v>
      </c>
      <c r="H95" s="8" t="s">
        <v>17593</v>
      </c>
      <c r="I95" s="7" t="s">
        <v>19415</v>
      </c>
      <c r="K95">
        <v>25177076</v>
      </c>
      <c r="L95" t="s">
        <v>19362</v>
      </c>
      <c r="M95">
        <v>2022</v>
      </c>
      <c r="N95" s="12">
        <v>26.56181518</v>
      </c>
      <c r="O95" t="s">
        <v>19365</v>
      </c>
    </row>
    <row r="96" spans="1:15" hidden="1" x14ac:dyDescent="0.2">
      <c r="A96" s="13" t="str">
        <f t="shared" si="5"/>
        <v/>
      </c>
      <c r="B96" s="14">
        <f t="shared" si="4"/>
        <v>2</v>
      </c>
      <c r="C96" t="s">
        <v>15984</v>
      </c>
      <c r="D96" t="s">
        <v>16810</v>
      </c>
      <c r="E96" t="s">
        <v>1060</v>
      </c>
      <c r="F96" s="2" t="s">
        <v>18446</v>
      </c>
      <c r="G96" t="s">
        <v>19265</v>
      </c>
      <c r="H96" t="s">
        <v>17593</v>
      </c>
      <c r="I96"/>
      <c r="K96">
        <v>17673034618</v>
      </c>
      <c r="L96" t="s">
        <v>19360</v>
      </c>
      <c r="M96">
        <v>2022</v>
      </c>
      <c r="N96" s="12">
        <v>18645.051520000001</v>
      </c>
      <c r="O96" t="s">
        <v>19364</v>
      </c>
    </row>
    <row r="97" spans="1:15" hidden="1" x14ac:dyDescent="0.2">
      <c r="A97" s="13" t="str">
        <f t="shared" si="5"/>
        <v/>
      </c>
      <c r="B97" s="14">
        <f t="shared" si="4"/>
        <v>0</v>
      </c>
      <c r="C97" t="s">
        <v>15985</v>
      </c>
      <c r="D97" t="s">
        <v>16811</v>
      </c>
      <c r="E97" t="s">
        <v>1060</v>
      </c>
      <c r="F97" s="2" t="s">
        <v>18447</v>
      </c>
      <c r="G97" t="s">
        <v>19266</v>
      </c>
      <c r="H97" t="s">
        <v>17593</v>
      </c>
      <c r="I97"/>
      <c r="J97" t="s">
        <v>19292</v>
      </c>
      <c r="K97">
        <v>10</v>
      </c>
      <c r="L97" t="s">
        <v>19359</v>
      </c>
      <c r="M97">
        <v>2012</v>
      </c>
      <c r="N97" s="12">
        <v>10000</v>
      </c>
      <c r="O97" t="s">
        <v>19364</v>
      </c>
    </row>
    <row r="98" spans="1:15" hidden="1" x14ac:dyDescent="0.2">
      <c r="A98" s="13" t="str">
        <f t="shared" si="5"/>
        <v/>
      </c>
      <c r="B98" s="14">
        <f t="shared" si="4"/>
        <v>2</v>
      </c>
      <c r="C98" t="s">
        <v>15986</v>
      </c>
      <c r="D98" t="s">
        <v>16812</v>
      </c>
      <c r="E98" t="s">
        <v>1060</v>
      </c>
      <c r="F98" s="2" t="s">
        <v>18448</v>
      </c>
      <c r="G98" t="s">
        <v>19265</v>
      </c>
      <c r="H98" t="s">
        <v>17593</v>
      </c>
      <c r="I98"/>
      <c r="K98">
        <v>158251181</v>
      </c>
      <c r="L98" t="s">
        <v>19360</v>
      </c>
      <c r="M98">
        <v>2019</v>
      </c>
      <c r="N98" s="12">
        <v>166.95499599999999</v>
      </c>
      <c r="O98" t="s">
        <v>19364</v>
      </c>
    </row>
    <row r="99" spans="1:15" hidden="1" x14ac:dyDescent="0.2">
      <c r="A99" s="13" t="str">
        <f t="shared" si="5"/>
        <v/>
      </c>
      <c r="B99" s="14">
        <f t="shared" si="4"/>
        <v>2</v>
      </c>
      <c r="C99" t="s">
        <v>15986</v>
      </c>
      <c r="D99" t="s">
        <v>16812</v>
      </c>
      <c r="E99" t="s">
        <v>1060</v>
      </c>
      <c r="F99" s="2" t="s">
        <v>18448</v>
      </c>
      <c r="G99" t="s">
        <v>19265</v>
      </c>
      <c r="H99" t="s">
        <v>17594</v>
      </c>
      <c r="I99"/>
      <c r="K99">
        <v>11191851</v>
      </c>
      <c r="L99" t="s">
        <v>19361</v>
      </c>
      <c r="M99">
        <v>2019</v>
      </c>
      <c r="N99" s="12">
        <v>74.422451589999994</v>
      </c>
      <c r="O99" t="s">
        <v>19353</v>
      </c>
    </row>
    <row r="100" spans="1:15" hidden="1" x14ac:dyDescent="0.2">
      <c r="A100" s="15">
        <f t="shared" si="5"/>
        <v>2.4303045034246575</v>
      </c>
      <c r="B100" s="14">
        <f t="shared" si="4"/>
        <v>2</v>
      </c>
      <c r="C100" t="s">
        <v>15986</v>
      </c>
      <c r="D100" t="s">
        <v>16812</v>
      </c>
      <c r="E100" t="s">
        <v>1060</v>
      </c>
      <c r="F100" s="2" t="s">
        <v>18448</v>
      </c>
      <c r="G100" s="8" t="s">
        <v>19268</v>
      </c>
      <c r="H100" s="8" t="s">
        <v>17593</v>
      </c>
      <c r="I100" s="7" t="s">
        <v>19415</v>
      </c>
      <c r="K100">
        <v>2017959</v>
      </c>
      <c r="L100" t="s">
        <v>19362</v>
      </c>
      <c r="M100">
        <v>2019</v>
      </c>
      <c r="N100" s="12">
        <v>2.1289467449999999</v>
      </c>
      <c r="O100" t="s">
        <v>19365</v>
      </c>
    </row>
    <row r="101" spans="1:15" hidden="1" x14ac:dyDescent="0.2">
      <c r="A101" s="13" t="str">
        <f t="shared" si="5"/>
        <v/>
      </c>
      <c r="B101" s="14">
        <f t="shared" si="4"/>
        <v>2</v>
      </c>
      <c r="C101" t="s">
        <v>15986</v>
      </c>
      <c r="D101" t="s">
        <v>16812</v>
      </c>
      <c r="E101" t="s">
        <v>1060</v>
      </c>
      <c r="F101" s="2" t="s">
        <v>18448</v>
      </c>
      <c r="G101" t="s">
        <v>19268</v>
      </c>
      <c r="H101" t="s">
        <v>17594</v>
      </c>
      <c r="I101"/>
      <c r="K101">
        <v>133536</v>
      </c>
      <c r="L101" t="s">
        <v>19363</v>
      </c>
      <c r="M101">
        <v>2019</v>
      </c>
      <c r="N101" s="12">
        <v>0.88797433920000002</v>
      </c>
      <c r="O101" t="s">
        <v>19392</v>
      </c>
    </row>
    <row r="102" spans="1:15" hidden="1" x14ac:dyDescent="0.2">
      <c r="A102" s="13" t="str">
        <f t="shared" si="5"/>
        <v/>
      </c>
      <c r="B102" s="14">
        <f t="shared" si="4"/>
        <v>2</v>
      </c>
      <c r="C102" t="s">
        <v>15986</v>
      </c>
      <c r="D102" t="s">
        <v>16812</v>
      </c>
      <c r="E102" t="s">
        <v>1060</v>
      </c>
      <c r="F102" s="2" t="s">
        <v>18448</v>
      </c>
      <c r="G102" t="s">
        <v>19268</v>
      </c>
      <c r="H102" t="s">
        <v>19271</v>
      </c>
      <c r="I102"/>
      <c r="K102">
        <v>128552</v>
      </c>
      <c r="L102" t="s">
        <v>19363</v>
      </c>
      <c r="M102">
        <v>2022</v>
      </c>
      <c r="N102" s="12">
        <v>0.8548322344</v>
      </c>
      <c r="O102" t="s">
        <v>19392</v>
      </c>
    </row>
    <row r="103" spans="1:15" hidden="1" x14ac:dyDescent="0.2">
      <c r="A103" s="15">
        <f t="shared" si="5"/>
        <v>2.7098012214611868</v>
      </c>
      <c r="B103" s="14">
        <f t="shared" si="4"/>
        <v>2</v>
      </c>
      <c r="C103" t="s">
        <v>15986</v>
      </c>
      <c r="D103" t="s">
        <v>16812</v>
      </c>
      <c r="E103" t="s">
        <v>1060</v>
      </c>
      <c r="F103" s="2" t="s">
        <v>18448</v>
      </c>
      <c r="G103" s="8" t="s">
        <v>19268</v>
      </c>
      <c r="H103" s="8" t="s">
        <v>17593</v>
      </c>
      <c r="I103" s="7" t="s">
        <v>19415</v>
      </c>
      <c r="K103">
        <v>2250034</v>
      </c>
      <c r="L103" t="s">
        <v>19362</v>
      </c>
      <c r="M103">
        <v>2022</v>
      </c>
      <c r="N103" s="12">
        <v>2.3737858699999999</v>
      </c>
      <c r="O103" t="s">
        <v>19365</v>
      </c>
    </row>
    <row r="104" spans="1:15" hidden="1" x14ac:dyDescent="0.2">
      <c r="A104" s="13" t="str">
        <f t="shared" si="5"/>
        <v/>
      </c>
      <c r="B104" s="14">
        <f t="shared" si="4"/>
        <v>2</v>
      </c>
      <c r="C104" t="s">
        <v>15986</v>
      </c>
      <c r="D104" t="s">
        <v>16812</v>
      </c>
      <c r="E104" t="s">
        <v>1060</v>
      </c>
      <c r="F104" s="2" t="s">
        <v>18448</v>
      </c>
      <c r="G104" t="s">
        <v>19265</v>
      </c>
      <c r="H104" t="s">
        <v>19271</v>
      </c>
      <c r="I104"/>
      <c r="K104">
        <v>11531228</v>
      </c>
      <c r="L104" t="s">
        <v>19361</v>
      </c>
      <c r="M104">
        <v>2022</v>
      </c>
      <c r="N104" s="12">
        <v>76.679206829999998</v>
      </c>
      <c r="O104" t="s">
        <v>19353</v>
      </c>
    </row>
    <row r="105" spans="1:15" hidden="1" x14ac:dyDescent="0.2">
      <c r="A105" s="13" t="str">
        <f t="shared" si="5"/>
        <v/>
      </c>
      <c r="B105" s="14">
        <f t="shared" si="4"/>
        <v>2</v>
      </c>
      <c r="C105" t="s">
        <v>15986</v>
      </c>
      <c r="D105" t="s">
        <v>16812</v>
      </c>
      <c r="E105" t="s">
        <v>1060</v>
      </c>
      <c r="F105" s="2" t="s">
        <v>18448</v>
      </c>
      <c r="G105" t="s">
        <v>19265</v>
      </c>
      <c r="H105" t="s">
        <v>17593</v>
      </c>
      <c r="I105"/>
      <c r="K105">
        <v>164542105</v>
      </c>
      <c r="L105" t="s">
        <v>19360</v>
      </c>
      <c r="M105">
        <v>2022</v>
      </c>
      <c r="N105" s="12">
        <v>173.5919208</v>
      </c>
      <c r="O105" t="s">
        <v>19364</v>
      </c>
    </row>
    <row r="106" spans="1:15" hidden="1" x14ac:dyDescent="0.2">
      <c r="A106" s="15">
        <f t="shared" si="5"/>
        <v>342.46575342465752</v>
      </c>
      <c r="B106" s="14">
        <f t="shared" si="4"/>
        <v>1</v>
      </c>
      <c r="C106" t="s">
        <v>15987</v>
      </c>
      <c r="D106" t="s">
        <v>16813</v>
      </c>
      <c r="E106" t="s">
        <v>1060</v>
      </c>
      <c r="F106" s="2" t="s">
        <v>18449</v>
      </c>
      <c r="G106" s="8" t="s">
        <v>19268</v>
      </c>
      <c r="H106" s="8" t="s">
        <v>17593</v>
      </c>
      <c r="I106" s="7" t="s">
        <v>19415</v>
      </c>
      <c r="K106">
        <v>300</v>
      </c>
      <c r="L106" t="s">
        <v>19365</v>
      </c>
      <c r="M106" t="s">
        <v>19326</v>
      </c>
      <c r="N106" s="12">
        <v>300</v>
      </c>
      <c r="O106" t="s">
        <v>19365</v>
      </c>
    </row>
    <row r="107" spans="1:15" hidden="1" x14ac:dyDescent="0.2">
      <c r="A107" s="13" t="str">
        <f t="shared" si="5"/>
        <v/>
      </c>
      <c r="B107" s="14">
        <f t="shared" si="4"/>
        <v>1</v>
      </c>
      <c r="C107" t="s">
        <v>15987</v>
      </c>
      <c r="D107" t="s">
        <v>16813</v>
      </c>
      <c r="E107" t="s">
        <v>1060</v>
      </c>
      <c r="F107" s="2" t="s">
        <v>18449</v>
      </c>
      <c r="G107" t="s">
        <v>19266</v>
      </c>
      <c r="H107" t="s">
        <v>17593</v>
      </c>
      <c r="I107"/>
      <c r="J107" t="s">
        <v>19292</v>
      </c>
      <c r="K107">
        <v>13.5</v>
      </c>
      <c r="L107" t="s">
        <v>19359</v>
      </c>
      <c r="M107" t="s">
        <v>19326</v>
      </c>
      <c r="N107" s="12">
        <v>13500</v>
      </c>
      <c r="O107" t="s">
        <v>19364</v>
      </c>
    </row>
    <row r="108" spans="1:15" hidden="1" x14ac:dyDescent="0.2">
      <c r="A108" s="13" t="str">
        <f t="shared" si="5"/>
        <v/>
      </c>
      <c r="B108" s="14">
        <f t="shared" si="4"/>
        <v>2</v>
      </c>
      <c r="C108" t="s">
        <v>15988</v>
      </c>
      <c r="D108" t="s">
        <v>16814</v>
      </c>
      <c r="E108" t="s">
        <v>1060</v>
      </c>
      <c r="F108" s="2" t="s">
        <v>18450</v>
      </c>
      <c r="G108" t="s">
        <v>19265</v>
      </c>
      <c r="H108" t="s">
        <v>17593</v>
      </c>
      <c r="I108"/>
      <c r="K108">
        <v>1800762843</v>
      </c>
      <c r="L108" t="s">
        <v>19360</v>
      </c>
      <c r="M108">
        <v>2019</v>
      </c>
      <c r="N108" s="12">
        <v>1899.804799</v>
      </c>
      <c r="O108" t="s">
        <v>19364</v>
      </c>
    </row>
    <row r="109" spans="1:15" hidden="1" x14ac:dyDescent="0.2">
      <c r="A109" s="13" t="str">
        <f t="shared" si="5"/>
        <v/>
      </c>
      <c r="B109" s="14">
        <f t="shared" si="4"/>
        <v>2</v>
      </c>
      <c r="C109" t="s">
        <v>15988</v>
      </c>
      <c r="D109" t="s">
        <v>16814</v>
      </c>
      <c r="E109" t="s">
        <v>1060</v>
      </c>
      <c r="F109" s="2" t="s">
        <v>18450</v>
      </c>
      <c r="G109" t="s">
        <v>19265</v>
      </c>
      <c r="H109" t="s">
        <v>17594</v>
      </c>
      <c r="I109"/>
      <c r="K109">
        <v>19383943</v>
      </c>
      <c r="L109" t="s">
        <v>19361</v>
      </c>
      <c r="M109">
        <v>2019</v>
      </c>
      <c r="N109" s="12">
        <v>128.8974058</v>
      </c>
      <c r="O109" t="s">
        <v>19353</v>
      </c>
    </row>
    <row r="110" spans="1:15" hidden="1" x14ac:dyDescent="0.2">
      <c r="A110" s="15">
        <f t="shared" si="5"/>
        <v>5.4623708904109582</v>
      </c>
      <c r="B110" s="14">
        <f t="shared" si="4"/>
        <v>2</v>
      </c>
      <c r="C110" t="s">
        <v>15988</v>
      </c>
      <c r="D110" t="s">
        <v>16814</v>
      </c>
      <c r="E110" t="s">
        <v>1060</v>
      </c>
      <c r="F110" s="2" t="s">
        <v>18450</v>
      </c>
      <c r="G110" s="8" t="s">
        <v>19268</v>
      </c>
      <c r="H110" s="8" t="s">
        <v>17593</v>
      </c>
      <c r="I110" s="7" t="s">
        <v>19415</v>
      </c>
      <c r="K110">
        <v>4535580</v>
      </c>
      <c r="L110" t="s">
        <v>19362</v>
      </c>
      <c r="M110">
        <v>2019</v>
      </c>
      <c r="N110" s="12">
        <v>4.7850368999999997</v>
      </c>
      <c r="O110" t="s">
        <v>19365</v>
      </c>
    </row>
    <row r="111" spans="1:15" hidden="1" x14ac:dyDescent="0.2">
      <c r="A111" s="13" t="str">
        <f t="shared" si="5"/>
        <v/>
      </c>
      <c r="B111" s="14">
        <f t="shared" si="4"/>
        <v>2</v>
      </c>
      <c r="C111" t="s">
        <v>15988</v>
      </c>
      <c r="D111" t="s">
        <v>16814</v>
      </c>
      <c r="E111" t="s">
        <v>1060</v>
      </c>
      <c r="F111" s="2" t="s">
        <v>18450</v>
      </c>
      <c r="G111" t="s">
        <v>19268</v>
      </c>
      <c r="H111" t="s">
        <v>17594</v>
      </c>
      <c r="I111"/>
      <c r="K111">
        <v>75633</v>
      </c>
      <c r="L111" t="s">
        <v>19363</v>
      </c>
      <c r="M111">
        <v>2019</v>
      </c>
      <c r="N111" s="12">
        <v>0.50293676009999999</v>
      </c>
      <c r="O111" t="s">
        <v>19392</v>
      </c>
    </row>
    <row r="112" spans="1:15" hidden="1" x14ac:dyDescent="0.2">
      <c r="A112" s="13" t="str">
        <f t="shared" si="5"/>
        <v/>
      </c>
      <c r="B112" s="14">
        <f t="shared" si="4"/>
        <v>2</v>
      </c>
      <c r="C112" t="s">
        <v>15988</v>
      </c>
      <c r="D112" t="s">
        <v>16814</v>
      </c>
      <c r="E112" t="s">
        <v>1060</v>
      </c>
      <c r="F112" s="2" t="s">
        <v>18450</v>
      </c>
      <c r="G112" t="s">
        <v>19268</v>
      </c>
      <c r="H112" t="s">
        <v>19271</v>
      </c>
      <c r="I112"/>
      <c r="K112">
        <v>60059</v>
      </c>
      <c r="L112" t="s">
        <v>19363</v>
      </c>
      <c r="M112">
        <v>2022</v>
      </c>
      <c r="N112" s="12">
        <v>0.39937433230000002</v>
      </c>
      <c r="O112" t="s">
        <v>19392</v>
      </c>
    </row>
    <row r="113" spans="1:15" hidden="1" x14ac:dyDescent="0.2">
      <c r="A113" s="15">
        <f t="shared" si="5"/>
        <v>4.2104989783105022</v>
      </c>
      <c r="B113" s="14">
        <f t="shared" si="4"/>
        <v>2</v>
      </c>
      <c r="C113" t="s">
        <v>15988</v>
      </c>
      <c r="D113" t="s">
        <v>16814</v>
      </c>
      <c r="E113" t="s">
        <v>1060</v>
      </c>
      <c r="F113" s="2" t="s">
        <v>18450</v>
      </c>
      <c r="G113" s="8" t="s">
        <v>19268</v>
      </c>
      <c r="H113" s="8" t="s">
        <v>17593</v>
      </c>
      <c r="I113" s="7" t="s">
        <v>19415</v>
      </c>
      <c r="K113">
        <v>3496111</v>
      </c>
      <c r="L113" t="s">
        <v>19362</v>
      </c>
      <c r="M113">
        <v>2022</v>
      </c>
      <c r="N113" s="12">
        <v>3.688397105</v>
      </c>
      <c r="O113" t="s">
        <v>19365</v>
      </c>
    </row>
    <row r="114" spans="1:15" hidden="1" x14ac:dyDescent="0.2">
      <c r="A114" s="13" t="str">
        <f t="shared" si="5"/>
        <v/>
      </c>
      <c r="B114" s="14">
        <f t="shared" si="4"/>
        <v>2</v>
      </c>
      <c r="C114" t="s">
        <v>15988</v>
      </c>
      <c r="D114" t="s">
        <v>16814</v>
      </c>
      <c r="E114" t="s">
        <v>1060</v>
      </c>
      <c r="F114" s="2" t="s">
        <v>18450</v>
      </c>
      <c r="G114" t="s">
        <v>19265</v>
      </c>
      <c r="H114" t="s">
        <v>19271</v>
      </c>
      <c r="I114"/>
      <c r="K114">
        <v>19567422</v>
      </c>
      <c r="L114" t="s">
        <v>19361</v>
      </c>
      <c r="M114">
        <v>2022</v>
      </c>
      <c r="N114" s="12">
        <v>130.11748610000001</v>
      </c>
      <c r="O114" t="s">
        <v>19353</v>
      </c>
    </row>
    <row r="115" spans="1:15" hidden="1" x14ac:dyDescent="0.2">
      <c r="A115" s="13" t="str">
        <f t="shared" si="5"/>
        <v/>
      </c>
      <c r="B115" s="14">
        <f t="shared" si="4"/>
        <v>2</v>
      </c>
      <c r="C115" t="s">
        <v>15988</v>
      </c>
      <c r="D115" t="s">
        <v>16814</v>
      </c>
      <c r="E115" t="s">
        <v>1060</v>
      </c>
      <c r="F115" s="2" t="s">
        <v>18450</v>
      </c>
      <c r="G115" t="s">
        <v>19265</v>
      </c>
      <c r="H115" t="s">
        <v>17593</v>
      </c>
      <c r="I115"/>
      <c r="K115">
        <v>1812764212</v>
      </c>
      <c r="L115" t="s">
        <v>19360</v>
      </c>
      <c r="M115">
        <v>2022</v>
      </c>
      <c r="N115" s="12">
        <v>1912.466244</v>
      </c>
      <c r="O115" t="s">
        <v>19364</v>
      </c>
    </row>
    <row r="116" spans="1:15" hidden="1" x14ac:dyDescent="0.2">
      <c r="A116" s="13" t="str">
        <f t="shared" si="5"/>
        <v/>
      </c>
      <c r="B116" s="14">
        <f t="shared" si="4"/>
        <v>2</v>
      </c>
      <c r="C116" t="s">
        <v>15988</v>
      </c>
      <c r="D116" t="s">
        <v>16814</v>
      </c>
      <c r="E116" t="s">
        <v>1060</v>
      </c>
      <c r="F116" s="2" t="s">
        <v>18450</v>
      </c>
      <c r="G116" t="s">
        <v>19266</v>
      </c>
      <c r="H116" t="s">
        <v>17594</v>
      </c>
      <c r="I116"/>
      <c r="J116" t="s">
        <v>13809</v>
      </c>
      <c r="K116">
        <v>21.46</v>
      </c>
      <c r="L116" t="s">
        <v>19364</v>
      </c>
      <c r="M116">
        <v>2007</v>
      </c>
      <c r="N116" s="12">
        <v>134.979108</v>
      </c>
      <c r="O116" t="s">
        <v>19353</v>
      </c>
    </row>
    <row r="117" spans="1:15" hidden="1" x14ac:dyDescent="0.2">
      <c r="A117" s="13" t="str">
        <f t="shared" si="5"/>
        <v/>
      </c>
      <c r="B117" s="14">
        <f t="shared" si="4"/>
        <v>2</v>
      </c>
      <c r="C117" t="s">
        <v>15989</v>
      </c>
      <c r="D117" t="s">
        <v>16815</v>
      </c>
      <c r="E117" t="s">
        <v>1060</v>
      </c>
      <c r="F117" s="2" t="s">
        <v>18451</v>
      </c>
      <c r="G117" t="s">
        <v>19265</v>
      </c>
      <c r="H117" t="s">
        <v>17593</v>
      </c>
      <c r="I117"/>
      <c r="K117">
        <v>5448425618</v>
      </c>
      <c r="L117" t="s">
        <v>19360</v>
      </c>
      <c r="M117">
        <v>2019</v>
      </c>
      <c r="N117" s="12">
        <v>5748.089027</v>
      </c>
      <c r="O117" t="s">
        <v>19364</v>
      </c>
    </row>
    <row r="118" spans="1:15" hidden="1" x14ac:dyDescent="0.2">
      <c r="A118" s="15">
        <f t="shared" si="5"/>
        <v>396.50738344748862</v>
      </c>
      <c r="B118" s="14">
        <f t="shared" si="4"/>
        <v>2</v>
      </c>
      <c r="C118" t="s">
        <v>15989</v>
      </c>
      <c r="D118" t="s">
        <v>16815</v>
      </c>
      <c r="E118" t="s">
        <v>1060</v>
      </c>
      <c r="F118" s="2" t="s">
        <v>18451</v>
      </c>
      <c r="G118" s="8" t="s">
        <v>19268</v>
      </c>
      <c r="H118" s="8" t="s">
        <v>17593</v>
      </c>
      <c r="I118" s="7" t="s">
        <v>19415</v>
      </c>
      <c r="K118">
        <v>329232671</v>
      </c>
      <c r="L118" t="s">
        <v>19362</v>
      </c>
      <c r="M118">
        <v>2019</v>
      </c>
      <c r="N118" s="12">
        <v>347.34046790000002</v>
      </c>
      <c r="O118" t="s">
        <v>19365</v>
      </c>
    </row>
    <row r="119" spans="1:15" hidden="1" x14ac:dyDescent="0.2">
      <c r="A119" s="15">
        <f t="shared" si="5"/>
        <v>350.01882888127852</v>
      </c>
      <c r="B119" s="14">
        <f t="shared" si="4"/>
        <v>2</v>
      </c>
      <c r="C119" t="s">
        <v>15989</v>
      </c>
      <c r="D119" t="s">
        <v>16815</v>
      </c>
      <c r="E119" t="s">
        <v>1060</v>
      </c>
      <c r="F119" s="2" t="s">
        <v>18451</v>
      </c>
      <c r="G119" s="8" t="s">
        <v>19268</v>
      </c>
      <c r="H119" s="8" t="s">
        <v>17593</v>
      </c>
      <c r="I119" s="7" t="s">
        <v>19415</v>
      </c>
      <c r="K119">
        <v>290631748</v>
      </c>
      <c r="L119" t="s">
        <v>19362</v>
      </c>
      <c r="M119">
        <v>2022</v>
      </c>
      <c r="N119" s="12">
        <v>306.61649410000001</v>
      </c>
      <c r="O119" t="s">
        <v>19365</v>
      </c>
    </row>
    <row r="120" spans="1:15" hidden="1" x14ac:dyDescent="0.2">
      <c r="A120" s="13" t="str">
        <f t="shared" si="5"/>
        <v/>
      </c>
      <c r="B120" s="14">
        <f t="shared" si="4"/>
        <v>2</v>
      </c>
      <c r="C120" t="s">
        <v>15989</v>
      </c>
      <c r="D120" t="s">
        <v>16815</v>
      </c>
      <c r="E120" t="s">
        <v>1060</v>
      </c>
      <c r="F120" s="2" t="s">
        <v>18451</v>
      </c>
      <c r="G120" t="s">
        <v>19265</v>
      </c>
      <c r="H120" t="s">
        <v>17593</v>
      </c>
      <c r="I120"/>
      <c r="K120">
        <v>6352184689</v>
      </c>
      <c r="L120" t="s">
        <v>19360</v>
      </c>
      <c r="M120">
        <v>2022</v>
      </c>
      <c r="N120" s="12">
        <v>6701.5548470000003</v>
      </c>
      <c r="O120" t="s">
        <v>19364</v>
      </c>
    </row>
    <row r="121" spans="1:15" hidden="1" x14ac:dyDescent="0.2">
      <c r="A121" s="13" t="str">
        <f t="shared" si="5"/>
        <v/>
      </c>
      <c r="B121" s="14">
        <f t="shared" si="4"/>
        <v>2</v>
      </c>
      <c r="C121" t="s">
        <v>15990</v>
      </c>
      <c r="D121" t="s">
        <v>16816</v>
      </c>
      <c r="E121" t="s">
        <v>1060</v>
      </c>
      <c r="F121" s="2" t="s">
        <v>18452</v>
      </c>
      <c r="G121" t="s">
        <v>19265</v>
      </c>
      <c r="H121" t="s">
        <v>17593</v>
      </c>
      <c r="I121"/>
      <c r="K121">
        <v>65973424527</v>
      </c>
      <c r="L121" t="s">
        <v>19360</v>
      </c>
      <c r="M121">
        <v>2019</v>
      </c>
      <c r="N121" s="12">
        <v>69601.962880000006</v>
      </c>
      <c r="O121" t="s">
        <v>19364</v>
      </c>
    </row>
    <row r="122" spans="1:15" hidden="1" x14ac:dyDescent="0.2">
      <c r="A122" s="15">
        <f t="shared" si="5"/>
        <v>847.9483447488584</v>
      </c>
      <c r="B122" s="14">
        <f t="shared" si="4"/>
        <v>2</v>
      </c>
      <c r="C122" t="s">
        <v>15990</v>
      </c>
      <c r="D122" t="s">
        <v>16816</v>
      </c>
      <c r="E122" t="s">
        <v>1060</v>
      </c>
      <c r="F122" s="2" t="s">
        <v>18452</v>
      </c>
      <c r="G122" s="8" t="s">
        <v>19268</v>
      </c>
      <c r="H122" s="8" t="s">
        <v>17593</v>
      </c>
      <c r="I122" s="7" t="s">
        <v>19415</v>
      </c>
      <c r="K122">
        <v>704078436</v>
      </c>
      <c r="L122" t="s">
        <v>19362</v>
      </c>
      <c r="M122">
        <v>2019</v>
      </c>
      <c r="N122" s="12">
        <v>742.80274999999995</v>
      </c>
      <c r="O122" t="s">
        <v>19365</v>
      </c>
    </row>
    <row r="123" spans="1:15" hidden="1" x14ac:dyDescent="0.2">
      <c r="A123" s="15">
        <f t="shared" si="5"/>
        <v>634.41638321917799</v>
      </c>
      <c r="B123" s="14">
        <f t="shared" si="4"/>
        <v>2</v>
      </c>
      <c r="C123" t="s">
        <v>15990</v>
      </c>
      <c r="D123" t="s">
        <v>16816</v>
      </c>
      <c r="E123" t="s">
        <v>1060</v>
      </c>
      <c r="F123" s="2" t="s">
        <v>18452</v>
      </c>
      <c r="G123" s="8" t="s">
        <v>19268</v>
      </c>
      <c r="H123" s="8" t="s">
        <v>17593</v>
      </c>
      <c r="I123" s="7" t="s">
        <v>19415</v>
      </c>
      <c r="K123">
        <v>526776068</v>
      </c>
      <c r="L123" t="s">
        <v>19362</v>
      </c>
      <c r="M123">
        <v>2022</v>
      </c>
      <c r="N123" s="12">
        <v>555.74875169999996</v>
      </c>
      <c r="O123" t="s">
        <v>19365</v>
      </c>
    </row>
    <row r="124" spans="1:15" hidden="1" x14ac:dyDescent="0.2">
      <c r="A124" s="13" t="str">
        <f t="shared" si="5"/>
        <v/>
      </c>
      <c r="B124" s="14">
        <f t="shared" si="4"/>
        <v>2</v>
      </c>
      <c r="C124" t="s">
        <v>15990</v>
      </c>
      <c r="D124" t="s">
        <v>16816</v>
      </c>
      <c r="E124" t="s">
        <v>1060</v>
      </c>
      <c r="F124" s="2" t="s">
        <v>18452</v>
      </c>
      <c r="G124" t="s">
        <v>19265</v>
      </c>
      <c r="H124" t="s">
        <v>17593</v>
      </c>
      <c r="I124"/>
      <c r="K124">
        <v>67623521945</v>
      </c>
      <c r="L124" t="s">
        <v>19360</v>
      </c>
      <c r="M124">
        <v>2022</v>
      </c>
      <c r="N124" s="12">
        <v>71342.815650000004</v>
      </c>
      <c r="O124" t="s">
        <v>19364</v>
      </c>
    </row>
    <row r="125" spans="1:15" hidden="1" x14ac:dyDescent="0.2">
      <c r="A125" s="13" t="str">
        <f t="shared" si="5"/>
        <v/>
      </c>
      <c r="B125" s="14">
        <f t="shared" si="4"/>
        <v>2</v>
      </c>
      <c r="C125" t="s">
        <v>15991</v>
      </c>
      <c r="D125" t="s">
        <v>16817</v>
      </c>
      <c r="E125" t="s">
        <v>1060</v>
      </c>
      <c r="F125" s="2" t="s">
        <v>18453</v>
      </c>
      <c r="G125" t="s">
        <v>19265</v>
      </c>
      <c r="H125" t="s">
        <v>17593</v>
      </c>
      <c r="I125"/>
      <c r="K125">
        <v>2657198326</v>
      </c>
      <c r="L125" t="s">
        <v>19360</v>
      </c>
      <c r="M125">
        <v>2019</v>
      </c>
      <c r="N125" s="12">
        <v>2803.3442340000001</v>
      </c>
      <c r="O125" t="s">
        <v>19364</v>
      </c>
    </row>
    <row r="126" spans="1:15" hidden="1" x14ac:dyDescent="0.2">
      <c r="A126" s="15">
        <f t="shared" si="5"/>
        <v>43.46710197488585</v>
      </c>
      <c r="B126" s="14">
        <f t="shared" si="4"/>
        <v>2</v>
      </c>
      <c r="C126" t="s">
        <v>15991</v>
      </c>
      <c r="D126" t="s">
        <v>16817</v>
      </c>
      <c r="E126" t="s">
        <v>1060</v>
      </c>
      <c r="F126" s="2" t="s">
        <v>18453</v>
      </c>
      <c r="G126" s="8" t="s">
        <v>19268</v>
      </c>
      <c r="H126" s="8" t="s">
        <v>17593</v>
      </c>
      <c r="I126" s="7" t="s">
        <v>19415</v>
      </c>
      <c r="K126">
        <v>36092115</v>
      </c>
      <c r="L126" t="s">
        <v>19362</v>
      </c>
      <c r="M126">
        <v>2019</v>
      </c>
      <c r="N126" s="12">
        <v>38.077181330000002</v>
      </c>
      <c r="O126" t="s">
        <v>19365</v>
      </c>
    </row>
    <row r="127" spans="1:15" hidden="1" x14ac:dyDescent="0.2">
      <c r="A127" s="15">
        <f t="shared" si="5"/>
        <v>36.962419988584479</v>
      </c>
      <c r="B127" s="14">
        <f t="shared" si="4"/>
        <v>2</v>
      </c>
      <c r="C127" t="s">
        <v>15991</v>
      </c>
      <c r="D127" t="s">
        <v>16817</v>
      </c>
      <c r="E127" t="s">
        <v>1060</v>
      </c>
      <c r="F127" s="2" t="s">
        <v>18453</v>
      </c>
      <c r="G127" s="8" t="s">
        <v>19268</v>
      </c>
      <c r="H127" s="8" t="s">
        <v>17593</v>
      </c>
      <c r="I127" s="7" t="s">
        <v>19415</v>
      </c>
      <c r="K127">
        <v>30691071</v>
      </c>
      <c r="L127" t="s">
        <v>19362</v>
      </c>
      <c r="M127">
        <v>2022</v>
      </c>
      <c r="N127" s="12">
        <v>32.379079910000002</v>
      </c>
      <c r="O127" t="s">
        <v>19365</v>
      </c>
    </row>
    <row r="128" spans="1:15" hidden="1" x14ac:dyDescent="0.2">
      <c r="A128" s="13" t="str">
        <f t="shared" si="5"/>
        <v/>
      </c>
      <c r="B128" s="14">
        <f t="shared" si="4"/>
        <v>2</v>
      </c>
      <c r="C128" t="s">
        <v>15991</v>
      </c>
      <c r="D128" t="s">
        <v>16817</v>
      </c>
      <c r="E128" t="s">
        <v>1060</v>
      </c>
      <c r="F128" s="2" t="s">
        <v>18453</v>
      </c>
      <c r="G128" t="s">
        <v>19265</v>
      </c>
      <c r="H128" t="s">
        <v>17593</v>
      </c>
      <c r="I128"/>
      <c r="K128">
        <v>2759970733</v>
      </c>
      <c r="L128" t="s">
        <v>19360</v>
      </c>
      <c r="M128">
        <v>2022</v>
      </c>
      <c r="N128" s="12">
        <v>2911.769123</v>
      </c>
      <c r="O128" t="s">
        <v>19364</v>
      </c>
    </row>
    <row r="129" spans="1:15" hidden="1" x14ac:dyDescent="0.2">
      <c r="A129" s="13" t="str">
        <f t="shared" si="5"/>
        <v/>
      </c>
      <c r="B129" s="14">
        <f t="shared" si="4"/>
        <v>2</v>
      </c>
      <c r="C129" t="s">
        <v>15992</v>
      </c>
      <c r="D129" t="s">
        <v>16818</v>
      </c>
      <c r="E129" t="s">
        <v>1060</v>
      </c>
      <c r="F129" s="2" t="s">
        <v>18454</v>
      </c>
      <c r="G129" t="s">
        <v>19265</v>
      </c>
      <c r="H129" t="s">
        <v>17593</v>
      </c>
      <c r="I129"/>
      <c r="K129">
        <v>370537458</v>
      </c>
      <c r="L129" t="s">
        <v>19360</v>
      </c>
      <c r="M129">
        <v>2019</v>
      </c>
      <c r="N129" s="12">
        <v>390.91701819999997</v>
      </c>
      <c r="O129" t="s">
        <v>19364</v>
      </c>
    </row>
    <row r="130" spans="1:15" hidden="1" x14ac:dyDescent="0.2">
      <c r="A130" s="13" t="str">
        <f t="shared" si="5"/>
        <v/>
      </c>
      <c r="B130" s="14">
        <f t="shared" si="4"/>
        <v>2</v>
      </c>
      <c r="C130" t="s">
        <v>15992</v>
      </c>
      <c r="D130" t="s">
        <v>16818</v>
      </c>
      <c r="E130" t="s">
        <v>1060</v>
      </c>
      <c r="F130" s="2" t="s">
        <v>18454</v>
      </c>
      <c r="G130" t="s">
        <v>19265</v>
      </c>
      <c r="H130" t="s">
        <v>17594</v>
      </c>
      <c r="I130"/>
      <c r="K130">
        <v>15126472</v>
      </c>
      <c r="L130" t="s">
        <v>19361</v>
      </c>
      <c r="M130">
        <v>2019</v>
      </c>
      <c r="N130" s="12">
        <v>100.5865009</v>
      </c>
      <c r="O130" t="s">
        <v>19353</v>
      </c>
    </row>
    <row r="131" spans="1:15" hidden="1" x14ac:dyDescent="0.2">
      <c r="A131" s="15">
        <f t="shared" si="5"/>
        <v>0.29128357305936076</v>
      </c>
      <c r="B131" s="14">
        <f t="shared" si="4"/>
        <v>2</v>
      </c>
      <c r="C131" t="s">
        <v>15992</v>
      </c>
      <c r="D131" t="s">
        <v>16818</v>
      </c>
      <c r="E131" t="s">
        <v>1060</v>
      </c>
      <c r="F131" s="2" t="s">
        <v>18454</v>
      </c>
      <c r="G131" s="8" t="s">
        <v>19268</v>
      </c>
      <c r="H131" s="8" t="s">
        <v>17593</v>
      </c>
      <c r="I131" s="7" t="s">
        <v>19415</v>
      </c>
      <c r="K131">
        <v>241862</v>
      </c>
      <c r="L131" t="s">
        <v>19362</v>
      </c>
      <c r="M131">
        <v>2019</v>
      </c>
      <c r="N131" s="12">
        <v>0.25516441000000001</v>
      </c>
      <c r="O131" t="s">
        <v>19365</v>
      </c>
    </row>
    <row r="132" spans="1:15" hidden="1" x14ac:dyDescent="0.2">
      <c r="A132" s="13" t="str">
        <f t="shared" si="5"/>
        <v/>
      </c>
      <c r="B132" s="14">
        <f t="shared" si="4"/>
        <v>2</v>
      </c>
      <c r="C132" t="s">
        <v>15992</v>
      </c>
      <c r="D132" t="s">
        <v>16818</v>
      </c>
      <c r="E132" t="s">
        <v>1060</v>
      </c>
      <c r="F132" s="2" t="s">
        <v>18454</v>
      </c>
      <c r="G132" t="s">
        <v>19268</v>
      </c>
      <c r="H132" t="s">
        <v>17594</v>
      </c>
      <c r="I132"/>
      <c r="K132">
        <v>12677</v>
      </c>
      <c r="L132" t="s">
        <v>19363</v>
      </c>
      <c r="M132">
        <v>2019</v>
      </c>
      <c r="N132" s="12">
        <v>8.4298246899999998E-2</v>
      </c>
      <c r="O132" t="s">
        <v>19392</v>
      </c>
    </row>
    <row r="133" spans="1:15" hidden="1" x14ac:dyDescent="0.2">
      <c r="A133" s="13" t="str">
        <f t="shared" si="5"/>
        <v/>
      </c>
      <c r="B133" s="14">
        <f t="shared" si="4"/>
        <v>2</v>
      </c>
      <c r="C133" t="s">
        <v>15992</v>
      </c>
      <c r="D133" t="s">
        <v>16818</v>
      </c>
      <c r="E133" t="s">
        <v>1060</v>
      </c>
      <c r="F133" s="2" t="s">
        <v>18454</v>
      </c>
      <c r="G133" t="s">
        <v>19268</v>
      </c>
      <c r="H133" t="s">
        <v>19271</v>
      </c>
      <c r="I133"/>
      <c r="K133">
        <v>26644</v>
      </c>
      <c r="L133" t="s">
        <v>19363</v>
      </c>
      <c r="M133">
        <v>2022</v>
      </c>
      <c r="N133" s="12">
        <v>0.1771746068</v>
      </c>
      <c r="O133" t="s">
        <v>19392</v>
      </c>
    </row>
    <row r="134" spans="1:15" hidden="1" x14ac:dyDescent="0.2">
      <c r="A134" s="15">
        <f t="shared" si="5"/>
        <v>0.32868789954337896</v>
      </c>
      <c r="B134" s="14">
        <f t="shared" si="4"/>
        <v>2</v>
      </c>
      <c r="C134" t="s">
        <v>15992</v>
      </c>
      <c r="D134" t="s">
        <v>16818</v>
      </c>
      <c r="E134" t="s">
        <v>1060</v>
      </c>
      <c r="F134" s="2" t="s">
        <v>18454</v>
      </c>
      <c r="G134" s="8" t="s">
        <v>19268</v>
      </c>
      <c r="H134" s="8" t="s">
        <v>17593</v>
      </c>
      <c r="I134" s="7" t="s">
        <v>19415</v>
      </c>
      <c r="K134">
        <v>272920</v>
      </c>
      <c r="L134" t="s">
        <v>19362</v>
      </c>
      <c r="M134">
        <v>2022</v>
      </c>
      <c r="N134" s="12">
        <v>0.28793059999999998</v>
      </c>
      <c r="O134" t="s">
        <v>19365</v>
      </c>
    </row>
    <row r="135" spans="1:15" hidden="1" x14ac:dyDescent="0.2">
      <c r="A135" s="13" t="str">
        <f t="shared" si="5"/>
        <v/>
      </c>
      <c r="B135" s="14">
        <f t="shared" ref="B135:B198" si="6">COUNTIFS(C:C,C135,I:I,"YES")</f>
        <v>2</v>
      </c>
      <c r="C135" t="s">
        <v>15992</v>
      </c>
      <c r="D135" t="s">
        <v>16818</v>
      </c>
      <c r="E135" t="s">
        <v>1060</v>
      </c>
      <c r="F135" s="2" t="s">
        <v>18454</v>
      </c>
      <c r="G135" t="s">
        <v>19265</v>
      </c>
      <c r="H135" t="s">
        <v>19271</v>
      </c>
      <c r="I135"/>
      <c r="K135">
        <v>15170292</v>
      </c>
      <c r="L135" t="s">
        <v>19361</v>
      </c>
      <c r="M135">
        <v>2022</v>
      </c>
      <c r="N135" s="12">
        <v>100.87789069999999</v>
      </c>
      <c r="O135" t="s">
        <v>19353</v>
      </c>
    </row>
    <row r="136" spans="1:15" hidden="1" x14ac:dyDescent="0.2">
      <c r="A136" s="13" t="str">
        <f t="shared" si="5"/>
        <v/>
      </c>
      <c r="B136" s="14">
        <f t="shared" si="6"/>
        <v>2</v>
      </c>
      <c r="C136" t="s">
        <v>15992</v>
      </c>
      <c r="D136" t="s">
        <v>16818</v>
      </c>
      <c r="E136" t="s">
        <v>1060</v>
      </c>
      <c r="F136" s="2" t="s">
        <v>18454</v>
      </c>
      <c r="G136" t="s">
        <v>19265</v>
      </c>
      <c r="H136" t="s">
        <v>17593</v>
      </c>
      <c r="I136"/>
      <c r="K136">
        <v>371282003</v>
      </c>
      <c r="L136" t="s">
        <v>19360</v>
      </c>
      <c r="M136">
        <v>2022</v>
      </c>
      <c r="N136" s="12">
        <v>391.7025132</v>
      </c>
      <c r="O136" t="s">
        <v>19364</v>
      </c>
    </row>
    <row r="137" spans="1:15" hidden="1" x14ac:dyDescent="0.2">
      <c r="A137" s="13" t="str">
        <f t="shared" si="5"/>
        <v/>
      </c>
      <c r="B137" s="14">
        <f t="shared" si="6"/>
        <v>2</v>
      </c>
      <c r="C137" t="s">
        <v>15992</v>
      </c>
      <c r="D137" t="s">
        <v>16818</v>
      </c>
      <c r="E137" t="s">
        <v>1060</v>
      </c>
      <c r="F137" s="2" t="s">
        <v>18454</v>
      </c>
      <c r="G137" t="s">
        <v>19266</v>
      </c>
      <c r="H137" t="s">
        <v>17594</v>
      </c>
      <c r="I137"/>
      <c r="J137" t="s">
        <v>13809</v>
      </c>
      <c r="K137">
        <v>18.12</v>
      </c>
      <c r="L137" t="s">
        <v>19364</v>
      </c>
      <c r="M137">
        <v>2007</v>
      </c>
      <c r="N137" s="12">
        <v>113.971176</v>
      </c>
      <c r="O137" t="s">
        <v>19353</v>
      </c>
    </row>
    <row r="138" spans="1:15" hidden="1" x14ac:dyDescent="0.2">
      <c r="A138" s="13" t="str">
        <f t="shared" si="5"/>
        <v/>
      </c>
      <c r="B138" s="14">
        <f t="shared" si="6"/>
        <v>2</v>
      </c>
      <c r="C138" t="s">
        <v>15993</v>
      </c>
      <c r="D138" t="s">
        <v>16819</v>
      </c>
      <c r="E138" t="s">
        <v>1060</v>
      </c>
      <c r="F138" s="2" t="s">
        <v>18455</v>
      </c>
      <c r="G138" t="s">
        <v>19265</v>
      </c>
      <c r="H138" t="s">
        <v>17593</v>
      </c>
      <c r="I138"/>
      <c r="K138">
        <v>36729829318</v>
      </c>
      <c r="L138" t="s">
        <v>19360</v>
      </c>
      <c r="M138">
        <v>2019</v>
      </c>
      <c r="N138" s="12">
        <v>38749.969929999999</v>
      </c>
      <c r="O138" t="s">
        <v>19364</v>
      </c>
    </row>
    <row r="139" spans="1:15" hidden="1" x14ac:dyDescent="0.2">
      <c r="A139" s="15">
        <f t="shared" si="5"/>
        <v>392.16318013698628</v>
      </c>
      <c r="B139" s="14">
        <f t="shared" si="6"/>
        <v>2</v>
      </c>
      <c r="C139" t="s">
        <v>15993</v>
      </c>
      <c r="D139" t="s">
        <v>16819</v>
      </c>
      <c r="E139" t="s">
        <v>1060</v>
      </c>
      <c r="F139" s="2" t="s">
        <v>18455</v>
      </c>
      <c r="G139" s="8" t="s">
        <v>19268</v>
      </c>
      <c r="H139" s="8" t="s">
        <v>17593</v>
      </c>
      <c r="I139" s="7" t="s">
        <v>19415</v>
      </c>
      <c r="K139">
        <v>325625541</v>
      </c>
      <c r="L139" t="s">
        <v>19362</v>
      </c>
      <c r="M139">
        <v>2019</v>
      </c>
      <c r="N139" s="12">
        <v>343.5349458</v>
      </c>
      <c r="O139" t="s">
        <v>19365</v>
      </c>
    </row>
    <row r="140" spans="1:15" hidden="1" x14ac:dyDescent="0.2">
      <c r="A140" s="15">
        <f t="shared" si="5"/>
        <v>309.37990616438356</v>
      </c>
      <c r="B140" s="14">
        <f t="shared" si="6"/>
        <v>2</v>
      </c>
      <c r="C140" t="s">
        <v>15993</v>
      </c>
      <c r="D140" t="s">
        <v>16819</v>
      </c>
      <c r="E140" t="s">
        <v>1060</v>
      </c>
      <c r="F140" s="2" t="s">
        <v>18455</v>
      </c>
      <c r="G140" s="8" t="s">
        <v>19268</v>
      </c>
      <c r="H140" s="8" t="s">
        <v>17593</v>
      </c>
      <c r="I140" s="7" t="s">
        <v>19415</v>
      </c>
      <c r="K140">
        <v>256887960</v>
      </c>
      <c r="L140" t="s">
        <v>19362</v>
      </c>
      <c r="M140">
        <v>2022</v>
      </c>
      <c r="N140" s="12">
        <v>271.01679780000001</v>
      </c>
      <c r="O140" t="s">
        <v>19365</v>
      </c>
    </row>
    <row r="141" spans="1:15" hidden="1" x14ac:dyDescent="0.2">
      <c r="A141" s="13" t="str">
        <f t="shared" si="5"/>
        <v/>
      </c>
      <c r="B141" s="14">
        <f t="shared" si="6"/>
        <v>2</v>
      </c>
      <c r="C141" t="s">
        <v>15993</v>
      </c>
      <c r="D141" t="s">
        <v>16819</v>
      </c>
      <c r="E141" t="s">
        <v>1060</v>
      </c>
      <c r="F141" s="2" t="s">
        <v>18455</v>
      </c>
      <c r="G141" t="s">
        <v>19265</v>
      </c>
      <c r="H141" t="s">
        <v>17593</v>
      </c>
      <c r="I141"/>
      <c r="K141">
        <v>37532973575</v>
      </c>
      <c r="L141" t="s">
        <v>19360</v>
      </c>
      <c r="M141">
        <v>2022</v>
      </c>
      <c r="N141" s="12">
        <v>39597.287120000001</v>
      </c>
      <c r="O141" t="s">
        <v>19364</v>
      </c>
    </row>
    <row r="142" spans="1:15" hidden="1" x14ac:dyDescent="0.2">
      <c r="A142" s="13" t="str">
        <f t="shared" si="5"/>
        <v/>
      </c>
      <c r="B142" s="14">
        <f t="shared" si="6"/>
        <v>2</v>
      </c>
      <c r="C142" t="s">
        <v>15994</v>
      </c>
      <c r="D142" t="s">
        <v>16820</v>
      </c>
      <c r="E142" t="s">
        <v>1060</v>
      </c>
      <c r="F142" s="2" t="s">
        <v>18456</v>
      </c>
      <c r="G142" t="s">
        <v>19265</v>
      </c>
      <c r="H142" t="s">
        <v>17593</v>
      </c>
      <c r="I142"/>
      <c r="K142">
        <v>65059778927</v>
      </c>
      <c r="L142" t="s">
        <v>19360</v>
      </c>
      <c r="M142">
        <v>2019</v>
      </c>
      <c r="N142" s="12">
        <v>68638.066770000005</v>
      </c>
      <c r="O142" t="s">
        <v>19364</v>
      </c>
    </row>
    <row r="143" spans="1:15" hidden="1" x14ac:dyDescent="0.2">
      <c r="A143" s="15">
        <f t="shared" si="5"/>
        <v>172.89106358447486</v>
      </c>
      <c r="B143" s="14">
        <f t="shared" si="6"/>
        <v>2</v>
      </c>
      <c r="C143" t="s">
        <v>15994</v>
      </c>
      <c r="D143" t="s">
        <v>16820</v>
      </c>
      <c r="E143" t="s">
        <v>1060</v>
      </c>
      <c r="F143" s="2" t="s">
        <v>18456</v>
      </c>
      <c r="G143" s="8" t="s">
        <v>19268</v>
      </c>
      <c r="H143" s="8" t="s">
        <v>17593</v>
      </c>
      <c r="I143" s="7" t="s">
        <v>19415</v>
      </c>
      <c r="K143">
        <v>143556940</v>
      </c>
      <c r="L143" t="s">
        <v>19362</v>
      </c>
      <c r="M143">
        <v>2019</v>
      </c>
      <c r="N143" s="12">
        <v>151.45257169999999</v>
      </c>
      <c r="O143" t="s">
        <v>19365</v>
      </c>
    </row>
    <row r="144" spans="1:15" hidden="1" x14ac:dyDescent="0.2">
      <c r="A144" s="15">
        <f t="shared" si="5"/>
        <v>147.10934691780821</v>
      </c>
      <c r="B144" s="14">
        <f t="shared" si="6"/>
        <v>2</v>
      </c>
      <c r="C144" t="s">
        <v>15994</v>
      </c>
      <c r="D144" t="s">
        <v>16820</v>
      </c>
      <c r="E144" t="s">
        <v>1060</v>
      </c>
      <c r="F144" s="2" t="s">
        <v>18456</v>
      </c>
      <c r="G144" s="8" t="s">
        <v>19268</v>
      </c>
      <c r="H144" s="8" t="s">
        <v>17593</v>
      </c>
      <c r="I144" s="7" t="s">
        <v>19415</v>
      </c>
      <c r="K144">
        <v>122149562</v>
      </c>
      <c r="L144" t="s">
        <v>19362</v>
      </c>
      <c r="M144">
        <v>2022</v>
      </c>
      <c r="N144" s="12">
        <v>128.8677879</v>
      </c>
      <c r="O144" t="s">
        <v>19365</v>
      </c>
    </row>
    <row r="145" spans="1:15" hidden="1" x14ac:dyDescent="0.2">
      <c r="A145" s="13" t="str">
        <f t="shared" si="5"/>
        <v/>
      </c>
      <c r="B145" s="14">
        <f t="shared" si="6"/>
        <v>2</v>
      </c>
      <c r="C145" t="s">
        <v>15994</v>
      </c>
      <c r="D145" t="s">
        <v>16820</v>
      </c>
      <c r="E145" t="s">
        <v>1060</v>
      </c>
      <c r="F145" s="2" t="s">
        <v>18456</v>
      </c>
      <c r="G145" t="s">
        <v>19265</v>
      </c>
      <c r="H145" t="s">
        <v>17593</v>
      </c>
      <c r="I145"/>
      <c r="K145">
        <v>65419555133</v>
      </c>
      <c r="L145" t="s">
        <v>19360</v>
      </c>
      <c r="M145">
        <v>2022</v>
      </c>
      <c r="N145" s="12">
        <v>69017.630669999999</v>
      </c>
      <c r="O145" t="s">
        <v>19364</v>
      </c>
    </row>
    <row r="146" spans="1:15" hidden="1" x14ac:dyDescent="0.2">
      <c r="A146" s="13" t="str">
        <f t="shared" si="5"/>
        <v/>
      </c>
      <c r="B146" s="14">
        <f t="shared" si="6"/>
        <v>2</v>
      </c>
      <c r="C146" t="s">
        <v>15995</v>
      </c>
      <c r="D146" t="s">
        <v>16821</v>
      </c>
      <c r="E146" t="s">
        <v>1060</v>
      </c>
      <c r="F146" s="2" t="s">
        <v>18457</v>
      </c>
      <c r="G146" t="s">
        <v>19265</v>
      </c>
      <c r="H146" t="s">
        <v>17593</v>
      </c>
      <c r="I146"/>
      <c r="K146">
        <v>26881444138</v>
      </c>
      <c r="L146" t="s">
        <v>19360</v>
      </c>
      <c r="M146">
        <v>2019</v>
      </c>
      <c r="N146" s="12">
        <v>28359.923569999999</v>
      </c>
      <c r="O146" t="s">
        <v>19364</v>
      </c>
    </row>
    <row r="147" spans="1:15" hidden="1" x14ac:dyDescent="0.2">
      <c r="A147" s="15">
        <f t="shared" si="5"/>
        <v>166.68230547945205</v>
      </c>
      <c r="B147" s="14">
        <f t="shared" si="6"/>
        <v>2</v>
      </c>
      <c r="C147" t="s">
        <v>15995</v>
      </c>
      <c r="D147" t="s">
        <v>16821</v>
      </c>
      <c r="E147" t="s">
        <v>1060</v>
      </c>
      <c r="F147" s="2" t="s">
        <v>18457</v>
      </c>
      <c r="G147" s="8" t="s">
        <v>19268</v>
      </c>
      <c r="H147" s="8" t="s">
        <v>17593</v>
      </c>
      <c r="I147" s="7" t="s">
        <v>19415</v>
      </c>
      <c r="K147">
        <v>138401611</v>
      </c>
      <c r="L147" t="s">
        <v>19362</v>
      </c>
      <c r="M147">
        <v>2019</v>
      </c>
      <c r="N147" s="12">
        <v>146.0136996</v>
      </c>
      <c r="O147" t="s">
        <v>19365</v>
      </c>
    </row>
    <row r="148" spans="1:15" hidden="1" x14ac:dyDescent="0.2">
      <c r="A148" s="15">
        <f t="shared" si="5"/>
        <v>124.37591187214612</v>
      </c>
      <c r="B148" s="14">
        <f t="shared" si="6"/>
        <v>2</v>
      </c>
      <c r="C148" t="s">
        <v>15995</v>
      </c>
      <c r="D148" t="s">
        <v>16821</v>
      </c>
      <c r="E148" t="s">
        <v>1060</v>
      </c>
      <c r="F148" s="2" t="s">
        <v>18457</v>
      </c>
      <c r="G148" s="8" t="s">
        <v>19268</v>
      </c>
      <c r="H148" s="8" t="s">
        <v>17593</v>
      </c>
      <c r="I148" s="7" t="s">
        <v>19415</v>
      </c>
      <c r="K148">
        <v>103273269</v>
      </c>
      <c r="L148" t="s">
        <v>19362</v>
      </c>
      <c r="M148">
        <v>2022</v>
      </c>
      <c r="N148" s="12">
        <v>108.9532988</v>
      </c>
      <c r="O148" t="s">
        <v>19365</v>
      </c>
    </row>
    <row r="149" spans="1:15" hidden="1" x14ac:dyDescent="0.2">
      <c r="A149" s="13" t="str">
        <f t="shared" si="5"/>
        <v/>
      </c>
      <c r="B149" s="14">
        <f t="shared" si="6"/>
        <v>2</v>
      </c>
      <c r="C149" t="s">
        <v>15995</v>
      </c>
      <c r="D149" t="s">
        <v>16821</v>
      </c>
      <c r="E149" t="s">
        <v>1060</v>
      </c>
      <c r="F149" s="2" t="s">
        <v>18457</v>
      </c>
      <c r="G149" t="s">
        <v>19265</v>
      </c>
      <c r="H149" t="s">
        <v>17593</v>
      </c>
      <c r="I149"/>
      <c r="K149">
        <v>27235061236</v>
      </c>
      <c r="L149" t="s">
        <v>19360</v>
      </c>
      <c r="M149">
        <v>2022</v>
      </c>
      <c r="N149" s="12">
        <v>28732.989600000001</v>
      </c>
      <c r="O149" t="s">
        <v>19364</v>
      </c>
    </row>
    <row r="150" spans="1:15" hidden="1" x14ac:dyDescent="0.2">
      <c r="A150" s="13" t="str">
        <f t="shared" si="5"/>
        <v/>
      </c>
      <c r="B150" s="14">
        <f t="shared" si="6"/>
        <v>2</v>
      </c>
      <c r="C150" t="s">
        <v>15996</v>
      </c>
      <c r="D150" t="s">
        <v>16822</v>
      </c>
      <c r="E150" t="s">
        <v>1060</v>
      </c>
      <c r="F150" s="2" t="s">
        <v>18458</v>
      </c>
      <c r="G150" t="s">
        <v>19265</v>
      </c>
      <c r="H150" t="s">
        <v>17593</v>
      </c>
      <c r="I150"/>
      <c r="K150">
        <v>12071092910</v>
      </c>
      <c r="L150" t="s">
        <v>19360</v>
      </c>
      <c r="M150">
        <v>2019</v>
      </c>
      <c r="N150" s="12">
        <v>12735.00302</v>
      </c>
      <c r="O150" t="s">
        <v>19364</v>
      </c>
    </row>
    <row r="151" spans="1:15" hidden="1" x14ac:dyDescent="0.2">
      <c r="A151" s="15">
        <f t="shared" si="5"/>
        <v>182.42641609589043</v>
      </c>
      <c r="B151" s="14">
        <f t="shared" si="6"/>
        <v>2</v>
      </c>
      <c r="C151" t="s">
        <v>15996</v>
      </c>
      <c r="D151" t="s">
        <v>16822</v>
      </c>
      <c r="E151" t="s">
        <v>1060</v>
      </c>
      <c r="F151" s="2" t="s">
        <v>18458</v>
      </c>
      <c r="G151" s="8" t="s">
        <v>19268</v>
      </c>
      <c r="H151" s="8" t="s">
        <v>17593</v>
      </c>
      <c r="I151" s="7" t="s">
        <v>19415</v>
      </c>
      <c r="K151">
        <v>151474446</v>
      </c>
      <c r="L151" t="s">
        <v>19362</v>
      </c>
      <c r="M151">
        <v>2019</v>
      </c>
      <c r="N151" s="12">
        <v>159.80554050000001</v>
      </c>
      <c r="O151" t="s">
        <v>19365</v>
      </c>
    </row>
    <row r="152" spans="1:15" hidden="1" x14ac:dyDescent="0.2">
      <c r="A152" s="15">
        <f t="shared" si="5"/>
        <v>151.06363984018265</v>
      </c>
      <c r="B152" s="14">
        <f t="shared" si="6"/>
        <v>2</v>
      </c>
      <c r="C152" t="s">
        <v>15996</v>
      </c>
      <c r="D152" t="s">
        <v>16822</v>
      </c>
      <c r="E152" t="s">
        <v>1060</v>
      </c>
      <c r="F152" s="2" t="s">
        <v>18458</v>
      </c>
      <c r="G152" s="8" t="s">
        <v>19268</v>
      </c>
      <c r="H152" s="8" t="s">
        <v>17593</v>
      </c>
      <c r="I152" s="7" t="s">
        <v>19415</v>
      </c>
      <c r="K152">
        <v>125432937</v>
      </c>
      <c r="L152" t="s">
        <v>19362</v>
      </c>
      <c r="M152">
        <v>2022</v>
      </c>
      <c r="N152" s="12">
        <v>132.3317485</v>
      </c>
      <c r="O152" t="s">
        <v>19365</v>
      </c>
    </row>
    <row r="153" spans="1:15" hidden="1" x14ac:dyDescent="0.2">
      <c r="A153" s="13" t="str">
        <f t="shared" si="5"/>
        <v/>
      </c>
      <c r="B153" s="14">
        <f t="shared" si="6"/>
        <v>2</v>
      </c>
      <c r="C153" t="s">
        <v>15996</v>
      </c>
      <c r="D153" t="s">
        <v>16822</v>
      </c>
      <c r="E153" t="s">
        <v>1060</v>
      </c>
      <c r="F153" s="2" t="s">
        <v>18458</v>
      </c>
      <c r="G153" t="s">
        <v>19265</v>
      </c>
      <c r="H153" t="s">
        <v>17593</v>
      </c>
      <c r="I153"/>
      <c r="K153">
        <v>12481638394</v>
      </c>
      <c r="L153" t="s">
        <v>19360</v>
      </c>
      <c r="M153">
        <v>2022</v>
      </c>
      <c r="N153" s="12">
        <v>13168.12851</v>
      </c>
      <c r="O153" t="s">
        <v>19364</v>
      </c>
    </row>
    <row r="154" spans="1:15" hidden="1" x14ac:dyDescent="0.2">
      <c r="A154" s="13" t="str">
        <f t="shared" si="5"/>
        <v/>
      </c>
      <c r="B154" s="14">
        <f t="shared" si="6"/>
        <v>2</v>
      </c>
      <c r="C154" t="s">
        <v>15997</v>
      </c>
      <c r="D154" t="s">
        <v>16823</v>
      </c>
      <c r="E154" t="s">
        <v>1060</v>
      </c>
      <c r="F154" s="2" t="s">
        <v>18459</v>
      </c>
      <c r="G154" t="s">
        <v>19265</v>
      </c>
      <c r="H154" t="s">
        <v>17593</v>
      </c>
      <c r="I154"/>
      <c r="K154">
        <v>5823048695</v>
      </c>
      <c r="L154" t="s">
        <v>19360</v>
      </c>
      <c r="M154">
        <v>2019</v>
      </c>
      <c r="N154" s="12">
        <v>6143.3163729999997</v>
      </c>
      <c r="O154" t="s">
        <v>19364</v>
      </c>
    </row>
    <row r="155" spans="1:15" hidden="1" x14ac:dyDescent="0.2">
      <c r="A155" s="15">
        <f t="shared" si="5"/>
        <v>39.844375285388125</v>
      </c>
      <c r="B155" s="14">
        <f t="shared" si="6"/>
        <v>2</v>
      </c>
      <c r="C155" t="s">
        <v>15997</v>
      </c>
      <c r="D155" t="s">
        <v>16823</v>
      </c>
      <c r="E155" t="s">
        <v>1060</v>
      </c>
      <c r="F155" s="2" t="s">
        <v>18459</v>
      </c>
      <c r="G155" s="8" t="s">
        <v>19268</v>
      </c>
      <c r="H155" s="8" t="s">
        <v>17593</v>
      </c>
      <c r="I155" s="7" t="s">
        <v>19415</v>
      </c>
      <c r="K155">
        <v>33084050</v>
      </c>
      <c r="L155" t="s">
        <v>19362</v>
      </c>
      <c r="M155">
        <v>2019</v>
      </c>
      <c r="N155" s="12">
        <v>34.903672749999998</v>
      </c>
      <c r="O155" t="s">
        <v>19365</v>
      </c>
    </row>
    <row r="156" spans="1:15" hidden="1" x14ac:dyDescent="0.2">
      <c r="A156" s="15">
        <f t="shared" si="5"/>
        <v>26.757330319634704</v>
      </c>
      <c r="B156" s="14">
        <f t="shared" si="6"/>
        <v>2</v>
      </c>
      <c r="C156" t="s">
        <v>15997</v>
      </c>
      <c r="D156" t="s">
        <v>16823</v>
      </c>
      <c r="E156" t="s">
        <v>1060</v>
      </c>
      <c r="F156" s="2" t="s">
        <v>18459</v>
      </c>
      <c r="G156" s="8" t="s">
        <v>19268</v>
      </c>
      <c r="H156" s="8" t="s">
        <v>17593</v>
      </c>
      <c r="I156" s="7" t="s">
        <v>19415</v>
      </c>
      <c r="K156">
        <v>22217461</v>
      </c>
      <c r="L156" t="s">
        <v>19362</v>
      </c>
      <c r="M156">
        <v>2022</v>
      </c>
      <c r="N156" s="12">
        <v>23.439421360000001</v>
      </c>
      <c r="O156" t="s">
        <v>19365</v>
      </c>
    </row>
    <row r="157" spans="1:15" hidden="1" x14ac:dyDescent="0.2">
      <c r="A157" s="13" t="str">
        <f t="shared" si="5"/>
        <v/>
      </c>
      <c r="B157" s="14">
        <f t="shared" si="6"/>
        <v>2</v>
      </c>
      <c r="C157" t="s">
        <v>15997</v>
      </c>
      <c r="D157" t="s">
        <v>16823</v>
      </c>
      <c r="E157" t="s">
        <v>1060</v>
      </c>
      <c r="F157" s="2" t="s">
        <v>18459</v>
      </c>
      <c r="G157" t="s">
        <v>19265</v>
      </c>
      <c r="H157" t="s">
        <v>17593</v>
      </c>
      <c r="I157"/>
      <c r="K157">
        <v>5909508440</v>
      </c>
      <c r="L157" t="s">
        <v>19360</v>
      </c>
      <c r="M157">
        <v>2022</v>
      </c>
      <c r="N157" s="12">
        <v>6234.5314040000003</v>
      </c>
      <c r="O157" t="s">
        <v>19364</v>
      </c>
    </row>
    <row r="158" spans="1:15" hidden="1" x14ac:dyDescent="0.2">
      <c r="A158" s="13" t="str">
        <f t="shared" ref="A158:A221" si="7">IF(I158="YES",N158/0.876,"")</f>
        <v/>
      </c>
      <c r="B158" s="14">
        <f t="shared" si="6"/>
        <v>2</v>
      </c>
      <c r="C158" t="s">
        <v>15998</v>
      </c>
      <c r="D158" t="s">
        <v>16824</v>
      </c>
      <c r="E158" t="s">
        <v>1060</v>
      </c>
      <c r="F158" s="2" t="s">
        <v>18460</v>
      </c>
      <c r="G158" t="s">
        <v>19265</v>
      </c>
      <c r="H158" t="s">
        <v>17593</v>
      </c>
      <c r="I158"/>
      <c r="K158">
        <v>16453257851</v>
      </c>
      <c r="L158" t="s">
        <v>19360</v>
      </c>
      <c r="M158">
        <v>2019</v>
      </c>
      <c r="N158" s="12">
        <v>17358.187030000001</v>
      </c>
      <c r="O158" t="s">
        <v>19364</v>
      </c>
    </row>
    <row r="159" spans="1:15" hidden="1" x14ac:dyDescent="0.2">
      <c r="A159" s="15">
        <f t="shared" si="7"/>
        <v>56.312656723744297</v>
      </c>
      <c r="B159" s="14">
        <f t="shared" si="6"/>
        <v>2</v>
      </c>
      <c r="C159" t="s">
        <v>15998</v>
      </c>
      <c r="D159" t="s">
        <v>16824</v>
      </c>
      <c r="E159" t="s">
        <v>1060</v>
      </c>
      <c r="F159" s="2" t="s">
        <v>18460</v>
      </c>
      <c r="G159" s="8" t="s">
        <v>19268</v>
      </c>
      <c r="H159" s="8" t="s">
        <v>17593</v>
      </c>
      <c r="I159" s="7" t="s">
        <v>19415</v>
      </c>
      <c r="K159">
        <v>46758187</v>
      </c>
      <c r="L159" t="s">
        <v>19362</v>
      </c>
      <c r="M159">
        <v>2019</v>
      </c>
      <c r="N159" s="12">
        <v>49.329887290000002</v>
      </c>
      <c r="O159" t="s">
        <v>19365</v>
      </c>
    </row>
    <row r="160" spans="1:15" hidden="1" x14ac:dyDescent="0.2">
      <c r="A160" s="15">
        <f t="shared" si="7"/>
        <v>27.391048105022829</v>
      </c>
      <c r="B160" s="14">
        <f t="shared" si="6"/>
        <v>2</v>
      </c>
      <c r="C160" t="s">
        <v>15998</v>
      </c>
      <c r="D160" t="s">
        <v>16824</v>
      </c>
      <c r="E160" t="s">
        <v>1060</v>
      </c>
      <c r="F160" s="2" t="s">
        <v>18460</v>
      </c>
      <c r="G160" s="8" t="s">
        <v>19268</v>
      </c>
      <c r="H160" s="8" t="s">
        <v>17593</v>
      </c>
      <c r="I160" s="7" t="s">
        <v>19415</v>
      </c>
      <c r="K160">
        <v>22743657</v>
      </c>
      <c r="L160" t="s">
        <v>19362</v>
      </c>
      <c r="M160">
        <v>2022</v>
      </c>
      <c r="N160" s="12">
        <v>23.994558139999999</v>
      </c>
      <c r="O160" t="s">
        <v>19365</v>
      </c>
    </row>
    <row r="161" spans="1:15" hidden="1" x14ac:dyDescent="0.2">
      <c r="A161" s="13" t="str">
        <f t="shared" si="7"/>
        <v/>
      </c>
      <c r="B161" s="14">
        <f t="shared" si="6"/>
        <v>2</v>
      </c>
      <c r="C161" t="s">
        <v>15998</v>
      </c>
      <c r="D161" t="s">
        <v>16824</v>
      </c>
      <c r="E161" t="s">
        <v>1060</v>
      </c>
      <c r="F161" s="2" t="s">
        <v>18460</v>
      </c>
      <c r="G161" t="s">
        <v>19265</v>
      </c>
      <c r="H161" t="s">
        <v>17593</v>
      </c>
      <c r="I161"/>
      <c r="K161">
        <v>16524004785</v>
      </c>
      <c r="L161" t="s">
        <v>19360</v>
      </c>
      <c r="M161">
        <v>2022</v>
      </c>
      <c r="N161" s="12">
        <v>17432.825049999999</v>
      </c>
      <c r="O161" t="s">
        <v>19364</v>
      </c>
    </row>
    <row r="162" spans="1:15" hidden="1" x14ac:dyDescent="0.2">
      <c r="A162" s="13" t="str">
        <f t="shared" si="7"/>
        <v/>
      </c>
      <c r="B162" s="14">
        <f t="shared" si="6"/>
        <v>2</v>
      </c>
      <c r="C162" t="s">
        <v>15999</v>
      </c>
      <c r="D162" t="s">
        <v>16825</v>
      </c>
      <c r="E162" t="s">
        <v>1060</v>
      </c>
      <c r="F162" s="2" t="s">
        <v>18461</v>
      </c>
      <c r="G162" t="s">
        <v>19265</v>
      </c>
      <c r="H162" t="s">
        <v>17593</v>
      </c>
      <c r="I162"/>
      <c r="K162">
        <v>512768168</v>
      </c>
      <c r="L162" t="s">
        <v>19360</v>
      </c>
      <c r="M162">
        <v>2019</v>
      </c>
      <c r="N162" s="12">
        <v>540.97041720000004</v>
      </c>
      <c r="O162" t="s">
        <v>19364</v>
      </c>
    </row>
    <row r="163" spans="1:15" hidden="1" x14ac:dyDescent="0.2">
      <c r="A163" s="13" t="str">
        <f t="shared" si="7"/>
        <v/>
      </c>
      <c r="B163" s="14">
        <f t="shared" si="6"/>
        <v>2</v>
      </c>
      <c r="C163" t="s">
        <v>15999</v>
      </c>
      <c r="D163" t="s">
        <v>16825</v>
      </c>
      <c r="E163" t="s">
        <v>1060</v>
      </c>
      <c r="F163" s="2" t="s">
        <v>18461</v>
      </c>
      <c r="G163" t="s">
        <v>19265</v>
      </c>
      <c r="H163" t="s">
        <v>17594</v>
      </c>
      <c r="I163"/>
      <c r="K163">
        <v>36899063</v>
      </c>
      <c r="L163" t="s">
        <v>19361</v>
      </c>
      <c r="M163">
        <v>2019</v>
      </c>
      <c r="N163" s="12">
        <v>245.3676992</v>
      </c>
      <c r="O163" t="s">
        <v>19353</v>
      </c>
    </row>
    <row r="164" spans="1:15" hidden="1" x14ac:dyDescent="0.2">
      <c r="A164" s="15">
        <f t="shared" si="7"/>
        <v>18.234917477168949</v>
      </c>
      <c r="B164" s="14">
        <f t="shared" si="6"/>
        <v>2</v>
      </c>
      <c r="C164" t="s">
        <v>15999</v>
      </c>
      <c r="D164" t="s">
        <v>16825</v>
      </c>
      <c r="E164" t="s">
        <v>1060</v>
      </c>
      <c r="F164" s="2" t="s">
        <v>18461</v>
      </c>
      <c r="G164" s="8" t="s">
        <v>19268</v>
      </c>
      <c r="H164" s="8" t="s">
        <v>17593</v>
      </c>
      <c r="I164" s="7" t="s">
        <v>19415</v>
      </c>
      <c r="K164">
        <v>15141031</v>
      </c>
      <c r="L164" t="s">
        <v>19362</v>
      </c>
      <c r="M164">
        <v>2019</v>
      </c>
      <c r="N164" s="12">
        <v>15.97378771</v>
      </c>
      <c r="O164" t="s">
        <v>19365</v>
      </c>
    </row>
    <row r="165" spans="1:15" hidden="1" x14ac:dyDescent="0.2">
      <c r="A165" s="13" t="str">
        <f t="shared" si="7"/>
        <v/>
      </c>
      <c r="B165" s="14">
        <f t="shared" si="6"/>
        <v>2</v>
      </c>
      <c r="C165" t="s">
        <v>15999</v>
      </c>
      <c r="D165" t="s">
        <v>16825</v>
      </c>
      <c r="E165" t="s">
        <v>1060</v>
      </c>
      <c r="F165" s="2" t="s">
        <v>18461</v>
      </c>
      <c r="G165" t="s">
        <v>19268</v>
      </c>
      <c r="H165" t="s">
        <v>17594</v>
      </c>
      <c r="I165"/>
      <c r="K165">
        <v>1034805</v>
      </c>
      <c r="L165" t="s">
        <v>19363</v>
      </c>
      <c r="M165">
        <v>2019</v>
      </c>
      <c r="N165" s="12">
        <v>6.881142809</v>
      </c>
      <c r="O165" t="s">
        <v>19392</v>
      </c>
    </row>
    <row r="166" spans="1:15" hidden="1" x14ac:dyDescent="0.2">
      <c r="A166" s="13" t="str">
        <f t="shared" si="7"/>
        <v/>
      </c>
      <c r="B166" s="14">
        <f t="shared" si="6"/>
        <v>2</v>
      </c>
      <c r="C166" t="s">
        <v>15999</v>
      </c>
      <c r="D166" t="s">
        <v>16825</v>
      </c>
      <c r="E166" t="s">
        <v>1060</v>
      </c>
      <c r="F166" s="2" t="s">
        <v>18461</v>
      </c>
      <c r="G166" t="s">
        <v>19266</v>
      </c>
      <c r="H166" t="s">
        <v>17594</v>
      </c>
      <c r="I166"/>
      <c r="J166" t="s">
        <v>19293</v>
      </c>
      <c r="K166">
        <v>120</v>
      </c>
      <c r="L166" t="s">
        <v>19366</v>
      </c>
      <c r="M166">
        <v>2019</v>
      </c>
      <c r="N166" s="12">
        <v>797.96400000000006</v>
      </c>
      <c r="O166" t="s">
        <v>19353</v>
      </c>
    </row>
    <row r="167" spans="1:15" hidden="1" x14ac:dyDescent="0.2">
      <c r="A167" s="13" t="str">
        <f t="shared" si="7"/>
        <v/>
      </c>
      <c r="B167" s="14">
        <f t="shared" si="6"/>
        <v>2</v>
      </c>
      <c r="C167" t="s">
        <v>15999</v>
      </c>
      <c r="D167" t="s">
        <v>16825</v>
      </c>
      <c r="E167" t="s">
        <v>1060</v>
      </c>
      <c r="F167" s="2" t="s">
        <v>18461</v>
      </c>
      <c r="G167" t="s">
        <v>19266</v>
      </c>
      <c r="H167" t="s">
        <v>17594</v>
      </c>
      <c r="I167"/>
      <c r="J167" t="s">
        <v>19294</v>
      </c>
      <c r="K167">
        <v>40</v>
      </c>
      <c r="L167" t="s">
        <v>19366</v>
      </c>
      <c r="M167">
        <v>2006</v>
      </c>
      <c r="N167" s="12">
        <v>265.988</v>
      </c>
      <c r="O167" t="s">
        <v>19353</v>
      </c>
    </row>
    <row r="168" spans="1:15" hidden="1" x14ac:dyDescent="0.2">
      <c r="A168" s="13" t="str">
        <f t="shared" si="7"/>
        <v/>
      </c>
      <c r="B168" s="14">
        <f t="shared" si="6"/>
        <v>2</v>
      </c>
      <c r="C168" t="s">
        <v>15999</v>
      </c>
      <c r="D168" t="s">
        <v>16825</v>
      </c>
      <c r="E168" t="s">
        <v>1060</v>
      </c>
      <c r="F168" s="2" t="s">
        <v>18461</v>
      </c>
      <c r="G168" t="s">
        <v>19265</v>
      </c>
      <c r="H168" t="s">
        <v>17594</v>
      </c>
      <c r="I168"/>
      <c r="K168">
        <v>37</v>
      </c>
      <c r="L168" t="s">
        <v>19366</v>
      </c>
      <c r="M168">
        <v>2020</v>
      </c>
      <c r="N168" s="12">
        <v>246.03890000000001</v>
      </c>
      <c r="O168" t="s">
        <v>19353</v>
      </c>
    </row>
    <row r="169" spans="1:15" hidden="1" x14ac:dyDescent="0.2">
      <c r="A169" s="13" t="str">
        <f t="shared" si="7"/>
        <v/>
      </c>
      <c r="B169" s="14">
        <f t="shared" si="6"/>
        <v>2</v>
      </c>
      <c r="C169" t="s">
        <v>15999</v>
      </c>
      <c r="D169" t="s">
        <v>16825</v>
      </c>
      <c r="E169" t="s">
        <v>1060</v>
      </c>
      <c r="F169" s="2" t="s">
        <v>18461</v>
      </c>
      <c r="G169" t="s">
        <v>19268</v>
      </c>
      <c r="H169" t="s">
        <v>19271</v>
      </c>
      <c r="I169"/>
      <c r="K169">
        <v>949465</v>
      </c>
      <c r="L169" t="s">
        <v>19363</v>
      </c>
      <c r="M169">
        <v>2022</v>
      </c>
      <c r="N169" s="12">
        <v>6.3136574110000003</v>
      </c>
      <c r="O169" t="s">
        <v>19392</v>
      </c>
    </row>
    <row r="170" spans="1:15" hidden="1" x14ac:dyDescent="0.2">
      <c r="A170" s="15">
        <f t="shared" si="7"/>
        <v>16.430272534246576</v>
      </c>
      <c r="B170" s="14">
        <f t="shared" si="6"/>
        <v>2</v>
      </c>
      <c r="C170" t="s">
        <v>15999</v>
      </c>
      <c r="D170" t="s">
        <v>16825</v>
      </c>
      <c r="E170" t="s">
        <v>1060</v>
      </c>
      <c r="F170" s="2" t="s">
        <v>18461</v>
      </c>
      <c r="G170" s="8" t="s">
        <v>19268</v>
      </c>
      <c r="H170" s="8" t="s">
        <v>17593</v>
      </c>
      <c r="I170" s="7" t="s">
        <v>19415</v>
      </c>
      <c r="K170">
        <v>13642577</v>
      </c>
      <c r="L170" t="s">
        <v>19362</v>
      </c>
      <c r="M170">
        <v>2022</v>
      </c>
      <c r="N170" s="12">
        <v>14.392918740000001</v>
      </c>
      <c r="O170" t="s">
        <v>19365</v>
      </c>
    </row>
    <row r="171" spans="1:15" hidden="1" x14ac:dyDescent="0.2">
      <c r="A171" s="13" t="str">
        <f t="shared" si="7"/>
        <v/>
      </c>
      <c r="B171" s="14">
        <f t="shared" si="6"/>
        <v>2</v>
      </c>
      <c r="C171" t="s">
        <v>15999</v>
      </c>
      <c r="D171" t="s">
        <v>16825</v>
      </c>
      <c r="E171" t="s">
        <v>1060</v>
      </c>
      <c r="F171" s="2" t="s">
        <v>18461</v>
      </c>
      <c r="G171" t="s">
        <v>19265</v>
      </c>
      <c r="H171" t="s">
        <v>19271</v>
      </c>
      <c r="I171"/>
      <c r="K171">
        <v>39989936</v>
      </c>
      <c r="L171" t="s">
        <v>19361</v>
      </c>
      <c r="M171">
        <v>2022</v>
      </c>
      <c r="N171" s="12">
        <v>265.9210774</v>
      </c>
      <c r="O171" t="s">
        <v>19353</v>
      </c>
    </row>
    <row r="172" spans="1:15" hidden="1" x14ac:dyDescent="0.2">
      <c r="A172" s="13" t="str">
        <f t="shared" si="7"/>
        <v/>
      </c>
      <c r="B172" s="14">
        <f t="shared" si="6"/>
        <v>2</v>
      </c>
      <c r="C172" t="s">
        <v>15999</v>
      </c>
      <c r="D172" t="s">
        <v>16825</v>
      </c>
      <c r="E172" t="s">
        <v>1060</v>
      </c>
      <c r="F172" s="2" t="s">
        <v>18461</v>
      </c>
      <c r="G172" t="s">
        <v>19265</v>
      </c>
      <c r="H172" t="s">
        <v>17593</v>
      </c>
      <c r="I172"/>
      <c r="K172">
        <v>556917013</v>
      </c>
      <c r="L172" t="s">
        <v>19360</v>
      </c>
      <c r="M172">
        <v>2022</v>
      </c>
      <c r="N172" s="12">
        <v>587.54744870000002</v>
      </c>
      <c r="O172" t="s">
        <v>19364</v>
      </c>
    </row>
    <row r="173" spans="1:15" hidden="1" x14ac:dyDescent="0.2">
      <c r="A173" s="13" t="str">
        <f t="shared" si="7"/>
        <v/>
      </c>
      <c r="B173" s="14">
        <f t="shared" si="6"/>
        <v>1</v>
      </c>
      <c r="C173" t="s">
        <v>16000</v>
      </c>
      <c r="D173" t="s">
        <v>16826</v>
      </c>
      <c r="E173" t="s">
        <v>1060</v>
      </c>
      <c r="F173" s="2" t="s">
        <v>18462</v>
      </c>
      <c r="G173" t="s">
        <v>19265</v>
      </c>
      <c r="H173" t="s">
        <v>17593</v>
      </c>
      <c r="I173"/>
      <c r="K173">
        <v>9457324967</v>
      </c>
      <c r="L173" t="s">
        <v>19360</v>
      </c>
      <c r="M173">
        <v>2019</v>
      </c>
      <c r="N173" s="12">
        <v>9977.4778399999996</v>
      </c>
      <c r="O173" t="s">
        <v>19364</v>
      </c>
    </row>
    <row r="174" spans="1:15" hidden="1" x14ac:dyDescent="0.2">
      <c r="A174" s="13" t="str">
        <f t="shared" si="7"/>
        <v/>
      </c>
      <c r="B174" s="14">
        <f t="shared" si="6"/>
        <v>1</v>
      </c>
      <c r="C174" t="s">
        <v>16000</v>
      </c>
      <c r="D174" t="s">
        <v>16826</v>
      </c>
      <c r="E174" t="s">
        <v>1060</v>
      </c>
      <c r="F174" s="2" t="s">
        <v>18462</v>
      </c>
      <c r="G174" t="s">
        <v>19265</v>
      </c>
      <c r="H174" t="s">
        <v>17594</v>
      </c>
      <c r="I174"/>
      <c r="K174">
        <v>812410</v>
      </c>
      <c r="L174" t="s">
        <v>19361</v>
      </c>
      <c r="M174">
        <v>2019</v>
      </c>
      <c r="N174" s="12">
        <v>5.4022827769999999</v>
      </c>
      <c r="O174" t="s">
        <v>19353</v>
      </c>
    </row>
    <row r="175" spans="1:15" hidden="1" x14ac:dyDescent="0.2">
      <c r="A175" s="15">
        <f t="shared" si="7"/>
        <v>32.967536027397259</v>
      </c>
      <c r="B175" s="14">
        <f t="shared" si="6"/>
        <v>1</v>
      </c>
      <c r="C175" t="s">
        <v>16000</v>
      </c>
      <c r="D175" t="s">
        <v>16826</v>
      </c>
      <c r="E175" t="s">
        <v>1060</v>
      </c>
      <c r="F175" s="2" t="s">
        <v>18462</v>
      </c>
      <c r="G175" s="8" t="s">
        <v>19268</v>
      </c>
      <c r="H175" s="8" t="s">
        <v>17593</v>
      </c>
      <c r="I175" s="7" t="s">
        <v>19415</v>
      </c>
      <c r="K175">
        <v>27373992</v>
      </c>
      <c r="L175" t="s">
        <v>19362</v>
      </c>
      <c r="M175">
        <v>2019</v>
      </c>
      <c r="N175" s="12">
        <v>28.879561559999999</v>
      </c>
      <c r="O175" t="s">
        <v>19365</v>
      </c>
    </row>
    <row r="176" spans="1:15" hidden="1" x14ac:dyDescent="0.2">
      <c r="A176" s="13" t="str">
        <f t="shared" si="7"/>
        <v/>
      </c>
      <c r="B176" s="14">
        <f t="shared" si="6"/>
        <v>1</v>
      </c>
      <c r="C176" t="s">
        <v>16000</v>
      </c>
      <c r="D176" t="s">
        <v>16826</v>
      </c>
      <c r="E176" t="s">
        <v>1060</v>
      </c>
      <c r="F176" s="2" t="s">
        <v>18462</v>
      </c>
      <c r="G176" t="s">
        <v>19268</v>
      </c>
      <c r="H176" t="s">
        <v>17594</v>
      </c>
      <c r="I176"/>
      <c r="K176">
        <v>3035</v>
      </c>
      <c r="L176" t="s">
        <v>19363</v>
      </c>
      <c r="M176">
        <v>2019</v>
      </c>
      <c r="N176" s="12">
        <v>2.01818395E-2</v>
      </c>
      <c r="O176" t="s">
        <v>19392</v>
      </c>
    </row>
    <row r="177" spans="1:15" hidden="1" x14ac:dyDescent="0.2">
      <c r="A177" s="13" t="str">
        <f t="shared" si="7"/>
        <v/>
      </c>
      <c r="B177" s="14">
        <f t="shared" si="6"/>
        <v>2</v>
      </c>
      <c r="C177" t="s">
        <v>16001</v>
      </c>
      <c r="D177" t="s">
        <v>16827</v>
      </c>
      <c r="E177" t="s">
        <v>1060</v>
      </c>
      <c r="F177" s="2" t="s">
        <v>18463</v>
      </c>
      <c r="G177" t="s">
        <v>19265</v>
      </c>
      <c r="H177" t="s">
        <v>17593</v>
      </c>
      <c r="I177"/>
      <c r="K177">
        <v>922696361</v>
      </c>
      <c r="L177" t="s">
        <v>19360</v>
      </c>
      <c r="M177">
        <v>2019</v>
      </c>
      <c r="N177" s="12">
        <v>973.44466090000003</v>
      </c>
      <c r="O177" t="s">
        <v>19364</v>
      </c>
    </row>
    <row r="178" spans="1:15" hidden="1" x14ac:dyDescent="0.2">
      <c r="A178" s="15">
        <f t="shared" si="7"/>
        <v>36.50572783105023</v>
      </c>
      <c r="B178" s="14">
        <f t="shared" si="6"/>
        <v>2</v>
      </c>
      <c r="C178" t="s">
        <v>16001</v>
      </c>
      <c r="D178" t="s">
        <v>16827</v>
      </c>
      <c r="E178" t="s">
        <v>1060</v>
      </c>
      <c r="F178" s="2" t="s">
        <v>18463</v>
      </c>
      <c r="G178" s="8" t="s">
        <v>19268</v>
      </c>
      <c r="H178" s="8" t="s">
        <v>17593</v>
      </c>
      <c r="I178" s="7" t="s">
        <v>19415</v>
      </c>
      <c r="K178">
        <v>30311865</v>
      </c>
      <c r="L178" t="s">
        <v>19362</v>
      </c>
      <c r="M178">
        <v>2019</v>
      </c>
      <c r="N178" s="12">
        <v>31.979017580000001</v>
      </c>
      <c r="O178" t="s">
        <v>19365</v>
      </c>
    </row>
    <row r="179" spans="1:15" hidden="1" x14ac:dyDescent="0.2">
      <c r="A179" s="15">
        <f t="shared" si="7"/>
        <v>31.511228961187214</v>
      </c>
      <c r="B179" s="14">
        <f t="shared" si="6"/>
        <v>2</v>
      </c>
      <c r="C179" t="s">
        <v>16001</v>
      </c>
      <c r="D179" t="s">
        <v>16827</v>
      </c>
      <c r="E179" t="s">
        <v>1060</v>
      </c>
      <c r="F179" s="2" t="s">
        <v>18463</v>
      </c>
      <c r="G179" s="8" t="s">
        <v>19268</v>
      </c>
      <c r="H179" s="8" t="s">
        <v>17593</v>
      </c>
      <c r="I179" s="7" t="s">
        <v>19415</v>
      </c>
      <c r="K179">
        <v>26164774</v>
      </c>
      <c r="L179" t="s">
        <v>19362</v>
      </c>
      <c r="M179">
        <v>2022</v>
      </c>
      <c r="N179" s="12">
        <v>27.603836569999999</v>
      </c>
      <c r="O179" t="s">
        <v>19365</v>
      </c>
    </row>
    <row r="180" spans="1:15" hidden="1" x14ac:dyDescent="0.2">
      <c r="A180" s="13" t="str">
        <f t="shared" si="7"/>
        <v/>
      </c>
      <c r="B180" s="14">
        <f t="shared" si="6"/>
        <v>2</v>
      </c>
      <c r="C180" t="s">
        <v>16001</v>
      </c>
      <c r="D180" t="s">
        <v>16827</v>
      </c>
      <c r="E180" t="s">
        <v>1060</v>
      </c>
      <c r="F180" s="2" t="s">
        <v>18463</v>
      </c>
      <c r="G180" t="s">
        <v>19265</v>
      </c>
      <c r="H180" t="s">
        <v>17593</v>
      </c>
      <c r="I180"/>
      <c r="K180">
        <v>1001414463</v>
      </c>
      <c r="L180" t="s">
        <v>19360</v>
      </c>
      <c r="M180">
        <v>2022</v>
      </c>
      <c r="N180" s="12">
        <v>1056.492258</v>
      </c>
      <c r="O180" t="s">
        <v>19364</v>
      </c>
    </row>
    <row r="181" spans="1:15" hidden="1" x14ac:dyDescent="0.2">
      <c r="A181" s="13" t="str">
        <f t="shared" si="7"/>
        <v/>
      </c>
      <c r="B181" s="14">
        <f t="shared" si="6"/>
        <v>1</v>
      </c>
      <c r="C181" t="s">
        <v>16002</v>
      </c>
      <c r="D181" t="s">
        <v>16828</v>
      </c>
      <c r="E181" t="s">
        <v>1060</v>
      </c>
      <c r="F181" s="2" t="s">
        <v>18464</v>
      </c>
      <c r="G181" t="s">
        <v>19265</v>
      </c>
      <c r="H181" t="s">
        <v>17593</v>
      </c>
      <c r="I181"/>
      <c r="K181">
        <v>7855856</v>
      </c>
      <c r="L181" t="s">
        <v>19360</v>
      </c>
      <c r="M181">
        <v>2019</v>
      </c>
      <c r="N181" s="12">
        <v>8.2879280800000004</v>
      </c>
      <c r="O181" t="s">
        <v>19364</v>
      </c>
    </row>
    <row r="182" spans="1:15" hidden="1" x14ac:dyDescent="0.2">
      <c r="A182" s="13" t="str">
        <f t="shared" si="7"/>
        <v/>
      </c>
      <c r="B182" s="14">
        <f t="shared" si="6"/>
        <v>1</v>
      </c>
      <c r="C182" t="s">
        <v>16002</v>
      </c>
      <c r="D182" t="s">
        <v>16828</v>
      </c>
      <c r="E182" t="s">
        <v>1060</v>
      </c>
      <c r="F182" s="2" t="s">
        <v>18464</v>
      </c>
      <c r="G182" t="s">
        <v>19265</v>
      </c>
      <c r="H182" t="s">
        <v>17594</v>
      </c>
      <c r="I182"/>
      <c r="K182">
        <v>469114</v>
      </c>
      <c r="L182" t="s">
        <v>19361</v>
      </c>
      <c r="M182">
        <v>2019</v>
      </c>
      <c r="N182" s="12">
        <v>3.1194673659999999</v>
      </c>
      <c r="O182" t="s">
        <v>19353</v>
      </c>
    </row>
    <row r="183" spans="1:15" hidden="1" x14ac:dyDescent="0.2">
      <c r="A183" s="15">
        <f t="shared" si="7"/>
        <v>0.65563553082191783</v>
      </c>
      <c r="B183" s="14">
        <f t="shared" si="6"/>
        <v>1</v>
      </c>
      <c r="C183" t="s">
        <v>16002</v>
      </c>
      <c r="D183" t="s">
        <v>16828</v>
      </c>
      <c r="E183" t="s">
        <v>1060</v>
      </c>
      <c r="F183" s="2" t="s">
        <v>18464</v>
      </c>
      <c r="G183" s="8" t="s">
        <v>19268</v>
      </c>
      <c r="H183" s="8" t="s">
        <v>17593</v>
      </c>
      <c r="I183" s="7" t="s">
        <v>19415</v>
      </c>
      <c r="K183">
        <v>544395</v>
      </c>
      <c r="L183" t="s">
        <v>19362</v>
      </c>
      <c r="M183">
        <v>2019</v>
      </c>
      <c r="N183" s="12">
        <v>0.57433672499999999</v>
      </c>
      <c r="O183" t="s">
        <v>19365</v>
      </c>
    </row>
    <row r="184" spans="1:15" hidden="1" x14ac:dyDescent="0.2">
      <c r="A184" s="13" t="str">
        <f t="shared" si="7"/>
        <v/>
      </c>
      <c r="B184" s="14">
        <f t="shared" si="6"/>
        <v>1</v>
      </c>
      <c r="C184" t="s">
        <v>16002</v>
      </c>
      <c r="D184" t="s">
        <v>16828</v>
      </c>
      <c r="E184" t="s">
        <v>1060</v>
      </c>
      <c r="F184" s="2" t="s">
        <v>18464</v>
      </c>
      <c r="G184" t="s">
        <v>19268</v>
      </c>
      <c r="H184" t="s">
        <v>17594</v>
      </c>
      <c r="I184"/>
      <c r="K184">
        <v>26982</v>
      </c>
      <c r="L184" t="s">
        <v>19363</v>
      </c>
      <c r="M184">
        <v>2019</v>
      </c>
      <c r="N184" s="12">
        <v>0.17942220540000001</v>
      </c>
      <c r="O184" t="s">
        <v>19392</v>
      </c>
    </row>
    <row r="185" spans="1:15" hidden="1" x14ac:dyDescent="0.2">
      <c r="A185" s="13" t="str">
        <f t="shared" si="7"/>
        <v/>
      </c>
      <c r="B185" s="14">
        <f t="shared" si="6"/>
        <v>2</v>
      </c>
      <c r="C185" t="s">
        <v>16003</v>
      </c>
      <c r="D185" t="s">
        <v>16829</v>
      </c>
      <c r="E185" t="s">
        <v>1060</v>
      </c>
      <c r="F185" s="2" t="s">
        <v>18465</v>
      </c>
      <c r="G185" t="s">
        <v>19265</v>
      </c>
      <c r="H185" t="s">
        <v>17593</v>
      </c>
      <c r="I185"/>
      <c r="K185">
        <v>64137360709</v>
      </c>
      <c r="L185" t="s">
        <v>19360</v>
      </c>
      <c r="M185">
        <v>2019</v>
      </c>
      <c r="N185" s="12">
        <v>67664.915550000005</v>
      </c>
      <c r="O185" t="s">
        <v>19364</v>
      </c>
    </row>
    <row r="186" spans="1:15" hidden="1" x14ac:dyDescent="0.2">
      <c r="A186" s="15">
        <f t="shared" si="7"/>
        <v>953.4266714611872</v>
      </c>
      <c r="B186" s="14">
        <f t="shared" si="6"/>
        <v>2</v>
      </c>
      <c r="C186" t="s">
        <v>16003</v>
      </c>
      <c r="D186" t="s">
        <v>16829</v>
      </c>
      <c r="E186" t="s">
        <v>1060</v>
      </c>
      <c r="F186" s="2" t="s">
        <v>18465</v>
      </c>
      <c r="G186" s="8" t="s">
        <v>19268</v>
      </c>
      <c r="H186" s="8" t="s">
        <v>17593</v>
      </c>
      <c r="I186" s="7" t="s">
        <v>19415</v>
      </c>
      <c r="K186">
        <v>791660440</v>
      </c>
      <c r="L186" t="s">
        <v>19362</v>
      </c>
      <c r="M186">
        <v>2019</v>
      </c>
      <c r="N186" s="12">
        <v>835.20176419999996</v>
      </c>
      <c r="O186" t="s">
        <v>19365</v>
      </c>
    </row>
    <row r="187" spans="1:15" hidden="1" x14ac:dyDescent="0.2">
      <c r="A187" s="15">
        <f t="shared" si="7"/>
        <v>711.73133321917805</v>
      </c>
      <c r="B187" s="14">
        <f t="shared" si="6"/>
        <v>2</v>
      </c>
      <c r="C187" t="s">
        <v>16003</v>
      </c>
      <c r="D187" t="s">
        <v>16829</v>
      </c>
      <c r="E187" t="s">
        <v>1060</v>
      </c>
      <c r="F187" s="2" t="s">
        <v>18465</v>
      </c>
      <c r="G187" s="8" t="s">
        <v>19268</v>
      </c>
      <c r="H187" s="8" t="s">
        <v>17593</v>
      </c>
      <c r="I187" s="7" t="s">
        <v>19415</v>
      </c>
      <c r="K187">
        <v>590973126</v>
      </c>
      <c r="L187" t="s">
        <v>19362</v>
      </c>
      <c r="M187">
        <v>2022</v>
      </c>
      <c r="N187" s="12">
        <v>623.47664789999999</v>
      </c>
      <c r="O187" t="s">
        <v>19365</v>
      </c>
    </row>
    <row r="188" spans="1:15" hidden="1" x14ac:dyDescent="0.2">
      <c r="A188" s="13" t="str">
        <f t="shared" si="7"/>
        <v/>
      </c>
      <c r="B188" s="14">
        <f t="shared" si="6"/>
        <v>2</v>
      </c>
      <c r="C188" t="s">
        <v>16003</v>
      </c>
      <c r="D188" t="s">
        <v>16829</v>
      </c>
      <c r="E188" t="s">
        <v>1060</v>
      </c>
      <c r="F188" s="2" t="s">
        <v>18465</v>
      </c>
      <c r="G188" t="s">
        <v>19265</v>
      </c>
      <c r="H188" t="s">
        <v>17593</v>
      </c>
      <c r="I188"/>
      <c r="K188">
        <v>66107197511</v>
      </c>
      <c r="L188" t="s">
        <v>19360</v>
      </c>
      <c r="M188">
        <v>2022</v>
      </c>
      <c r="N188" s="12">
        <v>69743.093370000002</v>
      </c>
      <c r="O188" t="s">
        <v>19364</v>
      </c>
    </row>
    <row r="189" spans="1:15" hidden="1" x14ac:dyDescent="0.2">
      <c r="A189" s="13" t="str">
        <f t="shared" si="7"/>
        <v/>
      </c>
      <c r="B189" s="14">
        <f t="shared" si="6"/>
        <v>2</v>
      </c>
      <c r="C189" t="s">
        <v>16004</v>
      </c>
      <c r="D189" t="s">
        <v>16830</v>
      </c>
      <c r="E189" t="s">
        <v>1060</v>
      </c>
      <c r="F189" s="2" t="s">
        <v>18466</v>
      </c>
      <c r="G189" t="s">
        <v>19265</v>
      </c>
      <c r="H189" t="s">
        <v>17593</v>
      </c>
      <c r="I189"/>
      <c r="K189">
        <v>14420303</v>
      </c>
      <c r="L189" t="s">
        <v>19360</v>
      </c>
      <c r="M189">
        <v>2019</v>
      </c>
      <c r="N189" s="12">
        <v>15.21341967</v>
      </c>
      <c r="O189" t="s">
        <v>19364</v>
      </c>
    </row>
    <row r="190" spans="1:15" hidden="1" x14ac:dyDescent="0.2">
      <c r="A190" s="13" t="str">
        <f t="shared" si="7"/>
        <v/>
      </c>
      <c r="B190" s="14">
        <f t="shared" si="6"/>
        <v>2</v>
      </c>
      <c r="C190" t="s">
        <v>16004</v>
      </c>
      <c r="D190" t="s">
        <v>16830</v>
      </c>
      <c r="E190" t="s">
        <v>1060</v>
      </c>
      <c r="F190" s="2" t="s">
        <v>18466</v>
      </c>
      <c r="G190" t="s">
        <v>19265</v>
      </c>
      <c r="H190" t="s">
        <v>17594</v>
      </c>
      <c r="I190"/>
      <c r="K190">
        <v>1528808</v>
      </c>
      <c r="L190" t="s">
        <v>19361</v>
      </c>
      <c r="M190">
        <v>2019</v>
      </c>
      <c r="N190" s="12">
        <v>10.16611456</v>
      </c>
      <c r="O190" t="s">
        <v>19353</v>
      </c>
    </row>
    <row r="191" spans="1:15" hidden="1" x14ac:dyDescent="0.2">
      <c r="A191" s="15">
        <f t="shared" si="7"/>
        <v>1.8557160958904109</v>
      </c>
      <c r="B191" s="14">
        <f t="shared" si="6"/>
        <v>2</v>
      </c>
      <c r="C191" t="s">
        <v>16004</v>
      </c>
      <c r="D191" t="s">
        <v>16830</v>
      </c>
      <c r="E191" t="s">
        <v>1060</v>
      </c>
      <c r="F191" s="2" t="s">
        <v>18466</v>
      </c>
      <c r="G191" s="8" t="s">
        <v>19268</v>
      </c>
      <c r="H191" s="8" t="s">
        <v>17593</v>
      </c>
      <c r="I191" s="7" t="s">
        <v>19415</v>
      </c>
      <c r="K191">
        <v>1540860</v>
      </c>
      <c r="L191" t="s">
        <v>19362</v>
      </c>
      <c r="M191">
        <v>2019</v>
      </c>
      <c r="N191" s="12">
        <v>1.6256073</v>
      </c>
      <c r="O191" t="s">
        <v>19365</v>
      </c>
    </row>
    <row r="192" spans="1:15" hidden="1" x14ac:dyDescent="0.2">
      <c r="A192" s="13" t="str">
        <f t="shared" si="7"/>
        <v/>
      </c>
      <c r="B192" s="14">
        <f t="shared" si="6"/>
        <v>2</v>
      </c>
      <c r="C192" t="s">
        <v>16004</v>
      </c>
      <c r="D192" t="s">
        <v>16830</v>
      </c>
      <c r="E192" t="s">
        <v>1060</v>
      </c>
      <c r="F192" s="2" t="s">
        <v>18466</v>
      </c>
      <c r="G192" t="s">
        <v>19268</v>
      </c>
      <c r="H192" t="s">
        <v>17594</v>
      </c>
      <c r="I192"/>
      <c r="K192">
        <v>134006</v>
      </c>
      <c r="L192" t="s">
        <v>19363</v>
      </c>
      <c r="M192">
        <v>2019</v>
      </c>
      <c r="N192" s="12">
        <v>0.89109969820000001</v>
      </c>
      <c r="O192" t="s">
        <v>19392</v>
      </c>
    </row>
    <row r="193" spans="1:15" hidden="1" x14ac:dyDescent="0.2">
      <c r="A193" s="13" t="str">
        <f t="shared" si="7"/>
        <v/>
      </c>
      <c r="B193" s="14">
        <f t="shared" si="6"/>
        <v>2</v>
      </c>
      <c r="C193" t="s">
        <v>16004</v>
      </c>
      <c r="D193" t="s">
        <v>16830</v>
      </c>
      <c r="E193" t="s">
        <v>1060</v>
      </c>
      <c r="F193" s="2" t="s">
        <v>18466</v>
      </c>
      <c r="G193" t="s">
        <v>19268</v>
      </c>
      <c r="H193" t="s">
        <v>19271</v>
      </c>
      <c r="I193"/>
      <c r="K193">
        <v>101685</v>
      </c>
      <c r="L193" t="s">
        <v>19363</v>
      </c>
      <c r="M193">
        <v>2022</v>
      </c>
      <c r="N193" s="12">
        <v>0.67617474450000004</v>
      </c>
      <c r="O193" t="s">
        <v>19392</v>
      </c>
    </row>
    <row r="194" spans="1:15" hidden="1" x14ac:dyDescent="0.2">
      <c r="A194" s="15">
        <f t="shared" si="7"/>
        <v>1.5762807990867578</v>
      </c>
      <c r="B194" s="14">
        <f t="shared" si="6"/>
        <v>2</v>
      </c>
      <c r="C194" t="s">
        <v>16004</v>
      </c>
      <c r="D194" t="s">
        <v>16830</v>
      </c>
      <c r="E194" t="s">
        <v>1060</v>
      </c>
      <c r="F194" s="2" t="s">
        <v>18466</v>
      </c>
      <c r="G194" s="8" t="s">
        <v>19268</v>
      </c>
      <c r="H194" s="8" t="s">
        <v>17593</v>
      </c>
      <c r="I194" s="7" t="s">
        <v>19415</v>
      </c>
      <c r="K194">
        <v>1308836</v>
      </c>
      <c r="L194" t="s">
        <v>19362</v>
      </c>
      <c r="M194">
        <v>2022</v>
      </c>
      <c r="N194" s="12">
        <v>1.3808219799999999</v>
      </c>
      <c r="O194" t="s">
        <v>19365</v>
      </c>
    </row>
    <row r="195" spans="1:15" hidden="1" x14ac:dyDescent="0.2">
      <c r="A195" s="13" t="str">
        <f t="shared" si="7"/>
        <v/>
      </c>
      <c r="B195" s="14">
        <f t="shared" si="6"/>
        <v>2</v>
      </c>
      <c r="C195" t="s">
        <v>16004</v>
      </c>
      <c r="D195" t="s">
        <v>16830</v>
      </c>
      <c r="E195" t="s">
        <v>1060</v>
      </c>
      <c r="F195" s="2" t="s">
        <v>18466</v>
      </c>
      <c r="G195" t="s">
        <v>19265</v>
      </c>
      <c r="H195" t="s">
        <v>19271</v>
      </c>
      <c r="I195"/>
      <c r="K195">
        <v>1901438</v>
      </c>
      <c r="L195" t="s">
        <v>19361</v>
      </c>
      <c r="M195">
        <v>2022</v>
      </c>
      <c r="N195" s="12">
        <v>12.64399227</v>
      </c>
      <c r="O195" t="s">
        <v>19353</v>
      </c>
    </row>
    <row r="196" spans="1:15" hidden="1" x14ac:dyDescent="0.2">
      <c r="A196" s="13" t="str">
        <f t="shared" si="7"/>
        <v/>
      </c>
      <c r="B196" s="14">
        <f t="shared" si="6"/>
        <v>2</v>
      </c>
      <c r="C196" t="s">
        <v>16004</v>
      </c>
      <c r="D196" t="s">
        <v>16830</v>
      </c>
      <c r="E196" t="s">
        <v>1060</v>
      </c>
      <c r="F196" s="2" t="s">
        <v>18466</v>
      </c>
      <c r="G196" t="s">
        <v>19265</v>
      </c>
      <c r="H196" t="s">
        <v>17593</v>
      </c>
      <c r="I196"/>
      <c r="K196">
        <v>18934969</v>
      </c>
      <c r="L196" t="s">
        <v>19360</v>
      </c>
      <c r="M196">
        <v>2022</v>
      </c>
      <c r="N196" s="12">
        <v>19.976392300000001</v>
      </c>
      <c r="O196" t="s">
        <v>19364</v>
      </c>
    </row>
    <row r="197" spans="1:15" hidden="1" x14ac:dyDescent="0.2">
      <c r="A197" s="13" t="str">
        <f t="shared" si="7"/>
        <v/>
      </c>
      <c r="B197" s="14">
        <f t="shared" si="6"/>
        <v>2</v>
      </c>
      <c r="C197" t="s">
        <v>16005</v>
      </c>
      <c r="D197" t="s">
        <v>16831</v>
      </c>
      <c r="E197" t="s">
        <v>1060</v>
      </c>
      <c r="F197" s="2" t="s">
        <v>18467</v>
      </c>
      <c r="G197" t="s">
        <v>19265</v>
      </c>
      <c r="H197" t="s">
        <v>17593</v>
      </c>
      <c r="I197"/>
      <c r="K197">
        <v>1731641088</v>
      </c>
      <c r="L197" t="s">
        <v>19360</v>
      </c>
      <c r="M197">
        <v>2019</v>
      </c>
      <c r="N197" s="12">
        <v>1826.8813479999999</v>
      </c>
      <c r="O197" t="s">
        <v>19364</v>
      </c>
    </row>
    <row r="198" spans="1:15" hidden="1" x14ac:dyDescent="0.2">
      <c r="A198" s="13" t="str">
        <f t="shared" si="7"/>
        <v/>
      </c>
      <c r="B198" s="14">
        <f t="shared" si="6"/>
        <v>2</v>
      </c>
      <c r="C198" t="s">
        <v>16005</v>
      </c>
      <c r="D198" t="s">
        <v>16831</v>
      </c>
      <c r="E198" t="s">
        <v>1060</v>
      </c>
      <c r="F198" s="2" t="s">
        <v>18467</v>
      </c>
      <c r="G198" t="s">
        <v>19265</v>
      </c>
      <c r="H198" t="s">
        <v>17594</v>
      </c>
      <c r="I198"/>
      <c r="K198">
        <v>35374404</v>
      </c>
      <c r="L198" t="s">
        <v>19361</v>
      </c>
      <c r="M198">
        <v>2019</v>
      </c>
      <c r="N198" s="12">
        <v>235.22917430000001</v>
      </c>
      <c r="O198" t="s">
        <v>19353</v>
      </c>
    </row>
    <row r="199" spans="1:15" hidden="1" x14ac:dyDescent="0.2">
      <c r="A199" s="15">
        <f t="shared" si="7"/>
        <v>11.589220764840181</v>
      </c>
      <c r="B199" s="14">
        <f t="shared" ref="B199:B262" si="8">COUNTIFS(C:C,C199,I:I,"YES")</f>
        <v>2</v>
      </c>
      <c r="C199" t="s">
        <v>16005</v>
      </c>
      <c r="D199" t="s">
        <v>16831</v>
      </c>
      <c r="E199" t="s">
        <v>1060</v>
      </c>
      <c r="F199" s="2" t="s">
        <v>18467</v>
      </c>
      <c r="G199" s="8" t="s">
        <v>19268</v>
      </c>
      <c r="H199" s="8" t="s">
        <v>17593</v>
      </c>
      <c r="I199" s="7" t="s">
        <v>19415</v>
      </c>
      <c r="K199">
        <v>9622898</v>
      </c>
      <c r="L199" t="s">
        <v>19362</v>
      </c>
      <c r="M199">
        <v>2019</v>
      </c>
      <c r="N199" s="12">
        <v>10.152157389999999</v>
      </c>
      <c r="O199" t="s">
        <v>19365</v>
      </c>
    </row>
    <row r="200" spans="1:15" hidden="1" x14ac:dyDescent="0.2">
      <c r="A200" s="13" t="str">
        <f t="shared" si="7"/>
        <v/>
      </c>
      <c r="B200" s="14">
        <f t="shared" si="8"/>
        <v>2</v>
      </c>
      <c r="C200" t="s">
        <v>16005</v>
      </c>
      <c r="D200" t="s">
        <v>16831</v>
      </c>
      <c r="E200" t="s">
        <v>1060</v>
      </c>
      <c r="F200" s="2" t="s">
        <v>18467</v>
      </c>
      <c r="G200" t="s">
        <v>19268</v>
      </c>
      <c r="H200" t="s">
        <v>17594</v>
      </c>
      <c r="I200"/>
      <c r="K200">
        <v>150613</v>
      </c>
      <c r="L200" t="s">
        <v>19363</v>
      </c>
      <c r="M200">
        <v>2019</v>
      </c>
      <c r="N200" s="12">
        <v>1.001531266</v>
      </c>
      <c r="O200" t="s">
        <v>19392</v>
      </c>
    </row>
    <row r="201" spans="1:15" hidden="1" x14ac:dyDescent="0.2">
      <c r="A201" s="13" t="str">
        <f t="shared" si="7"/>
        <v/>
      </c>
      <c r="B201" s="14">
        <f t="shared" si="8"/>
        <v>2</v>
      </c>
      <c r="C201" t="s">
        <v>16005</v>
      </c>
      <c r="D201" t="s">
        <v>16831</v>
      </c>
      <c r="E201" t="s">
        <v>1060</v>
      </c>
      <c r="F201" s="2" t="s">
        <v>18467</v>
      </c>
      <c r="G201" t="s">
        <v>19268</v>
      </c>
      <c r="H201" t="s">
        <v>19271</v>
      </c>
      <c r="I201"/>
      <c r="K201">
        <v>119140</v>
      </c>
      <c r="L201" t="s">
        <v>19363</v>
      </c>
      <c r="M201">
        <v>2022</v>
      </c>
      <c r="N201" s="12">
        <v>0.79224525800000001</v>
      </c>
      <c r="O201" t="s">
        <v>19392</v>
      </c>
    </row>
    <row r="202" spans="1:15" hidden="1" x14ac:dyDescent="0.2">
      <c r="A202" s="15">
        <f t="shared" si="7"/>
        <v>5.6162768436073058</v>
      </c>
      <c r="B202" s="14">
        <f t="shared" si="8"/>
        <v>2</v>
      </c>
      <c r="C202" t="s">
        <v>16005</v>
      </c>
      <c r="D202" t="s">
        <v>16831</v>
      </c>
      <c r="E202" t="s">
        <v>1060</v>
      </c>
      <c r="F202" s="2" t="s">
        <v>18467</v>
      </c>
      <c r="G202" s="8" t="s">
        <v>19268</v>
      </c>
      <c r="H202" s="8" t="s">
        <v>17593</v>
      </c>
      <c r="I202" s="7" t="s">
        <v>19415</v>
      </c>
      <c r="K202">
        <v>4663373</v>
      </c>
      <c r="L202" t="s">
        <v>19362</v>
      </c>
      <c r="M202">
        <v>2022</v>
      </c>
      <c r="N202" s="12">
        <v>4.9198585149999996</v>
      </c>
      <c r="O202" t="s">
        <v>19365</v>
      </c>
    </row>
    <row r="203" spans="1:15" hidden="1" x14ac:dyDescent="0.2">
      <c r="A203" s="13" t="str">
        <f t="shared" si="7"/>
        <v/>
      </c>
      <c r="B203" s="14">
        <f t="shared" si="8"/>
        <v>2</v>
      </c>
      <c r="C203" t="s">
        <v>16005</v>
      </c>
      <c r="D203" t="s">
        <v>16831</v>
      </c>
      <c r="E203" t="s">
        <v>1060</v>
      </c>
      <c r="F203" s="2" t="s">
        <v>18467</v>
      </c>
      <c r="G203" t="s">
        <v>19265</v>
      </c>
      <c r="H203" t="s">
        <v>19271</v>
      </c>
      <c r="I203"/>
      <c r="K203">
        <v>35748051</v>
      </c>
      <c r="L203" t="s">
        <v>19361</v>
      </c>
      <c r="M203">
        <v>2022</v>
      </c>
      <c r="N203" s="12">
        <v>237.7138147</v>
      </c>
      <c r="O203" t="s">
        <v>19353</v>
      </c>
    </row>
    <row r="204" spans="1:15" hidden="1" x14ac:dyDescent="0.2">
      <c r="A204" s="13" t="str">
        <f t="shared" si="7"/>
        <v/>
      </c>
      <c r="B204" s="14">
        <f t="shared" si="8"/>
        <v>2</v>
      </c>
      <c r="C204" t="s">
        <v>16005</v>
      </c>
      <c r="D204" t="s">
        <v>16831</v>
      </c>
      <c r="E204" t="s">
        <v>1060</v>
      </c>
      <c r="F204" s="2" t="s">
        <v>18467</v>
      </c>
      <c r="G204" t="s">
        <v>19265</v>
      </c>
      <c r="H204" t="s">
        <v>17593</v>
      </c>
      <c r="I204"/>
      <c r="K204">
        <v>1748680018</v>
      </c>
      <c r="L204" t="s">
        <v>19360</v>
      </c>
      <c r="M204">
        <v>2022</v>
      </c>
      <c r="N204" s="12">
        <v>1844.8574189999999</v>
      </c>
      <c r="O204" t="s">
        <v>19364</v>
      </c>
    </row>
    <row r="205" spans="1:15" hidden="1" x14ac:dyDescent="0.2">
      <c r="A205" s="13" t="str">
        <f t="shared" si="7"/>
        <v/>
      </c>
      <c r="B205" s="14">
        <f t="shared" si="8"/>
        <v>2</v>
      </c>
      <c r="C205" t="s">
        <v>16006</v>
      </c>
      <c r="D205" t="s">
        <v>16832</v>
      </c>
      <c r="E205" t="s">
        <v>1060</v>
      </c>
      <c r="F205" s="2" t="s">
        <v>18468</v>
      </c>
      <c r="G205" t="s">
        <v>19265</v>
      </c>
      <c r="H205" t="s">
        <v>17593</v>
      </c>
      <c r="I205"/>
      <c r="K205">
        <v>212221316223</v>
      </c>
      <c r="L205" t="s">
        <v>19360</v>
      </c>
      <c r="M205">
        <v>2019</v>
      </c>
      <c r="N205" s="12">
        <v>223893.48860000001</v>
      </c>
      <c r="O205" t="s">
        <v>19364</v>
      </c>
    </row>
    <row r="206" spans="1:15" hidden="1" x14ac:dyDescent="0.2">
      <c r="A206" s="15">
        <f t="shared" si="7"/>
        <v>373.75947831050229</v>
      </c>
      <c r="B206" s="14">
        <f t="shared" si="8"/>
        <v>2</v>
      </c>
      <c r="C206" t="s">
        <v>16006</v>
      </c>
      <c r="D206" t="s">
        <v>16832</v>
      </c>
      <c r="E206" t="s">
        <v>1060</v>
      </c>
      <c r="F206" s="2" t="s">
        <v>18468</v>
      </c>
      <c r="G206" s="8" t="s">
        <v>19268</v>
      </c>
      <c r="H206" s="8" t="s">
        <v>17593</v>
      </c>
      <c r="I206" s="7" t="s">
        <v>19415</v>
      </c>
      <c r="K206">
        <v>310344363</v>
      </c>
      <c r="L206" t="s">
        <v>19362</v>
      </c>
      <c r="M206">
        <v>2019</v>
      </c>
      <c r="N206" s="12">
        <v>327.41330299999998</v>
      </c>
      <c r="O206" t="s">
        <v>19365</v>
      </c>
    </row>
    <row r="207" spans="1:15" hidden="1" x14ac:dyDescent="0.2">
      <c r="A207" s="13" t="str">
        <f t="shared" si="7"/>
        <v/>
      </c>
      <c r="B207" s="14">
        <f t="shared" si="8"/>
        <v>2</v>
      </c>
      <c r="C207" t="s">
        <v>16006</v>
      </c>
      <c r="D207" t="s">
        <v>16832</v>
      </c>
      <c r="E207" t="s">
        <v>1060</v>
      </c>
      <c r="F207" s="2" t="s">
        <v>18468</v>
      </c>
      <c r="G207" t="s">
        <v>19266</v>
      </c>
      <c r="H207" t="s">
        <v>17593</v>
      </c>
      <c r="I207"/>
      <c r="J207" t="s">
        <v>13809</v>
      </c>
      <c r="K207">
        <v>3.5</v>
      </c>
      <c r="L207" t="s">
        <v>19357</v>
      </c>
      <c r="M207">
        <v>2010</v>
      </c>
      <c r="N207" s="12">
        <v>99108.027749999994</v>
      </c>
      <c r="O207" t="s">
        <v>19364</v>
      </c>
    </row>
    <row r="208" spans="1:15" hidden="1" x14ac:dyDescent="0.2">
      <c r="A208" s="15">
        <f t="shared" si="7"/>
        <v>160.22965205479451</v>
      </c>
      <c r="B208" s="14">
        <f t="shared" si="8"/>
        <v>2</v>
      </c>
      <c r="C208" t="s">
        <v>16006</v>
      </c>
      <c r="D208" t="s">
        <v>16832</v>
      </c>
      <c r="E208" t="s">
        <v>1060</v>
      </c>
      <c r="F208" s="2" t="s">
        <v>18468</v>
      </c>
      <c r="G208" s="8" t="s">
        <v>19268</v>
      </c>
      <c r="H208" s="8" t="s">
        <v>17593</v>
      </c>
      <c r="I208" s="7" t="s">
        <v>19415</v>
      </c>
      <c r="K208">
        <v>133043768</v>
      </c>
      <c r="L208" t="s">
        <v>19362</v>
      </c>
      <c r="M208">
        <v>2022</v>
      </c>
      <c r="N208" s="12">
        <v>140.36117519999999</v>
      </c>
      <c r="O208" t="s">
        <v>19365</v>
      </c>
    </row>
    <row r="209" spans="1:15" hidden="1" x14ac:dyDescent="0.2">
      <c r="A209" s="13" t="str">
        <f t="shared" si="7"/>
        <v/>
      </c>
      <c r="B209" s="14">
        <f t="shared" si="8"/>
        <v>2</v>
      </c>
      <c r="C209" t="s">
        <v>16006</v>
      </c>
      <c r="D209" t="s">
        <v>16832</v>
      </c>
      <c r="E209" t="s">
        <v>1060</v>
      </c>
      <c r="F209" s="2" t="s">
        <v>18468</v>
      </c>
      <c r="G209" t="s">
        <v>19265</v>
      </c>
      <c r="H209" t="s">
        <v>17593</v>
      </c>
      <c r="I209"/>
      <c r="K209">
        <v>212951467153</v>
      </c>
      <c r="L209" t="s">
        <v>19360</v>
      </c>
      <c r="M209">
        <v>2022</v>
      </c>
      <c r="N209" s="12">
        <v>224663.7978</v>
      </c>
      <c r="O209" t="s">
        <v>19364</v>
      </c>
    </row>
    <row r="210" spans="1:15" hidden="1" x14ac:dyDescent="0.2">
      <c r="A210" s="13" t="str">
        <f t="shared" si="7"/>
        <v/>
      </c>
      <c r="B210" s="14">
        <f t="shared" si="8"/>
        <v>2</v>
      </c>
      <c r="C210" t="s">
        <v>16007</v>
      </c>
      <c r="D210" t="s">
        <v>16833</v>
      </c>
      <c r="E210" t="s">
        <v>1060</v>
      </c>
      <c r="F210" s="2" t="s">
        <v>18469</v>
      </c>
      <c r="G210" t="s">
        <v>19265</v>
      </c>
      <c r="H210" t="s">
        <v>17593</v>
      </c>
      <c r="I210"/>
      <c r="K210">
        <v>538186348</v>
      </c>
      <c r="L210" t="s">
        <v>19360</v>
      </c>
      <c r="M210">
        <v>2019</v>
      </c>
      <c r="N210" s="12">
        <v>567.78659709999999</v>
      </c>
      <c r="O210" t="s">
        <v>19364</v>
      </c>
    </row>
    <row r="211" spans="1:15" hidden="1" x14ac:dyDescent="0.2">
      <c r="A211" s="13" t="str">
        <f t="shared" si="7"/>
        <v/>
      </c>
      <c r="B211" s="14">
        <f t="shared" si="8"/>
        <v>2</v>
      </c>
      <c r="C211" t="s">
        <v>16007</v>
      </c>
      <c r="D211" t="s">
        <v>16833</v>
      </c>
      <c r="E211" t="s">
        <v>1060</v>
      </c>
      <c r="F211" s="2" t="s">
        <v>18469</v>
      </c>
      <c r="G211" t="s">
        <v>19268</v>
      </c>
      <c r="H211" t="s">
        <v>17594</v>
      </c>
      <c r="I211"/>
      <c r="K211">
        <v>24511</v>
      </c>
      <c r="L211" t="s">
        <v>19363</v>
      </c>
      <c r="M211">
        <v>2019</v>
      </c>
      <c r="N211" s="12">
        <v>0.1629907967</v>
      </c>
      <c r="O211" t="s">
        <v>19392</v>
      </c>
    </row>
    <row r="212" spans="1:15" hidden="1" x14ac:dyDescent="0.2">
      <c r="A212" s="13" t="str">
        <f t="shared" si="7"/>
        <v/>
      </c>
      <c r="B212" s="14">
        <f t="shared" si="8"/>
        <v>2</v>
      </c>
      <c r="C212" t="s">
        <v>16007</v>
      </c>
      <c r="D212" t="s">
        <v>16833</v>
      </c>
      <c r="E212" t="s">
        <v>1060</v>
      </c>
      <c r="F212" s="2" t="s">
        <v>18469</v>
      </c>
      <c r="G212" t="s">
        <v>19265</v>
      </c>
      <c r="H212" t="s">
        <v>17594</v>
      </c>
      <c r="I212"/>
      <c r="K212">
        <v>9016531</v>
      </c>
      <c r="L212" t="s">
        <v>19361</v>
      </c>
      <c r="M212">
        <v>2019</v>
      </c>
      <c r="N212" s="12">
        <v>59.95722619</v>
      </c>
      <c r="O212" t="s">
        <v>19353</v>
      </c>
    </row>
    <row r="213" spans="1:15" hidden="1" x14ac:dyDescent="0.2">
      <c r="A213" s="15">
        <f t="shared" si="7"/>
        <v>2.8652330707762554</v>
      </c>
      <c r="B213" s="14">
        <f t="shared" si="8"/>
        <v>2</v>
      </c>
      <c r="C213" t="s">
        <v>16007</v>
      </c>
      <c r="D213" t="s">
        <v>16833</v>
      </c>
      <c r="E213" t="s">
        <v>1060</v>
      </c>
      <c r="F213" s="2" t="s">
        <v>18469</v>
      </c>
      <c r="G213" s="8" t="s">
        <v>19268</v>
      </c>
      <c r="H213" s="8" t="s">
        <v>17593</v>
      </c>
      <c r="I213" s="7" t="s">
        <v>19415</v>
      </c>
      <c r="K213">
        <v>2379094</v>
      </c>
      <c r="L213" t="s">
        <v>19362</v>
      </c>
      <c r="M213">
        <v>2019</v>
      </c>
      <c r="N213" s="12">
        <v>2.5099441699999998</v>
      </c>
      <c r="O213" t="s">
        <v>19365</v>
      </c>
    </row>
    <row r="214" spans="1:15" hidden="1" x14ac:dyDescent="0.2">
      <c r="A214" s="13" t="str">
        <f t="shared" si="7"/>
        <v/>
      </c>
      <c r="B214" s="14">
        <f t="shared" si="8"/>
        <v>2</v>
      </c>
      <c r="C214" t="s">
        <v>16007</v>
      </c>
      <c r="D214" t="s">
        <v>16833</v>
      </c>
      <c r="E214" t="s">
        <v>1060</v>
      </c>
      <c r="F214" s="2" t="s">
        <v>18469</v>
      </c>
      <c r="G214" t="s">
        <v>19268</v>
      </c>
      <c r="H214" t="s">
        <v>19271</v>
      </c>
      <c r="I214"/>
      <c r="K214">
        <v>20790</v>
      </c>
      <c r="L214" t="s">
        <v>19363</v>
      </c>
      <c r="M214">
        <v>2022</v>
      </c>
      <c r="N214" s="12">
        <v>0.13824726300000001</v>
      </c>
      <c r="O214" t="s">
        <v>19392</v>
      </c>
    </row>
    <row r="215" spans="1:15" hidden="1" x14ac:dyDescent="0.2">
      <c r="A215" s="15">
        <f t="shared" si="7"/>
        <v>2.4583499200913241</v>
      </c>
      <c r="B215" s="14">
        <f t="shared" si="8"/>
        <v>2</v>
      </c>
      <c r="C215" t="s">
        <v>16007</v>
      </c>
      <c r="D215" t="s">
        <v>16833</v>
      </c>
      <c r="E215" t="s">
        <v>1060</v>
      </c>
      <c r="F215" s="2" t="s">
        <v>18469</v>
      </c>
      <c r="G215" s="8" t="s">
        <v>19268</v>
      </c>
      <c r="H215" s="8" t="s">
        <v>17593</v>
      </c>
      <c r="I215" s="7" t="s">
        <v>19415</v>
      </c>
      <c r="K215">
        <v>2041246</v>
      </c>
      <c r="L215" t="s">
        <v>19362</v>
      </c>
      <c r="M215">
        <v>2022</v>
      </c>
      <c r="N215" s="12">
        <v>2.1535145299999998</v>
      </c>
      <c r="O215" t="s">
        <v>19365</v>
      </c>
    </row>
    <row r="216" spans="1:15" hidden="1" x14ac:dyDescent="0.2">
      <c r="A216" s="13" t="str">
        <f t="shared" si="7"/>
        <v/>
      </c>
      <c r="B216" s="14">
        <f t="shared" si="8"/>
        <v>2</v>
      </c>
      <c r="C216" t="s">
        <v>16007</v>
      </c>
      <c r="D216" t="s">
        <v>16833</v>
      </c>
      <c r="E216" t="s">
        <v>1060</v>
      </c>
      <c r="F216" s="2" t="s">
        <v>18469</v>
      </c>
      <c r="G216" t="s">
        <v>19265</v>
      </c>
      <c r="H216" t="s">
        <v>19271</v>
      </c>
      <c r="I216"/>
      <c r="K216">
        <v>9086583</v>
      </c>
      <c r="L216" t="s">
        <v>19361</v>
      </c>
      <c r="M216">
        <v>2022</v>
      </c>
      <c r="N216" s="12">
        <v>60.423050979999999</v>
      </c>
      <c r="O216" t="s">
        <v>19353</v>
      </c>
    </row>
    <row r="217" spans="1:15" hidden="1" x14ac:dyDescent="0.2">
      <c r="A217" s="13" t="str">
        <f t="shared" si="7"/>
        <v/>
      </c>
      <c r="B217" s="14">
        <f t="shared" si="8"/>
        <v>2</v>
      </c>
      <c r="C217" t="s">
        <v>16007</v>
      </c>
      <c r="D217" t="s">
        <v>16833</v>
      </c>
      <c r="E217" t="s">
        <v>1060</v>
      </c>
      <c r="F217" s="2" t="s">
        <v>18469</v>
      </c>
      <c r="G217" t="s">
        <v>19265</v>
      </c>
      <c r="H217" t="s">
        <v>17593</v>
      </c>
      <c r="I217"/>
      <c r="K217">
        <v>545096081</v>
      </c>
      <c r="L217" t="s">
        <v>19360</v>
      </c>
      <c r="M217">
        <v>2022</v>
      </c>
      <c r="N217" s="12">
        <v>575.07636549999995</v>
      </c>
      <c r="O217" t="s">
        <v>19364</v>
      </c>
    </row>
    <row r="218" spans="1:15" hidden="1" x14ac:dyDescent="0.2">
      <c r="A218" s="13" t="str">
        <f t="shared" si="7"/>
        <v/>
      </c>
      <c r="B218" s="14">
        <f t="shared" si="8"/>
        <v>2</v>
      </c>
      <c r="C218" t="s">
        <v>16008</v>
      </c>
      <c r="D218" t="s">
        <v>16834</v>
      </c>
      <c r="E218" t="s">
        <v>1060</v>
      </c>
      <c r="F218" s="2" t="s">
        <v>18470</v>
      </c>
      <c r="G218" t="s">
        <v>19265</v>
      </c>
      <c r="H218" t="s">
        <v>17593</v>
      </c>
      <c r="I218"/>
      <c r="K218">
        <v>15210471857</v>
      </c>
      <c r="L218" t="s">
        <v>19360</v>
      </c>
      <c r="M218">
        <v>2019</v>
      </c>
      <c r="N218" s="12">
        <v>16047.04781</v>
      </c>
      <c r="O218" t="s">
        <v>19364</v>
      </c>
    </row>
    <row r="219" spans="1:15" hidden="1" x14ac:dyDescent="0.2">
      <c r="A219" s="15">
        <f t="shared" si="7"/>
        <v>105.95874916666666</v>
      </c>
      <c r="B219" s="14">
        <f t="shared" si="8"/>
        <v>2</v>
      </c>
      <c r="C219" t="s">
        <v>16008</v>
      </c>
      <c r="D219" t="s">
        <v>16834</v>
      </c>
      <c r="E219" t="s">
        <v>1060</v>
      </c>
      <c r="F219" s="2" t="s">
        <v>18470</v>
      </c>
      <c r="G219" s="8" t="s">
        <v>19268</v>
      </c>
      <c r="H219" s="8" t="s">
        <v>17593</v>
      </c>
      <c r="I219" s="7" t="s">
        <v>19415</v>
      </c>
      <c r="K219">
        <v>87980914</v>
      </c>
      <c r="L219" t="s">
        <v>19362</v>
      </c>
      <c r="M219">
        <v>2019</v>
      </c>
      <c r="N219" s="12">
        <v>92.819864269999997</v>
      </c>
      <c r="O219" t="s">
        <v>19365</v>
      </c>
    </row>
    <row r="220" spans="1:15" hidden="1" x14ac:dyDescent="0.2">
      <c r="A220" s="15">
        <f t="shared" si="7"/>
        <v>70.256901232876714</v>
      </c>
      <c r="B220" s="14">
        <f t="shared" si="8"/>
        <v>2</v>
      </c>
      <c r="C220" t="s">
        <v>16008</v>
      </c>
      <c r="D220" t="s">
        <v>16834</v>
      </c>
      <c r="E220" t="s">
        <v>1060</v>
      </c>
      <c r="F220" s="2" t="s">
        <v>18470</v>
      </c>
      <c r="G220" s="8" t="s">
        <v>19268</v>
      </c>
      <c r="H220" s="8" t="s">
        <v>17593</v>
      </c>
      <c r="I220" s="7" t="s">
        <v>19415</v>
      </c>
      <c r="K220">
        <v>58336536</v>
      </c>
      <c r="L220" t="s">
        <v>19362</v>
      </c>
      <c r="M220">
        <v>2022</v>
      </c>
      <c r="N220" s="12">
        <v>61.545045479999999</v>
      </c>
      <c r="O220" t="s">
        <v>19365</v>
      </c>
    </row>
    <row r="221" spans="1:15" hidden="1" x14ac:dyDescent="0.2">
      <c r="A221" s="13" t="str">
        <f t="shared" si="7"/>
        <v/>
      </c>
      <c r="B221" s="14">
        <f t="shared" si="8"/>
        <v>2</v>
      </c>
      <c r="C221" t="s">
        <v>16008</v>
      </c>
      <c r="D221" t="s">
        <v>16834</v>
      </c>
      <c r="E221" t="s">
        <v>1060</v>
      </c>
      <c r="F221" s="2" t="s">
        <v>18470</v>
      </c>
      <c r="G221" t="s">
        <v>19265</v>
      </c>
      <c r="H221" t="s">
        <v>17593</v>
      </c>
      <c r="I221"/>
      <c r="K221">
        <v>15403809767</v>
      </c>
      <c r="L221" t="s">
        <v>19360</v>
      </c>
      <c r="M221">
        <v>2022</v>
      </c>
      <c r="N221" s="12">
        <v>16251.0193</v>
      </c>
      <c r="O221" t="s">
        <v>19364</v>
      </c>
    </row>
    <row r="222" spans="1:15" hidden="1" x14ac:dyDescent="0.2">
      <c r="A222" s="13" t="str">
        <f t="shared" ref="A222:A285" si="9">IF(I222="YES",N222/0.876,"")</f>
        <v/>
      </c>
      <c r="B222" s="14">
        <f t="shared" si="8"/>
        <v>2</v>
      </c>
      <c r="C222" t="s">
        <v>16009</v>
      </c>
      <c r="D222" t="s">
        <v>16835</v>
      </c>
      <c r="E222" t="s">
        <v>1060</v>
      </c>
      <c r="F222" s="2" t="s">
        <v>18471</v>
      </c>
      <c r="G222" t="s">
        <v>19265</v>
      </c>
      <c r="H222" t="s">
        <v>17593</v>
      </c>
      <c r="I222"/>
      <c r="K222">
        <v>32831375463</v>
      </c>
      <c r="L222" t="s">
        <v>19360</v>
      </c>
      <c r="M222">
        <v>2019</v>
      </c>
      <c r="N222" s="12">
        <v>34637.101110000003</v>
      </c>
      <c r="O222" t="s">
        <v>19364</v>
      </c>
    </row>
    <row r="223" spans="1:15" hidden="1" x14ac:dyDescent="0.2">
      <c r="A223" s="15">
        <f t="shared" si="9"/>
        <v>59.088182271689504</v>
      </c>
      <c r="B223" s="14">
        <f t="shared" si="8"/>
        <v>2</v>
      </c>
      <c r="C223" t="s">
        <v>16009</v>
      </c>
      <c r="D223" t="s">
        <v>16835</v>
      </c>
      <c r="E223" t="s">
        <v>1060</v>
      </c>
      <c r="F223" s="2" t="s">
        <v>18471</v>
      </c>
      <c r="G223" s="8" t="s">
        <v>19268</v>
      </c>
      <c r="H223" s="8" t="s">
        <v>17593</v>
      </c>
      <c r="I223" s="7" t="s">
        <v>19415</v>
      </c>
      <c r="K223">
        <v>49062794</v>
      </c>
      <c r="L223" t="s">
        <v>19362</v>
      </c>
      <c r="M223">
        <v>2019</v>
      </c>
      <c r="N223" s="12">
        <v>51.761247670000003</v>
      </c>
      <c r="O223" t="s">
        <v>19365</v>
      </c>
    </row>
    <row r="224" spans="1:15" hidden="1" x14ac:dyDescent="0.2">
      <c r="A224" s="15">
        <f t="shared" si="9"/>
        <v>27.224253321917807</v>
      </c>
      <c r="B224" s="14">
        <f t="shared" si="8"/>
        <v>2</v>
      </c>
      <c r="C224" t="s">
        <v>16009</v>
      </c>
      <c r="D224" t="s">
        <v>16835</v>
      </c>
      <c r="E224" t="s">
        <v>1060</v>
      </c>
      <c r="F224" s="2" t="s">
        <v>18471</v>
      </c>
      <c r="G224" s="8" t="s">
        <v>19268</v>
      </c>
      <c r="H224" s="8" t="s">
        <v>17593</v>
      </c>
      <c r="I224" s="7" t="s">
        <v>19415</v>
      </c>
      <c r="K224">
        <v>22605162</v>
      </c>
      <c r="L224" t="s">
        <v>19362</v>
      </c>
      <c r="M224">
        <v>2022</v>
      </c>
      <c r="N224" s="12">
        <v>23.848445909999999</v>
      </c>
      <c r="O224" t="s">
        <v>19365</v>
      </c>
    </row>
    <row r="225" spans="1:15" hidden="1" x14ac:dyDescent="0.2">
      <c r="A225" s="13" t="str">
        <f t="shared" si="9"/>
        <v/>
      </c>
      <c r="B225" s="14">
        <f t="shared" si="8"/>
        <v>2</v>
      </c>
      <c r="C225" t="s">
        <v>16009</v>
      </c>
      <c r="D225" t="s">
        <v>16835</v>
      </c>
      <c r="E225" t="s">
        <v>1060</v>
      </c>
      <c r="F225" s="2" t="s">
        <v>18471</v>
      </c>
      <c r="G225" t="s">
        <v>19265</v>
      </c>
      <c r="H225" t="s">
        <v>17593</v>
      </c>
      <c r="I225"/>
      <c r="K225">
        <v>32940650715</v>
      </c>
      <c r="L225" t="s">
        <v>19360</v>
      </c>
      <c r="M225">
        <v>2022</v>
      </c>
      <c r="N225" s="12">
        <v>34752.386500000001</v>
      </c>
      <c r="O225" t="s">
        <v>19364</v>
      </c>
    </row>
    <row r="226" spans="1:15" hidden="1" x14ac:dyDescent="0.2">
      <c r="A226" s="13" t="str">
        <f t="shared" si="9"/>
        <v/>
      </c>
      <c r="B226" s="14">
        <f t="shared" si="8"/>
        <v>2</v>
      </c>
      <c r="C226" t="s">
        <v>16010</v>
      </c>
      <c r="D226" t="s">
        <v>16836</v>
      </c>
      <c r="E226" t="s">
        <v>1060</v>
      </c>
      <c r="F226" s="2" t="s">
        <v>18472</v>
      </c>
      <c r="G226" t="s">
        <v>19265</v>
      </c>
      <c r="H226" t="s">
        <v>17593</v>
      </c>
      <c r="I226"/>
      <c r="K226">
        <v>1366863028</v>
      </c>
      <c r="L226" t="s">
        <v>19360</v>
      </c>
      <c r="M226">
        <v>2019</v>
      </c>
      <c r="N226" s="12">
        <v>1442.040495</v>
      </c>
      <c r="O226" t="s">
        <v>19364</v>
      </c>
    </row>
    <row r="227" spans="1:15" hidden="1" x14ac:dyDescent="0.2">
      <c r="A227" s="15">
        <f t="shared" si="9"/>
        <v>67.22897174657534</v>
      </c>
      <c r="B227" s="14">
        <f t="shared" si="8"/>
        <v>2</v>
      </c>
      <c r="C227" t="s">
        <v>16010</v>
      </c>
      <c r="D227" t="s">
        <v>16836</v>
      </c>
      <c r="E227" t="s">
        <v>1060</v>
      </c>
      <c r="F227" s="2" t="s">
        <v>18472</v>
      </c>
      <c r="G227" s="8" t="s">
        <v>19268</v>
      </c>
      <c r="H227" s="8" t="s">
        <v>17593</v>
      </c>
      <c r="I227" s="7" t="s">
        <v>19415</v>
      </c>
      <c r="K227">
        <v>55822350</v>
      </c>
      <c r="L227" t="s">
        <v>19362</v>
      </c>
      <c r="M227">
        <v>2019</v>
      </c>
      <c r="N227" s="12">
        <v>58.892579249999997</v>
      </c>
      <c r="O227" t="s">
        <v>19365</v>
      </c>
    </row>
    <row r="228" spans="1:15" hidden="1" x14ac:dyDescent="0.2">
      <c r="A228" s="15">
        <f t="shared" si="9"/>
        <v>15.687784965753425</v>
      </c>
      <c r="B228" s="14">
        <f t="shared" si="8"/>
        <v>2</v>
      </c>
      <c r="C228" t="s">
        <v>16010</v>
      </c>
      <c r="D228" t="s">
        <v>16836</v>
      </c>
      <c r="E228" t="s">
        <v>1060</v>
      </c>
      <c r="F228" s="2" t="s">
        <v>18472</v>
      </c>
      <c r="G228" s="8" t="s">
        <v>19268</v>
      </c>
      <c r="H228" s="8" t="s">
        <v>17593</v>
      </c>
      <c r="I228" s="7" t="s">
        <v>19415</v>
      </c>
      <c r="K228">
        <v>13026066</v>
      </c>
      <c r="L228" t="s">
        <v>19362</v>
      </c>
      <c r="M228">
        <v>2022</v>
      </c>
      <c r="N228" s="12">
        <v>13.742499629999999</v>
      </c>
      <c r="O228" t="s">
        <v>19365</v>
      </c>
    </row>
    <row r="229" spans="1:15" hidden="1" x14ac:dyDescent="0.2">
      <c r="A229" s="13" t="str">
        <f t="shared" si="9"/>
        <v/>
      </c>
      <c r="B229" s="14">
        <f t="shared" si="8"/>
        <v>2</v>
      </c>
      <c r="C229" t="s">
        <v>16010</v>
      </c>
      <c r="D229" t="s">
        <v>16836</v>
      </c>
      <c r="E229" t="s">
        <v>1060</v>
      </c>
      <c r="F229" s="2" t="s">
        <v>18472</v>
      </c>
      <c r="G229" t="s">
        <v>19265</v>
      </c>
      <c r="H229" t="s">
        <v>17593</v>
      </c>
      <c r="I229"/>
      <c r="K229">
        <v>1419612992</v>
      </c>
      <c r="L229" t="s">
        <v>19360</v>
      </c>
      <c r="M229">
        <v>2022</v>
      </c>
      <c r="N229" s="12">
        <v>1497.691707</v>
      </c>
      <c r="O229" t="s">
        <v>19364</v>
      </c>
    </row>
    <row r="230" spans="1:15" hidden="1" x14ac:dyDescent="0.2">
      <c r="A230" s="13" t="str">
        <f t="shared" si="9"/>
        <v/>
      </c>
      <c r="B230" s="14">
        <f t="shared" si="8"/>
        <v>2</v>
      </c>
      <c r="C230" t="s">
        <v>16011</v>
      </c>
      <c r="D230" t="s">
        <v>16837</v>
      </c>
      <c r="E230" t="s">
        <v>1060</v>
      </c>
      <c r="F230" s="2" t="s">
        <v>18473</v>
      </c>
      <c r="G230" t="s">
        <v>19265</v>
      </c>
      <c r="H230" t="s">
        <v>17593</v>
      </c>
      <c r="I230"/>
      <c r="K230">
        <v>42879838938</v>
      </c>
      <c r="L230" t="s">
        <v>19360</v>
      </c>
      <c r="M230">
        <v>2019</v>
      </c>
      <c r="N230" s="12">
        <v>45238.230080000001</v>
      </c>
      <c r="O230" t="s">
        <v>19364</v>
      </c>
    </row>
    <row r="231" spans="1:15" hidden="1" x14ac:dyDescent="0.2">
      <c r="A231" s="15">
        <f t="shared" si="9"/>
        <v>363.7139561643836</v>
      </c>
      <c r="B231" s="14">
        <f t="shared" si="8"/>
        <v>2</v>
      </c>
      <c r="C231" t="s">
        <v>16011</v>
      </c>
      <c r="D231" t="s">
        <v>16837</v>
      </c>
      <c r="E231" t="s">
        <v>1060</v>
      </c>
      <c r="F231" s="2" t="s">
        <v>18473</v>
      </c>
      <c r="G231" s="8" t="s">
        <v>19268</v>
      </c>
      <c r="H231" s="8" t="s">
        <v>17593</v>
      </c>
      <c r="I231" s="7" t="s">
        <v>19415</v>
      </c>
      <c r="K231">
        <v>302003247</v>
      </c>
      <c r="L231" t="s">
        <v>19362</v>
      </c>
      <c r="M231">
        <v>2019</v>
      </c>
      <c r="N231" s="12">
        <v>318.61342560000003</v>
      </c>
      <c r="O231" t="s">
        <v>19365</v>
      </c>
    </row>
    <row r="232" spans="1:15" hidden="1" x14ac:dyDescent="0.2">
      <c r="A232" s="15">
        <f t="shared" si="9"/>
        <v>265.90740993150683</v>
      </c>
      <c r="B232" s="14">
        <f t="shared" si="8"/>
        <v>2</v>
      </c>
      <c r="C232" t="s">
        <v>16011</v>
      </c>
      <c r="D232" t="s">
        <v>16837</v>
      </c>
      <c r="E232" t="s">
        <v>1060</v>
      </c>
      <c r="F232" s="2" t="s">
        <v>18473</v>
      </c>
      <c r="G232" s="8" t="s">
        <v>19268</v>
      </c>
      <c r="H232" s="8" t="s">
        <v>17593</v>
      </c>
      <c r="I232" s="7" t="s">
        <v>19415</v>
      </c>
      <c r="K232">
        <v>220791366</v>
      </c>
      <c r="L232" t="s">
        <v>19362</v>
      </c>
      <c r="M232">
        <v>2022</v>
      </c>
      <c r="N232" s="12">
        <v>232.93489109999999</v>
      </c>
      <c r="O232" t="s">
        <v>19365</v>
      </c>
    </row>
    <row r="233" spans="1:15" hidden="1" x14ac:dyDescent="0.2">
      <c r="A233" s="13" t="str">
        <f t="shared" si="9"/>
        <v/>
      </c>
      <c r="B233" s="14">
        <f t="shared" si="8"/>
        <v>2</v>
      </c>
      <c r="C233" t="s">
        <v>16011</v>
      </c>
      <c r="D233" t="s">
        <v>16837</v>
      </c>
      <c r="E233" t="s">
        <v>1060</v>
      </c>
      <c r="F233" s="2" t="s">
        <v>18473</v>
      </c>
      <c r="G233" t="s">
        <v>19265</v>
      </c>
      <c r="H233" t="s">
        <v>17593</v>
      </c>
      <c r="I233"/>
      <c r="K233">
        <v>43615112420</v>
      </c>
      <c r="L233" t="s">
        <v>19360</v>
      </c>
      <c r="M233">
        <v>2022</v>
      </c>
      <c r="N233" s="12">
        <v>46013.943599999999</v>
      </c>
      <c r="O233" t="s">
        <v>19364</v>
      </c>
    </row>
    <row r="234" spans="1:15" hidden="1" x14ac:dyDescent="0.2">
      <c r="A234" s="13" t="str">
        <f t="shared" si="9"/>
        <v/>
      </c>
      <c r="B234" s="14">
        <f t="shared" si="8"/>
        <v>3</v>
      </c>
      <c r="C234" t="s">
        <v>16012</v>
      </c>
      <c r="D234" t="s">
        <v>16838</v>
      </c>
      <c r="E234" t="s">
        <v>1060</v>
      </c>
      <c r="F234" s="2" t="s">
        <v>18474</v>
      </c>
      <c r="G234" t="s">
        <v>19265</v>
      </c>
      <c r="H234" t="s">
        <v>17593</v>
      </c>
      <c r="I234"/>
      <c r="K234">
        <v>2865823249</v>
      </c>
      <c r="L234" t="s">
        <v>19360</v>
      </c>
      <c r="M234">
        <v>2019</v>
      </c>
      <c r="N234" s="12">
        <v>3023.4435279999998</v>
      </c>
      <c r="O234" t="s">
        <v>19364</v>
      </c>
    </row>
    <row r="235" spans="1:15" hidden="1" x14ac:dyDescent="0.2">
      <c r="A235" s="13" t="str">
        <f t="shared" si="9"/>
        <v/>
      </c>
      <c r="B235" s="14">
        <f t="shared" si="8"/>
        <v>3</v>
      </c>
      <c r="C235" t="s">
        <v>16012</v>
      </c>
      <c r="D235" t="s">
        <v>16838</v>
      </c>
      <c r="E235" t="s">
        <v>1060</v>
      </c>
      <c r="F235" s="2" t="s">
        <v>18474</v>
      </c>
      <c r="G235" t="s">
        <v>19265</v>
      </c>
      <c r="H235" t="s">
        <v>17594</v>
      </c>
      <c r="I235"/>
      <c r="K235">
        <v>137394</v>
      </c>
      <c r="L235" t="s">
        <v>19361</v>
      </c>
      <c r="M235">
        <v>2019</v>
      </c>
      <c r="N235" s="12">
        <v>0.91362888180000001</v>
      </c>
      <c r="O235" t="s">
        <v>19353</v>
      </c>
    </row>
    <row r="236" spans="1:15" hidden="1" x14ac:dyDescent="0.2">
      <c r="A236" s="15">
        <f t="shared" si="9"/>
        <v>53.567782773972603</v>
      </c>
      <c r="B236" s="14">
        <f t="shared" si="8"/>
        <v>3</v>
      </c>
      <c r="C236" t="s">
        <v>16012</v>
      </c>
      <c r="D236" t="s">
        <v>16838</v>
      </c>
      <c r="E236" t="s">
        <v>1060</v>
      </c>
      <c r="F236" s="2" t="s">
        <v>18474</v>
      </c>
      <c r="G236" s="8" t="s">
        <v>19268</v>
      </c>
      <c r="H236" s="8" t="s">
        <v>17593</v>
      </c>
      <c r="I236" s="7" t="s">
        <v>19415</v>
      </c>
      <c r="K236">
        <v>44479031</v>
      </c>
      <c r="L236" t="s">
        <v>19362</v>
      </c>
      <c r="M236">
        <v>2019</v>
      </c>
      <c r="N236" s="12">
        <v>46.925377709999999</v>
      </c>
      <c r="O236" t="s">
        <v>19365</v>
      </c>
    </row>
    <row r="237" spans="1:15" hidden="1" x14ac:dyDescent="0.2">
      <c r="A237" s="13" t="str">
        <f t="shared" si="9"/>
        <v/>
      </c>
      <c r="B237" s="14">
        <f t="shared" si="8"/>
        <v>3</v>
      </c>
      <c r="C237" t="s">
        <v>16012</v>
      </c>
      <c r="D237" t="s">
        <v>16838</v>
      </c>
      <c r="E237" t="s">
        <v>1060</v>
      </c>
      <c r="F237" s="2" t="s">
        <v>18474</v>
      </c>
      <c r="G237" t="s">
        <v>19268</v>
      </c>
      <c r="H237" t="s">
        <v>17594</v>
      </c>
      <c r="I237"/>
      <c r="K237">
        <v>2260</v>
      </c>
      <c r="L237" t="s">
        <v>19363</v>
      </c>
      <c r="M237">
        <v>2019</v>
      </c>
      <c r="N237" s="12">
        <v>1.5028322E-2</v>
      </c>
      <c r="O237" t="s">
        <v>19392</v>
      </c>
    </row>
    <row r="238" spans="1:15" hidden="1" x14ac:dyDescent="0.2">
      <c r="A238" s="13" t="str">
        <f t="shared" si="9"/>
        <v/>
      </c>
      <c r="B238" s="14">
        <f t="shared" si="8"/>
        <v>3</v>
      </c>
      <c r="C238" t="s">
        <v>16012</v>
      </c>
      <c r="D238" t="s">
        <v>16838</v>
      </c>
      <c r="E238" t="s">
        <v>1060</v>
      </c>
      <c r="F238" s="2" t="s">
        <v>18474</v>
      </c>
      <c r="G238" t="s">
        <v>19268</v>
      </c>
      <c r="H238" t="s">
        <v>19271</v>
      </c>
      <c r="I238"/>
      <c r="K238">
        <v>2256</v>
      </c>
      <c r="L238" t="s">
        <v>19363</v>
      </c>
      <c r="M238">
        <v>2022</v>
      </c>
      <c r="N238" s="12">
        <v>1.5001723200000001E-2</v>
      </c>
      <c r="O238" t="s">
        <v>19392</v>
      </c>
    </row>
    <row r="239" spans="1:15" hidden="1" x14ac:dyDescent="0.2">
      <c r="A239" s="15">
        <f t="shared" si="9"/>
        <v>0</v>
      </c>
      <c r="B239" s="14">
        <f t="shared" si="8"/>
        <v>3</v>
      </c>
      <c r="C239" t="s">
        <v>16012</v>
      </c>
      <c r="D239" t="s">
        <v>16838</v>
      </c>
      <c r="E239" t="s">
        <v>1060</v>
      </c>
      <c r="F239" s="2" t="s">
        <v>18474</v>
      </c>
      <c r="G239" s="8" t="s">
        <v>19268</v>
      </c>
      <c r="H239" s="8" t="s">
        <v>17593</v>
      </c>
      <c r="I239" s="7" t="s">
        <v>19415</v>
      </c>
      <c r="K239">
        <v>0</v>
      </c>
      <c r="L239" t="s">
        <v>19362</v>
      </c>
      <c r="M239">
        <v>2022</v>
      </c>
      <c r="N239" s="12">
        <v>0</v>
      </c>
      <c r="O239" t="s">
        <v>19365</v>
      </c>
    </row>
    <row r="240" spans="1:15" hidden="1" x14ac:dyDescent="0.2">
      <c r="A240" s="13" t="str">
        <f t="shared" si="9"/>
        <v/>
      </c>
      <c r="B240" s="14">
        <f t="shared" si="8"/>
        <v>3</v>
      </c>
      <c r="C240" t="s">
        <v>16012</v>
      </c>
      <c r="D240" t="s">
        <v>16838</v>
      </c>
      <c r="E240" t="s">
        <v>1060</v>
      </c>
      <c r="F240" s="2" t="s">
        <v>18474</v>
      </c>
      <c r="G240" t="s">
        <v>19265</v>
      </c>
      <c r="H240" t="s">
        <v>19271</v>
      </c>
      <c r="I240"/>
      <c r="K240">
        <v>144339</v>
      </c>
      <c r="L240" t="s">
        <v>19361</v>
      </c>
      <c r="M240">
        <v>2022</v>
      </c>
      <c r="N240" s="12">
        <v>0.95981104829999997</v>
      </c>
      <c r="O240" t="s">
        <v>19353</v>
      </c>
    </row>
    <row r="241" spans="1:15" hidden="1" x14ac:dyDescent="0.2">
      <c r="A241" s="13" t="str">
        <f t="shared" si="9"/>
        <v/>
      </c>
      <c r="B241" s="14">
        <f t="shared" si="8"/>
        <v>3</v>
      </c>
      <c r="C241" t="s">
        <v>16012</v>
      </c>
      <c r="D241" t="s">
        <v>16838</v>
      </c>
      <c r="E241" t="s">
        <v>1060</v>
      </c>
      <c r="F241" s="2" t="s">
        <v>18474</v>
      </c>
      <c r="G241" t="s">
        <v>19265</v>
      </c>
      <c r="H241" t="s">
        <v>17593</v>
      </c>
      <c r="I241"/>
      <c r="K241">
        <v>0</v>
      </c>
      <c r="L241" t="s">
        <v>19360</v>
      </c>
      <c r="M241">
        <v>2022</v>
      </c>
      <c r="N241" s="12">
        <v>0</v>
      </c>
      <c r="O241" t="s">
        <v>19364</v>
      </c>
    </row>
    <row r="242" spans="1:15" hidden="1" x14ac:dyDescent="0.2">
      <c r="A242" s="15">
        <f t="shared" si="9"/>
        <v>44.857624486301368</v>
      </c>
      <c r="B242" s="14">
        <f t="shared" si="8"/>
        <v>3</v>
      </c>
      <c r="C242" t="s">
        <v>16012</v>
      </c>
      <c r="D242" t="s">
        <v>16838</v>
      </c>
      <c r="E242" t="s">
        <v>1060</v>
      </c>
      <c r="F242" s="2" t="s">
        <v>18474</v>
      </c>
      <c r="G242" s="8" t="s">
        <v>19268</v>
      </c>
      <c r="H242" s="8" t="s">
        <v>17593</v>
      </c>
      <c r="I242" s="7" t="s">
        <v>19415</v>
      </c>
      <c r="K242">
        <v>37246710</v>
      </c>
      <c r="L242" t="s">
        <v>19362</v>
      </c>
      <c r="M242">
        <v>2022</v>
      </c>
      <c r="N242" s="12">
        <v>39.295279049999998</v>
      </c>
      <c r="O242" t="s">
        <v>19365</v>
      </c>
    </row>
    <row r="243" spans="1:15" hidden="1" x14ac:dyDescent="0.2">
      <c r="A243" s="13" t="str">
        <f t="shared" si="9"/>
        <v/>
      </c>
      <c r="B243" s="14">
        <f t="shared" si="8"/>
        <v>3</v>
      </c>
      <c r="C243" t="s">
        <v>16012</v>
      </c>
      <c r="D243" t="s">
        <v>16838</v>
      </c>
      <c r="E243" t="s">
        <v>1060</v>
      </c>
      <c r="F243" s="2" t="s">
        <v>18474</v>
      </c>
      <c r="G243" t="s">
        <v>19265</v>
      </c>
      <c r="H243" t="s">
        <v>17593</v>
      </c>
      <c r="I243"/>
      <c r="K243">
        <v>2975767081</v>
      </c>
      <c r="L243" t="s">
        <v>19360</v>
      </c>
      <c r="M243">
        <v>2022</v>
      </c>
      <c r="N243" s="12">
        <v>3139.4342700000002</v>
      </c>
      <c r="O243" t="s">
        <v>19364</v>
      </c>
    </row>
    <row r="244" spans="1:15" hidden="1" x14ac:dyDescent="0.2">
      <c r="A244" s="13" t="str">
        <f t="shared" si="9"/>
        <v/>
      </c>
      <c r="B244" s="14">
        <f t="shared" si="8"/>
        <v>2</v>
      </c>
      <c r="C244" t="s">
        <v>16013</v>
      </c>
      <c r="D244" t="s">
        <v>16839</v>
      </c>
      <c r="E244" t="s">
        <v>1060</v>
      </c>
      <c r="F244" s="2" t="s">
        <v>18475</v>
      </c>
      <c r="G244" t="s">
        <v>19265</v>
      </c>
      <c r="H244" t="s">
        <v>17593</v>
      </c>
      <c r="I244"/>
      <c r="K244">
        <v>1490808898</v>
      </c>
      <c r="L244" t="s">
        <v>19360</v>
      </c>
      <c r="M244">
        <v>2019</v>
      </c>
      <c r="N244" s="12">
        <v>1572.8033869999999</v>
      </c>
      <c r="O244" t="s">
        <v>19364</v>
      </c>
    </row>
    <row r="245" spans="1:15" hidden="1" x14ac:dyDescent="0.2">
      <c r="A245" s="15">
        <f t="shared" si="9"/>
        <v>31.140433801369863</v>
      </c>
      <c r="B245" s="14">
        <f t="shared" si="8"/>
        <v>2</v>
      </c>
      <c r="C245" t="s">
        <v>16013</v>
      </c>
      <c r="D245" t="s">
        <v>16839</v>
      </c>
      <c r="E245" t="s">
        <v>1060</v>
      </c>
      <c r="F245" s="2" t="s">
        <v>18475</v>
      </c>
      <c r="G245" s="8" t="s">
        <v>19268</v>
      </c>
      <c r="H245" s="8" t="s">
        <v>17593</v>
      </c>
      <c r="I245" s="7" t="s">
        <v>19415</v>
      </c>
      <c r="K245">
        <v>25856891</v>
      </c>
      <c r="L245" t="s">
        <v>19362</v>
      </c>
      <c r="M245">
        <v>2019</v>
      </c>
      <c r="N245" s="12">
        <v>27.27902001</v>
      </c>
      <c r="O245" t="s">
        <v>19365</v>
      </c>
    </row>
    <row r="246" spans="1:15" hidden="1" x14ac:dyDescent="0.2">
      <c r="A246" s="15">
        <f t="shared" si="9"/>
        <v>29.157237328767124</v>
      </c>
      <c r="B246" s="14">
        <f t="shared" si="8"/>
        <v>2</v>
      </c>
      <c r="C246" t="s">
        <v>16013</v>
      </c>
      <c r="D246" t="s">
        <v>16839</v>
      </c>
      <c r="E246" t="s">
        <v>1060</v>
      </c>
      <c r="F246" s="2" t="s">
        <v>18475</v>
      </c>
      <c r="G246" s="8" t="s">
        <v>19268</v>
      </c>
      <c r="H246" s="8" t="s">
        <v>17593</v>
      </c>
      <c r="I246" s="7" t="s">
        <v>19415</v>
      </c>
      <c r="K246">
        <v>24210180</v>
      </c>
      <c r="L246" t="s">
        <v>19362</v>
      </c>
      <c r="M246">
        <v>2022</v>
      </c>
      <c r="N246" s="12">
        <v>25.5417399</v>
      </c>
      <c r="O246" t="s">
        <v>19365</v>
      </c>
    </row>
    <row r="247" spans="1:15" hidden="1" x14ac:dyDescent="0.2">
      <c r="A247" s="13" t="str">
        <f t="shared" si="9"/>
        <v/>
      </c>
      <c r="B247" s="14">
        <f t="shared" si="8"/>
        <v>2</v>
      </c>
      <c r="C247" t="s">
        <v>16013</v>
      </c>
      <c r="D247" t="s">
        <v>16839</v>
      </c>
      <c r="E247" t="s">
        <v>1060</v>
      </c>
      <c r="F247" s="2" t="s">
        <v>18475</v>
      </c>
      <c r="G247" t="s">
        <v>19265</v>
      </c>
      <c r="H247" t="s">
        <v>17593</v>
      </c>
      <c r="I247"/>
      <c r="K247">
        <v>1564236349</v>
      </c>
      <c r="L247" t="s">
        <v>19360</v>
      </c>
      <c r="M247">
        <v>2022</v>
      </c>
      <c r="N247" s="12">
        <v>1650.269348</v>
      </c>
      <c r="O247" t="s">
        <v>19364</v>
      </c>
    </row>
    <row r="248" spans="1:15" hidden="1" x14ac:dyDescent="0.2">
      <c r="A248" s="13" t="str">
        <f t="shared" si="9"/>
        <v/>
      </c>
      <c r="B248" s="14">
        <f t="shared" si="8"/>
        <v>2</v>
      </c>
      <c r="C248" t="s">
        <v>16014</v>
      </c>
      <c r="D248" t="s">
        <v>16840</v>
      </c>
      <c r="E248" t="s">
        <v>1060</v>
      </c>
      <c r="F248" s="2" t="s">
        <v>18476</v>
      </c>
      <c r="G248" t="s">
        <v>19265</v>
      </c>
      <c r="H248" t="s">
        <v>17593</v>
      </c>
      <c r="I248"/>
      <c r="K248">
        <v>29838558909</v>
      </c>
      <c r="L248" t="s">
        <v>19360</v>
      </c>
      <c r="M248">
        <v>2019</v>
      </c>
      <c r="N248" s="12">
        <v>31479.679649999998</v>
      </c>
      <c r="O248" t="s">
        <v>19364</v>
      </c>
    </row>
    <row r="249" spans="1:15" hidden="1" x14ac:dyDescent="0.2">
      <c r="A249" s="15">
        <f t="shared" si="9"/>
        <v>492.14891906392688</v>
      </c>
      <c r="B249" s="14">
        <f t="shared" si="8"/>
        <v>2</v>
      </c>
      <c r="C249" t="s">
        <v>16014</v>
      </c>
      <c r="D249" t="s">
        <v>16840</v>
      </c>
      <c r="E249" t="s">
        <v>1060</v>
      </c>
      <c r="F249" s="2" t="s">
        <v>18476</v>
      </c>
      <c r="G249" s="8" t="s">
        <v>19268</v>
      </c>
      <c r="H249" s="8" t="s">
        <v>17593</v>
      </c>
      <c r="I249" s="7" t="s">
        <v>19415</v>
      </c>
      <c r="K249">
        <v>408646875</v>
      </c>
      <c r="L249" t="s">
        <v>19362</v>
      </c>
      <c r="M249">
        <v>2019</v>
      </c>
      <c r="N249" s="12">
        <v>431.12245309999997</v>
      </c>
      <c r="O249" t="s">
        <v>19365</v>
      </c>
    </row>
    <row r="250" spans="1:15" hidden="1" x14ac:dyDescent="0.2">
      <c r="A250" s="15">
        <f t="shared" si="9"/>
        <v>393.80899337899541</v>
      </c>
      <c r="B250" s="14">
        <f t="shared" si="8"/>
        <v>2</v>
      </c>
      <c r="C250" t="s">
        <v>16014</v>
      </c>
      <c r="D250" t="s">
        <v>16840</v>
      </c>
      <c r="E250" t="s">
        <v>1060</v>
      </c>
      <c r="F250" s="2" t="s">
        <v>18476</v>
      </c>
      <c r="G250" s="8" t="s">
        <v>19268</v>
      </c>
      <c r="H250" s="8" t="s">
        <v>17593</v>
      </c>
      <c r="I250" s="7" t="s">
        <v>19415</v>
      </c>
      <c r="K250">
        <v>326992112</v>
      </c>
      <c r="L250" t="s">
        <v>19362</v>
      </c>
      <c r="M250">
        <v>2022</v>
      </c>
      <c r="N250" s="12">
        <v>344.97667819999998</v>
      </c>
      <c r="O250" t="s">
        <v>19365</v>
      </c>
    </row>
    <row r="251" spans="1:15" hidden="1" x14ac:dyDescent="0.2">
      <c r="A251" s="13" t="str">
        <f t="shared" si="9"/>
        <v/>
      </c>
      <c r="B251" s="14">
        <f t="shared" si="8"/>
        <v>2</v>
      </c>
      <c r="C251" t="s">
        <v>16014</v>
      </c>
      <c r="D251" t="s">
        <v>16840</v>
      </c>
      <c r="E251" t="s">
        <v>1060</v>
      </c>
      <c r="F251" s="2" t="s">
        <v>18476</v>
      </c>
      <c r="G251" t="s">
        <v>19265</v>
      </c>
      <c r="H251" t="s">
        <v>17593</v>
      </c>
      <c r="I251"/>
      <c r="K251">
        <v>30773101040</v>
      </c>
      <c r="L251" t="s">
        <v>19360</v>
      </c>
      <c r="M251">
        <v>2022</v>
      </c>
      <c r="N251" s="12">
        <v>32465.621599999999</v>
      </c>
      <c r="O251" t="s">
        <v>19364</v>
      </c>
    </row>
    <row r="252" spans="1:15" hidden="1" x14ac:dyDescent="0.2">
      <c r="A252" s="13" t="str">
        <f t="shared" si="9"/>
        <v/>
      </c>
      <c r="B252" s="14">
        <f t="shared" si="8"/>
        <v>2</v>
      </c>
      <c r="C252" t="s">
        <v>16015</v>
      </c>
      <c r="D252" t="s">
        <v>16841</v>
      </c>
      <c r="E252" t="s">
        <v>1060</v>
      </c>
      <c r="F252" s="2" t="s">
        <v>18477</v>
      </c>
      <c r="G252" t="s">
        <v>19265</v>
      </c>
      <c r="H252" t="s">
        <v>17593</v>
      </c>
      <c r="I252"/>
      <c r="K252">
        <v>190964727</v>
      </c>
      <c r="L252" t="s">
        <v>19360</v>
      </c>
      <c r="M252">
        <v>2019</v>
      </c>
      <c r="N252" s="12">
        <v>201.46778699999999</v>
      </c>
      <c r="O252" t="s">
        <v>19364</v>
      </c>
    </row>
    <row r="253" spans="1:15" hidden="1" x14ac:dyDescent="0.2">
      <c r="A253" s="13" t="str">
        <f t="shared" si="9"/>
        <v/>
      </c>
      <c r="B253" s="14">
        <f t="shared" si="8"/>
        <v>2</v>
      </c>
      <c r="C253" t="s">
        <v>16015</v>
      </c>
      <c r="D253" t="s">
        <v>16841</v>
      </c>
      <c r="E253" t="s">
        <v>1060</v>
      </c>
      <c r="F253" s="2" t="s">
        <v>18477</v>
      </c>
      <c r="G253" t="s">
        <v>19265</v>
      </c>
      <c r="H253" t="s">
        <v>17594</v>
      </c>
      <c r="I253"/>
      <c r="K253">
        <v>3067939</v>
      </c>
      <c r="L253" t="s">
        <v>19361</v>
      </c>
      <c r="M253">
        <v>2019</v>
      </c>
      <c r="N253" s="12">
        <v>20.400873969999999</v>
      </c>
      <c r="O253" t="s">
        <v>19353</v>
      </c>
    </row>
    <row r="254" spans="1:15" hidden="1" x14ac:dyDescent="0.2">
      <c r="A254" s="15">
        <f t="shared" si="9"/>
        <v>1.78988698630137</v>
      </c>
      <c r="B254" s="14">
        <f t="shared" si="8"/>
        <v>2</v>
      </c>
      <c r="C254" t="s">
        <v>16015</v>
      </c>
      <c r="D254" t="s">
        <v>16841</v>
      </c>
      <c r="E254" t="s">
        <v>1060</v>
      </c>
      <c r="F254" s="2" t="s">
        <v>18477</v>
      </c>
      <c r="G254" s="8" t="s">
        <v>19268</v>
      </c>
      <c r="H254" s="8" t="s">
        <v>17593</v>
      </c>
      <c r="I254" s="7" t="s">
        <v>19415</v>
      </c>
      <c r="K254">
        <v>1486200</v>
      </c>
      <c r="L254" t="s">
        <v>19362</v>
      </c>
      <c r="M254">
        <v>2019</v>
      </c>
      <c r="N254" s="12">
        <v>1.567941</v>
      </c>
      <c r="O254" t="s">
        <v>19365</v>
      </c>
    </row>
    <row r="255" spans="1:15" hidden="1" x14ac:dyDescent="0.2">
      <c r="A255" s="13" t="str">
        <f t="shared" si="9"/>
        <v/>
      </c>
      <c r="B255" s="14">
        <f t="shared" si="8"/>
        <v>2</v>
      </c>
      <c r="C255" t="s">
        <v>16015</v>
      </c>
      <c r="D255" t="s">
        <v>16841</v>
      </c>
      <c r="E255" t="s">
        <v>1060</v>
      </c>
      <c r="F255" s="2" t="s">
        <v>18477</v>
      </c>
      <c r="G255" t="s">
        <v>19268</v>
      </c>
      <c r="H255" t="s">
        <v>17594</v>
      </c>
      <c r="I255"/>
      <c r="K255">
        <v>21171</v>
      </c>
      <c r="L255" t="s">
        <v>19363</v>
      </c>
      <c r="M255">
        <v>2019</v>
      </c>
      <c r="N255" s="12">
        <v>0.14078079869999999</v>
      </c>
      <c r="O255" t="s">
        <v>19392</v>
      </c>
    </row>
    <row r="256" spans="1:15" hidden="1" x14ac:dyDescent="0.2">
      <c r="A256" s="13" t="str">
        <f t="shared" si="9"/>
        <v/>
      </c>
      <c r="B256" s="14">
        <f t="shared" si="8"/>
        <v>2</v>
      </c>
      <c r="C256" t="s">
        <v>16015</v>
      </c>
      <c r="D256" t="s">
        <v>16841</v>
      </c>
      <c r="E256" t="s">
        <v>1060</v>
      </c>
      <c r="F256" s="2" t="s">
        <v>18477</v>
      </c>
      <c r="G256" t="s">
        <v>19268</v>
      </c>
      <c r="H256" t="s">
        <v>19271</v>
      </c>
      <c r="I256"/>
      <c r="K256">
        <v>14610</v>
      </c>
      <c r="L256" t="s">
        <v>19363</v>
      </c>
      <c r="M256">
        <v>2022</v>
      </c>
      <c r="N256" s="12">
        <v>9.7152116999999996E-2</v>
      </c>
      <c r="O256" t="s">
        <v>19392</v>
      </c>
    </row>
    <row r="257" spans="1:15" hidden="1" x14ac:dyDescent="0.2">
      <c r="A257" s="15">
        <f t="shared" si="9"/>
        <v>1.1906084474885843</v>
      </c>
      <c r="B257" s="14">
        <f t="shared" si="8"/>
        <v>2</v>
      </c>
      <c r="C257" t="s">
        <v>16015</v>
      </c>
      <c r="D257" t="s">
        <v>16841</v>
      </c>
      <c r="E257" t="s">
        <v>1060</v>
      </c>
      <c r="F257" s="2" t="s">
        <v>18477</v>
      </c>
      <c r="G257" s="8" t="s">
        <v>19268</v>
      </c>
      <c r="H257" s="8" t="s">
        <v>17593</v>
      </c>
      <c r="I257" s="7" t="s">
        <v>19415</v>
      </c>
      <c r="K257">
        <v>988600</v>
      </c>
      <c r="L257" t="s">
        <v>19362</v>
      </c>
      <c r="M257">
        <v>2022</v>
      </c>
      <c r="N257" s="12">
        <v>1.0429729999999999</v>
      </c>
      <c r="O257" t="s">
        <v>19365</v>
      </c>
    </row>
    <row r="258" spans="1:15" hidden="1" x14ac:dyDescent="0.2">
      <c r="A258" s="13" t="str">
        <f t="shared" si="9"/>
        <v/>
      </c>
      <c r="B258" s="14">
        <f t="shared" si="8"/>
        <v>2</v>
      </c>
      <c r="C258" t="s">
        <v>16015</v>
      </c>
      <c r="D258" t="s">
        <v>16841</v>
      </c>
      <c r="E258" t="s">
        <v>1060</v>
      </c>
      <c r="F258" s="2" t="s">
        <v>18477</v>
      </c>
      <c r="G258" t="s">
        <v>19265</v>
      </c>
      <c r="H258" t="s">
        <v>19271</v>
      </c>
      <c r="I258"/>
      <c r="K258">
        <v>3117953</v>
      </c>
      <c r="L258" t="s">
        <v>19361</v>
      </c>
      <c r="M258">
        <v>2022</v>
      </c>
      <c r="N258" s="12">
        <v>20.733452060000001</v>
      </c>
      <c r="O258" t="s">
        <v>19353</v>
      </c>
    </row>
    <row r="259" spans="1:15" hidden="1" x14ac:dyDescent="0.2">
      <c r="A259" s="13" t="str">
        <f t="shared" si="9"/>
        <v/>
      </c>
      <c r="B259" s="14">
        <f t="shared" si="8"/>
        <v>2</v>
      </c>
      <c r="C259" t="s">
        <v>16015</v>
      </c>
      <c r="D259" t="s">
        <v>16841</v>
      </c>
      <c r="E259" t="s">
        <v>1060</v>
      </c>
      <c r="F259" s="2" t="s">
        <v>18477</v>
      </c>
      <c r="G259" t="s">
        <v>19265</v>
      </c>
      <c r="H259" t="s">
        <v>17593</v>
      </c>
      <c r="I259"/>
      <c r="K259">
        <v>194321802</v>
      </c>
      <c r="L259" t="s">
        <v>19360</v>
      </c>
      <c r="M259">
        <v>2022</v>
      </c>
      <c r="N259" s="12">
        <v>205.00950109999999</v>
      </c>
      <c r="O259" t="s">
        <v>19364</v>
      </c>
    </row>
    <row r="260" spans="1:15" hidden="1" x14ac:dyDescent="0.2">
      <c r="A260" s="13" t="str">
        <f t="shared" si="9"/>
        <v/>
      </c>
      <c r="B260" s="14">
        <f t="shared" si="8"/>
        <v>2</v>
      </c>
      <c r="C260" t="s">
        <v>16016</v>
      </c>
      <c r="D260" t="s">
        <v>16842</v>
      </c>
      <c r="E260" t="s">
        <v>1060</v>
      </c>
      <c r="F260" s="2" t="s">
        <v>18478</v>
      </c>
      <c r="G260" t="s">
        <v>19265</v>
      </c>
      <c r="H260" t="s">
        <v>17593</v>
      </c>
      <c r="I260"/>
      <c r="K260">
        <v>24382761913</v>
      </c>
      <c r="L260" t="s">
        <v>19360</v>
      </c>
      <c r="M260">
        <v>2019</v>
      </c>
      <c r="N260" s="12">
        <v>25723.813819999999</v>
      </c>
      <c r="O260" t="s">
        <v>19364</v>
      </c>
    </row>
    <row r="261" spans="1:15" hidden="1" x14ac:dyDescent="0.2">
      <c r="A261" s="15">
        <f t="shared" si="9"/>
        <v>766.63606358447498</v>
      </c>
      <c r="B261" s="14">
        <f t="shared" si="8"/>
        <v>2</v>
      </c>
      <c r="C261" t="s">
        <v>16016</v>
      </c>
      <c r="D261" t="s">
        <v>16842</v>
      </c>
      <c r="E261" t="s">
        <v>1060</v>
      </c>
      <c r="F261" s="2" t="s">
        <v>18478</v>
      </c>
      <c r="G261" s="8" t="s">
        <v>19268</v>
      </c>
      <c r="H261" s="8" t="s">
        <v>17593</v>
      </c>
      <c r="I261" s="7" t="s">
        <v>19415</v>
      </c>
      <c r="K261">
        <v>636562267</v>
      </c>
      <c r="L261" t="s">
        <v>19362</v>
      </c>
      <c r="M261">
        <v>2019</v>
      </c>
      <c r="N261" s="12">
        <v>671.57319170000005</v>
      </c>
      <c r="O261" t="s">
        <v>19365</v>
      </c>
    </row>
    <row r="262" spans="1:15" hidden="1" x14ac:dyDescent="0.2">
      <c r="A262" s="13" t="str">
        <f t="shared" si="9"/>
        <v/>
      </c>
      <c r="B262" s="14">
        <f t="shared" si="8"/>
        <v>2</v>
      </c>
      <c r="C262" t="s">
        <v>16016</v>
      </c>
      <c r="D262" t="s">
        <v>16842</v>
      </c>
      <c r="E262" t="s">
        <v>1060</v>
      </c>
      <c r="F262" s="2" t="s">
        <v>18478</v>
      </c>
      <c r="G262" t="s">
        <v>19266</v>
      </c>
      <c r="H262" t="s">
        <v>17593</v>
      </c>
      <c r="I262"/>
      <c r="J262" t="s">
        <v>19285</v>
      </c>
      <c r="K262">
        <v>192</v>
      </c>
      <c r="L262" t="s">
        <v>19355</v>
      </c>
      <c r="M262">
        <v>2021</v>
      </c>
      <c r="N262" s="12">
        <v>5436.7832369999996</v>
      </c>
      <c r="O262" t="s">
        <v>19364</v>
      </c>
    </row>
    <row r="263" spans="1:15" hidden="1" x14ac:dyDescent="0.2">
      <c r="A263" s="15">
        <f t="shared" si="9"/>
        <v>529.63466849315068</v>
      </c>
      <c r="B263" s="14">
        <f t="shared" ref="B263:B326" si="10">COUNTIFS(C:C,C263,I:I,"YES")</f>
        <v>2</v>
      </c>
      <c r="C263" t="s">
        <v>16016</v>
      </c>
      <c r="D263" t="s">
        <v>16842</v>
      </c>
      <c r="E263" t="s">
        <v>1060</v>
      </c>
      <c r="F263" s="2" t="s">
        <v>18478</v>
      </c>
      <c r="G263" s="8" t="s">
        <v>19268</v>
      </c>
      <c r="H263" s="8" t="s">
        <v>17593</v>
      </c>
      <c r="I263" s="7" t="s">
        <v>19415</v>
      </c>
      <c r="K263">
        <v>439772483</v>
      </c>
      <c r="L263" t="s">
        <v>19362</v>
      </c>
      <c r="M263">
        <v>2022</v>
      </c>
      <c r="N263" s="12">
        <v>463.95996960000002</v>
      </c>
      <c r="O263" t="s">
        <v>19365</v>
      </c>
    </row>
    <row r="264" spans="1:15" hidden="1" x14ac:dyDescent="0.2">
      <c r="A264" s="13" t="str">
        <f t="shared" si="9"/>
        <v/>
      </c>
      <c r="B264" s="14">
        <f t="shared" si="10"/>
        <v>2</v>
      </c>
      <c r="C264" t="s">
        <v>16016</v>
      </c>
      <c r="D264" t="s">
        <v>16842</v>
      </c>
      <c r="E264" t="s">
        <v>1060</v>
      </c>
      <c r="F264" s="2" t="s">
        <v>18478</v>
      </c>
      <c r="G264" t="s">
        <v>19265</v>
      </c>
      <c r="H264" t="s">
        <v>17593</v>
      </c>
      <c r="I264"/>
      <c r="K264">
        <v>25971541091</v>
      </c>
      <c r="L264" t="s">
        <v>19360</v>
      </c>
      <c r="M264">
        <v>2022</v>
      </c>
      <c r="N264" s="12">
        <v>27399.975849999999</v>
      </c>
      <c r="O264" t="s">
        <v>19364</v>
      </c>
    </row>
    <row r="265" spans="1:15" hidden="1" x14ac:dyDescent="0.2">
      <c r="A265" s="13" t="str">
        <f t="shared" si="9"/>
        <v/>
      </c>
      <c r="B265" s="14">
        <f t="shared" si="10"/>
        <v>2</v>
      </c>
      <c r="C265" t="s">
        <v>16017</v>
      </c>
      <c r="D265" t="s">
        <v>16843</v>
      </c>
      <c r="E265" t="s">
        <v>1060</v>
      </c>
      <c r="F265" s="2" t="s">
        <v>18479</v>
      </c>
      <c r="G265" t="s">
        <v>19265</v>
      </c>
      <c r="H265" t="s">
        <v>17593</v>
      </c>
      <c r="I265"/>
      <c r="K265">
        <v>14941768611</v>
      </c>
      <c r="L265" t="s">
        <v>19360</v>
      </c>
      <c r="M265">
        <v>2019</v>
      </c>
      <c r="N265" s="12">
        <v>15763.56588</v>
      </c>
      <c r="O265" t="s">
        <v>19364</v>
      </c>
    </row>
    <row r="266" spans="1:15" hidden="1" x14ac:dyDescent="0.2">
      <c r="A266" s="15">
        <f t="shared" si="9"/>
        <v>190.09456198630136</v>
      </c>
      <c r="B266" s="14">
        <f t="shared" si="10"/>
        <v>2</v>
      </c>
      <c r="C266" t="s">
        <v>16017</v>
      </c>
      <c r="D266" t="s">
        <v>16843</v>
      </c>
      <c r="E266" t="s">
        <v>1060</v>
      </c>
      <c r="F266" s="2" t="s">
        <v>18479</v>
      </c>
      <c r="G266" s="8" t="s">
        <v>19268</v>
      </c>
      <c r="H266" s="8" t="s">
        <v>17593</v>
      </c>
      <c r="I266" s="7" t="s">
        <v>19415</v>
      </c>
      <c r="K266">
        <v>157841551</v>
      </c>
      <c r="L266" t="s">
        <v>19362</v>
      </c>
      <c r="M266">
        <v>2019</v>
      </c>
      <c r="N266" s="12">
        <v>166.52283629999999</v>
      </c>
      <c r="O266" t="s">
        <v>19365</v>
      </c>
    </row>
    <row r="267" spans="1:15" hidden="1" x14ac:dyDescent="0.2">
      <c r="A267" s="15">
        <f t="shared" si="9"/>
        <v>141.85690422374429</v>
      </c>
      <c r="B267" s="14">
        <f t="shared" si="10"/>
        <v>2</v>
      </c>
      <c r="C267" t="s">
        <v>16017</v>
      </c>
      <c r="D267" t="s">
        <v>16843</v>
      </c>
      <c r="E267" t="s">
        <v>1060</v>
      </c>
      <c r="F267" s="2" t="s">
        <v>18479</v>
      </c>
      <c r="G267" s="8" t="s">
        <v>19268</v>
      </c>
      <c r="H267" s="8" t="s">
        <v>17593</v>
      </c>
      <c r="I267" s="7" t="s">
        <v>19415</v>
      </c>
      <c r="K267">
        <v>117788292</v>
      </c>
      <c r="L267" t="s">
        <v>19362</v>
      </c>
      <c r="M267">
        <v>2022</v>
      </c>
      <c r="N267" s="12">
        <v>124.2666481</v>
      </c>
      <c r="O267" t="s">
        <v>19365</v>
      </c>
    </row>
    <row r="268" spans="1:15" hidden="1" x14ac:dyDescent="0.2">
      <c r="A268" s="13" t="str">
        <f t="shared" si="9"/>
        <v/>
      </c>
      <c r="B268" s="14">
        <f t="shared" si="10"/>
        <v>2</v>
      </c>
      <c r="C268" t="s">
        <v>16017</v>
      </c>
      <c r="D268" t="s">
        <v>16843</v>
      </c>
      <c r="E268" t="s">
        <v>1060</v>
      </c>
      <c r="F268" s="2" t="s">
        <v>18479</v>
      </c>
      <c r="G268" t="s">
        <v>19265</v>
      </c>
      <c r="H268" t="s">
        <v>17593</v>
      </c>
      <c r="I268"/>
      <c r="K268">
        <v>15313590323</v>
      </c>
      <c r="L268" t="s">
        <v>19360</v>
      </c>
      <c r="M268">
        <v>2022</v>
      </c>
      <c r="N268" s="12">
        <v>16155.83779</v>
      </c>
      <c r="O268" t="s">
        <v>19364</v>
      </c>
    </row>
    <row r="269" spans="1:15" hidden="1" x14ac:dyDescent="0.2">
      <c r="A269" s="13" t="str">
        <f t="shared" si="9"/>
        <v/>
      </c>
      <c r="B269" s="14">
        <f t="shared" si="10"/>
        <v>2</v>
      </c>
      <c r="C269" t="s">
        <v>16018</v>
      </c>
      <c r="D269" t="s">
        <v>16844</v>
      </c>
      <c r="E269" t="s">
        <v>1060</v>
      </c>
      <c r="F269" s="2" t="s">
        <v>18480</v>
      </c>
      <c r="G269" t="s">
        <v>19265</v>
      </c>
      <c r="H269" t="s">
        <v>17593</v>
      </c>
      <c r="I269"/>
      <c r="K269">
        <v>1867283771</v>
      </c>
      <c r="L269" t="s">
        <v>19360</v>
      </c>
      <c r="M269">
        <v>2019</v>
      </c>
      <c r="N269" s="12">
        <v>1969.9843780000001</v>
      </c>
      <c r="O269" t="s">
        <v>19364</v>
      </c>
    </row>
    <row r="270" spans="1:15" hidden="1" x14ac:dyDescent="0.2">
      <c r="A270" s="15">
        <f t="shared" si="9"/>
        <v>37.833851187214613</v>
      </c>
      <c r="B270" s="14">
        <f t="shared" si="10"/>
        <v>2</v>
      </c>
      <c r="C270" t="s">
        <v>16018</v>
      </c>
      <c r="D270" t="s">
        <v>16844</v>
      </c>
      <c r="E270" t="s">
        <v>1060</v>
      </c>
      <c r="F270" s="2" t="s">
        <v>18480</v>
      </c>
      <c r="G270" s="8" t="s">
        <v>19268</v>
      </c>
      <c r="H270" s="8" t="s">
        <v>17593</v>
      </c>
      <c r="I270" s="7" t="s">
        <v>19415</v>
      </c>
      <c r="K270">
        <v>31414648</v>
      </c>
      <c r="L270" t="s">
        <v>19362</v>
      </c>
      <c r="M270">
        <v>2019</v>
      </c>
      <c r="N270" s="12">
        <v>33.142453639999999</v>
      </c>
      <c r="O270" t="s">
        <v>19365</v>
      </c>
    </row>
    <row r="271" spans="1:15" hidden="1" x14ac:dyDescent="0.2">
      <c r="A271" s="15">
        <f t="shared" si="9"/>
        <v>33.937386929223749</v>
      </c>
      <c r="B271" s="14">
        <f t="shared" si="10"/>
        <v>2</v>
      </c>
      <c r="C271" t="s">
        <v>16018</v>
      </c>
      <c r="D271" t="s">
        <v>16844</v>
      </c>
      <c r="E271" t="s">
        <v>1060</v>
      </c>
      <c r="F271" s="2" t="s">
        <v>18480</v>
      </c>
      <c r="G271" s="8" t="s">
        <v>19268</v>
      </c>
      <c r="H271" s="8" t="s">
        <v>17593</v>
      </c>
      <c r="I271" s="7" t="s">
        <v>19415</v>
      </c>
      <c r="K271">
        <v>28179290</v>
      </c>
      <c r="L271" t="s">
        <v>19362</v>
      </c>
      <c r="M271">
        <v>2022</v>
      </c>
      <c r="N271" s="12">
        <v>29.729150950000001</v>
      </c>
      <c r="O271" t="s">
        <v>19365</v>
      </c>
    </row>
    <row r="272" spans="1:15" hidden="1" x14ac:dyDescent="0.2">
      <c r="A272" s="13" t="str">
        <f t="shared" si="9"/>
        <v/>
      </c>
      <c r="B272" s="14">
        <f t="shared" si="10"/>
        <v>2</v>
      </c>
      <c r="C272" t="s">
        <v>16018</v>
      </c>
      <c r="D272" t="s">
        <v>16844</v>
      </c>
      <c r="E272" t="s">
        <v>1060</v>
      </c>
      <c r="F272" s="2" t="s">
        <v>18480</v>
      </c>
      <c r="G272" t="s">
        <v>19265</v>
      </c>
      <c r="H272" t="s">
        <v>17593</v>
      </c>
      <c r="I272"/>
      <c r="K272">
        <v>1964364006</v>
      </c>
      <c r="L272" t="s">
        <v>19360</v>
      </c>
      <c r="M272">
        <v>2022</v>
      </c>
      <c r="N272" s="12">
        <v>2072.4040260000002</v>
      </c>
      <c r="O272" t="s">
        <v>19364</v>
      </c>
    </row>
    <row r="273" spans="1:15" hidden="1" x14ac:dyDescent="0.2">
      <c r="A273" s="13" t="str">
        <f t="shared" si="9"/>
        <v/>
      </c>
      <c r="B273" s="14">
        <f t="shared" si="10"/>
        <v>2</v>
      </c>
      <c r="C273" t="s">
        <v>16019</v>
      </c>
      <c r="D273" t="s">
        <v>16845</v>
      </c>
      <c r="E273" t="s">
        <v>1060</v>
      </c>
      <c r="F273" s="2" t="s">
        <v>18481</v>
      </c>
      <c r="G273" t="s">
        <v>19265</v>
      </c>
      <c r="H273" t="s">
        <v>17593</v>
      </c>
      <c r="I273"/>
      <c r="K273">
        <v>2332556538</v>
      </c>
      <c r="L273" t="s">
        <v>19360</v>
      </c>
      <c r="M273">
        <v>2019</v>
      </c>
      <c r="N273" s="12">
        <v>2460.8471479999998</v>
      </c>
      <c r="O273" t="s">
        <v>19364</v>
      </c>
    </row>
    <row r="274" spans="1:15" hidden="1" x14ac:dyDescent="0.2">
      <c r="A274" s="15">
        <f t="shared" si="9"/>
        <v>131.14261563926939</v>
      </c>
      <c r="B274" s="14">
        <f t="shared" si="10"/>
        <v>2</v>
      </c>
      <c r="C274" t="s">
        <v>16019</v>
      </c>
      <c r="D274" t="s">
        <v>16845</v>
      </c>
      <c r="E274" t="s">
        <v>1060</v>
      </c>
      <c r="F274" s="2" t="s">
        <v>18481</v>
      </c>
      <c r="G274" s="8" t="s">
        <v>19268</v>
      </c>
      <c r="H274" s="8" t="s">
        <v>17593</v>
      </c>
      <c r="I274" s="7" t="s">
        <v>19415</v>
      </c>
      <c r="K274">
        <v>108891878</v>
      </c>
      <c r="L274" t="s">
        <v>19362</v>
      </c>
      <c r="M274">
        <v>2019</v>
      </c>
      <c r="N274" s="12">
        <v>114.8809313</v>
      </c>
      <c r="O274" t="s">
        <v>19365</v>
      </c>
    </row>
    <row r="275" spans="1:15" hidden="1" x14ac:dyDescent="0.2">
      <c r="A275" s="15">
        <f t="shared" si="9"/>
        <v>118.70774246575343</v>
      </c>
      <c r="B275" s="14">
        <f t="shared" si="10"/>
        <v>2</v>
      </c>
      <c r="C275" t="s">
        <v>16019</v>
      </c>
      <c r="D275" t="s">
        <v>16845</v>
      </c>
      <c r="E275" t="s">
        <v>1060</v>
      </c>
      <c r="F275" s="2" t="s">
        <v>18481</v>
      </c>
      <c r="G275" s="8" t="s">
        <v>19268</v>
      </c>
      <c r="H275" s="8" t="s">
        <v>17593</v>
      </c>
      <c r="I275" s="7" t="s">
        <v>19415</v>
      </c>
      <c r="K275">
        <v>98566808</v>
      </c>
      <c r="L275" t="s">
        <v>19362</v>
      </c>
      <c r="M275">
        <v>2022</v>
      </c>
      <c r="N275" s="12">
        <v>103.98798240000001</v>
      </c>
      <c r="O275" t="s">
        <v>19365</v>
      </c>
    </row>
    <row r="276" spans="1:15" hidden="1" x14ac:dyDescent="0.2">
      <c r="A276" s="13" t="str">
        <f t="shared" si="9"/>
        <v/>
      </c>
      <c r="B276" s="14">
        <f t="shared" si="10"/>
        <v>2</v>
      </c>
      <c r="C276" t="s">
        <v>16019</v>
      </c>
      <c r="D276" t="s">
        <v>16845</v>
      </c>
      <c r="E276" t="s">
        <v>1060</v>
      </c>
      <c r="F276" s="2" t="s">
        <v>18481</v>
      </c>
      <c r="G276" t="s">
        <v>19265</v>
      </c>
      <c r="H276" t="s">
        <v>17593</v>
      </c>
      <c r="I276"/>
      <c r="K276">
        <v>2643140421</v>
      </c>
      <c r="L276" t="s">
        <v>19360</v>
      </c>
      <c r="M276">
        <v>2022</v>
      </c>
      <c r="N276" s="12">
        <v>2788.513144</v>
      </c>
      <c r="O276" t="s">
        <v>19364</v>
      </c>
    </row>
    <row r="277" spans="1:15" hidden="1" x14ac:dyDescent="0.2">
      <c r="A277" s="13" t="str">
        <f t="shared" si="9"/>
        <v/>
      </c>
      <c r="B277" s="14">
        <f t="shared" si="10"/>
        <v>2</v>
      </c>
      <c r="C277" t="s">
        <v>16020</v>
      </c>
      <c r="D277" t="s">
        <v>16846</v>
      </c>
      <c r="E277" t="s">
        <v>1060</v>
      </c>
      <c r="F277" s="2" t="s">
        <v>18482</v>
      </c>
      <c r="G277" t="s">
        <v>19265</v>
      </c>
      <c r="H277" t="s">
        <v>17593</v>
      </c>
      <c r="I277"/>
      <c r="K277">
        <v>881361822</v>
      </c>
      <c r="L277" t="s">
        <v>19360</v>
      </c>
      <c r="M277">
        <v>2019</v>
      </c>
      <c r="N277" s="12">
        <v>929.83672220000005</v>
      </c>
      <c r="O277" t="s">
        <v>19364</v>
      </c>
    </row>
    <row r="278" spans="1:15" hidden="1" x14ac:dyDescent="0.2">
      <c r="A278" s="15">
        <f t="shared" si="9"/>
        <v>34.553140810502285</v>
      </c>
      <c r="B278" s="14">
        <f t="shared" si="10"/>
        <v>2</v>
      </c>
      <c r="C278" t="s">
        <v>16020</v>
      </c>
      <c r="D278" t="s">
        <v>16846</v>
      </c>
      <c r="E278" t="s">
        <v>1060</v>
      </c>
      <c r="F278" s="2" t="s">
        <v>18482</v>
      </c>
      <c r="G278" s="8" t="s">
        <v>19268</v>
      </c>
      <c r="H278" s="8" t="s">
        <v>17593</v>
      </c>
      <c r="I278" s="7" t="s">
        <v>19415</v>
      </c>
      <c r="K278">
        <v>28690570</v>
      </c>
      <c r="L278" t="s">
        <v>19362</v>
      </c>
      <c r="M278">
        <v>2019</v>
      </c>
      <c r="N278" s="12">
        <v>30.268551349999999</v>
      </c>
      <c r="O278" t="s">
        <v>19365</v>
      </c>
    </row>
    <row r="279" spans="1:15" hidden="1" x14ac:dyDescent="0.2">
      <c r="A279" s="15">
        <f t="shared" si="9"/>
        <v>34.759587214611869</v>
      </c>
      <c r="B279" s="14">
        <f t="shared" si="10"/>
        <v>2</v>
      </c>
      <c r="C279" t="s">
        <v>16020</v>
      </c>
      <c r="D279" t="s">
        <v>16846</v>
      </c>
      <c r="E279" t="s">
        <v>1060</v>
      </c>
      <c r="F279" s="2" t="s">
        <v>18482</v>
      </c>
      <c r="G279" s="8" t="s">
        <v>19268</v>
      </c>
      <c r="H279" s="8" t="s">
        <v>17593</v>
      </c>
      <c r="I279" s="7" t="s">
        <v>19415</v>
      </c>
      <c r="K279">
        <v>28861989</v>
      </c>
      <c r="L279" t="s">
        <v>19362</v>
      </c>
      <c r="M279">
        <v>2022</v>
      </c>
      <c r="N279" s="12">
        <v>30.4493984</v>
      </c>
      <c r="O279" t="s">
        <v>19365</v>
      </c>
    </row>
    <row r="280" spans="1:15" hidden="1" x14ac:dyDescent="0.2">
      <c r="A280" s="13" t="str">
        <f t="shared" si="9"/>
        <v/>
      </c>
      <c r="B280" s="14">
        <f t="shared" si="10"/>
        <v>2</v>
      </c>
      <c r="C280" t="s">
        <v>16020</v>
      </c>
      <c r="D280" t="s">
        <v>16846</v>
      </c>
      <c r="E280" t="s">
        <v>1060</v>
      </c>
      <c r="F280" s="2" t="s">
        <v>18482</v>
      </c>
      <c r="G280" t="s">
        <v>19265</v>
      </c>
      <c r="H280" t="s">
        <v>17593</v>
      </c>
      <c r="I280"/>
      <c r="K280">
        <v>960837398</v>
      </c>
      <c r="L280" t="s">
        <v>19360</v>
      </c>
      <c r="M280">
        <v>2022</v>
      </c>
      <c r="N280" s="12">
        <v>1013.683455</v>
      </c>
      <c r="O280" t="s">
        <v>19364</v>
      </c>
    </row>
    <row r="281" spans="1:15" hidden="1" x14ac:dyDescent="0.2">
      <c r="A281" s="13" t="str">
        <f t="shared" si="9"/>
        <v/>
      </c>
      <c r="B281" s="14">
        <f t="shared" si="10"/>
        <v>2</v>
      </c>
      <c r="C281" t="s">
        <v>16021</v>
      </c>
      <c r="D281" t="s">
        <v>16847</v>
      </c>
      <c r="E281" t="s">
        <v>1060</v>
      </c>
      <c r="F281" s="2" t="s">
        <v>18483</v>
      </c>
      <c r="G281" t="s">
        <v>19265</v>
      </c>
      <c r="H281" t="s">
        <v>17593</v>
      </c>
      <c r="I281"/>
      <c r="K281">
        <v>4680096163</v>
      </c>
      <c r="L281" t="s">
        <v>19360</v>
      </c>
      <c r="M281">
        <v>2019</v>
      </c>
      <c r="N281" s="12">
        <v>4937.5014520000004</v>
      </c>
      <c r="O281" t="s">
        <v>19364</v>
      </c>
    </row>
    <row r="282" spans="1:15" hidden="1" x14ac:dyDescent="0.2">
      <c r="A282" s="15">
        <f t="shared" si="9"/>
        <v>28.060657568493152</v>
      </c>
      <c r="B282" s="14">
        <f t="shared" si="10"/>
        <v>2</v>
      </c>
      <c r="C282" t="s">
        <v>16021</v>
      </c>
      <c r="D282" t="s">
        <v>16847</v>
      </c>
      <c r="E282" t="s">
        <v>1060</v>
      </c>
      <c r="F282" s="2" t="s">
        <v>18483</v>
      </c>
      <c r="G282" s="8" t="s">
        <v>19268</v>
      </c>
      <c r="H282" s="8" t="s">
        <v>17593</v>
      </c>
      <c r="I282" s="7" t="s">
        <v>19415</v>
      </c>
      <c r="K282">
        <v>23299655</v>
      </c>
      <c r="L282" t="s">
        <v>19362</v>
      </c>
      <c r="M282">
        <v>2019</v>
      </c>
      <c r="N282" s="12">
        <v>24.58113603</v>
      </c>
      <c r="O282" t="s">
        <v>19365</v>
      </c>
    </row>
    <row r="283" spans="1:15" hidden="1" x14ac:dyDescent="0.2">
      <c r="A283" s="15">
        <f t="shared" si="9"/>
        <v>23.395634235159818</v>
      </c>
      <c r="B283" s="14">
        <f t="shared" si="10"/>
        <v>2</v>
      </c>
      <c r="C283" t="s">
        <v>16021</v>
      </c>
      <c r="D283" t="s">
        <v>16847</v>
      </c>
      <c r="E283" t="s">
        <v>1060</v>
      </c>
      <c r="F283" s="2" t="s">
        <v>18483</v>
      </c>
      <c r="G283" s="8" t="s">
        <v>19268</v>
      </c>
      <c r="H283" s="8" t="s">
        <v>17593</v>
      </c>
      <c r="I283" s="7" t="s">
        <v>19415</v>
      </c>
      <c r="K283">
        <v>19426138</v>
      </c>
      <c r="L283" t="s">
        <v>19362</v>
      </c>
      <c r="M283">
        <v>2022</v>
      </c>
      <c r="N283" s="12">
        <v>20.49457559</v>
      </c>
      <c r="O283" t="s">
        <v>19365</v>
      </c>
    </row>
    <row r="284" spans="1:15" hidden="1" x14ac:dyDescent="0.2">
      <c r="A284" s="13" t="str">
        <f t="shared" si="9"/>
        <v/>
      </c>
      <c r="B284" s="14">
        <f t="shared" si="10"/>
        <v>2</v>
      </c>
      <c r="C284" t="s">
        <v>16021</v>
      </c>
      <c r="D284" t="s">
        <v>16847</v>
      </c>
      <c r="E284" t="s">
        <v>1060</v>
      </c>
      <c r="F284" s="2" t="s">
        <v>18483</v>
      </c>
      <c r="G284" t="s">
        <v>19265</v>
      </c>
      <c r="H284" t="s">
        <v>17593</v>
      </c>
      <c r="I284"/>
      <c r="K284">
        <v>4735132009</v>
      </c>
      <c r="L284" t="s">
        <v>19360</v>
      </c>
      <c r="M284">
        <v>2022</v>
      </c>
      <c r="N284" s="12">
        <v>4995.5642690000004</v>
      </c>
      <c r="O284" t="s">
        <v>19364</v>
      </c>
    </row>
    <row r="285" spans="1:15" hidden="1" x14ac:dyDescent="0.2">
      <c r="A285" s="13" t="str">
        <f t="shared" si="9"/>
        <v/>
      </c>
      <c r="B285" s="14">
        <f t="shared" si="10"/>
        <v>1</v>
      </c>
      <c r="C285" t="s">
        <v>16022</v>
      </c>
      <c r="D285" t="s">
        <v>16848</v>
      </c>
      <c r="E285" t="s">
        <v>1061</v>
      </c>
      <c r="F285" s="2" t="s">
        <v>18484</v>
      </c>
      <c r="G285" t="s">
        <v>19265</v>
      </c>
      <c r="H285" t="s">
        <v>17593</v>
      </c>
      <c r="I285"/>
      <c r="K285">
        <v>70</v>
      </c>
      <c r="L285" t="s">
        <v>19359</v>
      </c>
      <c r="M285">
        <v>2006</v>
      </c>
      <c r="N285" s="12">
        <v>70000</v>
      </c>
      <c r="O285" t="s">
        <v>19364</v>
      </c>
    </row>
    <row r="286" spans="1:15" hidden="1" x14ac:dyDescent="0.2">
      <c r="A286" s="13" t="str">
        <f t="shared" ref="A286:A349" si="11">IF(I286="YES",N286/0.876,"")</f>
        <v/>
      </c>
      <c r="B286" s="14">
        <f t="shared" si="10"/>
        <v>1</v>
      </c>
      <c r="C286" t="s">
        <v>16022</v>
      </c>
      <c r="D286" t="s">
        <v>16848</v>
      </c>
      <c r="E286" t="s">
        <v>1061</v>
      </c>
      <c r="F286" s="2" t="s">
        <v>18484</v>
      </c>
      <c r="G286" t="s">
        <v>19265</v>
      </c>
      <c r="H286" t="s">
        <v>17594</v>
      </c>
      <c r="I286"/>
      <c r="K286">
        <v>31</v>
      </c>
      <c r="L286" t="s">
        <v>19366</v>
      </c>
      <c r="M286">
        <v>2006</v>
      </c>
      <c r="N286" s="12">
        <v>206.14070000000001</v>
      </c>
      <c r="O286" t="s">
        <v>19353</v>
      </c>
    </row>
    <row r="287" spans="1:15" hidden="1" x14ac:dyDescent="0.2">
      <c r="A287" s="13" t="str">
        <f t="shared" si="11"/>
        <v/>
      </c>
      <c r="B287" s="14">
        <f t="shared" si="10"/>
        <v>1</v>
      </c>
      <c r="C287" t="s">
        <v>16022</v>
      </c>
      <c r="D287" t="s">
        <v>16848</v>
      </c>
      <c r="E287" t="s">
        <v>1061</v>
      </c>
      <c r="F287" s="2" t="s">
        <v>18484</v>
      </c>
      <c r="G287" t="s">
        <v>19266</v>
      </c>
      <c r="H287" t="s">
        <v>17593</v>
      </c>
      <c r="I287"/>
      <c r="J287" t="s">
        <v>19266</v>
      </c>
      <c r="K287">
        <v>110</v>
      </c>
      <c r="L287" t="s">
        <v>19359</v>
      </c>
      <c r="M287">
        <v>1990</v>
      </c>
      <c r="N287" s="12">
        <v>110000</v>
      </c>
      <c r="O287" t="s">
        <v>19364</v>
      </c>
    </row>
    <row r="288" spans="1:15" hidden="1" x14ac:dyDescent="0.2">
      <c r="A288" s="13" t="str">
        <f t="shared" si="11"/>
        <v/>
      </c>
      <c r="B288" s="14">
        <f t="shared" si="10"/>
        <v>1</v>
      </c>
      <c r="C288" t="s">
        <v>16022</v>
      </c>
      <c r="D288" t="s">
        <v>16848</v>
      </c>
      <c r="E288" t="s">
        <v>1061</v>
      </c>
      <c r="F288" s="2" t="s">
        <v>18484</v>
      </c>
      <c r="G288" t="s">
        <v>19266</v>
      </c>
      <c r="H288" t="s">
        <v>17594</v>
      </c>
      <c r="I288"/>
      <c r="J288" t="s">
        <v>19293</v>
      </c>
      <c r="K288">
        <v>100</v>
      </c>
      <c r="L288" t="s">
        <v>19364</v>
      </c>
      <c r="M288">
        <v>1990</v>
      </c>
      <c r="N288" s="12">
        <v>628.98</v>
      </c>
      <c r="O288" t="s">
        <v>19353</v>
      </c>
    </row>
    <row r="289" spans="1:15" hidden="1" x14ac:dyDescent="0.2">
      <c r="A289" s="13" t="str">
        <f t="shared" si="11"/>
        <v/>
      </c>
      <c r="B289" s="14">
        <f t="shared" si="10"/>
        <v>1</v>
      </c>
      <c r="C289" t="s">
        <v>16022</v>
      </c>
      <c r="D289" t="s">
        <v>16848</v>
      </c>
      <c r="E289" t="s">
        <v>1061</v>
      </c>
      <c r="F289" s="2" t="s">
        <v>18484</v>
      </c>
      <c r="G289" t="s">
        <v>19266</v>
      </c>
      <c r="H289" t="s">
        <v>17594</v>
      </c>
      <c r="I289"/>
      <c r="J289" t="s">
        <v>19292</v>
      </c>
      <c r="K289">
        <v>37.700000000000003</v>
      </c>
      <c r="L289" t="s">
        <v>19366</v>
      </c>
      <c r="M289">
        <v>2018</v>
      </c>
      <c r="N289" s="12">
        <v>250.69369</v>
      </c>
      <c r="O289" t="s">
        <v>19353</v>
      </c>
    </row>
    <row r="290" spans="1:15" hidden="1" x14ac:dyDescent="0.2">
      <c r="A290" s="13" t="str">
        <f t="shared" si="11"/>
        <v/>
      </c>
      <c r="B290" s="14">
        <f t="shared" si="10"/>
        <v>1</v>
      </c>
      <c r="C290" t="s">
        <v>16022</v>
      </c>
      <c r="D290" t="s">
        <v>16848</v>
      </c>
      <c r="E290" t="s">
        <v>1061</v>
      </c>
      <c r="F290" s="2" t="s">
        <v>18484</v>
      </c>
      <c r="G290" t="s">
        <v>19266</v>
      </c>
      <c r="H290" t="s">
        <v>17593</v>
      </c>
      <c r="I290"/>
      <c r="J290" t="s">
        <v>19292</v>
      </c>
      <c r="K290">
        <v>80</v>
      </c>
      <c r="L290" t="s">
        <v>19359</v>
      </c>
      <c r="M290">
        <v>2018</v>
      </c>
      <c r="N290" s="12">
        <v>80000</v>
      </c>
      <c r="O290" t="s">
        <v>19364</v>
      </c>
    </row>
    <row r="291" spans="1:15" hidden="1" x14ac:dyDescent="0.2">
      <c r="A291" s="15">
        <f t="shared" si="11"/>
        <v>148.40182648401827</v>
      </c>
      <c r="B291" s="14">
        <f t="shared" si="10"/>
        <v>1</v>
      </c>
      <c r="C291" t="s">
        <v>16022</v>
      </c>
      <c r="D291" t="s">
        <v>16848</v>
      </c>
      <c r="E291" t="s">
        <v>1061</v>
      </c>
      <c r="F291" s="2" t="s">
        <v>18484</v>
      </c>
      <c r="G291" s="8" t="s">
        <v>19268</v>
      </c>
      <c r="H291" s="8" t="s">
        <v>17593</v>
      </c>
      <c r="I291" s="7" t="s">
        <v>19415</v>
      </c>
      <c r="K291">
        <v>130</v>
      </c>
      <c r="L291" t="s">
        <v>19365</v>
      </c>
      <c r="M291">
        <v>2022</v>
      </c>
      <c r="N291" s="12">
        <v>130</v>
      </c>
      <c r="O291" t="s">
        <v>19365</v>
      </c>
    </row>
    <row r="292" spans="1:15" hidden="1" x14ac:dyDescent="0.2">
      <c r="A292" s="13" t="str">
        <f t="shared" si="11"/>
        <v/>
      </c>
      <c r="B292" s="14">
        <f t="shared" si="10"/>
        <v>0</v>
      </c>
      <c r="C292" t="s">
        <v>16780</v>
      </c>
      <c r="D292" t="s">
        <v>17576</v>
      </c>
      <c r="E292" t="s">
        <v>1088</v>
      </c>
      <c r="F292" s="2" t="s">
        <v>19242</v>
      </c>
      <c r="G292" t="s">
        <v>19266</v>
      </c>
      <c r="H292" t="s">
        <v>17593</v>
      </c>
      <c r="I292"/>
      <c r="J292" t="s">
        <v>19295</v>
      </c>
      <c r="K292">
        <v>207</v>
      </c>
      <c r="L292" t="s">
        <v>19355</v>
      </c>
      <c r="M292">
        <v>2013</v>
      </c>
      <c r="N292" s="12">
        <v>5861.531927</v>
      </c>
      <c r="O292" t="s">
        <v>19364</v>
      </c>
    </row>
    <row r="293" spans="1:15" hidden="1" x14ac:dyDescent="0.2">
      <c r="A293" s="13" t="str">
        <f t="shared" si="11"/>
        <v/>
      </c>
      <c r="B293" s="14">
        <f t="shared" si="10"/>
        <v>0</v>
      </c>
      <c r="C293" t="s">
        <v>16780</v>
      </c>
      <c r="D293" t="s">
        <v>17576</v>
      </c>
      <c r="E293" t="s">
        <v>1088</v>
      </c>
      <c r="F293" s="2" t="s">
        <v>19242</v>
      </c>
      <c r="G293" t="s">
        <v>19266</v>
      </c>
      <c r="H293" t="s">
        <v>17594</v>
      </c>
      <c r="I293"/>
      <c r="J293" t="s">
        <v>19295</v>
      </c>
      <c r="K293">
        <v>311</v>
      </c>
      <c r="L293" t="s">
        <v>19353</v>
      </c>
      <c r="M293">
        <v>2013</v>
      </c>
      <c r="N293" s="12">
        <v>311</v>
      </c>
      <c r="O293" t="s">
        <v>19353</v>
      </c>
    </row>
    <row r="294" spans="1:15" hidden="1" x14ac:dyDescent="0.2">
      <c r="A294" s="13" t="str">
        <f t="shared" si="11"/>
        <v/>
      </c>
      <c r="B294" s="14">
        <f t="shared" si="10"/>
        <v>0</v>
      </c>
      <c r="C294" t="s">
        <v>16780</v>
      </c>
      <c r="D294" t="s">
        <v>17576</v>
      </c>
      <c r="E294" t="s">
        <v>1088</v>
      </c>
      <c r="F294" s="2" t="s">
        <v>19242</v>
      </c>
      <c r="G294" t="s">
        <v>19266</v>
      </c>
      <c r="H294" t="s">
        <v>17594</v>
      </c>
      <c r="I294"/>
      <c r="J294" t="s">
        <v>19292</v>
      </c>
      <c r="K294">
        <v>81.2</v>
      </c>
      <c r="L294" t="s">
        <v>19353</v>
      </c>
      <c r="M294">
        <v>2023</v>
      </c>
      <c r="N294" s="12">
        <v>81.2</v>
      </c>
      <c r="O294" t="s">
        <v>19353</v>
      </c>
    </row>
    <row r="295" spans="1:15" hidden="1" x14ac:dyDescent="0.2">
      <c r="A295" s="13" t="str">
        <f t="shared" si="11"/>
        <v/>
      </c>
      <c r="B295" s="14">
        <f t="shared" si="10"/>
        <v>0</v>
      </c>
      <c r="C295" t="s">
        <v>16780</v>
      </c>
      <c r="D295" t="s">
        <v>17576</v>
      </c>
      <c r="E295" t="s">
        <v>1088</v>
      </c>
      <c r="F295" s="2" t="s">
        <v>19242</v>
      </c>
      <c r="G295" t="s">
        <v>19266</v>
      </c>
      <c r="H295" t="s">
        <v>17593</v>
      </c>
      <c r="I295"/>
      <c r="J295" t="s">
        <v>19296</v>
      </c>
      <c r="K295">
        <v>400</v>
      </c>
      <c r="L295" t="s">
        <v>19355</v>
      </c>
      <c r="M295">
        <v>2023</v>
      </c>
      <c r="N295" s="12">
        <v>11326.631740000001</v>
      </c>
      <c r="O295" t="s">
        <v>19364</v>
      </c>
    </row>
    <row r="296" spans="1:15" hidden="1" x14ac:dyDescent="0.2">
      <c r="A296" s="13" t="str">
        <f t="shared" si="11"/>
        <v/>
      </c>
      <c r="B296" s="14">
        <f t="shared" si="10"/>
        <v>0</v>
      </c>
      <c r="C296" t="s">
        <v>16023</v>
      </c>
      <c r="D296" t="s">
        <v>16849</v>
      </c>
      <c r="E296" t="s">
        <v>1088</v>
      </c>
      <c r="F296" s="2" t="s">
        <v>18485</v>
      </c>
      <c r="G296" t="s">
        <v>19266</v>
      </c>
      <c r="H296" t="s">
        <v>19272</v>
      </c>
      <c r="I296"/>
      <c r="J296" t="s">
        <v>19297</v>
      </c>
      <c r="K296">
        <v>1719</v>
      </c>
      <c r="L296" t="s">
        <v>19354</v>
      </c>
      <c r="M296">
        <v>2018</v>
      </c>
      <c r="N296" s="12">
        <v>1719</v>
      </c>
      <c r="O296" t="s">
        <v>19354</v>
      </c>
    </row>
    <row r="297" spans="1:15" hidden="1" x14ac:dyDescent="0.2">
      <c r="A297" s="15">
        <f t="shared" si="11"/>
        <v>684.31733447488591</v>
      </c>
      <c r="B297" s="14">
        <f t="shared" si="10"/>
        <v>2</v>
      </c>
      <c r="C297" t="s">
        <v>16024</v>
      </c>
      <c r="D297" t="s">
        <v>16850</v>
      </c>
      <c r="E297" t="s">
        <v>1088</v>
      </c>
      <c r="F297" s="2" t="s">
        <v>18486</v>
      </c>
      <c r="G297" s="8" t="s">
        <v>19268</v>
      </c>
      <c r="H297" s="8" t="s">
        <v>17593</v>
      </c>
      <c r="I297" s="7" t="s">
        <v>19415</v>
      </c>
      <c r="K297">
        <v>58</v>
      </c>
      <c r="L297" t="s">
        <v>19356</v>
      </c>
      <c r="M297">
        <v>2017</v>
      </c>
      <c r="N297" s="12">
        <v>599.46198500000003</v>
      </c>
      <c r="O297" t="s">
        <v>19365</v>
      </c>
    </row>
    <row r="298" spans="1:15" hidden="1" x14ac:dyDescent="0.2">
      <c r="A298" s="13" t="str">
        <f t="shared" si="11"/>
        <v/>
      </c>
      <c r="B298" s="14">
        <f t="shared" si="10"/>
        <v>2</v>
      </c>
      <c r="C298" t="s">
        <v>16024</v>
      </c>
      <c r="D298" t="s">
        <v>16850</v>
      </c>
      <c r="E298" t="s">
        <v>1088</v>
      </c>
      <c r="F298" s="2" t="s">
        <v>18486</v>
      </c>
      <c r="G298" t="s">
        <v>19266</v>
      </c>
      <c r="H298" t="s">
        <v>19272</v>
      </c>
      <c r="I298"/>
      <c r="J298" t="s">
        <v>19286</v>
      </c>
      <c r="K298">
        <v>120</v>
      </c>
      <c r="L298" t="s">
        <v>19354</v>
      </c>
      <c r="M298">
        <v>2018</v>
      </c>
      <c r="N298" s="12">
        <v>120</v>
      </c>
      <c r="O298" t="s">
        <v>19354</v>
      </c>
    </row>
    <row r="299" spans="1:15" hidden="1" x14ac:dyDescent="0.2">
      <c r="A299" s="15">
        <f t="shared" si="11"/>
        <v>1356.8360947488584</v>
      </c>
      <c r="B299" s="14">
        <f t="shared" si="10"/>
        <v>2</v>
      </c>
      <c r="C299" t="s">
        <v>16024</v>
      </c>
      <c r="D299" t="s">
        <v>16850</v>
      </c>
      <c r="E299" t="s">
        <v>1088</v>
      </c>
      <c r="F299" s="2" t="s">
        <v>18486</v>
      </c>
      <c r="G299" s="8" t="s">
        <v>19268</v>
      </c>
      <c r="H299" s="8" t="s">
        <v>17593</v>
      </c>
      <c r="I299" s="7" t="s">
        <v>19415</v>
      </c>
      <c r="K299">
        <v>115</v>
      </c>
      <c r="L299" t="s">
        <v>19356</v>
      </c>
      <c r="M299">
        <v>2023</v>
      </c>
      <c r="N299" s="12">
        <v>1188.5884189999999</v>
      </c>
      <c r="O299" t="s">
        <v>19365</v>
      </c>
    </row>
    <row r="300" spans="1:15" hidden="1" x14ac:dyDescent="0.2">
      <c r="A300" s="13" t="str">
        <f t="shared" si="11"/>
        <v/>
      </c>
      <c r="B300" s="14">
        <f t="shared" si="10"/>
        <v>2</v>
      </c>
      <c r="C300" t="s">
        <v>16024</v>
      </c>
      <c r="D300" t="s">
        <v>16850</v>
      </c>
      <c r="E300" t="s">
        <v>1088</v>
      </c>
      <c r="F300" s="2" t="s">
        <v>18486</v>
      </c>
      <c r="G300" t="s">
        <v>19266</v>
      </c>
      <c r="H300" t="s">
        <v>17593</v>
      </c>
      <c r="I300"/>
      <c r="J300" t="s">
        <v>19286</v>
      </c>
      <c r="K300">
        <v>63</v>
      </c>
      <c r="L300" t="s">
        <v>19354</v>
      </c>
      <c r="M300">
        <v>2021</v>
      </c>
      <c r="N300" s="12">
        <v>10708.822029999999</v>
      </c>
      <c r="O300" t="s">
        <v>19364</v>
      </c>
    </row>
    <row r="301" spans="1:15" hidden="1" x14ac:dyDescent="0.2">
      <c r="A301" s="13" t="str">
        <f t="shared" si="11"/>
        <v/>
      </c>
      <c r="B301" s="14">
        <f t="shared" si="10"/>
        <v>0</v>
      </c>
      <c r="C301" t="s">
        <v>16025</v>
      </c>
      <c r="D301" t="s">
        <v>16851</v>
      </c>
      <c r="E301" t="s">
        <v>1088</v>
      </c>
      <c r="F301" s="2" t="s">
        <v>18487</v>
      </c>
      <c r="G301" t="s">
        <v>19266</v>
      </c>
      <c r="H301" t="s">
        <v>19272</v>
      </c>
      <c r="I301"/>
      <c r="J301" t="s">
        <v>19297</v>
      </c>
      <c r="K301">
        <v>225</v>
      </c>
      <c r="L301" t="s">
        <v>19354</v>
      </c>
      <c r="M301">
        <v>2018</v>
      </c>
      <c r="N301" s="12">
        <v>225</v>
      </c>
      <c r="O301" t="s">
        <v>19354</v>
      </c>
    </row>
    <row r="302" spans="1:15" hidden="1" x14ac:dyDescent="0.2">
      <c r="A302" s="13" t="str">
        <f t="shared" si="11"/>
        <v/>
      </c>
      <c r="B302" s="14">
        <f t="shared" si="10"/>
        <v>0</v>
      </c>
      <c r="C302" t="s">
        <v>16026</v>
      </c>
      <c r="D302" t="s">
        <v>16852</v>
      </c>
      <c r="E302" t="s">
        <v>1088</v>
      </c>
      <c r="F302" s="2" t="s">
        <v>18488</v>
      </c>
      <c r="G302" t="s">
        <v>19266</v>
      </c>
      <c r="H302" t="s">
        <v>19272</v>
      </c>
      <c r="I302"/>
      <c r="J302" t="s">
        <v>19297</v>
      </c>
      <c r="K302">
        <v>192</v>
      </c>
      <c r="L302" t="s">
        <v>19354</v>
      </c>
      <c r="M302">
        <v>2018</v>
      </c>
      <c r="N302" s="12">
        <v>192</v>
      </c>
      <c r="O302" t="s">
        <v>19354</v>
      </c>
    </row>
    <row r="303" spans="1:15" hidden="1" x14ac:dyDescent="0.2">
      <c r="A303" s="13" t="str">
        <f t="shared" si="11"/>
        <v/>
      </c>
      <c r="B303" s="14">
        <f t="shared" si="10"/>
        <v>0</v>
      </c>
      <c r="C303" t="s">
        <v>16027</v>
      </c>
      <c r="D303" t="s">
        <v>16853</v>
      </c>
      <c r="E303" t="s">
        <v>1088</v>
      </c>
      <c r="F303" s="2" t="s">
        <v>18489</v>
      </c>
      <c r="G303" t="s">
        <v>19266</v>
      </c>
      <c r="H303" t="s">
        <v>17593</v>
      </c>
      <c r="I303"/>
      <c r="J303" t="s">
        <v>19297</v>
      </c>
      <c r="K303">
        <v>1528</v>
      </c>
      <c r="L303" t="s">
        <v>19367</v>
      </c>
      <c r="M303">
        <v>2018</v>
      </c>
      <c r="N303" s="12">
        <v>43267.733260000001</v>
      </c>
      <c r="O303" t="s">
        <v>19364</v>
      </c>
    </row>
    <row r="304" spans="1:15" hidden="1" x14ac:dyDescent="0.2">
      <c r="A304" s="13" t="str">
        <f t="shared" si="11"/>
        <v/>
      </c>
      <c r="B304" s="14">
        <f t="shared" si="10"/>
        <v>0</v>
      </c>
      <c r="C304" t="s">
        <v>16028</v>
      </c>
      <c r="D304" t="s">
        <v>16854</v>
      </c>
      <c r="E304" t="s">
        <v>1088</v>
      </c>
      <c r="F304" s="2" t="s">
        <v>18490</v>
      </c>
      <c r="G304" t="s">
        <v>19266</v>
      </c>
      <c r="H304" t="s">
        <v>17593</v>
      </c>
      <c r="I304"/>
      <c r="J304" t="s">
        <v>19298</v>
      </c>
      <c r="K304">
        <v>261</v>
      </c>
      <c r="L304" t="s">
        <v>19368</v>
      </c>
      <c r="M304">
        <v>2019</v>
      </c>
      <c r="N304" s="12">
        <v>7.390627212E-6</v>
      </c>
      <c r="O304" t="s">
        <v>19364</v>
      </c>
    </row>
    <row r="305" spans="1:15" hidden="1" x14ac:dyDescent="0.2">
      <c r="A305" s="13" t="str">
        <f t="shared" si="11"/>
        <v/>
      </c>
      <c r="B305" s="14">
        <f t="shared" si="10"/>
        <v>0</v>
      </c>
      <c r="C305" t="s">
        <v>16028</v>
      </c>
      <c r="D305" t="s">
        <v>16854</v>
      </c>
      <c r="E305" t="s">
        <v>1088</v>
      </c>
      <c r="F305" s="2" t="s">
        <v>18490</v>
      </c>
      <c r="G305" t="s">
        <v>19266</v>
      </c>
      <c r="H305" t="s">
        <v>17594</v>
      </c>
      <c r="I305"/>
      <c r="J305" t="s">
        <v>19299</v>
      </c>
      <c r="K305">
        <v>236</v>
      </c>
      <c r="L305" t="s">
        <v>19353</v>
      </c>
      <c r="M305">
        <v>2019</v>
      </c>
      <c r="N305" s="12">
        <v>236</v>
      </c>
      <c r="O305" t="s">
        <v>19353</v>
      </c>
    </row>
    <row r="306" spans="1:15" hidden="1" x14ac:dyDescent="0.2">
      <c r="A306" s="13" t="str">
        <f t="shared" si="11"/>
        <v/>
      </c>
      <c r="B306" s="14">
        <f t="shared" si="10"/>
        <v>0</v>
      </c>
      <c r="C306" t="s">
        <v>16029</v>
      </c>
      <c r="D306" t="s">
        <v>16855</v>
      </c>
      <c r="E306" t="s">
        <v>1088</v>
      </c>
      <c r="F306" s="2" t="s">
        <v>18491</v>
      </c>
      <c r="G306" t="s">
        <v>19266</v>
      </c>
      <c r="H306" t="s">
        <v>17593</v>
      </c>
      <c r="I306"/>
      <c r="J306" t="s">
        <v>19298</v>
      </c>
      <c r="K306">
        <v>207</v>
      </c>
      <c r="L306" t="s">
        <v>19368</v>
      </c>
      <c r="M306">
        <v>2019</v>
      </c>
      <c r="N306" s="12">
        <v>5.861531927E-6</v>
      </c>
      <c r="O306" t="s">
        <v>19364</v>
      </c>
    </row>
    <row r="307" spans="1:15" hidden="1" x14ac:dyDescent="0.2">
      <c r="A307" s="13" t="str">
        <f t="shared" si="11"/>
        <v/>
      </c>
      <c r="B307" s="14">
        <f t="shared" si="10"/>
        <v>0</v>
      </c>
      <c r="C307" t="s">
        <v>16029</v>
      </c>
      <c r="D307" t="s">
        <v>16855</v>
      </c>
      <c r="E307" t="s">
        <v>1088</v>
      </c>
      <c r="F307" s="2" t="s">
        <v>18491</v>
      </c>
      <c r="G307" t="s">
        <v>19266</v>
      </c>
      <c r="H307" t="s">
        <v>17594</v>
      </c>
      <c r="I307"/>
      <c r="J307" t="s">
        <v>19299</v>
      </c>
      <c r="K307">
        <v>190.49</v>
      </c>
      <c r="L307" t="s">
        <v>19353</v>
      </c>
      <c r="M307">
        <v>2019</v>
      </c>
      <c r="N307" s="12">
        <v>190.49</v>
      </c>
      <c r="O307" t="s">
        <v>19353</v>
      </c>
    </row>
    <row r="308" spans="1:15" hidden="1" x14ac:dyDescent="0.2">
      <c r="A308" s="13" t="str">
        <f t="shared" si="11"/>
        <v/>
      </c>
      <c r="B308" s="14">
        <f t="shared" si="10"/>
        <v>0</v>
      </c>
      <c r="C308" t="s">
        <v>16030</v>
      </c>
      <c r="D308" t="s">
        <v>16856</v>
      </c>
      <c r="E308" t="s">
        <v>1088</v>
      </c>
      <c r="F308" s="2" t="s">
        <v>18492</v>
      </c>
      <c r="G308" t="s">
        <v>19266</v>
      </c>
      <c r="H308" t="s">
        <v>19272</v>
      </c>
      <c r="I308"/>
      <c r="J308" t="s">
        <v>19297</v>
      </c>
      <c r="K308">
        <v>345</v>
      </c>
      <c r="L308" t="s">
        <v>19354</v>
      </c>
      <c r="M308">
        <v>2017</v>
      </c>
      <c r="N308" s="12">
        <v>345</v>
      </c>
      <c r="O308" t="s">
        <v>19354</v>
      </c>
    </row>
    <row r="309" spans="1:15" hidden="1" x14ac:dyDescent="0.2">
      <c r="A309" s="13" t="str">
        <f t="shared" si="11"/>
        <v/>
      </c>
      <c r="B309" s="14">
        <f t="shared" si="10"/>
        <v>0</v>
      </c>
      <c r="C309" t="s">
        <v>16031</v>
      </c>
      <c r="D309" t="s">
        <v>16857</v>
      </c>
      <c r="E309" t="s">
        <v>1088</v>
      </c>
      <c r="F309" s="2" t="s">
        <v>18493</v>
      </c>
      <c r="G309" t="s">
        <v>19266</v>
      </c>
      <c r="H309" t="s">
        <v>19272</v>
      </c>
      <c r="I309"/>
      <c r="J309" t="s">
        <v>19297</v>
      </c>
      <c r="K309">
        <v>747</v>
      </c>
      <c r="L309" t="s">
        <v>19354</v>
      </c>
      <c r="M309">
        <v>2018</v>
      </c>
      <c r="N309" s="12">
        <v>747</v>
      </c>
      <c r="O309" t="s">
        <v>19354</v>
      </c>
    </row>
    <row r="310" spans="1:15" hidden="1" x14ac:dyDescent="0.2">
      <c r="A310" s="13" t="str">
        <f t="shared" si="11"/>
        <v/>
      </c>
      <c r="B310" s="14">
        <f t="shared" si="10"/>
        <v>0</v>
      </c>
      <c r="C310" t="s">
        <v>16032</v>
      </c>
      <c r="D310" t="s">
        <v>16858</v>
      </c>
      <c r="E310" t="s">
        <v>1088</v>
      </c>
      <c r="F310" s="2" t="s">
        <v>18494</v>
      </c>
      <c r="G310" t="s">
        <v>19266</v>
      </c>
      <c r="H310" t="s">
        <v>17593</v>
      </c>
      <c r="I310"/>
      <c r="J310" t="s">
        <v>19297</v>
      </c>
      <c r="K310">
        <v>1185</v>
      </c>
      <c r="L310" t="s">
        <v>19367</v>
      </c>
      <c r="M310">
        <v>2016</v>
      </c>
      <c r="N310" s="12">
        <v>33555.146540000002</v>
      </c>
      <c r="O310" t="s">
        <v>19364</v>
      </c>
    </row>
    <row r="311" spans="1:15" hidden="1" x14ac:dyDescent="0.2">
      <c r="A311" s="13" t="str">
        <f t="shared" si="11"/>
        <v/>
      </c>
      <c r="B311" s="14">
        <f t="shared" si="10"/>
        <v>0</v>
      </c>
      <c r="C311" t="s">
        <v>16033</v>
      </c>
      <c r="D311" t="s">
        <v>16859</v>
      </c>
      <c r="E311" t="s">
        <v>1088</v>
      </c>
      <c r="F311" s="2" t="s">
        <v>18495</v>
      </c>
      <c r="G311" t="s">
        <v>19266</v>
      </c>
      <c r="H311" t="s">
        <v>19272</v>
      </c>
      <c r="I311"/>
      <c r="J311" t="s">
        <v>19297</v>
      </c>
      <c r="K311">
        <v>462</v>
      </c>
      <c r="L311" t="s">
        <v>19354</v>
      </c>
      <c r="M311">
        <v>2018</v>
      </c>
      <c r="N311" s="12">
        <v>462</v>
      </c>
      <c r="O311" t="s">
        <v>19354</v>
      </c>
    </row>
    <row r="312" spans="1:15" hidden="1" x14ac:dyDescent="0.2">
      <c r="A312" s="13" t="str">
        <f t="shared" si="11"/>
        <v/>
      </c>
      <c r="B312" s="14">
        <f t="shared" si="10"/>
        <v>0</v>
      </c>
      <c r="C312" t="s">
        <v>16034</v>
      </c>
      <c r="D312" t="s">
        <v>16860</v>
      </c>
      <c r="E312" t="s">
        <v>1062</v>
      </c>
      <c r="F312" s="2" t="s">
        <v>18496</v>
      </c>
      <c r="G312" t="s">
        <v>19266</v>
      </c>
      <c r="H312" t="s">
        <v>17593</v>
      </c>
      <c r="I312"/>
      <c r="J312" t="s">
        <v>19300</v>
      </c>
      <c r="K312">
        <v>142</v>
      </c>
      <c r="L312" t="s">
        <v>19354</v>
      </c>
      <c r="M312">
        <v>2017</v>
      </c>
      <c r="N312" s="12">
        <v>24137.34489</v>
      </c>
      <c r="O312" t="s">
        <v>19364</v>
      </c>
    </row>
    <row r="313" spans="1:15" hidden="1" x14ac:dyDescent="0.2">
      <c r="A313" s="15">
        <f t="shared" si="11"/>
        <v>837.69880593607309</v>
      </c>
      <c r="B313" s="14">
        <f t="shared" si="10"/>
        <v>1</v>
      </c>
      <c r="C313" t="s">
        <v>16035</v>
      </c>
      <c r="D313" t="s">
        <v>16861</v>
      </c>
      <c r="E313" t="s">
        <v>1062</v>
      </c>
      <c r="F313" s="2" t="s">
        <v>18497</v>
      </c>
      <c r="G313" s="8" t="s">
        <v>19268</v>
      </c>
      <c r="H313" s="8" t="s">
        <v>17593</v>
      </c>
      <c r="I313" s="7" t="s">
        <v>19415</v>
      </c>
      <c r="K313">
        <v>71</v>
      </c>
      <c r="L313" t="s">
        <v>19356</v>
      </c>
      <c r="M313">
        <v>2007</v>
      </c>
      <c r="N313" s="12">
        <v>733.82415400000002</v>
      </c>
      <c r="O313" t="s">
        <v>19365</v>
      </c>
    </row>
    <row r="314" spans="1:15" hidden="1" x14ac:dyDescent="0.2">
      <c r="A314" s="13" t="str">
        <f t="shared" si="11"/>
        <v/>
      </c>
      <c r="B314" s="14">
        <f t="shared" si="10"/>
        <v>1</v>
      </c>
      <c r="C314" t="s">
        <v>16035</v>
      </c>
      <c r="D314" t="s">
        <v>16861</v>
      </c>
      <c r="E314" t="s">
        <v>1062</v>
      </c>
      <c r="F314" s="2" t="s">
        <v>18497</v>
      </c>
      <c r="G314" t="s">
        <v>19266</v>
      </c>
      <c r="H314" t="s">
        <v>17593</v>
      </c>
      <c r="I314"/>
      <c r="J314" t="s">
        <v>19300</v>
      </c>
      <c r="K314">
        <v>100</v>
      </c>
      <c r="L314" t="s">
        <v>19354</v>
      </c>
      <c r="M314">
        <v>2017</v>
      </c>
      <c r="N314" s="12">
        <v>16998.130209999999</v>
      </c>
      <c r="O314" t="s">
        <v>19364</v>
      </c>
    </row>
    <row r="315" spans="1:15" hidden="1" x14ac:dyDescent="0.2">
      <c r="A315" s="15">
        <f t="shared" si="11"/>
        <v>333.33333333333331</v>
      </c>
      <c r="B315" s="14">
        <f t="shared" si="10"/>
        <v>2</v>
      </c>
      <c r="C315" t="s">
        <v>16036</v>
      </c>
      <c r="D315" t="s">
        <v>16862</v>
      </c>
      <c r="E315" t="s">
        <v>1062</v>
      </c>
      <c r="F315" s="2" t="s">
        <v>18498</v>
      </c>
      <c r="G315" s="8" t="s">
        <v>19268</v>
      </c>
      <c r="H315" s="8" t="s">
        <v>17593</v>
      </c>
      <c r="I315" s="7" t="s">
        <v>19415</v>
      </c>
      <c r="K315">
        <v>800000</v>
      </c>
      <c r="L315" t="s">
        <v>19369</v>
      </c>
      <c r="M315">
        <v>2010</v>
      </c>
      <c r="N315" s="12">
        <v>292</v>
      </c>
      <c r="O315" t="s">
        <v>19365</v>
      </c>
    </row>
    <row r="316" spans="1:15" hidden="1" x14ac:dyDescent="0.2">
      <c r="A316" s="15">
        <f t="shared" si="11"/>
        <v>500</v>
      </c>
      <c r="B316" s="14">
        <f t="shared" si="10"/>
        <v>2</v>
      </c>
      <c r="C316" t="s">
        <v>16036</v>
      </c>
      <c r="D316" t="s">
        <v>16862</v>
      </c>
      <c r="E316" t="s">
        <v>1062</v>
      </c>
      <c r="F316" s="2" t="s">
        <v>18498</v>
      </c>
      <c r="G316" t="s">
        <v>19267</v>
      </c>
      <c r="H316" t="s">
        <v>17593</v>
      </c>
      <c r="I316" s="7" t="s">
        <v>19415</v>
      </c>
      <c r="K316">
        <v>1.2</v>
      </c>
      <c r="L316" t="s">
        <v>19370</v>
      </c>
      <c r="M316">
        <v>2010</v>
      </c>
      <c r="N316" s="12">
        <v>438</v>
      </c>
      <c r="O316" t="s">
        <v>19365</v>
      </c>
    </row>
    <row r="317" spans="1:15" hidden="1" x14ac:dyDescent="0.2">
      <c r="A317" s="13" t="str">
        <f t="shared" si="11"/>
        <v/>
      </c>
      <c r="B317" s="14">
        <f t="shared" si="10"/>
        <v>2</v>
      </c>
      <c r="C317" t="s">
        <v>16036</v>
      </c>
      <c r="D317" t="s">
        <v>16862</v>
      </c>
      <c r="E317" t="s">
        <v>1062</v>
      </c>
      <c r="F317" s="2" t="s">
        <v>18498</v>
      </c>
      <c r="G317" t="s">
        <v>19266</v>
      </c>
      <c r="H317" t="s">
        <v>17593</v>
      </c>
      <c r="I317"/>
      <c r="J317" t="s">
        <v>19266</v>
      </c>
      <c r="K317">
        <v>10</v>
      </c>
      <c r="L317" t="s">
        <v>19359</v>
      </c>
      <c r="M317">
        <v>2010</v>
      </c>
      <c r="N317" s="12">
        <v>10000</v>
      </c>
      <c r="O317" t="s">
        <v>19364</v>
      </c>
    </row>
    <row r="318" spans="1:15" hidden="1" x14ac:dyDescent="0.2">
      <c r="A318" s="13" t="str">
        <f t="shared" si="11"/>
        <v/>
      </c>
      <c r="B318" s="14">
        <f t="shared" si="10"/>
        <v>1</v>
      </c>
      <c r="C318" t="s">
        <v>16037</v>
      </c>
      <c r="D318" t="s">
        <v>16863</v>
      </c>
      <c r="E318" t="s">
        <v>1062</v>
      </c>
      <c r="F318" s="2" t="s">
        <v>18499</v>
      </c>
      <c r="G318" t="s">
        <v>19265</v>
      </c>
      <c r="H318" t="s">
        <v>17593</v>
      </c>
      <c r="I318"/>
      <c r="K318">
        <v>61</v>
      </c>
      <c r="L318" t="s">
        <v>19359</v>
      </c>
      <c r="M318">
        <v>2016</v>
      </c>
      <c r="N318" s="12">
        <v>61000</v>
      </c>
      <c r="O318" t="s">
        <v>19364</v>
      </c>
    </row>
    <row r="319" spans="1:15" hidden="1" x14ac:dyDescent="0.2">
      <c r="A319" s="15">
        <f t="shared" si="11"/>
        <v>2088.3477271689499</v>
      </c>
      <c r="B319" s="14">
        <f t="shared" si="10"/>
        <v>1</v>
      </c>
      <c r="C319" t="s">
        <v>16037</v>
      </c>
      <c r="D319" t="s">
        <v>16863</v>
      </c>
      <c r="E319" t="s">
        <v>1062</v>
      </c>
      <c r="F319" s="2" t="s">
        <v>18499</v>
      </c>
      <c r="G319" s="8" t="s">
        <v>19268</v>
      </c>
      <c r="H319" s="8" t="s">
        <v>17593</v>
      </c>
      <c r="I319" s="7" t="s">
        <v>19415</v>
      </c>
      <c r="K319">
        <v>177</v>
      </c>
      <c r="L319" t="s">
        <v>19356</v>
      </c>
      <c r="M319">
        <v>2007</v>
      </c>
      <c r="N319" s="12">
        <v>1829.392609</v>
      </c>
      <c r="O319" t="s">
        <v>19365</v>
      </c>
    </row>
    <row r="320" spans="1:15" hidden="1" x14ac:dyDescent="0.2">
      <c r="A320" s="13" t="str">
        <f t="shared" si="11"/>
        <v/>
      </c>
      <c r="B320" s="14">
        <f t="shared" si="10"/>
        <v>1</v>
      </c>
      <c r="C320" t="s">
        <v>16037</v>
      </c>
      <c r="D320" t="s">
        <v>16863</v>
      </c>
      <c r="E320" t="s">
        <v>1062</v>
      </c>
      <c r="F320" s="2" t="s">
        <v>18499</v>
      </c>
      <c r="G320" t="s">
        <v>19266</v>
      </c>
      <c r="H320" t="s">
        <v>17593</v>
      </c>
      <c r="I320"/>
      <c r="J320" t="s">
        <v>19300</v>
      </c>
      <c r="K320">
        <v>450</v>
      </c>
      <c r="L320" t="s">
        <v>19354</v>
      </c>
      <c r="M320">
        <v>2017</v>
      </c>
      <c r="N320" s="12">
        <v>76491.585930000001</v>
      </c>
      <c r="O320" t="s">
        <v>19364</v>
      </c>
    </row>
    <row r="321" spans="1:15" hidden="1" x14ac:dyDescent="0.2">
      <c r="A321" s="13" t="str">
        <f t="shared" si="11"/>
        <v/>
      </c>
      <c r="B321" s="14">
        <f t="shared" si="10"/>
        <v>0</v>
      </c>
      <c r="C321" t="s">
        <v>16038</v>
      </c>
      <c r="D321" t="s">
        <v>16864</v>
      </c>
      <c r="E321" t="s">
        <v>1062</v>
      </c>
      <c r="F321" s="2" t="s">
        <v>18500</v>
      </c>
      <c r="G321" t="s">
        <v>19266</v>
      </c>
      <c r="H321" t="s">
        <v>17593</v>
      </c>
      <c r="I321"/>
      <c r="J321" t="s">
        <v>19300</v>
      </c>
      <c r="K321">
        <v>84</v>
      </c>
      <c r="L321" t="s">
        <v>19354</v>
      </c>
      <c r="M321">
        <v>2017</v>
      </c>
      <c r="N321" s="12">
        <v>14278.42937</v>
      </c>
      <c r="O321" t="s">
        <v>19364</v>
      </c>
    </row>
    <row r="322" spans="1:15" hidden="1" x14ac:dyDescent="0.2">
      <c r="A322" s="13" t="str">
        <f t="shared" si="11"/>
        <v/>
      </c>
      <c r="B322" s="14">
        <f t="shared" si="10"/>
        <v>0</v>
      </c>
      <c r="C322" t="s">
        <v>16039</v>
      </c>
      <c r="D322" t="s">
        <v>16865</v>
      </c>
      <c r="E322" t="s">
        <v>1062</v>
      </c>
      <c r="F322" s="2" t="s">
        <v>18501</v>
      </c>
      <c r="G322" t="s">
        <v>19266</v>
      </c>
      <c r="H322" t="s">
        <v>17593</v>
      </c>
      <c r="I322"/>
      <c r="J322" t="s">
        <v>19300</v>
      </c>
      <c r="K322">
        <v>80</v>
      </c>
      <c r="L322" t="s">
        <v>19354</v>
      </c>
      <c r="M322">
        <v>2017</v>
      </c>
      <c r="N322" s="12">
        <v>13598.50416</v>
      </c>
      <c r="O322" t="s">
        <v>19364</v>
      </c>
    </row>
    <row r="323" spans="1:15" hidden="1" x14ac:dyDescent="0.2">
      <c r="A323" s="13" t="str">
        <f t="shared" si="11"/>
        <v/>
      </c>
      <c r="B323" s="14">
        <f t="shared" si="10"/>
        <v>0</v>
      </c>
      <c r="C323" t="s">
        <v>16040</v>
      </c>
      <c r="D323" t="s">
        <v>16866</v>
      </c>
      <c r="E323" t="s">
        <v>1062</v>
      </c>
      <c r="F323" s="2" t="s">
        <v>18502</v>
      </c>
      <c r="G323" t="s">
        <v>19266</v>
      </c>
      <c r="H323" t="s">
        <v>17593</v>
      </c>
      <c r="I323"/>
      <c r="J323" t="s">
        <v>19300</v>
      </c>
      <c r="K323">
        <v>148</v>
      </c>
      <c r="L323" t="s">
        <v>19354</v>
      </c>
      <c r="M323">
        <v>2017</v>
      </c>
      <c r="N323" s="12">
        <v>25157.2327</v>
      </c>
      <c r="O323" t="s">
        <v>19364</v>
      </c>
    </row>
    <row r="324" spans="1:15" hidden="1" x14ac:dyDescent="0.2">
      <c r="A324" s="13" t="str">
        <f t="shared" si="11"/>
        <v/>
      </c>
      <c r="B324" s="14">
        <f t="shared" si="10"/>
        <v>1</v>
      </c>
      <c r="C324" t="s">
        <v>16041</v>
      </c>
      <c r="D324" t="s">
        <v>16867</v>
      </c>
      <c r="E324" t="s">
        <v>1062</v>
      </c>
      <c r="F324" s="2" t="s">
        <v>18503</v>
      </c>
      <c r="G324" t="s">
        <v>19266</v>
      </c>
      <c r="H324" t="s">
        <v>17593</v>
      </c>
      <c r="I324"/>
      <c r="J324" t="s">
        <v>19300</v>
      </c>
      <c r="K324">
        <v>50</v>
      </c>
      <c r="L324" t="s">
        <v>19354</v>
      </c>
      <c r="M324">
        <v>2017</v>
      </c>
      <c r="N324" s="12">
        <v>8499.0651030000008</v>
      </c>
      <c r="O324" t="s">
        <v>19364</v>
      </c>
    </row>
    <row r="325" spans="1:15" hidden="1" x14ac:dyDescent="0.2">
      <c r="A325" s="13" t="str">
        <f t="shared" si="11"/>
        <v/>
      </c>
      <c r="B325" s="14">
        <f t="shared" si="10"/>
        <v>1</v>
      </c>
      <c r="C325" t="s">
        <v>16041</v>
      </c>
      <c r="D325" t="s">
        <v>16867</v>
      </c>
      <c r="E325" t="s">
        <v>1062</v>
      </c>
      <c r="F325" s="2" t="s">
        <v>18503</v>
      </c>
      <c r="G325" t="s">
        <v>19266</v>
      </c>
      <c r="H325" t="s">
        <v>17593</v>
      </c>
      <c r="I325"/>
      <c r="J325" t="s">
        <v>19286</v>
      </c>
      <c r="K325">
        <v>180</v>
      </c>
      <c r="L325" t="s">
        <v>19355</v>
      </c>
      <c r="M325">
        <v>2022</v>
      </c>
      <c r="N325" s="12">
        <v>5096.9842840000001</v>
      </c>
      <c r="O325" t="s">
        <v>19364</v>
      </c>
    </row>
    <row r="326" spans="1:15" hidden="1" x14ac:dyDescent="0.2">
      <c r="A326" s="15">
        <f t="shared" si="11"/>
        <v>708.25542522831051</v>
      </c>
      <c r="B326" s="14">
        <f t="shared" si="10"/>
        <v>1</v>
      </c>
      <c r="C326" t="s">
        <v>16041</v>
      </c>
      <c r="D326" t="s">
        <v>16867</v>
      </c>
      <c r="E326" t="s">
        <v>1062</v>
      </c>
      <c r="F326" s="2" t="s">
        <v>18503</v>
      </c>
      <c r="G326" t="s">
        <v>19267</v>
      </c>
      <c r="H326" t="s">
        <v>17593</v>
      </c>
      <c r="I326" s="7" t="s">
        <v>19415</v>
      </c>
      <c r="K326">
        <v>10</v>
      </c>
      <c r="L326" t="s">
        <v>19371</v>
      </c>
      <c r="M326">
        <v>2024</v>
      </c>
      <c r="N326" s="12">
        <v>620.43175250000002</v>
      </c>
      <c r="O326" t="s">
        <v>19365</v>
      </c>
    </row>
    <row r="327" spans="1:15" hidden="1" x14ac:dyDescent="0.2">
      <c r="A327" s="15">
        <f t="shared" si="11"/>
        <v>672.51875970319634</v>
      </c>
      <c r="B327" s="14">
        <f t="shared" ref="B327:B390" si="12">COUNTIFS(C:C,C327,I:I,"YES")</f>
        <v>1</v>
      </c>
      <c r="C327" t="s">
        <v>16042</v>
      </c>
      <c r="D327" t="s">
        <v>16868</v>
      </c>
      <c r="E327" t="s">
        <v>1062</v>
      </c>
      <c r="F327" s="2" t="s">
        <v>18504</v>
      </c>
      <c r="G327" s="8" t="s">
        <v>19268</v>
      </c>
      <c r="H327" s="8" t="s">
        <v>17593</v>
      </c>
      <c r="I327" s="7" t="s">
        <v>19415</v>
      </c>
      <c r="K327">
        <v>57</v>
      </c>
      <c r="L327" t="s">
        <v>19356</v>
      </c>
      <c r="M327">
        <v>2007</v>
      </c>
      <c r="N327" s="12">
        <v>589.12643349999996</v>
      </c>
      <c r="O327" t="s">
        <v>19365</v>
      </c>
    </row>
    <row r="328" spans="1:15" hidden="1" x14ac:dyDescent="0.2">
      <c r="A328" s="13" t="str">
        <f t="shared" si="11"/>
        <v/>
      </c>
      <c r="B328" s="14">
        <f t="shared" si="12"/>
        <v>1</v>
      </c>
      <c r="C328" t="s">
        <v>16042</v>
      </c>
      <c r="D328" t="s">
        <v>16868</v>
      </c>
      <c r="E328" t="s">
        <v>1062</v>
      </c>
      <c r="F328" s="2" t="s">
        <v>18504</v>
      </c>
      <c r="G328" t="s">
        <v>19266</v>
      </c>
      <c r="H328" t="s">
        <v>17593</v>
      </c>
      <c r="I328"/>
      <c r="J328" t="s">
        <v>19300</v>
      </c>
      <c r="K328">
        <v>190</v>
      </c>
      <c r="L328" t="s">
        <v>19354</v>
      </c>
      <c r="M328">
        <v>2017</v>
      </c>
      <c r="N328" s="12">
        <v>32296.447390000001</v>
      </c>
      <c r="O328" t="s">
        <v>19364</v>
      </c>
    </row>
    <row r="329" spans="1:15" hidden="1" x14ac:dyDescent="0.2">
      <c r="A329" s="13" t="str">
        <f t="shared" si="11"/>
        <v/>
      </c>
      <c r="B329" s="14">
        <f t="shared" si="12"/>
        <v>0</v>
      </c>
      <c r="C329" t="s">
        <v>16043</v>
      </c>
      <c r="D329" t="s">
        <v>16869</v>
      </c>
      <c r="E329" t="s">
        <v>1062</v>
      </c>
      <c r="F329" s="2" t="s">
        <v>18505</v>
      </c>
      <c r="G329" t="s">
        <v>19265</v>
      </c>
      <c r="H329" t="s">
        <v>17593</v>
      </c>
      <c r="I329"/>
      <c r="K329">
        <v>330</v>
      </c>
      <c r="L329" t="s">
        <v>19367</v>
      </c>
      <c r="M329">
        <v>2011</v>
      </c>
      <c r="N329" s="12">
        <v>9344.4711879999995</v>
      </c>
      <c r="O329" t="s">
        <v>19364</v>
      </c>
    </row>
    <row r="330" spans="1:15" hidden="1" x14ac:dyDescent="0.2">
      <c r="A330" s="13" t="str">
        <f t="shared" si="11"/>
        <v/>
      </c>
      <c r="B330" s="14">
        <f t="shared" si="12"/>
        <v>0</v>
      </c>
      <c r="C330" t="s">
        <v>16043</v>
      </c>
      <c r="D330" t="s">
        <v>16869</v>
      </c>
      <c r="E330" t="s">
        <v>1062</v>
      </c>
      <c r="F330" s="2" t="s">
        <v>18505</v>
      </c>
      <c r="G330" t="s">
        <v>19266</v>
      </c>
      <c r="H330" t="s">
        <v>17593</v>
      </c>
      <c r="I330"/>
      <c r="J330" t="s">
        <v>19300</v>
      </c>
      <c r="K330">
        <v>115</v>
      </c>
      <c r="L330" t="s">
        <v>19354</v>
      </c>
      <c r="M330">
        <v>2017</v>
      </c>
      <c r="N330" s="12">
        <v>19547.849740000001</v>
      </c>
      <c r="O330" t="s">
        <v>19364</v>
      </c>
    </row>
    <row r="331" spans="1:15" hidden="1" x14ac:dyDescent="0.2">
      <c r="A331" s="13" t="str">
        <f t="shared" si="11"/>
        <v/>
      </c>
      <c r="B331" s="14">
        <f t="shared" si="12"/>
        <v>0</v>
      </c>
      <c r="C331" t="s">
        <v>16044</v>
      </c>
      <c r="D331" t="s">
        <v>16870</v>
      </c>
      <c r="E331" t="s">
        <v>1062</v>
      </c>
      <c r="F331" s="2" t="s">
        <v>18506</v>
      </c>
      <c r="G331" t="s">
        <v>19266</v>
      </c>
      <c r="H331" t="s">
        <v>17593</v>
      </c>
      <c r="I331"/>
      <c r="J331" t="s">
        <v>19300</v>
      </c>
      <c r="K331">
        <v>58</v>
      </c>
      <c r="L331" t="s">
        <v>19354</v>
      </c>
      <c r="M331">
        <v>2017</v>
      </c>
      <c r="N331" s="12">
        <v>9858.9155190000001</v>
      </c>
      <c r="O331" t="s">
        <v>19364</v>
      </c>
    </row>
    <row r="332" spans="1:15" hidden="1" x14ac:dyDescent="0.2">
      <c r="A332" s="13" t="str">
        <f t="shared" si="11"/>
        <v/>
      </c>
      <c r="B332" s="14">
        <f t="shared" si="12"/>
        <v>0</v>
      </c>
      <c r="C332" t="s">
        <v>16045</v>
      </c>
      <c r="D332" t="s">
        <v>16871</v>
      </c>
      <c r="E332" t="s">
        <v>1062</v>
      </c>
      <c r="F332" s="2" t="s">
        <v>18507</v>
      </c>
      <c r="G332" t="s">
        <v>19266</v>
      </c>
      <c r="H332" t="s">
        <v>17593</v>
      </c>
      <c r="I332"/>
      <c r="J332" t="s">
        <v>19300</v>
      </c>
      <c r="K332">
        <v>200</v>
      </c>
      <c r="L332" t="s">
        <v>19354</v>
      </c>
      <c r="M332">
        <v>2017</v>
      </c>
      <c r="N332" s="12">
        <v>33996.260410000003</v>
      </c>
      <c r="O332" t="s">
        <v>19364</v>
      </c>
    </row>
    <row r="333" spans="1:15" hidden="1" x14ac:dyDescent="0.2">
      <c r="A333" s="13" t="str">
        <f t="shared" si="11"/>
        <v/>
      </c>
      <c r="B333" s="14">
        <f t="shared" si="12"/>
        <v>0</v>
      </c>
      <c r="C333" t="s">
        <v>16046</v>
      </c>
      <c r="D333" t="s">
        <v>16872</v>
      </c>
      <c r="E333" t="s">
        <v>1062</v>
      </c>
      <c r="F333" s="2" t="s">
        <v>18508</v>
      </c>
      <c r="G333" t="s">
        <v>19266</v>
      </c>
      <c r="H333" t="s">
        <v>17593</v>
      </c>
      <c r="I333"/>
      <c r="J333" t="s">
        <v>19300</v>
      </c>
      <c r="K333">
        <v>58</v>
      </c>
      <c r="L333" t="s">
        <v>19354</v>
      </c>
      <c r="M333">
        <v>2017</v>
      </c>
      <c r="N333" s="12">
        <v>9858.9155190000001</v>
      </c>
      <c r="O333" t="s">
        <v>19364</v>
      </c>
    </row>
    <row r="334" spans="1:15" hidden="1" x14ac:dyDescent="0.2">
      <c r="A334" s="13" t="str">
        <f t="shared" si="11"/>
        <v/>
      </c>
      <c r="B334" s="14">
        <f t="shared" si="12"/>
        <v>0</v>
      </c>
      <c r="C334" t="s">
        <v>16047</v>
      </c>
      <c r="D334" t="s">
        <v>13235</v>
      </c>
      <c r="E334" t="s">
        <v>1062</v>
      </c>
      <c r="F334" s="2" t="s">
        <v>18509</v>
      </c>
      <c r="G334" t="s">
        <v>19266</v>
      </c>
      <c r="H334" t="s">
        <v>17593</v>
      </c>
      <c r="I334"/>
      <c r="J334" t="s">
        <v>19300</v>
      </c>
      <c r="K334">
        <v>79</v>
      </c>
      <c r="L334" t="s">
        <v>19354</v>
      </c>
      <c r="M334">
        <v>2017</v>
      </c>
      <c r="N334" s="12">
        <v>13428.522859999999</v>
      </c>
      <c r="O334" t="s">
        <v>19364</v>
      </c>
    </row>
    <row r="335" spans="1:15" hidden="1" x14ac:dyDescent="0.2">
      <c r="A335" s="15">
        <f t="shared" si="11"/>
        <v>913.24200913242009</v>
      </c>
      <c r="B335" s="14">
        <f t="shared" si="12"/>
        <v>1</v>
      </c>
      <c r="C335" t="s">
        <v>16048</v>
      </c>
      <c r="D335" t="s">
        <v>3016</v>
      </c>
      <c r="E335" t="s">
        <v>1062</v>
      </c>
      <c r="F335" s="2" t="s">
        <v>18510</v>
      </c>
      <c r="G335" s="8" t="s">
        <v>19268</v>
      </c>
      <c r="H335" s="8" t="s">
        <v>17593</v>
      </c>
      <c r="I335" s="7" t="s">
        <v>19415</v>
      </c>
      <c r="K335">
        <v>0.8</v>
      </c>
      <c r="L335" t="s">
        <v>19372</v>
      </c>
      <c r="M335">
        <v>2017</v>
      </c>
      <c r="N335" s="12">
        <v>800</v>
      </c>
      <c r="O335" t="s">
        <v>19365</v>
      </c>
    </row>
    <row r="336" spans="1:15" hidden="1" x14ac:dyDescent="0.2">
      <c r="A336" s="13" t="str">
        <f t="shared" si="11"/>
        <v/>
      </c>
      <c r="B336" s="14">
        <f t="shared" si="12"/>
        <v>1</v>
      </c>
      <c r="C336" t="s">
        <v>16048</v>
      </c>
      <c r="D336" t="s">
        <v>3016</v>
      </c>
      <c r="E336" t="s">
        <v>1062</v>
      </c>
      <c r="F336" s="2" t="s">
        <v>18510</v>
      </c>
      <c r="G336" t="s">
        <v>19268</v>
      </c>
      <c r="H336" t="s">
        <v>17594</v>
      </c>
      <c r="I336"/>
      <c r="K336">
        <v>5000</v>
      </c>
      <c r="L336" t="s">
        <v>19373</v>
      </c>
      <c r="M336">
        <v>2016</v>
      </c>
      <c r="N336" s="12">
        <v>1.825</v>
      </c>
      <c r="O336" t="s">
        <v>19392</v>
      </c>
    </row>
    <row r="337" spans="1:15" hidden="1" x14ac:dyDescent="0.2">
      <c r="A337" s="13" t="str">
        <f t="shared" si="11"/>
        <v/>
      </c>
      <c r="B337" s="14">
        <f t="shared" si="12"/>
        <v>1</v>
      </c>
      <c r="C337" t="s">
        <v>16048</v>
      </c>
      <c r="D337" t="s">
        <v>3016</v>
      </c>
      <c r="E337" t="s">
        <v>1062</v>
      </c>
      <c r="F337" s="2" t="s">
        <v>18510</v>
      </c>
      <c r="G337" t="s">
        <v>19266</v>
      </c>
      <c r="H337" t="s">
        <v>19272</v>
      </c>
      <c r="I337"/>
      <c r="J337" t="s">
        <v>19300</v>
      </c>
      <c r="K337">
        <v>186</v>
      </c>
      <c r="L337" t="s">
        <v>19354</v>
      </c>
      <c r="M337">
        <v>2017</v>
      </c>
      <c r="N337" s="12">
        <v>186</v>
      </c>
      <c r="O337" t="s">
        <v>19354</v>
      </c>
    </row>
    <row r="338" spans="1:15" hidden="1" x14ac:dyDescent="0.2">
      <c r="A338" s="13" t="str">
        <f t="shared" si="11"/>
        <v/>
      </c>
      <c r="B338" s="14">
        <f t="shared" si="12"/>
        <v>0</v>
      </c>
      <c r="C338" t="s">
        <v>16049</v>
      </c>
      <c r="D338" t="s">
        <v>16873</v>
      </c>
      <c r="E338" t="s">
        <v>1062</v>
      </c>
      <c r="F338" s="2" t="s">
        <v>18511</v>
      </c>
      <c r="G338" t="s">
        <v>19266</v>
      </c>
      <c r="H338" t="s">
        <v>17593</v>
      </c>
      <c r="I338"/>
      <c r="J338" t="s">
        <v>19300</v>
      </c>
      <c r="K338">
        <v>75</v>
      </c>
      <c r="L338" t="s">
        <v>19354</v>
      </c>
      <c r="M338">
        <v>2017</v>
      </c>
      <c r="N338" s="12">
        <v>12748.59765</v>
      </c>
      <c r="O338" t="s">
        <v>19364</v>
      </c>
    </row>
    <row r="339" spans="1:15" hidden="1" x14ac:dyDescent="0.2">
      <c r="A339" s="13" t="str">
        <f t="shared" si="11"/>
        <v/>
      </c>
      <c r="B339" s="14">
        <f t="shared" si="12"/>
        <v>0</v>
      </c>
      <c r="C339" t="s">
        <v>16050</v>
      </c>
      <c r="D339" t="s">
        <v>16874</v>
      </c>
      <c r="E339" t="s">
        <v>1062</v>
      </c>
      <c r="F339" s="2" t="s">
        <v>18512</v>
      </c>
      <c r="G339" t="s">
        <v>19266</v>
      </c>
      <c r="H339" t="s">
        <v>17593</v>
      </c>
      <c r="I339"/>
      <c r="J339" t="s">
        <v>19300</v>
      </c>
      <c r="K339">
        <v>88</v>
      </c>
      <c r="L339" t="s">
        <v>19354</v>
      </c>
      <c r="M339">
        <v>2017</v>
      </c>
      <c r="N339" s="12">
        <v>14958.354579999999</v>
      </c>
      <c r="O339" t="s">
        <v>19364</v>
      </c>
    </row>
    <row r="340" spans="1:15" hidden="1" x14ac:dyDescent="0.2">
      <c r="A340" s="13" t="str">
        <f t="shared" si="11"/>
        <v/>
      </c>
      <c r="B340" s="14">
        <f t="shared" si="12"/>
        <v>0</v>
      </c>
      <c r="C340" t="s">
        <v>16051</v>
      </c>
      <c r="D340" t="s">
        <v>16875</v>
      </c>
      <c r="E340" t="s">
        <v>1062</v>
      </c>
      <c r="F340" s="2" t="s">
        <v>18513</v>
      </c>
      <c r="G340" t="s">
        <v>19266</v>
      </c>
      <c r="H340" t="s">
        <v>17593</v>
      </c>
      <c r="I340"/>
      <c r="J340" t="s">
        <v>19300</v>
      </c>
      <c r="K340">
        <v>50</v>
      </c>
      <c r="L340" t="s">
        <v>19354</v>
      </c>
      <c r="M340">
        <v>2017</v>
      </c>
      <c r="N340" s="12">
        <v>8499.0651030000008</v>
      </c>
      <c r="O340" t="s">
        <v>19364</v>
      </c>
    </row>
    <row r="341" spans="1:15" hidden="1" x14ac:dyDescent="0.2">
      <c r="A341" s="13" t="str">
        <f t="shared" si="11"/>
        <v/>
      </c>
      <c r="B341" s="14">
        <f t="shared" si="12"/>
        <v>0</v>
      </c>
      <c r="C341" t="s">
        <v>16052</v>
      </c>
      <c r="D341" t="s">
        <v>16876</v>
      </c>
      <c r="E341" t="s">
        <v>1062</v>
      </c>
      <c r="F341" s="2" t="s">
        <v>18514</v>
      </c>
      <c r="G341" t="s">
        <v>19266</v>
      </c>
      <c r="H341" t="s">
        <v>17593</v>
      </c>
      <c r="I341"/>
      <c r="J341" t="s">
        <v>19300</v>
      </c>
      <c r="K341">
        <v>380</v>
      </c>
      <c r="L341" t="s">
        <v>19354</v>
      </c>
      <c r="M341">
        <v>2017</v>
      </c>
      <c r="N341" s="12">
        <v>64592.894780000002</v>
      </c>
      <c r="O341" t="s">
        <v>19364</v>
      </c>
    </row>
    <row r="342" spans="1:15" hidden="1" x14ac:dyDescent="0.2">
      <c r="A342" s="13" t="str">
        <f t="shared" si="11"/>
        <v/>
      </c>
      <c r="B342" s="14">
        <f t="shared" si="12"/>
        <v>0</v>
      </c>
      <c r="C342" t="s">
        <v>16053</v>
      </c>
      <c r="D342" t="s">
        <v>16877</v>
      </c>
      <c r="E342" t="s">
        <v>1062</v>
      </c>
      <c r="F342" s="2" t="s">
        <v>18515</v>
      </c>
      <c r="G342" t="s">
        <v>19266</v>
      </c>
      <c r="H342" t="s">
        <v>19272</v>
      </c>
      <c r="I342"/>
      <c r="J342" t="s">
        <v>19300</v>
      </c>
      <c r="K342">
        <v>51</v>
      </c>
      <c r="L342" t="s">
        <v>19354</v>
      </c>
      <c r="M342">
        <v>2017</v>
      </c>
      <c r="N342" s="12">
        <v>51</v>
      </c>
      <c r="O342" t="s">
        <v>19354</v>
      </c>
    </row>
    <row r="343" spans="1:15" hidden="1" x14ac:dyDescent="0.2">
      <c r="A343" s="13" t="str">
        <f t="shared" si="11"/>
        <v/>
      </c>
      <c r="B343" s="14">
        <f t="shared" si="12"/>
        <v>0</v>
      </c>
      <c r="C343" t="s">
        <v>16054</v>
      </c>
      <c r="D343" t="s">
        <v>16878</v>
      </c>
      <c r="E343" t="s">
        <v>1062</v>
      </c>
      <c r="F343" s="2" t="s">
        <v>18516</v>
      </c>
      <c r="G343" t="s">
        <v>19265</v>
      </c>
      <c r="H343" t="s">
        <v>17593</v>
      </c>
      <c r="I343"/>
      <c r="K343">
        <v>5000000</v>
      </c>
      <c r="L343" t="s">
        <v>19374</v>
      </c>
      <c r="M343">
        <v>2000</v>
      </c>
      <c r="N343" s="12">
        <v>5000</v>
      </c>
      <c r="O343" t="s">
        <v>19364</v>
      </c>
    </row>
    <row r="344" spans="1:15" hidden="1" x14ac:dyDescent="0.2">
      <c r="A344" s="13" t="str">
        <f t="shared" si="11"/>
        <v/>
      </c>
      <c r="B344" s="14">
        <f t="shared" si="12"/>
        <v>0</v>
      </c>
      <c r="C344" t="s">
        <v>16054</v>
      </c>
      <c r="D344" t="s">
        <v>16878</v>
      </c>
      <c r="E344" t="s">
        <v>1062</v>
      </c>
      <c r="F344" s="2" t="s">
        <v>18516</v>
      </c>
      <c r="G344" t="s">
        <v>19265</v>
      </c>
      <c r="H344" t="s">
        <v>17594</v>
      </c>
      <c r="I344"/>
      <c r="K344">
        <v>30</v>
      </c>
      <c r="L344" t="s">
        <v>19375</v>
      </c>
      <c r="M344">
        <v>2000</v>
      </c>
      <c r="N344" s="12">
        <v>0.03</v>
      </c>
      <c r="O344" t="s">
        <v>19353</v>
      </c>
    </row>
    <row r="345" spans="1:15" hidden="1" x14ac:dyDescent="0.2">
      <c r="A345" s="13" t="str">
        <f t="shared" si="11"/>
        <v/>
      </c>
      <c r="B345" s="14">
        <f t="shared" si="12"/>
        <v>0</v>
      </c>
      <c r="C345" t="s">
        <v>16054</v>
      </c>
      <c r="D345" t="s">
        <v>16878</v>
      </c>
      <c r="E345" t="s">
        <v>1062</v>
      </c>
      <c r="F345" s="2" t="s">
        <v>18516</v>
      </c>
      <c r="G345" t="s">
        <v>19266</v>
      </c>
      <c r="H345" t="s">
        <v>17593</v>
      </c>
      <c r="I345"/>
      <c r="J345" t="s">
        <v>19300</v>
      </c>
      <c r="K345">
        <v>57</v>
      </c>
      <c r="L345" t="s">
        <v>19354</v>
      </c>
      <c r="M345">
        <v>2017</v>
      </c>
      <c r="N345" s="12">
        <v>9688.934217</v>
      </c>
      <c r="O345" t="s">
        <v>19364</v>
      </c>
    </row>
    <row r="346" spans="1:15" hidden="1" x14ac:dyDescent="0.2">
      <c r="A346" s="13" t="str">
        <f t="shared" si="11"/>
        <v/>
      </c>
      <c r="B346" s="14">
        <f t="shared" si="12"/>
        <v>0</v>
      </c>
      <c r="C346" t="s">
        <v>16055</v>
      </c>
      <c r="D346" t="s">
        <v>13108</v>
      </c>
      <c r="E346" t="s">
        <v>1062</v>
      </c>
      <c r="F346" s="2" t="s">
        <v>18517</v>
      </c>
      <c r="G346" t="s">
        <v>19266</v>
      </c>
      <c r="H346" t="s">
        <v>17593</v>
      </c>
      <c r="I346"/>
      <c r="J346" t="s">
        <v>19300</v>
      </c>
      <c r="K346">
        <v>80</v>
      </c>
      <c r="L346" t="s">
        <v>19354</v>
      </c>
      <c r="M346">
        <v>2017</v>
      </c>
      <c r="N346" s="12">
        <v>13598.50416</v>
      </c>
      <c r="O346" t="s">
        <v>19364</v>
      </c>
    </row>
    <row r="347" spans="1:15" hidden="1" x14ac:dyDescent="0.2">
      <c r="A347" s="13" t="str">
        <f t="shared" si="11"/>
        <v/>
      </c>
      <c r="B347" s="14">
        <f t="shared" si="12"/>
        <v>0</v>
      </c>
      <c r="C347" t="s">
        <v>16056</v>
      </c>
      <c r="D347" t="s">
        <v>16879</v>
      </c>
      <c r="E347" t="s">
        <v>1062</v>
      </c>
      <c r="F347" s="2" t="s">
        <v>18518</v>
      </c>
      <c r="G347" t="s">
        <v>19266</v>
      </c>
      <c r="H347" t="s">
        <v>17593</v>
      </c>
      <c r="I347"/>
      <c r="J347" t="s">
        <v>19266</v>
      </c>
      <c r="K347">
        <v>350</v>
      </c>
      <c r="L347" t="s">
        <v>19355</v>
      </c>
      <c r="M347">
        <v>2002</v>
      </c>
      <c r="N347" s="12">
        <v>9910.8027750000001</v>
      </c>
      <c r="O347" t="s">
        <v>19364</v>
      </c>
    </row>
    <row r="348" spans="1:15" hidden="1" x14ac:dyDescent="0.2">
      <c r="A348" s="13" t="str">
        <f t="shared" si="11"/>
        <v/>
      </c>
      <c r="B348" s="14">
        <f t="shared" si="12"/>
        <v>0</v>
      </c>
      <c r="C348" t="s">
        <v>16057</v>
      </c>
      <c r="D348" t="s">
        <v>16880</v>
      </c>
      <c r="E348" t="s">
        <v>1062</v>
      </c>
      <c r="F348" s="2" t="s">
        <v>18519</v>
      </c>
      <c r="G348" t="s">
        <v>19266</v>
      </c>
      <c r="H348" t="s">
        <v>17593</v>
      </c>
      <c r="I348"/>
      <c r="J348" t="s">
        <v>19300</v>
      </c>
      <c r="K348">
        <v>140</v>
      </c>
      <c r="L348" t="s">
        <v>19354</v>
      </c>
      <c r="M348">
        <v>2017</v>
      </c>
      <c r="N348" s="12">
        <v>23797.382290000001</v>
      </c>
      <c r="O348" t="s">
        <v>19364</v>
      </c>
    </row>
    <row r="349" spans="1:15" hidden="1" x14ac:dyDescent="0.2">
      <c r="A349" s="13" t="str">
        <f t="shared" si="11"/>
        <v/>
      </c>
      <c r="B349" s="14">
        <f t="shared" si="12"/>
        <v>0</v>
      </c>
      <c r="C349" t="s">
        <v>16058</v>
      </c>
      <c r="D349" t="s">
        <v>16881</v>
      </c>
      <c r="E349" t="s">
        <v>1062</v>
      </c>
      <c r="F349" s="2" t="s">
        <v>18520</v>
      </c>
      <c r="G349" t="s">
        <v>19266</v>
      </c>
      <c r="H349" t="s">
        <v>17593</v>
      </c>
      <c r="I349"/>
      <c r="J349" t="s">
        <v>19300</v>
      </c>
      <c r="K349">
        <v>190</v>
      </c>
      <c r="L349" t="s">
        <v>19354</v>
      </c>
      <c r="M349">
        <v>2017</v>
      </c>
      <c r="N349" s="12">
        <v>32296.447390000001</v>
      </c>
      <c r="O349" t="s">
        <v>19364</v>
      </c>
    </row>
    <row r="350" spans="1:15" hidden="1" x14ac:dyDescent="0.2">
      <c r="A350" s="15">
        <f t="shared" ref="A350:A413" si="13">IF(I350="YES",N350/0.876,"")</f>
        <v>837.69880593607309</v>
      </c>
      <c r="B350" s="14">
        <f t="shared" si="12"/>
        <v>1</v>
      </c>
      <c r="C350" t="s">
        <v>16059</v>
      </c>
      <c r="D350" t="s">
        <v>16882</v>
      </c>
      <c r="E350" t="s">
        <v>1062</v>
      </c>
      <c r="F350" s="2" t="s">
        <v>18521</v>
      </c>
      <c r="G350" s="8" t="s">
        <v>19268</v>
      </c>
      <c r="H350" s="8" t="s">
        <v>17593</v>
      </c>
      <c r="I350" s="7" t="s">
        <v>19415</v>
      </c>
      <c r="K350">
        <v>71</v>
      </c>
      <c r="L350" t="s">
        <v>19356</v>
      </c>
      <c r="M350">
        <v>2007</v>
      </c>
      <c r="N350" s="12">
        <v>733.82415400000002</v>
      </c>
      <c r="O350" t="s">
        <v>19365</v>
      </c>
    </row>
    <row r="351" spans="1:15" hidden="1" x14ac:dyDescent="0.2">
      <c r="A351" s="13" t="str">
        <f t="shared" si="13"/>
        <v/>
      </c>
      <c r="B351" s="14">
        <f t="shared" si="12"/>
        <v>1</v>
      </c>
      <c r="C351" t="s">
        <v>16059</v>
      </c>
      <c r="D351" t="s">
        <v>16882</v>
      </c>
      <c r="E351" t="s">
        <v>1062</v>
      </c>
      <c r="F351" s="2" t="s">
        <v>18521</v>
      </c>
      <c r="G351" t="s">
        <v>19266</v>
      </c>
      <c r="H351" t="s">
        <v>17593</v>
      </c>
      <c r="I351"/>
      <c r="J351" t="s">
        <v>19300</v>
      </c>
      <c r="K351">
        <v>600</v>
      </c>
      <c r="L351" t="s">
        <v>19354</v>
      </c>
      <c r="M351">
        <v>2017</v>
      </c>
      <c r="N351" s="12">
        <v>101988.7812</v>
      </c>
      <c r="O351" t="s">
        <v>19364</v>
      </c>
    </row>
    <row r="352" spans="1:15" hidden="1" x14ac:dyDescent="0.2">
      <c r="A352" s="13" t="str">
        <f t="shared" si="13"/>
        <v/>
      </c>
      <c r="B352" s="14">
        <f t="shared" si="12"/>
        <v>0</v>
      </c>
      <c r="C352" t="s">
        <v>16060</v>
      </c>
      <c r="D352" t="s">
        <v>16883</v>
      </c>
      <c r="E352" t="s">
        <v>1062</v>
      </c>
      <c r="F352" s="2" t="s">
        <v>18522</v>
      </c>
      <c r="G352" t="s">
        <v>19266</v>
      </c>
      <c r="H352" t="s">
        <v>19272</v>
      </c>
      <c r="I352"/>
      <c r="J352" t="s">
        <v>19300</v>
      </c>
      <c r="K352">
        <v>172</v>
      </c>
      <c r="L352" t="s">
        <v>19354</v>
      </c>
      <c r="M352">
        <v>2017</v>
      </c>
      <c r="N352" s="12">
        <v>172</v>
      </c>
      <c r="O352" t="s">
        <v>19354</v>
      </c>
    </row>
    <row r="353" spans="1:15" hidden="1" x14ac:dyDescent="0.2">
      <c r="A353" s="13" t="str">
        <f t="shared" si="13"/>
        <v/>
      </c>
      <c r="B353" s="14">
        <f t="shared" si="12"/>
        <v>0</v>
      </c>
      <c r="C353" t="s">
        <v>16061</v>
      </c>
      <c r="D353" t="s">
        <v>3054</v>
      </c>
      <c r="E353" t="s">
        <v>1062</v>
      </c>
      <c r="F353" s="2" t="s">
        <v>18523</v>
      </c>
      <c r="G353" t="s">
        <v>19266</v>
      </c>
      <c r="H353" t="s">
        <v>17593</v>
      </c>
      <c r="I353"/>
      <c r="J353" t="s">
        <v>19300</v>
      </c>
      <c r="K353">
        <v>135</v>
      </c>
      <c r="L353" t="s">
        <v>19354</v>
      </c>
      <c r="M353">
        <v>2017</v>
      </c>
      <c r="N353" s="12">
        <v>22947.475780000001</v>
      </c>
      <c r="O353" t="s">
        <v>19364</v>
      </c>
    </row>
    <row r="354" spans="1:15" hidden="1" x14ac:dyDescent="0.2">
      <c r="A354" s="13" t="str">
        <f t="shared" si="13"/>
        <v/>
      </c>
      <c r="B354" s="14">
        <f t="shared" si="12"/>
        <v>0</v>
      </c>
      <c r="C354" t="s">
        <v>16062</v>
      </c>
      <c r="D354" t="s">
        <v>16884</v>
      </c>
      <c r="E354" t="s">
        <v>1062</v>
      </c>
      <c r="F354" s="2" t="s">
        <v>18524</v>
      </c>
      <c r="G354" t="s">
        <v>19266</v>
      </c>
      <c r="H354" t="s">
        <v>17593</v>
      </c>
      <c r="I354"/>
      <c r="J354" t="s">
        <v>19300</v>
      </c>
      <c r="K354">
        <v>54</v>
      </c>
      <c r="L354" t="s">
        <v>19354</v>
      </c>
      <c r="M354">
        <v>2017</v>
      </c>
      <c r="N354" s="12">
        <v>9178.9903109999996</v>
      </c>
      <c r="O354" t="s">
        <v>19364</v>
      </c>
    </row>
    <row r="355" spans="1:15" hidden="1" x14ac:dyDescent="0.2">
      <c r="A355" s="13" t="str">
        <f t="shared" si="13"/>
        <v/>
      </c>
      <c r="B355" s="14">
        <f t="shared" si="12"/>
        <v>0</v>
      </c>
      <c r="C355" t="s">
        <v>16063</v>
      </c>
      <c r="D355" t="s">
        <v>16885</v>
      </c>
      <c r="E355" t="s">
        <v>1062</v>
      </c>
      <c r="F355" s="2" t="s">
        <v>18525</v>
      </c>
      <c r="G355" t="s">
        <v>19266</v>
      </c>
      <c r="H355" t="s">
        <v>17593</v>
      </c>
      <c r="I355"/>
      <c r="J355" t="s">
        <v>19300</v>
      </c>
      <c r="K355">
        <v>68</v>
      </c>
      <c r="L355" t="s">
        <v>19354</v>
      </c>
      <c r="M355">
        <v>2017</v>
      </c>
      <c r="N355" s="12">
        <v>11558.72854</v>
      </c>
      <c r="O355" t="s">
        <v>19364</v>
      </c>
    </row>
    <row r="356" spans="1:15" hidden="1" x14ac:dyDescent="0.2">
      <c r="A356" s="15">
        <f t="shared" si="13"/>
        <v>95.833333333333343</v>
      </c>
      <c r="B356" s="14">
        <f t="shared" si="12"/>
        <v>1</v>
      </c>
      <c r="C356" t="s">
        <v>16064</v>
      </c>
      <c r="D356" t="s">
        <v>16886</v>
      </c>
      <c r="E356" t="s">
        <v>1062</v>
      </c>
      <c r="F356" s="2" t="s">
        <v>18526</v>
      </c>
      <c r="G356" t="s">
        <v>19267</v>
      </c>
      <c r="H356" t="s">
        <v>17593</v>
      </c>
      <c r="I356" s="7" t="s">
        <v>19415</v>
      </c>
      <c r="K356">
        <v>230000</v>
      </c>
      <c r="L356" t="s">
        <v>19369</v>
      </c>
      <c r="M356">
        <v>2020</v>
      </c>
      <c r="N356" s="12">
        <v>83.95</v>
      </c>
      <c r="O356" t="s">
        <v>19365</v>
      </c>
    </row>
    <row r="357" spans="1:15" hidden="1" x14ac:dyDescent="0.2">
      <c r="A357" s="13" t="str">
        <f t="shared" si="13"/>
        <v/>
      </c>
      <c r="B357" s="14">
        <f t="shared" si="12"/>
        <v>1</v>
      </c>
      <c r="C357" t="s">
        <v>16064</v>
      </c>
      <c r="D357" t="s">
        <v>16886</v>
      </c>
      <c r="E357" t="s">
        <v>1062</v>
      </c>
      <c r="F357" s="2" t="s">
        <v>18526</v>
      </c>
      <c r="G357" t="s">
        <v>19267</v>
      </c>
      <c r="H357" t="s">
        <v>17594</v>
      </c>
      <c r="I357"/>
      <c r="K357">
        <v>50000</v>
      </c>
      <c r="L357" t="s">
        <v>19373</v>
      </c>
      <c r="M357">
        <v>2020</v>
      </c>
      <c r="N357" s="12">
        <v>18.25</v>
      </c>
      <c r="O357" t="s">
        <v>19392</v>
      </c>
    </row>
    <row r="358" spans="1:15" hidden="1" x14ac:dyDescent="0.2">
      <c r="A358" s="13" t="str">
        <f t="shared" si="13"/>
        <v/>
      </c>
      <c r="B358" s="14">
        <f t="shared" si="12"/>
        <v>1</v>
      </c>
      <c r="C358" t="s">
        <v>16064</v>
      </c>
      <c r="D358" t="s">
        <v>16886</v>
      </c>
      <c r="E358" t="s">
        <v>1062</v>
      </c>
      <c r="F358" s="2" t="s">
        <v>18526</v>
      </c>
      <c r="G358" t="s">
        <v>19266</v>
      </c>
      <c r="H358" t="s">
        <v>19272</v>
      </c>
      <c r="I358"/>
      <c r="J358" t="s">
        <v>19300</v>
      </c>
      <c r="K358">
        <v>380</v>
      </c>
      <c r="L358" t="s">
        <v>19354</v>
      </c>
      <c r="M358">
        <v>2017</v>
      </c>
      <c r="N358" s="12">
        <v>380</v>
      </c>
      <c r="O358" t="s">
        <v>19354</v>
      </c>
    </row>
    <row r="359" spans="1:15" hidden="1" x14ac:dyDescent="0.2">
      <c r="A359" s="13" t="str">
        <f t="shared" si="13"/>
        <v/>
      </c>
      <c r="B359" s="14">
        <f t="shared" si="12"/>
        <v>1</v>
      </c>
      <c r="C359" t="s">
        <v>16064</v>
      </c>
      <c r="D359" t="s">
        <v>16886</v>
      </c>
      <c r="E359" t="s">
        <v>1062</v>
      </c>
      <c r="F359" s="2" t="s">
        <v>18526</v>
      </c>
      <c r="G359" t="s">
        <v>19266</v>
      </c>
      <c r="H359" t="s">
        <v>17594</v>
      </c>
      <c r="I359"/>
      <c r="J359" t="s">
        <v>19301</v>
      </c>
      <c r="K359">
        <v>420</v>
      </c>
      <c r="L359" t="s">
        <v>19353</v>
      </c>
      <c r="M359">
        <v>1999</v>
      </c>
      <c r="N359" s="12">
        <v>420</v>
      </c>
      <c r="O359" t="s">
        <v>19353</v>
      </c>
    </row>
    <row r="360" spans="1:15" hidden="1" x14ac:dyDescent="0.2">
      <c r="A360" s="13" t="str">
        <f t="shared" si="13"/>
        <v/>
      </c>
      <c r="B360" s="14">
        <f t="shared" si="12"/>
        <v>1</v>
      </c>
      <c r="C360" t="s">
        <v>16064</v>
      </c>
      <c r="D360" t="s">
        <v>16886</v>
      </c>
      <c r="E360" t="s">
        <v>1062</v>
      </c>
      <c r="F360" s="2" t="s">
        <v>18526</v>
      </c>
      <c r="G360" t="s">
        <v>19268</v>
      </c>
      <c r="H360" t="s">
        <v>17594</v>
      </c>
      <c r="I360"/>
      <c r="K360">
        <v>25000</v>
      </c>
      <c r="L360" t="s">
        <v>19373</v>
      </c>
      <c r="M360">
        <v>2020</v>
      </c>
      <c r="N360" s="12">
        <v>9.125</v>
      </c>
      <c r="O360" t="s">
        <v>19392</v>
      </c>
    </row>
    <row r="361" spans="1:15" hidden="1" x14ac:dyDescent="0.2">
      <c r="A361" s="13" t="str">
        <f t="shared" si="13"/>
        <v/>
      </c>
      <c r="B361" s="14">
        <f t="shared" si="12"/>
        <v>1</v>
      </c>
      <c r="C361" t="s">
        <v>16064</v>
      </c>
      <c r="D361" t="s">
        <v>16886</v>
      </c>
      <c r="E361" t="s">
        <v>1062</v>
      </c>
      <c r="F361" s="2" t="s">
        <v>18526</v>
      </c>
      <c r="G361" t="s">
        <v>19267</v>
      </c>
      <c r="H361" t="s">
        <v>2679</v>
      </c>
      <c r="I361"/>
      <c r="K361">
        <v>240</v>
      </c>
      <c r="L361" t="s">
        <v>19376</v>
      </c>
      <c r="M361">
        <v>2020</v>
      </c>
      <c r="N361" s="12">
        <v>1.01616</v>
      </c>
      <c r="O361" t="s">
        <v>19392</v>
      </c>
    </row>
    <row r="362" spans="1:15" hidden="1" x14ac:dyDescent="0.2">
      <c r="A362" s="13" t="str">
        <f t="shared" si="13"/>
        <v/>
      </c>
      <c r="B362" s="14">
        <f t="shared" si="12"/>
        <v>1</v>
      </c>
      <c r="C362" t="s">
        <v>16064</v>
      </c>
      <c r="D362" t="s">
        <v>16886</v>
      </c>
      <c r="E362" t="s">
        <v>1062</v>
      </c>
      <c r="F362" s="2" t="s">
        <v>18526</v>
      </c>
      <c r="G362" t="s">
        <v>19266</v>
      </c>
      <c r="H362" t="s">
        <v>17594</v>
      </c>
      <c r="I362"/>
      <c r="J362" t="s">
        <v>19302</v>
      </c>
      <c r="K362">
        <v>200</v>
      </c>
      <c r="L362" t="s">
        <v>19353</v>
      </c>
      <c r="M362">
        <v>2013</v>
      </c>
      <c r="N362" s="12">
        <v>200</v>
      </c>
      <c r="O362" t="s">
        <v>19353</v>
      </c>
    </row>
    <row r="363" spans="1:15" hidden="1" x14ac:dyDescent="0.2">
      <c r="A363" s="13" t="str">
        <f t="shared" si="13"/>
        <v/>
      </c>
      <c r="B363" s="14">
        <f t="shared" si="12"/>
        <v>0</v>
      </c>
      <c r="C363" t="s">
        <v>16065</v>
      </c>
      <c r="D363" t="s">
        <v>16887</v>
      </c>
      <c r="E363" t="s">
        <v>1062</v>
      </c>
      <c r="F363" s="2" t="s">
        <v>18527</v>
      </c>
      <c r="G363" t="s">
        <v>19268</v>
      </c>
      <c r="H363" t="s">
        <v>17594</v>
      </c>
      <c r="I363"/>
      <c r="K363">
        <v>1</v>
      </c>
      <c r="L363" t="s">
        <v>19371</v>
      </c>
      <c r="M363">
        <v>2019</v>
      </c>
      <c r="N363" s="12">
        <v>0.36499999999999999</v>
      </c>
      <c r="O363" t="s">
        <v>19392</v>
      </c>
    </row>
    <row r="364" spans="1:15" hidden="1" x14ac:dyDescent="0.2">
      <c r="A364" s="13" t="str">
        <f t="shared" si="13"/>
        <v/>
      </c>
      <c r="B364" s="14">
        <f t="shared" si="12"/>
        <v>0</v>
      </c>
      <c r="C364" t="s">
        <v>16065</v>
      </c>
      <c r="D364" t="s">
        <v>16887</v>
      </c>
      <c r="E364" t="s">
        <v>1062</v>
      </c>
      <c r="F364" s="2" t="s">
        <v>18527</v>
      </c>
      <c r="G364" t="s">
        <v>19266</v>
      </c>
      <c r="H364" t="s">
        <v>19272</v>
      </c>
      <c r="I364"/>
      <c r="J364" t="s">
        <v>19300</v>
      </c>
      <c r="K364">
        <v>72</v>
      </c>
      <c r="L364" t="s">
        <v>19354</v>
      </c>
      <c r="M364">
        <v>2017</v>
      </c>
      <c r="N364" s="12">
        <v>72</v>
      </c>
      <c r="O364" t="s">
        <v>19354</v>
      </c>
    </row>
    <row r="365" spans="1:15" hidden="1" x14ac:dyDescent="0.2">
      <c r="A365" s="13" t="str">
        <f t="shared" si="13"/>
        <v/>
      </c>
      <c r="B365" s="14">
        <f t="shared" si="12"/>
        <v>0</v>
      </c>
      <c r="C365" t="s">
        <v>16065</v>
      </c>
      <c r="D365" t="s">
        <v>16887</v>
      </c>
      <c r="E365" t="s">
        <v>1062</v>
      </c>
      <c r="F365" s="2" t="s">
        <v>18527</v>
      </c>
      <c r="G365" t="s">
        <v>19266</v>
      </c>
      <c r="H365" t="s">
        <v>17594</v>
      </c>
      <c r="I365"/>
      <c r="J365" t="s">
        <v>19286</v>
      </c>
      <c r="K365">
        <v>15</v>
      </c>
      <c r="L365" t="s">
        <v>19354</v>
      </c>
      <c r="M365" t="s">
        <v>19326</v>
      </c>
      <c r="N365" s="12">
        <v>15</v>
      </c>
      <c r="O365" t="s">
        <v>19353</v>
      </c>
    </row>
    <row r="366" spans="1:15" hidden="1" x14ac:dyDescent="0.2">
      <c r="A366" s="13" t="str">
        <f t="shared" si="13"/>
        <v/>
      </c>
      <c r="B366" s="14">
        <f t="shared" si="12"/>
        <v>0</v>
      </c>
      <c r="C366" t="s">
        <v>16066</v>
      </c>
      <c r="D366" t="s">
        <v>16888</v>
      </c>
      <c r="E366" t="s">
        <v>1062</v>
      </c>
      <c r="F366" s="2" t="s">
        <v>18528</v>
      </c>
      <c r="G366" t="s">
        <v>19265</v>
      </c>
      <c r="H366" t="s">
        <v>17593</v>
      </c>
      <c r="I366"/>
      <c r="K366">
        <v>2000</v>
      </c>
      <c r="L366" t="s">
        <v>19374</v>
      </c>
      <c r="M366">
        <v>2000</v>
      </c>
      <c r="N366" s="12">
        <v>2</v>
      </c>
      <c r="O366" t="s">
        <v>19364</v>
      </c>
    </row>
    <row r="367" spans="1:15" hidden="1" x14ac:dyDescent="0.2">
      <c r="A367" s="13" t="str">
        <f t="shared" si="13"/>
        <v/>
      </c>
      <c r="B367" s="14">
        <f t="shared" si="12"/>
        <v>0</v>
      </c>
      <c r="C367" t="s">
        <v>16066</v>
      </c>
      <c r="D367" t="s">
        <v>16888</v>
      </c>
      <c r="E367" t="s">
        <v>1062</v>
      </c>
      <c r="F367" s="2" t="s">
        <v>18528</v>
      </c>
      <c r="G367" t="s">
        <v>19265</v>
      </c>
      <c r="H367" t="s">
        <v>17594</v>
      </c>
      <c r="I367"/>
      <c r="K367">
        <v>188</v>
      </c>
      <c r="L367" t="s">
        <v>19375</v>
      </c>
      <c r="M367">
        <v>2000</v>
      </c>
      <c r="N367" s="12">
        <v>0.188</v>
      </c>
      <c r="O367" t="s">
        <v>19353</v>
      </c>
    </row>
    <row r="368" spans="1:15" hidden="1" x14ac:dyDescent="0.2">
      <c r="A368" s="13" t="str">
        <f t="shared" si="13"/>
        <v/>
      </c>
      <c r="B368" s="14">
        <f t="shared" si="12"/>
        <v>0</v>
      </c>
      <c r="C368" t="s">
        <v>16066</v>
      </c>
      <c r="D368" t="s">
        <v>16888</v>
      </c>
      <c r="E368" t="s">
        <v>1062</v>
      </c>
      <c r="F368" s="2" t="s">
        <v>18528</v>
      </c>
      <c r="G368" t="s">
        <v>19266</v>
      </c>
      <c r="H368" t="s">
        <v>19272</v>
      </c>
      <c r="I368"/>
      <c r="J368" t="s">
        <v>19303</v>
      </c>
      <c r="K368">
        <v>291</v>
      </c>
      <c r="L368" t="s">
        <v>19354</v>
      </c>
      <c r="M368">
        <v>2017</v>
      </c>
      <c r="N368" s="12">
        <v>291</v>
      </c>
      <c r="O368" t="s">
        <v>19354</v>
      </c>
    </row>
    <row r="369" spans="1:15" hidden="1" x14ac:dyDescent="0.2">
      <c r="A369" s="15">
        <f t="shared" si="13"/>
        <v>325.83106621004566</v>
      </c>
      <c r="B369" s="14">
        <f t="shared" si="12"/>
        <v>2</v>
      </c>
      <c r="C369" t="s">
        <v>16067</v>
      </c>
      <c r="D369" t="s">
        <v>16889</v>
      </c>
      <c r="E369" t="s">
        <v>1089</v>
      </c>
      <c r="F369" s="2" t="s">
        <v>18529</v>
      </c>
      <c r="G369" s="8" t="s">
        <v>19268</v>
      </c>
      <c r="H369" s="8" t="s">
        <v>17593</v>
      </c>
      <c r="I369" s="7" t="s">
        <v>19415</v>
      </c>
      <c r="K369">
        <v>285428.01400000002</v>
      </c>
      <c r="L369" t="s">
        <v>19377</v>
      </c>
      <c r="M369">
        <v>2019</v>
      </c>
      <c r="N369" s="12">
        <v>285.42801400000002</v>
      </c>
      <c r="O369" t="s">
        <v>19365</v>
      </c>
    </row>
    <row r="370" spans="1:15" hidden="1" x14ac:dyDescent="0.2">
      <c r="A370" s="13" t="str">
        <f t="shared" si="13"/>
        <v/>
      </c>
      <c r="B370" s="14">
        <f t="shared" si="12"/>
        <v>2</v>
      </c>
      <c r="C370" t="s">
        <v>16067</v>
      </c>
      <c r="D370" t="s">
        <v>16889</v>
      </c>
      <c r="E370" t="s">
        <v>1089</v>
      </c>
      <c r="F370" s="2" t="s">
        <v>18529</v>
      </c>
      <c r="G370" t="s">
        <v>19266</v>
      </c>
      <c r="H370" t="s">
        <v>17593</v>
      </c>
      <c r="I370"/>
      <c r="J370" t="s">
        <v>19304</v>
      </c>
      <c r="K370">
        <v>2829000000</v>
      </c>
      <c r="L370" t="s">
        <v>19378</v>
      </c>
      <c r="M370">
        <v>2010</v>
      </c>
      <c r="N370" s="12">
        <v>2984.5949999999998</v>
      </c>
      <c r="O370" t="s">
        <v>19364</v>
      </c>
    </row>
    <row r="371" spans="1:15" hidden="1" x14ac:dyDescent="0.2">
      <c r="A371" s="15">
        <f t="shared" si="13"/>
        <v>490.48327853881278</v>
      </c>
      <c r="B371" s="14">
        <f t="shared" si="12"/>
        <v>2</v>
      </c>
      <c r="C371" t="s">
        <v>16067</v>
      </c>
      <c r="D371" t="s">
        <v>16889</v>
      </c>
      <c r="E371" t="s">
        <v>1089</v>
      </c>
      <c r="F371" s="2" t="s">
        <v>18529</v>
      </c>
      <c r="G371" s="8" t="s">
        <v>19268</v>
      </c>
      <c r="H371" s="8" t="s">
        <v>17593</v>
      </c>
      <c r="I371" s="7" t="s">
        <v>19415</v>
      </c>
      <c r="K371">
        <v>429663352</v>
      </c>
      <c r="L371" t="s">
        <v>19379</v>
      </c>
      <c r="M371">
        <v>2022</v>
      </c>
      <c r="N371" s="12">
        <v>429.66335199999997</v>
      </c>
      <c r="O371" t="s">
        <v>19365</v>
      </c>
    </row>
    <row r="372" spans="1:15" hidden="1" x14ac:dyDescent="0.2">
      <c r="A372" s="13" t="str">
        <f t="shared" si="13"/>
        <v/>
      </c>
      <c r="B372" s="14">
        <f t="shared" si="12"/>
        <v>2</v>
      </c>
      <c r="C372" t="s">
        <v>16067</v>
      </c>
      <c r="D372" t="s">
        <v>16889</v>
      </c>
      <c r="E372" t="s">
        <v>1089</v>
      </c>
      <c r="F372" s="2" t="s">
        <v>18529</v>
      </c>
      <c r="G372" t="s">
        <v>19268</v>
      </c>
      <c r="H372" t="s">
        <v>19270</v>
      </c>
      <c r="I372"/>
      <c r="K372">
        <v>0</v>
      </c>
      <c r="L372" t="s">
        <v>19379</v>
      </c>
      <c r="M372">
        <v>2022</v>
      </c>
      <c r="N372" s="12">
        <v>0</v>
      </c>
      <c r="O372" t="s">
        <v>19392</v>
      </c>
    </row>
    <row r="373" spans="1:15" hidden="1" x14ac:dyDescent="0.2">
      <c r="A373" s="15">
        <f t="shared" si="13"/>
        <v>783.74190627853886</v>
      </c>
      <c r="B373" s="14">
        <f t="shared" si="12"/>
        <v>2</v>
      </c>
      <c r="C373" t="s">
        <v>16068</v>
      </c>
      <c r="D373" t="s">
        <v>16890</v>
      </c>
      <c r="E373" t="s">
        <v>1089</v>
      </c>
      <c r="F373" s="2" t="s">
        <v>18530</v>
      </c>
      <c r="G373" s="8" t="s">
        <v>19268</v>
      </c>
      <c r="H373" s="8" t="s">
        <v>17593</v>
      </c>
      <c r="I373" s="7" t="s">
        <v>19415</v>
      </c>
      <c r="K373">
        <v>686557.90989999997</v>
      </c>
      <c r="L373" t="s">
        <v>19377</v>
      </c>
      <c r="M373">
        <v>2019</v>
      </c>
      <c r="N373" s="12">
        <v>686.55790990000003</v>
      </c>
      <c r="O373" t="s">
        <v>19365</v>
      </c>
    </row>
    <row r="374" spans="1:15" hidden="1" x14ac:dyDescent="0.2">
      <c r="A374" s="13" t="str">
        <f t="shared" si="13"/>
        <v/>
      </c>
      <c r="B374" s="14">
        <f t="shared" si="12"/>
        <v>2</v>
      </c>
      <c r="C374" t="s">
        <v>16068</v>
      </c>
      <c r="D374" t="s">
        <v>16890</v>
      </c>
      <c r="E374" t="s">
        <v>1089</v>
      </c>
      <c r="F374" s="2" t="s">
        <v>18530</v>
      </c>
      <c r="G374" t="s">
        <v>19266</v>
      </c>
      <c r="H374" t="s">
        <v>17593</v>
      </c>
      <c r="I374"/>
      <c r="J374" t="s">
        <v>19304</v>
      </c>
      <c r="K374">
        <v>1260000000</v>
      </c>
      <c r="L374" t="s">
        <v>19378</v>
      </c>
      <c r="M374">
        <v>2010</v>
      </c>
      <c r="N374" s="12">
        <v>1329.3</v>
      </c>
      <c r="O374" t="s">
        <v>19364</v>
      </c>
    </row>
    <row r="375" spans="1:15" hidden="1" x14ac:dyDescent="0.2">
      <c r="A375" s="15">
        <f t="shared" si="13"/>
        <v>465.14102968036531</v>
      </c>
      <c r="B375" s="14">
        <f t="shared" si="12"/>
        <v>2</v>
      </c>
      <c r="C375" t="s">
        <v>16068</v>
      </c>
      <c r="D375" t="s">
        <v>16890</v>
      </c>
      <c r="E375" t="s">
        <v>1089</v>
      </c>
      <c r="F375" s="2" t="s">
        <v>18530</v>
      </c>
      <c r="G375" s="8" t="s">
        <v>19268</v>
      </c>
      <c r="H375" s="8" t="s">
        <v>17593</v>
      </c>
      <c r="I375" s="7" t="s">
        <v>19415</v>
      </c>
      <c r="K375">
        <v>407463542</v>
      </c>
      <c r="L375" t="s">
        <v>19379</v>
      </c>
      <c r="M375">
        <v>2022</v>
      </c>
      <c r="N375" s="12">
        <v>407.46354200000002</v>
      </c>
      <c r="O375" t="s">
        <v>19365</v>
      </c>
    </row>
    <row r="376" spans="1:15" hidden="1" x14ac:dyDescent="0.2">
      <c r="A376" s="13" t="str">
        <f t="shared" si="13"/>
        <v/>
      </c>
      <c r="B376" s="14">
        <f t="shared" si="12"/>
        <v>2</v>
      </c>
      <c r="C376" t="s">
        <v>16069</v>
      </c>
      <c r="D376" t="s">
        <v>16891</v>
      </c>
      <c r="E376" t="s">
        <v>1089</v>
      </c>
      <c r="F376" s="2" t="s">
        <v>18531</v>
      </c>
      <c r="G376" t="s">
        <v>19265</v>
      </c>
      <c r="H376" t="s">
        <v>17593</v>
      </c>
      <c r="I376"/>
      <c r="K376">
        <v>43071</v>
      </c>
      <c r="L376" t="s">
        <v>19380</v>
      </c>
      <c r="M376">
        <v>2020</v>
      </c>
      <c r="N376" s="12">
        <v>45439.904999999999</v>
      </c>
      <c r="O376" t="s">
        <v>19364</v>
      </c>
    </row>
    <row r="377" spans="1:15" hidden="1" x14ac:dyDescent="0.2">
      <c r="A377" s="13" t="str">
        <f t="shared" si="13"/>
        <v/>
      </c>
      <c r="B377" s="14">
        <f t="shared" si="12"/>
        <v>2</v>
      </c>
      <c r="C377" t="s">
        <v>16069</v>
      </c>
      <c r="D377" t="s">
        <v>16891</v>
      </c>
      <c r="E377" t="s">
        <v>1089</v>
      </c>
      <c r="F377" s="2" t="s">
        <v>18531</v>
      </c>
      <c r="G377" t="s">
        <v>19268</v>
      </c>
      <c r="H377" t="s">
        <v>19270</v>
      </c>
      <c r="I377"/>
      <c r="K377">
        <v>2923</v>
      </c>
      <c r="L377" t="s">
        <v>19379</v>
      </c>
      <c r="M377">
        <v>2019</v>
      </c>
      <c r="N377" s="12">
        <v>4.6472065880000002E-4</v>
      </c>
      <c r="O377" t="s">
        <v>19392</v>
      </c>
    </row>
    <row r="378" spans="1:15" hidden="1" x14ac:dyDescent="0.2">
      <c r="A378" s="15">
        <f t="shared" si="13"/>
        <v>199.17827831050226</v>
      </c>
      <c r="B378" s="14">
        <f t="shared" si="12"/>
        <v>2</v>
      </c>
      <c r="C378" t="s">
        <v>16069</v>
      </c>
      <c r="D378" t="s">
        <v>16891</v>
      </c>
      <c r="E378" t="s">
        <v>1089</v>
      </c>
      <c r="F378" s="2" t="s">
        <v>18531</v>
      </c>
      <c r="G378" s="8" t="s">
        <v>19268</v>
      </c>
      <c r="H378" s="8" t="s">
        <v>17593</v>
      </c>
      <c r="I378" s="7" t="s">
        <v>19415</v>
      </c>
      <c r="K378">
        <v>174480.17180000001</v>
      </c>
      <c r="L378" t="s">
        <v>19377</v>
      </c>
      <c r="M378">
        <v>2019</v>
      </c>
      <c r="N378" s="12">
        <v>174.48017179999999</v>
      </c>
      <c r="O378" t="s">
        <v>19365</v>
      </c>
    </row>
    <row r="379" spans="1:15" hidden="1" x14ac:dyDescent="0.2">
      <c r="A379" s="13" t="str">
        <f t="shared" si="13"/>
        <v/>
      </c>
      <c r="B379" s="14">
        <f t="shared" si="12"/>
        <v>2</v>
      </c>
      <c r="C379" t="s">
        <v>16069</v>
      </c>
      <c r="D379" t="s">
        <v>16891</v>
      </c>
      <c r="E379" t="s">
        <v>1089</v>
      </c>
      <c r="F379" s="2" t="s">
        <v>18531</v>
      </c>
      <c r="G379" t="s">
        <v>19266</v>
      </c>
      <c r="H379" t="s">
        <v>17593</v>
      </c>
      <c r="I379"/>
      <c r="J379" t="s">
        <v>19305</v>
      </c>
      <c r="K379">
        <v>3608000000</v>
      </c>
      <c r="L379" t="s">
        <v>19378</v>
      </c>
      <c r="M379">
        <v>2010</v>
      </c>
      <c r="N379" s="12">
        <v>3806.44</v>
      </c>
      <c r="O379" t="s">
        <v>19364</v>
      </c>
    </row>
    <row r="380" spans="1:15" hidden="1" x14ac:dyDescent="0.2">
      <c r="A380" s="15">
        <f t="shared" si="13"/>
        <v>72.55149429223745</v>
      </c>
      <c r="B380" s="14">
        <f t="shared" si="12"/>
        <v>2</v>
      </c>
      <c r="C380" t="s">
        <v>16069</v>
      </c>
      <c r="D380" t="s">
        <v>16891</v>
      </c>
      <c r="E380" t="s">
        <v>1089</v>
      </c>
      <c r="F380" s="2" t="s">
        <v>18531</v>
      </c>
      <c r="G380" s="8" t="s">
        <v>19268</v>
      </c>
      <c r="H380" s="8" t="s">
        <v>17593</v>
      </c>
      <c r="I380" s="7" t="s">
        <v>19415</v>
      </c>
      <c r="K380">
        <v>63555109</v>
      </c>
      <c r="L380" t="s">
        <v>19379</v>
      </c>
      <c r="M380">
        <v>2022</v>
      </c>
      <c r="N380" s="12">
        <v>63.555109000000002</v>
      </c>
      <c r="O380" t="s">
        <v>19365</v>
      </c>
    </row>
    <row r="381" spans="1:15" hidden="1" x14ac:dyDescent="0.2">
      <c r="A381" s="13" t="str">
        <f t="shared" si="13"/>
        <v/>
      </c>
      <c r="B381" s="14">
        <f t="shared" si="12"/>
        <v>2</v>
      </c>
      <c r="C381" t="s">
        <v>16069</v>
      </c>
      <c r="D381" t="s">
        <v>16891</v>
      </c>
      <c r="E381" t="s">
        <v>1089</v>
      </c>
      <c r="F381" s="2" t="s">
        <v>18531</v>
      </c>
      <c r="G381" t="s">
        <v>19268</v>
      </c>
      <c r="H381" t="s">
        <v>19270</v>
      </c>
      <c r="I381"/>
      <c r="K381">
        <v>1052</v>
      </c>
      <c r="L381" t="s">
        <v>19379</v>
      </c>
      <c r="M381">
        <v>2022</v>
      </c>
      <c r="N381" s="12">
        <v>1.672549207E-4</v>
      </c>
      <c r="O381" t="s">
        <v>19392</v>
      </c>
    </row>
    <row r="382" spans="1:15" hidden="1" x14ac:dyDescent="0.2">
      <c r="A382" s="13" t="str">
        <f t="shared" si="13"/>
        <v/>
      </c>
      <c r="B382" s="14">
        <f t="shared" si="12"/>
        <v>2</v>
      </c>
      <c r="C382" t="s">
        <v>16070</v>
      </c>
      <c r="D382" t="s">
        <v>16892</v>
      </c>
      <c r="E382" t="s">
        <v>1089</v>
      </c>
      <c r="F382" s="2" t="s">
        <v>18532</v>
      </c>
      <c r="G382" t="s">
        <v>19265</v>
      </c>
      <c r="H382" t="s">
        <v>17593</v>
      </c>
      <c r="I382"/>
      <c r="K382">
        <v>5830</v>
      </c>
      <c r="L382" t="s">
        <v>19380</v>
      </c>
      <c r="M382">
        <v>2020</v>
      </c>
      <c r="N382" s="12">
        <v>6150.65</v>
      </c>
      <c r="O382" t="s">
        <v>19364</v>
      </c>
    </row>
    <row r="383" spans="1:15" hidden="1" x14ac:dyDescent="0.2">
      <c r="A383" s="13" t="str">
        <f t="shared" si="13"/>
        <v/>
      </c>
      <c r="B383" s="14">
        <f t="shared" si="12"/>
        <v>2</v>
      </c>
      <c r="C383" t="s">
        <v>16070</v>
      </c>
      <c r="D383" t="s">
        <v>16892</v>
      </c>
      <c r="E383" t="s">
        <v>1089</v>
      </c>
      <c r="F383" s="2" t="s">
        <v>18532</v>
      </c>
      <c r="G383" t="s">
        <v>19268</v>
      </c>
      <c r="H383" t="s">
        <v>19270</v>
      </c>
      <c r="I383"/>
      <c r="K383">
        <v>391</v>
      </c>
      <c r="L383" t="s">
        <v>19379</v>
      </c>
      <c r="M383">
        <v>2019</v>
      </c>
      <c r="N383" s="12">
        <v>6.2164138760000001E-5</v>
      </c>
      <c r="O383" t="s">
        <v>19392</v>
      </c>
    </row>
    <row r="384" spans="1:15" hidden="1" x14ac:dyDescent="0.2">
      <c r="A384" s="15">
        <f t="shared" si="13"/>
        <v>76.433966278538804</v>
      </c>
      <c r="B384" s="14">
        <f t="shared" si="12"/>
        <v>2</v>
      </c>
      <c r="C384" t="s">
        <v>16070</v>
      </c>
      <c r="D384" t="s">
        <v>16892</v>
      </c>
      <c r="E384" t="s">
        <v>1089</v>
      </c>
      <c r="F384" s="2" t="s">
        <v>18532</v>
      </c>
      <c r="G384" s="8" t="s">
        <v>19268</v>
      </c>
      <c r="H384" s="8" t="s">
        <v>17593</v>
      </c>
      <c r="I384" s="7" t="s">
        <v>19415</v>
      </c>
      <c r="K384">
        <v>66956.154460000005</v>
      </c>
      <c r="L384" t="s">
        <v>19377</v>
      </c>
      <c r="M384">
        <v>2019</v>
      </c>
      <c r="N384" s="12">
        <v>66.956154459999993</v>
      </c>
      <c r="O384" t="s">
        <v>19365</v>
      </c>
    </row>
    <row r="385" spans="1:15" hidden="1" x14ac:dyDescent="0.2">
      <c r="A385" s="13" t="str">
        <f t="shared" si="13"/>
        <v/>
      </c>
      <c r="B385" s="14">
        <f t="shared" si="12"/>
        <v>2</v>
      </c>
      <c r="C385" t="s">
        <v>16070</v>
      </c>
      <c r="D385" t="s">
        <v>16892</v>
      </c>
      <c r="E385" t="s">
        <v>1089</v>
      </c>
      <c r="F385" s="2" t="s">
        <v>18532</v>
      </c>
      <c r="G385" t="s">
        <v>19266</v>
      </c>
      <c r="H385" t="s">
        <v>17593</v>
      </c>
      <c r="I385"/>
      <c r="J385" t="s">
        <v>19304</v>
      </c>
      <c r="K385">
        <v>2142000000</v>
      </c>
      <c r="L385" t="s">
        <v>19378</v>
      </c>
      <c r="M385">
        <v>2010</v>
      </c>
      <c r="N385" s="12">
        <v>2259.81</v>
      </c>
      <c r="O385" t="s">
        <v>19364</v>
      </c>
    </row>
    <row r="386" spans="1:15" hidden="1" x14ac:dyDescent="0.2">
      <c r="A386" s="15">
        <f t="shared" si="13"/>
        <v>39.297420091324199</v>
      </c>
      <c r="B386" s="14">
        <f t="shared" si="12"/>
        <v>2</v>
      </c>
      <c r="C386" t="s">
        <v>16070</v>
      </c>
      <c r="D386" t="s">
        <v>16892</v>
      </c>
      <c r="E386" t="s">
        <v>1089</v>
      </c>
      <c r="F386" s="2" t="s">
        <v>18532</v>
      </c>
      <c r="G386" s="8" t="s">
        <v>19268</v>
      </c>
      <c r="H386" s="8" t="s">
        <v>17593</v>
      </c>
      <c r="I386" s="7" t="s">
        <v>19415</v>
      </c>
      <c r="K386">
        <v>34424540</v>
      </c>
      <c r="L386" t="s">
        <v>19379</v>
      </c>
      <c r="M386">
        <v>2022</v>
      </c>
      <c r="N386" s="12">
        <v>34.42454</v>
      </c>
      <c r="O386" t="s">
        <v>19365</v>
      </c>
    </row>
    <row r="387" spans="1:15" hidden="1" x14ac:dyDescent="0.2">
      <c r="A387" s="13" t="str">
        <f t="shared" si="13"/>
        <v/>
      </c>
      <c r="B387" s="14">
        <f t="shared" si="12"/>
        <v>2</v>
      </c>
      <c r="C387" t="s">
        <v>16070</v>
      </c>
      <c r="D387" t="s">
        <v>16892</v>
      </c>
      <c r="E387" t="s">
        <v>1089</v>
      </c>
      <c r="F387" s="2" t="s">
        <v>18532</v>
      </c>
      <c r="G387" t="s">
        <v>19268</v>
      </c>
      <c r="H387" t="s">
        <v>19270</v>
      </c>
      <c r="I387"/>
      <c r="K387">
        <v>248.7</v>
      </c>
      <c r="L387" t="s">
        <v>19379</v>
      </c>
      <c r="M387">
        <v>2022</v>
      </c>
      <c r="N387" s="12">
        <v>3.9540207960000001E-5</v>
      </c>
      <c r="O387" t="s">
        <v>19392</v>
      </c>
    </row>
    <row r="388" spans="1:15" hidden="1" x14ac:dyDescent="0.2">
      <c r="A388" s="13" t="str">
        <f t="shared" si="13"/>
        <v/>
      </c>
      <c r="B388" s="14">
        <f t="shared" si="12"/>
        <v>1</v>
      </c>
      <c r="C388" t="s">
        <v>16071</v>
      </c>
      <c r="D388" t="s">
        <v>16893</v>
      </c>
      <c r="E388" t="s">
        <v>1089</v>
      </c>
      <c r="F388" s="2" t="s">
        <v>18533</v>
      </c>
      <c r="G388" t="s">
        <v>19265</v>
      </c>
      <c r="H388" t="s">
        <v>17593</v>
      </c>
      <c r="I388"/>
      <c r="K388">
        <v>71127</v>
      </c>
      <c r="L388" t="s">
        <v>19380</v>
      </c>
      <c r="M388">
        <v>2020</v>
      </c>
      <c r="N388" s="12">
        <v>75038.985000000001</v>
      </c>
      <c r="O388" t="s">
        <v>19364</v>
      </c>
    </row>
    <row r="389" spans="1:15" hidden="1" x14ac:dyDescent="0.2">
      <c r="A389" s="13" t="str">
        <f t="shared" si="13"/>
        <v/>
      </c>
      <c r="B389" s="14">
        <f t="shared" si="12"/>
        <v>1</v>
      </c>
      <c r="C389" t="s">
        <v>16071</v>
      </c>
      <c r="D389" t="s">
        <v>16893</v>
      </c>
      <c r="E389" t="s">
        <v>1089</v>
      </c>
      <c r="F389" s="2" t="s">
        <v>18533</v>
      </c>
      <c r="G389" t="s">
        <v>19268</v>
      </c>
      <c r="H389" t="s">
        <v>19270</v>
      </c>
      <c r="I389"/>
      <c r="K389">
        <v>2692</v>
      </c>
      <c r="L389" t="s">
        <v>19379</v>
      </c>
      <c r="M389">
        <v>2019</v>
      </c>
      <c r="N389" s="12">
        <v>4.2799453079999999E-4</v>
      </c>
      <c r="O389" t="s">
        <v>19392</v>
      </c>
    </row>
    <row r="390" spans="1:15" hidden="1" x14ac:dyDescent="0.2">
      <c r="A390" s="15">
        <f t="shared" si="13"/>
        <v>96.075945285388116</v>
      </c>
      <c r="B390" s="14">
        <f t="shared" si="12"/>
        <v>1</v>
      </c>
      <c r="C390" t="s">
        <v>16071</v>
      </c>
      <c r="D390" t="s">
        <v>16893</v>
      </c>
      <c r="E390" t="s">
        <v>1089</v>
      </c>
      <c r="F390" s="2" t="s">
        <v>18533</v>
      </c>
      <c r="G390" s="8" t="s">
        <v>19268</v>
      </c>
      <c r="H390" s="8" t="s">
        <v>17593</v>
      </c>
      <c r="I390" s="7" t="s">
        <v>19415</v>
      </c>
      <c r="K390">
        <v>84162.52807</v>
      </c>
      <c r="L390" t="s">
        <v>19377</v>
      </c>
      <c r="M390">
        <v>2019</v>
      </c>
      <c r="N390" s="12">
        <v>84.162528069999993</v>
      </c>
      <c r="O390" t="s">
        <v>19365</v>
      </c>
    </row>
    <row r="391" spans="1:15" hidden="1" x14ac:dyDescent="0.2">
      <c r="A391" s="13" t="str">
        <f t="shared" si="13"/>
        <v/>
      </c>
      <c r="B391" s="14">
        <f t="shared" ref="B391:B454" si="14">COUNTIFS(C:C,C391,I:I,"YES")</f>
        <v>1</v>
      </c>
      <c r="C391" t="s">
        <v>16071</v>
      </c>
      <c r="D391" t="s">
        <v>16893</v>
      </c>
      <c r="E391" t="s">
        <v>1089</v>
      </c>
      <c r="F391" s="2" t="s">
        <v>18533</v>
      </c>
      <c r="G391" t="s">
        <v>19266</v>
      </c>
      <c r="H391" t="s">
        <v>17593</v>
      </c>
      <c r="I391"/>
      <c r="J391" t="s">
        <v>19304</v>
      </c>
      <c r="K391">
        <v>796000000</v>
      </c>
      <c r="L391" t="s">
        <v>19378</v>
      </c>
      <c r="M391">
        <v>2010</v>
      </c>
      <c r="N391" s="12">
        <v>839.78</v>
      </c>
      <c r="O391" t="s">
        <v>19364</v>
      </c>
    </row>
    <row r="392" spans="1:15" hidden="1" x14ac:dyDescent="0.2">
      <c r="A392" s="15">
        <f t="shared" si="13"/>
        <v>256.77278025114157</v>
      </c>
      <c r="B392" s="14">
        <f t="shared" si="14"/>
        <v>2</v>
      </c>
      <c r="C392" t="s">
        <v>16072</v>
      </c>
      <c r="D392" t="s">
        <v>16894</v>
      </c>
      <c r="E392" t="s">
        <v>1089</v>
      </c>
      <c r="F392" s="2" t="s">
        <v>18534</v>
      </c>
      <c r="G392" s="8" t="s">
        <v>19268</v>
      </c>
      <c r="H392" s="8" t="s">
        <v>17593</v>
      </c>
      <c r="I392" s="7" t="s">
        <v>19415</v>
      </c>
      <c r="K392">
        <v>224932.95550000001</v>
      </c>
      <c r="L392" t="s">
        <v>19377</v>
      </c>
      <c r="M392">
        <v>2019</v>
      </c>
      <c r="N392" s="12">
        <v>224.93295549999999</v>
      </c>
      <c r="O392" t="s">
        <v>19365</v>
      </c>
    </row>
    <row r="393" spans="1:15" hidden="1" x14ac:dyDescent="0.2">
      <c r="A393" s="13" t="str">
        <f t="shared" si="13"/>
        <v/>
      </c>
      <c r="B393" s="14">
        <f t="shared" si="14"/>
        <v>2</v>
      </c>
      <c r="C393" t="s">
        <v>16072</v>
      </c>
      <c r="D393" t="s">
        <v>16894</v>
      </c>
      <c r="E393" t="s">
        <v>1089</v>
      </c>
      <c r="F393" s="2" t="s">
        <v>18534</v>
      </c>
      <c r="G393" t="s">
        <v>19266</v>
      </c>
      <c r="H393" t="s">
        <v>17593</v>
      </c>
      <c r="I393"/>
      <c r="J393" t="s">
        <v>19304</v>
      </c>
      <c r="K393">
        <v>2509000000</v>
      </c>
      <c r="L393" t="s">
        <v>19378</v>
      </c>
      <c r="M393">
        <v>2010</v>
      </c>
      <c r="N393" s="12">
        <v>2646.9949999999999</v>
      </c>
      <c r="O393" t="s">
        <v>19364</v>
      </c>
    </row>
    <row r="394" spans="1:15" hidden="1" x14ac:dyDescent="0.2">
      <c r="A394" s="15">
        <f t="shared" si="13"/>
        <v>194.85927397260272</v>
      </c>
      <c r="B394" s="14">
        <f t="shared" si="14"/>
        <v>2</v>
      </c>
      <c r="C394" t="s">
        <v>16072</v>
      </c>
      <c r="D394" t="s">
        <v>16894</v>
      </c>
      <c r="E394" t="s">
        <v>1089</v>
      </c>
      <c r="F394" s="2" t="s">
        <v>18534</v>
      </c>
      <c r="G394" s="8" t="s">
        <v>19268</v>
      </c>
      <c r="H394" s="8" t="s">
        <v>17593</v>
      </c>
      <c r="I394" s="7" t="s">
        <v>19415</v>
      </c>
      <c r="K394">
        <v>170696724</v>
      </c>
      <c r="L394" t="s">
        <v>19379</v>
      </c>
      <c r="M394">
        <v>2022</v>
      </c>
      <c r="N394" s="12">
        <v>170.69672399999999</v>
      </c>
      <c r="O394" t="s">
        <v>19365</v>
      </c>
    </row>
    <row r="395" spans="1:15" hidden="1" x14ac:dyDescent="0.2">
      <c r="A395" s="13" t="str">
        <f t="shared" si="13"/>
        <v/>
      </c>
      <c r="B395" s="14">
        <f t="shared" si="14"/>
        <v>2</v>
      </c>
      <c r="C395" t="s">
        <v>16072</v>
      </c>
      <c r="D395" t="s">
        <v>16894</v>
      </c>
      <c r="E395" t="s">
        <v>1089</v>
      </c>
      <c r="F395" s="2" t="s">
        <v>18534</v>
      </c>
      <c r="G395" t="s">
        <v>19268</v>
      </c>
      <c r="H395" t="s">
        <v>19270</v>
      </c>
      <c r="I395"/>
      <c r="K395">
        <v>0</v>
      </c>
      <c r="L395" t="s">
        <v>19379</v>
      </c>
      <c r="M395">
        <v>2022</v>
      </c>
      <c r="N395" s="12">
        <v>0</v>
      </c>
      <c r="O395" t="s">
        <v>19392</v>
      </c>
    </row>
    <row r="396" spans="1:15" hidden="1" x14ac:dyDescent="0.2">
      <c r="A396" s="13" t="str">
        <f t="shared" si="13"/>
        <v/>
      </c>
      <c r="B396" s="14">
        <f t="shared" si="14"/>
        <v>2</v>
      </c>
      <c r="C396" t="s">
        <v>16073</v>
      </c>
      <c r="D396" t="s">
        <v>16895</v>
      </c>
      <c r="E396" t="s">
        <v>1089</v>
      </c>
      <c r="F396" s="2" t="s">
        <v>18535</v>
      </c>
      <c r="G396" t="s">
        <v>19265</v>
      </c>
      <c r="H396" t="s">
        <v>17593</v>
      </c>
      <c r="I396"/>
      <c r="K396">
        <v>11170</v>
      </c>
      <c r="L396" t="s">
        <v>19380</v>
      </c>
      <c r="M396">
        <v>2020</v>
      </c>
      <c r="N396" s="12">
        <v>11784.35</v>
      </c>
      <c r="O396" t="s">
        <v>19364</v>
      </c>
    </row>
    <row r="397" spans="1:15" hidden="1" x14ac:dyDescent="0.2">
      <c r="A397" s="13" t="str">
        <f t="shared" si="13"/>
        <v/>
      </c>
      <c r="B397" s="14">
        <f t="shared" si="14"/>
        <v>2</v>
      </c>
      <c r="C397" t="s">
        <v>16073</v>
      </c>
      <c r="D397" t="s">
        <v>16895</v>
      </c>
      <c r="E397" t="s">
        <v>1089</v>
      </c>
      <c r="F397" s="2" t="s">
        <v>18535</v>
      </c>
      <c r="G397" t="s">
        <v>19268</v>
      </c>
      <c r="H397" t="s">
        <v>19270</v>
      </c>
      <c r="I397"/>
      <c r="K397">
        <v>268</v>
      </c>
      <c r="L397" t="s">
        <v>19379</v>
      </c>
      <c r="M397">
        <v>2019</v>
      </c>
      <c r="N397" s="12">
        <v>4.2608668000000003E-5</v>
      </c>
      <c r="O397" t="s">
        <v>19392</v>
      </c>
    </row>
    <row r="398" spans="1:15" hidden="1" x14ac:dyDescent="0.2">
      <c r="A398" s="15">
        <f t="shared" si="13"/>
        <v>36.864899429223748</v>
      </c>
      <c r="B398" s="14">
        <f t="shared" si="14"/>
        <v>2</v>
      </c>
      <c r="C398" t="s">
        <v>16073</v>
      </c>
      <c r="D398" t="s">
        <v>16895</v>
      </c>
      <c r="E398" t="s">
        <v>1089</v>
      </c>
      <c r="F398" s="2" t="s">
        <v>18535</v>
      </c>
      <c r="G398" s="8" t="s">
        <v>19268</v>
      </c>
      <c r="H398" s="8" t="s">
        <v>17593</v>
      </c>
      <c r="I398" s="7" t="s">
        <v>19415</v>
      </c>
      <c r="K398">
        <v>32293.651900000001</v>
      </c>
      <c r="L398" t="s">
        <v>19377</v>
      </c>
      <c r="M398">
        <v>2019</v>
      </c>
      <c r="N398" s="12">
        <v>32.2936519</v>
      </c>
      <c r="O398" t="s">
        <v>19365</v>
      </c>
    </row>
    <row r="399" spans="1:15" hidden="1" x14ac:dyDescent="0.2">
      <c r="A399" s="13" t="str">
        <f t="shared" si="13"/>
        <v/>
      </c>
      <c r="B399" s="14">
        <f t="shared" si="14"/>
        <v>2</v>
      </c>
      <c r="C399" t="s">
        <v>16073</v>
      </c>
      <c r="D399" t="s">
        <v>16895</v>
      </c>
      <c r="E399" t="s">
        <v>1089</v>
      </c>
      <c r="F399" s="2" t="s">
        <v>18535</v>
      </c>
      <c r="G399" t="s">
        <v>19266</v>
      </c>
      <c r="H399" t="s">
        <v>17593</v>
      </c>
      <c r="I399"/>
      <c r="J399" t="s">
        <v>19304</v>
      </c>
      <c r="K399">
        <v>4221000000</v>
      </c>
      <c r="L399" t="s">
        <v>19378</v>
      </c>
      <c r="M399">
        <v>2010</v>
      </c>
      <c r="N399" s="12">
        <v>4453.1549999999997</v>
      </c>
      <c r="O399" t="s">
        <v>19364</v>
      </c>
    </row>
    <row r="400" spans="1:15" hidden="1" x14ac:dyDescent="0.2">
      <c r="A400" s="15">
        <f t="shared" si="13"/>
        <v>127.29683675799086</v>
      </c>
      <c r="B400" s="14">
        <f t="shared" si="14"/>
        <v>2</v>
      </c>
      <c r="C400" t="s">
        <v>16073</v>
      </c>
      <c r="D400" t="s">
        <v>16895</v>
      </c>
      <c r="E400" t="s">
        <v>1089</v>
      </c>
      <c r="F400" s="2" t="s">
        <v>18535</v>
      </c>
      <c r="G400" s="8" t="s">
        <v>19268</v>
      </c>
      <c r="H400" s="8" t="s">
        <v>17593</v>
      </c>
      <c r="I400" s="7" t="s">
        <v>19415</v>
      </c>
      <c r="K400">
        <v>111512029</v>
      </c>
      <c r="L400" t="s">
        <v>19379</v>
      </c>
      <c r="M400">
        <v>2022</v>
      </c>
      <c r="N400" s="12">
        <v>111.512029</v>
      </c>
      <c r="O400" t="s">
        <v>19365</v>
      </c>
    </row>
    <row r="401" spans="1:15" hidden="1" x14ac:dyDescent="0.2">
      <c r="A401" s="13" t="str">
        <f t="shared" si="13"/>
        <v/>
      </c>
      <c r="B401" s="14">
        <f t="shared" si="14"/>
        <v>2</v>
      </c>
      <c r="C401" t="s">
        <v>16073</v>
      </c>
      <c r="D401" t="s">
        <v>16895</v>
      </c>
      <c r="E401" t="s">
        <v>1089</v>
      </c>
      <c r="F401" s="2" t="s">
        <v>18535</v>
      </c>
      <c r="G401" t="s">
        <v>19268</v>
      </c>
      <c r="H401" t="s">
        <v>19270</v>
      </c>
      <c r="I401"/>
      <c r="K401">
        <v>968.9</v>
      </c>
      <c r="L401" t="s">
        <v>19379</v>
      </c>
      <c r="M401">
        <v>2022</v>
      </c>
      <c r="N401" s="12">
        <v>1.5404305379999999E-4</v>
      </c>
      <c r="O401" t="s">
        <v>19392</v>
      </c>
    </row>
    <row r="402" spans="1:15" hidden="1" x14ac:dyDescent="0.2">
      <c r="A402" s="13" t="str">
        <f t="shared" si="13"/>
        <v/>
      </c>
      <c r="B402" s="14">
        <f t="shared" si="14"/>
        <v>2</v>
      </c>
      <c r="C402" t="s">
        <v>16074</v>
      </c>
      <c r="D402" t="s">
        <v>16896</v>
      </c>
      <c r="E402" t="s">
        <v>1089</v>
      </c>
      <c r="F402" s="2" t="s">
        <v>18536</v>
      </c>
      <c r="G402" t="s">
        <v>19265</v>
      </c>
      <c r="H402" t="s">
        <v>17593</v>
      </c>
      <c r="I402"/>
      <c r="K402">
        <v>1596</v>
      </c>
      <c r="L402" t="s">
        <v>19380</v>
      </c>
      <c r="M402">
        <v>2016</v>
      </c>
      <c r="N402" s="12">
        <v>1683.78</v>
      </c>
      <c r="O402" t="s">
        <v>19364</v>
      </c>
    </row>
    <row r="403" spans="1:15" hidden="1" x14ac:dyDescent="0.2">
      <c r="A403" s="13" t="str">
        <f t="shared" si="13"/>
        <v/>
      </c>
      <c r="B403" s="14">
        <f t="shared" si="14"/>
        <v>2</v>
      </c>
      <c r="C403" t="s">
        <v>16074</v>
      </c>
      <c r="D403" t="s">
        <v>16896</v>
      </c>
      <c r="E403" t="s">
        <v>1089</v>
      </c>
      <c r="F403" s="2" t="s">
        <v>18536</v>
      </c>
      <c r="G403" t="s">
        <v>19265</v>
      </c>
      <c r="H403" t="s">
        <v>17593</v>
      </c>
      <c r="I403"/>
      <c r="K403">
        <v>1690</v>
      </c>
      <c r="L403" t="s">
        <v>19380</v>
      </c>
      <c r="M403">
        <v>2020</v>
      </c>
      <c r="N403" s="12">
        <v>1782.95</v>
      </c>
      <c r="O403" t="s">
        <v>19364</v>
      </c>
    </row>
    <row r="404" spans="1:15" hidden="1" x14ac:dyDescent="0.2">
      <c r="A404" s="13" t="str">
        <f t="shared" si="13"/>
        <v/>
      </c>
      <c r="B404" s="14">
        <f t="shared" si="14"/>
        <v>2</v>
      </c>
      <c r="C404" t="s">
        <v>16074</v>
      </c>
      <c r="D404" t="s">
        <v>16896</v>
      </c>
      <c r="E404" t="s">
        <v>1089</v>
      </c>
      <c r="F404" s="2" t="s">
        <v>18536</v>
      </c>
      <c r="G404" t="s">
        <v>19268</v>
      </c>
      <c r="H404" t="s">
        <v>19270</v>
      </c>
      <c r="I404"/>
      <c r="K404">
        <v>98</v>
      </c>
      <c r="L404" t="s">
        <v>19379</v>
      </c>
      <c r="M404">
        <v>2019</v>
      </c>
      <c r="N404" s="12">
        <v>1.558078158E-5</v>
      </c>
      <c r="O404" t="s">
        <v>19392</v>
      </c>
    </row>
    <row r="405" spans="1:15" hidden="1" x14ac:dyDescent="0.2">
      <c r="A405" s="15">
        <f t="shared" si="13"/>
        <v>25.687678801369863</v>
      </c>
      <c r="B405" s="14">
        <f t="shared" si="14"/>
        <v>2</v>
      </c>
      <c r="C405" t="s">
        <v>16074</v>
      </c>
      <c r="D405" t="s">
        <v>16896</v>
      </c>
      <c r="E405" t="s">
        <v>1089</v>
      </c>
      <c r="F405" s="2" t="s">
        <v>18536</v>
      </c>
      <c r="G405" s="8" t="s">
        <v>19268</v>
      </c>
      <c r="H405" s="8" t="s">
        <v>17593</v>
      </c>
      <c r="I405" s="7" t="s">
        <v>19415</v>
      </c>
      <c r="K405">
        <v>22502.406630000001</v>
      </c>
      <c r="L405" t="s">
        <v>19377</v>
      </c>
      <c r="M405">
        <v>2019</v>
      </c>
      <c r="N405" s="12">
        <v>22.502406629999999</v>
      </c>
      <c r="O405" t="s">
        <v>19365</v>
      </c>
    </row>
    <row r="406" spans="1:15" hidden="1" x14ac:dyDescent="0.2">
      <c r="A406" s="13" t="str">
        <f t="shared" si="13"/>
        <v/>
      </c>
      <c r="B406" s="14">
        <f t="shared" si="14"/>
        <v>2</v>
      </c>
      <c r="C406" t="s">
        <v>16074</v>
      </c>
      <c r="D406" t="s">
        <v>16896</v>
      </c>
      <c r="E406" t="s">
        <v>1089</v>
      </c>
      <c r="F406" s="2" t="s">
        <v>18536</v>
      </c>
      <c r="G406" t="s">
        <v>19266</v>
      </c>
      <c r="H406" t="s">
        <v>17593</v>
      </c>
      <c r="I406"/>
      <c r="J406" t="s">
        <v>19306</v>
      </c>
      <c r="K406">
        <v>7048</v>
      </c>
      <c r="L406" t="s">
        <v>19380</v>
      </c>
      <c r="M406">
        <v>2017</v>
      </c>
      <c r="N406" s="12">
        <v>7435.64</v>
      </c>
      <c r="O406" t="s">
        <v>19364</v>
      </c>
    </row>
    <row r="407" spans="1:15" hidden="1" x14ac:dyDescent="0.2">
      <c r="A407" s="15">
        <f t="shared" si="13"/>
        <v>15.369529680365297</v>
      </c>
      <c r="B407" s="14">
        <f t="shared" si="14"/>
        <v>2</v>
      </c>
      <c r="C407" t="s">
        <v>16074</v>
      </c>
      <c r="D407" t="s">
        <v>16896</v>
      </c>
      <c r="E407" t="s">
        <v>1089</v>
      </c>
      <c r="F407" s="2" t="s">
        <v>18536</v>
      </c>
      <c r="G407" s="8" t="s">
        <v>19268</v>
      </c>
      <c r="H407" s="8" t="s">
        <v>17593</v>
      </c>
      <c r="I407" s="7" t="s">
        <v>19415</v>
      </c>
      <c r="K407">
        <v>13463708</v>
      </c>
      <c r="L407" t="s">
        <v>19379</v>
      </c>
      <c r="M407">
        <v>2022</v>
      </c>
      <c r="N407" s="12">
        <v>13.463708</v>
      </c>
      <c r="O407" t="s">
        <v>19365</v>
      </c>
    </row>
    <row r="408" spans="1:15" hidden="1" x14ac:dyDescent="0.2">
      <c r="A408" s="13" t="str">
        <f t="shared" si="13"/>
        <v/>
      </c>
      <c r="B408" s="14">
        <f t="shared" si="14"/>
        <v>2</v>
      </c>
      <c r="C408" t="s">
        <v>16074</v>
      </c>
      <c r="D408" t="s">
        <v>16896</v>
      </c>
      <c r="E408" t="s">
        <v>1089</v>
      </c>
      <c r="F408" s="2" t="s">
        <v>18536</v>
      </c>
      <c r="G408" t="s">
        <v>19268</v>
      </c>
      <c r="H408" t="s">
        <v>19270</v>
      </c>
      <c r="I408"/>
      <c r="K408">
        <v>60.7</v>
      </c>
      <c r="L408" t="s">
        <v>19379</v>
      </c>
      <c r="M408">
        <v>2022</v>
      </c>
      <c r="N408" s="12">
        <v>9.650545327E-6</v>
      </c>
      <c r="O408" t="s">
        <v>19392</v>
      </c>
    </row>
    <row r="409" spans="1:15" hidden="1" x14ac:dyDescent="0.2">
      <c r="A409" s="13" t="str">
        <f t="shared" si="13"/>
        <v/>
      </c>
      <c r="B409" s="14">
        <f t="shared" si="14"/>
        <v>2</v>
      </c>
      <c r="C409" t="s">
        <v>16075</v>
      </c>
      <c r="D409" t="s">
        <v>16897</v>
      </c>
      <c r="E409" t="s">
        <v>1089</v>
      </c>
      <c r="F409" s="2" t="s">
        <v>18537</v>
      </c>
      <c r="G409" t="s">
        <v>19265</v>
      </c>
      <c r="H409" t="s">
        <v>17593</v>
      </c>
      <c r="I409"/>
      <c r="K409">
        <v>1339</v>
      </c>
      <c r="L409" t="s">
        <v>19380</v>
      </c>
      <c r="M409">
        <v>2016</v>
      </c>
      <c r="N409" s="12">
        <v>1412.645</v>
      </c>
      <c r="O409" t="s">
        <v>19364</v>
      </c>
    </row>
    <row r="410" spans="1:15" hidden="1" x14ac:dyDescent="0.2">
      <c r="A410" s="13" t="str">
        <f t="shared" si="13"/>
        <v/>
      </c>
      <c r="B410" s="14">
        <f t="shared" si="14"/>
        <v>2</v>
      </c>
      <c r="C410" t="s">
        <v>16075</v>
      </c>
      <c r="D410" t="s">
        <v>16897</v>
      </c>
      <c r="E410" t="s">
        <v>1089</v>
      </c>
      <c r="F410" s="2" t="s">
        <v>18537</v>
      </c>
      <c r="G410" t="s">
        <v>19265</v>
      </c>
      <c r="H410" t="s">
        <v>17593</v>
      </c>
      <c r="I410"/>
      <c r="K410">
        <v>1534</v>
      </c>
      <c r="L410" t="s">
        <v>19380</v>
      </c>
      <c r="M410">
        <v>2020</v>
      </c>
      <c r="N410" s="12">
        <v>1618.37</v>
      </c>
      <c r="O410" t="s">
        <v>19364</v>
      </c>
    </row>
    <row r="411" spans="1:15" hidden="1" x14ac:dyDescent="0.2">
      <c r="A411" s="13" t="str">
        <f t="shared" si="13"/>
        <v/>
      </c>
      <c r="B411" s="14">
        <f t="shared" si="14"/>
        <v>2</v>
      </c>
      <c r="C411" t="s">
        <v>16075</v>
      </c>
      <c r="D411" t="s">
        <v>16897</v>
      </c>
      <c r="E411" t="s">
        <v>1089</v>
      </c>
      <c r="F411" s="2" t="s">
        <v>18537</v>
      </c>
      <c r="G411" t="s">
        <v>19268</v>
      </c>
      <c r="H411" t="s">
        <v>19270</v>
      </c>
      <c r="I411"/>
      <c r="K411">
        <v>231</v>
      </c>
      <c r="L411" t="s">
        <v>19379</v>
      </c>
      <c r="M411">
        <v>2019</v>
      </c>
      <c r="N411" s="12">
        <v>3.6726128019999997E-5</v>
      </c>
      <c r="O411" t="s">
        <v>19392</v>
      </c>
    </row>
    <row r="412" spans="1:15" hidden="1" x14ac:dyDescent="0.2">
      <c r="A412" s="15">
        <f t="shared" si="13"/>
        <v>59.778539543378997</v>
      </c>
      <c r="B412" s="14">
        <f t="shared" si="14"/>
        <v>2</v>
      </c>
      <c r="C412" t="s">
        <v>16075</v>
      </c>
      <c r="D412" t="s">
        <v>16897</v>
      </c>
      <c r="E412" t="s">
        <v>1089</v>
      </c>
      <c r="F412" s="2" t="s">
        <v>18537</v>
      </c>
      <c r="G412" s="8" t="s">
        <v>19268</v>
      </c>
      <c r="H412" s="8" t="s">
        <v>17593</v>
      </c>
      <c r="I412" s="7" t="s">
        <v>19415</v>
      </c>
      <c r="K412">
        <v>52366.000639999998</v>
      </c>
      <c r="L412" t="s">
        <v>19377</v>
      </c>
      <c r="M412">
        <v>2019</v>
      </c>
      <c r="N412" s="12">
        <v>52.366000640000003</v>
      </c>
      <c r="O412" t="s">
        <v>19365</v>
      </c>
    </row>
    <row r="413" spans="1:15" hidden="1" x14ac:dyDescent="0.2">
      <c r="A413" s="13" t="str">
        <f t="shared" si="13"/>
        <v/>
      </c>
      <c r="B413" s="14">
        <f t="shared" si="14"/>
        <v>2</v>
      </c>
      <c r="C413" t="s">
        <v>16075</v>
      </c>
      <c r="D413" t="s">
        <v>16897</v>
      </c>
      <c r="E413" t="s">
        <v>1089</v>
      </c>
      <c r="F413" s="2" t="s">
        <v>18537</v>
      </c>
      <c r="G413" t="s">
        <v>19266</v>
      </c>
      <c r="H413" t="s">
        <v>17593</v>
      </c>
      <c r="I413"/>
      <c r="J413" t="s">
        <v>19306</v>
      </c>
      <c r="K413">
        <v>7249</v>
      </c>
      <c r="L413" t="s">
        <v>19380</v>
      </c>
      <c r="M413">
        <v>2017</v>
      </c>
      <c r="N413" s="12">
        <v>7647.6949999999997</v>
      </c>
      <c r="O413" t="s">
        <v>19364</v>
      </c>
    </row>
    <row r="414" spans="1:15" hidden="1" x14ac:dyDescent="0.2">
      <c r="A414" s="15">
        <f t="shared" ref="A414:A477" si="15">IF(I414="YES",N414/0.876,"")</f>
        <v>63.818148401826491</v>
      </c>
      <c r="B414" s="14">
        <f t="shared" si="14"/>
        <v>2</v>
      </c>
      <c r="C414" t="s">
        <v>16075</v>
      </c>
      <c r="D414" t="s">
        <v>16897</v>
      </c>
      <c r="E414" t="s">
        <v>1089</v>
      </c>
      <c r="F414" s="2" t="s">
        <v>18537</v>
      </c>
      <c r="G414" s="8" t="s">
        <v>19268</v>
      </c>
      <c r="H414" s="8" t="s">
        <v>17593</v>
      </c>
      <c r="I414" s="7" t="s">
        <v>19415</v>
      </c>
      <c r="K414">
        <v>55904698</v>
      </c>
      <c r="L414" t="s">
        <v>19379</v>
      </c>
      <c r="M414">
        <v>2022</v>
      </c>
      <c r="N414" s="12">
        <v>55.904698000000003</v>
      </c>
      <c r="O414" t="s">
        <v>19365</v>
      </c>
    </row>
    <row r="415" spans="1:15" hidden="1" x14ac:dyDescent="0.2">
      <c r="A415" s="13" t="str">
        <f t="shared" si="15"/>
        <v/>
      </c>
      <c r="B415" s="14">
        <f t="shared" si="14"/>
        <v>2</v>
      </c>
      <c r="C415" t="s">
        <v>16075</v>
      </c>
      <c r="D415" t="s">
        <v>16897</v>
      </c>
      <c r="E415" t="s">
        <v>1089</v>
      </c>
      <c r="F415" s="2" t="s">
        <v>18537</v>
      </c>
      <c r="G415" t="s">
        <v>19268</v>
      </c>
      <c r="H415" t="s">
        <v>19270</v>
      </c>
      <c r="I415"/>
      <c r="K415">
        <v>247.4</v>
      </c>
      <c r="L415" t="s">
        <v>19379</v>
      </c>
      <c r="M415">
        <v>2022</v>
      </c>
      <c r="N415" s="12">
        <v>3.9333524120000002E-5</v>
      </c>
      <c r="O415" t="s">
        <v>19392</v>
      </c>
    </row>
    <row r="416" spans="1:15" hidden="1" x14ac:dyDescent="0.2">
      <c r="A416" s="13" t="str">
        <f t="shared" si="15"/>
        <v/>
      </c>
      <c r="B416" s="14">
        <f t="shared" si="14"/>
        <v>2</v>
      </c>
      <c r="C416" t="s">
        <v>16076</v>
      </c>
      <c r="D416" t="s">
        <v>16898</v>
      </c>
      <c r="E416" t="s">
        <v>1089</v>
      </c>
      <c r="F416" s="2" t="s">
        <v>18538</v>
      </c>
      <c r="G416" t="s">
        <v>19265</v>
      </c>
      <c r="H416" t="s">
        <v>17593</v>
      </c>
      <c r="I416"/>
      <c r="K416">
        <v>11900</v>
      </c>
      <c r="L416" t="s">
        <v>19380</v>
      </c>
      <c r="M416">
        <v>2020</v>
      </c>
      <c r="N416" s="12">
        <v>12554.5</v>
      </c>
      <c r="O416" t="s">
        <v>19364</v>
      </c>
    </row>
    <row r="417" spans="1:15" hidden="1" x14ac:dyDescent="0.2">
      <c r="A417" s="13" t="str">
        <f t="shared" si="15"/>
        <v/>
      </c>
      <c r="B417" s="14">
        <f t="shared" si="14"/>
        <v>2</v>
      </c>
      <c r="C417" t="s">
        <v>16076</v>
      </c>
      <c r="D417" t="s">
        <v>16898</v>
      </c>
      <c r="E417" t="s">
        <v>1089</v>
      </c>
      <c r="F417" s="2" t="s">
        <v>18538</v>
      </c>
      <c r="G417" t="s">
        <v>19268</v>
      </c>
      <c r="H417" t="s">
        <v>19270</v>
      </c>
      <c r="I417"/>
      <c r="K417">
        <v>11025</v>
      </c>
      <c r="L417" t="s">
        <v>19379</v>
      </c>
      <c r="M417">
        <v>2019</v>
      </c>
      <c r="N417" s="12">
        <v>1.7528379279999999E-3</v>
      </c>
      <c r="O417" t="s">
        <v>19392</v>
      </c>
    </row>
    <row r="418" spans="1:15" hidden="1" x14ac:dyDescent="0.2">
      <c r="A418" s="15">
        <f t="shared" si="15"/>
        <v>146.10007602739728</v>
      </c>
      <c r="B418" s="14">
        <f t="shared" si="14"/>
        <v>2</v>
      </c>
      <c r="C418" t="s">
        <v>16076</v>
      </c>
      <c r="D418" t="s">
        <v>16898</v>
      </c>
      <c r="E418" t="s">
        <v>1089</v>
      </c>
      <c r="F418" s="2" t="s">
        <v>18538</v>
      </c>
      <c r="G418" s="8" t="s">
        <v>19268</v>
      </c>
      <c r="H418" s="8" t="s">
        <v>17593</v>
      </c>
      <c r="I418" s="7" t="s">
        <v>19415</v>
      </c>
      <c r="K418">
        <v>127983.6666</v>
      </c>
      <c r="L418" t="s">
        <v>19377</v>
      </c>
      <c r="M418">
        <v>2019</v>
      </c>
      <c r="N418" s="12">
        <v>127.98366660000001</v>
      </c>
      <c r="O418" t="s">
        <v>19365</v>
      </c>
    </row>
    <row r="419" spans="1:15" hidden="1" x14ac:dyDescent="0.2">
      <c r="A419" s="13" t="str">
        <f t="shared" si="15"/>
        <v/>
      </c>
      <c r="B419" s="14">
        <f t="shared" si="14"/>
        <v>2</v>
      </c>
      <c r="C419" t="s">
        <v>16076</v>
      </c>
      <c r="D419" t="s">
        <v>16898</v>
      </c>
      <c r="E419" t="s">
        <v>1089</v>
      </c>
      <c r="F419" s="2" t="s">
        <v>18538</v>
      </c>
      <c r="G419" t="s">
        <v>19266</v>
      </c>
      <c r="H419" t="s">
        <v>17593</v>
      </c>
      <c r="I419"/>
      <c r="J419" t="s">
        <v>19304</v>
      </c>
      <c r="K419">
        <v>2244000000</v>
      </c>
      <c r="L419" t="s">
        <v>19378</v>
      </c>
      <c r="M419">
        <v>2010</v>
      </c>
      <c r="N419" s="12">
        <v>2367.42</v>
      </c>
      <c r="O419" t="s">
        <v>19364</v>
      </c>
    </row>
    <row r="420" spans="1:15" hidden="1" x14ac:dyDescent="0.2">
      <c r="A420" s="15">
        <f t="shared" si="15"/>
        <v>74.001331050228302</v>
      </c>
      <c r="B420" s="14">
        <f t="shared" si="14"/>
        <v>2</v>
      </c>
      <c r="C420" t="s">
        <v>16076</v>
      </c>
      <c r="D420" t="s">
        <v>16898</v>
      </c>
      <c r="E420" t="s">
        <v>1089</v>
      </c>
      <c r="F420" s="2" t="s">
        <v>18538</v>
      </c>
      <c r="G420" s="8" t="s">
        <v>19268</v>
      </c>
      <c r="H420" s="8" t="s">
        <v>17593</v>
      </c>
      <c r="I420" s="7" t="s">
        <v>19415</v>
      </c>
      <c r="K420">
        <v>64825166</v>
      </c>
      <c r="L420" t="s">
        <v>19379</v>
      </c>
      <c r="M420">
        <v>2022</v>
      </c>
      <c r="N420" s="12">
        <v>64.825165999999996</v>
      </c>
      <c r="O420" t="s">
        <v>19365</v>
      </c>
    </row>
    <row r="421" spans="1:15" hidden="1" x14ac:dyDescent="0.2">
      <c r="A421" s="13" t="str">
        <f t="shared" si="15"/>
        <v/>
      </c>
      <c r="B421" s="14">
        <f t="shared" si="14"/>
        <v>2</v>
      </c>
      <c r="C421" t="s">
        <v>16076</v>
      </c>
      <c r="D421" t="s">
        <v>16898</v>
      </c>
      <c r="E421" t="s">
        <v>1089</v>
      </c>
      <c r="F421" s="2" t="s">
        <v>18538</v>
      </c>
      <c r="G421" t="s">
        <v>19268</v>
      </c>
      <c r="H421" t="s">
        <v>19270</v>
      </c>
      <c r="I421"/>
      <c r="K421">
        <v>6825</v>
      </c>
      <c r="L421" t="s">
        <v>19379</v>
      </c>
      <c r="M421">
        <v>2022</v>
      </c>
      <c r="N421" s="12">
        <v>1.085090146E-3</v>
      </c>
      <c r="O421" t="s">
        <v>19392</v>
      </c>
    </row>
    <row r="422" spans="1:15" hidden="1" x14ac:dyDescent="0.2">
      <c r="A422" s="13" t="str">
        <f t="shared" si="15"/>
        <v/>
      </c>
      <c r="B422" s="14">
        <f t="shared" si="14"/>
        <v>2</v>
      </c>
      <c r="C422" t="s">
        <v>16077</v>
      </c>
      <c r="D422" t="s">
        <v>16899</v>
      </c>
      <c r="E422" t="s">
        <v>1089</v>
      </c>
      <c r="F422" s="2" t="s">
        <v>18539</v>
      </c>
      <c r="G422" t="s">
        <v>19268</v>
      </c>
      <c r="H422" t="s">
        <v>19270</v>
      </c>
      <c r="I422"/>
      <c r="K422">
        <v>2213</v>
      </c>
      <c r="L422" t="s">
        <v>19379</v>
      </c>
      <c r="M422">
        <v>2019</v>
      </c>
      <c r="N422" s="12">
        <v>3.5183948620000002E-4</v>
      </c>
      <c r="O422" t="s">
        <v>19392</v>
      </c>
    </row>
    <row r="423" spans="1:15" hidden="1" x14ac:dyDescent="0.2">
      <c r="A423" s="15">
        <f t="shared" si="15"/>
        <v>180.05261883561644</v>
      </c>
      <c r="B423" s="14">
        <f t="shared" si="14"/>
        <v>2</v>
      </c>
      <c r="C423" t="s">
        <v>16077</v>
      </c>
      <c r="D423" t="s">
        <v>16899</v>
      </c>
      <c r="E423" t="s">
        <v>1089</v>
      </c>
      <c r="F423" s="2" t="s">
        <v>18539</v>
      </c>
      <c r="G423" s="8" t="s">
        <v>19268</v>
      </c>
      <c r="H423" s="8" t="s">
        <v>17593</v>
      </c>
      <c r="I423" s="7" t="s">
        <v>19415</v>
      </c>
      <c r="K423">
        <v>157726.09409999999</v>
      </c>
      <c r="L423" t="s">
        <v>19377</v>
      </c>
      <c r="M423">
        <v>2019</v>
      </c>
      <c r="N423" s="12">
        <v>157.72609410000001</v>
      </c>
      <c r="O423" t="s">
        <v>19365</v>
      </c>
    </row>
    <row r="424" spans="1:15" hidden="1" x14ac:dyDescent="0.2">
      <c r="A424" s="13" t="str">
        <f t="shared" si="15"/>
        <v/>
      </c>
      <c r="B424" s="14">
        <f t="shared" si="14"/>
        <v>2</v>
      </c>
      <c r="C424" t="s">
        <v>16077</v>
      </c>
      <c r="D424" t="s">
        <v>16899</v>
      </c>
      <c r="E424" t="s">
        <v>1089</v>
      </c>
      <c r="F424" s="2" t="s">
        <v>18539</v>
      </c>
      <c r="G424" t="s">
        <v>19266</v>
      </c>
      <c r="H424" t="s">
        <v>17593</v>
      </c>
      <c r="I424"/>
      <c r="J424" t="s">
        <v>19304</v>
      </c>
      <c r="K424">
        <v>2092000000</v>
      </c>
      <c r="L424" t="s">
        <v>19378</v>
      </c>
      <c r="M424">
        <v>2010</v>
      </c>
      <c r="N424" s="12">
        <v>2207.06</v>
      </c>
      <c r="O424" t="s">
        <v>19364</v>
      </c>
    </row>
    <row r="425" spans="1:15" hidden="1" x14ac:dyDescent="0.2">
      <c r="A425" s="15">
        <f t="shared" si="15"/>
        <v>188.65782762557075</v>
      </c>
      <c r="B425" s="14">
        <f t="shared" si="14"/>
        <v>2</v>
      </c>
      <c r="C425" t="s">
        <v>16077</v>
      </c>
      <c r="D425" t="s">
        <v>16899</v>
      </c>
      <c r="E425" t="s">
        <v>1089</v>
      </c>
      <c r="F425" s="2" t="s">
        <v>18539</v>
      </c>
      <c r="G425" s="8" t="s">
        <v>19268</v>
      </c>
      <c r="H425" s="8" t="s">
        <v>17593</v>
      </c>
      <c r="I425" s="7" t="s">
        <v>19415</v>
      </c>
      <c r="K425">
        <v>165264257</v>
      </c>
      <c r="L425" t="s">
        <v>19379</v>
      </c>
      <c r="M425">
        <v>2022</v>
      </c>
      <c r="N425" s="12">
        <v>165.26425699999999</v>
      </c>
      <c r="O425" t="s">
        <v>19365</v>
      </c>
    </row>
    <row r="426" spans="1:15" hidden="1" x14ac:dyDescent="0.2">
      <c r="A426" s="13" t="str">
        <f t="shared" si="15"/>
        <v/>
      </c>
      <c r="B426" s="14">
        <f t="shared" si="14"/>
        <v>2</v>
      </c>
      <c r="C426" t="s">
        <v>16077</v>
      </c>
      <c r="D426" t="s">
        <v>16899</v>
      </c>
      <c r="E426" t="s">
        <v>1089</v>
      </c>
      <c r="F426" s="2" t="s">
        <v>18539</v>
      </c>
      <c r="G426" t="s">
        <v>19268</v>
      </c>
      <c r="H426" t="s">
        <v>19270</v>
      </c>
      <c r="I426"/>
      <c r="K426">
        <v>2336.1999999999998</v>
      </c>
      <c r="L426" t="s">
        <v>19379</v>
      </c>
      <c r="M426">
        <v>2022</v>
      </c>
      <c r="N426" s="12">
        <v>3.7142675439999999E-4</v>
      </c>
      <c r="O426" t="s">
        <v>19392</v>
      </c>
    </row>
    <row r="427" spans="1:15" hidden="1" x14ac:dyDescent="0.2">
      <c r="A427" s="15">
        <f t="shared" si="15"/>
        <v>395.55715068493151</v>
      </c>
      <c r="B427" s="14">
        <f t="shared" si="14"/>
        <v>1</v>
      </c>
      <c r="C427" t="s">
        <v>16078</v>
      </c>
      <c r="D427" t="s">
        <v>16900</v>
      </c>
      <c r="E427" t="s">
        <v>1089</v>
      </c>
      <c r="F427" s="2" t="s">
        <v>18540</v>
      </c>
      <c r="G427" s="8" t="s">
        <v>19268</v>
      </c>
      <c r="H427" s="8" t="s">
        <v>17593</v>
      </c>
      <c r="I427" s="7" t="s">
        <v>19415</v>
      </c>
      <c r="K427">
        <v>346508064</v>
      </c>
      <c r="L427" t="s">
        <v>19379</v>
      </c>
      <c r="M427">
        <v>2022</v>
      </c>
      <c r="N427" s="12">
        <v>346.50806399999999</v>
      </c>
      <c r="O427" t="s">
        <v>19365</v>
      </c>
    </row>
    <row r="428" spans="1:15" hidden="1" x14ac:dyDescent="0.2">
      <c r="A428" s="13" t="str">
        <f t="shared" si="15"/>
        <v/>
      </c>
      <c r="B428" s="14">
        <f t="shared" si="14"/>
        <v>1</v>
      </c>
      <c r="C428" t="s">
        <v>16078</v>
      </c>
      <c r="D428" t="s">
        <v>16900</v>
      </c>
      <c r="E428" t="s">
        <v>1089</v>
      </c>
      <c r="F428" s="2" t="s">
        <v>18540</v>
      </c>
      <c r="G428" t="s">
        <v>19268</v>
      </c>
      <c r="H428" t="s">
        <v>19270</v>
      </c>
      <c r="I428"/>
      <c r="K428">
        <v>26.5</v>
      </c>
      <c r="L428" t="s">
        <v>19379</v>
      </c>
      <c r="M428">
        <v>2022</v>
      </c>
      <c r="N428" s="12">
        <v>4.2131705300000002E-6</v>
      </c>
      <c r="O428" t="s">
        <v>19392</v>
      </c>
    </row>
    <row r="429" spans="1:15" hidden="1" x14ac:dyDescent="0.2">
      <c r="A429" s="13" t="str">
        <f t="shared" si="15"/>
        <v/>
      </c>
      <c r="B429" s="14">
        <f t="shared" si="14"/>
        <v>2</v>
      </c>
      <c r="C429" t="s">
        <v>16079</v>
      </c>
      <c r="D429" t="s">
        <v>16901</v>
      </c>
      <c r="E429" t="s">
        <v>1089</v>
      </c>
      <c r="F429" s="2" t="s">
        <v>18541</v>
      </c>
      <c r="G429" t="s">
        <v>19265</v>
      </c>
      <c r="H429" t="s">
        <v>17593</v>
      </c>
      <c r="I429"/>
      <c r="K429">
        <v>15848</v>
      </c>
      <c r="L429" t="s">
        <v>19380</v>
      </c>
      <c r="M429">
        <v>2020</v>
      </c>
      <c r="N429" s="12">
        <v>16719.64</v>
      </c>
      <c r="O429" t="s">
        <v>19364</v>
      </c>
    </row>
    <row r="430" spans="1:15" hidden="1" x14ac:dyDescent="0.2">
      <c r="A430" s="13" t="str">
        <f t="shared" si="15"/>
        <v/>
      </c>
      <c r="B430" s="14">
        <f t="shared" si="14"/>
        <v>2</v>
      </c>
      <c r="C430" t="s">
        <v>16079</v>
      </c>
      <c r="D430" t="s">
        <v>16901</v>
      </c>
      <c r="E430" t="s">
        <v>1089</v>
      </c>
      <c r="F430" s="2" t="s">
        <v>18541</v>
      </c>
      <c r="G430" t="s">
        <v>19268</v>
      </c>
      <c r="H430" t="s">
        <v>19270</v>
      </c>
      <c r="I430"/>
      <c r="K430">
        <v>111</v>
      </c>
      <c r="L430" t="s">
        <v>19379</v>
      </c>
      <c r="M430">
        <v>2019</v>
      </c>
      <c r="N430" s="12">
        <v>1.7647619959999999E-5</v>
      </c>
      <c r="O430" t="s">
        <v>19392</v>
      </c>
    </row>
    <row r="431" spans="1:15" hidden="1" x14ac:dyDescent="0.2">
      <c r="A431" s="15">
        <f t="shared" si="15"/>
        <v>97.004679920091334</v>
      </c>
      <c r="B431" s="14">
        <f t="shared" si="14"/>
        <v>2</v>
      </c>
      <c r="C431" t="s">
        <v>16079</v>
      </c>
      <c r="D431" t="s">
        <v>16901</v>
      </c>
      <c r="E431" t="s">
        <v>1089</v>
      </c>
      <c r="F431" s="2" t="s">
        <v>18541</v>
      </c>
      <c r="G431" s="8" t="s">
        <v>19268</v>
      </c>
      <c r="H431" s="8" t="s">
        <v>17593</v>
      </c>
      <c r="I431" s="7" t="s">
        <v>19415</v>
      </c>
      <c r="K431">
        <v>84976.099610000005</v>
      </c>
      <c r="L431" t="s">
        <v>19377</v>
      </c>
      <c r="M431">
        <v>2019</v>
      </c>
      <c r="N431" s="12">
        <v>84.976099610000006</v>
      </c>
      <c r="O431" t="s">
        <v>19365</v>
      </c>
    </row>
    <row r="432" spans="1:15" hidden="1" x14ac:dyDescent="0.2">
      <c r="A432" s="13" t="str">
        <f t="shared" si="15"/>
        <v/>
      </c>
      <c r="B432" s="14">
        <f t="shared" si="14"/>
        <v>2</v>
      </c>
      <c r="C432" t="s">
        <v>16079</v>
      </c>
      <c r="D432" t="s">
        <v>16901</v>
      </c>
      <c r="E432" t="s">
        <v>1089</v>
      </c>
      <c r="F432" s="2" t="s">
        <v>18541</v>
      </c>
      <c r="G432" t="s">
        <v>19266</v>
      </c>
      <c r="H432" t="s">
        <v>17593</v>
      </c>
      <c r="I432"/>
      <c r="J432" t="s">
        <v>19304</v>
      </c>
      <c r="K432">
        <v>1415000000</v>
      </c>
      <c r="L432" t="s">
        <v>19378</v>
      </c>
      <c r="M432">
        <v>2010</v>
      </c>
      <c r="N432" s="12">
        <v>1492.825</v>
      </c>
      <c r="O432" t="s">
        <v>19364</v>
      </c>
    </row>
    <row r="433" spans="1:15" hidden="1" x14ac:dyDescent="0.2">
      <c r="A433" s="15">
        <f t="shared" si="15"/>
        <v>68.428698630136978</v>
      </c>
      <c r="B433" s="14">
        <f t="shared" si="14"/>
        <v>2</v>
      </c>
      <c r="C433" t="s">
        <v>16079</v>
      </c>
      <c r="D433" t="s">
        <v>16901</v>
      </c>
      <c r="E433" t="s">
        <v>1089</v>
      </c>
      <c r="F433" s="2" t="s">
        <v>18541</v>
      </c>
      <c r="G433" s="8" t="s">
        <v>19268</v>
      </c>
      <c r="H433" s="8" t="s">
        <v>17593</v>
      </c>
      <c r="I433" s="7" t="s">
        <v>19415</v>
      </c>
      <c r="K433">
        <v>59943540</v>
      </c>
      <c r="L433" t="s">
        <v>19379</v>
      </c>
      <c r="M433">
        <v>2022</v>
      </c>
      <c r="N433" s="12">
        <v>59.943539999999999</v>
      </c>
      <c r="O433" t="s">
        <v>19365</v>
      </c>
    </row>
    <row r="434" spans="1:15" hidden="1" x14ac:dyDescent="0.2">
      <c r="A434" s="13" t="str">
        <f t="shared" si="15"/>
        <v/>
      </c>
      <c r="B434" s="14">
        <f t="shared" si="14"/>
        <v>2</v>
      </c>
      <c r="C434" t="s">
        <v>16079</v>
      </c>
      <c r="D434" t="s">
        <v>16901</v>
      </c>
      <c r="E434" t="s">
        <v>1089</v>
      </c>
      <c r="F434" s="2" t="s">
        <v>18541</v>
      </c>
      <c r="G434" t="s">
        <v>19268</v>
      </c>
      <c r="H434" t="s">
        <v>19270</v>
      </c>
      <c r="I434"/>
      <c r="K434">
        <v>100.4</v>
      </c>
      <c r="L434" t="s">
        <v>19379</v>
      </c>
      <c r="M434">
        <v>2022</v>
      </c>
      <c r="N434" s="12">
        <v>1.5962351740000001E-5</v>
      </c>
      <c r="O434" t="s">
        <v>19392</v>
      </c>
    </row>
    <row r="435" spans="1:15" hidden="1" x14ac:dyDescent="0.2">
      <c r="A435" s="13" t="str">
        <f t="shared" si="15"/>
        <v/>
      </c>
      <c r="B435" s="14">
        <f t="shared" si="14"/>
        <v>2</v>
      </c>
      <c r="C435" t="s">
        <v>16080</v>
      </c>
      <c r="D435" t="s">
        <v>16902</v>
      </c>
      <c r="E435" t="s">
        <v>1089</v>
      </c>
      <c r="F435" s="2" t="s">
        <v>18542</v>
      </c>
      <c r="G435" t="s">
        <v>19265</v>
      </c>
      <c r="H435" t="s">
        <v>17593</v>
      </c>
      <c r="I435"/>
      <c r="K435">
        <v>2652</v>
      </c>
      <c r="L435" t="s">
        <v>19380</v>
      </c>
      <c r="M435">
        <v>2018</v>
      </c>
      <c r="N435" s="12">
        <v>2797.86</v>
      </c>
      <c r="O435" t="s">
        <v>19364</v>
      </c>
    </row>
    <row r="436" spans="1:15" hidden="1" x14ac:dyDescent="0.2">
      <c r="A436" s="13" t="str">
        <f t="shared" si="15"/>
        <v/>
      </c>
      <c r="B436" s="14">
        <f t="shared" si="14"/>
        <v>2</v>
      </c>
      <c r="C436" t="s">
        <v>16080</v>
      </c>
      <c r="D436" t="s">
        <v>16902</v>
      </c>
      <c r="E436" t="s">
        <v>1089</v>
      </c>
      <c r="F436" s="2" t="s">
        <v>18542</v>
      </c>
      <c r="G436" t="s">
        <v>19265</v>
      </c>
      <c r="H436" t="s">
        <v>17593</v>
      </c>
      <c r="I436"/>
      <c r="K436">
        <v>1511</v>
      </c>
      <c r="L436" t="s">
        <v>19380</v>
      </c>
      <c r="M436">
        <v>2020</v>
      </c>
      <c r="N436" s="12">
        <v>1594.105</v>
      </c>
      <c r="O436" t="s">
        <v>19364</v>
      </c>
    </row>
    <row r="437" spans="1:15" hidden="1" x14ac:dyDescent="0.2">
      <c r="A437" s="13" t="str">
        <f t="shared" si="15"/>
        <v/>
      </c>
      <c r="B437" s="14">
        <f t="shared" si="14"/>
        <v>2</v>
      </c>
      <c r="C437" t="s">
        <v>16080</v>
      </c>
      <c r="D437" t="s">
        <v>16902</v>
      </c>
      <c r="E437" t="s">
        <v>1089</v>
      </c>
      <c r="F437" s="2" t="s">
        <v>18542</v>
      </c>
      <c r="G437" t="s">
        <v>19268</v>
      </c>
      <c r="H437" t="s">
        <v>19270</v>
      </c>
      <c r="I437"/>
      <c r="K437">
        <v>7009</v>
      </c>
      <c r="L437" t="s">
        <v>19379</v>
      </c>
      <c r="M437">
        <v>2019</v>
      </c>
      <c r="N437" s="12">
        <v>1.1143438580000001E-3</v>
      </c>
      <c r="O437" t="s">
        <v>19392</v>
      </c>
    </row>
    <row r="438" spans="1:15" hidden="1" x14ac:dyDescent="0.2">
      <c r="A438" s="15">
        <f t="shared" si="15"/>
        <v>439.88143116438357</v>
      </c>
      <c r="B438" s="14">
        <f t="shared" si="14"/>
        <v>2</v>
      </c>
      <c r="C438" t="s">
        <v>16080</v>
      </c>
      <c r="D438" t="s">
        <v>16902</v>
      </c>
      <c r="E438" t="s">
        <v>1089</v>
      </c>
      <c r="F438" s="2" t="s">
        <v>18542</v>
      </c>
      <c r="G438" s="8" t="s">
        <v>19268</v>
      </c>
      <c r="H438" s="8" t="s">
        <v>17593</v>
      </c>
      <c r="I438" s="7" t="s">
        <v>19415</v>
      </c>
      <c r="K438">
        <v>385336.13370000001</v>
      </c>
      <c r="L438" t="s">
        <v>19377</v>
      </c>
      <c r="M438">
        <v>2019</v>
      </c>
      <c r="N438" s="12">
        <v>385.3361337</v>
      </c>
      <c r="O438" t="s">
        <v>19365</v>
      </c>
    </row>
    <row r="439" spans="1:15" hidden="1" x14ac:dyDescent="0.2">
      <c r="A439" s="13" t="str">
        <f t="shared" si="15"/>
        <v/>
      </c>
      <c r="B439" s="14">
        <f t="shared" si="14"/>
        <v>2</v>
      </c>
      <c r="C439" t="s">
        <v>16080</v>
      </c>
      <c r="D439" t="s">
        <v>16902</v>
      </c>
      <c r="E439" t="s">
        <v>1089</v>
      </c>
      <c r="F439" s="2" t="s">
        <v>18542</v>
      </c>
      <c r="G439" t="s">
        <v>19266</v>
      </c>
      <c r="H439" t="s">
        <v>17593</v>
      </c>
      <c r="I439"/>
      <c r="J439" t="s">
        <v>19307</v>
      </c>
      <c r="K439">
        <v>2086</v>
      </c>
      <c r="L439" t="s">
        <v>19380</v>
      </c>
      <c r="M439">
        <v>2018</v>
      </c>
      <c r="N439" s="12">
        <v>2200.73</v>
      </c>
      <c r="O439" t="s">
        <v>19364</v>
      </c>
    </row>
    <row r="440" spans="1:15" hidden="1" x14ac:dyDescent="0.2">
      <c r="A440" s="15">
        <f t="shared" si="15"/>
        <v>195.86563013698631</v>
      </c>
      <c r="B440" s="14">
        <f t="shared" si="14"/>
        <v>2</v>
      </c>
      <c r="C440" t="s">
        <v>16080</v>
      </c>
      <c r="D440" t="s">
        <v>16902</v>
      </c>
      <c r="E440" t="s">
        <v>1089</v>
      </c>
      <c r="F440" s="2" t="s">
        <v>18542</v>
      </c>
      <c r="G440" s="8" t="s">
        <v>19268</v>
      </c>
      <c r="H440" s="8" t="s">
        <v>17593</v>
      </c>
      <c r="I440" s="7" t="s">
        <v>19415</v>
      </c>
      <c r="K440">
        <v>171578292</v>
      </c>
      <c r="L440" t="s">
        <v>19379</v>
      </c>
      <c r="M440">
        <v>2022</v>
      </c>
      <c r="N440" s="12">
        <v>171.578292</v>
      </c>
      <c r="O440" t="s">
        <v>19365</v>
      </c>
    </row>
    <row r="441" spans="1:15" hidden="1" x14ac:dyDescent="0.2">
      <c r="A441" s="13" t="str">
        <f t="shared" si="15"/>
        <v/>
      </c>
      <c r="B441" s="14">
        <f t="shared" si="14"/>
        <v>2</v>
      </c>
      <c r="C441" t="s">
        <v>16080</v>
      </c>
      <c r="D441" t="s">
        <v>16902</v>
      </c>
      <c r="E441" t="s">
        <v>1089</v>
      </c>
      <c r="F441" s="2" t="s">
        <v>18542</v>
      </c>
      <c r="G441" t="s">
        <v>19268</v>
      </c>
      <c r="H441" t="s">
        <v>19270</v>
      </c>
      <c r="I441"/>
      <c r="K441">
        <v>1134.5</v>
      </c>
      <c r="L441" t="s">
        <v>19379</v>
      </c>
      <c r="M441">
        <v>2022</v>
      </c>
      <c r="N441" s="12">
        <v>1.8037139499999999E-4</v>
      </c>
      <c r="O441" t="s">
        <v>19392</v>
      </c>
    </row>
    <row r="442" spans="1:15" hidden="1" x14ac:dyDescent="0.2">
      <c r="A442" s="13" t="str">
        <f t="shared" si="15"/>
        <v/>
      </c>
      <c r="B442" s="14">
        <f t="shared" si="14"/>
        <v>2</v>
      </c>
      <c r="C442" t="s">
        <v>16081</v>
      </c>
      <c r="D442" t="s">
        <v>16903</v>
      </c>
      <c r="E442" t="s">
        <v>1089</v>
      </c>
      <c r="F442" s="2" t="s">
        <v>18543</v>
      </c>
      <c r="G442" t="s">
        <v>19265</v>
      </c>
      <c r="H442" t="s">
        <v>17593</v>
      </c>
      <c r="I442"/>
      <c r="K442">
        <v>4.4000000000000004</v>
      </c>
      <c r="L442" t="s">
        <v>19359</v>
      </c>
      <c r="M442">
        <v>2014</v>
      </c>
      <c r="N442" s="12">
        <v>4400</v>
      </c>
      <c r="O442" t="s">
        <v>19364</v>
      </c>
    </row>
    <row r="443" spans="1:15" hidden="1" x14ac:dyDescent="0.2">
      <c r="A443" s="13" t="str">
        <f t="shared" si="15"/>
        <v/>
      </c>
      <c r="B443" s="14">
        <f t="shared" si="14"/>
        <v>2</v>
      </c>
      <c r="C443" t="s">
        <v>16081</v>
      </c>
      <c r="D443" t="s">
        <v>16903</v>
      </c>
      <c r="E443" t="s">
        <v>1089</v>
      </c>
      <c r="F443" s="2" t="s">
        <v>18543</v>
      </c>
      <c r="G443" t="s">
        <v>19268</v>
      </c>
      <c r="H443" t="s">
        <v>19270</v>
      </c>
      <c r="I443"/>
      <c r="K443">
        <v>1734</v>
      </c>
      <c r="L443" t="s">
        <v>19379</v>
      </c>
      <c r="M443">
        <v>2019</v>
      </c>
      <c r="N443" s="12">
        <v>2.7568444150000002E-4</v>
      </c>
      <c r="O443" t="s">
        <v>19392</v>
      </c>
    </row>
    <row r="444" spans="1:15" hidden="1" x14ac:dyDescent="0.2">
      <c r="A444" s="15">
        <f t="shared" si="15"/>
        <v>589.38174143835613</v>
      </c>
      <c r="B444" s="14">
        <f t="shared" si="14"/>
        <v>2</v>
      </c>
      <c r="C444" t="s">
        <v>16081</v>
      </c>
      <c r="D444" t="s">
        <v>16903</v>
      </c>
      <c r="E444" t="s">
        <v>1089</v>
      </c>
      <c r="F444" s="2" t="s">
        <v>18543</v>
      </c>
      <c r="G444" s="8" t="s">
        <v>19268</v>
      </c>
      <c r="H444" s="8" t="s">
        <v>17593</v>
      </c>
      <c r="I444" s="7" t="s">
        <v>19415</v>
      </c>
      <c r="K444">
        <v>516298.40549999999</v>
      </c>
      <c r="L444" t="s">
        <v>19377</v>
      </c>
      <c r="M444">
        <v>2019</v>
      </c>
      <c r="N444" s="12">
        <v>516.29840549999994</v>
      </c>
      <c r="O444" t="s">
        <v>19365</v>
      </c>
    </row>
    <row r="445" spans="1:15" hidden="1" x14ac:dyDescent="0.2">
      <c r="A445" s="13" t="str">
        <f t="shared" si="15"/>
        <v/>
      </c>
      <c r="B445" s="14">
        <f t="shared" si="14"/>
        <v>2</v>
      </c>
      <c r="C445" t="s">
        <v>16081</v>
      </c>
      <c r="D445" t="s">
        <v>16903</v>
      </c>
      <c r="E445" t="s">
        <v>1089</v>
      </c>
      <c r="F445" s="2" t="s">
        <v>18543</v>
      </c>
      <c r="G445" t="s">
        <v>19266</v>
      </c>
      <c r="H445" t="s">
        <v>17593</v>
      </c>
      <c r="I445"/>
      <c r="J445" t="s">
        <v>19305</v>
      </c>
      <c r="K445">
        <v>4.8499999999999996</v>
      </c>
      <c r="L445" t="s">
        <v>19359</v>
      </c>
      <c r="M445">
        <v>2014</v>
      </c>
      <c r="N445" s="12">
        <v>4850</v>
      </c>
      <c r="O445" t="s">
        <v>19364</v>
      </c>
    </row>
    <row r="446" spans="1:15" hidden="1" x14ac:dyDescent="0.2">
      <c r="A446" s="15">
        <f t="shared" si="15"/>
        <v>328.2225091324201</v>
      </c>
      <c r="B446" s="14">
        <f t="shared" si="14"/>
        <v>2</v>
      </c>
      <c r="C446" t="s">
        <v>16081</v>
      </c>
      <c r="D446" t="s">
        <v>16903</v>
      </c>
      <c r="E446" t="s">
        <v>1089</v>
      </c>
      <c r="F446" s="2" t="s">
        <v>18543</v>
      </c>
      <c r="G446" s="8" t="s">
        <v>19268</v>
      </c>
      <c r="H446" s="8" t="s">
        <v>17593</v>
      </c>
      <c r="I446" s="7" t="s">
        <v>19415</v>
      </c>
      <c r="K446">
        <v>287522918</v>
      </c>
      <c r="L446" t="s">
        <v>19379</v>
      </c>
      <c r="M446">
        <v>2022</v>
      </c>
      <c r="N446" s="12">
        <v>287.522918</v>
      </c>
      <c r="O446" t="s">
        <v>19365</v>
      </c>
    </row>
    <row r="447" spans="1:15" hidden="1" x14ac:dyDescent="0.2">
      <c r="A447" s="13" t="str">
        <f t="shared" si="15"/>
        <v/>
      </c>
      <c r="B447" s="14">
        <f t="shared" si="14"/>
        <v>2</v>
      </c>
      <c r="C447" t="s">
        <v>16081</v>
      </c>
      <c r="D447" t="s">
        <v>16903</v>
      </c>
      <c r="E447" t="s">
        <v>1089</v>
      </c>
      <c r="F447" s="2" t="s">
        <v>18543</v>
      </c>
      <c r="G447" t="s">
        <v>19268</v>
      </c>
      <c r="H447" t="s">
        <v>19270</v>
      </c>
      <c r="I447"/>
      <c r="K447">
        <v>719.1</v>
      </c>
      <c r="L447" t="s">
        <v>19379</v>
      </c>
      <c r="M447">
        <v>2022</v>
      </c>
      <c r="N447" s="12">
        <v>1.143279596E-4</v>
      </c>
      <c r="O447" t="s">
        <v>19392</v>
      </c>
    </row>
    <row r="448" spans="1:15" hidden="1" x14ac:dyDescent="0.2">
      <c r="A448" s="13" t="str">
        <f t="shared" si="15"/>
        <v/>
      </c>
      <c r="B448" s="14">
        <f t="shared" si="14"/>
        <v>0</v>
      </c>
      <c r="C448" t="s">
        <v>16082</v>
      </c>
      <c r="D448" t="s">
        <v>16904</v>
      </c>
      <c r="E448" t="s">
        <v>1089</v>
      </c>
      <c r="F448" s="2" t="s">
        <v>18544</v>
      </c>
      <c r="G448" t="s">
        <v>19266</v>
      </c>
      <c r="H448" t="s">
        <v>17593</v>
      </c>
      <c r="I448"/>
      <c r="J448" t="s">
        <v>19304</v>
      </c>
      <c r="K448">
        <v>5144000000</v>
      </c>
      <c r="L448" t="s">
        <v>19378</v>
      </c>
      <c r="M448">
        <v>2010</v>
      </c>
      <c r="N448" s="12">
        <v>5426.92</v>
      </c>
      <c r="O448" t="s">
        <v>19364</v>
      </c>
    </row>
    <row r="449" spans="1:15" hidden="1" x14ac:dyDescent="0.2">
      <c r="A449" s="13" t="str">
        <f t="shared" si="15"/>
        <v/>
      </c>
      <c r="B449" s="14">
        <f t="shared" si="14"/>
        <v>2</v>
      </c>
      <c r="C449" t="s">
        <v>16083</v>
      </c>
      <c r="D449" t="s">
        <v>16905</v>
      </c>
      <c r="E449" t="s">
        <v>1089</v>
      </c>
      <c r="F449" s="2" t="s">
        <v>18545</v>
      </c>
      <c r="G449" t="s">
        <v>19265</v>
      </c>
      <c r="H449" t="s">
        <v>17593</v>
      </c>
      <c r="I449"/>
      <c r="K449">
        <v>345</v>
      </c>
      <c r="L449" t="s">
        <v>19380</v>
      </c>
      <c r="M449">
        <v>2020</v>
      </c>
      <c r="N449" s="12">
        <v>363.97500000000002</v>
      </c>
      <c r="O449" t="s">
        <v>19364</v>
      </c>
    </row>
    <row r="450" spans="1:15" hidden="1" x14ac:dyDescent="0.2">
      <c r="A450" s="13" t="str">
        <f t="shared" si="15"/>
        <v/>
      </c>
      <c r="B450" s="14">
        <f t="shared" si="14"/>
        <v>2</v>
      </c>
      <c r="C450" t="s">
        <v>16083</v>
      </c>
      <c r="D450" t="s">
        <v>16905</v>
      </c>
      <c r="E450" t="s">
        <v>1089</v>
      </c>
      <c r="F450" s="2" t="s">
        <v>18545</v>
      </c>
      <c r="G450" t="s">
        <v>19268</v>
      </c>
      <c r="H450" t="s">
        <v>19270</v>
      </c>
      <c r="I450"/>
      <c r="K450">
        <v>1766</v>
      </c>
      <c r="L450" t="s">
        <v>19379</v>
      </c>
      <c r="M450">
        <v>2019</v>
      </c>
      <c r="N450" s="12">
        <v>2.8077204360000001E-4</v>
      </c>
      <c r="O450" t="s">
        <v>19392</v>
      </c>
    </row>
    <row r="451" spans="1:15" hidden="1" x14ac:dyDescent="0.2">
      <c r="A451" s="15">
        <f t="shared" si="15"/>
        <v>183.2303539954338</v>
      </c>
      <c r="B451" s="14">
        <f t="shared" si="14"/>
        <v>2</v>
      </c>
      <c r="C451" t="s">
        <v>16083</v>
      </c>
      <c r="D451" t="s">
        <v>16905</v>
      </c>
      <c r="E451" t="s">
        <v>1089</v>
      </c>
      <c r="F451" s="2" t="s">
        <v>18545</v>
      </c>
      <c r="G451" s="8" t="s">
        <v>19268</v>
      </c>
      <c r="H451" s="8" t="s">
        <v>17593</v>
      </c>
      <c r="I451" s="7" t="s">
        <v>19415</v>
      </c>
      <c r="K451">
        <v>160509.79010000001</v>
      </c>
      <c r="L451" t="s">
        <v>19377</v>
      </c>
      <c r="M451">
        <v>2019</v>
      </c>
      <c r="N451" s="12">
        <v>160.5097901</v>
      </c>
      <c r="O451" t="s">
        <v>19365</v>
      </c>
    </row>
    <row r="452" spans="1:15" hidden="1" x14ac:dyDescent="0.2">
      <c r="A452" s="13" t="str">
        <f t="shared" si="15"/>
        <v/>
      </c>
      <c r="B452" s="14">
        <f t="shared" si="14"/>
        <v>2</v>
      </c>
      <c r="C452" t="s">
        <v>16083</v>
      </c>
      <c r="D452" t="s">
        <v>16905</v>
      </c>
      <c r="E452" t="s">
        <v>1089</v>
      </c>
      <c r="F452" s="2" t="s">
        <v>18545</v>
      </c>
      <c r="G452" t="s">
        <v>19266</v>
      </c>
      <c r="H452" t="s">
        <v>17593</v>
      </c>
      <c r="I452"/>
      <c r="J452" t="s">
        <v>19304</v>
      </c>
      <c r="K452">
        <v>35400000</v>
      </c>
      <c r="L452" t="s">
        <v>19378</v>
      </c>
      <c r="M452">
        <v>2010</v>
      </c>
      <c r="N452" s="12">
        <v>37.347000000000001</v>
      </c>
      <c r="O452" t="s">
        <v>19364</v>
      </c>
    </row>
    <row r="453" spans="1:15" hidden="1" x14ac:dyDescent="0.2">
      <c r="A453" s="15">
        <f t="shared" si="15"/>
        <v>50.274426940639273</v>
      </c>
      <c r="B453" s="14">
        <f t="shared" si="14"/>
        <v>2</v>
      </c>
      <c r="C453" t="s">
        <v>16083</v>
      </c>
      <c r="D453" t="s">
        <v>16905</v>
      </c>
      <c r="E453" t="s">
        <v>1089</v>
      </c>
      <c r="F453" s="2" t="s">
        <v>18545</v>
      </c>
      <c r="G453" s="8" t="s">
        <v>19268</v>
      </c>
      <c r="H453" s="8" t="s">
        <v>17593</v>
      </c>
      <c r="I453" s="7" t="s">
        <v>19415</v>
      </c>
      <c r="K453">
        <v>44040398</v>
      </c>
      <c r="L453" t="s">
        <v>19379</v>
      </c>
      <c r="M453">
        <v>2022</v>
      </c>
      <c r="N453" s="12">
        <v>44.040398000000003</v>
      </c>
      <c r="O453" t="s">
        <v>19365</v>
      </c>
    </row>
    <row r="454" spans="1:15" hidden="1" x14ac:dyDescent="0.2">
      <c r="A454" s="13" t="str">
        <f t="shared" si="15"/>
        <v/>
      </c>
      <c r="B454" s="14">
        <f t="shared" si="14"/>
        <v>2</v>
      </c>
      <c r="C454" t="s">
        <v>16083</v>
      </c>
      <c r="D454" t="s">
        <v>16905</v>
      </c>
      <c r="E454" t="s">
        <v>1089</v>
      </c>
      <c r="F454" s="2" t="s">
        <v>18545</v>
      </c>
      <c r="G454" t="s">
        <v>19268</v>
      </c>
      <c r="H454" t="s">
        <v>19270</v>
      </c>
      <c r="I454"/>
      <c r="K454">
        <v>288.10000000000002</v>
      </c>
      <c r="L454" t="s">
        <v>19379</v>
      </c>
      <c r="M454">
        <v>2022</v>
      </c>
      <c r="N454" s="12">
        <v>4.5804318099999999E-5</v>
      </c>
      <c r="O454" t="s">
        <v>19392</v>
      </c>
    </row>
    <row r="455" spans="1:15" hidden="1" x14ac:dyDescent="0.2">
      <c r="A455" s="15">
        <f t="shared" si="15"/>
        <v>15.538070639269407</v>
      </c>
      <c r="B455" s="14">
        <f t="shared" ref="B455:B518" si="16">COUNTIFS(C:C,C455,I:I,"YES")</f>
        <v>1</v>
      </c>
      <c r="C455" t="s">
        <v>16084</v>
      </c>
      <c r="D455" t="s">
        <v>16906</v>
      </c>
      <c r="E455" t="s">
        <v>1089</v>
      </c>
      <c r="F455" s="2" t="s">
        <v>18546</v>
      </c>
      <c r="G455" s="8" t="s">
        <v>19268</v>
      </c>
      <c r="H455" s="8" t="s">
        <v>17593</v>
      </c>
      <c r="I455" s="7" t="s">
        <v>19415</v>
      </c>
      <c r="K455">
        <v>13611.34988</v>
      </c>
      <c r="L455" t="s">
        <v>19377</v>
      </c>
      <c r="M455">
        <v>2019</v>
      </c>
      <c r="N455" s="12">
        <v>13.611349880000001</v>
      </c>
      <c r="O455" t="s">
        <v>19365</v>
      </c>
    </row>
    <row r="456" spans="1:15" hidden="1" x14ac:dyDescent="0.2">
      <c r="A456" s="13" t="str">
        <f t="shared" si="15"/>
        <v/>
      </c>
      <c r="B456" s="14">
        <f t="shared" si="16"/>
        <v>1</v>
      </c>
      <c r="C456" t="s">
        <v>16084</v>
      </c>
      <c r="D456" t="s">
        <v>16906</v>
      </c>
      <c r="E456" t="s">
        <v>1089</v>
      </c>
      <c r="F456" s="2" t="s">
        <v>18546</v>
      </c>
      <c r="G456" t="s">
        <v>19268</v>
      </c>
      <c r="H456" t="s">
        <v>17594</v>
      </c>
      <c r="I456"/>
      <c r="K456">
        <v>136969</v>
      </c>
      <c r="L456" t="s">
        <v>19379</v>
      </c>
      <c r="M456">
        <v>2019</v>
      </c>
      <c r="N456" s="12">
        <v>0.86150761620000005</v>
      </c>
      <c r="O456" t="s">
        <v>19392</v>
      </c>
    </row>
    <row r="457" spans="1:15" hidden="1" x14ac:dyDescent="0.2">
      <c r="A457" s="13" t="str">
        <f t="shared" si="15"/>
        <v/>
      </c>
      <c r="B457" s="14">
        <f t="shared" si="16"/>
        <v>1</v>
      </c>
      <c r="C457" t="s">
        <v>16084</v>
      </c>
      <c r="D457" t="s">
        <v>16906</v>
      </c>
      <c r="E457" t="s">
        <v>1089</v>
      </c>
      <c r="F457" s="2" t="s">
        <v>18546</v>
      </c>
      <c r="G457" t="s">
        <v>19266</v>
      </c>
      <c r="H457" t="s">
        <v>17593</v>
      </c>
      <c r="I457"/>
      <c r="J457" t="s">
        <v>19304</v>
      </c>
      <c r="K457">
        <v>59000000</v>
      </c>
      <c r="L457" t="s">
        <v>19378</v>
      </c>
      <c r="M457">
        <v>2010</v>
      </c>
      <c r="N457" s="12">
        <v>62.244999999999997</v>
      </c>
      <c r="O457" t="s">
        <v>19364</v>
      </c>
    </row>
    <row r="458" spans="1:15" hidden="1" x14ac:dyDescent="0.2">
      <c r="A458" s="13" t="str">
        <f t="shared" si="15"/>
        <v/>
      </c>
      <c r="B458" s="14">
        <f t="shared" si="16"/>
        <v>1</v>
      </c>
      <c r="C458" t="s">
        <v>16084</v>
      </c>
      <c r="D458" t="s">
        <v>16906</v>
      </c>
      <c r="E458" t="s">
        <v>1089</v>
      </c>
      <c r="F458" s="2" t="s">
        <v>18546</v>
      </c>
      <c r="G458" t="s">
        <v>19266</v>
      </c>
      <c r="H458" t="s">
        <v>17594</v>
      </c>
      <c r="I458"/>
      <c r="J458" t="s">
        <v>19304</v>
      </c>
      <c r="K458">
        <v>1834000</v>
      </c>
      <c r="L458" t="s">
        <v>19378</v>
      </c>
      <c r="M458">
        <v>2010</v>
      </c>
      <c r="N458" s="12">
        <v>11.535493199999999</v>
      </c>
      <c r="O458" t="s">
        <v>19353</v>
      </c>
    </row>
    <row r="459" spans="1:15" hidden="1" x14ac:dyDescent="0.2">
      <c r="A459" s="15">
        <f t="shared" si="15"/>
        <v>177.24904006849314</v>
      </c>
      <c r="B459" s="14">
        <f t="shared" si="16"/>
        <v>2</v>
      </c>
      <c r="C459" t="s">
        <v>16085</v>
      </c>
      <c r="D459" t="s">
        <v>16907</v>
      </c>
      <c r="E459" t="s">
        <v>1089</v>
      </c>
      <c r="F459" s="2" t="s">
        <v>18547</v>
      </c>
      <c r="G459" s="8" t="s">
        <v>19268</v>
      </c>
      <c r="H459" s="8" t="s">
        <v>17593</v>
      </c>
      <c r="I459" s="7" t="s">
        <v>19415</v>
      </c>
      <c r="K459">
        <v>155270.15909999999</v>
      </c>
      <c r="L459" t="s">
        <v>19377</v>
      </c>
      <c r="M459">
        <v>2019</v>
      </c>
      <c r="N459" s="12">
        <v>155.2701591</v>
      </c>
      <c r="O459" t="s">
        <v>19365</v>
      </c>
    </row>
    <row r="460" spans="1:15" hidden="1" x14ac:dyDescent="0.2">
      <c r="A460" s="13" t="str">
        <f t="shared" si="15"/>
        <v/>
      </c>
      <c r="B460" s="14">
        <f t="shared" si="16"/>
        <v>2</v>
      </c>
      <c r="C460" t="s">
        <v>16085</v>
      </c>
      <c r="D460" t="s">
        <v>16907</v>
      </c>
      <c r="E460" t="s">
        <v>1089</v>
      </c>
      <c r="F460" s="2" t="s">
        <v>18547</v>
      </c>
      <c r="G460" t="s">
        <v>19268</v>
      </c>
      <c r="H460" t="s">
        <v>17594</v>
      </c>
      <c r="I460"/>
      <c r="K460">
        <v>46847</v>
      </c>
      <c r="L460" t="s">
        <v>19379</v>
      </c>
      <c r="M460">
        <v>2019</v>
      </c>
      <c r="N460" s="12">
        <v>0.2946582606</v>
      </c>
      <c r="O460" t="s">
        <v>19392</v>
      </c>
    </row>
    <row r="461" spans="1:15" hidden="1" x14ac:dyDescent="0.2">
      <c r="A461" s="13" t="str">
        <f t="shared" si="15"/>
        <v/>
      </c>
      <c r="B461" s="14">
        <f t="shared" si="16"/>
        <v>2</v>
      </c>
      <c r="C461" t="s">
        <v>16085</v>
      </c>
      <c r="D461" t="s">
        <v>16907</v>
      </c>
      <c r="E461" t="s">
        <v>1089</v>
      </c>
      <c r="F461" s="2" t="s">
        <v>18547</v>
      </c>
      <c r="G461" t="s">
        <v>19266</v>
      </c>
      <c r="H461" t="s">
        <v>17593</v>
      </c>
      <c r="I461"/>
      <c r="J461" t="s">
        <v>19304</v>
      </c>
      <c r="K461">
        <v>1587000000</v>
      </c>
      <c r="L461" t="s">
        <v>19378</v>
      </c>
      <c r="M461">
        <v>2010</v>
      </c>
      <c r="N461" s="12">
        <v>1674.2850000000001</v>
      </c>
      <c r="O461" t="s">
        <v>19364</v>
      </c>
    </row>
    <row r="462" spans="1:15" hidden="1" x14ac:dyDescent="0.2">
      <c r="A462" s="13" t="str">
        <f t="shared" si="15"/>
        <v/>
      </c>
      <c r="B462" s="14">
        <f t="shared" si="16"/>
        <v>2</v>
      </c>
      <c r="C462" t="s">
        <v>16085</v>
      </c>
      <c r="D462" t="s">
        <v>16907</v>
      </c>
      <c r="E462" t="s">
        <v>1089</v>
      </c>
      <c r="F462" s="2" t="s">
        <v>18547</v>
      </c>
      <c r="G462" t="s">
        <v>19266</v>
      </c>
      <c r="H462" t="s">
        <v>17594</v>
      </c>
      <c r="I462"/>
      <c r="J462" t="s">
        <v>19304</v>
      </c>
      <c r="K462">
        <v>336000</v>
      </c>
      <c r="L462" t="s">
        <v>19378</v>
      </c>
      <c r="M462">
        <v>2010</v>
      </c>
      <c r="N462" s="12">
        <v>2.1133728000000001</v>
      </c>
      <c r="O462" t="s">
        <v>19353</v>
      </c>
    </row>
    <row r="463" spans="1:15" hidden="1" x14ac:dyDescent="0.2">
      <c r="A463" s="15">
        <f t="shared" si="15"/>
        <v>122.85253767123288</v>
      </c>
      <c r="B463" s="14">
        <f t="shared" si="16"/>
        <v>2</v>
      </c>
      <c r="C463" t="s">
        <v>16085</v>
      </c>
      <c r="D463" t="s">
        <v>16907</v>
      </c>
      <c r="E463" t="s">
        <v>1089</v>
      </c>
      <c r="F463" s="2" t="s">
        <v>18547</v>
      </c>
      <c r="G463" s="8" t="s">
        <v>19268</v>
      </c>
      <c r="H463" s="8" t="s">
        <v>17593</v>
      </c>
      <c r="I463" s="7" t="s">
        <v>19415</v>
      </c>
      <c r="K463">
        <v>107618823</v>
      </c>
      <c r="L463" t="s">
        <v>19379</v>
      </c>
      <c r="M463">
        <v>2022</v>
      </c>
      <c r="N463" s="12">
        <v>107.61882300000001</v>
      </c>
      <c r="O463" t="s">
        <v>19365</v>
      </c>
    </row>
    <row r="464" spans="1:15" hidden="1" x14ac:dyDescent="0.2">
      <c r="A464" s="13" t="str">
        <f t="shared" si="15"/>
        <v/>
      </c>
      <c r="B464" s="14">
        <f t="shared" si="16"/>
        <v>2</v>
      </c>
      <c r="C464" t="s">
        <v>16085</v>
      </c>
      <c r="D464" t="s">
        <v>16907</v>
      </c>
      <c r="E464" t="s">
        <v>1089</v>
      </c>
      <c r="F464" s="2" t="s">
        <v>18547</v>
      </c>
      <c r="G464" t="s">
        <v>19268</v>
      </c>
      <c r="H464" t="s">
        <v>17594</v>
      </c>
      <c r="I464"/>
      <c r="K464">
        <v>25463</v>
      </c>
      <c r="L464" t="s">
        <v>19379</v>
      </c>
      <c r="M464">
        <v>2022</v>
      </c>
      <c r="N464" s="12">
        <v>0.16015717739999999</v>
      </c>
      <c r="O464" t="s">
        <v>19392</v>
      </c>
    </row>
    <row r="465" spans="1:15" hidden="1" x14ac:dyDescent="0.2">
      <c r="A465" s="13" t="str">
        <f t="shared" si="15"/>
        <v/>
      </c>
      <c r="B465" s="14">
        <f t="shared" si="16"/>
        <v>2</v>
      </c>
      <c r="C465" t="s">
        <v>16085</v>
      </c>
      <c r="D465" t="s">
        <v>16907</v>
      </c>
      <c r="E465" t="s">
        <v>1089</v>
      </c>
      <c r="F465" s="2" t="s">
        <v>18547</v>
      </c>
      <c r="G465" t="s">
        <v>19268</v>
      </c>
      <c r="H465" t="s">
        <v>19270</v>
      </c>
      <c r="I465"/>
      <c r="K465">
        <v>0</v>
      </c>
      <c r="L465" t="s">
        <v>19379</v>
      </c>
      <c r="M465">
        <v>2022</v>
      </c>
      <c r="N465" s="12">
        <v>0</v>
      </c>
      <c r="O465" t="s">
        <v>19392</v>
      </c>
    </row>
    <row r="466" spans="1:15" hidden="1" x14ac:dyDescent="0.2">
      <c r="A466" s="13" t="str">
        <f t="shared" si="15"/>
        <v/>
      </c>
      <c r="B466" s="14">
        <f t="shared" si="16"/>
        <v>2</v>
      </c>
      <c r="C466" t="s">
        <v>16086</v>
      </c>
      <c r="D466" t="s">
        <v>16908</v>
      </c>
      <c r="E466" t="s">
        <v>1089</v>
      </c>
      <c r="F466" s="2" t="s">
        <v>18548</v>
      </c>
      <c r="G466" t="s">
        <v>19268</v>
      </c>
      <c r="H466" t="s">
        <v>19270</v>
      </c>
      <c r="I466"/>
      <c r="K466">
        <v>1032</v>
      </c>
      <c r="L466" t="s">
        <v>19379</v>
      </c>
      <c r="M466">
        <v>2019</v>
      </c>
      <c r="N466" s="12">
        <v>1.6407516930000001E-4</v>
      </c>
      <c r="O466" t="s">
        <v>19392</v>
      </c>
    </row>
    <row r="467" spans="1:15" hidden="1" x14ac:dyDescent="0.2">
      <c r="A467" s="15">
        <f t="shared" si="15"/>
        <v>356.1191630136986</v>
      </c>
      <c r="B467" s="14">
        <f t="shared" si="16"/>
        <v>2</v>
      </c>
      <c r="C467" t="s">
        <v>16086</v>
      </c>
      <c r="D467" t="s">
        <v>16908</v>
      </c>
      <c r="E467" t="s">
        <v>1089</v>
      </c>
      <c r="F467" s="2" t="s">
        <v>18548</v>
      </c>
      <c r="G467" s="8" t="s">
        <v>19268</v>
      </c>
      <c r="H467" s="8" t="s">
        <v>17593</v>
      </c>
      <c r="I467" s="7" t="s">
        <v>19415</v>
      </c>
      <c r="K467">
        <v>311960.38679999998</v>
      </c>
      <c r="L467" t="s">
        <v>19377</v>
      </c>
      <c r="M467">
        <v>2019</v>
      </c>
      <c r="N467" s="12">
        <v>311.96038679999998</v>
      </c>
      <c r="O467" t="s">
        <v>19365</v>
      </c>
    </row>
    <row r="468" spans="1:15" hidden="1" x14ac:dyDescent="0.2">
      <c r="A468" s="13" t="str">
        <f t="shared" si="15"/>
        <v/>
      </c>
      <c r="B468" s="14">
        <f t="shared" si="16"/>
        <v>2</v>
      </c>
      <c r="C468" t="s">
        <v>16086</v>
      </c>
      <c r="D468" t="s">
        <v>16908</v>
      </c>
      <c r="E468" t="s">
        <v>1089</v>
      </c>
      <c r="F468" s="2" t="s">
        <v>18548</v>
      </c>
      <c r="G468" t="s">
        <v>19266</v>
      </c>
      <c r="H468" t="s">
        <v>17593</v>
      </c>
      <c r="I468"/>
      <c r="J468" t="s">
        <v>19305</v>
      </c>
      <c r="K468">
        <v>6.9</v>
      </c>
      <c r="L468" t="s">
        <v>19359</v>
      </c>
      <c r="M468">
        <v>2015</v>
      </c>
      <c r="N468" s="12">
        <v>6900</v>
      </c>
      <c r="O468" t="s">
        <v>19364</v>
      </c>
    </row>
    <row r="469" spans="1:15" hidden="1" x14ac:dyDescent="0.2">
      <c r="A469" s="15">
        <f t="shared" si="15"/>
        <v>322.90961073059356</v>
      </c>
      <c r="B469" s="14">
        <f t="shared" si="16"/>
        <v>2</v>
      </c>
      <c r="C469" t="s">
        <v>16086</v>
      </c>
      <c r="D469" t="s">
        <v>16908</v>
      </c>
      <c r="E469" t="s">
        <v>1089</v>
      </c>
      <c r="F469" s="2" t="s">
        <v>18548</v>
      </c>
      <c r="G469" s="8" t="s">
        <v>19268</v>
      </c>
      <c r="H469" s="8" t="s">
        <v>17593</v>
      </c>
      <c r="I469" s="7" t="s">
        <v>19415</v>
      </c>
      <c r="K469">
        <v>282868819</v>
      </c>
      <c r="L469" t="s">
        <v>19379</v>
      </c>
      <c r="M469">
        <v>2022</v>
      </c>
      <c r="N469" s="12">
        <v>282.86881899999997</v>
      </c>
      <c r="O469" t="s">
        <v>19365</v>
      </c>
    </row>
    <row r="470" spans="1:15" hidden="1" x14ac:dyDescent="0.2">
      <c r="A470" s="13" t="str">
        <f t="shared" si="15"/>
        <v/>
      </c>
      <c r="B470" s="14">
        <f t="shared" si="16"/>
        <v>2</v>
      </c>
      <c r="C470" t="s">
        <v>16086</v>
      </c>
      <c r="D470" t="s">
        <v>16908</v>
      </c>
      <c r="E470" t="s">
        <v>1089</v>
      </c>
      <c r="F470" s="2" t="s">
        <v>18548</v>
      </c>
      <c r="G470" t="s">
        <v>19268</v>
      </c>
      <c r="H470" t="s">
        <v>19270</v>
      </c>
      <c r="I470"/>
      <c r="K470">
        <v>675.6</v>
      </c>
      <c r="L470" t="s">
        <v>19379</v>
      </c>
      <c r="M470">
        <v>2022</v>
      </c>
      <c r="N470" s="12">
        <v>1.074120004E-4</v>
      </c>
      <c r="O470" t="s">
        <v>19392</v>
      </c>
    </row>
    <row r="471" spans="1:15" hidden="1" x14ac:dyDescent="0.2">
      <c r="A471" s="13" t="str">
        <f t="shared" si="15"/>
        <v/>
      </c>
      <c r="B471" s="14">
        <f t="shared" si="16"/>
        <v>2</v>
      </c>
      <c r="C471" t="s">
        <v>16087</v>
      </c>
      <c r="D471" t="s">
        <v>16909</v>
      </c>
      <c r="E471" t="s">
        <v>1089</v>
      </c>
      <c r="F471" s="2" t="s">
        <v>18549</v>
      </c>
      <c r="G471" t="s">
        <v>19268</v>
      </c>
      <c r="H471" t="s">
        <v>19270</v>
      </c>
      <c r="I471"/>
      <c r="K471">
        <v>146</v>
      </c>
      <c r="L471" t="s">
        <v>19379</v>
      </c>
      <c r="M471">
        <v>2019</v>
      </c>
      <c r="N471" s="12">
        <v>2.321218481E-5</v>
      </c>
      <c r="O471" t="s">
        <v>19392</v>
      </c>
    </row>
    <row r="472" spans="1:15" hidden="1" x14ac:dyDescent="0.2">
      <c r="A472" s="15">
        <f t="shared" si="15"/>
        <v>72.466408082191776</v>
      </c>
      <c r="B472" s="14">
        <f t="shared" si="16"/>
        <v>2</v>
      </c>
      <c r="C472" t="s">
        <v>16087</v>
      </c>
      <c r="D472" t="s">
        <v>16909</v>
      </c>
      <c r="E472" t="s">
        <v>1089</v>
      </c>
      <c r="F472" s="2" t="s">
        <v>18549</v>
      </c>
      <c r="G472" s="8" t="s">
        <v>19268</v>
      </c>
      <c r="H472" s="8" t="s">
        <v>17593</v>
      </c>
      <c r="I472" s="7" t="s">
        <v>19415</v>
      </c>
      <c r="K472">
        <v>63480.573479999999</v>
      </c>
      <c r="L472" t="s">
        <v>19377</v>
      </c>
      <c r="M472">
        <v>2019</v>
      </c>
      <c r="N472" s="12">
        <v>63.480573479999997</v>
      </c>
      <c r="O472" t="s">
        <v>19365</v>
      </c>
    </row>
    <row r="473" spans="1:15" hidden="1" x14ac:dyDescent="0.2">
      <c r="A473" s="13" t="str">
        <f t="shared" si="15"/>
        <v/>
      </c>
      <c r="B473" s="14">
        <f t="shared" si="16"/>
        <v>2</v>
      </c>
      <c r="C473" t="s">
        <v>16087</v>
      </c>
      <c r="D473" t="s">
        <v>16909</v>
      </c>
      <c r="E473" t="s">
        <v>1089</v>
      </c>
      <c r="F473" s="2" t="s">
        <v>18549</v>
      </c>
      <c r="G473" t="s">
        <v>19266</v>
      </c>
      <c r="H473" t="s">
        <v>17593</v>
      </c>
      <c r="I473"/>
      <c r="J473" t="s">
        <v>19304</v>
      </c>
      <c r="K473">
        <v>1350000000</v>
      </c>
      <c r="L473" t="s">
        <v>19378</v>
      </c>
      <c r="M473">
        <v>2010</v>
      </c>
      <c r="N473" s="12">
        <v>1424.25</v>
      </c>
      <c r="O473" t="s">
        <v>19364</v>
      </c>
    </row>
    <row r="474" spans="1:15" hidden="1" x14ac:dyDescent="0.2">
      <c r="A474" s="15">
        <f t="shared" si="15"/>
        <v>57.186042237442926</v>
      </c>
      <c r="B474" s="14">
        <f t="shared" si="16"/>
        <v>2</v>
      </c>
      <c r="C474" t="s">
        <v>16087</v>
      </c>
      <c r="D474" t="s">
        <v>16909</v>
      </c>
      <c r="E474" t="s">
        <v>1089</v>
      </c>
      <c r="F474" s="2" t="s">
        <v>18549</v>
      </c>
      <c r="G474" s="8" t="s">
        <v>19268</v>
      </c>
      <c r="H474" s="8" t="s">
        <v>17593</v>
      </c>
      <c r="I474" s="7" t="s">
        <v>19415</v>
      </c>
      <c r="K474">
        <v>50094973</v>
      </c>
      <c r="L474" t="s">
        <v>19379</v>
      </c>
      <c r="M474">
        <v>2022</v>
      </c>
      <c r="N474" s="12">
        <v>50.094973000000003</v>
      </c>
      <c r="O474" t="s">
        <v>19365</v>
      </c>
    </row>
    <row r="475" spans="1:15" hidden="1" x14ac:dyDescent="0.2">
      <c r="A475" s="13" t="str">
        <f t="shared" si="15"/>
        <v/>
      </c>
      <c r="B475" s="14">
        <f t="shared" si="16"/>
        <v>2</v>
      </c>
      <c r="C475" t="s">
        <v>16087</v>
      </c>
      <c r="D475" t="s">
        <v>16909</v>
      </c>
      <c r="E475" t="s">
        <v>1089</v>
      </c>
      <c r="F475" s="2" t="s">
        <v>18549</v>
      </c>
      <c r="G475" t="s">
        <v>19268</v>
      </c>
      <c r="H475" t="s">
        <v>19270</v>
      </c>
      <c r="I475"/>
      <c r="K475">
        <v>107.8</v>
      </c>
      <c r="L475" t="s">
        <v>19379</v>
      </c>
      <c r="M475">
        <v>2022</v>
      </c>
      <c r="N475" s="12">
        <v>1.7138859740000001E-5</v>
      </c>
      <c r="O475" t="s">
        <v>19392</v>
      </c>
    </row>
    <row r="476" spans="1:15" hidden="1" x14ac:dyDescent="0.2">
      <c r="A476" s="13" t="str">
        <f t="shared" si="15"/>
        <v/>
      </c>
      <c r="B476" s="14">
        <f t="shared" si="16"/>
        <v>2</v>
      </c>
      <c r="C476" t="s">
        <v>16088</v>
      </c>
      <c r="D476" t="s">
        <v>16910</v>
      </c>
      <c r="E476" t="s">
        <v>1089</v>
      </c>
      <c r="F476" s="2" t="s">
        <v>18550</v>
      </c>
      <c r="G476" t="s">
        <v>19268</v>
      </c>
      <c r="H476" t="s">
        <v>19270</v>
      </c>
      <c r="I476"/>
      <c r="K476">
        <v>113</v>
      </c>
      <c r="L476" t="s">
        <v>19379</v>
      </c>
      <c r="M476">
        <v>2019</v>
      </c>
      <c r="N476" s="12">
        <v>1.7965595090000001E-5</v>
      </c>
      <c r="O476" t="s">
        <v>19392</v>
      </c>
    </row>
    <row r="477" spans="1:15" hidden="1" x14ac:dyDescent="0.2">
      <c r="A477" s="15">
        <f t="shared" si="15"/>
        <v>80.489432853881269</v>
      </c>
      <c r="B477" s="14">
        <f t="shared" si="16"/>
        <v>2</v>
      </c>
      <c r="C477" t="s">
        <v>16088</v>
      </c>
      <c r="D477" t="s">
        <v>16910</v>
      </c>
      <c r="E477" t="s">
        <v>1089</v>
      </c>
      <c r="F477" s="2" t="s">
        <v>18550</v>
      </c>
      <c r="G477" s="8" t="s">
        <v>19268</v>
      </c>
      <c r="H477" s="8" t="s">
        <v>17593</v>
      </c>
      <c r="I477" s="7" t="s">
        <v>19415</v>
      </c>
      <c r="K477">
        <v>70508.743180000005</v>
      </c>
      <c r="L477" t="s">
        <v>19377</v>
      </c>
      <c r="M477">
        <v>2019</v>
      </c>
      <c r="N477" s="12">
        <v>70.508743179999996</v>
      </c>
      <c r="O477" t="s">
        <v>19365</v>
      </c>
    </row>
    <row r="478" spans="1:15" hidden="1" x14ac:dyDescent="0.2">
      <c r="A478" s="13" t="str">
        <f t="shared" ref="A478:A541" si="17">IF(I478="YES",N478/0.876,"")</f>
        <v/>
      </c>
      <c r="B478" s="14">
        <f t="shared" si="16"/>
        <v>2</v>
      </c>
      <c r="C478" t="s">
        <v>16088</v>
      </c>
      <c r="D478" t="s">
        <v>16910</v>
      </c>
      <c r="E478" t="s">
        <v>1089</v>
      </c>
      <c r="F478" s="2" t="s">
        <v>18550</v>
      </c>
      <c r="G478" t="s">
        <v>19266</v>
      </c>
      <c r="H478" t="s">
        <v>17593</v>
      </c>
      <c r="I478"/>
      <c r="J478" t="s">
        <v>19304</v>
      </c>
      <c r="K478">
        <v>1333000000</v>
      </c>
      <c r="L478" t="s">
        <v>19378</v>
      </c>
      <c r="M478">
        <v>2010</v>
      </c>
      <c r="N478" s="12">
        <v>1406.3150000000001</v>
      </c>
      <c r="O478" t="s">
        <v>19364</v>
      </c>
    </row>
    <row r="479" spans="1:15" hidden="1" x14ac:dyDescent="0.2">
      <c r="A479" s="15">
        <f t="shared" si="17"/>
        <v>53.375901826484018</v>
      </c>
      <c r="B479" s="14">
        <f t="shared" si="16"/>
        <v>2</v>
      </c>
      <c r="C479" t="s">
        <v>16088</v>
      </c>
      <c r="D479" t="s">
        <v>16910</v>
      </c>
      <c r="E479" t="s">
        <v>1089</v>
      </c>
      <c r="F479" s="2" t="s">
        <v>18550</v>
      </c>
      <c r="G479" s="8" t="s">
        <v>19268</v>
      </c>
      <c r="H479" s="8" t="s">
        <v>17593</v>
      </c>
      <c r="I479" s="7" t="s">
        <v>19415</v>
      </c>
      <c r="K479">
        <v>46757290</v>
      </c>
      <c r="L479" t="s">
        <v>19379</v>
      </c>
      <c r="M479">
        <v>2022</v>
      </c>
      <c r="N479" s="12">
        <v>46.757289999999998</v>
      </c>
      <c r="O479" t="s">
        <v>19365</v>
      </c>
    </row>
    <row r="480" spans="1:15" hidden="1" x14ac:dyDescent="0.2">
      <c r="A480" s="13" t="str">
        <f t="shared" si="17"/>
        <v/>
      </c>
      <c r="B480" s="14">
        <f t="shared" si="16"/>
        <v>2</v>
      </c>
      <c r="C480" t="s">
        <v>16088</v>
      </c>
      <c r="D480" t="s">
        <v>16910</v>
      </c>
      <c r="E480" t="s">
        <v>1089</v>
      </c>
      <c r="F480" s="2" t="s">
        <v>18550</v>
      </c>
      <c r="G480" t="s">
        <v>19268</v>
      </c>
      <c r="H480" t="s">
        <v>19270</v>
      </c>
      <c r="I480"/>
      <c r="K480">
        <v>92.5</v>
      </c>
      <c r="L480" t="s">
        <v>19379</v>
      </c>
      <c r="M480">
        <v>2022</v>
      </c>
      <c r="N480" s="12">
        <v>1.4706349959999999E-5</v>
      </c>
      <c r="O480" t="s">
        <v>19392</v>
      </c>
    </row>
    <row r="481" spans="1:15" hidden="1" x14ac:dyDescent="0.2">
      <c r="A481" s="13" t="str">
        <f t="shared" si="17"/>
        <v/>
      </c>
      <c r="B481" s="14">
        <f t="shared" si="16"/>
        <v>2</v>
      </c>
      <c r="C481" t="s">
        <v>16089</v>
      </c>
      <c r="D481" t="s">
        <v>16911</v>
      </c>
      <c r="E481" t="s">
        <v>1089</v>
      </c>
      <c r="F481" s="2" t="s">
        <v>18551</v>
      </c>
      <c r="G481" t="s">
        <v>19265</v>
      </c>
      <c r="H481" t="s">
        <v>17593</v>
      </c>
      <c r="I481"/>
      <c r="K481">
        <v>464</v>
      </c>
      <c r="L481" t="s">
        <v>19380</v>
      </c>
      <c r="M481">
        <v>2014</v>
      </c>
      <c r="N481" s="12">
        <v>489.52</v>
      </c>
      <c r="O481" t="s">
        <v>19364</v>
      </c>
    </row>
    <row r="482" spans="1:15" hidden="1" x14ac:dyDescent="0.2">
      <c r="A482" s="13" t="str">
        <f t="shared" si="17"/>
        <v/>
      </c>
      <c r="B482" s="14">
        <f t="shared" si="16"/>
        <v>2</v>
      </c>
      <c r="C482" t="s">
        <v>16089</v>
      </c>
      <c r="D482" t="s">
        <v>16911</v>
      </c>
      <c r="E482" t="s">
        <v>1089</v>
      </c>
      <c r="F482" s="2" t="s">
        <v>18551</v>
      </c>
      <c r="G482" t="s">
        <v>19268</v>
      </c>
      <c r="H482" t="s">
        <v>19270</v>
      </c>
      <c r="I482"/>
      <c r="K482">
        <v>134</v>
      </c>
      <c r="L482" t="s">
        <v>19379</v>
      </c>
      <c r="M482">
        <v>2019</v>
      </c>
      <c r="N482" s="12">
        <v>2.1304334000000002E-5</v>
      </c>
      <c r="O482" t="s">
        <v>19392</v>
      </c>
    </row>
    <row r="483" spans="1:15" hidden="1" x14ac:dyDescent="0.2">
      <c r="A483" s="15">
        <f t="shared" si="17"/>
        <v>97.846498481735168</v>
      </c>
      <c r="B483" s="14">
        <f t="shared" si="16"/>
        <v>2</v>
      </c>
      <c r="C483" t="s">
        <v>16089</v>
      </c>
      <c r="D483" t="s">
        <v>16911</v>
      </c>
      <c r="E483" t="s">
        <v>1089</v>
      </c>
      <c r="F483" s="2" t="s">
        <v>18551</v>
      </c>
      <c r="G483" s="8" t="s">
        <v>19268</v>
      </c>
      <c r="H483" s="8" t="s">
        <v>17593</v>
      </c>
      <c r="I483" s="7" t="s">
        <v>19415</v>
      </c>
      <c r="K483">
        <v>85713.532670000001</v>
      </c>
      <c r="L483" t="s">
        <v>19377</v>
      </c>
      <c r="M483">
        <v>2019</v>
      </c>
      <c r="N483" s="12">
        <v>85.713532670000006</v>
      </c>
      <c r="O483" t="s">
        <v>19365</v>
      </c>
    </row>
    <row r="484" spans="1:15" hidden="1" x14ac:dyDescent="0.2">
      <c r="A484" s="13" t="str">
        <f t="shared" si="17"/>
        <v/>
      </c>
      <c r="B484" s="14">
        <f t="shared" si="16"/>
        <v>2</v>
      </c>
      <c r="C484" t="s">
        <v>16089</v>
      </c>
      <c r="D484" t="s">
        <v>16911</v>
      </c>
      <c r="E484" t="s">
        <v>1089</v>
      </c>
      <c r="F484" s="2" t="s">
        <v>18551</v>
      </c>
      <c r="G484" t="s">
        <v>19266</v>
      </c>
      <c r="H484" t="s">
        <v>17593</v>
      </c>
      <c r="I484"/>
      <c r="J484" t="s">
        <v>19308</v>
      </c>
      <c r="K484">
        <v>2.2999999999999998</v>
      </c>
      <c r="L484" t="s">
        <v>19359</v>
      </c>
      <c r="M484">
        <v>2011</v>
      </c>
      <c r="N484" s="12">
        <v>2300</v>
      </c>
      <c r="O484" t="s">
        <v>19364</v>
      </c>
    </row>
    <row r="485" spans="1:15" hidden="1" x14ac:dyDescent="0.2">
      <c r="A485" s="15">
        <f t="shared" si="17"/>
        <v>81.072213470319639</v>
      </c>
      <c r="B485" s="14">
        <f t="shared" si="16"/>
        <v>2</v>
      </c>
      <c r="C485" t="s">
        <v>16089</v>
      </c>
      <c r="D485" t="s">
        <v>16911</v>
      </c>
      <c r="E485" t="s">
        <v>1089</v>
      </c>
      <c r="F485" s="2" t="s">
        <v>18551</v>
      </c>
      <c r="G485" s="8" t="s">
        <v>19268</v>
      </c>
      <c r="H485" s="8" t="s">
        <v>17593</v>
      </c>
      <c r="I485" s="7" t="s">
        <v>19415</v>
      </c>
      <c r="K485">
        <v>71019259</v>
      </c>
      <c r="L485" t="s">
        <v>19379</v>
      </c>
      <c r="M485">
        <v>2022</v>
      </c>
      <c r="N485" s="12">
        <v>71.019259000000005</v>
      </c>
      <c r="O485" t="s">
        <v>19365</v>
      </c>
    </row>
    <row r="486" spans="1:15" hidden="1" x14ac:dyDescent="0.2">
      <c r="A486" s="13" t="str">
        <f t="shared" si="17"/>
        <v/>
      </c>
      <c r="B486" s="14">
        <f t="shared" si="16"/>
        <v>2</v>
      </c>
      <c r="C486" t="s">
        <v>16089</v>
      </c>
      <c r="D486" t="s">
        <v>16911</v>
      </c>
      <c r="E486" t="s">
        <v>1089</v>
      </c>
      <c r="F486" s="2" t="s">
        <v>18551</v>
      </c>
      <c r="G486" t="s">
        <v>19268</v>
      </c>
      <c r="H486" t="s">
        <v>19270</v>
      </c>
      <c r="I486"/>
      <c r="K486">
        <v>182.4</v>
      </c>
      <c r="L486" t="s">
        <v>19379</v>
      </c>
      <c r="M486">
        <v>2022</v>
      </c>
      <c r="N486" s="12">
        <v>2.8999332249999999E-5</v>
      </c>
      <c r="O486" t="s">
        <v>19392</v>
      </c>
    </row>
    <row r="487" spans="1:15" hidden="1" x14ac:dyDescent="0.2">
      <c r="A487" s="13" t="str">
        <f t="shared" si="17"/>
        <v/>
      </c>
      <c r="B487" s="14">
        <f t="shared" si="16"/>
        <v>2</v>
      </c>
      <c r="C487" t="s">
        <v>16090</v>
      </c>
      <c r="D487" t="s">
        <v>16912</v>
      </c>
      <c r="E487" t="s">
        <v>1089</v>
      </c>
      <c r="F487" s="2" t="s">
        <v>18552</v>
      </c>
      <c r="G487" t="s">
        <v>19268</v>
      </c>
      <c r="H487" t="s">
        <v>19270</v>
      </c>
      <c r="I487"/>
      <c r="K487">
        <v>58</v>
      </c>
      <c r="L487" t="s">
        <v>19379</v>
      </c>
      <c r="M487">
        <v>2019</v>
      </c>
      <c r="N487" s="12">
        <v>9.2212788960000007E-6</v>
      </c>
      <c r="O487" t="s">
        <v>19392</v>
      </c>
    </row>
    <row r="488" spans="1:15" hidden="1" x14ac:dyDescent="0.2">
      <c r="A488" s="15">
        <f t="shared" si="17"/>
        <v>57.335492488584478</v>
      </c>
      <c r="B488" s="14">
        <f t="shared" si="16"/>
        <v>2</v>
      </c>
      <c r="C488" t="s">
        <v>16090</v>
      </c>
      <c r="D488" t="s">
        <v>16912</v>
      </c>
      <c r="E488" t="s">
        <v>1089</v>
      </c>
      <c r="F488" s="2" t="s">
        <v>18552</v>
      </c>
      <c r="G488" s="8" t="s">
        <v>19268</v>
      </c>
      <c r="H488" s="8" t="s">
        <v>17593</v>
      </c>
      <c r="I488" s="7" t="s">
        <v>19415</v>
      </c>
      <c r="K488">
        <v>50225.89142</v>
      </c>
      <c r="L488" t="s">
        <v>19377</v>
      </c>
      <c r="M488">
        <v>2019</v>
      </c>
      <c r="N488" s="12">
        <v>50.225891420000004</v>
      </c>
      <c r="O488" t="s">
        <v>19365</v>
      </c>
    </row>
    <row r="489" spans="1:15" hidden="1" x14ac:dyDescent="0.2">
      <c r="A489" s="13" t="str">
        <f t="shared" si="17"/>
        <v/>
      </c>
      <c r="B489" s="14">
        <f t="shared" si="16"/>
        <v>2</v>
      </c>
      <c r="C489" t="s">
        <v>16090</v>
      </c>
      <c r="D489" t="s">
        <v>16912</v>
      </c>
      <c r="E489" t="s">
        <v>1089</v>
      </c>
      <c r="F489" s="2" t="s">
        <v>18552</v>
      </c>
      <c r="G489" t="s">
        <v>19266</v>
      </c>
      <c r="H489" t="s">
        <v>17593</v>
      </c>
      <c r="I489"/>
      <c r="J489" t="s">
        <v>19304</v>
      </c>
      <c r="K489">
        <v>172000000</v>
      </c>
      <c r="L489" t="s">
        <v>19378</v>
      </c>
      <c r="M489">
        <v>2010</v>
      </c>
      <c r="N489" s="12">
        <v>181.46</v>
      </c>
      <c r="O489" t="s">
        <v>19364</v>
      </c>
    </row>
    <row r="490" spans="1:15" hidden="1" x14ac:dyDescent="0.2">
      <c r="A490" s="15">
        <f t="shared" si="17"/>
        <v>28.768976027397262</v>
      </c>
      <c r="B490" s="14">
        <f t="shared" si="16"/>
        <v>2</v>
      </c>
      <c r="C490" t="s">
        <v>16090</v>
      </c>
      <c r="D490" t="s">
        <v>16912</v>
      </c>
      <c r="E490" t="s">
        <v>1089</v>
      </c>
      <c r="F490" s="2" t="s">
        <v>18552</v>
      </c>
      <c r="G490" s="8" t="s">
        <v>19268</v>
      </c>
      <c r="H490" s="8" t="s">
        <v>17593</v>
      </c>
      <c r="I490" s="7" t="s">
        <v>19415</v>
      </c>
      <c r="K490">
        <v>25201623</v>
      </c>
      <c r="L490" t="s">
        <v>19379</v>
      </c>
      <c r="M490">
        <v>2022</v>
      </c>
      <c r="N490" s="12">
        <v>25.201623000000001</v>
      </c>
      <c r="O490" t="s">
        <v>19365</v>
      </c>
    </row>
    <row r="491" spans="1:15" hidden="1" x14ac:dyDescent="0.2">
      <c r="A491" s="13" t="str">
        <f t="shared" si="17"/>
        <v/>
      </c>
      <c r="B491" s="14">
        <f t="shared" si="16"/>
        <v>2</v>
      </c>
      <c r="C491" t="s">
        <v>16090</v>
      </c>
      <c r="D491" t="s">
        <v>16912</v>
      </c>
      <c r="E491" t="s">
        <v>1089</v>
      </c>
      <c r="F491" s="2" t="s">
        <v>18552</v>
      </c>
      <c r="G491" t="s">
        <v>19268</v>
      </c>
      <c r="H491" t="s">
        <v>19270</v>
      </c>
      <c r="I491"/>
      <c r="K491">
        <v>34.4</v>
      </c>
      <c r="L491" t="s">
        <v>19379</v>
      </c>
      <c r="M491">
        <v>2022</v>
      </c>
      <c r="N491" s="12">
        <v>5.4691723110000001E-6</v>
      </c>
      <c r="O491" t="s">
        <v>19392</v>
      </c>
    </row>
    <row r="492" spans="1:15" hidden="1" x14ac:dyDescent="0.2">
      <c r="A492" s="13" t="str">
        <f t="shared" si="17"/>
        <v/>
      </c>
      <c r="B492" s="14">
        <f t="shared" si="16"/>
        <v>2</v>
      </c>
      <c r="C492" t="s">
        <v>16091</v>
      </c>
      <c r="D492" t="s">
        <v>16913</v>
      </c>
      <c r="E492" t="s">
        <v>1089</v>
      </c>
      <c r="F492" s="2" t="s">
        <v>18553</v>
      </c>
      <c r="G492" t="s">
        <v>19268</v>
      </c>
      <c r="H492" t="s">
        <v>19270</v>
      </c>
      <c r="I492"/>
      <c r="K492">
        <v>74</v>
      </c>
      <c r="L492" t="s">
        <v>19379</v>
      </c>
      <c r="M492">
        <v>2019</v>
      </c>
      <c r="N492" s="12">
        <v>1.1765079969999999E-5</v>
      </c>
      <c r="O492" t="s">
        <v>19392</v>
      </c>
    </row>
    <row r="493" spans="1:15" hidden="1" x14ac:dyDescent="0.2">
      <c r="A493" s="15">
        <f t="shared" si="17"/>
        <v>48.414944589041099</v>
      </c>
      <c r="B493" s="14">
        <f t="shared" si="16"/>
        <v>2</v>
      </c>
      <c r="C493" t="s">
        <v>16091</v>
      </c>
      <c r="D493" t="s">
        <v>16913</v>
      </c>
      <c r="E493" t="s">
        <v>1089</v>
      </c>
      <c r="F493" s="2" t="s">
        <v>18553</v>
      </c>
      <c r="G493" s="8" t="s">
        <v>19268</v>
      </c>
      <c r="H493" s="8" t="s">
        <v>17593</v>
      </c>
      <c r="I493" s="7" t="s">
        <v>19415</v>
      </c>
      <c r="K493">
        <v>42411.491459999997</v>
      </c>
      <c r="L493" t="s">
        <v>19377</v>
      </c>
      <c r="M493">
        <v>2019</v>
      </c>
      <c r="N493" s="12">
        <v>42.411491460000001</v>
      </c>
      <c r="O493" t="s">
        <v>19365</v>
      </c>
    </row>
    <row r="494" spans="1:15" hidden="1" x14ac:dyDescent="0.2">
      <c r="A494" s="13" t="str">
        <f t="shared" si="17"/>
        <v/>
      </c>
      <c r="B494" s="14">
        <f t="shared" si="16"/>
        <v>2</v>
      </c>
      <c r="C494" t="s">
        <v>16091</v>
      </c>
      <c r="D494" t="s">
        <v>16913</v>
      </c>
      <c r="E494" t="s">
        <v>1089</v>
      </c>
      <c r="F494" s="2" t="s">
        <v>18553</v>
      </c>
      <c r="G494" t="s">
        <v>19266</v>
      </c>
      <c r="H494" t="s">
        <v>17593</v>
      </c>
      <c r="I494"/>
      <c r="J494" t="s">
        <v>19304</v>
      </c>
      <c r="K494">
        <v>153000000</v>
      </c>
      <c r="L494" t="s">
        <v>19378</v>
      </c>
      <c r="M494">
        <v>2010</v>
      </c>
      <c r="N494" s="12">
        <v>161.41499999999999</v>
      </c>
      <c r="O494" t="s">
        <v>19364</v>
      </c>
    </row>
    <row r="495" spans="1:15" hidden="1" x14ac:dyDescent="0.2">
      <c r="A495" s="15">
        <f t="shared" si="17"/>
        <v>25.742315068493149</v>
      </c>
      <c r="B495" s="14">
        <f t="shared" si="16"/>
        <v>2</v>
      </c>
      <c r="C495" t="s">
        <v>16091</v>
      </c>
      <c r="D495" t="s">
        <v>16913</v>
      </c>
      <c r="E495" t="s">
        <v>1089</v>
      </c>
      <c r="F495" s="2" t="s">
        <v>18553</v>
      </c>
      <c r="G495" s="8" t="s">
        <v>19268</v>
      </c>
      <c r="H495" s="8" t="s">
        <v>17593</v>
      </c>
      <c r="I495" s="7" t="s">
        <v>19415</v>
      </c>
      <c r="K495">
        <v>22550268</v>
      </c>
      <c r="L495" t="s">
        <v>19379</v>
      </c>
      <c r="M495">
        <v>2022</v>
      </c>
      <c r="N495" s="12">
        <v>22.550267999999999</v>
      </c>
      <c r="O495" t="s">
        <v>19365</v>
      </c>
    </row>
    <row r="496" spans="1:15" hidden="1" x14ac:dyDescent="0.2">
      <c r="A496" s="13" t="str">
        <f t="shared" si="17"/>
        <v/>
      </c>
      <c r="B496" s="14">
        <f t="shared" si="16"/>
        <v>2</v>
      </c>
      <c r="C496" t="s">
        <v>16091</v>
      </c>
      <c r="D496" t="s">
        <v>16913</v>
      </c>
      <c r="E496" t="s">
        <v>1089</v>
      </c>
      <c r="F496" s="2" t="s">
        <v>18553</v>
      </c>
      <c r="G496" t="s">
        <v>19268</v>
      </c>
      <c r="H496" t="s">
        <v>19270</v>
      </c>
      <c r="I496"/>
      <c r="K496">
        <v>37.4</v>
      </c>
      <c r="L496" t="s">
        <v>19379</v>
      </c>
      <c r="M496">
        <v>2022</v>
      </c>
      <c r="N496" s="12">
        <v>5.9461350120000001E-6</v>
      </c>
      <c r="O496" t="s">
        <v>19392</v>
      </c>
    </row>
    <row r="497" spans="1:15" hidden="1" x14ac:dyDescent="0.2">
      <c r="A497" s="13" t="str">
        <f t="shared" si="17"/>
        <v/>
      </c>
      <c r="B497" s="14">
        <f t="shared" si="16"/>
        <v>2</v>
      </c>
      <c r="C497" t="s">
        <v>16092</v>
      </c>
      <c r="D497" t="s">
        <v>16914</v>
      </c>
      <c r="E497" t="s">
        <v>1089</v>
      </c>
      <c r="F497" s="2" t="s">
        <v>18554</v>
      </c>
      <c r="G497" t="s">
        <v>19265</v>
      </c>
      <c r="H497" t="s">
        <v>17593</v>
      </c>
      <c r="I497"/>
      <c r="K497">
        <v>7301</v>
      </c>
      <c r="L497" t="s">
        <v>19380</v>
      </c>
      <c r="M497">
        <v>2016</v>
      </c>
      <c r="N497" s="12">
        <v>7702.5550000000003</v>
      </c>
      <c r="O497" t="s">
        <v>19364</v>
      </c>
    </row>
    <row r="498" spans="1:15" hidden="1" x14ac:dyDescent="0.2">
      <c r="A498" s="13" t="str">
        <f t="shared" si="17"/>
        <v/>
      </c>
      <c r="B498" s="14">
        <f t="shared" si="16"/>
        <v>2</v>
      </c>
      <c r="C498" t="s">
        <v>16092</v>
      </c>
      <c r="D498" t="s">
        <v>16914</v>
      </c>
      <c r="E498" t="s">
        <v>1089</v>
      </c>
      <c r="F498" s="2" t="s">
        <v>18554</v>
      </c>
      <c r="G498" t="s">
        <v>19265</v>
      </c>
      <c r="H498" t="s">
        <v>17593</v>
      </c>
      <c r="I498"/>
      <c r="K498">
        <v>7447</v>
      </c>
      <c r="L498" t="s">
        <v>19380</v>
      </c>
      <c r="M498">
        <v>2020</v>
      </c>
      <c r="N498" s="12">
        <v>7856.585</v>
      </c>
      <c r="O498" t="s">
        <v>19364</v>
      </c>
    </row>
    <row r="499" spans="1:15" hidden="1" x14ac:dyDescent="0.2">
      <c r="A499" s="13" t="str">
        <f t="shared" si="17"/>
        <v/>
      </c>
      <c r="B499" s="14">
        <f t="shared" si="16"/>
        <v>2</v>
      </c>
      <c r="C499" t="s">
        <v>16092</v>
      </c>
      <c r="D499" t="s">
        <v>16914</v>
      </c>
      <c r="E499" t="s">
        <v>1089</v>
      </c>
      <c r="F499" s="2" t="s">
        <v>18554</v>
      </c>
      <c r="G499" t="s">
        <v>19268</v>
      </c>
      <c r="H499" t="s">
        <v>19270</v>
      </c>
      <c r="I499"/>
      <c r="K499">
        <v>3467</v>
      </c>
      <c r="L499" t="s">
        <v>19379</v>
      </c>
      <c r="M499">
        <v>2019</v>
      </c>
      <c r="N499" s="12">
        <v>5.5120989540000001E-4</v>
      </c>
      <c r="O499" t="s">
        <v>19392</v>
      </c>
    </row>
    <row r="500" spans="1:15" hidden="1" x14ac:dyDescent="0.2">
      <c r="A500" s="15">
        <f t="shared" si="17"/>
        <v>44.210034132420091</v>
      </c>
      <c r="B500" s="14">
        <f t="shared" si="16"/>
        <v>2</v>
      </c>
      <c r="C500" t="s">
        <v>16092</v>
      </c>
      <c r="D500" t="s">
        <v>16914</v>
      </c>
      <c r="E500" t="s">
        <v>1089</v>
      </c>
      <c r="F500" s="2" t="s">
        <v>18554</v>
      </c>
      <c r="G500" s="8" t="s">
        <v>19268</v>
      </c>
      <c r="H500" s="8" t="s">
        <v>17593</v>
      </c>
      <c r="I500" s="7" t="s">
        <v>19415</v>
      </c>
      <c r="K500">
        <v>38727.9899</v>
      </c>
      <c r="L500" t="s">
        <v>19377</v>
      </c>
      <c r="M500">
        <v>2019</v>
      </c>
      <c r="N500" s="12">
        <v>38.727989899999997</v>
      </c>
      <c r="O500" t="s">
        <v>19365</v>
      </c>
    </row>
    <row r="501" spans="1:15" hidden="1" x14ac:dyDescent="0.2">
      <c r="A501" s="13" t="str">
        <f t="shared" si="17"/>
        <v/>
      </c>
      <c r="B501" s="14">
        <f t="shared" si="16"/>
        <v>2</v>
      </c>
      <c r="C501" t="s">
        <v>16092</v>
      </c>
      <c r="D501" t="s">
        <v>16914</v>
      </c>
      <c r="E501" t="s">
        <v>1089</v>
      </c>
      <c r="F501" s="2" t="s">
        <v>18554</v>
      </c>
      <c r="G501" t="s">
        <v>19266</v>
      </c>
      <c r="H501" t="s">
        <v>17593</v>
      </c>
      <c r="I501"/>
      <c r="J501" t="s">
        <v>19306</v>
      </c>
      <c r="K501">
        <v>7920</v>
      </c>
      <c r="L501" t="s">
        <v>19380</v>
      </c>
      <c r="M501">
        <v>2017</v>
      </c>
      <c r="N501" s="12">
        <v>8355.6</v>
      </c>
      <c r="O501" t="s">
        <v>19364</v>
      </c>
    </row>
    <row r="502" spans="1:15" hidden="1" x14ac:dyDescent="0.2">
      <c r="A502" s="15">
        <f t="shared" si="17"/>
        <v>50.818543378995429</v>
      </c>
      <c r="B502" s="14">
        <f t="shared" si="16"/>
        <v>2</v>
      </c>
      <c r="C502" t="s">
        <v>16092</v>
      </c>
      <c r="D502" t="s">
        <v>16914</v>
      </c>
      <c r="E502" t="s">
        <v>1089</v>
      </c>
      <c r="F502" s="2" t="s">
        <v>18554</v>
      </c>
      <c r="G502" s="8" t="s">
        <v>19268</v>
      </c>
      <c r="H502" s="8" t="s">
        <v>17593</v>
      </c>
      <c r="I502" s="7" t="s">
        <v>19415</v>
      </c>
      <c r="K502">
        <v>44517044</v>
      </c>
      <c r="L502" t="s">
        <v>19379</v>
      </c>
      <c r="M502">
        <v>2022</v>
      </c>
      <c r="N502" s="12">
        <v>44.517043999999999</v>
      </c>
      <c r="O502" t="s">
        <v>19365</v>
      </c>
    </row>
    <row r="503" spans="1:15" hidden="1" x14ac:dyDescent="0.2">
      <c r="A503" s="13" t="str">
        <f t="shared" si="17"/>
        <v/>
      </c>
      <c r="B503" s="14">
        <f t="shared" si="16"/>
        <v>2</v>
      </c>
      <c r="C503" t="s">
        <v>16092</v>
      </c>
      <c r="D503" t="s">
        <v>16914</v>
      </c>
      <c r="E503" t="s">
        <v>1089</v>
      </c>
      <c r="F503" s="2" t="s">
        <v>18554</v>
      </c>
      <c r="G503" t="s">
        <v>19268</v>
      </c>
      <c r="H503" t="s">
        <v>19270</v>
      </c>
      <c r="I503"/>
      <c r="K503">
        <v>3587.9</v>
      </c>
      <c r="L503" t="s">
        <v>19379</v>
      </c>
      <c r="M503">
        <v>2022</v>
      </c>
      <c r="N503" s="12">
        <v>5.7043149229999996E-4</v>
      </c>
      <c r="O503" t="s">
        <v>19392</v>
      </c>
    </row>
    <row r="504" spans="1:15" hidden="1" x14ac:dyDescent="0.2">
      <c r="A504" s="13" t="str">
        <f t="shared" si="17"/>
        <v/>
      </c>
      <c r="B504" s="14">
        <f t="shared" si="16"/>
        <v>2</v>
      </c>
      <c r="C504" t="s">
        <v>16093</v>
      </c>
      <c r="D504" t="s">
        <v>16915</v>
      </c>
      <c r="E504" t="s">
        <v>1089</v>
      </c>
      <c r="F504" s="2" t="s">
        <v>18555</v>
      </c>
      <c r="G504" t="s">
        <v>19265</v>
      </c>
      <c r="H504" t="s">
        <v>17593</v>
      </c>
      <c r="I504"/>
      <c r="K504">
        <v>302</v>
      </c>
      <c r="L504" t="s">
        <v>19380</v>
      </c>
      <c r="M504">
        <v>2020</v>
      </c>
      <c r="N504" s="12">
        <v>318.61</v>
      </c>
      <c r="O504" t="s">
        <v>19364</v>
      </c>
    </row>
    <row r="505" spans="1:15" hidden="1" x14ac:dyDescent="0.2">
      <c r="A505" s="13" t="str">
        <f t="shared" si="17"/>
        <v/>
      </c>
      <c r="B505" s="14">
        <f t="shared" si="16"/>
        <v>2</v>
      </c>
      <c r="C505" t="s">
        <v>16093</v>
      </c>
      <c r="D505" t="s">
        <v>16915</v>
      </c>
      <c r="E505" t="s">
        <v>1089</v>
      </c>
      <c r="F505" s="2" t="s">
        <v>18555</v>
      </c>
      <c r="G505" t="s">
        <v>19268</v>
      </c>
      <c r="H505" t="s">
        <v>19270</v>
      </c>
      <c r="I505"/>
      <c r="K505">
        <v>312</v>
      </c>
      <c r="L505" t="s">
        <v>19379</v>
      </c>
      <c r="M505">
        <v>2019</v>
      </c>
      <c r="N505" s="12">
        <v>4.960412096E-5</v>
      </c>
      <c r="O505" t="s">
        <v>19392</v>
      </c>
    </row>
    <row r="506" spans="1:15" hidden="1" x14ac:dyDescent="0.2">
      <c r="A506" s="15">
        <f t="shared" si="17"/>
        <v>16.088648356164384</v>
      </c>
      <c r="B506" s="14">
        <f t="shared" si="16"/>
        <v>2</v>
      </c>
      <c r="C506" t="s">
        <v>16093</v>
      </c>
      <c r="D506" t="s">
        <v>16915</v>
      </c>
      <c r="E506" t="s">
        <v>1089</v>
      </c>
      <c r="F506" s="2" t="s">
        <v>18555</v>
      </c>
      <c r="G506" s="8" t="s">
        <v>19268</v>
      </c>
      <c r="H506" s="8" t="s">
        <v>17593</v>
      </c>
      <c r="I506" s="7" t="s">
        <v>19415</v>
      </c>
      <c r="K506">
        <v>14093.65596</v>
      </c>
      <c r="L506" t="s">
        <v>19377</v>
      </c>
      <c r="M506">
        <v>2019</v>
      </c>
      <c r="N506" s="12">
        <v>14.09365596</v>
      </c>
      <c r="O506" t="s">
        <v>19365</v>
      </c>
    </row>
    <row r="507" spans="1:15" hidden="1" x14ac:dyDescent="0.2">
      <c r="A507" s="13" t="str">
        <f t="shared" si="17"/>
        <v/>
      </c>
      <c r="B507" s="14">
        <f t="shared" si="16"/>
        <v>2</v>
      </c>
      <c r="C507" t="s">
        <v>16093</v>
      </c>
      <c r="D507" t="s">
        <v>16915</v>
      </c>
      <c r="E507" t="s">
        <v>1089</v>
      </c>
      <c r="F507" s="2" t="s">
        <v>18555</v>
      </c>
      <c r="G507" t="s">
        <v>19266</v>
      </c>
      <c r="H507" t="s">
        <v>17593</v>
      </c>
      <c r="I507"/>
      <c r="J507" t="s">
        <v>19304</v>
      </c>
      <c r="K507">
        <v>7936000000</v>
      </c>
      <c r="L507" t="s">
        <v>19378</v>
      </c>
      <c r="M507">
        <v>2010</v>
      </c>
      <c r="N507" s="12">
        <v>8372.48</v>
      </c>
      <c r="O507" t="s">
        <v>19364</v>
      </c>
    </row>
    <row r="508" spans="1:15" hidden="1" x14ac:dyDescent="0.2">
      <c r="A508" s="15">
        <f t="shared" si="17"/>
        <v>14.878985159817352</v>
      </c>
      <c r="B508" s="14">
        <f t="shared" si="16"/>
        <v>2</v>
      </c>
      <c r="C508" t="s">
        <v>16093</v>
      </c>
      <c r="D508" t="s">
        <v>16915</v>
      </c>
      <c r="E508" t="s">
        <v>1089</v>
      </c>
      <c r="F508" s="2" t="s">
        <v>18555</v>
      </c>
      <c r="G508" s="8" t="s">
        <v>19268</v>
      </c>
      <c r="H508" s="8" t="s">
        <v>17593</v>
      </c>
      <c r="I508" s="7" t="s">
        <v>19415</v>
      </c>
      <c r="K508">
        <v>13033991</v>
      </c>
      <c r="L508" t="s">
        <v>19379</v>
      </c>
      <c r="M508">
        <v>2022</v>
      </c>
      <c r="N508" s="12">
        <v>13.033991</v>
      </c>
      <c r="O508" t="s">
        <v>19365</v>
      </c>
    </row>
    <row r="509" spans="1:15" hidden="1" x14ac:dyDescent="0.2">
      <c r="A509" s="13" t="str">
        <f t="shared" si="17"/>
        <v/>
      </c>
      <c r="B509" s="14">
        <f t="shared" si="16"/>
        <v>2</v>
      </c>
      <c r="C509" t="s">
        <v>16093</v>
      </c>
      <c r="D509" t="s">
        <v>16915</v>
      </c>
      <c r="E509" t="s">
        <v>1089</v>
      </c>
      <c r="F509" s="2" t="s">
        <v>18555</v>
      </c>
      <c r="G509" t="s">
        <v>19268</v>
      </c>
      <c r="H509" t="s">
        <v>19270</v>
      </c>
      <c r="I509"/>
      <c r="K509">
        <v>123.6</v>
      </c>
      <c r="L509" t="s">
        <v>19379</v>
      </c>
      <c r="M509">
        <v>2022</v>
      </c>
      <c r="N509" s="12">
        <v>1.9650863299999999E-5</v>
      </c>
      <c r="O509" t="s">
        <v>19392</v>
      </c>
    </row>
    <row r="510" spans="1:15" hidden="1" x14ac:dyDescent="0.2">
      <c r="A510" s="13" t="str">
        <f t="shared" si="17"/>
        <v/>
      </c>
      <c r="B510" s="14">
        <f t="shared" si="16"/>
        <v>2</v>
      </c>
      <c r="C510" t="s">
        <v>16094</v>
      </c>
      <c r="D510" t="s">
        <v>3955</v>
      </c>
      <c r="E510" t="s">
        <v>1089</v>
      </c>
      <c r="F510" s="2" t="s">
        <v>18556</v>
      </c>
      <c r="G510" t="s">
        <v>19265</v>
      </c>
      <c r="H510" t="s">
        <v>17593</v>
      </c>
      <c r="I510"/>
      <c r="K510">
        <v>2070</v>
      </c>
      <c r="L510" t="s">
        <v>19359</v>
      </c>
      <c r="M510">
        <v>2017</v>
      </c>
      <c r="N510" s="12">
        <v>2070000</v>
      </c>
      <c r="O510" t="s">
        <v>19364</v>
      </c>
    </row>
    <row r="511" spans="1:15" hidden="1" x14ac:dyDescent="0.2">
      <c r="A511" s="13" t="str">
        <f t="shared" si="17"/>
        <v/>
      </c>
      <c r="B511" s="14">
        <f t="shared" si="16"/>
        <v>2</v>
      </c>
      <c r="C511" t="s">
        <v>16094</v>
      </c>
      <c r="D511" t="s">
        <v>3955</v>
      </c>
      <c r="E511" t="s">
        <v>1089</v>
      </c>
      <c r="F511" s="2" t="s">
        <v>18556</v>
      </c>
      <c r="G511" t="s">
        <v>19265</v>
      </c>
      <c r="H511" t="s">
        <v>17593</v>
      </c>
      <c r="I511"/>
      <c r="K511">
        <v>2237.34</v>
      </c>
      <c r="L511" t="s">
        <v>19381</v>
      </c>
      <c r="M511">
        <v>2021</v>
      </c>
      <c r="N511" s="12">
        <v>2360393.7000000002</v>
      </c>
      <c r="O511" t="s">
        <v>19364</v>
      </c>
    </row>
    <row r="512" spans="1:15" hidden="1" x14ac:dyDescent="0.2">
      <c r="A512" s="13" t="str">
        <f t="shared" si="17"/>
        <v/>
      </c>
      <c r="B512" s="14">
        <f t="shared" si="16"/>
        <v>2</v>
      </c>
      <c r="C512" t="s">
        <v>16094</v>
      </c>
      <c r="D512" t="s">
        <v>3955</v>
      </c>
      <c r="E512" t="s">
        <v>1089</v>
      </c>
      <c r="F512" s="2" t="s">
        <v>18556</v>
      </c>
      <c r="G512" t="s">
        <v>19268</v>
      </c>
      <c r="H512" t="s">
        <v>19270</v>
      </c>
      <c r="I512"/>
      <c r="K512">
        <v>16155</v>
      </c>
      <c r="L512" t="s">
        <v>19379</v>
      </c>
      <c r="M512">
        <v>2019</v>
      </c>
      <c r="N512" s="12">
        <v>2.5684441479999999E-3</v>
      </c>
      <c r="O512" t="s">
        <v>19392</v>
      </c>
    </row>
    <row r="513" spans="1:15" hidden="1" x14ac:dyDescent="0.2">
      <c r="A513" s="15">
        <f t="shared" si="17"/>
        <v>18740.863881278539</v>
      </c>
      <c r="B513" s="14">
        <f t="shared" si="16"/>
        <v>2</v>
      </c>
      <c r="C513" t="s">
        <v>16094</v>
      </c>
      <c r="D513" t="s">
        <v>3955</v>
      </c>
      <c r="E513" t="s">
        <v>1089</v>
      </c>
      <c r="F513" s="2" t="s">
        <v>18556</v>
      </c>
      <c r="G513" s="8" t="s">
        <v>19268</v>
      </c>
      <c r="H513" s="8" t="s">
        <v>17593</v>
      </c>
      <c r="I513" s="7" t="s">
        <v>19415</v>
      </c>
      <c r="K513">
        <v>16416996.76</v>
      </c>
      <c r="L513" t="s">
        <v>19377</v>
      </c>
      <c r="M513">
        <v>2019</v>
      </c>
      <c r="N513" s="12">
        <v>16416.996760000002</v>
      </c>
      <c r="O513" t="s">
        <v>19365</v>
      </c>
    </row>
    <row r="514" spans="1:15" hidden="1" x14ac:dyDescent="0.2">
      <c r="A514" s="13" t="str">
        <f t="shared" si="17"/>
        <v/>
      </c>
      <c r="B514" s="14">
        <f t="shared" si="16"/>
        <v>2</v>
      </c>
      <c r="C514" t="s">
        <v>16094</v>
      </c>
      <c r="D514" t="s">
        <v>3955</v>
      </c>
      <c r="E514" t="s">
        <v>1089</v>
      </c>
      <c r="F514" s="2" t="s">
        <v>18556</v>
      </c>
      <c r="G514" t="s">
        <v>19266</v>
      </c>
      <c r="H514" t="s">
        <v>17593</v>
      </c>
      <c r="I514"/>
      <c r="J514" t="s">
        <v>19286</v>
      </c>
      <c r="K514">
        <v>17.5</v>
      </c>
      <c r="L514" t="s">
        <v>19381</v>
      </c>
      <c r="M514">
        <v>2020</v>
      </c>
      <c r="N514" s="12">
        <v>18462.5</v>
      </c>
      <c r="O514" t="s">
        <v>19364</v>
      </c>
    </row>
    <row r="515" spans="1:15" hidden="1" x14ac:dyDescent="0.2">
      <c r="A515" s="13" t="str">
        <f t="shared" si="17"/>
        <v/>
      </c>
      <c r="B515" s="14">
        <f t="shared" si="16"/>
        <v>2</v>
      </c>
      <c r="C515" t="s">
        <v>16094</v>
      </c>
      <c r="D515" t="s">
        <v>3955</v>
      </c>
      <c r="E515" t="s">
        <v>1089</v>
      </c>
      <c r="F515" s="2" t="s">
        <v>18556</v>
      </c>
      <c r="G515" t="s">
        <v>19266</v>
      </c>
      <c r="H515" t="s">
        <v>17593</v>
      </c>
      <c r="I515"/>
      <c r="J515" t="s">
        <v>19309</v>
      </c>
      <c r="K515">
        <v>2800</v>
      </c>
      <c r="L515" t="s">
        <v>19355</v>
      </c>
      <c r="M515">
        <v>2021</v>
      </c>
      <c r="N515" s="12">
        <v>79286.422200000001</v>
      </c>
      <c r="O515" t="s">
        <v>19364</v>
      </c>
    </row>
    <row r="516" spans="1:15" hidden="1" x14ac:dyDescent="0.2">
      <c r="A516" s="15">
        <f t="shared" si="17"/>
        <v>5490.1631278538807</v>
      </c>
      <c r="B516" s="14">
        <f t="shared" si="16"/>
        <v>2</v>
      </c>
      <c r="C516" t="s">
        <v>16094</v>
      </c>
      <c r="D516" t="s">
        <v>3955</v>
      </c>
      <c r="E516" t="s">
        <v>1089</v>
      </c>
      <c r="F516" s="2" t="s">
        <v>18556</v>
      </c>
      <c r="G516" s="8" t="s">
        <v>19268</v>
      </c>
      <c r="H516" s="8" t="s">
        <v>17593</v>
      </c>
      <c r="I516" s="7" t="s">
        <v>19415</v>
      </c>
      <c r="K516">
        <v>4809382900</v>
      </c>
      <c r="L516" t="s">
        <v>19379</v>
      </c>
      <c r="M516">
        <v>2022</v>
      </c>
      <c r="N516" s="12">
        <v>4809.3828999999996</v>
      </c>
      <c r="O516" t="s">
        <v>19365</v>
      </c>
    </row>
    <row r="517" spans="1:15" hidden="1" x14ac:dyDescent="0.2">
      <c r="A517" s="13" t="str">
        <f t="shared" si="17"/>
        <v/>
      </c>
      <c r="B517" s="14">
        <f t="shared" si="16"/>
        <v>2</v>
      </c>
      <c r="C517" t="s">
        <v>16094</v>
      </c>
      <c r="D517" t="s">
        <v>3955</v>
      </c>
      <c r="E517" t="s">
        <v>1089</v>
      </c>
      <c r="F517" s="2" t="s">
        <v>18556</v>
      </c>
      <c r="G517" t="s">
        <v>19266</v>
      </c>
      <c r="H517" t="s">
        <v>17593</v>
      </c>
      <c r="I517"/>
      <c r="J517" t="s">
        <v>19266</v>
      </c>
      <c r="K517">
        <v>1.7</v>
      </c>
      <c r="L517" t="s">
        <v>19359</v>
      </c>
      <c r="M517">
        <v>2023</v>
      </c>
      <c r="N517" s="12">
        <v>1700</v>
      </c>
      <c r="O517" t="s">
        <v>19364</v>
      </c>
    </row>
    <row r="518" spans="1:15" hidden="1" x14ac:dyDescent="0.2">
      <c r="A518" s="13" t="str">
        <f t="shared" si="17"/>
        <v/>
      </c>
      <c r="B518" s="14">
        <f t="shared" si="16"/>
        <v>2</v>
      </c>
      <c r="C518" t="s">
        <v>16094</v>
      </c>
      <c r="D518" t="s">
        <v>3955</v>
      </c>
      <c r="E518" t="s">
        <v>1089</v>
      </c>
      <c r="F518" s="2" t="s">
        <v>18556</v>
      </c>
      <c r="G518" t="s">
        <v>19268</v>
      </c>
      <c r="H518" t="s">
        <v>19270</v>
      </c>
      <c r="I518"/>
      <c r="K518">
        <v>4928.7</v>
      </c>
      <c r="L518" t="s">
        <v>19379</v>
      </c>
      <c r="M518">
        <v>2022</v>
      </c>
      <c r="N518" s="12">
        <v>7.8360202229999995E-4</v>
      </c>
      <c r="O518" t="s">
        <v>19392</v>
      </c>
    </row>
    <row r="519" spans="1:15" hidden="1" x14ac:dyDescent="0.2">
      <c r="A519" s="13" t="str">
        <f t="shared" si="17"/>
        <v/>
      </c>
      <c r="B519" s="14">
        <f t="shared" ref="B519:B582" si="18">COUNTIFS(C:C,C519,I:I,"YES")</f>
        <v>2</v>
      </c>
      <c r="C519" t="s">
        <v>16095</v>
      </c>
      <c r="D519" t="s">
        <v>16916</v>
      </c>
      <c r="E519" t="s">
        <v>1089</v>
      </c>
      <c r="F519" s="2" t="s">
        <v>18557</v>
      </c>
      <c r="G519" t="s">
        <v>19265</v>
      </c>
      <c r="H519" t="s">
        <v>17593</v>
      </c>
      <c r="I519"/>
      <c r="K519">
        <v>5772</v>
      </c>
      <c r="L519" t="s">
        <v>19380</v>
      </c>
      <c r="M519">
        <v>2020</v>
      </c>
      <c r="N519" s="12">
        <v>6089.46</v>
      </c>
      <c r="O519" t="s">
        <v>19364</v>
      </c>
    </row>
    <row r="520" spans="1:15" hidden="1" x14ac:dyDescent="0.2">
      <c r="A520" s="13" t="str">
        <f t="shared" si="17"/>
        <v/>
      </c>
      <c r="B520" s="14">
        <f t="shared" si="18"/>
        <v>2</v>
      </c>
      <c r="C520" t="s">
        <v>16095</v>
      </c>
      <c r="D520" t="s">
        <v>16916</v>
      </c>
      <c r="E520" t="s">
        <v>1089</v>
      </c>
      <c r="F520" s="2" t="s">
        <v>18557</v>
      </c>
      <c r="G520" t="s">
        <v>19268</v>
      </c>
      <c r="H520" t="s">
        <v>19270</v>
      </c>
      <c r="I520"/>
      <c r="K520">
        <v>795</v>
      </c>
      <c r="L520" t="s">
        <v>19379</v>
      </c>
      <c r="M520">
        <v>2019</v>
      </c>
      <c r="N520" s="12">
        <v>1.263951159E-4</v>
      </c>
      <c r="O520" t="s">
        <v>19392</v>
      </c>
    </row>
    <row r="521" spans="1:15" hidden="1" x14ac:dyDescent="0.2">
      <c r="A521" s="15">
        <f t="shared" si="17"/>
        <v>46.755747545662096</v>
      </c>
      <c r="B521" s="14">
        <f t="shared" si="18"/>
        <v>2</v>
      </c>
      <c r="C521" t="s">
        <v>16095</v>
      </c>
      <c r="D521" t="s">
        <v>16916</v>
      </c>
      <c r="E521" t="s">
        <v>1089</v>
      </c>
      <c r="F521" s="2" t="s">
        <v>18557</v>
      </c>
      <c r="G521" s="8" t="s">
        <v>19268</v>
      </c>
      <c r="H521" s="8" t="s">
        <v>17593</v>
      </c>
      <c r="I521" s="7" t="s">
        <v>19415</v>
      </c>
      <c r="K521">
        <v>40958.034849999996</v>
      </c>
      <c r="L521" t="s">
        <v>19377</v>
      </c>
      <c r="M521">
        <v>2019</v>
      </c>
      <c r="N521" s="12">
        <v>40.958034849999997</v>
      </c>
      <c r="O521" t="s">
        <v>19365</v>
      </c>
    </row>
    <row r="522" spans="1:15" hidden="1" x14ac:dyDescent="0.2">
      <c r="A522" s="13" t="str">
        <f t="shared" si="17"/>
        <v/>
      </c>
      <c r="B522" s="14">
        <f t="shared" si="18"/>
        <v>2</v>
      </c>
      <c r="C522" t="s">
        <v>16095</v>
      </c>
      <c r="D522" t="s">
        <v>16916</v>
      </c>
      <c r="E522" t="s">
        <v>1089</v>
      </c>
      <c r="F522" s="2" t="s">
        <v>18557</v>
      </c>
      <c r="G522" t="s">
        <v>19266</v>
      </c>
      <c r="H522" t="s">
        <v>17593</v>
      </c>
      <c r="I522"/>
      <c r="J522" t="s">
        <v>19304</v>
      </c>
      <c r="K522">
        <v>675000000</v>
      </c>
      <c r="L522" t="s">
        <v>19378</v>
      </c>
      <c r="M522">
        <v>2010</v>
      </c>
      <c r="N522" s="12">
        <v>712.125</v>
      </c>
      <c r="O522" t="s">
        <v>19364</v>
      </c>
    </row>
    <row r="523" spans="1:15" hidden="1" x14ac:dyDescent="0.2">
      <c r="A523" s="15">
        <f t="shared" si="17"/>
        <v>48.761289954337897</v>
      </c>
      <c r="B523" s="14">
        <f t="shared" si="18"/>
        <v>2</v>
      </c>
      <c r="C523" t="s">
        <v>16095</v>
      </c>
      <c r="D523" t="s">
        <v>16916</v>
      </c>
      <c r="E523" t="s">
        <v>1089</v>
      </c>
      <c r="F523" s="2" t="s">
        <v>18557</v>
      </c>
      <c r="G523" s="8" t="s">
        <v>19268</v>
      </c>
      <c r="H523" s="8" t="s">
        <v>17593</v>
      </c>
      <c r="I523" s="7" t="s">
        <v>19415</v>
      </c>
      <c r="K523">
        <v>42714890</v>
      </c>
      <c r="L523" t="s">
        <v>19379</v>
      </c>
      <c r="M523">
        <v>2022</v>
      </c>
      <c r="N523" s="12">
        <v>42.714889999999997</v>
      </c>
      <c r="O523" t="s">
        <v>19365</v>
      </c>
    </row>
    <row r="524" spans="1:15" hidden="1" x14ac:dyDescent="0.2">
      <c r="A524" s="13" t="str">
        <f t="shared" si="17"/>
        <v/>
      </c>
      <c r="B524" s="14">
        <f t="shared" si="18"/>
        <v>2</v>
      </c>
      <c r="C524" t="s">
        <v>16095</v>
      </c>
      <c r="D524" t="s">
        <v>16916</v>
      </c>
      <c r="E524" t="s">
        <v>1089</v>
      </c>
      <c r="F524" s="2" t="s">
        <v>18557</v>
      </c>
      <c r="G524" t="s">
        <v>19268</v>
      </c>
      <c r="H524" t="s">
        <v>19270</v>
      </c>
      <c r="I524"/>
      <c r="K524">
        <v>744.9</v>
      </c>
      <c r="L524" t="s">
        <v>19379</v>
      </c>
      <c r="M524">
        <v>2022</v>
      </c>
      <c r="N524" s="12">
        <v>1.184298388E-4</v>
      </c>
      <c r="O524" t="s">
        <v>19392</v>
      </c>
    </row>
    <row r="525" spans="1:15" hidden="1" x14ac:dyDescent="0.2">
      <c r="A525" s="13" t="str">
        <f t="shared" si="17"/>
        <v/>
      </c>
      <c r="B525" s="14">
        <f t="shared" si="18"/>
        <v>2</v>
      </c>
      <c r="C525" t="s">
        <v>16096</v>
      </c>
      <c r="D525" t="s">
        <v>16917</v>
      </c>
      <c r="E525" t="s">
        <v>1089</v>
      </c>
      <c r="F525" s="2" t="s">
        <v>18558</v>
      </c>
      <c r="G525" t="s">
        <v>19265</v>
      </c>
      <c r="H525" t="s">
        <v>17593</v>
      </c>
      <c r="I525"/>
      <c r="K525">
        <v>9268</v>
      </c>
      <c r="L525" t="s">
        <v>19380</v>
      </c>
      <c r="M525">
        <v>2020</v>
      </c>
      <c r="N525" s="12">
        <v>9777.74</v>
      </c>
      <c r="O525" t="s">
        <v>19364</v>
      </c>
    </row>
    <row r="526" spans="1:15" hidden="1" x14ac:dyDescent="0.2">
      <c r="A526" s="13" t="str">
        <f t="shared" si="17"/>
        <v/>
      </c>
      <c r="B526" s="14">
        <f t="shared" si="18"/>
        <v>2</v>
      </c>
      <c r="C526" t="s">
        <v>16096</v>
      </c>
      <c r="D526" t="s">
        <v>16917</v>
      </c>
      <c r="E526" t="s">
        <v>1089</v>
      </c>
      <c r="F526" s="2" t="s">
        <v>18558</v>
      </c>
      <c r="G526" t="s">
        <v>19268</v>
      </c>
      <c r="H526" t="s">
        <v>19270</v>
      </c>
      <c r="I526"/>
      <c r="K526">
        <v>406</v>
      </c>
      <c r="L526" t="s">
        <v>19379</v>
      </c>
      <c r="M526">
        <v>2019</v>
      </c>
      <c r="N526" s="12">
        <v>6.4548952270000002E-5</v>
      </c>
      <c r="O526" t="s">
        <v>19392</v>
      </c>
    </row>
    <row r="527" spans="1:15" hidden="1" x14ac:dyDescent="0.2">
      <c r="A527" s="15">
        <f t="shared" si="17"/>
        <v>60.861946883561643</v>
      </c>
      <c r="B527" s="14">
        <f t="shared" si="18"/>
        <v>2</v>
      </c>
      <c r="C527" t="s">
        <v>16096</v>
      </c>
      <c r="D527" t="s">
        <v>16917</v>
      </c>
      <c r="E527" t="s">
        <v>1089</v>
      </c>
      <c r="F527" s="2" t="s">
        <v>18558</v>
      </c>
      <c r="G527" s="8" t="s">
        <v>19268</v>
      </c>
      <c r="H527" s="8" t="s">
        <v>17593</v>
      </c>
      <c r="I527" s="7" t="s">
        <v>19415</v>
      </c>
      <c r="K527">
        <v>53315.065470000001</v>
      </c>
      <c r="L527" t="s">
        <v>19377</v>
      </c>
      <c r="M527">
        <v>2019</v>
      </c>
      <c r="N527" s="12">
        <v>53.31506547</v>
      </c>
      <c r="O527" t="s">
        <v>19365</v>
      </c>
    </row>
    <row r="528" spans="1:15" hidden="1" x14ac:dyDescent="0.2">
      <c r="A528" s="13" t="str">
        <f t="shared" si="17"/>
        <v/>
      </c>
      <c r="B528" s="14">
        <f t="shared" si="18"/>
        <v>2</v>
      </c>
      <c r="C528" t="s">
        <v>16096</v>
      </c>
      <c r="D528" t="s">
        <v>16917</v>
      </c>
      <c r="E528" t="s">
        <v>1089</v>
      </c>
      <c r="F528" s="2" t="s">
        <v>18558</v>
      </c>
      <c r="G528" t="s">
        <v>19266</v>
      </c>
      <c r="H528" t="s">
        <v>17593</v>
      </c>
      <c r="I528"/>
      <c r="J528" t="s">
        <v>19304</v>
      </c>
      <c r="K528">
        <v>995000000</v>
      </c>
      <c r="L528" t="s">
        <v>19378</v>
      </c>
      <c r="M528">
        <v>2010</v>
      </c>
      <c r="N528" s="12">
        <v>1049.7249999999999</v>
      </c>
      <c r="O528" t="s">
        <v>19364</v>
      </c>
    </row>
    <row r="529" spans="1:15" hidden="1" x14ac:dyDescent="0.2">
      <c r="A529" s="15">
        <f t="shared" si="17"/>
        <v>55.090574200913245</v>
      </c>
      <c r="B529" s="14">
        <f t="shared" si="18"/>
        <v>2</v>
      </c>
      <c r="C529" t="s">
        <v>16096</v>
      </c>
      <c r="D529" t="s">
        <v>16917</v>
      </c>
      <c r="E529" t="s">
        <v>1089</v>
      </c>
      <c r="F529" s="2" t="s">
        <v>18558</v>
      </c>
      <c r="G529" s="8" t="s">
        <v>19268</v>
      </c>
      <c r="H529" s="8" t="s">
        <v>17593</v>
      </c>
      <c r="I529" s="7" t="s">
        <v>19415</v>
      </c>
      <c r="K529">
        <v>48259343</v>
      </c>
      <c r="L529" t="s">
        <v>19379</v>
      </c>
      <c r="M529">
        <v>2022</v>
      </c>
      <c r="N529" s="12">
        <v>48.259343000000001</v>
      </c>
      <c r="O529" t="s">
        <v>19365</v>
      </c>
    </row>
    <row r="530" spans="1:15" hidden="1" x14ac:dyDescent="0.2">
      <c r="A530" s="13" t="str">
        <f t="shared" si="17"/>
        <v/>
      </c>
      <c r="B530" s="14">
        <f t="shared" si="18"/>
        <v>2</v>
      </c>
      <c r="C530" t="s">
        <v>16096</v>
      </c>
      <c r="D530" t="s">
        <v>16917</v>
      </c>
      <c r="E530" t="s">
        <v>1089</v>
      </c>
      <c r="F530" s="2" t="s">
        <v>18558</v>
      </c>
      <c r="G530" t="s">
        <v>19268</v>
      </c>
      <c r="H530" t="s">
        <v>19270</v>
      </c>
      <c r="I530"/>
      <c r="K530">
        <v>360.6</v>
      </c>
      <c r="L530" t="s">
        <v>19379</v>
      </c>
      <c r="M530">
        <v>2022</v>
      </c>
      <c r="N530" s="12">
        <v>5.7330916720000002E-5</v>
      </c>
      <c r="O530" t="s">
        <v>19392</v>
      </c>
    </row>
    <row r="531" spans="1:15" hidden="1" x14ac:dyDescent="0.2">
      <c r="A531" s="15">
        <f t="shared" si="17"/>
        <v>2.8428405776255707</v>
      </c>
      <c r="B531" s="14">
        <f t="shared" si="18"/>
        <v>2</v>
      </c>
      <c r="C531" t="s">
        <v>16097</v>
      </c>
      <c r="D531" t="s">
        <v>16918</v>
      </c>
      <c r="E531" t="s">
        <v>1089</v>
      </c>
      <c r="F531" s="2" t="s">
        <v>18559</v>
      </c>
      <c r="G531" s="8" t="s">
        <v>19268</v>
      </c>
      <c r="H531" s="8" t="s">
        <v>17593</v>
      </c>
      <c r="I531" s="7" t="s">
        <v>19415</v>
      </c>
      <c r="K531">
        <v>2490.3283459999998</v>
      </c>
      <c r="L531" t="s">
        <v>19377</v>
      </c>
      <c r="M531">
        <v>2019</v>
      </c>
      <c r="N531" s="12">
        <v>2.4903283460000001</v>
      </c>
      <c r="O531" t="s">
        <v>19365</v>
      </c>
    </row>
    <row r="532" spans="1:15" hidden="1" x14ac:dyDescent="0.2">
      <c r="A532" s="13" t="str">
        <f t="shared" si="17"/>
        <v/>
      </c>
      <c r="B532" s="14">
        <f t="shared" si="18"/>
        <v>2</v>
      </c>
      <c r="C532" t="s">
        <v>16097</v>
      </c>
      <c r="D532" t="s">
        <v>16918</v>
      </c>
      <c r="E532" t="s">
        <v>1089</v>
      </c>
      <c r="F532" s="2" t="s">
        <v>18559</v>
      </c>
      <c r="G532" t="s">
        <v>19268</v>
      </c>
      <c r="H532" t="s">
        <v>17594</v>
      </c>
      <c r="I532"/>
      <c r="K532">
        <v>46654</v>
      </c>
      <c r="L532" t="s">
        <v>19379</v>
      </c>
      <c r="M532">
        <v>2019</v>
      </c>
      <c r="N532" s="12">
        <v>0.29344432920000002</v>
      </c>
      <c r="O532" t="s">
        <v>19392</v>
      </c>
    </row>
    <row r="533" spans="1:15" hidden="1" x14ac:dyDescent="0.2">
      <c r="A533" s="13" t="str">
        <f t="shared" si="17"/>
        <v/>
      </c>
      <c r="B533" s="14">
        <f t="shared" si="18"/>
        <v>2</v>
      </c>
      <c r="C533" t="s">
        <v>16097</v>
      </c>
      <c r="D533" t="s">
        <v>16918</v>
      </c>
      <c r="E533" t="s">
        <v>1089</v>
      </c>
      <c r="F533" s="2" t="s">
        <v>18559</v>
      </c>
      <c r="G533" t="s">
        <v>19266</v>
      </c>
      <c r="H533" t="s">
        <v>17594</v>
      </c>
      <c r="I533"/>
      <c r="J533" t="s">
        <v>19304</v>
      </c>
      <c r="K533">
        <v>252000</v>
      </c>
      <c r="L533" t="s">
        <v>19378</v>
      </c>
      <c r="M533">
        <v>2010</v>
      </c>
      <c r="N533" s="12">
        <v>1.5850295999999999</v>
      </c>
      <c r="O533" t="s">
        <v>19353</v>
      </c>
    </row>
    <row r="534" spans="1:15" hidden="1" x14ac:dyDescent="0.2">
      <c r="A534" s="15">
        <f t="shared" si="17"/>
        <v>0.36036415525114152</v>
      </c>
      <c r="B534" s="14">
        <f t="shared" si="18"/>
        <v>2</v>
      </c>
      <c r="C534" t="s">
        <v>16097</v>
      </c>
      <c r="D534" t="s">
        <v>16918</v>
      </c>
      <c r="E534" t="s">
        <v>1089</v>
      </c>
      <c r="F534" s="2" t="s">
        <v>18559</v>
      </c>
      <c r="G534" s="8" t="s">
        <v>19268</v>
      </c>
      <c r="H534" s="8" t="s">
        <v>17593</v>
      </c>
      <c r="I534" s="7" t="s">
        <v>19415</v>
      </c>
      <c r="K534">
        <v>315679</v>
      </c>
      <c r="L534" t="s">
        <v>19379</v>
      </c>
      <c r="M534">
        <v>2022</v>
      </c>
      <c r="N534" s="12">
        <v>0.31567899999999999</v>
      </c>
      <c r="O534" t="s">
        <v>19365</v>
      </c>
    </row>
    <row r="535" spans="1:15" hidden="1" x14ac:dyDescent="0.2">
      <c r="A535" s="13" t="str">
        <f t="shared" si="17"/>
        <v/>
      </c>
      <c r="B535" s="14">
        <f t="shared" si="18"/>
        <v>2</v>
      </c>
      <c r="C535" t="s">
        <v>16097</v>
      </c>
      <c r="D535" t="s">
        <v>16918</v>
      </c>
      <c r="E535" t="s">
        <v>1089</v>
      </c>
      <c r="F535" s="2" t="s">
        <v>18559</v>
      </c>
      <c r="G535" t="s">
        <v>19268</v>
      </c>
      <c r="H535" t="s">
        <v>17594</v>
      </c>
      <c r="I535"/>
      <c r="K535">
        <v>8575</v>
      </c>
      <c r="L535" t="s">
        <v>19379</v>
      </c>
      <c r="M535">
        <v>2022</v>
      </c>
      <c r="N535" s="12">
        <v>5.3935034999999999E-2</v>
      </c>
      <c r="O535" t="s">
        <v>19392</v>
      </c>
    </row>
    <row r="536" spans="1:15" hidden="1" x14ac:dyDescent="0.2">
      <c r="A536" s="13" t="str">
        <f t="shared" si="17"/>
        <v/>
      </c>
      <c r="B536" s="14">
        <f t="shared" si="18"/>
        <v>2</v>
      </c>
      <c r="C536" t="s">
        <v>16098</v>
      </c>
      <c r="D536" t="s">
        <v>16919</v>
      </c>
      <c r="E536" t="s">
        <v>1089</v>
      </c>
      <c r="F536" s="2" t="s">
        <v>18560</v>
      </c>
      <c r="G536" t="s">
        <v>19268</v>
      </c>
      <c r="H536" t="s">
        <v>19270</v>
      </c>
      <c r="I536"/>
      <c r="K536">
        <v>1220</v>
      </c>
      <c r="L536" t="s">
        <v>19379</v>
      </c>
      <c r="M536">
        <v>2019</v>
      </c>
      <c r="N536" s="12">
        <v>1.9396483200000001E-4</v>
      </c>
      <c r="O536" t="s">
        <v>19392</v>
      </c>
    </row>
    <row r="537" spans="1:15" hidden="1" x14ac:dyDescent="0.2">
      <c r="A537" s="15">
        <f t="shared" si="17"/>
        <v>61.281467066210048</v>
      </c>
      <c r="B537" s="14">
        <f t="shared" si="18"/>
        <v>2</v>
      </c>
      <c r="C537" t="s">
        <v>16098</v>
      </c>
      <c r="D537" t="s">
        <v>16919</v>
      </c>
      <c r="E537" t="s">
        <v>1089</v>
      </c>
      <c r="F537" s="2" t="s">
        <v>18560</v>
      </c>
      <c r="G537" s="8" t="s">
        <v>19268</v>
      </c>
      <c r="H537" s="8" t="s">
        <v>17593</v>
      </c>
      <c r="I537" s="7" t="s">
        <v>19415</v>
      </c>
      <c r="K537">
        <v>53682.565150000002</v>
      </c>
      <c r="L537" t="s">
        <v>19377</v>
      </c>
      <c r="M537">
        <v>2019</v>
      </c>
      <c r="N537" s="12">
        <v>53.682565150000002</v>
      </c>
      <c r="O537" t="s">
        <v>19365</v>
      </c>
    </row>
    <row r="538" spans="1:15" hidden="1" x14ac:dyDescent="0.2">
      <c r="A538" s="13" t="str">
        <f t="shared" si="17"/>
        <v/>
      </c>
      <c r="B538" s="14">
        <f t="shared" si="18"/>
        <v>2</v>
      </c>
      <c r="C538" t="s">
        <v>16098</v>
      </c>
      <c r="D538" t="s">
        <v>16919</v>
      </c>
      <c r="E538" t="s">
        <v>1089</v>
      </c>
      <c r="F538" s="2" t="s">
        <v>18560</v>
      </c>
      <c r="G538" t="s">
        <v>19266</v>
      </c>
      <c r="H538" t="s">
        <v>17593</v>
      </c>
      <c r="I538"/>
      <c r="J538" t="s">
        <v>19304</v>
      </c>
      <c r="K538">
        <v>1140000000</v>
      </c>
      <c r="L538" t="s">
        <v>19378</v>
      </c>
      <c r="M538">
        <v>2010</v>
      </c>
      <c r="N538" s="12">
        <v>1202.7</v>
      </c>
      <c r="O538" t="s">
        <v>19364</v>
      </c>
    </row>
    <row r="539" spans="1:15" hidden="1" x14ac:dyDescent="0.2">
      <c r="A539" s="15">
        <f t="shared" si="17"/>
        <v>43.666389269406388</v>
      </c>
      <c r="B539" s="14">
        <f t="shared" si="18"/>
        <v>2</v>
      </c>
      <c r="C539" t="s">
        <v>16098</v>
      </c>
      <c r="D539" t="s">
        <v>16919</v>
      </c>
      <c r="E539" t="s">
        <v>1089</v>
      </c>
      <c r="F539" s="2" t="s">
        <v>18560</v>
      </c>
      <c r="G539" s="8" t="s">
        <v>19268</v>
      </c>
      <c r="H539" s="8" t="s">
        <v>17593</v>
      </c>
      <c r="I539" s="7" t="s">
        <v>19415</v>
      </c>
      <c r="K539">
        <v>38251757</v>
      </c>
      <c r="L539" t="s">
        <v>19379</v>
      </c>
      <c r="M539">
        <v>2022</v>
      </c>
      <c r="N539" s="12">
        <v>38.251756999999998</v>
      </c>
      <c r="O539" t="s">
        <v>19365</v>
      </c>
    </row>
    <row r="540" spans="1:15" hidden="1" x14ac:dyDescent="0.2">
      <c r="A540" s="13" t="str">
        <f t="shared" si="17"/>
        <v/>
      </c>
      <c r="B540" s="14">
        <f t="shared" si="18"/>
        <v>2</v>
      </c>
      <c r="C540" t="s">
        <v>16098</v>
      </c>
      <c r="D540" t="s">
        <v>16919</v>
      </c>
      <c r="E540" t="s">
        <v>1089</v>
      </c>
      <c r="F540" s="2" t="s">
        <v>18560</v>
      </c>
      <c r="G540" t="s">
        <v>19268</v>
      </c>
      <c r="H540" t="s">
        <v>19270</v>
      </c>
      <c r="I540"/>
      <c r="K540">
        <v>387</v>
      </c>
      <c r="L540" t="s">
        <v>19379</v>
      </c>
      <c r="M540">
        <v>2022</v>
      </c>
      <c r="N540" s="12">
        <v>6.1528188500000003E-5</v>
      </c>
      <c r="O540" t="s">
        <v>19392</v>
      </c>
    </row>
    <row r="541" spans="1:15" hidden="1" x14ac:dyDescent="0.2">
      <c r="A541" s="13" t="str">
        <f t="shared" si="17"/>
        <v/>
      </c>
      <c r="B541" s="14">
        <f t="shared" si="18"/>
        <v>2</v>
      </c>
      <c r="C541" t="s">
        <v>16099</v>
      </c>
      <c r="D541" t="s">
        <v>16920</v>
      </c>
      <c r="E541" t="s">
        <v>1089</v>
      </c>
      <c r="F541" s="2" t="s">
        <v>18561</v>
      </c>
      <c r="G541" t="s">
        <v>19268</v>
      </c>
      <c r="H541" t="s">
        <v>19270</v>
      </c>
      <c r="I541"/>
      <c r="K541">
        <v>5234</v>
      </c>
      <c r="L541" t="s">
        <v>19379</v>
      </c>
      <c r="M541">
        <v>2019</v>
      </c>
      <c r="N541" s="12">
        <v>8.3214092659999995E-4</v>
      </c>
      <c r="O541" t="s">
        <v>19392</v>
      </c>
    </row>
    <row r="542" spans="1:15" hidden="1" x14ac:dyDescent="0.2">
      <c r="A542" s="15">
        <f t="shared" ref="A542:A605" si="19">IF(I542="YES",N542/0.876,"")</f>
        <v>213.01450502283106</v>
      </c>
      <c r="B542" s="14">
        <f t="shared" si="18"/>
        <v>2</v>
      </c>
      <c r="C542" t="s">
        <v>16099</v>
      </c>
      <c r="D542" t="s">
        <v>16920</v>
      </c>
      <c r="E542" t="s">
        <v>1089</v>
      </c>
      <c r="F542" s="2" t="s">
        <v>18561</v>
      </c>
      <c r="G542" s="8" t="s">
        <v>19268</v>
      </c>
      <c r="H542" s="8" t="s">
        <v>17593</v>
      </c>
      <c r="I542" s="7" t="s">
        <v>19415</v>
      </c>
      <c r="K542">
        <v>186600.7064</v>
      </c>
      <c r="L542" t="s">
        <v>19377</v>
      </c>
      <c r="M542">
        <v>2019</v>
      </c>
      <c r="N542" s="12">
        <v>186.60070640000001</v>
      </c>
      <c r="O542" t="s">
        <v>19365</v>
      </c>
    </row>
    <row r="543" spans="1:15" hidden="1" x14ac:dyDescent="0.2">
      <c r="A543" s="13" t="str">
        <f t="shared" si="19"/>
        <v/>
      </c>
      <c r="B543" s="14">
        <f t="shared" si="18"/>
        <v>2</v>
      </c>
      <c r="C543" t="s">
        <v>16099</v>
      </c>
      <c r="D543" t="s">
        <v>16920</v>
      </c>
      <c r="E543" t="s">
        <v>1089</v>
      </c>
      <c r="F543" s="2" t="s">
        <v>18561</v>
      </c>
      <c r="G543" t="s">
        <v>19266</v>
      </c>
      <c r="H543" t="s">
        <v>17593</v>
      </c>
      <c r="I543"/>
      <c r="J543" t="s">
        <v>19304</v>
      </c>
      <c r="K543">
        <v>3357000000</v>
      </c>
      <c r="L543" t="s">
        <v>19378</v>
      </c>
      <c r="M543">
        <v>2010</v>
      </c>
      <c r="N543" s="12">
        <v>3541.6350000000002</v>
      </c>
      <c r="O543" t="s">
        <v>19364</v>
      </c>
    </row>
    <row r="544" spans="1:15" hidden="1" x14ac:dyDescent="0.2">
      <c r="A544" s="15">
        <f t="shared" si="19"/>
        <v>141.98971347031963</v>
      </c>
      <c r="B544" s="14">
        <f t="shared" si="18"/>
        <v>2</v>
      </c>
      <c r="C544" t="s">
        <v>16099</v>
      </c>
      <c r="D544" t="s">
        <v>16920</v>
      </c>
      <c r="E544" t="s">
        <v>1089</v>
      </c>
      <c r="F544" s="2" t="s">
        <v>18561</v>
      </c>
      <c r="G544" s="8" t="s">
        <v>19268</v>
      </c>
      <c r="H544" s="8" t="s">
        <v>17593</v>
      </c>
      <c r="I544" s="7" t="s">
        <v>19415</v>
      </c>
      <c r="K544">
        <v>124382989</v>
      </c>
      <c r="L544" t="s">
        <v>19379</v>
      </c>
      <c r="M544">
        <v>2022</v>
      </c>
      <c r="N544" s="12">
        <v>124.38298899999999</v>
      </c>
      <c r="O544" t="s">
        <v>19365</v>
      </c>
    </row>
    <row r="545" spans="1:15" hidden="1" x14ac:dyDescent="0.2">
      <c r="A545" s="13" t="str">
        <f t="shared" si="19"/>
        <v/>
      </c>
      <c r="B545" s="14">
        <f t="shared" si="18"/>
        <v>2</v>
      </c>
      <c r="C545" t="s">
        <v>16099</v>
      </c>
      <c r="D545" t="s">
        <v>16920</v>
      </c>
      <c r="E545" t="s">
        <v>1089</v>
      </c>
      <c r="F545" s="2" t="s">
        <v>18561</v>
      </c>
      <c r="G545" t="s">
        <v>19268</v>
      </c>
      <c r="H545" t="s">
        <v>19270</v>
      </c>
      <c r="I545"/>
      <c r="K545">
        <v>3891</v>
      </c>
      <c r="L545" t="s">
        <v>19379</v>
      </c>
      <c r="M545">
        <v>2022</v>
      </c>
      <c r="N545" s="12">
        <v>6.1862062389999998E-4</v>
      </c>
      <c r="O545" t="s">
        <v>19392</v>
      </c>
    </row>
    <row r="546" spans="1:15" hidden="1" x14ac:dyDescent="0.2">
      <c r="A546" s="13" t="str">
        <f t="shared" si="19"/>
        <v/>
      </c>
      <c r="B546" s="14">
        <f t="shared" si="18"/>
        <v>2</v>
      </c>
      <c r="C546" t="s">
        <v>16100</v>
      </c>
      <c r="D546" t="s">
        <v>16921</v>
      </c>
      <c r="E546" t="s">
        <v>1089</v>
      </c>
      <c r="F546" s="2" t="s">
        <v>18562</v>
      </c>
      <c r="G546" t="s">
        <v>19265</v>
      </c>
      <c r="H546" t="s">
        <v>17593</v>
      </c>
      <c r="I546"/>
      <c r="K546">
        <v>4.9180000000000001</v>
      </c>
      <c r="L546" t="s">
        <v>19359</v>
      </c>
      <c r="M546">
        <v>2014</v>
      </c>
      <c r="N546" s="12">
        <v>4918</v>
      </c>
      <c r="O546" t="s">
        <v>19364</v>
      </c>
    </row>
    <row r="547" spans="1:15" hidden="1" x14ac:dyDescent="0.2">
      <c r="A547" s="13" t="str">
        <f t="shared" si="19"/>
        <v/>
      </c>
      <c r="B547" s="14">
        <f t="shared" si="18"/>
        <v>2</v>
      </c>
      <c r="C547" t="s">
        <v>16100</v>
      </c>
      <c r="D547" t="s">
        <v>16921</v>
      </c>
      <c r="E547" t="s">
        <v>1089</v>
      </c>
      <c r="F547" s="2" t="s">
        <v>18562</v>
      </c>
      <c r="G547" t="s">
        <v>19268</v>
      </c>
      <c r="H547" t="s">
        <v>19270</v>
      </c>
      <c r="I547"/>
      <c r="K547">
        <v>1074</v>
      </c>
      <c r="L547" t="s">
        <v>19379</v>
      </c>
      <c r="M547">
        <v>2019</v>
      </c>
      <c r="N547" s="12">
        <v>1.707526471E-4</v>
      </c>
      <c r="O547" t="s">
        <v>19392</v>
      </c>
    </row>
    <row r="548" spans="1:15" hidden="1" x14ac:dyDescent="0.2">
      <c r="A548" s="15">
        <f t="shared" si="19"/>
        <v>165.06908904109591</v>
      </c>
      <c r="B548" s="14">
        <f t="shared" si="18"/>
        <v>2</v>
      </c>
      <c r="C548" t="s">
        <v>16100</v>
      </c>
      <c r="D548" t="s">
        <v>16921</v>
      </c>
      <c r="E548" t="s">
        <v>1089</v>
      </c>
      <c r="F548" s="2" t="s">
        <v>18562</v>
      </c>
      <c r="G548" s="8" t="s">
        <v>19268</v>
      </c>
      <c r="H548" s="8" t="s">
        <v>17593</v>
      </c>
      <c r="I548" s="7" t="s">
        <v>19415</v>
      </c>
      <c r="K548">
        <v>144600.522</v>
      </c>
      <c r="L548" t="s">
        <v>19377</v>
      </c>
      <c r="M548">
        <v>2019</v>
      </c>
      <c r="N548" s="12">
        <v>144.60052200000001</v>
      </c>
      <c r="O548" t="s">
        <v>19365</v>
      </c>
    </row>
    <row r="549" spans="1:15" hidden="1" x14ac:dyDescent="0.2">
      <c r="A549" s="13" t="str">
        <f t="shared" si="19"/>
        <v/>
      </c>
      <c r="B549" s="14">
        <f t="shared" si="18"/>
        <v>2</v>
      </c>
      <c r="C549" t="s">
        <v>16100</v>
      </c>
      <c r="D549" t="s">
        <v>16921</v>
      </c>
      <c r="E549" t="s">
        <v>1089</v>
      </c>
      <c r="F549" s="2" t="s">
        <v>18562</v>
      </c>
      <c r="G549" t="s">
        <v>19266</v>
      </c>
      <c r="H549" t="s">
        <v>17593</v>
      </c>
      <c r="I549"/>
      <c r="J549" t="s">
        <v>19305</v>
      </c>
      <c r="K549">
        <v>8.6159999999999997</v>
      </c>
      <c r="L549" t="s">
        <v>19359</v>
      </c>
      <c r="M549">
        <v>2014</v>
      </c>
      <c r="N549" s="12">
        <v>8616</v>
      </c>
      <c r="O549" t="s">
        <v>19364</v>
      </c>
    </row>
    <row r="550" spans="1:15" hidden="1" x14ac:dyDescent="0.2">
      <c r="A550" s="15">
        <f t="shared" si="19"/>
        <v>160.34522374429221</v>
      </c>
      <c r="B550" s="14">
        <f t="shared" si="18"/>
        <v>2</v>
      </c>
      <c r="C550" t="s">
        <v>16100</v>
      </c>
      <c r="D550" t="s">
        <v>16921</v>
      </c>
      <c r="E550" t="s">
        <v>1089</v>
      </c>
      <c r="F550" s="2" t="s">
        <v>18562</v>
      </c>
      <c r="G550" s="8" t="s">
        <v>19268</v>
      </c>
      <c r="H550" s="8" t="s">
        <v>17593</v>
      </c>
      <c r="I550" s="7" t="s">
        <v>19415</v>
      </c>
      <c r="K550">
        <v>140462416</v>
      </c>
      <c r="L550" t="s">
        <v>19379</v>
      </c>
      <c r="M550">
        <v>2022</v>
      </c>
      <c r="N550" s="12">
        <v>140.46241599999999</v>
      </c>
      <c r="O550" t="s">
        <v>19365</v>
      </c>
    </row>
    <row r="551" spans="1:15" hidden="1" x14ac:dyDescent="0.2">
      <c r="A551" s="13" t="str">
        <f t="shared" si="19"/>
        <v/>
      </c>
      <c r="B551" s="14">
        <f t="shared" si="18"/>
        <v>2</v>
      </c>
      <c r="C551" t="s">
        <v>16100</v>
      </c>
      <c r="D551" t="s">
        <v>16921</v>
      </c>
      <c r="E551" t="s">
        <v>1089</v>
      </c>
      <c r="F551" s="2" t="s">
        <v>18562</v>
      </c>
      <c r="G551" t="s">
        <v>19268</v>
      </c>
      <c r="H551" t="s">
        <v>19270</v>
      </c>
      <c r="I551"/>
      <c r="K551">
        <v>946.4</v>
      </c>
      <c r="L551" t="s">
        <v>19379</v>
      </c>
      <c r="M551">
        <v>2022</v>
      </c>
      <c r="N551" s="12">
        <v>1.504658336E-4</v>
      </c>
      <c r="O551" t="s">
        <v>19392</v>
      </c>
    </row>
    <row r="552" spans="1:15" hidden="1" x14ac:dyDescent="0.2">
      <c r="A552" s="13" t="str">
        <f t="shared" si="19"/>
        <v/>
      </c>
      <c r="B552" s="14">
        <f t="shared" si="18"/>
        <v>2</v>
      </c>
      <c r="C552" t="s">
        <v>16101</v>
      </c>
      <c r="D552" t="s">
        <v>16922</v>
      </c>
      <c r="E552" t="s">
        <v>1089</v>
      </c>
      <c r="F552" s="2" t="s">
        <v>18563</v>
      </c>
      <c r="G552" t="s">
        <v>19268</v>
      </c>
      <c r="H552" t="s">
        <v>19270</v>
      </c>
      <c r="I552"/>
      <c r="K552">
        <v>2425</v>
      </c>
      <c r="L552" t="s">
        <v>19379</v>
      </c>
      <c r="M552">
        <v>2019</v>
      </c>
      <c r="N552" s="12">
        <v>3.8554485040000002E-4</v>
      </c>
      <c r="O552" t="s">
        <v>19392</v>
      </c>
    </row>
    <row r="553" spans="1:15" hidden="1" x14ac:dyDescent="0.2">
      <c r="A553" s="15">
        <f t="shared" si="19"/>
        <v>156.32999383561645</v>
      </c>
      <c r="B553" s="14">
        <f t="shared" si="18"/>
        <v>2</v>
      </c>
      <c r="C553" t="s">
        <v>16101</v>
      </c>
      <c r="D553" t="s">
        <v>16922</v>
      </c>
      <c r="E553" t="s">
        <v>1089</v>
      </c>
      <c r="F553" s="2" t="s">
        <v>18563</v>
      </c>
      <c r="G553" s="8" t="s">
        <v>19268</v>
      </c>
      <c r="H553" s="8" t="s">
        <v>17593</v>
      </c>
      <c r="I553" s="7" t="s">
        <v>19415</v>
      </c>
      <c r="K553">
        <v>136945.07459999999</v>
      </c>
      <c r="L553" t="s">
        <v>19377</v>
      </c>
      <c r="M553">
        <v>2019</v>
      </c>
      <c r="N553" s="12">
        <v>136.9450746</v>
      </c>
      <c r="O553" t="s">
        <v>19365</v>
      </c>
    </row>
    <row r="554" spans="1:15" hidden="1" x14ac:dyDescent="0.2">
      <c r="A554" s="13" t="str">
        <f t="shared" si="19"/>
        <v/>
      </c>
      <c r="B554" s="14">
        <f t="shared" si="18"/>
        <v>2</v>
      </c>
      <c r="C554" t="s">
        <v>16101</v>
      </c>
      <c r="D554" t="s">
        <v>16922</v>
      </c>
      <c r="E554" t="s">
        <v>1089</v>
      </c>
      <c r="F554" s="2" t="s">
        <v>18563</v>
      </c>
      <c r="G554" t="s">
        <v>19266</v>
      </c>
      <c r="H554" t="s">
        <v>17593</v>
      </c>
      <c r="I554"/>
      <c r="J554" t="s">
        <v>19304</v>
      </c>
      <c r="K554">
        <v>3647000000</v>
      </c>
      <c r="L554" t="s">
        <v>19378</v>
      </c>
      <c r="M554">
        <v>2010</v>
      </c>
      <c r="N554" s="12">
        <v>3847.585</v>
      </c>
      <c r="O554" t="s">
        <v>19364</v>
      </c>
    </row>
    <row r="555" spans="1:15" hidden="1" x14ac:dyDescent="0.2">
      <c r="A555" s="15">
        <f t="shared" si="19"/>
        <v>150.52262100456622</v>
      </c>
      <c r="B555" s="14">
        <f t="shared" si="18"/>
        <v>2</v>
      </c>
      <c r="C555" t="s">
        <v>16101</v>
      </c>
      <c r="D555" t="s">
        <v>16922</v>
      </c>
      <c r="E555" t="s">
        <v>1089</v>
      </c>
      <c r="F555" s="2" t="s">
        <v>18563</v>
      </c>
      <c r="G555" s="8" t="s">
        <v>19268</v>
      </c>
      <c r="H555" s="8" t="s">
        <v>17593</v>
      </c>
      <c r="I555" s="7" t="s">
        <v>19415</v>
      </c>
      <c r="K555">
        <v>131857816</v>
      </c>
      <c r="L555" t="s">
        <v>19379</v>
      </c>
      <c r="M555">
        <v>2022</v>
      </c>
      <c r="N555" s="12">
        <v>131.85781600000001</v>
      </c>
      <c r="O555" t="s">
        <v>19365</v>
      </c>
    </row>
    <row r="556" spans="1:15" hidden="1" x14ac:dyDescent="0.2">
      <c r="A556" s="13" t="str">
        <f t="shared" si="19"/>
        <v/>
      </c>
      <c r="B556" s="14">
        <f t="shared" si="18"/>
        <v>2</v>
      </c>
      <c r="C556" t="s">
        <v>16101</v>
      </c>
      <c r="D556" t="s">
        <v>16922</v>
      </c>
      <c r="E556" t="s">
        <v>1089</v>
      </c>
      <c r="F556" s="2" t="s">
        <v>18563</v>
      </c>
      <c r="G556" t="s">
        <v>19268</v>
      </c>
      <c r="H556" t="s">
        <v>19270</v>
      </c>
      <c r="I556"/>
      <c r="K556">
        <v>2243</v>
      </c>
      <c r="L556" t="s">
        <v>19379</v>
      </c>
      <c r="M556">
        <v>2022</v>
      </c>
      <c r="N556" s="12">
        <v>3.5660911320000002E-4</v>
      </c>
      <c r="O556" t="s">
        <v>19392</v>
      </c>
    </row>
    <row r="557" spans="1:15" hidden="1" x14ac:dyDescent="0.2">
      <c r="A557" s="13" t="str">
        <f t="shared" si="19"/>
        <v/>
      </c>
      <c r="B557" s="14">
        <f t="shared" si="18"/>
        <v>2</v>
      </c>
      <c r="C557" t="s">
        <v>16102</v>
      </c>
      <c r="D557" t="s">
        <v>16923</v>
      </c>
      <c r="E557" t="s">
        <v>1089</v>
      </c>
      <c r="F557" s="2" t="s">
        <v>18564</v>
      </c>
      <c r="G557" t="s">
        <v>19268</v>
      </c>
      <c r="H557" t="s">
        <v>19270</v>
      </c>
      <c r="I557"/>
      <c r="K557">
        <v>1377</v>
      </c>
      <c r="L557" t="s">
        <v>19379</v>
      </c>
      <c r="M557">
        <v>2019</v>
      </c>
      <c r="N557" s="12">
        <v>2.1892588E-4</v>
      </c>
      <c r="O557" t="s">
        <v>19392</v>
      </c>
    </row>
    <row r="558" spans="1:15" hidden="1" x14ac:dyDescent="0.2">
      <c r="A558" s="15">
        <f t="shared" si="19"/>
        <v>82.992688344748856</v>
      </c>
      <c r="B558" s="14">
        <f t="shared" si="18"/>
        <v>2</v>
      </c>
      <c r="C558" t="s">
        <v>16102</v>
      </c>
      <c r="D558" t="s">
        <v>16923</v>
      </c>
      <c r="E558" t="s">
        <v>1089</v>
      </c>
      <c r="F558" s="2" t="s">
        <v>18564</v>
      </c>
      <c r="G558" s="8" t="s">
        <v>19268</v>
      </c>
      <c r="H558" s="8" t="s">
        <v>17593</v>
      </c>
      <c r="I558" s="7" t="s">
        <v>19415</v>
      </c>
      <c r="K558">
        <v>72701.594989999998</v>
      </c>
      <c r="L558" t="s">
        <v>19377</v>
      </c>
      <c r="M558">
        <v>2019</v>
      </c>
      <c r="N558" s="12">
        <v>72.701594990000004</v>
      </c>
      <c r="O558" t="s">
        <v>19365</v>
      </c>
    </row>
    <row r="559" spans="1:15" hidden="1" x14ac:dyDescent="0.2">
      <c r="A559" s="13" t="str">
        <f t="shared" si="19"/>
        <v/>
      </c>
      <c r="B559" s="14">
        <f t="shared" si="18"/>
        <v>2</v>
      </c>
      <c r="C559" t="s">
        <v>16102</v>
      </c>
      <c r="D559" t="s">
        <v>16923</v>
      </c>
      <c r="E559" t="s">
        <v>1089</v>
      </c>
      <c r="F559" s="2" t="s">
        <v>18564</v>
      </c>
      <c r="G559" t="s">
        <v>19266</v>
      </c>
      <c r="H559" t="s">
        <v>17593</v>
      </c>
      <c r="I559"/>
      <c r="J559" t="s">
        <v>19304</v>
      </c>
      <c r="K559">
        <v>1717000000</v>
      </c>
      <c r="L559" t="s">
        <v>19378</v>
      </c>
      <c r="M559">
        <v>2010</v>
      </c>
      <c r="N559" s="12">
        <v>1811.4349999999999</v>
      </c>
      <c r="O559" t="s">
        <v>19364</v>
      </c>
    </row>
    <row r="560" spans="1:15" hidden="1" x14ac:dyDescent="0.2">
      <c r="A560" s="15">
        <f t="shared" si="19"/>
        <v>52.005146118721463</v>
      </c>
      <c r="B560" s="14">
        <f t="shared" si="18"/>
        <v>2</v>
      </c>
      <c r="C560" t="s">
        <v>16102</v>
      </c>
      <c r="D560" t="s">
        <v>16923</v>
      </c>
      <c r="E560" t="s">
        <v>1089</v>
      </c>
      <c r="F560" s="2" t="s">
        <v>18564</v>
      </c>
      <c r="G560" s="8" t="s">
        <v>19268</v>
      </c>
      <c r="H560" s="8" t="s">
        <v>17593</v>
      </c>
      <c r="I560" s="7" t="s">
        <v>19415</v>
      </c>
      <c r="K560">
        <v>45556508</v>
      </c>
      <c r="L560" t="s">
        <v>19379</v>
      </c>
      <c r="M560">
        <v>2022</v>
      </c>
      <c r="N560" s="12">
        <v>45.556508000000001</v>
      </c>
      <c r="O560" t="s">
        <v>19365</v>
      </c>
    </row>
    <row r="561" spans="1:15" hidden="1" x14ac:dyDescent="0.2">
      <c r="A561" s="13" t="str">
        <f t="shared" si="19"/>
        <v/>
      </c>
      <c r="B561" s="14">
        <f t="shared" si="18"/>
        <v>2</v>
      </c>
      <c r="C561" t="s">
        <v>16102</v>
      </c>
      <c r="D561" t="s">
        <v>16923</v>
      </c>
      <c r="E561" t="s">
        <v>1089</v>
      </c>
      <c r="F561" s="2" t="s">
        <v>18564</v>
      </c>
      <c r="G561" t="s">
        <v>19268</v>
      </c>
      <c r="H561" t="s">
        <v>19270</v>
      </c>
      <c r="I561"/>
      <c r="K561">
        <v>814</v>
      </c>
      <c r="L561" t="s">
        <v>19379</v>
      </c>
      <c r="M561">
        <v>2022</v>
      </c>
      <c r="N561" s="12">
        <v>1.2941587970000001E-4</v>
      </c>
      <c r="O561" t="s">
        <v>19392</v>
      </c>
    </row>
    <row r="562" spans="1:15" hidden="1" x14ac:dyDescent="0.2">
      <c r="A562" s="13" t="str">
        <f t="shared" si="19"/>
        <v/>
      </c>
      <c r="B562" s="14">
        <f t="shared" si="18"/>
        <v>2</v>
      </c>
      <c r="C562" t="s">
        <v>16103</v>
      </c>
      <c r="D562" t="s">
        <v>16924</v>
      </c>
      <c r="E562" t="s">
        <v>1089</v>
      </c>
      <c r="F562" s="2" t="s">
        <v>18565</v>
      </c>
      <c r="G562" t="s">
        <v>19268</v>
      </c>
      <c r="H562" t="s">
        <v>19270</v>
      </c>
      <c r="I562"/>
      <c r="K562">
        <v>2020</v>
      </c>
      <c r="L562" t="s">
        <v>19379</v>
      </c>
      <c r="M562">
        <v>2019</v>
      </c>
      <c r="N562" s="12">
        <v>3.2115488569999998E-4</v>
      </c>
      <c r="O562" t="s">
        <v>19392</v>
      </c>
    </row>
    <row r="563" spans="1:15" hidden="1" x14ac:dyDescent="0.2">
      <c r="A563" s="15">
        <f t="shared" si="19"/>
        <v>126.45178321917808</v>
      </c>
      <c r="B563" s="14">
        <f t="shared" si="18"/>
        <v>2</v>
      </c>
      <c r="C563" t="s">
        <v>16103</v>
      </c>
      <c r="D563" t="s">
        <v>16924</v>
      </c>
      <c r="E563" t="s">
        <v>1089</v>
      </c>
      <c r="F563" s="2" t="s">
        <v>18565</v>
      </c>
      <c r="G563" s="8" t="s">
        <v>19268</v>
      </c>
      <c r="H563" s="8" t="s">
        <v>17593</v>
      </c>
      <c r="I563" s="7" t="s">
        <v>19415</v>
      </c>
      <c r="K563">
        <v>110771.76210000001</v>
      </c>
      <c r="L563" t="s">
        <v>19377</v>
      </c>
      <c r="M563">
        <v>2019</v>
      </c>
      <c r="N563" s="12">
        <v>110.7717621</v>
      </c>
      <c r="O563" t="s">
        <v>19365</v>
      </c>
    </row>
    <row r="564" spans="1:15" hidden="1" x14ac:dyDescent="0.2">
      <c r="A564" s="13" t="str">
        <f t="shared" si="19"/>
        <v/>
      </c>
      <c r="B564" s="14">
        <f t="shared" si="18"/>
        <v>2</v>
      </c>
      <c r="C564" t="s">
        <v>16103</v>
      </c>
      <c r="D564" t="s">
        <v>16924</v>
      </c>
      <c r="E564" t="s">
        <v>1089</v>
      </c>
      <c r="F564" s="2" t="s">
        <v>18565</v>
      </c>
      <c r="G564" t="s">
        <v>19266</v>
      </c>
      <c r="H564" t="s">
        <v>17593</v>
      </c>
      <c r="I564"/>
      <c r="J564" t="s">
        <v>19304</v>
      </c>
      <c r="K564">
        <v>1708000000</v>
      </c>
      <c r="L564" t="s">
        <v>19378</v>
      </c>
      <c r="M564">
        <v>2010</v>
      </c>
      <c r="N564" s="12">
        <v>1801.94</v>
      </c>
      <c r="O564" t="s">
        <v>19364</v>
      </c>
    </row>
    <row r="565" spans="1:15" hidden="1" x14ac:dyDescent="0.2">
      <c r="A565" s="15">
        <f t="shared" si="19"/>
        <v>88.345367579908668</v>
      </c>
      <c r="B565" s="14">
        <f t="shared" si="18"/>
        <v>2</v>
      </c>
      <c r="C565" t="s">
        <v>16103</v>
      </c>
      <c r="D565" t="s">
        <v>16924</v>
      </c>
      <c r="E565" t="s">
        <v>1089</v>
      </c>
      <c r="F565" s="2" t="s">
        <v>18565</v>
      </c>
      <c r="G565" s="8" t="s">
        <v>19268</v>
      </c>
      <c r="H565" s="8" t="s">
        <v>17593</v>
      </c>
      <c r="I565" s="7" t="s">
        <v>19415</v>
      </c>
      <c r="K565">
        <v>77390542</v>
      </c>
      <c r="L565" t="s">
        <v>19379</v>
      </c>
      <c r="M565">
        <v>2022</v>
      </c>
      <c r="N565" s="12">
        <v>77.390541999999996</v>
      </c>
      <c r="O565" t="s">
        <v>19365</v>
      </c>
    </row>
    <row r="566" spans="1:15" hidden="1" x14ac:dyDescent="0.2">
      <c r="A566" s="13" t="str">
        <f t="shared" si="19"/>
        <v/>
      </c>
      <c r="B566" s="14">
        <f t="shared" si="18"/>
        <v>2</v>
      </c>
      <c r="C566" t="s">
        <v>16103</v>
      </c>
      <c r="D566" t="s">
        <v>16924</v>
      </c>
      <c r="E566" t="s">
        <v>1089</v>
      </c>
      <c r="F566" s="2" t="s">
        <v>18565</v>
      </c>
      <c r="G566" t="s">
        <v>19268</v>
      </c>
      <c r="H566" t="s">
        <v>19270</v>
      </c>
      <c r="I566"/>
      <c r="K566">
        <v>1355</v>
      </c>
      <c r="L566" t="s">
        <v>19379</v>
      </c>
      <c r="M566">
        <v>2022</v>
      </c>
      <c r="N566" s="12">
        <v>2.1542815349999999E-4</v>
      </c>
      <c r="O566" t="s">
        <v>19392</v>
      </c>
    </row>
    <row r="567" spans="1:15" hidden="1" x14ac:dyDescent="0.2">
      <c r="A567" s="13" t="str">
        <f t="shared" si="19"/>
        <v/>
      </c>
      <c r="B567" s="14">
        <f t="shared" si="18"/>
        <v>3</v>
      </c>
      <c r="C567" t="s">
        <v>16104</v>
      </c>
      <c r="D567" t="s">
        <v>16925</v>
      </c>
      <c r="E567" t="s">
        <v>1089</v>
      </c>
      <c r="F567" s="2" t="s">
        <v>18566</v>
      </c>
      <c r="G567" t="s">
        <v>19268</v>
      </c>
      <c r="H567" t="s">
        <v>19270</v>
      </c>
      <c r="I567"/>
      <c r="K567">
        <v>1013</v>
      </c>
      <c r="L567" t="s">
        <v>19379</v>
      </c>
      <c r="M567">
        <v>2019</v>
      </c>
      <c r="N567" s="12">
        <v>1.610544055E-4</v>
      </c>
      <c r="O567" t="s">
        <v>19392</v>
      </c>
    </row>
    <row r="568" spans="1:15" hidden="1" x14ac:dyDescent="0.2">
      <c r="A568" s="15">
        <f t="shared" si="19"/>
        <v>77.523983698630133</v>
      </c>
      <c r="B568" s="14">
        <f t="shared" si="18"/>
        <v>3</v>
      </c>
      <c r="C568" t="s">
        <v>16104</v>
      </c>
      <c r="D568" t="s">
        <v>16925</v>
      </c>
      <c r="E568" t="s">
        <v>1089</v>
      </c>
      <c r="F568" s="2" t="s">
        <v>18566</v>
      </c>
      <c r="G568" s="8" t="s">
        <v>19268</v>
      </c>
      <c r="H568" s="8" t="s">
        <v>17593</v>
      </c>
      <c r="I568" s="7" t="s">
        <v>19415</v>
      </c>
      <c r="K568">
        <v>67911.009720000002</v>
      </c>
      <c r="L568" t="s">
        <v>19377</v>
      </c>
      <c r="M568">
        <v>2019</v>
      </c>
      <c r="N568" s="12">
        <v>67.911009719999996</v>
      </c>
      <c r="O568" t="s">
        <v>19365</v>
      </c>
    </row>
    <row r="569" spans="1:15" hidden="1" x14ac:dyDescent="0.2">
      <c r="A569" s="13" t="str">
        <f t="shared" si="19"/>
        <v/>
      </c>
      <c r="B569" s="14">
        <f t="shared" si="18"/>
        <v>3</v>
      </c>
      <c r="C569" t="s">
        <v>16104</v>
      </c>
      <c r="D569" t="s">
        <v>16925</v>
      </c>
      <c r="E569" t="s">
        <v>1089</v>
      </c>
      <c r="F569" s="2" t="s">
        <v>18566</v>
      </c>
      <c r="G569" t="s">
        <v>19266</v>
      </c>
      <c r="H569" t="s">
        <v>17593</v>
      </c>
      <c r="I569"/>
      <c r="J569" t="s">
        <v>19304</v>
      </c>
      <c r="K569">
        <v>2093000000</v>
      </c>
      <c r="L569" t="s">
        <v>19378</v>
      </c>
      <c r="M569">
        <v>2010</v>
      </c>
      <c r="N569" s="12">
        <v>2208.1149999999998</v>
      </c>
      <c r="O569" t="s">
        <v>19364</v>
      </c>
    </row>
    <row r="570" spans="1:15" hidden="1" x14ac:dyDescent="0.2">
      <c r="A570" s="15">
        <f t="shared" si="19"/>
        <v>51.778278538812785</v>
      </c>
      <c r="B570" s="14">
        <f t="shared" si="18"/>
        <v>3</v>
      </c>
      <c r="C570" t="s">
        <v>16104</v>
      </c>
      <c r="D570" t="s">
        <v>16925</v>
      </c>
      <c r="E570" t="s">
        <v>1089</v>
      </c>
      <c r="F570" s="2" t="s">
        <v>18566</v>
      </c>
      <c r="G570" s="8" t="s">
        <v>19268</v>
      </c>
      <c r="H570" s="8" t="s">
        <v>17593</v>
      </c>
      <c r="I570" s="7" t="s">
        <v>19415</v>
      </c>
      <c r="K570">
        <v>45357772</v>
      </c>
      <c r="L570" t="s">
        <v>19379</v>
      </c>
      <c r="M570">
        <v>2022</v>
      </c>
      <c r="N570" s="12">
        <v>45.357771999999997</v>
      </c>
      <c r="O570" t="s">
        <v>19365</v>
      </c>
    </row>
    <row r="571" spans="1:15" hidden="1" x14ac:dyDescent="0.2">
      <c r="A571" s="15">
        <f t="shared" si="19"/>
        <v>0.35695319634703199</v>
      </c>
      <c r="B571" s="14">
        <f t="shared" si="18"/>
        <v>3</v>
      </c>
      <c r="C571" t="s">
        <v>16104</v>
      </c>
      <c r="D571" t="s">
        <v>16925</v>
      </c>
      <c r="E571" t="s">
        <v>1089</v>
      </c>
      <c r="F571" s="2" t="s">
        <v>18566</v>
      </c>
      <c r="G571" s="8" t="s">
        <v>19268</v>
      </c>
      <c r="H571" s="8" t="s">
        <v>17593</v>
      </c>
      <c r="I571" s="7" t="s">
        <v>19415</v>
      </c>
      <c r="K571">
        <v>312691</v>
      </c>
      <c r="L571" t="s">
        <v>19379</v>
      </c>
      <c r="M571">
        <v>2022</v>
      </c>
      <c r="N571" s="12">
        <v>0.312691</v>
      </c>
      <c r="O571" t="s">
        <v>19365</v>
      </c>
    </row>
    <row r="572" spans="1:15" hidden="1" x14ac:dyDescent="0.2">
      <c r="A572" s="13" t="str">
        <f t="shared" si="19"/>
        <v/>
      </c>
      <c r="B572" s="14">
        <f t="shared" si="18"/>
        <v>3</v>
      </c>
      <c r="C572" t="s">
        <v>16104</v>
      </c>
      <c r="D572" t="s">
        <v>16925</v>
      </c>
      <c r="E572" t="s">
        <v>1089</v>
      </c>
      <c r="F572" s="2" t="s">
        <v>18566</v>
      </c>
      <c r="G572" t="s">
        <v>19268</v>
      </c>
      <c r="H572" t="s">
        <v>19270</v>
      </c>
      <c r="I572"/>
      <c r="K572">
        <v>640</v>
      </c>
      <c r="L572" t="s">
        <v>19379</v>
      </c>
      <c r="M572">
        <v>2022</v>
      </c>
      <c r="N572" s="12">
        <v>1.01752043E-4</v>
      </c>
      <c r="O572" t="s">
        <v>19392</v>
      </c>
    </row>
    <row r="573" spans="1:15" hidden="1" x14ac:dyDescent="0.2">
      <c r="A573" s="13" t="str">
        <f t="shared" si="19"/>
        <v/>
      </c>
      <c r="B573" s="14">
        <f t="shared" si="18"/>
        <v>3</v>
      </c>
      <c r="C573" t="s">
        <v>16104</v>
      </c>
      <c r="D573" t="s">
        <v>16925</v>
      </c>
      <c r="E573" t="s">
        <v>1089</v>
      </c>
      <c r="F573" s="2" t="s">
        <v>18566</v>
      </c>
      <c r="G573" t="s">
        <v>19268</v>
      </c>
      <c r="H573" t="s">
        <v>19270</v>
      </c>
      <c r="I573"/>
      <c r="K573">
        <v>4</v>
      </c>
      <c r="L573" t="s">
        <v>19379</v>
      </c>
      <c r="M573">
        <v>2022</v>
      </c>
      <c r="N573" s="12">
        <v>6.3595026870000004E-7</v>
      </c>
      <c r="O573" t="s">
        <v>19392</v>
      </c>
    </row>
    <row r="574" spans="1:15" hidden="1" x14ac:dyDescent="0.2">
      <c r="A574" s="13" t="str">
        <f t="shared" si="19"/>
        <v/>
      </c>
      <c r="B574" s="14">
        <f t="shared" si="18"/>
        <v>2</v>
      </c>
      <c r="C574" t="s">
        <v>16105</v>
      </c>
      <c r="D574" t="s">
        <v>16926</v>
      </c>
      <c r="E574" t="s">
        <v>1089</v>
      </c>
      <c r="F574" s="2" t="s">
        <v>18567</v>
      </c>
      <c r="G574" t="s">
        <v>19268</v>
      </c>
      <c r="H574" t="s">
        <v>19270</v>
      </c>
      <c r="I574"/>
      <c r="K574">
        <v>927</v>
      </c>
      <c r="L574" t="s">
        <v>19379</v>
      </c>
      <c r="M574">
        <v>2019</v>
      </c>
      <c r="N574" s="12">
        <v>1.4738147479999999E-4</v>
      </c>
      <c r="O574" t="s">
        <v>19392</v>
      </c>
    </row>
    <row r="575" spans="1:15" hidden="1" x14ac:dyDescent="0.2">
      <c r="A575" s="15">
        <f t="shared" si="19"/>
        <v>72.83111484018265</v>
      </c>
      <c r="B575" s="14">
        <f t="shared" si="18"/>
        <v>2</v>
      </c>
      <c r="C575" t="s">
        <v>16105</v>
      </c>
      <c r="D575" t="s">
        <v>16926</v>
      </c>
      <c r="E575" t="s">
        <v>1089</v>
      </c>
      <c r="F575" s="2" t="s">
        <v>18567</v>
      </c>
      <c r="G575" s="8" t="s">
        <v>19268</v>
      </c>
      <c r="H575" s="8" t="s">
        <v>17593</v>
      </c>
      <c r="I575" s="7" t="s">
        <v>19415</v>
      </c>
      <c r="K575">
        <v>63800.056600000004</v>
      </c>
      <c r="L575" t="s">
        <v>19377</v>
      </c>
      <c r="M575">
        <v>2019</v>
      </c>
      <c r="N575" s="12">
        <v>63.800056599999998</v>
      </c>
      <c r="O575" t="s">
        <v>19365</v>
      </c>
    </row>
    <row r="576" spans="1:15" hidden="1" x14ac:dyDescent="0.2">
      <c r="A576" s="13" t="str">
        <f t="shared" si="19"/>
        <v/>
      </c>
      <c r="B576" s="14">
        <f t="shared" si="18"/>
        <v>2</v>
      </c>
      <c r="C576" t="s">
        <v>16105</v>
      </c>
      <c r="D576" t="s">
        <v>16926</v>
      </c>
      <c r="E576" t="s">
        <v>1089</v>
      </c>
      <c r="F576" s="2" t="s">
        <v>18567</v>
      </c>
      <c r="G576" t="s">
        <v>19266</v>
      </c>
      <c r="H576" t="s">
        <v>17593</v>
      </c>
      <c r="I576"/>
      <c r="J576" t="s">
        <v>19304</v>
      </c>
      <c r="K576">
        <v>2535000000</v>
      </c>
      <c r="L576" t="s">
        <v>19378</v>
      </c>
      <c r="M576">
        <v>2010</v>
      </c>
      <c r="N576" s="12">
        <v>2674.4250000000002</v>
      </c>
      <c r="O576" t="s">
        <v>19364</v>
      </c>
    </row>
    <row r="577" spans="1:15" hidden="1" x14ac:dyDescent="0.2">
      <c r="A577" s="15">
        <f t="shared" si="19"/>
        <v>64.823083333333329</v>
      </c>
      <c r="B577" s="14">
        <f t="shared" si="18"/>
        <v>2</v>
      </c>
      <c r="C577" t="s">
        <v>16105</v>
      </c>
      <c r="D577" t="s">
        <v>16926</v>
      </c>
      <c r="E577" t="s">
        <v>1089</v>
      </c>
      <c r="F577" s="2" t="s">
        <v>18567</v>
      </c>
      <c r="G577" s="8" t="s">
        <v>19268</v>
      </c>
      <c r="H577" s="8" t="s">
        <v>17593</v>
      </c>
      <c r="I577" s="7" t="s">
        <v>19415</v>
      </c>
      <c r="K577">
        <v>56785021</v>
      </c>
      <c r="L577" t="s">
        <v>19379</v>
      </c>
      <c r="M577">
        <v>2022</v>
      </c>
      <c r="N577" s="12">
        <v>56.785021</v>
      </c>
      <c r="O577" t="s">
        <v>19365</v>
      </c>
    </row>
    <row r="578" spans="1:15" hidden="1" x14ac:dyDescent="0.2">
      <c r="A578" s="13" t="str">
        <f t="shared" si="19"/>
        <v/>
      </c>
      <c r="B578" s="14">
        <f t="shared" si="18"/>
        <v>2</v>
      </c>
      <c r="C578" t="s">
        <v>16105</v>
      </c>
      <c r="D578" t="s">
        <v>16926</v>
      </c>
      <c r="E578" t="s">
        <v>1089</v>
      </c>
      <c r="F578" s="2" t="s">
        <v>18567</v>
      </c>
      <c r="G578" t="s">
        <v>19268</v>
      </c>
      <c r="H578" t="s">
        <v>19270</v>
      </c>
      <c r="I578"/>
      <c r="K578">
        <v>754</v>
      </c>
      <c r="L578" t="s">
        <v>19379</v>
      </c>
      <c r="M578">
        <v>2022</v>
      </c>
      <c r="N578" s="12">
        <v>1.198766256E-4</v>
      </c>
      <c r="O578" t="s">
        <v>19392</v>
      </c>
    </row>
    <row r="579" spans="1:15" hidden="1" x14ac:dyDescent="0.2">
      <c r="A579" s="13" t="str">
        <f t="shared" si="19"/>
        <v/>
      </c>
      <c r="B579" s="14">
        <f t="shared" si="18"/>
        <v>2</v>
      </c>
      <c r="C579" t="s">
        <v>16106</v>
      </c>
      <c r="D579" t="s">
        <v>16927</v>
      </c>
      <c r="E579" t="s">
        <v>1089</v>
      </c>
      <c r="F579" s="2" t="s">
        <v>18568</v>
      </c>
      <c r="G579" t="s">
        <v>19265</v>
      </c>
      <c r="H579" t="s">
        <v>17593</v>
      </c>
      <c r="I579"/>
      <c r="K579">
        <v>14571</v>
      </c>
      <c r="L579" t="s">
        <v>19380</v>
      </c>
      <c r="M579">
        <v>2015</v>
      </c>
      <c r="N579" s="12">
        <v>15372.405000000001</v>
      </c>
      <c r="O579" t="s">
        <v>19364</v>
      </c>
    </row>
    <row r="580" spans="1:15" hidden="1" x14ac:dyDescent="0.2">
      <c r="A580" s="13" t="str">
        <f t="shared" si="19"/>
        <v/>
      </c>
      <c r="B580" s="14">
        <f t="shared" si="18"/>
        <v>2</v>
      </c>
      <c r="C580" t="s">
        <v>16106</v>
      </c>
      <c r="D580" t="s">
        <v>16927</v>
      </c>
      <c r="E580" t="s">
        <v>1089</v>
      </c>
      <c r="F580" s="2" t="s">
        <v>18568</v>
      </c>
      <c r="G580" t="s">
        <v>19268</v>
      </c>
      <c r="H580" t="s">
        <v>19270</v>
      </c>
      <c r="I580"/>
      <c r="K580">
        <v>4782</v>
      </c>
      <c r="L580" t="s">
        <v>19379</v>
      </c>
      <c r="M580">
        <v>2019</v>
      </c>
      <c r="N580" s="12">
        <v>7.6027854620000002E-4</v>
      </c>
      <c r="O580" t="s">
        <v>19392</v>
      </c>
    </row>
    <row r="581" spans="1:15" hidden="1" x14ac:dyDescent="0.2">
      <c r="A581" s="15">
        <f t="shared" si="19"/>
        <v>390.08564143835616</v>
      </c>
      <c r="B581" s="14">
        <f t="shared" si="18"/>
        <v>2</v>
      </c>
      <c r="C581" t="s">
        <v>16106</v>
      </c>
      <c r="D581" t="s">
        <v>16927</v>
      </c>
      <c r="E581" t="s">
        <v>1089</v>
      </c>
      <c r="F581" s="2" t="s">
        <v>18568</v>
      </c>
      <c r="G581" s="8" t="s">
        <v>19268</v>
      </c>
      <c r="H581" s="8" t="s">
        <v>17593</v>
      </c>
      <c r="I581" s="7" t="s">
        <v>19415</v>
      </c>
      <c r="K581">
        <v>341715.02189999999</v>
      </c>
      <c r="L581" t="s">
        <v>19377</v>
      </c>
      <c r="M581">
        <v>2019</v>
      </c>
      <c r="N581" s="12">
        <v>341.71502190000001</v>
      </c>
      <c r="O581" t="s">
        <v>19365</v>
      </c>
    </row>
    <row r="582" spans="1:15" hidden="1" x14ac:dyDescent="0.2">
      <c r="A582" s="13" t="str">
        <f t="shared" si="19"/>
        <v/>
      </c>
      <c r="B582" s="14">
        <f t="shared" si="18"/>
        <v>2</v>
      </c>
      <c r="C582" t="s">
        <v>16106</v>
      </c>
      <c r="D582" t="s">
        <v>16927</v>
      </c>
      <c r="E582" t="s">
        <v>1089</v>
      </c>
      <c r="F582" s="2" t="s">
        <v>18568</v>
      </c>
      <c r="G582" t="s">
        <v>19266</v>
      </c>
      <c r="H582" t="s">
        <v>17593</v>
      </c>
      <c r="I582"/>
      <c r="J582" t="s">
        <v>19310</v>
      </c>
      <c r="K582">
        <v>3688</v>
      </c>
      <c r="L582" t="s">
        <v>19380</v>
      </c>
      <c r="M582">
        <v>2016</v>
      </c>
      <c r="N582" s="12">
        <v>3890.84</v>
      </c>
      <c r="O582" t="s">
        <v>19364</v>
      </c>
    </row>
    <row r="583" spans="1:15" hidden="1" x14ac:dyDescent="0.2">
      <c r="A583" s="15">
        <f t="shared" si="19"/>
        <v>285.49075228310505</v>
      </c>
      <c r="B583" s="14">
        <f t="shared" ref="B583:B646" si="20">COUNTIFS(C:C,C583,I:I,"YES")</f>
        <v>2</v>
      </c>
      <c r="C583" t="s">
        <v>16106</v>
      </c>
      <c r="D583" t="s">
        <v>16927</v>
      </c>
      <c r="E583" t="s">
        <v>1089</v>
      </c>
      <c r="F583" s="2" t="s">
        <v>18568</v>
      </c>
      <c r="G583" s="8" t="s">
        <v>19268</v>
      </c>
      <c r="H583" s="8" t="s">
        <v>17593</v>
      </c>
      <c r="I583" s="7" t="s">
        <v>19415</v>
      </c>
      <c r="K583">
        <v>250089899</v>
      </c>
      <c r="L583" t="s">
        <v>19379</v>
      </c>
      <c r="M583">
        <v>2022</v>
      </c>
      <c r="N583" s="12">
        <v>250.089899</v>
      </c>
      <c r="O583" t="s">
        <v>19365</v>
      </c>
    </row>
    <row r="584" spans="1:15" hidden="1" x14ac:dyDescent="0.2">
      <c r="A584" s="13" t="str">
        <f t="shared" si="19"/>
        <v/>
      </c>
      <c r="B584" s="14">
        <f t="shared" si="20"/>
        <v>2</v>
      </c>
      <c r="C584" t="s">
        <v>16106</v>
      </c>
      <c r="D584" t="s">
        <v>16927</v>
      </c>
      <c r="E584" t="s">
        <v>1089</v>
      </c>
      <c r="F584" s="2" t="s">
        <v>18568</v>
      </c>
      <c r="G584" t="s">
        <v>19268</v>
      </c>
      <c r="H584" t="s">
        <v>19270</v>
      </c>
      <c r="I584"/>
      <c r="K584">
        <v>3361</v>
      </c>
      <c r="L584" t="s">
        <v>19379</v>
      </c>
      <c r="M584">
        <v>2022</v>
      </c>
      <c r="N584" s="12">
        <v>5.3435721330000001E-4</v>
      </c>
      <c r="O584" t="s">
        <v>19392</v>
      </c>
    </row>
    <row r="585" spans="1:15" hidden="1" x14ac:dyDescent="0.2">
      <c r="A585" s="13" t="str">
        <f t="shared" si="19"/>
        <v/>
      </c>
      <c r="B585" s="14">
        <f t="shared" si="20"/>
        <v>2</v>
      </c>
      <c r="C585" t="s">
        <v>16107</v>
      </c>
      <c r="D585" t="s">
        <v>16928</v>
      </c>
      <c r="E585" t="s">
        <v>1089</v>
      </c>
      <c r="F585" s="2" t="s">
        <v>18569</v>
      </c>
      <c r="G585" t="s">
        <v>19265</v>
      </c>
      <c r="H585" t="s">
        <v>17593</v>
      </c>
      <c r="I585"/>
      <c r="K585">
        <v>4709</v>
      </c>
      <c r="L585" t="s">
        <v>19380</v>
      </c>
      <c r="M585">
        <v>2015</v>
      </c>
      <c r="N585" s="12">
        <v>4967.9949999999999</v>
      </c>
      <c r="O585" t="s">
        <v>19364</v>
      </c>
    </row>
    <row r="586" spans="1:15" hidden="1" x14ac:dyDescent="0.2">
      <c r="A586" s="13" t="str">
        <f t="shared" si="19"/>
        <v/>
      </c>
      <c r="B586" s="14">
        <f t="shared" si="20"/>
        <v>2</v>
      </c>
      <c r="C586" t="s">
        <v>16107</v>
      </c>
      <c r="D586" t="s">
        <v>16928</v>
      </c>
      <c r="E586" t="s">
        <v>1089</v>
      </c>
      <c r="F586" s="2" t="s">
        <v>18569</v>
      </c>
      <c r="G586" t="s">
        <v>19268</v>
      </c>
      <c r="H586" t="s">
        <v>19270</v>
      </c>
      <c r="I586"/>
      <c r="K586">
        <v>3785</v>
      </c>
      <c r="L586" t="s">
        <v>19379</v>
      </c>
      <c r="M586">
        <v>2019</v>
      </c>
      <c r="N586" s="12">
        <v>6.017679417E-4</v>
      </c>
      <c r="O586" t="s">
        <v>19392</v>
      </c>
    </row>
    <row r="587" spans="1:15" hidden="1" x14ac:dyDescent="0.2">
      <c r="A587" s="15">
        <f t="shared" si="19"/>
        <v>332.98114520547944</v>
      </c>
      <c r="B587" s="14">
        <f t="shared" si="20"/>
        <v>2</v>
      </c>
      <c r="C587" t="s">
        <v>16107</v>
      </c>
      <c r="D587" t="s">
        <v>16928</v>
      </c>
      <c r="E587" t="s">
        <v>1089</v>
      </c>
      <c r="F587" s="2" t="s">
        <v>18569</v>
      </c>
      <c r="G587" s="8" t="s">
        <v>19268</v>
      </c>
      <c r="H587" s="8" t="s">
        <v>17593</v>
      </c>
      <c r="I587" s="7" t="s">
        <v>19415</v>
      </c>
      <c r="K587">
        <v>291691.48320000002</v>
      </c>
      <c r="L587" t="s">
        <v>19377</v>
      </c>
      <c r="M587">
        <v>2019</v>
      </c>
      <c r="N587" s="12">
        <v>291.69148319999999</v>
      </c>
      <c r="O587" t="s">
        <v>19365</v>
      </c>
    </row>
    <row r="588" spans="1:15" hidden="1" x14ac:dyDescent="0.2">
      <c r="A588" s="13" t="str">
        <f t="shared" si="19"/>
        <v/>
      </c>
      <c r="B588" s="14">
        <f t="shared" si="20"/>
        <v>2</v>
      </c>
      <c r="C588" t="s">
        <v>16107</v>
      </c>
      <c r="D588" t="s">
        <v>16928</v>
      </c>
      <c r="E588" t="s">
        <v>1089</v>
      </c>
      <c r="F588" s="2" t="s">
        <v>18569</v>
      </c>
      <c r="G588" t="s">
        <v>19266</v>
      </c>
      <c r="H588" t="s">
        <v>17593</v>
      </c>
      <c r="I588"/>
      <c r="J588" t="s">
        <v>19310</v>
      </c>
      <c r="K588">
        <v>3036</v>
      </c>
      <c r="L588" t="s">
        <v>19364</v>
      </c>
      <c r="M588">
        <v>2016</v>
      </c>
      <c r="N588" s="12">
        <v>3036</v>
      </c>
      <c r="O588" t="s">
        <v>19364</v>
      </c>
    </row>
    <row r="589" spans="1:15" hidden="1" x14ac:dyDescent="0.2">
      <c r="A589" s="15">
        <f t="shared" si="19"/>
        <v>212.40897374429221</v>
      </c>
      <c r="B589" s="14">
        <f t="shared" si="20"/>
        <v>2</v>
      </c>
      <c r="C589" t="s">
        <v>16107</v>
      </c>
      <c r="D589" t="s">
        <v>16928</v>
      </c>
      <c r="E589" t="s">
        <v>1089</v>
      </c>
      <c r="F589" s="2" t="s">
        <v>18569</v>
      </c>
      <c r="G589" s="8" t="s">
        <v>19268</v>
      </c>
      <c r="H589" s="8" t="s">
        <v>17593</v>
      </c>
      <c r="I589" s="7" t="s">
        <v>19415</v>
      </c>
      <c r="K589">
        <v>186070261</v>
      </c>
      <c r="L589" t="s">
        <v>19379</v>
      </c>
      <c r="M589">
        <v>2022</v>
      </c>
      <c r="N589" s="12">
        <v>186.07026099999999</v>
      </c>
      <c r="O589" t="s">
        <v>19365</v>
      </c>
    </row>
    <row r="590" spans="1:15" hidden="1" x14ac:dyDescent="0.2">
      <c r="A590" s="13" t="str">
        <f t="shared" si="19"/>
        <v/>
      </c>
      <c r="B590" s="14">
        <f t="shared" si="20"/>
        <v>2</v>
      </c>
      <c r="C590" t="s">
        <v>16107</v>
      </c>
      <c r="D590" t="s">
        <v>16928</v>
      </c>
      <c r="E590" t="s">
        <v>1089</v>
      </c>
      <c r="F590" s="2" t="s">
        <v>18569</v>
      </c>
      <c r="G590" t="s">
        <v>19268</v>
      </c>
      <c r="H590" t="s">
        <v>19270</v>
      </c>
      <c r="I590"/>
      <c r="K590">
        <v>2306</v>
      </c>
      <c r="L590" t="s">
        <v>19379</v>
      </c>
      <c r="M590">
        <v>2022</v>
      </c>
      <c r="N590" s="12">
        <v>3.6662532989999998E-4</v>
      </c>
      <c r="O590" t="s">
        <v>19392</v>
      </c>
    </row>
    <row r="591" spans="1:15" hidden="1" x14ac:dyDescent="0.2">
      <c r="A591" s="15">
        <f t="shared" si="19"/>
        <v>84.286810136986304</v>
      </c>
      <c r="B591" s="14">
        <f t="shared" si="20"/>
        <v>2</v>
      </c>
      <c r="C591" t="s">
        <v>16108</v>
      </c>
      <c r="D591" t="s">
        <v>16929</v>
      </c>
      <c r="E591" t="s">
        <v>1089</v>
      </c>
      <c r="F591" s="2" t="s">
        <v>18570</v>
      </c>
      <c r="G591" s="8" t="s">
        <v>19268</v>
      </c>
      <c r="H591" s="8" t="s">
        <v>17593</v>
      </c>
      <c r="I591" s="7" t="s">
        <v>19415</v>
      </c>
      <c r="K591">
        <v>73835.245680000007</v>
      </c>
      <c r="L591" t="s">
        <v>19377</v>
      </c>
      <c r="M591">
        <v>2019</v>
      </c>
      <c r="N591" s="12">
        <v>73.83524568</v>
      </c>
      <c r="O591" t="s">
        <v>19365</v>
      </c>
    </row>
    <row r="592" spans="1:15" hidden="1" x14ac:dyDescent="0.2">
      <c r="A592" s="13" t="str">
        <f t="shared" si="19"/>
        <v/>
      </c>
      <c r="B592" s="14">
        <f t="shared" si="20"/>
        <v>2</v>
      </c>
      <c r="C592" t="s">
        <v>16108</v>
      </c>
      <c r="D592" t="s">
        <v>16929</v>
      </c>
      <c r="E592" t="s">
        <v>1089</v>
      </c>
      <c r="F592" s="2" t="s">
        <v>18570</v>
      </c>
      <c r="G592" t="s">
        <v>19266</v>
      </c>
      <c r="H592" t="s">
        <v>17593</v>
      </c>
      <c r="I592"/>
      <c r="J592" t="s">
        <v>19304</v>
      </c>
      <c r="K592">
        <v>832000000</v>
      </c>
      <c r="L592" t="s">
        <v>19378</v>
      </c>
      <c r="M592">
        <v>2010</v>
      </c>
      <c r="N592" s="12">
        <v>877.76</v>
      </c>
      <c r="O592" t="s">
        <v>19364</v>
      </c>
    </row>
    <row r="593" spans="1:15" hidden="1" x14ac:dyDescent="0.2">
      <c r="A593" s="15">
        <f t="shared" si="19"/>
        <v>24.297626712328768</v>
      </c>
      <c r="B593" s="14">
        <f t="shared" si="20"/>
        <v>2</v>
      </c>
      <c r="C593" t="s">
        <v>16108</v>
      </c>
      <c r="D593" t="s">
        <v>16929</v>
      </c>
      <c r="E593" t="s">
        <v>1089</v>
      </c>
      <c r="F593" s="2" t="s">
        <v>18570</v>
      </c>
      <c r="G593" s="8" t="s">
        <v>19268</v>
      </c>
      <c r="H593" s="8" t="s">
        <v>17593</v>
      </c>
      <c r="I593" s="7" t="s">
        <v>19415</v>
      </c>
      <c r="K593">
        <v>21284721</v>
      </c>
      <c r="L593" t="s">
        <v>19379</v>
      </c>
      <c r="M593">
        <v>2022</v>
      </c>
      <c r="N593" s="12">
        <v>21.284721000000001</v>
      </c>
      <c r="O593" t="s">
        <v>19365</v>
      </c>
    </row>
    <row r="594" spans="1:15" hidden="1" x14ac:dyDescent="0.2">
      <c r="A594" s="13" t="str">
        <f t="shared" si="19"/>
        <v/>
      </c>
      <c r="B594" s="14">
        <f t="shared" si="20"/>
        <v>2</v>
      </c>
      <c r="C594" t="s">
        <v>16108</v>
      </c>
      <c r="D594" t="s">
        <v>16929</v>
      </c>
      <c r="E594" t="s">
        <v>1089</v>
      </c>
      <c r="F594" s="2" t="s">
        <v>18570</v>
      </c>
      <c r="G594" t="s">
        <v>19268</v>
      </c>
      <c r="H594" t="s">
        <v>19270</v>
      </c>
      <c r="I594"/>
      <c r="K594">
        <v>0</v>
      </c>
      <c r="L594" t="s">
        <v>19379</v>
      </c>
      <c r="M594">
        <v>2022</v>
      </c>
      <c r="N594" s="12">
        <v>0</v>
      </c>
      <c r="O594" t="s">
        <v>19392</v>
      </c>
    </row>
    <row r="595" spans="1:15" hidden="1" x14ac:dyDescent="0.2">
      <c r="A595" s="13" t="str">
        <f t="shared" si="19"/>
        <v/>
      </c>
      <c r="B595" s="14">
        <f t="shared" si="20"/>
        <v>2</v>
      </c>
      <c r="C595" t="s">
        <v>16109</v>
      </c>
      <c r="D595" t="s">
        <v>16930</v>
      </c>
      <c r="E595" t="s">
        <v>1089</v>
      </c>
      <c r="F595" s="2" t="s">
        <v>18571</v>
      </c>
      <c r="G595" t="s">
        <v>19268</v>
      </c>
      <c r="H595" t="s">
        <v>19270</v>
      </c>
      <c r="I595"/>
      <c r="K595">
        <v>2711</v>
      </c>
      <c r="L595" t="s">
        <v>19379</v>
      </c>
      <c r="M595">
        <v>2019</v>
      </c>
      <c r="N595" s="12">
        <v>4.3101529460000003E-4</v>
      </c>
      <c r="O595" t="s">
        <v>19392</v>
      </c>
    </row>
    <row r="596" spans="1:15" hidden="1" x14ac:dyDescent="0.2">
      <c r="A596" s="15">
        <f t="shared" si="19"/>
        <v>144.22250194063926</v>
      </c>
      <c r="B596" s="14">
        <f t="shared" si="20"/>
        <v>2</v>
      </c>
      <c r="C596" t="s">
        <v>16109</v>
      </c>
      <c r="D596" t="s">
        <v>16930</v>
      </c>
      <c r="E596" t="s">
        <v>1089</v>
      </c>
      <c r="F596" s="2" t="s">
        <v>18571</v>
      </c>
      <c r="G596" s="8" t="s">
        <v>19268</v>
      </c>
      <c r="H596" s="8" t="s">
        <v>17593</v>
      </c>
      <c r="I596" s="7" t="s">
        <v>19415</v>
      </c>
      <c r="K596">
        <v>126338.9117</v>
      </c>
      <c r="L596" t="s">
        <v>19377</v>
      </c>
      <c r="M596">
        <v>2019</v>
      </c>
      <c r="N596" s="12">
        <v>126.3389117</v>
      </c>
      <c r="O596" t="s">
        <v>19365</v>
      </c>
    </row>
    <row r="597" spans="1:15" hidden="1" x14ac:dyDescent="0.2">
      <c r="A597" s="13" t="str">
        <f t="shared" si="19"/>
        <v/>
      </c>
      <c r="B597" s="14">
        <f t="shared" si="20"/>
        <v>2</v>
      </c>
      <c r="C597" t="s">
        <v>16109</v>
      </c>
      <c r="D597" t="s">
        <v>16930</v>
      </c>
      <c r="E597" t="s">
        <v>1089</v>
      </c>
      <c r="F597" s="2" t="s">
        <v>18571</v>
      </c>
      <c r="G597" t="s">
        <v>19266</v>
      </c>
      <c r="H597" t="s">
        <v>17593</v>
      </c>
      <c r="I597"/>
      <c r="J597" t="s">
        <v>19304</v>
      </c>
      <c r="K597">
        <v>2492000000</v>
      </c>
      <c r="L597" t="s">
        <v>19378</v>
      </c>
      <c r="M597">
        <v>2010</v>
      </c>
      <c r="N597" s="12">
        <v>2629.06</v>
      </c>
      <c r="O597" t="s">
        <v>19364</v>
      </c>
    </row>
    <row r="598" spans="1:15" hidden="1" x14ac:dyDescent="0.2">
      <c r="A598" s="15">
        <f t="shared" si="19"/>
        <v>124.13130365296804</v>
      </c>
      <c r="B598" s="14">
        <f t="shared" si="20"/>
        <v>2</v>
      </c>
      <c r="C598" t="s">
        <v>16109</v>
      </c>
      <c r="D598" t="s">
        <v>16930</v>
      </c>
      <c r="E598" t="s">
        <v>1089</v>
      </c>
      <c r="F598" s="2" t="s">
        <v>18571</v>
      </c>
      <c r="G598" s="8" t="s">
        <v>19268</v>
      </c>
      <c r="H598" s="8" t="s">
        <v>17593</v>
      </c>
      <c r="I598" s="7" t="s">
        <v>19415</v>
      </c>
      <c r="K598">
        <v>108739022</v>
      </c>
      <c r="L598" t="s">
        <v>19379</v>
      </c>
      <c r="M598">
        <v>2022</v>
      </c>
      <c r="N598" s="12">
        <v>108.73902200000001</v>
      </c>
      <c r="O598" t="s">
        <v>19365</v>
      </c>
    </row>
    <row r="599" spans="1:15" hidden="1" x14ac:dyDescent="0.2">
      <c r="A599" s="13" t="str">
        <f t="shared" si="19"/>
        <v/>
      </c>
      <c r="B599" s="14">
        <f t="shared" si="20"/>
        <v>2</v>
      </c>
      <c r="C599" t="s">
        <v>16109</v>
      </c>
      <c r="D599" t="s">
        <v>16930</v>
      </c>
      <c r="E599" t="s">
        <v>1089</v>
      </c>
      <c r="F599" s="2" t="s">
        <v>18571</v>
      </c>
      <c r="G599" t="s">
        <v>19268</v>
      </c>
      <c r="H599" t="s">
        <v>19270</v>
      </c>
      <c r="I599"/>
      <c r="K599">
        <v>2</v>
      </c>
      <c r="L599" t="s">
        <v>19379</v>
      </c>
      <c r="M599">
        <v>2022</v>
      </c>
      <c r="N599" s="12">
        <v>3.1797513429999998E-7</v>
      </c>
      <c r="O599" t="s">
        <v>19392</v>
      </c>
    </row>
    <row r="600" spans="1:15" hidden="1" x14ac:dyDescent="0.2">
      <c r="A600" s="13" t="str">
        <f t="shared" si="19"/>
        <v/>
      </c>
      <c r="B600" s="14">
        <f t="shared" si="20"/>
        <v>2</v>
      </c>
      <c r="C600" t="s">
        <v>16110</v>
      </c>
      <c r="D600" t="s">
        <v>16931</v>
      </c>
      <c r="E600" t="s">
        <v>1089</v>
      </c>
      <c r="F600" s="2" t="s">
        <v>18572</v>
      </c>
      <c r="G600" t="s">
        <v>19265</v>
      </c>
      <c r="H600" t="s">
        <v>17593</v>
      </c>
      <c r="I600"/>
      <c r="K600">
        <v>5.2</v>
      </c>
      <c r="L600" t="s">
        <v>19381</v>
      </c>
      <c r="M600">
        <v>2015</v>
      </c>
      <c r="N600" s="12">
        <v>5486</v>
      </c>
      <c r="O600" t="s">
        <v>19364</v>
      </c>
    </row>
    <row r="601" spans="1:15" hidden="1" x14ac:dyDescent="0.2">
      <c r="A601" s="13" t="str">
        <f t="shared" si="19"/>
        <v/>
      </c>
      <c r="B601" s="14">
        <f t="shared" si="20"/>
        <v>2</v>
      </c>
      <c r="C601" t="s">
        <v>16110</v>
      </c>
      <c r="D601" t="s">
        <v>16931</v>
      </c>
      <c r="E601" t="s">
        <v>1089</v>
      </c>
      <c r="F601" s="2" t="s">
        <v>18572</v>
      </c>
      <c r="G601" t="s">
        <v>19268</v>
      </c>
      <c r="H601" t="s">
        <v>19270</v>
      </c>
      <c r="I601"/>
      <c r="K601">
        <v>623</v>
      </c>
      <c r="L601" t="s">
        <v>19379</v>
      </c>
      <c r="M601">
        <v>2019</v>
      </c>
      <c r="N601" s="12">
        <v>9.9049254349999999E-5</v>
      </c>
      <c r="O601" t="s">
        <v>19392</v>
      </c>
    </row>
    <row r="602" spans="1:15" hidden="1" x14ac:dyDescent="0.2">
      <c r="A602" s="15">
        <f t="shared" si="19"/>
        <v>36.594793013698627</v>
      </c>
      <c r="B602" s="14">
        <f t="shared" si="20"/>
        <v>2</v>
      </c>
      <c r="C602" t="s">
        <v>16110</v>
      </c>
      <c r="D602" t="s">
        <v>16931</v>
      </c>
      <c r="E602" t="s">
        <v>1089</v>
      </c>
      <c r="F602" s="2" t="s">
        <v>18572</v>
      </c>
      <c r="G602" s="8" t="s">
        <v>19268</v>
      </c>
      <c r="H602" s="8" t="s">
        <v>17593</v>
      </c>
      <c r="I602" s="7" t="s">
        <v>19415</v>
      </c>
      <c r="K602">
        <v>32057.038680000001</v>
      </c>
      <c r="L602" t="s">
        <v>19377</v>
      </c>
      <c r="M602">
        <v>2019</v>
      </c>
      <c r="N602" s="12">
        <v>32.057038679999998</v>
      </c>
      <c r="O602" t="s">
        <v>19365</v>
      </c>
    </row>
    <row r="603" spans="1:15" hidden="1" x14ac:dyDescent="0.2">
      <c r="A603" s="13" t="str">
        <f t="shared" si="19"/>
        <v/>
      </c>
      <c r="B603" s="14">
        <f t="shared" si="20"/>
        <v>2</v>
      </c>
      <c r="C603" t="s">
        <v>16110</v>
      </c>
      <c r="D603" t="s">
        <v>16931</v>
      </c>
      <c r="E603" t="s">
        <v>1089</v>
      </c>
      <c r="F603" s="2" t="s">
        <v>18572</v>
      </c>
      <c r="G603" t="s">
        <v>19266</v>
      </c>
      <c r="H603" t="s">
        <v>17593</v>
      </c>
      <c r="I603"/>
      <c r="J603" t="s">
        <v>19306</v>
      </c>
      <c r="K603">
        <v>9.4</v>
      </c>
      <c r="L603" t="s">
        <v>19381</v>
      </c>
      <c r="M603">
        <v>2015</v>
      </c>
      <c r="N603" s="12">
        <v>9917</v>
      </c>
      <c r="O603" t="s">
        <v>19364</v>
      </c>
    </row>
    <row r="604" spans="1:15" hidden="1" x14ac:dyDescent="0.2">
      <c r="A604" s="15">
        <f t="shared" si="19"/>
        <v>0.73680707762557074</v>
      </c>
      <c r="B604" s="14">
        <f t="shared" si="20"/>
        <v>2</v>
      </c>
      <c r="C604" t="s">
        <v>16110</v>
      </c>
      <c r="D604" t="s">
        <v>16931</v>
      </c>
      <c r="E604" t="s">
        <v>1089</v>
      </c>
      <c r="F604" s="2" t="s">
        <v>18572</v>
      </c>
      <c r="G604" s="8" t="s">
        <v>19268</v>
      </c>
      <c r="H604" s="8" t="s">
        <v>17593</v>
      </c>
      <c r="I604" s="7" t="s">
        <v>19415</v>
      </c>
      <c r="K604">
        <v>645443</v>
      </c>
      <c r="L604" t="s">
        <v>19379</v>
      </c>
      <c r="M604">
        <v>2022</v>
      </c>
      <c r="N604" s="12">
        <v>0.64544299999999999</v>
      </c>
      <c r="O604" t="s">
        <v>19365</v>
      </c>
    </row>
    <row r="605" spans="1:15" hidden="1" x14ac:dyDescent="0.2">
      <c r="A605" s="13" t="str">
        <f t="shared" si="19"/>
        <v/>
      </c>
      <c r="B605" s="14">
        <f t="shared" si="20"/>
        <v>2</v>
      </c>
      <c r="C605" t="s">
        <v>16110</v>
      </c>
      <c r="D605" t="s">
        <v>16931</v>
      </c>
      <c r="E605" t="s">
        <v>1089</v>
      </c>
      <c r="F605" s="2" t="s">
        <v>18572</v>
      </c>
      <c r="G605" t="s">
        <v>19268</v>
      </c>
      <c r="H605" t="s">
        <v>19270</v>
      </c>
      <c r="I605"/>
      <c r="K605">
        <v>35.200000000000003</v>
      </c>
      <c r="L605" t="s">
        <v>19379</v>
      </c>
      <c r="M605">
        <v>2022</v>
      </c>
      <c r="N605" s="12">
        <v>5.5963623639999997E-6</v>
      </c>
      <c r="O605" t="s">
        <v>19392</v>
      </c>
    </row>
    <row r="606" spans="1:15" hidden="1" x14ac:dyDescent="0.2">
      <c r="A606" s="13" t="str">
        <f t="shared" ref="A606:A669" si="21">IF(I606="YES",N606/0.876,"")</f>
        <v/>
      </c>
      <c r="B606" s="14">
        <f t="shared" si="20"/>
        <v>2</v>
      </c>
      <c r="C606" t="s">
        <v>16111</v>
      </c>
      <c r="D606" t="s">
        <v>16932</v>
      </c>
      <c r="E606" t="s">
        <v>1089</v>
      </c>
      <c r="F606" s="2" t="s">
        <v>18573</v>
      </c>
      <c r="G606" t="s">
        <v>19265</v>
      </c>
      <c r="H606" t="s">
        <v>17593</v>
      </c>
      <c r="I606"/>
      <c r="K606">
        <v>1.9</v>
      </c>
      <c r="L606" t="s">
        <v>19381</v>
      </c>
      <c r="M606">
        <v>2015</v>
      </c>
      <c r="N606" s="12">
        <v>2004.5</v>
      </c>
      <c r="O606" t="s">
        <v>19364</v>
      </c>
    </row>
    <row r="607" spans="1:15" hidden="1" x14ac:dyDescent="0.2">
      <c r="A607" s="13" t="str">
        <f t="shared" si="21"/>
        <v/>
      </c>
      <c r="B607" s="14">
        <f t="shared" si="20"/>
        <v>2</v>
      </c>
      <c r="C607" t="s">
        <v>16111</v>
      </c>
      <c r="D607" t="s">
        <v>16932</v>
      </c>
      <c r="E607" t="s">
        <v>1089</v>
      </c>
      <c r="F607" s="2" t="s">
        <v>18573</v>
      </c>
      <c r="G607" t="s">
        <v>19268</v>
      </c>
      <c r="H607" t="s">
        <v>19270</v>
      </c>
      <c r="I607"/>
      <c r="K607">
        <v>571</v>
      </c>
      <c r="L607" t="s">
        <v>19379</v>
      </c>
      <c r="M607">
        <v>2019</v>
      </c>
      <c r="N607" s="12">
        <v>9.0781900859999997E-5</v>
      </c>
      <c r="O607" t="s">
        <v>19392</v>
      </c>
    </row>
    <row r="608" spans="1:15" hidden="1" x14ac:dyDescent="0.2">
      <c r="A608" s="15">
        <f t="shared" si="21"/>
        <v>24.386447168949772</v>
      </c>
      <c r="B608" s="14">
        <f t="shared" si="20"/>
        <v>2</v>
      </c>
      <c r="C608" t="s">
        <v>16111</v>
      </c>
      <c r="D608" t="s">
        <v>16932</v>
      </c>
      <c r="E608" t="s">
        <v>1089</v>
      </c>
      <c r="F608" s="2" t="s">
        <v>18573</v>
      </c>
      <c r="G608" s="8" t="s">
        <v>19268</v>
      </c>
      <c r="H608" s="8" t="s">
        <v>17593</v>
      </c>
      <c r="I608" s="7" t="s">
        <v>19415</v>
      </c>
      <c r="K608">
        <v>21362.527719999998</v>
      </c>
      <c r="L608" t="s">
        <v>19377</v>
      </c>
      <c r="M608">
        <v>2019</v>
      </c>
      <c r="N608" s="12">
        <v>21.362527719999999</v>
      </c>
      <c r="O608" t="s">
        <v>19365</v>
      </c>
    </row>
    <row r="609" spans="1:15" hidden="1" x14ac:dyDescent="0.2">
      <c r="A609" s="13" t="str">
        <f t="shared" si="21"/>
        <v/>
      </c>
      <c r="B609" s="14">
        <f t="shared" si="20"/>
        <v>2</v>
      </c>
      <c r="C609" t="s">
        <v>16111</v>
      </c>
      <c r="D609" t="s">
        <v>16932</v>
      </c>
      <c r="E609" t="s">
        <v>1089</v>
      </c>
      <c r="F609" s="2" t="s">
        <v>18573</v>
      </c>
      <c r="G609" t="s">
        <v>19266</v>
      </c>
      <c r="H609" t="s">
        <v>17593</v>
      </c>
      <c r="I609"/>
      <c r="J609" t="s">
        <v>19306</v>
      </c>
      <c r="K609">
        <v>5.5</v>
      </c>
      <c r="L609" t="s">
        <v>19381</v>
      </c>
      <c r="M609">
        <v>2015</v>
      </c>
      <c r="N609" s="12">
        <v>5802.5</v>
      </c>
      <c r="O609" t="s">
        <v>19364</v>
      </c>
    </row>
    <row r="610" spans="1:15" hidden="1" x14ac:dyDescent="0.2">
      <c r="A610" s="15">
        <f t="shared" si="21"/>
        <v>25.812642694063928</v>
      </c>
      <c r="B610" s="14">
        <f t="shared" si="20"/>
        <v>2</v>
      </c>
      <c r="C610" t="s">
        <v>16111</v>
      </c>
      <c r="D610" t="s">
        <v>16932</v>
      </c>
      <c r="E610" t="s">
        <v>1089</v>
      </c>
      <c r="F610" s="2" t="s">
        <v>18573</v>
      </c>
      <c r="G610" s="8" t="s">
        <v>19268</v>
      </c>
      <c r="H610" s="8" t="s">
        <v>17593</v>
      </c>
      <c r="I610" s="7" t="s">
        <v>19415</v>
      </c>
      <c r="K610">
        <v>22611875</v>
      </c>
      <c r="L610" t="s">
        <v>19379</v>
      </c>
      <c r="M610">
        <v>2022</v>
      </c>
      <c r="N610" s="12">
        <v>22.611875000000001</v>
      </c>
      <c r="O610" t="s">
        <v>19365</v>
      </c>
    </row>
    <row r="611" spans="1:15" hidden="1" x14ac:dyDescent="0.2">
      <c r="A611" s="13" t="str">
        <f t="shared" si="21"/>
        <v/>
      </c>
      <c r="B611" s="14">
        <f t="shared" si="20"/>
        <v>2</v>
      </c>
      <c r="C611" t="s">
        <v>16111</v>
      </c>
      <c r="D611" t="s">
        <v>16932</v>
      </c>
      <c r="E611" t="s">
        <v>1089</v>
      </c>
      <c r="F611" s="2" t="s">
        <v>18573</v>
      </c>
      <c r="G611" t="s">
        <v>19268</v>
      </c>
      <c r="H611" t="s">
        <v>19270</v>
      </c>
      <c r="I611"/>
      <c r="K611">
        <v>721.6</v>
      </c>
      <c r="L611" t="s">
        <v>19379</v>
      </c>
      <c r="M611">
        <v>2022</v>
      </c>
      <c r="N611" s="12">
        <v>1.1472542850000001E-4</v>
      </c>
      <c r="O611" t="s">
        <v>19392</v>
      </c>
    </row>
    <row r="612" spans="1:15" hidden="1" x14ac:dyDescent="0.2">
      <c r="A612" s="13" t="str">
        <f t="shared" si="21"/>
        <v/>
      </c>
      <c r="B612" s="14">
        <f t="shared" si="20"/>
        <v>2</v>
      </c>
      <c r="C612" t="s">
        <v>16112</v>
      </c>
      <c r="D612" t="s">
        <v>16933</v>
      </c>
      <c r="E612" t="s">
        <v>1089</v>
      </c>
      <c r="F612" s="2" t="s">
        <v>18574</v>
      </c>
      <c r="G612" t="s">
        <v>19265</v>
      </c>
      <c r="H612" t="s">
        <v>17593</v>
      </c>
      <c r="I612"/>
      <c r="K612">
        <v>4.5999999999999996</v>
      </c>
      <c r="L612" t="s">
        <v>19381</v>
      </c>
      <c r="M612">
        <v>2012</v>
      </c>
      <c r="N612" s="12">
        <v>4853</v>
      </c>
      <c r="O612" t="s">
        <v>19364</v>
      </c>
    </row>
    <row r="613" spans="1:15" hidden="1" x14ac:dyDescent="0.2">
      <c r="A613" s="13" t="str">
        <f t="shared" si="21"/>
        <v/>
      </c>
      <c r="B613" s="14">
        <f t="shared" si="20"/>
        <v>2</v>
      </c>
      <c r="C613" t="s">
        <v>16112</v>
      </c>
      <c r="D613" t="s">
        <v>16933</v>
      </c>
      <c r="E613" t="s">
        <v>1089</v>
      </c>
      <c r="F613" s="2" t="s">
        <v>18574</v>
      </c>
      <c r="G613" t="s">
        <v>19268</v>
      </c>
      <c r="H613" t="s">
        <v>19270</v>
      </c>
      <c r="I613"/>
      <c r="K613">
        <v>1031</v>
      </c>
      <c r="L613" t="s">
        <v>19379</v>
      </c>
      <c r="M613">
        <v>2019</v>
      </c>
      <c r="N613" s="12">
        <v>1.639161818E-4</v>
      </c>
      <c r="O613" t="s">
        <v>19392</v>
      </c>
    </row>
    <row r="614" spans="1:15" hidden="1" x14ac:dyDescent="0.2">
      <c r="A614" s="15">
        <f t="shared" si="21"/>
        <v>78.493011027397259</v>
      </c>
      <c r="B614" s="14">
        <f t="shared" si="20"/>
        <v>2</v>
      </c>
      <c r="C614" t="s">
        <v>16112</v>
      </c>
      <c r="D614" t="s">
        <v>16933</v>
      </c>
      <c r="E614" t="s">
        <v>1089</v>
      </c>
      <c r="F614" s="2" t="s">
        <v>18574</v>
      </c>
      <c r="G614" s="8" t="s">
        <v>19268</v>
      </c>
      <c r="H614" s="8" t="s">
        <v>17593</v>
      </c>
      <c r="I614" s="7" t="s">
        <v>19415</v>
      </c>
      <c r="K614">
        <v>68759.877659999998</v>
      </c>
      <c r="L614" t="s">
        <v>19377</v>
      </c>
      <c r="M614">
        <v>2019</v>
      </c>
      <c r="N614" s="12">
        <v>68.759877660000001</v>
      </c>
      <c r="O614" t="s">
        <v>19365</v>
      </c>
    </row>
    <row r="615" spans="1:15" hidden="1" x14ac:dyDescent="0.2">
      <c r="A615" s="13" t="str">
        <f t="shared" si="21"/>
        <v/>
      </c>
      <c r="B615" s="14">
        <f t="shared" si="20"/>
        <v>2</v>
      </c>
      <c r="C615" t="s">
        <v>16112</v>
      </c>
      <c r="D615" t="s">
        <v>16933</v>
      </c>
      <c r="E615" t="s">
        <v>1089</v>
      </c>
      <c r="F615" s="2" t="s">
        <v>18574</v>
      </c>
      <c r="G615" t="s">
        <v>19266</v>
      </c>
      <c r="H615" t="s">
        <v>17593</v>
      </c>
      <c r="I615"/>
      <c r="J615" t="s">
        <v>19306</v>
      </c>
      <c r="K615">
        <v>8.3000000000000007</v>
      </c>
      <c r="L615" t="s">
        <v>19381</v>
      </c>
      <c r="M615">
        <v>2015</v>
      </c>
      <c r="N615" s="12">
        <v>8756.5</v>
      </c>
      <c r="O615" t="s">
        <v>19364</v>
      </c>
    </row>
    <row r="616" spans="1:15" hidden="1" x14ac:dyDescent="0.2">
      <c r="A616" s="15">
        <f t="shared" si="21"/>
        <v>40.844423515981738</v>
      </c>
      <c r="B616" s="14">
        <f t="shared" si="20"/>
        <v>2</v>
      </c>
      <c r="C616" t="s">
        <v>16112</v>
      </c>
      <c r="D616" t="s">
        <v>16933</v>
      </c>
      <c r="E616" t="s">
        <v>1089</v>
      </c>
      <c r="F616" s="2" t="s">
        <v>18574</v>
      </c>
      <c r="G616" s="8" t="s">
        <v>19268</v>
      </c>
      <c r="H616" s="8" t="s">
        <v>17593</v>
      </c>
      <c r="I616" s="7" t="s">
        <v>19415</v>
      </c>
      <c r="K616">
        <v>35779715</v>
      </c>
      <c r="L616" t="s">
        <v>19379</v>
      </c>
      <c r="M616">
        <v>2022</v>
      </c>
      <c r="N616" s="12">
        <v>35.779715000000003</v>
      </c>
      <c r="O616" t="s">
        <v>19365</v>
      </c>
    </row>
    <row r="617" spans="1:15" hidden="1" x14ac:dyDescent="0.2">
      <c r="A617" s="13" t="str">
        <f t="shared" si="21"/>
        <v/>
      </c>
      <c r="B617" s="14">
        <f t="shared" si="20"/>
        <v>2</v>
      </c>
      <c r="C617" t="s">
        <v>16112</v>
      </c>
      <c r="D617" t="s">
        <v>16933</v>
      </c>
      <c r="E617" t="s">
        <v>1089</v>
      </c>
      <c r="F617" s="2" t="s">
        <v>18574</v>
      </c>
      <c r="G617" t="s">
        <v>19268</v>
      </c>
      <c r="H617" t="s">
        <v>19270</v>
      </c>
      <c r="I617"/>
      <c r="K617">
        <v>406.9</v>
      </c>
      <c r="L617" t="s">
        <v>19379</v>
      </c>
      <c r="M617">
        <v>2022</v>
      </c>
      <c r="N617" s="12">
        <v>6.4692041079999994E-5</v>
      </c>
      <c r="O617" t="s">
        <v>19392</v>
      </c>
    </row>
    <row r="618" spans="1:15" hidden="1" x14ac:dyDescent="0.2">
      <c r="A618" s="13" t="str">
        <f t="shared" si="21"/>
        <v/>
      </c>
      <c r="B618" s="14">
        <f t="shared" si="20"/>
        <v>2</v>
      </c>
      <c r="C618" t="s">
        <v>16113</v>
      </c>
      <c r="D618" t="s">
        <v>16934</v>
      </c>
      <c r="E618" t="s">
        <v>1089</v>
      </c>
      <c r="F618" s="2" t="s">
        <v>18575</v>
      </c>
      <c r="G618" t="s">
        <v>19265</v>
      </c>
      <c r="H618" t="s">
        <v>17593</v>
      </c>
      <c r="I618"/>
      <c r="K618">
        <v>53.3</v>
      </c>
      <c r="L618" t="s">
        <v>19381</v>
      </c>
      <c r="M618">
        <v>2015</v>
      </c>
      <c r="N618" s="12">
        <v>56231.5</v>
      </c>
      <c r="O618" t="s">
        <v>19364</v>
      </c>
    </row>
    <row r="619" spans="1:15" hidden="1" x14ac:dyDescent="0.2">
      <c r="A619" s="13" t="str">
        <f t="shared" si="21"/>
        <v/>
      </c>
      <c r="B619" s="14">
        <f t="shared" si="20"/>
        <v>2</v>
      </c>
      <c r="C619" t="s">
        <v>16113</v>
      </c>
      <c r="D619" t="s">
        <v>16934</v>
      </c>
      <c r="E619" t="s">
        <v>1089</v>
      </c>
      <c r="F619" s="2" t="s">
        <v>18575</v>
      </c>
      <c r="G619" t="s">
        <v>19268</v>
      </c>
      <c r="H619" t="s">
        <v>19270</v>
      </c>
      <c r="I619"/>
      <c r="K619">
        <v>3318</v>
      </c>
      <c r="L619" t="s">
        <v>19379</v>
      </c>
      <c r="M619">
        <v>2019</v>
      </c>
      <c r="N619" s="12">
        <v>5.2752074790000003E-4</v>
      </c>
      <c r="O619" t="s">
        <v>19392</v>
      </c>
    </row>
    <row r="620" spans="1:15" hidden="1" x14ac:dyDescent="0.2">
      <c r="A620" s="15">
        <f t="shared" si="21"/>
        <v>276.52320353881277</v>
      </c>
      <c r="B620" s="14">
        <f t="shared" si="20"/>
        <v>2</v>
      </c>
      <c r="C620" t="s">
        <v>16113</v>
      </c>
      <c r="D620" t="s">
        <v>16934</v>
      </c>
      <c r="E620" t="s">
        <v>1089</v>
      </c>
      <c r="F620" s="2" t="s">
        <v>18575</v>
      </c>
      <c r="G620" s="8" t="s">
        <v>19268</v>
      </c>
      <c r="H620" s="8" t="s">
        <v>17593</v>
      </c>
      <c r="I620" s="7" t="s">
        <v>19415</v>
      </c>
      <c r="K620">
        <v>242234.32629999999</v>
      </c>
      <c r="L620" t="s">
        <v>19377</v>
      </c>
      <c r="M620">
        <v>2019</v>
      </c>
      <c r="N620" s="12">
        <v>242.23432629999999</v>
      </c>
      <c r="O620" t="s">
        <v>19365</v>
      </c>
    </row>
    <row r="621" spans="1:15" hidden="1" x14ac:dyDescent="0.2">
      <c r="A621" s="13" t="str">
        <f t="shared" si="21"/>
        <v/>
      </c>
      <c r="B621" s="14">
        <f t="shared" si="20"/>
        <v>2</v>
      </c>
      <c r="C621" t="s">
        <v>16113</v>
      </c>
      <c r="D621" t="s">
        <v>16934</v>
      </c>
      <c r="E621" t="s">
        <v>1089</v>
      </c>
      <c r="F621" s="2" t="s">
        <v>18575</v>
      </c>
      <c r="G621" t="s">
        <v>19266</v>
      </c>
      <c r="H621" t="s">
        <v>17593</v>
      </c>
      <c r="I621"/>
      <c r="J621" t="s">
        <v>19306</v>
      </c>
      <c r="K621">
        <v>63.3</v>
      </c>
      <c r="L621" t="s">
        <v>19380</v>
      </c>
      <c r="M621">
        <v>2015</v>
      </c>
      <c r="N621" s="12">
        <v>66.781499999999994</v>
      </c>
      <c r="O621" t="s">
        <v>19364</v>
      </c>
    </row>
    <row r="622" spans="1:15" hidden="1" x14ac:dyDescent="0.2">
      <c r="A622" s="15">
        <f t="shared" si="21"/>
        <v>150.36094063926942</v>
      </c>
      <c r="B622" s="14">
        <f t="shared" si="20"/>
        <v>2</v>
      </c>
      <c r="C622" t="s">
        <v>16113</v>
      </c>
      <c r="D622" t="s">
        <v>16934</v>
      </c>
      <c r="E622" t="s">
        <v>1089</v>
      </c>
      <c r="F622" s="2" t="s">
        <v>18575</v>
      </c>
      <c r="G622" s="8" t="s">
        <v>19268</v>
      </c>
      <c r="H622" s="8" t="s">
        <v>17593</v>
      </c>
      <c r="I622" s="7" t="s">
        <v>19415</v>
      </c>
      <c r="K622">
        <v>131716184</v>
      </c>
      <c r="L622" t="s">
        <v>19379</v>
      </c>
      <c r="M622">
        <v>2022</v>
      </c>
      <c r="N622" s="12">
        <v>131.716184</v>
      </c>
      <c r="O622" t="s">
        <v>19365</v>
      </c>
    </row>
    <row r="623" spans="1:15" hidden="1" x14ac:dyDescent="0.2">
      <c r="A623" s="13" t="str">
        <f t="shared" si="21"/>
        <v/>
      </c>
      <c r="B623" s="14">
        <f t="shared" si="20"/>
        <v>2</v>
      </c>
      <c r="C623" t="s">
        <v>16113</v>
      </c>
      <c r="D623" t="s">
        <v>16934</v>
      </c>
      <c r="E623" t="s">
        <v>1089</v>
      </c>
      <c r="F623" s="2" t="s">
        <v>18575</v>
      </c>
      <c r="G623" t="s">
        <v>19268</v>
      </c>
      <c r="H623" t="s">
        <v>19270</v>
      </c>
      <c r="I623"/>
      <c r="K623">
        <v>1539.6</v>
      </c>
      <c r="L623" t="s">
        <v>19379</v>
      </c>
      <c r="M623">
        <v>2022</v>
      </c>
      <c r="N623" s="12">
        <v>2.4477725840000002E-4</v>
      </c>
      <c r="O623" t="s">
        <v>19392</v>
      </c>
    </row>
    <row r="624" spans="1:15" hidden="1" x14ac:dyDescent="0.2">
      <c r="A624" s="13" t="str">
        <f t="shared" si="21"/>
        <v/>
      </c>
      <c r="B624" s="14">
        <f t="shared" si="20"/>
        <v>3</v>
      </c>
      <c r="C624" t="s">
        <v>16114</v>
      </c>
      <c r="D624" t="s">
        <v>16935</v>
      </c>
      <c r="E624" t="s">
        <v>1089</v>
      </c>
      <c r="F624" s="2" t="s">
        <v>18576</v>
      </c>
      <c r="G624" t="s">
        <v>19268</v>
      </c>
      <c r="H624" t="s">
        <v>19270</v>
      </c>
      <c r="I624"/>
      <c r="K624">
        <v>388</v>
      </c>
      <c r="L624" t="s">
        <v>19379</v>
      </c>
      <c r="M624">
        <v>2019</v>
      </c>
      <c r="N624" s="12">
        <v>6.1687176060000001E-5</v>
      </c>
      <c r="O624" t="s">
        <v>19392</v>
      </c>
    </row>
    <row r="625" spans="1:15" hidden="1" x14ac:dyDescent="0.2">
      <c r="A625" s="15">
        <f t="shared" si="21"/>
        <v>49.005228538812787</v>
      </c>
      <c r="B625" s="14">
        <f t="shared" si="20"/>
        <v>3</v>
      </c>
      <c r="C625" t="s">
        <v>16114</v>
      </c>
      <c r="D625" t="s">
        <v>16935</v>
      </c>
      <c r="E625" t="s">
        <v>1089</v>
      </c>
      <c r="F625" s="2" t="s">
        <v>18576</v>
      </c>
      <c r="G625" s="8" t="s">
        <v>19268</v>
      </c>
      <c r="H625" s="8" t="s">
        <v>17593</v>
      </c>
      <c r="I625" s="7" t="s">
        <v>19415</v>
      </c>
      <c r="K625">
        <v>42928.580199999997</v>
      </c>
      <c r="L625" t="s">
        <v>19377</v>
      </c>
      <c r="M625">
        <v>2019</v>
      </c>
      <c r="N625" s="12">
        <v>42.928580199999999</v>
      </c>
      <c r="O625" t="s">
        <v>19365</v>
      </c>
    </row>
    <row r="626" spans="1:15" hidden="1" x14ac:dyDescent="0.2">
      <c r="A626" s="15">
        <f t="shared" si="21"/>
        <v>0</v>
      </c>
      <c r="B626" s="14">
        <f t="shared" si="20"/>
        <v>3</v>
      </c>
      <c r="C626" t="s">
        <v>16114</v>
      </c>
      <c r="D626" t="s">
        <v>16935</v>
      </c>
      <c r="E626" t="s">
        <v>1089</v>
      </c>
      <c r="F626" s="2" t="s">
        <v>18576</v>
      </c>
      <c r="G626" s="8" t="s">
        <v>19268</v>
      </c>
      <c r="H626" s="8" t="s">
        <v>17593</v>
      </c>
      <c r="I626" s="7" t="s">
        <v>19415</v>
      </c>
      <c r="K626">
        <v>0</v>
      </c>
      <c r="L626" t="s">
        <v>19379</v>
      </c>
      <c r="M626">
        <v>2022</v>
      </c>
      <c r="N626" s="12">
        <v>0</v>
      </c>
      <c r="O626" t="s">
        <v>19365</v>
      </c>
    </row>
    <row r="627" spans="1:15" hidden="1" x14ac:dyDescent="0.2">
      <c r="A627" s="15">
        <f t="shared" si="21"/>
        <v>0</v>
      </c>
      <c r="B627" s="14">
        <f t="shared" si="20"/>
        <v>3</v>
      </c>
      <c r="C627" t="s">
        <v>16114</v>
      </c>
      <c r="D627" t="s">
        <v>16935</v>
      </c>
      <c r="E627" t="s">
        <v>1089</v>
      </c>
      <c r="F627" s="2" t="s">
        <v>18576</v>
      </c>
      <c r="G627" s="8" t="s">
        <v>19268</v>
      </c>
      <c r="H627" s="8" t="s">
        <v>17593</v>
      </c>
      <c r="I627" s="7" t="s">
        <v>19415</v>
      </c>
      <c r="K627">
        <v>0</v>
      </c>
      <c r="L627" t="s">
        <v>19379</v>
      </c>
      <c r="M627">
        <v>2022</v>
      </c>
      <c r="N627" s="12">
        <v>0</v>
      </c>
      <c r="O627" t="s">
        <v>19365</v>
      </c>
    </row>
    <row r="628" spans="1:15" hidden="1" x14ac:dyDescent="0.2">
      <c r="A628" s="13" t="str">
        <f t="shared" si="21"/>
        <v/>
      </c>
      <c r="B628" s="14">
        <f t="shared" si="20"/>
        <v>3</v>
      </c>
      <c r="C628" t="s">
        <v>16114</v>
      </c>
      <c r="D628" t="s">
        <v>16935</v>
      </c>
      <c r="E628" t="s">
        <v>1089</v>
      </c>
      <c r="F628" s="2" t="s">
        <v>18576</v>
      </c>
      <c r="G628" t="s">
        <v>19268</v>
      </c>
      <c r="H628" t="s">
        <v>17594</v>
      </c>
      <c r="I628"/>
      <c r="K628">
        <v>0</v>
      </c>
      <c r="L628" t="s">
        <v>19379</v>
      </c>
      <c r="M628">
        <v>2022</v>
      </c>
      <c r="N628" s="12">
        <v>0</v>
      </c>
      <c r="O628" t="s">
        <v>19392</v>
      </c>
    </row>
    <row r="629" spans="1:15" hidden="1" x14ac:dyDescent="0.2">
      <c r="A629" s="13" t="str">
        <f t="shared" si="21"/>
        <v/>
      </c>
      <c r="B629" s="14">
        <f t="shared" si="20"/>
        <v>3</v>
      </c>
      <c r="C629" t="s">
        <v>16114</v>
      </c>
      <c r="D629" t="s">
        <v>16935</v>
      </c>
      <c r="E629" t="s">
        <v>1089</v>
      </c>
      <c r="F629" s="2" t="s">
        <v>18576</v>
      </c>
      <c r="G629" t="s">
        <v>19268</v>
      </c>
      <c r="H629" t="s">
        <v>19270</v>
      </c>
      <c r="I629"/>
      <c r="K629">
        <v>0</v>
      </c>
      <c r="L629" t="s">
        <v>19379</v>
      </c>
      <c r="M629">
        <v>2022</v>
      </c>
      <c r="N629" s="12">
        <v>0</v>
      </c>
      <c r="O629" t="s">
        <v>19392</v>
      </c>
    </row>
    <row r="630" spans="1:15" hidden="1" x14ac:dyDescent="0.2">
      <c r="A630" s="13" t="str">
        <f t="shared" si="21"/>
        <v/>
      </c>
      <c r="B630" s="14">
        <f t="shared" si="20"/>
        <v>4</v>
      </c>
      <c r="C630" t="s">
        <v>16115</v>
      </c>
      <c r="D630" t="s">
        <v>16936</v>
      </c>
      <c r="E630" t="s">
        <v>1089</v>
      </c>
      <c r="F630" s="2" t="s">
        <v>18577</v>
      </c>
      <c r="G630" t="s">
        <v>19268</v>
      </c>
      <c r="H630" t="s">
        <v>19270</v>
      </c>
      <c r="I630"/>
      <c r="K630">
        <v>1189</v>
      </c>
      <c r="L630" t="s">
        <v>19379</v>
      </c>
      <c r="M630">
        <v>2019</v>
      </c>
      <c r="N630" s="12">
        <v>1.890362174E-4</v>
      </c>
      <c r="O630" t="s">
        <v>19392</v>
      </c>
    </row>
    <row r="631" spans="1:15" hidden="1" x14ac:dyDescent="0.2">
      <c r="A631" s="15">
        <f t="shared" si="21"/>
        <v>202.00442340182647</v>
      </c>
      <c r="B631" s="14">
        <f t="shared" si="20"/>
        <v>4</v>
      </c>
      <c r="C631" t="s">
        <v>16115</v>
      </c>
      <c r="D631" t="s">
        <v>16936</v>
      </c>
      <c r="E631" t="s">
        <v>1089</v>
      </c>
      <c r="F631" s="2" t="s">
        <v>18577</v>
      </c>
      <c r="G631" s="8" t="s">
        <v>19268</v>
      </c>
      <c r="H631" s="8" t="s">
        <v>17593</v>
      </c>
      <c r="I631" s="7" t="s">
        <v>19415</v>
      </c>
      <c r="K631">
        <v>176955.8749</v>
      </c>
      <c r="L631" t="s">
        <v>19377</v>
      </c>
      <c r="M631">
        <v>2019</v>
      </c>
      <c r="N631" s="12">
        <v>176.9558749</v>
      </c>
      <c r="O631" t="s">
        <v>19365</v>
      </c>
    </row>
    <row r="632" spans="1:15" hidden="1" x14ac:dyDescent="0.2">
      <c r="A632" s="13" t="str">
        <f t="shared" si="21"/>
        <v/>
      </c>
      <c r="B632" s="14">
        <f t="shared" si="20"/>
        <v>4</v>
      </c>
      <c r="C632" t="s">
        <v>16115</v>
      </c>
      <c r="D632" t="s">
        <v>16936</v>
      </c>
      <c r="E632" t="s">
        <v>1089</v>
      </c>
      <c r="F632" s="2" t="s">
        <v>18577</v>
      </c>
      <c r="G632" t="s">
        <v>19266</v>
      </c>
      <c r="H632" t="s">
        <v>17593</v>
      </c>
      <c r="I632"/>
      <c r="J632" t="s">
        <v>19304</v>
      </c>
      <c r="K632">
        <v>2.79</v>
      </c>
      <c r="L632" t="s">
        <v>19359</v>
      </c>
      <c r="M632">
        <v>2014</v>
      </c>
      <c r="N632" s="12">
        <v>2790</v>
      </c>
      <c r="O632" t="s">
        <v>19364</v>
      </c>
    </row>
    <row r="633" spans="1:15" hidden="1" x14ac:dyDescent="0.2">
      <c r="A633" s="15">
        <f t="shared" si="21"/>
        <v>179.29987328767123</v>
      </c>
      <c r="B633" s="14">
        <f t="shared" si="20"/>
        <v>4</v>
      </c>
      <c r="C633" t="s">
        <v>16115</v>
      </c>
      <c r="D633" t="s">
        <v>16936</v>
      </c>
      <c r="E633" t="s">
        <v>1089</v>
      </c>
      <c r="F633" s="2" t="s">
        <v>18577</v>
      </c>
      <c r="G633" s="8" t="s">
        <v>19268</v>
      </c>
      <c r="H633" s="8" t="s">
        <v>17593</v>
      </c>
      <c r="I633" s="7" t="s">
        <v>19415</v>
      </c>
      <c r="K633">
        <v>157066689</v>
      </c>
      <c r="L633" t="s">
        <v>19379</v>
      </c>
      <c r="M633">
        <v>2022</v>
      </c>
      <c r="N633" s="12">
        <v>157.066689</v>
      </c>
      <c r="O633" t="s">
        <v>19365</v>
      </c>
    </row>
    <row r="634" spans="1:15" hidden="1" x14ac:dyDescent="0.2">
      <c r="A634" s="15">
        <f t="shared" si="21"/>
        <v>0</v>
      </c>
      <c r="B634" s="14">
        <f t="shared" si="20"/>
        <v>4</v>
      </c>
      <c r="C634" t="s">
        <v>16115</v>
      </c>
      <c r="D634" t="s">
        <v>16936</v>
      </c>
      <c r="E634" t="s">
        <v>1089</v>
      </c>
      <c r="F634" s="2" t="s">
        <v>18577</v>
      </c>
      <c r="G634" s="8" t="s">
        <v>19268</v>
      </c>
      <c r="H634" s="8" t="s">
        <v>17593</v>
      </c>
      <c r="I634" s="7" t="s">
        <v>19415</v>
      </c>
      <c r="K634">
        <v>0</v>
      </c>
      <c r="L634" t="s">
        <v>19379</v>
      </c>
      <c r="M634">
        <v>2022</v>
      </c>
      <c r="N634" s="12">
        <v>0</v>
      </c>
      <c r="O634" t="s">
        <v>19365</v>
      </c>
    </row>
    <row r="635" spans="1:15" hidden="1" x14ac:dyDescent="0.2">
      <c r="A635" s="15">
        <f t="shared" si="21"/>
        <v>0</v>
      </c>
      <c r="B635" s="14">
        <f t="shared" si="20"/>
        <v>4</v>
      </c>
      <c r="C635" t="s">
        <v>16115</v>
      </c>
      <c r="D635" t="s">
        <v>16936</v>
      </c>
      <c r="E635" t="s">
        <v>1089</v>
      </c>
      <c r="F635" s="2" t="s">
        <v>18577</v>
      </c>
      <c r="G635" s="8" t="s">
        <v>19268</v>
      </c>
      <c r="H635" s="8" t="s">
        <v>17593</v>
      </c>
      <c r="I635" s="7" t="s">
        <v>19415</v>
      </c>
      <c r="K635">
        <v>0</v>
      </c>
      <c r="L635" t="s">
        <v>19379</v>
      </c>
      <c r="M635">
        <v>2022</v>
      </c>
      <c r="N635" s="12">
        <v>0</v>
      </c>
      <c r="O635" t="s">
        <v>19365</v>
      </c>
    </row>
    <row r="636" spans="1:15" hidden="1" x14ac:dyDescent="0.2">
      <c r="A636" s="13" t="str">
        <f t="shared" si="21"/>
        <v/>
      </c>
      <c r="B636" s="14">
        <f t="shared" si="20"/>
        <v>4</v>
      </c>
      <c r="C636" t="s">
        <v>16115</v>
      </c>
      <c r="D636" t="s">
        <v>16936</v>
      </c>
      <c r="E636" t="s">
        <v>1089</v>
      </c>
      <c r="F636" s="2" t="s">
        <v>18577</v>
      </c>
      <c r="G636" t="s">
        <v>19268</v>
      </c>
      <c r="H636" t="s">
        <v>19270</v>
      </c>
      <c r="I636"/>
      <c r="K636">
        <v>1071.2</v>
      </c>
      <c r="L636" t="s">
        <v>19379</v>
      </c>
      <c r="M636">
        <v>2022</v>
      </c>
      <c r="N636" s="12">
        <v>1.7030748199999999E-4</v>
      </c>
      <c r="O636" t="s">
        <v>19392</v>
      </c>
    </row>
    <row r="637" spans="1:15" hidden="1" x14ac:dyDescent="0.2">
      <c r="A637" s="13" t="str">
        <f t="shared" si="21"/>
        <v/>
      </c>
      <c r="B637" s="14">
        <f t="shared" si="20"/>
        <v>4</v>
      </c>
      <c r="C637" t="s">
        <v>16115</v>
      </c>
      <c r="D637" t="s">
        <v>16936</v>
      </c>
      <c r="E637" t="s">
        <v>1089</v>
      </c>
      <c r="F637" s="2" t="s">
        <v>18577</v>
      </c>
      <c r="G637" t="s">
        <v>19268</v>
      </c>
      <c r="H637" t="s">
        <v>19270</v>
      </c>
      <c r="I637"/>
      <c r="K637">
        <v>0</v>
      </c>
      <c r="L637" t="s">
        <v>19379</v>
      </c>
      <c r="M637">
        <v>2022</v>
      </c>
      <c r="N637" s="12">
        <v>0</v>
      </c>
      <c r="O637" t="s">
        <v>19392</v>
      </c>
    </row>
    <row r="638" spans="1:15" hidden="1" x14ac:dyDescent="0.2">
      <c r="A638" s="13" t="str">
        <f t="shared" si="21"/>
        <v/>
      </c>
      <c r="B638" s="14">
        <f t="shared" si="20"/>
        <v>2</v>
      </c>
      <c r="C638" t="s">
        <v>16116</v>
      </c>
      <c r="D638" t="s">
        <v>16937</v>
      </c>
      <c r="E638" t="s">
        <v>1089</v>
      </c>
      <c r="F638" s="2" t="s">
        <v>18578</v>
      </c>
      <c r="G638" t="s">
        <v>19268</v>
      </c>
      <c r="H638" t="s">
        <v>19270</v>
      </c>
      <c r="I638"/>
      <c r="K638">
        <v>997</v>
      </c>
      <c r="L638" t="s">
        <v>19379</v>
      </c>
      <c r="M638">
        <v>2019</v>
      </c>
      <c r="N638" s="12">
        <v>1.585106045E-4</v>
      </c>
      <c r="O638" t="s">
        <v>19392</v>
      </c>
    </row>
    <row r="639" spans="1:15" hidden="1" x14ac:dyDescent="0.2">
      <c r="A639" s="15">
        <f t="shared" si="21"/>
        <v>106.96172756849315</v>
      </c>
      <c r="B639" s="14">
        <f t="shared" si="20"/>
        <v>2</v>
      </c>
      <c r="C639" t="s">
        <v>16116</v>
      </c>
      <c r="D639" t="s">
        <v>16937</v>
      </c>
      <c r="E639" t="s">
        <v>1089</v>
      </c>
      <c r="F639" s="2" t="s">
        <v>18578</v>
      </c>
      <c r="G639" s="8" t="s">
        <v>19268</v>
      </c>
      <c r="H639" s="8" t="s">
        <v>17593</v>
      </c>
      <c r="I639" s="7" t="s">
        <v>19415</v>
      </c>
      <c r="K639">
        <v>93698.47335</v>
      </c>
      <c r="L639" t="s">
        <v>19377</v>
      </c>
      <c r="M639">
        <v>2019</v>
      </c>
      <c r="N639" s="12">
        <v>93.69847335</v>
      </c>
      <c r="O639" t="s">
        <v>19365</v>
      </c>
    </row>
    <row r="640" spans="1:15" hidden="1" x14ac:dyDescent="0.2">
      <c r="A640" s="13" t="str">
        <f t="shared" si="21"/>
        <v/>
      </c>
      <c r="B640" s="14">
        <f t="shared" si="20"/>
        <v>2</v>
      </c>
      <c r="C640" t="s">
        <v>16116</v>
      </c>
      <c r="D640" t="s">
        <v>16937</v>
      </c>
      <c r="E640" t="s">
        <v>1089</v>
      </c>
      <c r="F640" s="2" t="s">
        <v>18578</v>
      </c>
      <c r="G640" t="s">
        <v>19266</v>
      </c>
      <c r="H640" t="s">
        <v>17593</v>
      </c>
      <c r="I640"/>
      <c r="J640" t="s">
        <v>19304</v>
      </c>
      <c r="K640">
        <v>534000000</v>
      </c>
      <c r="L640" t="s">
        <v>19378</v>
      </c>
      <c r="M640">
        <v>2010</v>
      </c>
      <c r="N640" s="12">
        <v>563.37</v>
      </c>
      <c r="O640" t="s">
        <v>19364</v>
      </c>
    </row>
    <row r="641" spans="1:15" hidden="1" x14ac:dyDescent="0.2">
      <c r="A641" s="15">
        <f t="shared" si="21"/>
        <v>95.898576484018264</v>
      </c>
      <c r="B641" s="14">
        <f t="shared" si="20"/>
        <v>2</v>
      </c>
      <c r="C641" t="s">
        <v>16116</v>
      </c>
      <c r="D641" t="s">
        <v>16937</v>
      </c>
      <c r="E641" t="s">
        <v>1089</v>
      </c>
      <c r="F641" s="2" t="s">
        <v>18578</v>
      </c>
      <c r="G641" s="8" t="s">
        <v>19268</v>
      </c>
      <c r="H641" s="8" t="s">
        <v>17593</v>
      </c>
      <c r="I641" s="7" t="s">
        <v>19415</v>
      </c>
      <c r="K641">
        <v>84007153</v>
      </c>
      <c r="L641" t="s">
        <v>19379</v>
      </c>
      <c r="M641">
        <v>2022</v>
      </c>
      <c r="N641" s="12">
        <v>84.007153000000002</v>
      </c>
      <c r="O641" t="s">
        <v>19365</v>
      </c>
    </row>
    <row r="642" spans="1:15" hidden="1" x14ac:dyDescent="0.2">
      <c r="A642" s="13" t="str">
        <f t="shared" si="21"/>
        <v/>
      </c>
      <c r="B642" s="14">
        <f t="shared" si="20"/>
        <v>2</v>
      </c>
      <c r="C642" t="s">
        <v>16116</v>
      </c>
      <c r="D642" t="s">
        <v>16937</v>
      </c>
      <c r="E642" t="s">
        <v>1089</v>
      </c>
      <c r="F642" s="2" t="s">
        <v>18578</v>
      </c>
      <c r="G642" t="s">
        <v>19268</v>
      </c>
      <c r="H642" t="s">
        <v>19270</v>
      </c>
      <c r="I642"/>
      <c r="K642">
        <v>1029.5999999999999</v>
      </c>
      <c r="L642" t="s">
        <v>19379</v>
      </c>
      <c r="M642">
        <v>2022</v>
      </c>
      <c r="N642" s="12">
        <v>1.6369359919999999E-4</v>
      </c>
      <c r="O642" t="s">
        <v>19392</v>
      </c>
    </row>
    <row r="643" spans="1:15" hidden="1" x14ac:dyDescent="0.2">
      <c r="A643" s="13" t="str">
        <f t="shared" si="21"/>
        <v/>
      </c>
      <c r="B643" s="14">
        <f t="shared" si="20"/>
        <v>2</v>
      </c>
      <c r="C643" t="s">
        <v>16117</v>
      </c>
      <c r="D643" t="s">
        <v>16938</v>
      </c>
      <c r="E643" t="s">
        <v>1089</v>
      </c>
      <c r="F643" s="2" t="s">
        <v>18579</v>
      </c>
      <c r="G643" t="s">
        <v>19268</v>
      </c>
      <c r="H643" t="s">
        <v>19270</v>
      </c>
      <c r="I643"/>
      <c r="K643">
        <v>221</v>
      </c>
      <c r="L643" t="s">
        <v>19379</v>
      </c>
      <c r="M643">
        <v>2019</v>
      </c>
      <c r="N643" s="12">
        <v>3.5136252349999997E-5</v>
      </c>
      <c r="O643" t="s">
        <v>19392</v>
      </c>
    </row>
    <row r="644" spans="1:15" hidden="1" x14ac:dyDescent="0.2">
      <c r="A644" s="15">
        <f t="shared" si="21"/>
        <v>139.70990673515982</v>
      </c>
      <c r="B644" s="14">
        <f t="shared" si="20"/>
        <v>2</v>
      </c>
      <c r="C644" t="s">
        <v>16117</v>
      </c>
      <c r="D644" t="s">
        <v>16938</v>
      </c>
      <c r="E644" t="s">
        <v>1089</v>
      </c>
      <c r="F644" s="2" t="s">
        <v>18579</v>
      </c>
      <c r="G644" s="8" t="s">
        <v>19268</v>
      </c>
      <c r="H644" s="8" t="s">
        <v>17593</v>
      </c>
      <c r="I644" s="7" t="s">
        <v>19415</v>
      </c>
      <c r="K644">
        <v>122385.8783</v>
      </c>
      <c r="L644" t="s">
        <v>19377</v>
      </c>
      <c r="M644">
        <v>2019</v>
      </c>
      <c r="N644" s="12">
        <v>122.3858783</v>
      </c>
      <c r="O644" t="s">
        <v>19365</v>
      </c>
    </row>
    <row r="645" spans="1:15" hidden="1" x14ac:dyDescent="0.2">
      <c r="A645" s="13" t="str">
        <f t="shared" si="21"/>
        <v/>
      </c>
      <c r="B645" s="14">
        <f t="shared" si="20"/>
        <v>2</v>
      </c>
      <c r="C645" t="s">
        <v>16117</v>
      </c>
      <c r="D645" t="s">
        <v>16938</v>
      </c>
      <c r="E645" t="s">
        <v>1089</v>
      </c>
      <c r="F645" s="2" t="s">
        <v>18579</v>
      </c>
      <c r="G645" t="s">
        <v>19266</v>
      </c>
      <c r="H645" t="s">
        <v>17593</v>
      </c>
      <c r="I645"/>
      <c r="J645" t="s">
        <v>19304</v>
      </c>
      <c r="K645">
        <v>1900000000</v>
      </c>
      <c r="L645" t="s">
        <v>19378</v>
      </c>
      <c r="M645">
        <v>2010</v>
      </c>
      <c r="N645" s="12">
        <v>2004.5</v>
      </c>
      <c r="O645" t="s">
        <v>19364</v>
      </c>
    </row>
    <row r="646" spans="1:15" hidden="1" x14ac:dyDescent="0.2">
      <c r="A646" s="15">
        <f t="shared" si="21"/>
        <v>91.344525114155246</v>
      </c>
      <c r="B646" s="14">
        <f t="shared" si="20"/>
        <v>2</v>
      </c>
      <c r="C646" t="s">
        <v>16117</v>
      </c>
      <c r="D646" t="s">
        <v>16938</v>
      </c>
      <c r="E646" t="s">
        <v>1089</v>
      </c>
      <c r="F646" s="2" t="s">
        <v>18579</v>
      </c>
      <c r="G646" s="8" t="s">
        <v>19268</v>
      </c>
      <c r="H646" s="8" t="s">
        <v>17593</v>
      </c>
      <c r="I646" s="7" t="s">
        <v>19415</v>
      </c>
      <c r="K646">
        <v>80017804</v>
      </c>
      <c r="L646" t="s">
        <v>19379</v>
      </c>
      <c r="M646">
        <v>2022</v>
      </c>
      <c r="N646" s="12">
        <v>80.017803999999998</v>
      </c>
      <c r="O646" t="s">
        <v>19365</v>
      </c>
    </row>
    <row r="647" spans="1:15" hidden="1" x14ac:dyDescent="0.2">
      <c r="A647" s="13" t="str">
        <f t="shared" si="21"/>
        <v/>
      </c>
      <c r="B647" s="14">
        <f t="shared" ref="B647:B710" si="22">COUNTIFS(C:C,C647,I:I,"YES")</f>
        <v>2</v>
      </c>
      <c r="C647" t="s">
        <v>16117</v>
      </c>
      <c r="D647" t="s">
        <v>16938</v>
      </c>
      <c r="E647" t="s">
        <v>1089</v>
      </c>
      <c r="F647" s="2" t="s">
        <v>18579</v>
      </c>
      <c r="G647" t="s">
        <v>19268</v>
      </c>
      <c r="H647" t="s">
        <v>19270</v>
      </c>
      <c r="I647"/>
      <c r="K647">
        <v>552.1</v>
      </c>
      <c r="L647" t="s">
        <v>19379</v>
      </c>
      <c r="M647">
        <v>2022</v>
      </c>
      <c r="N647" s="12">
        <v>8.7777035840000005E-5</v>
      </c>
      <c r="O647" t="s">
        <v>19392</v>
      </c>
    </row>
    <row r="648" spans="1:15" hidden="1" x14ac:dyDescent="0.2">
      <c r="A648" s="13" t="str">
        <f t="shared" si="21"/>
        <v/>
      </c>
      <c r="B648" s="14">
        <f t="shared" si="22"/>
        <v>2</v>
      </c>
      <c r="C648" t="s">
        <v>16118</v>
      </c>
      <c r="D648" t="s">
        <v>16939</v>
      </c>
      <c r="E648" t="s">
        <v>1089</v>
      </c>
      <c r="F648" s="2" t="s">
        <v>18580</v>
      </c>
      <c r="G648" t="s">
        <v>19268</v>
      </c>
      <c r="H648" t="s">
        <v>19270</v>
      </c>
      <c r="I648"/>
      <c r="K648">
        <v>1035</v>
      </c>
      <c r="L648" t="s">
        <v>19379</v>
      </c>
      <c r="M648">
        <v>2019</v>
      </c>
      <c r="N648" s="12">
        <v>1.6455213200000001E-4</v>
      </c>
      <c r="O648" t="s">
        <v>19392</v>
      </c>
    </row>
    <row r="649" spans="1:15" hidden="1" x14ac:dyDescent="0.2">
      <c r="A649" s="15">
        <f t="shared" si="21"/>
        <v>56.254002305936076</v>
      </c>
      <c r="B649" s="14">
        <f t="shared" si="22"/>
        <v>2</v>
      </c>
      <c r="C649" t="s">
        <v>16118</v>
      </c>
      <c r="D649" t="s">
        <v>16939</v>
      </c>
      <c r="E649" t="s">
        <v>1089</v>
      </c>
      <c r="F649" s="2" t="s">
        <v>18580</v>
      </c>
      <c r="G649" s="8" t="s">
        <v>19268</v>
      </c>
      <c r="H649" s="8" t="s">
        <v>17593</v>
      </c>
      <c r="I649" s="7" t="s">
        <v>19415</v>
      </c>
      <c r="K649">
        <v>49278.506020000001</v>
      </c>
      <c r="L649" t="s">
        <v>19377</v>
      </c>
      <c r="M649">
        <v>2019</v>
      </c>
      <c r="N649" s="12">
        <v>49.278506020000002</v>
      </c>
      <c r="O649" t="s">
        <v>19365</v>
      </c>
    </row>
    <row r="650" spans="1:15" hidden="1" x14ac:dyDescent="0.2">
      <c r="A650" s="13" t="str">
        <f t="shared" si="21"/>
        <v/>
      </c>
      <c r="B650" s="14">
        <f t="shared" si="22"/>
        <v>2</v>
      </c>
      <c r="C650" t="s">
        <v>16118</v>
      </c>
      <c r="D650" t="s">
        <v>16939</v>
      </c>
      <c r="E650" t="s">
        <v>1089</v>
      </c>
      <c r="F650" s="2" t="s">
        <v>18580</v>
      </c>
      <c r="G650" t="s">
        <v>19266</v>
      </c>
      <c r="H650" t="s">
        <v>17593</v>
      </c>
      <c r="I650"/>
      <c r="J650" t="s">
        <v>19304</v>
      </c>
      <c r="K650">
        <v>226000000</v>
      </c>
      <c r="L650" t="s">
        <v>19378</v>
      </c>
      <c r="M650">
        <v>2010</v>
      </c>
      <c r="N650" s="12">
        <v>238.43</v>
      </c>
      <c r="O650" t="s">
        <v>19364</v>
      </c>
    </row>
    <row r="651" spans="1:15" hidden="1" x14ac:dyDescent="0.2">
      <c r="A651" s="15">
        <f t="shared" si="21"/>
        <v>58.929017123287672</v>
      </c>
      <c r="B651" s="14">
        <f t="shared" si="22"/>
        <v>2</v>
      </c>
      <c r="C651" t="s">
        <v>16118</v>
      </c>
      <c r="D651" t="s">
        <v>16939</v>
      </c>
      <c r="E651" t="s">
        <v>1089</v>
      </c>
      <c r="F651" s="2" t="s">
        <v>18580</v>
      </c>
      <c r="G651" s="8" t="s">
        <v>19268</v>
      </c>
      <c r="H651" s="8" t="s">
        <v>17593</v>
      </c>
      <c r="I651" s="7" t="s">
        <v>19415</v>
      </c>
      <c r="K651">
        <v>51621819</v>
      </c>
      <c r="L651" t="s">
        <v>19379</v>
      </c>
      <c r="M651">
        <v>2022</v>
      </c>
      <c r="N651" s="12">
        <v>51.621819000000002</v>
      </c>
      <c r="O651" t="s">
        <v>19365</v>
      </c>
    </row>
    <row r="652" spans="1:15" hidden="1" x14ac:dyDescent="0.2">
      <c r="A652" s="13" t="str">
        <f t="shared" si="21"/>
        <v/>
      </c>
      <c r="B652" s="14">
        <f t="shared" si="22"/>
        <v>2</v>
      </c>
      <c r="C652" t="s">
        <v>16118</v>
      </c>
      <c r="D652" t="s">
        <v>16939</v>
      </c>
      <c r="E652" t="s">
        <v>1089</v>
      </c>
      <c r="F652" s="2" t="s">
        <v>18580</v>
      </c>
      <c r="G652" t="s">
        <v>19268</v>
      </c>
      <c r="H652" t="s">
        <v>19270</v>
      </c>
      <c r="I652"/>
      <c r="K652">
        <v>1134.2</v>
      </c>
      <c r="L652" t="s">
        <v>19379</v>
      </c>
      <c r="M652">
        <v>2022</v>
      </c>
      <c r="N652" s="12">
        <v>1.8032369870000001E-4</v>
      </c>
      <c r="O652" t="s">
        <v>19392</v>
      </c>
    </row>
    <row r="653" spans="1:15" hidden="1" x14ac:dyDescent="0.2">
      <c r="A653" s="13" t="str">
        <f t="shared" si="21"/>
        <v/>
      </c>
      <c r="B653" s="14">
        <f t="shared" si="22"/>
        <v>3</v>
      </c>
      <c r="C653" t="s">
        <v>16119</v>
      </c>
      <c r="D653" t="s">
        <v>16940</v>
      </c>
      <c r="E653" t="s">
        <v>1089</v>
      </c>
      <c r="F653" s="2" t="s">
        <v>18581</v>
      </c>
      <c r="G653" t="s">
        <v>19268</v>
      </c>
      <c r="H653" t="s">
        <v>19270</v>
      </c>
      <c r="I653"/>
      <c r="K653">
        <v>913</v>
      </c>
      <c r="L653" t="s">
        <v>19379</v>
      </c>
      <c r="M653">
        <v>2019</v>
      </c>
      <c r="N653" s="12">
        <v>1.451556488E-4</v>
      </c>
      <c r="O653" t="s">
        <v>19392</v>
      </c>
    </row>
    <row r="654" spans="1:15" hidden="1" x14ac:dyDescent="0.2">
      <c r="A654" s="15">
        <f t="shared" si="21"/>
        <v>86.840000673515974</v>
      </c>
      <c r="B654" s="14">
        <f t="shared" si="22"/>
        <v>3</v>
      </c>
      <c r="C654" t="s">
        <v>16119</v>
      </c>
      <c r="D654" t="s">
        <v>16940</v>
      </c>
      <c r="E654" t="s">
        <v>1089</v>
      </c>
      <c r="F654" s="2" t="s">
        <v>18581</v>
      </c>
      <c r="G654" s="8" t="s">
        <v>19268</v>
      </c>
      <c r="H654" s="8" t="s">
        <v>17593</v>
      </c>
      <c r="I654" s="7" t="s">
        <v>19415</v>
      </c>
      <c r="K654">
        <v>76071.840590000007</v>
      </c>
      <c r="L654" t="s">
        <v>19377</v>
      </c>
      <c r="M654">
        <v>2019</v>
      </c>
      <c r="N654" s="12">
        <v>76.071840589999994</v>
      </c>
      <c r="O654" t="s">
        <v>19365</v>
      </c>
    </row>
    <row r="655" spans="1:15" hidden="1" x14ac:dyDescent="0.2">
      <c r="A655" s="13" t="str">
        <f t="shared" si="21"/>
        <v/>
      </c>
      <c r="B655" s="14">
        <f t="shared" si="22"/>
        <v>3</v>
      </c>
      <c r="C655" t="s">
        <v>16119</v>
      </c>
      <c r="D655" t="s">
        <v>16940</v>
      </c>
      <c r="E655" t="s">
        <v>1089</v>
      </c>
      <c r="F655" s="2" t="s">
        <v>18581</v>
      </c>
      <c r="G655" t="s">
        <v>19266</v>
      </c>
      <c r="H655" t="s">
        <v>17593</v>
      </c>
      <c r="I655"/>
      <c r="J655" t="s">
        <v>19306</v>
      </c>
      <c r="K655">
        <v>1.3</v>
      </c>
      <c r="L655" t="s">
        <v>19381</v>
      </c>
      <c r="M655">
        <v>2015</v>
      </c>
      <c r="N655" s="12">
        <v>1371.5</v>
      </c>
      <c r="O655" t="s">
        <v>19364</v>
      </c>
    </row>
    <row r="656" spans="1:15" hidden="1" x14ac:dyDescent="0.2">
      <c r="A656" s="15">
        <f t="shared" si="21"/>
        <v>0</v>
      </c>
      <c r="B656" s="14">
        <f t="shared" si="22"/>
        <v>3</v>
      </c>
      <c r="C656" t="s">
        <v>16119</v>
      </c>
      <c r="D656" t="s">
        <v>16940</v>
      </c>
      <c r="E656" t="s">
        <v>1089</v>
      </c>
      <c r="F656" s="2" t="s">
        <v>18581</v>
      </c>
      <c r="G656" s="8" t="s">
        <v>19268</v>
      </c>
      <c r="H656" s="8" t="s">
        <v>17593</v>
      </c>
      <c r="I656" s="7" t="s">
        <v>19415</v>
      </c>
      <c r="K656">
        <v>0</v>
      </c>
      <c r="L656" t="s">
        <v>19379</v>
      </c>
      <c r="M656">
        <v>2022</v>
      </c>
      <c r="N656" s="12">
        <v>0</v>
      </c>
      <c r="O656" t="s">
        <v>19365</v>
      </c>
    </row>
    <row r="657" spans="1:15" hidden="1" x14ac:dyDescent="0.2">
      <c r="A657" s="15">
        <f t="shared" si="21"/>
        <v>0</v>
      </c>
      <c r="B657" s="14">
        <f t="shared" si="22"/>
        <v>3</v>
      </c>
      <c r="C657" t="s">
        <v>16119</v>
      </c>
      <c r="D657" t="s">
        <v>16940</v>
      </c>
      <c r="E657" t="s">
        <v>1089</v>
      </c>
      <c r="F657" s="2" t="s">
        <v>18581</v>
      </c>
      <c r="G657" s="8" t="s">
        <v>19268</v>
      </c>
      <c r="H657" s="8" t="s">
        <v>17593</v>
      </c>
      <c r="I657" s="7" t="s">
        <v>19415</v>
      </c>
      <c r="K657">
        <v>0</v>
      </c>
      <c r="L657" t="s">
        <v>19379</v>
      </c>
      <c r="M657">
        <v>2022</v>
      </c>
      <c r="N657" s="12">
        <v>0</v>
      </c>
      <c r="O657" t="s">
        <v>19365</v>
      </c>
    </row>
    <row r="658" spans="1:15" hidden="1" x14ac:dyDescent="0.2">
      <c r="A658" s="13" t="str">
        <f t="shared" si="21"/>
        <v/>
      </c>
      <c r="B658" s="14">
        <f t="shared" si="22"/>
        <v>3</v>
      </c>
      <c r="C658" t="s">
        <v>16119</v>
      </c>
      <c r="D658" t="s">
        <v>16940</v>
      </c>
      <c r="E658" t="s">
        <v>1089</v>
      </c>
      <c r="F658" s="2" t="s">
        <v>18581</v>
      </c>
      <c r="G658" t="s">
        <v>19268</v>
      </c>
      <c r="H658" t="s">
        <v>19270</v>
      </c>
      <c r="I658"/>
      <c r="K658">
        <v>0</v>
      </c>
      <c r="L658" t="s">
        <v>19379</v>
      </c>
      <c r="M658">
        <v>2022</v>
      </c>
      <c r="N658" s="12">
        <v>0</v>
      </c>
      <c r="O658" t="s">
        <v>19392</v>
      </c>
    </row>
    <row r="659" spans="1:15" hidden="1" x14ac:dyDescent="0.2">
      <c r="A659" s="13" t="str">
        <f t="shared" si="21"/>
        <v/>
      </c>
      <c r="B659" s="14">
        <f t="shared" si="22"/>
        <v>2</v>
      </c>
      <c r="C659" t="s">
        <v>16120</v>
      </c>
      <c r="D659" t="s">
        <v>16941</v>
      </c>
      <c r="E659" t="s">
        <v>1089</v>
      </c>
      <c r="F659" s="2" t="s">
        <v>18582</v>
      </c>
      <c r="G659" t="s">
        <v>19268</v>
      </c>
      <c r="H659" t="s">
        <v>19270</v>
      </c>
      <c r="I659"/>
      <c r="K659">
        <v>150</v>
      </c>
      <c r="L659" t="s">
        <v>19379</v>
      </c>
      <c r="M659">
        <v>2019</v>
      </c>
      <c r="N659" s="12">
        <v>2.3848135080000001E-5</v>
      </c>
      <c r="O659" t="s">
        <v>19392</v>
      </c>
    </row>
    <row r="660" spans="1:15" hidden="1" x14ac:dyDescent="0.2">
      <c r="A660" s="15">
        <f t="shared" si="21"/>
        <v>62.258761529680363</v>
      </c>
      <c r="B660" s="14">
        <f t="shared" si="22"/>
        <v>2</v>
      </c>
      <c r="C660" t="s">
        <v>16120</v>
      </c>
      <c r="D660" t="s">
        <v>16941</v>
      </c>
      <c r="E660" t="s">
        <v>1089</v>
      </c>
      <c r="F660" s="2" t="s">
        <v>18582</v>
      </c>
      <c r="G660" s="8" t="s">
        <v>19268</v>
      </c>
      <c r="H660" s="8" t="s">
        <v>17593</v>
      </c>
      <c r="I660" s="7" t="s">
        <v>19415</v>
      </c>
      <c r="K660">
        <v>54538.6751</v>
      </c>
      <c r="L660" t="s">
        <v>19377</v>
      </c>
      <c r="M660">
        <v>2019</v>
      </c>
      <c r="N660" s="12">
        <v>54.538675099999999</v>
      </c>
      <c r="O660" t="s">
        <v>19365</v>
      </c>
    </row>
    <row r="661" spans="1:15" hidden="1" x14ac:dyDescent="0.2">
      <c r="A661" s="13" t="str">
        <f t="shared" si="21"/>
        <v/>
      </c>
      <c r="B661" s="14">
        <f t="shared" si="22"/>
        <v>2</v>
      </c>
      <c r="C661" t="s">
        <v>16120</v>
      </c>
      <c r="D661" t="s">
        <v>16941</v>
      </c>
      <c r="E661" t="s">
        <v>1089</v>
      </c>
      <c r="F661" s="2" t="s">
        <v>18582</v>
      </c>
      <c r="G661" t="s">
        <v>19266</v>
      </c>
      <c r="H661" t="s">
        <v>17593</v>
      </c>
      <c r="I661"/>
      <c r="J661" t="s">
        <v>19306</v>
      </c>
      <c r="K661">
        <v>1.6</v>
      </c>
      <c r="L661" t="s">
        <v>19381</v>
      </c>
      <c r="M661">
        <v>2015</v>
      </c>
      <c r="N661" s="12">
        <v>1688</v>
      </c>
      <c r="O661" t="s">
        <v>19364</v>
      </c>
    </row>
    <row r="662" spans="1:15" hidden="1" x14ac:dyDescent="0.2">
      <c r="A662" s="15">
        <f t="shared" si="21"/>
        <v>46.674364155251148</v>
      </c>
      <c r="B662" s="14">
        <f t="shared" si="22"/>
        <v>2</v>
      </c>
      <c r="C662" t="s">
        <v>16120</v>
      </c>
      <c r="D662" t="s">
        <v>16941</v>
      </c>
      <c r="E662" t="s">
        <v>1089</v>
      </c>
      <c r="F662" s="2" t="s">
        <v>18582</v>
      </c>
      <c r="G662" s="8" t="s">
        <v>19268</v>
      </c>
      <c r="H662" s="8" t="s">
        <v>17593</v>
      </c>
      <c r="I662" s="7" t="s">
        <v>19415</v>
      </c>
      <c r="K662">
        <v>40886743</v>
      </c>
      <c r="L662" t="s">
        <v>19379</v>
      </c>
      <c r="M662">
        <v>2022</v>
      </c>
      <c r="N662" s="12">
        <v>40.886743000000003</v>
      </c>
      <c r="O662" t="s">
        <v>19365</v>
      </c>
    </row>
    <row r="663" spans="1:15" hidden="1" x14ac:dyDescent="0.2">
      <c r="A663" s="13" t="str">
        <f t="shared" si="21"/>
        <v/>
      </c>
      <c r="B663" s="14">
        <f t="shared" si="22"/>
        <v>2</v>
      </c>
      <c r="C663" t="s">
        <v>16120</v>
      </c>
      <c r="D663" t="s">
        <v>16941</v>
      </c>
      <c r="E663" t="s">
        <v>1089</v>
      </c>
      <c r="F663" s="2" t="s">
        <v>18582</v>
      </c>
      <c r="G663" t="s">
        <v>19268</v>
      </c>
      <c r="H663" t="s">
        <v>19270</v>
      </c>
      <c r="I663"/>
      <c r="K663">
        <v>430</v>
      </c>
      <c r="L663" t="s">
        <v>19379</v>
      </c>
      <c r="M663">
        <v>2022</v>
      </c>
      <c r="N663" s="12">
        <v>6.8364653880000003E-5</v>
      </c>
      <c r="O663" t="s">
        <v>19392</v>
      </c>
    </row>
    <row r="664" spans="1:15" hidden="1" x14ac:dyDescent="0.2">
      <c r="A664" s="13" t="str">
        <f t="shared" si="21"/>
        <v/>
      </c>
      <c r="B664" s="14">
        <f t="shared" si="22"/>
        <v>2</v>
      </c>
      <c r="C664" t="s">
        <v>16121</v>
      </c>
      <c r="D664" t="s">
        <v>16942</v>
      </c>
      <c r="E664" t="s">
        <v>1089</v>
      </c>
      <c r="F664" s="2" t="s">
        <v>18583</v>
      </c>
      <c r="G664" t="s">
        <v>19268</v>
      </c>
      <c r="H664" t="s">
        <v>19270</v>
      </c>
      <c r="I664"/>
      <c r="K664">
        <v>63</v>
      </c>
      <c r="L664" t="s">
        <v>19379</v>
      </c>
      <c r="M664">
        <v>2019</v>
      </c>
      <c r="N664" s="12">
        <v>1.001621673E-5</v>
      </c>
      <c r="O664" t="s">
        <v>19392</v>
      </c>
    </row>
    <row r="665" spans="1:15" hidden="1" x14ac:dyDescent="0.2">
      <c r="A665" s="15">
        <f t="shared" si="21"/>
        <v>56.25749219178082</v>
      </c>
      <c r="B665" s="14">
        <f t="shared" si="22"/>
        <v>2</v>
      </c>
      <c r="C665" t="s">
        <v>16121</v>
      </c>
      <c r="D665" t="s">
        <v>16942</v>
      </c>
      <c r="E665" t="s">
        <v>1089</v>
      </c>
      <c r="F665" s="2" t="s">
        <v>18583</v>
      </c>
      <c r="G665" s="8" t="s">
        <v>19268</v>
      </c>
      <c r="H665" s="8" t="s">
        <v>17593</v>
      </c>
      <c r="I665" s="7" t="s">
        <v>19415</v>
      </c>
      <c r="K665">
        <v>49281.563159999998</v>
      </c>
      <c r="L665" t="s">
        <v>19377</v>
      </c>
      <c r="M665">
        <v>2019</v>
      </c>
      <c r="N665" s="12">
        <v>49.281563159999997</v>
      </c>
      <c r="O665" t="s">
        <v>19365</v>
      </c>
    </row>
    <row r="666" spans="1:15" hidden="1" x14ac:dyDescent="0.2">
      <c r="A666" s="13" t="str">
        <f t="shared" si="21"/>
        <v/>
      </c>
      <c r="B666" s="14">
        <f t="shared" si="22"/>
        <v>2</v>
      </c>
      <c r="C666" t="s">
        <v>16121</v>
      </c>
      <c r="D666" t="s">
        <v>16942</v>
      </c>
      <c r="E666" t="s">
        <v>1089</v>
      </c>
      <c r="F666" s="2" t="s">
        <v>18583</v>
      </c>
      <c r="G666" t="s">
        <v>19266</v>
      </c>
      <c r="H666" t="s">
        <v>17593</v>
      </c>
      <c r="I666"/>
      <c r="J666" t="s">
        <v>19304</v>
      </c>
      <c r="K666">
        <v>2894000000</v>
      </c>
      <c r="L666" t="s">
        <v>19378</v>
      </c>
      <c r="M666">
        <v>2010</v>
      </c>
      <c r="N666" s="12">
        <v>3053.17</v>
      </c>
      <c r="O666" t="s">
        <v>19364</v>
      </c>
    </row>
    <row r="667" spans="1:15" hidden="1" x14ac:dyDescent="0.2">
      <c r="A667" s="15">
        <f t="shared" si="21"/>
        <v>60.2677899543379</v>
      </c>
      <c r="B667" s="14">
        <f t="shared" si="22"/>
        <v>2</v>
      </c>
      <c r="C667" t="s">
        <v>16121</v>
      </c>
      <c r="D667" t="s">
        <v>16942</v>
      </c>
      <c r="E667" t="s">
        <v>1089</v>
      </c>
      <c r="F667" s="2" t="s">
        <v>18583</v>
      </c>
      <c r="G667" s="8" t="s">
        <v>19268</v>
      </c>
      <c r="H667" s="8" t="s">
        <v>17593</v>
      </c>
      <c r="I667" s="7" t="s">
        <v>19415</v>
      </c>
      <c r="K667">
        <v>52794584</v>
      </c>
      <c r="L667" t="s">
        <v>19379</v>
      </c>
      <c r="M667">
        <v>2022</v>
      </c>
      <c r="N667" s="12">
        <v>52.794584</v>
      </c>
      <c r="O667" t="s">
        <v>19365</v>
      </c>
    </row>
    <row r="668" spans="1:15" hidden="1" x14ac:dyDescent="0.2">
      <c r="A668" s="13" t="str">
        <f t="shared" si="21"/>
        <v/>
      </c>
      <c r="B668" s="14">
        <f t="shared" si="22"/>
        <v>2</v>
      </c>
      <c r="C668" t="s">
        <v>16121</v>
      </c>
      <c r="D668" t="s">
        <v>16942</v>
      </c>
      <c r="E668" t="s">
        <v>1089</v>
      </c>
      <c r="F668" s="2" t="s">
        <v>18583</v>
      </c>
      <c r="G668" t="s">
        <v>19268</v>
      </c>
      <c r="H668" t="s">
        <v>19270</v>
      </c>
      <c r="I668"/>
      <c r="K668">
        <v>281.10000000000002</v>
      </c>
      <c r="L668" t="s">
        <v>19379</v>
      </c>
      <c r="M668">
        <v>2022</v>
      </c>
      <c r="N668" s="12">
        <v>4.4691405129999998E-5</v>
      </c>
      <c r="O668" t="s">
        <v>19392</v>
      </c>
    </row>
    <row r="669" spans="1:15" hidden="1" x14ac:dyDescent="0.2">
      <c r="A669" s="15">
        <f t="shared" si="21"/>
        <v>73.862968618721467</v>
      </c>
      <c r="B669" s="14">
        <f t="shared" si="22"/>
        <v>2</v>
      </c>
      <c r="C669" t="s">
        <v>16122</v>
      </c>
      <c r="D669" t="s">
        <v>16943</v>
      </c>
      <c r="E669" t="s">
        <v>1089</v>
      </c>
      <c r="F669" s="2" t="s">
        <v>18584</v>
      </c>
      <c r="G669" s="8" t="s">
        <v>19268</v>
      </c>
      <c r="H669" s="8" t="s">
        <v>17593</v>
      </c>
      <c r="I669" s="7" t="s">
        <v>19415</v>
      </c>
      <c r="K669">
        <v>64703.960509999997</v>
      </c>
      <c r="L669" t="s">
        <v>19377</v>
      </c>
      <c r="M669">
        <v>2019</v>
      </c>
      <c r="N669" s="12">
        <v>64.703960510000002</v>
      </c>
      <c r="O669" t="s">
        <v>19365</v>
      </c>
    </row>
    <row r="670" spans="1:15" hidden="1" x14ac:dyDescent="0.2">
      <c r="A670" s="13" t="str">
        <f t="shared" ref="A670:A733" si="23">IF(I670="YES",N670/0.876,"")</f>
        <v/>
      </c>
      <c r="B670" s="14">
        <f t="shared" si="22"/>
        <v>2</v>
      </c>
      <c r="C670" t="s">
        <v>16122</v>
      </c>
      <c r="D670" t="s">
        <v>16943</v>
      </c>
      <c r="E670" t="s">
        <v>1089</v>
      </c>
      <c r="F670" s="2" t="s">
        <v>18584</v>
      </c>
      <c r="G670" t="s">
        <v>19266</v>
      </c>
      <c r="H670" t="s">
        <v>17593</v>
      </c>
      <c r="I670"/>
      <c r="J670" t="s">
        <v>19304</v>
      </c>
      <c r="K670">
        <v>1024000000</v>
      </c>
      <c r="L670" t="s">
        <v>19378</v>
      </c>
      <c r="M670">
        <v>2010</v>
      </c>
      <c r="N670" s="12">
        <v>1080.32</v>
      </c>
      <c r="O670" t="s">
        <v>19364</v>
      </c>
    </row>
    <row r="671" spans="1:15" hidden="1" x14ac:dyDescent="0.2">
      <c r="A671" s="15">
        <f t="shared" si="23"/>
        <v>86.791625570776262</v>
      </c>
      <c r="B671" s="14">
        <f t="shared" si="22"/>
        <v>2</v>
      </c>
      <c r="C671" t="s">
        <v>16122</v>
      </c>
      <c r="D671" t="s">
        <v>16943</v>
      </c>
      <c r="E671" t="s">
        <v>1089</v>
      </c>
      <c r="F671" s="2" t="s">
        <v>18584</v>
      </c>
      <c r="G671" s="8" t="s">
        <v>19268</v>
      </c>
      <c r="H671" s="8" t="s">
        <v>17593</v>
      </c>
      <c r="I671" s="7" t="s">
        <v>19415</v>
      </c>
      <c r="K671">
        <v>76029464</v>
      </c>
      <c r="L671" t="s">
        <v>19379</v>
      </c>
      <c r="M671">
        <v>2022</v>
      </c>
      <c r="N671" s="12">
        <v>76.029464000000004</v>
      </c>
      <c r="O671" t="s">
        <v>19365</v>
      </c>
    </row>
    <row r="672" spans="1:15" hidden="1" x14ac:dyDescent="0.2">
      <c r="A672" s="13" t="str">
        <f t="shared" si="23"/>
        <v/>
      </c>
      <c r="B672" s="14">
        <f t="shared" si="22"/>
        <v>2</v>
      </c>
      <c r="C672" t="s">
        <v>16122</v>
      </c>
      <c r="D672" t="s">
        <v>16943</v>
      </c>
      <c r="E672" t="s">
        <v>1089</v>
      </c>
      <c r="F672" s="2" t="s">
        <v>18584</v>
      </c>
      <c r="G672" t="s">
        <v>19268</v>
      </c>
      <c r="H672" t="s">
        <v>19270</v>
      </c>
      <c r="I672"/>
      <c r="K672">
        <v>0</v>
      </c>
      <c r="L672" t="s">
        <v>19379</v>
      </c>
      <c r="M672">
        <v>2022</v>
      </c>
      <c r="N672" s="12">
        <v>0</v>
      </c>
      <c r="O672" t="s">
        <v>19392</v>
      </c>
    </row>
    <row r="673" spans="1:15" hidden="1" x14ac:dyDescent="0.2">
      <c r="A673" s="15">
        <f t="shared" si="23"/>
        <v>333.99787968036532</v>
      </c>
      <c r="B673" s="14">
        <f t="shared" si="22"/>
        <v>2</v>
      </c>
      <c r="C673" t="s">
        <v>16123</v>
      </c>
      <c r="D673" t="s">
        <v>16944</v>
      </c>
      <c r="E673" t="s">
        <v>1089</v>
      </c>
      <c r="F673" s="2" t="s">
        <v>18585</v>
      </c>
      <c r="G673" s="8" t="s">
        <v>19268</v>
      </c>
      <c r="H673" s="8" t="s">
        <v>17593</v>
      </c>
      <c r="I673" s="7" t="s">
        <v>19415</v>
      </c>
      <c r="K673">
        <v>292582.14260000002</v>
      </c>
      <c r="L673" t="s">
        <v>19377</v>
      </c>
      <c r="M673">
        <v>2019</v>
      </c>
      <c r="N673" s="12">
        <v>292.5821426</v>
      </c>
      <c r="O673" t="s">
        <v>19365</v>
      </c>
    </row>
    <row r="674" spans="1:15" hidden="1" x14ac:dyDescent="0.2">
      <c r="A674" s="13" t="str">
        <f t="shared" si="23"/>
        <v/>
      </c>
      <c r="B674" s="14">
        <f t="shared" si="22"/>
        <v>2</v>
      </c>
      <c r="C674" t="s">
        <v>16123</v>
      </c>
      <c r="D674" t="s">
        <v>16944</v>
      </c>
      <c r="E674" t="s">
        <v>1089</v>
      </c>
      <c r="F674" s="2" t="s">
        <v>18585</v>
      </c>
      <c r="G674" t="s">
        <v>19266</v>
      </c>
      <c r="H674" t="s">
        <v>17593</v>
      </c>
      <c r="I674"/>
      <c r="J674" t="s">
        <v>19304</v>
      </c>
      <c r="K674">
        <v>3237000000</v>
      </c>
      <c r="L674" t="s">
        <v>19378</v>
      </c>
      <c r="M674">
        <v>2010</v>
      </c>
      <c r="N674" s="12">
        <v>3415.0349999999999</v>
      </c>
      <c r="O674" t="s">
        <v>19364</v>
      </c>
    </row>
    <row r="675" spans="1:15" hidden="1" x14ac:dyDescent="0.2">
      <c r="A675" s="15">
        <f t="shared" si="23"/>
        <v>174.93196232876713</v>
      </c>
      <c r="B675" s="14">
        <f t="shared" si="22"/>
        <v>2</v>
      </c>
      <c r="C675" t="s">
        <v>16123</v>
      </c>
      <c r="D675" t="s">
        <v>16944</v>
      </c>
      <c r="E675" t="s">
        <v>1089</v>
      </c>
      <c r="F675" s="2" t="s">
        <v>18585</v>
      </c>
      <c r="G675" s="8" t="s">
        <v>19268</v>
      </c>
      <c r="H675" s="8" t="s">
        <v>17593</v>
      </c>
      <c r="I675" s="7" t="s">
        <v>19415</v>
      </c>
      <c r="K675">
        <v>153240399</v>
      </c>
      <c r="L675" t="s">
        <v>19379</v>
      </c>
      <c r="M675">
        <v>2022</v>
      </c>
      <c r="N675" s="12">
        <v>153.240399</v>
      </c>
      <c r="O675" t="s">
        <v>19365</v>
      </c>
    </row>
    <row r="676" spans="1:15" hidden="1" x14ac:dyDescent="0.2">
      <c r="A676" s="13" t="str">
        <f t="shared" si="23"/>
        <v/>
      </c>
      <c r="B676" s="14">
        <f t="shared" si="22"/>
        <v>2</v>
      </c>
      <c r="C676" t="s">
        <v>16124</v>
      </c>
      <c r="D676" t="s">
        <v>16945</v>
      </c>
      <c r="E676" t="s">
        <v>1089</v>
      </c>
      <c r="F676" s="2" t="s">
        <v>18586</v>
      </c>
      <c r="G676" t="s">
        <v>19265</v>
      </c>
      <c r="H676" t="s">
        <v>17593</v>
      </c>
      <c r="I676"/>
      <c r="K676">
        <v>4140</v>
      </c>
      <c r="L676" t="s">
        <v>19380</v>
      </c>
      <c r="M676">
        <v>2020</v>
      </c>
      <c r="N676" s="12">
        <v>4367.7</v>
      </c>
      <c r="O676" t="s">
        <v>19364</v>
      </c>
    </row>
    <row r="677" spans="1:15" hidden="1" x14ac:dyDescent="0.2">
      <c r="A677" s="13" t="str">
        <f t="shared" si="23"/>
        <v/>
      </c>
      <c r="B677" s="14">
        <f t="shared" si="22"/>
        <v>2</v>
      </c>
      <c r="C677" t="s">
        <v>16124</v>
      </c>
      <c r="D677" t="s">
        <v>16945</v>
      </c>
      <c r="E677" t="s">
        <v>1089</v>
      </c>
      <c r="F677" s="2" t="s">
        <v>18586</v>
      </c>
      <c r="G677" t="s">
        <v>19268</v>
      </c>
      <c r="H677" t="s">
        <v>19270</v>
      </c>
      <c r="I677"/>
      <c r="K677">
        <v>1301</v>
      </c>
      <c r="L677" t="s">
        <v>19379</v>
      </c>
      <c r="M677">
        <v>2019</v>
      </c>
      <c r="N677" s="12">
        <v>2.068428249E-4</v>
      </c>
      <c r="O677" t="s">
        <v>19392</v>
      </c>
    </row>
    <row r="678" spans="1:15" hidden="1" x14ac:dyDescent="0.2">
      <c r="A678" s="15">
        <f t="shared" si="23"/>
        <v>111.67794424657535</v>
      </c>
      <c r="B678" s="14">
        <f t="shared" si="22"/>
        <v>2</v>
      </c>
      <c r="C678" t="s">
        <v>16124</v>
      </c>
      <c r="D678" t="s">
        <v>16945</v>
      </c>
      <c r="E678" t="s">
        <v>1089</v>
      </c>
      <c r="F678" s="2" t="s">
        <v>18586</v>
      </c>
      <c r="G678" s="8" t="s">
        <v>19268</v>
      </c>
      <c r="H678" s="8" t="s">
        <v>17593</v>
      </c>
      <c r="I678" s="7" t="s">
        <v>19415</v>
      </c>
      <c r="K678">
        <v>97829.879159999997</v>
      </c>
      <c r="L678" t="s">
        <v>19377</v>
      </c>
      <c r="M678">
        <v>2019</v>
      </c>
      <c r="N678" s="12">
        <v>97.829879160000004</v>
      </c>
      <c r="O678" t="s">
        <v>19365</v>
      </c>
    </row>
    <row r="679" spans="1:15" hidden="1" x14ac:dyDescent="0.2">
      <c r="A679" s="13" t="str">
        <f t="shared" si="23"/>
        <v/>
      </c>
      <c r="B679" s="14">
        <f t="shared" si="22"/>
        <v>2</v>
      </c>
      <c r="C679" t="s">
        <v>16124</v>
      </c>
      <c r="D679" t="s">
        <v>16945</v>
      </c>
      <c r="E679" t="s">
        <v>1089</v>
      </c>
      <c r="F679" s="2" t="s">
        <v>18586</v>
      </c>
      <c r="G679" t="s">
        <v>19266</v>
      </c>
      <c r="H679" t="s">
        <v>17593</v>
      </c>
      <c r="I679"/>
      <c r="J679" t="s">
        <v>19304</v>
      </c>
      <c r="K679">
        <v>1534000000</v>
      </c>
      <c r="L679" t="s">
        <v>19378</v>
      </c>
      <c r="M679">
        <v>2010</v>
      </c>
      <c r="N679" s="12">
        <v>1618.37</v>
      </c>
      <c r="O679" t="s">
        <v>19364</v>
      </c>
    </row>
    <row r="680" spans="1:15" hidden="1" x14ac:dyDescent="0.2">
      <c r="A680" s="15">
        <f t="shared" si="23"/>
        <v>67.335093607305936</v>
      </c>
      <c r="B680" s="14">
        <f t="shared" si="22"/>
        <v>2</v>
      </c>
      <c r="C680" t="s">
        <v>16124</v>
      </c>
      <c r="D680" t="s">
        <v>16945</v>
      </c>
      <c r="E680" t="s">
        <v>1089</v>
      </c>
      <c r="F680" s="2" t="s">
        <v>18586</v>
      </c>
      <c r="G680" s="8" t="s">
        <v>19268</v>
      </c>
      <c r="H680" s="8" t="s">
        <v>17593</v>
      </c>
      <c r="I680" s="7" t="s">
        <v>19415</v>
      </c>
      <c r="K680">
        <v>58985542</v>
      </c>
      <c r="L680" t="s">
        <v>19379</v>
      </c>
      <c r="M680">
        <v>2022</v>
      </c>
      <c r="N680" s="12">
        <v>58.985542000000002</v>
      </c>
      <c r="O680" t="s">
        <v>19365</v>
      </c>
    </row>
    <row r="681" spans="1:15" hidden="1" x14ac:dyDescent="0.2">
      <c r="A681" s="13" t="str">
        <f t="shared" si="23"/>
        <v/>
      </c>
      <c r="B681" s="14">
        <f t="shared" si="22"/>
        <v>2</v>
      </c>
      <c r="C681" t="s">
        <v>16124</v>
      </c>
      <c r="D681" t="s">
        <v>16945</v>
      </c>
      <c r="E681" t="s">
        <v>1089</v>
      </c>
      <c r="F681" s="2" t="s">
        <v>18586</v>
      </c>
      <c r="G681" t="s">
        <v>19268</v>
      </c>
      <c r="H681" t="s">
        <v>19270</v>
      </c>
      <c r="I681"/>
      <c r="K681">
        <v>327.9</v>
      </c>
      <c r="L681" t="s">
        <v>19379</v>
      </c>
      <c r="M681">
        <v>2022</v>
      </c>
      <c r="N681" s="12">
        <v>5.213202328E-5</v>
      </c>
      <c r="O681" t="s">
        <v>19392</v>
      </c>
    </row>
    <row r="682" spans="1:15" hidden="1" x14ac:dyDescent="0.2">
      <c r="A682" s="13" t="str">
        <f t="shared" si="23"/>
        <v/>
      </c>
      <c r="B682" s="14">
        <f t="shared" si="22"/>
        <v>2</v>
      </c>
      <c r="C682" t="s">
        <v>16125</v>
      </c>
      <c r="D682" t="s">
        <v>16946</v>
      </c>
      <c r="E682" t="s">
        <v>1089</v>
      </c>
      <c r="F682" s="2" t="s">
        <v>18587</v>
      </c>
      <c r="G682" t="s">
        <v>19265</v>
      </c>
      <c r="H682" t="s">
        <v>17593</v>
      </c>
      <c r="I682"/>
      <c r="K682">
        <v>2526</v>
      </c>
      <c r="L682" t="s">
        <v>19380</v>
      </c>
      <c r="M682">
        <v>2020</v>
      </c>
      <c r="N682" s="12">
        <v>2664.93</v>
      </c>
      <c r="O682" t="s">
        <v>19364</v>
      </c>
    </row>
    <row r="683" spans="1:15" hidden="1" x14ac:dyDescent="0.2">
      <c r="A683" s="13" t="str">
        <f t="shared" si="23"/>
        <v/>
      </c>
      <c r="B683" s="14">
        <f t="shared" si="22"/>
        <v>2</v>
      </c>
      <c r="C683" t="s">
        <v>16125</v>
      </c>
      <c r="D683" t="s">
        <v>16946</v>
      </c>
      <c r="E683" t="s">
        <v>1089</v>
      </c>
      <c r="F683" s="2" t="s">
        <v>18587</v>
      </c>
      <c r="G683" t="s">
        <v>19268</v>
      </c>
      <c r="H683" t="s">
        <v>19270</v>
      </c>
      <c r="I683"/>
      <c r="K683">
        <v>396</v>
      </c>
      <c r="L683" t="s">
        <v>19379</v>
      </c>
      <c r="M683">
        <v>2019</v>
      </c>
      <c r="N683" s="12">
        <v>6.2959076600000002E-5</v>
      </c>
      <c r="O683" t="s">
        <v>19392</v>
      </c>
    </row>
    <row r="684" spans="1:15" hidden="1" x14ac:dyDescent="0.2">
      <c r="A684" s="15">
        <f t="shared" si="23"/>
        <v>39.9276620890411</v>
      </c>
      <c r="B684" s="14">
        <f t="shared" si="22"/>
        <v>2</v>
      </c>
      <c r="C684" t="s">
        <v>16125</v>
      </c>
      <c r="D684" t="s">
        <v>16946</v>
      </c>
      <c r="E684" t="s">
        <v>1089</v>
      </c>
      <c r="F684" s="2" t="s">
        <v>18587</v>
      </c>
      <c r="G684" s="8" t="s">
        <v>19268</v>
      </c>
      <c r="H684" s="8" t="s">
        <v>17593</v>
      </c>
      <c r="I684" s="7" t="s">
        <v>19415</v>
      </c>
      <c r="K684">
        <v>34976.631990000002</v>
      </c>
      <c r="L684" t="s">
        <v>19377</v>
      </c>
      <c r="M684">
        <v>2019</v>
      </c>
      <c r="N684" s="12">
        <v>34.976631990000001</v>
      </c>
      <c r="O684" t="s">
        <v>19365</v>
      </c>
    </row>
    <row r="685" spans="1:15" hidden="1" x14ac:dyDescent="0.2">
      <c r="A685" s="13" t="str">
        <f t="shared" si="23"/>
        <v/>
      </c>
      <c r="B685" s="14">
        <f t="shared" si="22"/>
        <v>2</v>
      </c>
      <c r="C685" t="s">
        <v>16125</v>
      </c>
      <c r="D685" t="s">
        <v>16946</v>
      </c>
      <c r="E685" t="s">
        <v>1089</v>
      </c>
      <c r="F685" s="2" t="s">
        <v>18587</v>
      </c>
      <c r="G685" t="s">
        <v>19266</v>
      </c>
      <c r="H685" t="s">
        <v>17593</v>
      </c>
      <c r="I685"/>
      <c r="J685" t="s">
        <v>19304</v>
      </c>
      <c r="K685">
        <v>1763000000</v>
      </c>
      <c r="L685" t="s">
        <v>19378</v>
      </c>
      <c r="M685">
        <v>2010</v>
      </c>
      <c r="N685" s="12">
        <v>1859.9649999999999</v>
      </c>
      <c r="O685" t="s">
        <v>19364</v>
      </c>
    </row>
    <row r="686" spans="1:15" hidden="1" x14ac:dyDescent="0.2">
      <c r="A686" s="15">
        <f t="shared" si="23"/>
        <v>5.0908675799086756E-2</v>
      </c>
      <c r="B686" s="14">
        <f t="shared" si="22"/>
        <v>2</v>
      </c>
      <c r="C686" t="s">
        <v>16125</v>
      </c>
      <c r="D686" t="s">
        <v>16946</v>
      </c>
      <c r="E686" t="s">
        <v>1089</v>
      </c>
      <c r="F686" s="2" t="s">
        <v>18587</v>
      </c>
      <c r="G686" s="8" t="s">
        <v>19268</v>
      </c>
      <c r="H686" s="8" t="s">
        <v>17593</v>
      </c>
      <c r="I686" s="7" t="s">
        <v>19415</v>
      </c>
      <c r="K686">
        <v>44596</v>
      </c>
      <c r="L686" t="s">
        <v>19379</v>
      </c>
      <c r="M686">
        <v>2022</v>
      </c>
      <c r="N686" s="12">
        <v>4.4595999999999997E-2</v>
      </c>
      <c r="O686" t="s">
        <v>19365</v>
      </c>
    </row>
    <row r="687" spans="1:15" hidden="1" x14ac:dyDescent="0.2">
      <c r="A687" s="13" t="str">
        <f t="shared" si="23"/>
        <v/>
      </c>
      <c r="B687" s="14">
        <f t="shared" si="22"/>
        <v>2</v>
      </c>
      <c r="C687" t="s">
        <v>16125</v>
      </c>
      <c r="D687" t="s">
        <v>16946</v>
      </c>
      <c r="E687" t="s">
        <v>1089</v>
      </c>
      <c r="F687" s="2" t="s">
        <v>18587</v>
      </c>
      <c r="G687" t="s">
        <v>19268</v>
      </c>
      <c r="H687" t="s">
        <v>19270</v>
      </c>
      <c r="I687"/>
      <c r="K687">
        <v>1.2</v>
      </c>
      <c r="L687" t="s">
        <v>19379</v>
      </c>
      <c r="M687">
        <v>2022</v>
      </c>
      <c r="N687" s="12">
        <v>1.9078508059999999E-7</v>
      </c>
      <c r="O687" t="s">
        <v>19392</v>
      </c>
    </row>
    <row r="688" spans="1:15" hidden="1" x14ac:dyDescent="0.2">
      <c r="A688" s="15">
        <f t="shared" si="23"/>
        <v>59.626966563926942</v>
      </c>
      <c r="B688" s="14">
        <f t="shared" si="22"/>
        <v>2</v>
      </c>
      <c r="C688" t="s">
        <v>16126</v>
      </c>
      <c r="D688" t="s">
        <v>16947</v>
      </c>
      <c r="E688" t="s">
        <v>1089</v>
      </c>
      <c r="F688" s="2" t="s">
        <v>18588</v>
      </c>
      <c r="G688" s="8" t="s">
        <v>19268</v>
      </c>
      <c r="H688" s="8" t="s">
        <v>17593</v>
      </c>
      <c r="I688" s="7" t="s">
        <v>19415</v>
      </c>
      <c r="K688">
        <v>52233.222710000002</v>
      </c>
      <c r="L688" t="s">
        <v>19377</v>
      </c>
      <c r="M688">
        <v>2019</v>
      </c>
      <c r="N688" s="12">
        <v>52.23322271</v>
      </c>
      <c r="O688" t="s">
        <v>19365</v>
      </c>
    </row>
    <row r="689" spans="1:15" hidden="1" x14ac:dyDescent="0.2">
      <c r="A689" s="13" t="str">
        <f t="shared" si="23"/>
        <v/>
      </c>
      <c r="B689" s="14">
        <f t="shared" si="22"/>
        <v>2</v>
      </c>
      <c r="C689" t="s">
        <v>16126</v>
      </c>
      <c r="D689" t="s">
        <v>16947</v>
      </c>
      <c r="E689" t="s">
        <v>1089</v>
      </c>
      <c r="F689" s="2" t="s">
        <v>18588</v>
      </c>
      <c r="G689" t="s">
        <v>19266</v>
      </c>
      <c r="H689" t="s">
        <v>17593</v>
      </c>
      <c r="I689"/>
      <c r="J689" t="s">
        <v>19304</v>
      </c>
      <c r="K689">
        <v>875000000</v>
      </c>
      <c r="L689" t="s">
        <v>19378</v>
      </c>
      <c r="M689">
        <v>2010</v>
      </c>
      <c r="N689" s="12">
        <v>923.125</v>
      </c>
      <c r="O689" t="s">
        <v>19364</v>
      </c>
    </row>
    <row r="690" spans="1:15" hidden="1" x14ac:dyDescent="0.2">
      <c r="A690" s="15">
        <f t="shared" si="23"/>
        <v>23.495176940639269</v>
      </c>
      <c r="B690" s="14">
        <f t="shared" si="22"/>
        <v>2</v>
      </c>
      <c r="C690" t="s">
        <v>16126</v>
      </c>
      <c r="D690" t="s">
        <v>16947</v>
      </c>
      <c r="E690" t="s">
        <v>1089</v>
      </c>
      <c r="F690" s="2" t="s">
        <v>18588</v>
      </c>
      <c r="G690" s="8" t="s">
        <v>19268</v>
      </c>
      <c r="H690" s="8" t="s">
        <v>17593</v>
      </c>
      <c r="I690" s="7" t="s">
        <v>19415</v>
      </c>
      <c r="K690">
        <v>20581775</v>
      </c>
      <c r="L690" t="s">
        <v>19379</v>
      </c>
      <c r="M690">
        <v>2022</v>
      </c>
      <c r="N690" s="12">
        <v>20.581775</v>
      </c>
      <c r="O690" t="s">
        <v>19365</v>
      </c>
    </row>
    <row r="691" spans="1:15" hidden="1" x14ac:dyDescent="0.2">
      <c r="A691" s="13" t="str">
        <f t="shared" si="23"/>
        <v/>
      </c>
      <c r="B691" s="14">
        <f t="shared" si="22"/>
        <v>2</v>
      </c>
      <c r="C691" t="s">
        <v>16126</v>
      </c>
      <c r="D691" t="s">
        <v>16947</v>
      </c>
      <c r="E691" t="s">
        <v>1089</v>
      </c>
      <c r="F691" s="2" t="s">
        <v>18588</v>
      </c>
      <c r="G691" t="s">
        <v>19268</v>
      </c>
      <c r="H691" t="s">
        <v>19270</v>
      </c>
      <c r="I691"/>
      <c r="K691">
        <v>0</v>
      </c>
      <c r="L691" t="s">
        <v>19379</v>
      </c>
      <c r="M691">
        <v>2022</v>
      </c>
      <c r="N691" s="12">
        <v>0</v>
      </c>
      <c r="O691" t="s">
        <v>19392</v>
      </c>
    </row>
    <row r="692" spans="1:15" hidden="1" x14ac:dyDescent="0.2">
      <c r="A692" s="15">
        <f t="shared" si="23"/>
        <v>277.01680616438358</v>
      </c>
      <c r="B692" s="14">
        <f t="shared" si="22"/>
        <v>2</v>
      </c>
      <c r="C692" t="s">
        <v>16127</v>
      </c>
      <c r="D692" t="s">
        <v>16948</v>
      </c>
      <c r="E692" t="s">
        <v>1089</v>
      </c>
      <c r="F692" s="2" t="s">
        <v>18589</v>
      </c>
      <c r="G692" s="8" t="s">
        <v>19268</v>
      </c>
      <c r="H692" s="8" t="s">
        <v>17593</v>
      </c>
      <c r="I692" s="7" t="s">
        <v>19415</v>
      </c>
      <c r="K692">
        <v>242666.72219999999</v>
      </c>
      <c r="L692" t="s">
        <v>19377</v>
      </c>
      <c r="M692">
        <v>2019</v>
      </c>
      <c r="N692" s="12">
        <v>242.66672220000001</v>
      </c>
      <c r="O692" t="s">
        <v>19365</v>
      </c>
    </row>
    <row r="693" spans="1:15" hidden="1" x14ac:dyDescent="0.2">
      <c r="A693" s="13" t="str">
        <f t="shared" si="23"/>
        <v/>
      </c>
      <c r="B693" s="14">
        <f t="shared" si="22"/>
        <v>2</v>
      </c>
      <c r="C693" t="s">
        <v>16127</v>
      </c>
      <c r="D693" t="s">
        <v>16948</v>
      </c>
      <c r="E693" t="s">
        <v>1089</v>
      </c>
      <c r="F693" s="2" t="s">
        <v>18589</v>
      </c>
      <c r="G693" t="s">
        <v>19266</v>
      </c>
      <c r="H693" t="s">
        <v>17593</v>
      </c>
      <c r="I693"/>
      <c r="J693" t="s">
        <v>19304</v>
      </c>
      <c r="K693">
        <v>2457000000</v>
      </c>
      <c r="L693" t="s">
        <v>19378</v>
      </c>
      <c r="M693">
        <v>2010</v>
      </c>
      <c r="N693" s="12">
        <v>2592.1350000000002</v>
      </c>
      <c r="O693" t="s">
        <v>19364</v>
      </c>
    </row>
    <row r="694" spans="1:15" hidden="1" x14ac:dyDescent="0.2">
      <c r="A694" s="15">
        <f t="shared" si="23"/>
        <v>253.66159703196348</v>
      </c>
      <c r="B694" s="14">
        <f t="shared" si="22"/>
        <v>2</v>
      </c>
      <c r="C694" t="s">
        <v>16127</v>
      </c>
      <c r="D694" t="s">
        <v>16948</v>
      </c>
      <c r="E694" t="s">
        <v>1089</v>
      </c>
      <c r="F694" s="2" t="s">
        <v>18589</v>
      </c>
      <c r="G694" s="8" t="s">
        <v>19268</v>
      </c>
      <c r="H694" s="8" t="s">
        <v>17593</v>
      </c>
      <c r="I694" s="7" t="s">
        <v>19415</v>
      </c>
      <c r="K694">
        <v>222207559</v>
      </c>
      <c r="L694" t="s">
        <v>19379</v>
      </c>
      <c r="M694">
        <v>2022</v>
      </c>
      <c r="N694" s="12">
        <v>222.207559</v>
      </c>
      <c r="O694" t="s">
        <v>19365</v>
      </c>
    </row>
    <row r="695" spans="1:15" hidden="1" x14ac:dyDescent="0.2">
      <c r="A695" s="13" t="str">
        <f t="shared" si="23"/>
        <v/>
      </c>
      <c r="B695" s="14">
        <f t="shared" si="22"/>
        <v>2</v>
      </c>
      <c r="C695" t="s">
        <v>16127</v>
      </c>
      <c r="D695" t="s">
        <v>16948</v>
      </c>
      <c r="E695" t="s">
        <v>1089</v>
      </c>
      <c r="F695" s="2" t="s">
        <v>18589</v>
      </c>
      <c r="G695" t="s">
        <v>19268</v>
      </c>
      <c r="H695" t="s">
        <v>19270</v>
      </c>
      <c r="I695"/>
      <c r="K695">
        <v>0</v>
      </c>
      <c r="L695" t="s">
        <v>19379</v>
      </c>
      <c r="M695">
        <v>2022</v>
      </c>
      <c r="N695" s="12">
        <v>0</v>
      </c>
      <c r="O695" t="s">
        <v>19392</v>
      </c>
    </row>
    <row r="696" spans="1:15" hidden="1" x14ac:dyDescent="0.2">
      <c r="A696" s="13" t="str">
        <f t="shared" si="23"/>
        <v/>
      </c>
      <c r="B696" s="14">
        <f t="shared" si="22"/>
        <v>2</v>
      </c>
      <c r="C696" t="s">
        <v>16128</v>
      </c>
      <c r="D696" t="s">
        <v>16949</v>
      </c>
      <c r="E696" t="s">
        <v>1089</v>
      </c>
      <c r="F696" s="2" t="s">
        <v>18590</v>
      </c>
      <c r="G696" t="s">
        <v>19268</v>
      </c>
      <c r="H696" t="s">
        <v>19270</v>
      </c>
      <c r="I696"/>
      <c r="K696">
        <v>78</v>
      </c>
      <c r="L696" t="s">
        <v>19379</v>
      </c>
      <c r="M696">
        <v>2019</v>
      </c>
      <c r="N696" s="12">
        <v>1.240103024E-5</v>
      </c>
      <c r="O696" t="s">
        <v>19392</v>
      </c>
    </row>
    <row r="697" spans="1:15" hidden="1" x14ac:dyDescent="0.2">
      <c r="A697" s="15">
        <f t="shared" si="23"/>
        <v>65.264862237442912</v>
      </c>
      <c r="B697" s="14">
        <f t="shared" si="22"/>
        <v>2</v>
      </c>
      <c r="C697" t="s">
        <v>16128</v>
      </c>
      <c r="D697" t="s">
        <v>16949</v>
      </c>
      <c r="E697" t="s">
        <v>1089</v>
      </c>
      <c r="F697" s="2" t="s">
        <v>18590</v>
      </c>
      <c r="G697" s="8" t="s">
        <v>19268</v>
      </c>
      <c r="H697" s="8" t="s">
        <v>17593</v>
      </c>
      <c r="I697" s="7" t="s">
        <v>19415</v>
      </c>
      <c r="K697">
        <v>57172.019319999999</v>
      </c>
      <c r="L697" t="s">
        <v>19377</v>
      </c>
      <c r="M697">
        <v>2019</v>
      </c>
      <c r="N697" s="12">
        <v>57.172019319999997</v>
      </c>
      <c r="O697" t="s">
        <v>19365</v>
      </c>
    </row>
    <row r="698" spans="1:15" hidden="1" x14ac:dyDescent="0.2">
      <c r="A698" s="13" t="str">
        <f t="shared" si="23"/>
        <v/>
      </c>
      <c r="B698" s="14">
        <f t="shared" si="22"/>
        <v>2</v>
      </c>
      <c r="C698" t="s">
        <v>16128</v>
      </c>
      <c r="D698" t="s">
        <v>16949</v>
      </c>
      <c r="E698" t="s">
        <v>1089</v>
      </c>
      <c r="F698" s="2" t="s">
        <v>18590</v>
      </c>
      <c r="G698" t="s">
        <v>19266</v>
      </c>
      <c r="H698" t="s">
        <v>17593</v>
      </c>
      <c r="I698"/>
      <c r="J698" t="s">
        <v>19304</v>
      </c>
      <c r="K698">
        <v>198000000</v>
      </c>
      <c r="L698" t="s">
        <v>19378</v>
      </c>
      <c r="M698">
        <v>2010</v>
      </c>
      <c r="N698" s="12">
        <v>208.89</v>
      </c>
      <c r="O698" t="s">
        <v>19364</v>
      </c>
    </row>
    <row r="699" spans="1:15" hidden="1" x14ac:dyDescent="0.2">
      <c r="A699" s="15">
        <f t="shared" si="23"/>
        <v>49.697211187214613</v>
      </c>
      <c r="B699" s="14">
        <f t="shared" si="22"/>
        <v>2</v>
      </c>
      <c r="C699" t="s">
        <v>16128</v>
      </c>
      <c r="D699" t="s">
        <v>16949</v>
      </c>
      <c r="E699" t="s">
        <v>1089</v>
      </c>
      <c r="F699" s="2" t="s">
        <v>18590</v>
      </c>
      <c r="G699" s="8" t="s">
        <v>19268</v>
      </c>
      <c r="H699" s="8" t="s">
        <v>17593</v>
      </c>
      <c r="I699" s="7" t="s">
        <v>19415</v>
      </c>
      <c r="K699">
        <v>43534757</v>
      </c>
      <c r="L699" t="s">
        <v>19379</v>
      </c>
      <c r="M699">
        <v>2022</v>
      </c>
      <c r="N699" s="12">
        <v>43.534756999999999</v>
      </c>
      <c r="O699" t="s">
        <v>19365</v>
      </c>
    </row>
    <row r="700" spans="1:15" hidden="1" x14ac:dyDescent="0.2">
      <c r="A700" s="13" t="str">
        <f t="shared" si="23"/>
        <v/>
      </c>
      <c r="B700" s="14">
        <f t="shared" si="22"/>
        <v>2</v>
      </c>
      <c r="C700" t="s">
        <v>16128</v>
      </c>
      <c r="D700" t="s">
        <v>16949</v>
      </c>
      <c r="E700" t="s">
        <v>1089</v>
      </c>
      <c r="F700" s="2" t="s">
        <v>18590</v>
      </c>
      <c r="G700" t="s">
        <v>19268</v>
      </c>
      <c r="H700" t="s">
        <v>19270</v>
      </c>
      <c r="I700"/>
      <c r="K700">
        <v>59</v>
      </c>
      <c r="L700" t="s">
        <v>19379</v>
      </c>
      <c r="M700">
        <v>2022</v>
      </c>
      <c r="N700" s="12">
        <v>9.3802664630000006E-6</v>
      </c>
      <c r="O700" t="s">
        <v>19392</v>
      </c>
    </row>
    <row r="701" spans="1:15" hidden="1" x14ac:dyDescent="0.2">
      <c r="A701" s="15">
        <f t="shared" si="23"/>
        <v>7.3989763150684923E-2</v>
      </c>
      <c r="B701" s="14">
        <f t="shared" si="22"/>
        <v>3</v>
      </c>
      <c r="C701" t="s">
        <v>16129</v>
      </c>
      <c r="D701" t="s">
        <v>16950</v>
      </c>
      <c r="E701" t="s">
        <v>1089</v>
      </c>
      <c r="F701" s="2" t="s">
        <v>18591</v>
      </c>
      <c r="G701" s="8" t="s">
        <v>19268</v>
      </c>
      <c r="H701" s="8" t="s">
        <v>17593</v>
      </c>
      <c r="I701" s="7" t="s">
        <v>19415</v>
      </c>
      <c r="K701">
        <v>64.815032520000003</v>
      </c>
      <c r="L701" t="s">
        <v>19377</v>
      </c>
      <c r="M701">
        <v>2019</v>
      </c>
      <c r="N701" s="12">
        <v>6.4815032519999996E-2</v>
      </c>
      <c r="O701" t="s">
        <v>19365</v>
      </c>
    </row>
    <row r="702" spans="1:15" hidden="1" x14ac:dyDescent="0.2">
      <c r="A702" s="13" t="str">
        <f t="shared" si="23"/>
        <v/>
      </c>
      <c r="B702" s="14">
        <f t="shared" si="22"/>
        <v>3</v>
      </c>
      <c r="C702" t="s">
        <v>16129</v>
      </c>
      <c r="D702" t="s">
        <v>16950</v>
      </c>
      <c r="E702" t="s">
        <v>1089</v>
      </c>
      <c r="F702" s="2" t="s">
        <v>18591</v>
      </c>
      <c r="G702" t="s">
        <v>19266</v>
      </c>
      <c r="H702" t="s">
        <v>17593</v>
      </c>
      <c r="I702"/>
      <c r="J702" t="s">
        <v>19304</v>
      </c>
      <c r="K702">
        <v>509000000</v>
      </c>
      <c r="L702" t="s">
        <v>19378</v>
      </c>
      <c r="M702">
        <v>2010</v>
      </c>
      <c r="N702" s="12">
        <v>536.995</v>
      </c>
      <c r="O702" t="s">
        <v>19364</v>
      </c>
    </row>
    <row r="703" spans="1:15" hidden="1" x14ac:dyDescent="0.2">
      <c r="A703" s="15">
        <f t="shared" si="23"/>
        <v>0</v>
      </c>
      <c r="B703" s="14">
        <f t="shared" si="22"/>
        <v>3</v>
      </c>
      <c r="C703" t="s">
        <v>16129</v>
      </c>
      <c r="D703" t="s">
        <v>16950</v>
      </c>
      <c r="E703" t="s">
        <v>1089</v>
      </c>
      <c r="F703" s="2" t="s">
        <v>18591</v>
      </c>
      <c r="G703" s="8" t="s">
        <v>19268</v>
      </c>
      <c r="H703" s="8" t="s">
        <v>17593</v>
      </c>
      <c r="I703" s="7" t="s">
        <v>19415</v>
      </c>
      <c r="K703">
        <v>0</v>
      </c>
      <c r="L703" t="s">
        <v>19379</v>
      </c>
      <c r="M703">
        <v>2022</v>
      </c>
      <c r="N703" s="12">
        <v>0</v>
      </c>
      <c r="O703" t="s">
        <v>19365</v>
      </c>
    </row>
    <row r="704" spans="1:15" hidden="1" x14ac:dyDescent="0.2">
      <c r="A704" s="15">
        <f t="shared" si="23"/>
        <v>0</v>
      </c>
      <c r="B704" s="14">
        <f t="shared" si="22"/>
        <v>3</v>
      </c>
      <c r="C704" t="s">
        <v>16129</v>
      </c>
      <c r="D704" t="s">
        <v>16950</v>
      </c>
      <c r="E704" t="s">
        <v>1089</v>
      </c>
      <c r="F704" s="2" t="s">
        <v>18591</v>
      </c>
      <c r="G704" s="8" t="s">
        <v>19268</v>
      </c>
      <c r="H704" s="8" t="s">
        <v>17593</v>
      </c>
      <c r="I704" s="7" t="s">
        <v>19415</v>
      </c>
      <c r="K704">
        <v>0</v>
      </c>
      <c r="L704" t="s">
        <v>19379</v>
      </c>
      <c r="M704">
        <v>2022</v>
      </c>
      <c r="N704" s="12">
        <v>0</v>
      </c>
      <c r="O704" t="s">
        <v>19365</v>
      </c>
    </row>
    <row r="705" spans="1:15" hidden="1" x14ac:dyDescent="0.2">
      <c r="A705" s="13" t="str">
        <f t="shared" si="23"/>
        <v/>
      </c>
      <c r="B705" s="14">
        <f t="shared" si="22"/>
        <v>3</v>
      </c>
      <c r="C705" t="s">
        <v>16129</v>
      </c>
      <c r="D705" t="s">
        <v>16950</v>
      </c>
      <c r="E705" t="s">
        <v>1089</v>
      </c>
      <c r="F705" s="2" t="s">
        <v>18591</v>
      </c>
      <c r="G705" t="s">
        <v>19268</v>
      </c>
      <c r="H705" t="s">
        <v>19270</v>
      </c>
      <c r="I705"/>
      <c r="K705">
        <v>0</v>
      </c>
      <c r="L705" t="s">
        <v>19379</v>
      </c>
      <c r="M705">
        <v>2022</v>
      </c>
      <c r="N705" s="12">
        <v>0</v>
      </c>
      <c r="O705" t="s">
        <v>19392</v>
      </c>
    </row>
    <row r="706" spans="1:15" hidden="1" x14ac:dyDescent="0.2">
      <c r="A706" s="15">
        <f t="shared" si="23"/>
        <v>16.921871038812785</v>
      </c>
      <c r="B706" s="14">
        <f t="shared" si="22"/>
        <v>2</v>
      </c>
      <c r="C706" t="s">
        <v>16130</v>
      </c>
      <c r="D706" t="s">
        <v>16951</v>
      </c>
      <c r="E706" t="s">
        <v>1089</v>
      </c>
      <c r="F706" s="2" t="s">
        <v>18592</v>
      </c>
      <c r="G706" s="8" t="s">
        <v>19268</v>
      </c>
      <c r="H706" s="8" t="s">
        <v>17593</v>
      </c>
      <c r="I706" s="7" t="s">
        <v>19415</v>
      </c>
      <c r="K706">
        <v>14823.55903</v>
      </c>
      <c r="L706" t="s">
        <v>19377</v>
      </c>
      <c r="M706">
        <v>2019</v>
      </c>
      <c r="N706" s="12">
        <v>14.82355903</v>
      </c>
      <c r="O706" t="s">
        <v>19365</v>
      </c>
    </row>
    <row r="707" spans="1:15" hidden="1" x14ac:dyDescent="0.2">
      <c r="A707" s="13" t="str">
        <f t="shared" si="23"/>
        <v/>
      </c>
      <c r="B707" s="14">
        <f t="shared" si="22"/>
        <v>2</v>
      </c>
      <c r="C707" t="s">
        <v>16130</v>
      </c>
      <c r="D707" t="s">
        <v>16951</v>
      </c>
      <c r="E707" t="s">
        <v>1089</v>
      </c>
      <c r="F707" s="2" t="s">
        <v>18592</v>
      </c>
      <c r="G707" t="s">
        <v>19266</v>
      </c>
      <c r="H707" t="s">
        <v>17593</v>
      </c>
      <c r="I707"/>
      <c r="J707" t="s">
        <v>19304</v>
      </c>
      <c r="K707">
        <v>182000000</v>
      </c>
      <c r="L707" t="s">
        <v>19378</v>
      </c>
      <c r="M707">
        <v>2010</v>
      </c>
      <c r="N707" s="12">
        <v>192.01</v>
      </c>
      <c r="O707" t="s">
        <v>19364</v>
      </c>
    </row>
    <row r="708" spans="1:15" hidden="1" x14ac:dyDescent="0.2">
      <c r="A708" s="15">
        <f t="shared" si="23"/>
        <v>13.872410958904108</v>
      </c>
      <c r="B708" s="14">
        <f t="shared" si="22"/>
        <v>2</v>
      </c>
      <c r="C708" t="s">
        <v>16130</v>
      </c>
      <c r="D708" t="s">
        <v>16951</v>
      </c>
      <c r="E708" t="s">
        <v>1089</v>
      </c>
      <c r="F708" s="2" t="s">
        <v>18592</v>
      </c>
      <c r="G708" s="8" t="s">
        <v>19268</v>
      </c>
      <c r="H708" s="8" t="s">
        <v>17593</v>
      </c>
      <c r="I708" s="7" t="s">
        <v>19415</v>
      </c>
      <c r="K708">
        <v>12152232</v>
      </c>
      <c r="L708" t="s">
        <v>19379</v>
      </c>
      <c r="M708">
        <v>2022</v>
      </c>
      <c r="N708" s="12">
        <v>12.152232</v>
      </c>
      <c r="O708" t="s">
        <v>19365</v>
      </c>
    </row>
    <row r="709" spans="1:15" hidden="1" x14ac:dyDescent="0.2">
      <c r="A709" s="13" t="str">
        <f t="shared" si="23"/>
        <v/>
      </c>
      <c r="B709" s="14">
        <f t="shared" si="22"/>
        <v>2</v>
      </c>
      <c r="C709" t="s">
        <v>16130</v>
      </c>
      <c r="D709" t="s">
        <v>16951</v>
      </c>
      <c r="E709" t="s">
        <v>1089</v>
      </c>
      <c r="F709" s="2" t="s">
        <v>18592</v>
      </c>
      <c r="G709" t="s">
        <v>19268</v>
      </c>
      <c r="H709" t="s">
        <v>19270</v>
      </c>
      <c r="I709"/>
      <c r="K709">
        <v>0</v>
      </c>
      <c r="L709" t="s">
        <v>19379</v>
      </c>
      <c r="M709">
        <v>2022</v>
      </c>
      <c r="N709" s="12">
        <v>0</v>
      </c>
      <c r="O709" t="s">
        <v>19392</v>
      </c>
    </row>
    <row r="710" spans="1:15" hidden="1" x14ac:dyDescent="0.2">
      <c r="A710" s="13" t="str">
        <f t="shared" si="23"/>
        <v/>
      </c>
      <c r="B710" s="14">
        <f t="shared" si="22"/>
        <v>2</v>
      </c>
      <c r="C710" t="s">
        <v>16131</v>
      </c>
      <c r="D710" t="s">
        <v>16952</v>
      </c>
      <c r="E710" t="s">
        <v>1089</v>
      </c>
      <c r="F710" s="2" t="s">
        <v>18593</v>
      </c>
      <c r="G710" t="s">
        <v>19268</v>
      </c>
      <c r="H710" t="s">
        <v>19270</v>
      </c>
      <c r="I710"/>
      <c r="K710">
        <v>4</v>
      </c>
      <c r="L710" t="s">
        <v>19379</v>
      </c>
      <c r="M710">
        <v>2019</v>
      </c>
      <c r="N710" s="12">
        <v>6.3595026870000004E-7</v>
      </c>
      <c r="O710" t="s">
        <v>19392</v>
      </c>
    </row>
    <row r="711" spans="1:15" hidden="1" x14ac:dyDescent="0.2">
      <c r="A711" s="15">
        <f t="shared" si="23"/>
        <v>81.249682157534252</v>
      </c>
      <c r="B711" s="14">
        <f t="shared" ref="B711:B774" si="24">COUNTIFS(C:C,C711,I:I,"YES")</f>
        <v>2</v>
      </c>
      <c r="C711" t="s">
        <v>16131</v>
      </c>
      <c r="D711" t="s">
        <v>16952</v>
      </c>
      <c r="E711" t="s">
        <v>1089</v>
      </c>
      <c r="F711" s="2" t="s">
        <v>18593</v>
      </c>
      <c r="G711" s="8" t="s">
        <v>19268</v>
      </c>
      <c r="H711" s="8" t="s">
        <v>17593</v>
      </c>
      <c r="I711" s="7" t="s">
        <v>19415</v>
      </c>
      <c r="K711">
        <v>71174.721569999994</v>
      </c>
      <c r="L711" t="s">
        <v>19377</v>
      </c>
      <c r="M711">
        <v>2019</v>
      </c>
      <c r="N711" s="12">
        <v>71.174721570000003</v>
      </c>
      <c r="O711" t="s">
        <v>19365</v>
      </c>
    </row>
    <row r="712" spans="1:15" hidden="1" x14ac:dyDescent="0.2">
      <c r="A712" s="13" t="str">
        <f t="shared" si="23"/>
        <v/>
      </c>
      <c r="B712" s="14">
        <f t="shared" si="24"/>
        <v>2</v>
      </c>
      <c r="C712" t="s">
        <v>16131</v>
      </c>
      <c r="D712" t="s">
        <v>16952</v>
      </c>
      <c r="E712" t="s">
        <v>1089</v>
      </c>
      <c r="F712" s="2" t="s">
        <v>18593</v>
      </c>
      <c r="G712" t="s">
        <v>19266</v>
      </c>
      <c r="H712" t="s">
        <v>17593</v>
      </c>
      <c r="I712"/>
      <c r="J712" t="s">
        <v>19304</v>
      </c>
      <c r="K712">
        <v>942000000</v>
      </c>
      <c r="L712" t="s">
        <v>19378</v>
      </c>
      <c r="M712">
        <v>2010</v>
      </c>
      <c r="N712" s="12">
        <v>993.81</v>
      </c>
      <c r="O712" t="s">
        <v>19364</v>
      </c>
    </row>
    <row r="713" spans="1:15" hidden="1" x14ac:dyDescent="0.2">
      <c r="A713" s="15">
        <f t="shared" si="23"/>
        <v>46.618444063926944</v>
      </c>
      <c r="B713" s="14">
        <f t="shared" si="24"/>
        <v>2</v>
      </c>
      <c r="C713" t="s">
        <v>16131</v>
      </c>
      <c r="D713" t="s">
        <v>16952</v>
      </c>
      <c r="E713" t="s">
        <v>1089</v>
      </c>
      <c r="F713" s="2" t="s">
        <v>18593</v>
      </c>
      <c r="G713" s="8" t="s">
        <v>19268</v>
      </c>
      <c r="H713" s="8" t="s">
        <v>17593</v>
      </c>
      <c r="I713" s="7" t="s">
        <v>19415</v>
      </c>
      <c r="K713">
        <v>40837757</v>
      </c>
      <c r="L713" t="s">
        <v>19379</v>
      </c>
      <c r="M713">
        <v>2022</v>
      </c>
      <c r="N713" s="12">
        <v>40.837757000000003</v>
      </c>
      <c r="O713" t="s">
        <v>19365</v>
      </c>
    </row>
    <row r="714" spans="1:15" hidden="1" x14ac:dyDescent="0.2">
      <c r="A714" s="13" t="str">
        <f t="shared" si="23"/>
        <v/>
      </c>
      <c r="B714" s="14">
        <f t="shared" si="24"/>
        <v>2</v>
      </c>
      <c r="C714" t="s">
        <v>16131</v>
      </c>
      <c r="D714" t="s">
        <v>16952</v>
      </c>
      <c r="E714" t="s">
        <v>1089</v>
      </c>
      <c r="F714" s="2" t="s">
        <v>18593</v>
      </c>
      <c r="G714" t="s">
        <v>19268</v>
      </c>
      <c r="H714" t="s">
        <v>19270</v>
      </c>
      <c r="I714"/>
      <c r="K714">
        <v>1</v>
      </c>
      <c r="L714" t="s">
        <v>19379</v>
      </c>
      <c r="M714">
        <v>2022</v>
      </c>
      <c r="N714" s="12">
        <v>1.589875672E-7</v>
      </c>
      <c r="O714" t="s">
        <v>19392</v>
      </c>
    </row>
    <row r="715" spans="1:15" hidden="1" x14ac:dyDescent="0.2">
      <c r="A715" s="15">
        <f t="shared" si="23"/>
        <v>25.573656461187216</v>
      </c>
      <c r="B715" s="14">
        <f t="shared" si="24"/>
        <v>2</v>
      </c>
      <c r="C715" t="s">
        <v>16132</v>
      </c>
      <c r="D715" t="s">
        <v>16953</v>
      </c>
      <c r="E715" t="s">
        <v>1089</v>
      </c>
      <c r="F715" s="2" t="s">
        <v>18594</v>
      </c>
      <c r="G715" s="8" t="s">
        <v>19268</v>
      </c>
      <c r="H715" s="8" t="s">
        <v>17593</v>
      </c>
      <c r="I715" s="7" t="s">
        <v>19415</v>
      </c>
      <c r="K715">
        <v>22402.52306</v>
      </c>
      <c r="L715" t="s">
        <v>19377</v>
      </c>
      <c r="M715">
        <v>2019</v>
      </c>
      <c r="N715" s="12">
        <v>22.40252306</v>
      </c>
      <c r="O715" t="s">
        <v>19365</v>
      </c>
    </row>
    <row r="716" spans="1:15" hidden="1" x14ac:dyDescent="0.2">
      <c r="A716" s="13" t="str">
        <f t="shared" si="23"/>
        <v/>
      </c>
      <c r="B716" s="14">
        <f t="shared" si="24"/>
        <v>2</v>
      </c>
      <c r="C716" t="s">
        <v>16132</v>
      </c>
      <c r="D716" t="s">
        <v>16953</v>
      </c>
      <c r="E716" t="s">
        <v>1089</v>
      </c>
      <c r="F716" s="2" t="s">
        <v>18594</v>
      </c>
      <c r="G716" t="s">
        <v>19266</v>
      </c>
      <c r="H716" t="s">
        <v>17593</v>
      </c>
      <c r="I716"/>
      <c r="J716" t="s">
        <v>19304</v>
      </c>
      <c r="K716">
        <v>141000000</v>
      </c>
      <c r="L716" t="s">
        <v>19378</v>
      </c>
      <c r="M716">
        <v>2010</v>
      </c>
      <c r="N716" s="12">
        <v>148.755</v>
      </c>
      <c r="O716" t="s">
        <v>19364</v>
      </c>
    </row>
    <row r="717" spans="1:15" hidden="1" x14ac:dyDescent="0.2">
      <c r="A717" s="15">
        <f t="shared" si="23"/>
        <v>19.980277397260274</v>
      </c>
      <c r="B717" s="14">
        <f t="shared" si="24"/>
        <v>2</v>
      </c>
      <c r="C717" t="s">
        <v>16132</v>
      </c>
      <c r="D717" t="s">
        <v>16953</v>
      </c>
      <c r="E717" t="s">
        <v>1089</v>
      </c>
      <c r="F717" s="2" t="s">
        <v>18594</v>
      </c>
      <c r="G717" s="8" t="s">
        <v>19268</v>
      </c>
      <c r="H717" s="8" t="s">
        <v>17593</v>
      </c>
      <c r="I717" s="7" t="s">
        <v>19415</v>
      </c>
      <c r="K717">
        <v>17502723</v>
      </c>
      <c r="L717" t="s">
        <v>19379</v>
      </c>
      <c r="M717">
        <v>2022</v>
      </c>
      <c r="N717" s="12">
        <v>17.502723</v>
      </c>
      <c r="O717" t="s">
        <v>19365</v>
      </c>
    </row>
    <row r="718" spans="1:15" hidden="1" x14ac:dyDescent="0.2">
      <c r="A718" s="13" t="str">
        <f t="shared" si="23"/>
        <v/>
      </c>
      <c r="B718" s="14">
        <f t="shared" si="24"/>
        <v>2</v>
      </c>
      <c r="C718" t="s">
        <v>16132</v>
      </c>
      <c r="D718" t="s">
        <v>16953</v>
      </c>
      <c r="E718" t="s">
        <v>1089</v>
      </c>
      <c r="F718" s="2" t="s">
        <v>18594</v>
      </c>
      <c r="G718" t="s">
        <v>19268</v>
      </c>
      <c r="H718" t="s">
        <v>19270</v>
      </c>
      <c r="I718"/>
      <c r="K718">
        <v>0</v>
      </c>
      <c r="L718" t="s">
        <v>19379</v>
      </c>
      <c r="M718">
        <v>2022</v>
      </c>
      <c r="N718" s="12">
        <v>0</v>
      </c>
      <c r="O718" t="s">
        <v>19392</v>
      </c>
    </row>
    <row r="719" spans="1:15" hidden="1" x14ac:dyDescent="0.2">
      <c r="A719" s="15">
        <f t="shared" si="23"/>
        <v>70.231598356164383</v>
      </c>
      <c r="B719" s="14">
        <f t="shared" si="24"/>
        <v>3</v>
      </c>
      <c r="C719" t="s">
        <v>16133</v>
      </c>
      <c r="D719" t="s">
        <v>16954</v>
      </c>
      <c r="E719" t="s">
        <v>1089</v>
      </c>
      <c r="F719" s="2" t="s">
        <v>18595</v>
      </c>
      <c r="G719" s="8" t="s">
        <v>19268</v>
      </c>
      <c r="H719" s="8" t="s">
        <v>17593</v>
      </c>
      <c r="I719" s="7" t="s">
        <v>19415</v>
      </c>
      <c r="K719">
        <v>61522.880160000001</v>
      </c>
      <c r="L719" t="s">
        <v>19377</v>
      </c>
      <c r="M719">
        <v>2019</v>
      </c>
      <c r="N719" s="12">
        <v>61.52288016</v>
      </c>
      <c r="O719" t="s">
        <v>19365</v>
      </c>
    </row>
    <row r="720" spans="1:15" hidden="1" x14ac:dyDescent="0.2">
      <c r="A720" s="13" t="str">
        <f t="shared" si="23"/>
        <v/>
      </c>
      <c r="B720" s="14">
        <f t="shared" si="24"/>
        <v>3</v>
      </c>
      <c r="C720" t="s">
        <v>16133</v>
      </c>
      <c r="D720" t="s">
        <v>16954</v>
      </c>
      <c r="E720" t="s">
        <v>1089</v>
      </c>
      <c r="F720" s="2" t="s">
        <v>18595</v>
      </c>
      <c r="G720" t="s">
        <v>19266</v>
      </c>
      <c r="H720" t="s">
        <v>17593</v>
      </c>
      <c r="I720"/>
      <c r="J720" t="s">
        <v>19304</v>
      </c>
      <c r="K720">
        <v>533000000</v>
      </c>
      <c r="L720" t="s">
        <v>19378</v>
      </c>
      <c r="M720">
        <v>2010</v>
      </c>
      <c r="N720" s="12">
        <v>562.31500000000005</v>
      </c>
      <c r="O720" t="s">
        <v>19364</v>
      </c>
    </row>
    <row r="721" spans="1:15" hidden="1" x14ac:dyDescent="0.2">
      <c r="A721" s="15">
        <f t="shared" si="23"/>
        <v>0</v>
      </c>
      <c r="B721" s="14">
        <f t="shared" si="24"/>
        <v>3</v>
      </c>
      <c r="C721" t="s">
        <v>16133</v>
      </c>
      <c r="D721" t="s">
        <v>16954</v>
      </c>
      <c r="E721" t="s">
        <v>1089</v>
      </c>
      <c r="F721" s="2" t="s">
        <v>18595</v>
      </c>
      <c r="G721" s="8" t="s">
        <v>19268</v>
      </c>
      <c r="H721" s="8" t="s">
        <v>17593</v>
      </c>
      <c r="I721" s="7" t="s">
        <v>19415</v>
      </c>
      <c r="K721">
        <v>0</v>
      </c>
      <c r="L721" t="s">
        <v>19379</v>
      </c>
      <c r="M721">
        <v>2022</v>
      </c>
      <c r="N721" s="12">
        <v>0</v>
      </c>
      <c r="O721" t="s">
        <v>19365</v>
      </c>
    </row>
    <row r="722" spans="1:15" hidden="1" x14ac:dyDescent="0.2">
      <c r="A722" s="15">
        <f t="shared" si="23"/>
        <v>0</v>
      </c>
      <c r="B722" s="14">
        <f t="shared" si="24"/>
        <v>3</v>
      </c>
      <c r="C722" t="s">
        <v>16133</v>
      </c>
      <c r="D722" t="s">
        <v>16954</v>
      </c>
      <c r="E722" t="s">
        <v>1089</v>
      </c>
      <c r="F722" s="2" t="s">
        <v>18595</v>
      </c>
      <c r="G722" s="8" t="s">
        <v>19268</v>
      </c>
      <c r="H722" s="8" t="s">
        <v>17593</v>
      </c>
      <c r="I722" s="7" t="s">
        <v>19415</v>
      </c>
      <c r="K722">
        <v>0</v>
      </c>
      <c r="L722" t="s">
        <v>19379</v>
      </c>
      <c r="M722">
        <v>2022</v>
      </c>
      <c r="N722" s="12">
        <v>0</v>
      </c>
      <c r="O722" t="s">
        <v>19365</v>
      </c>
    </row>
    <row r="723" spans="1:15" hidden="1" x14ac:dyDescent="0.2">
      <c r="A723" s="15">
        <f t="shared" si="23"/>
        <v>52.046733938356169</v>
      </c>
      <c r="B723" s="14">
        <f t="shared" si="24"/>
        <v>2</v>
      </c>
      <c r="C723" t="s">
        <v>16134</v>
      </c>
      <c r="D723" t="s">
        <v>16955</v>
      </c>
      <c r="E723" t="s">
        <v>1089</v>
      </c>
      <c r="F723" s="2" t="s">
        <v>18596</v>
      </c>
      <c r="G723" s="8" t="s">
        <v>19268</v>
      </c>
      <c r="H723" s="8" t="s">
        <v>17593</v>
      </c>
      <c r="I723" s="7" t="s">
        <v>19415</v>
      </c>
      <c r="K723">
        <v>45592.938929999997</v>
      </c>
      <c r="L723" t="s">
        <v>19377</v>
      </c>
      <c r="M723">
        <v>2019</v>
      </c>
      <c r="N723" s="12">
        <v>45.592938930000003</v>
      </c>
      <c r="O723" t="s">
        <v>19365</v>
      </c>
    </row>
    <row r="724" spans="1:15" hidden="1" x14ac:dyDescent="0.2">
      <c r="A724" s="13" t="str">
        <f t="shared" si="23"/>
        <v/>
      </c>
      <c r="B724" s="14">
        <f t="shared" si="24"/>
        <v>2</v>
      </c>
      <c r="C724" t="s">
        <v>16134</v>
      </c>
      <c r="D724" t="s">
        <v>16955</v>
      </c>
      <c r="E724" t="s">
        <v>1089</v>
      </c>
      <c r="F724" s="2" t="s">
        <v>18596</v>
      </c>
      <c r="G724" t="s">
        <v>19266</v>
      </c>
      <c r="H724" t="s">
        <v>17593</v>
      </c>
      <c r="I724"/>
      <c r="J724" t="s">
        <v>19304</v>
      </c>
      <c r="K724">
        <v>2671000000</v>
      </c>
      <c r="L724" t="s">
        <v>19378</v>
      </c>
      <c r="M724">
        <v>2010</v>
      </c>
      <c r="N724" s="12">
        <v>2817.9050000000002</v>
      </c>
      <c r="O724" t="s">
        <v>19364</v>
      </c>
    </row>
    <row r="725" spans="1:15" hidden="1" x14ac:dyDescent="0.2">
      <c r="A725" s="15">
        <f t="shared" si="23"/>
        <v>26.77020319634703</v>
      </c>
      <c r="B725" s="14">
        <f t="shared" si="24"/>
        <v>2</v>
      </c>
      <c r="C725" t="s">
        <v>16134</v>
      </c>
      <c r="D725" t="s">
        <v>16955</v>
      </c>
      <c r="E725" t="s">
        <v>1089</v>
      </c>
      <c r="F725" s="2" t="s">
        <v>18596</v>
      </c>
      <c r="G725" s="8" t="s">
        <v>19268</v>
      </c>
      <c r="H725" s="8" t="s">
        <v>17593</v>
      </c>
      <c r="I725" s="7" t="s">
        <v>19415</v>
      </c>
      <c r="K725">
        <v>23450698</v>
      </c>
      <c r="L725" t="s">
        <v>19379</v>
      </c>
      <c r="M725">
        <v>2022</v>
      </c>
      <c r="N725" s="12">
        <v>23.450697999999999</v>
      </c>
      <c r="O725" t="s">
        <v>19365</v>
      </c>
    </row>
    <row r="726" spans="1:15" hidden="1" x14ac:dyDescent="0.2">
      <c r="A726" s="13" t="str">
        <f t="shared" si="23"/>
        <v/>
      </c>
      <c r="B726" s="14">
        <f t="shared" si="24"/>
        <v>2</v>
      </c>
      <c r="C726" t="s">
        <v>16134</v>
      </c>
      <c r="D726" t="s">
        <v>16955</v>
      </c>
      <c r="E726" t="s">
        <v>1089</v>
      </c>
      <c r="F726" s="2" t="s">
        <v>18596</v>
      </c>
      <c r="G726" t="s">
        <v>19268</v>
      </c>
      <c r="H726" t="s">
        <v>19270</v>
      </c>
      <c r="I726"/>
      <c r="K726">
        <v>0.1</v>
      </c>
      <c r="L726" t="s">
        <v>19379</v>
      </c>
      <c r="M726">
        <v>2022</v>
      </c>
      <c r="N726" s="12">
        <v>1.5898756719999999E-8</v>
      </c>
      <c r="O726" t="s">
        <v>19392</v>
      </c>
    </row>
    <row r="727" spans="1:15" hidden="1" x14ac:dyDescent="0.2">
      <c r="A727" s="13" t="str">
        <f t="shared" si="23"/>
        <v/>
      </c>
      <c r="B727" s="14">
        <f t="shared" si="24"/>
        <v>2</v>
      </c>
      <c r="C727" t="s">
        <v>16135</v>
      </c>
      <c r="D727" t="s">
        <v>16956</v>
      </c>
      <c r="E727" t="s">
        <v>1089</v>
      </c>
      <c r="F727" s="2" t="s">
        <v>18597</v>
      </c>
      <c r="G727" t="s">
        <v>19268</v>
      </c>
      <c r="H727" t="s">
        <v>19270</v>
      </c>
      <c r="I727"/>
      <c r="K727">
        <v>1121</v>
      </c>
      <c r="L727" t="s">
        <v>19379</v>
      </c>
      <c r="M727">
        <v>2019</v>
      </c>
      <c r="N727" s="12">
        <v>1.7822506279999999E-4</v>
      </c>
      <c r="O727" t="s">
        <v>19392</v>
      </c>
    </row>
    <row r="728" spans="1:15" hidden="1" x14ac:dyDescent="0.2">
      <c r="A728" s="15">
        <f t="shared" si="23"/>
        <v>134.986427283105</v>
      </c>
      <c r="B728" s="14">
        <f t="shared" si="24"/>
        <v>2</v>
      </c>
      <c r="C728" t="s">
        <v>16135</v>
      </c>
      <c r="D728" t="s">
        <v>16956</v>
      </c>
      <c r="E728" t="s">
        <v>1089</v>
      </c>
      <c r="F728" s="2" t="s">
        <v>18597</v>
      </c>
      <c r="G728" s="8" t="s">
        <v>19268</v>
      </c>
      <c r="H728" s="8" t="s">
        <v>17593</v>
      </c>
      <c r="I728" s="7" t="s">
        <v>19415</v>
      </c>
      <c r="K728">
        <v>118248.1103</v>
      </c>
      <c r="L728" t="s">
        <v>19377</v>
      </c>
      <c r="M728">
        <v>2019</v>
      </c>
      <c r="N728" s="12">
        <v>118.24811029999999</v>
      </c>
      <c r="O728" t="s">
        <v>19365</v>
      </c>
    </row>
    <row r="729" spans="1:15" hidden="1" x14ac:dyDescent="0.2">
      <c r="A729" s="13" t="str">
        <f t="shared" si="23"/>
        <v/>
      </c>
      <c r="B729" s="14">
        <f t="shared" si="24"/>
        <v>2</v>
      </c>
      <c r="C729" t="s">
        <v>16135</v>
      </c>
      <c r="D729" t="s">
        <v>16956</v>
      </c>
      <c r="E729" t="s">
        <v>1089</v>
      </c>
      <c r="F729" s="2" t="s">
        <v>18597</v>
      </c>
      <c r="G729" t="s">
        <v>19266</v>
      </c>
      <c r="H729" t="s">
        <v>17593</v>
      </c>
      <c r="I729"/>
      <c r="J729" t="s">
        <v>19304</v>
      </c>
      <c r="K729">
        <v>758000000</v>
      </c>
      <c r="L729" t="s">
        <v>19378</v>
      </c>
      <c r="M729">
        <v>2010</v>
      </c>
      <c r="N729" s="12">
        <v>799.69</v>
      </c>
      <c r="O729" t="s">
        <v>19364</v>
      </c>
    </row>
    <row r="730" spans="1:15" hidden="1" x14ac:dyDescent="0.2">
      <c r="A730" s="15">
        <f t="shared" si="23"/>
        <v>60.652377853881283</v>
      </c>
      <c r="B730" s="14">
        <f t="shared" si="24"/>
        <v>2</v>
      </c>
      <c r="C730" t="s">
        <v>16135</v>
      </c>
      <c r="D730" t="s">
        <v>16956</v>
      </c>
      <c r="E730" t="s">
        <v>1089</v>
      </c>
      <c r="F730" s="2" t="s">
        <v>18597</v>
      </c>
      <c r="G730" s="8" t="s">
        <v>19268</v>
      </c>
      <c r="H730" s="8" t="s">
        <v>17593</v>
      </c>
      <c r="I730" s="7" t="s">
        <v>19415</v>
      </c>
      <c r="K730">
        <v>53131483</v>
      </c>
      <c r="L730" t="s">
        <v>19379</v>
      </c>
      <c r="M730">
        <v>2022</v>
      </c>
      <c r="N730" s="12">
        <v>53.131483000000003</v>
      </c>
      <c r="O730" t="s">
        <v>19365</v>
      </c>
    </row>
    <row r="731" spans="1:15" hidden="1" x14ac:dyDescent="0.2">
      <c r="A731" s="13" t="str">
        <f t="shared" si="23"/>
        <v/>
      </c>
      <c r="B731" s="14">
        <f t="shared" si="24"/>
        <v>2</v>
      </c>
      <c r="C731" t="s">
        <v>16135</v>
      </c>
      <c r="D731" t="s">
        <v>16956</v>
      </c>
      <c r="E731" t="s">
        <v>1089</v>
      </c>
      <c r="F731" s="2" t="s">
        <v>18597</v>
      </c>
      <c r="G731" t="s">
        <v>19268</v>
      </c>
      <c r="H731" t="s">
        <v>19270</v>
      </c>
      <c r="I731"/>
      <c r="K731">
        <v>503.8</v>
      </c>
      <c r="L731" t="s">
        <v>19379</v>
      </c>
      <c r="M731">
        <v>2022</v>
      </c>
      <c r="N731" s="12">
        <v>8.0097936340000004E-5</v>
      </c>
      <c r="O731" t="s">
        <v>19392</v>
      </c>
    </row>
    <row r="732" spans="1:15" hidden="1" x14ac:dyDescent="0.2">
      <c r="A732" s="15">
        <f t="shared" si="23"/>
        <v>159.29297180365296</v>
      </c>
      <c r="B732" s="14">
        <f t="shared" si="24"/>
        <v>2</v>
      </c>
      <c r="C732" t="s">
        <v>16136</v>
      </c>
      <c r="D732" t="s">
        <v>16957</v>
      </c>
      <c r="E732" t="s">
        <v>1089</v>
      </c>
      <c r="F732" s="2" t="s">
        <v>18598</v>
      </c>
      <c r="G732" s="8" t="s">
        <v>19268</v>
      </c>
      <c r="H732" s="8" t="s">
        <v>17593</v>
      </c>
      <c r="I732" s="7" t="s">
        <v>19415</v>
      </c>
      <c r="K732">
        <v>139540.6433</v>
      </c>
      <c r="L732" t="s">
        <v>19377</v>
      </c>
      <c r="M732">
        <v>2019</v>
      </c>
      <c r="N732" s="12">
        <v>139.5406433</v>
      </c>
      <c r="O732" t="s">
        <v>19365</v>
      </c>
    </row>
    <row r="733" spans="1:15" hidden="1" x14ac:dyDescent="0.2">
      <c r="A733" s="13" t="str">
        <f t="shared" si="23"/>
        <v/>
      </c>
      <c r="B733" s="14">
        <f t="shared" si="24"/>
        <v>2</v>
      </c>
      <c r="C733" t="s">
        <v>16136</v>
      </c>
      <c r="D733" t="s">
        <v>16957</v>
      </c>
      <c r="E733" t="s">
        <v>1089</v>
      </c>
      <c r="F733" s="2" t="s">
        <v>18598</v>
      </c>
      <c r="G733" t="s">
        <v>19266</v>
      </c>
      <c r="H733" t="s">
        <v>17593</v>
      </c>
      <c r="I733"/>
      <c r="J733" t="s">
        <v>19266</v>
      </c>
      <c r="K733">
        <v>5.3</v>
      </c>
      <c r="L733" t="s">
        <v>19359</v>
      </c>
      <c r="M733">
        <v>2016</v>
      </c>
      <c r="N733" s="12">
        <v>5300</v>
      </c>
      <c r="O733" t="s">
        <v>19364</v>
      </c>
    </row>
    <row r="734" spans="1:15" hidden="1" x14ac:dyDescent="0.2">
      <c r="A734" s="15">
        <f t="shared" ref="A734:A797" si="25">IF(I734="YES",N734/0.876,"")</f>
        <v>470.85888127853877</v>
      </c>
      <c r="B734" s="14">
        <f t="shared" si="24"/>
        <v>2</v>
      </c>
      <c r="C734" t="s">
        <v>16136</v>
      </c>
      <c r="D734" t="s">
        <v>16957</v>
      </c>
      <c r="E734" t="s">
        <v>1089</v>
      </c>
      <c r="F734" s="2" t="s">
        <v>18598</v>
      </c>
      <c r="G734" s="8" t="s">
        <v>19268</v>
      </c>
      <c r="H734" s="8" t="s">
        <v>17593</v>
      </c>
      <c r="I734" s="7" t="s">
        <v>19415</v>
      </c>
      <c r="K734">
        <v>412472380</v>
      </c>
      <c r="L734" t="s">
        <v>19379</v>
      </c>
      <c r="M734">
        <v>2022</v>
      </c>
      <c r="N734" s="12">
        <v>412.47237999999999</v>
      </c>
      <c r="O734" t="s">
        <v>19365</v>
      </c>
    </row>
    <row r="735" spans="1:15" hidden="1" x14ac:dyDescent="0.2">
      <c r="A735" s="13" t="str">
        <f t="shared" si="25"/>
        <v/>
      </c>
      <c r="B735" s="14">
        <f t="shared" si="24"/>
        <v>2</v>
      </c>
      <c r="C735" t="s">
        <v>16136</v>
      </c>
      <c r="D735" t="s">
        <v>16957</v>
      </c>
      <c r="E735" t="s">
        <v>1089</v>
      </c>
      <c r="F735" s="2" t="s">
        <v>18598</v>
      </c>
      <c r="G735" t="s">
        <v>19268</v>
      </c>
      <c r="H735" t="s">
        <v>19270</v>
      </c>
      <c r="I735"/>
      <c r="K735">
        <v>0</v>
      </c>
      <c r="L735" t="s">
        <v>19379</v>
      </c>
      <c r="M735">
        <v>2022</v>
      </c>
      <c r="N735" s="12">
        <v>0</v>
      </c>
      <c r="O735" t="s">
        <v>19392</v>
      </c>
    </row>
    <row r="736" spans="1:15" hidden="1" x14ac:dyDescent="0.2">
      <c r="A736" s="15">
        <f t="shared" si="25"/>
        <v>131.99806746575342</v>
      </c>
      <c r="B736" s="14">
        <f t="shared" si="24"/>
        <v>2</v>
      </c>
      <c r="C736" t="s">
        <v>16137</v>
      </c>
      <c r="D736" t="s">
        <v>16958</v>
      </c>
      <c r="E736" t="s">
        <v>1089</v>
      </c>
      <c r="F736" s="2" t="s">
        <v>18599</v>
      </c>
      <c r="G736" s="8" t="s">
        <v>19268</v>
      </c>
      <c r="H736" s="8" t="s">
        <v>17593</v>
      </c>
      <c r="I736" s="7" t="s">
        <v>19415</v>
      </c>
      <c r="K736">
        <v>115630.30710000001</v>
      </c>
      <c r="L736" t="s">
        <v>19377</v>
      </c>
      <c r="M736">
        <v>2019</v>
      </c>
      <c r="N736" s="12">
        <v>115.6303071</v>
      </c>
      <c r="O736" t="s">
        <v>19365</v>
      </c>
    </row>
    <row r="737" spans="1:15" hidden="1" x14ac:dyDescent="0.2">
      <c r="A737" s="13" t="str">
        <f t="shared" si="25"/>
        <v/>
      </c>
      <c r="B737" s="14">
        <f t="shared" si="24"/>
        <v>2</v>
      </c>
      <c r="C737" t="s">
        <v>16137</v>
      </c>
      <c r="D737" t="s">
        <v>16958</v>
      </c>
      <c r="E737" t="s">
        <v>1089</v>
      </c>
      <c r="F737" s="2" t="s">
        <v>18599</v>
      </c>
      <c r="G737" t="s">
        <v>19266</v>
      </c>
      <c r="H737" t="s">
        <v>17593</v>
      </c>
      <c r="I737"/>
      <c r="J737" t="s">
        <v>19304</v>
      </c>
      <c r="K737">
        <v>1670000000</v>
      </c>
      <c r="L737" t="s">
        <v>19378</v>
      </c>
      <c r="M737">
        <v>2010</v>
      </c>
      <c r="N737" s="12">
        <v>1761.85</v>
      </c>
      <c r="O737" t="s">
        <v>19364</v>
      </c>
    </row>
    <row r="738" spans="1:15" hidden="1" x14ac:dyDescent="0.2">
      <c r="A738" s="15">
        <f t="shared" si="25"/>
        <v>6.6847465753424657</v>
      </c>
      <c r="B738" s="14">
        <f t="shared" si="24"/>
        <v>2</v>
      </c>
      <c r="C738" t="s">
        <v>16137</v>
      </c>
      <c r="D738" t="s">
        <v>16958</v>
      </c>
      <c r="E738" t="s">
        <v>1089</v>
      </c>
      <c r="F738" s="2" t="s">
        <v>18599</v>
      </c>
      <c r="G738" s="8" t="s">
        <v>19268</v>
      </c>
      <c r="H738" s="8" t="s">
        <v>17593</v>
      </c>
      <c r="I738" s="7" t="s">
        <v>19415</v>
      </c>
      <c r="K738">
        <v>5855838</v>
      </c>
      <c r="L738" t="s">
        <v>19379</v>
      </c>
      <c r="M738">
        <v>2022</v>
      </c>
      <c r="N738" s="12">
        <v>5.8558380000000003</v>
      </c>
      <c r="O738" t="s">
        <v>19365</v>
      </c>
    </row>
    <row r="739" spans="1:15" hidden="1" x14ac:dyDescent="0.2">
      <c r="A739" s="13" t="str">
        <f t="shared" si="25"/>
        <v/>
      </c>
      <c r="B739" s="14">
        <f t="shared" si="24"/>
        <v>2</v>
      </c>
      <c r="C739" t="s">
        <v>16137</v>
      </c>
      <c r="D739" t="s">
        <v>16958</v>
      </c>
      <c r="E739" t="s">
        <v>1089</v>
      </c>
      <c r="F739" s="2" t="s">
        <v>18599</v>
      </c>
      <c r="G739" t="s">
        <v>19268</v>
      </c>
      <c r="H739" t="s">
        <v>19270</v>
      </c>
      <c r="I739"/>
      <c r="K739">
        <v>0</v>
      </c>
      <c r="L739" t="s">
        <v>19379</v>
      </c>
      <c r="M739">
        <v>2022</v>
      </c>
      <c r="N739" s="12">
        <v>0</v>
      </c>
      <c r="O739" t="s">
        <v>19392</v>
      </c>
    </row>
    <row r="740" spans="1:15" hidden="1" x14ac:dyDescent="0.2">
      <c r="A740" s="15">
        <f t="shared" si="25"/>
        <v>0</v>
      </c>
      <c r="B740" s="14">
        <f t="shared" si="24"/>
        <v>3</v>
      </c>
      <c r="C740" t="s">
        <v>16138</v>
      </c>
      <c r="D740" t="s">
        <v>16959</v>
      </c>
      <c r="E740" t="s">
        <v>1089</v>
      </c>
      <c r="F740" s="2" t="s">
        <v>18600</v>
      </c>
      <c r="G740" s="8" t="s">
        <v>19268</v>
      </c>
      <c r="H740" s="8" t="s">
        <v>17593</v>
      </c>
      <c r="I740" s="7" t="s">
        <v>19415</v>
      </c>
      <c r="K740">
        <v>0</v>
      </c>
      <c r="L740" t="s">
        <v>19377</v>
      </c>
      <c r="M740">
        <v>2019</v>
      </c>
      <c r="N740" s="12">
        <v>0</v>
      </c>
      <c r="O740" t="s">
        <v>19365</v>
      </c>
    </row>
    <row r="741" spans="1:15" hidden="1" x14ac:dyDescent="0.2">
      <c r="A741" s="13" t="str">
        <f t="shared" si="25"/>
        <v/>
      </c>
      <c r="B741" s="14">
        <f t="shared" si="24"/>
        <v>3</v>
      </c>
      <c r="C741" t="s">
        <v>16138</v>
      </c>
      <c r="D741" t="s">
        <v>16959</v>
      </c>
      <c r="E741" t="s">
        <v>1089</v>
      </c>
      <c r="F741" s="2" t="s">
        <v>18600</v>
      </c>
      <c r="G741" t="s">
        <v>19266</v>
      </c>
      <c r="H741" t="s">
        <v>17593</v>
      </c>
      <c r="I741"/>
      <c r="J741" t="s">
        <v>19304</v>
      </c>
      <c r="K741">
        <v>158000000</v>
      </c>
      <c r="L741" t="s">
        <v>19378</v>
      </c>
      <c r="M741">
        <v>2010</v>
      </c>
      <c r="N741" s="12">
        <v>166.69</v>
      </c>
      <c r="O741" t="s">
        <v>19364</v>
      </c>
    </row>
    <row r="742" spans="1:15" hidden="1" x14ac:dyDescent="0.2">
      <c r="A742" s="15">
        <f t="shared" si="25"/>
        <v>0</v>
      </c>
      <c r="B742" s="14">
        <f t="shared" si="24"/>
        <v>3</v>
      </c>
      <c r="C742" t="s">
        <v>16138</v>
      </c>
      <c r="D742" t="s">
        <v>16959</v>
      </c>
      <c r="E742" t="s">
        <v>1089</v>
      </c>
      <c r="F742" s="2" t="s">
        <v>18600</v>
      </c>
      <c r="G742" s="8" t="s">
        <v>19268</v>
      </c>
      <c r="H742" s="8" t="s">
        <v>17593</v>
      </c>
      <c r="I742" s="7" t="s">
        <v>19415</v>
      </c>
      <c r="K742">
        <v>0</v>
      </c>
      <c r="L742" t="s">
        <v>19379</v>
      </c>
      <c r="M742">
        <v>2022</v>
      </c>
      <c r="N742" s="12">
        <v>0</v>
      </c>
      <c r="O742" t="s">
        <v>19365</v>
      </c>
    </row>
    <row r="743" spans="1:15" hidden="1" x14ac:dyDescent="0.2">
      <c r="A743" s="15">
        <f t="shared" si="25"/>
        <v>0</v>
      </c>
      <c r="B743" s="14">
        <f t="shared" si="24"/>
        <v>3</v>
      </c>
      <c r="C743" t="s">
        <v>16138</v>
      </c>
      <c r="D743" t="s">
        <v>16959</v>
      </c>
      <c r="E743" t="s">
        <v>1089</v>
      </c>
      <c r="F743" s="2" t="s">
        <v>18600</v>
      </c>
      <c r="G743" s="8" t="s">
        <v>19268</v>
      </c>
      <c r="H743" s="8" t="s">
        <v>17593</v>
      </c>
      <c r="I743" s="7" t="s">
        <v>19415</v>
      </c>
      <c r="K743">
        <v>0</v>
      </c>
      <c r="L743" t="s">
        <v>19379</v>
      </c>
      <c r="M743">
        <v>2022</v>
      </c>
      <c r="N743" s="12">
        <v>0</v>
      </c>
      <c r="O743" t="s">
        <v>19365</v>
      </c>
    </row>
    <row r="744" spans="1:15" hidden="1" x14ac:dyDescent="0.2">
      <c r="A744" s="13" t="str">
        <f t="shared" si="25"/>
        <v/>
      </c>
      <c r="B744" s="14">
        <f t="shared" si="24"/>
        <v>3</v>
      </c>
      <c r="C744" t="s">
        <v>16138</v>
      </c>
      <c r="D744" t="s">
        <v>16959</v>
      </c>
      <c r="E744" t="s">
        <v>1089</v>
      </c>
      <c r="F744" s="2" t="s">
        <v>18600</v>
      </c>
      <c r="G744" t="s">
        <v>19268</v>
      </c>
      <c r="H744" t="s">
        <v>19270</v>
      </c>
      <c r="I744"/>
      <c r="K744">
        <v>0</v>
      </c>
      <c r="L744" t="s">
        <v>19379</v>
      </c>
      <c r="M744">
        <v>2022</v>
      </c>
      <c r="N744" s="12">
        <v>0</v>
      </c>
      <c r="O744" t="s">
        <v>19392</v>
      </c>
    </row>
    <row r="745" spans="1:15" hidden="1" x14ac:dyDescent="0.2">
      <c r="A745" s="13" t="str">
        <f t="shared" si="25"/>
        <v/>
      </c>
      <c r="B745" s="14">
        <f t="shared" si="24"/>
        <v>2</v>
      </c>
      <c r="C745" t="s">
        <v>16139</v>
      </c>
      <c r="D745" t="s">
        <v>16960</v>
      </c>
      <c r="E745" t="s">
        <v>1089</v>
      </c>
      <c r="F745" s="2" t="s">
        <v>18601</v>
      </c>
      <c r="G745" t="s">
        <v>19268</v>
      </c>
      <c r="H745" t="s">
        <v>19270</v>
      </c>
      <c r="I745"/>
      <c r="K745">
        <v>404</v>
      </c>
      <c r="L745" t="s">
        <v>19379</v>
      </c>
      <c r="M745">
        <v>2019</v>
      </c>
      <c r="N745" s="12">
        <v>6.4230977140000004E-5</v>
      </c>
      <c r="O745" t="s">
        <v>19392</v>
      </c>
    </row>
    <row r="746" spans="1:15" hidden="1" x14ac:dyDescent="0.2">
      <c r="A746" s="15">
        <f t="shared" si="25"/>
        <v>69.074666084474885</v>
      </c>
      <c r="B746" s="14">
        <f t="shared" si="24"/>
        <v>2</v>
      </c>
      <c r="C746" t="s">
        <v>16139</v>
      </c>
      <c r="D746" t="s">
        <v>16960</v>
      </c>
      <c r="E746" t="s">
        <v>1089</v>
      </c>
      <c r="F746" s="2" t="s">
        <v>18601</v>
      </c>
      <c r="G746" s="8" t="s">
        <v>19268</v>
      </c>
      <c r="H746" s="8" t="s">
        <v>17593</v>
      </c>
      <c r="I746" s="7" t="s">
        <v>19415</v>
      </c>
      <c r="K746">
        <v>60509.407489999998</v>
      </c>
      <c r="L746" t="s">
        <v>19377</v>
      </c>
      <c r="M746">
        <v>2019</v>
      </c>
      <c r="N746" s="12">
        <v>60.509407490000001</v>
      </c>
      <c r="O746" t="s">
        <v>19365</v>
      </c>
    </row>
    <row r="747" spans="1:15" hidden="1" x14ac:dyDescent="0.2">
      <c r="A747" s="13" t="str">
        <f t="shared" si="25"/>
        <v/>
      </c>
      <c r="B747" s="14">
        <f t="shared" si="24"/>
        <v>2</v>
      </c>
      <c r="C747" t="s">
        <v>16139</v>
      </c>
      <c r="D747" t="s">
        <v>16960</v>
      </c>
      <c r="E747" t="s">
        <v>1089</v>
      </c>
      <c r="F747" s="2" t="s">
        <v>18601</v>
      </c>
      <c r="G747" t="s">
        <v>19266</v>
      </c>
      <c r="H747" t="s">
        <v>17593</v>
      </c>
      <c r="I747"/>
      <c r="J747" t="s">
        <v>19304</v>
      </c>
      <c r="K747">
        <v>597000000</v>
      </c>
      <c r="L747" t="s">
        <v>19378</v>
      </c>
      <c r="M747">
        <v>2010</v>
      </c>
      <c r="N747" s="12">
        <v>629.83500000000004</v>
      </c>
      <c r="O747" t="s">
        <v>19364</v>
      </c>
    </row>
    <row r="748" spans="1:15" hidden="1" x14ac:dyDescent="0.2">
      <c r="A748" s="15">
        <f t="shared" si="25"/>
        <v>85.196740867579905</v>
      </c>
      <c r="B748" s="14">
        <f t="shared" si="24"/>
        <v>2</v>
      </c>
      <c r="C748" t="s">
        <v>16139</v>
      </c>
      <c r="D748" t="s">
        <v>16960</v>
      </c>
      <c r="E748" t="s">
        <v>1089</v>
      </c>
      <c r="F748" s="2" t="s">
        <v>18601</v>
      </c>
      <c r="G748" s="8" t="s">
        <v>19268</v>
      </c>
      <c r="H748" s="8" t="s">
        <v>17593</v>
      </c>
      <c r="I748" s="7" t="s">
        <v>19415</v>
      </c>
      <c r="K748">
        <v>74632345</v>
      </c>
      <c r="L748" t="s">
        <v>19379</v>
      </c>
      <c r="M748">
        <v>2022</v>
      </c>
      <c r="N748" s="12">
        <v>74.632345000000001</v>
      </c>
      <c r="O748" t="s">
        <v>19365</v>
      </c>
    </row>
    <row r="749" spans="1:15" hidden="1" x14ac:dyDescent="0.2">
      <c r="A749" s="13" t="str">
        <f t="shared" si="25"/>
        <v/>
      </c>
      <c r="B749" s="14">
        <f t="shared" si="24"/>
        <v>2</v>
      </c>
      <c r="C749" t="s">
        <v>16139</v>
      </c>
      <c r="D749" t="s">
        <v>16960</v>
      </c>
      <c r="E749" t="s">
        <v>1089</v>
      </c>
      <c r="F749" s="2" t="s">
        <v>18601</v>
      </c>
      <c r="G749" t="s">
        <v>19268</v>
      </c>
      <c r="H749" t="s">
        <v>19270</v>
      </c>
      <c r="I749"/>
      <c r="K749">
        <v>147.4</v>
      </c>
      <c r="L749" t="s">
        <v>19379</v>
      </c>
      <c r="M749">
        <v>2022</v>
      </c>
      <c r="N749" s="12">
        <v>2.3434767400000001E-5</v>
      </c>
      <c r="O749" t="s">
        <v>19392</v>
      </c>
    </row>
    <row r="750" spans="1:15" hidden="1" x14ac:dyDescent="0.2">
      <c r="A750" s="13" t="str">
        <f t="shared" si="25"/>
        <v/>
      </c>
      <c r="B750" s="14">
        <f t="shared" si="24"/>
        <v>0</v>
      </c>
      <c r="C750" t="s">
        <v>16140</v>
      </c>
      <c r="D750" t="s">
        <v>16961</v>
      </c>
      <c r="E750" t="s">
        <v>1089</v>
      </c>
      <c r="F750" s="2" t="s">
        <v>18602</v>
      </c>
      <c r="G750" t="s">
        <v>19266</v>
      </c>
      <c r="H750" t="s">
        <v>17593</v>
      </c>
      <c r="I750"/>
      <c r="J750" t="s">
        <v>19304</v>
      </c>
      <c r="K750">
        <v>65000000</v>
      </c>
      <c r="L750" t="s">
        <v>19378</v>
      </c>
      <c r="M750">
        <v>2010</v>
      </c>
      <c r="N750" s="12">
        <v>68.575000000000003</v>
      </c>
      <c r="O750" t="s">
        <v>19364</v>
      </c>
    </row>
    <row r="751" spans="1:15" hidden="1" x14ac:dyDescent="0.2">
      <c r="A751" s="15">
        <f t="shared" si="25"/>
        <v>59.984250376712325</v>
      </c>
      <c r="B751" s="14">
        <f t="shared" si="24"/>
        <v>2</v>
      </c>
      <c r="C751" t="s">
        <v>16141</v>
      </c>
      <c r="D751" t="s">
        <v>16962</v>
      </c>
      <c r="E751" t="s">
        <v>1089</v>
      </c>
      <c r="F751" s="2" t="s">
        <v>18603</v>
      </c>
      <c r="G751" s="8" t="s">
        <v>19268</v>
      </c>
      <c r="H751" s="8" t="s">
        <v>17593</v>
      </c>
      <c r="I751" s="7" t="s">
        <v>19415</v>
      </c>
      <c r="K751">
        <v>52546.203329999997</v>
      </c>
      <c r="L751" t="s">
        <v>19377</v>
      </c>
      <c r="M751">
        <v>2019</v>
      </c>
      <c r="N751" s="12">
        <v>52.546203329999997</v>
      </c>
      <c r="O751" t="s">
        <v>19365</v>
      </c>
    </row>
    <row r="752" spans="1:15" hidden="1" x14ac:dyDescent="0.2">
      <c r="A752" s="13" t="str">
        <f t="shared" si="25"/>
        <v/>
      </c>
      <c r="B752" s="14">
        <f t="shared" si="24"/>
        <v>2</v>
      </c>
      <c r="C752" t="s">
        <v>16141</v>
      </c>
      <c r="D752" t="s">
        <v>16962</v>
      </c>
      <c r="E752" t="s">
        <v>1089</v>
      </c>
      <c r="F752" s="2" t="s">
        <v>18603</v>
      </c>
      <c r="G752" t="s">
        <v>19266</v>
      </c>
      <c r="H752" t="s">
        <v>17593</v>
      </c>
      <c r="I752"/>
      <c r="J752" t="s">
        <v>19304</v>
      </c>
      <c r="K752">
        <v>344000000</v>
      </c>
      <c r="L752" t="s">
        <v>19378</v>
      </c>
      <c r="M752">
        <v>2010</v>
      </c>
      <c r="N752" s="12">
        <v>362.92</v>
      </c>
      <c r="O752" t="s">
        <v>19364</v>
      </c>
    </row>
    <row r="753" spans="1:15" hidden="1" x14ac:dyDescent="0.2">
      <c r="A753" s="15">
        <f t="shared" si="25"/>
        <v>38.442624429223741</v>
      </c>
      <c r="B753" s="14">
        <f t="shared" si="24"/>
        <v>2</v>
      </c>
      <c r="C753" t="s">
        <v>16141</v>
      </c>
      <c r="D753" t="s">
        <v>16962</v>
      </c>
      <c r="E753" t="s">
        <v>1089</v>
      </c>
      <c r="F753" s="2" t="s">
        <v>18603</v>
      </c>
      <c r="G753" s="8" t="s">
        <v>19268</v>
      </c>
      <c r="H753" s="8" t="s">
        <v>17593</v>
      </c>
      <c r="I753" s="7" t="s">
        <v>19415</v>
      </c>
      <c r="K753">
        <v>33675739</v>
      </c>
      <c r="L753" t="s">
        <v>19379</v>
      </c>
      <c r="M753">
        <v>2022</v>
      </c>
      <c r="N753" s="12">
        <v>33.675739</v>
      </c>
      <c r="O753" t="s">
        <v>19365</v>
      </c>
    </row>
    <row r="754" spans="1:15" hidden="1" x14ac:dyDescent="0.2">
      <c r="A754" s="13" t="str">
        <f t="shared" si="25"/>
        <v/>
      </c>
      <c r="B754" s="14">
        <f t="shared" si="24"/>
        <v>2</v>
      </c>
      <c r="C754" t="s">
        <v>16141</v>
      </c>
      <c r="D754" t="s">
        <v>16962</v>
      </c>
      <c r="E754" t="s">
        <v>1089</v>
      </c>
      <c r="F754" s="2" t="s">
        <v>18603</v>
      </c>
      <c r="G754" t="s">
        <v>19268</v>
      </c>
      <c r="H754" t="s">
        <v>19270</v>
      </c>
      <c r="I754"/>
      <c r="K754">
        <v>0.1</v>
      </c>
      <c r="L754" t="s">
        <v>19379</v>
      </c>
      <c r="M754">
        <v>2022</v>
      </c>
      <c r="N754" s="12">
        <v>1.5898756719999999E-8</v>
      </c>
      <c r="O754" t="s">
        <v>19392</v>
      </c>
    </row>
    <row r="755" spans="1:15" hidden="1" x14ac:dyDescent="0.2">
      <c r="A755" s="13" t="str">
        <f t="shared" si="25"/>
        <v/>
      </c>
      <c r="B755" s="14">
        <f t="shared" si="24"/>
        <v>2</v>
      </c>
      <c r="C755" t="s">
        <v>16142</v>
      </c>
      <c r="D755" t="s">
        <v>16963</v>
      </c>
      <c r="E755" t="s">
        <v>1089</v>
      </c>
      <c r="F755" s="2" t="s">
        <v>18604</v>
      </c>
      <c r="G755" t="s">
        <v>19265</v>
      </c>
      <c r="H755" t="s">
        <v>17593</v>
      </c>
      <c r="I755"/>
      <c r="K755">
        <v>0.49</v>
      </c>
      <c r="L755" t="s">
        <v>19381</v>
      </c>
      <c r="M755">
        <v>2014</v>
      </c>
      <c r="N755" s="12">
        <v>516.95000000000005</v>
      </c>
      <c r="O755" t="s">
        <v>19364</v>
      </c>
    </row>
    <row r="756" spans="1:15" hidden="1" x14ac:dyDescent="0.2">
      <c r="A756" s="13" t="str">
        <f t="shared" si="25"/>
        <v/>
      </c>
      <c r="B756" s="14">
        <f t="shared" si="24"/>
        <v>2</v>
      </c>
      <c r="C756" t="s">
        <v>16142</v>
      </c>
      <c r="D756" t="s">
        <v>16963</v>
      </c>
      <c r="E756" t="s">
        <v>1089</v>
      </c>
      <c r="F756" s="2" t="s">
        <v>18604</v>
      </c>
      <c r="G756" t="s">
        <v>19268</v>
      </c>
      <c r="H756" t="s">
        <v>19270</v>
      </c>
      <c r="I756"/>
      <c r="K756">
        <v>65</v>
      </c>
      <c r="L756" t="s">
        <v>19379</v>
      </c>
      <c r="M756">
        <v>2019</v>
      </c>
      <c r="N756" s="12">
        <v>1.033419187E-5</v>
      </c>
      <c r="O756" t="s">
        <v>19392</v>
      </c>
    </row>
    <row r="757" spans="1:15" hidden="1" x14ac:dyDescent="0.2">
      <c r="A757" s="15">
        <f t="shared" si="25"/>
        <v>60.499306609589034</v>
      </c>
      <c r="B757" s="14">
        <f t="shared" si="24"/>
        <v>2</v>
      </c>
      <c r="C757" t="s">
        <v>16142</v>
      </c>
      <c r="D757" t="s">
        <v>16963</v>
      </c>
      <c r="E757" t="s">
        <v>1089</v>
      </c>
      <c r="F757" s="2" t="s">
        <v>18604</v>
      </c>
      <c r="G757" s="8" t="s">
        <v>19268</v>
      </c>
      <c r="H757" s="8" t="s">
        <v>17593</v>
      </c>
      <c r="I757" s="7" t="s">
        <v>19415</v>
      </c>
      <c r="K757">
        <v>52997.392590000003</v>
      </c>
      <c r="L757" t="s">
        <v>19377</v>
      </c>
      <c r="M757">
        <v>2019</v>
      </c>
      <c r="N757" s="12">
        <v>52.997392589999997</v>
      </c>
      <c r="O757" t="s">
        <v>19365</v>
      </c>
    </row>
    <row r="758" spans="1:15" hidden="1" x14ac:dyDescent="0.2">
      <c r="A758" s="13" t="str">
        <f t="shared" si="25"/>
        <v/>
      </c>
      <c r="B758" s="14">
        <f t="shared" si="24"/>
        <v>2</v>
      </c>
      <c r="C758" t="s">
        <v>16142</v>
      </c>
      <c r="D758" t="s">
        <v>16963</v>
      </c>
      <c r="E758" t="s">
        <v>1089</v>
      </c>
      <c r="F758" s="2" t="s">
        <v>18604</v>
      </c>
      <c r="G758" t="s">
        <v>19266</v>
      </c>
      <c r="H758" t="s">
        <v>17593</v>
      </c>
      <c r="I758"/>
      <c r="J758" t="s">
        <v>19304</v>
      </c>
      <c r="K758">
        <v>1855000000</v>
      </c>
      <c r="L758" t="s">
        <v>19378</v>
      </c>
      <c r="M758">
        <v>2010</v>
      </c>
      <c r="N758" s="12">
        <v>1957.0250000000001</v>
      </c>
      <c r="O758" t="s">
        <v>19364</v>
      </c>
    </row>
    <row r="759" spans="1:15" hidden="1" x14ac:dyDescent="0.2">
      <c r="A759" s="15">
        <f t="shared" si="25"/>
        <v>35.126183789954339</v>
      </c>
      <c r="B759" s="14">
        <f t="shared" si="24"/>
        <v>2</v>
      </c>
      <c r="C759" t="s">
        <v>16142</v>
      </c>
      <c r="D759" t="s">
        <v>16963</v>
      </c>
      <c r="E759" t="s">
        <v>1089</v>
      </c>
      <c r="F759" s="2" t="s">
        <v>18604</v>
      </c>
      <c r="G759" s="8" t="s">
        <v>19268</v>
      </c>
      <c r="H759" s="8" t="s">
        <v>17593</v>
      </c>
      <c r="I759" s="7" t="s">
        <v>19415</v>
      </c>
      <c r="K759">
        <v>30770537</v>
      </c>
      <c r="L759" t="s">
        <v>19379</v>
      </c>
      <c r="M759">
        <v>2022</v>
      </c>
      <c r="N759" s="12">
        <v>30.770537000000001</v>
      </c>
      <c r="O759" t="s">
        <v>19365</v>
      </c>
    </row>
    <row r="760" spans="1:15" hidden="1" x14ac:dyDescent="0.2">
      <c r="A760" s="13" t="str">
        <f t="shared" si="25"/>
        <v/>
      </c>
      <c r="B760" s="14">
        <f t="shared" si="24"/>
        <v>2</v>
      </c>
      <c r="C760" t="s">
        <v>16142</v>
      </c>
      <c r="D760" t="s">
        <v>16963</v>
      </c>
      <c r="E760" t="s">
        <v>1089</v>
      </c>
      <c r="F760" s="2" t="s">
        <v>18604</v>
      </c>
      <c r="G760" t="s">
        <v>19268</v>
      </c>
      <c r="H760" t="s">
        <v>19270</v>
      </c>
      <c r="I760"/>
      <c r="K760">
        <v>32.700000000000003</v>
      </c>
      <c r="L760" t="s">
        <v>19379</v>
      </c>
      <c r="M760">
        <v>2022</v>
      </c>
      <c r="N760" s="12">
        <v>5.1988934469999999E-6</v>
      </c>
      <c r="O760" t="s">
        <v>19392</v>
      </c>
    </row>
    <row r="761" spans="1:15" hidden="1" x14ac:dyDescent="0.2">
      <c r="A761" s="13" t="str">
        <f t="shared" si="25"/>
        <v/>
      </c>
      <c r="B761" s="14">
        <f t="shared" si="24"/>
        <v>2</v>
      </c>
      <c r="C761" t="s">
        <v>16143</v>
      </c>
      <c r="D761" t="s">
        <v>16964</v>
      </c>
      <c r="E761" t="s">
        <v>1089</v>
      </c>
      <c r="F761" s="2" t="s">
        <v>18605</v>
      </c>
      <c r="G761" t="s">
        <v>19265</v>
      </c>
      <c r="H761" t="s">
        <v>17593</v>
      </c>
      <c r="I761"/>
      <c r="K761">
        <v>1.06</v>
      </c>
      <c r="L761" t="s">
        <v>19381</v>
      </c>
      <c r="M761">
        <v>2014</v>
      </c>
      <c r="N761" s="12">
        <v>1118.3</v>
      </c>
      <c r="O761" t="s">
        <v>19364</v>
      </c>
    </row>
    <row r="762" spans="1:15" hidden="1" x14ac:dyDescent="0.2">
      <c r="A762" s="13" t="str">
        <f t="shared" si="25"/>
        <v/>
      </c>
      <c r="B762" s="14">
        <f t="shared" si="24"/>
        <v>2</v>
      </c>
      <c r="C762" t="s">
        <v>16143</v>
      </c>
      <c r="D762" t="s">
        <v>16964</v>
      </c>
      <c r="E762" t="s">
        <v>1089</v>
      </c>
      <c r="F762" s="2" t="s">
        <v>18605</v>
      </c>
      <c r="G762" t="s">
        <v>19268</v>
      </c>
      <c r="H762" t="s">
        <v>19270</v>
      </c>
      <c r="I762"/>
      <c r="K762">
        <v>167</v>
      </c>
      <c r="L762" t="s">
        <v>19379</v>
      </c>
      <c r="M762">
        <v>2019</v>
      </c>
      <c r="N762" s="12">
        <v>2.6550923720000001E-5</v>
      </c>
      <c r="O762" t="s">
        <v>19392</v>
      </c>
    </row>
    <row r="763" spans="1:15" hidden="1" x14ac:dyDescent="0.2">
      <c r="A763" s="15">
        <f t="shared" si="25"/>
        <v>15.410804052511414</v>
      </c>
      <c r="B763" s="14">
        <f t="shared" si="24"/>
        <v>2</v>
      </c>
      <c r="C763" t="s">
        <v>16143</v>
      </c>
      <c r="D763" t="s">
        <v>16964</v>
      </c>
      <c r="E763" t="s">
        <v>1089</v>
      </c>
      <c r="F763" s="2" t="s">
        <v>18605</v>
      </c>
      <c r="G763" s="8" t="s">
        <v>19268</v>
      </c>
      <c r="H763" s="8" t="s">
        <v>17593</v>
      </c>
      <c r="I763" s="7" t="s">
        <v>19415</v>
      </c>
      <c r="K763">
        <v>13499.86435</v>
      </c>
      <c r="L763" t="s">
        <v>19377</v>
      </c>
      <c r="M763">
        <v>2019</v>
      </c>
      <c r="N763" s="12">
        <v>13.499864349999999</v>
      </c>
      <c r="O763" t="s">
        <v>19365</v>
      </c>
    </row>
    <row r="764" spans="1:15" hidden="1" x14ac:dyDescent="0.2">
      <c r="A764" s="13" t="str">
        <f t="shared" si="25"/>
        <v/>
      </c>
      <c r="B764" s="14">
        <f t="shared" si="24"/>
        <v>2</v>
      </c>
      <c r="C764" t="s">
        <v>16143</v>
      </c>
      <c r="D764" t="s">
        <v>16964</v>
      </c>
      <c r="E764" t="s">
        <v>1089</v>
      </c>
      <c r="F764" s="2" t="s">
        <v>18605</v>
      </c>
      <c r="G764" t="s">
        <v>19266</v>
      </c>
      <c r="H764" t="s">
        <v>17593</v>
      </c>
      <c r="I764"/>
      <c r="J764" t="s">
        <v>19304</v>
      </c>
      <c r="K764">
        <v>885000000</v>
      </c>
      <c r="L764" t="s">
        <v>19378</v>
      </c>
      <c r="M764">
        <v>2010</v>
      </c>
      <c r="N764" s="12">
        <v>933.67499999999995</v>
      </c>
      <c r="O764" t="s">
        <v>19364</v>
      </c>
    </row>
    <row r="765" spans="1:15" hidden="1" x14ac:dyDescent="0.2">
      <c r="A765" s="15">
        <f t="shared" si="25"/>
        <v>1.8277237442922374</v>
      </c>
      <c r="B765" s="14">
        <f t="shared" si="24"/>
        <v>2</v>
      </c>
      <c r="C765" t="s">
        <v>16143</v>
      </c>
      <c r="D765" t="s">
        <v>16964</v>
      </c>
      <c r="E765" t="s">
        <v>1089</v>
      </c>
      <c r="F765" s="2" t="s">
        <v>18605</v>
      </c>
      <c r="G765" s="8" t="s">
        <v>19268</v>
      </c>
      <c r="H765" s="8" t="s">
        <v>17593</v>
      </c>
      <c r="I765" s="7" t="s">
        <v>19415</v>
      </c>
      <c r="K765">
        <v>1601086</v>
      </c>
      <c r="L765" t="s">
        <v>19379</v>
      </c>
      <c r="M765">
        <v>2022</v>
      </c>
      <c r="N765" s="12">
        <v>1.601086</v>
      </c>
      <c r="O765" t="s">
        <v>19365</v>
      </c>
    </row>
    <row r="766" spans="1:15" hidden="1" x14ac:dyDescent="0.2">
      <c r="A766" s="13" t="str">
        <f t="shared" si="25"/>
        <v/>
      </c>
      <c r="B766" s="14">
        <f t="shared" si="24"/>
        <v>2</v>
      </c>
      <c r="C766" t="s">
        <v>16143</v>
      </c>
      <c r="D766" t="s">
        <v>16964</v>
      </c>
      <c r="E766" t="s">
        <v>1089</v>
      </c>
      <c r="F766" s="2" t="s">
        <v>18605</v>
      </c>
      <c r="G766" t="s">
        <v>19268</v>
      </c>
      <c r="H766" t="s">
        <v>19270</v>
      </c>
      <c r="I766"/>
      <c r="K766">
        <v>9.6</v>
      </c>
      <c r="L766" t="s">
        <v>19379</v>
      </c>
      <c r="M766">
        <v>2022</v>
      </c>
      <c r="N766" s="12">
        <v>1.5262806450000001E-6</v>
      </c>
      <c r="O766" t="s">
        <v>19392</v>
      </c>
    </row>
    <row r="767" spans="1:15" hidden="1" x14ac:dyDescent="0.2">
      <c r="A767" s="15">
        <f t="shared" si="25"/>
        <v>0</v>
      </c>
      <c r="B767" s="14">
        <f t="shared" si="24"/>
        <v>3</v>
      </c>
      <c r="C767" t="s">
        <v>16144</v>
      </c>
      <c r="D767" t="s">
        <v>16965</v>
      </c>
      <c r="E767" t="s">
        <v>1089</v>
      </c>
      <c r="F767" s="2" t="s">
        <v>18606</v>
      </c>
      <c r="G767" s="8" t="s">
        <v>19268</v>
      </c>
      <c r="H767" s="8" t="s">
        <v>17593</v>
      </c>
      <c r="I767" s="7" t="s">
        <v>19415</v>
      </c>
      <c r="K767">
        <v>0</v>
      </c>
      <c r="L767" t="s">
        <v>19377</v>
      </c>
      <c r="M767">
        <v>2019</v>
      </c>
      <c r="N767" s="12">
        <v>0</v>
      </c>
      <c r="O767" t="s">
        <v>19365</v>
      </c>
    </row>
    <row r="768" spans="1:15" hidden="1" x14ac:dyDescent="0.2">
      <c r="A768" s="13" t="str">
        <f t="shared" si="25"/>
        <v/>
      </c>
      <c r="B768" s="14">
        <f t="shared" si="24"/>
        <v>3</v>
      </c>
      <c r="C768" t="s">
        <v>16144</v>
      </c>
      <c r="D768" t="s">
        <v>16965</v>
      </c>
      <c r="E768" t="s">
        <v>1089</v>
      </c>
      <c r="F768" s="2" t="s">
        <v>18606</v>
      </c>
      <c r="G768" t="s">
        <v>19266</v>
      </c>
      <c r="H768" t="s">
        <v>17593</v>
      </c>
      <c r="I768"/>
      <c r="J768" t="s">
        <v>19304</v>
      </c>
      <c r="K768">
        <v>9000000</v>
      </c>
      <c r="L768" t="s">
        <v>19378</v>
      </c>
      <c r="M768">
        <v>2010</v>
      </c>
      <c r="N768" s="12">
        <v>9.4949999999999992</v>
      </c>
      <c r="O768" t="s">
        <v>19364</v>
      </c>
    </row>
    <row r="769" spans="1:15" hidden="1" x14ac:dyDescent="0.2">
      <c r="A769" s="15">
        <f t="shared" si="25"/>
        <v>0</v>
      </c>
      <c r="B769" s="14">
        <f t="shared" si="24"/>
        <v>3</v>
      </c>
      <c r="C769" t="s">
        <v>16144</v>
      </c>
      <c r="D769" t="s">
        <v>16965</v>
      </c>
      <c r="E769" t="s">
        <v>1089</v>
      </c>
      <c r="F769" s="2" t="s">
        <v>18606</v>
      </c>
      <c r="G769" s="8" t="s">
        <v>19268</v>
      </c>
      <c r="H769" s="8" t="s">
        <v>17593</v>
      </c>
      <c r="I769" s="7" t="s">
        <v>19415</v>
      </c>
      <c r="K769">
        <v>0</v>
      </c>
      <c r="L769" t="s">
        <v>19379</v>
      </c>
      <c r="M769">
        <v>2022</v>
      </c>
      <c r="N769" s="12">
        <v>0</v>
      </c>
      <c r="O769" t="s">
        <v>19365</v>
      </c>
    </row>
    <row r="770" spans="1:15" hidden="1" x14ac:dyDescent="0.2">
      <c r="A770" s="15">
        <f t="shared" si="25"/>
        <v>0</v>
      </c>
      <c r="B770" s="14">
        <f t="shared" si="24"/>
        <v>3</v>
      </c>
      <c r="C770" t="s">
        <v>16144</v>
      </c>
      <c r="D770" t="s">
        <v>16965</v>
      </c>
      <c r="E770" t="s">
        <v>1089</v>
      </c>
      <c r="F770" s="2" t="s">
        <v>18606</v>
      </c>
      <c r="G770" s="8" t="s">
        <v>19268</v>
      </c>
      <c r="H770" s="8" t="s">
        <v>17593</v>
      </c>
      <c r="I770" s="7" t="s">
        <v>19415</v>
      </c>
      <c r="K770">
        <v>0</v>
      </c>
      <c r="L770" t="s">
        <v>19379</v>
      </c>
      <c r="M770">
        <v>2022</v>
      </c>
      <c r="N770" s="12">
        <v>0</v>
      </c>
      <c r="O770" t="s">
        <v>19365</v>
      </c>
    </row>
    <row r="771" spans="1:15" hidden="1" x14ac:dyDescent="0.2">
      <c r="A771" s="13" t="str">
        <f t="shared" si="25"/>
        <v/>
      </c>
      <c r="B771" s="14">
        <f t="shared" si="24"/>
        <v>3</v>
      </c>
      <c r="C771" t="s">
        <v>16144</v>
      </c>
      <c r="D771" t="s">
        <v>16965</v>
      </c>
      <c r="E771" t="s">
        <v>1089</v>
      </c>
      <c r="F771" s="2" t="s">
        <v>18606</v>
      </c>
      <c r="G771" t="s">
        <v>19268</v>
      </c>
      <c r="H771" t="s">
        <v>19270</v>
      </c>
      <c r="I771"/>
      <c r="K771">
        <v>0</v>
      </c>
      <c r="L771" t="s">
        <v>19379</v>
      </c>
      <c r="M771">
        <v>2022</v>
      </c>
      <c r="N771" s="12">
        <v>0</v>
      </c>
      <c r="O771" t="s">
        <v>19392</v>
      </c>
    </row>
    <row r="772" spans="1:15" hidden="1" x14ac:dyDescent="0.2">
      <c r="A772" s="13" t="str">
        <f t="shared" si="25"/>
        <v/>
      </c>
      <c r="B772" s="14">
        <f t="shared" si="24"/>
        <v>2</v>
      </c>
      <c r="C772" t="s">
        <v>16145</v>
      </c>
      <c r="D772" t="s">
        <v>16966</v>
      </c>
      <c r="E772" t="s">
        <v>1089</v>
      </c>
      <c r="F772" s="2" t="s">
        <v>18607</v>
      </c>
      <c r="G772" t="s">
        <v>19268</v>
      </c>
      <c r="H772" t="s">
        <v>19270</v>
      </c>
      <c r="I772"/>
      <c r="K772">
        <v>523</v>
      </c>
      <c r="L772" t="s">
        <v>19379</v>
      </c>
      <c r="M772">
        <v>2019</v>
      </c>
      <c r="N772" s="12">
        <v>8.3150497629999994E-5</v>
      </c>
      <c r="O772" t="s">
        <v>19392</v>
      </c>
    </row>
    <row r="773" spans="1:15" hidden="1" x14ac:dyDescent="0.2">
      <c r="A773" s="15">
        <f t="shared" si="25"/>
        <v>102.93706908675799</v>
      </c>
      <c r="B773" s="14">
        <f t="shared" si="24"/>
        <v>2</v>
      </c>
      <c r="C773" t="s">
        <v>16145</v>
      </c>
      <c r="D773" t="s">
        <v>16966</v>
      </c>
      <c r="E773" t="s">
        <v>1089</v>
      </c>
      <c r="F773" s="2" t="s">
        <v>18607</v>
      </c>
      <c r="G773" s="8" t="s">
        <v>19268</v>
      </c>
      <c r="H773" s="8" t="s">
        <v>17593</v>
      </c>
      <c r="I773" s="7" t="s">
        <v>19415</v>
      </c>
      <c r="K773">
        <v>90172.872520000004</v>
      </c>
      <c r="L773" t="s">
        <v>19377</v>
      </c>
      <c r="M773">
        <v>2019</v>
      </c>
      <c r="N773" s="12">
        <v>90.172872519999999</v>
      </c>
      <c r="O773" t="s">
        <v>19365</v>
      </c>
    </row>
    <row r="774" spans="1:15" hidden="1" x14ac:dyDescent="0.2">
      <c r="A774" s="13" t="str">
        <f t="shared" si="25"/>
        <v/>
      </c>
      <c r="B774" s="14">
        <f t="shared" si="24"/>
        <v>2</v>
      </c>
      <c r="C774" t="s">
        <v>16145</v>
      </c>
      <c r="D774" t="s">
        <v>16966</v>
      </c>
      <c r="E774" t="s">
        <v>1089</v>
      </c>
      <c r="F774" s="2" t="s">
        <v>18607</v>
      </c>
      <c r="G774" t="s">
        <v>19266</v>
      </c>
      <c r="H774" t="s">
        <v>17593</v>
      </c>
      <c r="I774"/>
      <c r="J774" t="s">
        <v>19304</v>
      </c>
      <c r="K774">
        <v>1328000000</v>
      </c>
      <c r="L774" t="s">
        <v>19378</v>
      </c>
      <c r="M774">
        <v>2010</v>
      </c>
      <c r="N774" s="12">
        <v>1401.04</v>
      </c>
      <c r="O774" t="s">
        <v>19364</v>
      </c>
    </row>
    <row r="775" spans="1:15" hidden="1" x14ac:dyDescent="0.2">
      <c r="A775" s="15">
        <f t="shared" si="25"/>
        <v>70.361625570776255</v>
      </c>
      <c r="B775" s="14">
        <f t="shared" ref="B775:B838" si="26">COUNTIFS(C:C,C775,I:I,"YES")</f>
        <v>2</v>
      </c>
      <c r="C775" t="s">
        <v>16145</v>
      </c>
      <c r="D775" t="s">
        <v>16966</v>
      </c>
      <c r="E775" t="s">
        <v>1089</v>
      </c>
      <c r="F775" s="2" t="s">
        <v>18607</v>
      </c>
      <c r="G775" s="8" t="s">
        <v>19268</v>
      </c>
      <c r="H775" s="8" t="s">
        <v>17593</v>
      </c>
      <c r="I775" s="7" t="s">
        <v>19415</v>
      </c>
      <c r="K775">
        <v>61636784</v>
      </c>
      <c r="L775" t="s">
        <v>19379</v>
      </c>
      <c r="M775">
        <v>2022</v>
      </c>
      <c r="N775" s="12">
        <v>61.636783999999999</v>
      </c>
      <c r="O775" t="s">
        <v>19365</v>
      </c>
    </row>
    <row r="776" spans="1:15" hidden="1" x14ac:dyDescent="0.2">
      <c r="A776" s="13" t="str">
        <f t="shared" si="25"/>
        <v/>
      </c>
      <c r="B776" s="14">
        <f t="shared" si="26"/>
        <v>2</v>
      </c>
      <c r="C776" t="s">
        <v>16145</v>
      </c>
      <c r="D776" t="s">
        <v>16966</v>
      </c>
      <c r="E776" t="s">
        <v>1089</v>
      </c>
      <c r="F776" s="2" t="s">
        <v>18607</v>
      </c>
      <c r="G776" t="s">
        <v>19268</v>
      </c>
      <c r="H776" t="s">
        <v>19270</v>
      </c>
      <c r="I776"/>
      <c r="K776">
        <v>1588.6</v>
      </c>
      <c r="L776" t="s">
        <v>19379</v>
      </c>
      <c r="M776">
        <v>2022</v>
      </c>
      <c r="N776" s="12">
        <v>2.525676492E-4</v>
      </c>
      <c r="O776" t="s">
        <v>19392</v>
      </c>
    </row>
    <row r="777" spans="1:15" hidden="1" x14ac:dyDescent="0.2">
      <c r="A777" s="13" t="str">
        <f t="shared" si="25"/>
        <v/>
      </c>
      <c r="B777" s="14">
        <f t="shared" si="26"/>
        <v>2</v>
      </c>
      <c r="C777" t="s">
        <v>16146</v>
      </c>
      <c r="D777" t="s">
        <v>16967</v>
      </c>
      <c r="E777" t="s">
        <v>1089</v>
      </c>
      <c r="F777" s="2" t="s">
        <v>18608</v>
      </c>
      <c r="G777" t="s">
        <v>19268</v>
      </c>
      <c r="H777" t="s">
        <v>19270</v>
      </c>
      <c r="I777"/>
      <c r="K777">
        <v>616</v>
      </c>
      <c r="L777" t="s">
        <v>19379</v>
      </c>
      <c r="M777">
        <v>2019</v>
      </c>
      <c r="N777" s="12">
        <v>9.7936341379999998E-5</v>
      </c>
      <c r="O777" t="s">
        <v>19392</v>
      </c>
    </row>
    <row r="778" spans="1:15" hidden="1" x14ac:dyDescent="0.2">
      <c r="A778" s="15">
        <f t="shared" si="25"/>
        <v>52.073586107305935</v>
      </c>
      <c r="B778" s="14">
        <f t="shared" si="26"/>
        <v>2</v>
      </c>
      <c r="C778" t="s">
        <v>16146</v>
      </c>
      <c r="D778" t="s">
        <v>16967</v>
      </c>
      <c r="E778" t="s">
        <v>1089</v>
      </c>
      <c r="F778" s="2" t="s">
        <v>18608</v>
      </c>
      <c r="G778" s="8" t="s">
        <v>19268</v>
      </c>
      <c r="H778" s="8" t="s">
        <v>17593</v>
      </c>
      <c r="I778" s="7" t="s">
        <v>19415</v>
      </c>
      <c r="K778">
        <v>45616.461430000003</v>
      </c>
      <c r="L778" t="s">
        <v>19377</v>
      </c>
      <c r="M778">
        <v>2019</v>
      </c>
      <c r="N778" s="12">
        <v>45.616461430000001</v>
      </c>
      <c r="O778" t="s">
        <v>19365</v>
      </c>
    </row>
    <row r="779" spans="1:15" hidden="1" x14ac:dyDescent="0.2">
      <c r="A779" s="13" t="str">
        <f t="shared" si="25"/>
        <v/>
      </c>
      <c r="B779" s="14">
        <f t="shared" si="26"/>
        <v>2</v>
      </c>
      <c r="C779" t="s">
        <v>16146</v>
      </c>
      <c r="D779" t="s">
        <v>16967</v>
      </c>
      <c r="E779" t="s">
        <v>1089</v>
      </c>
      <c r="F779" s="2" t="s">
        <v>18608</v>
      </c>
      <c r="G779" t="s">
        <v>19266</v>
      </c>
      <c r="H779" t="s">
        <v>17593</v>
      </c>
      <c r="I779"/>
      <c r="J779" t="s">
        <v>19304</v>
      </c>
      <c r="K779">
        <v>400000000</v>
      </c>
      <c r="L779" t="s">
        <v>19378</v>
      </c>
      <c r="M779">
        <v>2010</v>
      </c>
      <c r="N779" s="12">
        <v>422</v>
      </c>
      <c r="O779" t="s">
        <v>19364</v>
      </c>
    </row>
    <row r="780" spans="1:15" hidden="1" x14ac:dyDescent="0.2">
      <c r="A780" s="15">
        <f t="shared" si="25"/>
        <v>15.59838812785388</v>
      </c>
      <c r="B780" s="14">
        <f t="shared" si="26"/>
        <v>2</v>
      </c>
      <c r="C780" t="s">
        <v>16146</v>
      </c>
      <c r="D780" t="s">
        <v>16967</v>
      </c>
      <c r="E780" t="s">
        <v>1089</v>
      </c>
      <c r="F780" s="2" t="s">
        <v>18608</v>
      </c>
      <c r="G780" s="8" t="s">
        <v>19268</v>
      </c>
      <c r="H780" s="8" t="s">
        <v>17593</v>
      </c>
      <c r="I780" s="7" t="s">
        <v>19415</v>
      </c>
      <c r="K780">
        <v>13664188</v>
      </c>
      <c r="L780" t="s">
        <v>19379</v>
      </c>
      <c r="M780">
        <v>2022</v>
      </c>
      <c r="N780" s="12">
        <v>13.664187999999999</v>
      </c>
      <c r="O780" t="s">
        <v>19365</v>
      </c>
    </row>
    <row r="781" spans="1:15" hidden="1" x14ac:dyDescent="0.2">
      <c r="A781" s="13" t="str">
        <f t="shared" si="25"/>
        <v/>
      </c>
      <c r="B781" s="14">
        <f t="shared" si="26"/>
        <v>2</v>
      </c>
      <c r="C781" t="s">
        <v>16146</v>
      </c>
      <c r="D781" t="s">
        <v>16967</v>
      </c>
      <c r="E781" t="s">
        <v>1089</v>
      </c>
      <c r="F781" s="2" t="s">
        <v>18608</v>
      </c>
      <c r="G781" t="s">
        <v>19268</v>
      </c>
      <c r="H781" t="s">
        <v>19270</v>
      </c>
      <c r="I781"/>
      <c r="K781">
        <v>471.8</v>
      </c>
      <c r="L781" t="s">
        <v>19379</v>
      </c>
      <c r="M781">
        <v>2022</v>
      </c>
      <c r="N781" s="12">
        <v>7.5010334190000002E-5</v>
      </c>
      <c r="O781" t="s">
        <v>19392</v>
      </c>
    </row>
    <row r="782" spans="1:15" hidden="1" x14ac:dyDescent="0.2">
      <c r="A782" s="13" t="str">
        <f t="shared" si="25"/>
        <v/>
      </c>
      <c r="B782" s="14">
        <f t="shared" si="26"/>
        <v>1</v>
      </c>
      <c r="C782" t="s">
        <v>16147</v>
      </c>
      <c r="D782" t="s">
        <v>16968</v>
      </c>
      <c r="E782" t="s">
        <v>1089</v>
      </c>
      <c r="F782" s="2" t="s">
        <v>18609</v>
      </c>
      <c r="G782" t="s">
        <v>19265</v>
      </c>
      <c r="H782" t="s">
        <v>17593</v>
      </c>
      <c r="I782"/>
      <c r="K782">
        <v>10.26</v>
      </c>
      <c r="L782" t="s">
        <v>19381</v>
      </c>
      <c r="M782">
        <v>2014</v>
      </c>
      <c r="N782" s="12">
        <v>10824.3</v>
      </c>
      <c r="O782" t="s">
        <v>19364</v>
      </c>
    </row>
    <row r="783" spans="1:15" hidden="1" x14ac:dyDescent="0.2">
      <c r="A783" s="15">
        <f t="shared" si="25"/>
        <v>46.969178082191782</v>
      </c>
      <c r="B783" s="14">
        <f t="shared" si="26"/>
        <v>1</v>
      </c>
      <c r="C783" t="s">
        <v>16147</v>
      </c>
      <c r="D783" t="s">
        <v>16968</v>
      </c>
      <c r="E783" t="s">
        <v>1089</v>
      </c>
      <c r="F783" s="2" t="s">
        <v>18609</v>
      </c>
      <c r="G783" s="8" t="s">
        <v>19268</v>
      </c>
      <c r="H783" s="8" t="s">
        <v>17593</v>
      </c>
      <c r="I783" s="7" t="s">
        <v>19415</v>
      </c>
      <c r="K783">
        <v>3.9E-2</v>
      </c>
      <c r="L783" t="s">
        <v>19382</v>
      </c>
      <c r="M783">
        <v>2013</v>
      </c>
      <c r="N783" s="12">
        <v>41.145000000000003</v>
      </c>
      <c r="O783" t="s">
        <v>19365</v>
      </c>
    </row>
    <row r="784" spans="1:15" hidden="1" x14ac:dyDescent="0.2">
      <c r="A784" s="13" t="str">
        <f t="shared" si="25"/>
        <v/>
      </c>
      <c r="B784" s="14">
        <f t="shared" si="26"/>
        <v>1</v>
      </c>
      <c r="C784" t="s">
        <v>16147</v>
      </c>
      <c r="D784" t="s">
        <v>16968</v>
      </c>
      <c r="E784" t="s">
        <v>1089</v>
      </c>
      <c r="F784" s="2" t="s">
        <v>18609</v>
      </c>
      <c r="G784" t="s">
        <v>19266</v>
      </c>
      <c r="H784" t="s">
        <v>17593</v>
      </c>
      <c r="I784"/>
      <c r="J784" t="s">
        <v>19306</v>
      </c>
      <c r="K784">
        <v>10.91</v>
      </c>
      <c r="L784" t="s">
        <v>19381</v>
      </c>
      <c r="M784">
        <v>2014</v>
      </c>
      <c r="N784" s="12">
        <v>11510.05</v>
      </c>
      <c r="O784" t="s">
        <v>19364</v>
      </c>
    </row>
    <row r="785" spans="1:15" hidden="1" x14ac:dyDescent="0.2">
      <c r="A785" s="13" t="str">
        <f t="shared" si="25"/>
        <v/>
      </c>
      <c r="B785" s="14">
        <f t="shared" si="26"/>
        <v>2</v>
      </c>
      <c r="C785" t="s">
        <v>16148</v>
      </c>
      <c r="D785" t="s">
        <v>16969</v>
      </c>
      <c r="E785" t="s">
        <v>1089</v>
      </c>
      <c r="F785" s="2" t="s">
        <v>18610</v>
      </c>
      <c r="G785" t="s">
        <v>19265</v>
      </c>
      <c r="H785" t="s">
        <v>17593</v>
      </c>
      <c r="I785"/>
      <c r="K785">
        <v>1.06</v>
      </c>
      <c r="L785" t="s">
        <v>19381</v>
      </c>
      <c r="M785">
        <v>2014</v>
      </c>
      <c r="N785" s="12">
        <v>1118.3</v>
      </c>
      <c r="O785" t="s">
        <v>19364</v>
      </c>
    </row>
    <row r="786" spans="1:15" hidden="1" x14ac:dyDescent="0.2">
      <c r="A786" s="13" t="str">
        <f t="shared" si="25"/>
        <v/>
      </c>
      <c r="B786" s="14">
        <f t="shared" si="26"/>
        <v>2</v>
      </c>
      <c r="C786" t="s">
        <v>16148</v>
      </c>
      <c r="D786" t="s">
        <v>16969</v>
      </c>
      <c r="E786" t="s">
        <v>1089</v>
      </c>
      <c r="F786" s="2" t="s">
        <v>18610</v>
      </c>
      <c r="G786" t="s">
        <v>19268</v>
      </c>
      <c r="H786" t="s">
        <v>19270</v>
      </c>
      <c r="I786"/>
      <c r="K786">
        <v>276</v>
      </c>
      <c r="L786" t="s">
        <v>19379</v>
      </c>
      <c r="M786">
        <v>2019</v>
      </c>
      <c r="N786" s="12">
        <v>4.3880568539999998E-5</v>
      </c>
      <c r="O786" t="s">
        <v>19392</v>
      </c>
    </row>
    <row r="787" spans="1:15" hidden="1" x14ac:dyDescent="0.2">
      <c r="A787" s="15">
        <f t="shared" si="25"/>
        <v>130.98353299086759</v>
      </c>
      <c r="B787" s="14">
        <f t="shared" si="26"/>
        <v>2</v>
      </c>
      <c r="C787" t="s">
        <v>16148</v>
      </c>
      <c r="D787" t="s">
        <v>16969</v>
      </c>
      <c r="E787" t="s">
        <v>1089</v>
      </c>
      <c r="F787" s="2" t="s">
        <v>18610</v>
      </c>
      <c r="G787" s="8" t="s">
        <v>19268</v>
      </c>
      <c r="H787" s="8" t="s">
        <v>17593</v>
      </c>
      <c r="I787" s="7" t="s">
        <v>19415</v>
      </c>
      <c r="K787">
        <v>114741.57490000001</v>
      </c>
      <c r="L787" t="s">
        <v>19377</v>
      </c>
      <c r="M787">
        <v>2019</v>
      </c>
      <c r="N787" s="12">
        <v>114.7415749</v>
      </c>
      <c r="O787" t="s">
        <v>19365</v>
      </c>
    </row>
    <row r="788" spans="1:15" hidden="1" x14ac:dyDescent="0.2">
      <c r="A788" s="13" t="str">
        <f t="shared" si="25"/>
        <v/>
      </c>
      <c r="B788" s="14">
        <f t="shared" si="26"/>
        <v>2</v>
      </c>
      <c r="C788" t="s">
        <v>16148</v>
      </c>
      <c r="D788" t="s">
        <v>16969</v>
      </c>
      <c r="E788" t="s">
        <v>1089</v>
      </c>
      <c r="F788" s="2" t="s">
        <v>18610</v>
      </c>
      <c r="G788" t="s">
        <v>19266</v>
      </c>
      <c r="H788" t="s">
        <v>17593</v>
      </c>
      <c r="I788"/>
      <c r="J788" t="s">
        <v>19304</v>
      </c>
      <c r="K788">
        <v>1859000000</v>
      </c>
      <c r="L788" t="s">
        <v>19378</v>
      </c>
      <c r="M788">
        <v>2010</v>
      </c>
      <c r="N788" s="12">
        <v>1961.2449999999999</v>
      </c>
      <c r="O788" t="s">
        <v>19364</v>
      </c>
    </row>
    <row r="789" spans="1:15" hidden="1" x14ac:dyDescent="0.2">
      <c r="A789" s="15">
        <f t="shared" si="25"/>
        <v>83.470644977168945</v>
      </c>
      <c r="B789" s="14">
        <f t="shared" si="26"/>
        <v>2</v>
      </c>
      <c r="C789" t="s">
        <v>16148</v>
      </c>
      <c r="D789" t="s">
        <v>16969</v>
      </c>
      <c r="E789" t="s">
        <v>1089</v>
      </c>
      <c r="F789" s="2" t="s">
        <v>18610</v>
      </c>
      <c r="G789" s="8" t="s">
        <v>19268</v>
      </c>
      <c r="H789" s="8" t="s">
        <v>17593</v>
      </c>
      <c r="I789" s="7" t="s">
        <v>19415</v>
      </c>
      <c r="K789">
        <v>73120285</v>
      </c>
      <c r="L789" t="s">
        <v>19379</v>
      </c>
      <c r="M789">
        <v>2022</v>
      </c>
      <c r="N789" s="12">
        <v>73.120284999999996</v>
      </c>
      <c r="O789" t="s">
        <v>19365</v>
      </c>
    </row>
    <row r="790" spans="1:15" hidden="1" x14ac:dyDescent="0.2">
      <c r="A790" s="13" t="str">
        <f t="shared" si="25"/>
        <v/>
      </c>
      <c r="B790" s="14">
        <f t="shared" si="26"/>
        <v>2</v>
      </c>
      <c r="C790" t="s">
        <v>16148</v>
      </c>
      <c r="D790" t="s">
        <v>16969</v>
      </c>
      <c r="E790" t="s">
        <v>1089</v>
      </c>
      <c r="F790" s="2" t="s">
        <v>18610</v>
      </c>
      <c r="G790" t="s">
        <v>19268</v>
      </c>
      <c r="H790" t="s">
        <v>19270</v>
      </c>
      <c r="I790"/>
      <c r="K790">
        <v>147.19999999999999</v>
      </c>
      <c r="L790" t="s">
        <v>19379</v>
      </c>
      <c r="M790">
        <v>2022</v>
      </c>
      <c r="N790" s="12">
        <v>2.3402969889999999E-5</v>
      </c>
      <c r="O790" t="s">
        <v>19392</v>
      </c>
    </row>
    <row r="791" spans="1:15" hidden="1" x14ac:dyDescent="0.2">
      <c r="A791" s="13" t="str">
        <f t="shared" si="25"/>
        <v/>
      </c>
      <c r="B791" s="14">
        <f t="shared" si="26"/>
        <v>2</v>
      </c>
      <c r="C791" t="s">
        <v>16149</v>
      </c>
      <c r="D791" t="s">
        <v>16970</v>
      </c>
      <c r="E791" t="s">
        <v>1089</v>
      </c>
      <c r="F791" s="2" t="s">
        <v>18611</v>
      </c>
      <c r="G791" t="s">
        <v>19268</v>
      </c>
      <c r="H791" t="s">
        <v>19270</v>
      </c>
      <c r="I791"/>
      <c r="K791">
        <v>289</v>
      </c>
      <c r="L791" t="s">
        <v>19379</v>
      </c>
      <c r="M791">
        <v>2019</v>
      </c>
      <c r="N791" s="12">
        <v>4.5947406909999997E-5</v>
      </c>
      <c r="O791" t="s">
        <v>19392</v>
      </c>
    </row>
    <row r="792" spans="1:15" hidden="1" x14ac:dyDescent="0.2">
      <c r="A792" s="15">
        <f t="shared" si="25"/>
        <v>114.4229691780822</v>
      </c>
      <c r="B792" s="14">
        <f t="shared" si="26"/>
        <v>2</v>
      </c>
      <c r="C792" t="s">
        <v>16149</v>
      </c>
      <c r="D792" t="s">
        <v>16970</v>
      </c>
      <c r="E792" t="s">
        <v>1089</v>
      </c>
      <c r="F792" s="2" t="s">
        <v>18611</v>
      </c>
      <c r="G792" s="8" t="s">
        <v>19268</v>
      </c>
      <c r="H792" s="8" t="s">
        <v>17593</v>
      </c>
      <c r="I792" s="7" t="s">
        <v>19415</v>
      </c>
      <c r="K792">
        <v>100234.52099999999</v>
      </c>
      <c r="L792" t="s">
        <v>19377</v>
      </c>
      <c r="M792">
        <v>2019</v>
      </c>
      <c r="N792" s="12">
        <v>100.234521</v>
      </c>
      <c r="O792" t="s">
        <v>19365</v>
      </c>
    </row>
    <row r="793" spans="1:15" hidden="1" x14ac:dyDescent="0.2">
      <c r="A793" s="13" t="str">
        <f t="shared" si="25"/>
        <v/>
      </c>
      <c r="B793" s="14">
        <f t="shared" si="26"/>
        <v>2</v>
      </c>
      <c r="C793" t="s">
        <v>16149</v>
      </c>
      <c r="D793" t="s">
        <v>16970</v>
      </c>
      <c r="E793" t="s">
        <v>1089</v>
      </c>
      <c r="F793" s="2" t="s">
        <v>18611</v>
      </c>
      <c r="G793" t="s">
        <v>19266</v>
      </c>
      <c r="H793" t="s">
        <v>17593</v>
      </c>
      <c r="I793"/>
      <c r="J793" t="s">
        <v>19304</v>
      </c>
      <c r="K793">
        <v>1015000000</v>
      </c>
      <c r="L793" t="s">
        <v>19378</v>
      </c>
      <c r="M793">
        <v>2010</v>
      </c>
      <c r="N793" s="12">
        <v>1070.825</v>
      </c>
      <c r="O793" t="s">
        <v>19364</v>
      </c>
    </row>
    <row r="794" spans="1:15" hidden="1" x14ac:dyDescent="0.2">
      <c r="A794" s="15">
        <f t="shared" si="25"/>
        <v>109.65284474885844</v>
      </c>
      <c r="B794" s="14">
        <f t="shared" si="26"/>
        <v>2</v>
      </c>
      <c r="C794" t="s">
        <v>16149</v>
      </c>
      <c r="D794" t="s">
        <v>16970</v>
      </c>
      <c r="E794" t="s">
        <v>1089</v>
      </c>
      <c r="F794" s="2" t="s">
        <v>18611</v>
      </c>
      <c r="G794" s="8" t="s">
        <v>19268</v>
      </c>
      <c r="H794" s="8" t="s">
        <v>17593</v>
      </c>
      <c r="I794" s="7" t="s">
        <v>19415</v>
      </c>
      <c r="K794">
        <v>96055892</v>
      </c>
      <c r="L794" t="s">
        <v>19379</v>
      </c>
      <c r="M794">
        <v>2022</v>
      </c>
      <c r="N794" s="12">
        <v>96.055892</v>
      </c>
      <c r="O794" t="s">
        <v>19365</v>
      </c>
    </row>
    <row r="795" spans="1:15" hidden="1" x14ac:dyDescent="0.2">
      <c r="A795" s="13" t="str">
        <f t="shared" si="25"/>
        <v/>
      </c>
      <c r="B795" s="14">
        <f t="shared" si="26"/>
        <v>2</v>
      </c>
      <c r="C795" t="s">
        <v>16149</v>
      </c>
      <c r="D795" t="s">
        <v>16970</v>
      </c>
      <c r="E795" t="s">
        <v>1089</v>
      </c>
      <c r="F795" s="2" t="s">
        <v>18611</v>
      </c>
      <c r="G795" t="s">
        <v>19268</v>
      </c>
      <c r="H795" t="s">
        <v>19270</v>
      </c>
      <c r="I795"/>
      <c r="K795">
        <v>105.9</v>
      </c>
      <c r="L795" t="s">
        <v>19379</v>
      </c>
      <c r="M795">
        <v>2022</v>
      </c>
      <c r="N795" s="12">
        <v>1.6836783359999998E-5</v>
      </c>
      <c r="O795" t="s">
        <v>19392</v>
      </c>
    </row>
    <row r="796" spans="1:15" hidden="1" x14ac:dyDescent="0.2">
      <c r="A796" s="13" t="str">
        <f t="shared" si="25"/>
        <v/>
      </c>
      <c r="B796" s="14">
        <f t="shared" si="26"/>
        <v>0</v>
      </c>
      <c r="C796" t="s">
        <v>16150</v>
      </c>
      <c r="D796" t="s">
        <v>16971</v>
      </c>
      <c r="E796" t="s">
        <v>1089</v>
      </c>
      <c r="F796" s="2" t="s">
        <v>18612</v>
      </c>
      <c r="G796" t="s">
        <v>19266</v>
      </c>
      <c r="H796" t="s">
        <v>17593</v>
      </c>
      <c r="I796"/>
      <c r="J796" t="s">
        <v>19304</v>
      </c>
      <c r="K796">
        <v>15000000</v>
      </c>
      <c r="L796" t="s">
        <v>19378</v>
      </c>
      <c r="M796">
        <v>2010</v>
      </c>
      <c r="N796" s="12">
        <v>15.824999999999999</v>
      </c>
      <c r="O796" t="s">
        <v>19364</v>
      </c>
    </row>
    <row r="797" spans="1:15" hidden="1" x14ac:dyDescent="0.2">
      <c r="A797" s="13" t="str">
        <f t="shared" si="25"/>
        <v/>
      </c>
      <c r="B797" s="14">
        <f t="shared" si="26"/>
        <v>2</v>
      </c>
      <c r="C797" t="s">
        <v>16151</v>
      </c>
      <c r="D797" t="s">
        <v>16972</v>
      </c>
      <c r="E797" t="s">
        <v>1089</v>
      </c>
      <c r="F797" s="2" t="s">
        <v>18613</v>
      </c>
      <c r="G797" t="s">
        <v>19268</v>
      </c>
      <c r="H797" t="s">
        <v>19270</v>
      </c>
      <c r="I797"/>
      <c r="K797">
        <v>582</v>
      </c>
      <c r="L797" t="s">
        <v>19379</v>
      </c>
      <c r="M797">
        <v>2019</v>
      </c>
      <c r="N797" s="12">
        <v>9.2530764089999995E-5</v>
      </c>
      <c r="O797" t="s">
        <v>19392</v>
      </c>
    </row>
    <row r="798" spans="1:15" hidden="1" x14ac:dyDescent="0.2">
      <c r="A798" s="15">
        <f t="shared" ref="A798:A861" si="27">IF(I798="YES",N798/0.876,"")</f>
        <v>66.589725890410961</v>
      </c>
      <c r="B798" s="14">
        <f t="shared" si="26"/>
        <v>2</v>
      </c>
      <c r="C798" t="s">
        <v>16151</v>
      </c>
      <c r="D798" t="s">
        <v>16972</v>
      </c>
      <c r="E798" t="s">
        <v>1089</v>
      </c>
      <c r="F798" s="2" t="s">
        <v>18613</v>
      </c>
      <c r="G798" s="8" t="s">
        <v>19268</v>
      </c>
      <c r="H798" s="8" t="s">
        <v>17593</v>
      </c>
      <c r="I798" s="7" t="s">
        <v>19415</v>
      </c>
      <c r="K798">
        <v>58332.599880000002</v>
      </c>
      <c r="L798" t="s">
        <v>19377</v>
      </c>
      <c r="M798">
        <v>2019</v>
      </c>
      <c r="N798" s="12">
        <v>58.332599879999997</v>
      </c>
      <c r="O798" t="s">
        <v>19365</v>
      </c>
    </row>
    <row r="799" spans="1:15" hidden="1" x14ac:dyDescent="0.2">
      <c r="A799" s="13" t="str">
        <f t="shared" si="27"/>
        <v/>
      </c>
      <c r="B799" s="14">
        <f t="shared" si="26"/>
        <v>2</v>
      </c>
      <c r="C799" t="s">
        <v>16151</v>
      </c>
      <c r="D799" t="s">
        <v>16972</v>
      </c>
      <c r="E799" t="s">
        <v>1089</v>
      </c>
      <c r="F799" s="2" t="s">
        <v>18613</v>
      </c>
      <c r="G799" t="s">
        <v>19266</v>
      </c>
      <c r="H799" t="s">
        <v>17593</v>
      </c>
      <c r="I799"/>
      <c r="J799" t="s">
        <v>19304</v>
      </c>
      <c r="K799">
        <v>1743000000</v>
      </c>
      <c r="L799" t="s">
        <v>19378</v>
      </c>
      <c r="M799">
        <v>2010</v>
      </c>
      <c r="N799" s="12">
        <v>1838.865</v>
      </c>
      <c r="O799" t="s">
        <v>19364</v>
      </c>
    </row>
    <row r="800" spans="1:15" hidden="1" x14ac:dyDescent="0.2">
      <c r="A800" s="15">
        <f t="shared" si="27"/>
        <v>0.40415068493150685</v>
      </c>
      <c r="B800" s="14">
        <f t="shared" si="26"/>
        <v>2</v>
      </c>
      <c r="C800" t="s">
        <v>16151</v>
      </c>
      <c r="D800" t="s">
        <v>16972</v>
      </c>
      <c r="E800" t="s">
        <v>1089</v>
      </c>
      <c r="F800" s="2" t="s">
        <v>18613</v>
      </c>
      <c r="G800" s="8" t="s">
        <v>19268</v>
      </c>
      <c r="H800" s="8" t="s">
        <v>17593</v>
      </c>
      <c r="I800" s="7" t="s">
        <v>19415</v>
      </c>
      <c r="K800">
        <v>354036</v>
      </c>
      <c r="L800" t="s">
        <v>19379</v>
      </c>
      <c r="M800">
        <v>2022</v>
      </c>
      <c r="N800" s="12">
        <v>0.35403600000000002</v>
      </c>
      <c r="O800" t="s">
        <v>19365</v>
      </c>
    </row>
    <row r="801" spans="1:15" hidden="1" x14ac:dyDescent="0.2">
      <c r="A801" s="13" t="str">
        <f t="shared" si="27"/>
        <v/>
      </c>
      <c r="B801" s="14">
        <f t="shared" si="26"/>
        <v>2</v>
      </c>
      <c r="C801" t="s">
        <v>16151</v>
      </c>
      <c r="D801" t="s">
        <v>16972</v>
      </c>
      <c r="E801" t="s">
        <v>1089</v>
      </c>
      <c r="F801" s="2" t="s">
        <v>18613</v>
      </c>
      <c r="G801" t="s">
        <v>19268</v>
      </c>
      <c r="H801" t="s">
        <v>19270</v>
      </c>
      <c r="I801"/>
      <c r="K801">
        <v>1.1000000000000001</v>
      </c>
      <c r="L801" t="s">
        <v>19379</v>
      </c>
      <c r="M801">
        <v>2022</v>
      </c>
      <c r="N801" s="12">
        <v>1.7488632390000001E-7</v>
      </c>
      <c r="O801" t="s">
        <v>19392</v>
      </c>
    </row>
    <row r="802" spans="1:15" hidden="1" x14ac:dyDescent="0.2">
      <c r="A802" s="13" t="str">
        <f t="shared" si="27"/>
        <v/>
      </c>
      <c r="B802" s="14">
        <f t="shared" si="26"/>
        <v>2</v>
      </c>
      <c r="C802" t="s">
        <v>16152</v>
      </c>
      <c r="D802" t="s">
        <v>16973</v>
      </c>
      <c r="E802" t="s">
        <v>1089</v>
      </c>
      <c r="F802" s="2" t="s">
        <v>18614</v>
      </c>
      <c r="G802" t="s">
        <v>19268</v>
      </c>
      <c r="H802" t="s">
        <v>19270</v>
      </c>
      <c r="I802"/>
      <c r="K802">
        <v>531</v>
      </c>
      <c r="L802" t="s">
        <v>19379</v>
      </c>
      <c r="M802">
        <v>2019</v>
      </c>
      <c r="N802" s="12">
        <v>8.4422398169999995E-5</v>
      </c>
      <c r="O802" t="s">
        <v>19392</v>
      </c>
    </row>
    <row r="803" spans="1:15" hidden="1" x14ac:dyDescent="0.2">
      <c r="A803" s="15">
        <f t="shared" si="27"/>
        <v>161.74245799086756</v>
      </c>
      <c r="B803" s="14">
        <f t="shared" si="26"/>
        <v>2</v>
      </c>
      <c r="C803" t="s">
        <v>16152</v>
      </c>
      <c r="D803" t="s">
        <v>16973</v>
      </c>
      <c r="E803" t="s">
        <v>1089</v>
      </c>
      <c r="F803" s="2" t="s">
        <v>18614</v>
      </c>
      <c r="G803" s="8" t="s">
        <v>19268</v>
      </c>
      <c r="H803" s="8" t="s">
        <v>17593</v>
      </c>
      <c r="I803" s="7" t="s">
        <v>19415</v>
      </c>
      <c r="K803">
        <v>141686.39319999999</v>
      </c>
      <c r="L803" t="s">
        <v>19377</v>
      </c>
      <c r="M803">
        <v>2019</v>
      </c>
      <c r="N803" s="12">
        <v>141.6863932</v>
      </c>
      <c r="O803" t="s">
        <v>19365</v>
      </c>
    </row>
    <row r="804" spans="1:15" hidden="1" x14ac:dyDescent="0.2">
      <c r="A804" s="13" t="str">
        <f t="shared" si="27"/>
        <v/>
      </c>
      <c r="B804" s="14">
        <f t="shared" si="26"/>
        <v>2</v>
      </c>
      <c r="C804" t="s">
        <v>16152</v>
      </c>
      <c r="D804" t="s">
        <v>16973</v>
      </c>
      <c r="E804" t="s">
        <v>1089</v>
      </c>
      <c r="F804" s="2" t="s">
        <v>18614</v>
      </c>
      <c r="G804" t="s">
        <v>19266</v>
      </c>
      <c r="H804" t="s">
        <v>17593</v>
      </c>
      <c r="I804"/>
      <c r="J804" t="s">
        <v>19285</v>
      </c>
      <c r="K804">
        <v>1.3460000000000001</v>
      </c>
      <c r="L804" t="s">
        <v>19359</v>
      </c>
      <c r="M804">
        <v>2014</v>
      </c>
      <c r="N804" s="12">
        <v>1346</v>
      </c>
      <c r="O804" t="s">
        <v>19364</v>
      </c>
    </row>
    <row r="805" spans="1:15" hidden="1" x14ac:dyDescent="0.2">
      <c r="A805" s="15">
        <f t="shared" si="27"/>
        <v>78.863165525114155</v>
      </c>
      <c r="B805" s="14">
        <f t="shared" si="26"/>
        <v>2</v>
      </c>
      <c r="C805" t="s">
        <v>16152</v>
      </c>
      <c r="D805" t="s">
        <v>16973</v>
      </c>
      <c r="E805" t="s">
        <v>1089</v>
      </c>
      <c r="F805" s="2" t="s">
        <v>18614</v>
      </c>
      <c r="G805" s="8" t="s">
        <v>19268</v>
      </c>
      <c r="H805" s="8" t="s">
        <v>17593</v>
      </c>
      <c r="I805" s="7" t="s">
        <v>19415</v>
      </c>
      <c r="K805">
        <v>69084133</v>
      </c>
      <c r="L805" t="s">
        <v>19379</v>
      </c>
      <c r="M805">
        <v>2022</v>
      </c>
      <c r="N805" s="12">
        <v>69.084132999999994</v>
      </c>
      <c r="O805" t="s">
        <v>19365</v>
      </c>
    </row>
    <row r="806" spans="1:15" hidden="1" x14ac:dyDescent="0.2">
      <c r="A806" s="13" t="str">
        <f t="shared" si="27"/>
        <v/>
      </c>
      <c r="B806" s="14">
        <f t="shared" si="26"/>
        <v>2</v>
      </c>
      <c r="C806" t="s">
        <v>16152</v>
      </c>
      <c r="D806" t="s">
        <v>16973</v>
      </c>
      <c r="E806" t="s">
        <v>1089</v>
      </c>
      <c r="F806" s="2" t="s">
        <v>18614</v>
      </c>
      <c r="G806" t="s">
        <v>19268</v>
      </c>
      <c r="H806" t="s">
        <v>19270</v>
      </c>
      <c r="I806"/>
      <c r="K806">
        <v>78.400000000000006</v>
      </c>
      <c r="L806" t="s">
        <v>19379</v>
      </c>
      <c r="M806">
        <v>2022</v>
      </c>
      <c r="N806" s="12">
        <v>1.246462527E-5</v>
      </c>
      <c r="O806" t="s">
        <v>19392</v>
      </c>
    </row>
    <row r="807" spans="1:15" hidden="1" x14ac:dyDescent="0.2">
      <c r="A807" s="13" t="str">
        <f t="shared" si="27"/>
        <v/>
      </c>
      <c r="B807" s="14">
        <f t="shared" si="26"/>
        <v>2</v>
      </c>
      <c r="C807" t="s">
        <v>16153</v>
      </c>
      <c r="D807" t="s">
        <v>16974</v>
      </c>
      <c r="E807" t="s">
        <v>1089</v>
      </c>
      <c r="F807" s="2" t="s">
        <v>18615</v>
      </c>
      <c r="G807" t="s">
        <v>19268</v>
      </c>
      <c r="H807" t="s">
        <v>19270</v>
      </c>
      <c r="I807"/>
      <c r="K807">
        <v>657</v>
      </c>
      <c r="L807" t="s">
        <v>19379</v>
      </c>
      <c r="M807">
        <v>2019</v>
      </c>
      <c r="N807" s="12">
        <v>1.044548316E-4</v>
      </c>
      <c r="O807" t="s">
        <v>19392</v>
      </c>
    </row>
    <row r="808" spans="1:15" hidden="1" x14ac:dyDescent="0.2">
      <c r="A808" s="15">
        <f t="shared" si="27"/>
        <v>173.60214474885845</v>
      </c>
      <c r="B808" s="14">
        <f t="shared" si="26"/>
        <v>2</v>
      </c>
      <c r="C808" t="s">
        <v>16153</v>
      </c>
      <c r="D808" t="s">
        <v>16974</v>
      </c>
      <c r="E808" t="s">
        <v>1089</v>
      </c>
      <c r="F808" s="2" t="s">
        <v>18615</v>
      </c>
      <c r="G808" s="8" t="s">
        <v>19268</v>
      </c>
      <c r="H808" s="8" t="s">
        <v>17593</v>
      </c>
      <c r="I808" s="7" t="s">
        <v>19415</v>
      </c>
      <c r="K808">
        <v>152075.47880000001</v>
      </c>
      <c r="L808" t="s">
        <v>19377</v>
      </c>
      <c r="M808">
        <v>2019</v>
      </c>
      <c r="N808" s="12">
        <v>152.07547880000001</v>
      </c>
      <c r="O808" t="s">
        <v>19365</v>
      </c>
    </row>
    <row r="809" spans="1:15" hidden="1" x14ac:dyDescent="0.2">
      <c r="A809" s="15">
        <f t="shared" si="27"/>
        <v>131.82536757990869</v>
      </c>
      <c r="B809" s="14">
        <f t="shared" si="26"/>
        <v>2</v>
      </c>
      <c r="C809" t="s">
        <v>16153</v>
      </c>
      <c r="D809" t="s">
        <v>16974</v>
      </c>
      <c r="E809" t="s">
        <v>1089</v>
      </c>
      <c r="F809" s="2" t="s">
        <v>18615</v>
      </c>
      <c r="G809" s="8" t="s">
        <v>19268</v>
      </c>
      <c r="H809" s="8" t="s">
        <v>17593</v>
      </c>
      <c r="I809" s="7" t="s">
        <v>19415</v>
      </c>
      <c r="K809">
        <v>115479022</v>
      </c>
      <c r="L809" t="s">
        <v>19379</v>
      </c>
      <c r="M809">
        <v>2022</v>
      </c>
      <c r="N809" s="12">
        <v>115.479022</v>
      </c>
      <c r="O809" t="s">
        <v>19365</v>
      </c>
    </row>
    <row r="810" spans="1:15" hidden="1" x14ac:dyDescent="0.2">
      <c r="A810" s="13" t="str">
        <f t="shared" si="27"/>
        <v/>
      </c>
      <c r="B810" s="14">
        <f t="shared" si="26"/>
        <v>2</v>
      </c>
      <c r="C810" t="s">
        <v>16153</v>
      </c>
      <c r="D810" t="s">
        <v>16974</v>
      </c>
      <c r="E810" t="s">
        <v>1089</v>
      </c>
      <c r="F810" s="2" t="s">
        <v>18615</v>
      </c>
      <c r="G810" t="s">
        <v>19268</v>
      </c>
      <c r="H810" t="s">
        <v>19270</v>
      </c>
      <c r="I810"/>
      <c r="K810">
        <v>431.1</v>
      </c>
      <c r="L810" t="s">
        <v>19379</v>
      </c>
      <c r="M810">
        <v>2022</v>
      </c>
      <c r="N810" s="12">
        <v>6.8539540209999999E-5</v>
      </c>
      <c r="O810" t="s">
        <v>19392</v>
      </c>
    </row>
    <row r="811" spans="1:15" hidden="1" x14ac:dyDescent="0.2">
      <c r="A811" s="13" t="str">
        <f t="shared" si="27"/>
        <v/>
      </c>
      <c r="B811" s="14">
        <f t="shared" si="26"/>
        <v>2</v>
      </c>
      <c r="C811" t="s">
        <v>16154</v>
      </c>
      <c r="D811" t="s">
        <v>16975</v>
      </c>
      <c r="E811" t="s">
        <v>1089</v>
      </c>
      <c r="F811" s="2" t="s">
        <v>18616</v>
      </c>
      <c r="G811" t="s">
        <v>19268</v>
      </c>
      <c r="H811" t="s">
        <v>19270</v>
      </c>
      <c r="I811"/>
      <c r="K811">
        <v>152</v>
      </c>
      <c r="L811" t="s">
        <v>19379</v>
      </c>
      <c r="M811">
        <v>2019</v>
      </c>
      <c r="N811" s="12">
        <v>2.4166110209999999E-5</v>
      </c>
      <c r="O811" t="s">
        <v>19392</v>
      </c>
    </row>
    <row r="812" spans="1:15" hidden="1" x14ac:dyDescent="0.2">
      <c r="A812" s="15">
        <f t="shared" si="27"/>
        <v>46.614250445205485</v>
      </c>
      <c r="B812" s="14">
        <f t="shared" si="26"/>
        <v>2</v>
      </c>
      <c r="C812" t="s">
        <v>16154</v>
      </c>
      <c r="D812" t="s">
        <v>16975</v>
      </c>
      <c r="E812" t="s">
        <v>1089</v>
      </c>
      <c r="F812" s="2" t="s">
        <v>18616</v>
      </c>
      <c r="G812" s="8" t="s">
        <v>19268</v>
      </c>
      <c r="H812" s="8" t="s">
        <v>17593</v>
      </c>
      <c r="I812" s="7" t="s">
        <v>19415</v>
      </c>
      <c r="K812">
        <v>40834.08339</v>
      </c>
      <c r="L812" t="s">
        <v>19377</v>
      </c>
      <c r="M812">
        <v>2019</v>
      </c>
      <c r="N812" s="12">
        <v>40.834083390000004</v>
      </c>
      <c r="O812" t="s">
        <v>19365</v>
      </c>
    </row>
    <row r="813" spans="1:15" hidden="1" x14ac:dyDescent="0.2">
      <c r="A813" s="15">
        <f t="shared" si="27"/>
        <v>20.444413242009134</v>
      </c>
      <c r="B813" s="14">
        <f t="shared" si="26"/>
        <v>2</v>
      </c>
      <c r="C813" t="s">
        <v>16154</v>
      </c>
      <c r="D813" t="s">
        <v>16975</v>
      </c>
      <c r="E813" t="s">
        <v>1089</v>
      </c>
      <c r="F813" s="2" t="s">
        <v>18616</v>
      </c>
      <c r="G813" s="8" t="s">
        <v>19268</v>
      </c>
      <c r="H813" s="8" t="s">
        <v>17593</v>
      </c>
      <c r="I813" s="7" t="s">
        <v>19415</v>
      </c>
      <c r="K813">
        <v>17909306</v>
      </c>
      <c r="L813" t="s">
        <v>19379</v>
      </c>
      <c r="M813">
        <v>2022</v>
      </c>
      <c r="N813" s="12">
        <v>17.909306000000001</v>
      </c>
      <c r="O813" t="s">
        <v>19365</v>
      </c>
    </row>
    <row r="814" spans="1:15" hidden="1" x14ac:dyDescent="0.2">
      <c r="A814" s="13" t="str">
        <f t="shared" si="27"/>
        <v/>
      </c>
      <c r="B814" s="14">
        <f t="shared" si="26"/>
        <v>2</v>
      </c>
      <c r="C814" t="s">
        <v>16154</v>
      </c>
      <c r="D814" t="s">
        <v>16975</v>
      </c>
      <c r="E814" t="s">
        <v>1089</v>
      </c>
      <c r="F814" s="2" t="s">
        <v>18616</v>
      </c>
      <c r="G814" t="s">
        <v>19268</v>
      </c>
      <c r="H814" t="s">
        <v>19270</v>
      </c>
      <c r="I814"/>
      <c r="K814">
        <v>19.7</v>
      </c>
      <c r="L814" t="s">
        <v>19379</v>
      </c>
      <c r="M814">
        <v>2022</v>
      </c>
      <c r="N814" s="12">
        <v>3.132055073E-6</v>
      </c>
      <c r="O814" t="s">
        <v>19392</v>
      </c>
    </row>
    <row r="815" spans="1:15" hidden="1" x14ac:dyDescent="0.2">
      <c r="A815" s="13" t="str">
        <f t="shared" si="27"/>
        <v/>
      </c>
      <c r="B815" s="14">
        <f t="shared" si="26"/>
        <v>3</v>
      </c>
      <c r="C815" t="s">
        <v>16155</v>
      </c>
      <c r="D815" t="s">
        <v>16976</v>
      </c>
      <c r="E815" t="s">
        <v>1089</v>
      </c>
      <c r="F815" s="2" t="s">
        <v>18617</v>
      </c>
      <c r="G815" t="s">
        <v>19268</v>
      </c>
      <c r="H815" t="s">
        <v>19270</v>
      </c>
      <c r="I815"/>
      <c r="K815">
        <v>222</v>
      </c>
      <c r="L815" t="s">
        <v>19379</v>
      </c>
      <c r="M815">
        <v>2019</v>
      </c>
      <c r="N815" s="12">
        <v>3.5295239910000001E-5</v>
      </c>
      <c r="O815" t="s">
        <v>19392</v>
      </c>
    </row>
    <row r="816" spans="1:15" hidden="1" x14ac:dyDescent="0.2">
      <c r="A816" s="15">
        <f t="shared" si="27"/>
        <v>59.587066461187213</v>
      </c>
      <c r="B816" s="14">
        <f t="shared" si="26"/>
        <v>3</v>
      </c>
      <c r="C816" t="s">
        <v>16155</v>
      </c>
      <c r="D816" t="s">
        <v>16976</v>
      </c>
      <c r="E816" t="s">
        <v>1089</v>
      </c>
      <c r="F816" s="2" t="s">
        <v>18617</v>
      </c>
      <c r="G816" s="8" t="s">
        <v>19268</v>
      </c>
      <c r="H816" s="8" t="s">
        <v>17593</v>
      </c>
      <c r="I816" s="7" t="s">
        <v>19415</v>
      </c>
      <c r="K816">
        <v>52198.270219999999</v>
      </c>
      <c r="L816" t="s">
        <v>19377</v>
      </c>
      <c r="M816">
        <v>2019</v>
      </c>
      <c r="N816" s="12">
        <v>52.198270219999998</v>
      </c>
      <c r="O816" t="s">
        <v>19365</v>
      </c>
    </row>
    <row r="817" spans="1:15" hidden="1" x14ac:dyDescent="0.2">
      <c r="A817" s="15">
        <f t="shared" si="27"/>
        <v>0</v>
      </c>
      <c r="B817" s="14">
        <f t="shared" si="26"/>
        <v>3</v>
      </c>
      <c r="C817" t="s">
        <v>16155</v>
      </c>
      <c r="D817" t="s">
        <v>16976</v>
      </c>
      <c r="E817" t="s">
        <v>1089</v>
      </c>
      <c r="F817" s="2" t="s">
        <v>18617</v>
      </c>
      <c r="G817" s="8" t="s">
        <v>19268</v>
      </c>
      <c r="H817" s="8" t="s">
        <v>17593</v>
      </c>
      <c r="I817" s="7" t="s">
        <v>19415</v>
      </c>
      <c r="K817">
        <v>0</v>
      </c>
      <c r="L817" t="s">
        <v>19379</v>
      </c>
      <c r="M817">
        <v>2022</v>
      </c>
      <c r="N817" s="12">
        <v>0</v>
      </c>
      <c r="O817" t="s">
        <v>19365</v>
      </c>
    </row>
    <row r="818" spans="1:15" hidden="1" x14ac:dyDescent="0.2">
      <c r="A818" s="15">
        <f t="shared" si="27"/>
        <v>0</v>
      </c>
      <c r="B818" s="14">
        <f t="shared" si="26"/>
        <v>3</v>
      </c>
      <c r="C818" t="s">
        <v>16155</v>
      </c>
      <c r="D818" t="s">
        <v>16976</v>
      </c>
      <c r="E818" t="s">
        <v>1089</v>
      </c>
      <c r="F818" s="2" t="s">
        <v>18617</v>
      </c>
      <c r="G818" s="8" t="s">
        <v>19268</v>
      </c>
      <c r="H818" s="8" t="s">
        <v>17593</v>
      </c>
      <c r="I818" s="7" t="s">
        <v>19415</v>
      </c>
      <c r="K818">
        <v>0</v>
      </c>
      <c r="L818" t="s">
        <v>19379</v>
      </c>
      <c r="M818">
        <v>2022</v>
      </c>
      <c r="N818" s="12">
        <v>0</v>
      </c>
      <c r="O818" t="s">
        <v>19365</v>
      </c>
    </row>
    <row r="819" spans="1:15" hidden="1" x14ac:dyDescent="0.2">
      <c r="A819" s="13" t="str">
        <f t="shared" si="27"/>
        <v/>
      </c>
      <c r="B819" s="14">
        <f t="shared" si="26"/>
        <v>3</v>
      </c>
      <c r="C819" t="s">
        <v>16155</v>
      </c>
      <c r="D819" t="s">
        <v>16976</v>
      </c>
      <c r="E819" t="s">
        <v>1089</v>
      </c>
      <c r="F819" s="2" t="s">
        <v>18617</v>
      </c>
      <c r="G819" t="s">
        <v>19268</v>
      </c>
      <c r="H819" t="s">
        <v>19270</v>
      </c>
      <c r="I819"/>
      <c r="K819">
        <v>0</v>
      </c>
      <c r="L819" t="s">
        <v>19379</v>
      </c>
      <c r="M819">
        <v>2022</v>
      </c>
      <c r="N819" s="12">
        <v>0</v>
      </c>
      <c r="O819" t="s">
        <v>19392</v>
      </c>
    </row>
    <row r="820" spans="1:15" hidden="1" x14ac:dyDescent="0.2">
      <c r="A820" s="13" t="str">
        <f t="shared" si="27"/>
        <v/>
      </c>
      <c r="B820" s="14">
        <f t="shared" si="26"/>
        <v>2</v>
      </c>
      <c r="C820" t="s">
        <v>16156</v>
      </c>
      <c r="D820" t="s">
        <v>16977</v>
      </c>
      <c r="E820" t="s">
        <v>1089</v>
      </c>
      <c r="F820" s="2" t="s">
        <v>18618</v>
      </c>
      <c r="G820" t="s">
        <v>19268</v>
      </c>
      <c r="H820" t="s">
        <v>19270</v>
      </c>
      <c r="I820"/>
      <c r="K820">
        <v>434</v>
      </c>
      <c r="L820" t="s">
        <v>19379</v>
      </c>
      <c r="M820">
        <v>2019</v>
      </c>
      <c r="N820" s="12">
        <v>6.9000604150000003E-5</v>
      </c>
      <c r="O820" t="s">
        <v>19392</v>
      </c>
    </row>
    <row r="821" spans="1:15" hidden="1" x14ac:dyDescent="0.2">
      <c r="A821" s="15">
        <f t="shared" si="27"/>
        <v>88.131900650684926</v>
      </c>
      <c r="B821" s="14">
        <f t="shared" si="26"/>
        <v>2</v>
      </c>
      <c r="C821" t="s">
        <v>16156</v>
      </c>
      <c r="D821" t="s">
        <v>16977</v>
      </c>
      <c r="E821" t="s">
        <v>1089</v>
      </c>
      <c r="F821" s="2" t="s">
        <v>18618</v>
      </c>
      <c r="G821" s="8" t="s">
        <v>19268</v>
      </c>
      <c r="H821" s="8" t="s">
        <v>17593</v>
      </c>
      <c r="I821" s="7" t="s">
        <v>19415</v>
      </c>
      <c r="K821">
        <v>77203.544970000003</v>
      </c>
      <c r="L821" t="s">
        <v>19377</v>
      </c>
      <c r="M821">
        <v>2019</v>
      </c>
      <c r="N821" s="12">
        <v>77.203544969999996</v>
      </c>
      <c r="O821" t="s">
        <v>19365</v>
      </c>
    </row>
    <row r="822" spans="1:15" hidden="1" x14ac:dyDescent="0.2">
      <c r="A822" s="15">
        <f t="shared" si="27"/>
        <v>54.09393721461187</v>
      </c>
      <c r="B822" s="14">
        <f t="shared" si="26"/>
        <v>2</v>
      </c>
      <c r="C822" t="s">
        <v>16156</v>
      </c>
      <c r="D822" t="s">
        <v>16977</v>
      </c>
      <c r="E822" t="s">
        <v>1089</v>
      </c>
      <c r="F822" s="2" t="s">
        <v>18618</v>
      </c>
      <c r="G822" s="8" t="s">
        <v>19268</v>
      </c>
      <c r="H822" s="8" t="s">
        <v>17593</v>
      </c>
      <c r="I822" s="7" t="s">
        <v>19415</v>
      </c>
      <c r="K822">
        <v>47386289</v>
      </c>
      <c r="L822" t="s">
        <v>19379</v>
      </c>
      <c r="M822">
        <v>2022</v>
      </c>
      <c r="N822" s="12">
        <v>47.386288999999998</v>
      </c>
      <c r="O822" t="s">
        <v>19365</v>
      </c>
    </row>
    <row r="823" spans="1:15" hidden="1" x14ac:dyDescent="0.2">
      <c r="A823" s="13" t="str">
        <f t="shared" si="27"/>
        <v/>
      </c>
      <c r="B823" s="14">
        <f t="shared" si="26"/>
        <v>2</v>
      </c>
      <c r="C823" t="s">
        <v>16156</v>
      </c>
      <c r="D823" t="s">
        <v>16977</v>
      </c>
      <c r="E823" t="s">
        <v>1089</v>
      </c>
      <c r="F823" s="2" t="s">
        <v>18618</v>
      </c>
      <c r="G823" t="s">
        <v>19268</v>
      </c>
      <c r="H823" t="s">
        <v>19270</v>
      </c>
      <c r="I823"/>
      <c r="K823">
        <v>45.7</v>
      </c>
      <c r="L823" t="s">
        <v>19379</v>
      </c>
      <c r="M823">
        <v>2022</v>
      </c>
      <c r="N823" s="12">
        <v>7.2657318200000004E-6</v>
      </c>
      <c r="O823" t="s">
        <v>19392</v>
      </c>
    </row>
    <row r="824" spans="1:15" hidden="1" x14ac:dyDescent="0.2">
      <c r="A824" s="15">
        <f t="shared" si="27"/>
        <v>18.789253424657531</v>
      </c>
      <c r="B824" s="14">
        <f t="shared" si="26"/>
        <v>1</v>
      </c>
      <c r="C824" t="s">
        <v>16157</v>
      </c>
      <c r="D824" t="s">
        <v>16978</v>
      </c>
      <c r="E824" t="s">
        <v>1089</v>
      </c>
      <c r="F824" s="2" t="s">
        <v>18619</v>
      </c>
      <c r="G824" s="8" t="s">
        <v>19268</v>
      </c>
      <c r="H824" s="8" t="s">
        <v>17593</v>
      </c>
      <c r="I824" s="7" t="s">
        <v>19415</v>
      </c>
      <c r="K824">
        <v>16459386</v>
      </c>
      <c r="L824" t="s">
        <v>19379</v>
      </c>
      <c r="M824">
        <v>2022</v>
      </c>
      <c r="N824" s="12">
        <v>16.459385999999999</v>
      </c>
      <c r="O824" t="s">
        <v>19365</v>
      </c>
    </row>
    <row r="825" spans="1:15" hidden="1" x14ac:dyDescent="0.2">
      <c r="A825" s="13" t="str">
        <f t="shared" si="27"/>
        <v/>
      </c>
      <c r="B825" s="14">
        <f t="shared" si="26"/>
        <v>1</v>
      </c>
      <c r="C825" t="s">
        <v>16157</v>
      </c>
      <c r="D825" t="s">
        <v>16978</v>
      </c>
      <c r="E825" t="s">
        <v>1089</v>
      </c>
      <c r="F825" s="2" t="s">
        <v>18619</v>
      </c>
      <c r="G825" t="s">
        <v>19268</v>
      </c>
      <c r="H825" t="s">
        <v>19270</v>
      </c>
      <c r="I825"/>
      <c r="K825">
        <v>30.8</v>
      </c>
      <c r="L825" t="s">
        <v>19379</v>
      </c>
      <c r="M825">
        <v>2022</v>
      </c>
      <c r="N825" s="12">
        <v>4.8968170690000003E-6</v>
      </c>
      <c r="O825" t="s">
        <v>19392</v>
      </c>
    </row>
    <row r="826" spans="1:15" hidden="1" x14ac:dyDescent="0.2">
      <c r="A826" s="13" t="str">
        <f t="shared" si="27"/>
        <v/>
      </c>
      <c r="B826" s="14">
        <f t="shared" si="26"/>
        <v>2</v>
      </c>
      <c r="C826" t="s">
        <v>16158</v>
      </c>
      <c r="D826" t="s">
        <v>16979</v>
      </c>
      <c r="E826" t="s">
        <v>1089</v>
      </c>
      <c r="F826" s="2" t="s">
        <v>18620</v>
      </c>
      <c r="G826" t="s">
        <v>19268</v>
      </c>
      <c r="H826" t="s">
        <v>19270</v>
      </c>
      <c r="I826"/>
      <c r="K826">
        <v>427</v>
      </c>
      <c r="L826" t="s">
        <v>19379</v>
      </c>
      <c r="M826">
        <v>2019</v>
      </c>
      <c r="N826" s="12">
        <v>6.7887691180000003E-5</v>
      </c>
      <c r="O826" t="s">
        <v>19392</v>
      </c>
    </row>
    <row r="827" spans="1:15" hidden="1" x14ac:dyDescent="0.2">
      <c r="A827" s="15">
        <f t="shared" si="27"/>
        <v>75.999177522831047</v>
      </c>
      <c r="B827" s="14">
        <f t="shared" si="26"/>
        <v>2</v>
      </c>
      <c r="C827" t="s">
        <v>16158</v>
      </c>
      <c r="D827" t="s">
        <v>16979</v>
      </c>
      <c r="E827" t="s">
        <v>1089</v>
      </c>
      <c r="F827" s="2" t="s">
        <v>18620</v>
      </c>
      <c r="G827" s="8" t="s">
        <v>19268</v>
      </c>
      <c r="H827" s="8" t="s">
        <v>17593</v>
      </c>
      <c r="I827" s="7" t="s">
        <v>19415</v>
      </c>
      <c r="K827">
        <v>66575.279509999993</v>
      </c>
      <c r="L827" t="s">
        <v>19377</v>
      </c>
      <c r="M827">
        <v>2019</v>
      </c>
      <c r="N827" s="12">
        <v>66.575279510000001</v>
      </c>
      <c r="O827" t="s">
        <v>19365</v>
      </c>
    </row>
    <row r="828" spans="1:15" hidden="1" x14ac:dyDescent="0.2">
      <c r="A828" s="13" t="str">
        <f t="shared" si="27"/>
        <v/>
      </c>
      <c r="B828" s="14">
        <f t="shared" si="26"/>
        <v>2</v>
      </c>
      <c r="C828" t="s">
        <v>16158</v>
      </c>
      <c r="D828" t="s">
        <v>16979</v>
      </c>
      <c r="E828" t="s">
        <v>1089</v>
      </c>
      <c r="F828" s="2" t="s">
        <v>18620</v>
      </c>
      <c r="G828" t="s">
        <v>19266</v>
      </c>
      <c r="H828" t="s">
        <v>17593</v>
      </c>
      <c r="I828"/>
      <c r="J828" t="s">
        <v>19304</v>
      </c>
      <c r="K828">
        <v>340600000</v>
      </c>
      <c r="L828" t="s">
        <v>19378</v>
      </c>
      <c r="M828">
        <v>2010</v>
      </c>
      <c r="N828" s="12">
        <v>359.33300000000003</v>
      </c>
      <c r="O828" t="s">
        <v>19364</v>
      </c>
    </row>
    <row r="829" spans="1:15" hidden="1" x14ac:dyDescent="0.2">
      <c r="A829" s="15">
        <f t="shared" si="27"/>
        <v>63.224646118721466</v>
      </c>
      <c r="B829" s="14">
        <f t="shared" si="26"/>
        <v>2</v>
      </c>
      <c r="C829" t="s">
        <v>16158</v>
      </c>
      <c r="D829" t="s">
        <v>16979</v>
      </c>
      <c r="E829" t="s">
        <v>1089</v>
      </c>
      <c r="F829" s="2" t="s">
        <v>18620</v>
      </c>
      <c r="G829" s="8" t="s">
        <v>19268</v>
      </c>
      <c r="H829" s="8" t="s">
        <v>17593</v>
      </c>
      <c r="I829" s="7" t="s">
        <v>19415</v>
      </c>
      <c r="K829">
        <v>55384790</v>
      </c>
      <c r="L829" t="s">
        <v>19379</v>
      </c>
      <c r="M829">
        <v>2022</v>
      </c>
      <c r="N829" s="12">
        <v>55.384790000000002</v>
      </c>
      <c r="O829" t="s">
        <v>19365</v>
      </c>
    </row>
    <row r="830" spans="1:15" hidden="1" x14ac:dyDescent="0.2">
      <c r="A830" s="13" t="str">
        <f t="shared" si="27"/>
        <v/>
      </c>
      <c r="B830" s="14">
        <f t="shared" si="26"/>
        <v>2</v>
      </c>
      <c r="C830" t="s">
        <v>16158</v>
      </c>
      <c r="D830" t="s">
        <v>16979</v>
      </c>
      <c r="E830" t="s">
        <v>1089</v>
      </c>
      <c r="F830" s="2" t="s">
        <v>18620</v>
      </c>
      <c r="G830" t="s">
        <v>19268</v>
      </c>
      <c r="H830" t="s">
        <v>19270</v>
      </c>
      <c r="I830"/>
      <c r="K830">
        <v>383.3</v>
      </c>
      <c r="L830" t="s">
        <v>19379</v>
      </c>
      <c r="M830">
        <v>2022</v>
      </c>
      <c r="N830" s="12">
        <v>6.09399345E-5</v>
      </c>
      <c r="O830" t="s">
        <v>19392</v>
      </c>
    </row>
    <row r="831" spans="1:15" hidden="1" x14ac:dyDescent="0.2">
      <c r="A831" s="13" t="str">
        <f t="shared" si="27"/>
        <v/>
      </c>
      <c r="B831" s="14">
        <f t="shared" si="26"/>
        <v>2</v>
      </c>
      <c r="C831" t="s">
        <v>16159</v>
      </c>
      <c r="D831" t="s">
        <v>16980</v>
      </c>
      <c r="E831" t="s">
        <v>1089</v>
      </c>
      <c r="F831" s="2" t="s">
        <v>18621</v>
      </c>
      <c r="G831" t="s">
        <v>19268</v>
      </c>
      <c r="H831" t="s">
        <v>19270</v>
      </c>
      <c r="I831"/>
      <c r="K831">
        <v>648</v>
      </c>
      <c r="L831" t="s">
        <v>19379</v>
      </c>
      <c r="M831">
        <v>2019</v>
      </c>
      <c r="N831" s="12">
        <v>1.030239435E-4</v>
      </c>
      <c r="O831" t="s">
        <v>19392</v>
      </c>
    </row>
    <row r="832" spans="1:15" hidden="1" x14ac:dyDescent="0.2">
      <c r="A832" s="15">
        <f t="shared" si="27"/>
        <v>115.0335542237443</v>
      </c>
      <c r="B832" s="14">
        <f t="shared" si="26"/>
        <v>2</v>
      </c>
      <c r="C832" t="s">
        <v>16159</v>
      </c>
      <c r="D832" t="s">
        <v>16980</v>
      </c>
      <c r="E832" t="s">
        <v>1089</v>
      </c>
      <c r="F832" s="2" t="s">
        <v>18621</v>
      </c>
      <c r="G832" s="8" t="s">
        <v>19268</v>
      </c>
      <c r="H832" s="8" t="s">
        <v>17593</v>
      </c>
      <c r="I832" s="7" t="s">
        <v>19415</v>
      </c>
      <c r="K832">
        <v>100769.39350000001</v>
      </c>
      <c r="L832" t="s">
        <v>19377</v>
      </c>
      <c r="M832">
        <v>2019</v>
      </c>
      <c r="N832" s="12">
        <v>100.76939350000001</v>
      </c>
      <c r="O832" t="s">
        <v>19365</v>
      </c>
    </row>
    <row r="833" spans="1:15" hidden="1" x14ac:dyDescent="0.2">
      <c r="A833" s="13" t="str">
        <f t="shared" si="27"/>
        <v/>
      </c>
      <c r="B833" s="14">
        <f t="shared" si="26"/>
        <v>2</v>
      </c>
      <c r="C833" t="s">
        <v>16159</v>
      </c>
      <c r="D833" t="s">
        <v>16980</v>
      </c>
      <c r="E833" t="s">
        <v>1089</v>
      </c>
      <c r="F833" s="2" t="s">
        <v>18621</v>
      </c>
      <c r="G833" t="s">
        <v>19266</v>
      </c>
      <c r="H833" t="s">
        <v>17593</v>
      </c>
      <c r="I833"/>
      <c r="J833" t="s">
        <v>19304</v>
      </c>
      <c r="K833">
        <v>97000000</v>
      </c>
      <c r="L833" t="s">
        <v>19378</v>
      </c>
      <c r="M833">
        <v>2010</v>
      </c>
      <c r="N833" s="12">
        <v>102.33499999999999</v>
      </c>
      <c r="O833" t="s">
        <v>19364</v>
      </c>
    </row>
    <row r="834" spans="1:15" hidden="1" x14ac:dyDescent="0.2">
      <c r="A834" s="15">
        <f t="shared" si="27"/>
        <v>93.53678310502282</v>
      </c>
      <c r="B834" s="14">
        <f t="shared" si="26"/>
        <v>2</v>
      </c>
      <c r="C834" t="s">
        <v>16159</v>
      </c>
      <c r="D834" t="s">
        <v>16980</v>
      </c>
      <c r="E834" t="s">
        <v>1089</v>
      </c>
      <c r="F834" s="2" t="s">
        <v>18621</v>
      </c>
      <c r="G834" s="8" t="s">
        <v>19268</v>
      </c>
      <c r="H834" s="8" t="s">
        <v>17593</v>
      </c>
      <c r="I834" s="7" t="s">
        <v>19415</v>
      </c>
      <c r="K834">
        <v>81938222</v>
      </c>
      <c r="L834" t="s">
        <v>19379</v>
      </c>
      <c r="M834">
        <v>2022</v>
      </c>
      <c r="N834" s="12">
        <v>81.938221999999996</v>
      </c>
      <c r="O834" t="s">
        <v>19365</v>
      </c>
    </row>
    <row r="835" spans="1:15" hidden="1" x14ac:dyDescent="0.2">
      <c r="A835" s="13" t="str">
        <f t="shared" si="27"/>
        <v/>
      </c>
      <c r="B835" s="14">
        <f t="shared" si="26"/>
        <v>2</v>
      </c>
      <c r="C835" t="s">
        <v>16159</v>
      </c>
      <c r="D835" t="s">
        <v>16980</v>
      </c>
      <c r="E835" t="s">
        <v>1089</v>
      </c>
      <c r="F835" s="2" t="s">
        <v>18621</v>
      </c>
      <c r="G835" t="s">
        <v>19268</v>
      </c>
      <c r="H835" t="s">
        <v>19270</v>
      </c>
      <c r="I835"/>
      <c r="K835">
        <v>561.9</v>
      </c>
      <c r="L835" t="s">
        <v>19379</v>
      </c>
      <c r="M835">
        <v>2022</v>
      </c>
      <c r="N835" s="12">
        <v>8.933511399E-5</v>
      </c>
      <c r="O835" t="s">
        <v>19392</v>
      </c>
    </row>
    <row r="836" spans="1:15" hidden="1" x14ac:dyDescent="0.2">
      <c r="A836" s="13" t="str">
        <f t="shared" si="27"/>
        <v/>
      </c>
      <c r="B836" s="14">
        <f t="shared" si="26"/>
        <v>2</v>
      </c>
      <c r="C836" t="s">
        <v>16160</v>
      </c>
      <c r="D836" t="s">
        <v>16981</v>
      </c>
      <c r="E836" t="s">
        <v>1089</v>
      </c>
      <c r="F836" s="2" t="s">
        <v>18622</v>
      </c>
      <c r="G836" t="s">
        <v>19265</v>
      </c>
      <c r="H836" t="s">
        <v>17593</v>
      </c>
      <c r="I836"/>
      <c r="K836">
        <v>13</v>
      </c>
      <c r="L836" t="s">
        <v>19381</v>
      </c>
      <c r="M836">
        <v>2017</v>
      </c>
      <c r="N836" s="12">
        <v>13715</v>
      </c>
      <c r="O836" t="s">
        <v>19364</v>
      </c>
    </row>
    <row r="837" spans="1:15" hidden="1" x14ac:dyDescent="0.2">
      <c r="A837" s="13" t="str">
        <f t="shared" si="27"/>
        <v/>
      </c>
      <c r="B837" s="14">
        <f t="shared" si="26"/>
        <v>2</v>
      </c>
      <c r="C837" t="s">
        <v>16160</v>
      </c>
      <c r="D837" t="s">
        <v>16981</v>
      </c>
      <c r="E837" t="s">
        <v>1089</v>
      </c>
      <c r="F837" s="2" t="s">
        <v>18622</v>
      </c>
      <c r="G837" t="s">
        <v>19268</v>
      </c>
      <c r="H837" t="s">
        <v>19270</v>
      </c>
      <c r="I837"/>
      <c r="K837">
        <v>79</v>
      </c>
      <c r="L837" t="s">
        <v>19379</v>
      </c>
      <c r="M837">
        <v>2019</v>
      </c>
      <c r="N837" s="12">
        <v>1.2560017809999999E-5</v>
      </c>
      <c r="O837" t="s">
        <v>19392</v>
      </c>
    </row>
    <row r="838" spans="1:15" hidden="1" x14ac:dyDescent="0.2">
      <c r="A838" s="15">
        <f t="shared" si="27"/>
        <v>41.25933692922375</v>
      </c>
      <c r="B838" s="14">
        <f t="shared" si="26"/>
        <v>2</v>
      </c>
      <c r="C838" t="s">
        <v>16160</v>
      </c>
      <c r="D838" t="s">
        <v>16981</v>
      </c>
      <c r="E838" t="s">
        <v>1089</v>
      </c>
      <c r="F838" s="2" t="s">
        <v>18622</v>
      </c>
      <c r="G838" s="8" t="s">
        <v>19268</v>
      </c>
      <c r="H838" s="8" t="s">
        <v>17593</v>
      </c>
      <c r="I838" s="7" t="s">
        <v>19415</v>
      </c>
      <c r="K838">
        <v>36143.179150000004</v>
      </c>
      <c r="L838" t="s">
        <v>19377</v>
      </c>
      <c r="M838">
        <v>2019</v>
      </c>
      <c r="N838" s="12">
        <v>36.143179150000002</v>
      </c>
      <c r="O838" t="s">
        <v>19365</v>
      </c>
    </row>
    <row r="839" spans="1:15" hidden="1" x14ac:dyDescent="0.2">
      <c r="A839" s="13" t="str">
        <f t="shared" si="27"/>
        <v/>
      </c>
      <c r="B839" s="14">
        <f t="shared" ref="B839:B902" si="28">COUNTIFS(C:C,C839,I:I,"YES")</f>
        <v>2</v>
      </c>
      <c r="C839" t="s">
        <v>16160</v>
      </c>
      <c r="D839" t="s">
        <v>16981</v>
      </c>
      <c r="E839" t="s">
        <v>1089</v>
      </c>
      <c r="F839" s="2" t="s">
        <v>18622</v>
      </c>
      <c r="G839" t="s">
        <v>19266</v>
      </c>
      <c r="H839" t="s">
        <v>17593</v>
      </c>
      <c r="I839"/>
      <c r="J839" t="s">
        <v>19306</v>
      </c>
      <c r="K839">
        <v>14.1</v>
      </c>
      <c r="L839" t="s">
        <v>19381</v>
      </c>
      <c r="M839">
        <v>2016</v>
      </c>
      <c r="N839" s="12">
        <v>14875.5</v>
      </c>
      <c r="O839" t="s">
        <v>19364</v>
      </c>
    </row>
    <row r="840" spans="1:15" hidden="1" x14ac:dyDescent="0.2">
      <c r="A840" s="15">
        <f t="shared" si="27"/>
        <v>65.645503424657534</v>
      </c>
      <c r="B840" s="14">
        <f t="shared" si="28"/>
        <v>2</v>
      </c>
      <c r="C840" t="s">
        <v>16160</v>
      </c>
      <c r="D840" t="s">
        <v>16981</v>
      </c>
      <c r="E840" t="s">
        <v>1089</v>
      </c>
      <c r="F840" s="2" t="s">
        <v>18622</v>
      </c>
      <c r="G840" s="8" t="s">
        <v>19268</v>
      </c>
      <c r="H840" s="8" t="s">
        <v>17593</v>
      </c>
      <c r="I840" s="7" t="s">
        <v>19415</v>
      </c>
      <c r="K840">
        <v>57505461</v>
      </c>
      <c r="L840" t="s">
        <v>19379</v>
      </c>
      <c r="M840">
        <v>2022</v>
      </c>
      <c r="N840" s="12">
        <v>57.505460999999997</v>
      </c>
      <c r="O840" t="s">
        <v>19365</v>
      </c>
    </row>
    <row r="841" spans="1:15" hidden="1" x14ac:dyDescent="0.2">
      <c r="A841" s="13" t="str">
        <f t="shared" si="27"/>
        <v/>
      </c>
      <c r="B841" s="14">
        <f t="shared" si="28"/>
        <v>2</v>
      </c>
      <c r="C841" t="s">
        <v>16160</v>
      </c>
      <c r="D841" t="s">
        <v>16981</v>
      </c>
      <c r="E841" t="s">
        <v>1089</v>
      </c>
      <c r="F841" s="2" t="s">
        <v>18622</v>
      </c>
      <c r="G841" t="s">
        <v>19268</v>
      </c>
      <c r="H841" t="s">
        <v>19270</v>
      </c>
      <c r="I841"/>
      <c r="K841">
        <v>137.6</v>
      </c>
      <c r="L841" t="s">
        <v>19379</v>
      </c>
      <c r="M841">
        <v>2022</v>
      </c>
      <c r="N841" s="12">
        <v>2.1876689239999999E-5</v>
      </c>
      <c r="O841" t="s">
        <v>19392</v>
      </c>
    </row>
    <row r="842" spans="1:15" hidden="1" x14ac:dyDescent="0.2">
      <c r="A842" s="13" t="str">
        <f t="shared" si="27"/>
        <v/>
      </c>
      <c r="B842" s="14">
        <f t="shared" si="28"/>
        <v>2</v>
      </c>
      <c r="C842" t="s">
        <v>16161</v>
      </c>
      <c r="D842" t="s">
        <v>16982</v>
      </c>
      <c r="E842" t="s">
        <v>1089</v>
      </c>
      <c r="F842" s="2" t="s">
        <v>18623</v>
      </c>
      <c r="G842" t="s">
        <v>19265</v>
      </c>
      <c r="H842" t="s">
        <v>17593</v>
      </c>
      <c r="I842"/>
      <c r="K842">
        <v>4.2</v>
      </c>
      <c r="L842" t="s">
        <v>19381</v>
      </c>
      <c r="M842">
        <v>2016</v>
      </c>
      <c r="N842" s="12">
        <v>4431</v>
      </c>
      <c r="O842" t="s">
        <v>19364</v>
      </c>
    </row>
    <row r="843" spans="1:15" hidden="1" x14ac:dyDescent="0.2">
      <c r="A843" s="13" t="str">
        <f t="shared" si="27"/>
        <v/>
      </c>
      <c r="B843" s="14">
        <f t="shared" si="28"/>
        <v>2</v>
      </c>
      <c r="C843" t="s">
        <v>16161</v>
      </c>
      <c r="D843" t="s">
        <v>16982</v>
      </c>
      <c r="E843" t="s">
        <v>1089</v>
      </c>
      <c r="F843" s="2" t="s">
        <v>18623</v>
      </c>
      <c r="G843" t="s">
        <v>19268</v>
      </c>
      <c r="H843" t="s">
        <v>19270</v>
      </c>
      <c r="I843"/>
      <c r="K843">
        <v>46</v>
      </c>
      <c r="L843" t="s">
        <v>19379</v>
      </c>
      <c r="M843">
        <v>2019</v>
      </c>
      <c r="N843" s="12">
        <v>7.3134280900000002E-6</v>
      </c>
      <c r="O843" t="s">
        <v>19392</v>
      </c>
    </row>
    <row r="844" spans="1:15" hidden="1" x14ac:dyDescent="0.2">
      <c r="A844" s="15">
        <f t="shared" si="27"/>
        <v>39.764976369863014</v>
      </c>
      <c r="B844" s="14">
        <f t="shared" si="28"/>
        <v>2</v>
      </c>
      <c r="C844" t="s">
        <v>16161</v>
      </c>
      <c r="D844" t="s">
        <v>16982</v>
      </c>
      <c r="E844" t="s">
        <v>1089</v>
      </c>
      <c r="F844" s="2" t="s">
        <v>18623</v>
      </c>
      <c r="G844" s="8" t="s">
        <v>19268</v>
      </c>
      <c r="H844" s="8" t="s">
        <v>17593</v>
      </c>
      <c r="I844" s="7" t="s">
        <v>19415</v>
      </c>
      <c r="K844">
        <v>34834.119299999998</v>
      </c>
      <c r="L844" t="s">
        <v>19377</v>
      </c>
      <c r="M844">
        <v>2019</v>
      </c>
      <c r="N844" s="12">
        <v>34.834119299999998</v>
      </c>
      <c r="O844" t="s">
        <v>19365</v>
      </c>
    </row>
    <row r="845" spans="1:15" hidden="1" x14ac:dyDescent="0.2">
      <c r="A845" s="13" t="str">
        <f t="shared" si="27"/>
        <v/>
      </c>
      <c r="B845" s="14">
        <f t="shared" si="28"/>
        <v>2</v>
      </c>
      <c r="C845" t="s">
        <v>16161</v>
      </c>
      <c r="D845" t="s">
        <v>16982</v>
      </c>
      <c r="E845" t="s">
        <v>1089</v>
      </c>
      <c r="F845" s="2" t="s">
        <v>18623</v>
      </c>
      <c r="G845" t="s">
        <v>19266</v>
      </c>
      <c r="H845" t="s">
        <v>17593</v>
      </c>
      <c r="I845"/>
      <c r="J845" t="s">
        <v>19306</v>
      </c>
      <c r="K845">
        <v>8.6999999999999993</v>
      </c>
      <c r="L845" t="s">
        <v>19381</v>
      </c>
      <c r="M845">
        <v>2016</v>
      </c>
      <c r="N845" s="12">
        <v>9178.5</v>
      </c>
      <c r="O845" t="s">
        <v>19364</v>
      </c>
    </row>
    <row r="846" spans="1:15" hidden="1" x14ac:dyDescent="0.2">
      <c r="A846" s="15">
        <f t="shared" si="27"/>
        <v>33.585615296803653</v>
      </c>
      <c r="B846" s="14">
        <f t="shared" si="28"/>
        <v>2</v>
      </c>
      <c r="C846" t="s">
        <v>16161</v>
      </c>
      <c r="D846" t="s">
        <v>16982</v>
      </c>
      <c r="E846" t="s">
        <v>1089</v>
      </c>
      <c r="F846" s="2" t="s">
        <v>18623</v>
      </c>
      <c r="G846" s="8" t="s">
        <v>19268</v>
      </c>
      <c r="H846" s="8" t="s">
        <v>17593</v>
      </c>
      <c r="I846" s="7" t="s">
        <v>19415</v>
      </c>
      <c r="K846">
        <v>29420999</v>
      </c>
      <c r="L846" t="s">
        <v>19379</v>
      </c>
      <c r="M846">
        <v>2022</v>
      </c>
      <c r="N846" s="12">
        <v>29.420998999999998</v>
      </c>
      <c r="O846" t="s">
        <v>19365</v>
      </c>
    </row>
    <row r="847" spans="1:15" hidden="1" x14ac:dyDescent="0.2">
      <c r="A847" s="13" t="str">
        <f t="shared" si="27"/>
        <v/>
      </c>
      <c r="B847" s="14">
        <f t="shared" si="28"/>
        <v>2</v>
      </c>
      <c r="C847" t="s">
        <v>16161</v>
      </c>
      <c r="D847" t="s">
        <v>16982</v>
      </c>
      <c r="E847" t="s">
        <v>1089</v>
      </c>
      <c r="F847" s="2" t="s">
        <v>18623</v>
      </c>
      <c r="G847" t="s">
        <v>19268</v>
      </c>
      <c r="H847" t="s">
        <v>19270</v>
      </c>
      <c r="I847"/>
      <c r="K847">
        <v>46.1</v>
      </c>
      <c r="L847" t="s">
        <v>19379</v>
      </c>
      <c r="M847">
        <v>2022</v>
      </c>
      <c r="N847" s="12">
        <v>7.3293268469999999E-6</v>
      </c>
      <c r="O847" t="s">
        <v>19392</v>
      </c>
    </row>
    <row r="848" spans="1:15" hidden="1" x14ac:dyDescent="0.2">
      <c r="A848" s="13" t="str">
        <f t="shared" si="27"/>
        <v/>
      </c>
      <c r="B848" s="14">
        <f t="shared" si="28"/>
        <v>2</v>
      </c>
      <c r="C848" t="s">
        <v>16162</v>
      </c>
      <c r="D848" t="s">
        <v>16983</v>
      </c>
      <c r="E848" t="s">
        <v>1089</v>
      </c>
      <c r="F848" s="2" t="s">
        <v>18624</v>
      </c>
      <c r="G848" t="s">
        <v>19265</v>
      </c>
      <c r="H848" t="s">
        <v>17593</v>
      </c>
      <c r="I848"/>
      <c r="K848">
        <v>0.4</v>
      </c>
      <c r="L848" t="s">
        <v>19381</v>
      </c>
      <c r="M848">
        <v>2016</v>
      </c>
      <c r="N848" s="12">
        <v>422</v>
      </c>
      <c r="O848" t="s">
        <v>19364</v>
      </c>
    </row>
    <row r="849" spans="1:15" hidden="1" x14ac:dyDescent="0.2">
      <c r="A849" s="13" t="str">
        <f t="shared" si="27"/>
        <v/>
      </c>
      <c r="B849" s="14">
        <f t="shared" si="28"/>
        <v>2</v>
      </c>
      <c r="C849" t="s">
        <v>16162</v>
      </c>
      <c r="D849" t="s">
        <v>16983</v>
      </c>
      <c r="E849" t="s">
        <v>1089</v>
      </c>
      <c r="F849" s="2" t="s">
        <v>18624</v>
      </c>
      <c r="G849" t="s">
        <v>19268</v>
      </c>
      <c r="H849" t="s">
        <v>19270</v>
      </c>
      <c r="I849"/>
      <c r="K849">
        <v>289</v>
      </c>
      <c r="L849" t="s">
        <v>19379</v>
      </c>
      <c r="M849">
        <v>2019</v>
      </c>
      <c r="N849" s="12">
        <v>4.5947406909999997E-5</v>
      </c>
      <c r="O849" t="s">
        <v>19392</v>
      </c>
    </row>
    <row r="850" spans="1:15" hidden="1" x14ac:dyDescent="0.2">
      <c r="A850" s="15">
        <f t="shared" si="27"/>
        <v>74.950498082191785</v>
      </c>
      <c r="B850" s="14">
        <f t="shared" si="28"/>
        <v>2</v>
      </c>
      <c r="C850" t="s">
        <v>16162</v>
      </c>
      <c r="D850" t="s">
        <v>16983</v>
      </c>
      <c r="E850" t="s">
        <v>1089</v>
      </c>
      <c r="F850" s="2" t="s">
        <v>18624</v>
      </c>
      <c r="G850" s="8" t="s">
        <v>19268</v>
      </c>
      <c r="H850" s="8" t="s">
        <v>17593</v>
      </c>
      <c r="I850" s="7" t="s">
        <v>19415</v>
      </c>
      <c r="K850">
        <v>65656.636320000005</v>
      </c>
      <c r="L850" t="s">
        <v>19377</v>
      </c>
      <c r="M850">
        <v>2019</v>
      </c>
      <c r="N850" s="12">
        <v>65.656636320000004</v>
      </c>
      <c r="O850" t="s">
        <v>19365</v>
      </c>
    </row>
    <row r="851" spans="1:15" hidden="1" x14ac:dyDescent="0.2">
      <c r="A851" s="13" t="str">
        <f t="shared" si="27"/>
        <v/>
      </c>
      <c r="B851" s="14">
        <f t="shared" si="28"/>
        <v>2</v>
      </c>
      <c r="C851" t="s">
        <v>16162</v>
      </c>
      <c r="D851" t="s">
        <v>16983</v>
      </c>
      <c r="E851" t="s">
        <v>1089</v>
      </c>
      <c r="F851" s="2" t="s">
        <v>18624</v>
      </c>
      <c r="G851" t="s">
        <v>19266</v>
      </c>
      <c r="H851" t="s">
        <v>17593</v>
      </c>
      <c r="I851"/>
      <c r="J851" t="s">
        <v>19306</v>
      </c>
      <c r="K851">
        <v>6.4</v>
      </c>
      <c r="L851" t="s">
        <v>19381</v>
      </c>
      <c r="M851">
        <v>2016</v>
      </c>
      <c r="N851" s="12">
        <v>6752</v>
      </c>
      <c r="O851" t="s">
        <v>19364</v>
      </c>
    </row>
    <row r="852" spans="1:15" hidden="1" x14ac:dyDescent="0.2">
      <c r="A852" s="15">
        <f t="shared" si="27"/>
        <v>57.566598173515978</v>
      </c>
      <c r="B852" s="14">
        <f t="shared" si="28"/>
        <v>2</v>
      </c>
      <c r="C852" t="s">
        <v>16162</v>
      </c>
      <c r="D852" t="s">
        <v>16983</v>
      </c>
      <c r="E852" t="s">
        <v>1089</v>
      </c>
      <c r="F852" s="2" t="s">
        <v>18624</v>
      </c>
      <c r="G852" s="8" t="s">
        <v>19268</v>
      </c>
      <c r="H852" s="8" t="s">
        <v>17593</v>
      </c>
      <c r="I852" s="7" t="s">
        <v>19415</v>
      </c>
      <c r="K852">
        <v>50428340</v>
      </c>
      <c r="L852" t="s">
        <v>19379</v>
      </c>
      <c r="M852">
        <v>2022</v>
      </c>
      <c r="N852" s="12">
        <v>50.428339999999999</v>
      </c>
      <c r="O852" t="s">
        <v>19365</v>
      </c>
    </row>
    <row r="853" spans="1:15" hidden="1" x14ac:dyDescent="0.2">
      <c r="A853" s="13" t="str">
        <f t="shared" si="27"/>
        <v/>
      </c>
      <c r="B853" s="14">
        <f t="shared" si="28"/>
        <v>2</v>
      </c>
      <c r="C853" t="s">
        <v>16162</v>
      </c>
      <c r="D853" t="s">
        <v>16983</v>
      </c>
      <c r="E853" t="s">
        <v>1089</v>
      </c>
      <c r="F853" s="2" t="s">
        <v>18624</v>
      </c>
      <c r="G853" t="s">
        <v>19268</v>
      </c>
      <c r="H853" t="s">
        <v>19270</v>
      </c>
      <c r="I853"/>
      <c r="K853">
        <v>230.7</v>
      </c>
      <c r="L853" t="s">
        <v>19379</v>
      </c>
      <c r="M853">
        <v>2022</v>
      </c>
      <c r="N853" s="12">
        <v>3.667843175E-5</v>
      </c>
      <c r="O853" t="s">
        <v>19392</v>
      </c>
    </row>
    <row r="854" spans="1:15" hidden="1" x14ac:dyDescent="0.2">
      <c r="A854" s="13" t="str">
        <f t="shared" si="27"/>
        <v/>
      </c>
      <c r="B854" s="14">
        <f t="shared" si="28"/>
        <v>2</v>
      </c>
      <c r="C854" t="s">
        <v>16163</v>
      </c>
      <c r="D854" t="s">
        <v>16984</v>
      </c>
      <c r="E854" t="s">
        <v>1089</v>
      </c>
      <c r="F854" s="2" t="s">
        <v>18625</v>
      </c>
      <c r="G854" t="s">
        <v>19265</v>
      </c>
      <c r="H854" t="s">
        <v>17593</v>
      </c>
      <c r="I854"/>
      <c r="K854">
        <v>3.8</v>
      </c>
      <c r="L854" t="s">
        <v>19381</v>
      </c>
      <c r="M854">
        <v>2016</v>
      </c>
      <c r="N854" s="12">
        <v>4009</v>
      </c>
      <c r="O854" t="s">
        <v>19364</v>
      </c>
    </row>
    <row r="855" spans="1:15" hidden="1" x14ac:dyDescent="0.2">
      <c r="A855" s="13" t="str">
        <f t="shared" si="27"/>
        <v/>
      </c>
      <c r="B855" s="14">
        <f t="shared" si="28"/>
        <v>2</v>
      </c>
      <c r="C855" t="s">
        <v>16163</v>
      </c>
      <c r="D855" t="s">
        <v>16984</v>
      </c>
      <c r="E855" t="s">
        <v>1089</v>
      </c>
      <c r="F855" s="2" t="s">
        <v>18625</v>
      </c>
      <c r="G855" t="s">
        <v>19268</v>
      </c>
      <c r="H855" t="s">
        <v>19270</v>
      </c>
      <c r="I855"/>
      <c r="K855">
        <v>34</v>
      </c>
      <c r="L855" t="s">
        <v>19379</v>
      </c>
      <c r="M855">
        <v>2019</v>
      </c>
      <c r="N855" s="12">
        <v>5.4055772839999997E-6</v>
      </c>
      <c r="O855" t="s">
        <v>19392</v>
      </c>
    </row>
    <row r="856" spans="1:15" hidden="1" x14ac:dyDescent="0.2">
      <c r="A856" s="15">
        <f t="shared" si="27"/>
        <v>10.017154920091324</v>
      </c>
      <c r="B856" s="14">
        <f t="shared" si="28"/>
        <v>2</v>
      </c>
      <c r="C856" t="s">
        <v>16163</v>
      </c>
      <c r="D856" t="s">
        <v>16984</v>
      </c>
      <c r="E856" t="s">
        <v>1089</v>
      </c>
      <c r="F856" s="2" t="s">
        <v>18625</v>
      </c>
      <c r="G856" s="8" t="s">
        <v>19268</v>
      </c>
      <c r="H856" s="8" t="s">
        <v>17593</v>
      </c>
      <c r="I856" s="7" t="s">
        <v>19415</v>
      </c>
      <c r="K856">
        <v>8775.0277100000003</v>
      </c>
      <c r="L856" t="s">
        <v>19377</v>
      </c>
      <c r="M856">
        <v>2019</v>
      </c>
      <c r="N856" s="12">
        <v>8.7750277099999998</v>
      </c>
      <c r="O856" t="s">
        <v>19365</v>
      </c>
    </row>
    <row r="857" spans="1:15" hidden="1" x14ac:dyDescent="0.2">
      <c r="A857" s="13" t="str">
        <f t="shared" si="27"/>
        <v/>
      </c>
      <c r="B857" s="14">
        <f t="shared" si="28"/>
        <v>2</v>
      </c>
      <c r="C857" t="s">
        <v>16163</v>
      </c>
      <c r="D857" t="s">
        <v>16984</v>
      </c>
      <c r="E857" t="s">
        <v>1089</v>
      </c>
      <c r="F857" s="2" t="s">
        <v>18625</v>
      </c>
      <c r="G857" t="s">
        <v>19266</v>
      </c>
      <c r="H857" t="s">
        <v>17593</v>
      </c>
      <c r="I857"/>
      <c r="J857" t="s">
        <v>19306</v>
      </c>
      <c r="K857">
        <v>8.3000000000000007</v>
      </c>
      <c r="L857" t="s">
        <v>19381</v>
      </c>
      <c r="M857">
        <v>2016</v>
      </c>
      <c r="N857" s="12">
        <v>8756.5</v>
      </c>
      <c r="O857" t="s">
        <v>19364</v>
      </c>
    </row>
    <row r="858" spans="1:15" hidden="1" x14ac:dyDescent="0.2">
      <c r="A858" s="15">
        <f t="shared" si="27"/>
        <v>15.430697488584475</v>
      </c>
      <c r="B858" s="14">
        <f t="shared" si="28"/>
        <v>2</v>
      </c>
      <c r="C858" t="s">
        <v>16163</v>
      </c>
      <c r="D858" t="s">
        <v>16984</v>
      </c>
      <c r="E858" t="s">
        <v>1089</v>
      </c>
      <c r="F858" s="2" t="s">
        <v>18625</v>
      </c>
      <c r="G858" s="8" t="s">
        <v>19268</v>
      </c>
      <c r="H858" s="8" t="s">
        <v>17593</v>
      </c>
      <c r="I858" s="7" t="s">
        <v>19415</v>
      </c>
      <c r="K858">
        <v>13517291</v>
      </c>
      <c r="L858" t="s">
        <v>19379</v>
      </c>
      <c r="M858">
        <v>2022</v>
      </c>
      <c r="N858" s="12">
        <v>13.517291</v>
      </c>
      <c r="O858" t="s">
        <v>19365</v>
      </c>
    </row>
    <row r="859" spans="1:15" hidden="1" x14ac:dyDescent="0.2">
      <c r="A859" s="13" t="str">
        <f t="shared" si="27"/>
        <v/>
      </c>
      <c r="B859" s="14">
        <f t="shared" si="28"/>
        <v>2</v>
      </c>
      <c r="C859" t="s">
        <v>16163</v>
      </c>
      <c r="D859" t="s">
        <v>16984</v>
      </c>
      <c r="E859" t="s">
        <v>1089</v>
      </c>
      <c r="F859" s="2" t="s">
        <v>18625</v>
      </c>
      <c r="G859" t="s">
        <v>19268</v>
      </c>
      <c r="H859" t="s">
        <v>19270</v>
      </c>
      <c r="I859"/>
      <c r="K859">
        <v>86.5</v>
      </c>
      <c r="L859" t="s">
        <v>19379</v>
      </c>
      <c r="M859">
        <v>2022</v>
      </c>
      <c r="N859" s="12">
        <v>1.375242456E-5</v>
      </c>
      <c r="O859" t="s">
        <v>19392</v>
      </c>
    </row>
    <row r="860" spans="1:15" hidden="1" x14ac:dyDescent="0.2">
      <c r="A860" s="13" t="str">
        <f t="shared" si="27"/>
        <v/>
      </c>
      <c r="B860" s="14">
        <f t="shared" si="28"/>
        <v>2</v>
      </c>
      <c r="C860" t="s">
        <v>16164</v>
      </c>
      <c r="D860" t="s">
        <v>16985</v>
      </c>
      <c r="E860" t="s">
        <v>1089</v>
      </c>
      <c r="F860" s="2" t="s">
        <v>18626</v>
      </c>
      <c r="G860" t="s">
        <v>19265</v>
      </c>
      <c r="H860" t="s">
        <v>17593</v>
      </c>
      <c r="I860"/>
      <c r="K860">
        <v>2.2200000000000002</v>
      </c>
      <c r="L860" t="s">
        <v>19381</v>
      </c>
      <c r="M860">
        <v>2012</v>
      </c>
      <c r="N860" s="12">
        <v>2342.1</v>
      </c>
      <c r="O860" t="s">
        <v>19364</v>
      </c>
    </row>
    <row r="861" spans="1:15" hidden="1" x14ac:dyDescent="0.2">
      <c r="A861" s="13" t="str">
        <f t="shared" si="27"/>
        <v/>
      </c>
      <c r="B861" s="14">
        <f t="shared" si="28"/>
        <v>2</v>
      </c>
      <c r="C861" t="s">
        <v>16164</v>
      </c>
      <c r="D861" t="s">
        <v>16985</v>
      </c>
      <c r="E861" t="s">
        <v>1089</v>
      </c>
      <c r="F861" s="2" t="s">
        <v>18626</v>
      </c>
      <c r="G861" t="s">
        <v>19268</v>
      </c>
      <c r="H861" t="s">
        <v>19270</v>
      </c>
      <c r="I861"/>
      <c r="K861">
        <v>8331</v>
      </c>
      <c r="L861" t="s">
        <v>19379</v>
      </c>
      <c r="M861">
        <v>2019</v>
      </c>
      <c r="N861" s="12">
        <v>1.3245254220000001E-3</v>
      </c>
      <c r="O861" t="s">
        <v>19392</v>
      </c>
    </row>
    <row r="862" spans="1:15" hidden="1" x14ac:dyDescent="0.2">
      <c r="A862" s="15">
        <f t="shared" ref="A862:A925" si="29">IF(I862="YES",N862/0.876,"")</f>
        <v>238.36556586757993</v>
      </c>
      <c r="B862" s="14">
        <f t="shared" si="28"/>
        <v>2</v>
      </c>
      <c r="C862" t="s">
        <v>16164</v>
      </c>
      <c r="D862" t="s">
        <v>16985</v>
      </c>
      <c r="E862" t="s">
        <v>1089</v>
      </c>
      <c r="F862" s="2" t="s">
        <v>18626</v>
      </c>
      <c r="G862" s="8" t="s">
        <v>19268</v>
      </c>
      <c r="H862" s="8" t="s">
        <v>17593</v>
      </c>
      <c r="I862" s="7" t="s">
        <v>19415</v>
      </c>
      <c r="K862">
        <v>208808.23569999999</v>
      </c>
      <c r="L862" t="s">
        <v>19377</v>
      </c>
      <c r="M862">
        <v>2019</v>
      </c>
      <c r="N862" s="12">
        <v>208.80823570000001</v>
      </c>
      <c r="O862" t="s">
        <v>19365</v>
      </c>
    </row>
    <row r="863" spans="1:15" hidden="1" x14ac:dyDescent="0.2">
      <c r="A863" s="13" t="str">
        <f t="shared" si="29"/>
        <v/>
      </c>
      <c r="B863" s="14">
        <f t="shared" si="28"/>
        <v>2</v>
      </c>
      <c r="C863" t="s">
        <v>16164</v>
      </c>
      <c r="D863" t="s">
        <v>16985</v>
      </c>
      <c r="E863" t="s">
        <v>1089</v>
      </c>
      <c r="F863" s="2" t="s">
        <v>18626</v>
      </c>
      <c r="G863" t="s">
        <v>19266</v>
      </c>
      <c r="H863" t="s">
        <v>17593</v>
      </c>
      <c r="I863"/>
      <c r="J863" t="s">
        <v>19306</v>
      </c>
      <c r="K863">
        <v>3.7</v>
      </c>
      <c r="L863" t="s">
        <v>19381</v>
      </c>
      <c r="M863">
        <v>2014</v>
      </c>
      <c r="N863" s="12">
        <v>3903.5</v>
      </c>
      <c r="O863" t="s">
        <v>19364</v>
      </c>
    </row>
    <row r="864" spans="1:15" hidden="1" x14ac:dyDescent="0.2">
      <c r="A864" s="15">
        <f t="shared" si="29"/>
        <v>59.695865296803646</v>
      </c>
      <c r="B864" s="14">
        <f t="shared" si="28"/>
        <v>2</v>
      </c>
      <c r="C864" t="s">
        <v>16164</v>
      </c>
      <c r="D864" t="s">
        <v>16985</v>
      </c>
      <c r="E864" t="s">
        <v>1089</v>
      </c>
      <c r="F864" s="2" t="s">
        <v>18626</v>
      </c>
      <c r="G864" s="8" t="s">
        <v>19268</v>
      </c>
      <c r="H864" s="8" t="s">
        <v>17593</v>
      </c>
      <c r="I864" s="7" t="s">
        <v>19415</v>
      </c>
      <c r="K864">
        <v>52293578</v>
      </c>
      <c r="L864" t="s">
        <v>19379</v>
      </c>
      <c r="M864">
        <v>2022</v>
      </c>
      <c r="N864" s="12">
        <v>52.293577999999997</v>
      </c>
      <c r="O864" t="s">
        <v>19365</v>
      </c>
    </row>
    <row r="865" spans="1:15" hidden="1" x14ac:dyDescent="0.2">
      <c r="A865" s="13" t="str">
        <f t="shared" si="29"/>
        <v/>
      </c>
      <c r="B865" s="14">
        <f t="shared" si="28"/>
        <v>2</v>
      </c>
      <c r="C865" t="s">
        <v>16164</v>
      </c>
      <c r="D865" t="s">
        <v>16985</v>
      </c>
      <c r="E865" t="s">
        <v>1089</v>
      </c>
      <c r="F865" s="2" t="s">
        <v>18626</v>
      </c>
      <c r="G865" t="s">
        <v>19268</v>
      </c>
      <c r="H865" t="s">
        <v>19270</v>
      </c>
      <c r="I865"/>
      <c r="K865">
        <v>2043.1</v>
      </c>
      <c r="L865" t="s">
        <v>19379</v>
      </c>
      <c r="M865">
        <v>2022</v>
      </c>
      <c r="N865" s="12">
        <v>3.2482749849999999E-4</v>
      </c>
      <c r="O865" t="s">
        <v>19392</v>
      </c>
    </row>
    <row r="866" spans="1:15" hidden="1" x14ac:dyDescent="0.2">
      <c r="A866" s="13" t="str">
        <f t="shared" si="29"/>
        <v/>
      </c>
      <c r="B866" s="14">
        <f t="shared" si="28"/>
        <v>2</v>
      </c>
      <c r="C866" t="s">
        <v>16165</v>
      </c>
      <c r="D866" t="s">
        <v>16986</v>
      </c>
      <c r="E866" t="s">
        <v>1089</v>
      </c>
      <c r="F866" s="2" t="s">
        <v>18627</v>
      </c>
      <c r="G866" t="s">
        <v>19268</v>
      </c>
      <c r="H866" t="s">
        <v>19270</v>
      </c>
      <c r="I866"/>
      <c r="K866">
        <v>593</v>
      </c>
      <c r="L866" t="s">
        <v>19379</v>
      </c>
      <c r="M866">
        <v>2019</v>
      </c>
      <c r="N866" s="12">
        <v>9.4279627329999996E-5</v>
      </c>
      <c r="O866" t="s">
        <v>19392</v>
      </c>
    </row>
    <row r="867" spans="1:15" hidden="1" x14ac:dyDescent="0.2">
      <c r="A867" s="15">
        <f t="shared" si="29"/>
        <v>105.55373276255708</v>
      </c>
      <c r="B867" s="14">
        <f t="shared" si="28"/>
        <v>2</v>
      </c>
      <c r="C867" t="s">
        <v>16165</v>
      </c>
      <c r="D867" t="s">
        <v>16986</v>
      </c>
      <c r="E867" t="s">
        <v>1089</v>
      </c>
      <c r="F867" s="2" t="s">
        <v>18627</v>
      </c>
      <c r="G867" s="8" t="s">
        <v>19268</v>
      </c>
      <c r="H867" s="8" t="s">
        <v>17593</v>
      </c>
      <c r="I867" s="7" t="s">
        <v>19415</v>
      </c>
      <c r="K867">
        <v>92465.069900000002</v>
      </c>
      <c r="L867" t="s">
        <v>19377</v>
      </c>
      <c r="M867">
        <v>2019</v>
      </c>
      <c r="N867" s="12">
        <v>92.465069900000003</v>
      </c>
      <c r="O867" t="s">
        <v>19365</v>
      </c>
    </row>
    <row r="868" spans="1:15" hidden="1" x14ac:dyDescent="0.2">
      <c r="A868" s="13" t="str">
        <f t="shared" si="29"/>
        <v/>
      </c>
      <c r="B868" s="14">
        <f t="shared" si="28"/>
        <v>2</v>
      </c>
      <c r="C868" t="s">
        <v>16165</v>
      </c>
      <c r="D868" t="s">
        <v>16986</v>
      </c>
      <c r="E868" t="s">
        <v>1089</v>
      </c>
      <c r="F868" s="2" t="s">
        <v>18627</v>
      </c>
      <c r="G868" t="s">
        <v>19266</v>
      </c>
      <c r="H868" t="s">
        <v>17593</v>
      </c>
      <c r="I868"/>
      <c r="J868" t="s">
        <v>19304</v>
      </c>
      <c r="K868">
        <v>1408000000</v>
      </c>
      <c r="L868" t="s">
        <v>19378</v>
      </c>
      <c r="M868">
        <v>2010</v>
      </c>
      <c r="N868" s="12">
        <v>1485.44</v>
      </c>
      <c r="O868" t="s">
        <v>19364</v>
      </c>
    </row>
    <row r="869" spans="1:15" hidden="1" x14ac:dyDescent="0.2">
      <c r="A869" s="15">
        <f t="shared" si="29"/>
        <v>62.210570776255707</v>
      </c>
      <c r="B869" s="14">
        <f t="shared" si="28"/>
        <v>2</v>
      </c>
      <c r="C869" t="s">
        <v>16165</v>
      </c>
      <c r="D869" t="s">
        <v>16986</v>
      </c>
      <c r="E869" t="s">
        <v>1089</v>
      </c>
      <c r="F869" s="2" t="s">
        <v>18627</v>
      </c>
      <c r="G869" s="8" t="s">
        <v>19268</v>
      </c>
      <c r="H869" s="8" t="s">
        <v>17593</v>
      </c>
      <c r="I869" s="7" t="s">
        <v>19415</v>
      </c>
      <c r="K869">
        <v>54496460</v>
      </c>
      <c r="L869" t="s">
        <v>19379</v>
      </c>
      <c r="M869">
        <v>2022</v>
      </c>
      <c r="N869" s="12">
        <v>54.496459999999999</v>
      </c>
      <c r="O869" t="s">
        <v>19365</v>
      </c>
    </row>
    <row r="870" spans="1:15" hidden="1" x14ac:dyDescent="0.2">
      <c r="A870" s="13" t="str">
        <f t="shared" si="29"/>
        <v/>
      </c>
      <c r="B870" s="14">
        <f t="shared" si="28"/>
        <v>2</v>
      </c>
      <c r="C870" t="s">
        <v>16165</v>
      </c>
      <c r="D870" t="s">
        <v>16986</v>
      </c>
      <c r="E870" t="s">
        <v>1089</v>
      </c>
      <c r="F870" s="2" t="s">
        <v>18627</v>
      </c>
      <c r="G870" t="s">
        <v>19268</v>
      </c>
      <c r="H870" t="s">
        <v>19270</v>
      </c>
      <c r="I870"/>
      <c r="K870">
        <v>374.2</v>
      </c>
      <c r="L870" t="s">
        <v>19379</v>
      </c>
      <c r="M870">
        <v>2022</v>
      </c>
      <c r="N870" s="12">
        <v>5.9493147639999999E-5</v>
      </c>
      <c r="O870" t="s">
        <v>19392</v>
      </c>
    </row>
    <row r="871" spans="1:15" hidden="1" x14ac:dyDescent="0.2">
      <c r="A871" s="13" t="str">
        <f t="shared" si="29"/>
        <v/>
      </c>
      <c r="B871" s="14">
        <f t="shared" si="28"/>
        <v>2</v>
      </c>
      <c r="C871" t="s">
        <v>16166</v>
      </c>
      <c r="D871" t="s">
        <v>16987</v>
      </c>
      <c r="E871" t="s">
        <v>1089</v>
      </c>
      <c r="F871" s="2" t="s">
        <v>18628</v>
      </c>
      <c r="G871" t="s">
        <v>19265</v>
      </c>
      <c r="H871" t="s">
        <v>17593</v>
      </c>
      <c r="I871"/>
      <c r="K871">
        <v>4040</v>
      </c>
      <c r="L871" t="s">
        <v>19380</v>
      </c>
      <c r="M871">
        <v>2020</v>
      </c>
      <c r="N871" s="12">
        <v>4262.2</v>
      </c>
      <c r="O871" t="s">
        <v>19364</v>
      </c>
    </row>
    <row r="872" spans="1:15" hidden="1" x14ac:dyDescent="0.2">
      <c r="A872" s="13" t="str">
        <f t="shared" si="29"/>
        <v/>
      </c>
      <c r="B872" s="14">
        <f t="shared" si="28"/>
        <v>2</v>
      </c>
      <c r="C872" t="s">
        <v>16166</v>
      </c>
      <c r="D872" t="s">
        <v>16987</v>
      </c>
      <c r="E872" t="s">
        <v>1089</v>
      </c>
      <c r="F872" s="2" t="s">
        <v>18628</v>
      </c>
      <c r="G872" t="s">
        <v>19268</v>
      </c>
      <c r="H872" t="s">
        <v>19270</v>
      </c>
      <c r="I872"/>
      <c r="K872">
        <v>851</v>
      </c>
      <c r="L872" t="s">
        <v>19379</v>
      </c>
      <c r="M872">
        <v>2019</v>
      </c>
      <c r="N872" s="12">
        <v>1.3529841969999999E-4</v>
      </c>
      <c r="O872" t="s">
        <v>19392</v>
      </c>
    </row>
    <row r="873" spans="1:15" hidden="1" x14ac:dyDescent="0.2">
      <c r="A873" s="15">
        <f t="shared" si="29"/>
        <v>233.67077271689499</v>
      </c>
      <c r="B873" s="14">
        <f t="shared" si="28"/>
        <v>2</v>
      </c>
      <c r="C873" t="s">
        <v>16166</v>
      </c>
      <c r="D873" t="s">
        <v>16987</v>
      </c>
      <c r="E873" t="s">
        <v>1089</v>
      </c>
      <c r="F873" s="2" t="s">
        <v>18628</v>
      </c>
      <c r="G873" s="8" t="s">
        <v>19268</v>
      </c>
      <c r="H873" s="8" t="s">
        <v>17593</v>
      </c>
      <c r="I873" s="7" t="s">
        <v>19415</v>
      </c>
      <c r="K873">
        <v>204695.5969</v>
      </c>
      <c r="L873" t="s">
        <v>19377</v>
      </c>
      <c r="M873">
        <v>2019</v>
      </c>
      <c r="N873" s="12">
        <v>204.6955969</v>
      </c>
      <c r="O873" t="s">
        <v>19365</v>
      </c>
    </row>
    <row r="874" spans="1:15" hidden="1" x14ac:dyDescent="0.2">
      <c r="A874" s="13" t="str">
        <f t="shared" si="29"/>
        <v/>
      </c>
      <c r="B874" s="14">
        <f t="shared" si="28"/>
        <v>2</v>
      </c>
      <c r="C874" t="s">
        <v>16166</v>
      </c>
      <c r="D874" t="s">
        <v>16987</v>
      </c>
      <c r="E874" t="s">
        <v>1089</v>
      </c>
      <c r="F874" s="2" t="s">
        <v>18628</v>
      </c>
      <c r="G874" t="s">
        <v>19266</v>
      </c>
      <c r="H874" t="s">
        <v>17593</v>
      </c>
      <c r="I874"/>
      <c r="J874" t="s">
        <v>19304</v>
      </c>
      <c r="K874">
        <v>1841000000</v>
      </c>
      <c r="L874" t="s">
        <v>19378</v>
      </c>
      <c r="M874">
        <v>2010</v>
      </c>
      <c r="N874" s="12">
        <v>1942.2550000000001</v>
      </c>
      <c r="O874" t="s">
        <v>19364</v>
      </c>
    </row>
    <row r="875" spans="1:15" hidden="1" x14ac:dyDescent="0.2">
      <c r="A875" s="15">
        <f t="shared" si="29"/>
        <v>84.972158675799079</v>
      </c>
      <c r="B875" s="14">
        <f t="shared" si="28"/>
        <v>2</v>
      </c>
      <c r="C875" t="s">
        <v>16166</v>
      </c>
      <c r="D875" t="s">
        <v>16987</v>
      </c>
      <c r="E875" t="s">
        <v>1089</v>
      </c>
      <c r="F875" s="2" t="s">
        <v>18628</v>
      </c>
      <c r="G875" s="8" t="s">
        <v>19268</v>
      </c>
      <c r="H875" s="8" t="s">
        <v>17593</v>
      </c>
      <c r="I875" s="7" t="s">
        <v>19415</v>
      </c>
      <c r="K875">
        <v>74435611</v>
      </c>
      <c r="L875" t="s">
        <v>19379</v>
      </c>
      <c r="M875">
        <v>2022</v>
      </c>
      <c r="N875" s="12">
        <v>74.435610999999994</v>
      </c>
      <c r="O875" t="s">
        <v>19365</v>
      </c>
    </row>
    <row r="876" spans="1:15" hidden="1" x14ac:dyDescent="0.2">
      <c r="A876" s="13" t="str">
        <f t="shared" si="29"/>
        <v/>
      </c>
      <c r="B876" s="14">
        <f t="shared" si="28"/>
        <v>2</v>
      </c>
      <c r="C876" t="s">
        <v>16166</v>
      </c>
      <c r="D876" t="s">
        <v>16987</v>
      </c>
      <c r="E876" t="s">
        <v>1089</v>
      </c>
      <c r="F876" s="2" t="s">
        <v>18628</v>
      </c>
      <c r="G876" t="s">
        <v>19268</v>
      </c>
      <c r="H876" t="s">
        <v>19270</v>
      </c>
      <c r="I876"/>
      <c r="K876">
        <v>402</v>
      </c>
      <c r="L876" t="s">
        <v>19379</v>
      </c>
      <c r="M876">
        <v>2022</v>
      </c>
      <c r="N876" s="12">
        <v>6.3913002000000002E-5</v>
      </c>
      <c r="O876" t="s">
        <v>19392</v>
      </c>
    </row>
    <row r="877" spans="1:15" hidden="1" x14ac:dyDescent="0.2">
      <c r="A877" s="13" t="str">
        <f t="shared" si="29"/>
        <v/>
      </c>
      <c r="B877" s="14">
        <f t="shared" si="28"/>
        <v>2</v>
      </c>
      <c r="C877" t="s">
        <v>16167</v>
      </c>
      <c r="D877" t="s">
        <v>16988</v>
      </c>
      <c r="E877" t="s">
        <v>1089</v>
      </c>
      <c r="F877" s="2" t="s">
        <v>18629</v>
      </c>
      <c r="G877" t="s">
        <v>19265</v>
      </c>
      <c r="H877" t="s">
        <v>17593</v>
      </c>
      <c r="I877"/>
      <c r="K877">
        <v>487</v>
      </c>
      <c r="L877" t="s">
        <v>19380</v>
      </c>
      <c r="M877">
        <v>2020</v>
      </c>
      <c r="N877" s="12">
        <v>513.78499999999997</v>
      </c>
      <c r="O877" t="s">
        <v>19364</v>
      </c>
    </row>
    <row r="878" spans="1:15" hidden="1" x14ac:dyDescent="0.2">
      <c r="A878" s="13" t="str">
        <f t="shared" si="29"/>
        <v/>
      </c>
      <c r="B878" s="14">
        <f t="shared" si="28"/>
        <v>2</v>
      </c>
      <c r="C878" t="s">
        <v>16167</v>
      </c>
      <c r="D878" t="s">
        <v>16988</v>
      </c>
      <c r="E878" t="s">
        <v>1089</v>
      </c>
      <c r="F878" s="2" t="s">
        <v>18629</v>
      </c>
      <c r="G878" t="s">
        <v>19268</v>
      </c>
      <c r="H878" t="s">
        <v>19270</v>
      </c>
      <c r="I878"/>
      <c r="K878">
        <v>89</v>
      </c>
      <c r="L878" t="s">
        <v>19379</v>
      </c>
      <c r="M878">
        <v>2019</v>
      </c>
      <c r="N878" s="12">
        <v>1.4149893480000001E-5</v>
      </c>
      <c r="O878" t="s">
        <v>19392</v>
      </c>
    </row>
    <row r="879" spans="1:15" hidden="1" x14ac:dyDescent="0.2">
      <c r="A879" s="15">
        <f t="shared" si="29"/>
        <v>3.5121925753424659</v>
      </c>
      <c r="B879" s="14">
        <f t="shared" si="28"/>
        <v>2</v>
      </c>
      <c r="C879" t="s">
        <v>16167</v>
      </c>
      <c r="D879" t="s">
        <v>16988</v>
      </c>
      <c r="E879" t="s">
        <v>1089</v>
      </c>
      <c r="F879" s="2" t="s">
        <v>18629</v>
      </c>
      <c r="G879" s="8" t="s">
        <v>19268</v>
      </c>
      <c r="H879" s="8" t="s">
        <v>17593</v>
      </c>
      <c r="I879" s="7" t="s">
        <v>19415</v>
      </c>
      <c r="K879">
        <v>3076.6806959999999</v>
      </c>
      <c r="L879" t="s">
        <v>19377</v>
      </c>
      <c r="M879">
        <v>2019</v>
      </c>
      <c r="N879" s="12">
        <v>3.0766806959999999</v>
      </c>
      <c r="O879" t="s">
        <v>19365</v>
      </c>
    </row>
    <row r="880" spans="1:15" hidden="1" x14ac:dyDescent="0.2">
      <c r="A880" s="13" t="str">
        <f t="shared" si="29"/>
        <v/>
      </c>
      <c r="B880" s="14">
        <f t="shared" si="28"/>
        <v>2</v>
      </c>
      <c r="C880" t="s">
        <v>16167</v>
      </c>
      <c r="D880" t="s">
        <v>16988</v>
      </c>
      <c r="E880" t="s">
        <v>1089</v>
      </c>
      <c r="F880" s="2" t="s">
        <v>18629</v>
      </c>
      <c r="G880" t="s">
        <v>19266</v>
      </c>
      <c r="H880" t="s">
        <v>17593</v>
      </c>
      <c r="I880"/>
      <c r="J880" t="s">
        <v>19304</v>
      </c>
      <c r="K880">
        <v>5000000</v>
      </c>
      <c r="L880" t="s">
        <v>19378</v>
      </c>
      <c r="M880">
        <v>2010</v>
      </c>
      <c r="N880" s="12">
        <v>5.2750000000000004</v>
      </c>
      <c r="O880" t="s">
        <v>19364</v>
      </c>
    </row>
    <row r="881" spans="1:15" hidden="1" x14ac:dyDescent="0.2">
      <c r="A881" s="15">
        <f t="shared" si="29"/>
        <v>1.4608184931506849</v>
      </c>
      <c r="B881" s="14">
        <f t="shared" si="28"/>
        <v>2</v>
      </c>
      <c r="C881" t="s">
        <v>16167</v>
      </c>
      <c r="D881" t="s">
        <v>16988</v>
      </c>
      <c r="E881" t="s">
        <v>1089</v>
      </c>
      <c r="F881" s="2" t="s">
        <v>18629</v>
      </c>
      <c r="G881" s="8" t="s">
        <v>19268</v>
      </c>
      <c r="H881" s="8" t="s">
        <v>17593</v>
      </c>
      <c r="I881" s="7" t="s">
        <v>19415</v>
      </c>
      <c r="K881">
        <v>1279677</v>
      </c>
      <c r="L881" t="s">
        <v>19379</v>
      </c>
      <c r="M881">
        <v>2022</v>
      </c>
      <c r="N881" s="12">
        <v>1.279677</v>
      </c>
      <c r="O881" t="s">
        <v>19365</v>
      </c>
    </row>
    <row r="882" spans="1:15" hidden="1" x14ac:dyDescent="0.2">
      <c r="A882" s="13" t="str">
        <f t="shared" si="29"/>
        <v/>
      </c>
      <c r="B882" s="14">
        <f t="shared" si="28"/>
        <v>2</v>
      </c>
      <c r="C882" t="s">
        <v>16167</v>
      </c>
      <c r="D882" t="s">
        <v>16988</v>
      </c>
      <c r="E882" t="s">
        <v>1089</v>
      </c>
      <c r="F882" s="2" t="s">
        <v>18629</v>
      </c>
      <c r="G882" t="s">
        <v>19268</v>
      </c>
      <c r="H882" t="s">
        <v>19270</v>
      </c>
      <c r="I882"/>
      <c r="K882">
        <v>23.1</v>
      </c>
      <c r="L882" t="s">
        <v>19379</v>
      </c>
      <c r="M882">
        <v>2022</v>
      </c>
      <c r="N882" s="12">
        <v>3.6726128019999998E-6</v>
      </c>
      <c r="O882" t="s">
        <v>19392</v>
      </c>
    </row>
    <row r="883" spans="1:15" hidden="1" x14ac:dyDescent="0.2">
      <c r="A883" s="13" t="str">
        <f t="shared" si="29"/>
        <v/>
      </c>
      <c r="B883" s="14">
        <f t="shared" si="28"/>
        <v>2</v>
      </c>
      <c r="C883" t="s">
        <v>16168</v>
      </c>
      <c r="D883" t="s">
        <v>16989</v>
      </c>
      <c r="E883" t="s">
        <v>1089</v>
      </c>
      <c r="F883" s="2" t="s">
        <v>18630</v>
      </c>
      <c r="G883" t="s">
        <v>19268</v>
      </c>
      <c r="H883" t="s">
        <v>19270</v>
      </c>
      <c r="I883"/>
      <c r="K883">
        <v>3927</v>
      </c>
      <c r="L883" t="s">
        <v>19379</v>
      </c>
      <c r="M883">
        <v>2019</v>
      </c>
      <c r="N883" s="12">
        <v>6.2434417629999997E-4</v>
      </c>
      <c r="O883" t="s">
        <v>19392</v>
      </c>
    </row>
    <row r="884" spans="1:15" hidden="1" x14ac:dyDescent="0.2">
      <c r="A884" s="15">
        <f t="shared" si="29"/>
        <v>124.45884760273972</v>
      </c>
      <c r="B884" s="14">
        <f t="shared" si="28"/>
        <v>2</v>
      </c>
      <c r="C884" t="s">
        <v>16168</v>
      </c>
      <c r="D884" t="s">
        <v>16989</v>
      </c>
      <c r="E884" t="s">
        <v>1089</v>
      </c>
      <c r="F884" s="2" t="s">
        <v>18630</v>
      </c>
      <c r="G884" s="8" t="s">
        <v>19268</v>
      </c>
      <c r="H884" s="8" t="s">
        <v>17593</v>
      </c>
      <c r="I884" s="7" t="s">
        <v>19415</v>
      </c>
      <c r="K884">
        <v>109025.95050000001</v>
      </c>
      <c r="L884" t="s">
        <v>19377</v>
      </c>
      <c r="M884">
        <v>2019</v>
      </c>
      <c r="N884" s="12">
        <v>109.02595049999999</v>
      </c>
      <c r="O884" t="s">
        <v>19365</v>
      </c>
    </row>
    <row r="885" spans="1:15" hidden="1" x14ac:dyDescent="0.2">
      <c r="A885" s="15">
        <f t="shared" si="29"/>
        <v>124.44949315068494</v>
      </c>
      <c r="B885" s="14">
        <f t="shared" si="28"/>
        <v>2</v>
      </c>
      <c r="C885" t="s">
        <v>16168</v>
      </c>
      <c r="D885" t="s">
        <v>16989</v>
      </c>
      <c r="E885" t="s">
        <v>1089</v>
      </c>
      <c r="F885" s="2" t="s">
        <v>18630</v>
      </c>
      <c r="G885" s="8" t="s">
        <v>19268</v>
      </c>
      <c r="H885" s="8" t="s">
        <v>17593</v>
      </c>
      <c r="I885" s="7" t="s">
        <v>19415</v>
      </c>
      <c r="K885">
        <v>109017756</v>
      </c>
      <c r="L885" t="s">
        <v>19379</v>
      </c>
      <c r="M885">
        <v>2022</v>
      </c>
      <c r="N885" s="12">
        <v>109.01775600000001</v>
      </c>
      <c r="O885" t="s">
        <v>19365</v>
      </c>
    </row>
    <row r="886" spans="1:15" hidden="1" x14ac:dyDescent="0.2">
      <c r="A886" s="13" t="str">
        <f t="shared" si="29"/>
        <v/>
      </c>
      <c r="B886" s="14">
        <f t="shared" si="28"/>
        <v>2</v>
      </c>
      <c r="C886" t="s">
        <v>16168</v>
      </c>
      <c r="D886" t="s">
        <v>16989</v>
      </c>
      <c r="E886" t="s">
        <v>1089</v>
      </c>
      <c r="F886" s="2" t="s">
        <v>18630</v>
      </c>
      <c r="G886" t="s">
        <v>19268</v>
      </c>
      <c r="H886" t="s">
        <v>19270</v>
      </c>
      <c r="I886"/>
      <c r="K886">
        <v>3695.3</v>
      </c>
      <c r="L886" t="s">
        <v>19379</v>
      </c>
      <c r="M886">
        <v>2022</v>
      </c>
      <c r="N886" s="12">
        <v>5.8750675700000002E-4</v>
      </c>
      <c r="O886" t="s">
        <v>19392</v>
      </c>
    </row>
    <row r="887" spans="1:15" hidden="1" x14ac:dyDescent="0.2">
      <c r="A887" s="13" t="str">
        <f t="shared" si="29"/>
        <v/>
      </c>
      <c r="B887" s="14">
        <f t="shared" si="28"/>
        <v>2</v>
      </c>
      <c r="C887" t="s">
        <v>16169</v>
      </c>
      <c r="D887" t="s">
        <v>16990</v>
      </c>
      <c r="E887" t="s">
        <v>1089</v>
      </c>
      <c r="F887" s="2" t="s">
        <v>18631</v>
      </c>
      <c r="G887" t="s">
        <v>19265</v>
      </c>
      <c r="H887" t="s">
        <v>17593</v>
      </c>
      <c r="I887"/>
      <c r="K887">
        <v>131</v>
      </c>
      <c r="L887" t="s">
        <v>19380</v>
      </c>
      <c r="M887">
        <v>2016</v>
      </c>
      <c r="N887" s="12">
        <v>138.20500000000001</v>
      </c>
      <c r="O887" t="s">
        <v>19364</v>
      </c>
    </row>
    <row r="888" spans="1:15" hidden="1" x14ac:dyDescent="0.2">
      <c r="A888" s="13" t="str">
        <f t="shared" si="29"/>
        <v/>
      </c>
      <c r="B888" s="14">
        <f t="shared" si="28"/>
        <v>2</v>
      </c>
      <c r="C888" t="s">
        <v>16169</v>
      </c>
      <c r="D888" t="s">
        <v>16990</v>
      </c>
      <c r="E888" t="s">
        <v>1089</v>
      </c>
      <c r="F888" s="2" t="s">
        <v>18631</v>
      </c>
      <c r="G888" t="s">
        <v>19265</v>
      </c>
      <c r="H888" t="s">
        <v>17593</v>
      </c>
      <c r="I888"/>
      <c r="K888">
        <v>164</v>
      </c>
      <c r="L888" t="s">
        <v>19380</v>
      </c>
      <c r="M888">
        <v>2020</v>
      </c>
      <c r="N888" s="12">
        <v>173.02</v>
      </c>
      <c r="O888" t="s">
        <v>19364</v>
      </c>
    </row>
    <row r="889" spans="1:15" hidden="1" x14ac:dyDescent="0.2">
      <c r="A889" s="13" t="str">
        <f t="shared" si="29"/>
        <v/>
      </c>
      <c r="B889" s="14">
        <f t="shared" si="28"/>
        <v>2</v>
      </c>
      <c r="C889" t="s">
        <v>16169</v>
      </c>
      <c r="D889" t="s">
        <v>16990</v>
      </c>
      <c r="E889" t="s">
        <v>1089</v>
      </c>
      <c r="F889" s="2" t="s">
        <v>18631</v>
      </c>
      <c r="G889" t="s">
        <v>19268</v>
      </c>
      <c r="H889" t="s">
        <v>19270</v>
      </c>
      <c r="I889"/>
      <c r="K889">
        <v>2138</v>
      </c>
      <c r="L889" t="s">
        <v>19379</v>
      </c>
      <c r="M889">
        <v>2019</v>
      </c>
      <c r="N889" s="12">
        <v>3.3991541859999997E-4</v>
      </c>
      <c r="O889" t="s">
        <v>19392</v>
      </c>
    </row>
    <row r="890" spans="1:15" hidden="1" x14ac:dyDescent="0.2">
      <c r="A890" s="15">
        <f t="shared" si="29"/>
        <v>19.42179560502283</v>
      </c>
      <c r="B890" s="14">
        <f t="shared" si="28"/>
        <v>2</v>
      </c>
      <c r="C890" t="s">
        <v>16169</v>
      </c>
      <c r="D890" t="s">
        <v>16990</v>
      </c>
      <c r="E890" t="s">
        <v>1089</v>
      </c>
      <c r="F890" s="2" t="s">
        <v>18631</v>
      </c>
      <c r="G890" s="8" t="s">
        <v>19268</v>
      </c>
      <c r="H890" s="8" t="s">
        <v>17593</v>
      </c>
      <c r="I890" s="7" t="s">
        <v>19415</v>
      </c>
      <c r="K890">
        <v>17013.49295</v>
      </c>
      <c r="L890" t="s">
        <v>19377</v>
      </c>
      <c r="M890">
        <v>2019</v>
      </c>
      <c r="N890" s="12">
        <v>17.01349295</v>
      </c>
      <c r="O890" t="s">
        <v>19365</v>
      </c>
    </row>
    <row r="891" spans="1:15" hidden="1" x14ac:dyDescent="0.2">
      <c r="A891" s="13" t="str">
        <f t="shared" si="29"/>
        <v/>
      </c>
      <c r="B891" s="14">
        <f t="shared" si="28"/>
        <v>2</v>
      </c>
      <c r="C891" t="s">
        <v>16169</v>
      </c>
      <c r="D891" t="s">
        <v>16990</v>
      </c>
      <c r="E891" t="s">
        <v>1089</v>
      </c>
      <c r="F891" s="2" t="s">
        <v>18631</v>
      </c>
      <c r="G891" t="s">
        <v>19266</v>
      </c>
      <c r="H891" t="s">
        <v>17593</v>
      </c>
      <c r="I891"/>
      <c r="J891" t="s">
        <v>19306</v>
      </c>
      <c r="K891">
        <v>3470</v>
      </c>
      <c r="L891" t="s">
        <v>19380</v>
      </c>
      <c r="M891">
        <v>2017</v>
      </c>
      <c r="N891" s="12">
        <v>3660.85</v>
      </c>
      <c r="O891" t="s">
        <v>19364</v>
      </c>
    </row>
    <row r="892" spans="1:15" hidden="1" x14ac:dyDescent="0.2">
      <c r="A892" s="15">
        <f t="shared" si="29"/>
        <v>9.2592317351598172</v>
      </c>
      <c r="B892" s="14">
        <f t="shared" si="28"/>
        <v>2</v>
      </c>
      <c r="C892" t="s">
        <v>16169</v>
      </c>
      <c r="D892" t="s">
        <v>16990</v>
      </c>
      <c r="E892" t="s">
        <v>1089</v>
      </c>
      <c r="F892" s="2" t="s">
        <v>18631</v>
      </c>
      <c r="G892" s="8" t="s">
        <v>19268</v>
      </c>
      <c r="H892" s="8" t="s">
        <v>17593</v>
      </c>
      <c r="I892" s="7" t="s">
        <v>19415</v>
      </c>
      <c r="K892">
        <v>8111087</v>
      </c>
      <c r="L892" t="s">
        <v>19379</v>
      </c>
      <c r="M892">
        <v>2022</v>
      </c>
      <c r="N892" s="12">
        <v>8.1110869999999995</v>
      </c>
      <c r="O892" t="s">
        <v>19365</v>
      </c>
    </row>
    <row r="893" spans="1:15" hidden="1" x14ac:dyDescent="0.2">
      <c r="A893" s="13" t="str">
        <f t="shared" si="29"/>
        <v/>
      </c>
      <c r="B893" s="14">
        <f t="shared" si="28"/>
        <v>2</v>
      </c>
      <c r="C893" t="s">
        <v>16169</v>
      </c>
      <c r="D893" t="s">
        <v>16990</v>
      </c>
      <c r="E893" t="s">
        <v>1089</v>
      </c>
      <c r="F893" s="2" t="s">
        <v>18631</v>
      </c>
      <c r="G893" t="s">
        <v>19268</v>
      </c>
      <c r="H893" t="s">
        <v>19270</v>
      </c>
      <c r="I893"/>
      <c r="K893">
        <v>945.7</v>
      </c>
      <c r="L893" t="s">
        <v>19379</v>
      </c>
      <c r="M893">
        <v>2022</v>
      </c>
      <c r="N893" s="12">
        <v>1.5035454229999999E-4</v>
      </c>
      <c r="O893" t="s">
        <v>19392</v>
      </c>
    </row>
    <row r="894" spans="1:15" hidden="1" x14ac:dyDescent="0.2">
      <c r="A894" s="13" t="str">
        <f t="shared" si="29"/>
        <v/>
      </c>
      <c r="B894" s="14">
        <f t="shared" si="28"/>
        <v>0</v>
      </c>
      <c r="C894" t="s">
        <v>16170</v>
      </c>
      <c r="D894" t="s">
        <v>16991</v>
      </c>
      <c r="E894" t="s">
        <v>1089</v>
      </c>
      <c r="F894" s="2" t="s">
        <v>18632</v>
      </c>
      <c r="G894" t="s">
        <v>19266</v>
      </c>
      <c r="H894" t="s">
        <v>17593</v>
      </c>
      <c r="I894"/>
      <c r="J894" t="s">
        <v>19304</v>
      </c>
      <c r="K894">
        <v>245000000</v>
      </c>
      <c r="L894" t="s">
        <v>19378</v>
      </c>
      <c r="M894">
        <v>2010</v>
      </c>
      <c r="N894" s="12">
        <v>258.47500000000002</v>
      </c>
      <c r="O894" t="s">
        <v>19364</v>
      </c>
    </row>
    <row r="895" spans="1:15" hidden="1" x14ac:dyDescent="0.2">
      <c r="A895" s="13" t="str">
        <f t="shared" si="29"/>
        <v/>
      </c>
      <c r="B895" s="14">
        <f t="shared" si="28"/>
        <v>2</v>
      </c>
      <c r="C895" t="s">
        <v>16171</v>
      </c>
      <c r="D895" t="s">
        <v>16992</v>
      </c>
      <c r="E895" t="s">
        <v>1089</v>
      </c>
      <c r="F895" s="2" t="s">
        <v>18633</v>
      </c>
      <c r="G895" t="s">
        <v>19265</v>
      </c>
      <c r="H895" t="s">
        <v>17593</v>
      </c>
      <c r="I895"/>
      <c r="K895">
        <v>4560</v>
      </c>
      <c r="L895" t="s">
        <v>19380</v>
      </c>
      <c r="M895">
        <v>2020</v>
      </c>
      <c r="N895" s="12">
        <v>4810.8</v>
      </c>
      <c r="O895" t="s">
        <v>19364</v>
      </c>
    </row>
    <row r="896" spans="1:15" hidden="1" x14ac:dyDescent="0.2">
      <c r="A896" s="13" t="str">
        <f t="shared" si="29"/>
        <v/>
      </c>
      <c r="B896" s="14">
        <f t="shared" si="28"/>
        <v>2</v>
      </c>
      <c r="C896" t="s">
        <v>16171</v>
      </c>
      <c r="D896" t="s">
        <v>16992</v>
      </c>
      <c r="E896" t="s">
        <v>1089</v>
      </c>
      <c r="F896" s="2" t="s">
        <v>18633</v>
      </c>
      <c r="G896" t="s">
        <v>19268</v>
      </c>
      <c r="H896" t="s">
        <v>19270</v>
      </c>
      <c r="I896"/>
      <c r="K896">
        <v>576</v>
      </c>
      <c r="L896" t="s">
        <v>19379</v>
      </c>
      <c r="M896">
        <v>2019</v>
      </c>
      <c r="N896" s="12">
        <v>9.1576838689999996E-5</v>
      </c>
      <c r="O896" t="s">
        <v>19392</v>
      </c>
    </row>
    <row r="897" spans="1:15" hidden="1" x14ac:dyDescent="0.2">
      <c r="A897" s="15">
        <f t="shared" si="29"/>
        <v>147.21241883561643</v>
      </c>
      <c r="B897" s="14">
        <f t="shared" si="28"/>
        <v>2</v>
      </c>
      <c r="C897" t="s">
        <v>16171</v>
      </c>
      <c r="D897" t="s">
        <v>16992</v>
      </c>
      <c r="E897" t="s">
        <v>1089</v>
      </c>
      <c r="F897" s="2" t="s">
        <v>18633</v>
      </c>
      <c r="G897" s="8" t="s">
        <v>19268</v>
      </c>
      <c r="H897" s="8" t="s">
        <v>17593</v>
      </c>
      <c r="I897" s="7" t="s">
        <v>19415</v>
      </c>
      <c r="K897">
        <v>128958.07889999999</v>
      </c>
      <c r="L897" t="s">
        <v>19377</v>
      </c>
      <c r="M897">
        <v>2019</v>
      </c>
      <c r="N897" s="12">
        <v>128.9580789</v>
      </c>
      <c r="O897" t="s">
        <v>19365</v>
      </c>
    </row>
    <row r="898" spans="1:15" hidden="1" x14ac:dyDescent="0.2">
      <c r="A898" s="13" t="str">
        <f t="shared" si="29"/>
        <v/>
      </c>
      <c r="B898" s="14">
        <f t="shared" si="28"/>
        <v>2</v>
      </c>
      <c r="C898" t="s">
        <v>16171</v>
      </c>
      <c r="D898" t="s">
        <v>16992</v>
      </c>
      <c r="E898" t="s">
        <v>1089</v>
      </c>
      <c r="F898" s="2" t="s">
        <v>18633</v>
      </c>
      <c r="G898" t="s">
        <v>19266</v>
      </c>
      <c r="H898" t="s">
        <v>17593</v>
      </c>
      <c r="I898"/>
      <c r="J898" t="s">
        <v>19304</v>
      </c>
      <c r="K898">
        <v>1565000000</v>
      </c>
      <c r="L898" t="s">
        <v>19378</v>
      </c>
      <c r="M898">
        <v>2010</v>
      </c>
      <c r="N898" s="12">
        <v>1651.075</v>
      </c>
      <c r="O898" t="s">
        <v>19364</v>
      </c>
    </row>
    <row r="899" spans="1:15" hidden="1" x14ac:dyDescent="0.2">
      <c r="A899" s="15">
        <f t="shared" si="29"/>
        <v>112.2528105022831</v>
      </c>
      <c r="B899" s="14">
        <f t="shared" si="28"/>
        <v>2</v>
      </c>
      <c r="C899" t="s">
        <v>16171</v>
      </c>
      <c r="D899" t="s">
        <v>16992</v>
      </c>
      <c r="E899" t="s">
        <v>1089</v>
      </c>
      <c r="F899" s="2" t="s">
        <v>18633</v>
      </c>
      <c r="G899" s="8" t="s">
        <v>19268</v>
      </c>
      <c r="H899" s="8" t="s">
        <v>17593</v>
      </c>
      <c r="I899" s="7" t="s">
        <v>19415</v>
      </c>
      <c r="K899">
        <v>98333462</v>
      </c>
      <c r="L899" t="s">
        <v>19379</v>
      </c>
      <c r="M899">
        <v>2022</v>
      </c>
      <c r="N899" s="12">
        <v>98.333461999999997</v>
      </c>
      <c r="O899" t="s">
        <v>19365</v>
      </c>
    </row>
    <row r="900" spans="1:15" hidden="1" x14ac:dyDescent="0.2">
      <c r="A900" s="13" t="str">
        <f t="shared" si="29"/>
        <v/>
      </c>
      <c r="B900" s="14">
        <f t="shared" si="28"/>
        <v>2</v>
      </c>
      <c r="C900" t="s">
        <v>16171</v>
      </c>
      <c r="D900" t="s">
        <v>16992</v>
      </c>
      <c r="E900" t="s">
        <v>1089</v>
      </c>
      <c r="F900" s="2" t="s">
        <v>18633</v>
      </c>
      <c r="G900" t="s">
        <v>19268</v>
      </c>
      <c r="H900" t="s">
        <v>19270</v>
      </c>
      <c r="I900"/>
      <c r="K900">
        <v>408.4</v>
      </c>
      <c r="L900" t="s">
        <v>19379</v>
      </c>
      <c r="M900">
        <v>2022</v>
      </c>
      <c r="N900" s="12">
        <v>6.4930522429999994E-5</v>
      </c>
      <c r="O900" t="s">
        <v>19392</v>
      </c>
    </row>
    <row r="901" spans="1:15" hidden="1" x14ac:dyDescent="0.2">
      <c r="A901" s="13" t="str">
        <f t="shared" si="29"/>
        <v/>
      </c>
      <c r="B901" s="14">
        <f t="shared" si="28"/>
        <v>2</v>
      </c>
      <c r="C901" t="s">
        <v>16172</v>
      </c>
      <c r="D901" t="s">
        <v>16993</v>
      </c>
      <c r="E901" t="s">
        <v>1089</v>
      </c>
      <c r="F901" s="2" t="s">
        <v>18634</v>
      </c>
      <c r="G901" t="s">
        <v>19265</v>
      </c>
      <c r="H901" t="s">
        <v>17593</v>
      </c>
      <c r="I901"/>
      <c r="K901">
        <v>0.52600000000000002</v>
      </c>
      <c r="L901" t="s">
        <v>19381</v>
      </c>
      <c r="M901">
        <v>2013</v>
      </c>
      <c r="N901" s="12">
        <v>554.92999999999995</v>
      </c>
      <c r="O901" t="s">
        <v>19364</v>
      </c>
    </row>
    <row r="902" spans="1:15" hidden="1" x14ac:dyDescent="0.2">
      <c r="A902" s="13" t="str">
        <f t="shared" si="29"/>
        <v/>
      </c>
      <c r="B902" s="14">
        <f t="shared" si="28"/>
        <v>2</v>
      </c>
      <c r="C902" t="s">
        <v>16172</v>
      </c>
      <c r="D902" t="s">
        <v>16993</v>
      </c>
      <c r="E902" t="s">
        <v>1089</v>
      </c>
      <c r="F902" s="2" t="s">
        <v>18634</v>
      </c>
      <c r="G902" t="s">
        <v>19265</v>
      </c>
      <c r="H902" t="s">
        <v>17593</v>
      </c>
      <c r="I902"/>
      <c r="K902">
        <v>1552</v>
      </c>
      <c r="L902" t="s">
        <v>19380</v>
      </c>
      <c r="M902">
        <v>2020</v>
      </c>
      <c r="N902" s="12">
        <v>1637.36</v>
      </c>
      <c r="O902" t="s">
        <v>19364</v>
      </c>
    </row>
    <row r="903" spans="1:15" hidden="1" x14ac:dyDescent="0.2">
      <c r="A903" s="13" t="str">
        <f t="shared" si="29"/>
        <v/>
      </c>
      <c r="B903" s="14">
        <f t="shared" ref="B903:B966" si="30">COUNTIFS(C:C,C903,I:I,"YES")</f>
        <v>2</v>
      </c>
      <c r="C903" t="s">
        <v>16172</v>
      </c>
      <c r="D903" t="s">
        <v>16993</v>
      </c>
      <c r="E903" t="s">
        <v>1089</v>
      </c>
      <c r="F903" s="2" t="s">
        <v>18634</v>
      </c>
      <c r="G903" t="s">
        <v>19268</v>
      </c>
      <c r="H903" t="s">
        <v>19270</v>
      </c>
      <c r="I903"/>
      <c r="K903">
        <v>27</v>
      </c>
      <c r="L903" t="s">
        <v>19379</v>
      </c>
      <c r="M903">
        <v>2019</v>
      </c>
      <c r="N903" s="12">
        <v>4.2926643140000004E-6</v>
      </c>
      <c r="O903" t="s">
        <v>19392</v>
      </c>
    </row>
    <row r="904" spans="1:15" hidden="1" x14ac:dyDescent="0.2">
      <c r="A904" s="15">
        <f t="shared" si="29"/>
        <v>41.659667534246573</v>
      </c>
      <c r="B904" s="14">
        <f t="shared" si="30"/>
        <v>2</v>
      </c>
      <c r="C904" t="s">
        <v>16172</v>
      </c>
      <c r="D904" t="s">
        <v>16993</v>
      </c>
      <c r="E904" t="s">
        <v>1089</v>
      </c>
      <c r="F904" s="2" t="s">
        <v>18634</v>
      </c>
      <c r="G904" s="8" t="s">
        <v>19268</v>
      </c>
      <c r="H904" s="8" t="s">
        <v>17593</v>
      </c>
      <c r="I904" s="7" t="s">
        <v>19415</v>
      </c>
      <c r="K904">
        <v>36493.868759999998</v>
      </c>
      <c r="L904" t="s">
        <v>19377</v>
      </c>
      <c r="M904">
        <v>2019</v>
      </c>
      <c r="N904" s="12">
        <v>36.493868759999998</v>
      </c>
      <c r="O904" t="s">
        <v>19365</v>
      </c>
    </row>
    <row r="905" spans="1:15" hidden="1" x14ac:dyDescent="0.2">
      <c r="A905" s="13" t="str">
        <f t="shared" si="29"/>
        <v/>
      </c>
      <c r="B905" s="14">
        <f t="shared" si="30"/>
        <v>2</v>
      </c>
      <c r="C905" t="s">
        <v>16172</v>
      </c>
      <c r="D905" t="s">
        <v>16993</v>
      </c>
      <c r="E905" t="s">
        <v>1089</v>
      </c>
      <c r="F905" s="2" t="s">
        <v>18634</v>
      </c>
      <c r="G905" t="s">
        <v>19266</v>
      </c>
      <c r="H905" t="s">
        <v>17593</v>
      </c>
      <c r="I905"/>
      <c r="J905" t="s">
        <v>19306</v>
      </c>
      <c r="K905">
        <v>2.762</v>
      </c>
      <c r="L905" t="s">
        <v>19381</v>
      </c>
      <c r="M905">
        <v>2014</v>
      </c>
      <c r="N905" s="12">
        <v>2913.91</v>
      </c>
      <c r="O905" t="s">
        <v>19364</v>
      </c>
    </row>
    <row r="906" spans="1:15" hidden="1" x14ac:dyDescent="0.2">
      <c r="A906" s="15">
        <f t="shared" si="29"/>
        <v>1.9863013698630136E-4</v>
      </c>
      <c r="B906" s="14">
        <f t="shared" si="30"/>
        <v>2</v>
      </c>
      <c r="C906" t="s">
        <v>16172</v>
      </c>
      <c r="D906" t="s">
        <v>16993</v>
      </c>
      <c r="E906" t="s">
        <v>1089</v>
      </c>
      <c r="F906" s="2" t="s">
        <v>18634</v>
      </c>
      <c r="G906" s="8" t="s">
        <v>19268</v>
      </c>
      <c r="H906" s="8" t="s">
        <v>17593</v>
      </c>
      <c r="I906" s="7" t="s">
        <v>19415</v>
      </c>
      <c r="K906">
        <v>174</v>
      </c>
      <c r="L906" t="s">
        <v>19379</v>
      </c>
      <c r="M906">
        <v>2022</v>
      </c>
      <c r="N906" s="12">
        <v>1.74E-4</v>
      </c>
      <c r="O906" t="s">
        <v>19365</v>
      </c>
    </row>
    <row r="907" spans="1:15" hidden="1" x14ac:dyDescent="0.2">
      <c r="A907" s="13" t="str">
        <f t="shared" si="29"/>
        <v/>
      </c>
      <c r="B907" s="14">
        <f t="shared" si="30"/>
        <v>2</v>
      </c>
      <c r="C907" t="s">
        <v>16172</v>
      </c>
      <c r="D907" t="s">
        <v>16993</v>
      </c>
      <c r="E907" t="s">
        <v>1089</v>
      </c>
      <c r="F907" s="2" t="s">
        <v>18634</v>
      </c>
      <c r="G907" t="s">
        <v>19268</v>
      </c>
      <c r="H907" t="s">
        <v>19270</v>
      </c>
      <c r="I907"/>
      <c r="K907">
        <v>0</v>
      </c>
      <c r="L907" t="s">
        <v>19379</v>
      </c>
      <c r="M907">
        <v>2022</v>
      </c>
      <c r="N907" s="12">
        <v>0</v>
      </c>
      <c r="O907" t="s">
        <v>19392</v>
      </c>
    </row>
    <row r="908" spans="1:15" hidden="1" x14ac:dyDescent="0.2">
      <c r="A908" s="13" t="str">
        <f t="shared" si="29"/>
        <v/>
      </c>
      <c r="B908" s="14">
        <f t="shared" si="30"/>
        <v>2</v>
      </c>
      <c r="C908" t="s">
        <v>16173</v>
      </c>
      <c r="D908" t="s">
        <v>16994</v>
      </c>
      <c r="E908" t="s">
        <v>1089</v>
      </c>
      <c r="F908" s="2" t="s">
        <v>18635</v>
      </c>
      <c r="G908" t="s">
        <v>19265</v>
      </c>
      <c r="H908" t="s">
        <v>17593</v>
      </c>
      <c r="I908"/>
      <c r="K908">
        <v>183</v>
      </c>
      <c r="L908" t="s">
        <v>19380</v>
      </c>
      <c r="M908">
        <v>2020</v>
      </c>
      <c r="N908" s="12">
        <v>193.065</v>
      </c>
      <c r="O908" t="s">
        <v>19364</v>
      </c>
    </row>
    <row r="909" spans="1:15" hidden="1" x14ac:dyDescent="0.2">
      <c r="A909" s="13" t="str">
        <f t="shared" si="29"/>
        <v/>
      </c>
      <c r="B909" s="14">
        <f t="shared" si="30"/>
        <v>2</v>
      </c>
      <c r="C909" t="s">
        <v>16173</v>
      </c>
      <c r="D909" t="s">
        <v>16994</v>
      </c>
      <c r="E909" t="s">
        <v>1089</v>
      </c>
      <c r="F909" s="2" t="s">
        <v>18635</v>
      </c>
      <c r="G909" t="s">
        <v>19268</v>
      </c>
      <c r="H909" t="s">
        <v>19270</v>
      </c>
      <c r="I909"/>
      <c r="K909">
        <v>106</v>
      </c>
      <c r="L909" t="s">
        <v>19379</v>
      </c>
      <c r="M909">
        <v>2019</v>
      </c>
      <c r="N909" s="12">
        <v>1.6852682120000001E-5</v>
      </c>
      <c r="O909" t="s">
        <v>19392</v>
      </c>
    </row>
    <row r="910" spans="1:15" hidden="1" x14ac:dyDescent="0.2">
      <c r="A910" s="15">
        <f t="shared" si="29"/>
        <v>6.4050079452054796</v>
      </c>
      <c r="B910" s="14">
        <f t="shared" si="30"/>
        <v>2</v>
      </c>
      <c r="C910" t="s">
        <v>16173</v>
      </c>
      <c r="D910" t="s">
        <v>16994</v>
      </c>
      <c r="E910" t="s">
        <v>1089</v>
      </c>
      <c r="F910" s="2" t="s">
        <v>18635</v>
      </c>
      <c r="G910" s="8" t="s">
        <v>19268</v>
      </c>
      <c r="H910" s="8" t="s">
        <v>17593</v>
      </c>
      <c r="I910" s="7" t="s">
        <v>19415</v>
      </c>
      <c r="K910">
        <v>5610.7869600000004</v>
      </c>
      <c r="L910" t="s">
        <v>19377</v>
      </c>
      <c r="M910">
        <v>2019</v>
      </c>
      <c r="N910" s="12">
        <v>5.6107869600000004</v>
      </c>
      <c r="O910" t="s">
        <v>19365</v>
      </c>
    </row>
    <row r="911" spans="1:15" hidden="1" x14ac:dyDescent="0.2">
      <c r="A911" s="13" t="str">
        <f t="shared" si="29"/>
        <v/>
      </c>
      <c r="B911" s="14">
        <f t="shared" si="30"/>
        <v>2</v>
      </c>
      <c r="C911" t="s">
        <v>16173</v>
      </c>
      <c r="D911" t="s">
        <v>16994</v>
      </c>
      <c r="E911" t="s">
        <v>1089</v>
      </c>
      <c r="F911" s="2" t="s">
        <v>18635</v>
      </c>
      <c r="G911" t="s">
        <v>19266</v>
      </c>
      <c r="H911" t="s">
        <v>17593</v>
      </c>
      <c r="I911"/>
      <c r="J911" t="s">
        <v>19304</v>
      </c>
      <c r="K911">
        <v>155600000</v>
      </c>
      <c r="L911" t="s">
        <v>19378</v>
      </c>
      <c r="M911">
        <v>2010</v>
      </c>
      <c r="N911" s="12">
        <v>164.15799999999999</v>
      </c>
      <c r="O911" t="s">
        <v>19364</v>
      </c>
    </row>
    <row r="912" spans="1:15" hidden="1" x14ac:dyDescent="0.2">
      <c r="A912" s="15">
        <f t="shared" si="29"/>
        <v>31.064802511415525</v>
      </c>
      <c r="B912" s="14">
        <f t="shared" si="30"/>
        <v>2</v>
      </c>
      <c r="C912" t="s">
        <v>16173</v>
      </c>
      <c r="D912" t="s">
        <v>16994</v>
      </c>
      <c r="E912" t="s">
        <v>1089</v>
      </c>
      <c r="F912" s="2" t="s">
        <v>18635</v>
      </c>
      <c r="G912" s="8" t="s">
        <v>19268</v>
      </c>
      <c r="H912" s="8" t="s">
        <v>17593</v>
      </c>
      <c r="I912" s="7" t="s">
        <v>19415</v>
      </c>
      <c r="K912">
        <v>27212767</v>
      </c>
      <c r="L912" t="s">
        <v>19379</v>
      </c>
      <c r="M912">
        <v>2022</v>
      </c>
      <c r="N912" s="12">
        <v>27.212766999999999</v>
      </c>
      <c r="O912" t="s">
        <v>19365</v>
      </c>
    </row>
    <row r="913" spans="1:15" hidden="1" x14ac:dyDescent="0.2">
      <c r="A913" s="13" t="str">
        <f t="shared" si="29"/>
        <v/>
      </c>
      <c r="B913" s="14">
        <f t="shared" si="30"/>
        <v>2</v>
      </c>
      <c r="C913" t="s">
        <v>16173</v>
      </c>
      <c r="D913" t="s">
        <v>16994</v>
      </c>
      <c r="E913" t="s">
        <v>1089</v>
      </c>
      <c r="F913" s="2" t="s">
        <v>18635</v>
      </c>
      <c r="G913" t="s">
        <v>19268</v>
      </c>
      <c r="H913" t="s">
        <v>19270</v>
      </c>
      <c r="I913"/>
      <c r="K913">
        <v>383.1</v>
      </c>
      <c r="L913" t="s">
        <v>19379</v>
      </c>
      <c r="M913">
        <v>2022</v>
      </c>
      <c r="N913" s="12">
        <v>6.0908136980000002E-5</v>
      </c>
      <c r="O913" t="s">
        <v>19392</v>
      </c>
    </row>
    <row r="914" spans="1:15" hidden="1" x14ac:dyDescent="0.2">
      <c r="A914" s="13" t="str">
        <f t="shared" si="29"/>
        <v/>
      </c>
      <c r="B914" s="14">
        <f t="shared" si="30"/>
        <v>2</v>
      </c>
      <c r="C914" t="s">
        <v>16174</v>
      </c>
      <c r="D914" t="s">
        <v>16995</v>
      </c>
      <c r="E914" t="s">
        <v>1089</v>
      </c>
      <c r="F914" s="2" t="s">
        <v>18636</v>
      </c>
      <c r="G914" t="s">
        <v>19265</v>
      </c>
      <c r="H914" t="s">
        <v>17593</v>
      </c>
      <c r="I914"/>
      <c r="K914">
        <v>4466</v>
      </c>
      <c r="L914" t="s">
        <v>19380</v>
      </c>
      <c r="M914">
        <v>2020</v>
      </c>
      <c r="N914" s="12">
        <v>4711.63</v>
      </c>
      <c r="O914" t="s">
        <v>19364</v>
      </c>
    </row>
    <row r="915" spans="1:15" hidden="1" x14ac:dyDescent="0.2">
      <c r="A915" s="13" t="str">
        <f t="shared" si="29"/>
        <v/>
      </c>
      <c r="B915" s="14">
        <f t="shared" si="30"/>
        <v>2</v>
      </c>
      <c r="C915" t="s">
        <v>16174</v>
      </c>
      <c r="D915" t="s">
        <v>16995</v>
      </c>
      <c r="E915" t="s">
        <v>1089</v>
      </c>
      <c r="F915" s="2" t="s">
        <v>18636</v>
      </c>
      <c r="G915" t="s">
        <v>19268</v>
      </c>
      <c r="H915" t="s">
        <v>19270</v>
      </c>
      <c r="I915"/>
      <c r="K915">
        <v>2177</v>
      </c>
      <c r="L915" t="s">
        <v>19379</v>
      </c>
      <c r="M915">
        <v>2019</v>
      </c>
      <c r="N915" s="12">
        <v>3.461159337E-4</v>
      </c>
      <c r="O915" t="s">
        <v>19392</v>
      </c>
    </row>
    <row r="916" spans="1:15" hidden="1" x14ac:dyDescent="0.2">
      <c r="A916" s="15">
        <f t="shared" si="29"/>
        <v>186.40554337899545</v>
      </c>
      <c r="B916" s="14">
        <f t="shared" si="30"/>
        <v>2</v>
      </c>
      <c r="C916" t="s">
        <v>16174</v>
      </c>
      <c r="D916" t="s">
        <v>16995</v>
      </c>
      <c r="E916" t="s">
        <v>1089</v>
      </c>
      <c r="F916" s="2" t="s">
        <v>18636</v>
      </c>
      <c r="G916" s="8" t="s">
        <v>19268</v>
      </c>
      <c r="H916" s="8" t="s">
        <v>17593</v>
      </c>
      <c r="I916" s="7" t="s">
        <v>19415</v>
      </c>
      <c r="K916">
        <v>163291.25599999999</v>
      </c>
      <c r="L916" t="s">
        <v>19377</v>
      </c>
      <c r="M916">
        <v>2019</v>
      </c>
      <c r="N916" s="12">
        <v>163.291256</v>
      </c>
      <c r="O916" t="s">
        <v>19365</v>
      </c>
    </row>
    <row r="917" spans="1:15" hidden="1" x14ac:dyDescent="0.2">
      <c r="A917" s="13" t="str">
        <f t="shared" si="29"/>
        <v/>
      </c>
      <c r="B917" s="14">
        <f t="shared" si="30"/>
        <v>2</v>
      </c>
      <c r="C917" t="s">
        <v>16174</v>
      </c>
      <c r="D917" t="s">
        <v>16995</v>
      </c>
      <c r="E917" t="s">
        <v>1089</v>
      </c>
      <c r="F917" s="2" t="s">
        <v>18636</v>
      </c>
      <c r="G917" t="s">
        <v>19266</v>
      </c>
      <c r="H917" t="s">
        <v>17593</v>
      </c>
      <c r="I917"/>
      <c r="J917" t="s">
        <v>19311</v>
      </c>
      <c r="K917">
        <v>1.0509999999999999</v>
      </c>
      <c r="L917" t="s">
        <v>19381</v>
      </c>
      <c r="M917">
        <v>2014</v>
      </c>
      <c r="N917" s="12">
        <v>1108.8050000000001</v>
      </c>
      <c r="O917" t="s">
        <v>19364</v>
      </c>
    </row>
    <row r="918" spans="1:15" hidden="1" x14ac:dyDescent="0.2">
      <c r="A918" s="15">
        <f t="shared" si="29"/>
        <v>177.76273401826484</v>
      </c>
      <c r="B918" s="14">
        <f t="shared" si="30"/>
        <v>2</v>
      </c>
      <c r="C918" t="s">
        <v>16174</v>
      </c>
      <c r="D918" t="s">
        <v>16995</v>
      </c>
      <c r="E918" t="s">
        <v>1089</v>
      </c>
      <c r="F918" s="2" t="s">
        <v>18636</v>
      </c>
      <c r="G918" s="8" t="s">
        <v>19268</v>
      </c>
      <c r="H918" s="8" t="s">
        <v>17593</v>
      </c>
      <c r="I918" s="7" t="s">
        <v>19415</v>
      </c>
      <c r="K918">
        <v>155720155</v>
      </c>
      <c r="L918" t="s">
        <v>19379</v>
      </c>
      <c r="M918">
        <v>2022</v>
      </c>
      <c r="N918" s="12">
        <v>155.72015500000001</v>
      </c>
      <c r="O918" t="s">
        <v>19365</v>
      </c>
    </row>
    <row r="919" spans="1:15" hidden="1" x14ac:dyDescent="0.2">
      <c r="A919" s="13" t="str">
        <f t="shared" si="29"/>
        <v/>
      </c>
      <c r="B919" s="14">
        <f t="shared" si="30"/>
        <v>2</v>
      </c>
      <c r="C919" t="s">
        <v>16174</v>
      </c>
      <c r="D919" t="s">
        <v>16995</v>
      </c>
      <c r="E919" t="s">
        <v>1089</v>
      </c>
      <c r="F919" s="2" t="s">
        <v>18636</v>
      </c>
      <c r="G919" t="s">
        <v>19268</v>
      </c>
      <c r="H919" t="s">
        <v>19270</v>
      </c>
      <c r="I919"/>
      <c r="K919">
        <v>2320.1999999999998</v>
      </c>
      <c r="L919" t="s">
        <v>19379</v>
      </c>
      <c r="M919">
        <v>2022</v>
      </c>
      <c r="N919" s="12">
        <v>3.6888295340000002E-4</v>
      </c>
      <c r="O919" t="s">
        <v>19392</v>
      </c>
    </row>
    <row r="920" spans="1:15" hidden="1" x14ac:dyDescent="0.2">
      <c r="A920" s="13" t="str">
        <f t="shared" si="29"/>
        <v/>
      </c>
      <c r="B920" s="14">
        <f t="shared" si="30"/>
        <v>2</v>
      </c>
      <c r="C920" t="s">
        <v>16175</v>
      </c>
      <c r="D920" t="s">
        <v>16996</v>
      </c>
      <c r="E920" t="s">
        <v>1089</v>
      </c>
      <c r="F920" s="2" t="s">
        <v>18637</v>
      </c>
      <c r="G920" t="s">
        <v>19265</v>
      </c>
      <c r="H920" t="s">
        <v>17593</v>
      </c>
      <c r="I920"/>
      <c r="K920">
        <v>4606</v>
      </c>
      <c r="L920" t="s">
        <v>19380</v>
      </c>
      <c r="M920">
        <v>2020</v>
      </c>
      <c r="N920" s="12">
        <v>4859.33</v>
      </c>
      <c r="O920" t="s">
        <v>19364</v>
      </c>
    </row>
    <row r="921" spans="1:15" hidden="1" x14ac:dyDescent="0.2">
      <c r="A921" s="13" t="str">
        <f t="shared" si="29"/>
        <v/>
      </c>
      <c r="B921" s="14">
        <f t="shared" si="30"/>
        <v>2</v>
      </c>
      <c r="C921" t="s">
        <v>16175</v>
      </c>
      <c r="D921" t="s">
        <v>16996</v>
      </c>
      <c r="E921" t="s">
        <v>1089</v>
      </c>
      <c r="F921" s="2" t="s">
        <v>18637</v>
      </c>
      <c r="G921" t="s">
        <v>19268</v>
      </c>
      <c r="H921" t="s">
        <v>19270</v>
      </c>
      <c r="I921"/>
      <c r="K921">
        <v>1288</v>
      </c>
      <c r="L921" t="s">
        <v>19379</v>
      </c>
      <c r="M921">
        <v>2019</v>
      </c>
      <c r="N921" s="12">
        <v>2.0477598649999999E-4</v>
      </c>
      <c r="O921" t="s">
        <v>19392</v>
      </c>
    </row>
    <row r="922" spans="1:15" hidden="1" x14ac:dyDescent="0.2">
      <c r="A922" s="15">
        <f t="shared" si="29"/>
        <v>252.55277694063926</v>
      </c>
      <c r="B922" s="14">
        <f t="shared" si="30"/>
        <v>2</v>
      </c>
      <c r="C922" t="s">
        <v>16175</v>
      </c>
      <c r="D922" t="s">
        <v>16996</v>
      </c>
      <c r="E922" t="s">
        <v>1089</v>
      </c>
      <c r="F922" s="2" t="s">
        <v>18637</v>
      </c>
      <c r="G922" s="8" t="s">
        <v>19268</v>
      </c>
      <c r="H922" s="8" t="s">
        <v>17593</v>
      </c>
      <c r="I922" s="7" t="s">
        <v>19415</v>
      </c>
      <c r="K922">
        <v>221236.23259999999</v>
      </c>
      <c r="L922" t="s">
        <v>19377</v>
      </c>
      <c r="M922">
        <v>2019</v>
      </c>
      <c r="N922" s="12">
        <v>221.23623259999999</v>
      </c>
      <c r="O922" t="s">
        <v>19365</v>
      </c>
    </row>
    <row r="923" spans="1:15" hidden="1" x14ac:dyDescent="0.2">
      <c r="A923" s="13" t="str">
        <f t="shared" si="29"/>
        <v/>
      </c>
      <c r="B923" s="14">
        <f t="shared" si="30"/>
        <v>2</v>
      </c>
      <c r="C923" t="s">
        <v>16175</v>
      </c>
      <c r="D923" t="s">
        <v>16996</v>
      </c>
      <c r="E923" t="s">
        <v>1089</v>
      </c>
      <c r="F923" s="2" t="s">
        <v>18637</v>
      </c>
      <c r="G923" t="s">
        <v>19266</v>
      </c>
      <c r="H923" t="s">
        <v>17593</v>
      </c>
      <c r="I923"/>
      <c r="J923" t="s">
        <v>19304</v>
      </c>
      <c r="K923">
        <v>3660000000</v>
      </c>
      <c r="L923" t="s">
        <v>19378</v>
      </c>
      <c r="M923">
        <v>2010</v>
      </c>
      <c r="N923" s="12">
        <v>3861.3</v>
      </c>
      <c r="O923" t="s">
        <v>19364</v>
      </c>
    </row>
    <row r="924" spans="1:15" hidden="1" x14ac:dyDescent="0.2">
      <c r="A924" s="15">
        <f t="shared" si="29"/>
        <v>206.58774086757992</v>
      </c>
      <c r="B924" s="14">
        <f t="shared" si="30"/>
        <v>2</v>
      </c>
      <c r="C924" t="s">
        <v>16175</v>
      </c>
      <c r="D924" t="s">
        <v>16996</v>
      </c>
      <c r="E924" t="s">
        <v>1089</v>
      </c>
      <c r="F924" s="2" t="s">
        <v>18637</v>
      </c>
      <c r="G924" s="8" t="s">
        <v>19268</v>
      </c>
      <c r="H924" s="8" t="s">
        <v>17593</v>
      </c>
      <c r="I924" s="7" t="s">
        <v>19415</v>
      </c>
      <c r="K924">
        <v>180970861</v>
      </c>
      <c r="L924" t="s">
        <v>19379</v>
      </c>
      <c r="M924">
        <v>2022</v>
      </c>
      <c r="N924" s="12">
        <v>180.97086100000001</v>
      </c>
      <c r="O924" t="s">
        <v>19365</v>
      </c>
    </row>
    <row r="925" spans="1:15" hidden="1" x14ac:dyDescent="0.2">
      <c r="A925" s="13" t="str">
        <f t="shared" si="29"/>
        <v/>
      </c>
      <c r="B925" s="14">
        <f t="shared" si="30"/>
        <v>2</v>
      </c>
      <c r="C925" t="s">
        <v>16175</v>
      </c>
      <c r="D925" t="s">
        <v>16996</v>
      </c>
      <c r="E925" t="s">
        <v>1089</v>
      </c>
      <c r="F925" s="2" t="s">
        <v>18637</v>
      </c>
      <c r="G925" t="s">
        <v>19268</v>
      </c>
      <c r="H925" t="s">
        <v>19270</v>
      </c>
      <c r="I925"/>
      <c r="K925">
        <v>1930.6</v>
      </c>
      <c r="L925" t="s">
        <v>19379</v>
      </c>
      <c r="M925">
        <v>2022</v>
      </c>
      <c r="N925" s="12">
        <v>3.0694139720000002E-4</v>
      </c>
      <c r="O925" t="s">
        <v>19392</v>
      </c>
    </row>
    <row r="926" spans="1:15" hidden="1" x14ac:dyDescent="0.2">
      <c r="A926" s="13" t="str">
        <f t="shared" ref="A926:A989" si="31">IF(I926="YES",N926/0.876,"")</f>
        <v/>
      </c>
      <c r="B926" s="14">
        <f t="shared" si="30"/>
        <v>2</v>
      </c>
      <c r="C926" t="s">
        <v>16176</v>
      </c>
      <c r="D926" t="s">
        <v>16997</v>
      </c>
      <c r="E926" t="s">
        <v>1089</v>
      </c>
      <c r="F926" s="2" t="s">
        <v>18638</v>
      </c>
      <c r="G926" t="s">
        <v>19265</v>
      </c>
      <c r="H926" t="s">
        <v>17593</v>
      </c>
      <c r="I926"/>
      <c r="K926">
        <v>2650</v>
      </c>
      <c r="L926" t="s">
        <v>19380</v>
      </c>
      <c r="M926">
        <v>2016</v>
      </c>
      <c r="N926" s="12">
        <v>2795.75</v>
      </c>
      <c r="O926" t="s">
        <v>19364</v>
      </c>
    </row>
    <row r="927" spans="1:15" hidden="1" x14ac:dyDescent="0.2">
      <c r="A927" s="13" t="str">
        <f t="shared" si="31"/>
        <v/>
      </c>
      <c r="B927" s="14">
        <f t="shared" si="30"/>
        <v>2</v>
      </c>
      <c r="C927" t="s">
        <v>16176</v>
      </c>
      <c r="D927" t="s">
        <v>16997</v>
      </c>
      <c r="E927" t="s">
        <v>1089</v>
      </c>
      <c r="F927" s="2" t="s">
        <v>18638</v>
      </c>
      <c r="G927" t="s">
        <v>19265</v>
      </c>
      <c r="H927" t="s">
        <v>17593</v>
      </c>
      <c r="I927"/>
      <c r="K927">
        <v>2688</v>
      </c>
      <c r="L927" t="s">
        <v>19380</v>
      </c>
      <c r="M927">
        <v>2020</v>
      </c>
      <c r="N927" s="12">
        <v>2835.84</v>
      </c>
      <c r="O927" t="s">
        <v>19364</v>
      </c>
    </row>
    <row r="928" spans="1:15" hidden="1" x14ac:dyDescent="0.2">
      <c r="A928" s="13" t="str">
        <f t="shared" si="31"/>
        <v/>
      </c>
      <c r="B928" s="14">
        <f t="shared" si="30"/>
        <v>2</v>
      </c>
      <c r="C928" t="s">
        <v>16176</v>
      </c>
      <c r="D928" t="s">
        <v>16997</v>
      </c>
      <c r="E928" t="s">
        <v>1089</v>
      </c>
      <c r="F928" s="2" t="s">
        <v>18638</v>
      </c>
      <c r="G928" t="s">
        <v>19268</v>
      </c>
      <c r="H928" t="s">
        <v>19270</v>
      </c>
      <c r="I928"/>
      <c r="K928">
        <v>706</v>
      </c>
      <c r="L928" t="s">
        <v>19379</v>
      </c>
      <c r="M928">
        <v>2019</v>
      </c>
      <c r="N928" s="12">
        <v>1.1224522239999999E-4</v>
      </c>
      <c r="O928" t="s">
        <v>19392</v>
      </c>
    </row>
    <row r="929" spans="1:15" hidden="1" x14ac:dyDescent="0.2">
      <c r="A929" s="15">
        <f t="shared" si="31"/>
        <v>16.291155913242008</v>
      </c>
      <c r="B929" s="14">
        <f t="shared" si="30"/>
        <v>2</v>
      </c>
      <c r="C929" t="s">
        <v>16176</v>
      </c>
      <c r="D929" t="s">
        <v>16997</v>
      </c>
      <c r="E929" t="s">
        <v>1089</v>
      </c>
      <c r="F929" s="2" t="s">
        <v>18638</v>
      </c>
      <c r="G929" s="8" t="s">
        <v>19268</v>
      </c>
      <c r="H929" s="8" t="s">
        <v>17593</v>
      </c>
      <c r="I929" s="7" t="s">
        <v>19415</v>
      </c>
      <c r="K929">
        <v>14271.05258</v>
      </c>
      <c r="L929" t="s">
        <v>19377</v>
      </c>
      <c r="M929">
        <v>2019</v>
      </c>
      <c r="N929" s="12">
        <v>14.271052579999999</v>
      </c>
      <c r="O929" t="s">
        <v>19365</v>
      </c>
    </row>
    <row r="930" spans="1:15" hidden="1" x14ac:dyDescent="0.2">
      <c r="A930" s="13" t="str">
        <f t="shared" si="31"/>
        <v/>
      </c>
      <c r="B930" s="14">
        <f t="shared" si="30"/>
        <v>2</v>
      </c>
      <c r="C930" t="s">
        <v>16176</v>
      </c>
      <c r="D930" t="s">
        <v>16997</v>
      </c>
      <c r="E930" t="s">
        <v>1089</v>
      </c>
      <c r="F930" s="2" t="s">
        <v>18638</v>
      </c>
      <c r="G930" t="s">
        <v>19266</v>
      </c>
      <c r="H930" t="s">
        <v>17593</v>
      </c>
      <c r="I930"/>
      <c r="J930" t="s">
        <v>19306</v>
      </c>
      <c r="K930">
        <v>4140</v>
      </c>
      <c r="L930" t="s">
        <v>19380</v>
      </c>
      <c r="M930">
        <v>2017</v>
      </c>
      <c r="N930" s="12">
        <v>4367.7</v>
      </c>
      <c r="O930" t="s">
        <v>19364</v>
      </c>
    </row>
    <row r="931" spans="1:15" hidden="1" x14ac:dyDescent="0.2">
      <c r="A931" s="15">
        <f t="shared" si="31"/>
        <v>2.7073573059360729</v>
      </c>
      <c r="B931" s="14">
        <f t="shared" si="30"/>
        <v>2</v>
      </c>
      <c r="C931" t="s">
        <v>16176</v>
      </c>
      <c r="D931" t="s">
        <v>16997</v>
      </c>
      <c r="E931" t="s">
        <v>1089</v>
      </c>
      <c r="F931" s="2" t="s">
        <v>18638</v>
      </c>
      <c r="G931" s="8" t="s">
        <v>19268</v>
      </c>
      <c r="H931" s="8" t="s">
        <v>17593</v>
      </c>
      <c r="I931" s="7" t="s">
        <v>19415</v>
      </c>
      <c r="K931">
        <v>2371645</v>
      </c>
      <c r="L931" t="s">
        <v>19379</v>
      </c>
      <c r="M931">
        <v>2022</v>
      </c>
      <c r="N931" s="12">
        <v>2.371645</v>
      </c>
      <c r="O931" t="s">
        <v>19365</v>
      </c>
    </row>
    <row r="932" spans="1:15" hidden="1" x14ac:dyDescent="0.2">
      <c r="A932" s="13" t="str">
        <f t="shared" si="31"/>
        <v/>
      </c>
      <c r="B932" s="14">
        <f t="shared" si="30"/>
        <v>2</v>
      </c>
      <c r="C932" t="s">
        <v>16176</v>
      </c>
      <c r="D932" t="s">
        <v>16997</v>
      </c>
      <c r="E932" t="s">
        <v>1089</v>
      </c>
      <c r="F932" s="2" t="s">
        <v>18638</v>
      </c>
      <c r="G932" t="s">
        <v>19268</v>
      </c>
      <c r="H932" t="s">
        <v>19270</v>
      </c>
      <c r="I932"/>
      <c r="K932">
        <v>162.4</v>
      </c>
      <c r="L932" t="s">
        <v>19379</v>
      </c>
      <c r="M932">
        <v>2022</v>
      </c>
      <c r="N932" s="12">
        <v>2.5819580909999999E-5</v>
      </c>
      <c r="O932" t="s">
        <v>19392</v>
      </c>
    </row>
    <row r="933" spans="1:15" hidden="1" x14ac:dyDescent="0.2">
      <c r="A933" s="13" t="str">
        <f t="shared" si="31"/>
        <v/>
      </c>
      <c r="B933" s="14">
        <f t="shared" si="30"/>
        <v>2</v>
      </c>
      <c r="C933" t="s">
        <v>16177</v>
      </c>
      <c r="D933" t="s">
        <v>16998</v>
      </c>
      <c r="E933" t="s">
        <v>1089</v>
      </c>
      <c r="F933" s="2" t="s">
        <v>18639</v>
      </c>
      <c r="G933" t="s">
        <v>19265</v>
      </c>
      <c r="H933" t="s">
        <v>17593</v>
      </c>
      <c r="I933"/>
      <c r="K933">
        <v>8728</v>
      </c>
      <c r="L933" t="s">
        <v>19380</v>
      </c>
      <c r="M933">
        <v>2020</v>
      </c>
      <c r="N933" s="12">
        <v>9208.0400000000009</v>
      </c>
      <c r="O933" t="s">
        <v>19364</v>
      </c>
    </row>
    <row r="934" spans="1:15" hidden="1" x14ac:dyDescent="0.2">
      <c r="A934" s="13" t="str">
        <f t="shared" si="31"/>
        <v/>
      </c>
      <c r="B934" s="14">
        <f t="shared" si="30"/>
        <v>2</v>
      </c>
      <c r="C934" t="s">
        <v>16177</v>
      </c>
      <c r="D934" t="s">
        <v>16998</v>
      </c>
      <c r="E934" t="s">
        <v>1089</v>
      </c>
      <c r="F934" s="2" t="s">
        <v>18639</v>
      </c>
      <c r="G934" t="s">
        <v>19268</v>
      </c>
      <c r="H934" t="s">
        <v>19270</v>
      </c>
      <c r="I934"/>
      <c r="K934">
        <v>436</v>
      </c>
      <c r="L934" t="s">
        <v>19379</v>
      </c>
      <c r="M934">
        <v>2019</v>
      </c>
      <c r="N934" s="12">
        <v>6.9318579290000005E-5</v>
      </c>
      <c r="O934" t="s">
        <v>19392</v>
      </c>
    </row>
    <row r="935" spans="1:15" hidden="1" x14ac:dyDescent="0.2">
      <c r="A935" s="15">
        <f t="shared" si="31"/>
        <v>51.196002796803654</v>
      </c>
      <c r="B935" s="14">
        <f t="shared" si="30"/>
        <v>2</v>
      </c>
      <c r="C935" t="s">
        <v>16177</v>
      </c>
      <c r="D935" t="s">
        <v>16998</v>
      </c>
      <c r="E935" t="s">
        <v>1089</v>
      </c>
      <c r="F935" s="2" t="s">
        <v>18639</v>
      </c>
      <c r="G935" s="8" t="s">
        <v>19268</v>
      </c>
      <c r="H935" s="8" t="s">
        <v>17593</v>
      </c>
      <c r="I935" s="7" t="s">
        <v>19415</v>
      </c>
      <c r="K935">
        <v>44847.698450000004</v>
      </c>
      <c r="L935" t="s">
        <v>19377</v>
      </c>
      <c r="M935">
        <v>2019</v>
      </c>
      <c r="N935" s="12">
        <v>44.847698450000003</v>
      </c>
      <c r="O935" t="s">
        <v>19365</v>
      </c>
    </row>
    <row r="936" spans="1:15" hidden="1" x14ac:dyDescent="0.2">
      <c r="A936" s="13" t="str">
        <f t="shared" si="31"/>
        <v/>
      </c>
      <c r="B936" s="14">
        <f t="shared" si="30"/>
        <v>2</v>
      </c>
      <c r="C936" t="s">
        <v>16177</v>
      </c>
      <c r="D936" t="s">
        <v>16998</v>
      </c>
      <c r="E936" t="s">
        <v>1089</v>
      </c>
      <c r="F936" s="2" t="s">
        <v>18639</v>
      </c>
      <c r="G936" t="s">
        <v>19266</v>
      </c>
      <c r="H936" t="s">
        <v>17593</v>
      </c>
      <c r="I936"/>
      <c r="J936" t="s">
        <v>19304</v>
      </c>
      <c r="K936">
        <v>2085000000</v>
      </c>
      <c r="L936" t="s">
        <v>19378</v>
      </c>
      <c r="M936">
        <v>2010</v>
      </c>
      <c r="N936" s="12">
        <v>2199.6750000000002</v>
      </c>
      <c r="O936" t="s">
        <v>19364</v>
      </c>
    </row>
    <row r="937" spans="1:15" hidden="1" x14ac:dyDescent="0.2">
      <c r="A937" s="15">
        <f t="shared" si="31"/>
        <v>12.76902511415525</v>
      </c>
      <c r="B937" s="14">
        <f t="shared" si="30"/>
        <v>2</v>
      </c>
      <c r="C937" t="s">
        <v>16177</v>
      </c>
      <c r="D937" t="s">
        <v>16998</v>
      </c>
      <c r="E937" t="s">
        <v>1089</v>
      </c>
      <c r="F937" s="2" t="s">
        <v>18639</v>
      </c>
      <c r="G937" s="8" t="s">
        <v>19268</v>
      </c>
      <c r="H937" s="8" t="s">
        <v>17593</v>
      </c>
      <c r="I937" s="7" t="s">
        <v>19415</v>
      </c>
      <c r="K937">
        <v>11185666</v>
      </c>
      <c r="L937" t="s">
        <v>19379</v>
      </c>
      <c r="M937">
        <v>2022</v>
      </c>
      <c r="N937" s="12">
        <v>11.185665999999999</v>
      </c>
      <c r="O937" t="s">
        <v>19365</v>
      </c>
    </row>
    <row r="938" spans="1:15" hidden="1" x14ac:dyDescent="0.2">
      <c r="A938" s="13" t="str">
        <f t="shared" si="31"/>
        <v/>
      </c>
      <c r="B938" s="14">
        <f t="shared" si="30"/>
        <v>2</v>
      </c>
      <c r="C938" t="s">
        <v>16177</v>
      </c>
      <c r="D938" t="s">
        <v>16998</v>
      </c>
      <c r="E938" t="s">
        <v>1089</v>
      </c>
      <c r="F938" s="2" t="s">
        <v>18639</v>
      </c>
      <c r="G938" t="s">
        <v>19268</v>
      </c>
      <c r="H938" t="s">
        <v>19270</v>
      </c>
      <c r="I938"/>
      <c r="K938">
        <v>335</v>
      </c>
      <c r="L938" t="s">
        <v>19379</v>
      </c>
      <c r="M938">
        <v>2022</v>
      </c>
      <c r="N938" s="12">
        <v>5.3260834999999999E-5</v>
      </c>
      <c r="O938" t="s">
        <v>19392</v>
      </c>
    </row>
    <row r="939" spans="1:15" hidden="1" x14ac:dyDescent="0.2">
      <c r="A939" s="13" t="str">
        <f t="shared" si="31"/>
        <v/>
      </c>
      <c r="B939" s="14">
        <f t="shared" si="30"/>
        <v>1</v>
      </c>
      <c r="C939" t="s">
        <v>16178</v>
      </c>
      <c r="D939" t="s">
        <v>16999</v>
      </c>
      <c r="E939" t="s">
        <v>1089</v>
      </c>
      <c r="F939" s="2" t="s">
        <v>18640</v>
      </c>
      <c r="G939" t="s">
        <v>19266</v>
      </c>
      <c r="H939" t="s">
        <v>17593</v>
      </c>
      <c r="I939"/>
      <c r="J939" t="s">
        <v>19292</v>
      </c>
      <c r="K939">
        <v>8.5</v>
      </c>
      <c r="L939" t="s">
        <v>19359</v>
      </c>
      <c r="M939">
        <v>2023</v>
      </c>
      <c r="N939" s="12">
        <v>8500</v>
      </c>
      <c r="O939" t="s">
        <v>19364</v>
      </c>
    </row>
    <row r="940" spans="1:15" hidden="1" x14ac:dyDescent="0.2">
      <c r="A940" s="15">
        <f t="shared" si="31"/>
        <v>2637.5</v>
      </c>
      <c r="B940" s="14">
        <f t="shared" si="30"/>
        <v>1</v>
      </c>
      <c r="C940" t="s">
        <v>16178</v>
      </c>
      <c r="D940" t="s">
        <v>16999</v>
      </c>
      <c r="E940" t="s">
        <v>1089</v>
      </c>
      <c r="F940" s="2" t="s">
        <v>18640</v>
      </c>
      <c r="G940" t="s">
        <v>19267</v>
      </c>
      <c r="H940" t="s">
        <v>17593</v>
      </c>
      <c r="I940" s="7" t="s">
        <v>19415</v>
      </c>
      <c r="K940">
        <v>6</v>
      </c>
      <c r="L940" t="s">
        <v>19383</v>
      </c>
      <c r="M940">
        <v>2025</v>
      </c>
      <c r="N940" s="12">
        <v>2310.4499999999998</v>
      </c>
      <c r="O940" t="s">
        <v>19365</v>
      </c>
    </row>
    <row r="941" spans="1:15" hidden="1" x14ac:dyDescent="0.2">
      <c r="A941" s="13" t="str">
        <f t="shared" si="31"/>
        <v/>
      </c>
      <c r="B941" s="14">
        <f t="shared" si="30"/>
        <v>2</v>
      </c>
      <c r="C941" t="s">
        <v>16179</v>
      </c>
      <c r="D941" t="s">
        <v>17000</v>
      </c>
      <c r="E941" t="s">
        <v>1089</v>
      </c>
      <c r="F941" s="2" t="s">
        <v>18641</v>
      </c>
      <c r="G941" t="s">
        <v>19268</v>
      </c>
      <c r="H941" t="s">
        <v>19270</v>
      </c>
      <c r="I941"/>
      <c r="K941">
        <v>12</v>
      </c>
      <c r="L941" t="s">
        <v>19379</v>
      </c>
      <c r="M941">
        <v>2019</v>
      </c>
      <c r="N941" s="12">
        <v>1.907850806E-6</v>
      </c>
      <c r="O941" t="s">
        <v>19392</v>
      </c>
    </row>
    <row r="942" spans="1:15" hidden="1" x14ac:dyDescent="0.2">
      <c r="A942" s="15">
        <f t="shared" si="31"/>
        <v>78.002963276255699</v>
      </c>
      <c r="B942" s="14">
        <f t="shared" si="30"/>
        <v>2</v>
      </c>
      <c r="C942" t="s">
        <v>16179</v>
      </c>
      <c r="D942" t="s">
        <v>17000</v>
      </c>
      <c r="E942" t="s">
        <v>1089</v>
      </c>
      <c r="F942" s="2" t="s">
        <v>18641</v>
      </c>
      <c r="G942" s="8" t="s">
        <v>19268</v>
      </c>
      <c r="H942" s="8" t="s">
        <v>17593</v>
      </c>
      <c r="I942" s="7" t="s">
        <v>19415</v>
      </c>
      <c r="K942">
        <v>68330.595830000006</v>
      </c>
      <c r="L942" t="s">
        <v>19377</v>
      </c>
      <c r="M942">
        <v>2019</v>
      </c>
      <c r="N942" s="12">
        <v>68.330595829999993</v>
      </c>
      <c r="O942" t="s">
        <v>19365</v>
      </c>
    </row>
    <row r="943" spans="1:15" hidden="1" x14ac:dyDescent="0.2">
      <c r="A943" s="13" t="str">
        <f t="shared" si="31"/>
        <v/>
      </c>
      <c r="B943" s="14">
        <f t="shared" si="30"/>
        <v>2</v>
      </c>
      <c r="C943" t="s">
        <v>16179</v>
      </c>
      <c r="D943" t="s">
        <v>17000</v>
      </c>
      <c r="E943" t="s">
        <v>1089</v>
      </c>
      <c r="F943" s="2" t="s">
        <v>18641</v>
      </c>
      <c r="G943" t="s">
        <v>19266</v>
      </c>
      <c r="H943" t="s">
        <v>17593</v>
      </c>
      <c r="I943"/>
      <c r="J943" t="s">
        <v>19304</v>
      </c>
      <c r="K943">
        <v>2057000000</v>
      </c>
      <c r="L943" t="s">
        <v>19378</v>
      </c>
      <c r="M943">
        <v>2010</v>
      </c>
      <c r="N943" s="12">
        <v>2170.1350000000002</v>
      </c>
      <c r="O943" t="s">
        <v>19364</v>
      </c>
    </row>
    <row r="944" spans="1:15" hidden="1" x14ac:dyDescent="0.2">
      <c r="A944" s="15">
        <f t="shared" si="31"/>
        <v>29.606954337899541</v>
      </c>
      <c r="B944" s="14">
        <f t="shared" si="30"/>
        <v>2</v>
      </c>
      <c r="C944" t="s">
        <v>16179</v>
      </c>
      <c r="D944" t="s">
        <v>17000</v>
      </c>
      <c r="E944" t="s">
        <v>1089</v>
      </c>
      <c r="F944" s="2" t="s">
        <v>18641</v>
      </c>
      <c r="G944" s="8" t="s">
        <v>19268</v>
      </c>
      <c r="H944" s="8" t="s">
        <v>17593</v>
      </c>
      <c r="I944" s="7" t="s">
        <v>19415</v>
      </c>
      <c r="K944">
        <v>25935692</v>
      </c>
      <c r="L944" t="s">
        <v>19379</v>
      </c>
      <c r="M944">
        <v>2022</v>
      </c>
      <c r="N944" s="12">
        <v>25.935692</v>
      </c>
      <c r="O944" t="s">
        <v>19365</v>
      </c>
    </row>
    <row r="945" spans="1:15" hidden="1" x14ac:dyDescent="0.2">
      <c r="A945" s="13" t="str">
        <f t="shared" si="31"/>
        <v/>
      </c>
      <c r="B945" s="14">
        <f t="shared" si="30"/>
        <v>2</v>
      </c>
      <c r="C945" t="s">
        <v>16179</v>
      </c>
      <c r="D945" t="s">
        <v>17000</v>
      </c>
      <c r="E945" t="s">
        <v>1089</v>
      </c>
      <c r="F945" s="2" t="s">
        <v>18641</v>
      </c>
      <c r="G945" t="s">
        <v>19268</v>
      </c>
      <c r="H945" t="s">
        <v>19270</v>
      </c>
      <c r="I945"/>
      <c r="K945">
        <v>25.4</v>
      </c>
      <c r="L945" t="s">
        <v>19379</v>
      </c>
      <c r="M945">
        <v>2022</v>
      </c>
      <c r="N945" s="12">
        <v>4.0382842059999996E-6</v>
      </c>
      <c r="O945" t="s">
        <v>19392</v>
      </c>
    </row>
    <row r="946" spans="1:15" hidden="1" x14ac:dyDescent="0.2">
      <c r="A946" s="13" t="str">
        <f t="shared" si="31"/>
        <v/>
      </c>
      <c r="B946" s="14">
        <f t="shared" si="30"/>
        <v>3</v>
      </c>
      <c r="C946" t="s">
        <v>16180</v>
      </c>
      <c r="D946" t="s">
        <v>17001</v>
      </c>
      <c r="E946" t="s">
        <v>1089</v>
      </c>
      <c r="F946" s="2" t="s">
        <v>18642</v>
      </c>
      <c r="G946" t="s">
        <v>19265</v>
      </c>
      <c r="H946" t="s">
        <v>17593</v>
      </c>
      <c r="I946"/>
      <c r="K946">
        <v>1577</v>
      </c>
      <c r="L946" t="s">
        <v>19364</v>
      </c>
      <c r="M946">
        <v>2010</v>
      </c>
      <c r="N946" s="12">
        <v>1577</v>
      </c>
      <c r="O946" t="s">
        <v>19364</v>
      </c>
    </row>
    <row r="947" spans="1:15" hidden="1" x14ac:dyDescent="0.2">
      <c r="A947" s="13" t="str">
        <f t="shared" si="31"/>
        <v/>
      </c>
      <c r="B947" s="14">
        <f t="shared" si="30"/>
        <v>3</v>
      </c>
      <c r="C947" t="s">
        <v>16180</v>
      </c>
      <c r="D947" t="s">
        <v>17001</v>
      </c>
      <c r="E947" t="s">
        <v>1089</v>
      </c>
      <c r="F947" s="2" t="s">
        <v>18642</v>
      </c>
      <c r="G947" t="s">
        <v>19265</v>
      </c>
      <c r="H947" t="s">
        <v>17593</v>
      </c>
      <c r="I947"/>
      <c r="K947">
        <v>11115</v>
      </c>
      <c r="L947" t="s">
        <v>19380</v>
      </c>
      <c r="M947">
        <v>2020</v>
      </c>
      <c r="N947" s="12">
        <v>11726.325000000001</v>
      </c>
      <c r="O947" t="s">
        <v>19364</v>
      </c>
    </row>
    <row r="948" spans="1:15" hidden="1" x14ac:dyDescent="0.2">
      <c r="A948" s="13" t="str">
        <f t="shared" si="31"/>
        <v/>
      </c>
      <c r="B948" s="14">
        <f t="shared" si="30"/>
        <v>3</v>
      </c>
      <c r="C948" t="s">
        <v>16180</v>
      </c>
      <c r="D948" t="s">
        <v>17001</v>
      </c>
      <c r="E948" t="s">
        <v>1089</v>
      </c>
      <c r="F948" s="2" t="s">
        <v>18642</v>
      </c>
      <c r="G948" t="s">
        <v>19268</v>
      </c>
      <c r="H948" t="s">
        <v>19270</v>
      </c>
      <c r="I948"/>
      <c r="K948">
        <v>5105</v>
      </c>
      <c r="L948" t="s">
        <v>19379</v>
      </c>
      <c r="M948">
        <v>2019</v>
      </c>
      <c r="N948" s="12">
        <v>8.1163153040000001E-4</v>
      </c>
      <c r="O948" t="s">
        <v>19392</v>
      </c>
    </row>
    <row r="949" spans="1:15" hidden="1" x14ac:dyDescent="0.2">
      <c r="A949" s="15">
        <f t="shared" si="31"/>
        <v>696.78437773972598</v>
      </c>
      <c r="B949" s="14">
        <f t="shared" si="30"/>
        <v>3</v>
      </c>
      <c r="C949" t="s">
        <v>16180</v>
      </c>
      <c r="D949" t="s">
        <v>17001</v>
      </c>
      <c r="E949" t="s">
        <v>1089</v>
      </c>
      <c r="F949" s="2" t="s">
        <v>18642</v>
      </c>
      <c r="G949" s="8" t="s">
        <v>19268</v>
      </c>
      <c r="H949" s="8" t="s">
        <v>17593</v>
      </c>
      <c r="I949" s="7" t="s">
        <v>19415</v>
      </c>
      <c r="K949">
        <v>610383.11490000004</v>
      </c>
      <c r="L949" t="s">
        <v>19377</v>
      </c>
      <c r="M949">
        <v>2019</v>
      </c>
      <c r="N949" s="12">
        <v>610.38311490000001</v>
      </c>
      <c r="O949" t="s">
        <v>19365</v>
      </c>
    </row>
    <row r="950" spans="1:15" hidden="1" x14ac:dyDescent="0.2">
      <c r="A950" s="13" t="str">
        <f t="shared" si="31"/>
        <v/>
      </c>
      <c r="B950" s="14">
        <f t="shared" si="30"/>
        <v>3</v>
      </c>
      <c r="C950" t="s">
        <v>16180</v>
      </c>
      <c r="D950" t="s">
        <v>17001</v>
      </c>
      <c r="E950" t="s">
        <v>1089</v>
      </c>
      <c r="F950" s="2" t="s">
        <v>18642</v>
      </c>
      <c r="G950" t="s">
        <v>19266</v>
      </c>
      <c r="H950" t="s">
        <v>17593</v>
      </c>
      <c r="I950"/>
      <c r="J950" t="s">
        <v>19304</v>
      </c>
      <c r="K950">
        <v>15023000000</v>
      </c>
      <c r="L950" t="s">
        <v>19378</v>
      </c>
      <c r="M950">
        <v>2010</v>
      </c>
      <c r="N950" s="12">
        <v>15849.264999999999</v>
      </c>
      <c r="O950" t="s">
        <v>19364</v>
      </c>
    </row>
    <row r="951" spans="1:15" hidden="1" x14ac:dyDescent="0.2">
      <c r="A951" s="15">
        <f t="shared" si="31"/>
        <v>502.97028424657532</v>
      </c>
      <c r="B951" s="14">
        <f t="shared" si="30"/>
        <v>3</v>
      </c>
      <c r="C951" t="s">
        <v>16180</v>
      </c>
      <c r="D951" t="s">
        <v>17001</v>
      </c>
      <c r="E951" t="s">
        <v>1089</v>
      </c>
      <c r="F951" s="2" t="s">
        <v>18642</v>
      </c>
      <c r="G951" s="8" t="s">
        <v>19268</v>
      </c>
      <c r="H951" s="8" t="s">
        <v>17593</v>
      </c>
      <c r="I951" s="7" t="s">
        <v>19415</v>
      </c>
      <c r="K951">
        <v>440601969</v>
      </c>
      <c r="L951" t="s">
        <v>19379</v>
      </c>
      <c r="M951">
        <v>2022</v>
      </c>
      <c r="N951" s="12">
        <v>440.601969</v>
      </c>
      <c r="O951" t="s">
        <v>19365</v>
      </c>
    </row>
    <row r="952" spans="1:15" hidden="1" x14ac:dyDescent="0.2">
      <c r="A952" s="15">
        <f t="shared" si="31"/>
        <v>502.97028424657532</v>
      </c>
      <c r="B952" s="14">
        <f t="shared" si="30"/>
        <v>3</v>
      </c>
      <c r="C952" t="s">
        <v>16180</v>
      </c>
      <c r="D952" t="s">
        <v>17001</v>
      </c>
      <c r="E952" t="s">
        <v>1089</v>
      </c>
      <c r="F952" s="2" t="s">
        <v>18642</v>
      </c>
      <c r="G952" s="8" t="s">
        <v>19268</v>
      </c>
      <c r="H952" s="8" t="s">
        <v>17593</v>
      </c>
      <c r="I952" s="7" t="s">
        <v>19415</v>
      </c>
      <c r="K952">
        <v>440601969</v>
      </c>
      <c r="L952" t="s">
        <v>19379</v>
      </c>
      <c r="M952">
        <v>2022</v>
      </c>
      <c r="N952" s="12">
        <v>440.601969</v>
      </c>
      <c r="O952" t="s">
        <v>19365</v>
      </c>
    </row>
    <row r="953" spans="1:15" hidden="1" x14ac:dyDescent="0.2">
      <c r="A953" s="13" t="str">
        <f t="shared" si="31"/>
        <v/>
      </c>
      <c r="B953" s="14">
        <f t="shared" si="30"/>
        <v>3</v>
      </c>
      <c r="C953" t="s">
        <v>16180</v>
      </c>
      <c r="D953" t="s">
        <v>17001</v>
      </c>
      <c r="E953" t="s">
        <v>1089</v>
      </c>
      <c r="F953" s="2" t="s">
        <v>18642</v>
      </c>
      <c r="G953" t="s">
        <v>19268</v>
      </c>
      <c r="H953" t="s">
        <v>19270</v>
      </c>
      <c r="I953"/>
      <c r="K953">
        <v>1306.7</v>
      </c>
      <c r="L953" t="s">
        <v>19379</v>
      </c>
      <c r="M953">
        <v>2022</v>
      </c>
      <c r="N953" s="12">
        <v>2.0774905399999999E-4</v>
      </c>
      <c r="O953" t="s">
        <v>19392</v>
      </c>
    </row>
    <row r="954" spans="1:15" hidden="1" x14ac:dyDescent="0.2">
      <c r="A954" s="13" t="str">
        <f t="shared" si="31"/>
        <v/>
      </c>
      <c r="B954" s="14">
        <f t="shared" si="30"/>
        <v>0</v>
      </c>
      <c r="C954" t="s">
        <v>16181</v>
      </c>
      <c r="D954" t="s">
        <v>17002</v>
      </c>
      <c r="E954" t="s">
        <v>1089</v>
      </c>
      <c r="F954" s="2" t="s">
        <v>18643</v>
      </c>
      <c r="G954" t="s">
        <v>19266</v>
      </c>
      <c r="H954" t="s">
        <v>17593</v>
      </c>
      <c r="I954"/>
      <c r="J954" t="s">
        <v>19304</v>
      </c>
      <c r="K954">
        <v>29000000</v>
      </c>
      <c r="L954" t="s">
        <v>19378</v>
      </c>
      <c r="M954">
        <v>2010</v>
      </c>
      <c r="N954" s="12">
        <v>30.594999999999999</v>
      </c>
      <c r="O954" t="s">
        <v>19364</v>
      </c>
    </row>
    <row r="955" spans="1:15" hidden="1" x14ac:dyDescent="0.2">
      <c r="A955" s="13" t="str">
        <f t="shared" si="31"/>
        <v/>
      </c>
      <c r="B955" s="14">
        <f t="shared" si="30"/>
        <v>1</v>
      </c>
      <c r="C955" t="s">
        <v>16182</v>
      </c>
      <c r="D955" t="s">
        <v>17003</v>
      </c>
      <c r="E955" t="s">
        <v>1089</v>
      </c>
      <c r="F955" s="2" t="s">
        <v>18644</v>
      </c>
      <c r="G955" t="s">
        <v>19265</v>
      </c>
      <c r="H955" t="s">
        <v>17593</v>
      </c>
      <c r="I955"/>
      <c r="K955">
        <v>3046</v>
      </c>
      <c r="L955" t="s">
        <v>19380</v>
      </c>
      <c r="M955">
        <v>2020</v>
      </c>
      <c r="N955" s="12">
        <v>3213.53</v>
      </c>
      <c r="O955" t="s">
        <v>19364</v>
      </c>
    </row>
    <row r="956" spans="1:15" hidden="1" x14ac:dyDescent="0.2">
      <c r="A956" s="13" t="str">
        <f t="shared" si="31"/>
        <v/>
      </c>
      <c r="B956" s="14">
        <f t="shared" si="30"/>
        <v>1</v>
      </c>
      <c r="C956" t="s">
        <v>16182</v>
      </c>
      <c r="D956" t="s">
        <v>17003</v>
      </c>
      <c r="E956" t="s">
        <v>1089</v>
      </c>
      <c r="F956" s="2" t="s">
        <v>18644</v>
      </c>
      <c r="G956" t="s">
        <v>19268</v>
      </c>
      <c r="H956" t="s">
        <v>19270</v>
      </c>
      <c r="I956"/>
      <c r="K956">
        <v>1238</v>
      </c>
      <c r="L956" t="s">
        <v>19379</v>
      </c>
      <c r="M956">
        <v>2019</v>
      </c>
      <c r="N956" s="12">
        <v>1.9682660820000001E-4</v>
      </c>
      <c r="O956" t="s">
        <v>19392</v>
      </c>
    </row>
    <row r="957" spans="1:15" hidden="1" x14ac:dyDescent="0.2">
      <c r="A957" s="15">
        <f t="shared" si="31"/>
        <v>62.701238150684929</v>
      </c>
      <c r="B957" s="14">
        <f t="shared" si="30"/>
        <v>1</v>
      </c>
      <c r="C957" t="s">
        <v>16182</v>
      </c>
      <c r="D957" t="s">
        <v>17003</v>
      </c>
      <c r="E957" t="s">
        <v>1089</v>
      </c>
      <c r="F957" s="2" t="s">
        <v>18644</v>
      </c>
      <c r="G957" s="8" t="s">
        <v>19268</v>
      </c>
      <c r="H957" s="8" t="s">
        <v>17593</v>
      </c>
      <c r="I957" s="7" t="s">
        <v>19415</v>
      </c>
      <c r="K957">
        <v>54926.284619999999</v>
      </c>
      <c r="L957" t="s">
        <v>19377</v>
      </c>
      <c r="M957">
        <v>2019</v>
      </c>
      <c r="N957" s="12">
        <v>54.926284619999997</v>
      </c>
      <c r="O957" t="s">
        <v>19365</v>
      </c>
    </row>
    <row r="958" spans="1:15" hidden="1" x14ac:dyDescent="0.2">
      <c r="A958" s="13" t="str">
        <f t="shared" si="31"/>
        <v/>
      </c>
      <c r="B958" s="14">
        <f t="shared" si="30"/>
        <v>1</v>
      </c>
      <c r="C958" t="s">
        <v>16182</v>
      </c>
      <c r="D958" t="s">
        <v>17003</v>
      </c>
      <c r="E958" t="s">
        <v>1089</v>
      </c>
      <c r="F958" s="2" t="s">
        <v>18644</v>
      </c>
      <c r="G958" t="s">
        <v>19266</v>
      </c>
      <c r="H958" t="s">
        <v>17593</v>
      </c>
      <c r="I958"/>
      <c r="J958" t="s">
        <v>19304</v>
      </c>
      <c r="K958">
        <v>894000000</v>
      </c>
      <c r="L958" t="s">
        <v>19378</v>
      </c>
      <c r="M958">
        <v>2010</v>
      </c>
      <c r="N958" s="12">
        <v>943.17</v>
      </c>
      <c r="O958" t="s">
        <v>19364</v>
      </c>
    </row>
    <row r="959" spans="1:15" hidden="1" x14ac:dyDescent="0.2">
      <c r="A959" s="13" t="str">
        <f t="shared" si="31"/>
        <v/>
      </c>
      <c r="B959" s="14">
        <f t="shared" si="30"/>
        <v>1</v>
      </c>
      <c r="C959" t="s">
        <v>16182</v>
      </c>
      <c r="D959" t="s">
        <v>17003</v>
      </c>
      <c r="E959" t="s">
        <v>1089</v>
      </c>
      <c r="F959" s="2" t="s">
        <v>18644</v>
      </c>
      <c r="G959" t="s">
        <v>19268</v>
      </c>
      <c r="H959" t="s">
        <v>19270</v>
      </c>
      <c r="I959"/>
      <c r="K959">
        <v>237.1</v>
      </c>
      <c r="L959" t="s">
        <v>19379</v>
      </c>
      <c r="M959">
        <v>2022</v>
      </c>
      <c r="N959" s="12">
        <v>3.7695952179999998E-5</v>
      </c>
      <c r="O959" t="s">
        <v>19392</v>
      </c>
    </row>
    <row r="960" spans="1:15" hidden="1" x14ac:dyDescent="0.2">
      <c r="A960" s="13" t="str">
        <f t="shared" si="31"/>
        <v/>
      </c>
      <c r="B960" s="14">
        <f t="shared" si="30"/>
        <v>1</v>
      </c>
      <c r="C960" t="s">
        <v>16183</v>
      </c>
      <c r="D960" t="s">
        <v>17004</v>
      </c>
      <c r="E960" t="s">
        <v>1089</v>
      </c>
      <c r="F960" s="2" t="s">
        <v>18645</v>
      </c>
      <c r="G960" t="s">
        <v>19268</v>
      </c>
      <c r="H960" t="s">
        <v>19270</v>
      </c>
      <c r="I960"/>
      <c r="K960">
        <v>353</v>
      </c>
      <c r="L960" t="s">
        <v>19379</v>
      </c>
      <c r="M960">
        <v>2019</v>
      </c>
      <c r="N960" s="12">
        <v>5.612261121E-5</v>
      </c>
      <c r="O960" t="s">
        <v>19392</v>
      </c>
    </row>
    <row r="961" spans="1:15" hidden="1" x14ac:dyDescent="0.2">
      <c r="A961" s="15">
        <f t="shared" si="31"/>
        <v>75.527141598173529</v>
      </c>
      <c r="B961" s="14">
        <f t="shared" si="30"/>
        <v>1</v>
      </c>
      <c r="C961" t="s">
        <v>16183</v>
      </c>
      <c r="D961" t="s">
        <v>17004</v>
      </c>
      <c r="E961" t="s">
        <v>1089</v>
      </c>
      <c r="F961" s="2" t="s">
        <v>18645</v>
      </c>
      <c r="G961" s="8" t="s">
        <v>19268</v>
      </c>
      <c r="H961" s="8" t="s">
        <v>17593</v>
      </c>
      <c r="I961" s="7" t="s">
        <v>19415</v>
      </c>
      <c r="K961">
        <v>66161.776039999997</v>
      </c>
      <c r="L961" t="s">
        <v>19377</v>
      </c>
      <c r="M961">
        <v>2019</v>
      </c>
      <c r="N961" s="12">
        <v>66.161776040000007</v>
      </c>
      <c r="O961" t="s">
        <v>19365</v>
      </c>
    </row>
    <row r="962" spans="1:15" hidden="1" x14ac:dyDescent="0.2">
      <c r="A962" s="13" t="str">
        <f t="shared" si="31"/>
        <v/>
      </c>
      <c r="B962" s="14">
        <f t="shared" si="30"/>
        <v>1</v>
      </c>
      <c r="C962" t="s">
        <v>16183</v>
      </c>
      <c r="D962" t="s">
        <v>17004</v>
      </c>
      <c r="E962" t="s">
        <v>1089</v>
      </c>
      <c r="F962" s="2" t="s">
        <v>18645</v>
      </c>
      <c r="G962" t="s">
        <v>19266</v>
      </c>
      <c r="H962" t="s">
        <v>17593</v>
      </c>
      <c r="I962"/>
      <c r="J962" t="s">
        <v>19304</v>
      </c>
      <c r="K962">
        <v>499000000</v>
      </c>
      <c r="L962" t="s">
        <v>19378</v>
      </c>
      <c r="M962">
        <v>2010</v>
      </c>
      <c r="N962" s="12">
        <v>526.44500000000005</v>
      </c>
      <c r="O962" t="s">
        <v>19364</v>
      </c>
    </row>
    <row r="963" spans="1:15" hidden="1" x14ac:dyDescent="0.2">
      <c r="A963" s="15">
        <f t="shared" si="31"/>
        <v>0</v>
      </c>
      <c r="B963" s="14">
        <f t="shared" si="30"/>
        <v>2</v>
      </c>
      <c r="C963" t="s">
        <v>16184</v>
      </c>
      <c r="D963" t="s">
        <v>17005</v>
      </c>
      <c r="E963" t="s">
        <v>1089</v>
      </c>
      <c r="F963" s="2" t="s">
        <v>18646</v>
      </c>
      <c r="G963" s="8" t="s">
        <v>19268</v>
      </c>
      <c r="H963" s="8" t="s">
        <v>17593</v>
      </c>
      <c r="I963" s="7" t="s">
        <v>19415</v>
      </c>
      <c r="K963">
        <v>0</v>
      </c>
      <c r="L963" t="s">
        <v>19377</v>
      </c>
      <c r="M963">
        <v>2019</v>
      </c>
      <c r="N963" s="12">
        <v>0</v>
      </c>
      <c r="O963" t="s">
        <v>19365</v>
      </c>
    </row>
    <row r="964" spans="1:15" hidden="1" x14ac:dyDescent="0.2">
      <c r="A964" s="13" t="str">
        <f t="shared" si="31"/>
        <v/>
      </c>
      <c r="B964" s="14">
        <f t="shared" si="30"/>
        <v>2</v>
      </c>
      <c r="C964" t="s">
        <v>16184</v>
      </c>
      <c r="D964" t="s">
        <v>17005</v>
      </c>
      <c r="E964" t="s">
        <v>1089</v>
      </c>
      <c r="F964" s="2" t="s">
        <v>18646</v>
      </c>
      <c r="G964" t="s">
        <v>19266</v>
      </c>
      <c r="H964" t="s">
        <v>17593</v>
      </c>
      <c r="I964"/>
      <c r="J964" t="s">
        <v>19304</v>
      </c>
      <c r="K964">
        <v>306000000</v>
      </c>
      <c r="L964" t="s">
        <v>19378</v>
      </c>
      <c r="M964">
        <v>2010</v>
      </c>
      <c r="N964" s="12">
        <v>322.83</v>
      </c>
      <c r="O964" t="s">
        <v>19364</v>
      </c>
    </row>
    <row r="965" spans="1:15" hidden="1" x14ac:dyDescent="0.2">
      <c r="A965" s="15">
        <f t="shared" si="31"/>
        <v>0.96314155251141553</v>
      </c>
      <c r="B965" s="14">
        <f t="shared" si="30"/>
        <v>2</v>
      </c>
      <c r="C965" t="s">
        <v>16184</v>
      </c>
      <c r="D965" t="s">
        <v>17005</v>
      </c>
      <c r="E965" t="s">
        <v>1089</v>
      </c>
      <c r="F965" s="2" t="s">
        <v>18646</v>
      </c>
      <c r="G965" s="8" t="s">
        <v>19268</v>
      </c>
      <c r="H965" s="8" t="s">
        <v>17593</v>
      </c>
      <c r="I965" s="7" t="s">
        <v>19415</v>
      </c>
      <c r="K965">
        <v>843712</v>
      </c>
      <c r="L965" t="s">
        <v>19379</v>
      </c>
      <c r="M965">
        <v>2022</v>
      </c>
      <c r="N965" s="12">
        <v>0.84371200000000002</v>
      </c>
      <c r="O965" t="s">
        <v>19365</v>
      </c>
    </row>
    <row r="966" spans="1:15" hidden="1" x14ac:dyDescent="0.2">
      <c r="A966" s="13" t="str">
        <f t="shared" si="31"/>
        <v/>
      </c>
      <c r="B966" s="14">
        <f t="shared" si="30"/>
        <v>2</v>
      </c>
      <c r="C966" t="s">
        <v>16184</v>
      </c>
      <c r="D966" t="s">
        <v>17005</v>
      </c>
      <c r="E966" t="s">
        <v>1089</v>
      </c>
      <c r="F966" s="2" t="s">
        <v>18646</v>
      </c>
      <c r="G966" t="s">
        <v>19268</v>
      </c>
      <c r="H966" t="s">
        <v>17594</v>
      </c>
      <c r="I966"/>
      <c r="K966">
        <v>212</v>
      </c>
      <c r="L966" t="s">
        <v>19379</v>
      </c>
      <c r="M966">
        <v>2022</v>
      </c>
      <c r="N966" s="12">
        <v>1.3334376E-3</v>
      </c>
      <c r="O966" t="s">
        <v>19392</v>
      </c>
    </row>
    <row r="967" spans="1:15" hidden="1" x14ac:dyDescent="0.2">
      <c r="A967" s="15">
        <f t="shared" si="31"/>
        <v>5.8455429269406389</v>
      </c>
      <c r="B967" s="14">
        <f t="shared" ref="B967:B1030" si="32">COUNTIFS(C:C,C967,I:I,"YES")</f>
        <v>1</v>
      </c>
      <c r="C967" t="s">
        <v>16185</v>
      </c>
      <c r="D967" t="s">
        <v>17006</v>
      </c>
      <c r="E967" t="s">
        <v>1089</v>
      </c>
      <c r="F967" s="2" t="s">
        <v>18647</v>
      </c>
      <c r="G967" s="8" t="s">
        <v>19268</v>
      </c>
      <c r="H967" s="8" t="s">
        <v>17593</v>
      </c>
      <c r="I967" s="7" t="s">
        <v>19415</v>
      </c>
      <c r="K967">
        <v>5120.6956039999995</v>
      </c>
      <c r="L967" t="s">
        <v>19377</v>
      </c>
      <c r="M967">
        <v>2019</v>
      </c>
      <c r="N967" s="12">
        <v>5.1206956039999998</v>
      </c>
      <c r="O967" t="s">
        <v>19365</v>
      </c>
    </row>
    <row r="968" spans="1:15" hidden="1" x14ac:dyDescent="0.2">
      <c r="A968" s="13" t="str">
        <f t="shared" si="31"/>
        <v/>
      </c>
      <c r="B968" s="14">
        <f t="shared" si="32"/>
        <v>1</v>
      </c>
      <c r="C968" t="s">
        <v>16185</v>
      </c>
      <c r="D968" t="s">
        <v>17006</v>
      </c>
      <c r="E968" t="s">
        <v>1089</v>
      </c>
      <c r="F968" s="2" t="s">
        <v>18647</v>
      </c>
      <c r="G968" t="s">
        <v>19268</v>
      </c>
      <c r="H968" t="s">
        <v>17594</v>
      </c>
      <c r="I968"/>
      <c r="K968">
        <v>341</v>
      </c>
      <c r="L968" t="s">
        <v>19379</v>
      </c>
      <c r="M968">
        <v>2019</v>
      </c>
      <c r="N968" s="12">
        <v>2.1448218000000002E-3</v>
      </c>
      <c r="O968" t="s">
        <v>19392</v>
      </c>
    </row>
    <row r="969" spans="1:15" hidden="1" x14ac:dyDescent="0.2">
      <c r="A969" s="13" t="str">
        <f t="shared" si="31"/>
        <v/>
      </c>
      <c r="B969" s="14">
        <f t="shared" si="32"/>
        <v>1</v>
      </c>
      <c r="C969" t="s">
        <v>16185</v>
      </c>
      <c r="D969" t="s">
        <v>17006</v>
      </c>
      <c r="E969" t="s">
        <v>1089</v>
      </c>
      <c r="F969" s="2" t="s">
        <v>18647</v>
      </c>
      <c r="G969" t="s">
        <v>19266</v>
      </c>
      <c r="H969" t="s">
        <v>17593</v>
      </c>
      <c r="I969"/>
      <c r="J969" t="s">
        <v>19312</v>
      </c>
      <c r="K969">
        <v>142.19999999999999</v>
      </c>
      <c r="L969" t="s">
        <v>19380</v>
      </c>
      <c r="M969">
        <v>2012</v>
      </c>
      <c r="N969" s="12">
        <v>150.02099999999999</v>
      </c>
      <c r="O969" t="s">
        <v>19364</v>
      </c>
    </row>
    <row r="970" spans="1:15" hidden="1" x14ac:dyDescent="0.2">
      <c r="A970" s="13" t="str">
        <f t="shared" si="31"/>
        <v/>
      </c>
      <c r="B970" s="14">
        <f t="shared" si="32"/>
        <v>0</v>
      </c>
      <c r="C970" t="s">
        <v>16186</v>
      </c>
      <c r="D970" t="s">
        <v>17007</v>
      </c>
      <c r="E970" t="s">
        <v>1089</v>
      </c>
      <c r="F970" s="2" t="s">
        <v>18648</v>
      </c>
      <c r="G970" t="s">
        <v>19266</v>
      </c>
      <c r="H970" t="s">
        <v>17593</v>
      </c>
      <c r="I970"/>
      <c r="J970" t="s">
        <v>19304</v>
      </c>
      <c r="K970">
        <v>190000000</v>
      </c>
      <c r="L970" t="s">
        <v>19378</v>
      </c>
      <c r="M970">
        <v>2010</v>
      </c>
      <c r="N970" s="12">
        <v>200.45</v>
      </c>
      <c r="O970" t="s">
        <v>19364</v>
      </c>
    </row>
    <row r="971" spans="1:15" hidden="1" x14ac:dyDescent="0.2">
      <c r="A971" s="13" t="str">
        <f t="shared" si="31"/>
        <v/>
      </c>
      <c r="B971" s="14">
        <f t="shared" si="32"/>
        <v>4</v>
      </c>
      <c r="C971" t="s">
        <v>16187</v>
      </c>
      <c r="D971" t="s">
        <v>17008</v>
      </c>
      <c r="E971" t="s">
        <v>1089</v>
      </c>
      <c r="F971" s="2" t="s">
        <v>18649</v>
      </c>
      <c r="G971" t="s">
        <v>19268</v>
      </c>
      <c r="H971" t="s">
        <v>19270</v>
      </c>
      <c r="I971"/>
      <c r="K971">
        <v>1723</v>
      </c>
      <c r="L971" t="s">
        <v>19379</v>
      </c>
      <c r="M971">
        <v>2019</v>
      </c>
      <c r="N971" s="12">
        <v>2.7393557819999998E-4</v>
      </c>
      <c r="O971" t="s">
        <v>19392</v>
      </c>
    </row>
    <row r="972" spans="1:15" hidden="1" x14ac:dyDescent="0.2">
      <c r="A972" s="15">
        <f t="shared" si="31"/>
        <v>101.28487471461187</v>
      </c>
      <c r="B972" s="14">
        <f t="shared" si="32"/>
        <v>4</v>
      </c>
      <c r="C972" t="s">
        <v>16187</v>
      </c>
      <c r="D972" t="s">
        <v>17008</v>
      </c>
      <c r="E972" t="s">
        <v>1089</v>
      </c>
      <c r="F972" s="2" t="s">
        <v>18649</v>
      </c>
      <c r="G972" s="8" t="s">
        <v>19268</v>
      </c>
      <c r="H972" s="8" t="s">
        <v>17593</v>
      </c>
      <c r="I972" s="7" t="s">
        <v>19415</v>
      </c>
      <c r="K972">
        <v>88725.55025</v>
      </c>
      <c r="L972" t="s">
        <v>19377</v>
      </c>
      <c r="M972">
        <v>2019</v>
      </c>
      <c r="N972" s="12">
        <v>88.725550249999998</v>
      </c>
      <c r="O972" t="s">
        <v>19365</v>
      </c>
    </row>
    <row r="973" spans="1:15" hidden="1" x14ac:dyDescent="0.2">
      <c r="A973" s="15">
        <f t="shared" si="31"/>
        <v>141.78854794520547</v>
      </c>
      <c r="B973" s="14">
        <f t="shared" si="32"/>
        <v>4</v>
      </c>
      <c r="C973" t="s">
        <v>16187</v>
      </c>
      <c r="D973" t="s">
        <v>17008</v>
      </c>
      <c r="E973" t="s">
        <v>1089</v>
      </c>
      <c r="F973" s="2" t="s">
        <v>18649</v>
      </c>
      <c r="G973" s="8" t="s">
        <v>19268</v>
      </c>
      <c r="H973" s="8" t="s">
        <v>17593</v>
      </c>
      <c r="I973" s="7" t="s">
        <v>19415</v>
      </c>
      <c r="K973">
        <v>124206768</v>
      </c>
      <c r="L973" t="s">
        <v>19379</v>
      </c>
      <c r="M973">
        <v>2022</v>
      </c>
      <c r="N973" s="12">
        <v>124.206768</v>
      </c>
      <c r="O973" t="s">
        <v>19365</v>
      </c>
    </row>
    <row r="974" spans="1:15" hidden="1" x14ac:dyDescent="0.2">
      <c r="A974" s="15">
        <f t="shared" si="31"/>
        <v>97.418609589041097</v>
      </c>
      <c r="B974" s="14">
        <f t="shared" si="32"/>
        <v>4</v>
      </c>
      <c r="C974" t="s">
        <v>16187</v>
      </c>
      <c r="D974" t="s">
        <v>17008</v>
      </c>
      <c r="E974" t="s">
        <v>1089</v>
      </c>
      <c r="F974" s="2" t="s">
        <v>18649</v>
      </c>
      <c r="G974" s="8" t="s">
        <v>19268</v>
      </c>
      <c r="H974" s="8" t="s">
        <v>17593</v>
      </c>
      <c r="I974" s="7" t="s">
        <v>19415</v>
      </c>
      <c r="K974">
        <v>85338702</v>
      </c>
      <c r="L974" t="s">
        <v>19379</v>
      </c>
      <c r="M974">
        <v>2022</v>
      </c>
      <c r="N974" s="12">
        <v>85.338701999999998</v>
      </c>
      <c r="O974" t="s">
        <v>19365</v>
      </c>
    </row>
    <row r="975" spans="1:15" hidden="1" x14ac:dyDescent="0.2">
      <c r="A975" s="15">
        <f t="shared" si="31"/>
        <v>1.6318858447488584</v>
      </c>
      <c r="B975" s="14">
        <f t="shared" si="32"/>
        <v>4</v>
      </c>
      <c r="C975" t="s">
        <v>16187</v>
      </c>
      <c r="D975" t="s">
        <v>17008</v>
      </c>
      <c r="E975" t="s">
        <v>1089</v>
      </c>
      <c r="F975" s="2" t="s">
        <v>18649</v>
      </c>
      <c r="G975" s="8" t="s">
        <v>19268</v>
      </c>
      <c r="H975" s="8" t="s">
        <v>17593</v>
      </c>
      <c r="I975" s="7" t="s">
        <v>19415</v>
      </c>
      <c r="K975">
        <v>1429532</v>
      </c>
      <c r="L975" t="s">
        <v>19379</v>
      </c>
      <c r="M975">
        <v>2022</v>
      </c>
      <c r="N975" s="12">
        <v>1.429532</v>
      </c>
      <c r="O975" t="s">
        <v>19365</v>
      </c>
    </row>
    <row r="976" spans="1:15" hidden="1" x14ac:dyDescent="0.2">
      <c r="A976" s="13" t="str">
        <f t="shared" si="31"/>
        <v/>
      </c>
      <c r="B976" s="14">
        <f t="shared" si="32"/>
        <v>4</v>
      </c>
      <c r="C976" t="s">
        <v>16187</v>
      </c>
      <c r="D976" t="s">
        <v>17008</v>
      </c>
      <c r="E976" t="s">
        <v>1089</v>
      </c>
      <c r="F976" s="2" t="s">
        <v>18649</v>
      </c>
      <c r="G976" t="s">
        <v>19268</v>
      </c>
      <c r="H976" t="s">
        <v>17594</v>
      </c>
      <c r="I976"/>
      <c r="K976">
        <v>46579</v>
      </c>
      <c r="L976" t="s">
        <v>19379</v>
      </c>
      <c r="M976">
        <v>2022</v>
      </c>
      <c r="N976" s="12">
        <v>0.29297259419999999</v>
      </c>
      <c r="O976" t="s">
        <v>19392</v>
      </c>
    </row>
    <row r="977" spans="1:15" hidden="1" x14ac:dyDescent="0.2">
      <c r="A977" s="13" t="str">
        <f t="shared" si="31"/>
        <v/>
      </c>
      <c r="B977" s="14">
        <f t="shared" si="32"/>
        <v>4</v>
      </c>
      <c r="C977" t="s">
        <v>16187</v>
      </c>
      <c r="D977" t="s">
        <v>17008</v>
      </c>
      <c r="E977" t="s">
        <v>1089</v>
      </c>
      <c r="F977" s="2" t="s">
        <v>18649</v>
      </c>
      <c r="G977" t="s">
        <v>19268</v>
      </c>
      <c r="H977" t="s">
        <v>17594</v>
      </c>
      <c r="I977"/>
      <c r="K977">
        <v>8137</v>
      </c>
      <c r="L977" t="s">
        <v>19379</v>
      </c>
      <c r="M977">
        <v>2022</v>
      </c>
      <c r="N977" s="12">
        <v>5.1180102599999999E-2</v>
      </c>
      <c r="O977" t="s">
        <v>19392</v>
      </c>
    </row>
    <row r="978" spans="1:15" hidden="1" x14ac:dyDescent="0.2">
      <c r="A978" s="13" t="str">
        <f t="shared" si="31"/>
        <v/>
      </c>
      <c r="B978" s="14">
        <f t="shared" si="32"/>
        <v>4</v>
      </c>
      <c r="C978" t="s">
        <v>16187</v>
      </c>
      <c r="D978" t="s">
        <v>17008</v>
      </c>
      <c r="E978" t="s">
        <v>1089</v>
      </c>
      <c r="F978" s="2" t="s">
        <v>18649</v>
      </c>
      <c r="G978" t="s">
        <v>19268</v>
      </c>
      <c r="H978" t="s">
        <v>17594</v>
      </c>
      <c r="I978"/>
      <c r="K978">
        <v>5538</v>
      </c>
      <c r="L978" t="s">
        <v>19379</v>
      </c>
      <c r="M978">
        <v>2022</v>
      </c>
      <c r="N978" s="12">
        <v>3.4832912399999999E-2</v>
      </c>
      <c r="O978" t="s">
        <v>19392</v>
      </c>
    </row>
    <row r="979" spans="1:15" hidden="1" x14ac:dyDescent="0.2">
      <c r="A979" s="15">
        <f t="shared" si="31"/>
        <v>11.186225933789956</v>
      </c>
      <c r="B979" s="14">
        <f t="shared" si="32"/>
        <v>1</v>
      </c>
      <c r="C979" t="s">
        <v>16188</v>
      </c>
      <c r="D979" t="s">
        <v>17009</v>
      </c>
      <c r="E979" t="s">
        <v>1089</v>
      </c>
      <c r="F979" s="2" t="s">
        <v>18650</v>
      </c>
      <c r="G979" s="8" t="s">
        <v>19268</v>
      </c>
      <c r="H979" s="8" t="s">
        <v>17593</v>
      </c>
      <c r="I979" s="7" t="s">
        <v>19415</v>
      </c>
      <c r="K979">
        <v>9799.1339179999995</v>
      </c>
      <c r="L979" t="s">
        <v>19377</v>
      </c>
      <c r="M979">
        <v>2019</v>
      </c>
      <c r="N979" s="12">
        <v>9.7991339180000008</v>
      </c>
      <c r="O979" t="s">
        <v>19365</v>
      </c>
    </row>
    <row r="980" spans="1:15" hidden="1" x14ac:dyDescent="0.2">
      <c r="A980" s="13" t="str">
        <f t="shared" si="31"/>
        <v/>
      </c>
      <c r="B980" s="14">
        <f t="shared" si="32"/>
        <v>1</v>
      </c>
      <c r="C980" t="s">
        <v>16188</v>
      </c>
      <c r="D980" t="s">
        <v>17009</v>
      </c>
      <c r="E980" t="s">
        <v>1089</v>
      </c>
      <c r="F980" s="2" t="s">
        <v>18650</v>
      </c>
      <c r="G980" t="s">
        <v>19268</v>
      </c>
      <c r="H980" t="s">
        <v>17594</v>
      </c>
      <c r="I980"/>
      <c r="K980">
        <v>65948</v>
      </c>
      <c r="L980" t="s">
        <v>19379</v>
      </c>
      <c r="M980">
        <v>2019</v>
      </c>
      <c r="N980" s="12">
        <v>0.41479973040000001</v>
      </c>
      <c r="O980" t="s">
        <v>19392</v>
      </c>
    </row>
    <row r="981" spans="1:15" hidden="1" x14ac:dyDescent="0.2">
      <c r="A981" s="13" t="str">
        <f t="shared" si="31"/>
        <v/>
      </c>
      <c r="B981" s="14">
        <f t="shared" si="32"/>
        <v>1</v>
      </c>
      <c r="C981" t="s">
        <v>16188</v>
      </c>
      <c r="D981" t="s">
        <v>17009</v>
      </c>
      <c r="E981" t="s">
        <v>1089</v>
      </c>
      <c r="F981" s="2" t="s">
        <v>18650</v>
      </c>
      <c r="G981" t="s">
        <v>19266</v>
      </c>
      <c r="H981" t="s">
        <v>17593</v>
      </c>
      <c r="I981"/>
      <c r="J981" t="s">
        <v>19313</v>
      </c>
      <c r="K981">
        <v>12</v>
      </c>
      <c r="L981" t="s">
        <v>19355</v>
      </c>
      <c r="M981">
        <v>2015</v>
      </c>
      <c r="N981" s="12">
        <v>339.7989523</v>
      </c>
      <c r="O981" t="s">
        <v>19364</v>
      </c>
    </row>
    <row r="982" spans="1:15" hidden="1" x14ac:dyDescent="0.2">
      <c r="A982" s="13" t="str">
        <f t="shared" si="31"/>
        <v/>
      </c>
      <c r="B982" s="14">
        <f t="shared" si="32"/>
        <v>1</v>
      </c>
      <c r="C982" t="s">
        <v>16188</v>
      </c>
      <c r="D982" t="s">
        <v>17009</v>
      </c>
      <c r="E982" t="s">
        <v>1089</v>
      </c>
      <c r="F982" s="2" t="s">
        <v>18650</v>
      </c>
      <c r="G982" t="s">
        <v>19266</v>
      </c>
      <c r="H982" t="s">
        <v>17593</v>
      </c>
      <c r="I982"/>
      <c r="J982" t="s">
        <v>19304</v>
      </c>
      <c r="K982">
        <v>212000000</v>
      </c>
      <c r="L982" t="s">
        <v>19378</v>
      </c>
      <c r="M982">
        <v>2010</v>
      </c>
      <c r="N982" s="12">
        <v>223.66</v>
      </c>
      <c r="O982" t="s">
        <v>19364</v>
      </c>
    </row>
    <row r="983" spans="1:15" hidden="1" x14ac:dyDescent="0.2">
      <c r="A983" s="13" t="str">
        <f t="shared" si="31"/>
        <v/>
      </c>
      <c r="B983" s="14">
        <f t="shared" si="32"/>
        <v>1</v>
      </c>
      <c r="C983" t="s">
        <v>16188</v>
      </c>
      <c r="D983" t="s">
        <v>17009</v>
      </c>
      <c r="E983" t="s">
        <v>1089</v>
      </c>
      <c r="F983" s="2" t="s">
        <v>18650</v>
      </c>
      <c r="G983" t="s">
        <v>19266</v>
      </c>
      <c r="H983" t="s">
        <v>17594</v>
      </c>
      <c r="I983"/>
      <c r="J983" t="s">
        <v>19313</v>
      </c>
      <c r="K983">
        <v>14</v>
      </c>
      <c r="L983" t="s">
        <v>19353</v>
      </c>
      <c r="M983">
        <v>2015</v>
      </c>
      <c r="N983" s="12">
        <v>14</v>
      </c>
      <c r="O983" t="s">
        <v>19353</v>
      </c>
    </row>
    <row r="984" spans="1:15" hidden="1" x14ac:dyDescent="0.2">
      <c r="A984" s="13" t="str">
        <f t="shared" si="31"/>
        <v/>
      </c>
      <c r="B984" s="14">
        <f t="shared" si="32"/>
        <v>1</v>
      </c>
      <c r="C984" t="s">
        <v>16188</v>
      </c>
      <c r="D984" t="s">
        <v>17009</v>
      </c>
      <c r="E984" t="s">
        <v>1089</v>
      </c>
      <c r="F984" s="2" t="s">
        <v>18650</v>
      </c>
      <c r="G984" t="s">
        <v>19266</v>
      </c>
      <c r="H984" t="s">
        <v>17594</v>
      </c>
      <c r="I984"/>
      <c r="J984" t="s">
        <v>19304</v>
      </c>
      <c r="K984">
        <v>1424000</v>
      </c>
      <c r="L984" t="s">
        <v>19378</v>
      </c>
      <c r="M984">
        <v>2010</v>
      </c>
      <c r="N984" s="12">
        <v>8.9566751999999994</v>
      </c>
      <c r="O984" t="s">
        <v>19353</v>
      </c>
    </row>
    <row r="985" spans="1:15" hidden="1" x14ac:dyDescent="0.2">
      <c r="A985" s="15">
        <f t="shared" si="31"/>
        <v>123.96195856164384</v>
      </c>
      <c r="B985" s="14">
        <f t="shared" si="32"/>
        <v>1</v>
      </c>
      <c r="C985" t="s">
        <v>16189</v>
      </c>
      <c r="D985" t="s">
        <v>17010</v>
      </c>
      <c r="E985" t="s">
        <v>1089</v>
      </c>
      <c r="F985" s="2" t="s">
        <v>18651</v>
      </c>
      <c r="G985" s="8" t="s">
        <v>19268</v>
      </c>
      <c r="H985" s="8" t="s">
        <v>17593</v>
      </c>
      <c r="I985" s="7" t="s">
        <v>19415</v>
      </c>
      <c r="K985">
        <v>108590.67570000001</v>
      </c>
      <c r="L985" t="s">
        <v>19377</v>
      </c>
      <c r="M985">
        <v>2019</v>
      </c>
      <c r="N985" s="12">
        <v>108.59067570000001</v>
      </c>
      <c r="O985" t="s">
        <v>19365</v>
      </c>
    </row>
    <row r="986" spans="1:15" hidden="1" x14ac:dyDescent="0.2">
      <c r="A986" s="13" t="str">
        <f t="shared" si="31"/>
        <v/>
      </c>
      <c r="B986" s="14">
        <f t="shared" si="32"/>
        <v>1</v>
      </c>
      <c r="C986" t="s">
        <v>16189</v>
      </c>
      <c r="D986" t="s">
        <v>17010</v>
      </c>
      <c r="E986" t="s">
        <v>1089</v>
      </c>
      <c r="F986" s="2" t="s">
        <v>18651</v>
      </c>
      <c r="G986" t="s">
        <v>19268</v>
      </c>
      <c r="H986" t="s">
        <v>17594</v>
      </c>
      <c r="I986"/>
      <c r="K986">
        <v>6775</v>
      </c>
      <c r="L986" t="s">
        <v>19379</v>
      </c>
      <c r="M986">
        <v>2019</v>
      </c>
      <c r="N986" s="12">
        <v>4.2613394999999998E-2</v>
      </c>
      <c r="O986" t="s">
        <v>19392</v>
      </c>
    </row>
    <row r="987" spans="1:15" hidden="1" x14ac:dyDescent="0.2">
      <c r="A987" s="13" t="str">
        <f t="shared" si="31"/>
        <v/>
      </c>
      <c r="B987" s="14">
        <f t="shared" si="32"/>
        <v>1</v>
      </c>
      <c r="C987" t="s">
        <v>16189</v>
      </c>
      <c r="D987" t="s">
        <v>17010</v>
      </c>
      <c r="E987" t="s">
        <v>1089</v>
      </c>
      <c r="F987" s="2" t="s">
        <v>18651</v>
      </c>
      <c r="G987" t="s">
        <v>19266</v>
      </c>
      <c r="H987" t="s">
        <v>17593</v>
      </c>
      <c r="I987"/>
      <c r="J987" t="s">
        <v>19304</v>
      </c>
      <c r="K987">
        <v>726000000</v>
      </c>
      <c r="L987" t="s">
        <v>19378</v>
      </c>
      <c r="M987">
        <v>2010</v>
      </c>
      <c r="N987" s="12">
        <v>765.93</v>
      </c>
      <c r="O987" t="s">
        <v>19364</v>
      </c>
    </row>
    <row r="988" spans="1:15" hidden="1" x14ac:dyDescent="0.2">
      <c r="A988" s="13" t="str">
        <f t="shared" si="31"/>
        <v/>
      </c>
      <c r="B988" s="14">
        <f t="shared" si="32"/>
        <v>1</v>
      </c>
      <c r="C988" t="s">
        <v>16189</v>
      </c>
      <c r="D988" t="s">
        <v>17010</v>
      </c>
      <c r="E988" t="s">
        <v>1089</v>
      </c>
      <c r="F988" s="2" t="s">
        <v>18651</v>
      </c>
      <c r="G988" t="s">
        <v>19266</v>
      </c>
      <c r="H988" t="s">
        <v>17594</v>
      </c>
      <c r="I988"/>
      <c r="J988" t="s">
        <v>19304</v>
      </c>
      <c r="K988">
        <v>330000</v>
      </c>
      <c r="L988" t="s">
        <v>19378</v>
      </c>
      <c r="M988">
        <v>2010</v>
      </c>
      <c r="N988" s="12">
        <v>2.075634</v>
      </c>
      <c r="O988" t="s">
        <v>19353</v>
      </c>
    </row>
    <row r="989" spans="1:15" hidden="1" x14ac:dyDescent="0.2">
      <c r="A989" s="15">
        <f t="shared" si="31"/>
        <v>0</v>
      </c>
      <c r="B989" s="14">
        <f t="shared" si="32"/>
        <v>3</v>
      </c>
      <c r="C989" t="s">
        <v>16190</v>
      </c>
      <c r="D989" t="s">
        <v>17011</v>
      </c>
      <c r="E989" t="s">
        <v>1089</v>
      </c>
      <c r="F989" s="2" t="s">
        <v>18652</v>
      </c>
      <c r="G989" s="8" t="s">
        <v>19268</v>
      </c>
      <c r="H989" s="8" t="s">
        <v>17593</v>
      </c>
      <c r="I989" s="7" t="s">
        <v>19415</v>
      </c>
      <c r="K989">
        <v>0</v>
      </c>
      <c r="L989" t="s">
        <v>19377</v>
      </c>
      <c r="M989">
        <v>2019</v>
      </c>
      <c r="N989" s="12">
        <v>0</v>
      </c>
      <c r="O989" t="s">
        <v>19365</v>
      </c>
    </row>
    <row r="990" spans="1:15" hidden="1" x14ac:dyDescent="0.2">
      <c r="A990" s="13" t="str">
        <f t="shared" ref="A990:A1053" si="33">IF(I990="YES",N990/0.876,"")</f>
        <v/>
      </c>
      <c r="B990" s="14">
        <f t="shared" si="32"/>
        <v>3</v>
      </c>
      <c r="C990" t="s">
        <v>16190</v>
      </c>
      <c r="D990" t="s">
        <v>17011</v>
      </c>
      <c r="E990" t="s">
        <v>1089</v>
      </c>
      <c r="F990" s="2" t="s">
        <v>18652</v>
      </c>
      <c r="G990" t="s">
        <v>19266</v>
      </c>
      <c r="H990" t="s">
        <v>17593</v>
      </c>
      <c r="I990"/>
      <c r="J990" t="s">
        <v>19304</v>
      </c>
      <c r="K990">
        <v>193000000</v>
      </c>
      <c r="L990" t="s">
        <v>19378</v>
      </c>
      <c r="M990">
        <v>2010</v>
      </c>
      <c r="N990" s="12">
        <v>203.61500000000001</v>
      </c>
      <c r="O990" t="s">
        <v>19364</v>
      </c>
    </row>
    <row r="991" spans="1:15" hidden="1" x14ac:dyDescent="0.2">
      <c r="A991" s="15">
        <f t="shared" si="33"/>
        <v>0</v>
      </c>
      <c r="B991" s="14">
        <f t="shared" si="32"/>
        <v>3</v>
      </c>
      <c r="C991" t="s">
        <v>16190</v>
      </c>
      <c r="D991" t="s">
        <v>17011</v>
      </c>
      <c r="E991" t="s">
        <v>1089</v>
      </c>
      <c r="F991" s="2" t="s">
        <v>18652</v>
      </c>
      <c r="G991" s="8" t="s">
        <v>19268</v>
      </c>
      <c r="H991" s="8" t="s">
        <v>17593</v>
      </c>
      <c r="I991" s="7" t="s">
        <v>19415</v>
      </c>
      <c r="K991">
        <v>0</v>
      </c>
      <c r="L991" t="s">
        <v>19379</v>
      </c>
      <c r="M991">
        <v>2022</v>
      </c>
      <c r="N991" s="12">
        <v>0</v>
      </c>
      <c r="O991" t="s">
        <v>19365</v>
      </c>
    </row>
    <row r="992" spans="1:15" hidden="1" x14ac:dyDescent="0.2">
      <c r="A992" s="15">
        <f t="shared" si="33"/>
        <v>0</v>
      </c>
      <c r="B992" s="14">
        <f t="shared" si="32"/>
        <v>3</v>
      </c>
      <c r="C992" t="s">
        <v>16190</v>
      </c>
      <c r="D992" t="s">
        <v>17011</v>
      </c>
      <c r="E992" t="s">
        <v>1089</v>
      </c>
      <c r="F992" s="2" t="s">
        <v>18652</v>
      </c>
      <c r="G992" s="8" t="s">
        <v>19268</v>
      </c>
      <c r="H992" s="8" t="s">
        <v>17593</v>
      </c>
      <c r="I992" s="7" t="s">
        <v>19415</v>
      </c>
      <c r="K992">
        <v>0</v>
      </c>
      <c r="L992" t="s">
        <v>19379</v>
      </c>
      <c r="M992">
        <v>2022</v>
      </c>
      <c r="N992" s="12">
        <v>0</v>
      </c>
      <c r="O992" t="s">
        <v>19365</v>
      </c>
    </row>
    <row r="993" spans="1:15" hidden="1" x14ac:dyDescent="0.2">
      <c r="A993" s="13" t="str">
        <f t="shared" si="33"/>
        <v/>
      </c>
      <c r="B993" s="14">
        <f t="shared" si="32"/>
        <v>3</v>
      </c>
      <c r="C993" t="s">
        <v>16190</v>
      </c>
      <c r="D993" t="s">
        <v>17011</v>
      </c>
      <c r="E993" t="s">
        <v>1089</v>
      </c>
      <c r="F993" s="2" t="s">
        <v>18652</v>
      </c>
      <c r="G993" t="s">
        <v>19268</v>
      </c>
      <c r="H993" t="s">
        <v>19270</v>
      </c>
      <c r="I993"/>
      <c r="K993">
        <v>0</v>
      </c>
      <c r="L993" t="s">
        <v>19379</v>
      </c>
      <c r="M993">
        <v>2022</v>
      </c>
      <c r="N993" s="12">
        <v>0</v>
      </c>
      <c r="O993" t="s">
        <v>19392</v>
      </c>
    </row>
    <row r="994" spans="1:15" hidden="1" x14ac:dyDescent="0.2">
      <c r="A994" s="13" t="str">
        <f t="shared" si="33"/>
        <v/>
      </c>
      <c r="B994" s="14">
        <f t="shared" si="32"/>
        <v>2</v>
      </c>
      <c r="C994" t="s">
        <v>16191</v>
      </c>
      <c r="D994" t="s">
        <v>17012</v>
      </c>
      <c r="E994" t="s">
        <v>1089</v>
      </c>
      <c r="F994" s="2" t="s">
        <v>18653</v>
      </c>
      <c r="G994" t="s">
        <v>19268</v>
      </c>
      <c r="H994" t="s">
        <v>19270</v>
      </c>
      <c r="I994"/>
      <c r="K994">
        <v>3794</v>
      </c>
      <c r="L994" t="s">
        <v>19379</v>
      </c>
      <c r="M994">
        <v>2019</v>
      </c>
      <c r="N994" s="12">
        <v>6.0319882989999995E-4</v>
      </c>
      <c r="O994" t="s">
        <v>19392</v>
      </c>
    </row>
    <row r="995" spans="1:15" hidden="1" x14ac:dyDescent="0.2">
      <c r="A995" s="15">
        <f t="shared" si="33"/>
        <v>49.533765045662108</v>
      </c>
      <c r="B995" s="14">
        <f t="shared" si="32"/>
        <v>2</v>
      </c>
      <c r="C995" t="s">
        <v>16191</v>
      </c>
      <c r="D995" t="s">
        <v>17012</v>
      </c>
      <c r="E995" t="s">
        <v>1089</v>
      </c>
      <c r="F995" s="2" t="s">
        <v>18653</v>
      </c>
      <c r="G995" s="8" t="s">
        <v>19268</v>
      </c>
      <c r="H995" s="8" t="s">
        <v>17593</v>
      </c>
      <c r="I995" s="7" t="s">
        <v>19415</v>
      </c>
      <c r="K995">
        <v>43391.578179999997</v>
      </c>
      <c r="L995" t="s">
        <v>19377</v>
      </c>
      <c r="M995">
        <v>2019</v>
      </c>
      <c r="N995" s="12">
        <v>43.391578180000003</v>
      </c>
      <c r="O995" t="s">
        <v>19365</v>
      </c>
    </row>
    <row r="996" spans="1:15" hidden="1" x14ac:dyDescent="0.2">
      <c r="A996" s="13" t="str">
        <f t="shared" si="33"/>
        <v/>
      </c>
      <c r="B996" s="14">
        <f t="shared" si="32"/>
        <v>2</v>
      </c>
      <c r="C996" t="s">
        <v>16191</v>
      </c>
      <c r="D996" t="s">
        <v>17012</v>
      </c>
      <c r="E996" t="s">
        <v>1089</v>
      </c>
      <c r="F996" s="2" t="s">
        <v>18653</v>
      </c>
      <c r="G996" t="s">
        <v>19266</v>
      </c>
      <c r="H996" t="s">
        <v>17593</v>
      </c>
      <c r="I996"/>
      <c r="J996" t="s">
        <v>19304</v>
      </c>
      <c r="K996">
        <v>798000000</v>
      </c>
      <c r="L996" t="s">
        <v>19378</v>
      </c>
      <c r="M996">
        <v>2010</v>
      </c>
      <c r="N996" s="12">
        <v>841.89</v>
      </c>
      <c r="O996" t="s">
        <v>19364</v>
      </c>
    </row>
    <row r="997" spans="1:15" hidden="1" x14ac:dyDescent="0.2">
      <c r="A997" s="15">
        <f t="shared" si="33"/>
        <v>46.234028538812787</v>
      </c>
      <c r="B997" s="14">
        <f t="shared" si="32"/>
        <v>2</v>
      </c>
      <c r="C997" t="s">
        <v>16191</v>
      </c>
      <c r="D997" t="s">
        <v>17012</v>
      </c>
      <c r="E997" t="s">
        <v>1089</v>
      </c>
      <c r="F997" s="2" t="s">
        <v>18653</v>
      </c>
      <c r="G997" s="8" t="s">
        <v>19268</v>
      </c>
      <c r="H997" s="8" t="s">
        <v>17593</v>
      </c>
      <c r="I997" s="7" t="s">
        <v>19415</v>
      </c>
      <c r="K997">
        <v>40501009</v>
      </c>
      <c r="L997" t="s">
        <v>19379</v>
      </c>
      <c r="M997">
        <v>2022</v>
      </c>
      <c r="N997" s="12">
        <v>40.501009000000003</v>
      </c>
      <c r="O997" t="s">
        <v>19365</v>
      </c>
    </row>
    <row r="998" spans="1:15" hidden="1" x14ac:dyDescent="0.2">
      <c r="A998" s="13" t="str">
        <f t="shared" si="33"/>
        <v/>
      </c>
      <c r="B998" s="14">
        <f t="shared" si="32"/>
        <v>2</v>
      </c>
      <c r="C998" t="s">
        <v>16191</v>
      </c>
      <c r="D998" t="s">
        <v>17012</v>
      </c>
      <c r="E998" t="s">
        <v>1089</v>
      </c>
      <c r="F998" s="2" t="s">
        <v>18653</v>
      </c>
      <c r="G998" t="s">
        <v>19268</v>
      </c>
      <c r="H998" t="s">
        <v>19270</v>
      </c>
      <c r="I998"/>
      <c r="K998">
        <v>2990.8</v>
      </c>
      <c r="L998" t="s">
        <v>19379</v>
      </c>
      <c r="M998">
        <v>2022</v>
      </c>
      <c r="N998" s="12">
        <v>4.7550001590000002E-4</v>
      </c>
      <c r="O998" t="s">
        <v>19392</v>
      </c>
    </row>
    <row r="999" spans="1:15" hidden="1" x14ac:dyDescent="0.2">
      <c r="A999" s="13" t="str">
        <f t="shared" si="33"/>
        <v/>
      </c>
      <c r="B999" s="14">
        <f t="shared" si="32"/>
        <v>2</v>
      </c>
      <c r="C999" t="s">
        <v>16192</v>
      </c>
      <c r="D999" t="s">
        <v>17013</v>
      </c>
      <c r="E999" t="s">
        <v>1089</v>
      </c>
      <c r="F999" s="2" t="s">
        <v>18654</v>
      </c>
      <c r="G999" t="s">
        <v>19265</v>
      </c>
      <c r="H999" t="s">
        <v>17593</v>
      </c>
      <c r="I999"/>
      <c r="K999">
        <v>1746</v>
      </c>
      <c r="L999" t="s">
        <v>19380</v>
      </c>
      <c r="M999">
        <v>2020</v>
      </c>
      <c r="N999" s="12">
        <v>1842.03</v>
      </c>
      <c r="O999" t="s">
        <v>19364</v>
      </c>
    </row>
    <row r="1000" spans="1:15" hidden="1" x14ac:dyDescent="0.2">
      <c r="A1000" s="15">
        <f t="shared" si="33"/>
        <v>0</v>
      </c>
      <c r="B1000" s="14">
        <f t="shared" si="32"/>
        <v>2</v>
      </c>
      <c r="C1000" t="s">
        <v>16192</v>
      </c>
      <c r="D1000" t="s">
        <v>17013</v>
      </c>
      <c r="E1000" t="s">
        <v>1089</v>
      </c>
      <c r="F1000" s="2" t="s">
        <v>18654</v>
      </c>
      <c r="G1000" s="8" t="s">
        <v>19268</v>
      </c>
      <c r="H1000" s="8" t="s">
        <v>17593</v>
      </c>
      <c r="I1000" s="7" t="s">
        <v>19415</v>
      </c>
      <c r="K1000">
        <v>0</v>
      </c>
      <c r="L1000" t="s">
        <v>19377</v>
      </c>
      <c r="M1000">
        <v>2019</v>
      </c>
      <c r="N1000" s="12">
        <v>0</v>
      </c>
      <c r="O1000" t="s">
        <v>19365</v>
      </c>
    </row>
    <row r="1001" spans="1:15" hidden="1" x14ac:dyDescent="0.2">
      <c r="A1001" s="13" t="str">
        <f t="shared" si="33"/>
        <v/>
      </c>
      <c r="B1001" s="14">
        <f t="shared" si="32"/>
        <v>2</v>
      </c>
      <c r="C1001" t="s">
        <v>16192</v>
      </c>
      <c r="D1001" t="s">
        <v>17013</v>
      </c>
      <c r="E1001" t="s">
        <v>1089</v>
      </c>
      <c r="F1001" s="2" t="s">
        <v>18654</v>
      </c>
      <c r="G1001" t="s">
        <v>19266</v>
      </c>
      <c r="H1001" t="s">
        <v>17593</v>
      </c>
      <c r="I1001"/>
      <c r="J1001" t="s">
        <v>19304</v>
      </c>
      <c r="K1001">
        <v>692000000</v>
      </c>
      <c r="L1001" t="s">
        <v>19378</v>
      </c>
      <c r="M1001">
        <v>2010</v>
      </c>
      <c r="N1001" s="12">
        <v>730.06</v>
      </c>
      <c r="O1001" t="s">
        <v>19364</v>
      </c>
    </row>
    <row r="1002" spans="1:15" hidden="1" x14ac:dyDescent="0.2">
      <c r="A1002" s="15">
        <f t="shared" si="33"/>
        <v>92.832649543378992</v>
      </c>
      <c r="B1002" s="14">
        <f t="shared" si="32"/>
        <v>2</v>
      </c>
      <c r="C1002" t="s">
        <v>16192</v>
      </c>
      <c r="D1002" t="s">
        <v>17013</v>
      </c>
      <c r="E1002" t="s">
        <v>1089</v>
      </c>
      <c r="F1002" s="2" t="s">
        <v>18654</v>
      </c>
      <c r="G1002" s="8" t="s">
        <v>19268</v>
      </c>
      <c r="H1002" s="8" t="s">
        <v>17593</v>
      </c>
      <c r="I1002" s="7" t="s">
        <v>19415</v>
      </c>
      <c r="K1002">
        <v>81321401</v>
      </c>
      <c r="L1002" t="s">
        <v>19379</v>
      </c>
      <c r="M1002">
        <v>2022</v>
      </c>
      <c r="N1002" s="12">
        <v>81.321400999999994</v>
      </c>
      <c r="O1002" t="s">
        <v>19365</v>
      </c>
    </row>
    <row r="1003" spans="1:15" hidden="1" x14ac:dyDescent="0.2">
      <c r="A1003" s="13" t="str">
        <f t="shared" si="33"/>
        <v/>
      </c>
      <c r="B1003" s="14">
        <f t="shared" si="32"/>
        <v>2</v>
      </c>
      <c r="C1003" t="s">
        <v>16192</v>
      </c>
      <c r="D1003" t="s">
        <v>17013</v>
      </c>
      <c r="E1003" t="s">
        <v>1089</v>
      </c>
      <c r="F1003" s="2" t="s">
        <v>18654</v>
      </c>
      <c r="G1003" t="s">
        <v>19268</v>
      </c>
      <c r="H1003" t="s">
        <v>19270</v>
      </c>
      <c r="I1003"/>
      <c r="K1003">
        <v>1758.3</v>
      </c>
      <c r="L1003" t="s">
        <v>19379</v>
      </c>
      <c r="M1003">
        <v>2022</v>
      </c>
      <c r="N1003" s="12">
        <v>2.7954783939999997E-4</v>
      </c>
      <c r="O1003" t="s">
        <v>19392</v>
      </c>
    </row>
    <row r="1004" spans="1:15" hidden="1" x14ac:dyDescent="0.2">
      <c r="A1004" s="13" t="str">
        <f t="shared" si="33"/>
        <v/>
      </c>
      <c r="B1004" s="14">
        <f t="shared" si="32"/>
        <v>2</v>
      </c>
      <c r="C1004" t="s">
        <v>16193</v>
      </c>
      <c r="D1004" t="s">
        <v>17014</v>
      </c>
      <c r="E1004" t="s">
        <v>1089</v>
      </c>
      <c r="F1004" s="2" t="s">
        <v>18655</v>
      </c>
      <c r="G1004" t="s">
        <v>19265</v>
      </c>
      <c r="H1004" t="s">
        <v>17593</v>
      </c>
      <c r="I1004"/>
      <c r="K1004">
        <v>5715</v>
      </c>
      <c r="L1004" t="s">
        <v>19380</v>
      </c>
      <c r="M1004">
        <v>2018</v>
      </c>
      <c r="N1004" s="12">
        <v>6029.3249999999998</v>
      </c>
      <c r="O1004" t="s">
        <v>19364</v>
      </c>
    </row>
    <row r="1005" spans="1:15" hidden="1" x14ac:dyDescent="0.2">
      <c r="A1005" s="13" t="str">
        <f t="shared" si="33"/>
        <v/>
      </c>
      <c r="B1005" s="14">
        <f t="shared" si="32"/>
        <v>2</v>
      </c>
      <c r="C1005" t="s">
        <v>16193</v>
      </c>
      <c r="D1005" t="s">
        <v>17014</v>
      </c>
      <c r="E1005" t="s">
        <v>1089</v>
      </c>
      <c r="F1005" s="2" t="s">
        <v>18655</v>
      </c>
      <c r="G1005" t="s">
        <v>19265</v>
      </c>
      <c r="H1005" t="s">
        <v>17593</v>
      </c>
      <c r="I1005"/>
      <c r="K1005">
        <v>5849</v>
      </c>
      <c r="L1005" t="s">
        <v>19380</v>
      </c>
      <c r="M1005">
        <v>2020</v>
      </c>
      <c r="N1005" s="12">
        <v>6170.6949999999997</v>
      </c>
      <c r="O1005" t="s">
        <v>19364</v>
      </c>
    </row>
    <row r="1006" spans="1:15" hidden="1" x14ac:dyDescent="0.2">
      <c r="A1006" s="13" t="str">
        <f t="shared" si="33"/>
        <v/>
      </c>
      <c r="B1006" s="14">
        <f t="shared" si="32"/>
        <v>2</v>
      </c>
      <c r="C1006" t="s">
        <v>16193</v>
      </c>
      <c r="D1006" t="s">
        <v>17014</v>
      </c>
      <c r="E1006" t="s">
        <v>1089</v>
      </c>
      <c r="F1006" s="2" t="s">
        <v>18655</v>
      </c>
      <c r="G1006" t="s">
        <v>19268</v>
      </c>
      <c r="H1006" t="s">
        <v>19270</v>
      </c>
      <c r="I1006"/>
      <c r="K1006">
        <v>1018</v>
      </c>
      <c r="L1006" t="s">
        <v>19379</v>
      </c>
      <c r="M1006">
        <v>2019</v>
      </c>
      <c r="N1006" s="12">
        <v>1.6184934339999999E-4</v>
      </c>
      <c r="O1006" t="s">
        <v>19392</v>
      </c>
    </row>
    <row r="1007" spans="1:15" hidden="1" x14ac:dyDescent="0.2">
      <c r="A1007" s="15">
        <f t="shared" si="33"/>
        <v>34.669004737442918</v>
      </c>
      <c r="B1007" s="14">
        <f t="shared" si="32"/>
        <v>2</v>
      </c>
      <c r="C1007" t="s">
        <v>16193</v>
      </c>
      <c r="D1007" t="s">
        <v>17014</v>
      </c>
      <c r="E1007" t="s">
        <v>1089</v>
      </c>
      <c r="F1007" s="2" t="s">
        <v>18655</v>
      </c>
      <c r="G1007" s="8" t="s">
        <v>19268</v>
      </c>
      <c r="H1007" s="8" t="s">
        <v>17593</v>
      </c>
      <c r="I1007" s="7" t="s">
        <v>19415</v>
      </c>
      <c r="K1007">
        <v>30370.048149999999</v>
      </c>
      <c r="L1007" t="s">
        <v>19377</v>
      </c>
      <c r="M1007">
        <v>2019</v>
      </c>
      <c r="N1007" s="12">
        <v>30.370048149999999</v>
      </c>
      <c r="O1007" t="s">
        <v>19365</v>
      </c>
    </row>
    <row r="1008" spans="1:15" hidden="1" x14ac:dyDescent="0.2">
      <c r="A1008" s="13" t="str">
        <f t="shared" si="33"/>
        <v/>
      </c>
      <c r="B1008" s="14">
        <f t="shared" si="32"/>
        <v>2</v>
      </c>
      <c r="C1008" t="s">
        <v>16193</v>
      </c>
      <c r="D1008" t="s">
        <v>17014</v>
      </c>
      <c r="E1008" t="s">
        <v>1089</v>
      </c>
      <c r="F1008" s="2" t="s">
        <v>18655</v>
      </c>
      <c r="G1008" t="s">
        <v>19266</v>
      </c>
      <c r="H1008" t="s">
        <v>17593</v>
      </c>
      <c r="I1008"/>
      <c r="J1008" t="s">
        <v>19304</v>
      </c>
      <c r="K1008">
        <v>1196000000</v>
      </c>
      <c r="L1008" t="s">
        <v>19378</v>
      </c>
      <c r="M1008">
        <v>2010</v>
      </c>
      <c r="N1008" s="12">
        <v>1261.78</v>
      </c>
      <c r="O1008" t="s">
        <v>19364</v>
      </c>
    </row>
    <row r="1009" spans="1:15" hidden="1" x14ac:dyDescent="0.2">
      <c r="A1009" s="15">
        <f t="shared" si="33"/>
        <v>46.727407534246574</v>
      </c>
      <c r="B1009" s="14">
        <f t="shared" si="32"/>
        <v>2</v>
      </c>
      <c r="C1009" t="s">
        <v>16193</v>
      </c>
      <c r="D1009" t="s">
        <v>17014</v>
      </c>
      <c r="E1009" t="s">
        <v>1089</v>
      </c>
      <c r="F1009" s="2" t="s">
        <v>18655</v>
      </c>
      <c r="G1009" s="8" t="s">
        <v>19268</v>
      </c>
      <c r="H1009" s="8" t="s">
        <v>17593</v>
      </c>
      <c r="I1009" s="7" t="s">
        <v>19415</v>
      </c>
      <c r="K1009">
        <v>40933209</v>
      </c>
      <c r="L1009" t="s">
        <v>19379</v>
      </c>
      <c r="M1009">
        <v>2022</v>
      </c>
      <c r="N1009" s="12">
        <v>40.933208999999998</v>
      </c>
      <c r="O1009" t="s">
        <v>19365</v>
      </c>
    </row>
    <row r="1010" spans="1:15" hidden="1" x14ac:dyDescent="0.2">
      <c r="A1010" s="13" t="str">
        <f t="shared" si="33"/>
        <v/>
      </c>
      <c r="B1010" s="14">
        <f t="shared" si="32"/>
        <v>2</v>
      </c>
      <c r="C1010" t="s">
        <v>16193</v>
      </c>
      <c r="D1010" t="s">
        <v>17014</v>
      </c>
      <c r="E1010" t="s">
        <v>1089</v>
      </c>
      <c r="F1010" s="2" t="s">
        <v>18655</v>
      </c>
      <c r="G1010" t="s">
        <v>19268</v>
      </c>
      <c r="H1010" t="s">
        <v>19270</v>
      </c>
      <c r="I1010"/>
      <c r="K1010">
        <v>3399.7</v>
      </c>
      <c r="L1010" t="s">
        <v>19379</v>
      </c>
      <c r="M1010">
        <v>2022</v>
      </c>
      <c r="N1010" s="12">
        <v>5.4051003209999997E-4</v>
      </c>
      <c r="O1010" t="s">
        <v>19392</v>
      </c>
    </row>
    <row r="1011" spans="1:15" hidden="1" x14ac:dyDescent="0.2">
      <c r="A1011" s="13" t="str">
        <f t="shared" si="33"/>
        <v/>
      </c>
      <c r="B1011" s="14">
        <f t="shared" si="32"/>
        <v>2</v>
      </c>
      <c r="C1011" t="s">
        <v>16194</v>
      </c>
      <c r="D1011" t="s">
        <v>17015</v>
      </c>
      <c r="E1011" t="s">
        <v>1089</v>
      </c>
      <c r="F1011" s="2" t="s">
        <v>18656</v>
      </c>
      <c r="G1011" t="s">
        <v>19268</v>
      </c>
      <c r="H1011" t="s">
        <v>19270</v>
      </c>
      <c r="I1011"/>
      <c r="K1011">
        <v>1010</v>
      </c>
      <c r="L1011" t="s">
        <v>19379</v>
      </c>
      <c r="M1011">
        <v>2019</v>
      </c>
      <c r="N1011" s="12">
        <v>1.605774428E-4</v>
      </c>
      <c r="O1011" t="s">
        <v>19392</v>
      </c>
    </row>
    <row r="1012" spans="1:15" hidden="1" x14ac:dyDescent="0.2">
      <c r="A1012" s="15">
        <f t="shared" si="33"/>
        <v>132.77040125570775</v>
      </c>
      <c r="B1012" s="14">
        <f t="shared" si="32"/>
        <v>2</v>
      </c>
      <c r="C1012" t="s">
        <v>16194</v>
      </c>
      <c r="D1012" t="s">
        <v>17015</v>
      </c>
      <c r="E1012" t="s">
        <v>1089</v>
      </c>
      <c r="F1012" s="2" t="s">
        <v>18656</v>
      </c>
      <c r="G1012" s="8" t="s">
        <v>19268</v>
      </c>
      <c r="H1012" s="8" t="s">
        <v>17593</v>
      </c>
      <c r="I1012" s="7" t="s">
        <v>19415</v>
      </c>
      <c r="K1012">
        <v>116306.87149999999</v>
      </c>
      <c r="L1012" t="s">
        <v>19377</v>
      </c>
      <c r="M1012">
        <v>2019</v>
      </c>
      <c r="N1012" s="12">
        <v>116.3068715</v>
      </c>
      <c r="O1012" t="s">
        <v>19365</v>
      </c>
    </row>
    <row r="1013" spans="1:15" hidden="1" x14ac:dyDescent="0.2">
      <c r="A1013" s="13" t="str">
        <f t="shared" si="33"/>
        <v/>
      </c>
      <c r="B1013" s="14">
        <f t="shared" si="32"/>
        <v>2</v>
      </c>
      <c r="C1013" t="s">
        <v>16194</v>
      </c>
      <c r="D1013" t="s">
        <v>17015</v>
      </c>
      <c r="E1013" t="s">
        <v>1089</v>
      </c>
      <c r="F1013" s="2" t="s">
        <v>18656</v>
      </c>
      <c r="G1013" t="s">
        <v>19266</v>
      </c>
      <c r="H1013" t="s">
        <v>17593</v>
      </c>
      <c r="I1013"/>
      <c r="J1013" t="s">
        <v>19304</v>
      </c>
      <c r="K1013">
        <v>2370000000</v>
      </c>
      <c r="L1013" t="s">
        <v>19378</v>
      </c>
      <c r="M1013">
        <v>2010</v>
      </c>
      <c r="N1013" s="12">
        <v>2500.35</v>
      </c>
      <c r="O1013" t="s">
        <v>19364</v>
      </c>
    </row>
    <row r="1014" spans="1:15" hidden="1" x14ac:dyDescent="0.2">
      <c r="A1014" s="15">
        <f t="shared" si="33"/>
        <v>130.13656963470319</v>
      </c>
      <c r="B1014" s="14">
        <f t="shared" si="32"/>
        <v>2</v>
      </c>
      <c r="C1014" t="s">
        <v>16194</v>
      </c>
      <c r="D1014" t="s">
        <v>17015</v>
      </c>
      <c r="E1014" t="s">
        <v>1089</v>
      </c>
      <c r="F1014" s="2" t="s">
        <v>18656</v>
      </c>
      <c r="G1014" s="8" t="s">
        <v>19268</v>
      </c>
      <c r="H1014" s="8" t="s">
        <v>17593</v>
      </c>
      <c r="I1014" s="7" t="s">
        <v>19415</v>
      </c>
      <c r="K1014">
        <v>113999635</v>
      </c>
      <c r="L1014" t="s">
        <v>19379</v>
      </c>
      <c r="M1014">
        <v>2022</v>
      </c>
      <c r="N1014" s="12">
        <v>113.999635</v>
      </c>
      <c r="O1014" t="s">
        <v>19365</v>
      </c>
    </row>
    <row r="1015" spans="1:15" hidden="1" x14ac:dyDescent="0.2">
      <c r="A1015" s="13" t="str">
        <f t="shared" si="33"/>
        <v/>
      </c>
      <c r="B1015" s="14">
        <f t="shared" si="32"/>
        <v>2</v>
      </c>
      <c r="C1015" t="s">
        <v>16194</v>
      </c>
      <c r="D1015" t="s">
        <v>17015</v>
      </c>
      <c r="E1015" t="s">
        <v>1089</v>
      </c>
      <c r="F1015" s="2" t="s">
        <v>18656</v>
      </c>
      <c r="G1015" t="s">
        <v>19268</v>
      </c>
      <c r="H1015" t="s">
        <v>19270</v>
      </c>
      <c r="I1015"/>
      <c r="K1015">
        <v>1097.8</v>
      </c>
      <c r="L1015" t="s">
        <v>19379</v>
      </c>
      <c r="M1015">
        <v>2022</v>
      </c>
      <c r="N1015" s="12">
        <v>1.7453655119999999E-4</v>
      </c>
      <c r="O1015" t="s">
        <v>19392</v>
      </c>
    </row>
    <row r="1016" spans="1:15" hidden="1" x14ac:dyDescent="0.2">
      <c r="A1016" s="13" t="str">
        <f t="shared" si="33"/>
        <v/>
      </c>
      <c r="B1016" s="14">
        <f t="shared" si="32"/>
        <v>2</v>
      </c>
      <c r="C1016" t="s">
        <v>16195</v>
      </c>
      <c r="D1016" t="s">
        <v>17016</v>
      </c>
      <c r="E1016" t="s">
        <v>1089</v>
      </c>
      <c r="F1016" s="2" t="s">
        <v>18657</v>
      </c>
      <c r="G1016" t="s">
        <v>19268</v>
      </c>
      <c r="H1016" t="s">
        <v>19270</v>
      </c>
      <c r="I1016"/>
      <c r="K1016">
        <v>1320</v>
      </c>
      <c r="L1016" t="s">
        <v>19379</v>
      </c>
      <c r="M1016">
        <v>2019</v>
      </c>
      <c r="N1016" s="12">
        <v>2.0986358870000001E-4</v>
      </c>
      <c r="O1016" t="s">
        <v>19392</v>
      </c>
    </row>
    <row r="1017" spans="1:15" hidden="1" x14ac:dyDescent="0.2">
      <c r="A1017" s="15">
        <f t="shared" si="33"/>
        <v>175.84095022831048</v>
      </c>
      <c r="B1017" s="14">
        <f t="shared" si="32"/>
        <v>2</v>
      </c>
      <c r="C1017" t="s">
        <v>16195</v>
      </c>
      <c r="D1017" t="s">
        <v>17016</v>
      </c>
      <c r="E1017" t="s">
        <v>1089</v>
      </c>
      <c r="F1017" s="2" t="s">
        <v>18657</v>
      </c>
      <c r="G1017" s="8" t="s">
        <v>19268</v>
      </c>
      <c r="H1017" s="8" t="s">
        <v>17593</v>
      </c>
      <c r="I1017" s="7" t="s">
        <v>19415</v>
      </c>
      <c r="K1017">
        <v>154036.67240000001</v>
      </c>
      <c r="L1017" t="s">
        <v>19377</v>
      </c>
      <c r="M1017">
        <v>2019</v>
      </c>
      <c r="N1017" s="12">
        <v>154.03667239999999</v>
      </c>
      <c r="O1017" t="s">
        <v>19365</v>
      </c>
    </row>
    <row r="1018" spans="1:15" hidden="1" x14ac:dyDescent="0.2">
      <c r="A1018" s="15">
        <f t="shared" si="33"/>
        <v>112.64312100456621</v>
      </c>
      <c r="B1018" s="14">
        <f t="shared" si="32"/>
        <v>2</v>
      </c>
      <c r="C1018" t="s">
        <v>16195</v>
      </c>
      <c r="D1018" t="s">
        <v>17016</v>
      </c>
      <c r="E1018" t="s">
        <v>1089</v>
      </c>
      <c r="F1018" s="2" t="s">
        <v>18657</v>
      </c>
      <c r="G1018" s="8" t="s">
        <v>19268</v>
      </c>
      <c r="H1018" s="8" t="s">
        <v>17593</v>
      </c>
      <c r="I1018" s="7" t="s">
        <v>19415</v>
      </c>
      <c r="K1018">
        <v>98675374</v>
      </c>
      <c r="L1018" t="s">
        <v>19379</v>
      </c>
      <c r="M1018">
        <v>2022</v>
      </c>
      <c r="N1018" s="12">
        <v>98.675374000000005</v>
      </c>
      <c r="O1018" t="s">
        <v>19365</v>
      </c>
    </row>
    <row r="1019" spans="1:15" hidden="1" x14ac:dyDescent="0.2">
      <c r="A1019" s="13" t="str">
        <f t="shared" si="33"/>
        <v/>
      </c>
      <c r="B1019" s="14">
        <f t="shared" si="32"/>
        <v>2</v>
      </c>
      <c r="C1019" t="s">
        <v>16195</v>
      </c>
      <c r="D1019" t="s">
        <v>17016</v>
      </c>
      <c r="E1019" t="s">
        <v>1089</v>
      </c>
      <c r="F1019" s="2" t="s">
        <v>18657</v>
      </c>
      <c r="G1019" t="s">
        <v>19268</v>
      </c>
      <c r="H1019" t="s">
        <v>19270</v>
      </c>
      <c r="I1019"/>
      <c r="K1019">
        <v>877.4</v>
      </c>
      <c r="L1019" t="s">
        <v>19379</v>
      </c>
      <c r="M1019">
        <v>2022</v>
      </c>
      <c r="N1019" s="12">
        <v>1.394956914E-4</v>
      </c>
      <c r="O1019" t="s">
        <v>19392</v>
      </c>
    </row>
    <row r="1020" spans="1:15" hidden="1" x14ac:dyDescent="0.2">
      <c r="A1020" s="13" t="str">
        <f t="shared" si="33"/>
        <v/>
      </c>
      <c r="B1020" s="14">
        <f t="shared" si="32"/>
        <v>1</v>
      </c>
      <c r="C1020" t="s">
        <v>16196</v>
      </c>
      <c r="D1020" t="s">
        <v>17017</v>
      </c>
      <c r="E1020" t="s">
        <v>1089</v>
      </c>
      <c r="F1020" s="2" t="s">
        <v>18658</v>
      </c>
      <c r="G1020" t="s">
        <v>19268</v>
      </c>
      <c r="H1020" t="s">
        <v>19270</v>
      </c>
      <c r="I1020"/>
      <c r="K1020">
        <v>168</v>
      </c>
      <c r="L1020" t="s">
        <v>19379</v>
      </c>
      <c r="M1020">
        <v>2019</v>
      </c>
      <c r="N1020" s="12">
        <v>2.6709911279999998E-5</v>
      </c>
      <c r="O1020" t="s">
        <v>19392</v>
      </c>
    </row>
    <row r="1021" spans="1:15" hidden="1" x14ac:dyDescent="0.2">
      <c r="A1021" s="15">
        <f t="shared" si="33"/>
        <v>49.729654086757989</v>
      </c>
      <c r="B1021" s="14">
        <f t="shared" si="32"/>
        <v>1</v>
      </c>
      <c r="C1021" t="s">
        <v>16196</v>
      </c>
      <c r="D1021" t="s">
        <v>17017</v>
      </c>
      <c r="E1021" t="s">
        <v>1089</v>
      </c>
      <c r="F1021" s="2" t="s">
        <v>18658</v>
      </c>
      <c r="G1021" s="8" t="s">
        <v>19268</v>
      </c>
      <c r="H1021" s="8" t="s">
        <v>17593</v>
      </c>
      <c r="I1021" s="7" t="s">
        <v>19415</v>
      </c>
      <c r="K1021">
        <v>43563.176979999997</v>
      </c>
      <c r="L1021" t="s">
        <v>19377</v>
      </c>
      <c r="M1021">
        <v>2019</v>
      </c>
      <c r="N1021" s="12">
        <v>43.563176980000001</v>
      </c>
      <c r="O1021" t="s">
        <v>19365</v>
      </c>
    </row>
    <row r="1022" spans="1:15" hidden="1" x14ac:dyDescent="0.2">
      <c r="A1022" s="13" t="str">
        <f t="shared" si="33"/>
        <v/>
      </c>
      <c r="B1022" s="14">
        <f t="shared" si="32"/>
        <v>1</v>
      </c>
      <c r="C1022" t="s">
        <v>16196</v>
      </c>
      <c r="D1022" t="s">
        <v>17017</v>
      </c>
      <c r="E1022" t="s">
        <v>1089</v>
      </c>
      <c r="F1022" s="2" t="s">
        <v>18658</v>
      </c>
      <c r="G1022" t="s">
        <v>19266</v>
      </c>
      <c r="H1022" t="s">
        <v>17593</v>
      </c>
      <c r="I1022"/>
      <c r="J1022" t="s">
        <v>19304</v>
      </c>
      <c r="K1022">
        <v>433000000</v>
      </c>
      <c r="L1022" t="s">
        <v>19378</v>
      </c>
      <c r="M1022">
        <v>2010</v>
      </c>
      <c r="N1022" s="12">
        <v>456.815</v>
      </c>
      <c r="O1022" t="s">
        <v>19364</v>
      </c>
    </row>
    <row r="1023" spans="1:15" hidden="1" x14ac:dyDescent="0.2">
      <c r="A1023" s="13" t="str">
        <f t="shared" si="33"/>
        <v/>
      </c>
      <c r="B1023" s="14">
        <f t="shared" si="32"/>
        <v>2</v>
      </c>
      <c r="C1023" t="s">
        <v>16197</v>
      </c>
      <c r="D1023" t="s">
        <v>17018</v>
      </c>
      <c r="E1023" t="s">
        <v>1089</v>
      </c>
      <c r="F1023" s="2" t="s">
        <v>18659</v>
      </c>
      <c r="G1023" t="s">
        <v>19268</v>
      </c>
      <c r="H1023" t="s">
        <v>19270</v>
      </c>
      <c r="I1023"/>
      <c r="K1023">
        <v>2938</v>
      </c>
      <c r="L1023" t="s">
        <v>19379</v>
      </c>
      <c r="M1023">
        <v>2019</v>
      </c>
      <c r="N1023" s="12">
        <v>4.6710547240000003E-4</v>
      </c>
      <c r="O1023" t="s">
        <v>19392</v>
      </c>
    </row>
    <row r="1024" spans="1:15" hidden="1" x14ac:dyDescent="0.2">
      <c r="A1024" s="15">
        <f t="shared" si="33"/>
        <v>708.94449497716892</v>
      </c>
      <c r="B1024" s="14">
        <f t="shared" si="32"/>
        <v>2</v>
      </c>
      <c r="C1024" t="s">
        <v>16197</v>
      </c>
      <c r="D1024" t="s">
        <v>17018</v>
      </c>
      <c r="E1024" t="s">
        <v>1089</v>
      </c>
      <c r="F1024" s="2" t="s">
        <v>18659</v>
      </c>
      <c r="G1024" s="8" t="s">
        <v>19268</v>
      </c>
      <c r="H1024" s="8" t="s">
        <v>17593</v>
      </c>
      <c r="I1024" s="7" t="s">
        <v>19415</v>
      </c>
      <c r="K1024">
        <v>621035.37760000001</v>
      </c>
      <c r="L1024" t="s">
        <v>19377</v>
      </c>
      <c r="M1024">
        <v>2019</v>
      </c>
      <c r="N1024" s="12">
        <v>621.03537759999995</v>
      </c>
      <c r="O1024" t="s">
        <v>19365</v>
      </c>
    </row>
    <row r="1025" spans="1:15" hidden="1" x14ac:dyDescent="0.2">
      <c r="A1025" s="13" t="str">
        <f t="shared" si="33"/>
        <v/>
      </c>
      <c r="B1025" s="14">
        <f t="shared" si="32"/>
        <v>2</v>
      </c>
      <c r="C1025" t="s">
        <v>16197</v>
      </c>
      <c r="D1025" t="s">
        <v>17018</v>
      </c>
      <c r="E1025" t="s">
        <v>1089</v>
      </c>
      <c r="F1025" s="2" t="s">
        <v>18659</v>
      </c>
      <c r="G1025" t="s">
        <v>19266</v>
      </c>
      <c r="H1025" t="s">
        <v>17593</v>
      </c>
      <c r="I1025"/>
      <c r="J1025" t="s">
        <v>19286</v>
      </c>
      <c r="K1025">
        <v>7.9</v>
      </c>
      <c r="L1025" t="s">
        <v>19381</v>
      </c>
      <c r="M1025">
        <v>2015</v>
      </c>
      <c r="N1025" s="12">
        <v>8334.5</v>
      </c>
      <c r="O1025" t="s">
        <v>19364</v>
      </c>
    </row>
    <row r="1026" spans="1:15" hidden="1" x14ac:dyDescent="0.2">
      <c r="A1026" s="15">
        <f t="shared" si="33"/>
        <v>517.98164611872141</v>
      </c>
      <c r="B1026" s="14">
        <f t="shared" si="32"/>
        <v>2</v>
      </c>
      <c r="C1026" t="s">
        <v>16197</v>
      </c>
      <c r="D1026" t="s">
        <v>17018</v>
      </c>
      <c r="E1026" t="s">
        <v>1089</v>
      </c>
      <c r="F1026" s="2" t="s">
        <v>18659</v>
      </c>
      <c r="G1026" s="8" t="s">
        <v>19268</v>
      </c>
      <c r="H1026" s="8" t="s">
        <v>17593</v>
      </c>
      <c r="I1026" s="7" t="s">
        <v>19415</v>
      </c>
      <c r="K1026">
        <v>453751922</v>
      </c>
      <c r="L1026" t="s">
        <v>19379</v>
      </c>
      <c r="M1026">
        <v>2022</v>
      </c>
      <c r="N1026" s="12">
        <v>453.75192199999998</v>
      </c>
      <c r="O1026" t="s">
        <v>19365</v>
      </c>
    </row>
    <row r="1027" spans="1:15" hidden="1" x14ac:dyDescent="0.2">
      <c r="A1027" s="13" t="str">
        <f t="shared" si="33"/>
        <v/>
      </c>
      <c r="B1027" s="14">
        <f t="shared" si="32"/>
        <v>2</v>
      </c>
      <c r="C1027" t="s">
        <v>16197</v>
      </c>
      <c r="D1027" t="s">
        <v>17018</v>
      </c>
      <c r="E1027" t="s">
        <v>1089</v>
      </c>
      <c r="F1027" s="2" t="s">
        <v>18659</v>
      </c>
      <c r="G1027" t="s">
        <v>19268</v>
      </c>
      <c r="H1027" t="s">
        <v>19270</v>
      </c>
      <c r="I1027"/>
      <c r="K1027">
        <v>2600.6</v>
      </c>
      <c r="L1027" t="s">
        <v>19379</v>
      </c>
      <c r="M1027">
        <v>2022</v>
      </c>
      <c r="N1027" s="12">
        <v>4.1346306719999999E-4</v>
      </c>
      <c r="O1027" t="s">
        <v>19392</v>
      </c>
    </row>
    <row r="1028" spans="1:15" hidden="1" x14ac:dyDescent="0.2">
      <c r="A1028" s="15">
        <f t="shared" si="33"/>
        <v>11.826249851598174</v>
      </c>
      <c r="B1028" s="14">
        <f t="shared" si="32"/>
        <v>2</v>
      </c>
      <c r="C1028" t="s">
        <v>16198</v>
      </c>
      <c r="D1028" t="s">
        <v>17019</v>
      </c>
      <c r="E1028" t="s">
        <v>1089</v>
      </c>
      <c r="F1028" s="2" t="s">
        <v>18660</v>
      </c>
      <c r="G1028" s="8" t="s">
        <v>19268</v>
      </c>
      <c r="H1028" s="8" t="s">
        <v>17593</v>
      </c>
      <c r="I1028" s="7" t="s">
        <v>19415</v>
      </c>
      <c r="K1028">
        <v>10359.79487</v>
      </c>
      <c r="L1028" t="s">
        <v>19377</v>
      </c>
      <c r="M1028">
        <v>2019</v>
      </c>
      <c r="N1028" s="12">
        <v>10.35979487</v>
      </c>
      <c r="O1028" t="s">
        <v>19365</v>
      </c>
    </row>
    <row r="1029" spans="1:15" hidden="1" x14ac:dyDescent="0.2">
      <c r="A1029" s="13" t="str">
        <f t="shared" si="33"/>
        <v/>
      </c>
      <c r="B1029" s="14">
        <f t="shared" si="32"/>
        <v>2</v>
      </c>
      <c r="C1029" t="s">
        <v>16198</v>
      </c>
      <c r="D1029" t="s">
        <v>17019</v>
      </c>
      <c r="E1029" t="s">
        <v>1089</v>
      </c>
      <c r="F1029" s="2" t="s">
        <v>18660</v>
      </c>
      <c r="G1029" t="s">
        <v>19268</v>
      </c>
      <c r="H1029" t="s">
        <v>17594</v>
      </c>
      <c r="I1029"/>
      <c r="K1029">
        <v>133422.20000000001</v>
      </c>
      <c r="L1029" t="s">
        <v>19379</v>
      </c>
      <c r="M1029">
        <v>2019</v>
      </c>
      <c r="N1029" s="12">
        <v>0.83919895359999996</v>
      </c>
      <c r="O1029" t="s">
        <v>19392</v>
      </c>
    </row>
    <row r="1030" spans="1:15" hidden="1" x14ac:dyDescent="0.2">
      <c r="A1030" s="15">
        <f t="shared" si="33"/>
        <v>6.9885388127853876</v>
      </c>
      <c r="B1030" s="14">
        <f t="shared" si="32"/>
        <v>2</v>
      </c>
      <c r="C1030" t="s">
        <v>16198</v>
      </c>
      <c r="D1030" t="s">
        <v>17019</v>
      </c>
      <c r="E1030" t="s">
        <v>1089</v>
      </c>
      <c r="F1030" s="2" t="s">
        <v>18660</v>
      </c>
      <c r="G1030" s="8" t="s">
        <v>19268</v>
      </c>
      <c r="H1030" s="8" t="s">
        <v>17593</v>
      </c>
      <c r="I1030" s="7" t="s">
        <v>19415</v>
      </c>
      <c r="K1030">
        <v>6121960</v>
      </c>
      <c r="L1030" t="s">
        <v>19379</v>
      </c>
      <c r="M1030">
        <v>2022</v>
      </c>
      <c r="N1030" s="12">
        <v>6.1219599999999996</v>
      </c>
      <c r="O1030" t="s">
        <v>19365</v>
      </c>
    </row>
    <row r="1031" spans="1:15" hidden="1" x14ac:dyDescent="0.2">
      <c r="A1031" s="13" t="str">
        <f t="shared" si="33"/>
        <v/>
      </c>
      <c r="B1031" s="14">
        <f t="shared" ref="B1031:B1094" si="34">COUNTIFS(C:C,C1031,I:I,"YES")</f>
        <v>2</v>
      </c>
      <c r="C1031" t="s">
        <v>16198</v>
      </c>
      <c r="D1031" t="s">
        <v>17019</v>
      </c>
      <c r="E1031" t="s">
        <v>1089</v>
      </c>
      <c r="F1031" s="2" t="s">
        <v>18660</v>
      </c>
      <c r="G1031" t="s">
        <v>19268</v>
      </c>
      <c r="H1031" t="s">
        <v>17594</v>
      </c>
      <c r="I1031"/>
      <c r="K1031">
        <v>71373</v>
      </c>
      <c r="L1031" t="s">
        <v>19379</v>
      </c>
      <c r="M1031">
        <v>2022</v>
      </c>
      <c r="N1031" s="12">
        <v>0.44892189539999999</v>
      </c>
      <c r="O1031" t="s">
        <v>19392</v>
      </c>
    </row>
    <row r="1032" spans="1:15" hidden="1" x14ac:dyDescent="0.2">
      <c r="A1032" s="13" t="str">
        <f t="shared" si="33"/>
        <v/>
      </c>
      <c r="B1032" s="14">
        <f t="shared" si="34"/>
        <v>2</v>
      </c>
      <c r="C1032" t="s">
        <v>16199</v>
      </c>
      <c r="D1032" t="s">
        <v>17020</v>
      </c>
      <c r="E1032" t="s">
        <v>1089</v>
      </c>
      <c r="F1032" s="2" t="s">
        <v>18661</v>
      </c>
      <c r="G1032" t="s">
        <v>19268</v>
      </c>
      <c r="H1032" t="s">
        <v>19270</v>
      </c>
      <c r="I1032"/>
      <c r="K1032">
        <v>2631</v>
      </c>
      <c r="L1032" t="s">
        <v>19379</v>
      </c>
      <c r="M1032">
        <v>2019</v>
      </c>
      <c r="N1032" s="12">
        <v>4.1829628920000002E-4</v>
      </c>
      <c r="O1032" t="s">
        <v>19392</v>
      </c>
    </row>
    <row r="1033" spans="1:15" hidden="1" x14ac:dyDescent="0.2">
      <c r="A1033" s="15">
        <f t="shared" si="33"/>
        <v>44.288933584474883</v>
      </c>
      <c r="B1033" s="14">
        <f t="shared" si="34"/>
        <v>2</v>
      </c>
      <c r="C1033" t="s">
        <v>16199</v>
      </c>
      <c r="D1033" t="s">
        <v>17020</v>
      </c>
      <c r="E1033" t="s">
        <v>1089</v>
      </c>
      <c r="F1033" s="2" t="s">
        <v>18661</v>
      </c>
      <c r="G1033" s="8" t="s">
        <v>19268</v>
      </c>
      <c r="H1033" s="8" t="s">
        <v>17593</v>
      </c>
      <c r="I1033" s="7" t="s">
        <v>19415</v>
      </c>
      <c r="K1033">
        <v>38797.105819999997</v>
      </c>
      <c r="L1033" t="s">
        <v>19377</v>
      </c>
      <c r="M1033">
        <v>2019</v>
      </c>
      <c r="N1033" s="12">
        <v>38.797105819999999</v>
      </c>
      <c r="O1033" t="s">
        <v>19365</v>
      </c>
    </row>
    <row r="1034" spans="1:15" hidden="1" x14ac:dyDescent="0.2">
      <c r="A1034" s="13" t="str">
        <f t="shared" si="33"/>
        <v/>
      </c>
      <c r="B1034" s="14">
        <f t="shared" si="34"/>
        <v>2</v>
      </c>
      <c r="C1034" t="s">
        <v>16199</v>
      </c>
      <c r="D1034" t="s">
        <v>17020</v>
      </c>
      <c r="E1034" t="s">
        <v>1089</v>
      </c>
      <c r="F1034" s="2" t="s">
        <v>18661</v>
      </c>
      <c r="G1034" t="s">
        <v>19266</v>
      </c>
      <c r="H1034" t="s">
        <v>17593</v>
      </c>
      <c r="I1034"/>
      <c r="J1034" t="s">
        <v>19304</v>
      </c>
      <c r="K1034">
        <v>756000000</v>
      </c>
      <c r="L1034" t="s">
        <v>19378</v>
      </c>
      <c r="M1034">
        <v>2010</v>
      </c>
      <c r="N1034" s="12">
        <v>797.58</v>
      </c>
      <c r="O1034" t="s">
        <v>19364</v>
      </c>
    </row>
    <row r="1035" spans="1:15" hidden="1" x14ac:dyDescent="0.2">
      <c r="A1035" s="15">
        <f t="shared" si="33"/>
        <v>36.173373287671232</v>
      </c>
      <c r="B1035" s="14">
        <f t="shared" si="34"/>
        <v>2</v>
      </c>
      <c r="C1035" t="s">
        <v>16199</v>
      </c>
      <c r="D1035" t="s">
        <v>17020</v>
      </c>
      <c r="E1035" t="s">
        <v>1089</v>
      </c>
      <c r="F1035" s="2" t="s">
        <v>18661</v>
      </c>
      <c r="G1035" s="8" t="s">
        <v>19268</v>
      </c>
      <c r="H1035" s="8" t="s">
        <v>17593</v>
      </c>
      <c r="I1035" s="7" t="s">
        <v>19415</v>
      </c>
      <c r="K1035">
        <v>31687875</v>
      </c>
      <c r="L1035" t="s">
        <v>19379</v>
      </c>
      <c r="M1035">
        <v>2022</v>
      </c>
      <c r="N1035" s="12">
        <v>31.687874999999998</v>
      </c>
      <c r="O1035" t="s">
        <v>19365</v>
      </c>
    </row>
    <row r="1036" spans="1:15" hidden="1" x14ac:dyDescent="0.2">
      <c r="A1036" s="13" t="str">
        <f t="shared" si="33"/>
        <v/>
      </c>
      <c r="B1036" s="14">
        <f t="shared" si="34"/>
        <v>2</v>
      </c>
      <c r="C1036" t="s">
        <v>16199</v>
      </c>
      <c r="D1036" t="s">
        <v>17020</v>
      </c>
      <c r="E1036" t="s">
        <v>1089</v>
      </c>
      <c r="F1036" s="2" t="s">
        <v>18661</v>
      </c>
      <c r="G1036" t="s">
        <v>19268</v>
      </c>
      <c r="H1036" t="s">
        <v>19270</v>
      </c>
      <c r="I1036"/>
      <c r="K1036">
        <v>1866.1</v>
      </c>
      <c r="L1036" t="s">
        <v>19379</v>
      </c>
      <c r="M1036">
        <v>2022</v>
      </c>
      <c r="N1036" s="12">
        <v>2.966866991E-4</v>
      </c>
      <c r="O1036" t="s">
        <v>19392</v>
      </c>
    </row>
    <row r="1037" spans="1:15" hidden="1" x14ac:dyDescent="0.2">
      <c r="A1037" s="13" t="str">
        <f t="shared" si="33"/>
        <v/>
      </c>
      <c r="B1037" s="14">
        <f t="shared" si="34"/>
        <v>2</v>
      </c>
      <c r="C1037" t="s">
        <v>16200</v>
      </c>
      <c r="D1037" t="s">
        <v>17021</v>
      </c>
      <c r="E1037" t="s">
        <v>1089</v>
      </c>
      <c r="F1037" s="2" t="s">
        <v>18662</v>
      </c>
      <c r="G1037" t="s">
        <v>19265</v>
      </c>
      <c r="H1037" t="s">
        <v>17593</v>
      </c>
      <c r="I1037"/>
      <c r="K1037">
        <v>3707</v>
      </c>
      <c r="L1037" t="s">
        <v>19380</v>
      </c>
      <c r="M1037">
        <v>2020</v>
      </c>
      <c r="N1037" s="12">
        <v>3910.8850000000002</v>
      </c>
      <c r="O1037" t="s">
        <v>19364</v>
      </c>
    </row>
    <row r="1038" spans="1:15" hidden="1" x14ac:dyDescent="0.2">
      <c r="A1038" s="13" t="str">
        <f t="shared" si="33"/>
        <v/>
      </c>
      <c r="B1038" s="14">
        <f t="shared" si="34"/>
        <v>2</v>
      </c>
      <c r="C1038" t="s">
        <v>16200</v>
      </c>
      <c r="D1038" t="s">
        <v>17021</v>
      </c>
      <c r="E1038" t="s">
        <v>1089</v>
      </c>
      <c r="F1038" s="2" t="s">
        <v>18662</v>
      </c>
      <c r="G1038" t="s">
        <v>19268</v>
      </c>
      <c r="H1038" t="s">
        <v>19270</v>
      </c>
      <c r="I1038"/>
      <c r="K1038">
        <v>1258</v>
      </c>
      <c r="L1038" t="s">
        <v>19379</v>
      </c>
      <c r="M1038">
        <v>2019</v>
      </c>
      <c r="N1038" s="12">
        <v>2.000063595E-4</v>
      </c>
      <c r="O1038" t="s">
        <v>19392</v>
      </c>
    </row>
    <row r="1039" spans="1:15" hidden="1" x14ac:dyDescent="0.2">
      <c r="A1039" s="15">
        <f t="shared" si="33"/>
        <v>61.680040696347035</v>
      </c>
      <c r="B1039" s="14">
        <f t="shared" si="34"/>
        <v>2</v>
      </c>
      <c r="C1039" t="s">
        <v>16200</v>
      </c>
      <c r="D1039" t="s">
        <v>17021</v>
      </c>
      <c r="E1039" t="s">
        <v>1089</v>
      </c>
      <c r="F1039" s="2" t="s">
        <v>18662</v>
      </c>
      <c r="G1039" s="8" t="s">
        <v>19268</v>
      </c>
      <c r="H1039" s="8" t="s">
        <v>17593</v>
      </c>
      <c r="I1039" s="7" t="s">
        <v>19415</v>
      </c>
      <c r="K1039">
        <v>54031.715649999998</v>
      </c>
      <c r="L1039" t="s">
        <v>19377</v>
      </c>
      <c r="M1039">
        <v>2019</v>
      </c>
      <c r="N1039" s="12">
        <v>54.031715650000002</v>
      </c>
      <c r="O1039" t="s">
        <v>19365</v>
      </c>
    </row>
    <row r="1040" spans="1:15" hidden="1" x14ac:dyDescent="0.2">
      <c r="A1040" s="13" t="str">
        <f t="shared" si="33"/>
        <v/>
      </c>
      <c r="B1040" s="14">
        <f t="shared" si="34"/>
        <v>2</v>
      </c>
      <c r="C1040" t="s">
        <v>16200</v>
      </c>
      <c r="D1040" t="s">
        <v>17021</v>
      </c>
      <c r="E1040" t="s">
        <v>1089</v>
      </c>
      <c r="F1040" s="2" t="s">
        <v>18662</v>
      </c>
      <c r="G1040" t="s">
        <v>19266</v>
      </c>
      <c r="H1040" t="s">
        <v>17593</v>
      </c>
      <c r="I1040"/>
      <c r="J1040" t="s">
        <v>19304</v>
      </c>
      <c r="K1040">
        <v>2462000000</v>
      </c>
      <c r="L1040" t="s">
        <v>19378</v>
      </c>
      <c r="M1040">
        <v>2010</v>
      </c>
      <c r="N1040" s="12">
        <v>2597.41</v>
      </c>
      <c r="O1040" t="s">
        <v>19364</v>
      </c>
    </row>
    <row r="1041" spans="1:15" hidden="1" x14ac:dyDescent="0.2">
      <c r="A1041" s="15">
        <f t="shared" si="33"/>
        <v>39.953043378995432</v>
      </c>
      <c r="B1041" s="14">
        <f t="shared" si="34"/>
        <v>2</v>
      </c>
      <c r="C1041" t="s">
        <v>16200</v>
      </c>
      <c r="D1041" t="s">
        <v>17021</v>
      </c>
      <c r="E1041" t="s">
        <v>1089</v>
      </c>
      <c r="F1041" s="2" t="s">
        <v>18662</v>
      </c>
      <c r="G1041" s="8" t="s">
        <v>19268</v>
      </c>
      <c r="H1041" s="8" t="s">
        <v>17593</v>
      </c>
      <c r="I1041" s="7" t="s">
        <v>19415</v>
      </c>
      <c r="K1041">
        <v>34998866</v>
      </c>
      <c r="L1041" t="s">
        <v>19379</v>
      </c>
      <c r="M1041">
        <v>2022</v>
      </c>
      <c r="N1041" s="12">
        <v>34.998866</v>
      </c>
      <c r="O1041" t="s">
        <v>19365</v>
      </c>
    </row>
    <row r="1042" spans="1:15" hidden="1" x14ac:dyDescent="0.2">
      <c r="A1042" s="13" t="str">
        <f t="shared" si="33"/>
        <v/>
      </c>
      <c r="B1042" s="14">
        <f t="shared" si="34"/>
        <v>2</v>
      </c>
      <c r="C1042" t="s">
        <v>16200</v>
      </c>
      <c r="D1042" t="s">
        <v>17021</v>
      </c>
      <c r="E1042" t="s">
        <v>1089</v>
      </c>
      <c r="F1042" s="2" t="s">
        <v>18662</v>
      </c>
      <c r="G1042" t="s">
        <v>19268</v>
      </c>
      <c r="H1042" t="s">
        <v>19270</v>
      </c>
      <c r="I1042"/>
      <c r="K1042">
        <v>3162.7</v>
      </c>
      <c r="L1042" t="s">
        <v>19379</v>
      </c>
      <c r="M1042">
        <v>2022</v>
      </c>
      <c r="N1042" s="12">
        <v>5.0282997870000005E-4</v>
      </c>
      <c r="O1042" t="s">
        <v>19392</v>
      </c>
    </row>
    <row r="1043" spans="1:15" hidden="1" x14ac:dyDescent="0.2">
      <c r="A1043" s="15">
        <f t="shared" si="33"/>
        <v>3.7202287979452056</v>
      </c>
      <c r="B1043" s="14">
        <f t="shared" si="34"/>
        <v>2</v>
      </c>
      <c r="C1043" t="s">
        <v>16201</v>
      </c>
      <c r="D1043" t="s">
        <v>17022</v>
      </c>
      <c r="E1043" t="s">
        <v>1089</v>
      </c>
      <c r="F1043" s="2" t="s">
        <v>18663</v>
      </c>
      <c r="G1043" s="8" t="s">
        <v>19268</v>
      </c>
      <c r="H1043" s="8" t="s">
        <v>17593</v>
      </c>
      <c r="I1043" s="7" t="s">
        <v>19415</v>
      </c>
      <c r="K1043">
        <v>3258.920427</v>
      </c>
      <c r="L1043" t="s">
        <v>19377</v>
      </c>
      <c r="M1043">
        <v>2019</v>
      </c>
      <c r="N1043" s="12">
        <v>3.2589204270000001</v>
      </c>
      <c r="O1043" t="s">
        <v>19365</v>
      </c>
    </row>
    <row r="1044" spans="1:15" hidden="1" x14ac:dyDescent="0.2">
      <c r="A1044" s="13" t="str">
        <f t="shared" si="33"/>
        <v/>
      </c>
      <c r="B1044" s="14">
        <f t="shared" si="34"/>
        <v>2</v>
      </c>
      <c r="C1044" t="s">
        <v>16201</v>
      </c>
      <c r="D1044" t="s">
        <v>17022</v>
      </c>
      <c r="E1044" t="s">
        <v>1089</v>
      </c>
      <c r="F1044" s="2" t="s">
        <v>18663</v>
      </c>
      <c r="G1044" t="s">
        <v>19266</v>
      </c>
      <c r="H1044" t="s">
        <v>17594</v>
      </c>
      <c r="I1044"/>
      <c r="J1044" t="s">
        <v>19304</v>
      </c>
      <c r="K1044">
        <v>19219000</v>
      </c>
      <c r="L1044" t="s">
        <v>19378</v>
      </c>
      <c r="M1044">
        <v>2010</v>
      </c>
      <c r="N1044" s="12">
        <v>120.88366619999999</v>
      </c>
      <c r="O1044" t="s">
        <v>19353</v>
      </c>
    </row>
    <row r="1045" spans="1:15" hidden="1" x14ac:dyDescent="0.2">
      <c r="A1045" s="15">
        <f t="shared" si="33"/>
        <v>1.5605022831050228E-3</v>
      </c>
      <c r="B1045" s="14">
        <f t="shared" si="34"/>
        <v>2</v>
      </c>
      <c r="C1045" t="s">
        <v>16201</v>
      </c>
      <c r="D1045" t="s">
        <v>17022</v>
      </c>
      <c r="E1045" t="s">
        <v>1089</v>
      </c>
      <c r="F1045" s="2" t="s">
        <v>18663</v>
      </c>
      <c r="G1045" s="8" t="s">
        <v>19268</v>
      </c>
      <c r="H1045" s="8" t="s">
        <v>17593</v>
      </c>
      <c r="I1045" s="7" t="s">
        <v>19415</v>
      </c>
      <c r="K1045">
        <v>1367</v>
      </c>
      <c r="L1045" t="s">
        <v>19379</v>
      </c>
      <c r="M1045">
        <v>2022</v>
      </c>
      <c r="N1045" s="12">
        <v>1.3669999999999999E-3</v>
      </c>
      <c r="O1045" t="s">
        <v>19365</v>
      </c>
    </row>
    <row r="1046" spans="1:15" hidden="1" x14ac:dyDescent="0.2">
      <c r="A1046" s="13" t="str">
        <f t="shared" si="33"/>
        <v/>
      </c>
      <c r="B1046" s="14">
        <f t="shared" si="34"/>
        <v>2</v>
      </c>
      <c r="C1046" t="s">
        <v>16201</v>
      </c>
      <c r="D1046" t="s">
        <v>17022</v>
      </c>
      <c r="E1046" t="s">
        <v>1089</v>
      </c>
      <c r="F1046" s="2" t="s">
        <v>18663</v>
      </c>
      <c r="G1046" t="s">
        <v>19268</v>
      </c>
      <c r="H1046" t="s">
        <v>17594</v>
      </c>
      <c r="I1046"/>
      <c r="K1046">
        <v>0</v>
      </c>
      <c r="L1046" t="s">
        <v>19379</v>
      </c>
      <c r="M1046">
        <v>2022</v>
      </c>
      <c r="N1046" s="12">
        <v>0</v>
      </c>
      <c r="O1046" t="s">
        <v>19392</v>
      </c>
    </row>
    <row r="1047" spans="1:15" hidden="1" x14ac:dyDescent="0.2">
      <c r="A1047" s="13" t="str">
        <f t="shared" si="33"/>
        <v/>
      </c>
      <c r="B1047" s="14">
        <f t="shared" si="34"/>
        <v>2</v>
      </c>
      <c r="C1047" t="s">
        <v>16202</v>
      </c>
      <c r="D1047" t="s">
        <v>17023</v>
      </c>
      <c r="E1047" t="s">
        <v>1089</v>
      </c>
      <c r="F1047" s="2" t="s">
        <v>18664</v>
      </c>
      <c r="G1047" t="s">
        <v>19265</v>
      </c>
      <c r="H1047" t="s">
        <v>17593</v>
      </c>
      <c r="I1047"/>
      <c r="K1047">
        <v>285</v>
      </c>
      <c r="L1047" t="s">
        <v>19380</v>
      </c>
      <c r="M1047">
        <v>2020</v>
      </c>
      <c r="N1047" s="12">
        <v>300.67500000000001</v>
      </c>
      <c r="O1047" t="s">
        <v>19364</v>
      </c>
    </row>
    <row r="1048" spans="1:15" hidden="1" x14ac:dyDescent="0.2">
      <c r="A1048" s="13" t="str">
        <f t="shared" si="33"/>
        <v/>
      </c>
      <c r="B1048" s="14">
        <f t="shared" si="34"/>
        <v>2</v>
      </c>
      <c r="C1048" t="s">
        <v>16202</v>
      </c>
      <c r="D1048" t="s">
        <v>17023</v>
      </c>
      <c r="E1048" t="s">
        <v>1089</v>
      </c>
      <c r="F1048" s="2" t="s">
        <v>18664</v>
      </c>
      <c r="G1048" t="s">
        <v>19268</v>
      </c>
      <c r="H1048" t="s">
        <v>19270</v>
      </c>
      <c r="I1048"/>
      <c r="K1048">
        <v>136</v>
      </c>
      <c r="L1048" t="s">
        <v>19379</v>
      </c>
      <c r="M1048">
        <v>2019</v>
      </c>
      <c r="N1048" s="12">
        <v>2.162230914E-5</v>
      </c>
      <c r="O1048" t="s">
        <v>19392</v>
      </c>
    </row>
    <row r="1049" spans="1:15" hidden="1" x14ac:dyDescent="0.2">
      <c r="A1049" s="15">
        <f t="shared" si="33"/>
        <v>12.759597933789955</v>
      </c>
      <c r="B1049" s="14">
        <f t="shared" si="34"/>
        <v>2</v>
      </c>
      <c r="C1049" t="s">
        <v>16202</v>
      </c>
      <c r="D1049" t="s">
        <v>17023</v>
      </c>
      <c r="E1049" t="s">
        <v>1089</v>
      </c>
      <c r="F1049" s="2" t="s">
        <v>18664</v>
      </c>
      <c r="G1049" s="8" t="s">
        <v>19268</v>
      </c>
      <c r="H1049" s="8" t="s">
        <v>17593</v>
      </c>
      <c r="I1049" s="7" t="s">
        <v>19415</v>
      </c>
      <c r="K1049">
        <v>11177.407789999999</v>
      </c>
      <c r="L1049" t="s">
        <v>19377</v>
      </c>
      <c r="M1049">
        <v>2019</v>
      </c>
      <c r="N1049" s="12">
        <v>11.17740779</v>
      </c>
      <c r="O1049" t="s">
        <v>19365</v>
      </c>
    </row>
    <row r="1050" spans="1:15" hidden="1" x14ac:dyDescent="0.2">
      <c r="A1050" s="13" t="str">
        <f t="shared" si="33"/>
        <v/>
      </c>
      <c r="B1050" s="14">
        <f t="shared" si="34"/>
        <v>2</v>
      </c>
      <c r="C1050" t="s">
        <v>16202</v>
      </c>
      <c r="D1050" t="s">
        <v>17023</v>
      </c>
      <c r="E1050" t="s">
        <v>1089</v>
      </c>
      <c r="F1050" s="2" t="s">
        <v>18664</v>
      </c>
      <c r="G1050" t="s">
        <v>19266</v>
      </c>
      <c r="H1050" t="s">
        <v>17593</v>
      </c>
      <c r="I1050"/>
      <c r="J1050" t="s">
        <v>19304</v>
      </c>
      <c r="K1050">
        <v>101000000</v>
      </c>
      <c r="L1050" t="s">
        <v>19378</v>
      </c>
      <c r="M1050">
        <v>2010</v>
      </c>
      <c r="N1050" s="12">
        <v>106.55500000000001</v>
      </c>
      <c r="O1050" t="s">
        <v>19364</v>
      </c>
    </row>
    <row r="1051" spans="1:15" hidden="1" x14ac:dyDescent="0.2">
      <c r="A1051" s="15">
        <f t="shared" si="33"/>
        <v>9.6309566210045663</v>
      </c>
      <c r="B1051" s="14">
        <f t="shared" si="34"/>
        <v>2</v>
      </c>
      <c r="C1051" t="s">
        <v>16202</v>
      </c>
      <c r="D1051" t="s">
        <v>17023</v>
      </c>
      <c r="E1051" t="s">
        <v>1089</v>
      </c>
      <c r="F1051" s="2" t="s">
        <v>18664</v>
      </c>
      <c r="G1051" s="8" t="s">
        <v>19268</v>
      </c>
      <c r="H1051" s="8" t="s">
        <v>17593</v>
      </c>
      <c r="I1051" s="7" t="s">
        <v>19415</v>
      </c>
      <c r="K1051">
        <v>8436718</v>
      </c>
      <c r="L1051" t="s">
        <v>19379</v>
      </c>
      <c r="M1051">
        <v>2022</v>
      </c>
      <c r="N1051" s="12">
        <v>8.4367180000000008</v>
      </c>
      <c r="O1051" t="s">
        <v>19365</v>
      </c>
    </row>
    <row r="1052" spans="1:15" hidden="1" x14ac:dyDescent="0.2">
      <c r="A1052" s="13" t="str">
        <f t="shared" si="33"/>
        <v/>
      </c>
      <c r="B1052" s="14">
        <f t="shared" si="34"/>
        <v>2</v>
      </c>
      <c r="C1052" t="s">
        <v>16202</v>
      </c>
      <c r="D1052" t="s">
        <v>17023</v>
      </c>
      <c r="E1052" t="s">
        <v>1089</v>
      </c>
      <c r="F1052" s="2" t="s">
        <v>18664</v>
      </c>
      <c r="G1052" t="s">
        <v>19268</v>
      </c>
      <c r="H1052" t="s">
        <v>19270</v>
      </c>
      <c r="I1052"/>
      <c r="K1052">
        <v>115.8</v>
      </c>
      <c r="L1052" t="s">
        <v>19379</v>
      </c>
      <c r="M1052">
        <v>2022</v>
      </c>
      <c r="N1052" s="12">
        <v>1.8410760279999999E-5</v>
      </c>
      <c r="O1052" t="s">
        <v>19392</v>
      </c>
    </row>
    <row r="1053" spans="1:15" hidden="1" x14ac:dyDescent="0.2">
      <c r="A1053" s="13" t="str">
        <f t="shared" si="33"/>
        <v/>
      </c>
      <c r="B1053" s="14">
        <f t="shared" si="34"/>
        <v>2</v>
      </c>
      <c r="C1053" t="s">
        <v>16203</v>
      </c>
      <c r="D1053" t="s">
        <v>17024</v>
      </c>
      <c r="E1053" t="s">
        <v>1089</v>
      </c>
      <c r="F1053" s="2" t="s">
        <v>18665</v>
      </c>
      <c r="G1053" t="s">
        <v>19265</v>
      </c>
      <c r="H1053" t="s">
        <v>17593</v>
      </c>
      <c r="I1053"/>
      <c r="K1053">
        <v>29692</v>
      </c>
      <c r="L1053" t="s">
        <v>19380</v>
      </c>
      <c r="M1053">
        <v>2020</v>
      </c>
      <c r="N1053" s="12">
        <v>31325.06</v>
      </c>
      <c r="O1053" t="s">
        <v>19364</v>
      </c>
    </row>
    <row r="1054" spans="1:15" hidden="1" x14ac:dyDescent="0.2">
      <c r="A1054" s="13" t="str">
        <f t="shared" ref="A1054:A1117" si="35">IF(I1054="YES",N1054/0.876,"")</f>
        <v/>
      </c>
      <c r="B1054" s="14">
        <f t="shared" si="34"/>
        <v>2</v>
      </c>
      <c r="C1054" t="s">
        <v>16203</v>
      </c>
      <c r="D1054" t="s">
        <v>17024</v>
      </c>
      <c r="E1054" t="s">
        <v>1089</v>
      </c>
      <c r="F1054" s="2" t="s">
        <v>18665</v>
      </c>
      <c r="G1054" t="s">
        <v>19268</v>
      </c>
      <c r="H1054" t="s">
        <v>19270</v>
      </c>
      <c r="I1054"/>
      <c r="K1054">
        <v>751</v>
      </c>
      <c r="L1054" t="s">
        <v>19379</v>
      </c>
      <c r="M1054">
        <v>2019</v>
      </c>
      <c r="N1054" s="12">
        <v>1.193996629E-4</v>
      </c>
      <c r="O1054" t="s">
        <v>19392</v>
      </c>
    </row>
    <row r="1055" spans="1:15" hidden="1" x14ac:dyDescent="0.2">
      <c r="A1055" s="15">
        <f t="shared" si="35"/>
        <v>103.78208009132419</v>
      </c>
      <c r="B1055" s="14">
        <f t="shared" si="34"/>
        <v>2</v>
      </c>
      <c r="C1055" t="s">
        <v>16203</v>
      </c>
      <c r="D1055" t="s">
        <v>17024</v>
      </c>
      <c r="E1055" t="s">
        <v>1089</v>
      </c>
      <c r="F1055" s="2" t="s">
        <v>18665</v>
      </c>
      <c r="G1055" s="8" t="s">
        <v>19268</v>
      </c>
      <c r="H1055" s="8" t="s">
        <v>17593</v>
      </c>
      <c r="I1055" s="7" t="s">
        <v>19415</v>
      </c>
      <c r="K1055">
        <v>90913.102159999995</v>
      </c>
      <c r="L1055" t="s">
        <v>19377</v>
      </c>
      <c r="M1055">
        <v>2019</v>
      </c>
      <c r="N1055" s="12">
        <v>90.913102159999994</v>
      </c>
      <c r="O1055" t="s">
        <v>19365</v>
      </c>
    </row>
    <row r="1056" spans="1:15" hidden="1" x14ac:dyDescent="0.2">
      <c r="A1056" s="13" t="str">
        <f t="shared" si="35"/>
        <v/>
      </c>
      <c r="B1056" s="14">
        <f t="shared" si="34"/>
        <v>2</v>
      </c>
      <c r="C1056" t="s">
        <v>16203</v>
      </c>
      <c r="D1056" t="s">
        <v>17024</v>
      </c>
      <c r="E1056" t="s">
        <v>1089</v>
      </c>
      <c r="F1056" s="2" t="s">
        <v>18665</v>
      </c>
      <c r="G1056" t="s">
        <v>19266</v>
      </c>
      <c r="H1056" t="s">
        <v>17593</v>
      </c>
      <c r="I1056"/>
      <c r="J1056" t="s">
        <v>19304</v>
      </c>
      <c r="K1056">
        <v>620000000</v>
      </c>
      <c r="L1056" t="s">
        <v>19378</v>
      </c>
      <c r="M1056">
        <v>2010</v>
      </c>
      <c r="N1056" s="12">
        <v>654.1</v>
      </c>
      <c r="O1056" t="s">
        <v>19364</v>
      </c>
    </row>
    <row r="1057" spans="1:15" hidden="1" x14ac:dyDescent="0.2">
      <c r="A1057" s="15">
        <f t="shared" si="35"/>
        <v>69.622872146118723</v>
      </c>
      <c r="B1057" s="14">
        <f t="shared" si="34"/>
        <v>2</v>
      </c>
      <c r="C1057" t="s">
        <v>16203</v>
      </c>
      <c r="D1057" t="s">
        <v>17024</v>
      </c>
      <c r="E1057" t="s">
        <v>1089</v>
      </c>
      <c r="F1057" s="2" t="s">
        <v>18665</v>
      </c>
      <c r="G1057" s="8" t="s">
        <v>19268</v>
      </c>
      <c r="H1057" s="8" t="s">
        <v>17593</v>
      </c>
      <c r="I1057" s="7" t="s">
        <v>19415</v>
      </c>
      <c r="K1057">
        <v>60989636</v>
      </c>
      <c r="L1057" t="s">
        <v>19379</v>
      </c>
      <c r="M1057">
        <v>2022</v>
      </c>
      <c r="N1057" s="12">
        <v>60.989635999999997</v>
      </c>
      <c r="O1057" t="s">
        <v>19365</v>
      </c>
    </row>
    <row r="1058" spans="1:15" hidden="1" x14ac:dyDescent="0.2">
      <c r="A1058" s="13" t="str">
        <f t="shared" si="35"/>
        <v/>
      </c>
      <c r="B1058" s="14">
        <f t="shared" si="34"/>
        <v>2</v>
      </c>
      <c r="C1058" t="s">
        <v>16203</v>
      </c>
      <c r="D1058" t="s">
        <v>17024</v>
      </c>
      <c r="E1058" t="s">
        <v>1089</v>
      </c>
      <c r="F1058" s="2" t="s">
        <v>18665</v>
      </c>
      <c r="G1058" t="s">
        <v>19268</v>
      </c>
      <c r="H1058" t="s">
        <v>19270</v>
      </c>
      <c r="I1058"/>
      <c r="K1058">
        <v>275</v>
      </c>
      <c r="L1058" t="s">
        <v>19379</v>
      </c>
      <c r="M1058">
        <v>2022</v>
      </c>
      <c r="N1058" s="12">
        <v>4.3721580969999997E-5</v>
      </c>
      <c r="O1058" t="s">
        <v>19392</v>
      </c>
    </row>
    <row r="1059" spans="1:15" hidden="1" x14ac:dyDescent="0.2">
      <c r="A1059" s="13" t="str">
        <f t="shared" si="35"/>
        <v/>
      </c>
      <c r="B1059" s="14">
        <f t="shared" si="34"/>
        <v>2</v>
      </c>
      <c r="C1059" t="s">
        <v>16204</v>
      </c>
      <c r="D1059" t="s">
        <v>17025</v>
      </c>
      <c r="E1059" t="s">
        <v>1089</v>
      </c>
      <c r="F1059" s="2" t="s">
        <v>18666</v>
      </c>
      <c r="G1059" t="s">
        <v>19265</v>
      </c>
      <c r="H1059" t="s">
        <v>17593</v>
      </c>
      <c r="I1059"/>
      <c r="K1059">
        <v>7958</v>
      </c>
      <c r="L1059" t="s">
        <v>19380</v>
      </c>
      <c r="M1059">
        <v>2020</v>
      </c>
      <c r="N1059" s="12">
        <v>8395.69</v>
      </c>
      <c r="O1059" t="s">
        <v>19364</v>
      </c>
    </row>
    <row r="1060" spans="1:15" hidden="1" x14ac:dyDescent="0.2">
      <c r="A1060" s="13" t="str">
        <f t="shared" si="35"/>
        <v/>
      </c>
      <c r="B1060" s="14">
        <f t="shared" si="34"/>
        <v>2</v>
      </c>
      <c r="C1060" t="s">
        <v>16204</v>
      </c>
      <c r="D1060" t="s">
        <v>17025</v>
      </c>
      <c r="E1060" t="s">
        <v>1089</v>
      </c>
      <c r="F1060" s="2" t="s">
        <v>18666</v>
      </c>
      <c r="G1060" t="s">
        <v>19268</v>
      </c>
      <c r="H1060" t="s">
        <v>19270</v>
      </c>
      <c r="I1060"/>
      <c r="K1060">
        <v>1830</v>
      </c>
      <c r="L1060" t="s">
        <v>19379</v>
      </c>
      <c r="M1060">
        <v>2019</v>
      </c>
      <c r="N1060" s="12">
        <v>2.9094724790000001E-4</v>
      </c>
      <c r="O1060" t="s">
        <v>19392</v>
      </c>
    </row>
    <row r="1061" spans="1:15" hidden="1" x14ac:dyDescent="0.2">
      <c r="A1061" s="15">
        <f t="shared" si="35"/>
        <v>220.42809954337901</v>
      </c>
      <c r="B1061" s="14">
        <f t="shared" si="34"/>
        <v>2</v>
      </c>
      <c r="C1061" t="s">
        <v>16204</v>
      </c>
      <c r="D1061" t="s">
        <v>17025</v>
      </c>
      <c r="E1061" t="s">
        <v>1089</v>
      </c>
      <c r="F1061" s="2" t="s">
        <v>18666</v>
      </c>
      <c r="G1061" s="8" t="s">
        <v>19268</v>
      </c>
      <c r="H1061" s="8" t="s">
        <v>17593</v>
      </c>
      <c r="I1061" s="7" t="s">
        <v>19415</v>
      </c>
      <c r="K1061">
        <v>193095.01519999999</v>
      </c>
      <c r="L1061" t="s">
        <v>19377</v>
      </c>
      <c r="M1061">
        <v>2019</v>
      </c>
      <c r="N1061" s="12">
        <v>193.09501520000001</v>
      </c>
      <c r="O1061" t="s">
        <v>19365</v>
      </c>
    </row>
    <row r="1062" spans="1:15" hidden="1" x14ac:dyDescent="0.2">
      <c r="A1062" s="13" t="str">
        <f t="shared" si="35"/>
        <v/>
      </c>
      <c r="B1062" s="14">
        <f t="shared" si="34"/>
        <v>2</v>
      </c>
      <c r="C1062" t="s">
        <v>16204</v>
      </c>
      <c r="D1062" t="s">
        <v>17025</v>
      </c>
      <c r="E1062" t="s">
        <v>1089</v>
      </c>
      <c r="F1062" s="2" t="s">
        <v>18666</v>
      </c>
      <c r="G1062" t="s">
        <v>19266</v>
      </c>
      <c r="H1062" t="s">
        <v>17593</v>
      </c>
      <c r="I1062"/>
      <c r="J1062" t="s">
        <v>19304</v>
      </c>
      <c r="K1062">
        <v>5044000000</v>
      </c>
      <c r="L1062" t="s">
        <v>19378</v>
      </c>
      <c r="M1062">
        <v>2010</v>
      </c>
      <c r="N1062" s="12">
        <v>5321.42</v>
      </c>
      <c r="O1062" t="s">
        <v>19364</v>
      </c>
    </row>
    <row r="1063" spans="1:15" hidden="1" x14ac:dyDescent="0.2">
      <c r="A1063" s="15">
        <f t="shared" si="35"/>
        <v>298.41973630136982</v>
      </c>
      <c r="B1063" s="14">
        <f t="shared" si="34"/>
        <v>2</v>
      </c>
      <c r="C1063" t="s">
        <v>16204</v>
      </c>
      <c r="D1063" t="s">
        <v>17025</v>
      </c>
      <c r="E1063" t="s">
        <v>1089</v>
      </c>
      <c r="F1063" s="2" t="s">
        <v>18666</v>
      </c>
      <c r="G1063" s="8" t="s">
        <v>19268</v>
      </c>
      <c r="H1063" s="8" t="s">
        <v>17593</v>
      </c>
      <c r="I1063" s="7" t="s">
        <v>19415</v>
      </c>
      <c r="K1063">
        <v>261415689</v>
      </c>
      <c r="L1063" t="s">
        <v>19379</v>
      </c>
      <c r="M1063">
        <v>2022</v>
      </c>
      <c r="N1063" s="12">
        <v>261.41568899999999</v>
      </c>
      <c r="O1063" t="s">
        <v>19365</v>
      </c>
    </row>
    <row r="1064" spans="1:15" hidden="1" x14ac:dyDescent="0.2">
      <c r="A1064" s="13" t="str">
        <f t="shared" si="35"/>
        <v/>
      </c>
      <c r="B1064" s="14">
        <f t="shared" si="34"/>
        <v>2</v>
      </c>
      <c r="C1064" t="s">
        <v>16204</v>
      </c>
      <c r="D1064" t="s">
        <v>17025</v>
      </c>
      <c r="E1064" t="s">
        <v>1089</v>
      </c>
      <c r="F1064" s="2" t="s">
        <v>18666</v>
      </c>
      <c r="G1064" t="s">
        <v>19268</v>
      </c>
      <c r="H1064" t="s">
        <v>19270</v>
      </c>
      <c r="I1064"/>
      <c r="K1064">
        <v>1422.3</v>
      </c>
      <c r="L1064" t="s">
        <v>19379</v>
      </c>
      <c r="M1064">
        <v>2022</v>
      </c>
      <c r="N1064" s="12">
        <v>2.261280168E-4</v>
      </c>
      <c r="O1064" t="s">
        <v>19392</v>
      </c>
    </row>
    <row r="1065" spans="1:15" hidden="1" x14ac:dyDescent="0.2">
      <c r="A1065" s="13" t="str">
        <f t="shared" si="35"/>
        <v/>
      </c>
      <c r="B1065" s="14">
        <f t="shared" si="34"/>
        <v>2</v>
      </c>
      <c r="C1065" t="s">
        <v>16205</v>
      </c>
      <c r="D1065" t="s">
        <v>17026</v>
      </c>
      <c r="E1065" t="s">
        <v>1089</v>
      </c>
      <c r="F1065" s="2" t="s">
        <v>18667</v>
      </c>
      <c r="G1065" t="s">
        <v>19265</v>
      </c>
      <c r="H1065" t="s">
        <v>17593</v>
      </c>
      <c r="I1065"/>
      <c r="K1065">
        <v>2015</v>
      </c>
      <c r="L1065" t="s">
        <v>19380</v>
      </c>
      <c r="M1065">
        <v>2020</v>
      </c>
      <c r="N1065" s="12">
        <v>2125.8249999999998</v>
      </c>
      <c r="O1065" t="s">
        <v>19364</v>
      </c>
    </row>
    <row r="1066" spans="1:15" hidden="1" x14ac:dyDescent="0.2">
      <c r="A1066" s="13" t="str">
        <f t="shared" si="35"/>
        <v/>
      </c>
      <c r="B1066" s="14">
        <f t="shared" si="34"/>
        <v>2</v>
      </c>
      <c r="C1066" t="s">
        <v>16205</v>
      </c>
      <c r="D1066" t="s">
        <v>17026</v>
      </c>
      <c r="E1066" t="s">
        <v>1089</v>
      </c>
      <c r="F1066" s="2" t="s">
        <v>18667</v>
      </c>
      <c r="G1066" t="s">
        <v>19268</v>
      </c>
      <c r="H1066" t="s">
        <v>19270</v>
      </c>
      <c r="I1066"/>
      <c r="K1066">
        <v>1014</v>
      </c>
      <c r="L1066" t="s">
        <v>19379</v>
      </c>
      <c r="M1066">
        <v>2019</v>
      </c>
      <c r="N1066" s="12">
        <v>1.6121339310000001E-4</v>
      </c>
      <c r="O1066" t="s">
        <v>19392</v>
      </c>
    </row>
    <row r="1067" spans="1:15" hidden="1" x14ac:dyDescent="0.2">
      <c r="A1067" s="15">
        <f t="shared" si="35"/>
        <v>153.08657454337899</v>
      </c>
      <c r="B1067" s="14">
        <f t="shared" si="34"/>
        <v>2</v>
      </c>
      <c r="C1067" t="s">
        <v>16205</v>
      </c>
      <c r="D1067" t="s">
        <v>17026</v>
      </c>
      <c r="E1067" t="s">
        <v>1089</v>
      </c>
      <c r="F1067" s="2" t="s">
        <v>18667</v>
      </c>
      <c r="G1067" s="8" t="s">
        <v>19268</v>
      </c>
      <c r="H1067" s="8" t="s">
        <v>17593</v>
      </c>
      <c r="I1067" s="7" t="s">
        <v>19415</v>
      </c>
      <c r="K1067">
        <v>134103.83929999999</v>
      </c>
      <c r="L1067" t="s">
        <v>19377</v>
      </c>
      <c r="M1067">
        <v>2019</v>
      </c>
      <c r="N1067" s="12">
        <v>134.1038393</v>
      </c>
      <c r="O1067" t="s">
        <v>19365</v>
      </c>
    </row>
    <row r="1068" spans="1:15" hidden="1" x14ac:dyDescent="0.2">
      <c r="A1068" s="13" t="str">
        <f t="shared" si="35"/>
        <v/>
      </c>
      <c r="B1068" s="14">
        <f t="shared" si="34"/>
        <v>2</v>
      </c>
      <c r="C1068" t="s">
        <v>16205</v>
      </c>
      <c r="D1068" t="s">
        <v>17026</v>
      </c>
      <c r="E1068" t="s">
        <v>1089</v>
      </c>
      <c r="F1068" s="2" t="s">
        <v>18667</v>
      </c>
      <c r="G1068" t="s">
        <v>19266</v>
      </c>
      <c r="H1068" t="s">
        <v>17593</v>
      </c>
      <c r="I1068"/>
      <c r="J1068" t="s">
        <v>19311</v>
      </c>
      <c r="K1068">
        <v>1.843</v>
      </c>
      <c r="L1068" t="s">
        <v>19381</v>
      </c>
      <c r="M1068">
        <v>2014</v>
      </c>
      <c r="N1068" s="12">
        <v>1944.365</v>
      </c>
      <c r="O1068" t="s">
        <v>19364</v>
      </c>
    </row>
    <row r="1069" spans="1:15" hidden="1" x14ac:dyDescent="0.2">
      <c r="A1069" s="15">
        <f t="shared" si="35"/>
        <v>180.20703538812788</v>
      </c>
      <c r="B1069" s="14">
        <f t="shared" si="34"/>
        <v>2</v>
      </c>
      <c r="C1069" t="s">
        <v>16205</v>
      </c>
      <c r="D1069" t="s">
        <v>17026</v>
      </c>
      <c r="E1069" t="s">
        <v>1089</v>
      </c>
      <c r="F1069" s="2" t="s">
        <v>18667</v>
      </c>
      <c r="G1069" s="8" t="s">
        <v>19268</v>
      </c>
      <c r="H1069" s="8" t="s">
        <v>17593</v>
      </c>
      <c r="I1069" s="7" t="s">
        <v>19415</v>
      </c>
      <c r="K1069">
        <v>157861363</v>
      </c>
      <c r="L1069" t="s">
        <v>19379</v>
      </c>
      <c r="M1069">
        <v>2022</v>
      </c>
      <c r="N1069" s="12">
        <v>157.86136300000001</v>
      </c>
      <c r="O1069" t="s">
        <v>19365</v>
      </c>
    </row>
    <row r="1070" spans="1:15" hidden="1" x14ac:dyDescent="0.2">
      <c r="A1070" s="13" t="str">
        <f t="shared" si="35"/>
        <v/>
      </c>
      <c r="B1070" s="14">
        <f t="shared" si="34"/>
        <v>2</v>
      </c>
      <c r="C1070" t="s">
        <v>16205</v>
      </c>
      <c r="D1070" t="s">
        <v>17026</v>
      </c>
      <c r="E1070" t="s">
        <v>1089</v>
      </c>
      <c r="F1070" s="2" t="s">
        <v>18667</v>
      </c>
      <c r="G1070" t="s">
        <v>19268</v>
      </c>
      <c r="H1070" t="s">
        <v>19270</v>
      </c>
      <c r="I1070"/>
      <c r="K1070">
        <v>152.80000000000001</v>
      </c>
      <c r="L1070" t="s">
        <v>19379</v>
      </c>
      <c r="M1070">
        <v>2022</v>
      </c>
      <c r="N1070" s="12">
        <v>2.4293300259999999E-5</v>
      </c>
      <c r="O1070" t="s">
        <v>19392</v>
      </c>
    </row>
    <row r="1071" spans="1:15" hidden="1" x14ac:dyDescent="0.2">
      <c r="A1071" s="13" t="str">
        <f t="shared" si="35"/>
        <v/>
      </c>
      <c r="B1071" s="14">
        <f t="shared" si="34"/>
        <v>1</v>
      </c>
      <c r="C1071" t="s">
        <v>16206</v>
      </c>
      <c r="D1071" t="s">
        <v>17027</v>
      </c>
      <c r="E1071" t="s">
        <v>1089</v>
      </c>
      <c r="F1071" s="2" t="s">
        <v>18668</v>
      </c>
      <c r="G1071" t="s">
        <v>19265</v>
      </c>
      <c r="H1071" t="s">
        <v>17593</v>
      </c>
      <c r="I1071"/>
      <c r="K1071">
        <v>14261</v>
      </c>
      <c r="L1071" t="s">
        <v>19380</v>
      </c>
      <c r="M1071">
        <v>2020</v>
      </c>
      <c r="N1071" s="12">
        <v>15045.355</v>
      </c>
      <c r="O1071" t="s">
        <v>19364</v>
      </c>
    </row>
    <row r="1072" spans="1:15" hidden="1" x14ac:dyDescent="0.2">
      <c r="A1072" s="15">
        <f t="shared" si="35"/>
        <v>0</v>
      </c>
      <c r="B1072" s="14">
        <f t="shared" si="34"/>
        <v>1</v>
      </c>
      <c r="C1072" t="s">
        <v>16206</v>
      </c>
      <c r="D1072" t="s">
        <v>17027</v>
      </c>
      <c r="E1072" t="s">
        <v>1089</v>
      </c>
      <c r="F1072" s="2" t="s">
        <v>18668</v>
      </c>
      <c r="G1072" s="8" t="s">
        <v>19268</v>
      </c>
      <c r="H1072" s="8" t="s">
        <v>17593</v>
      </c>
      <c r="I1072" s="7" t="s">
        <v>19415</v>
      </c>
      <c r="K1072">
        <v>0</v>
      </c>
      <c r="L1072" t="s">
        <v>19377</v>
      </c>
      <c r="M1072">
        <v>2019</v>
      </c>
      <c r="N1072" s="12">
        <v>0</v>
      </c>
      <c r="O1072" t="s">
        <v>19365</v>
      </c>
    </row>
    <row r="1073" spans="1:15" hidden="1" x14ac:dyDescent="0.2">
      <c r="A1073" s="13" t="str">
        <f t="shared" si="35"/>
        <v/>
      </c>
      <c r="B1073" s="14">
        <f t="shared" si="34"/>
        <v>1</v>
      </c>
      <c r="C1073" t="s">
        <v>16206</v>
      </c>
      <c r="D1073" t="s">
        <v>17027</v>
      </c>
      <c r="E1073" t="s">
        <v>1089</v>
      </c>
      <c r="F1073" s="2" t="s">
        <v>18668</v>
      </c>
      <c r="G1073" t="s">
        <v>19266</v>
      </c>
      <c r="H1073" t="s">
        <v>17593</v>
      </c>
      <c r="I1073"/>
      <c r="J1073" t="s">
        <v>19304</v>
      </c>
      <c r="K1073">
        <v>142200000</v>
      </c>
      <c r="L1073" t="s">
        <v>19378</v>
      </c>
      <c r="M1073">
        <v>2010</v>
      </c>
      <c r="N1073" s="12">
        <v>150.02099999999999</v>
      </c>
      <c r="O1073" t="s">
        <v>19364</v>
      </c>
    </row>
    <row r="1074" spans="1:15" hidden="1" x14ac:dyDescent="0.2">
      <c r="A1074" s="13" t="str">
        <f t="shared" si="35"/>
        <v/>
      </c>
      <c r="B1074" s="14">
        <f t="shared" si="34"/>
        <v>1</v>
      </c>
      <c r="C1074" t="s">
        <v>16207</v>
      </c>
      <c r="D1074" t="s">
        <v>17028</v>
      </c>
      <c r="E1074" t="s">
        <v>1089</v>
      </c>
      <c r="F1074" s="2" t="s">
        <v>18669</v>
      </c>
      <c r="G1074" t="s">
        <v>19265</v>
      </c>
      <c r="H1074" t="s">
        <v>17593</v>
      </c>
      <c r="I1074"/>
      <c r="K1074">
        <v>615</v>
      </c>
      <c r="L1074" t="s">
        <v>19380</v>
      </c>
      <c r="M1074">
        <v>2020</v>
      </c>
      <c r="N1074" s="12">
        <v>648.82500000000005</v>
      </c>
      <c r="O1074" t="s">
        <v>19364</v>
      </c>
    </row>
    <row r="1075" spans="1:15" hidden="1" x14ac:dyDescent="0.2">
      <c r="A1075" s="13" t="str">
        <f t="shared" si="35"/>
        <v/>
      </c>
      <c r="B1075" s="14">
        <f t="shared" si="34"/>
        <v>1</v>
      </c>
      <c r="C1075" t="s">
        <v>16207</v>
      </c>
      <c r="D1075" t="s">
        <v>17028</v>
      </c>
      <c r="E1075" t="s">
        <v>1089</v>
      </c>
      <c r="F1075" s="2" t="s">
        <v>18669</v>
      </c>
      <c r="G1075" t="s">
        <v>19268</v>
      </c>
      <c r="H1075" t="s">
        <v>19270</v>
      </c>
      <c r="I1075"/>
      <c r="K1075">
        <v>186</v>
      </c>
      <c r="L1075" t="s">
        <v>19379</v>
      </c>
      <c r="M1075">
        <v>2019</v>
      </c>
      <c r="N1075" s="12">
        <v>2.9571687489999999E-5</v>
      </c>
      <c r="O1075" t="s">
        <v>19392</v>
      </c>
    </row>
    <row r="1076" spans="1:15" hidden="1" x14ac:dyDescent="0.2">
      <c r="A1076" s="15">
        <f t="shared" si="35"/>
        <v>5.5974512442922375</v>
      </c>
      <c r="B1076" s="14">
        <f t="shared" si="34"/>
        <v>1</v>
      </c>
      <c r="C1076" t="s">
        <v>16207</v>
      </c>
      <c r="D1076" t="s">
        <v>17028</v>
      </c>
      <c r="E1076" t="s">
        <v>1089</v>
      </c>
      <c r="F1076" s="2" t="s">
        <v>18669</v>
      </c>
      <c r="G1076" s="8" t="s">
        <v>19268</v>
      </c>
      <c r="H1076" s="8" t="s">
        <v>17593</v>
      </c>
      <c r="I1076" s="7" t="s">
        <v>19415</v>
      </c>
      <c r="K1076">
        <v>4903.3672900000001</v>
      </c>
      <c r="L1076" t="s">
        <v>19377</v>
      </c>
      <c r="M1076">
        <v>2019</v>
      </c>
      <c r="N1076" s="12">
        <v>4.9033672900000003</v>
      </c>
      <c r="O1076" t="s">
        <v>19365</v>
      </c>
    </row>
    <row r="1077" spans="1:15" hidden="1" x14ac:dyDescent="0.2">
      <c r="A1077" s="13" t="str">
        <f t="shared" si="35"/>
        <v/>
      </c>
      <c r="B1077" s="14">
        <f t="shared" si="34"/>
        <v>1</v>
      </c>
      <c r="C1077" t="s">
        <v>16207</v>
      </c>
      <c r="D1077" t="s">
        <v>17028</v>
      </c>
      <c r="E1077" t="s">
        <v>1089</v>
      </c>
      <c r="F1077" s="2" t="s">
        <v>18669</v>
      </c>
      <c r="G1077" t="s">
        <v>19266</v>
      </c>
      <c r="H1077" t="s">
        <v>17593</v>
      </c>
      <c r="I1077"/>
      <c r="J1077" t="s">
        <v>19304</v>
      </c>
      <c r="K1077">
        <v>170000000</v>
      </c>
      <c r="L1077" t="s">
        <v>19378</v>
      </c>
      <c r="M1077">
        <v>2010</v>
      </c>
      <c r="N1077" s="12">
        <v>179.35</v>
      </c>
      <c r="O1077" t="s">
        <v>19364</v>
      </c>
    </row>
    <row r="1078" spans="1:15" hidden="1" x14ac:dyDescent="0.2">
      <c r="A1078" s="13" t="str">
        <f t="shared" si="35"/>
        <v/>
      </c>
      <c r="B1078" s="14">
        <f t="shared" si="34"/>
        <v>1</v>
      </c>
      <c r="C1078" t="s">
        <v>16208</v>
      </c>
      <c r="D1078" t="s">
        <v>17029</v>
      </c>
      <c r="E1078" t="s">
        <v>1089</v>
      </c>
      <c r="F1078" s="2" t="s">
        <v>18670</v>
      </c>
      <c r="G1078" t="s">
        <v>19265</v>
      </c>
      <c r="H1078" t="s">
        <v>17593</v>
      </c>
      <c r="I1078"/>
      <c r="K1078">
        <v>4410</v>
      </c>
      <c r="L1078" t="s">
        <v>19380</v>
      </c>
      <c r="M1078">
        <v>2016</v>
      </c>
      <c r="N1078" s="12">
        <v>4652.55</v>
      </c>
      <c r="O1078" t="s">
        <v>19364</v>
      </c>
    </row>
    <row r="1079" spans="1:15" hidden="1" x14ac:dyDescent="0.2">
      <c r="A1079" s="13" t="str">
        <f t="shared" si="35"/>
        <v/>
      </c>
      <c r="B1079" s="14">
        <f t="shared" si="34"/>
        <v>1</v>
      </c>
      <c r="C1079" t="s">
        <v>16208</v>
      </c>
      <c r="D1079" t="s">
        <v>17029</v>
      </c>
      <c r="E1079" t="s">
        <v>1089</v>
      </c>
      <c r="F1079" s="2" t="s">
        <v>18670</v>
      </c>
      <c r="G1079" t="s">
        <v>19265</v>
      </c>
      <c r="H1079" t="s">
        <v>17593</v>
      </c>
      <c r="I1079"/>
      <c r="K1079">
        <v>4529</v>
      </c>
      <c r="L1079" t="s">
        <v>19380</v>
      </c>
      <c r="M1079">
        <v>2020</v>
      </c>
      <c r="N1079" s="12">
        <v>4778.0950000000003</v>
      </c>
      <c r="O1079" t="s">
        <v>19364</v>
      </c>
    </row>
    <row r="1080" spans="1:15" hidden="1" x14ac:dyDescent="0.2">
      <c r="A1080" s="13" t="str">
        <f t="shared" si="35"/>
        <v/>
      </c>
      <c r="B1080" s="14">
        <f t="shared" si="34"/>
        <v>1</v>
      </c>
      <c r="C1080" t="s">
        <v>16208</v>
      </c>
      <c r="D1080" t="s">
        <v>17029</v>
      </c>
      <c r="E1080" t="s">
        <v>1089</v>
      </c>
      <c r="F1080" s="2" t="s">
        <v>18670</v>
      </c>
      <c r="G1080" t="s">
        <v>19268</v>
      </c>
      <c r="H1080" t="s">
        <v>19270</v>
      </c>
      <c r="I1080"/>
      <c r="K1080">
        <v>3897</v>
      </c>
      <c r="L1080" t="s">
        <v>19379</v>
      </c>
      <c r="M1080">
        <v>2019</v>
      </c>
      <c r="N1080" s="12">
        <v>6.1957454930000003E-4</v>
      </c>
      <c r="O1080" t="s">
        <v>19392</v>
      </c>
    </row>
    <row r="1081" spans="1:15" hidden="1" x14ac:dyDescent="0.2">
      <c r="A1081" s="15">
        <f t="shared" si="35"/>
        <v>46.832360148401825</v>
      </c>
      <c r="B1081" s="14">
        <f t="shared" si="34"/>
        <v>1</v>
      </c>
      <c r="C1081" t="s">
        <v>16208</v>
      </c>
      <c r="D1081" t="s">
        <v>17029</v>
      </c>
      <c r="E1081" t="s">
        <v>1089</v>
      </c>
      <c r="F1081" s="2" t="s">
        <v>18670</v>
      </c>
      <c r="G1081" s="8" t="s">
        <v>19268</v>
      </c>
      <c r="H1081" s="8" t="s">
        <v>17593</v>
      </c>
      <c r="I1081" s="7" t="s">
        <v>19415</v>
      </c>
      <c r="K1081">
        <v>41025.147490000003</v>
      </c>
      <c r="L1081" t="s">
        <v>19377</v>
      </c>
      <c r="M1081">
        <v>2019</v>
      </c>
      <c r="N1081" s="12">
        <v>41.025147490000002</v>
      </c>
      <c r="O1081" t="s">
        <v>19365</v>
      </c>
    </row>
    <row r="1082" spans="1:15" hidden="1" x14ac:dyDescent="0.2">
      <c r="A1082" s="13" t="str">
        <f t="shared" si="35"/>
        <v/>
      </c>
      <c r="B1082" s="14">
        <f t="shared" si="34"/>
        <v>1</v>
      </c>
      <c r="C1082" t="s">
        <v>16208</v>
      </c>
      <c r="D1082" t="s">
        <v>17029</v>
      </c>
      <c r="E1082" t="s">
        <v>1089</v>
      </c>
      <c r="F1082" s="2" t="s">
        <v>18670</v>
      </c>
      <c r="G1082" t="s">
        <v>19266</v>
      </c>
      <c r="H1082" t="s">
        <v>17593</v>
      </c>
      <c r="I1082"/>
      <c r="J1082" t="s">
        <v>19306</v>
      </c>
      <c r="K1082">
        <v>5100</v>
      </c>
      <c r="L1082" t="s">
        <v>19380</v>
      </c>
      <c r="M1082">
        <v>2017</v>
      </c>
      <c r="N1082" s="12">
        <v>5380.5</v>
      </c>
      <c r="O1082" t="s">
        <v>19364</v>
      </c>
    </row>
    <row r="1083" spans="1:15" hidden="1" x14ac:dyDescent="0.2">
      <c r="A1083" s="13" t="str">
        <f t="shared" si="35"/>
        <v/>
      </c>
      <c r="B1083" s="14">
        <f t="shared" si="34"/>
        <v>3</v>
      </c>
      <c r="C1083" t="s">
        <v>16209</v>
      </c>
      <c r="D1083" t="s">
        <v>17030</v>
      </c>
      <c r="E1083" t="s">
        <v>1077</v>
      </c>
      <c r="F1083" s="2" t="s">
        <v>18671</v>
      </c>
      <c r="G1083" t="s">
        <v>19265</v>
      </c>
      <c r="H1083" t="s">
        <v>19270</v>
      </c>
      <c r="I1083"/>
      <c r="K1083">
        <v>0</v>
      </c>
      <c r="L1083" t="s">
        <v>19384</v>
      </c>
      <c r="M1083">
        <v>2020</v>
      </c>
      <c r="N1083" s="12">
        <v>0</v>
      </c>
      <c r="O1083" t="s">
        <v>19353</v>
      </c>
    </row>
    <row r="1084" spans="1:15" hidden="1" x14ac:dyDescent="0.2">
      <c r="A1084" s="13" t="str">
        <f t="shared" si="35"/>
        <v/>
      </c>
      <c r="B1084" s="14">
        <f t="shared" si="34"/>
        <v>3</v>
      </c>
      <c r="C1084" t="s">
        <v>16209</v>
      </c>
      <c r="D1084" t="s">
        <v>17030</v>
      </c>
      <c r="E1084" t="s">
        <v>1077</v>
      </c>
      <c r="F1084" s="2" t="s">
        <v>18671</v>
      </c>
      <c r="G1084" t="s">
        <v>19265</v>
      </c>
      <c r="H1084" t="s">
        <v>17593</v>
      </c>
      <c r="I1084"/>
      <c r="K1084">
        <v>1.786683</v>
      </c>
      <c r="L1084" t="s">
        <v>19385</v>
      </c>
      <c r="M1084">
        <v>2020</v>
      </c>
      <c r="N1084" s="12">
        <v>1786.683</v>
      </c>
      <c r="O1084" t="s">
        <v>19364</v>
      </c>
    </row>
    <row r="1085" spans="1:15" hidden="1" x14ac:dyDescent="0.2">
      <c r="A1085" s="13" t="str">
        <f t="shared" si="35"/>
        <v/>
      </c>
      <c r="B1085" s="14">
        <f t="shared" si="34"/>
        <v>3</v>
      </c>
      <c r="C1085" t="s">
        <v>16209</v>
      </c>
      <c r="D1085" t="s">
        <v>17030</v>
      </c>
      <c r="E1085" t="s">
        <v>1077</v>
      </c>
      <c r="F1085" s="2" t="s">
        <v>18671</v>
      </c>
      <c r="G1085" t="s">
        <v>19265</v>
      </c>
      <c r="H1085" t="s">
        <v>19273</v>
      </c>
      <c r="I1085"/>
      <c r="K1085">
        <v>0</v>
      </c>
      <c r="L1085" t="s">
        <v>19384</v>
      </c>
      <c r="M1085">
        <v>2020</v>
      </c>
      <c r="N1085" s="12">
        <v>0</v>
      </c>
      <c r="O1085" t="s">
        <v>19353</v>
      </c>
    </row>
    <row r="1086" spans="1:15" hidden="1" x14ac:dyDescent="0.2">
      <c r="A1086" s="13" t="str">
        <f t="shared" si="35"/>
        <v/>
      </c>
      <c r="B1086" s="14">
        <f t="shared" si="34"/>
        <v>3</v>
      </c>
      <c r="C1086" t="s">
        <v>16209</v>
      </c>
      <c r="D1086" t="s">
        <v>17030</v>
      </c>
      <c r="E1086" t="s">
        <v>1077</v>
      </c>
      <c r="F1086" s="2" t="s">
        <v>18671</v>
      </c>
      <c r="G1086" t="s">
        <v>19265</v>
      </c>
      <c r="H1086" t="s">
        <v>17594</v>
      </c>
      <c r="I1086"/>
      <c r="K1086">
        <v>71.704127999999997</v>
      </c>
      <c r="L1086" t="s">
        <v>19384</v>
      </c>
      <c r="M1086">
        <v>2020</v>
      </c>
      <c r="N1086" s="12">
        <v>451.00462429999999</v>
      </c>
      <c r="O1086" t="s">
        <v>19353</v>
      </c>
    </row>
    <row r="1087" spans="1:15" hidden="1" x14ac:dyDescent="0.2">
      <c r="A1087" s="13" t="str">
        <f t="shared" si="35"/>
        <v/>
      </c>
      <c r="B1087" s="14">
        <f t="shared" si="34"/>
        <v>3</v>
      </c>
      <c r="C1087" t="s">
        <v>16209</v>
      </c>
      <c r="D1087" t="s">
        <v>17030</v>
      </c>
      <c r="E1087" t="s">
        <v>1077</v>
      </c>
      <c r="F1087" s="2" t="s">
        <v>18671</v>
      </c>
      <c r="G1087" t="s">
        <v>19268</v>
      </c>
      <c r="H1087" t="s">
        <v>19270</v>
      </c>
      <c r="I1087"/>
      <c r="K1087">
        <v>0</v>
      </c>
      <c r="L1087" t="s">
        <v>19386</v>
      </c>
      <c r="M1087">
        <v>2020</v>
      </c>
      <c r="N1087" s="12">
        <v>0</v>
      </c>
      <c r="O1087" t="s">
        <v>19392</v>
      </c>
    </row>
    <row r="1088" spans="1:15" x14ac:dyDescent="0.2">
      <c r="A1088" s="15">
        <f t="shared" si="35"/>
        <v>4.4965753424657535</v>
      </c>
      <c r="B1088" s="14">
        <f t="shared" si="34"/>
        <v>3</v>
      </c>
      <c r="C1088" t="s">
        <v>16209</v>
      </c>
      <c r="D1088" t="s">
        <v>17030</v>
      </c>
      <c r="E1088" t="s">
        <v>1077</v>
      </c>
      <c r="F1088" s="2" t="s">
        <v>18671</v>
      </c>
      <c r="G1088" s="8" t="s">
        <v>19268</v>
      </c>
      <c r="H1088" s="8" t="s">
        <v>17593</v>
      </c>
      <c r="I1088" s="7" t="s">
        <v>19415</v>
      </c>
      <c r="K1088">
        <v>3.9389999999999998E-3</v>
      </c>
      <c r="L1088" t="s">
        <v>19387</v>
      </c>
      <c r="M1088">
        <v>2020</v>
      </c>
      <c r="N1088" s="12">
        <v>3.9390000000000001</v>
      </c>
      <c r="O1088" t="s">
        <v>19365</v>
      </c>
    </row>
    <row r="1089" spans="1:15" hidden="1" x14ac:dyDescent="0.2">
      <c r="A1089" s="13" t="str">
        <f t="shared" si="35"/>
        <v/>
      </c>
      <c r="B1089" s="14">
        <f t="shared" si="34"/>
        <v>3</v>
      </c>
      <c r="C1089" t="s">
        <v>16209</v>
      </c>
      <c r="D1089" t="s">
        <v>17030</v>
      </c>
      <c r="E1089" t="s">
        <v>1077</v>
      </c>
      <c r="F1089" s="2" t="s">
        <v>18671</v>
      </c>
      <c r="G1089" t="s">
        <v>19268</v>
      </c>
      <c r="H1089" t="s">
        <v>19273</v>
      </c>
      <c r="I1089"/>
      <c r="K1089">
        <v>0</v>
      </c>
      <c r="L1089" t="s">
        <v>19386</v>
      </c>
      <c r="M1089">
        <v>2020</v>
      </c>
      <c r="N1089" s="12">
        <v>0</v>
      </c>
      <c r="O1089" t="s">
        <v>19392</v>
      </c>
    </row>
    <row r="1090" spans="1:15" hidden="1" x14ac:dyDescent="0.2">
      <c r="A1090" s="13" t="str">
        <f t="shared" si="35"/>
        <v/>
      </c>
      <c r="B1090" s="14">
        <f t="shared" si="34"/>
        <v>3</v>
      </c>
      <c r="C1090" t="s">
        <v>16209</v>
      </c>
      <c r="D1090" t="s">
        <v>17030</v>
      </c>
      <c r="E1090" t="s">
        <v>1077</v>
      </c>
      <c r="F1090" s="2" t="s">
        <v>18671</v>
      </c>
      <c r="G1090" t="s">
        <v>19268</v>
      </c>
      <c r="H1090" t="s">
        <v>17594</v>
      </c>
      <c r="I1090"/>
      <c r="K1090">
        <v>1.0591459999999999</v>
      </c>
      <c r="L1090" t="s">
        <v>19386</v>
      </c>
      <c r="M1090">
        <v>2020</v>
      </c>
      <c r="N1090" s="12">
        <v>6.6618165109999996</v>
      </c>
      <c r="O1090" t="s">
        <v>19392</v>
      </c>
    </row>
    <row r="1091" spans="1:15" hidden="1" x14ac:dyDescent="0.2">
      <c r="A1091" s="13" t="str">
        <f t="shared" si="35"/>
        <v/>
      </c>
      <c r="B1091" s="14">
        <f t="shared" si="34"/>
        <v>3</v>
      </c>
      <c r="C1091" t="s">
        <v>16209</v>
      </c>
      <c r="D1091" t="s">
        <v>17030</v>
      </c>
      <c r="E1091" t="s">
        <v>1077</v>
      </c>
      <c r="F1091" s="2" t="s">
        <v>18671</v>
      </c>
      <c r="G1091" t="s">
        <v>19266</v>
      </c>
      <c r="H1091" t="s">
        <v>19270</v>
      </c>
      <c r="I1091"/>
      <c r="J1091" t="s">
        <v>19314</v>
      </c>
      <c r="K1091">
        <v>0</v>
      </c>
      <c r="L1091" t="s">
        <v>19384</v>
      </c>
      <c r="M1091">
        <v>2020</v>
      </c>
      <c r="N1091" s="12">
        <v>0</v>
      </c>
      <c r="O1091" t="s">
        <v>19353</v>
      </c>
    </row>
    <row r="1092" spans="1:15" hidden="1" x14ac:dyDescent="0.2">
      <c r="A1092" s="13" t="str">
        <f t="shared" si="35"/>
        <v/>
      </c>
      <c r="B1092" s="14">
        <f t="shared" si="34"/>
        <v>3</v>
      </c>
      <c r="C1092" t="s">
        <v>16209</v>
      </c>
      <c r="D1092" t="s">
        <v>17030</v>
      </c>
      <c r="E1092" t="s">
        <v>1077</v>
      </c>
      <c r="F1092" s="2" t="s">
        <v>18671</v>
      </c>
      <c r="G1092" t="s">
        <v>19266</v>
      </c>
      <c r="H1092" t="s">
        <v>19270</v>
      </c>
      <c r="I1092"/>
      <c r="J1092" t="s">
        <v>19310</v>
      </c>
      <c r="K1092">
        <v>0</v>
      </c>
      <c r="L1092" t="s">
        <v>19384</v>
      </c>
      <c r="M1092">
        <v>2020</v>
      </c>
      <c r="N1092" s="12">
        <v>0</v>
      </c>
      <c r="O1092" t="s">
        <v>19353</v>
      </c>
    </row>
    <row r="1093" spans="1:15" hidden="1" x14ac:dyDescent="0.2">
      <c r="A1093" s="13" t="str">
        <f t="shared" si="35"/>
        <v/>
      </c>
      <c r="B1093" s="14">
        <f t="shared" si="34"/>
        <v>3</v>
      </c>
      <c r="C1093" t="s">
        <v>16209</v>
      </c>
      <c r="D1093" t="s">
        <v>17030</v>
      </c>
      <c r="E1093" t="s">
        <v>1077</v>
      </c>
      <c r="F1093" s="2" t="s">
        <v>18671</v>
      </c>
      <c r="G1093" t="s">
        <v>19266</v>
      </c>
      <c r="H1093" t="s">
        <v>17593</v>
      </c>
      <c r="I1093"/>
      <c r="J1093" t="s">
        <v>19314</v>
      </c>
      <c r="K1093">
        <v>3.08</v>
      </c>
      <c r="L1093" t="s">
        <v>19385</v>
      </c>
      <c r="M1093">
        <v>2020</v>
      </c>
      <c r="N1093" s="12">
        <v>3080</v>
      </c>
      <c r="O1093" t="s">
        <v>19364</v>
      </c>
    </row>
    <row r="1094" spans="1:15" hidden="1" x14ac:dyDescent="0.2">
      <c r="A1094" s="13" t="str">
        <f t="shared" si="35"/>
        <v/>
      </c>
      <c r="B1094" s="14">
        <f t="shared" si="34"/>
        <v>3</v>
      </c>
      <c r="C1094" t="s">
        <v>16209</v>
      </c>
      <c r="D1094" t="s">
        <v>17030</v>
      </c>
      <c r="E1094" t="s">
        <v>1077</v>
      </c>
      <c r="F1094" s="2" t="s">
        <v>18671</v>
      </c>
      <c r="G1094" t="s">
        <v>19266</v>
      </c>
      <c r="H1094" t="s">
        <v>17593</v>
      </c>
      <c r="I1094"/>
      <c r="J1094" t="s">
        <v>19310</v>
      </c>
      <c r="K1094">
        <v>1.1200000000000001</v>
      </c>
      <c r="L1094" t="s">
        <v>19385</v>
      </c>
      <c r="M1094">
        <v>2020</v>
      </c>
      <c r="N1094" s="12">
        <v>1120</v>
      </c>
      <c r="O1094" t="s">
        <v>19364</v>
      </c>
    </row>
    <row r="1095" spans="1:15" hidden="1" x14ac:dyDescent="0.2">
      <c r="A1095" s="13" t="str">
        <f t="shared" si="35"/>
        <v/>
      </c>
      <c r="B1095" s="14">
        <f t="shared" ref="B1095:B1158" si="36">COUNTIFS(C:C,C1095,I:I,"YES")</f>
        <v>3</v>
      </c>
      <c r="C1095" t="s">
        <v>16209</v>
      </c>
      <c r="D1095" t="s">
        <v>17030</v>
      </c>
      <c r="E1095" t="s">
        <v>1077</v>
      </c>
      <c r="F1095" s="2" t="s">
        <v>18671</v>
      </c>
      <c r="G1095" t="s">
        <v>19266</v>
      </c>
      <c r="H1095" t="s">
        <v>19273</v>
      </c>
      <c r="I1095"/>
      <c r="J1095" t="s">
        <v>19314</v>
      </c>
      <c r="K1095">
        <v>0</v>
      </c>
      <c r="L1095" t="s">
        <v>19388</v>
      </c>
      <c r="M1095">
        <v>2020</v>
      </c>
      <c r="N1095" s="12">
        <v>0</v>
      </c>
      <c r="O1095" t="s">
        <v>19353</v>
      </c>
    </row>
    <row r="1096" spans="1:15" hidden="1" x14ac:dyDescent="0.2">
      <c r="A1096" s="13" t="str">
        <f t="shared" si="35"/>
        <v/>
      </c>
      <c r="B1096" s="14">
        <f t="shared" si="36"/>
        <v>3</v>
      </c>
      <c r="C1096" t="s">
        <v>16209</v>
      </c>
      <c r="D1096" t="s">
        <v>17030</v>
      </c>
      <c r="E1096" t="s">
        <v>1077</v>
      </c>
      <c r="F1096" s="2" t="s">
        <v>18671</v>
      </c>
      <c r="G1096" t="s">
        <v>19266</v>
      </c>
      <c r="H1096" t="s">
        <v>19273</v>
      </c>
      <c r="I1096"/>
      <c r="J1096" t="s">
        <v>19310</v>
      </c>
      <c r="K1096">
        <v>0</v>
      </c>
      <c r="L1096" t="s">
        <v>19388</v>
      </c>
      <c r="M1096">
        <v>2020</v>
      </c>
      <c r="N1096" s="12">
        <v>0</v>
      </c>
      <c r="O1096" t="s">
        <v>19353</v>
      </c>
    </row>
    <row r="1097" spans="1:15" hidden="1" x14ac:dyDescent="0.2">
      <c r="A1097" s="13" t="str">
        <f t="shared" si="35"/>
        <v/>
      </c>
      <c r="B1097" s="14">
        <f t="shared" si="36"/>
        <v>3</v>
      </c>
      <c r="C1097" t="s">
        <v>16209</v>
      </c>
      <c r="D1097" t="s">
        <v>17030</v>
      </c>
      <c r="E1097" t="s">
        <v>1077</v>
      </c>
      <c r="F1097" s="2" t="s">
        <v>18671</v>
      </c>
      <c r="G1097" t="s">
        <v>19266</v>
      </c>
      <c r="H1097" t="s">
        <v>17594</v>
      </c>
      <c r="I1097"/>
      <c r="J1097" t="s">
        <v>19314</v>
      </c>
      <c r="K1097">
        <v>106.59</v>
      </c>
      <c r="L1097" t="s">
        <v>19384</v>
      </c>
      <c r="M1097">
        <v>2020</v>
      </c>
      <c r="N1097" s="12">
        <v>670.42978200000005</v>
      </c>
      <c r="O1097" t="s">
        <v>19353</v>
      </c>
    </row>
    <row r="1098" spans="1:15" hidden="1" x14ac:dyDescent="0.2">
      <c r="A1098" s="13" t="str">
        <f t="shared" si="35"/>
        <v/>
      </c>
      <c r="B1098" s="14">
        <f t="shared" si="36"/>
        <v>3</v>
      </c>
      <c r="C1098" t="s">
        <v>16209</v>
      </c>
      <c r="D1098" t="s">
        <v>17030</v>
      </c>
      <c r="E1098" t="s">
        <v>1077</v>
      </c>
      <c r="F1098" s="2" t="s">
        <v>18671</v>
      </c>
      <c r="G1098" t="s">
        <v>19266</v>
      </c>
      <c r="H1098" t="s">
        <v>17594</v>
      </c>
      <c r="I1098"/>
      <c r="J1098" t="s">
        <v>19310</v>
      </c>
      <c r="K1098">
        <v>34.99</v>
      </c>
      <c r="L1098" t="s">
        <v>19384</v>
      </c>
      <c r="M1098">
        <v>2020</v>
      </c>
      <c r="N1098" s="12">
        <v>220.08010200000001</v>
      </c>
      <c r="O1098" t="s">
        <v>19353</v>
      </c>
    </row>
    <row r="1099" spans="1:15" hidden="1" x14ac:dyDescent="0.2">
      <c r="A1099" s="15">
        <f t="shared" si="35"/>
        <v>0</v>
      </c>
      <c r="B1099" s="14">
        <f t="shared" si="36"/>
        <v>3</v>
      </c>
      <c r="C1099" t="s">
        <v>16209</v>
      </c>
      <c r="D1099" t="s">
        <v>17030</v>
      </c>
      <c r="E1099" t="s">
        <v>1077</v>
      </c>
      <c r="F1099" s="2" t="s">
        <v>18671</v>
      </c>
      <c r="G1099" s="8" t="s">
        <v>19268</v>
      </c>
      <c r="H1099" s="8" t="s">
        <v>17593</v>
      </c>
      <c r="I1099" s="7" t="s">
        <v>19415</v>
      </c>
      <c r="K1099">
        <v>0</v>
      </c>
      <c r="L1099" t="s">
        <v>19387</v>
      </c>
      <c r="M1099">
        <v>2021</v>
      </c>
      <c r="N1099" s="12">
        <v>0</v>
      </c>
      <c r="O1099" t="s">
        <v>19365</v>
      </c>
    </row>
    <row r="1100" spans="1:15" hidden="1" x14ac:dyDescent="0.2">
      <c r="A1100" s="15">
        <f t="shared" si="35"/>
        <v>0</v>
      </c>
      <c r="B1100" s="14">
        <f t="shared" si="36"/>
        <v>3</v>
      </c>
      <c r="C1100" t="s">
        <v>16209</v>
      </c>
      <c r="D1100" t="s">
        <v>17030</v>
      </c>
      <c r="E1100" t="s">
        <v>1077</v>
      </c>
      <c r="F1100" s="2" t="s">
        <v>18671</v>
      </c>
      <c r="G1100" s="8" t="s">
        <v>19268</v>
      </c>
      <c r="H1100" s="8" t="s">
        <v>17593</v>
      </c>
      <c r="I1100" s="7" t="s">
        <v>19415</v>
      </c>
      <c r="K1100">
        <v>0</v>
      </c>
      <c r="L1100" t="s">
        <v>19387</v>
      </c>
      <c r="M1100">
        <v>2022</v>
      </c>
      <c r="N1100" s="12">
        <v>0</v>
      </c>
      <c r="O1100" t="s">
        <v>19365</v>
      </c>
    </row>
    <row r="1101" spans="1:15" hidden="1" x14ac:dyDescent="0.2">
      <c r="A1101" s="13" t="str">
        <f t="shared" si="35"/>
        <v/>
      </c>
      <c r="B1101" s="14">
        <f t="shared" si="36"/>
        <v>3</v>
      </c>
      <c r="C1101" t="s">
        <v>16209</v>
      </c>
      <c r="D1101" t="s">
        <v>17030</v>
      </c>
      <c r="E1101" t="s">
        <v>1077</v>
      </c>
      <c r="F1101" s="2" t="s">
        <v>18671</v>
      </c>
      <c r="G1101" t="s">
        <v>19265</v>
      </c>
      <c r="H1101" t="s">
        <v>17593</v>
      </c>
      <c r="I1101"/>
      <c r="K1101">
        <v>1.786683</v>
      </c>
      <c r="L1101" t="s">
        <v>19385</v>
      </c>
      <c r="M1101">
        <v>2021</v>
      </c>
      <c r="N1101" s="12">
        <v>1786.683</v>
      </c>
      <c r="O1101" t="s">
        <v>19364</v>
      </c>
    </row>
    <row r="1102" spans="1:15" hidden="1" x14ac:dyDescent="0.2">
      <c r="A1102" s="13" t="str">
        <f t="shared" si="35"/>
        <v/>
      </c>
      <c r="B1102" s="14">
        <f t="shared" si="36"/>
        <v>3</v>
      </c>
      <c r="C1102" t="s">
        <v>16209</v>
      </c>
      <c r="D1102" t="s">
        <v>17030</v>
      </c>
      <c r="E1102" t="s">
        <v>1077</v>
      </c>
      <c r="F1102" s="2" t="s">
        <v>18671</v>
      </c>
      <c r="G1102" t="s">
        <v>19265</v>
      </c>
      <c r="H1102" t="s">
        <v>17593</v>
      </c>
      <c r="I1102"/>
      <c r="K1102">
        <v>1.786683</v>
      </c>
      <c r="L1102" t="s">
        <v>19385</v>
      </c>
      <c r="M1102">
        <v>2022</v>
      </c>
      <c r="N1102" s="12">
        <v>1786.683</v>
      </c>
      <c r="O1102" t="s">
        <v>19364</v>
      </c>
    </row>
    <row r="1103" spans="1:15" hidden="1" x14ac:dyDescent="0.2">
      <c r="A1103" s="13" t="str">
        <f t="shared" si="35"/>
        <v/>
      </c>
      <c r="B1103" s="14">
        <f t="shared" si="36"/>
        <v>3</v>
      </c>
      <c r="C1103" t="s">
        <v>16209</v>
      </c>
      <c r="D1103" t="s">
        <v>17030</v>
      </c>
      <c r="E1103" t="s">
        <v>1077</v>
      </c>
      <c r="F1103" s="2" t="s">
        <v>18671</v>
      </c>
      <c r="G1103" t="s">
        <v>19268</v>
      </c>
      <c r="H1103" t="s">
        <v>17594</v>
      </c>
      <c r="I1103"/>
      <c r="K1103">
        <v>1.1709149999999999</v>
      </c>
      <c r="L1103" t="s">
        <v>19386</v>
      </c>
      <c r="M1103">
        <v>2021</v>
      </c>
      <c r="N1103" s="12">
        <v>7.3648211669999997</v>
      </c>
      <c r="O1103" t="s">
        <v>19392</v>
      </c>
    </row>
    <row r="1104" spans="1:15" hidden="1" x14ac:dyDescent="0.2">
      <c r="A1104" s="13" t="str">
        <f t="shared" si="35"/>
        <v/>
      </c>
      <c r="B1104" s="14">
        <f t="shared" si="36"/>
        <v>3</v>
      </c>
      <c r="C1104" t="s">
        <v>16209</v>
      </c>
      <c r="D1104" t="s">
        <v>17030</v>
      </c>
      <c r="E1104" t="s">
        <v>1077</v>
      </c>
      <c r="F1104" s="2" t="s">
        <v>18671</v>
      </c>
      <c r="G1104" t="s">
        <v>19268</v>
      </c>
      <c r="H1104" t="s">
        <v>17594</v>
      </c>
      <c r="I1104"/>
      <c r="K1104">
        <v>0.99133700000000002</v>
      </c>
      <c r="L1104" t="s">
        <v>19386</v>
      </c>
      <c r="M1104">
        <v>2022</v>
      </c>
      <c r="N1104" s="12">
        <v>6.2353114630000004</v>
      </c>
      <c r="O1104" t="s">
        <v>19392</v>
      </c>
    </row>
    <row r="1105" spans="1:15" hidden="1" x14ac:dyDescent="0.2">
      <c r="A1105" s="13" t="str">
        <f t="shared" si="35"/>
        <v/>
      </c>
      <c r="B1105" s="14">
        <f t="shared" si="36"/>
        <v>3</v>
      </c>
      <c r="C1105" t="s">
        <v>16209</v>
      </c>
      <c r="D1105" t="s">
        <v>17030</v>
      </c>
      <c r="E1105" t="s">
        <v>1077</v>
      </c>
      <c r="F1105" s="2" t="s">
        <v>18671</v>
      </c>
      <c r="G1105" t="s">
        <v>19265</v>
      </c>
      <c r="H1105" t="s">
        <v>17594</v>
      </c>
      <c r="I1105"/>
      <c r="K1105">
        <v>72.875043000000005</v>
      </c>
      <c r="L1105" t="s">
        <v>19384</v>
      </c>
      <c r="M1105">
        <v>2021</v>
      </c>
      <c r="N1105" s="12">
        <v>458.36944549999998</v>
      </c>
      <c r="O1105" t="s">
        <v>19353</v>
      </c>
    </row>
    <row r="1106" spans="1:15" hidden="1" x14ac:dyDescent="0.2">
      <c r="A1106" s="13" t="str">
        <f t="shared" si="35"/>
        <v/>
      </c>
      <c r="B1106" s="14">
        <f t="shared" si="36"/>
        <v>3</v>
      </c>
      <c r="C1106" t="s">
        <v>16209</v>
      </c>
      <c r="D1106" t="s">
        <v>17030</v>
      </c>
      <c r="E1106" t="s">
        <v>1077</v>
      </c>
      <c r="F1106" s="2" t="s">
        <v>18671</v>
      </c>
      <c r="G1106" t="s">
        <v>19265</v>
      </c>
      <c r="H1106" t="s">
        <v>17594</v>
      </c>
      <c r="I1106"/>
      <c r="K1106">
        <v>73.866380000000007</v>
      </c>
      <c r="L1106" t="s">
        <v>19384</v>
      </c>
      <c r="M1106">
        <v>2022</v>
      </c>
      <c r="N1106" s="12">
        <v>464.60475689999998</v>
      </c>
      <c r="O1106" t="s">
        <v>19353</v>
      </c>
    </row>
    <row r="1107" spans="1:15" hidden="1" x14ac:dyDescent="0.2">
      <c r="A1107" s="13" t="str">
        <f t="shared" si="35"/>
        <v/>
      </c>
      <c r="B1107" s="14">
        <f t="shared" si="36"/>
        <v>3</v>
      </c>
      <c r="C1107" t="s">
        <v>16209</v>
      </c>
      <c r="D1107" t="s">
        <v>17030</v>
      </c>
      <c r="E1107" t="s">
        <v>1077</v>
      </c>
      <c r="F1107" s="2" t="s">
        <v>18671</v>
      </c>
      <c r="G1107" t="s">
        <v>19268</v>
      </c>
      <c r="H1107" t="s">
        <v>19273</v>
      </c>
      <c r="I1107"/>
      <c r="K1107">
        <v>0</v>
      </c>
      <c r="L1107" t="s">
        <v>19386</v>
      </c>
      <c r="M1107">
        <v>2021</v>
      </c>
      <c r="N1107" s="12">
        <v>0</v>
      </c>
      <c r="O1107" t="s">
        <v>19392</v>
      </c>
    </row>
    <row r="1108" spans="1:15" hidden="1" x14ac:dyDescent="0.2">
      <c r="A1108" s="13" t="str">
        <f t="shared" si="35"/>
        <v/>
      </c>
      <c r="B1108" s="14">
        <f t="shared" si="36"/>
        <v>3</v>
      </c>
      <c r="C1108" t="s">
        <v>16209</v>
      </c>
      <c r="D1108" t="s">
        <v>17030</v>
      </c>
      <c r="E1108" t="s">
        <v>1077</v>
      </c>
      <c r="F1108" s="2" t="s">
        <v>18671</v>
      </c>
      <c r="G1108" t="s">
        <v>19268</v>
      </c>
      <c r="H1108" t="s">
        <v>19273</v>
      </c>
      <c r="I1108"/>
      <c r="K1108">
        <v>0</v>
      </c>
      <c r="L1108" t="s">
        <v>19386</v>
      </c>
      <c r="M1108">
        <v>2022</v>
      </c>
      <c r="N1108" s="12">
        <v>0</v>
      </c>
      <c r="O1108" t="s">
        <v>19392</v>
      </c>
    </row>
    <row r="1109" spans="1:15" hidden="1" x14ac:dyDescent="0.2">
      <c r="A1109" s="13" t="str">
        <f t="shared" si="35"/>
        <v/>
      </c>
      <c r="B1109" s="14">
        <f t="shared" si="36"/>
        <v>3</v>
      </c>
      <c r="C1109" t="s">
        <v>16209</v>
      </c>
      <c r="D1109" t="s">
        <v>17030</v>
      </c>
      <c r="E1109" t="s">
        <v>1077</v>
      </c>
      <c r="F1109" s="2" t="s">
        <v>18671</v>
      </c>
      <c r="G1109" t="s">
        <v>19265</v>
      </c>
      <c r="H1109" t="s">
        <v>19273</v>
      </c>
      <c r="I1109"/>
      <c r="K1109">
        <v>0</v>
      </c>
      <c r="L1109" t="s">
        <v>19384</v>
      </c>
      <c r="M1109">
        <v>2021</v>
      </c>
      <c r="N1109" s="12">
        <v>0</v>
      </c>
      <c r="O1109" t="s">
        <v>19353</v>
      </c>
    </row>
    <row r="1110" spans="1:15" hidden="1" x14ac:dyDescent="0.2">
      <c r="A1110" s="13" t="str">
        <f t="shared" si="35"/>
        <v/>
      </c>
      <c r="B1110" s="14">
        <f t="shared" si="36"/>
        <v>3</v>
      </c>
      <c r="C1110" t="s">
        <v>16209</v>
      </c>
      <c r="D1110" t="s">
        <v>17030</v>
      </c>
      <c r="E1110" t="s">
        <v>1077</v>
      </c>
      <c r="F1110" s="2" t="s">
        <v>18671</v>
      </c>
      <c r="G1110" t="s">
        <v>19265</v>
      </c>
      <c r="H1110" t="s">
        <v>19273</v>
      </c>
      <c r="I1110"/>
      <c r="K1110">
        <v>0</v>
      </c>
      <c r="L1110" t="s">
        <v>19384</v>
      </c>
      <c r="M1110">
        <v>2022</v>
      </c>
      <c r="N1110" s="12">
        <v>0</v>
      </c>
      <c r="O1110" t="s">
        <v>19353</v>
      </c>
    </row>
    <row r="1111" spans="1:15" hidden="1" x14ac:dyDescent="0.2">
      <c r="A1111" s="13" t="str">
        <f t="shared" si="35"/>
        <v/>
      </c>
      <c r="B1111" s="14">
        <f t="shared" si="36"/>
        <v>3</v>
      </c>
      <c r="C1111" t="s">
        <v>16209</v>
      </c>
      <c r="D1111" t="s">
        <v>17030</v>
      </c>
      <c r="E1111" t="s">
        <v>1077</v>
      </c>
      <c r="F1111" s="2" t="s">
        <v>18671</v>
      </c>
      <c r="G1111" t="s">
        <v>19268</v>
      </c>
      <c r="H1111" t="s">
        <v>19274</v>
      </c>
      <c r="I1111"/>
      <c r="K1111">
        <v>0</v>
      </c>
      <c r="L1111" t="s">
        <v>19386</v>
      </c>
      <c r="M1111">
        <v>2021</v>
      </c>
      <c r="N1111" s="12">
        <v>0</v>
      </c>
      <c r="O1111" t="s">
        <v>19392</v>
      </c>
    </row>
    <row r="1112" spans="1:15" hidden="1" x14ac:dyDescent="0.2">
      <c r="A1112" s="13" t="str">
        <f t="shared" si="35"/>
        <v/>
      </c>
      <c r="B1112" s="14">
        <f t="shared" si="36"/>
        <v>3</v>
      </c>
      <c r="C1112" t="s">
        <v>16209</v>
      </c>
      <c r="D1112" t="s">
        <v>17030</v>
      </c>
      <c r="E1112" t="s">
        <v>1077</v>
      </c>
      <c r="F1112" s="2" t="s">
        <v>18671</v>
      </c>
      <c r="G1112" t="s">
        <v>19268</v>
      </c>
      <c r="H1112" t="s">
        <v>19274</v>
      </c>
      <c r="I1112"/>
      <c r="K1112">
        <v>0</v>
      </c>
      <c r="L1112" t="s">
        <v>19386</v>
      </c>
      <c r="M1112">
        <v>2022</v>
      </c>
      <c r="N1112" s="12">
        <v>0</v>
      </c>
      <c r="O1112" t="s">
        <v>19392</v>
      </c>
    </row>
    <row r="1113" spans="1:15" hidden="1" x14ac:dyDescent="0.2">
      <c r="A1113" s="13" t="str">
        <f t="shared" si="35"/>
        <v/>
      </c>
      <c r="B1113" s="14">
        <f t="shared" si="36"/>
        <v>3</v>
      </c>
      <c r="C1113" t="s">
        <v>16209</v>
      </c>
      <c r="D1113" t="s">
        <v>17030</v>
      </c>
      <c r="E1113" t="s">
        <v>1077</v>
      </c>
      <c r="F1113" s="2" t="s">
        <v>18671</v>
      </c>
      <c r="G1113" t="s">
        <v>19265</v>
      </c>
      <c r="H1113" t="s">
        <v>19274</v>
      </c>
      <c r="I1113"/>
      <c r="K1113">
        <v>0</v>
      </c>
      <c r="L1113" t="s">
        <v>19384</v>
      </c>
      <c r="M1113">
        <v>2021</v>
      </c>
      <c r="N1113" s="12">
        <v>0</v>
      </c>
      <c r="O1113" t="s">
        <v>19353</v>
      </c>
    </row>
    <row r="1114" spans="1:15" hidden="1" x14ac:dyDescent="0.2">
      <c r="A1114" s="13" t="str">
        <f t="shared" si="35"/>
        <v/>
      </c>
      <c r="B1114" s="14">
        <f t="shared" si="36"/>
        <v>3</v>
      </c>
      <c r="C1114" t="s">
        <v>16209</v>
      </c>
      <c r="D1114" t="s">
        <v>17030</v>
      </c>
      <c r="E1114" t="s">
        <v>1077</v>
      </c>
      <c r="F1114" s="2" t="s">
        <v>18671</v>
      </c>
      <c r="G1114" t="s">
        <v>19265</v>
      </c>
      <c r="H1114" t="s">
        <v>19274</v>
      </c>
      <c r="I1114"/>
      <c r="K1114">
        <v>0</v>
      </c>
      <c r="L1114" t="s">
        <v>19384</v>
      </c>
      <c r="M1114">
        <v>2022</v>
      </c>
      <c r="N1114" s="12">
        <v>0</v>
      </c>
      <c r="O1114" t="s">
        <v>19353</v>
      </c>
    </row>
    <row r="1115" spans="1:15" hidden="1" x14ac:dyDescent="0.2">
      <c r="A1115" s="13" t="str">
        <f t="shared" si="35"/>
        <v/>
      </c>
      <c r="B1115" s="14">
        <f t="shared" si="36"/>
        <v>3</v>
      </c>
      <c r="C1115" t="s">
        <v>16209</v>
      </c>
      <c r="D1115" t="s">
        <v>17030</v>
      </c>
      <c r="E1115" t="s">
        <v>1077</v>
      </c>
      <c r="F1115" s="2" t="s">
        <v>18671</v>
      </c>
      <c r="G1115" t="s">
        <v>19266</v>
      </c>
      <c r="H1115" t="s">
        <v>19275</v>
      </c>
      <c r="I1115"/>
      <c r="J1115" t="s">
        <v>19314</v>
      </c>
      <c r="K1115">
        <v>102.8</v>
      </c>
      <c r="L1115" t="s">
        <v>19384</v>
      </c>
      <c r="M1115">
        <v>2022</v>
      </c>
      <c r="N1115" s="12">
        <v>646.59144000000003</v>
      </c>
      <c r="O1115" t="s">
        <v>19353</v>
      </c>
    </row>
    <row r="1116" spans="1:15" hidden="1" x14ac:dyDescent="0.2">
      <c r="A1116" s="13" t="str">
        <f t="shared" si="35"/>
        <v/>
      </c>
      <c r="B1116" s="14">
        <f t="shared" si="36"/>
        <v>3</v>
      </c>
      <c r="C1116" t="s">
        <v>16209</v>
      </c>
      <c r="D1116" t="s">
        <v>17030</v>
      </c>
      <c r="E1116" t="s">
        <v>1077</v>
      </c>
      <c r="F1116" s="2" t="s">
        <v>18671</v>
      </c>
      <c r="G1116" t="s">
        <v>19266</v>
      </c>
      <c r="H1116" t="s">
        <v>11956</v>
      </c>
      <c r="I1116"/>
      <c r="J1116" t="s">
        <v>19314</v>
      </c>
      <c r="K1116">
        <v>2.8</v>
      </c>
      <c r="L1116" t="s">
        <v>19385</v>
      </c>
      <c r="M1116">
        <v>2022</v>
      </c>
      <c r="N1116" s="12">
        <v>2800</v>
      </c>
      <c r="O1116" t="s">
        <v>19364</v>
      </c>
    </row>
    <row r="1117" spans="1:15" hidden="1" x14ac:dyDescent="0.2">
      <c r="A1117" s="13" t="str">
        <f t="shared" si="35"/>
        <v/>
      </c>
      <c r="B1117" s="14">
        <f t="shared" si="36"/>
        <v>3</v>
      </c>
      <c r="C1117" t="s">
        <v>16209</v>
      </c>
      <c r="D1117" t="s">
        <v>17030</v>
      </c>
      <c r="E1117" t="s">
        <v>1077</v>
      </c>
      <c r="F1117" s="2" t="s">
        <v>18671</v>
      </c>
      <c r="G1117" t="s">
        <v>19266</v>
      </c>
      <c r="H1117" t="s">
        <v>19273</v>
      </c>
      <c r="I1117"/>
      <c r="J1117" t="s">
        <v>19314</v>
      </c>
      <c r="K1117">
        <v>0</v>
      </c>
      <c r="L1117" t="s">
        <v>19384</v>
      </c>
      <c r="M1117">
        <v>2022</v>
      </c>
      <c r="N1117" s="12">
        <v>0</v>
      </c>
      <c r="O1117" t="s">
        <v>19353</v>
      </c>
    </row>
    <row r="1118" spans="1:15" hidden="1" x14ac:dyDescent="0.2">
      <c r="A1118" s="13" t="str">
        <f t="shared" ref="A1118:A1181" si="37">IF(I1118="YES",N1118/0.876,"")</f>
        <v/>
      </c>
      <c r="B1118" s="14">
        <f t="shared" si="36"/>
        <v>3</v>
      </c>
      <c r="C1118" t="s">
        <v>16209</v>
      </c>
      <c r="D1118" t="s">
        <v>17030</v>
      </c>
      <c r="E1118" t="s">
        <v>1077</v>
      </c>
      <c r="F1118" s="2" t="s">
        <v>18671</v>
      </c>
      <c r="G1118" t="s">
        <v>19266</v>
      </c>
      <c r="H1118" t="s">
        <v>19274</v>
      </c>
      <c r="I1118"/>
      <c r="J1118" t="s">
        <v>19314</v>
      </c>
      <c r="K1118">
        <v>0</v>
      </c>
      <c r="L1118" t="s">
        <v>19384</v>
      </c>
      <c r="M1118">
        <v>2022</v>
      </c>
      <c r="N1118" s="12">
        <v>0</v>
      </c>
      <c r="O1118" t="s">
        <v>19353</v>
      </c>
    </row>
    <row r="1119" spans="1:15" hidden="1" x14ac:dyDescent="0.2">
      <c r="A1119" s="13" t="str">
        <f t="shared" si="37"/>
        <v/>
      </c>
      <c r="B1119" s="14">
        <f t="shared" si="36"/>
        <v>3</v>
      </c>
      <c r="C1119" t="s">
        <v>16209</v>
      </c>
      <c r="D1119" t="s">
        <v>17030</v>
      </c>
      <c r="E1119" t="s">
        <v>1077</v>
      </c>
      <c r="F1119" s="2" t="s">
        <v>18671</v>
      </c>
      <c r="G1119" t="s">
        <v>19266</v>
      </c>
      <c r="H1119" t="s">
        <v>11956</v>
      </c>
      <c r="I1119"/>
      <c r="J1119" t="s">
        <v>19310</v>
      </c>
      <c r="K1119">
        <v>0.85</v>
      </c>
      <c r="L1119" t="s">
        <v>19385</v>
      </c>
      <c r="M1119">
        <v>2022</v>
      </c>
      <c r="N1119" s="12">
        <v>850</v>
      </c>
      <c r="O1119" t="s">
        <v>19364</v>
      </c>
    </row>
    <row r="1120" spans="1:15" hidden="1" x14ac:dyDescent="0.2">
      <c r="A1120" s="13" t="str">
        <f t="shared" si="37"/>
        <v/>
      </c>
      <c r="B1120" s="14">
        <f t="shared" si="36"/>
        <v>3</v>
      </c>
      <c r="C1120" t="s">
        <v>16209</v>
      </c>
      <c r="D1120" t="s">
        <v>17030</v>
      </c>
      <c r="E1120" t="s">
        <v>1077</v>
      </c>
      <c r="F1120" s="2" t="s">
        <v>18671</v>
      </c>
      <c r="G1120" t="s">
        <v>19266</v>
      </c>
      <c r="H1120" t="s">
        <v>19275</v>
      </c>
      <c r="I1120"/>
      <c r="J1120" t="s">
        <v>19310</v>
      </c>
      <c r="K1120">
        <v>28.99</v>
      </c>
      <c r="L1120" t="s">
        <v>19384</v>
      </c>
      <c r="M1120">
        <v>2022</v>
      </c>
      <c r="N1120" s="12">
        <v>182.34130200000001</v>
      </c>
      <c r="O1120" t="s">
        <v>19353</v>
      </c>
    </row>
    <row r="1121" spans="1:15" hidden="1" x14ac:dyDescent="0.2">
      <c r="A1121" s="13" t="str">
        <f t="shared" si="37"/>
        <v/>
      </c>
      <c r="B1121" s="14">
        <f t="shared" si="36"/>
        <v>3</v>
      </c>
      <c r="C1121" t="s">
        <v>16209</v>
      </c>
      <c r="D1121" t="s">
        <v>17030</v>
      </c>
      <c r="E1121" t="s">
        <v>1077</v>
      </c>
      <c r="F1121" s="2" t="s">
        <v>18671</v>
      </c>
      <c r="G1121" t="s">
        <v>19266</v>
      </c>
      <c r="H1121" t="s">
        <v>19273</v>
      </c>
      <c r="I1121"/>
      <c r="J1121" t="s">
        <v>19310</v>
      </c>
      <c r="K1121">
        <v>0</v>
      </c>
      <c r="L1121" t="s">
        <v>19384</v>
      </c>
      <c r="M1121">
        <v>2022</v>
      </c>
      <c r="N1121" s="12">
        <v>0</v>
      </c>
      <c r="O1121" t="s">
        <v>19353</v>
      </c>
    </row>
    <row r="1122" spans="1:15" hidden="1" x14ac:dyDescent="0.2">
      <c r="A1122" s="13" t="str">
        <f t="shared" si="37"/>
        <v/>
      </c>
      <c r="B1122" s="14">
        <f t="shared" si="36"/>
        <v>3</v>
      </c>
      <c r="C1122" t="s">
        <v>16209</v>
      </c>
      <c r="D1122" t="s">
        <v>17030</v>
      </c>
      <c r="E1122" t="s">
        <v>1077</v>
      </c>
      <c r="F1122" s="2" t="s">
        <v>18671</v>
      </c>
      <c r="G1122" t="s">
        <v>19266</v>
      </c>
      <c r="H1122" t="s">
        <v>19274</v>
      </c>
      <c r="I1122"/>
      <c r="J1122" t="s">
        <v>19310</v>
      </c>
      <c r="K1122">
        <v>0</v>
      </c>
      <c r="L1122" t="s">
        <v>19384</v>
      </c>
      <c r="M1122">
        <v>2022</v>
      </c>
      <c r="N1122" s="12">
        <v>0</v>
      </c>
      <c r="O1122" t="s">
        <v>19353</v>
      </c>
    </row>
    <row r="1123" spans="1:15" hidden="1" x14ac:dyDescent="0.2">
      <c r="A1123" s="13" t="str">
        <f t="shared" si="37"/>
        <v/>
      </c>
      <c r="B1123" s="14">
        <f t="shared" si="36"/>
        <v>0</v>
      </c>
      <c r="C1123" t="s">
        <v>16210</v>
      </c>
      <c r="D1123" t="s">
        <v>17031</v>
      </c>
      <c r="E1123" t="s">
        <v>1077</v>
      </c>
      <c r="F1123" s="2" t="s">
        <v>18672</v>
      </c>
      <c r="G1123" t="s">
        <v>19266</v>
      </c>
      <c r="H1123" t="s">
        <v>19270</v>
      </c>
      <c r="I1123"/>
      <c r="J1123" t="s">
        <v>19314</v>
      </c>
      <c r="K1123">
        <v>0</v>
      </c>
      <c r="L1123" t="s">
        <v>19384</v>
      </c>
      <c r="M1123">
        <v>2020</v>
      </c>
      <c r="N1123" s="12">
        <v>0</v>
      </c>
      <c r="O1123" t="s">
        <v>19353</v>
      </c>
    </row>
    <row r="1124" spans="1:15" hidden="1" x14ac:dyDescent="0.2">
      <c r="A1124" s="13" t="str">
        <f t="shared" si="37"/>
        <v/>
      </c>
      <c r="B1124" s="14">
        <f t="shared" si="36"/>
        <v>0</v>
      </c>
      <c r="C1124" t="s">
        <v>16210</v>
      </c>
      <c r="D1124" t="s">
        <v>17031</v>
      </c>
      <c r="E1124" t="s">
        <v>1077</v>
      </c>
      <c r="F1124" s="2" t="s">
        <v>18672</v>
      </c>
      <c r="G1124" t="s">
        <v>19266</v>
      </c>
      <c r="H1124" t="s">
        <v>19270</v>
      </c>
      <c r="I1124"/>
      <c r="J1124" t="s">
        <v>19310</v>
      </c>
      <c r="K1124">
        <v>0</v>
      </c>
      <c r="L1124" t="s">
        <v>19384</v>
      </c>
      <c r="M1124">
        <v>2020</v>
      </c>
      <c r="N1124" s="12">
        <v>0</v>
      </c>
      <c r="O1124" t="s">
        <v>19353</v>
      </c>
    </row>
    <row r="1125" spans="1:15" hidden="1" x14ac:dyDescent="0.2">
      <c r="A1125" s="13" t="str">
        <f t="shared" si="37"/>
        <v/>
      </c>
      <c r="B1125" s="14">
        <f t="shared" si="36"/>
        <v>0</v>
      </c>
      <c r="C1125" t="s">
        <v>16210</v>
      </c>
      <c r="D1125" t="s">
        <v>17031</v>
      </c>
      <c r="E1125" t="s">
        <v>1077</v>
      </c>
      <c r="F1125" s="2" t="s">
        <v>18672</v>
      </c>
      <c r="G1125" t="s">
        <v>19266</v>
      </c>
      <c r="H1125" t="s">
        <v>17593</v>
      </c>
      <c r="I1125"/>
      <c r="J1125" t="s">
        <v>19314</v>
      </c>
      <c r="K1125">
        <v>1.77</v>
      </c>
      <c r="L1125" t="s">
        <v>19385</v>
      </c>
      <c r="M1125">
        <v>2020</v>
      </c>
      <c r="N1125" s="12">
        <v>1770</v>
      </c>
      <c r="O1125" t="s">
        <v>19364</v>
      </c>
    </row>
    <row r="1126" spans="1:15" hidden="1" x14ac:dyDescent="0.2">
      <c r="A1126" s="13" t="str">
        <f t="shared" si="37"/>
        <v/>
      </c>
      <c r="B1126" s="14">
        <f t="shared" si="36"/>
        <v>0</v>
      </c>
      <c r="C1126" t="s">
        <v>16210</v>
      </c>
      <c r="D1126" t="s">
        <v>17031</v>
      </c>
      <c r="E1126" t="s">
        <v>1077</v>
      </c>
      <c r="F1126" s="2" t="s">
        <v>18672</v>
      </c>
      <c r="G1126" t="s">
        <v>19266</v>
      </c>
      <c r="H1126" t="s">
        <v>17593</v>
      </c>
      <c r="I1126"/>
      <c r="J1126" t="s">
        <v>19310</v>
      </c>
      <c r="K1126">
        <v>1.77</v>
      </c>
      <c r="L1126" t="s">
        <v>19385</v>
      </c>
      <c r="M1126">
        <v>2020</v>
      </c>
      <c r="N1126" s="12">
        <v>1770</v>
      </c>
      <c r="O1126" t="s">
        <v>19364</v>
      </c>
    </row>
    <row r="1127" spans="1:15" hidden="1" x14ac:dyDescent="0.2">
      <c r="A1127" s="13" t="str">
        <f t="shared" si="37"/>
        <v/>
      </c>
      <c r="B1127" s="14">
        <f t="shared" si="36"/>
        <v>0</v>
      </c>
      <c r="C1127" t="s">
        <v>16210</v>
      </c>
      <c r="D1127" t="s">
        <v>17031</v>
      </c>
      <c r="E1127" t="s">
        <v>1077</v>
      </c>
      <c r="F1127" s="2" t="s">
        <v>18672</v>
      </c>
      <c r="G1127" t="s">
        <v>19266</v>
      </c>
      <c r="H1127" t="s">
        <v>17593</v>
      </c>
      <c r="I1127"/>
      <c r="J1127" t="s">
        <v>19266</v>
      </c>
      <c r="K1127">
        <v>1.8</v>
      </c>
      <c r="L1127" t="s">
        <v>19385</v>
      </c>
      <c r="M1127">
        <v>2021</v>
      </c>
      <c r="N1127" s="12">
        <v>1800</v>
      </c>
      <c r="O1127" t="s">
        <v>19364</v>
      </c>
    </row>
    <row r="1128" spans="1:15" hidden="1" x14ac:dyDescent="0.2">
      <c r="A1128" s="13" t="str">
        <f t="shared" si="37"/>
        <v/>
      </c>
      <c r="B1128" s="14">
        <f t="shared" si="36"/>
        <v>0</v>
      </c>
      <c r="C1128" t="s">
        <v>16210</v>
      </c>
      <c r="D1128" t="s">
        <v>17031</v>
      </c>
      <c r="E1128" t="s">
        <v>1077</v>
      </c>
      <c r="F1128" s="2" t="s">
        <v>18672</v>
      </c>
      <c r="G1128" t="s">
        <v>19266</v>
      </c>
      <c r="H1128" t="s">
        <v>19273</v>
      </c>
      <c r="I1128"/>
      <c r="J1128" t="s">
        <v>19314</v>
      </c>
      <c r="K1128">
        <v>0.91</v>
      </c>
      <c r="L1128" t="s">
        <v>19388</v>
      </c>
      <c r="M1128">
        <v>2020</v>
      </c>
      <c r="N1128" s="12">
        <v>10.555999999999999</v>
      </c>
      <c r="O1128" t="s">
        <v>19353</v>
      </c>
    </row>
    <row r="1129" spans="1:15" hidden="1" x14ac:dyDescent="0.2">
      <c r="A1129" s="13" t="str">
        <f t="shared" si="37"/>
        <v/>
      </c>
      <c r="B1129" s="14">
        <f t="shared" si="36"/>
        <v>0</v>
      </c>
      <c r="C1129" t="s">
        <v>16210</v>
      </c>
      <c r="D1129" t="s">
        <v>17031</v>
      </c>
      <c r="E1129" t="s">
        <v>1077</v>
      </c>
      <c r="F1129" s="2" t="s">
        <v>18672</v>
      </c>
      <c r="G1129" t="s">
        <v>19266</v>
      </c>
      <c r="H1129" t="s">
        <v>19273</v>
      </c>
      <c r="I1129"/>
      <c r="J1129" t="s">
        <v>19310</v>
      </c>
      <c r="K1129">
        <v>0.91</v>
      </c>
      <c r="L1129" t="s">
        <v>19388</v>
      </c>
      <c r="M1129">
        <v>2020</v>
      </c>
      <c r="N1129" s="12">
        <v>10.555999999999999</v>
      </c>
      <c r="O1129" t="s">
        <v>19353</v>
      </c>
    </row>
    <row r="1130" spans="1:15" hidden="1" x14ac:dyDescent="0.2">
      <c r="A1130" s="13" t="str">
        <f t="shared" si="37"/>
        <v/>
      </c>
      <c r="B1130" s="14">
        <f t="shared" si="36"/>
        <v>0</v>
      </c>
      <c r="C1130" t="s">
        <v>16210</v>
      </c>
      <c r="D1130" t="s">
        <v>17031</v>
      </c>
      <c r="E1130" t="s">
        <v>1077</v>
      </c>
      <c r="F1130" s="2" t="s">
        <v>18672</v>
      </c>
      <c r="G1130" t="s">
        <v>19266</v>
      </c>
      <c r="H1130" t="s">
        <v>19273</v>
      </c>
      <c r="I1130"/>
      <c r="J1130" t="s">
        <v>19266</v>
      </c>
      <c r="K1130">
        <v>0.9</v>
      </c>
      <c r="L1130" t="s">
        <v>19388</v>
      </c>
      <c r="M1130">
        <v>2021</v>
      </c>
      <c r="N1130" s="12">
        <v>10.44</v>
      </c>
      <c r="O1130" t="s">
        <v>19353</v>
      </c>
    </row>
    <row r="1131" spans="1:15" hidden="1" x14ac:dyDescent="0.2">
      <c r="A1131" s="13" t="str">
        <f t="shared" si="37"/>
        <v/>
      </c>
      <c r="B1131" s="14">
        <f t="shared" si="36"/>
        <v>0</v>
      </c>
      <c r="C1131" t="s">
        <v>16210</v>
      </c>
      <c r="D1131" t="s">
        <v>17031</v>
      </c>
      <c r="E1131" t="s">
        <v>1077</v>
      </c>
      <c r="F1131" s="2" t="s">
        <v>18672</v>
      </c>
      <c r="G1131" t="s">
        <v>19266</v>
      </c>
      <c r="H1131" t="s">
        <v>17594</v>
      </c>
      <c r="I1131"/>
      <c r="J1131" t="s">
        <v>19314</v>
      </c>
      <c r="K1131">
        <v>8.01</v>
      </c>
      <c r="L1131" t="s">
        <v>19384</v>
      </c>
      <c r="M1131">
        <v>2020</v>
      </c>
      <c r="N1131" s="12">
        <v>50.381298000000001</v>
      </c>
      <c r="O1131" t="s">
        <v>19353</v>
      </c>
    </row>
    <row r="1132" spans="1:15" hidden="1" x14ac:dyDescent="0.2">
      <c r="A1132" s="13" t="str">
        <f t="shared" si="37"/>
        <v/>
      </c>
      <c r="B1132" s="14">
        <f t="shared" si="36"/>
        <v>0</v>
      </c>
      <c r="C1132" t="s">
        <v>16210</v>
      </c>
      <c r="D1132" t="s">
        <v>17031</v>
      </c>
      <c r="E1132" t="s">
        <v>1077</v>
      </c>
      <c r="F1132" s="2" t="s">
        <v>18672</v>
      </c>
      <c r="G1132" t="s">
        <v>19266</v>
      </c>
      <c r="H1132" t="s">
        <v>17594</v>
      </c>
      <c r="I1132"/>
      <c r="J1132" t="s">
        <v>19310</v>
      </c>
      <c r="K1132">
        <v>8.01</v>
      </c>
      <c r="L1132" t="s">
        <v>19384</v>
      </c>
      <c r="M1132">
        <v>2020</v>
      </c>
      <c r="N1132" s="12">
        <v>50.381298000000001</v>
      </c>
      <c r="O1132" t="s">
        <v>19353</v>
      </c>
    </row>
    <row r="1133" spans="1:15" hidden="1" x14ac:dyDescent="0.2">
      <c r="A1133" s="13" t="str">
        <f t="shared" si="37"/>
        <v/>
      </c>
      <c r="B1133" s="14">
        <f t="shared" si="36"/>
        <v>0</v>
      </c>
      <c r="C1133" t="s">
        <v>16210</v>
      </c>
      <c r="D1133" t="s">
        <v>17031</v>
      </c>
      <c r="E1133" t="s">
        <v>1077</v>
      </c>
      <c r="F1133" s="2" t="s">
        <v>18672</v>
      </c>
      <c r="G1133" t="s">
        <v>19266</v>
      </c>
      <c r="H1133" t="s">
        <v>17594</v>
      </c>
      <c r="I1133"/>
      <c r="J1133" t="s">
        <v>19266</v>
      </c>
      <c r="K1133">
        <v>8</v>
      </c>
      <c r="L1133" t="s">
        <v>19384</v>
      </c>
      <c r="M1133">
        <v>2021</v>
      </c>
      <c r="N1133" s="12">
        <v>50.318399999999997</v>
      </c>
      <c r="O1133" t="s">
        <v>19353</v>
      </c>
    </row>
    <row r="1134" spans="1:15" hidden="1" x14ac:dyDescent="0.2">
      <c r="A1134" s="13" t="str">
        <f t="shared" si="37"/>
        <v/>
      </c>
      <c r="B1134" s="14">
        <f t="shared" si="36"/>
        <v>2</v>
      </c>
      <c r="C1134" t="s">
        <v>16211</v>
      </c>
      <c r="D1134" t="s">
        <v>17032</v>
      </c>
      <c r="E1134" t="s">
        <v>1077</v>
      </c>
      <c r="F1134" s="2" t="s">
        <v>18673</v>
      </c>
      <c r="G1134" t="s">
        <v>19266</v>
      </c>
      <c r="H1134" t="s">
        <v>19270</v>
      </c>
      <c r="I1134"/>
      <c r="J1134" t="s">
        <v>19314</v>
      </c>
      <c r="K1134">
        <v>0</v>
      </c>
      <c r="L1134" t="s">
        <v>19384</v>
      </c>
      <c r="M1134">
        <v>2020</v>
      </c>
      <c r="N1134" s="12">
        <v>0</v>
      </c>
      <c r="O1134" t="s">
        <v>19353</v>
      </c>
    </row>
    <row r="1135" spans="1:15" hidden="1" x14ac:dyDescent="0.2">
      <c r="A1135" s="13" t="str">
        <f t="shared" si="37"/>
        <v/>
      </c>
      <c r="B1135" s="14">
        <f t="shared" si="36"/>
        <v>2</v>
      </c>
      <c r="C1135" t="s">
        <v>16211</v>
      </c>
      <c r="D1135" t="s">
        <v>17032</v>
      </c>
      <c r="E1135" t="s">
        <v>1077</v>
      </c>
      <c r="F1135" s="2" t="s">
        <v>18673</v>
      </c>
      <c r="G1135" t="s">
        <v>19266</v>
      </c>
      <c r="H1135" t="s">
        <v>19270</v>
      </c>
      <c r="I1135"/>
      <c r="J1135" t="s">
        <v>19310</v>
      </c>
      <c r="K1135">
        <v>0</v>
      </c>
      <c r="L1135" t="s">
        <v>19384</v>
      </c>
      <c r="M1135">
        <v>2020</v>
      </c>
      <c r="N1135" s="12">
        <v>0</v>
      </c>
      <c r="O1135" t="s">
        <v>19353</v>
      </c>
    </row>
    <row r="1136" spans="1:15" hidden="1" x14ac:dyDescent="0.2">
      <c r="A1136" s="13" t="str">
        <f t="shared" si="37"/>
        <v/>
      </c>
      <c r="B1136" s="14">
        <f t="shared" si="36"/>
        <v>2</v>
      </c>
      <c r="C1136" t="s">
        <v>16211</v>
      </c>
      <c r="D1136" t="s">
        <v>17032</v>
      </c>
      <c r="E1136" t="s">
        <v>1077</v>
      </c>
      <c r="F1136" s="2" t="s">
        <v>18673</v>
      </c>
      <c r="G1136" t="s">
        <v>19266</v>
      </c>
      <c r="H1136" t="s">
        <v>17593</v>
      </c>
      <c r="I1136"/>
      <c r="J1136" t="s">
        <v>19314</v>
      </c>
      <c r="K1136">
        <v>6.35</v>
      </c>
      <c r="L1136" t="s">
        <v>19385</v>
      </c>
      <c r="M1136">
        <v>2020</v>
      </c>
      <c r="N1136" s="12">
        <v>6350</v>
      </c>
      <c r="O1136" t="s">
        <v>19364</v>
      </c>
    </row>
    <row r="1137" spans="1:15" hidden="1" x14ac:dyDescent="0.2">
      <c r="A1137" s="13" t="str">
        <f t="shared" si="37"/>
        <v/>
      </c>
      <c r="B1137" s="14">
        <f t="shared" si="36"/>
        <v>2</v>
      </c>
      <c r="C1137" t="s">
        <v>16211</v>
      </c>
      <c r="D1137" t="s">
        <v>17032</v>
      </c>
      <c r="E1137" t="s">
        <v>1077</v>
      </c>
      <c r="F1137" s="2" t="s">
        <v>18673</v>
      </c>
      <c r="G1137" t="s">
        <v>19266</v>
      </c>
      <c r="H1137" t="s">
        <v>17593</v>
      </c>
      <c r="I1137"/>
      <c r="J1137" t="s">
        <v>19310</v>
      </c>
      <c r="K1137">
        <v>6.35</v>
      </c>
      <c r="L1137" t="s">
        <v>19385</v>
      </c>
      <c r="M1137">
        <v>2020</v>
      </c>
      <c r="N1137" s="12">
        <v>6350</v>
      </c>
      <c r="O1137" t="s">
        <v>19364</v>
      </c>
    </row>
    <row r="1138" spans="1:15" hidden="1" x14ac:dyDescent="0.2">
      <c r="A1138" s="13" t="str">
        <f t="shared" si="37"/>
        <v/>
      </c>
      <c r="B1138" s="14">
        <f t="shared" si="36"/>
        <v>2</v>
      </c>
      <c r="C1138" t="s">
        <v>16211</v>
      </c>
      <c r="D1138" t="s">
        <v>17032</v>
      </c>
      <c r="E1138" t="s">
        <v>1077</v>
      </c>
      <c r="F1138" s="2" t="s">
        <v>18673</v>
      </c>
      <c r="G1138" t="s">
        <v>19266</v>
      </c>
      <c r="H1138" t="s">
        <v>19272</v>
      </c>
      <c r="I1138"/>
      <c r="J1138" t="s">
        <v>19286</v>
      </c>
      <c r="K1138">
        <v>97</v>
      </c>
      <c r="L1138" t="s">
        <v>19354</v>
      </c>
      <c r="M1138">
        <v>2020</v>
      </c>
      <c r="N1138" s="12">
        <v>97</v>
      </c>
      <c r="O1138" t="s">
        <v>19354</v>
      </c>
    </row>
    <row r="1139" spans="1:15" hidden="1" x14ac:dyDescent="0.2">
      <c r="A1139" s="13" t="str">
        <f t="shared" si="37"/>
        <v/>
      </c>
      <c r="B1139" s="14">
        <f t="shared" si="36"/>
        <v>2</v>
      </c>
      <c r="C1139" t="s">
        <v>16211</v>
      </c>
      <c r="D1139" t="s">
        <v>17032</v>
      </c>
      <c r="E1139" t="s">
        <v>1077</v>
      </c>
      <c r="F1139" s="2" t="s">
        <v>18673</v>
      </c>
      <c r="G1139" t="s">
        <v>19266</v>
      </c>
      <c r="H1139" t="s">
        <v>19273</v>
      </c>
      <c r="I1139"/>
      <c r="J1139" t="s">
        <v>19314</v>
      </c>
      <c r="K1139">
        <v>0.78</v>
      </c>
      <c r="L1139" t="s">
        <v>19388</v>
      </c>
      <c r="M1139">
        <v>2020</v>
      </c>
      <c r="N1139" s="12">
        <v>9.048</v>
      </c>
      <c r="O1139" t="s">
        <v>19353</v>
      </c>
    </row>
    <row r="1140" spans="1:15" hidden="1" x14ac:dyDescent="0.2">
      <c r="A1140" s="13" t="str">
        <f t="shared" si="37"/>
        <v/>
      </c>
      <c r="B1140" s="14">
        <f t="shared" si="36"/>
        <v>2</v>
      </c>
      <c r="C1140" t="s">
        <v>16211</v>
      </c>
      <c r="D1140" t="s">
        <v>17032</v>
      </c>
      <c r="E1140" t="s">
        <v>1077</v>
      </c>
      <c r="F1140" s="2" t="s">
        <v>18673</v>
      </c>
      <c r="G1140" t="s">
        <v>19266</v>
      </c>
      <c r="H1140" t="s">
        <v>19273</v>
      </c>
      <c r="I1140"/>
      <c r="J1140" t="s">
        <v>19310</v>
      </c>
      <c r="K1140">
        <v>0.78</v>
      </c>
      <c r="L1140" t="s">
        <v>19388</v>
      </c>
      <c r="M1140">
        <v>2020</v>
      </c>
      <c r="N1140" s="12">
        <v>9.048</v>
      </c>
      <c r="O1140" t="s">
        <v>19353</v>
      </c>
    </row>
    <row r="1141" spans="1:15" hidden="1" x14ac:dyDescent="0.2">
      <c r="A1141" s="13" t="str">
        <f t="shared" si="37"/>
        <v/>
      </c>
      <c r="B1141" s="14">
        <f t="shared" si="36"/>
        <v>2</v>
      </c>
      <c r="C1141" t="s">
        <v>16211</v>
      </c>
      <c r="D1141" t="s">
        <v>17032</v>
      </c>
      <c r="E1141" t="s">
        <v>1077</v>
      </c>
      <c r="F1141" s="2" t="s">
        <v>18673</v>
      </c>
      <c r="G1141" t="s">
        <v>19266</v>
      </c>
      <c r="H1141" t="s">
        <v>17594</v>
      </c>
      <c r="I1141"/>
      <c r="J1141" t="s">
        <v>19314</v>
      </c>
      <c r="K1141">
        <v>3.61</v>
      </c>
      <c r="L1141" t="s">
        <v>19384</v>
      </c>
      <c r="M1141">
        <v>2020</v>
      </c>
      <c r="N1141" s="12">
        <v>22.706178000000001</v>
      </c>
      <c r="O1141" t="s">
        <v>19353</v>
      </c>
    </row>
    <row r="1142" spans="1:15" hidden="1" x14ac:dyDescent="0.2">
      <c r="A1142" s="13" t="str">
        <f t="shared" si="37"/>
        <v/>
      </c>
      <c r="B1142" s="14">
        <f t="shared" si="36"/>
        <v>2</v>
      </c>
      <c r="C1142" t="s">
        <v>16211</v>
      </c>
      <c r="D1142" t="s">
        <v>17032</v>
      </c>
      <c r="E1142" t="s">
        <v>1077</v>
      </c>
      <c r="F1142" s="2" t="s">
        <v>18673</v>
      </c>
      <c r="G1142" t="s">
        <v>19266</v>
      </c>
      <c r="H1142" t="s">
        <v>17594</v>
      </c>
      <c r="I1142"/>
      <c r="J1142" t="s">
        <v>19310</v>
      </c>
      <c r="K1142">
        <v>3.61</v>
      </c>
      <c r="L1142" t="s">
        <v>19384</v>
      </c>
      <c r="M1142">
        <v>2020</v>
      </c>
      <c r="N1142" s="12">
        <v>22.706178000000001</v>
      </c>
      <c r="O1142" t="s">
        <v>19353</v>
      </c>
    </row>
    <row r="1143" spans="1:15" hidden="1" x14ac:dyDescent="0.2">
      <c r="A1143" s="15">
        <f t="shared" si="37"/>
        <v>0</v>
      </c>
      <c r="B1143" s="14">
        <f t="shared" si="36"/>
        <v>2</v>
      </c>
      <c r="C1143" t="s">
        <v>16211</v>
      </c>
      <c r="D1143" t="s">
        <v>17032</v>
      </c>
      <c r="E1143" t="s">
        <v>1077</v>
      </c>
      <c r="F1143" s="2" t="s">
        <v>18673</v>
      </c>
      <c r="G1143" s="8" t="s">
        <v>19268</v>
      </c>
      <c r="H1143" s="8" t="s">
        <v>17593</v>
      </c>
      <c r="I1143" s="7" t="s">
        <v>19415</v>
      </c>
      <c r="K1143">
        <v>0</v>
      </c>
      <c r="L1143" t="s">
        <v>19387</v>
      </c>
      <c r="M1143">
        <v>2021</v>
      </c>
      <c r="N1143" s="12">
        <v>0</v>
      </c>
      <c r="O1143" t="s">
        <v>19365</v>
      </c>
    </row>
    <row r="1144" spans="1:15" hidden="1" x14ac:dyDescent="0.2">
      <c r="A1144" s="15">
        <f t="shared" si="37"/>
        <v>0</v>
      </c>
      <c r="B1144" s="14">
        <f t="shared" si="36"/>
        <v>2</v>
      </c>
      <c r="C1144" t="s">
        <v>16211</v>
      </c>
      <c r="D1144" t="s">
        <v>17032</v>
      </c>
      <c r="E1144" t="s">
        <v>1077</v>
      </c>
      <c r="F1144" s="2" t="s">
        <v>18673</v>
      </c>
      <c r="G1144" s="8" t="s">
        <v>19268</v>
      </c>
      <c r="H1144" s="8" t="s">
        <v>17593</v>
      </c>
      <c r="I1144" s="7" t="s">
        <v>19415</v>
      </c>
      <c r="K1144">
        <v>0</v>
      </c>
      <c r="L1144" t="s">
        <v>19387</v>
      </c>
      <c r="M1144">
        <v>2022</v>
      </c>
      <c r="N1144" s="12">
        <v>0</v>
      </c>
      <c r="O1144" t="s">
        <v>19365</v>
      </c>
    </row>
    <row r="1145" spans="1:15" hidden="1" x14ac:dyDescent="0.2">
      <c r="A1145" s="13" t="str">
        <f t="shared" si="37"/>
        <v/>
      </c>
      <c r="B1145" s="14">
        <f t="shared" si="36"/>
        <v>2</v>
      </c>
      <c r="C1145" t="s">
        <v>16211</v>
      </c>
      <c r="D1145" t="s">
        <v>17032</v>
      </c>
      <c r="E1145" t="s">
        <v>1077</v>
      </c>
      <c r="F1145" s="2" t="s">
        <v>18673</v>
      </c>
      <c r="G1145" t="s">
        <v>19265</v>
      </c>
      <c r="H1145" t="s">
        <v>17593</v>
      </c>
      <c r="I1145"/>
      <c r="K1145">
        <v>0</v>
      </c>
      <c r="L1145" t="s">
        <v>19385</v>
      </c>
      <c r="M1145">
        <v>2021</v>
      </c>
      <c r="N1145" s="12">
        <v>0</v>
      </c>
      <c r="O1145" t="s">
        <v>19364</v>
      </c>
    </row>
    <row r="1146" spans="1:15" hidden="1" x14ac:dyDescent="0.2">
      <c r="A1146" s="13" t="str">
        <f t="shared" si="37"/>
        <v/>
      </c>
      <c r="B1146" s="14">
        <f t="shared" si="36"/>
        <v>2</v>
      </c>
      <c r="C1146" t="s">
        <v>16211</v>
      </c>
      <c r="D1146" t="s">
        <v>17032</v>
      </c>
      <c r="E1146" t="s">
        <v>1077</v>
      </c>
      <c r="F1146" s="2" t="s">
        <v>18673</v>
      </c>
      <c r="G1146" t="s">
        <v>19265</v>
      </c>
      <c r="H1146" t="s">
        <v>17593</v>
      </c>
      <c r="I1146"/>
      <c r="K1146">
        <v>0</v>
      </c>
      <c r="L1146" t="s">
        <v>19385</v>
      </c>
      <c r="M1146">
        <v>2022</v>
      </c>
      <c r="N1146" s="12">
        <v>0</v>
      </c>
      <c r="O1146" t="s">
        <v>19364</v>
      </c>
    </row>
    <row r="1147" spans="1:15" hidden="1" x14ac:dyDescent="0.2">
      <c r="A1147" s="13" t="str">
        <f t="shared" si="37"/>
        <v/>
      </c>
      <c r="B1147" s="14">
        <f t="shared" si="36"/>
        <v>2</v>
      </c>
      <c r="C1147" t="s">
        <v>16211</v>
      </c>
      <c r="D1147" t="s">
        <v>17032</v>
      </c>
      <c r="E1147" t="s">
        <v>1077</v>
      </c>
      <c r="F1147" s="2" t="s">
        <v>18673</v>
      </c>
      <c r="G1147" t="s">
        <v>19268</v>
      </c>
      <c r="H1147" t="s">
        <v>17594</v>
      </c>
      <c r="I1147"/>
      <c r="K1147">
        <v>0.51085000000000003</v>
      </c>
      <c r="L1147" t="s">
        <v>19386</v>
      </c>
      <c r="M1147">
        <v>2021</v>
      </c>
      <c r="N1147" s="12">
        <v>3.21314433</v>
      </c>
      <c r="O1147" t="s">
        <v>19392</v>
      </c>
    </row>
    <row r="1148" spans="1:15" hidden="1" x14ac:dyDescent="0.2">
      <c r="A1148" s="13" t="str">
        <f t="shared" si="37"/>
        <v/>
      </c>
      <c r="B1148" s="14">
        <f t="shared" si="36"/>
        <v>2</v>
      </c>
      <c r="C1148" t="s">
        <v>16211</v>
      </c>
      <c r="D1148" t="s">
        <v>17032</v>
      </c>
      <c r="E1148" t="s">
        <v>1077</v>
      </c>
      <c r="F1148" s="2" t="s">
        <v>18673</v>
      </c>
      <c r="G1148" t="s">
        <v>19268</v>
      </c>
      <c r="H1148" t="s">
        <v>17594</v>
      </c>
      <c r="I1148"/>
      <c r="K1148">
        <v>1.072867</v>
      </c>
      <c r="L1148" t="s">
        <v>19386</v>
      </c>
      <c r="M1148">
        <v>2022</v>
      </c>
      <c r="N1148" s="12">
        <v>6.7481188569999997</v>
      </c>
      <c r="O1148" t="s">
        <v>19392</v>
      </c>
    </row>
    <row r="1149" spans="1:15" hidden="1" x14ac:dyDescent="0.2">
      <c r="A1149" s="13" t="str">
        <f t="shared" si="37"/>
        <v/>
      </c>
      <c r="B1149" s="14">
        <f t="shared" si="36"/>
        <v>2</v>
      </c>
      <c r="C1149" t="s">
        <v>16211</v>
      </c>
      <c r="D1149" t="s">
        <v>17032</v>
      </c>
      <c r="E1149" t="s">
        <v>1077</v>
      </c>
      <c r="F1149" s="2" t="s">
        <v>18673</v>
      </c>
      <c r="G1149" t="s">
        <v>19265</v>
      </c>
      <c r="H1149" t="s">
        <v>17594</v>
      </c>
      <c r="I1149"/>
      <c r="K1149">
        <v>0.51085000000000003</v>
      </c>
      <c r="L1149" t="s">
        <v>19384</v>
      </c>
      <c r="M1149">
        <v>2021</v>
      </c>
      <c r="N1149" s="12">
        <v>3.21314433</v>
      </c>
      <c r="O1149" t="s">
        <v>19353</v>
      </c>
    </row>
    <row r="1150" spans="1:15" hidden="1" x14ac:dyDescent="0.2">
      <c r="A1150" s="13" t="str">
        <f t="shared" si="37"/>
        <v/>
      </c>
      <c r="B1150" s="14">
        <f t="shared" si="36"/>
        <v>2</v>
      </c>
      <c r="C1150" t="s">
        <v>16211</v>
      </c>
      <c r="D1150" t="s">
        <v>17032</v>
      </c>
      <c r="E1150" t="s">
        <v>1077</v>
      </c>
      <c r="F1150" s="2" t="s">
        <v>18673</v>
      </c>
      <c r="G1150" t="s">
        <v>19265</v>
      </c>
      <c r="H1150" t="s">
        <v>17594</v>
      </c>
      <c r="I1150"/>
      <c r="K1150">
        <v>1.583717</v>
      </c>
      <c r="L1150" t="s">
        <v>19384</v>
      </c>
      <c r="M1150">
        <v>2022</v>
      </c>
      <c r="N1150" s="12">
        <v>9.9612631870000001</v>
      </c>
      <c r="O1150" t="s">
        <v>19353</v>
      </c>
    </row>
    <row r="1151" spans="1:15" hidden="1" x14ac:dyDescent="0.2">
      <c r="A1151" s="13" t="str">
        <f t="shared" si="37"/>
        <v/>
      </c>
      <c r="B1151" s="14">
        <f t="shared" si="36"/>
        <v>2</v>
      </c>
      <c r="C1151" t="s">
        <v>16211</v>
      </c>
      <c r="D1151" t="s">
        <v>17032</v>
      </c>
      <c r="E1151" t="s">
        <v>1077</v>
      </c>
      <c r="F1151" s="2" t="s">
        <v>18673</v>
      </c>
      <c r="G1151" t="s">
        <v>19268</v>
      </c>
      <c r="H1151" t="s">
        <v>19273</v>
      </c>
      <c r="I1151"/>
      <c r="K1151">
        <v>0</v>
      </c>
      <c r="L1151" t="s">
        <v>19386</v>
      </c>
      <c r="M1151">
        <v>2021</v>
      </c>
      <c r="N1151" s="12">
        <v>0</v>
      </c>
      <c r="O1151" t="s">
        <v>19392</v>
      </c>
    </row>
    <row r="1152" spans="1:15" hidden="1" x14ac:dyDescent="0.2">
      <c r="A1152" s="13" t="str">
        <f t="shared" si="37"/>
        <v/>
      </c>
      <c r="B1152" s="14">
        <f t="shared" si="36"/>
        <v>2</v>
      </c>
      <c r="C1152" t="s">
        <v>16211</v>
      </c>
      <c r="D1152" t="s">
        <v>17032</v>
      </c>
      <c r="E1152" t="s">
        <v>1077</v>
      </c>
      <c r="F1152" s="2" t="s">
        <v>18673</v>
      </c>
      <c r="G1152" t="s">
        <v>19268</v>
      </c>
      <c r="H1152" t="s">
        <v>19273</v>
      </c>
      <c r="I1152"/>
      <c r="K1152">
        <v>0</v>
      </c>
      <c r="L1152" t="s">
        <v>19386</v>
      </c>
      <c r="M1152">
        <v>2022</v>
      </c>
      <c r="N1152" s="12">
        <v>0</v>
      </c>
      <c r="O1152" t="s">
        <v>19392</v>
      </c>
    </row>
    <row r="1153" spans="1:15" hidden="1" x14ac:dyDescent="0.2">
      <c r="A1153" s="13" t="str">
        <f t="shared" si="37"/>
        <v/>
      </c>
      <c r="B1153" s="14">
        <f t="shared" si="36"/>
        <v>2</v>
      </c>
      <c r="C1153" t="s">
        <v>16211</v>
      </c>
      <c r="D1153" t="s">
        <v>17032</v>
      </c>
      <c r="E1153" t="s">
        <v>1077</v>
      </c>
      <c r="F1153" s="2" t="s">
        <v>18673</v>
      </c>
      <c r="G1153" t="s">
        <v>19265</v>
      </c>
      <c r="H1153" t="s">
        <v>19273</v>
      </c>
      <c r="I1153"/>
      <c r="K1153">
        <v>0</v>
      </c>
      <c r="L1153" t="s">
        <v>19384</v>
      </c>
      <c r="M1153">
        <v>2021</v>
      </c>
      <c r="N1153" s="12">
        <v>0</v>
      </c>
      <c r="O1153" t="s">
        <v>19353</v>
      </c>
    </row>
    <row r="1154" spans="1:15" hidden="1" x14ac:dyDescent="0.2">
      <c r="A1154" s="13" t="str">
        <f t="shared" si="37"/>
        <v/>
      </c>
      <c r="B1154" s="14">
        <f t="shared" si="36"/>
        <v>2</v>
      </c>
      <c r="C1154" t="s">
        <v>16211</v>
      </c>
      <c r="D1154" t="s">
        <v>17032</v>
      </c>
      <c r="E1154" t="s">
        <v>1077</v>
      </c>
      <c r="F1154" s="2" t="s">
        <v>18673</v>
      </c>
      <c r="G1154" t="s">
        <v>19265</v>
      </c>
      <c r="H1154" t="s">
        <v>19273</v>
      </c>
      <c r="I1154"/>
      <c r="K1154">
        <v>0</v>
      </c>
      <c r="L1154" t="s">
        <v>19384</v>
      </c>
      <c r="M1154">
        <v>2022</v>
      </c>
      <c r="N1154" s="12">
        <v>0</v>
      </c>
      <c r="O1154" t="s">
        <v>19353</v>
      </c>
    </row>
    <row r="1155" spans="1:15" hidden="1" x14ac:dyDescent="0.2">
      <c r="A1155" s="13" t="str">
        <f t="shared" si="37"/>
        <v/>
      </c>
      <c r="B1155" s="14">
        <f t="shared" si="36"/>
        <v>2</v>
      </c>
      <c r="C1155" t="s">
        <v>16211</v>
      </c>
      <c r="D1155" t="s">
        <v>17032</v>
      </c>
      <c r="E1155" t="s">
        <v>1077</v>
      </c>
      <c r="F1155" s="2" t="s">
        <v>18673</v>
      </c>
      <c r="G1155" t="s">
        <v>19268</v>
      </c>
      <c r="H1155" t="s">
        <v>19274</v>
      </c>
      <c r="I1155"/>
      <c r="K1155">
        <v>0</v>
      </c>
      <c r="L1155" t="s">
        <v>19386</v>
      </c>
      <c r="M1155">
        <v>2021</v>
      </c>
      <c r="N1155" s="12">
        <v>0</v>
      </c>
      <c r="O1155" t="s">
        <v>19392</v>
      </c>
    </row>
    <row r="1156" spans="1:15" hidden="1" x14ac:dyDescent="0.2">
      <c r="A1156" s="13" t="str">
        <f t="shared" si="37"/>
        <v/>
      </c>
      <c r="B1156" s="14">
        <f t="shared" si="36"/>
        <v>2</v>
      </c>
      <c r="C1156" t="s">
        <v>16211</v>
      </c>
      <c r="D1156" t="s">
        <v>17032</v>
      </c>
      <c r="E1156" t="s">
        <v>1077</v>
      </c>
      <c r="F1156" s="2" t="s">
        <v>18673</v>
      </c>
      <c r="G1156" t="s">
        <v>19268</v>
      </c>
      <c r="H1156" t="s">
        <v>19274</v>
      </c>
      <c r="I1156"/>
      <c r="K1156">
        <v>0</v>
      </c>
      <c r="L1156" t="s">
        <v>19386</v>
      </c>
      <c r="M1156">
        <v>2022</v>
      </c>
      <c r="N1156" s="12">
        <v>0</v>
      </c>
      <c r="O1156" t="s">
        <v>19392</v>
      </c>
    </row>
    <row r="1157" spans="1:15" hidden="1" x14ac:dyDescent="0.2">
      <c r="A1157" s="13" t="str">
        <f t="shared" si="37"/>
        <v/>
      </c>
      <c r="B1157" s="14">
        <f t="shared" si="36"/>
        <v>2</v>
      </c>
      <c r="C1157" t="s">
        <v>16211</v>
      </c>
      <c r="D1157" t="s">
        <v>17032</v>
      </c>
      <c r="E1157" t="s">
        <v>1077</v>
      </c>
      <c r="F1157" s="2" t="s">
        <v>18673</v>
      </c>
      <c r="G1157" t="s">
        <v>19265</v>
      </c>
      <c r="H1157" t="s">
        <v>19274</v>
      </c>
      <c r="I1157"/>
      <c r="K1157">
        <v>0</v>
      </c>
      <c r="L1157" t="s">
        <v>19384</v>
      </c>
      <c r="M1157">
        <v>2021</v>
      </c>
      <c r="N1157" s="12">
        <v>0</v>
      </c>
      <c r="O1157" t="s">
        <v>19353</v>
      </c>
    </row>
    <row r="1158" spans="1:15" hidden="1" x14ac:dyDescent="0.2">
      <c r="A1158" s="13" t="str">
        <f t="shared" si="37"/>
        <v/>
      </c>
      <c r="B1158" s="14">
        <f t="shared" si="36"/>
        <v>2</v>
      </c>
      <c r="C1158" t="s">
        <v>16211</v>
      </c>
      <c r="D1158" t="s">
        <v>17032</v>
      </c>
      <c r="E1158" t="s">
        <v>1077</v>
      </c>
      <c r="F1158" s="2" t="s">
        <v>18673</v>
      </c>
      <c r="G1158" t="s">
        <v>19265</v>
      </c>
      <c r="H1158" t="s">
        <v>19274</v>
      </c>
      <c r="I1158"/>
      <c r="K1158">
        <v>0</v>
      </c>
      <c r="L1158" t="s">
        <v>19384</v>
      </c>
      <c r="M1158">
        <v>2022</v>
      </c>
      <c r="N1158" s="12">
        <v>0</v>
      </c>
      <c r="O1158" t="s">
        <v>19353</v>
      </c>
    </row>
    <row r="1159" spans="1:15" hidden="1" x14ac:dyDescent="0.2">
      <c r="A1159" s="13" t="str">
        <f t="shared" si="37"/>
        <v/>
      </c>
      <c r="B1159" s="14">
        <f t="shared" ref="B1159:B1222" si="38">COUNTIFS(C:C,C1159,I:I,"YES")</f>
        <v>2</v>
      </c>
      <c r="C1159" t="s">
        <v>16211</v>
      </c>
      <c r="D1159" t="s">
        <v>17032</v>
      </c>
      <c r="E1159" t="s">
        <v>1077</v>
      </c>
      <c r="F1159" s="2" t="s">
        <v>18673</v>
      </c>
      <c r="G1159" t="s">
        <v>19266</v>
      </c>
      <c r="H1159" t="s">
        <v>19275</v>
      </c>
      <c r="I1159"/>
      <c r="J1159" t="s">
        <v>19314</v>
      </c>
      <c r="K1159">
        <v>3.4</v>
      </c>
      <c r="L1159" t="s">
        <v>19384</v>
      </c>
      <c r="M1159">
        <v>2022</v>
      </c>
      <c r="N1159" s="12">
        <v>21.38532</v>
      </c>
      <c r="O1159" t="s">
        <v>19353</v>
      </c>
    </row>
    <row r="1160" spans="1:15" hidden="1" x14ac:dyDescent="0.2">
      <c r="A1160" s="13" t="str">
        <f t="shared" si="37"/>
        <v/>
      </c>
      <c r="B1160" s="14">
        <f t="shared" si="38"/>
        <v>2</v>
      </c>
      <c r="C1160" t="s">
        <v>16211</v>
      </c>
      <c r="D1160" t="s">
        <v>17032</v>
      </c>
      <c r="E1160" t="s">
        <v>1077</v>
      </c>
      <c r="F1160" s="2" t="s">
        <v>18673</v>
      </c>
      <c r="G1160" t="s">
        <v>19266</v>
      </c>
      <c r="H1160" t="s">
        <v>11956</v>
      </c>
      <c r="I1160"/>
      <c r="J1160" t="s">
        <v>19314</v>
      </c>
      <c r="K1160">
        <v>5.48</v>
      </c>
      <c r="L1160" t="s">
        <v>19385</v>
      </c>
      <c r="M1160">
        <v>2022</v>
      </c>
      <c r="N1160" s="12">
        <v>5480</v>
      </c>
      <c r="O1160" t="s">
        <v>19364</v>
      </c>
    </row>
    <row r="1161" spans="1:15" hidden="1" x14ac:dyDescent="0.2">
      <c r="A1161" s="13" t="str">
        <f t="shared" si="37"/>
        <v/>
      </c>
      <c r="B1161" s="14">
        <f t="shared" si="38"/>
        <v>2</v>
      </c>
      <c r="C1161" t="s">
        <v>16211</v>
      </c>
      <c r="D1161" t="s">
        <v>17032</v>
      </c>
      <c r="E1161" t="s">
        <v>1077</v>
      </c>
      <c r="F1161" s="2" t="s">
        <v>18673</v>
      </c>
      <c r="G1161" t="s">
        <v>19266</v>
      </c>
      <c r="H1161" t="s">
        <v>19273</v>
      </c>
      <c r="I1161"/>
      <c r="J1161" t="s">
        <v>19314</v>
      </c>
      <c r="K1161">
        <v>0.67</v>
      </c>
      <c r="L1161" t="s">
        <v>19384</v>
      </c>
      <c r="M1161">
        <v>2022</v>
      </c>
      <c r="N1161" s="12">
        <v>4.2141659999999996</v>
      </c>
      <c r="O1161" t="s">
        <v>19353</v>
      </c>
    </row>
    <row r="1162" spans="1:15" hidden="1" x14ac:dyDescent="0.2">
      <c r="A1162" s="13" t="str">
        <f t="shared" si="37"/>
        <v/>
      </c>
      <c r="B1162" s="14">
        <f t="shared" si="38"/>
        <v>2</v>
      </c>
      <c r="C1162" t="s">
        <v>16211</v>
      </c>
      <c r="D1162" t="s">
        <v>17032</v>
      </c>
      <c r="E1162" t="s">
        <v>1077</v>
      </c>
      <c r="F1162" s="2" t="s">
        <v>18673</v>
      </c>
      <c r="G1162" t="s">
        <v>19266</v>
      </c>
      <c r="H1162" t="s">
        <v>19274</v>
      </c>
      <c r="I1162"/>
      <c r="J1162" t="s">
        <v>19314</v>
      </c>
      <c r="K1162">
        <v>0</v>
      </c>
      <c r="L1162" t="s">
        <v>19384</v>
      </c>
      <c r="M1162">
        <v>2022</v>
      </c>
      <c r="N1162" s="12">
        <v>0</v>
      </c>
      <c r="O1162" t="s">
        <v>19353</v>
      </c>
    </row>
    <row r="1163" spans="1:15" hidden="1" x14ac:dyDescent="0.2">
      <c r="A1163" s="13" t="str">
        <f t="shared" si="37"/>
        <v/>
      </c>
      <c r="B1163" s="14">
        <f t="shared" si="38"/>
        <v>2</v>
      </c>
      <c r="C1163" t="s">
        <v>16211</v>
      </c>
      <c r="D1163" t="s">
        <v>17032</v>
      </c>
      <c r="E1163" t="s">
        <v>1077</v>
      </c>
      <c r="F1163" s="2" t="s">
        <v>18673</v>
      </c>
      <c r="G1163" t="s">
        <v>19266</v>
      </c>
      <c r="H1163" t="s">
        <v>11956</v>
      </c>
      <c r="I1163"/>
      <c r="J1163" t="s">
        <v>19310</v>
      </c>
      <c r="K1163">
        <v>4.8899999999999997</v>
      </c>
      <c r="L1163" t="s">
        <v>19385</v>
      </c>
      <c r="M1163">
        <v>2022</v>
      </c>
      <c r="N1163" s="12">
        <v>4890</v>
      </c>
      <c r="O1163" t="s">
        <v>19364</v>
      </c>
    </row>
    <row r="1164" spans="1:15" hidden="1" x14ac:dyDescent="0.2">
      <c r="A1164" s="13" t="str">
        <f t="shared" si="37"/>
        <v/>
      </c>
      <c r="B1164" s="14">
        <f t="shared" si="38"/>
        <v>2</v>
      </c>
      <c r="C1164" t="s">
        <v>16211</v>
      </c>
      <c r="D1164" t="s">
        <v>17032</v>
      </c>
      <c r="E1164" t="s">
        <v>1077</v>
      </c>
      <c r="F1164" s="2" t="s">
        <v>18673</v>
      </c>
      <c r="G1164" t="s">
        <v>19266</v>
      </c>
      <c r="H1164" t="s">
        <v>19275</v>
      </c>
      <c r="I1164"/>
      <c r="J1164" t="s">
        <v>19310</v>
      </c>
      <c r="K1164">
        <v>1.74</v>
      </c>
      <c r="L1164" t="s">
        <v>19384</v>
      </c>
      <c r="M1164">
        <v>2022</v>
      </c>
      <c r="N1164" s="12">
        <v>10.944252000000001</v>
      </c>
      <c r="O1164" t="s">
        <v>19353</v>
      </c>
    </row>
    <row r="1165" spans="1:15" hidden="1" x14ac:dyDescent="0.2">
      <c r="A1165" s="13" t="str">
        <f t="shared" si="37"/>
        <v/>
      </c>
      <c r="B1165" s="14">
        <f t="shared" si="38"/>
        <v>2</v>
      </c>
      <c r="C1165" t="s">
        <v>16211</v>
      </c>
      <c r="D1165" t="s">
        <v>17032</v>
      </c>
      <c r="E1165" t="s">
        <v>1077</v>
      </c>
      <c r="F1165" s="2" t="s">
        <v>18673</v>
      </c>
      <c r="G1165" t="s">
        <v>19266</v>
      </c>
      <c r="H1165" t="s">
        <v>19273</v>
      </c>
      <c r="I1165"/>
      <c r="J1165" t="s">
        <v>19310</v>
      </c>
      <c r="K1165">
        <v>0.6</v>
      </c>
      <c r="L1165" t="s">
        <v>19384</v>
      </c>
      <c r="M1165">
        <v>2022</v>
      </c>
      <c r="N1165" s="12">
        <v>3.7738800000000001</v>
      </c>
      <c r="O1165" t="s">
        <v>19353</v>
      </c>
    </row>
    <row r="1166" spans="1:15" hidden="1" x14ac:dyDescent="0.2">
      <c r="A1166" s="13" t="str">
        <f t="shared" si="37"/>
        <v/>
      </c>
      <c r="B1166" s="14">
        <f t="shared" si="38"/>
        <v>2</v>
      </c>
      <c r="C1166" t="s">
        <v>16211</v>
      </c>
      <c r="D1166" t="s">
        <v>17032</v>
      </c>
      <c r="E1166" t="s">
        <v>1077</v>
      </c>
      <c r="F1166" s="2" t="s">
        <v>18673</v>
      </c>
      <c r="G1166" t="s">
        <v>19266</v>
      </c>
      <c r="H1166" t="s">
        <v>19274</v>
      </c>
      <c r="I1166"/>
      <c r="J1166" t="s">
        <v>19310</v>
      </c>
      <c r="K1166">
        <v>0</v>
      </c>
      <c r="L1166" t="s">
        <v>19384</v>
      </c>
      <c r="M1166">
        <v>2022</v>
      </c>
      <c r="N1166" s="12">
        <v>0</v>
      </c>
      <c r="O1166" t="s">
        <v>19353</v>
      </c>
    </row>
    <row r="1167" spans="1:15" hidden="1" x14ac:dyDescent="0.2">
      <c r="A1167" s="13" t="str">
        <f t="shared" si="37"/>
        <v/>
      </c>
      <c r="B1167" s="14">
        <f t="shared" si="38"/>
        <v>0</v>
      </c>
      <c r="C1167" t="s">
        <v>16212</v>
      </c>
      <c r="D1167" t="s">
        <v>17033</v>
      </c>
      <c r="E1167" t="s">
        <v>1077</v>
      </c>
      <c r="F1167" s="2" t="s">
        <v>18674</v>
      </c>
      <c r="G1167" t="s">
        <v>19266</v>
      </c>
      <c r="H1167" t="s">
        <v>19270</v>
      </c>
      <c r="I1167"/>
      <c r="J1167" t="s">
        <v>19314</v>
      </c>
      <c r="K1167">
        <v>0</v>
      </c>
      <c r="L1167" t="s">
        <v>19384</v>
      </c>
      <c r="M1167">
        <v>2020</v>
      </c>
      <c r="N1167" s="12">
        <v>0</v>
      </c>
      <c r="O1167" t="s">
        <v>19353</v>
      </c>
    </row>
    <row r="1168" spans="1:15" hidden="1" x14ac:dyDescent="0.2">
      <c r="A1168" s="13" t="str">
        <f t="shared" si="37"/>
        <v/>
      </c>
      <c r="B1168" s="14">
        <f t="shared" si="38"/>
        <v>0</v>
      </c>
      <c r="C1168" t="s">
        <v>16212</v>
      </c>
      <c r="D1168" t="s">
        <v>17033</v>
      </c>
      <c r="E1168" t="s">
        <v>1077</v>
      </c>
      <c r="F1168" s="2" t="s">
        <v>18674</v>
      </c>
      <c r="G1168" t="s">
        <v>19266</v>
      </c>
      <c r="H1168" t="s">
        <v>19270</v>
      </c>
      <c r="I1168"/>
      <c r="J1168" t="s">
        <v>19310</v>
      </c>
      <c r="K1168">
        <v>0</v>
      </c>
      <c r="L1168" t="s">
        <v>19384</v>
      </c>
      <c r="M1168">
        <v>2020</v>
      </c>
      <c r="N1168" s="12">
        <v>0</v>
      </c>
      <c r="O1168" t="s">
        <v>19353</v>
      </c>
    </row>
    <row r="1169" spans="1:15" hidden="1" x14ac:dyDescent="0.2">
      <c r="A1169" s="13" t="str">
        <f t="shared" si="37"/>
        <v/>
      </c>
      <c r="B1169" s="14">
        <f t="shared" si="38"/>
        <v>0</v>
      </c>
      <c r="C1169" t="s">
        <v>16212</v>
      </c>
      <c r="D1169" t="s">
        <v>17033</v>
      </c>
      <c r="E1169" t="s">
        <v>1077</v>
      </c>
      <c r="F1169" s="2" t="s">
        <v>18674</v>
      </c>
      <c r="G1169" t="s">
        <v>19266</v>
      </c>
      <c r="H1169" t="s">
        <v>17593</v>
      </c>
      <c r="I1169"/>
      <c r="J1169" t="s">
        <v>19314</v>
      </c>
      <c r="K1169">
        <v>2.64</v>
      </c>
      <c r="L1169" t="s">
        <v>19385</v>
      </c>
      <c r="M1169">
        <v>2020</v>
      </c>
      <c r="N1169" s="12">
        <v>2640</v>
      </c>
      <c r="O1169" t="s">
        <v>19364</v>
      </c>
    </row>
    <row r="1170" spans="1:15" hidden="1" x14ac:dyDescent="0.2">
      <c r="A1170" s="13" t="str">
        <f t="shared" si="37"/>
        <v/>
      </c>
      <c r="B1170" s="14">
        <f t="shared" si="38"/>
        <v>0</v>
      </c>
      <c r="C1170" t="s">
        <v>16212</v>
      </c>
      <c r="D1170" t="s">
        <v>17033</v>
      </c>
      <c r="E1170" t="s">
        <v>1077</v>
      </c>
      <c r="F1170" s="2" t="s">
        <v>18674</v>
      </c>
      <c r="G1170" t="s">
        <v>19266</v>
      </c>
      <c r="H1170" t="s">
        <v>17593</v>
      </c>
      <c r="I1170"/>
      <c r="J1170" t="s">
        <v>19310</v>
      </c>
      <c r="K1170">
        <v>2.64</v>
      </c>
      <c r="L1170" t="s">
        <v>19385</v>
      </c>
      <c r="M1170">
        <v>2020</v>
      </c>
      <c r="N1170" s="12">
        <v>2640</v>
      </c>
      <c r="O1170" t="s">
        <v>19364</v>
      </c>
    </row>
    <row r="1171" spans="1:15" hidden="1" x14ac:dyDescent="0.2">
      <c r="A1171" s="13" t="str">
        <f t="shared" si="37"/>
        <v/>
      </c>
      <c r="B1171" s="14">
        <f t="shared" si="38"/>
        <v>0</v>
      </c>
      <c r="C1171" t="s">
        <v>16212</v>
      </c>
      <c r="D1171" t="s">
        <v>17033</v>
      </c>
      <c r="E1171" t="s">
        <v>1077</v>
      </c>
      <c r="F1171" s="2" t="s">
        <v>18674</v>
      </c>
      <c r="G1171" t="s">
        <v>19266</v>
      </c>
      <c r="H1171" t="s">
        <v>19273</v>
      </c>
      <c r="I1171"/>
      <c r="J1171" t="s">
        <v>19314</v>
      </c>
      <c r="K1171">
        <v>0.45</v>
      </c>
      <c r="L1171" t="s">
        <v>19388</v>
      </c>
      <c r="M1171">
        <v>2020</v>
      </c>
      <c r="N1171" s="12">
        <v>5.22</v>
      </c>
      <c r="O1171" t="s">
        <v>19353</v>
      </c>
    </row>
    <row r="1172" spans="1:15" hidden="1" x14ac:dyDescent="0.2">
      <c r="A1172" s="13" t="str">
        <f t="shared" si="37"/>
        <v/>
      </c>
      <c r="B1172" s="14">
        <f t="shared" si="38"/>
        <v>0</v>
      </c>
      <c r="C1172" t="s">
        <v>16212</v>
      </c>
      <c r="D1172" t="s">
        <v>17033</v>
      </c>
      <c r="E1172" t="s">
        <v>1077</v>
      </c>
      <c r="F1172" s="2" t="s">
        <v>18674</v>
      </c>
      <c r="G1172" t="s">
        <v>19266</v>
      </c>
      <c r="H1172" t="s">
        <v>19273</v>
      </c>
      <c r="I1172"/>
      <c r="J1172" t="s">
        <v>19310</v>
      </c>
      <c r="K1172">
        <v>0.45</v>
      </c>
      <c r="L1172" t="s">
        <v>19388</v>
      </c>
      <c r="M1172">
        <v>2020</v>
      </c>
      <c r="N1172" s="12">
        <v>5.22</v>
      </c>
      <c r="O1172" t="s">
        <v>19353</v>
      </c>
    </row>
    <row r="1173" spans="1:15" hidden="1" x14ac:dyDescent="0.2">
      <c r="A1173" s="13" t="str">
        <f t="shared" si="37"/>
        <v/>
      </c>
      <c r="B1173" s="14">
        <f t="shared" si="38"/>
        <v>0</v>
      </c>
      <c r="C1173" t="s">
        <v>16212</v>
      </c>
      <c r="D1173" t="s">
        <v>17033</v>
      </c>
      <c r="E1173" t="s">
        <v>1077</v>
      </c>
      <c r="F1173" s="2" t="s">
        <v>18674</v>
      </c>
      <c r="G1173" t="s">
        <v>19266</v>
      </c>
      <c r="H1173" t="s">
        <v>17594</v>
      </c>
      <c r="I1173"/>
      <c r="J1173" t="s">
        <v>19314</v>
      </c>
      <c r="K1173">
        <v>8.07</v>
      </c>
      <c r="L1173" t="s">
        <v>19384</v>
      </c>
      <c r="M1173">
        <v>2020</v>
      </c>
      <c r="N1173" s="12">
        <v>50.758685999999997</v>
      </c>
      <c r="O1173" t="s">
        <v>19353</v>
      </c>
    </row>
    <row r="1174" spans="1:15" hidden="1" x14ac:dyDescent="0.2">
      <c r="A1174" s="13" t="str">
        <f t="shared" si="37"/>
        <v/>
      </c>
      <c r="B1174" s="14">
        <f t="shared" si="38"/>
        <v>0</v>
      </c>
      <c r="C1174" t="s">
        <v>16212</v>
      </c>
      <c r="D1174" t="s">
        <v>17033</v>
      </c>
      <c r="E1174" t="s">
        <v>1077</v>
      </c>
      <c r="F1174" s="2" t="s">
        <v>18674</v>
      </c>
      <c r="G1174" t="s">
        <v>19266</v>
      </c>
      <c r="H1174" t="s">
        <v>17594</v>
      </c>
      <c r="I1174"/>
      <c r="J1174" t="s">
        <v>19310</v>
      </c>
      <c r="K1174">
        <v>8.07</v>
      </c>
      <c r="L1174" t="s">
        <v>19384</v>
      </c>
      <c r="M1174">
        <v>2020</v>
      </c>
      <c r="N1174" s="12">
        <v>50.758685999999997</v>
      </c>
      <c r="O1174" t="s">
        <v>19353</v>
      </c>
    </row>
    <row r="1175" spans="1:15" hidden="1" x14ac:dyDescent="0.2">
      <c r="A1175" s="13" t="str">
        <f t="shared" si="37"/>
        <v/>
      </c>
      <c r="B1175" s="14">
        <f t="shared" si="38"/>
        <v>0</v>
      </c>
      <c r="C1175" t="s">
        <v>16213</v>
      </c>
      <c r="D1175" t="s">
        <v>17034</v>
      </c>
      <c r="E1175" t="s">
        <v>1077</v>
      </c>
      <c r="F1175" s="2" t="s">
        <v>18675</v>
      </c>
      <c r="G1175" t="s">
        <v>19266</v>
      </c>
      <c r="H1175" t="s">
        <v>19270</v>
      </c>
      <c r="I1175"/>
      <c r="J1175" t="s">
        <v>19314</v>
      </c>
      <c r="K1175">
        <v>0</v>
      </c>
      <c r="L1175" t="s">
        <v>19384</v>
      </c>
      <c r="M1175">
        <v>2020</v>
      </c>
      <c r="N1175" s="12">
        <v>0</v>
      </c>
      <c r="O1175" t="s">
        <v>19353</v>
      </c>
    </row>
    <row r="1176" spans="1:15" hidden="1" x14ac:dyDescent="0.2">
      <c r="A1176" s="13" t="str">
        <f t="shared" si="37"/>
        <v/>
      </c>
      <c r="B1176" s="14">
        <f t="shared" si="38"/>
        <v>0</v>
      </c>
      <c r="C1176" t="s">
        <v>16213</v>
      </c>
      <c r="D1176" t="s">
        <v>17034</v>
      </c>
      <c r="E1176" t="s">
        <v>1077</v>
      </c>
      <c r="F1176" s="2" t="s">
        <v>18675</v>
      </c>
      <c r="G1176" t="s">
        <v>19266</v>
      </c>
      <c r="H1176" t="s">
        <v>19270</v>
      </c>
      <c r="I1176"/>
      <c r="J1176" t="s">
        <v>19310</v>
      </c>
      <c r="K1176">
        <v>0</v>
      </c>
      <c r="L1176" t="s">
        <v>19384</v>
      </c>
      <c r="M1176">
        <v>2020</v>
      </c>
      <c r="N1176" s="12">
        <v>0</v>
      </c>
      <c r="O1176" t="s">
        <v>19353</v>
      </c>
    </row>
    <row r="1177" spans="1:15" hidden="1" x14ac:dyDescent="0.2">
      <c r="A1177" s="13" t="str">
        <f t="shared" si="37"/>
        <v/>
      </c>
      <c r="B1177" s="14">
        <f t="shared" si="38"/>
        <v>0</v>
      </c>
      <c r="C1177" t="s">
        <v>16213</v>
      </c>
      <c r="D1177" t="s">
        <v>17034</v>
      </c>
      <c r="E1177" t="s">
        <v>1077</v>
      </c>
      <c r="F1177" s="2" t="s">
        <v>18675</v>
      </c>
      <c r="G1177" t="s">
        <v>19266</v>
      </c>
      <c r="H1177" t="s">
        <v>17593</v>
      </c>
      <c r="I1177"/>
      <c r="J1177" t="s">
        <v>19314</v>
      </c>
      <c r="K1177">
        <v>0.46</v>
      </c>
      <c r="L1177" t="s">
        <v>19385</v>
      </c>
      <c r="M1177">
        <v>2020</v>
      </c>
      <c r="N1177" s="12">
        <v>460</v>
      </c>
      <c r="O1177" t="s">
        <v>19364</v>
      </c>
    </row>
    <row r="1178" spans="1:15" hidden="1" x14ac:dyDescent="0.2">
      <c r="A1178" s="13" t="str">
        <f t="shared" si="37"/>
        <v/>
      </c>
      <c r="B1178" s="14">
        <f t="shared" si="38"/>
        <v>0</v>
      </c>
      <c r="C1178" t="s">
        <v>16213</v>
      </c>
      <c r="D1178" t="s">
        <v>17034</v>
      </c>
      <c r="E1178" t="s">
        <v>1077</v>
      </c>
      <c r="F1178" s="2" t="s">
        <v>18675</v>
      </c>
      <c r="G1178" t="s">
        <v>19266</v>
      </c>
      <c r="H1178" t="s">
        <v>17593</v>
      </c>
      <c r="I1178"/>
      <c r="J1178" t="s">
        <v>19310</v>
      </c>
      <c r="K1178">
        <v>0.46</v>
      </c>
      <c r="L1178" t="s">
        <v>19385</v>
      </c>
      <c r="M1178">
        <v>2020</v>
      </c>
      <c r="N1178" s="12">
        <v>460</v>
      </c>
      <c r="O1178" t="s">
        <v>19364</v>
      </c>
    </row>
    <row r="1179" spans="1:15" hidden="1" x14ac:dyDescent="0.2">
      <c r="A1179" s="13" t="str">
        <f t="shared" si="37"/>
        <v/>
      </c>
      <c r="B1179" s="14">
        <f t="shared" si="38"/>
        <v>0</v>
      </c>
      <c r="C1179" t="s">
        <v>16213</v>
      </c>
      <c r="D1179" t="s">
        <v>17034</v>
      </c>
      <c r="E1179" t="s">
        <v>1077</v>
      </c>
      <c r="F1179" s="2" t="s">
        <v>18675</v>
      </c>
      <c r="G1179" t="s">
        <v>19266</v>
      </c>
      <c r="H1179" t="s">
        <v>19273</v>
      </c>
      <c r="I1179"/>
      <c r="J1179" t="s">
        <v>19314</v>
      </c>
      <c r="K1179">
        <v>0.08</v>
      </c>
      <c r="L1179" t="s">
        <v>19388</v>
      </c>
      <c r="M1179">
        <v>2020</v>
      </c>
      <c r="N1179" s="12">
        <v>0.92800000000000005</v>
      </c>
      <c r="O1179" t="s">
        <v>19353</v>
      </c>
    </row>
    <row r="1180" spans="1:15" hidden="1" x14ac:dyDescent="0.2">
      <c r="A1180" s="13" t="str">
        <f t="shared" si="37"/>
        <v/>
      </c>
      <c r="B1180" s="14">
        <f t="shared" si="38"/>
        <v>0</v>
      </c>
      <c r="C1180" t="s">
        <v>16213</v>
      </c>
      <c r="D1180" t="s">
        <v>17034</v>
      </c>
      <c r="E1180" t="s">
        <v>1077</v>
      </c>
      <c r="F1180" s="2" t="s">
        <v>18675</v>
      </c>
      <c r="G1180" t="s">
        <v>19266</v>
      </c>
      <c r="H1180" t="s">
        <v>19273</v>
      </c>
      <c r="I1180"/>
      <c r="J1180" t="s">
        <v>19310</v>
      </c>
      <c r="K1180">
        <v>0.08</v>
      </c>
      <c r="L1180" t="s">
        <v>19388</v>
      </c>
      <c r="M1180">
        <v>2020</v>
      </c>
      <c r="N1180" s="12">
        <v>0.92800000000000005</v>
      </c>
      <c r="O1180" t="s">
        <v>19353</v>
      </c>
    </row>
    <row r="1181" spans="1:15" hidden="1" x14ac:dyDescent="0.2">
      <c r="A1181" s="13" t="str">
        <f t="shared" si="37"/>
        <v/>
      </c>
      <c r="B1181" s="14">
        <f t="shared" si="38"/>
        <v>0</v>
      </c>
      <c r="C1181" t="s">
        <v>16213</v>
      </c>
      <c r="D1181" t="s">
        <v>17034</v>
      </c>
      <c r="E1181" t="s">
        <v>1077</v>
      </c>
      <c r="F1181" s="2" t="s">
        <v>18675</v>
      </c>
      <c r="G1181" t="s">
        <v>19266</v>
      </c>
      <c r="H1181" t="s">
        <v>17594</v>
      </c>
      <c r="I1181"/>
      <c r="J1181" t="s">
        <v>19314</v>
      </c>
      <c r="K1181">
        <v>2.2999999999999998</v>
      </c>
      <c r="L1181" t="s">
        <v>19384</v>
      </c>
      <c r="M1181">
        <v>2020</v>
      </c>
      <c r="N1181" s="12">
        <v>14.46654</v>
      </c>
      <c r="O1181" t="s">
        <v>19353</v>
      </c>
    </row>
    <row r="1182" spans="1:15" hidden="1" x14ac:dyDescent="0.2">
      <c r="A1182" s="13" t="str">
        <f t="shared" ref="A1182:A1245" si="39">IF(I1182="YES",N1182/0.876,"")</f>
        <v/>
      </c>
      <c r="B1182" s="14">
        <f t="shared" si="38"/>
        <v>0</v>
      </c>
      <c r="C1182" t="s">
        <v>16213</v>
      </c>
      <c r="D1182" t="s">
        <v>17034</v>
      </c>
      <c r="E1182" t="s">
        <v>1077</v>
      </c>
      <c r="F1182" s="2" t="s">
        <v>18675</v>
      </c>
      <c r="G1182" t="s">
        <v>19266</v>
      </c>
      <c r="H1182" t="s">
        <v>17594</v>
      </c>
      <c r="I1182"/>
      <c r="J1182" t="s">
        <v>19310</v>
      </c>
      <c r="K1182">
        <v>2.2999999999999998</v>
      </c>
      <c r="L1182" t="s">
        <v>19384</v>
      </c>
      <c r="M1182">
        <v>2020</v>
      </c>
      <c r="N1182" s="12">
        <v>14.46654</v>
      </c>
      <c r="O1182" t="s">
        <v>19353</v>
      </c>
    </row>
    <row r="1183" spans="1:15" hidden="1" x14ac:dyDescent="0.2">
      <c r="A1183" s="13" t="str">
        <f t="shared" si="39"/>
        <v/>
      </c>
      <c r="B1183" s="14">
        <f t="shared" si="38"/>
        <v>3</v>
      </c>
      <c r="C1183" t="s">
        <v>16214</v>
      </c>
      <c r="D1183" t="s">
        <v>17035</v>
      </c>
      <c r="E1183" t="s">
        <v>1077</v>
      </c>
      <c r="F1183" s="2" t="s">
        <v>18676</v>
      </c>
      <c r="G1183" t="s">
        <v>19265</v>
      </c>
      <c r="H1183" t="s">
        <v>19270</v>
      </c>
      <c r="I1183"/>
      <c r="K1183">
        <v>0</v>
      </c>
      <c r="L1183" t="s">
        <v>19384</v>
      </c>
      <c r="M1183">
        <v>2020</v>
      </c>
      <c r="N1183" s="12">
        <v>0</v>
      </c>
      <c r="O1183" t="s">
        <v>19353</v>
      </c>
    </row>
    <row r="1184" spans="1:15" hidden="1" x14ac:dyDescent="0.2">
      <c r="A1184" s="13" t="str">
        <f t="shared" si="39"/>
        <v/>
      </c>
      <c r="B1184" s="14">
        <f t="shared" si="38"/>
        <v>3</v>
      </c>
      <c r="C1184" t="s">
        <v>16214</v>
      </c>
      <c r="D1184" t="s">
        <v>17035</v>
      </c>
      <c r="E1184" t="s">
        <v>1077</v>
      </c>
      <c r="F1184" s="2" t="s">
        <v>18676</v>
      </c>
      <c r="G1184" t="s">
        <v>19265</v>
      </c>
      <c r="H1184" t="s">
        <v>17593</v>
      </c>
      <c r="I1184"/>
      <c r="K1184">
        <v>1.6787620000000001</v>
      </c>
      <c r="L1184" t="s">
        <v>19385</v>
      </c>
      <c r="M1184">
        <v>2020</v>
      </c>
      <c r="N1184" s="12">
        <v>1678.7619999999999</v>
      </c>
      <c r="O1184" t="s">
        <v>19364</v>
      </c>
    </row>
    <row r="1185" spans="1:15" hidden="1" x14ac:dyDescent="0.2">
      <c r="A1185" s="13" t="str">
        <f t="shared" si="39"/>
        <v/>
      </c>
      <c r="B1185" s="14">
        <f t="shared" si="38"/>
        <v>3</v>
      </c>
      <c r="C1185" t="s">
        <v>16214</v>
      </c>
      <c r="D1185" t="s">
        <v>17035</v>
      </c>
      <c r="E1185" t="s">
        <v>1077</v>
      </c>
      <c r="F1185" s="2" t="s">
        <v>18676</v>
      </c>
      <c r="G1185" t="s">
        <v>19265</v>
      </c>
      <c r="H1185" t="s">
        <v>19273</v>
      </c>
      <c r="I1185"/>
      <c r="K1185">
        <v>0.519069</v>
      </c>
      <c r="L1185" t="s">
        <v>19384</v>
      </c>
      <c r="M1185">
        <v>2020</v>
      </c>
      <c r="N1185" s="12">
        <v>3.2648401960000002</v>
      </c>
      <c r="O1185" t="s">
        <v>19353</v>
      </c>
    </row>
    <row r="1186" spans="1:15" hidden="1" x14ac:dyDescent="0.2">
      <c r="A1186" s="13" t="str">
        <f t="shared" si="39"/>
        <v/>
      </c>
      <c r="B1186" s="14">
        <f t="shared" si="38"/>
        <v>3</v>
      </c>
      <c r="C1186" t="s">
        <v>16214</v>
      </c>
      <c r="D1186" t="s">
        <v>17035</v>
      </c>
      <c r="E1186" t="s">
        <v>1077</v>
      </c>
      <c r="F1186" s="2" t="s">
        <v>18676</v>
      </c>
      <c r="G1186" t="s">
        <v>19265</v>
      </c>
      <c r="H1186" t="s">
        <v>17594</v>
      </c>
      <c r="I1186"/>
      <c r="K1186">
        <v>9.9488479999999999</v>
      </c>
      <c r="L1186" t="s">
        <v>19384</v>
      </c>
      <c r="M1186">
        <v>2020</v>
      </c>
      <c r="N1186" s="12">
        <v>62.57626415</v>
      </c>
      <c r="O1186" t="s">
        <v>19353</v>
      </c>
    </row>
    <row r="1187" spans="1:15" hidden="1" x14ac:dyDescent="0.2">
      <c r="A1187" s="13" t="str">
        <f t="shared" si="39"/>
        <v/>
      </c>
      <c r="B1187" s="14">
        <f t="shared" si="38"/>
        <v>3</v>
      </c>
      <c r="C1187" t="s">
        <v>16214</v>
      </c>
      <c r="D1187" t="s">
        <v>17035</v>
      </c>
      <c r="E1187" t="s">
        <v>1077</v>
      </c>
      <c r="F1187" s="2" t="s">
        <v>18676</v>
      </c>
      <c r="G1187" t="s">
        <v>19268</v>
      </c>
      <c r="H1187" t="s">
        <v>19270</v>
      </c>
      <c r="I1187"/>
      <c r="K1187">
        <v>0</v>
      </c>
      <c r="L1187" t="s">
        <v>19386</v>
      </c>
      <c r="M1187">
        <v>2020</v>
      </c>
      <c r="N1187" s="12">
        <v>0</v>
      </c>
      <c r="O1187" t="s">
        <v>19392</v>
      </c>
    </row>
    <row r="1188" spans="1:15" x14ac:dyDescent="0.2">
      <c r="A1188" s="15">
        <f t="shared" si="39"/>
        <v>5.2648401826484017</v>
      </c>
      <c r="B1188" s="14">
        <f t="shared" si="38"/>
        <v>3</v>
      </c>
      <c r="C1188" t="s">
        <v>16214</v>
      </c>
      <c r="D1188" t="s">
        <v>17035</v>
      </c>
      <c r="E1188" t="s">
        <v>1077</v>
      </c>
      <c r="F1188" s="2" t="s">
        <v>18676</v>
      </c>
      <c r="G1188" s="8" t="s">
        <v>19268</v>
      </c>
      <c r="H1188" s="8" t="s">
        <v>17593</v>
      </c>
      <c r="I1188" s="7" t="s">
        <v>19415</v>
      </c>
      <c r="K1188">
        <v>4.6119999999999998E-3</v>
      </c>
      <c r="L1188" t="s">
        <v>19387</v>
      </c>
      <c r="M1188">
        <v>2020</v>
      </c>
      <c r="N1188" s="12">
        <v>4.6120000000000001</v>
      </c>
      <c r="O1188" t="s">
        <v>19365</v>
      </c>
    </row>
    <row r="1189" spans="1:15" hidden="1" x14ac:dyDescent="0.2">
      <c r="A1189" s="13" t="str">
        <f t="shared" si="39"/>
        <v/>
      </c>
      <c r="B1189" s="14">
        <f t="shared" si="38"/>
        <v>3</v>
      </c>
      <c r="C1189" t="s">
        <v>16214</v>
      </c>
      <c r="D1189" t="s">
        <v>17035</v>
      </c>
      <c r="E1189" t="s">
        <v>1077</v>
      </c>
      <c r="F1189" s="2" t="s">
        <v>18676</v>
      </c>
      <c r="G1189" t="s">
        <v>19268</v>
      </c>
      <c r="H1189" t="s">
        <v>19273</v>
      </c>
      <c r="I1189"/>
      <c r="K1189">
        <v>1.261E-3</v>
      </c>
      <c r="L1189" t="s">
        <v>19386</v>
      </c>
      <c r="M1189">
        <v>2020</v>
      </c>
      <c r="N1189" s="12">
        <v>7.9314377999999998E-3</v>
      </c>
      <c r="O1189" t="s">
        <v>19392</v>
      </c>
    </row>
    <row r="1190" spans="1:15" hidden="1" x14ac:dyDescent="0.2">
      <c r="A1190" s="13" t="str">
        <f t="shared" si="39"/>
        <v/>
      </c>
      <c r="B1190" s="14">
        <f t="shared" si="38"/>
        <v>3</v>
      </c>
      <c r="C1190" t="s">
        <v>16214</v>
      </c>
      <c r="D1190" t="s">
        <v>17035</v>
      </c>
      <c r="E1190" t="s">
        <v>1077</v>
      </c>
      <c r="F1190" s="2" t="s">
        <v>18676</v>
      </c>
      <c r="G1190" t="s">
        <v>19268</v>
      </c>
      <c r="H1190" t="s">
        <v>17594</v>
      </c>
      <c r="I1190"/>
      <c r="K1190">
        <v>4.1770000000000002E-2</v>
      </c>
      <c r="L1190" t="s">
        <v>19386</v>
      </c>
      <c r="M1190">
        <v>2020</v>
      </c>
      <c r="N1190" s="12">
        <v>0.26272494600000001</v>
      </c>
      <c r="O1190" t="s">
        <v>19392</v>
      </c>
    </row>
    <row r="1191" spans="1:15" hidden="1" x14ac:dyDescent="0.2">
      <c r="A1191" s="13" t="str">
        <f t="shared" si="39"/>
        <v/>
      </c>
      <c r="B1191" s="14">
        <f t="shared" si="38"/>
        <v>3</v>
      </c>
      <c r="C1191" t="s">
        <v>16214</v>
      </c>
      <c r="D1191" t="s">
        <v>17035</v>
      </c>
      <c r="E1191" t="s">
        <v>1077</v>
      </c>
      <c r="F1191" s="2" t="s">
        <v>18676</v>
      </c>
      <c r="G1191" t="s">
        <v>19266</v>
      </c>
      <c r="H1191" t="s">
        <v>19270</v>
      </c>
      <c r="I1191"/>
      <c r="J1191" t="s">
        <v>19314</v>
      </c>
      <c r="K1191">
        <v>0</v>
      </c>
      <c r="L1191" t="s">
        <v>19384</v>
      </c>
      <c r="M1191">
        <v>2020</v>
      </c>
      <c r="N1191" s="12">
        <v>0</v>
      </c>
      <c r="O1191" t="s">
        <v>19353</v>
      </c>
    </row>
    <row r="1192" spans="1:15" hidden="1" x14ac:dyDescent="0.2">
      <c r="A1192" s="13" t="str">
        <f t="shared" si="39"/>
        <v/>
      </c>
      <c r="B1192" s="14">
        <f t="shared" si="38"/>
        <v>3</v>
      </c>
      <c r="C1192" t="s">
        <v>16214</v>
      </c>
      <c r="D1192" t="s">
        <v>17035</v>
      </c>
      <c r="E1192" t="s">
        <v>1077</v>
      </c>
      <c r="F1192" s="2" t="s">
        <v>18676</v>
      </c>
      <c r="G1192" t="s">
        <v>19266</v>
      </c>
      <c r="H1192" t="s">
        <v>19270</v>
      </c>
      <c r="I1192"/>
      <c r="J1192" t="s">
        <v>19310</v>
      </c>
      <c r="K1192">
        <v>0</v>
      </c>
      <c r="L1192" t="s">
        <v>19384</v>
      </c>
      <c r="M1192">
        <v>2020</v>
      </c>
      <c r="N1192" s="12">
        <v>0</v>
      </c>
      <c r="O1192" t="s">
        <v>19353</v>
      </c>
    </row>
    <row r="1193" spans="1:15" hidden="1" x14ac:dyDescent="0.2">
      <c r="A1193" s="13" t="str">
        <f t="shared" si="39"/>
        <v/>
      </c>
      <c r="B1193" s="14">
        <f t="shared" si="38"/>
        <v>3</v>
      </c>
      <c r="C1193" t="s">
        <v>16214</v>
      </c>
      <c r="D1193" t="s">
        <v>17035</v>
      </c>
      <c r="E1193" t="s">
        <v>1077</v>
      </c>
      <c r="F1193" s="2" t="s">
        <v>18676</v>
      </c>
      <c r="G1193" t="s">
        <v>19266</v>
      </c>
      <c r="H1193" t="s">
        <v>17593</v>
      </c>
      <c r="I1193"/>
      <c r="J1193" t="s">
        <v>19314</v>
      </c>
      <c r="K1193">
        <v>2.61</v>
      </c>
      <c r="L1193" t="s">
        <v>19385</v>
      </c>
      <c r="M1193">
        <v>2020</v>
      </c>
      <c r="N1193" s="12">
        <v>2610</v>
      </c>
      <c r="O1193" t="s">
        <v>19364</v>
      </c>
    </row>
    <row r="1194" spans="1:15" hidden="1" x14ac:dyDescent="0.2">
      <c r="A1194" s="13" t="str">
        <f t="shared" si="39"/>
        <v/>
      </c>
      <c r="B1194" s="14">
        <f t="shared" si="38"/>
        <v>3</v>
      </c>
      <c r="C1194" t="s">
        <v>16214</v>
      </c>
      <c r="D1194" t="s">
        <v>17035</v>
      </c>
      <c r="E1194" t="s">
        <v>1077</v>
      </c>
      <c r="F1194" s="2" t="s">
        <v>18676</v>
      </c>
      <c r="G1194" t="s">
        <v>19266</v>
      </c>
      <c r="H1194" t="s">
        <v>17593</v>
      </c>
      <c r="I1194"/>
      <c r="J1194" t="s">
        <v>19310</v>
      </c>
      <c r="K1194">
        <v>0.91</v>
      </c>
      <c r="L1194" t="s">
        <v>19385</v>
      </c>
      <c r="M1194">
        <v>2020</v>
      </c>
      <c r="N1194" s="12">
        <v>910</v>
      </c>
      <c r="O1194" t="s">
        <v>19364</v>
      </c>
    </row>
    <row r="1195" spans="1:15" hidden="1" x14ac:dyDescent="0.2">
      <c r="A1195" s="13" t="str">
        <f t="shared" si="39"/>
        <v/>
      </c>
      <c r="B1195" s="14">
        <f t="shared" si="38"/>
        <v>3</v>
      </c>
      <c r="C1195" t="s">
        <v>16214</v>
      </c>
      <c r="D1195" t="s">
        <v>17035</v>
      </c>
      <c r="E1195" t="s">
        <v>1077</v>
      </c>
      <c r="F1195" s="2" t="s">
        <v>18676</v>
      </c>
      <c r="G1195" t="s">
        <v>19266</v>
      </c>
      <c r="H1195" t="s">
        <v>19273</v>
      </c>
      <c r="I1195"/>
      <c r="J1195" t="s">
        <v>19314</v>
      </c>
      <c r="K1195">
        <v>0.57999999999999996</v>
      </c>
      <c r="L1195" t="s">
        <v>19388</v>
      </c>
      <c r="M1195">
        <v>2020</v>
      </c>
      <c r="N1195" s="12">
        <v>6.7279999999999998</v>
      </c>
      <c r="O1195" t="s">
        <v>19353</v>
      </c>
    </row>
    <row r="1196" spans="1:15" hidden="1" x14ac:dyDescent="0.2">
      <c r="A1196" s="13" t="str">
        <f t="shared" si="39"/>
        <v/>
      </c>
      <c r="B1196" s="14">
        <f t="shared" si="38"/>
        <v>3</v>
      </c>
      <c r="C1196" t="s">
        <v>16214</v>
      </c>
      <c r="D1196" t="s">
        <v>17035</v>
      </c>
      <c r="E1196" t="s">
        <v>1077</v>
      </c>
      <c r="F1196" s="2" t="s">
        <v>18676</v>
      </c>
      <c r="G1196" t="s">
        <v>19266</v>
      </c>
      <c r="H1196" t="s">
        <v>19273</v>
      </c>
      <c r="I1196"/>
      <c r="J1196" t="s">
        <v>19310</v>
      </c>
      <c r="K1196">
        <v>0.12</v>
      </c>
      <c r="L1196" t="s">
        <v>19388</v>
      </c>
      <c r="M1196">
        <v>2020</v>
      </c>
      <c r="N1196" s="12">
        <v>1.3919999999999999</v>
      </c>
      <c r="O1196" t="s">
        <v>19353</v>
      </c>
    </row>
    <row r="1197" spans="1:15" hidden="1" x14ac:dyDescent="0.2">
      <c r="A1197" s="13" t="str">
        <f t="shared" si="39"/>
        <v/>
      </c>
      <c r="B1197" s="14">
        <f t="shared" si="38"/>
        <v>3</v>
      </c>
      <c r="C1197" t="s">
        <v>16214</v>
      </c>
      <c r="D1197" t="s">
        <v>17035</v>
      </c>
      <c r="E1197" t="s">
        <v>1077</v>
      </c>
      <c r="F1197" s="2" t="s">
        <v>18676</v>
      </c>
      <c r="G1197" t="s">
        <v>19266</v>
      </c>
      <c r="H1197" t="s">
        <v>17594</v>
      </c>
      <c r="I1197"/>
      <c r="J1197" t="s">
        <v>19314</v>
      </c>
      <c r="K1197">
        <v>15.43</v>
      </c>
      <c r="L1197" t="s">
        <v>19384</v>
      </c>
      <c r="M1197">
        <v>2020</v>
      </c>
      <c r="N1197" s="12">
        <v>97.051614000000001</v>
      </c>
      <c r="O1197" t="s">
        <v>19353</v>
      </c>
    </row>
    <row r="1198" spans="1:15" hidden="1" x14ac:dyDescent="0.2">
      <c r="A1198" s="13" t="str">
        <f t="shared" si="39"/>
        <v/>
      </c>
      <c r="B1198" s="14">
        <f t="shared" si="38"/>
        <v>3</v>
      </c>
      <c r="C1198" t="s">
        <v>16214</v>
      </c>
      <c r="D1198" t="s">
        <v>17035</v>
      </c>
      <c r="E1198" t="s">
        <v>1077</v>
      </c>
      <c r="F1198" s="2" t="s">
        <v>18676</v>
      </c>
      <c r="G1198" t="s">
        <v>19266</v>
      </c>
      <c r="H1198" t="s">
        <v>17594</v>
      </c>
      <c r="I1198"/>
      <c r="J1198" t="s">
        <v>19310</v>
      </c>
      <c r="K1198">
        <v>5.71</v>
      </c>
      <c r="L1198" t="s">
        <v>19384</v>
      </c>
      <c r="M1198">
        <v>2020</v>
      </c>
      <c r="N1198" s="12">
        <v>35.914757999999999</v>
      </c>
      <c r="O1198" t="s">
        <v>19353</v>
      </c>
    </row>
    <row r="1199" spans="1:15" x14ac:dyDescent="0.2">
      <c r="A1199" s="15">
        <f t="shared" si="39"/>
        <v>3.4543378995433787</v>
      </c>
      <c r="B1199" s="14">
        <f t="shared" si="38"/>
        <v>3</v>
      </c>
      <c r="C1199" t="s">
        <v>16214</v>
      </c>
      <c r="D1199" t="s">
        <v>17035</v>
      </c>
      <c r="E1199" t="s">
        <v>1077</v>
      </c>
      <c r="F1199" s="2" t="s">
        <v>18676</v>
      </c>
      <c r="G1199" s="8" t="s">
        <v>19268</v>
      </c>
      <c r="H1199" s="8" t="s">
        <v>17593</v>
      </c>
      <c r="I1199" s="7" t="s">
        <v>19415</v>
      </c>
      <c r="K1199">
        <v>3.026E-3</v>
      </c>
      <c r="L1199" t="s">
        <v>19387</v>
      </c>
      <c r="M1199">
        <v>2021</v>
      </c>
      <c r="N1199" s="12">
        <v>3.0259999999999998</v>
      </c>
      <c r="O1199" t="s">
        <v>19365</v>
      </c>
    </row>
    <row r="1200" spans="1:15" x14ac:dyDescent="0.2">
      <c r="A1200" s="15">
        <f t="shared" si="39"/>
        <v>40.081050228310502</v>
      </c>
      <c r="B1200" s="14">
        <f t="shared" si="38"/>
        <v>3</v>
      </c>
      <c r="C1200" t="s">
        <v>16214</v>
      </c>
      <c r="D1200" t="s">
        <v>17035</v>
      </c>
      <c r="E1200" t="s">
        <v>1077</v>
      </c>
      <c r="F1200" s="2" t="s">
        <v>18676</v>
      </c>
      <c r="G1200" s="8" t="s">
        <v>19268</v>
      </c>
      <c r="H1200" s="8" t="s">
        <v>17593</v>
      </c>
      <c r="I1200" s="7" t="s">
        <v>19415</v>
      </c>
      <c r="K1200">
        <v>3.5111000000000003E-2</v>
      </c>
      <c r="L1200" t="s">
        <v>19387</v>
      </c>
      <c r="M1200">
        <v>2022</v>
      </c>
      <c r="N1200" s="12">
        <v>35.110999999999997</v>
      </c>
      <c r="O1200" t="s">
        <v>19365</v>
      </c>
    </row>
    <row r="1201" spans="1:15" hidden="1" x14ac:dyDescent="0.2">
      <c r="A1201" s="13" t="str">
        <f t="shared" si="39"/>
        <v/>
      </c>
      <c r="B1201" s="14">
        <f t="shared" si="38"/>
        <v>3</v>
      </c>
      <c r="C1201" t="s">
        <v>16214</v>
      </c>
      <c r="D1201" t="s">
        <v>17035</v>
      </c>
      <c r="E1201" t="s">
        <v>1077</v>
      </c>
      <c r="F1201" s="2" t="s">
        <v>18676</v>
      </c>
      <c r="G1201" t="s">
        <v>19265</v>
      </c>
      <c r="H1201" t="s">
        <v>17593</v>
      </c>
      <c r="I1201"/>
      <c r="K1201">
        <v>1.6817880000000001</v>
      </c>
      <c r="L1201" t="s">
        <v>19385</v>
      </c>
      <c r="M1201">
        <v>2021</v>
      </c>
      <c r="N1201" s="12">
        <v>1681.788</v>
      </c>
      <c r="O1201" t="s">
        <v>19364</v>
      </c>
    </row>
    <row r="1202" spans="1:15" hidden="1" x14ac:dyDescent="0.2">
      <c r="A1202" s="13" t="str">
        <f t="shared" si="39"/>
        <v/>
      </c>
      <c r="B1202" s="14">
        <f t="shared" si="38"/>
        <v>3</v>
      </c>
      <c r="C1202" t="s">
        <v>16214</v>
      </c>
      <c r="D1202" t="s">
        <v>17035</v>
      </c>
      <c r="E1202" t="s">
        <v>1077</v>
      </c>
      <c r="F1202" s="2" t="s">
        <v>18676</v>
      </c>
      <c r="G1202" t="s">
        <v>19265</v>
      </c>
      <c r="H1202" t="s">
        <v>17593</v>
      </c>
      <c r="I1202"/>
      <c r="K1202">
        <v>1.716899</v>
      </c>
      <c r="L1202" t="s">
        <v>19385</v>
      </c>
      <c r="M1202">
        <v>2022</v>
      </c>
      <c r="N1202" s="12">
        <v>1716.8989999999999</v>
      </c>
      <c r="O1202" t="s">
        <v>19364</v>
      </c>
    </row>
    <row r="1203" spans="1:15" hidden="1" x14ac:dyDescent="0.2">
      <c r="A1203" s="13" t="str">
        <f t="shared" si="39"/>
        <v/>
      </c>
      <c r="B1203" s="14">
        <f t="shared" si="38"/>
        <v>3</v>
      </c>
      <c r="C1203" t="s">
        <v>16214</v>
      </c>
      <c r="D1203" t="s">
        <v>17035</v>
      </c>
      <c r="E1203" t="s">
        <v>1077</v>
      </c>
      <c r="F1203" s="2" t="s">
        <v>18676</v>
      </c>
      <c r="G1203" t="s">
        <v>19268</v>
      </c>
      <c r="H1203" t="s">
        <v>17594</v>
      </c>
      <c r="I1203"/>
      <c r="K1203">
        <v>2.9409000000000001E-2</v>
      </c>
      <c r="L1203" t="s">
        <v>19386</v>
      </c>
      <c r="M1203">
        <v>2021</v>
      </c>
      <c r="N1203" s="12">
        <v>0.1849767282</v>
      </c>
      <c r="O1203" t="s">
        <v>19392</v>
      </c>
    </row>
    <row r="1204" spans="1:15" hidden="1" x14ac:dyDescent="0.2">
      <c r="A1204" s="13" t="str">
        <f t="shared" si="39"/>
        <v/>
      </c>
      <c r="B1204" s="14">
        <f t="shared" si="38"/>
        <v>3</v>
      </c>
      <c r="C1204" t="s">
        <v>16214</v>
      </c>
      <c r="D1204" t="s">
        <v>17035</v>
      </c>
      <c r="E1204" t="s">
        <v>1077</v>
      </c>
      <c r="F1204" s="2" t="s">
        <v>18676</v>
      </c>
      <c r="G1204" t="s">
        <v>19268</v>
      </c>
      <c r="H1204" t="s">
        <v>17594</v>
      </c>
      <c r="I1204"/>
      <c r="K1204">
        <v>0.36354199999999998</v>
      </c>
      <c r="L1204" t="s">
        <v>19386</v>
      </c>
      <c r="M1204">
        <v>2022</v>
      </c>
      <c r="N1204" s="12">
        <v>2.2866064719999999</v>
      </c>
      <c r="O1204" t="s">
        <v>19392</v>
      </c>
    </row>
    <row r="1205" spans="1:15" hidden="1" x14ac:dyDescent="0.2">
      <c r="A1205" s="13" t="str">
        <f t="shared" si="39"/>
        <v/>
      </c>
      <c r="B1205" s="14">
        <f t="shared" si="38"/>
        <v>3</v>
      </c>
      <c r="C1205" t="s">
        <v>16214</v>
      </c>
      <c r="D1205" t="s">
        <v>17035</v>
      </c>
      <c r="E1205" t="s">
        <v>1077</v>
      </c>
      <c r="F1205" s="2" t="s">
        <v>18676</v>
      </c>
      <c r="G1205" t="s">
        <v>19265</v>
      </c>
      <c r="H1205" t="s">
        <v>17594</v>
      </c>
      <c r="I1205"/>
      <c r="K1205">
        <v>9.9782440000000001</v>
      </c>
      <c r="L1205" t="s">
        <v>19384</v>
      </c>
      <c r="M1205">
        <v>2021</v>
      </c>
      <c r="N1205" s="12">
        <v>62.761159110000001</v>
      </c>
      <c r="O1205" t="s">
        <v>19353</v>
      </c>
    </row>
    <row r="1206" spans="1:15" hidden="1" x14ac:dyDescent="0.2">
      <c r="A1206" s="13" t="str">
        <f t="shared" si="39"/>
        <v/>
      </c>
      <c r="B1206" s="14">
        <f t="shared" si="38"/>
        <v>3</v>
      </c>
      <c r="C1206" t="s">
        <v>16214</v>
      </c>
      <c r="D1206" t="s">
        <v>17035</v>
      </c>
      <c r="E1206" t="s">
        <v>1077</v>
      </c>
      <c r="F1206" s="2" t="s">
        <v>18676</v>
      </c>
      <c r="G1206" t="s">
        <v>19265</v>
      </c>
      <c r="H1206" t="s">
        <v>17594</v>
      </c>
      <c r="I1206"/>
      <c r="K1206">
        <v>10.341786000000001</v>
      </c>
      <c r="L1206" t="s">
        <v>19384</v>
      </c>
      <c r="M1206">
        <v>2022</v>
      </c>
      <c r="N1206" s="12">
        <v>65.047765580000004</v>
      </c>
      <c r="O1206" t="s">
        <v>19353</v>
      </c>
    </row>
    <row r="1207" spans="1:15" hidden="1" x14ac:dyDescent="0.2">
      <c r="A1207" s="13" t="str">
        <f t="shared" si="39"/>
        <v/>
      </c>
      <c r="B1207" s="14">
        <f t="shared" si="38"/>
        <v>3</v>
      </c>
      <c r="C1207" t="s">
        <v>16214</v>
      </c>
      <c r="D1207" t="s">
        <v>17035</v>
      </c>
      <c r="E1207" t="s">
        <v>1077</v>
      </c>
      <c r="F1207" s="2" t="s">
        <v>18676</v>
      </c>
      <c r="G1207" t="s">
        <v>19268</v>
      </c>
      <c r="H1207" t="s">
        <v>19273</v>
      </c>
      <c r="I1207"/>
      <c r="K1207">
        <v>8.1300000000000003E-4</v>
      </c>
      <c r="L1207" t="s">
        <v>19386</v>
      </c>
      <c r="M1207">
        <v>2021</v>
      </c>
      <c r="N1207" s="12">
        <v>5.1136074000000002E-3</v>
      </c>
      <c r="O1207" t="s">
        <v>19392</v>
      </c>
    </row>
    <row r="1208" spans="1:15" hidden="1" x14ac:dyDescent="0.2">
      <c r="A1208" s="13" t="str">
        <f t="shared" si="39"/>
        <v/>
      </c>
      <c r="B1208" s="14">
        <f t="shared" si="38"/>
        <v>3</v>
      </c>
      <c r="C1208" t="s">
        <v>16214</v>
      </c>
      <c r="D1208" t="s">
        <v>17035</v>
      </c>
      <c r="E1208" t="s">
        <v>1077</v>
      </c>
      <c r="F1208" s="2" t="s">
        <v>18676</v>
      </c>
      <c r="G1208" t="s">
        <v>19268</v>
      </c>
      <c r="H1208" t="s">
        <v>19273</v>
      </c>
      <c r="I1208"/>
      <c r="K1208">
        <v>1.6240999999999998E-2</v>
      </c>
      <c r="L1208" t="s">
        <v>19386</v>
      </c>
      <c r="M1208">
        <v>2022</v>
      </c>
      <c r="N1208" s="12">
        <v>0.1021526418</v>
      </c>
      <c r="O1208" t="s">
        <v>19392</v>
      </c>
    </row>
    <row r="1209" spans="1:15" hidden="1" x14ac:dyDescent="0.2">
      <c r="A1209" s="13" t="str">
        <f t="shared" si="39"/>
        <v/>
      </c>
      <c r="B1209" s="14">
        <f t="shared" si="38"/>
        <v>3</v>
      </c>
      <c r="C1209" t="s">
        <v>16214</v>
      </c>
      <c r="D1209" t="s">
        <v>17035</v>
      </c>
      <c r="E1209" t="s">
        <v>1077</v>
      </c>
      <c r="F1209" s="2" t="s">
        <v>18676</v>
      </c>
      <c r="G1209" t="s">
        <v>19265</v>
      </c>
      <c r="H1209" t="s">
        <v>19273</v>
      </c>
      <c r="I1209"/>
      <c r="K1209">
        <v>0.51988199999999996</v>
      </c>
      <c r="L1209" t="s">
        <v>19384</v>
      </c>
      <c r="M1209">
        <v>2021</v>
      </c>
      <c r="N1209" s="12">
        <v>3.269953804</v>
      </c>
      <c r="O1209" t="s">
        <v>19353</v>
      </c>
    </row>
    <row r="1210" spans="1:15" hidden="1" x14ac:dyDescent="0.2">
      <c r="A1210" s="13" t="str">
        <f t="shared" si="39"/>
        <v/>
      </c>
      <c r="B1210" s="14">
        <f t="shared" si="38"/>
        <v>3</v>
      </c>
      <c r="C1210" t="s">
        <v>16214</v>
      </c>
      <c r="D1210" t="s">
        <v>17035</v>
      </c>
      <c r="E1210" t="s">
        <v>1077</v>
      </c>
      <c r="F1210" s="2" t="s">
        <v>18676</v>
      </c>
      <c r="G1210" t="s">
        <v>19265</v>
      </c>
      <c r="H1210" t="s">
        <v>19273</v>
      </c>
      <c r="I1210"/>
      <c r="K1210">
        <v>0.53612300000000002</v>
      </c>
      <c r="L1210" t="s">
        <v>19384</v>
      </c>
      <c r="M1210">
        <v>2022</v>
      </c>
      <c r="N1210" s="12">
        <v>3.372106445</v>
      </c>
      <c r="O1210" t="s">
        <v>19353</v>
      </c>
    </row>
    <row r="1211" spans="1:15" hidden="1" x14ac:dyDescent="0.2">
      <c r="A1211" s="13" t="str">
        <f t="shared" si="39"/>
        <v/>
      </c>
      <c r="B1211" s="14">
        <f t="shared" si="38"/>
        <v>3</v>
      </c>
      <c r="C1211" t="s">
        <v>16214</v>
      </c>
      <c r="D1211" t="s">
        <v>17035</v>
      </c>
      <c r="E1211" t="s">
        <v>1077</v>
      </c>
      <c r="F1211" s="2" t="s">
        <v>18676</v>
      </c>
      <c r="G1211" t="s">
        <v>19268</v>
      </c>
      <c r="H1211" t="s">
        <v>19274</v>
      </c>
      <c r="I1211"/>
      <c r="K1211">
        <v>0</v>
      </c>
      <c r="L1211" t="s">
        <v>19386</v>
      </c>
      <c r="M1211">
        <v>2021</v>
      </c>
      <c r="N1211" s="12">
        <v>0</v>
      </c>
      <c r="O1211" t="s">
        <v>19392</v>
      </c>
    </row>
    <row r="1212" spans="1:15" hidden="1" x14ac:dyDescent="0.2">
      <c r="A1212" s="13" t="str">
        <f t="shared" si="39"/>
        <v/>
      </c>
      <c r="B1212" s="14">
        <f t="shared" si="38"/>
        <v>3</v>
      </c>
      <c r="C1212" t="s">
        <v>16214</v>
      </c>
      <c r="D1212" t="s">
        <v>17035</v>
      </c>
      <c r="E1212" t="s">
        <v>1077</v>
      </c>
      <c r="F1212" s="2" t="s">
        <v>18676</v>
      </c>
      <c r="G1212" t="s">
        <v>19268</v>
      </c>
      <c r="H1212" t="s">
        <v>19274</v>
      </c>
      <c r="I1212"/>
      <c r="K1212">
        <v>0</v>
      </c>
      <c r="L1212" t="s">
        <v>19386</v>
      </c>
      <c r="M1212">
        <v>2022</v>
      </c>
      <c r="N1212" s="12">
        <v>0</v>
      </c>
      <c r="O1212" t="s">
        <v>19392</v>
      </c>
    </row>
    <row r="1213" spans="1:15" hidden="1" x14ac:dyDescent="0.2">
      <c r="A1213" s="13" t="str">
        <f t="shared" si="39"/>
        <v/>
      </c>
      <c r="B1213" s="14">
        <f t="shared" si="38"/>
        <v>3</v>
      </c>
      <c r="C1213" t="s">
        <v>16214</v>
      </c>
      <c r="D1213" t="s">
        <v>17035</v>
      </c>
      <c r="E1213" t="s">
        <v>1077</v>
      </c>
      <c r="F1213" s="2" t="s">
        <v>18676</v>
      </c>
      <c r="G1213" t="s">
        <v>19265</v>
      </c>
      <c r="H1213" t="s">
        <v>19274</v>
      </c>
      <c r="I1213"/>
      <c r="K1213">
        <v>0</v>
      </c>
      <c r="L1213" t="s">
        <v>19384</v>
      </c>
      <c r="M1213">
        <v>2021</v>
      </c>
      <c r="N1213" s="12">
        <v>0</v>
      </c>
      <c r="O1213" t="s">
        <v>19353</v>
      </c>
    </row>
    <row r="1214" spans="1:15" hidden="1" x14ac:dyDescent="0.2">
      <c r="A1214" s="13" t="str">
        <f t="shared" si="39"/>
        <v/>
      </c>
      <c r="B1214" s="14">
        <f t="shared" si="38"/>
        <v>3</v>
      </c>
      <c r="C1214" t="s">
        <v>16214</v>
      </c>
      <c r="D1214" t="s">
        <v>17035</v>
      </c>
      <c r="E1214" t="s">
        <v>1077</v>
      </c>
      <c r="F1214" s="2" t="s">
        <v>18676</v>
      </c>
      <c r="G1214" t="s">
        <v>19265</v>
      </c>
      <c r="H1214" t="s">
        <v>19274</v>
      </c>
      <c r="I1214"/>
      <c r="K1214">
        <v>0</v>
      </c>
      <c r="L1214" t="s">
        <v>19384</v>
      </c>
      <c r="M1214">
        <v>2022</v>
      </c>
      <c r="N1214" s="12">
        <v>0</v>
      </c>
      <c r="O1214" t="s">
        <v>19353</v>
      </c>
    </row>
    <row r="1215" spans="1:15" hidden="1" x14ac:dyDescent="0.2">
      <c r="A1215" s="13" t="str">
        <f t="shared" si="39"/>
        <v/>
      </c>
      <c r="B1215" s="14">
        <f t="shared" si="38"/>
        <v>3</v>
      </c>
      <c r="C1215" t="s">
        <v>16214</v>
      </c>
      <c r="D1215" t="s">
        <v>17035</v>
      </c>
      <c r="E1215" t="s">
        <v>1077</v>
      </c>
      <c r="F1215" s="2" t="s">
        <v>18676</v>
      </c>
      <c r="G1215" t="s">
        <v>19266</v>
      </c>
      <c r="H1215" t="s">
        <v>19275</v>
      </c>
      <c r="I1215"/>
      <c r="J1215" t="s">
        <v>19314</v>
      </c>
      <c r="K1215">
        <v>15.15</v>
      </c>
      <c r="L1215" t="s">
        <v>19384</v>
      </c>
      <c r="M1215">
        <v>2022</v>
      </c>
      <c r="N1215" s="12">
        <v>95.290469999999999</v>
      </c>
      <c r="O1215" t="s">
        <v>19353</v>
      </c>
    </row>
    <row r="1216" spans="1:15" hidden="1" x14ac:dyDescent="0.2">
      <c r="A1216" s="13" t="str">
        <f t="shared" si="39"/>
        <v/>
      </c>
      <c r="B1216" s="14">
        <f t="shared" si="38"/>
        <v>3</v>
      </c>
      <c r="C1216" t="s">
        <v>16214</v>
      </c>
      <c r="D1216" t="s">
        <v>17035</v>
      </c>
      <c r="E1216" t="s">
        <v>1077</v>
      </c>
      <c r="F1216" s="2" t="s">
        <v>18676</v>
      </c>
      <c r="G1216" t="s">
        <v>19266</v>
      </c>
      <c r="H1216" t="s">
        <v>11956</v>
      </c>
      <c r="I1216"/>
      <c r="J1216" t="s">
        <v>19314</v>
      </c>
      <c r="K1216">
        <v>2.6</v>
      </c>
      <c r="L1216" t="s">
        <v>19385</v>
      </c>
      <c r="M1216">
        <v>2022</v>
      </c>
      <c r="N1216" s="12">
        <v>2600</v>
      </c>
      <c r="O1216" t="s">
        <v>19364</v>
      </c>
    </row>
    <row r="1217" spans="1:15" hidden="1" x14ac:dyDescent="0.2">
      <c r="A1217" s="13" t="str">
        <f t="shared" si="39"/>
        <v/>
      </c>
      <c r="B1217" s="14">
        <f t="shared" si="38"/>
        <v>3</v>
      </c>
      <c r="C1217" t="s">
        <v>16214</v>
      </c>
      <c r="D1217" t="s">
        <v>17035</v>
      </c>
      <c r="E1217" t="s">
        <v>1077</v>
      </c>
      <c r="F1217" s="2" t="s">
        <v>18676</v>
      </c>
      <c r="G1217" t="s">
        <v>19266</v>
      </c>
      <c r="H1217" t="s">
        <v>19273</v>
      </c>
      <c r="I1217"/>
      <c r="J1217" t="s">
        <v>19314</v>
      </c>
      <c r="K1217">
        <v>0.59</v>
      </c>
      <c r="L1217" t="s">
        <v>19384</v>
      </c>
      <c r="M1217">
        <v>2022</v>
      </c>
      <c r="N1217" s="12">
        <v>3.710982</v>
      </c>
      <c r="O1217" t="s">
        <v>19353</v>
      </c>
    </row>
    <row r="1218" spans="1:15" hidden="1" x14ac:dyDescent="0.2">
      <c r="A1218" s="13" t="str">
        <f t="shared" si="39"/>
        <v/>
      </c>
      <c r="B1218" s="14">
        <f t="shared" si="38"/>
        <v>3</v>
      </c>
      <c r="C1218" t="s">
        <v>16214</v>
      </c>
      <c r="D1218" t="s">
        <v>17035</v>
      </c>
      <c r="E1218" t="s">
        <v>1077</v>
      </c>
      <c r="F1218" s="2" t="s">
        <v>18676</v>
      </c>
      <c r="G1218" t="s">
        <v>19266</v>
      </c>
      <c r="H1218" t="s">
        <v>19274</v>
      </c>
      <c r="I1218"/>
      <c r="J1218" t="s">
        <v>19314</v>
      </c>
      <c r="K1218">
        <v>0</v>
      </c>
      <c r="L1218" t="s">
        <v>19384</v>
      </c>
      <c r="M1218">
        <v>2022</v>
      </c>
      <c r="N1218" s="12">
        <v>0</v>
      </c>
      <c r="O1218" t="s">
        <v>19353</v>
      </c>
    </row>
    <row r="1219" spans="1:15" hidden="1" x14ac:dyDescent="0.2">
      <c r="A1219" s="13" t="str">
        <f t="shared" si="39"/>
        <v/>
      </c>
      <c r="B1219" s="14">
        <f t="shared" si="38"/>
        <v>3</v>
      </c>
      <c r="C1219" t="s">
        <v>16214</v>
      </c>
      <c r="D1219" t="s">
        <v>17035</v>
      </c>
      <c r="E1219" t="s">
        <v>1077</v>
      </c>
      <c r="F1219" s="2" t="s">
        <v>18676</v>
      </c>
      <c r="G1219" t="s">
        <v>19266</v>
      </c>
      <c r="H1219" t="s">
        <v>11956</v>
      </c>
      <c r="I1219"/>
      <c r="J1219" t="s">
        <v>19310</v>
      </c>
      <c r="K1219">
        <v>0.85</v>
      </c>
      <c r="L1219" t="s">
        <v>19385</v>
      </c>
      <c r="M1219">
        <v>2022</v>
      </c>
      <c r="N1219" s="12">
        <v>850</v>
      </c>
      <c r="O1219" t="s">
        <v>19364</v>
      </c>
    </row>
    <row r="1220" spans="1:15" hidden="1" x14ac:dyDescent="0.2">
      <c r="A1220" s="13" t="str">
        <f t="shared" si="39"/>
        <v/>
      </c>
      <c r="B1220" s="14">
        <f t="shared" si="38"/>
        <v>3</v>
      </c>
      <c r="C1220" t="s">
        <v>16214</v>
      </c>
      <c r="D1220" t="s">
        <v>17035</v>
      </c>
      <c r="E1220" t="s">
        <v>1077</v>
      </c>
      <c r="F1220" s="2" t="s">
        <v>18676</v>
      </c>
      <c r="G1220" t="s">
        <v>19266</v>
      </c>
      <c r="H1220" t="s">
        <v>19275</v>
      </c>
      <c r="I1220"/>
      <c r="J1220" t="s">
        <v>19310</v>
      </c>
      <c r="K1220">
        <v>5.0199999999999996</v>
      </c>
      <c r="L1220" t="s">
        <v>19384</v>
      </c>
      <c r="M1220">
        <v>2022</v>
      </c>
      <c r="N1220" s="12">
        <v>31.574795999999999</v>
      </c>
      <c r="O1220" t="s">
        <v>19353</v>
      </c>
    </row>
    <row r="1221" spans="1:15" hidden="1" x14ac:dyDescent="0.2">
      <c r="A1221" s="13" t="str">
        <f t="shared" si="39"/>
        <v/>
      </c>
      <c r="B1221" s="14">
        <f t="shared" si="38"/>
        <v>3</v>
      </c>
      <c r="C1221" t="s">
        <v>16214</v>
      </c>
      <c r="D1221" t="s">
        <v>17035</v>
      </c>
      <c r="E1221" t="s">
        <v>1077</v>
      </c>
      <c r="F1221" s="2" t="s">
        <v>18676</v>
      </c>
      <c r="G1221" t="s">
        <v>19266</v>
      </c>
      <c r="H1221" t="s">
        <v>19273</v>
      </c>
      <c r="I1221"/>
      <c r="J1221" t="s">
        <v>19310</v>
      </c>
      <c r="K1221">
        <v>0.12</v>
      </c>
      <c r="L1221" t="s">
        <v>19384</v>
      </c>
      <c r="M1221">
        <v>2022</v>
      </c>
      <c r="N1221" s="12">
        <v>0.754776</v>
      </c>
      <c r="O1221" t="s">
        <v>19353</v>
      </c>
    </row>
    <row r="1222" spans="1:15" hidden="1" x14ac:dyDescent="0.2">
      <c r="A1222" s="13" t="str">
        <f t="shared" si="39"/>
        <v/>
      </c>
      <c r="B1222" s="14">
        <f t="shared" si="38"/>
        <v>3</v>
      </c>
      <c r="C1222" t="s">
        <v>16214</v>
      </c>
      <c r="D1222" t="s">
        <v>17035</v>
      </c>
      <c r="E1222" t="s">
        <v>1077</v>
      </c>
      <c r="F1222" s="2" t="s">
        <v>18676</v>
      </c>
      <c r="G1222" t="s">
        <v>19266</v>
      </c>
      <c r="H1222" t="s">
        <v>19274</v>
      </c>
      <c r="I1222"/>
      <c r="J1222" t="s">
        <v>19310</v>
      </c>
      <c r="K1222">
        <v>0</v>
      </c>
      <c r="L1222" t="s">
        <v>19384</v>
      </c>
      <c r="M1222">
        <v>2022</v>
      </c>
      <c r="N1222" s="12">
        <v>0</v>
      </c>
      <c r="O1222" t="s">
        <v>19353</v>
      </c>
    </row>
    <row r="1223" spans="1:15" hidden="1" x14ac:dyDescent="0.2">
      <c r="A1223" s="13" t="str">
        <f t="shared" si="39"/>
        <v/>
      </c>
      <c r="B1223" s="14">
        <f t="shared" ref="B1223:B1286" si="40">COUNTIFS(C:C,C1223,I:I,"YES")</f>
        <v>3</v>
      </c>
      <c r="C1223" t="s">
        <v>16215</v>
      </c>
      <c r="D1223" t="s">
        <v>12959</v>
      </c>
      <c r="E1223" t="s">
        <v>1077</v>
      </c>
      <c r="F1223" s="2" t="s">
        <v>18677</v>
      </c>
      <c r="G1223" t="s">
        <v>19265</v>
      </c>
      <c r="H1223" t="s">
        <v>19270</v>
      </c>
      <c r="I1223"/>
      <c r="K1223">
        <v>0</v>
      </c>
      <c r="L1223" t="s">
        <v>19384</v>
      </c>
      <c r="M1223">
        <v>2020</v>
      </c>
      <c r="N1223" s="12">
        <v>0</v>
      </c>
      <c r="O1223" t="s">
        <v>19353</v>
      </c>
    </row>
    <row r="1224" spans="1:15" hidden="1" x14ac:dyDescent="0.2">
      <c r="A1224" s="13" t="str">
        <f t="shared" si="39"/>
        <v/>
      </c>
      <c r="B1224" s="14">
        <f t="shared" si="40"/>
        <v>3</v>
      </c>
      <c r="C1224" t="s">
        <v>16215</v>
      </c>
      <c r="D1224" t="s">
        <v>12959</v>
      </c>
      <c r="E1224" t="s">
        <v>1077</v>
      </c>
      <c r="F1224" s="2" t="s">
        <v>18677</v>
      </c>
      <c r="G1224" t="s">
        <v>19265</v>
      </c>
      <c r="H1224" t="s">
        <v>17593</v>
      </c>
      <c r="I1224"/>
      <c r="K1224">
        <v>0.97531299999999999</v>
      </c>
      <c r="L1224" t="s">
        <v>19385</v>
      </c>
      <c r="M1224">
        <v>2020</v>
      </c>
      <c r="N1224" s="12">
        <v>975.31299999999999</v>
      </c>
      <c r="O1224" t="s">
        <v>19364</v>
      </c>
    </row>
    <row r="1225" spans="1:15" hidden="1" x14ac:dyDescent="0.2">
      <c r="A1225" s="13" t="str">
        <f t="shared" si="39"/>
        <v/>
      </c>
      <c r="B1225" s="14">
        <f t="shared" si="40"/>
        <v>3</v>
      </c>
      <c r="C1225" t="s">
        <v>16215</v>
      </c>
      <c r="D1225" t="s">
        <v>12959</v>
      </c>
      <c r="E1225" t="s">
        <v>1077</v>
      </c>
      <c r="F1225" s="2" t="s">
        <v>18677</v>
      </c>
      <c r="G1225" t="s">
        <v>19265</v>
      </c>
      <c r="H1225" t="s">
        <v>19273</v>
      </c>
      <c r="I1225"/>
      <c r="K1225">
        <v>0.93735400000000002</v>
      </c>
      <c r="L1225" t="s">
        <v>19384</v>
      </c>
      <c r="M1225">
        <v>2020</v>
      </c>
      <c r="N1225" s="12">
        <v>5.8957691890000001</v>
      </c>
      <c r="O1225" t="s">
        <v>19353</v>
      </c>
    </row>
    <row r="1226" spans="1:15" hidden="1" x14ac:dyDescent="0.2">
      <c r="A1226" s="13" t="str">
        <f t="shared" si="39"/>
        <v/>
      </c>
      <c r="B1226" s="14">
        <f t="shared" si="40"/>
        <v>3</v>
      </c>
      <c r="C1226" t="s">
        <v>16215</v>
      </c>
      <c r="D1226" t="s">
        <v>12959</v>
      </c>
      <c r="E1226" t="s">
        <v>1077</v>
      </c>
      <c r="F1226" s="2" t="s">
        <v>18677</v>
      </c>
      <c r="G1226" t="s">
        <v>19265</v>
      </c>
      <c r="H1226" t="s">
        <v>17594</v>
      </c>
      <c r="I1226"/>
      <c r="K1226">
        <v>28.189005000000002</v>
      </c>
      <c r="L1226" t="s">
        <v>19384</v>
      </c>
      <c r="M1226">
        <v>2020</v>
      </c>
      <c r="N1226" s="12">
        <v>177.30320359999999</v>
      </c>
      <c r="O1226" t="s">
        <v>19353</v>
      </c>
    </row>
    <row r="1227" spans="1:15" hidden="1" x14ac:dyDescent="0.2">
      <c r="A1227" s="13" t="str">
        <f t="shared" si="39"/>
        <v/>
      </c>
      <c r="B1227" s="14">
        <f t="shared" si="40"/>
        <v>3</v>
      </c>
      <c r="C1227" t="s">
        <v>16215</v>
      </c>
      <c r="D1227" t="s">
        <v>12959</v>
      </c>
      <c r="E1227" t="s">
        <v>1077</v>
      </c>
      <c r="F1227" s="2" t="s">
        <v>18677</v>
      </c>
      <c r="G1227" t="s">
        <v>19265</v>
      </c>
      <c r="H1227" t="s">
        <v>17594</v>
      </c>
      <c r="I1227"/>
      <c r="K1227">
        <v>535000</v>
      </c>
      <c r="L1227" t="s">
        <v>19373</v>
      </c>
      <c r="M1227">
        <v>2021</v>
      </c>
      <c r="N1227" s="12">
        <v>195.27500000000001</v>
      </c>
      <c r="O1227" t="s">
        <v>19392</v>
      </c>
    </row>
    <row r="1228" spans="1:15" hidden="1" x14ac:dyDescent="0.2">
      <c r="A1228" s="13" t="str">
        <f t="shared" si="39"/>
        <v/>
      </c>
      <c r="B1228" s="14">
        <f t="shared" si="40"/>
        <v>3</v>
      </c>
      <c r="C1228" t="s">
        <v>16215</v>
      </c>
      <c r="D1228" t="s">
        <v>12959</v>
      </c>
      <c r="E1228" t="s">
        <v>1077</v>
      </c>
      <c r="F1228" s="2" t="s">
        <v>18677</v>
      </c>
      <c r="G1228" t="s">
        <v>19268</v>
      </c>
      <c r="H1228" t="s">
        <v>19270</v>
      </c>
      <c r="I1228"/>
      <c r="K1228">
        <v>0</v>
      </c>
      <c r="L1228" t="s">
        <v>19386</v>
      </c>
      <c r="M1228">
        <v>2020</v>
      </c>
      <c r="N1228" s="12">
        <v>0</v>
      </c>
      <c r="O1228" t="s">
        <v>19392</v>
      </c>
    </row>
    <row r="1229" spans="1:15" x14ac:dyDescent="0.2">
      <c r="A1229" s="15">
        <f t="shared" si="39"/>
        <v>960.32876712328778</v>
      </c>
      <c r="B1229" s="14">
        <f t="shared" si="40"/>
        <v>3</v>
      </c>
      <c r="C1229" t="s">
        <v>16215</v>
      </c>
      <c r="D1229" t="s">
        <v>12959</v>
      </c>
      <c r="E1229" t="s">
        <v>1077</v>
      </c>
      <c r="F1229" s="2" t="s">
        <v>18677</v>
      </c>
      <c r="G1229" s="8" t="s">
        <v>19268</v>
      </c>
      <c r="H1229" s="8" t="s">
        <v>17593</v>
      </c>
      <c r="I1229" s="7" t="s">
        <v>19415</v>
      </c>
      <c r="K1229">
        <v>0.841248</v>
      </c>
      <c r="L1229" t="s">
        <v>19387</v>
      </c>
      <c r="M1229">
        <v>2020</v>
      </c>
      <c r="N1229" s="12">
        <v>841.24800000000005</v>
      </c>
      <c r="O1229" t="s">
        <v>19365</v>
      </c>
    </row>
    <row r="1230" spans="1:15" hidden="1" x14ac:dyDescent="0.2">
      <c r="A1230" s="13" t="str">
        <f t="shared" si="39"/>
        <v/>
      </c>
      <c r="B1230" s="14">
        <f t="shared" si="40"/>
        <v>3</v>
      </c>
      <c r="C1230" t="s">
        <v>16215</v>
      </c>
      <c r="D1230" t="s">
        <v>12959</v>
      </c>
      <c r="E1230" t="s">
        <v>1077</v>
      </c>
      <c r="F1230" s="2" t="s">
        <v>18677</v>
      </c>
      <c r="G1230" t="s">
        <v>19268</v>
      </c>
      <c r="H1230" t="s">
        <v>19273</v>
      </c>
      <c r="I1230"/>
      <c r="K1230">
        <v>0.80133100000000002</v>
      </c>
      <c r="L1230" t="s">
        <v>19386</v>
      </c>
      <c r="M1230">
        <v>2020</v>
      </c>
      <c r="N1230" s="12">
        <v>5.0402117239999997</v>
      </c>
      <c r="O1230" t="s">
        <v>19392</v>
      </c>
    </row>
    <row r="1231" spans="1:15" hidden="1" x14ac:dyDescent="0.2">
      <c r="A1231" s="13" t="str">
        <f t="shared" si="39"/>
        <v/>
      </c>
      <c r="B1231" s="14">
        <f t="shared" si="40"/>
        <v>3</v>
      </c>
      <c r="C1231" t="s">
        <v>16215</v>
      </c>
      <c r="D1231" t="s">
        <v>12959</v>
      </c>
      <c r="E1231" t="s">
        <v>1077</v>
      </c>
      <c r="F1231" s="2" t="s">
        <v>18677</v>
      </c>
      <c r="G1231" t="s">
        <v>19268</v>
      </c>
      <c r="H1231" t="s">
        <v>17594</v>
      </c>
      <c r="I1231"/>
      <c r="K1231">
        <v>24.465168999999999</v>
      </c>
      <c r="L1231" t="s">
        <v>19386</v>
      </c>
      <c r="M1231">
        <v>2020</v>
      </c>
      <c r="N1231" s="12">
        <v>153.88102000000001</v>
      </c>
      <c r="O1231" t="s">
        <v>19392</v>
      </c>
    </row>
    <row r="1232" spans="1:15" hidden="1" x14ac:dyDescent="0.2">
      <c r="A1232" s="13" t="str">
        <f t="shared" si="39"/>
        <v/>
      </c>
      <c r="B1232" s="14">
        <f t="shared" si="40"/>
        <v>3</v>
      </c>
      <c r="C1232" t="s">
        <v>16215</v>
      </c>
      <c r="D1232" t="s">
        <v>12959</v>
      </c>
      <c r="E1232" t="s">
        <v>1077</v>
      </c>
      <c r="F1232" s="2" t="s">
        <v>18677</v>
      </c>
      <c r="G1232" t="s">
        <v>19266</v>
      </c>
      <c r="H1232" t="s">
        <v>19270</v>
      </c>
      <c r="I1232"/>
      <c r="J1232" t="s">
        <v>19314</v>
      </c>
      <c r="K1232">
        <v>0</v>
      </c>
      <c r="L1232" t="s">
        <v>19384</v>
      </c>
      <c r="M1232">
        <v>2020</v>
      </c>
      <c r="N1232" s="12">
        <v>0</v>
      </c>
      <c r="O1232" t="s">
        <v>19353</v>
      </c>
    </row>
    <row r="1233" spans="1:15" hidden="1" x14ac:dyDescent="0.2">
      <c r="A1233" s="13" t="str">
        <f t="shared" si="39"/>
        <v/>
      </c>
      <c r="B1233" s="14">
        <f t="shared" si="40"/>
        <v>3</v>
      </c>
      <c r="C1233" t="s">
        <v>16215</v>
      </c>
      <c r="D1233" t="s">
        <v>12959</v>
      </c>
      <c r="E1233" t="s">
        <v>1077</v>
      </c>
      <c r="F1233" s="2" t="s">
        <v>18677</v>
      </c>
      <c r="G1233" t="s">
        <v>19266</v>
      </c>
      <c r="H1233" t="s">
        <v>19270</v>
      </c>
      <c r="I1233"/>
      <c r="J1233" t="s">
        <v>19310</v>
      </c>
      <c r="K1233">
        <v>0</v>
      </c>
      <c r="L1233" t="s">
        <v>19384</v>
      </c>
      <c r="M1233">
        <v>2020</v>
      </c>
      <c r="N1233" s="12">
        <v>0</v>
      </c>
      <c r="O1233" t="s">
        <v>19353</v>
      </c>
    </row>
    <row r="1234" spans="1:15" hidden="1" x14ac:dyDescent="0.2">
      <c r="A1234" s="13" t="str">
        <f t="shared" si="39"/>
        <v/>
      </c>
      <c r="B1234" s="14">
        <f t="shared" si="40"/>
        <v>3</v>
      </c>
      <c r="C1234" t="s">
        <v>16215</v>
      </c>
      <c r="D1234" t="s">
        <v>12959</v>
      </c>
      <c r="E1234" t="s">
        <v>1077</v>
      </c>
      <c r="F1234" s="2" t="s">
        <v>18677</v>
      </c>
      <c r="G1234" t="s">
        <v>19266</v>
      </c>
      <c r="H1234" t="s">
        <v>17593</v>
      </c>
      <c r="I1234"/>
      <c r="J1234" t="s">
        <v>19314</v>
      </c>
      <c r="K1234">
        <v>10.039999999999999</v>
      </c>
      <c r="L1234" t="s">
        <v>19385</v>
      </c>
      <c r="M1234">
        <v>2020</v>
      </c>
      <c r="N1234" s="12">
        <v>10040</v>
      </c>
      <c r="O1234" t="s">
        <v>19364</v>
      </c>
    </row>
    <row r="1235" spans="1:15" hidden="1" x14ac:dyDescent="0.2">
      <c r="A1235" s="13" t="str">
        <f t="shared" si="39"/>
        <v/>
      </c>
      <c r="B1235" s="14">
        <f t="shared" si="40"/>
        <v>3</v>
      </c>
      <c r="C1235" t="s">
        <v>16215</v>
      </c>
      <c r="D1235" t="s">
        <v>12959</v>
      </c>
      <c r="E1235" t="s">
        <v>1077</v>
      </c>
      <c r="F1235" s="2" t="s">
        <v>18677</v>
      </c>
      <c r="G1235" t="s">
        <v>19266</v>
      </c>
      <c r="H1235" t="s">
        <v>17593</v>
      </c>
      <c r="I1235"/>
      <c r="J1235" t="s">
        <v>19310</v>
      </c>
      <c r="K1235">
        <v>9.07</v>
      </c>
      <c r="L1235" t="s">
        <v>19385</v>
      </c>
      <c r="M1235">
        <v>2020</v>
      </c>
      <c r="N1235" s="12">
        <v>9070</v>
      </c>
      <c r="O1235" t="s">
        <v>19364</v>
      </c>
    </row>
    <row r="1236" spans="1:15" hidden="1" x14ac:dyDescent="0.2">
      <c r="A1236" s="13" t="str">
        <f t="shared" si="39"/>
        <v/>
      </c>
      <c r="B1236" s="14">
        <f t="shared" si="40"/>
        <v>3</v>
      </c>
      <c r="C1236" t="s">
        <v>16215</v>
      </c>
      <c r="D1236" t="s">
        <v>12959</v>
      </c>
      <c r="E1236" t="s">
        <v>1077</v>
      </c>
      <c r="F1236" s="2" t="s">
        <v>18677</v>
      </c>
      <c r="G1236" t="s">
        <v>19266</v>
      </c>
      <c r="H1236" t="s">
        <v>19273</v>
      </c>
      <c r="I1236"/>
      <c r="J1236" t="s">
        <v>19314</v>
      </c>
      <c r="K1236">
        <v>4.96</v>
      </c>
      <c r="L1236" t="s">
        <v>19388</v>
      </c>
      <c r="M1236">
        <v>2020</v>
      </c>
      <c r="N1236" s="12">
        <v>57.536000000000001</v>
      </c>
      <c r="O1236" t="s">
        <v>19353</v>
      </c>
    </row>
    <row r="1237" spans="1:15" hidden="1" x14ac:dyDescent="0.2">
      <c r="A1237" s="13" t="str">
        <f t="shared" si="39"/>
        <v/>
      </c>
      <c r="B1237" s="14">
        <f t="shared" si="40"/>
        <v>3</v>
      </c>
      <c r="C1237" t="s">
        <v>16215</v>
      </c>
      <c r="D1237" t="s">
        <v>12959</v>
      </c>
      <c r="E1237" t="s">
        <v>1077</v>
      </c>
      <c r="F1237" s="2" t="s">
        <v>18677</v>
      </c>
      <c r="G1237" t="s">
        <v>19266</v>
      </c>
      <c r="H1237" t="s">
        <v>19273</v>
      </c>
      <c r="I1237"/>
      <c r="J1237" t="s">
        <v>19310</v>
      </c>
      <c r="K1237">
        <v>4.49</v>
      </c>
      <c r="L1237" t="s">
        <v>19388</v>
      </c>
      <c r="M1237">
        <v>2020</v>
      </c>
      <c r="N1237" s="12">
        <v>52.084000000000003</v>
      </c>
      <c r="O1237" t="s">
        <v>19353</v>
      </c>
    </row>
    <row r="1238" spans="1:15" hidden="1" x14ac:dyDescent="0.2">
      <c r="A1238" s="13" t="str">
        <f t="shared" si="39"/>
        <v/>
      </c>
      <c r="B1238" s="14">
        <f t="shared" si="40"/>
        <v>3</v>
      </c>
      <c r="C1238" t="s">
        <v>16215</v>
      </c>
      <c r="D1238" t="s">
        <v>12959</v>
      </c>
      <c r="E1238" t="s">
        <v>1077</v>
      </c>
      <c r="F1238" s="2" t="s">
        <v>18677</v>
      </c>
      <c r="G1238" t="s">
        <v>19266</v>
      </c>
      <c r="H1238" t="s">
        <v>17594</v>
      </c>
      <c r="I1238"/>
      <c r="J1238" t="s">
        <v>19314</v>
      </c>
      <c r="K1238">
        <v>408.81</v>
      </c>
      <c r="L1238" t="s">
        <v>19384</v>
      </c>
      <c r="M1238">
        <v>2020</v>
      </c>
      <c r="N1238" s="12">
        <v>2571.333138</v>
      </c>
      <c r="O1238" t="s">
        <v>19353</v>
      </c>
    </row>
    <row r="1239" spans="1:15" hidden="1" x14ac:dyDescent="0.2">
      <c r="A1239" s="13" t="str">
        <f t="shared" si="39"/>
        <v/>
      </c>
      <c r="B1239" s="14">
        <f t="shared" si="40"/>
        <v>3</v>
      </c>
      <c r="C1239" t="s">
        <v>16215</v>
      </c>
      <c r="D1239" t="s">
        <v>12959</v>
      </c>
      <c r="E1239" t="s">
        <v>1077</v>
      </c>
      <c r="F1239" s="2" t="s">
        <v>18677</v>
      </c>
      <c r="G1239" t="s">
        <v>19266</v>
      </c>
      <c r="H1239" t="s">
        <v>17594</v>
      </c>
      <c r="I1239"/>
      <c r="J1239" t="s">
        <v>19310</v>
      </c>
      <c r="K1239">
        <v>380.95</v>
      </c>
      <c r="L1239" t="s">
        <v>19384</v>
      </c>
      <c r="M1239">
        <v>2020</v>
      </c>
      <c r="N1239" s="12">
        <v>2396.0993100000001</v>
      </c>
      <c r="O1239" t="s">
        <v>19353</v>
      </c>
    </row>
    <row r="1240" spans="1:15" x14ac:dyDescent="0.2">
      <c r="A1240" s="15">
        <f t="shared" si="39"/>
        <v>1155.3287671232877</v>
      </c>
      <c r="B1240" s="14">
        <f t="shared" si="40"/>
        <v>3</v>
      </c>
      <c r="C1240" t="s">
        <v>16215</v>
      </c>
      <c r="D1240" t="s">
        <v>12959</v>
      </c>
      <c r="E1240" t="s">
        <v>1077</v>
      </c>
      <c r="F1240" s="2" t="s">
        <v>18677</v>
      </c>
      <c r="G1240" s="8" t="s">
        <v>19268</v>
      </c>
      <c r="H1240" s="8" t="s">
        <v>17593</v>
      </c>
      <c r="I1240" s="7" t="s">
        <v>19415</v>
      </c>
      <c r="K1240">
        <v>1.012068</v>
      </c>
      <c r="L1240" t="s">
        <v>19387</v>
      </c>
      <c r="M1240">
        <v>2021</v>
      </c>
      <c r="N1240" s="12">
        <v>1012.068</v>
      </c>
      <c r="O1240" t="s">
        <v>19365</v>
      </c>
    </row>
    <row r="1241" spans="1:15" x14ac:dyDescent="0.2">
      <c r="A1241" s="15">
        <f t="shared" si="39"/>
        <v>1188.4143835616437</v>
      </c>
      <c r="B1241" s="14">
        <f t="shared" si="40"/>
        <v>3</v>
      </c>
      <c r="C1241" t="s">
        <v>16215</v>
      </c>
      <c r="D1241" t="s">
        <v>12959</v>
      </c>
      <c r="E1241" t="s">
        <v>1077</v>
      </c>
      <c r="F1241" s="2" t="s">
        <v>18677</v>
      </c>
      <c r="G1241" s="8" t="s">
        <v>19268</v>
      </c>
      <c r="H1241" s="8" t="s">
        <v>17593</v>
      </c>
      <c r="I1241" s="7" t="s">
        <v>19415</v>
      </c>
      <c r="K1241">
        <v>1.0410509999999999</v>
      </c>
      <c r="L1241" t="s">
        <v>19387</v>
      </c>
      <c r="M1241">
        <v>2022</v>
      </c>
      <c r="N1241" s="12">
        <v>1041.0509999999999</v>
      </c>
      <c r="O1241" t="s">
        <v>19365</v>
      </c>
    </row>
    <row r="1242" spans="1:15" hidden="1" x14ac:dyDescent="0.2">
      <c r="A1242" s="13" t="str">
        <f t="shared" si="39"/>
        <v/>
      </c>
      <c r="B1242" s="14">
        <f t="shared" si="40"/>
        <v>3</v>
      </c>
      <c r="C1242" t="s">
        <v>16215</v>
      </c>
      <c r="D1242" t="s">
        <v>12959</v>
      </c>
      <c r="E1242" t="s">
        <v>1077</v>
      </c>
      <c r="F1242" s="2" t="s">
        <v>18677</v>
      </c>
      <c r="G1242" t="s">
        <v>19265</v>
      </c>
      <c r="H1242" t="s">
        <v>17593</v>
      </c>
      <c r="I1242"/>
      <c r="K1242">
        <v>1.987277</v>
      </c>
      <c r="L1242" t="s">
        <v>19385</v>
      </c>
      <c r="M1242">
        <v>2021</v>
      </c>
      <c r="N1242" s="12">
        <v>1987.277</v>
      </c>
      <c r="O1242" t="s">
        <v>19364</v>
      </c>
    </row>
    <row r="1243" spans="1:15" hidden="1" x14ac:dyDescent="0.2">
      <c r="A1243" s="13" t="str">
        <f t="shared" si="39"/>
        <v/>
      </c>
      <c r="B1243" s="14">
        <f t="shared" si="40"/>
        <v>3</v>
      </c>
      <c r="C1243" t="s">
        <v>16215</v>
      </c>
      <c r="D1243" t="s">
        <v>12959</v>
      </c>
      <c r="E1243" t="s">
        <v>1077</v>
      </c>
      <c r="F1243" s="2" t="s">
        <v>18677</v>
      </c>
      <c r="G1243" t="s">
        <v>19265</v>
      </c>
      <c r="H1243" t="s">
        <v>17593</v>
      </c>
      <c r="I1243"/>
      <c r="K1243">
        <v>3.0283280000000001</v>
      </c>
      <c r="L1243" t="s">
        <v>19385</v>
      </c>
      <c r="M1243">
        <v>2022</v>
      </c>
      <c r="N1243" s="12">
        <v>3028.328</v>
      </c>
      <c r="O1243" t="s">
        <v>19364</v>
      </c>
    </row>
    <row r="1244" spans="1:15" hidden="1" x14ac:dyDescent="0.2">
      <c r="A1244" s="13" t="str">
        <f t="shared" si="39"/>
        <v/>
      </c>
      <c r="B1244" s="14">
        <f t="shared" si="40"/>
        <v>3</v>
      </c>
      <c r="C1244" t="s">
        <v>16215</v>
      </c>
      <c r="D1244" t="s">
        <v>12959</v>
      </c>
      <c r="E1244" t="s">
        <v>1077</v>
      </c>
      <c r="F1244" s="2" t="s">
        <v>18677</v>
      </c>
      <c r="G1244" t="s">
        <v>19268</v>
      </c>
      <c r="H1244" t="s">
        <v>17594</v>
      </c>
      <c r="I1244"/>
      <c r="K1244">
        <v>29.635845</v>
      </c>
      <c r="L1244" t="s">
        <v>19386</v>
      </c>
      <c r="M1244">
        <v>2021</v>
      </c>
      <c r="N1244" s="12">
        <v>186.4035379</v>
      </c>
      <c r="O1244" t="s">
        <v>19392</v>
      </c>
    </row>
    <row r="1245" spans="1:15" hidden="1" x14ac:dyDescent="0.2">
      <c r="A1245" s="13" t="str">
        <f t="shared" si="39"/>
        <v/>
      </c>
      <c r="B1245" s="14">
        <f t="shared" si="40"/>
        <v>3</v>
      </c>
      <c r="C1245" t="s">
        <v>16215</v>
      </c>
      <c r="D1245" t="s">
        <v>12959</v>
      </c>
      <c r="E1245" t="s">
        <v>1077</v>
      </c>
      <c r="F1245" s="2" t="s">
        <v>18677</v>
      </c>
      <c r="G1245" t="s">
        <v>19268</v>
      </c>
      <c r="H1245" t="s">
        <v>17594</v>
      </c>
      <c r="I1245"/>
      <c r="K1245">
        <v>29.210740000000001</v>
      </c>
      <c r="L1245" t="s">
        <v>19386</v>
      </c>
      <c r="M1245">
        <v>2022</v>
      </c>
      <c r="N1245" s="12">
        <v>183.72971250000001</v>
      </c>
      <c r="O1245" t="s">
        <v>19392</v>
      </c>
    </row>
    <row r="1246" spans="1:15" hidden="1" x14ac:dyDescent="0.2">
      <c r="A1246" s="13" t="str">
        <f t="shared" ref="A1246:A1309" si="41">IF(I1246="YES",N1246/0.876,"")</f>
        <v/>
      </c>
      <c r="B1246" s="14">
        <f t="shared" si="40"/>
        <v>3</v>
      </c>
      <c r="C1246" t="s">
        <v>16215</v>
      </c>
      <c r="D1246" t="s">
        <v>12959</v>
      </c>
      <c r="E1246" t="s">
        <v>1077</v>
      </c>
      <c r="F1246" s="2" t="s">
        <v>18677</v>
      </c>
      <c r="G1246" t="s">
        <v>19265</v>
      </c>
      <c r="H1246" t="s">
        <v>17594</v>
      </c>
      <c r="I1246"/>
      <c r="K1246">
        <v>57.824849999999998</v>
      </c>
      <c r="L1246" t="s">
        <v>19384</v>
      </c>
      <c r="M1246">
        <v>2021</v>
      </c>
      <c r="N1246" s="12">
        <v>363.70674150000002</v>
      </c>
      <c r="O1246" t="s">
        <v>19353</v>
      </c>
    </row>
    <row r="1247" spans="1:15" hidden="1" x14ac:dyDescent="0.2">
      <c r="A1247" s="13" t="str">
        <f t="shared" si="41"/>
        <v/>
      </c>
      <c r="B1247" s="14">
        <f t="shared" si="40"/>
        <v>3</v>
      </c>
      <c r="C1247" t="s">
        <v>16215</v>
      </c>
      <c r="D1247" t="s">
        <v>12959</v>
      </c>
      <c r="E1247" t="s">
        <v>1077</v>
      </c>
      <c r="F1247" s="2" t="s">
        <v>18677</v>
      </c>
      <c r="G1247" t="s">
        <v>19265</v>
      </c>
      <c r="H1247" t="s">
        <v>17594</v>
      </c>
      <c r="I1247"/>
      <c r="K1247">
        <v>87.035589999999999</v>
      </c>
      <c r="L1247" t="s">
        <v>19384</v>
      </c>
      <c r="M1247">
        <v>2022</v>
      </c>
      <c r="N1247" s="12">
        <v>547.43645400000003</v>
      </c>
      <c r="O1247" t="s">
        <v>19353</v>
      </c>
    </row>
    <row r="1248" spans="1:15" hidden="1" x14ac:dyDescent="0.2">
      <c r="A1248" s="13" t="str">
        <f t="shared" si="41"/>
        <v/>
      </c>
      <c r="B1248" s="14">
        <f t="shared" si="40"/>
        <v>3</v>
      </c>
      <c r="C1248" t="s">
        <v>16215</v>
      </c>
      <c r="D1248" t="s">
        <v>12959</v>
      </c>
      <c r="E1248" t="s">
        <v>1077</v>
      </c>
      <c r="F1248" s="2" t="s">
        <v>18677</v>
      </c>
      <c r="G1248" t="s">
        <v>19268</v>
      </c>
      <c r="H1248" t="s">
        <v>19273</v>
      </c>
      <c r="I1248"/>
      <c r="K1248">
        <v>0.877077</v>
      </c>
      <c r="L1248" t="s">
        <v>19386</v>
      </c>
      <c r="M1248">
        <v>2021</v>
      </c>
      <c r="N1248" s="12">
        <v>5.5166389149999997</v>
      </c>
      <c r="O1248" t="s">
        <v>19392</v>
      </c>
    </row>
    <row r="1249" spans="1:15" hidden="1" x14ac:dyDescent="0.2">
      <c r="A1249" s="13" t="str">
        <f t="shared" si="41"/>
        <v/>
      </c>
      <c r="B1249" s="14">
        <f t="shared" si="40"/>
        <v>3</v>
      </c>
      <c r="C1249" t="s">
        <v>16215</v>
      </c>
      <c r="D1249" t="s">
        <v>12959</v>
      </c>
      <c r="E1249" t="s">
        <v>1077</v>
      </c>
      <c r="F1249" s="2" t="s">
        <v>18677</v>
      </c>
      <c r="G1249" t="s">
        <v>19268</v>
      </c>
      <c r="H1249" t="s">
        <v>19273</v>
      </c>
      <c r="I1249"/>
      <c r="K1249">
        <v>0.57764800000000005</v>
      </c>
      <c r="L1249" t="s">
        <v>19386</v>
      </c>
      <c r="M1249">
        <v>2022</v>
      </c>
      <c r="N1249" s="12">
        <v>3.63329039</v>
      </c>
      <c r="O1249" t="s">
        <v>19392</v>
      </c>
    </row>
    <row r="1250" spans="1:15" hidden="1" x14ac:dyDescent="0.2">
      <c r="A1250" s="13" t="str">
        <f t="shared" si="41"/>
        <v/>
      </c>
      <c r="B1250" s="14">
        <f t="shared" si="40"/>
        <v>3</v>
      </c>
      <c r="C1250" t="s">
        <v>16215</v>
      </c>
      <c r="D1250" t="s">
        <v>12959</v>
      </c>
      <c r="E1250" t="s">
        <v>1077</v>
      </c>
      <c r="F1250" s="2" t="s">
        <v>18677</v>
      </c>
      <c r="G1250" t="s">
        <v>19265</v>
      </c>
      <c r="H1250" t="s">
        <v>19273</v>
      </c>
      <c r="I1250"/>
      <c r="K1250">
        <v>1.813728</v>
      </c>
      <c r="L1250" t="s">
        <v>19384</v>
      </c>
      <c r="M1250">
        <v>2021</v>
      </c>
      <c r="N1250" s="12">
        <v>11.40798637</v>
      </c>
      <c r="O1250" t="s">
        <v>19353</v>
      </c>
    </row>
    <row r="1251" spans="1:15" hidden="1" x14ac:dyDescent="0.2">
      <c r="A1251" s="13" t="str">
        <f t="shared" si="41"/>
        <v/>
      </c>
      <c r="B1251" s="14">
        <f t="shared" si="40"/>
        <v>3</v>
      </c>
      <c r="C1251" t="s">
        <v>16215</v>
      </c>
      <c r="D1251" t="s">
        <v>12959</v>
      </c>
      <c r="E1251" t="s">
        <v>1077</v>
      </c>
      <c r="F1251" s="2" t="s">
        <v>18677</v>
      </c>
      <c r="G1251" t="s">
        <v>19265</v>
      </c>
      <c r="H1251" t="s">
        <v>19273</v>
      </c>
      <c r="I1251"/>
      <c r="K1251">
        <v>2.3913760000000002</v>
      </c>
      <c r="L1251" t="s">
        <v>19384</v>
      </c>
      <c r="M1251">
        <v>2022</v>
      </c>
      <c r="N1251" s="12">
        <v>15.041276760000001</v>
      </c>
      <c r="O1251" t="s">
        <v>19353</v>
      </c>
    </row>
    <row r="1252" spans="1:15" hidden="1" x14ac:dyDescent="0.2">
      <c r="A1252" s="13" t="str">
        <f t="shared" si="41"/>
        <v/>
      </c>
      <c r="B1252" s="14">
        <f t="shared" si="40"/>
        <v>3</v>
      </c>
      <c r="C1252" t="s">
        <v>16215</v>
      </c>
      <c r="D1252" t="s">
        <v>12959</v>
      </c>
      <c r="E1252" t="s">
        <v>1077</v>
      </c>
      <c r="F1252" s="2" t="s">
        <v>18677</v>
      </c>
      <c r="G1252" t="s">
        <v>19268</v>
      </c>
      <c r="H1252" t="s">
        <v>19274</v>
      </c>
      <c r="I1252"/>
      <c r="K1252">
        <v>0</v>
      </c>
      <c r="L1252" t="s">
        <v>19386</v>
      </c>
      <c r="M1252">
        <v>2021</v>
      </c>
      <c r="N1252" s="12">
        <v>0</v>
      </c>
      <c r="O1252" t="s">
        <v>19392</v>
      </c>
    </row>
    <row r="1253" spans="1:15" hidden="1" x14ac:dyDescent="0.2">
      <c r="A1253" s="13" t="str">
        <f t="shared" si="41"/>
        <v/>
      </c>
      <c r="B1253" s="14">
        <f t="shared" si="40"/>
        <v>3</v>
      </c>
      <c r="C1253" t="s">
        <v>16215</v>
      </c>
      <c r="D1253" t="s">
        <v>12959</v>
      </c>
      <c r="E1253" t="s">
        <v>1077</v>
      </c>
      <c r="F1253" s="2" t="s">
        <v>18677</v>
      </c>
      <c r="G1253" t="s">
        <v>19268</v>
      </c>
      <c r="H1253" t="s">
        <v>19274</v>
      </c>
      <c r="I1253"/>
      <c r="K1253">
        <v>0</v>
      </c>
      <c r="L1253" t="s">
        <v>19386</v>
      </c>
      <c r="M1253">
        <v>2022</v>
      </c>
      <c r="N1253" s="12">
        <v>0</v>
      </c>
      <c r="O1253" t="s">
        <v>19392</v>
      </c>
    </row>
    <row r="1254" spans="1:15" hidden="1" x14ac:dyDescent="0.2">
      <c r="A1254" s="13" t="str">
        <f t="shared" si="41"/>
        <v/>
      </c>
      <c r="B1254" s="14">
        <f t="shared" si="40"/>
        <v>3</v>
      </c>
      <c r="C1254" t="s">
        <v>16215</v>
      </c>
      <c r="D1254" t="s">
        <v>12959</v>
      </c>
      <c r="E1254" t="s">
        <v>1077</v>
      </c>
      <c r="F1254" s="2" t="s">
        <v>18677</v>
      </c>
      <c r="G1254" t="s">
        <v>19265</v>
      </c>
      <c r="H1254" t="s">
        <v>19274</v>
      </c>
      <c r="I1254"/>
      <c r="K1254">
        <v>0</v>
      </c>
      <c r="L1254" t="s">
        <v>19384</v>
      </c>
      <c r="M1254">
        <v>2021</v>
      </c>
      <c r="N1254" s="12">
        <v>0</v>
      </c>
      <c r="O1254" t="s">
        <v>19353</v>
      </c>
    </row>
    <row r="1255" spans="1:15" hidden="1" x14ac:dyDescent="0.2">
      <c r="A1255" s="13" t="str">
        <f t="shared" si="41"/>
        <v/>
      </c>
      <c r="B1255" s="14">
        <f t="shared" si="40"/>
        <v>3</v>
      </c>
      <c r="C1255" t="s">
        <v>16215</v>
      </c>
      <c r="D1255" t="s">
        <v>12959</v>
      </c>
      <c r="E1255" t="s">
        <v>1077</v>
      </c>
      <c r="F1255" s="2" t="s">
        <v>18677</v>
      </c>
      <c r="G1255" t="s">
        <v>19265</v>
      </c>
      <c r="H1255" t="s">
        <v>19274</v>
      </c>
      <c r="I1255"/>
      <c r="K1255">
        <v>0</v>
      </c>
      <c r="L1255" t="s">
        <v>19384</v>
      </c>
      <c r="M1255">
        <v>2022</v>
      </c>
      <c r="N1255" s="12">
        <v>0</v>
      </c>
      <c r="O1255" t="s">
        <v>19353</v>
      </c>
    </row>
    <row r="1256" spans="1:15" hidden="1" x14ac:dyDescent="0.2">
      <c r="A1256" s="13" t="str">
        <f t="shared" si="41"/>
        <v/>
      </c>
      <c r="B1256" s="14">
        <f t="shared" si="40"/>
        <v>3</v>
      </c>
      <c r="C1256" t="s">
        <v>16215</v>
      </c>
      <c r="D1256" t="s">
        <v>12959</v>
      </c>
      <c r="E1256" t="s">
        <v>1077</v>
      </c>
      <c r="F1256" s="2" t="s">
        <v>18677</v>
      </c>
      <c r="G1256" t="s">
        <v>19266</v>
      </c>
      <c r="H1256" t="s">
        <v>19275</v>
      </c>
      <c r="I1256"/>
      <c r="J1256" t="s">
        <v>19314</v>
      </c>
      <c r="K1256">
        <v>401.36</v>
      </c>
      <c r="L1256" t="s">
        <v>19384</v>
      </c>
      <c r="M1256">
        <v>2022</v>
      </c>
      <c r="N1256" s="12">
        <v>2524.4741279999998</v>
      </c>
      <c r="O1256" t="s">
        <v>19353</v>
      </c>
    </row>
    <row r="1257" spans="1:15" hidden="1" x14ac:dyDescent="0.2">
      <c r="A1257" s="13" t="str">
        <f t="shared" si="41"/>
        <v/>
      </c>
      <c r="B1257" s="14">
        <f t="shared" si="40"/>
        <v>3</v>
      </c>
      <c r="C1257" t="s">
        <v>16215</v>
      </c>
      <c r="D1257" t="s">
        <v>12959</v>
      </c>
      <c r="E1257" t="s">
        <v>1077</v>
      </c>
      <c r="F1257" s="2" t="s">
        <v>18677</v>
      </c>
      <c r="G1257" t="s">
        <v>19266</v>
      </c>
      <c r="H1257" t="s">
        <v>11956</v>
      </c>
      <c r="I1257"/>
      <c r="J1257" t="s">
        <v>19314</v>
      </c>
      <c r="K1257">
        <v>11.41</v>
      </c>
      <c r="L1257" t="s">
        <v>19385</v>
      </c>
      <c r="M1257">
        <v>2022</v>
      </c>
      <c r="N1257" s="12">
        <v>11410</v>
      </c>
      <c r="O1257" t="s">
        <v>19364</v>
      </c>
    </row>
    <row r="1258" spans="1:15" hidden="1" x14ac:dyDescent="0.2">
      <c r="A1258" s="13" t="str">
        <f t="shared" si="41"/>
        <v/>
      </c>
      <c r="B1258" s="14">
        <f t="shared" si="40"/>
        <v>3</v>
      </c>
      <c r="C1258" t="s">
        <v>16215</v>
      </c>
      <c r="D1258" t="s">
        <v>12959</v>
      </c>
      <c r="E1258" t="s">
        <v>1077</v>
      </c>
      <c r="F1258" s="2" t="s">
        <v>18677</v>
      </c>
      <c r="G1258" t="s">
        <v>19266</v>
      </c>
      <c r="H1258" t="s">
        <v>19273</v>
      </c>
      <c r="I1258"/>
      <c r="J1258" t="s">
        <v>19314</v>
      </c>
      <c r="K1258">
        <v>3.91</v>
      </c>
      <c r="L1258" t="s">
        <v>19384</v>
      </c>
      <c r="M1258">
        <v>2022</v>
      </c>
      <c r="N1258" s="12">
        <v>24.593118</v>
      </c>
      <c r="O1258" t="s">
        <v>19353</v>
      </c>
    </row>
    <row r="1259" spans="1:15" hidden="1" x14ac:dyDescent="0.2">
      <c r="A1259" s="13" t="str">
        <f t="shared" si="41"/>
        <v/>
      </c>
      <c r="B1259" s="14">
        <f t="shared" si="40"/>
        <v>3</v>
      </c>
      <c r="C1259" t="s">
        <v>16215</v>
      </c>
      <c r="D1259" t="s">
        <v>12959</v>
      </c>
      <c r="E1259" t="s">
        <v>1077</v>
      </c>
      <c r="F1259" s="2" t="s">
        <v>18677</v>
      </c>
      <c r="G1259" t="s">
        <v>19266</v>
      </c>
      <c r="H1259" t="s">
        <v>19274</v>
      </c>
      <c r="I1259"/>
      <c r="J1259" t="s">
        <v>19314</v>
      </c>
      <c r="K1259">
        <v>0</v>
      </c>
      <c r="L1259" t="s">
        <v>19384</v>
      </c>
      <c r="M1259">
        <v>2022</v>
      </c>
      <c r="N1259" s="12">
        <v>0</v>
      </c>
      <c r="O1259" t="s">
        <v>19353</v>
      </c>
    </row>
    <row r="1260" spans="1:15" hidden="1" x14ac:dyDescent="0.2">
      <c r="A1260" s="13" t="str">
        <f t="shared" si="41"/>
        <v/>
      </c>
      <c r="B1260" s="14">
        <f t="shared" si="40"/>
        <v>3</v>
      </c>
      <c r="C1260" t="s">
        <v>16215</v>
      </c>
      <c r="D1260" t="s">
        <v>12959</v>
      </c>
      <c r="E1260" t="s">
        <v>1077</v>
      </c>
      <c r="F1260" s="2" t="s">
        <v>18677</v>
      </c>
      <c r="G1260" t="s">
        <v>19266</v>
      </c>
      <c r="H1260" t="s">
        <v>11956</v>
      </c>
      <c r="I1260"/>
      <c r="J1260" t="s">
        <v>19310</v>
      </c>
      <c r="K1260">
        <v>8.36</v>
      </c>
      <c r="L1260" t="s">
        <v>19385</v>
      </c>
      <c r="M1260">
        <v>2022</v>
      </c>
      <c r="N1260" s="12">
        <v>8360</v>
      </c>
      <c r="O1260" t="s">
        <v>19364</v>
      </c>
    </row>
    <row r="1261" spans="1:15" hidden="1" x14ac:dyDescent="0.2">
      <c r="A1261" s="13" t="str">
        <f t="shared" si="41"/>
        <v/>
      </c>
      <c r="B1261" s="14">
        <f t="shared" si="40"/>
        <v>3</v>
      </c>
      <c r="C1261" t="s">
        <v>16215</v>
      </c>
      <c r="D1261" t="s">
        <v>12959</v>
      </c>
      <c r="E1261" t="s">
        <v>1077</v>
      </c>
      <c r="F1261" s="2" t="s">
        <v>18677</v>
      </c>
      <c r="G1261" t="s">
        <v>19266</v>
      </c>
      <c r="H1261" t="s">
        <v>19275</v>
      </c>
      <c r="I1261"/>
      <c r="J1261" t="s">
        <v>19310</v>
      </c>
      <c r="K1261">
        <v>314.60000000000002</v>
      </c>
      <c r="L1261" t="s">
        <v>19384</v>
      </c>
      <c r="M1261">
        <v>2022</v>
      </c>
      <c r="N1261" s="12">
        <v>1978.77108</v>
      </c>
      <c r="O1261" t="s">
        <v>19353</v>
      </c>
    </row>
    <row r="1262" spans="1:15" hidden="1" x14ac:dyDescent="0.2">
      <c r="A1262" s="13" t="str">
        <f t="shared" si="41"/>
        <v/>
      </c>
      <c r="B1262" s="14">
        <f t="shared" si="40"/>
        <v>3</v>
      </c>
      <c r="C1262" t="s">
        <v>16215</v>
      </c>
      <c r="D1262" t="s">
        <v>12959</v>
      </c>
      <c r="E1262" t="s">
        <v>1077</v>
      </c>
      <c r="F1262" s="2" t="s">
        <v>18677</v>
      </c>
      <c r="G1262" t="s">
        <v>19266</v>
      </c>
      <c r="H1262" t="s">
        <v>19273</v>
      </c>
      <c r="I1262"/>
      <c r="J1262" t="s">
        <v>19310</v>
      </c>
      <c r="K1262">
        <v>2.54</v>
      </c>
      <c r="L1262" t="s">
        <v>19384</v>
      </c>
      <c r="M1262">
        <v>2022</v>
      </c>
      <c r="N1262" s="12">
        <v>15.976092</v>
      </c>
      <c r="O1262" t="s">
        <v>19353</v>
      </c>
    </row>
    <row r="1263" spans="1:15" hidden="1" x14ac:dyDescent="0.2">
      <c r="A1263" s="13" t="str">
        <f t="shared" si="41"/>
        <v/>
      </c>
      <c r="B1263" s="14">
        <f t="shared" si="40"/>
        <v>3</v>
      </c>
      <c r="C1263" t="s">
        <v>16215</v>
      </c>
      <c r="D1263" t="s">
        <v>12959</v>
      </c>
      <c r="E1263" t="s">
        <v>1077</v>
      </c>
      <c r="F1263" s="2" t="s">
        <v>18677</v>
      </c>
      <c r="G1263" t="s">
        <v>19266</v>
      </c>
      <c r="H1263" t="s">
        <v>19274</v>
      </c>
      <c r="I1263"/>
      <c r="J1263" t="s">
        <v>19310</v>
      </c>
      <c r="K1263">
        <v>0</v>
      </c>
      <c r="L1263" t="s">
        <v>19384</v>
      </c>
      <c r="M1263">
        <v>2022</v>
      </c>
      <c r="N1263" s="12">
        <v>0</v>
      </c>
      <c r="O1263" t="s">
        <v>19353</v>
      </c>
    </row>
    <row r="1264" spans="1:15" hidden="1" x14ac:dyDescent="0.2">
      <c r="A1264" s="13" t="str">
        <f t="shared" si="41"/>
        <v/>
      </c>
      <c r="B1264" s="14">
        <f t="shared" si="40"/>
        <v>2</v>
      </c>
      <c r="C1264" t="s">
        <v>16216</v>
      </c>
      <c r="D1264" t="s">
        <v>17036</v>
      </c>
      <c r="E1264" t="s">
        <v>1077</v>
      </c>
      <c r="F1264" s="2" t="s">
        <v>18678</v>
      </c>
      <c r="G1264" t="s">
        <v>19267</v>
      </c>
      <c r="H1264" t="s">
        <v>19272</v>
      </c>
      <c r="I1264"/>
      <c r="K1264">
        <v>115000</v>
      </c>
      <c r="L1264" t="s">
        <v>19389</v>
      </c>
      <c r="M1264">
        <v>2021</v>
      </c>
      <c r="N1264" s="12">
        <v>41.975000000000001</v>
      </c>
      <c r="O1264" t="s">
        <v>19405</v>
      </c>
    </row>
    <row r="1265" spans="1:15" hidden="1" x14ac:dyDescent="0.2">
      <c r="A1265" s="13" t="str">
        <f t="shared" si="41"/>
        <v/>
      </c>
      <c r="B1265" s="14">
        <f t="shared" si="40"/>
        <v>2</v>
      </c>
      <c r="C1265" t="s">
        <v>16216</v>
      </c>
      <c r="D1265" t="s">
        <v>17036</v>
      </c>
      <c r="E1265" t="s">
        <v>1077</v>
      </c>
      <c r="F1265" s="2" t="s">
        <v>18678</v>
      </c>
      <c r="G1265" t="s">
        <v>19266</v>
      </c>
      <c r="H1265" t="s">
        <v>19270</v>
      </c>
      <c r="I1265"/>
      <c r="J1265" t="s">
        <v>19314</v>
      </c>
      <c r="K1265">
        <v>0</v>
      </c>
      <c r="L1265" t="s">
        <v>19384</v>
      </c>
      <c r="M1265">
        <v>2020</v>
      </c>
      <c r="N1265" s="12">
        <v>0</v>
      </c>
      <c r="O1265" t="s">
        <v>19353</v>
      </c>
    </row>
    <row r="1266" spans="1:15" hidden="1" x14ac:dyDescent="0.2">
      <c r="A1266" s="13" t="str">
        <f t="shared" si="41"/>
        <v/>
      </c>
      <c r="B1266" s="14">
        <f t="shared" si="40"/>
        <v>2</v>
      </c>
      <c r="C1266" t="s">
        <v>16216</v>
      </c>
      <c r="D1266" t="s">
        <v>17036</v>
      </c>
      <c r="E1266" t="s">
        <v>1077</v>
      </c>
      <c r="F1266" s="2" t="s">
        <v>18678</v>
      </c>
      <c r="G1266" t="s">
        <v>19266</v>
      </c>
      <c r="H1266" t="s">
        <v>19270</v>
      </c>
      <c r="I1266"/>
      <c r="J1266" t="s">
        <v>19310</v>
      </c>
      <c r="K1266">
        <v>0</v>
      </c>
      <c r="L1266" t="s">
        <v>19384</v>
      </c>
      <c r="M1266">
        <v>2020</v>
      </c>
      <c r="N1266" s="12">
        <v>0</v>
      </c>
      <c r="O1266" t="s">
        <v>19353</v>
      </c>
    </row>
    <row r="1267" spans="1:15" hidden="1" x14ac:dyDescent="0.2">
      <c r="A1267" s="13" t="str">
        <f t="shared" si="41"/>
        <v/>
      </c>
      <c r="B1267" s="14">
        <f t="shared" si="40"/>
        <v>2</v>
      </c>
      <c r="C1267" t="s">
        <v>16216</v>
      </c>
      <c r="D1267" t="s">
        <v>17036</v>
      </c>
      <c r="E1267" t="s">
        <v>1077</v>
      </c>
      <c r="F1267" s="2" t="s">
        <v>18678</v>
      </c>
      <c r="G1267" t="s">
        <v>19266</v>
      </c>
      <c r="H1267" t="s">
        <v>17593</v>
      </c>
      <c r="I1267"/>
      <c r="J1267" t="s">
        <v>19314</v>
      </c>
      <c r="K1267">
        <v>26.54</v>
      </c>
      <c r="L1267" t="s">
        <v>19385</v>
      </c>
      <c r="M1267">
        <v>2020</v>
      </c>
      <c r="N1267" s="12">
        <v>26540</v>
      </c>
      <c r="O1267" t="s">
        <v>19364</v>
      </c>
    </row>
    <row r="1268" spans="1:15" hidden="1" x14ac:dyDescent="0.2">
      <c r="A1268" s="13" t="str">
        <f t="shared" si="41"/>
        <v/>
      </c>
      <c r="B1268" s="14">
        <f t="shared" si="40"/>
        <v>2</v>
      </c>
      <c r="C1268" t="s">
        <v>16216</v>
      </c>
      <c r="D1268" t="s">
        <v>17036</v>
      </c>
      <c r="E1268" t="s">
        <v>1077</v>
      </c>
      <c r="F1268" s="2" t="s">
        <v>18678</v>
      </c>
      <c r="G1268" t="s">
        <v>19266</v>
      </c>
      <c r="H1268" t="s">
        <v>17593</v>
      </c>
      <c r="I1268"/>
      <c r="J1268" t="s">
        <v>19310</v>
      </c>
      <c r="K1268">
        <v>26.54</v>
      </c>
      <c r="L1268" t="s">
        <v>19385</v>
      </c>
      <c r="M1268">
        <v>2020</v>
      </c>
      <c r="N1268" s="12">
        <v>26540</v>
      </c>
      <c r="O1268" t="s">
        <v>19364</v>
      </c>
    </row>
    <row r="1269" spans="1:15" hidden="1" x14ac:dyDescent="0.2">
      <c r="A1269" s="13" t="str">
        <f t="shared" si="41"/>
        <v/>
      </c>
      <c r="B1269" s="14">
        <f t="shared" si="40"/>
        <v>2</v>
      </c>
      <c r="C1269" t="s">
        <v>16216</v>
      </c>
      <c r="D1269" t="s">
        <v>17036</v>
      </c>
      <c r="E1269" t="s">
        <v>1077</v>
      </c>
      <c r="F1269" s="2" t="s">
        <v>18678</v>
      </c>
      <c r="G1269" t="s">
        <v>19266</v>
      </c>
      <c r="H1269" t="s">
        <v>19273</v>
      </c>
      <c r="I1269"/>
      <c r="J1269" t="s">
        <v>19314</v>
      </c>
      <c r="K1269">
        <v>2.16</v>
      </c>
      <c r="L1269" t="s">
        <v>19388</v>
      </c>
      <c r="M1269">
        <v>2020</v>
      </c>
      <c r="N1269" s="12">
        <v>25.056000000000001</v>
      </c>
      <c r="O1269" t="s">
        <v>19353</v>
      </c>
    </row>
    <row r="1270" spans="1:15" hidden="1" x14ac:dyDescent="0.2">
      <c r="A1270" s="13" t="str">
        <f t="shared" si="41"/>
        <v/>
      </c>
      <c r="B1270" s="14">
        <f t="shared" si="40"/>
        <v>2</v>
      </c>
      <c r="C1270" t="s">
        <v>16216</v>
      </c>
      <c r="D1270" t="s">
        <v>17036</v>
      </c>
      <c r="E1270" t="s">
        <v>1077</v>
      </c>
      <c r="F1270" s="2" t="s">
        <v>18678</v>
      </c>
      <c r="G1270" t="s">
        <v>19266</v>
      </c>
      <c r="H1270" t="s">
        <v>19273</v>
      </c>
      <c r="I1270"/>
      <c r="J1270" t="s">
        <v>19310</v>
      </c>
      <c r="K1270">
        <v>2.16</v>
      </c>
      <c r="L1270" t="s">
        <v>19388</v>
      </c>
      <c r="M1270">
        <v>2020</v>
      </c>
      <c r="N1270" s="12">
        <v>25.056000000000001</v>
      </c>
      <c r="O1270" t="s">
        <v>19353</v>
      </c>
    </row>
    <row r="1271" spans="1:15" hidden="1" x14ac:dyDescent="0.2">
      <c r="A1271" s="13" t="str">
        <f t="shared" si="41"/>
        <v/>
      </c>
      <c r="B1271" s="14">
        <f t="shared" si="40"/>
        <v>2</v>
      </c>
      <c r="C1271" t="s">
        <v>16216</v>
      </c>
      <c r="D1271" t="s">
        <v>17036</v>
      </c>
      <c r="E1271" t="s">
        <v>1077</v>
      </c>
      <c r="F1271" s="2" t="s">
        <v>18678</v>
      </c>
      <c r="G1271" t="s">
        <v>19266</v>
      </c>
      <c r="H1271" t="s">
        <v>17594</v>
      </c>
      <c r="I1271"/>
      <c r="J1271" t="s">
        <v>19314</v>
      </c>
      <c r="K1271">
        <v>10.96</v>
      </c>
      <c r="L1271" t="s">
        <v>19384</v>
      </c>
      <c r="M1271">
        <v>2020</v>
      </c>
      <c r="N1271" s="12">
        <v>68.936207999999993</v>
      </c>
      <c r="O1271" t="s">
        <v>19353</v>
      </c>
    </row>
    <row r="1272" spans="1:15" hidden="1" x14ac:dyDescent="0.2">
      <c r="A1272" s="13" t="str">
        <f t="shared" si="41"/>
        <v/>
      </c>
      <c r="B1272" s="14">
        <f t="shared" si="40"/>
        <v>2</v>
      </c>
      <c r="C1272" t="s">
        <v>16216</v>
      </c>
      <c r="D1272" t="s">
        <v>17036</v>
      </c>
      <c r="E1272" t="s">
        <v>1077</v>
      </c>
      <c r="F1272" s="2" t="s">
        <v>18678</v>
      </c>
      <c r="G1272" t="s">
        <v>19266</v>
      </c>
      <c r="H1272" t="s">
        <v>17594</v>
      </c>
      <c r="I1272"/>
      <c r="J1272" t="s">
        <v>19310</v>
      </c>
      <c r="K1272">
        <v>10.96</v>
      </c>
      <c r="L1272" t="s">
        <v>19384</v>
      </c>
      <c r="M1272">
        <v>2020</v>
      </c>
      <c r="N1272" s="12">
        <v>68.936207999999993</v>
      </c>
      <c r="O1272" t="s">
        <v>19353</v>
      </c>
    </row>
    <row r="1273" spans="1:15" x14ac:dyDescent="0.2">
      <c r="A1273" s="15">
        <f t="shared" si="41"/>
        <v>1042.3892694063927</v>
      </c>
      <c r="B1273" s="14">
        <f t="shared" si="40"/>
        <v>2</v>
      </c>
      <c r="C1273" t="s">
        <v>16216</v>
      </c>
      <c r="D1273" t="s">
        <v>17036</v>
      </c>
      <c r="E1273" t="s">
        <v>1077</v>
      </c>
      <c r="F1273" s="2" t="s">
        <v>18678</v>
      </c>
      <c r="G1273" s="8" t="s">
        <v>19268</v>
      </c>
      <c r="H1273" s="8" t="s">
        <v>17593</v>
      </c>
      <c r="I1273" s="7" t="s">
        <v>19415</v>
      </c>
      <c r="K1273">
        <v>0.91313299999999997</v>
      </c>
      <c r="L1273" t="s">
        <v>19387</v>
      </c>
      <c r="M1273">
        <v>2021</v>
      </c>
      <c r="N1273" s="12">
        <v>913.13300000000004</v>
      </c>
      <c r="O1273" t="s">
        <v>19365</v>
      </c>
    </row>
    <row r="1274" spans="1:15" x14ac:dyDescent="0.2">
      <c r="A1274" s="15">
        <f t="shared" si="41"/>
        <v>3000.1426940639271</v>
      </c>
      <c r="B1274" s="14">
        <f t="shared" si="40"/>
        <v>2</v>
      </c>
      <c r="C1274" t="s">
        <v>16216</v>
      </c>
      <c r="D1274" t="s">
        <v>17036</v>
      </c>
      <c r="E1274" t="s">
        <v>1077</v>
      </c>
      <c r="F1274" s="2" t="s">
        <v>18678</v>
      </c>
      <c r="G1274" s="8" t="s">
        <v>19268</v>
      </c>
      <c r="H1274" s="8" t="s">
        <v>17593</v>
      </c>
      <c r="I1274" s="7" t="s">
        <v>19415</v>
      </c>
      <c r="K1274">
        <v>2.6281249999999998</v>
      </c>
      <c r="L1274" t="s">
        <v>19387</v>
      </c>
      <c r="M1274">
        <v>2022</v>
      </c>
      <c r="N1274" s="12">
        <v>2628.125</v>
      </c>
      <c r="O1274" t="s">
        <v>19365</v>
      </c>
    </row>
    <row r="1275" spans="1:15" hidden="1" x14ac:dyDescent="0.2">
      <c r="A1275" s="13" t="str">
        <f t="shared" si="41"/>
        <v/>
      </c>
      <c r="B1275" s="14">
        <f t="shared" si="40"/>
        <v>2</v>
      </c>
      <c r="C1275" t="s">
        <v>16216</v>
      </c>
      <c r="D1275" t="s">
        <v>17036</v>
      </c>
      <c r="E1275" t="s">
        <v>1077</v>
      </c>
      <c r="F1275" s="2" t="s">
        <v>18678</v>
      </c>
      <c r="G1275" t="s">
        <v>19265</v>
      </c>
      <c r="H1275" t="s">
        <v>17593</v>
      </c>
      <c r="I1275"/>
      <c r="K1275">
        <v>0.91313299999999997</v>
      </c>
      <c r="L1275" t="s">
        <v>19385</v>
      </c>
      <c r="M1275">
        <v>2021</v>
      </c>
      <c r="N1275" s="12">
        <v>913.13300000000004</v>
      </c>
      <c r="O1275" t="s">
        <v>19364</v>
      </c>
    </row>
    <row r="1276" spans="1:15" hidden="1" x14ac:dyDescent="0.2">
      <c r="A1276" s="13" t="str">
        <f t="shared" si="41"/>
        <v/>
      </c>
      <c r="B1276" s="14">
        <f t="shared" si="40"/>
        <v>2</v>
      </c>
      <c r="C1276" t="s">
        <v>16216</v>
      </c>
      <c r="D1276" t="s">
        <v>17036</v>
      </c>
      <c r="E1276" t="s">
        <v>1077</v>
      </c>
      <c r="F1276" s="2" t="s">
        <v>18678</v>
      </c>
      <c r="G1276" t="s">
        <v>19265</v>
      </c>
      <c r="H1276" t="s">
        <v>17593</v>
      </c>
      <c r="I1276"/>
      <c r="K1276">
        <v>3.541258</v>
      </c>
      <c r="L1276" t="s">
        <v>19385</v>
      </c>
      <c r="M1276">
        <v>2022</v>
      </c>
      <c r="N1276" s="12">
        <v>3541.2579999999998</v>
      </c>
      <c r="O1276" t="s">
        <v>19364</v>
      </c>
    </row>
    <row r="1277" spans="1:15" hidden="1" x14ac:dyDescent="0.2">
      <c r="A1277" s="13" t="str">
        <f t="shared" si="41"/>
        <v/>
      </c>
      <c r="B1277" s="14">
        <f t="shared" si="40"/>
        <v>2</v>
      </c>
      <c r="C1277" t="s">
        <v>16216</v>
      </c>
      <c r="D1277" t="s">
        <v>17036</v>
      </c>
      <c r="E1277" t="s">
        <v>1077</v>
      </c>
      <c r="F1277" s="2" t="s">
        <v>18678</v>
      </c>
      <c r="G1277" t="s">
        <v>19268</v>
      </c>
      <c r="H1277" t="s">
        <v>17594</v>
      </c>
      <c r="I1277"/>
      <c r="K1277">
        <v>0.885911</v>
      </c>
      <c r="L1277" t="s">
        <v>19386</v>
      </c>
      <c r="M1277">
        <v>2021</v>
      </c>
      <c r="N1277" s="12">
        <v>5.5722030079999998</v>
      </c>
      <c r="O1277" t="s">
        <v>19392</v>
      </c>
    </row>
    <row r="1278" spans="1:15" hidden="1" x14ac:dyDescent="0.2">
      <c r="A1278" s="13" t="str">
        <f t="shared" si="41"/>
        <v/>
      </c>
      <c r="B1278" s="14">
        <f t="shared" si="40"/>
        <v>2</v>
      </c>
      <c r="C1278" t="s">
        <v>16216</v>
      </c>
      <c r="D1278" t="s">
        <v>17036</v>
      </c>
      <c r="E1278" t="s">
        <v>1077</v>
      </c>
      <c r="F1278" s="2" t="s">
        <v>18678</v>
      </c>
      <c r="G1278" t="s">
        <v>19268</v>
      </c>
      <c r="H1278" t="s">
        <v>17594</v>
      </c>
      <c r="I1278"/>
      <c r="K1278">
        <v>2.029928</v>
      </c>
      <c r="L1278" t="s">
        <v>19386</v>
      </c>
      <c r="M1278">
        <v>2022</v>
      </c>
      <c r="N1278" s="12">
        <v>12.767841130000001</v>
      </c>
      <c r="O1278" t="s">
        <v>19392</v>
      </c>
    </row>
    <row r="1279" spans="1:15" hidden="1" x14ac:dyDescent="0.2">
      <c r="A1279" s="13" t="str">
        <f t="shared" si="41"/>
        <v/>
      </c>
      <c r="B1279" s="14">
        <f t="shared" si="40"/>
        <v>2</v>
      </c>
      <c r="C1279" t="s">
        <v>16216</v>
      </c>
      <c r="D1279" t="s">
        <v>17036</v>
      </c>
      <c r="E1279" t="s">
        <v>1077</v>
      </c>
      <c r="F1279" s="2" t="s">
        <v>18678</v>
      </c>
      <c r="G1279" t="s">
        <v>19265</v>
      </c>
      <c r="H1279" t="s">
        <v>17594</v>
      </c>
      <c r="I1279"/>
      <c r="K1279">
        <v>0.885911</v>
      </c>
      <c r="L1279" t="s">
        <v>19384</v>
      </c>
      <c r="M1279">
        <v>2021</v>
      </c>
      <c r="N1279" s="12">
        <v>5.5722030079999998</v>
      </c>
      <c r="O1279" t="s">
        <v>19353</v>
      </c>
    </row>
    <row r="1280" spans="1:15" hidden="1" x14ac:dyDescent="0.2">
      <c r="A1280" s="13" t="str">
        <f t="shared" si="41"/>
        <v/>
      </c>
      <c r="B1280" s="14">
        <f t="shared" si="40"/>
        <v>2</v>
      </c>
      <c r="C1280" t="s">
        <v>16216</v>
      </c>
      <c r="D1280" t="s">
        <v>17036</v>
      </c>
      <c r="E1280" t="s">
        <v>1077</v>
      </c>
      <c r="F1280" s="2" t="s">
        <v>18678</v>
      </c>
      <c r="G1280" t="s">
        <v>19265</v>
      </c>
      <c r="H1280" t="s">
        <v>17594</v>
      </c>
      <c r="I1280"/>
      <c r="K1280">
        <v>2.9158390000000001</v>
      </c>
      <c r="L1280" t="s">
        <v>19384</v>
      </c>
      <c r="M1280">
        <v>2022</v>
      </c>
      <c r="N1280" s="12">
        <v>18.34004414</v>
      </c>
      <c r="O1280" t="s">
        <v>19353</v>
      </c>
    </row>
    <row r="1281" spans="1:15" hidden="1" x14ac:dyDescent="0.2">
      <c r="A1281" s="13" t="str">
        <f t="shared" si="41"/>
        <v/>
      </c>
      <c r="B1281" s="14">
        <f t="shared" si="40"/>
        <v>2</v>
      </c>
      <c r="C1281" t="s">
        <v>16216</v>
      </c>
      <c r="D1281" t="s">
        <v>17036</v>
      </c>
      <c r="E1281" t="s">
        <v>1077</v>
      </c>
      <c r="F1281" s="2" t="s">
        <v>18678</v>
      </c>
      <c r="G1281" t="s">
        <v>19268</v>
      </c>
      <c r="H1281" t="s">
        <v>19273</v>
      </c>
      <c r="I1281"/>
      <c r="K1281">
        <v>8.1991999999999995E-2</v>
      </c>
      <c r="L1281" t="s">
        <v>19386</v>
      </c>
      <c r="M1281">
        <v>2021</v>
      </c>
      <c r="N1281" s="12">
        <v>0.51571328159999996</v>
      </c>
      <c r="O1281" t="s">
        <v>19392</v>
      </c>
    </row>
    <row r="1282" spans="1:15" hidden="1" x14ac:dyDescent="0.2">
      <c r="A1282" s="13" t="str">
        <f t="shared" si="41"/>
        <v/>
      </c>
      <c r="B1282" s="14">
        <f t="shared" si="40"/>
        <v>2</v>
      </c>
      <c r="C1282" t="s">
        <v>16216</v>
      </c>
      <c r="D1282" t="s">
        <v>17036</v>
      </c>
      <c r="E1282" t="s">
        <v>1077</v>
      </c>
      <c r="F1282" s="2" t="s">
        <v>18678</v>
      </c>
      <c r="G1282" t="s">
        <v>19268</v>
      </c>
      <c r="H1282" t="s">
        <v>19273</v>
      </c>
      <c r="I1282"/>
      <c r="K1282">
        <v>0.275953</v>
      </c>
      <c r="L1282" t="s">
        <v>19386</v>
      </c>
      <c r="M1282">
        <v>2022</v>
      </c>
      <c r="N1282" s="12">
        <v>1.735689179</v>
      </c>
      <c r="O1282" t="s">
        <v>19392</v>
      </c>
    </row>
    <row r="1283" spans="1:15" hidden="1" x14ac:dyDescent="0.2">
      <c r="A1283" s="13" t="str">
        <f t="shared" si="41"/>
        <v/>
      </c>
      <c r="B1283" s="14">
        <f t="shared" si="40"/>
        <v>2</v>
      </c>
      <c r="C1283" t="s">
        <v>16216</v>
      </c>
      <c r="D1283" t="s">
        <v>17036</v>
      </c>
      <c r="E1283" t="s">
        <v>1077</v>
      </c>
      <c r="F1283" s="2" t="s">
        <v>18678</v>
      </c>
      <c r="G1283" t="s">
        <v>19265</v>
      </c>
      <c r="H1283" t="s">
        <v>19273</v>
      </c>
      <c r="I1283"/>
      <c r="K1283">
        <v>8.1991999999999995E-2</v>
      </c>
      <c r="L1283" t="s">
        <v>19384</v>
      </c>
      <c r="M1283">
        <v>2021</v>
      </c>
      <c r="N1283" s="12">
        <v>0.51571328159999996</v>
      </c>
      <c r="O1283" t="s">
        <v>19353</v>
      </c>
    </row>
    <row r="1284" spans="1:15" hidden="1" x14ac:dyDescent="0.2">
      <c r="A1284" s="13" t="str">
        <f t="shared" si="41"/>
        <v/>
      </c>
      <c r="B1284" s="14">
        <f t="shared" si="40"/>
        <v>2</v>
      </c>
      <c r="C1284" t="s">
        <v>16216</v>
      </c>
      <c r="D1284" t="s">
        <v>17036</v>
      </c>
      <c r="E1284" t="s">
        <v>1077</v>
      </c>
      <c r="F1284" s="2" t="s">
        <v>18678</v>
      </c>
      <c r="G1284" t="s">
        <v>19265</v>
      </c>
      <c r="H1284" t="s">
        <v>19273</v>
      </c>
      <c r="I1284"/>
      <c r="K1284">
        <v>0.35794500000000001</v>
      </c>
      <c r="L1284" t="s">
        <v>19384</v>
      </c>
      <c r="M1284">
        <v>2022</v>
      </c>
      <c r="N1284" s="12">
        <v>2.2514024610000001</v>
      </c>
      <c r="O1284" t="s">
        <v>19353</v>
      </c>
    </row>
    <row r="1285" spans="1:15" hidden="1" x14ac:dyDescent="0.2">
      <c r="A1285" s="13" t="str">
        <f t="shared" si="41"/>
        <v/>
      </c>
      <c r="B1285" s="14">
        <f t="shared" si="40"/>
        <v>2</v>
      </c>
      <c r="C1285" t="s">
        <v>16216</v>
      </c>
      <c r="D1285" t="s">
        <v>17036</v>
      </c>
      <c r="E1285" t="s">
        <v>1077</v>
      </c>
      <c r="F1285" s="2" t="s">
        <v>18678</v>
      </c>
      <c r="G1285" t="s">
        <v>19268</v>
      </c>
      <c r="H1285" t="s">
        <v>19274</v>
      </c>
      <c r="I1285"/>
      <c r="K1285">
        <v>0</v>
      </c>
      <c r="L1285" t="s">
        <v>19386</v>
      </c>
      <c r="M1285">
        <v>2021</v>
      </c>
      <c r="N1285" s="12">
        <v>0</v>
      </c>
      <c r="O1285" t="s">
        <v>19392</v>
      </c>
    </row>
    <row r="1286" spans="1:15" hidden="1" x14ac:dyDescent="0.2">
      <c r="A1286" s="13" t="str">
        <f t="shared" si="41"/>
        <v/>
      </c>
      <c r="B1286" s="14">
        <f t="shared" si="40"/>
        <v>2</v>
      </c>
      <c r="C1286" t="s">
        <v>16216</v>
      </c>
      <c r="D1286" t="s">
        <v>17036</v>
      </c>
      <c r="E1286" t="s">
        <v>1077</v>
      </c>
      <c r="F1286" s="2" t="s">
        <v>18678</v>
      </c>
      <c r="G1286" t="s">
        <v>19268</v>
      </c>
      <c r="H1286" t="s">
        <v>19274</v>
      </c>
      <c r="I1286"/>
      <c r="K1286">
        <v>0</v>
      </c>
      <c r="L1286" t="s">
        <v>19386</v>
      </c>
      <c r="M1286">
        <v>2022</v>
      </c>
      <c r="N1286" s="12">
        <v>0</v>
      </c>
      <c r="O1286" t="s">
        <v>19392</v>
      </c>
    </row>
    <row r="1287" spans="1:15" hidden="1" x14ac:dyDescent="0.2">
      <c r="A1287" s="13" t="str">
        <f t="shared" si="41"/>
        <v/>
      </c>
      <c r="B1287" s="14">
        <f t="shared" ref="B1287:B1350" si="42">COUNTIFS(C:C,C1287,I:I,"YES")</f>
        <v>2</v>
      </c>
      <c r="C1287" t="s">
        <v>16216</v>
      </c>
      <c r="D1287" t="s">
        <v>17036</v>
      </c>
      <c r="E1287" t="s">
        <v>1077</v>
      </c>
      <c r="F1287" s="2" t="s">
        <v>18678</v>
      </c>
      <c r="G1287" t="s">
        <v>19265</v>
      </c>
      <c r="H1287" t="s">
        <v>19274</v>
      </c>
      <c r="I1287"/>
      <c r="K1287">
        <v>0</v>
      </c>
      <c r="L1287" t="s">
        <v>19384</v>
      </c>
      <c r="M1287">
        <v>2021</v>
      </c>
      <c r="N1287" s="12">
        <v>0</v>
      </c>
      <c r="O1287" t="s">
        <v>19353</v>
      </c>
    </row>
    <row r="1288" spans="1:15" hidden="1" x14ac:dyDescent="0.2">
      <c r="A1288" s="13" t="str">
        <f t="shared" si="41"/>
        <v/>
      </c>
      <c r="B1288" s="14">
        <f t="shared" si="42"/>
        <v>2</v>
      </c>
      <c r="C1288" t="s">
        <v>16216</v>
      </c>
      <c r="D1288" t="s">
        <v>17036</v>
      </c>
      <c r="E1288" t="s">
        <v>1077</v>
      </c>
      <c r="F1288" s="2" t="s">
        <v>18678</v>
      </c>
      <c r="G1288" t="s">
        <v>19265</v>
      </c>
      <c r="H1288" t="s">
        <v>19274</v>
      </c>
      <c r="I1288"/>
      <c r="K1288">
        <v>0</v>
      </c>
      <c r="L1288" t="s">
        <v>19384</v>
      </c>
      <c r="M1288">
        <v>2022</v>
      </c>
      <c r="N1288" s="12">
        <v>0</v>
      </c>
      <c r="O1288" t="s">
        <v>19353</v>
      </c>
    </row>
    <row r="1289" spans="1:15" hidden="1" x14ac:dyDescent="0.2">
      <c r="A1289" s="13" t="str">
        <f t="shared" si="41"/>
        <v/>
      </c>
      <c r="B1289" s="14">
        <f t="shared" si="42"/>
        <v>2</v>
      </c>
      <c r="C1289" t="s">
        <v>16216</v>
      </c>
      <c r="D1289" t="s">
        <v>17036</v>
      </c>
      <c r="E1289" t="s">
        <v>1077</v>
      </c>
      <c r="F1289" s="2" t="s">
        <v>18678</v>
      </c>
      <c r="G1289" t="s">
        <v>19266</v>
      </c>
      <c r="H1289" t="s">
        <v>19275</v>
      </c>
      <c r="I1289"/>
      <c r="J1289" t="s">
        <v>19314</v>
      </c>
      <c r="K1289">
        <v>7.64</v>
      </c>
      <c r="L1289" t="s">
        <v>19384</v>
      </c>
      <c r="M1289">
        <v>2022</v>
      </c>
      <c r="N1289" s="12">
        <v>48.054071999999998</v>
      </c>
      <c r="O1289" t="s">
        <v>19353</v>
      </c>
    </row>
    <row r="1290" spans="1:15" hidden="1" x14ac:dyDescent="0.2">
      <c r="A1290" s="13" t="str">
        <f t="shared" si="41"/>
        <v/>
      </c>
      <c r="B1290" s="14">
        <f t="shared" si="42"/>
        <v>2</v>
      </c>
      <c r="C1290" t="s">
        <v>16216</v>
      </c>
      <c r="D1290" t="s">
        <v>17036</v>
      </c>
      <c r="E1290" t="s">
        <v>1077</v>
      </c>
      <c r="F1290" s="2" t="s">
        <v>18678</v>
      </c>
      <c r="G1290" t="s">
        <v>19266</v>
      </c>
      <c r="H1290" t="s">
        <v>11956</v>
      </c>
      <c r="I1290"/>
      <c r="J1290" t="s">
        <v>19314</v>
      </c>
      <c r="K1290">
        <v>18.010000000000002</v>
      </c>
      <c r="L1290" t="s">
        <v>19385</v>
      </c>
      <c r="M1290">
        <v>2022</v>
      </c>
      <c r="N1290" s="12">
        <v>18010</v>
      </c>
      <c r="O1290" t="s">
        <v>19364</v>
      </c>
    </row>
    <row r="1291" spans="1:15" hidden="1" x14ac:dyDescent="0.2">
      <c r="A1291" s="13" t="str">
        <f t="shared" si="41"/>
        <v/>
      </c>
      <c r="B1291" s="14">
        <f t="shared" si="42"/>
        <v>2</v>
      </c>
      <c r="C1291" t="s">
        <v>16216</v>
      </c>
      <c r="D1291" t="s">
        <v>17036</v>
      </c>
      <c r="E1291" t="s">
        <v>1077</v>
      </c>
      <c r="F1291" s="2" t="s">
        <v>18678</v>
      </c>
      <c r="G1291" t="s">
        <v>19266</v>
      </c>
      <c r="H1291" t="s">
        <v>19273</v>
      </c>
      <c r="I1291"/>
      <c r="J1291" t="s">
        <v>19314</v>
      </c>
      <c r="K1291">
        <v>1.47</v>
      </c>
      <c r="L1291" t="s">
        <v>19384</v>
      </c>
      <c r="M1291">
        <v>2022</v>
      </c>
      <c r="N1291" s="12">
        <v>9.2460059999999995</v>
      </c>
      <c r="O1291" t="s">
        <v>19353</v>
      </c>
    </row>
    <row r="1292" spans="1:15" hidden="1" x14ac:dyDescent="0.2">
      <c r="A1292" s="13" t="str">
        <f t="shared" si="41"/>
        <v/>
      </c>
      <c r="B1292" s="14">
        <f t="shared" si="42"/>
        <v>2</v>
      </c>
      <c r="C1292" t="s">
        <v>16216</v>
      </c>
      <c r="D1292" t="s">
        <v>17036</v>
      </c>
      <c r="E1292" t="s">
        <v>1077</v>
      </c>
      <c r="F1292" s="2" t="s">
        <v>18678</v>
      </c>
      <c r="G1292" t="s">
        <v>19266</v>
      </c>
      <c r="H1292" t="s">
        <v>19274</v>
      </c>
      <c r="I1292"/>
      <c r="J1292" t="s">
        <v>19314</v>
      </c>
      <c r="K1292">
        <v>0</v>
      </c>
      <c r="L1292" t="s">
        <v>19384</v>
      </c>
      <c r="M1292">
        <v>2022</v>
      </c>
      <c r="N1292" s="12">
        <v>0</v>
      </c>
      <c r="O1292" t="s">
        <v>19353</v>
      </c>
    </row>
    <row r="1293" spans="1:15" hidden="1" x14ac:dyDescent="0.2">
      <c r="A1293" s="13" t="str">
        <f t="shared" si="41"/>
        <v/>
      </c>
      <c r="B1293" s="14">
        <f t="shared" si="42"/>
        <v>2</v>
      </c>
      <c r="C1293" t="s">
        <v>16216</v>
      </c>
      <c r="D1293" t="s">
        <v>17036</v>
      </c>
      <c r="E1293" t="s">
        <v>1077</v>
      </c>
      <c r="F1293" s="2" t="s">
        <v>18678</v>
      </c>
      <c r="G1293" t="s">
        <v>19266</v>
      </c>
      <c r="H1293" t="s">
        <v>11956</v>
      </c>
      <c r="I1293"/>
      <c r="J1293" t="s">
        <v>19310</v>
      </c>
      <c r="K1293">
        <v>14.41</v>
      </c>
      <c r="L1293" t="s">
        <v>19385</v>
      </c>
      <c r="M1293">
        <v>2022</v>
      </c>
      <c r="N1293" s="12">
        <v>14410</v>
      </c>
      <c r="O1293" t="s">
        <v>19364</v>
      </c>
    </row>
    <row r="1294" spans="1:15" hidden="1" x14ac:dyDescent="0.2">
      <c r="A1294" s="13" t="str">
        <f t="shared" si="41"/>
        <v/>
      </c>
      <c r="B1294" s="14">
        <f t="shared" si="42"/>
        <v>2</v>
      </c>
      <c r="C1294" t="s">
        <v>16216</v>
      </c>
      <c r="D1294" t="s">
        <v>17036</v>
      </c>
      <c r="E1294" t="s">
        <v>1077</v>
      </c>
      <c r="F1294" s="2" t="s">
        <v>18678</v>
      </c>
      <c r="G1294" t="s">
        <v>19266</v>
      </c>
      <c r="H1294" t="s">
        <v>19275</v>
      </c>
      <c r="I1294"/>
      <c r="J1294" t="s">
        <v>19310</v>
      </c>
      <c r="K1294">
        <v>4.72</v>
      </c>
      <c r="L1294" t="s">
        <v>19384</v>
      </c>
      <c r="M1294">
        <v>2022</v>
      </c>
      <c r="N1294" s="12">
        <v>29.687856</v>
      </c>
      <c r="O1294" t="s">
        <v>19353</v>
      </c>
    </row>
    <row r="1295" spans="1:15" hidden="1" x14ac:dyDescent="0.2">
      <c r="A1295" s="13" t="str">
        <f t="shared" si="41"/>
        <v/>
      </c>
      <c r="B1295" s="14">
        <f t="shared" si="42"/>
        <v>2</v>
      </c>
      <c r="C1295" t="s">
        <v>16216</v>
      </c>
      <c r="D1295" t="s">
        <v>17036</v>
      </c>
      <c r="E1295" t="s">
        <v>1077</v>
      </c>
      <c r="F1295" s="2" t="s">
        <v>18678</v>
      </c>
      <c r="G1295" t="s">
        <v>19266</v>
      </c>
      <c r="H1295" t="s">
        <v>19273</v>
      </c>
      <c r="I1295"/>
      <c r="J1295" t="s">
        <v>19310</v>
      </c>
      <c r="K1295">
        <v>1.17</v>
      </c>
      <c r="L1295" t="s">
        <v>19384</v>
      </c>
      <c r="M1295">
        <v>2022</v>
      </c>
      <c r="N1295" s="12">
        <v>7.3590660000000003</v>
      </c>
      <c r="O1295" t="s">
        <v>19353</v>
      </c>
    </row>
    <row r="1296" spans="1:15" hidden="1" x14ac:dyDescent="0.2">
      <c r="A1296" s="13" t="str">
        <f t="shared" si="41"/>
        <v/>
      </c>
      <c r="B1296" s="14">
        <f t="shared" si="42"/>
        <v>2</v>
      </c>
      <c r="C1296" t="s">
        <v>16216</v>
      </c>
      <c r="D1296" t="s">
        <v>17036</v>
      </c>
      <c r="E1296" t="s">
        <v>1077</v>
      </c>
      <c r="F1296" s="2" t="s">
        <v>18678</v>
      </c>
      <c r="G1296" t="s">
        <v>19266</v>
      </c>
      <c r="H1296" t="s">
        <v>19274</v>
      </c>
      <c r="I1296"/>
      <c r="J1296" t="s">
        <v>19310</v>
      </c>
      <c r="K1296">
        <v>0</v>
      </c>
      <c r="L1296" t="s">
        <v>19384</v>
      </c>
      <c r="M1296">
        <v>2022</v>
      </c>
      <c r="N1296" s="12">
        <v>0</v>
      </c>
      <c r="O1296" t="s">
        <v>19353</v>
      </c>
    </row>
    <row r="1297" spans="1:15" hidden="1" x14ac:dyDescent="0.2">
      <c r="A1297" s="13" t="str">
        <f t="shared" si="41"/>
        <v/>
      </c>
      <c r="B1297" s="14">
        <f t="shared" si="42"/>
        <v>2</v>
      </c>
      <c r="C1297" t="s">
        <v>16217</v>
      </c>
      <c r="D1297" t="s">
        <v>17037</v>
      </c>
      <c r="E1297" t="s">
        <v>1077</v>
      </c>
      <c r="F1297" s="2" t="s">
        <v>18679</v>
      </c>
      <c r="G1297" t="s">
        <v>19265</v>
      </c>
      <c r="H1297" t="s">
        <v>19270</v>
      </c>
      <c r="I1297"/>
      <c r="K1297">
        <v>0</v>
      </c>
      <c r="L1297" t="s">
        <v>19384</v>
      </c>
      <c r="M1297">
        <v>2020</v>
      </c>
      <c r="N1297" s="12">
        <v>0</v>
      </c>
      <c r="O1297" t="s">
        <v>19353</v>
      </c>
    </row>
    <row r="1298" spans="1:15" hidden="1" x14ac:dyDescent="0.2">
      <c r="A1298" s="13" t="str">
        <f t="shared" si="41"/>
        <v/>
      </c>
      <c r="B1298" s="14">
        <f t="shared" si="42"/>
        <v>2</v>
      </c>
      <c r="C1298" t="s">
        <v>16217</v>
      </c>
      <c r="D1298" t="s">
        <v>17037</v>
      </c>
      <c r="E1298" t="s">
        <v>1077</v>
      </c>
      <c r="F1298" s="2" t="s">
        <v>18679</v>
      </c>
      <c r="G1298" t="s">
        <v>19265</v>
      </c>
      <c r="H1298" t="s">
        <v>17593</v>
      </c>
      <c r="I1298"/>
      <c r="K1298">
        <v>10.13081</v>
      </c>
      <c r="L1298" t="s">
        <v>19385</v>
      </c>
      <c r="M1298">
        <v>2020</v>
      </c>
      <c r="N1298" s="12">
        <v>10130.81</v>
      </c>
      <c r="O1298" t="s">
        <v>19364</v>
      </c>
    </row>
    <row r="1299" spans="1:15" hidden="1" x14ac:dyDescent="0.2">
      <c r="A1299" s="13" t="str">
        <f t="shared" si="41"/>
        <v/>
      </c>
      <c r="B1299" s="14">
        <f t="shared" si="42"/>
        <v>2</v>
      </c>
      <c r="C1299" t="s">
        <v>16217</v>
      </c>
      <c r="D1299" t="s">
        <v>17037</v>
      </c>
      <c r="E1299" t="s">
        <v>1077</v>
      </c>
      <c r="F1299" s="2" t="s">
        <v>18679</v>
      </c>
      <c r="G1299" t="s">
        <v>19265</v>
      </c>
      <c r="H1299" t="s">
        <v>19273</v>
      </c>
      <c r="I1299"/>
      <c r="K1299">
        <v>4.5240910000000003</v>
      </c>
      <c r="L1299" t="s">
        <v>19384</v>
      </c>
      <c r="M1299">
        <v>2020</v>
      </c>
      <c r="N1299" s="12">
        <v>28.455627570000001</v>
      </c>
      <c r="O1299" t="s">
        <v>19353</v>
      </c>
    </row>
    <row r="1300" spans="1:15" hidden="1" x14ac:dyDescent="0.2">
      <c r="A1300" s="13" t="str">
        <f t="shared" si="41"/>
        <v/>
      </c>
      <c r="B1300" s="14">
        <f t="shared" si="42"/>
        <v>2</v>
      </c>
      <c r="C1300" t="s">
        <v>16217</v>
      </c>
      <c r="D1300" t="s">
        <v>17037</v>
      </c>
      <c r="E1300" t="s">
        <v>1077</v>
      </c>
      <c r="F1300" s="2" t="s">
        <v>18679</v>
      </c>
      <c r="G1300" t="s">
        <v>19265</v>
      </c>
      <c r="H1300" t="s">
        <v>17594</v>
      </c>
      <c r="I1300"/>
      <c r="K1300">
        <v>26.661405999999999</v>
      </c>
      <c r="L1300" t="s">
        <v>19384</v>
      </c>
      <c r="M1300">
        <v>2020</v>
      </c>
      <c r="N1300" s="12">
        <v>167.69491149999999</v>
      </c>
      <c r="O1300" t="s">
        <v>19353</v>
      </c>
    </row>
    <row r="1301" spans="1:15" hidden="1" x14ac:dyDescent="0.2">
      <c r="A1301" s="13" t="str">
        <f t="shared" si="41"/>
        <v/>
      </c>
      <c r="B1301" s="14">
        <f t="shared" si="42"/>
        <v>2</v>
      </c>
      <c r="C1301" t="s">
        <v>16217</v>
      </c>
      <c r="D1301" t="s">
        <v>17037</v>
      </c>
      <c r="E1301" t="s">
        <v>1077</v>
      </c>
      <c r="F1301" s="2" t="s">
        <v>18679</v>
      </c>
      <c r="G1301" t="s">
        <v>19266</v>
      </c>
      <c r="H1301" t="s">
        <v>19270</v>
      </c>
      <c r="I1301"/>
      <c r="J1301" t="s">
        <v>19314</v>
      </c>
      <c r="K1301">
        <v>0</v>
      </c>
      <c r="L1301" t="s">
        <v>19384</v>
      </c>
      <c r="M1301">
        <v>2020</v>
      </c>
      <c r="N1301" s="12">
        <v>0</v>
      </c>
      <c r="O1301" t="s">
        <v>19353</v>
      </c>
    </row>
    <row r="1302" spans="1:15" hidden="1" x14ac:dyDescent="0.2">
      <c r="A1302" s="13" t="str">
        <f t="shared" si="41"/>
        <v/>
      </c>
      <c r="B1302" s="14">
        <f t="shared" si="42"/>
        <v>2</v>
      </c>
      <c r="C1302" t="s">
        <v>16217</v>
      </c>
      <c r="D1302" t="s">
        <v>17037</v>
      </c>
      <c r="E1302" t="s">
        <v>1077</v>
      </c>
      <c r="F1302" s="2" t="s">
        <v>18679</v>
      </c>
      <c r="G1302" t="s">
        <v>19266</v>
      </c>
      <c r="H1302" t="s">
        <v>19270</v>
      </c>
      <c r="I1302"/>
      <c r="J1302" t="s">
        <v>19310</v>
      </c>
      <c r="K1302">
        <v>0</v>
      </c>
      <c r="L1302" t="s">
        <v>19384</v>
      </c>
      <c r="M1302">
        <v>2020</v>
      </c>
      <c r="N1302" s="12">
        <v>0</v>
      </c>
      <c r="O1302" t="s">
        <v>19353</v>
      </c>
    </row>
    <row r="1303" spans="1:15" hidden="1" x14ac:dyDescent="0.2">
      <c r="A1303" s="13" t="str">
        <f t="shared" si="41"/>
        <v/>
      </c>
      <c r="B1303" s="14">
        <f t="shared" si="42"/>
        <v>2</v>
      </c>
      <c r="C1303" t="s">
        <v>16217</v>
      </c>
      <c r="D1303" t="s">
        <v>17037</v>
      </c>
      <c r="E1303" t="s">
        <v>1077</v>
      </c>
      <c r="F1303" s="2" t="s">
        <v>18679</v>
      </c>
      <c r="G1303" t="s">
        <v>19266</v>
      </c>
      <c r="H1303" t="s">
        <v>17593</v>
      </c>
      <c r="I1303"/>
      <c r="J1303" t="s">
        <v>19314</v>
      </c>
      <c r="K1303">
        <v>23.91</v>
      </c>
      <c r="L1303" t="s">
        <v>19385</v>
      </c>
      <c r="M1303">
        <v>2020</v>
      </c>
      <c r="N1303" s="12">
        <v>23910</v>
      </c>
      <c r="O1303" t="s">
        <v>19364</v>
      </c>
    </row>
    <row r="1304" spans="1:15" hidden="1" x14ac:dyDescent="0.2">
      <c r="A1304" s="13" t="str">
        <f t="shared" si="41"/>
        <v/>
      </c>
      <c r="B1304" s="14">
        <f t="shared" si="42"/>
        <v>2</v>
      </c>
      <c r="C1304" t="s">
        <v>16217</v>
      </c>
      <c r="D1304" t="s">
        <v>17037</v>
      </c>
      <c r="E1304" t="s">
        <v>1077</v>
      </c>
      <c r="F1304" s="2" t="s">
        <v>18679</v>
      </c>
      <c r="G1304" t="s">
        <v>19266</v>
      </c>
      <c r="H1304" t="s">
        <v>17593</v>
      </c>
      <c r="I1304"/>
      <c r="J1304" t="s">
        <v>19310</v>
      </c>
      <c r="K1304">
        <v>13.7</v>
      </c>
      <c r="L1304" t="s">
        <v>19385</v>
      </c>
      <c r="M1304">
        <v>2020</v>
      </c>
      <c r="N1304" s="12">
        <v>13700</v>
      </c>
      <c r="O1304" t="s">
        <v>19364</v>
      </c>
    </row>
    <row r="1305" spans="1:15" hidden="1" x14ac:dyDescent="0.2">
      <c r="A1305" s="13" t="str">
        <f t="shared" si="41"/>
        <v/>
      </c>
      <c r="B1305" s="14">
        <f t="shared" si="42"/>
        <v>2</v>
      </c>
      <c r="C1305" t="s">
        <v>16217</v>
      </c>
      <c r="D1305" t="s">
        <v>17037</v>
      </c>
      <c r="E1305" t="s">
        <v>1077</v>
      </c>
      <c r="F1305" s="2" t="s">
        <v>18679</v>
      </c>
      <c r="G1305" t="s">
        <v>19266</v>
      </c>
      <c r="H1305" t="s">
        <v>19273</v>
      </c>
      <c r="I1305"/>
      <c r="J1305" t="s">
        <v>19314</v>
      </c>
      <c r="K1305">
        <v>6.21</v>
      </c>
      <c r="L1305" t="s">
        <v>19388</v>
      </c>
      <c r="M1305">
        <v>2020</v>
      </c>
      <c r="N1305" s="12">
        <v>72.036000000000001</v>
      </c>
      <c r="O1305" t="s">
        <v>19353</v>
      </c>
    </row>
    <row r="1306" spans="1:15" hidden="1" x14ac:dyDescent="0.2">
      <c r="A1306" s="13" t="str">
        <f t="shared" si="41"/>
        <v/>
      </c>
      <c r="B1306" s="14">
        <f t="shared" si="42"/>
        <v>2</v>
      </c>
      <c r="C1306" t="s">
        <v>16217</v>
      </c>
      <c r="D1306" t="s">
        <v>17037</v>
      </c>
      <c r="E1306" t="s">
        <v>1077</v>
      </c>
      <c r="F1306" s="2" t="s">
        <v>18679</v>
      </c>
      <c r="G1306" t="s">
        <v>19266</v>
      </c>
      <c r="H1306" t="s">
        <v>19273</v>
      </c>
      <c r="I1306"/>
      <c r="J1306" t="s">
        <v>19310</v>
      </c>
      <c r="K1306">
        <v>3.9</v>
      </c>
      <c r="L1306" t="s">
        <v>19388</v>
      </c>
      <c r="M1306">
        <v>2020</v>
      </c>
      <c r="N1306" s="12">
        <v>45.24</v>
      </c>
      <c r="O1306" t="s">
        <v>19353</v>
      </c>
    </row>
    <row r="1307" spans="1:15" hidden="1" x14ac:dyDescent="0.2">
      <c r="A1307" s="13" t="str">
        <f t="shared" si="41"/>
        <v/>
      </c>
      <c r="B1307" s="14">
        <f t="shared" si="42"/>
        <v>2</v>
      </c>
      <c r="C1307" t="s">
        <v>16217</v>
      </c>
      <c r="D1307" t="s">
        <v>17037</v>
      </c>
      <c r="E1307" t="s">
        <v>1077</v>
      </c>
      <c r="F1307" s="2" t="s">
        <v>18679</v>
      </c>
      <c r="G1307" t="s">
        <v>19266</v>
      </c>
      <c r="H1307" t="s">
        <v>17594</v>
      </c>
      <c r="I1307"/>
      <c r="J1307" t="s">
        <v>19314</v>
      </c>
      <c r="K1307">
        <v>31.53</v>
      </c>
      <c r="L1307" t="s">
        <v>19384</v>
      </c>
      <c r="M1307">
        <v>2020</v>
      </c>
      <c r="N1307" s="12">
        <v>198.31739400000001</v>
      </c>
      <c r="O1307" t="s">
        <v>19353</v>
      </c>
    </row>
    <row r="1308" spans="1:15" hidden="1" x14ac:dyDescent="0.2">
      <c r="A1308" s="13" t="str">
        <f t="shared" si="41"/>
        <v/>
      </c>
      <c r="B1308" s="14">
        <f t="shared" si="42"/>
        <v>2</v>
      </c>
      <c r="C1308" t="s">
        <v>16217</v>
      </c>
      <c r="D1308" t="s">
        <v>17037</v>
      </c>
      <c r="E1308" t="s">
        <v>1077</v>
      </c>
      <c r="F1308" s="2" t="s">
        <v>18679</v>
      </c>
      <c r="G1308" t="s">
        <v>19266</v>
      </c>
      <c r="H1308" t="s">
        <v>17594</v>
      </c>
      <c r="I1308"/>
      <c r="J1308" t="s">
        <v>19310</v>
      </c>
      <c r="K1308">
        <v>4.8899999999999997</v>
      </c>
      <c r="L1308" t="s">
        <v>19384</v>
      </c>
      <c r="M1308">
        <v>2020</v>
      </c>
      <c r="N1308" s="12">
        <v>30.757121999999999</v>
      </c>
      <c r="O1308" t="s">
        <v>19353</v>
      </c>
    </row>
    <row r="1309" spans="1:15" hidden="1" x14ac:dyDescent="0.2">
      <c r="A1309" s="15">
        <f t="shared" si="41"/>
        <v>0</v>
      </c>
      <c r="B1309" s="14">
        <f t="shared" si="42"/>
        <v>2</v>
      </c>
      <c r="C1309" t="s">
        <v>16217</v>
      </c>
      <c r="D1309" t="s">
        <v>17037</v>
      </c>
      <c r="E1309" t="s">
        <v>1077</v>
      </c>
      <c r="F1309" s="2" t="s">
        <v>18679</v>
      </c>
      <c r="G1309" s="8" t="s">
        <v>19268</v>
      </c>
      <c r="H1309" s="8" t="s">
        <v>17593</v>
      </c>
      <c r="I1309" s="7" t="s">
        <v>19415</v>
      </c>
      <c r="K1309">
        <v>0</v>
      </c>
      <c r="L1309" t="s">
        <v>19387</v>
      </c>
      <c r="M1309">
        <v>2021</v>
      </c>
      <c r="N1309" s="12">
        <v>0</v>
      </c>
      <c r="O1309" t="s">
        <v>19365</v>
      </c>
    </row>
    <row r="1310" spans="1:15" hidden="1" x14ac:dyDescent="0.2">
      <c r="A1310" s="15">
        <f t="shared" ref="A1310:A1373" si="43">IF(I1310="YES",N1310/0.876,"")</f>
        <v>0</v>
      </c>
      <c r="B1310" s="14">
        <f t="shared" si="42"/>
        <v>2</v>
      </c>
      <c r="C1310" t="s">
        <v>16217</v>
      </c>
      <c r="D1310" t="s">
        <v>17037</v>
      </c>
      <c r="E1310" t="s">
        <v>1077</v>
      </c>
      <c r="F1310" s="2" t="s">
        <v>18679</v>
      </c>
      <c r="G1310" s="8" t="s">
        <v>19268</v>
      </c>
      <c r="H1310" s="8" t="s">
        <v>17593</v>
      </c>
      <c r="I1310" s="7" t="s">
        <v>19415</v>
      </c>
      <c r="K1310">
        <v>0</v>
      </c>
      <c r="L1310" t="s">
        <v>19387</v>
      </c>
      <c r="M1310">
        <v>2022</v>
      </c>
      <c r="N1310" s="12">
        <v>0</v>
      </c>
      <c r="O1310" t="s">
        <v>19365</v>
      </c>
    </row>
    <row r="1311" spans="1:15" hidden="1" x14ac:dyDescent="0.2">
      <c r="A1311" s="13" t="str">
        <f t="shared" si="43"/>
        <v/>
      </c>
      <c r="B1311" s="14">
        <f t="shared" si="42"/>
        <v>2</v>
      </c>
      <c r="C1311" t="s">
        <v>16217</v>
      </c>
      <c r="D1311" t="s">
        <v>17037</v>
      </c>
      <c r="E1311" t="s">
        <v>1077</v>
      </c>
      <c r="F1311" s="2" t="s">
        <v>18679</v>
      </c>
      <c r="G1311" t="s">
        <v>19265</v>
      </c>
      <c r="H1311" t="s">
        <v>17593</v>
      </c>
      <c r="I1311"/>
      <c r="K1311">
        <v>10.13081</v>
      </c>
      <c r="L1311" t="s">
        <v>19385</v>
      </c>
      <c r="M1311">
        <v>2021</v>
      </c>
      <c r="N1311" s="12">
        <v>10130.81</v>
      </c>
      <c r="O1311" t="s">
        <v>19364</v>
      </c>
    </row>
    <row r="1312" spans="1:15" hidden="1" x14ac:dyDescent="0.2">
      <c r="A1312" s="13" t="str">
        <f t="shared" si="43"/>
        <v/>
      </c>
      <c r="B1312" s="14">
        <f t="shared" si="42"/>
        <v>2</v>
      </c>
      <c r="C1312" t="s">
        <v>16217</v>
      </c>
      <c r="D1312" t="s">
        <v>17037</v>
      </c>
      <c r="E1312" t="s">
        <v>1077</v>
      </c>
      <c r="F1312" s="2" t="s">
        <v>18679</v>
      </c>
      <c r="G1312" t="s">
        <v>19265</v>
      </c>
      <c r="H1312" t="s">
        <v>17593</v>
      </c>
      <c r="I1312"/>
      <c r="K1312">
        <v>10.13081</v>
      </c>
      <c r="L1312" t="s">
        <v>19385</v>
      </c>
      <c r="M1312">
        <v>2022</v>
      </c>
      <c r="N1312" s="12">
        <v>10130.81</v>
      </c>
      <c r="O1312" t="s">
        <v>19364</v>
      </c>
    </row>
    <row r="1313" spans="1:15" hidden="1" x14ac:dyDescent="0.2">
      <c r="A1313" s="13" t="str">
        <f t="shared" si="43"/>
        <v/>
      </c>
      <c r="B1313" s="14">
        <f t="shared" si="42"/>
        <v>2</v>
      </c>
      <c r="C1313" t="s">
        <v>16217</v>
      </c>
      <c r="D1313" t="s">
        <v>17037</v>
      </c>
      <c r="E1313" t="s">
        <v>1077</v>
      </c>
      <c r="F1313" s="2" t="s">
        <v>18679</v>
      </c>
      <c r="G1313" t="s">
        <v>19268</v>
      </c>
      <c r="H1313" t="s">
        <v>17594</v>
      </c>
      <c r="I1313"/>
      <c r="K1313">
        <v>0</v>
      </c>
      <c r="L1313" t="s">
        <v>19386</v>
      </c>
      <c r="M1313">
        <v>2021</v>
      </c>
      <c r="N1313" s="12">
        <v>0</v>
      </c>
      <c r="O1313" t="s">
        <v>19392</v>
      </c>
    </row>
    <row r="1314" spans="1:15" hidden="1" x14ac:dyDescent="0.2">
      <c r="A1314" s="13" t="str">
        <f t="shared" si="43"/>
        <v/>
      </c>
      <c r="B1314" s="14">
        <f t="shared" si="42"/>
        <v>2</v>
      </c>
      <c r="C1314" t="s">
        <v>16217</v>
      </c>
      <c r="D1314" t="s">
        <v>17037</v>
      </c>
      <c r="E1314" t="s">
        <v>1077</v>
      </c>
      <c r="F1314" s="2" t="s">
        <v>18679</v>
      </c>
      <c r="G1314" t="s">
        <v>19268</v>
      </c>
      <c r="H1314" t="s">
        <v>17594</v>
      </c>
      <c r="I1314"/>
      <c r="K1314">
        <v>1.023E-3</v>
      </c>
      <c r="L1314" t="s">
        <v>19386</v>
      </c>
      <c r="M1314">
        <v>2022</v>
      </c>
      <c r="N1314" s="12">
        <v>6.4344653999999996E-3</v>
      </c>
      <c r="O1314" t="s">
        <v>19392</v>
      </c>
    </row>
    <row r="1315" spans="1:15" hidden="1" x14ac:dyDescent="0.2">
      <c r="A1315" s="13" t="str">
        <f t="shared" si="43"/>
        <v/>
      </c>
      <c r="B1315" s="14">
        <f t="shared" si="42"/>
        <v>2</v>
      </c>
      <c r="C1315" t="s">
        <v>16217</v>
      </c>
      <c r="D1315" t="s">
        <v>17037</v>
      </c>
      <c r="E1315" t="s">
        <v>1077</v>
      </c>
      <c r="F1315" s="2" t="s">
        <v>18679</v>
      </c>
      <c r="G1315" t="s">
        <v>19265</v>
      </c>
      <c r="H1315" t="s">
        <v>17594</v>
      </c>
      <c r="I1315"/>
      <c r="K1315">
        <v>26.661405999999999</v>
      </c>
      <c r="L1315" t="s">
        <v>19384</v>
      </c>
      <c r="M1315">
        <v>2021</v>
      </c>
      <c r="N1315" s="12">
        <v>167.69491149999999</v>
      </c>
      <c r="O1315" t="s">
        <v>19353</v>
      </c>
    </row>
    <row r="1316" spans="1:15" hidden="1" x14ac:dyDescent="0.2">
      <c r="A1316" s="13" t="str">
        <f t="shared" si="43"/>
        <v/>
      </c>
      <c r="B1316" s="14">
        <f t="shared" si="42"/>
        <v>2</v>
      </c>
      <c r="C1316" t="s">
        <v>16217</v>
      </c>
      <c r="D1316" t="s">
        <v>17037</v>
      </c>
      <c r="E1316" t="s">
        <v>1077</v>
      </c>
      <c r="F1316" s="2" t="s">
        <v>18679</v>
      </c>
      <c r="G1316" t="s">
        <v>19265</v>
      </c>
      <c r="H1316" t="s">
        <v>17594</v>
      </c>
      <c r="I1316"/>
      <c r="K1316">
        <v>26.662428999999999</v>
      </c>
      <c r="L1316" t="s">
        <v>19384</v>
      </c>
      <c r="M1316">
        <v>2022</v>
      </c>
      <c r="N1316" s="12">
        <v>167.70134590000001</v>
      </c>
      <c r="O1316" t="s">
        <v>19353</v>
      </c>
    </row>
    <row r="1317" spans="1:15" hidden="1" x14ac:dyDescent="0.2">
      <c r="A1317" s="13" t="str">
        <f t="shared" si="43"/>
        <v/>
      </c>
      <c r="B1317" s="14">
        <f t="shared" si="42"/>
        <v>2</v>
      </c>
      <c r="C1317" t="s">
        <v>16217</v>
      </c>
      <c r="D1317" t="s">
        <v>17037</v>
      </c>
      <c r="E1317" t="s">
        <v>1077</v>
      </c>
      <c r="F1317" s="2" t="s">
        <v>18679</v>
      </c>
      <c r="G1317" t="s">
        <v>19268</v>
      </c>
      <c r="H1317" t="s">
        <v>19273</v>
      </c>
      <c r="I1317"/>
      <c r="K1317">
        <v>0</v>
      </c>
      <c r="L1317" t="s">
        <v>19386</v>
      </c>
      <c r="M1317">
        <v>2021</v>
      </c>
      <c r="N1317" s="12">
        <v>0</v>
      </c>
      <c r="O1317" t="s">
        <v>19392</v>
      </c>
    </row>
    <row r="1318" spans="1:15" hidden="1" x14ac:dyDescent="0.2">
      <c r="A1318" s="13" t="str">
        <f t="shared" si="43"/>
        <v/>
      </c>
      <c r="B1318" s="14">
        <f t="shared" si="42"/>
        <v>2</v>
      </c>
      <c r="C1318" t="s">
        <v>16217</v>
      </c>
      <c r="D1318" t="s">
        <v>17037</v>
      </c>
      <c r="E1318" t="s">
        <v>1077</v>
      </c>
      <c r="F1318" s="2" t="s">
        <v>18679</v>
      </c>
      <c r="G1318" t="s">
        <v>19268</v>
      </c>
      <c r="H1318" t="s">
        <v>19273</v>
      </c>
      <c r="I1318"/>
      <c r="K1318">
        <v>0</v>
      </c>
      <c r="L1318" t="s">
        <v>19386</v>
      </c>
      <c r="M1318">
        <v>2022</v>
      </c>
      <c r="N1318" s="12">
        <v>0</v>
      </c>
      <c r="O1318" t="s">
        <v>19392</v>
      </c>
    </row>
    <row r="1319" spans="1:15" hidden="1" x14ac:dyDescent="0.2">
      <c r="A1319" s="13" t="str">
        <f t="shared" si="43"/>
        <v/>
      </c>
      <c r="B1319" s="14">
        <f t="shared" si="42"/>
        <v>2</v>
      </c>
      <c r="C1319" t="s">
        <v>16217</v>
      </c>
      <c r="D1319" t="s">
        <v>17037</v>
      </c>
      <c r="E1319" t="s">
        <v>1077</v>
      </c>
      <c r="F1319" s="2" t="s">
        <v>18679</v>
      </c>
      <c r="G1319" t="s">
        <v>19265</v>
      </c>
      <c r="H1319" t="s">
        <v>19273</v>
      </c>
      <c r="I1319"/>
      <c r="K1319">
        <v>4.5240910000000003</v>
      </c>
      <c r="L1319" t="s">
        <v>19384</v>
      </c>
      <c r="M1319">
        <v>2021</v>
      </c>
      <c r="N1319" s="12">
        <v>28.455627570000001</v>
      </c>
      <c r="O1319" t="s">
        <v>19353</v>
      </c>
    </row>
    <row r="1320" spans="1:15" hidden="1" x14ac:dyDescent="0.2">
      <c r="A1320" s="13" t="str">
        <f t="shared" si="43"/>
        <v/>
      </c>
      <c r="B1320" s="14">
        <f t="shared" si="42"/>
        <v>2</v>
      </c>
      <c r="C1320" t="s">
        <v>16217</v>
      </c>
      <c r="D1320" t="s">
        <v>17037</v>
      </c>
      <c r="E1320" t="s">
        <v>1077</v>
      </c>
      <c r="F1320" s="2" t="s">
        <v>18679</v>
      </c>
      <c r="G1320" t="s">
        <v>19265</v>
      </c>
      <c r="H1320" t="s">
        <v>19273</v>
      </c>
      <c r="I1320"/>
      <c r="K1320">
        <v>4.5240910000000003</v>
      </c>
      <c r="L1320" t="s">
        <v>19384</v>
      </c>
      <c r="M1320">
        <v>2022</v>
      </c>
      <c r="N1320" s="12">
        <v>28.455627570000001</v>
      </c>
      <c r="O1320" t="s">
        <v>19353</v>
      </c>
    </row>
    <row r="1321" spans="1:15" hidden="1" x14ac:dyDescent="0.2">
      <c r="A1321" s="13" t="str">
        <f t="shared" si="43"/>
        <v/>
      </c>
      <c r="B1321" s="14">
        <f t="shared" si="42"/>
        <v>2</v>
      </c>
      <c r="C1321" t="s">
        <v>16217</v>
      </c>
      <c r="D1321" t="s">
        <v>17037</v>
      </c>
      <c r="E1321" t="s">
        <v>1077</v>
      </c>
      <c r="F1321" s="2" t="s">
        <v>18679</v>
      </c>
      <c r="G1321" t="s">
        <v>19268</v>
      </c>
      <c r="H1321" t="s">
        <v>19274</v>
      </c>
      <c r="I1321"/>
      <c r="K1321">
        <v>0</v>
      </c>
      <c r="L1321" t="s">
        <v>19386</v>
      </c>
      <c r="M1321">
        <v>2021</v>
      </c>
      <c r="N1321" s="12">
        <v>0</v>
      </c>
      <c r="O1321" t="s">
        <v>19392</v>
      </c>
    </row>
    <row r="1322" spans="1:15" hidden="1" x14ac:dyDescent="0.2">
      <c r="A1322" s="13" t="str">
        <f t="shared" si="43"/>
        <v/>
      </c>
      <c r="B1322" s="14">
        <f t="shared" si="42"/>
        <v>2</v>
      </c>
      <c r="C1322" t="s">
        <v>16217</v>
      </c>
      <c r="D1322" t="s">
        <v>17037</v>
      </c>
      <c r="E1322" t="s">
        <v>1077</v>
      </c>
      <c r="F1322" s="2" t="s">
        <v>18679</v>
      </c>
      <c r="G1322" t="s">
        <v>19268</v>
      </c>
      <c r="H1322" t="s">
        <v>19274</v>
      </c>
      <c r="I1322"/>
      <c r="K1322">
        <v>0</v>
      </c>
      <c r="L1322" t="s">
        <v>19386</v>
      </c>
      <c r="M1322">
        <v>2022</v>
      </c>
      <c r="N1322" s="12">
        <v>0</v>
      </c>
      <c r="O1322" t="s">
        <v>19392</v>
      </c>
    </row>
    <row r="1323" spans="1:15" hidden="1" x14ac:dyDescent="0.2">
      <c r="A1323" s="13" t="str">
        <f t="shared" si="43"/>
        <v/>
      </c>
      <c r="B1323" s="14">
        <f t="shared" si="42"/>
        <v>2</v>
      </c>
      <c r="C1323" t="s">
        <v>16217</v>
      </c>
      <c r="D1323" t="s">
        <v>17037</v>
      </c>
      <c r="E1323" t="s">
        <v>1077</v>
      </c>
      <c r="F1323" s="2" t="s">
        <v>18679</v>
      </c>
      <c r="G1323" t="s">
        <v>19265</v>
      </c>
      <c r="H1323" t="s">
        <v>19274</v>
      </c>
      <c r="I1323"/>
      <c r="K1323">
        <v>0</v>
      </c>
      <c r="L1323" t="s">
        <v>19384</v>
      </c>
      <c r="M1323">
        <v>2021</v>
      </c>
      <c r="N1323" s="12">
        <v>0</v>
      </c>
      <c r="O1323" t="s">
        <v>19353</v>
      </c>
    </row>
    <row r="1324" spans="1:15" hidden="1" x14ac:dyDescent="0.2">
      <c r="A1324" s="13" t="str">
        <f t="shared" si="43"/>
        <v/>
      </c>
      <c r="B1324" s="14">
        <f t="shared" si="42"/>
        <v>2</v>
      </c>
      <c r="C1324" t="s">
        <v>16217</v>
      </c>
      <c r="D1324" t="s">
        <v>17037</v>
      </c>
      <c r="E1324" t="s">
        <v>1077</v>
      </c>
      <c r="F1324" s="2" t="s">
        <v>18679</v>
      </c>
      <c r="G1324" t="s">
        <v>19265</v>
      </c>
      <c r="H1324" t="s">
        <v>19274</v>
      </c>
      <c r="I1324"/>
      <c r="K1324">
        <v>0</v>
      </c>
      <c r="L1324" t="s">
        <v>19384</v>
      </c>
      <c r="M1324">
        <v>2022</v>
      </c>
      <c r="N1324" s="12">
        <v>0</v>
      </c>
      <c r="O1324" t="s">
        <v>19353</v>
      </c>
    </row>
    <row r="1325" spans="1:15" hidden="1" x14ac:dyDescent="0.2">
      <c r="A1325" s="13" t="str">
        <f t="shared" si="43"/>
        <v/>
      </c>
      <c r="B1325" s="14">
        <f t="shared" si="42"/>
        <v>2</v>
      </c>
      <c r="C1325" t="s">
        <v>16217</v>
      </c>
      <c r="D1325" t="s">
        <v>17037</v>
      </c>
      <c r="E1325" t="s">
        <v>1077</v>
      </c>
      <c r="F1325" s="2" t="s">
        <v>18679</v>
      </c>
      <c r="G1325" t="s">
        <v>19266</v>
      </c>
      <c r="H1325" t="s">
        <v>19275</v>
      </c>
      <c r="I1325"/>
      <c r="J1325" t="s">
        <v>19314</v>
      </c>
      <c r="K1325">
        <v>31.66</v>
      </c>
      <c r="L1325" t="s">
        <v>19384</v>
      </c>
      <c r="M1325">
        <v>2022</v>
      </c>
      <c r="N1325" s="12">
        <v>199.13506799999999</v>
      </c>
      <c r="O1325" t="s">
        <v>19353</v>
      </c>
    </row>
    <row r="1326" spans="1:15" hidden="1" x14ac:dyDescent="0.2">
      <c r="A1326" s="13" t="str">
        <f t="shared" si="43"/>
        <v/>
      </c>
      <c r="B1326" s="14">
        <f t="shared" si="42"/>
        <v>2</v>
      </c>
      <c r="C1326" t="s">
        <v>16217</v>
      </c>
      <c r="D1326" t="s">
        <v>17037</v>
      </c>
      <c r="E1326" t="s">
        <v>1077</v>
      </c>
      <c r="F1326" s="2" t="s">
        <v>18679</v>
      </c>
      <c r="G1326" t="s">
        <v>19266</v>
      </c>
      <c r="H1326" t="s">
        <v>11956</v>
      </c>
      <c r="I1326"/>
      <c r="J1326" t="s">
        <v>19314</v>
      </c>
      <c r="K1326">
        <v>23.68</v>
      </c>
      <c r="L1326" t="s">
        <v>19385</v>
      </c>
      <c r="M1326">
        <v>2022</v>
      </c>
      <c r="N1326" s="12">
        <v>23680</v>
      </c>
      <c r="O1326" t="s">
        <v>19364</v>
      </c>
    </row>
    <row r="1327" spans="1:15" hidden="1" x14ac:dyDescent="0.2">
      <c r="A1327" s="13" t="str">
        <f t="shared" si="43"/>
        <v/>
      </c>
      <c r="B1327" s="14">
        <f t="shared" si="42"/>
        <v>2</v>
      </c>
      <c r="C1327" t="s">
        <v>16217</v>
      </c>
      <c r="D1327" t="s">
        <v>17037</v>
      </c>
      <c r="E1327" t="s">
        <v>1077</v>
      </c>
      <c r="F1327" s="2" t="s">
        <v>18679</v>
      </c>
      <c r="G1327" t="s">
        <v>19266</v>
      </c>
      <c r="H1327" t="s">
        <v>19273</v>
      </c>
      <c r="I1327"/>
      <c r="J1327" t="s">
        <v>19314</v>
      </c>
      <c r="K1327">
        <v>6.16</v>
      </c>
      <c r="L1327" t="s">
        <v>19384</v>
      </c>
      <c r="M1327">
        <v>2022</v>
      </c>
      <c r="N1327" s="12">
        <v>38.745168</v>
      </c>
      <c r="O1327" t="s">
        <v>19353</v>
      </c>
    </row>
    <row r="1328" spans="1:15" hidden="1" x14ac:dyDescent="0.2">
      <c r="A1328" s="13" t="str">
        <f t="shared" si="43"/>
        <v/>
      </c>
      <c r="B1328" s="14">
        <f t="shared" si="42"/>
        <v>2</v>
      </c>
      <c r="C1328" t="s">
        <v>16217</v>
      </c>
      <c r="D1328" t="s">
        <v>17037</v>
      </c>
      <c r="E1328" t="s">
        <v>1077</v>
      </c>
      <c r="F1328" s="2" t="s">
        <v>18679</v>
      </c>
      <c r="G1328" t="s">
        <v>19266</v>
      </c>
      <c r="H1328" t="s">
        <v>19274</v>
      </c>
      <c r="I1328"/>
      <c r="J1328" t="s">
        <v>19314</v>
      </c>
      <c r="K1328">
        <v>0</v>
      </c>
      <c r="L1328" t="s">
        <v>19384</v>
      </c>
      <c r="M1328">
        <v>2022</v>
      </c>
      <c r="N1328" s="12">
        <v>0</v>
      </c>
      <c r="O1328" t="s">
        <v>19353</v>
      </c>
    </row>
    <row r="1329" spans="1:15" hidden="1" x14ac:dyDescent="0.2">
      <c r="A1329" s="13" t="str">
        <f t="shared" si="43"/>
        <v/>
      </c>
      <c r="B1329" s="14">
        <f t="shared" si="42"/>
        <v>2</v>
      </c>
      <c r="C1329" t="s">
        <v>16217</v>
      </c>
      <c r="D1329" t="s">
        <v>17037</v>
      </c>
      <c r="E1329" t="s">
        <v>1077</v>
      </c>
      <c r="F1329" s="2" t="s">
        <v>18679</v>
      </c>
      <c r="G1329" t="s">
        <v>19266</v>
      </c>
      <c r="H1329" t="s">
        <v>11956</v>
      </c>
      <c r="I1329"/>
      <c r="J1329" t="s">
        <v>19310</v>
      </c>
      <c r="K1329">
        <v>13.56</v>
      </c>
      <c r="L1329" t="s">
        <v>19385</v>
      </c>
      <c r="M1329">
        <v>2022</v>
      </c>
      <c r="N1329" s="12">
        <v>13560</v>
      </c>
      <c r="O1329" t="s">
        <v>19364</v>
      </c>
    </row>
    <row r="1330" spans="1:15" hidden="1" x14ac:dyDescent="0.2">
      <c r="A1330" s="13" t="str">
        <f t="shared" si="43"/>
        <v/>
      </c>
      <c r="B1330" s="14">
        <f t="shared" si="42"/>
        <v>2</v>
      </c>
      <c r="C1330" t="s">
        <v>16217</v>
      </c>
      <c r="D1330" t="s">
        <v>17037</v>
      </c>
      <c r="E1330" t="s">
        <v>1077</v>
      </c>
      <c r="F1330" s="2" t="s">
        <v>18679</v>
      </c>
      <c r="G1330" t="s">
        <v>19266</v>
      </c>
      <c r="H1330" t="s">
        <v>19275</v>
      </c>
      <c r="I1330"/>
      <c r="J1330" t="s">
        <v>19310</v>
      </c>
      <c r="K1330">
        <v>4.9800000000000004</v>
      </c>
      <c r="L1330" t="s">
        <v>19384</v>
      </c>
      <c r="M1330">
        <v>2022</v>
      </c>
      <c r="N1330" s="12">
        <v>31.323204</v>
      </c>
      <c r="O1330" t="s">
        <v>19353</v>
      </c>
    </row>
    <row r="1331" spans="1:15" hidden="1" x14ac:dyDescent="0.2">
      <c r="A1331" s="13" t="str">
        <f t="shared" si="43"/>
        <v/>
      </c>
      <c r="B1331" s="14">
        <f t="shared" si="42"/>
        <v>2</v>
      </c>
      <c r="C1331" t="s">
        <v>16217</v>
      </c>
      <c r="D1331" t="s">
        <v>17037</v>
      </c>
      <c r="E1331" t="s">
        <v>1077</v>
      </c>
      <c r="F1331" s="2" t="s">
        <v>18679</v>
      </c>
      <c r="G1331" t="s">
        <v>19266</v>
      </c>
      <c r="H1331" t="s">
        <v>19273</v>
      </c>
      <c r="I1331"/>
      <c r="J1331" t="s">
        <v>19310</v>
      </c>
      <c r="K1331">
        <v>3.86</v>
      </c>
      <c r="L1331" t="s">
        <v>19384</v>
      </c>
      <c r="M1331">
        <v>2022</v>
      </c>
      <c r="N1331" s="12">
        <v>24.278628000000001</v>
      </c>
      <c r="O1331" t="s">
        <v>19353</v>
      </c>
    </row>
    <row r="1332" spans="1:15" hidden="1" x14ac:dyDescent="0.2">
      <c r="A1332" s="13" t="str">
        <f t="shared" si="43"/>
        <v/>
      </c>
      <c r="B1332" s="14">
        <f t="shared" si="42"/>
        <v>2</v>
      </c>
      <c r="C1332" t="s">
        <v>16217</v>
      </c>
      <c r="D1332" t="s">
        <v>17037</v>
      </c>
      <c r="E1332" t="s">
        <v>1077</v>
      </c>
      <c r="F1332" s="2" t="s">
        <v>18679</v>
      </c>
      <c r="G1332" t="s">
        <v>19266</v>
      </c>
      <c r="H1332" t="s">
        <v>19274</v>
      </c>
      <c r="I1332"/>
      <c r="J1332" t="s">
        <v>19310</v>
      </c>
      <c r="K1332">
        <v>0</v>
      </c>
      <c r="L1332" t="s">
        <v>19384</v>
      </c>
      <c r="M1332">
        <v>2022</v>
      </c>
      <c r="N1332" s="12">
        <v>0</v>
      </c>
      <c r="O1332" t="s">
        <v>19353</v>
      </c>
    </row>
    <row r="1333" spans="1:15" hidden="1" x14ac:dyDescent="0.2">
      <c r="A1333" s="13" t="str">
        <f t="shared" si="43"/>
        <v/>
      </c>
      <c r="B1333" s="14">
        <f t="shared" si="42"/>
        <v>2</v>
      </c>
      <c r="C1333" t="s">
        <v>16218</v>
      </c>
      <c r="D1333" t="s">
        <v>17038</v>
      </c>
      <c r="E1333" t="s">
        <v>1077</v>
      </c>
      <c r="F1333" s="2" t="s">
        <v>18680</v>
      </c>
      <c r="G1333" t="s">
        <v>19266</v>
      </c>
      <c r="H1333" t="s">
        <v>19270</v>
      </c>
      <c r="I1333"/>
      <c r="J1333" t="s">
        <v>19314</v>
      </c>
      <c r="K1333">
        <v>0</v>
      </c>
      <c r="L1333" t="s">
        <v>19384</v>
      </c>
      <c r="M1333">
        <v>2020</v>
      </c>
      <c r="N1333" s="12">
        <v>0</v>
      </c>
      <c r="O1333" t="s">
        <v>19353</v>
      </c>
    </row>
    <row r="1334" spans="1:15" hidden="1" x14ac:dyDescent="0.2">
      <c r="A1334" s="13" t="str">
        <f t="shared" si="43"/>
        <v/>
      </c>
      <c r="B1334" s="14">
        <f t="shared" si="42"/>
        <v>2</v>
      </c>
      <c r="C1334" t="s">
        <v>16218</v>
      </c>
      <c r="D1334" t="s">
        <v>17038</v>
      </c>
      <c r="E1334" t="s">
        <v>1077</v>
      </c>
      <c r="F1334" s="2" t="s">
        <v>18680</v>
      </c>
      <c r="G1334" t="s">
        <v>19266</v>
      </c>
      <c r="H1334" t="s">
        <v>19270</v>
      </c>
      <c r="I1334"/>
      <c r="J1334" t="s">
        <v>19310</v>
      </c>
      <c r="K1334">
        <v>0</v>
      </c>
      <c r="L1334" t="s">
        <v>19384</v>
      </c>
      <c r="M1334">
        <v>2020</v>
      </c>
      <c r="N1334" s="12">
        <v>0</v>
      </c>
      <c r="O1334" t="s">
        <v>19353</v>
      </c>
    </row>
    <row r="1335" spans="1:15" hidden="1" x14ac:dyDescent="0.2">
      <c r="A1335" s="13" t="str">
        <f t="shared" si="43"/>
        <v/>
      </c>
      <c r="B1335" s="14">
        <f t="shared" si="42"/>
        <v>2</v>
      </c>
      <c r="C1335" t="s">
        <v>16218</v>
      </c>
      <c r="D1335" t="s">
        <v>17038</v>
      </c>
      <c r="E1335" t="s">
        <v>1077</v>
      </c>
      <c r="F1335" s="2" t="s">
        <v>18680</v>
      </c>
      <c r="G1335" t="s">
        <v>19266</v>
      </c>
      <c r="H1335" t="s">
        <v>17593</v>
      </c>
      <c r="I1335"/>
      <c r="J1335" t="s">
        <v>19314</v>
      </c>
      <c r="K1335">
        <v>2.14</v>
      </c>
      <c r="L1335" t="s">
        <v>19385</v>
      </c>
      <c r="M1335">
        <v>2020</v>
      </c>
      <c r="N1335" s="12">
        <v>2140</v>
      </c>
      <c r="O1335" t="s">
        <v>19364</v>
      </c>
    </row>
    <row r="1336" spans="1:15" hidden="1" x14ac:dyDescent="0.2">
      <c r="A1336" s="13" t="str">
        <f t="shared" si="43"/>
        <v/>
      </c>
      <c r="B1336" s="14">
        <f t="shared" si="42"/>
        <v>2</v>
      </c>
      <c r="C1336" t="s">
        <v>16218</v>
      </c>
      <c r="D1336" t="s">
        <v>17038</v>
      </c>
      <c r="E1336" t="s">
        <v>1077</v>
      </c>
      <c r="F1336" s="2" t="s">
        <v>18680</v>
      </c>
      <c r="G1336" t="s">
        <v>19266</v>
      </c>
      <c r="H1336" t="s">
        <v>17593</v>
      </c>
      <c r="I1336"/>
      <c r="J1336" t="s">
        <v>19310</v>
      </c>
      <c r="K1336">
        <v>2.14</v>
      </c>
      <c r="L1336" t="s">
        <v>19385</v>
      </c>
      <c r="M1336">
        <v>2020</v>
      </c>
      <c r="N1336" s="12">
        <v>2140</v>
      </c>
      <c r="O1336" t="s">
        <v>19364</v>
      </c>
    </row>
    <row r="1337" spans="1:15" hidden="1" x14ac:dyDescent="0.2">
      <c r="A1337" s="13" t="str">
        <f t="shared" si="43"/>
        <v/>
      </c>
      <c r="B1337" s="14">
        <f t="shared" si="42"/>
        <v>2</v>
      </c>
      <c r="C1337" t="s">
        <v>16218</v>
      </c>
      <c r="D1337" t="s">
        <v>17038</v>
      </c>
      <c r="E1337" t="s">
        <v>1077</v>
      </c>
      <c r="F1337" s="2" t="s">
        <v>18680</v>
      </c>
      <c r="G1337" t="s">
        <v>19266</v>
      </c>
      <c r="H1337" t="s">
        <v>19273</v>
      </c>
      <c r="I1337"/>
      <c r="J1337" t="s">
        <v>19314</v>
      </c>
      <c r="K1337">
        <v>0.66</v>
      </c>
      <c r="L1337" t="s">
        <v>19388</v>
      </c>
      <c r="M1337">
        <v>2020</v>
      </c>
      <c r="N1337" s="12">
        <v>7.6559999999999997</v>
      </c>
      <c r="O1337" t="s">
        <v>19353</v>
      </c>
    </row>
    <row r="1338" spans="1:15" hidden="1" x14ac:dyDescent="0.2">
      <c r="A1338" s="13" t="str">
        <f t="shared" si="43"/>
        <v/>
      </c>
      <c r="B1338" s="14">
        <f t="shared" si="42"/>
        <v>2</v>
      </c>
      <c r="C1338" t="s">
        <v>16218</v>
      </c>
      <c r="D1338" t="s">
        <v>17038</v>
      </c>
      <c r="E1338" t="s">
        <v>1077</v>
      </c>
      <c r="F1338" s="2" t="s">
        <v>18680</v>
      </c>
      <c r="G1338" t="s">
        <v>19266</v>
      </c>
      <c r="H1338" t="s">
        <v>19273</v>
      </c>
      <c r="I1338"/>
      <c r="J1338" t="s">
        <v>19310</v>
      </c>
      <c r="K1338">
        <v>0.66</v>
      </c>
      <c r="L1338" t="s">
        <v>19388</v>
      </c>
      <c r="M1338">
        <v>2020</v>
      </c>
      <c r="N1338" s="12">
        <v>7.6559999999999997</v>
      </c>
      <c r="O1338" t="s">
        <v>19353</v>
      </c>
    </row>
    <row r="1339" spans="1:15" hidden="1" x14ac:dyDescent="0.2">
      <c r="A1339" s="13" t="str">
        <f t="shared" si="43"/>
        <v/>
      </c>
      <c r="B1339" s="14">
        <f t="shared" si="42"/>
        <v>2</v>
      </c>
      <c r="C1339" t="s">
        <v>16218</v>
      </c>
      <c r="D1339" t="s">
        <v>17038</v>
      </c>
      <c r="E1339" t="s">
        <v>1077</v>
      </c>
      <c r="F1339" s="2" t="s">
        <v>18680</v>
      </c>
      <c r="G1339" t="s">
        <v>19266</v>
      </c>
      <c r="H1339" t="s">
        <v>17594</v>
      </c>
      <c r="I1339"/>
      <c r="J1339" t="s">
        <v>19314</v>
      </c>
      <c r="K1339">
        <v>9.24</v>
      </c>
      <c r="L1339" t="s">
        <v>19384</v>
      </c>
      <c r="M1339">
        <v>2020</v>
      </c>
      <c r="N1339" s="12">
        <v>58.117752000000003</v>
      </c>
      <c r="O1339" t="s">
        <v>19353</v>
      </c>
    </row>
    <row r="1340" spans="1:15" hidden="1" x14ac:dyDescent="0.2">
      <c r="A1340" s="13" t="str">
        <f t="shared" si="43"/>
        <v/>
      </c>
      <c r="B1340" s="14">
        <f t="shared" si="42"/>
        <v>2</v>
      </c>
      <c r="C1340" t="s">
        <v>16218</v>
      </c>
      <c r="D1340" t="s">
        <v>17038</v>
      </c>
      <c r="E1340" t="s">
        <v>1077</v>
      </c>
      <c r="F1340" s="2" t="s">
        <v>18680</v>
      </c>
      <c r="G1340" t="s">
        <v>19266</v>
      </c>
      <c r="H1340" t="s">
        <v>17594</v>
      </c>
      <c r="I1340"/>
      <c r="J1340" t="s">
        <v>19310</v>
      </c>
      <c r="K1340">
        <v>9.24</v>
      </c>
      <c r="L1340" t="s">
        <v>19384</v>
      </c>
      <c r="M1340">
        <v>2020</v>
      </c>
      <c r="N1340" s="12">
        <v>58.117752000000003</v>
      </c>
      <c r="O1340" t="s">
        <v>19353</v>
      </c>
    </row>
    <row r="1341" spans="1:15" hidden="1" x14ac:dyDescent="0.2">
      <c r="A1341" s="15">
        <f t="shared" si="43"/>
        <v>0</v>
      </c>
      <c r="B1341" s="14">
        <f t="shared" si="42"/>
        <v>2</v>
      </c>
      <c r="C1341" t="s">
        <v>16218</v>
      </c>
      <c r="D1341" t="s">
        <v>17038</v>
      </c>
      <c r="E1341" t="s">
        <v>1077</v>
      </c>
      <c r="F1341" s="2" t="s">
        <v>18680</v>
      </c>
      <c r="G1341" s="8" t="s">
        <v>19268</v>
      </c>
      <c r="H1341" s="8" t="s">
        <v>17593</v>
      </c>
      <c r="I1341" s="7" t="s">
        <v>19415</v>
      </c>
      <c r="K1341">
        <v>0</v>
      </c>
      <c r="L1341" t="s">
        <v>19387</v>
      </c>
      <c r="M1341">
        <v>2021</v>
      </c>
      <c r="N1341" s="12">
        <v>0</v>
      </c>
      <c r="O1341" t="s">
        <v>19365</v>
      </c>
    </row>
    <row r="1342" spans="1:15" hidden="1" x14ac:dyDescent="0.2">
      <c r="A1342" s="15">
        <f t="shared" si="43"/>
        <v>0</v>
      </c>
      <c r="B1342" s="14">
        <f t="shared" si="42"/>
        <v>2</v>
      </c>
      <c r="C1342" t="s">
        <v>16218</v>
      </c>
      <c r="D1342" t="s">
        <v>17038</v>
      </c>
      <c r="E1342" t="s">
        <v>1077</v>
      </c>
      <c r="F1342" s="2" t="s">
        <v>18680</v>
      </c>
      <c r="G1342" s="8" t="s">
        <v>19268</v>
      </c>
      <c r="H1342" s="8" t="s">
        <v>17593</v>
      </c>
      <c r="I1342" s="7" t="s">
        <v>19415</v>
      </c>
      <c r="K1342">
        <v>0</v>
      </c>
      <c r="L1342" t="s">
        <v>19387</v>
      </c>
      <c r="M1342">
        <v>2022</v>
      </c>
      <c r="N1342" s="12">
        <v>0</v>
      </c>
      <c r="O1342" t="s">
        <v>19365</v>
      </c>
    </row>
    <row r="1343" spans="1:15" hidden="1" x14ac:dyDescent="0.2">
      <c r="A1343" s="13" t="str">
        <f t="shared" si="43"/>
        <v/>
      </c>
      <c r="B1343" s="14">
        <f t="shared" si="42"/>
        <v>2</v>
      </c>
      <c r="C1343" t="s">
        <v>16218</v>
      </c>
      <c r="D1343" t="s">
        <v>17038</v>
      </c>
      <c r="E1343" t="s">
        <v>1077</v>
      </c>
      <c r="F1343" s="2" t="s">
        <v>18680</v>
      </c>
      <c r="G1343" t="s">
        <v>19265</v>
      </c>
      <c r="H1343" t="s">
        <v>17593</v>
      </c>
      <c r="I1343"/>
      <c r="K1343">
        <v>0</v>
      </c>
      <c r="L1343" t="s">
        <v>19385</v>
      </c>
      <c r="M1343">
        <v>2021</v>
      </c>
      <c r="N1343" s="12">
        <v>0</v>
      </c>
      <c r="O1343" t="s">
        <v>19364</v>
      </c>
    </row>
    <row r="1344" spans="1:15" hidden="1" x14ac:dyDescent="0.2">
      <c r="A1344" s="13" t="str">
        <f t="shared" si="43"/>
        <v/>
      </c>
      <c r="B1344" s="14">
        <f t="shared" si="42"/>
        <v>2</v>
      </c>
      <c r="C1344" t="s">
        <v>16218</v>
      </c>
      <c r="D1344" t="s">
        <v>17038</v>
      </c>
      <c r="E1344" t="s">
        <v>1077</v>
      </c>
      <c r="F1344" s="2" t="s">
        <v>18680</v>
      </c>
      <c r="G1344" t="s">
        <v>19265</v>
      </c>
      <c r="H1344" t="s">
        <v>17593</v>
      </c>
      <c r="I1344"/>
      <c r="K1344">
        <v>0</v>
      </c>
      <c r="L1344" t="s">
        <v>19385</v>
      </c>
      <c r="M1344">
        <v>2022</v>
      </c>
      <c r="N1344" s="12">
        <v>0</v>
      </c>
      <c r="O1344" t="s">
        <v>19364</v>
      </c>
    </row>
    <row r="1345" spans="1:15" hidden="1" x14ac:dyDescent="0.2">
      <c r="A1345" s="13" t="str">
        <f t="shared" si="43"/>
        <v/>
      </c>
      <c r="B1345" s="14">
        <f t="shared" si="42"/>
        <v>2</v>
      </c>
      <c r="C1345" t="s">
        <v>16218</v>
      </c>
      <c r="D1345" t="s">
        <v>17038</v>
      </c>
      <c r="E1345" t="s">
        <v>1077</v>
      </c>
      <c r="F1345" s="2" t="s">
        <v>18680</v>
      </c>
      <c r="G1345" t="s">
        <v>19268</v>
      </c>
      <c r="H1345" t="s">
        <v>17594</v>
      </c>
      <c r="I1345"/>
      <c r="K1345">
        <v>0</v>
      </c>
      <c r="L1345" t="s">
        <v>19386</v>
      </c>
      <c r="M1345">
        <v>2021</v>
      </c>
      <c r="N1345" s="12">
        <v>0</v>
      </c>
      <c r="O1345" t="s">
        <v>19392</v>
      </c>
    </row>
    <row r="1346" spans="1:15" hidden="1" x14ac:dyDescent="0.2">
      <c r="A1346" s="13" t="str">
        <f t="shared" si="43"/>
        <v/>
      </c>
      <c r="B1346" s="14">
        <f t="shared" si="42"/>
        <v>2</v>
      </c>
      <c r="C1346" t="s">
        <v>16218</v>
      </c>
      <c r="D1346" t="s">
        <v>17038</v>
      </c>
      <c r="E1346" t="s">
        <v>1077</v>
      </c>
      <c r="F1346" s="2" t="s">
        <v>18680</v>
      </c>
      <c r="G1346" t="s">
        <v>19268</v>
      </c>
      <c r="H1346" t="s">
        <v>17594</v>
      </c>
      <c r="I1346"/>
      <c r="K1346">
        <v>0.106795</v>
      </c>
      <c r="L1346" t="s">
        <v>19386</v>
      </c>
      <c r="M1346">
        <v>2022</v>
      </c>
      <c r="N1346" s="12">
        <v>0.67171919099999999</v>
      </c>
      <c r="O1346" t="s">
        <v>19392</v>
      </c>
    </row>
    <row r="1347" spans="1:15" hidden="1" x14ac:dyDescent="0.2">
      <c r="A1347" s="13" t="str">
        <f t="shared" si="43"/>
        <v/>
      </c>
      <c r="B1347" s="14">
        <f t="shared" si="42"/>
        <v>2</v>
      </c>
      <c r="C1347" t="s">
        <v>16218</v>
      </c>
      <c r="D1347" t="s">
        <v>17038</v>
      </c>
      <c r="E1347" t="s">
        <v>1077</v>
      </c>
      <c r="F1347" s="2" t="s">
        <v>18680</v>
      </c>
      <c r="G1347" t="s">
        <v>19265</v>
      </c>
      <c r="H1347" t="s">
        <v>17594</v>
      </c>
      <c r="I1347"/>
      <c r="K1347">
        <v>0</v>
      </c>
      <c r="L1347" t="s">
        <v>19384</v>
      </c>
      <c r="M1347">
        <v>2021</v>
      </c>
      <c r="N1347" s="12">
        <v>0</v>
      </c>
      <c r="O1347" t="s">
        <v>19353</v>
      </c>
    </row>
    <row r="1348" spans="1:15" hidden="1" x14ac:dyDescent="0.2">
      <c r="A1348" s="13" t="str">
        <f t="shared" si="43"/>
        <v/>
      </c>
      <c r="B1348" s="14">
        <f t="shared" si="42"/>
        <v>2</v>
      </c>
      <c r="C1348" t="s">
        <v>16218</v>
      </c>
      <c r="D1348" t="s">
        <v>17038</v>
      </c>
      <c r="E1348" t="s">
        <v>1077</v>
      </c>
      <c r="F1348" s="2" t="s">
        <v>18680</v>
      </c>
      <c r="G1348" t="s">
        <v>19265</v>
      </c>
      <c r="H1348" t="s">
        <v>17594</v>
      </c>
      <c r="I1348"/>
      <c r="K1348">
        <v>0.106795</v>
      </c>
      <c r="L1348" t="s">
        <v>19384</v>
      </c>
      <c r="M1348">
        <v>2022</v>
      </c>
      <c r="N1348" s="12">
        <v>0.67171919099999999</v>
      </c>
      <c r="O1348" t="s">
        <v>19353</v>
      </c>
    </row>
    <row r="1349" spans="1:15" hidden="1" x14ac:dyDescent="0.2">
      <c r="A1349" s="13" t="str">
        <f t="shared" si="43"/>
        <v/>
      </c>
      <c r="B1349" s="14">
        <f t="shared" si="42"/>
        <v>2</v>
      </c>
      <c r="C1349" t="s">
        <v>16218</v>
      </c>
      <c r="D1349" t="s">
        <v>17038</v>
      </c>
      <c r="E1349" t="s">
        <v>1077</v>
      </c>
      <c r="F1349" s="2" t="s">
        <v>18680</v>
      </c>
      <c r="G1349" t="s">
        <v>19268</v>
      </c>
      <c r="H1349" t="s">
        <v>19273</v>
      </c>
      <c r="I1349"/>
      <c r="K1349">
        <v>0</v>
      </c>
      <c r="L1349" t="s">
        <v>19386</v>
      </c>
      <c r="M1349">
        <v>2021</v>
      </c>
      <c r="N1349" s="12">
        <v>0</v>
      </c>
      <c r="O1349" t="s">
        <v>19392</v>
      </c>
    </row>
    <row r="1350" spans="1:15" hidden="1" x14ac:dyDescent="0.2">
      <c r="A1350" s="13" t="str">
        <f t="shared" si="43"/>
        <v/>
      </c>
      <c r="B1350" s="14">
        <f t="shared" si="42"/>
        <v>2</v>
      </c>
      <c r="C1350" t="s">
        <v>16218</v>
      </c>
      <c r="D1350" t="s">
        <v>17038</v>
      </c>
      <c r="E1350" t="s">
        <v>1077</v>
      </c>
      <c r="F1350" s="2" t="s">
        <v>18680</v>
      </c>
      <c r="G1350" t="s">
        <v>19268</v>
      </c>
      <c r="H1350" t="s">
        <v>19273</v>
      </c>
      <c r="I1350"/>
      <c r="K1350">
        <v>0</v>
      </c>
      <c r="L1350" t="s">
        <v>19386</v>
      </c>
      <c r="M1350">
        <v>2022</v>
      </c>
      <c r="N1350" s="12">
        <v>0</v>
      </c>
      <c r="O1350" t="s">
        <v>19392</v>
      </c>
    </row>
    <row r="1351" spans="1:15" hidden="1" x14ac:dyDescent="0.2">
      <c r="A1351" s="13" t="str">
        <f t="shared" si="43"/>
        <v/>
      </c>
      <c r="B1351" s="14">
        <f t="shared" ref="B1351:B1414" si="44">COUNTIFS(C:C,C1351,I:I,"YES")</f>
        <v>2</v>
      </c>
      <c r="C1351" t="s">
        <v>16218</v>
      </c>
      <c r="D1351" t="s">
        <v>17038</v>
      </c>
      <c r="E1351" t="s">
        <v>1077</v>
      </c>
      <c r="F1351" s="2" t="s">
        <v>18680</v>
      </c>
      <c r="G1351" t="s">
        <v>19265</v>
      </c>
      <c r="H1351" t="s">
        <v>19273</v>
      </c>
      <c r="I1351"/>
      <c r="K1351">
        <v>0</v>
      </c>
      <c r="L1351" t="s">
        <v>19384</v>
      </c>
      <c r="M1351">
        <v>2021</v>
      </c>
      <c r="N1351" s="12">
        <v>0</v>
      </c>
      <c r="O1351" t="s">
        <v>19353</v>
      </c>
    </row>
    <row r="1352" spans="1:15" hidden="1" x14ac:dyDescent="0.2">
      <c r="A1352" s="13" t="str">
        <f t="shared" si="43"/>
        <v/>
      </c>
      <c r="B1352" s="14">
        <f t="shared" si="44"/>
        <v>2</v>
      </c>
      <c r="C1352" t="s">
        <v>16218</v>
      </c>
      <c r="D1352" t="s">
        <v>17038</v>
      </c>
      <c r="E1352" t="s">
        <v>1077</v>
      </c>
      <c r="F1352" s="2" t="s">
        <v>18680</v>
      </c>
      <c r="G1352" t="s">
        <v>19265</v>
      </c>
      <c r="H1352" t="s">
        <v>19273</v>
      </c>
      <c r="I1352"/>
      <c r="K1352">
        <v>0</v>
      </c>
      <c r="L1352" t="s">
        <v>19384</v>
      </c>
      <c r="M1352">
        <v>2022</v>
      </c>
      <c r="N1352" s="12">
        <v>0</v>
      </c>
      <c r="O1352" t="s">
        <v>19353</v>
      </c>
    </row>
    <row r="1353" spans="1:15" hidden="1" x14ac:dyDescent="0.2">
      <c r="A1353" s="13" t="str">
        <f t="shared" si="43"/>
        <v/>
      </c>
      <c r="B1353" s="14">
        <f t="shared" si="44"/>
        <v>2</v>
      </c>
      <c r="C1353" t="s">
        <v>16218</v>
      </c>
      <c r="D1353" t="s">
        <v>17038</v>
      </c>
      <c r="E1353" t="s">
        <v>1077</v>
      </c>
      <c r="F1353" s="2" t="s">
        <v>18680</v>
      </c>
      <c r="G1353" t="s">
        <v>19268</v>
      </c>
      <c r="H1353" t="s">
        <v>19274</v>
      </c>
      <c r="I1353"/>
      <c r="K1353">
        <v>0</v>
      </c>
      <c r="L1353" t="s">
        <v>19386</v>
      </c>
      <c r="M1353">
        <v>2021</v>
      </c>
      <c r="N1353" s="12">
        <v>0</v>
      </c>
      <c r="O1353" t="s">
        <v>19392</v>
      </c>
    </row>
    <row r="1354" spans="1:15" hidden="1" x14ac:dyDescent="0.2">
      <c r="A1354" s="13" t="str">
        <f t="shared" si="43"/>
        <v/>
      </c>
      <c r="B1354" s="14">
        <f t="shared" si="44"/>
        <v>2</v>
      </c>
      <c r="C1354" t="s">
        <v>16218</v>
      </c>
      <c r="D1354" t="s">
        <v>17038</v>
      </c>
      <c r="E1354" t="s">
        <v>1077</v>
      </c>
      <c r="F1354" s="2" t="s">
        <v>18680</v>
      </c>
      <c r="G1354" t="s">
        <v>19268</v>
      </c>
      <c r="H1354" t="s">
        <v>19274</v>
      </c>
      <c r="I1354"/>
      <c r="K1354">
        <v>0</v>
      </c>
      <c r="L1354" t="s">
        <v>19386</v>
      </c>
      <c r="M1354">
        <v>2022</v>
      </c>
      <c r="N1354" s="12">
        <v>0</v>
      </c>
      <c r="O1354" t="s">
        <v>19392</v>
      </c>
    </row>
    <row r="1355" spans="1:15" hidden="1" x14ac:dyDescent="0.2">
      <c r="A1355" s="13" t="str">
        <f t="shared" si="43"/>
        <v/>
      </c>
      <c r="B1355" s="14">
        <f t="shared" si="44"/>
        <v>2</v>
      </c>
      <c r="C1355" t="s">
        <v>16218</v>
      </c>
      <c r="D1355" t="s">
        <v>17038</v>
      </c>
      <c r="E1355" t="s">
        <v>1077</v>
      </c>
      <c r="F1355" s="2" t="s">
        <v>18680</v>
      </c>
      <c r="G1355" t="s">
        <v>19265</v>
      </c>
      <c r="H1355" t="s">
        <v>19274</v>
      </c>
      <c r="I1355"/>
      <c r="K1355">
        <v>0</v>
      </c>
      <c r="L1355" t="s">
        <v>19384</v>
      </c>
      <c r="M1355">
        <v>2021</v>
      </c>
      <c r="N1355" s="12">
        <v>0</v>
      </c>
      <c r="O1355" t="s">
        <v>19353</v>
      </c>
    </row>
    <row r="1356" spans="1:15" hidden="1" x14ac:dyDescent="0.2">
      <c r="A1356" s="13" t="str">
        <f t="shared" si="43"/>
        <v/>
      </c>
      <c r="B1356" s="14">
        <f t="shared" si="44"/>
        <v>2</v>
      </c>
      <c r="C1356" t="s">
        <v>16218</v>
      </c>
      <c r="D1356" t="s">
        <v>17038</v>
      </c>
      <c r="E1356" t="s">
        <v>1077</v>
      </c>
      <c r="F1356" s="2" t="s">
        <v>18680</v>
      </c>
      <c r="G1356" t="s">
        <v>19265</v>
      </c>
      <c r="H1356" t="s">
        <v>19274</v>
      </c>
      <c r="I1356"/>
      <c r="K1356">
        <v>0</v>
      </c>
      <c r="L1356" t="s">
        <v>19384</v>
      </c>
      <c r="M1356">
        <v>2022</v>
      </c>
      <c r="N1356" s="12">
        <v>0</v>
      </c>
      <c r="O1356" t="s">
        <v>19353</v>
      </c>
    </row>
    <row r="1357" spans="1:15" hidden="1" x14ac:dyDescent="0.2">
      <c r="A1357" s="13" t="str">
        <f t="shared" si="43"/>
        <v/>
      </c>
      <c r="B1357" s="14">
        <f t="shared" si="44"/>
        <v>2</v>
      </c>
      <c r="C1357" t="s">
        <v>16218</v>
      </c>
      <c r="D1357" t="s">
        <v>17038</v>
      </c>
      <c r="E1357" t="s">
        <v>1077</v>
      </c>
      <c r="F1357" s="2" t="s">
        <v>18680</v>
      </c>
      <c r="G1357" t="s">
        <v>19266</v>
      </c>
      <c r="H1357" t="s">
        <v>19275</v>
      </c>
      <c r="I1357"/>
      <c r="J1357" t="s">
        <v>19314</v>
      </c>
      <c r="K1357">
        <v>11.38</v>
      </c>
      <c r="L1357" t="s">
        <v>19384</v>
      </c>
      <c r="M1357">
        <v>2022</v>
      </c>
      <c r="N1357" s="12">
        <v>71.577923999999996</v>
      </c>
      <c r="O1357" t="s">
        <v>19353</v>
      </c>
    </row>
    <row r="1358" spans="1:15" hidden="1" x14ac:dyDescent="0.2">
      <c r="A1358" s="13" t="str">
        <f t="shared" si="43"/>
        <v/>
      </c>
      <c r="B1358" s="14">
        <f t="shared" si="44"/>
        <v>2</v>
      </c>
      <c r="C1358" t="s">
        <v>16218</v>
      </c>
      <c r="D1358" t="s">
        <v>17038</v>
      </c>
      <c r="E1358" t="s">
        <v>1077</v>
      </c>
      <c r="F1358" s="2" t="s">
        <v>18680</v>
      </c>
      <c r="G1358" t="s">
        <v>19266</v>
      </c>
      <c r="H1358" t="s">
        <v>11956</v>
      </c>
      <c r="I1358"/>
      <c r="J1358" t="s">
        <v>19314</v>
      </c>
      <c r="K1358">
        <v>2.2599999999999998</v>
      </c>
      <c r="L1358" t="s">
        <v>19385</v>
      </c>
      <c r="M1358">
        <v>2022</v>
      </c>
      <c r="N1358" s="12">
        <v>2260</v>
      </c>
      <c r="O1358" t="s">
        <v>19364</v>
      </c>
    </row>
    <row r="1359" spans="1:15" hidden="1" x14ac:dyDescent="0.2">
      <c r="A1359" s="13" t="str">
        <f t="shared" si="43"/>
        <v/>
      </c>
      <c r="B1359" s="14">
        <f t="shared" si="44"/>
        <v>2</v>
      </c>
      <c r="C1359" t="s">
        <v>16218</v>
      </c>
      <c r="D1359" t="s">
        <v>17038</v>
      </c>
      <c r="E1359" t="s">
        <v>1077</v>
      </c>
      <c r="F1359" s="2" t="s">
        <v>18680</v>
      </c>
      <c r="G1359" t="s">
        <v>19266</v>
      </c>
      <c r="H1359" t="s">
        <v>19273</v>
      </c>
      <c r="I1359"/>
      <c r="J1359" t="s">
        <v>19314</v>
      </c>
      <c r="K1359">
        <v>0.69</v>
      </c>
      <c r="L1359" t="s">
        <v>19384</v>
      </c>
      <c r="M1359">
        <v>2022</v>
      </c>
      <c r="N1359" s="12">
        <v>4.3399619999999999</v>
      </c>
      <c r="O1359" t="s">
        <v>19353</v>
      </c>
    </row>
    <row r="1360" spans="1:15" hidden="1" x14ac:dyDescent="0.2">
      <c r="A1360" s="13" t="str">
        <f t="shared" si="43"/>
        <v/>
      </c>
      <c r="B1360" s="14">
        <f t="shared" si="44"/>
        <v>2</v>
      </c>
      <c r="C1360" t="s">
        <v>16218</v>
      </c>
      <c r="D1360" t="s">
        <v>17038</v>
      </c>
      <c r="E1360" t="s">
        <v>1077</v>
      </c>
      <c r="F1360" s="2" t="s">
        <v>18680</v>
      </c>
      <c r="G1360" t="s">
        <v>19266</v>
      </c>
      <c r="H1360" t="s">
        <v>19274</v>
      </c>
      <c r="I1360"/>
      <c r="J1360" t="s">
        <v>19314</v>
      </c>
      <c r="K1360">
        <v>0</v>
      </c>
      <c r="L1360" t="s">
        <v>19384</v>
      </c>
      <c r="M1360">
        <v>2022</v>
      </c>
      <c r="N1360" s="12">
        <v>0</v>
      </c>
      <c r="O1360" t="s">
        <v>19353</v>
      </c>
    </row>
    <row r="1361" spans="1:15" hidden="1" x14ac:dyDescent="0.2">
      <c r="A1361" s="13" t="str">
        <f t="shared" si="43"/>
        <v/>
      </c>
      <c r="B1361" s="14">
        <f t="shared" si="44"/>
        <v>2</v>
      </c>
      <c r="C1361" t="s">
        <v>16218</v>
      </c>
      <c r="D1361" t="s">
        <v>17038</v>
      </c>
      <c r="E1361" t="s">
        <v>1077</v>
      </c>
      <c r="F1361" s="2" t="s">
        <v>18680</v>
      </c>
      <c r="G1361" t="s">
        <v>19266</v>
      </c>
      <c r="H1361" t="s">
        <v>11956</v>
      </c>
      <c r="I1361"/>
      <c r="J1361" t="s">
        <v>19310</v>
      </c>
      <c r="K1361">
        <v>2.16</v>
      </c>
      <c r="L1361" t="s">
        <v>19385</v>
      </c>
      <c r="M1361">
        <v>2022</v>
      </c>
      <c r="N1361" s="12">
        <v>2160</v>
      </c>
      <c r="O1361" t="s">
        <v>19364</v>
      </c>
    </row>
    <row r="1362" spans="1:15" hidden="1" x14ac:dyDescent="0.2">
      <c r="A1362" s="13" t="str">
        <f t="shared" si="43"/>
        <v/>
      </c>
      <c r="B1362" s="14">
        <f t="shared" si="44"/>
        <v>2</v>
      </c>
      <c r="C1362" t="s">
        <v>16218</v>
      </c>
      <c r="D1362" t="s">
        <v>17038</v>
      </c>
      <c r="E1362" t="s">
        <v>1077</v>
      </c>
      <c r="F1362" s="2" t="s">
        <v>18680</v>
      </c>
      <c r="G1362" t="s">
        <v>19266</v>
      </c>
      <c r="H1362" t="s">
        <v>19275</v>
      </c>
      <c r="I1362"/>
      <c r="J1362" t="s">
        <v>19310</v>
      </c>
      <c r="K1362">
        <v>10.87</v>
      </c>
      <c r="L1362" t="s">
        <v>19384</v>
      </c>
      <c r="M1362">
        <v>2022</v>
      </c>
      <c r="N1362" s="12">
        <v>68.370125999999999</v>
      </c>
      <c r="O1362" t="s">
        <v>19353</v>
      </c>
    </row>
    <row r="1363" spans="1:15" hidden="1" x14ac:dyDescent="0.2">
      <c r="A1363" s="13" t="str">
        <f t="shared" si="43"/>
        <v/>
      </c>
      <c r="B1363" s="14">
        <f t="shared" si="44"/>
        <v>2</v>
      </c>
      <c r="C1363" t="s">
        <v>16218</v>
      </c>
      <c r="D1363" t="s">
        <v>17038</v>
      </c>
      <c r="E1363" t="s">
        <v>1077</v>
      </c>
      <c r="F1363" s="2" t="s">
        <v>18680</v>
      </c>
      <c r="G1363" t="s">
        <v>19266</v>
      </c>
      <c r="H1363" t="s">
        <v>19273</v>
      </c>
      <c r="I1363"/>
      <c r="J1363" t="s">
        <v>19310</v>
      </c>
      <c r="K1363">
        <v>0.66</v>
      </c>
      <c r="L1363" t="s">
        <v>19384</v>
      </c>
      <c r="M1363">
        <v>2022</v>
      </c>
      <c r="N1363" s="12">
        <v>4.151268</v>
      </c>
      <c r="O1363" t="s">
        <v>19353</v>
      </c>
    </row>
    <row r="1364" spans="1:15" hidden="1" x14ac:dyDescent="0.2">
      <c r="A1364" s="13" t="str">
        <f t="shared" si="43"/>
        <v/>
      </c>
      <c r="B1364" s="14">
        <f t="shared" si="44"/>
        <v>2</v>
      </c>
      <c r="C1364" t="s">
        <v>16218</v>
      </c>
      <c r="D1364" t="s">
        <v>17038</v>
      </c>
      <c r="E1364" t="s">
        <v>1077</v>
      </c>
      <c r="F1364" s="2" t="s">
        <v>18680</v>
      </c>
      <c r="G1364" t="s">
        <v>19266</v>
      </c>
      <c r="H1364" t="s">
        <v>19274</v>
      </c>
      <c r="I1364"/>
      <c r="J1364" t="s">
        <v>19310</v>
      </c>
      <c r="K1364">
        <v>0</v>
      </c>
      <c r="L1364" t="s">
        <v>19384</v>
      </c>
      <c r="M1364">
        <v>2022</v>
      </c>
      <c r="N1364" s="12">
        <v>0</v>
      </c>
      <c r="O1364" t="s">
        <v>19353</v>
      </c>
    </row>
    <row r="1365" spans="1:15" hidden="1" x14ac:dyDescent="0.2">
      <c r="A1365" s="13" t="str">
        <f t="shared" si="43"/>
        <v/>
      </c>
      <c r="B1365" s="14">
        <f t="shared" si="44"/>
        <v>3</v>
      </c>
      <c r="C1365" t="s">
        <v>16219</v>
      </c>
      <c r="D1365" t="s">
        <v>12760</v>
      </c>
      <c r="E1365" t="s">
        <v>1077</v>
      </c>
      <c r="F1365" s="2" t="s">
        <v>18681</v>
      </c>
      <c r="G1365" t="s">
        <v>19265</v>
      </c>
      <c r="H1365" t="s">
        <v>19270</v>
      </c>
      <c r="I1365"/>
      <c r="K1365">
        <v>9.7894930000000002</v>
      </c>
      <c r="L1365" t="s">
        <v>19384</v>
      </c>
      <c r="M1365">
        <v>2020</v>
      </c>
      <c r="N1365" s="12">
        <v>1.5564076760000001</v>
      </c>
      <c r="O1365" t="s">
        <v>19353</v>
      </c>
    </row>
    <row r="1366" spans="1:15" hidden="1" x14ac:dyDescent="0.2">
      <c r="A1366" s="13" t="str">
        <f t="shared" si="43"/>
        <v/>
      </c>
      <c r="B1366" s="14">
        <f t="shared" si="44"/>
        <v>3</v>
      </c>
      <c r="C1366" t="s">
        <v>16219</v>
      </c>
      <c r="D1366" t="s">
        <v>12760</v>
      </c>
      <c r="E1366" t="s">
        <v>1077</v>
      </c>
      <c r="F1366" s="2" t="s">
        <v>18681</v>
      </c>
      <c r="G1366" t="s">
        <v>19265</v>
      </c>
      <c r="H1366" t="s">
        <v>17593</v>
      </c>
      <c r="I1366"/>
      <c r="K1366">
        <v>63.348419</v>
      </c>
      <c r="L1366" t="s">
        <v>19385</v>
      </c>
      <c r="M1366">
        <v>2020</v>
      </c>
      <c r="N1366" s="12">
        <v>63348.419000000002</v>
      </c>
      <c r="O1366" t="s">
        <v>19364</v>
      </c>
    </row>
    <row r="1367" spans="1:15" hidden="1" x14ac:dyDescent="0.2">
      <c r="A1367" s="13" t="str">
        <f t="shared" si="43"/>
        <v/>
      </c>
      <c r="B1367" s="14">
        <f t="shared" si="44"/>
        <v>3</v>
      </c>
      <c r="C1367" t="s">
        <v>16219</v>
      </c>
      <c r="D1367" t="s">
        <v>12760</v>
      </c>
      <c r="E1367" t="s">
        <v>1077</v>
      </c>
      <c r="F1367" s="2" t="s">
        <v>18681</v>
      </c>
      <c r="G1367" t="s">
        <v>19265</v>
      </c>
      <c r="H1367" t="s">
        <v>19273</v>
      </c>
      <c r="I1367"/>
      <c r="K1367">
        <v>5.7862619999999998</v>
      </c>
      <c r="L1367" t="s">
        <v>19384</v>
      </c>
      <c r="M1367">
        <v>2020</v>
      </c>
      <c r="N1367" s="12">
        <v>36.394430730000003</v>
      </c>
      <c r="O1367" t="s">
        <v>19353</v>
      </c>
    </row>
    <row r="1368" spans="1:15" hidden="1" x14ac:dyDescent="0.2">
      <c r="A1368" s="13" t="str">
        <f t="shared" si="43"/>
        <v/>
      </c>
      <c r="B1368" s="14">
        <f t="shared" si="44"/>
        <v>3</v>
      </c>
      <c r="C1368" t="s">
        <v>16219</v>
      </c>
      <c r="D1368" t="s">
        <v>12760</v>
      </c>
      <c r="E1368" t="s">
        <v>1077</v>
      </c>
      <c r="F1368" s="2" t="s">
        <v>18681</v>
      </c>
      <c r="G1368" t="s">
        <v>19265</v>
      </c>
      <c r="H1368" t="s">
        <v>17594</v>
      </c>
      <c r="I1368"/>
      <c r="K1368">
        <v>0</v>
      </c>
      <c r="L1368" t="s">
        <v>19384</v>
      </c>
      <c r="M1368">
        <v>2020</v>
      </c>
      <c r="N1368" s="12">
        <v>0</v>
      </c>
      <c r="O1368" t="s">
        <v>19353</v>
      </c>
    </row>
    <row r="1369" spans="1:15" hidden="1" x14ac:dyDescent="0.2">
      <c r="A1369" s="13" t="str">
        <f t="shared" si="43"/>
        <v/>
      </c>
      <c r="B1369" s="14">
        <f t="shared" si="44"/>
        <v>3</v>
      </c>
      <c r="C1369" t="s">
        <v>16219</v>
      </c>
      <c r="D1369" t="s">
        <v>12760</v>
      </c>
      <c r="E1369" t="s">
        <v>1077</v>
      </c>
      <c r="F1369" s="2" t="s">
        <v>18681</v>
      </c>
      <c r="G1369" t="s">
        <v>19268</v>
      </c>
      <c r="H1369" t="s">
        <v>19270</v>
      </c>
      <c r="I1369"/>
      <c r="K1369">
        <v>0.49322199999999999</v>
      </c>
      <c r="L1369" t="s">
        <v>19386</v>
      </c>
      <c r="M1369">
        <v>2020</v>
      </c>
      <c r="N1369" s="12">
        <v>7.8416165859999998E-2</v>
      </c>
      <c r="O1369" t="s">
        <v>19392</v>
      </c>
    </row>
    <row r="1370" spans="1:15" x14ac:dyDescent="0.2">
      <c r="A1370" s="15">
        <f t="shared" si="43"/>
        <v>4310.5650684931506</v>
      </c>
      <c r="B1370" s="14">
        <f t="shared" si="44"/>
        <v>3</v>
      </c>
      <c r="C1370" t="s">
        <v>16219</v>
      </c>
      <c r="D1370" t="s">
        <v>12760</v>
      </c>
      <c r="E1370" t="s">
        <v>1077</v>
      </c>
      <c r="F1370" s="2" t="s">
        <v>18681</v>
      </c>
      <c r="G1370" s="8" t="s">
        <v>19268</v>
      </c>
      <c r="H1370" s="8" t="s">
        <v>17593</v>
      </c>
      <c r="I1370" s="7" t="s">
        <v>19415</v>
      </c>
      <c r="K1370">
        <v>3.7760549999999999</v>
      </c>
      <c r="L1370" t="s">
        <v>19387</v>
      </c>
      <c r="M1370">
        <v>2020</v>
      </c>
      <c r="N1370" s="12">
        <v>3776.0549999999998</v>
      </c>
      <c r="O1370" t="s">
        <v>19365</v>
      </c>
    </row>
    <row r="1371" spans="1:15" hidden="1" x14ac:dyDescent="0.2">
      <c r="A1371" s="13" t="str">
        <f t="shared" si="43"/>
        <v/>
      </c>
      <c r="B1371" s="14">
        <f t="shared" si="44"/>
        <v>3</v>
      </c>
      <c r="C1371" t="s">
        <v>16219</v>
      </c>
      <c r="D1371" t="s">
        <v>12760</v>
      </c>
      <c r="E1371" t="s">
        <v>1077</v>
      </c>
      <c r="F1371" s="2" t="s">
        <v>18681</v>
      </c>
      <c r="G1371" t="s">
        <v>19268</v>
      </c>
      <c r="H1371" t="s">
        <v>19273</v>
      </c>
      <c r="I1371"/>
      <c r="K1371">
        <v>0.29955300000000001</v>
      </c>
      <c r="L1371" t="s">
        <v>19386</v>
      </c>
      <c r="M1371">
        <v>2020</v>
      </c>
      <c r="N1371" s="12">
        <v>1.884128459</v>
      </c>
      <c r="O1371" t="s">
        <v>19392</v>
      </c>
    </row>
    <row r="1372" spans="1:15" hidden="1" x14ac:dyDescent="0.2">
      <c r="A1372" s="13" t="str">
        <f t="shared" si="43"/>
        <v/>
      </c>
      <c r="B1372" s="14">
        <f t="shared" si="44"/>
        <v>3</v>
      </c>
      <c r="C1372" t="s">
        <v>16219</v>
      </c>
      <c r="D1372" t="s">
        <v>12760</v>
      </c>
      <c r="E1372" t="s">
        <v>1077</v>
      </c>
      <c r="F1372" s="2" t="s">
        <v>18681</v>
      </c>
      <c r="G1372" t="s">
        <v>19268</v>
      </c>
      <c r="H1372" t="s">
        <v>17594</v>
      </c>
      <c r="I1372"/>
      <c r="K1372">
        <v>0</v>
      </c>
      <c r="L1372" t="s">
        <v>19386</v>
      </c>
      <c r="M1372">
        <v>2020</v>
      </c>
      <c r="N1372" s="12">
        <v>0</v>
      </c>
      <c r="O1372" t="s">
        <v>19392</v>
      </c>
    </row>
    <row r="1373" spans="1:15" hidden="1" x14ac:dyDescent="0.2">
      <c r="A1373" s="13" t="str">
        <f t="shared" si="43"/>
        <v/>
      </c>
      <c r="B1373" s="14">
        <f t="shared" si="44"/>
        <v>3</v>
      </c>
      <c r="C1373" t="s">
        <v>16219</v>
      </c>
      <c r="D1373" t="s">
        <v>12760</v>
      </c>
      <c r="E1373" t="s">
        <v>1077</v>
      </c>
      <c r="F1373" s="2" t="s">
        <v>18681</v>
      </c>
      <c r="G1373" t="s">
        <v>19266</v>
      </c>
      <c r="H1373" t="s">
        <v>19270</v>
      </c>
      <c r="I1373"/>
      <c r="J1373" t="s">
        <v>19314</v>
      </c>
      <c r="K1373">
        <v>23.5</v>
      </c>
      <c r="L1373" t="s">
        <v>19384</v>
      </c>
      <c r="M1373">
        <v>2020</v>
      </c>
      <c r="N1373" s="12">
        <v>3.736207829</v>
      </c>
      <c r="O1373" t="s">
        <v>19353</v>
      </c>
    </row>
    <row r="1374" spans="1:15" hidden="1" x14ac:dyDescent="0.2">
      <c r="A1374" s="13" t="str">
        <f t="shared" ref="A1374:A1437" si="45">IF(I1374="YES",N1374/0.876,"")</f>
        <v/>
      </c>
      <c r="B1374" s="14">
        <f t="shared" si="44"/>
        <v>3</v>
      </c>
      <c r="C1374" t="s">
        <v>16219</v>
      </c>
      <c r="D1374" t="s">
        <v>12760</v>
      </c>
      <c r="E1374" t="s">
        <v>1077</v>
      </c>
      <c r="F1374" s="2" t="s">
        <v>18681</v>
      </c>
      <c r="G1374" t="s">
        <v>19266</v>
      </c>
      <c r="H1374" t="s">
        <v>19270</v>
      </c>
      <c r="I1374"/>
      <c r="J1374" t="s">
        <v>19310</v>
      </c>
      <c r="K1374">
        <v>14.62</v>
      </c>
      <c r="L1374" t="s">
        <v>19384</v>
      </c>
      <c r="M1374">
        <v>2020</v>
      </c>
      <c r="N1374" s="12">
        <v>2.3243982320000001</v>
      </c>
      <c r="O1374" t="s">
        <v>19353</v>
      </c>
    </row>
    <row r="1375" spans="1:15" hidden="1" x14ac:dyDescent="0.2">
      <c r="A1375" s="13" t="str">
        <f t="shared" si="45"/>
        <v/>
      </c>
      <c r="B1375" s="14">
        <f t="shared" si="44"/>
        <v>3</v>
      </c>
      <c r="C1375" t="s">
        <v>16219</v>
      </c>
      <c r="D1375" t="s">
        <v>12760</v>
      </c>
      <c r="E1375" t="s">
        <v>1077</v>
      </c>
      <c r="F1375" s="2" t="s">
        <v>18681</v>
      </c>
      <c r="G1375" t="s">
        <v>19266</v>
      </c>
      <c r="H1375" t="s">
        <v>17593</v>
      </c>
      <c r="I1375"/>
      <c r="J1375" t="s">
        <v>19314</v>
      </c>
      <c r="K1375">
        <v>209.47</v>
      </c>
      <c r="L1375" t="s">
        <v>19385</v>
      </c>
      <c r="M1375">
        <v>2020</v>
      </c>
      <c r="N1375" s="12">
        <v>209470</v>
      </c>
      <c r="O1375" t="s">
        <v>19364</v>
      </c>
    </row>
    <row r="1376" spans="1:15" hidden="1" x14ac:dyDescent="0.2">
      <c r="A1376" s="13" t="str">
        <f t="shared" si="45"/>
        <v/>
      </c>
      <c r="B1376" s="14">
        <f t="shared" si="44"/>
        <v>3</v>
      </c>
      <c r="C1376" t="s">
        <v>16219</v>
      </c>
      <c r="D1376" t="s">
        <v>12760</v>
      </c>
      <c r="E1376" t="s">
        <v>1077</v>
      </c>
      <c r="F1376" s="2" t="s">
        <v>18681</v>
      </c>
      <c r="G1376" t="s">
        <v>19266</v>
      </c>
      <c r="H1376" t="s">
        <v>17593</v>
      </c>
      <c r="I1376"/>
      <c r="J1376" t="s">
        <v>19310</v>
      </c>
      <c r="K1376">
        <v>145.69</v>
      </c>
      <c r="L1376" t="s">
        <v>19385</v>
      </c>
      <c r="M1376">
        <v>2020</v>
      </c>
      <c r="N1376" s="12">
        <v>145690</v>
      </c>
      <c r="O1376" t="s">
        <v>19364</v>
      </c>
    </row>
    <row r="1377" spans="1:15" hidden="1" x14ac:dyDescent="0.2">
      <c r="A1377" s="13" t="str">
        <f t="shared" si="45"/>
        <v/>
      </c>
      <c r="B1377" s="14">
        <f t="shared" si="44"/>
        <v>3</v>
      </c>
      <c r="C1377" t="s">
        <v>16219</v>
      </c>
      <c r="D1377" t="s">
        <v>12760</v>
      </c>
      <c r="E1377" t="s">
        <v>1077</v>
      </c>
      <c r="F1377" s="2" t="s">
        <v>18681</v>
      </c>
      <c r="G1377" t="s">
        <v>19266</v>
      </c>
      <c r="H1377" t="s">
        <v>19273</v>
      </c>
      <c r="I1377"/>
      <c r="J1377" t="s">
        <v>19314</v>
      </c>
      <c r="K1377">
        <v>8.23</v>
      </c>
      <c r="L1377" t="s">
        <v>19388</v>
      </c>
      <c r="M1377">
        <v>2020</v>
      </c>
      <c r="N1377" s="12">
        <v>95.468000000000004</v>
      </c>
      <c r="O1377" t="s">
        <v>19353</v>
      </c>
    </row>
    <row r="1378" spans="1:15" hidden="1" x14ac:dyDescent="0.2">
      <c r="A1378" s="13" t="str">
        <f t="shared" si="45"/>
        <v/>
      </c>
      <c r="B1378" s="14">
        <f t="shared" si="44"/>
        <v>3</v>
      </c>
      <c r="C1378" t="s">
        <v>16219</v>
      </c>
      <c r="D1378" t="s">
        <v>12760</v>
      </c>
      <c r="E1378" t="s">
        <v>1077</v>
      </c>
      <c r="F1378" s="2" t="s">
        <v>18681</v>
      </c>
      <c r="G1378" t="s">
        <v>19266</v>
      </c>
      <c r="H1378" t="s">
        <v>19273</v>
      </c>
      <c r="I1378"/>
      <c r="J1378" t="s">
        <v>19310</v>
      </c>
      <c r="K1378">
        <v>5.1100000000000003</v>
      </c>
      <c r="L1378" t="s">
        <v>19388</v>
      </c>
      <c r="M1378">
        <v>2020</v>
      </c>
      <c r="N1378" s="12">
        <v>59.276000000000003</v>
      </c>
      <c r="O1378" t="s">
        <v>19353</v>
      </c>
    </row>
    <row r="1379" spans="1:15" hidden="1" x14ac:dyDescent="0.2">
      <c r="A1379" s="13" t="str">
        <f t="shared" si="45"/>
        <v/>
      </c>
      <c r="B1379" s="14">
        <f t="shared" si="44"/>
        <v>3</v>
      </c>
      <c r="C1379" t="s">
        <v>16219</v>
      </c>
      <c r="D1379" t="s">
        <v>12760</v>
      </c>
      <c r="E1379" t="s">
        <v>1077</v>
      </c>
      <c r="F1379" s="2" t="s">
        <v>18681</v>
      </c>
      <c r="G1379" t="s">
        <v>19266</v>
      </c>
      <c r="H1379" t="s">
        <v>17594</v>
      </c>
      <c r="I1379"/>
      <c r="J1379" t="s">
        <v>19314</v>
      </c>
      <c r="K1379">
        <v>0</v>
      </c>
      <c r="L1379" t="s">
        <v>19384</v>
      </c>
      <c r="M1379">
        <v>2020</v>
      </c>
      <c r="N1379" s="12">
        <v>0</v>
      </c>
      <c r="O1379" t="s">
        <v>19353</v>
      </c>
    </row>
    <row r="1380" spans="1:15" hidden="1" x14ac:dyDescent="0.2">
      <c r="A1380" s="13" t="str">
        <f t="shared" si="45"/>
        <v/>
      </c>
      <c r="B1380" s="14">
        <f t="shared" si="44"/>
        <v>3</v>
      </c>
      <c r="C1380" t="s">
        <v>16219</v>
      </c>
      <c r="D1380" t="s">
        <v>12760</v>
      </c>
      <c r="E1380" t="s">
        <v>1077</v>
      </c>
      <c r="F1380" s="2" t="s">
        <v>18681</v>
      </c>
      <c r="G1380" t="s">
        <v>19266</v>
      </c>
      <c r="H1380" t="s">
        <v>17594</v>
      </c>
      <c r="I1380"/>
      <c r="J1380" t="s">
        <v>19310</v>
      </c>
      <c r="K1380">
        <v>0</v>
      </c>
      <c r="L1380" t="s">
        <v>19384</v>
      </c>
      <c r="M1380">
        <v>2020</v>
      </c>
      <c r="N1380" s="12">
        <v>0</v>
      </c>
      <c r="O1380" t="s">
        <v>19353</v>
      </c>
    </row>
    <row r="1381" spans="1:15" hidden="1" x14ac:dyDescent="0.2">
      <c r="A1381" s="15">
        <f t="shared" si="45"/>
        <v>0</v>
      </c>
      <c r="B1381" s="14">
        <f t="shared" si="44"/>
        <v>3</v>
      </c>
      <c r="C1381" t="s">
        <v>16219</v>
      </c>
      <c r="D1381" t="s">
        <v>12760</v>
      </c>
      <c r="E1381" t="s">
        <v>1077</v>
      </c>
      <c r="F1381" s="2" t="s">
        <v>18681</v>
      </c>
      <c r="G1381" s="8" t="s">
        <v>19268</v>
      </c>
      <c r="H1381" s="8" t="s">
        <v>17593</v>
      </c>
      <c r="I1381" s="7" t="s">
        <v>19415</v>
      </c>
      <c r="K1381">
        <v>0</v>
      </c>
      <c r="L1381" t="s">
        <v>19387</v>
      </c>
      <c r="M1381">
        <v>2021</v>
      </c>
      <c r="N1381" s="12">
        <v>0</v>
      </c>
      <c r="O1381" t="s">
        <v>19365</v>
      </c>
    </row>
    <row r="1382" spans="1:15" x14ac:dyDescent="0.2">
      <c r="A1382" s="15">
        <f t="shared" si="45"/>
        <v>4212.0216894977175</v>
      </c>
      <c r="B1382" s="14">
        <f t="shared" si="44"/>
        <v>3</v>
      </c>
      <c r="C1382" t="s">
        <v>16219</v>
      </c>
      <c r="D1382" t="s">
        <v>12760</v>
      </c>
      <c r="E1382" t="s">
        <v>1077</v>
      </c>
      <c r="F1382" s="2" t="s">
        <v>18681</v>
      </c>
      <c r="G1382" s="8" t="s">
        <v>19268</v>
      </c>
      <c r="H1382" s="8" t="s">
        <v>17593</v>
      </c>
      <c r="I1382" s="7" t="s">
        <v>19415</v>
      </c>
      <c r="K1382">
        <v>3.6897310000000001</v>
      </c>
      <c r="L1382" t="s">
        <v>19387</v>
      </c>
      <c r="M1382">
        <v>2022</v>
      </c>
      <c r="N1382" s="12">
        <v>3689.7310000000002</v>
      </c>
      <c r="O1382" t="s">
        <v>19365</v>
      </c>
    </row>
    <row r="1383" spans="1:15" hidden="1" x14ac:dyDescent="0.2">
      <c r="A1383" s="13" t="str">
        <f t="shared" si="45"/>
        <v/>
      </c>
      <c r="B1383" s="14">
        <f t="shared" si="44"/>
        <v>3</v>
      </c>
      <c r="C1383" t="s">
        <v>16219</v>
      </c>
      <c r="D1383" t="s">
        <v>12760</v>
      </c>
      <c r="E1383" t="s">
        <v>1077</v>
      </c>
      <c r="F1383" s="2" t="s">
        <v>18681</v>
      </c>
      <c r="G1383" t="s">
        <v>19265</v>
      </c>
      <c r="H1383" t="s">
        <v>17593</v>
      </c>
      <c r="I1383"/>
      <c r="K1383">
        <v>63.312081999999997</v>
      </c>
      <c r="L1383" t="s">
        <v>19385</v>
      </c>
      <c r="M1383">
        <v>2021</v>
      </c>
      <c r="N1383" s="12">
        <v>63312.082000000002</v>
      </c>
      <c r="O1383" t="s">
        <v>19364</v>
      </c>
    </row>
    <row r="1384" spans="1:15" hidden="1" x14ac:dyDescent="0.2">
      <c r="A1384" s="13" t="str">
        <f t="shared" si="45"/>
        <v/>
      </c>
      <c r="B1384" s="14">
        <f t="shared" si="44"/>
        <v>3</v>
      </c>
      <c r="C1384" t="s">
        <v>16219</v>
      </c>
      <c r="D1384" t="s">
        <v>12760</v>
      </c>
      <c r="E1384" t="s">
        <v>1077</v>
      </c>
      <c r="F1384" s="2" t="s">
        <v>18681</v>
      </c>
      <c r="G1384" t="s">
        <v>19265</v>
      </c>
      <c r="H1384" t="s">
        <v>17593</v>
      </c>
      <c r="I1384"/>
      <c r="K1384">
        <v>67.001812999999999</v>
      </c>
      <c r="L1384" t="s">
        <v>19385</v>
      </c>
      <c r="M1384">
        <v>2022</v>
      </c>
      <c r="N1384" s="12">
        <v>67001.812999999995</v>
      </c>
      <c r="O1384" t="s">
        <v>19364</v>
      </c>
    </row>
    <row r="1385" spans="1:15" hidden="1" x14ac:dyDescent="0.2">
      <c r="A1385" s="13" t="str">
        <f t="shared" si="45"/>
        <v/>
      </c>
      <c r="B1385" s="14">
        <f t="shared" si="44"/>
        <v>3</v>
      </c>
      <c r="C1385" t="s">
        <v>16219</v>
      </c>
      <c r="D1385" t="s">
        <v>12760</v>
      </c>
      <c r="E1385" t="s">
        <v>1077</v>
      </c>
      <c r="F1385" s="2" t="s">
        <v>18681</v>
      </c>
      <c r="G1385" t="s">
        <v>19268</v>
      </c>
      <c r="H1385" t="s">
        <v>17594</v>
      </c>
      <c r="I1385"/>
      <c r="K1385">
        <v>0</v>
      </c>
      <c r="L1385" t="s">
        <v>19386</v>
      </c>
      <c r="M1385">
        <v>2021</v>
      </c>
      <c r="N1385" s="12">
        <v>0</v>
      </c>
      <c r="O1385" t="s">
        <v>19392</v>
      </c>
    </row>
    <row r="1386" spans="1:15" hidden="1" x14ac:dyDescent="0.2">
      <c r="A1386" s="13" t="str">
        <f t="shared" si="45"/>
        <v/>
      </c>
      <c r="B1386" s="14">
        <f t="shared" si="44"/>
        <v>3</v>
      </c>
      <c r="C1386" t="s">
        <v>16219</v>
      </c>
      <c r="D1386" t="s">
        <v>12760</v>
      </c>
      <c r="E1386" t="s">
        <v>1077</v>
      </c>
      <c r="F1386" s="2" t="s">
        <v>18681</v>
      </c>
      <c r="G1386" t="s">
        <v>19268</v>
      </c>
      <c r="H1386" t="s">
        <v>17594</v>
      </c>
      <c r="I1386"/>
      <c r="K1386">
        <v>0</v>
      </c>
      <c r="L1386" t="s">
        <v>19386</v>
      </c>
      <c r="M1386">
        <v>2022</v>
      </c>
      <c r="N1386" s="12">
        <v>0</v>
      </c>
      <c r="O1386" t="s">
        <v>19392</v>
      </c>
    </row>
    <row r="1387" spans="1:15" hidden="1" x14ac:dyDescent="0.2">
      <c r="A1387" s="13" t="str">
        <f t="shared" si="45"/>
        <v/>
      </c>
      <c r="B1387" s="14">
        <f t="shared" si="44"/>
        <v>3</v>
      </c>
      <c r="C1387" t="s">
        <v>16219</v>
      </c>
      <c r="D1387" t="s">
        <v>12760</v>
      </c>
      <c r="E1387" t="s">
        <v>1077</v>
      </c>
      <c r="F1387" s="2" t="s">
        <v>18681</v>
      </c>
      <c r="G1387" t="s">
        <v>19265</v>
      </c>
      <c r="H1387" t="s">
        <v>17594</v>
      </c>
      <c r="I1387"/>
      <c r="K1387">
        <v>0</v>
      </c>
      <c r="L1387" t="s">
        <v>19384</v>
      </c>
      <c r="M1387">
        <v>2021</v>
      </c>
      <c r="N1387" s="12">
        <v>0</v>
      </c>
      <c r="O1387" t="s">
        <v>19353</v>
      </c>
    </row>
    <row r="1388" spans="1:15" hidden="1" x14ac:dyDescent="0.2">
      <c r="A1388" s="13" t="str">
        <f t="shared" si="45"/>
        <v/>
      </c>
      <c r="B1388" s="14">
        <f t="shared" si="44"/>
        <v>3</v>
      </c>
      <c r="C1388" t="s">
        <v>16219</v>
      </c>
      <c r="D1388" t="s">
        <v>12760</v>
      </c>
      <c r="E1388" t="s">
        <v>1077</v>
      </c>
      <c r="F1388" s="2" t="s">
        <v>18681</v>
      </c>
      <c r="G1388" t="s">
        <v>19265</v>
      </c>
      <c r="H1388" t="s">
        <v>17594</v>
      </c>
      <c r="I1388"/>
      <c r="K1388">
        <v>0</v>
      </c>
      <c r="L1388" t="s">
        <v>19384</v>
      </c>
      <c r="M1388">
        <v>2022</v>
      </c>
      <c r="N1388" s="12">
        <v>0</v>
      </c>
      <c r="O1388" t="s">
        <v>19353</v>
      </c>
    </row>
    <row r="1389" spans="1:15" hidden="1" x14ac:dyDescent="0.2">
      <c r="A1389" s="13" t="str">
        <f t="shared" si="45"/>
        <v/>
      </c>
      <c r="B1389" s="14">
        <f t="shared" si="44"/>
        <v>3</v>
      </c>
      <c r="C1389" t="s">
        <v>16219</v>
      </c>
      <c r="D1389" t="s">
        <v>12760</v>
      </c>
      <c r="E1389" t="s">
        <v>1077</v>
      </c>
      <c r="F1389" s="2" t="s">
        <v>18681</v>
      </c>
      <c r="G1389" t="s">
        <v>19268</v>
      </c>
      <c r="H1389" t="s">
        <v>19273</v>
      </c>
      <c r="I1389"/>
      <c r="K1389">
        <v>0</v>
      </c>
      <c r="L1389" t="s">
        <v>19386</v>
      </c>
      <c r="M1389">
        <v>2021</v>
      </c>
      <c r="N1389" s="12">
        <v>0</v>
      </c>
      <c r="O1389" t="s">
        <v>19392</v>
      </c>
    </row>
    <row r="1390" spans="1:15" hidden="1" x14ac:dyDescent="0.2">
      <c r="A1390" s="13" t="str">
        <f t="shared" si="45"/>
        <v/>
      </c>
      <c r="B1390" s="14">
        <f t="shared" si="44"/>
        <v>3</v>
      </c>
      <c r="C1390" t="s">
        <v>16219</v>
      </c>
      <c r="D1390" t="s">
        <v>12760</v>
      </c>
      <c r="E1390" t="s">
        <v>1077</v>
      </c>
      <c r="F1390" s="2" t="s">
        <v>18681</v>
      </c>
      <c r="G1390" t="s">
        <v>19268</v>
      </c>
      <c r="H1390" t="s">
        <v>19273</v>
      </c>
      <c r="I1390"/>
      <c r="K1390">
        <v>0.253689</v>
      </c>
      <c r="L1390" t="s">
        <v>19386</v>
      </c>
      <c r="M1390">
        <v>2022</v>
      </c>
      <c r="N1390" s="12">
        <v>1.595653072</v>
      </c>
      <c r="O1390" t="s">
        <v>19392</v>
      </c>
    </row>
    <row r="1391" spans="1:15" hidden="1" x14ac:dyDescent="0.2">
      <c r="A1391" s="13" t="str">
        <f t="shared" si="45"/>
        <v/>
      </c>
      <c r="B1391" s="14">
        <f t="shared" si="44"/>
        <v>3</v>
      </c>
      <c r="C1391" t="s">
        <v>16219</v>
      </c>
      <c r="D1391" t="s">
        <v>12760</v>
      </c>
      <c r="E1391" t="s">
        <v>1077</v>
      </c>
      <c r="F1391" s="2" t="s">
        <v>18681</v>
      </c>
      <c r="G1391" t="s">
        <v>19265</v>
      </c>
      <c r="H1391" t="s">
        <v>19273</v>
      </c>
      <c r="I1391"/>
      <c r="K1391">
        <v>5.7826779999999998</v>
      </c>
      <c r="L1391" t="s">
        <v>19384</v>
      </c>
      <c r="M1391">
        <v>2021</v>
      </c>
      <c r="N1391" s="12">
        <v>36.371888079999998</v>
      </c>
      <c r="O1391" t="s">
        <v>19353</v>
      </c>
    </row>
    <row r="1392" spans="1:15" hidden="1" x14ac:dyDescent="0.2">
      <c r="A1392" s="13" t="str">
        <f t="shared" si="45"/>
        <v/>
      </c>
      <c r="B1392" s="14">
        <f t="shared" si="44"/>
        <v>3</v>
      </c>
      <c r="C1392" t="s">
        <v>16219</v>
      </c>
      <c r="D1392" t="s">
        <v>12760</v>
      </c>
      <c r="E1392" t="s">
        <v>1077</v>
      </c>
      <c r="F1392" s="2" t="s">
        <v>18681</v>
      </c>
      <c r="G1392" t="s">
        <v>19265</v>
      </c>
      <c r="H1392" t="s">
        <v>19273</v>
      </c>
      <c r="I1392"/>
      <c r="K1392">
        <v>6.0363670000000003</v>
      </c>
      <c r="L1392" t="s">
        <v>19384</v>
      </c>
      <c r="M1392">
        <v>2022</v>
      </c>
      <c r="N1392" s="12">
        <v>37.967541160000003</v>
      </c>
      <c r="O1392" t="s">
        <v>19353</v>
      </c>
    </row>
    <row r="1393" spans="1:15" hidden="1" x14ac:dyDescent="0.2">
      <c r="A1393" s="13" t="str">
        <f t="shared" si="45"/>
        <v/>
      </c>
      <c r="B1393" s="14">
        <f t="shared" si="44"/>
        <v>3</v>
      </c>
      <c r="C1393" t="s">
        <v>16219</v>
      </c>
      <c r="D1393" t="s">
        <v>12760</v>
      </c>
      <c r="E1393" t="s">
        <v>1077</v>
      </c>
      <c r="F1393" s="2" t="s">
        <v>18681</v>
      </c>
      <c r="G1393" t="s">
        <v>19268</v>
      </c>
      <c r="H1393" t="s">
        <v>19274</v>
      </c>
      <c r="I1393"/>
      <c r="K1393">
        <v>0</v>
      </c>
      <c r="L1393" t="s">
        <v>19386</v>
      </c>
      <c r="M1393">
        <v>2021</v>
      </c>
      <c r="N1393" s="12">
        <v>0</v>
      </c>
      <c r="O1393" t="s">
        <v>19392</v>
      </c>
    </row>
    <row r="1394" spans="1:15" hidden="1" x14ac:dyDescent="0.2">
      <c r="A1394" s="13" t="str">
        <f t="shared" si="45"/>
        <v/>
      </c>
      <c r="B1394" s="14">
        <f t="shared" si="44"/>
        <v>3</v>
      </c>
      <c r="C1394" t="s">
        <v>16219</v>
      </c>
      <c r="D1394" t="s">
        <v>12760</v>
      </c>
      <c r="E1394" t="s">
        <v>1077</v>
      </c>
      <c r="F1394" s="2" t="s">
        <v>18681</v>
      </c>
      <c r="G1394" t="s">
        <v>19268</v>
      </c>
      <c r="H1394" t="s">
        <v>19274</v>
      </c>
      <c r="I1394"/>
      <c r="K1394">
        <v>0.46302500000000002</v>
      </c>
      <c r="L1394" t="s">
        <v>19386</v>
      </c>
      <c r="M1394">
        <v>2022</v>
      </c>
      <c r="N1394" s="12">
        <v>7.3615218290000006E-2</v>
      </c>
      <c r="O1394" t="s">
        <v>19392</v>
      </c>
    </row>
    <row r="1395" spans="1:15" hidden="1" x14ac:dyDescent="0.2">
      <c r="A1395" s="13" t="str">
        <f t="shared" si="45"/>
        <v/>
      </c>
      <c r="B1395" s="14">
        <f t="shared" si="44"/>
        <v>3</v>
      </c>
      <c r="C1395" t="s">
        <v>16219</v>
      </c>
      <c r="D1395" t="s">
        <v>12760</v>
      </c>
      <c r="E1395" t="s">
        <v>1077</v>
      </c>
      <c r="F1395" s="2" t="s">
        <v>18681</v>
      </c>
      <c r="G1395" t="s">
        <v>19265</v>
      </c>
      <c r="H1395" t="s">
        <v>19274</v>
      </c>
      <c r="I1395"/>
      <c r="K1395">
        <v>9.7892390000000002</v>
      </c>
      <c r="L1395" t="s">
        <v>19384</v>
      </c>
      <c r="M1395">
        <v>2021</v>
      </c>
      <c r="N1395" s="12">
        <v>1.5563672930000001</v>
      </c>
      <c r="O1395" t="s">
        <v>19353</v>
      </c>
    </row>
    <row r="1396" spans="1:15" hidden="1" x14ac:dyDescent="0.2">
      <c r="A1396" s="13" t="str">
        <f t="shared" si="45"/>
        <v/>
      </c>
      <c r="B1396" s="14">
        <f t="shared" si="44"/>
        <v>3</v>
      </c>
      <c r="C1396" t="s">
        <v>16219</v>
      </c>
      <c r="D1396" t="s">
        <v>12760</v>
      </c>
      <c r="E1396" t="s">
        <v>1077</v>
      </c>
      <c r="F1396" s="2" t="s">
        <v>18681</v>
      </c>
      <c r="G1396" t="s">
        <v>19265</v>
      </c>
      <c r="H1396" t="s">
        <v>19274</v>
      </c>
      <c r="I1396"/>
      <c r="K1396">
        <v>10.252264</v>
      </c>
      <c r="L1396" t="s">
        <v>19384</v>
      </c>
      <c r="M1396">
        <v>2022</v>
      </c>
      <c r="N1396" s="12">
        <v>1.6299825109999999</v>
      </c>
      <c r="O1396" t="s">
        <v>19353</v>
      </c>
    </row>
    <row r="1397" spans="1:15" hidden="1" x14ac:dyDescent="0.2">
      <c r="A1397" s="13" t="str">
        <f t="shared" si="45"/>
        <v/>
      </c>
      <c r="B1397" s="14">
        <f t="shared" si="44"/>
        <v>3</v>
      </c>
      <c r="C1397" t="s">
        <v>16219</v>
      </c>
      <c r="D1397" t="s">
        <v>12760</v>
      </c>
      <c r="E1397" t="s">
        <v>1077</v>
      </c>
      <c r="F1397" s="2" t="s">
        <v>18681</v>
      </c>
      <c r="G1397" t="s">
        <v>19266</v>
      </c>
      <c r="H1397" t="s">
        <v>19275</v>
      </c>
      <c r="I1397"/>
      <c r="J1397" t="s">
        <v>19314</v>
      </c>
      <c r="K1397">
        <v>0</v>
      </c>
      <c r="L1397" t="s">
        <v>19384</v>
      </c>
      <c r="M1397">
        <v>2022</v>
      </c>
      <c r="N1397" s="12">
        <v>0</v>
      </c>
      <c r="O1397" t="s">
        <v>19353</v>
      </c>
    </row>
    <row r="1398" spans="1:15" hidden="1" x14ac:dyDescent="0.2">
      <c r="A1398" s="13" t="str">
        <f t="shared" si="45"/>
        <v/>
      </c>
      <c r="B1398" s="14">
        <f t="shared" si="44"/>
        <v>3</v>
      </c>
      <c r="C1398" t="s">
        <v>16219</v>
      </c>
      <c r="D1398" t="s">
        <v>12760</v>
      </c>
      <c r="E1398" t="s">
        <v>1077</v>
      </c>
      <c r="F1398" s="2" t="s">
        <v>18681</v>
      </c>
      <c r="G1398" t="s">
        <v>19266</v>
      </c>
      <c r="H1398" t="s">
        <v>11956</v>
      </c>
      <c r="I1398"/>
      <c r="J1398" t="s">
        <v>19314</v>
      </c>
      <c r="K1398">
        <v>209.72</v>
      </c>
      <c r="L1398" t="s">
        <v>19385</v>
      </c>
      <c r="M1398">
        <v>2022</v>
      </c>
      <c r="N1398" s="12">
        <v>209720</v>
      </c>
      <c r="O1398" t="s">
        <v>19364</v>
      </c>
    </row>
    <row r="1399" spans="1:15" hidden="1" x14ac:dyDescent="0.2">
      <c r="A1399" s="13" t="str">
        <f t="shared" si="45"/>
        <v/>
      </c>
      <c r="B1399" s="14">
        <f t="shared" si="44"/>
        <v>3</v>
      </c>
      <c r="C1399" t="s">
        <v>16219</v>
      </c>
      <c r="D1399" t="s">
        <v>12760</v>
      </c>
      <c r="E1399" t="s">
        <v>1077</v>
      </c>
      <c r="F1399" s="2" t="s">
        <v>18681</v>
      </c>
      <c r="G1399" t="s">
        <v>19266</v>
      </c>
      <c r="H1399" t="s">
        <v>19273</v>
      </c>
      <c r="I1399"/>
      <c r="J1399" t="s">
        <v>19314</v>
      </c>
      <c r="K1399">
        <v>8.09</v>
      </c>
      <c r="L1399" t="s">
        <v>19384</v>
      </c>
      <c r="M1399">
        <v>2022</v>
      </c>
      <c r="N1399" s="12">
        <v>50.884481999999998</v>
      </c>
      <c r="O1399" t="s">
        <v>19353</v>
      </c>
    </row>
    <row r="1400" spans="1:15" hidden="1" x14ac:dyDescent="0.2">
      <c r="A1400" s="13" t="str">
        <f t="shared" si="45"/>
        <v/>
      </c>
      <c r="B1400" s="14">
        <f t="shared" si="44"/>
        <v>3</v>
      </c>
      <c r="C1400" t="s">
        <v>16219</v>
      </c>
      <c r="D1400" t="s">
        <v>12760</v>
      </c>
      <c r="E1400" t="s">
        <v>1077</v>
      </c>
      <c r="F1400" s="2" t="s">
        <v>18681</v>
      </c>
      <c r="G1400" t="s">
        <v>19266</v>
      </c>
      <c r="H1400" t="s">
        <v>19274</v>
      </c>
      <c r="I1400"/>
      <c r="J1400" t="s">
        <v>19314</v>
      </c>
      <c r="K1400">
        <v>24</v>
      </c>
      <c r="L1400" t="s">
        <v>19384</v>
      </c>
      <c r="M1400">
        <v>2022</v>
      </c>
      <c r="N1400" s="12">
        <v>3.8157016119999998</v>
      </c>
      <c r="O1400" t="s">
        <v>19353</v>
      </c>
    </row>
    <row r="1401" spans="1:15" hidden="1" x14ac:dyDescent="0.2">
      <c r="A1401" s="13" t="str">
        <f t="shared" si="45"/>
        <v/>
      </c>
      <c r="B1401" s="14">
        <f t="shared" si="44"/>
        <v>3</v>
      </c>
      <c r="C1401" t="s">
        <v>16219</v>
      </c>
      <c r="D1401" t="s">
        <v>12760</v>
      </c>
      <c r="E1401" t="s">
        <v>1077</v>
      </c>
      <c r="F1401" s="2" t="s">
        <v>18681</v>
      </c>
      <c r="G1401" t="s">
        <v>19266</v>
      </c>
      <c r="H1401" t="s">
        <v>11956</v>
      </c>
      <c r="I1401"/>
      <c r="J1401" t="s">
        <v>19310</v>
      </c>
      <c r="K1401">
        <v>142.38</v>
      </c>
      <c r="L1401" t="s">
        <v>19385</v>
      </c>
      <c r="M1401">
        <v>2022</v>
      </c>
      <c r="N1401" s="12">
        <v>142380</v>
      </c>
      <c r="O1401" t="s">
        <v>19364</v>
      </c>
    </row>
    <row r="1402" spans="1:15" hidden="1" x14ac:dyDescent="0.2">
      <c r="A1402" s="13" t="str">
        <f t="shared" si="45"/>
        <v/>
      </c>
      <c r="B1402" s="14">
        <f t="shared" si="44"/>
        <v>3</v>
      </c>
      <c r="C1402" t="s">
        <v>16219</v>
      </c>
      <c r="D1402" t="s">
        <v>12760</v>
      </c>
      <c r="E1402" t="s">
        <v>1077</v>
      </c>
      <c r="F1402" s="2" t="s">
        <v>18681</v>
      </c>
      <c r="G1402" t="s">
        <v>19266</v>
      </c>
      <c r="H1402" t="s">
        <v>19275</v>
      </c>
      <c r="I1402"/>
      <c r="J1402" t="s">
        <v>19310</v>
      </c>
      <c r="K1402">
        <v>0</v>
      </c>
      <c r="L1402" t="s">
        <v>19384</v>
      </c>
      <c r="M1402">
        <v>2022</v>
      </c>
      <c r="N1402" s="12">
        <v>0</v>
      </c>
      <c r="O1402" t="s">
        <v>19353</v>
      </c>
    </row>
    <row r="1403" spans="1:15" hidden="1" x14ac:dyDescent="0.2">
      <c r="A1403" s="13" t="str">
        <f t="shared" si="45"/>
        <v/>
      </c>
      <c r="B1403" s="14">
        <f t="shared" si="44"/>
        <v>3</v>
      </c>
      <c r="C1403" t="s">
        <v>16219</v>
      </c>
      <c r="D1403" t="s">
        <v>12760</v>
      </c>
      <c r="E1403" t="s">
        <v>1077</v>
      </c>
      <c r="F1403" s="2" t="s">
        <v>18681</v>
      </c>
      <c r="G1403" t="s">
        <v>19266</v>
      </c>
      <c r="H1403" t="s">
        <v>19273</v>
      </c>
      <c r="I1403"/>
      <c r="J1403" t="s">
        <v>19310</v>
      </c>
      <c r="K1403">
        <v>4.84</v>
      </c>
      <c r="L1403" t="s">
        <v>19384</v>
      </c>
      <c r="M1403">
        <v>2022</v>
      </c>
      <c r="N1403" s="12">
        <v>30.442632</v>
      </c>
      <c r="O1403" t="s">
        <v>19353</v>
      </c>
    </row>
    <row r="1404" spans="1:15" hidden="1" x14ac:dyDescent="0.2">
      <c r="A1404" s="13" t="str">
        <f t="shared" si="45"/>
        <v/>
      </c>
      <c r="B1404" s="14">
        <f t="shared" si="44"/>
        <v>3</v>
      </c>
      <c r="C1404" t="s">
        <v>16219</v>
      </c>
      <c r="D1404" t="s">
        <v>12760</v>
      </c>
      <c r="E1404" t="s">
        <v>1077</v>
      </c>
      <c r="F1404" s="2" t="s">
        <v>18681</v>
      </c>
      <c r="G1404" t="s">
        <v>19266</v>
      </c>
      <c r="H1404" t="s">
        <v>19274</v>
      </c>
      <c r="I1404"/>
      <c r="J1404" t="s">
        <v>19310</v>
      </c>
      <c r="K1404">
        <v>13.76</v>
      </c>
      <c r="L1404" t="s">
        <v>19384</v>
      </c>
      <c r="M1404">
        <v>2022</v>
      </c>
      <c r="N1404" s="12">
        <v>2.187668924</v>
      </c>
      <c r="O1404" t="s">
        <v>19353</v>
      </c>
    </row>
    <row r="1405" spans="1:15" hidden="1" x14ac:dyDescent="0.2">
      <c r="A1405" s="13" t="str">
        <f t="shared" si="45"/>
        <v/>
      </c>
      <c r="B1405" s="14">
        <f t="shared" si="44"/>
        <v>2</v>
      </c>
      <c r="C1405" t="s">
        <v>16220</v>
      </c>
      <c r="D1405" t="s">
        <v>17039</v>
      </c>
      <c r="E1405" t="s">
        <v>1077</v>
      </c>
      <c r="F1405" s="2" t="s">
        <v>18682</v>
      </c>
      <c r="G1405" t="s">
        <v>19266</v>
      </c>
      <c r="H1405" t="s">
        <v>19270</v>
      </c>
      <c r="I1405"/>
      <c r="J1405" t="s">
        <v>19314</v>
      </c>
      <c r="K1405">
        <v>0</v>
      </c>
      <c r="L1405" t="s">
        <v>19384</v>
      </c>
      <c r="M1405">
        <v>2020</v>
      </c>
      <c r="N1405" s="12">
        <v>0</v>
      </c>
      <c r="O1405" t="s">
        <v>19353</v>
      </c>
    </row>
    <row r="1406" spans="1:15" hidden="1" x14ac:dyDescent="0.2">
      <c r="A1406" s="13" t="str">
        <f t="shared" si="45"/>
        <v/>
      </c>
      <c r="B1406" s="14">
        <f t="shared" si="44"/>
        <v>2</v>
      </c>
      <c r="C1406" t="s">
        <v>16220</v>
      </c>
      <c r="D1406" t="s">
        <v>17039</v>
      </c>
      <c r="E1406" t="s">
        <v>1077</v>
      </c>
      <c r="F1406" s="2" t="s">
        <v>18682</v>
      </c>
      <c r="G1406" t="s">
        <v>19266</v>
      </c>
      <c r="H1406" t="s">
        <v>19270</v>
      </c>
      <c r="I1406"/>
      <c r="J1406" t="s">
        <v>19310</v>
      </c>
      <c r="K1406">
        <v>0</v>
      </c>
      <c r="L1406" t="s">
        <v>19384</v>
      </c>
      <c r="M1406">
        <v>2020</v>
      </c>
      <c r="N1406" s="12">
        <v>0</v>
      </c>
      <c r="O1406" t="s">
        <v>19353</v>
      </c>
    </row>
    <row r="1407" spans="1:15" hidden="1" x14ac:dyDescent="0.2">
      <c r="A1407" s="13" t="str">
        <f t="shared" si="45"/>
        <v/>
      </c>
      <c r="B1407" s="14">
        <f t="shared" si="44"/>
        <v>2</v>
      </c>
      <c r="C1407" t="s">
        <v>16220</v>
      </c>
      <c r="D1407" t="s">
        <v>17039</v>
      </c>
      <c r="E1407" t="s">
        <v>1077</v>
      </c>
      <c r="F1407" s="2" t="s">
        <v>18682</v>
      </c>
      <c r="G1407" t="s">
        <v>19266</v>
      </c>
      <c r="H1407" t="s">
        <v>17593</v>
      </c>
      <c r="I1407"/>
      <c r="J1407" t="s">
        <v>19314</v>
      </c>
      <c r="K1407">
        <v>1.44</v>
      </c>
      <c r="L1407" t="s">
        <v>19385</v>
      </c>
      <c r="M1407">
        <v>2020</v>
      </c>
      <c r="N1407" s="12">
        <v>1440</v>
      </c>
      <c r="O1407" t="s">
        <v>19364</v>
      </c>
    </row>
    <row r="1408" spans="1:15" hidden="1" x14ac:dyDescent="0.2">
      <c r="A1408" s="13" t="str">
        <f t="shared" si="45"/>
        <v/>
      </c>
      <c r="B1408" s="14">
        <f t="shared" si="44"/>
        <v>2</v>
      </c>
      <c r="C1408" t="s">
        <v>16220</v>
      </c>
      <c r="D1408" t="s">
        <v>17039</v>
      </c>
      <c r="E1408" t="s">
        <v>1077</v>
      </c>
      <c r="F1408" s="2" t="s">
        <v>18682</v>
      </c>
      <c r="G1408" t="s">
        <v>19266</v>
      </c>
      <c r="H1408" t="s">
        <v>17593</v>
      </c>
      <c r="I1408"/>
      <c r="J1408" t="s">
        <v>19310</v>
      </c>
      <c r="K1408">
        <v>1.44</v>
      </c>
      <c r="L1408" t="s">
        <v>19385</v>
      </c>
      <c r="M1408">
        <v>2020</v>
      </c>
      <c r="N1408" s="12">
        <v>1440</v>
      </c>
      <c r="O1408" t="s">
        <v>19364</v>
      </c>
    </row>
    <row r="1409" spans="1:15" hidden="1" x14ac:dyDescent="0.2">
      <c r="A1409" s="13" t="str">
        <f t="shared" si="45"/>
        <v/>
      </c>
      <c r="B1409" s="14">
        <f t="shared" si="44"/>
        <v>2</v>
      </c>
      <c r="C1409" t="s">
        <v>16220</v>
      </c>
      <c r="D1409" t="s">
        <v>17039</v>
      </c>
      <c r="E1409" t="s">
        <v>1077</v>
      </c>
      <c r="F1409" s="2" t="s">
        <v>18682</v>
      </c>
      <c r="G1409" t="s">
        <v>19266</v>
      </c>
      <c r="H1409" t="s">
        <v>19273</v>
      </c>
      <c r="I1409"/>
      <c r="J1409" t="s">
        <v>19314</v>
      </c>
      <c r="K1409">
        <v>0.42</v>
      </c>
      <c r="L1409" t="s">
        <v>19388</v>
      </c>
      <c r="M1409">
        <v>2020</v>
      </c>
      <c r="N1409" s="12">
        <v>4.8719999999999999</v>
      </c>
      <c r="O1409" t="s">
        <v>19353</v>
      </c>
    </row>
    <row r="1410" spans="1:15" hidden="1" x14ac:dyDescent="0.2">
      <c r="A1410" s="13" t="str">
        <f t="shared" si="45"/>
        <v/>
      </c>
      <c r="B1410" s="14">
        <f t="shared" si="44"/>
        <v>2</v>
      </c>
      <c r="C1410" t="s">
        <v>16220</v>
      </c>
      <c r="D1410" t="s">
        <v>17039</v>
      </c>
      <c r="E1410" t="s">
        <v>1077</v>
      </c>
      <c r="F1410" s="2" t="s">
        <v>18682</v>
      </c>
      <c r="G1410" t="s">
        <v>19266</v>
      </c>
      <c r="H1410" t="s">
        <v>19273</v>
      </c>
      <c r="I1410"/>
      <c r="J1410" t="s">
        <v>19310</v>
      </c>
      <c r="K1410">
        <v>0.42</v>
      </c>
      <c r="L1410" t="s">
        <v>19388</v>
      </c>
      <c r="M1410">
        <v>2020</v>
      </c>
      <c r="N1410" s="12">
        <v>4.8719999999999999</v>
      </c>
      <c r="O1410" t="s">
        <v>19353</v>
      </c>
    </row>
    <row r="1411" spans="1:15" hidden="1" x14ac:dyDescent="0.2">
      <c r="A1411" s="13" t="str">
        <f t="shared" si="45"/>
        <v/>
      </c>
      <c r="B1411" s="14">
        <f t="shared" si="44"/>
        <v>2</v>
      </c>
      <c r="C1411" t="s">
        <v>16220</v>
      </c>
      <c r="D1411" t="s">
        <v>17039</v>
      </c>
      <c r="E1411" t="s">
        <v>1077</v>
      </c>
      <c r="F1411" s="2" t="s">
        <v>18682</v>
      </c>
      <c r="G1411" t="s">
        <v>19266</v>
      </c>
      <c r="H1411" t="s">
        <v>17594</v>
      </c>
      <c r="I1411"/>
      <c r="J1411" t="s">
        <v>19314</v>
      </c>
      <c r="K1411">
        <v>6.98</v>
      </c>
      <c r="L1411" t="s">
        <v>19384</v>
      </c>
      <c r="M1411">
        <v>2020</v>
      </c>
      <c r="N1411" s="12">
        <v>43.902804000000003</v>
      </c>
      <c r="O1411" t="s">
        <v>19353</v>
      </c>
    </row>
    <row r="1412" spans="1:15" hidden="1" x14ac:dyDescent="0.2">
      <c r="A1412" s="13" t="str">
        <f t="shared" si="45"/>
        <v/>
      </c>
      <c r="B1412" s="14">
        <f t="shared" si="44"/>
        <v>2</v>
      </c>
      <c r="C1412" t="s">
        <v>16220</v>
      </c>
      <c r="D1412" t="s">
        <v>17039</v>
      </c>
      <c r="E1412" t="s">
        <v>1077</v>
      </c>
      <c r="F1412" s="2" t="s">
        <v>18682</v>
      </c>
      <c r="G1412" t="s">
        <v>19266</v>
      </c>
      <c r="H1412" t="s">
        <v>17594</v>
      </c>
      <c r="I1412"/>
      <c r="J1412" t="s">
        <v>19310</v>
      </c>
      <c r="K1412">
        <v>6.98</v>
      </c>
      <c r="L1412" t="s">
        <v>19384</v>
      </c>
      <c r="M1412">
        <v>2020</v>
      </c>
      <c r="N1412" s="12">
        <v>43.902804000000003</v>
      </c>
      <c r="O1412" t="s">
        <v>19353</v>
      </c>
    </row>
    <row r="1413" spans="1:15" hidden="1" x14ac:dyDescent="0.2">
      <c r="A1413" s="15">
        <f t="shared" si="45"/>
        <v>0</v>
      </c>
      <c r="B1413" s="14">
        <f t="shared" si="44"/>
        <v>2</v>
      </c>
      <c r="C1413" t="s">
        <v>16220</v>
      </c>
      <c r="D1413" t="s">
        <v>17039</v>
      </c>
      <c r="E1413" t="s">
        <v>1077</v>
      </c>
      <c r="F1413" s="2" t="s">
        <v>18682</v>
      </c>
      <c r="G1413" s="8" t="s">
        <v>19268</v>
      </c>
      <c r="H1413" s="8" t="s">
        <v>17593</v>
      </c>
      <c r="I1413" s="7" t="s">
        <v>19415</v>
      </c>
      <c r="K1413">
        <v>0</v>
      </c>
      <c r="L1413" t="s">
        <v>19387</v>
      </c>
      <c r="M1413">
        <v>2021</v>
      </c>
      <c r="N1413" s="12">
        <v>0</v>
      </c>
      <c r="O1413" t="s">
        <v>19365</v>
      </c>
    </row>
    <row r="1414" spans="1:15" hidden="1" x14ac:dyDescent="0.2">
      <c r="A1414" s="15">
        <f t="shared" si="45"/>
        <v>0</v>
      </c>
      <c r="B1414" s="14">
        <f t="shared" si="44"/>
        <v>2</v>
      </c>
      <c r="C1414" t="s">
        <v>16220</v>
      </c>
      <c r="D1414" t="s">
        <v>17039</v>
      </c>
      <c r="E1414" t="s">
        <v>1077</v>
      </c>
      <c r="F1414" s="2" t="s">
        <v>18682</v>
      </c>
      <c r="G1414" s="8" t="s">
        <v>19268</v>
      </c>
      <c r="H1414" s="8" t="s">
        <v>17593</v>
      </c>
      <c r="I1414" s="7" t="s">
        <v>19415</v>
      </c>
      <c r="K1414">
        <v>0</v>
      </c>
      <c r="L1414" t="s">
        <v>19387</v>
      </c>
      <c r="M1414">
        <v>2022</v>
      </c>
      <c r="N1414" s="12">
        <v>0</v>
      </c>
      <c r="O1414" t="s">
        <v>19365</v>
      </c>
    </row>
    <row r="1415" spans="1:15" hidden="1" x14ac:dyDescent="0.2">
      <c r="A1415" s="13" t="str">
        <f t="shared" si="45"/>
        <v/>
      </c>
      <c r="B1415" s="14">
        <f t="shared" ref="B1415:B1478" si="46">COUNTIFS(C:C,C1415,I:I,"YES")</f>
        <v>2</v>
      </c>
      <c r="C1415" t="s">
        <v>16220</v>
      </c>
      <c r="D1415" t="s">
        <v>17039</v>
      </c>
      <c r="E1415" t="s">
        <v>1077</v>
      </c>
      <c r="F1415" s="2" t="s">
        <v>18682</v>
      </c>
      <c r="G1415" t="s">
        <v>19265</v>
      </c>
      <c r="H1415" t="s">
        <v>17593</v>
      </c>
      <c r="I1415"/>
      <c r="K1415">
        <v>0</v>
      </c>
      <c r="L1415" t="s">
        <v>19385</v>
      </c>
      <c r="M1415">
        <v>2021</v>
      </c>
      <c r="N1415" s="12">
        <v>0</v>
      </c>
      <c r="O1415" t="s">
        <v>19364</v>
      </c>
    </row>
    <row r="1416" spans="1:15" hidden="1" x14ac:dyDescent="0.2">
      <c r="A1416" s="13" t="str">
        <f t="shared" si="45"/>
        <v/>
      </c>
      <c r="B1416" s="14">
        <f t="shared" si="46"/>
        <v>2</v>
      </c>
      <c r="C1416" t="s">
        <v>16220</v>
      </c>
      <c r="D1416" t="s">
        <v>17039</v>
      </c>
      <c r="E1416" t="s">
        <v>1077</v>
      </c>
      <c r="F1416" s="2" t="s">
        <v>18682</v>
      </c>
      <c r="G1416" t="s">
        <v>19265</v>
      </c>
      <c r="H1416" t="s">
        <v>17593</v>
      </c>
      <c r="I1416"/>
      <c r="K1416">
        <v>0</v>
      </c>
      <c r="L1416" t="s">
        <v>19385</v>
      </c>
      <c r="M1416">
        <v>2022</v>
      </c>
      <c r="N1416" s="12">
        <v>0</v>
      </c>
      <c r="O1416" t="s">
        <v>19364</v>
      </c>
    </row>
    <row r="1417" spans="1:15" hidden="1" x14ac:dyDescent="0.2">
      <c r="A1417" s="13" t="str">
        <f t="shared" si="45"/>
        <v/>
      </c>
      <c r="B1417" s="14">
        <f t="shared" si="46"/>
        <v>2</v>
      </c>
      <c r="C1417" t="s">
        <v>16220</v>
      </c>
      <c r="D1417" t="s">
        <v>17039</v>
      </c>
      <c r="E1417" t="s">
        <v>1077</v>
      </c>
      <c r="F1417" s="2" t="s">
        <v>18682</v>
      </c>
      <c r="G1417" t="s">
        <v>19268</v>
      </c>
      <c r="H1417" t="s">
        <v>17594</v>
      </c>
      <c r="I1417"/>
      <c r="K1417">
        <v>8.7504999999999999E-2</v>
      </c>
      <c r="L1417" t="s">
        <v>19386</v>
      </c>
      <c r="M1417">
        <v>2021</v>
      </c>
      <c r="N1417" s="12">
        <v>0.55038894900000002</v>
      </c>
      <c r="O1417" t="s">
        <v>19392</v>
      </c>
    </row>
    <row r="1418" spans="1:15" hidden="1" x14ac:dyDescent="0.2">
      <c r="A1418" s="13" t="str">
        <f t="shared" si="45"/>
        <v/>
      </c>
      <c r="B1418" s="14">
        <f t="shared" si="46"/>
        <v>2</v>
      </c>
      <c r="C1418" t="s">
        <v>16220</v>
      </c>
      <c r="D1418" t="s">
        <v>17039</v>
      </c>
      <c r="E1418" t="s">
        <v>1077</v>
      </c>
      <c r="F1418" s="2" t="s">
        <v>18682</v>
      </c>
      <c r="G1418" t="s">
        <v>19268</v>
      </c>
      <c r="H1418" t="s">
        <v>17594</v>
      </c>
      <c r="I1418"/>
      <c r="K1418">
        <v>0.43153399999999997</v>
      </c>
      <c r="L1418" t="s">
        <v>19386</v>
      </c>
      <c r="M1418">
        <v>2022</v>
      </c>
      <c r="N1418" s="12">
        <v>2.7142625530000002</v>
      </c>
      <c r="O1418" t="s">
        <v>19392</v>
      </c>
    </row>
    <row r="1419" spans="1:15" hidden="1" x14ac:dyDescent="0.2">
      <c r="A1419" s="13" t="str">
        <f t="shared" si="45"/>
        <v/>
      </c>
      <c r="B1419" s="14">
        <f t="shared" si="46"/>
        <v>2</v>
      </c>
      <c r="C1419" t="s">
        <v>16220</v>
      </c>
      <c r="D1419" t="s">
        <v>17039</v>
      </c>
      <c r="E1419" t="s">
        <v>1077</v>
      </c>
      <c r="F1419" s="2" t="s">
        <v>18682</v>
      </c>
      <c r="G1419" t="s">
        <v>19265</v>
      </c>
      <c r="H1419" t="s">
        <v>17594</v>
      </c>
      <c r="I1419"/>
      <c r="K1419">
        <v>8.7504999999999999E-2</v>
      </c>
      <c r="L1419" t="s">
        <v>19384</v>
      </c>
      <c r="M1419">
        <v>2021</v>
      </c>
      <c r="N1419" s="12">
        <v>0.55038894900000002</v>
      </c>
      <c r="O1419" t="s">
        <v>19353</v>
      </c>
    </row>
    <row r="1420" spans="1:15" hidden="1" x14ac:dyDescent="0.2">
      <c r="A1420" s="13" t="str">
        <f t="shared" si="45"/>
        <v/>
      </c>
      <c r="B1420" s="14">
        <f t="shared" si="46"/>
        <v>2</v>
      </c>
      <c r="C1420" t="s">
        <v>16220</v>
      </c>
      <c r="D1420" t="s">
        <v>17039</v>
      </c>
      <c r="E1420" t="s">
        <v>1077</v>
      </c>
      <c r="F1420" s="2" t="s">
        <v>18682</v>
      </c>
      <c r="G1420" t="s">
        <v>19265</v>
      </c>
      <c r="H1420" t="s">
        <v>17594</v>
      </c>
      <c r="I1420"/>
      <c r="K1420">
        <v>0.51903900000000003</v>
      </c>
      <c r="L1420" t="s">
        <v>19384</v>
      </c>
      <c r="M1420">
        <v>2022</v>
      </c>
      <c r="N1420" s="12">
        <v>3.264651502</v>
      </c>
      <c r="O1420" t="s">
        <v>19353</v>
      </c>
    </row>
    <row r="1421" spans="1:15" hidden="1" x14ac:dyDescent="0.2">
      <c r="A1421" s="13" t="str">
        <f t="shared" si="45"/>
        <v/>
      </c>
      <c r="B1421" s="14">
        <f t="shared" si="46"/>
        <v>2</v>
      </c>
      <c r="C1421" t="s">
        <v>16220</v>
      </c>
      <c r="D1421" t="s">
        <v>17039</v>
      </c>
      <c r="E1421" t="s">
        <v>1077</v>
      </c>
      <c r="F1421" s="2" t="s">
        <v>18682</v>
      </c>
      <c r="G1421" t="s">
        <v>19268</v>
      </c>
      <c r="H1421" t="s">
        <v>19273</v>
      </c>
      <c r="I1421"/>
      <c r="K1421">
        <v>0</v>
      </c>
      <c r="L1421" t="s">
        <v>19386</v>
      </c>
      <c r="M1421">
        <v>2021</v>
      </c>
      <c r="N1421" s="12">
        <v>0</v>
      </c>
      <c r="O1421" t="s">
        <v>19392</v>
      </c>
    </row>
    <row r="1422" spans="1:15" hidden="1" x14ac:dyDescent="0.2">
      <c r="A1422" s="13" t="str">
        <f t="shared" si="45"/>
        <v/>
      </c>
      <c r="B1422" s="14">
        <f t="shared" si="46"/>
        <v>2</v>
      </c>
      <c r="C1422" t="s">
        <v>16220</v>
      </c>
      <c r="D1422" t="s">
        <v>17039</v>
      </c>
      <c r="E1422" t="s">
        <v>1077</v>
      </c>
      <c r="F1422" s="2" t="s">
        <v>18682</v>
      </c>
      <c r="G1422" t="s">
        <v>19268</v>
      </c>
      <c r="H1422" t="s">
        <v>19273</v>
      </c>
      <c r="I1422"/>
      <c r="K1422">
        <v>0</v>
      </c>
      <c r="L1422" t="s">
        <v>19386</v>
      </c>
      <c r="M1422">
        <v>2022</v>
      </c>
      <c r="N1422" s="12">
        <v>0</v>
      </c>
      <c r="O1422" t="s">
        <v>19392</v>
      </c>
    </row>
    <row r="1423" spans="1:15" hidden="1" x14ac:dyDescent="0.2">
      <c r="A1423" s="13" t="str">
        <f t="shared" si="45"/>
        <v/>
      </c>
      <c r="B1423" s="14">
        <f t="shared" si="46"/>
        <v>2</v>
      </c>
      <c r="C1423" t="s">
        <v>16220</v>
      </c>
      <c r="D1423" t="s">
        <v>17039</v>
      </c>
      <c r="E1423" t="s">
        <v>1077</v>
      </c>
      <c r="F1423" s="2" t="s">
        <v>18682</v>
      </c>
      <c r="G1423" t="s">
        <v>19265</v>
      </c>
      <c r="H1423" t="s">
        <v>19273</v>
      </c>
      <c r="I1423"/>
      <c r="K1423">
        <v>0</v>
      </c>
      <c r="L1423" t="s">
        <v>19384</v>
      </c>
      <c r="M1423">
        <v>2021</v>
      </c>
      <c r="N1423" s="12">
        <v>0</v>
      </c>
      <c r="O1423" t="s">
        <v>19353</v>
      </c>
    </row>
    <row r="1424" spans="1:15" hidden="1" x14ac:dyDescent="0.2">
      <c r="A1424" s="13" t="str">
        <f t="shared" si="45"/>
        <v/>
      </c>
      <c r="B1424" s="14">
        <f t="shared" si="46"/>
        <v>2</v>
      </c>
      <c r="C1424" t="s">
        <v>16220</v>
      </c>
      <c r="D1424" t="s">
        <v>17039</v>
      </c>
      <c r="E1424" t="s">
        <v>1077</v>
      </c>
      <c r="F1424" s="2" t="s">
        <v>18682</v>
      </c>
      <c r="G1424" t="s">
        <v>19265</v>
      </c>
      <c r="H1424" t="s">
        <v>19273</v>
      </c>
      <c r="I1424"/>
      <c r="K1424">
        <v>0</v>
      </c>
      <c r="L1424" t="s">
        <v>19384</v>
      </c>
      <c r="M1424">
        <v>2022</v>
      </c>
      <c r="N1424" s="12">
        <v>0</v>
      </c>
      <c r="O1424" t="s">
        <v>19353</v>
      </c>
    </row>
    <row r="1425" spans="1:15" hidden="1" x14ac:dyDescent="0.2">
      <c r="A1425" s="13" t="str">
        <f t="shared" si="45"/>
        <v/>
      </c>
      <c r="B1425" s="14">
        <f t="shared" si="46"/>
        <v>2</v>
      </c>
      <c r="C1425" t="s">
        <v>16220</v>
      </c>
      <c r="D1425" t="s">
        <v>17039</v>
      </c>
      <c r="E1425" t="s">
        <v>1077</v>
      </c>
      <c r="F1425" s="2" t="s">
        <v>18682</v>
      </c>
      <c r="G1425" t="s">
        <v>19268</v>
      </c>
      <c r="H1425" t="s">
        <v>19274</v>
      </c>
      <c r="I1425"/>
      <c r="K1425">
        <v>0</v>
      </c>
      <c r="L1425" t="s">
        <v>19386</v>
      </c>
      <c r="M1425">
        <v>2021</v>
      </c>
      <c r="N1425" s="12">
        <v>0</v>
      </c>
      <c r="O1425" t="s">
        <v>19392</v>
      </c>
    </row>
    <row r="1426" spans="1:15" hidden="1" x14ac:dyDescent="0.2">
      <c r="A1426" s="13" t="str">
        <f t="shared" si="45"/>
        <v/>
      </c>
      <c r="B1426" s="14">
        <f t="shared" si="46"/>
        <v>2</v>
      </c>
      <c r="C1426" t="s">
        <v>16220</v>
      </c>
      <c r="D1426" t="s">
        <v>17039</v>
      </c>
      <c r="E1426" t="s">
        <v>1077</v>
      </c>
      <c r="F1426" s="2" t="s">
        <v>18682</v>
      </c>
      <c r="G1426" t="s">
        <v>19268</v>
      </c>
      <c r="H1426" t="s">
        <v>19274</v>
      </c>
      <c r="I1426"/>
      <c r="K1426">
        <v>0</v>
      </c>
      <c r="L1426" t="s">
        <v>19386</v>
      </c>
      <c r="M1426">
        <v>2022</v>
      </c>
      <c r="N1426" s="12">
        <v>0</v>
      </c>
      <c r="O1426" t="s">
        <v>19392</v>
      </c>
    </row>
    <row r="1427" spans="1:15" hidden="1" x14ac:dyDescent="0.2">
      <c r="A1427" s="13" t="str">
        <f t="shared" si="45"/>
        <v/>
      </c>
      <c r="B1427" s="14">
        <f t="shared" si="46"/>
        <v>2</v>
      </c>
      <c r="C1427" t="s">
        <v>16220</v>
      </c>
      <c r="D1427" t="s">
        <v>17039</v>
      </c>
      <c r="E1427" t="s">
        <v>1077</v>
      </c>
      <c r="F1427" s="2" t="s">
        <v>18682</v>
      </c>
      <c r="G1427" t="s">
        <v>19265</v>
      </c>
      <c r="H1427" t="s">
        <v>19274</v>
      </c>
      <c r="I1427"/>
      <c r="K1427">
        <v>0</v>
      </c>
      <c r="L1427" t="s">
        <v>19384</v>
      </c>
      <c r="M1427">
        <v>2021</v>
      </c>
      <c r="N1427" s="12">
        <v>0</v>
      </c>
      <c r="O1427" t="s">
        <v>19353</v>
      </c>
    </row>
    <row r="1428" spans="1:15" hidden="1" x14ac:dyDescent="0.2">
      <c r="A1428" s="13" t="str">
        <f t="shared" si="45"/>
        <v/>
      </c>
      <c r="B1428" s="14">
        <f t="shared" si="46"/>
        <v>2</v>
      </c>
      <c r="C1428" t="s">
        <v>16220</v>
      </c>
      <c r="D1428" t="s">
        <v>17039</v>
      </c>
      <c r="E1428" t="s">
        <v>1077</v>
      </c>
      <c r="F1428" s="2" t="s">
        <v>18682</v>
      </c>
      <c r="G1428" t="s">
        <v>19265</v>
      </c>
      <c r="H1428" t="s">
        <v>19274</v>
      </c>
      <c r="I1428"/>
      <c r="K1428">
        <v>0</v>
      </c>
      <c r="L1428" t="s">
        <v>19384</v>
      </c>
      <c r="M1428">
        <v>2022</v>
      </c>
      <c r="N1428" s="12">
        <v>0</v>
      </c>
      <c r="O1428" t="s">
        <v>19353</v>
      </c>
    </row>
    <row r="1429" spans="1:15" hidden="1" x14ac:dyDescent="0.2">
      <c r="A1429" s="13" t="str">
        <f t="shared" si="45"/>
        <v/>
      </c>
      <c r="B1429" s="14">
        <f t="shared" si="46"/>
        <v>2</v>
      </c>
      <c r="C1429" t="s">
        <v>16220</v>
      </c>
      <c r="D1429" t="s">
        <v>17039</v>
      </c>
      <c r="E1429" t="s">
        <v>1077</v>
      </c>
      <c r="F1429" s="2" t="s">
        <v>18682</v>
      </c>
      <c r="G1429" t="s">
        <v>19266</v>
      </c>
      <c r="H1429" t="s">
        <v>19275</v>
      </c>
      <c r="I1429"/>
      <c r="J1429" t="s">
        <v>19314</v>
      </c>
      <c r="K1429">
        <v>12.39</v>
      </c>
      <c r="L1429" t="s">
        <v>19384</v>
      </c>
      <c r="M1429">
        <v>2022</v>
      </c>
      <c r="N1429" s="12">
        <v>77.930622</v>
      </c>
      <c r="O1429" t="s">
        <v>19353</v>
      </c>
    </row>
    <row r="1430" spans="1:15" hidden="1" x14ac:dyDescent="0.2">
      <c r="A1430" s="13" t="str">
        <f t="shared" si="45"/>
        <v/>
      </c>
      <c r="B1430" s="14">
        <f t="shared" si="46"/>
        <v>2</v>
      </c>
      <c r="C1430" t="s">
        <v>16220</v>
      </c>
      <c r="D1430" t="s">
        <v>17039</v>
      </c>
      <c r="E1430" t="s">
        <v>1077</v>
      </c>
      <c r="F1430" s="2" t="s">
        <v>18682</v>
      </c>
      <c r="G1430" t="s">
        <v>19266</v>
      </c>
      <c r="H1430" t="s">
        <v>11956</v>
      </c>
      <c r="I1430"/>
      <c r="J1430" t="s">
        <v>19314</v>
      </c>
      <c r="K1430">
        <v>2.2999999999999998</v>
      </c>
      <c r="L1430" t="s">
        <v>19385</v>
      </c>
      <c r="M1430">
        <v>2022</v>
      </c>
      <c r="N1430" s="12">
        <v>2300</v>
      </c>
      <c r="O1430" t="s">
        <v>19364</v>
      </c>
    </row>
    <row r="1431" spans="1:15" hidden="1" x14ac:dyDescent="0.2">
      <c r="A1431" s="13" t="str">
        <f t="shared" si="45"/>
        <v/>
      </c>
      <c r="B1431" s="14">
        <f t="shared" si="46"/>
        <v>2</v>
      </c>
      <c r="C1431" t="s">
        <v>16220</v>
      </c>
      <c r="D1431" t="s">
        <v>17039</v>
      </c>
      <c r="E1431" t="s">
        <v>1077</v>
      </c>
      <c r="F1431" s="2" t="s">
        <v>18682</v>
      </c>
      <c r="G1431" t="s">
        <v>19266</v>
      </c>
      <c r="H1431" t="s">
        <v>19273</v>
      </c>
      <c r="I1431"/>
      <c r="J1431" t="s">
        <v>19314</v>
      </c>
      <c r="K1431">
        <v>0.87</v>
      </c>
      <c r="L1431" t="s">
        <v>19384</v>
      </c>
      <c r="M1431">
        <v>2022</v>
      </c>
      <c r="N1431" s="12">
        <v>5.4721260000000003</v>
      </c>
      <c r="O1431" t="s">
        <v>19353</v>
      </c>
    </row>
    <row r="1432" spans="1:15" hidden="1" x14ac:dyDescent="0.2">
      <c r="A1432" s="13" t="str">
        <f t="shared" si="45"/>
        <v/>
      </c>
      <c r="B1432" s="14">
        <f t="shared" si="46"/>
        <v>2</v>
      </c>
      <c r="C1432" t="s">
        <v>16220</v>
      </c>
      <c r="D1432" t="s">
        <v>17039</v>
      </c>
      <c r="E1432" t="s">
        <v>1077</v>
      </c>
      <c r="F1432" s="2" t="s">
        <v>18682</v>
      </c>
      <c r="G1432" t="s">
        <v>19266</v>
      </c>
      <c r="H1432" t="s">
        <v>19274</v>
      </c>
      <c r="I1432"/>
      <c r="J1432" t="s">
        <v>19314</v>
      </c>
      <c r="K1432">
        <v>0</v>
      </c>
      <c r="L1432" t="s">
        <v>19384</v>
      </c>
      <c r="M1432">
        <v>2022</v>
      </c>
      <c r="N1432" s="12">
        <v>0</v>
      </c>
      <c r="O1432" t="s">
        <v>19353</v>
      </c>
    </row>
    <row r="1433" spans="1:15" hidden="1" x14ac:dyDescent="0.2">
      <c r="A1433" s="13" t="str">
        <f t="shared" si="45"/>
        <v/>
      </c>
      <c r="B1433" s="14">
        <f t="shared" si="46"/>
        <v>2</v>
      </c>
      <c r="C1433" t="s">
        <v>16220</v>
      </c>
      <c r="D1433" t="s">
        <v>17039</v>
      </c>
      <c r="E1433" t="s">
        <v>1077</v>
      </c>
      <c r="F1433" s="2" t="s">
        <v>18682</v>
      </c>
      <c r="G1433" t="s">
        <v>19266</v>
      </c>
      <c r="H1433" t="s">
        <v>11956</v>
      </c>
      <c r="I1433"/>
      <c r="J1433" t="s">
        <v>19310</v>
      </c>
      <c r="K1433">
        <v>2.2200000000000002</v>
      </c>
      <c r="L1433" t="s">
        <v>19385</v>
      </c>
      <c r="M1433">
        <v>2022</v>
      </c>
      <c r="N1433" s="12">
        <v>2220</v>
      </c>
      <c r="O1433" t="s">
        <v>19364</v>
      </c>
    </row>
    <row r="1434" spans="1:15" hidden="1" x14ac:dyDescent="0.2">
      <c r="A1434" s="13" t="str">
        <f t="shared" si="45"/>
        <v/>
      </c>
      <c r="B1434" s="14">
        <f t="shared" si="46"/>
        <v>2</v>
      </c>
      <c r="C1434" t="s">
        <v>16220</v>
      </c>
      <c r="D1434" t="s">
        <v>17039</v>
      </c>
      <c r="E1434" t="s">
        <v>1077</v>
      </c>
      <c r="F1434" s="2" t="s">
        <v>18682</v>
      </c>
      <c r="G1434" t="s">
        <v>19266</v>
      </c>
      <c r="H1434" t="s">
        <v>19275</v>
      </c>
      <c r="I1434"/>
      <c r="J1434" t="s">
        <v>19310</v>
      </c>
      <c r="K1434">
        <v>11.96</v>
      </c>
      <c r="L1434" t="s">
        <v>19384</v>
      </c>
      <c r="M1434">
        <v>2022</v>
      </c>
      <c r="N1434" s="12">
        <v>75.226007999999993</v>
      </c>
      <c r="O1434" t="s">
        <v>19353</v>
      </c>
    </row>
    <row r="1435" spans="1:15" hidden="1" x14ac:dyDescent="0.2">
      <c r="A1435" s="13" t="str">
        <f t="shared" si="45"/>
        <v/>
      </c>
      <c r="B1435" s="14">
        <f t="shared" si="46"/>
        <v>2</v>
      </c>
      <c r="C1435" t="s">
        <v>16220</v>
      </c>
      <c r="D1435" t="s">
        <v>17039</v>
      </c>
      <c r="E1435" t="s">
        <v>1077</v>
      </c>
      <c r="F1435" s="2" t="s">
        <v>18682</v>
      </c>
      <c r="G1435" t="s">
        <v>19266</v>
      </c>
      <c r="H1435" t="s">
        <v>19273</v>
      </c>
      <c r="I1435"/>
      <c r="J1435" t="s">
        <v>19310</v>
      </c>
      <c r="K1435">
        <v>0.84</v>
      </c>
      <c r="L1435" t="s">
        <v>19384</v>
      </c>
      <c r="M1435">
        <v>2022</v>
      </c>
      <c r="N1435" s="12">
        <v>5.2834320000000004</v>
      </c>
      <c r="O1435" t="s">
        <v>19353</v>
      </c>
    </row>
    <row r="1436" spans="1:15" hidden="1" x14ac:dyDescent="0.2">
      <c r="A1436" s="13" t="str">
        <f t="shared" si="45"/>
        <v/>
      </c>
      <c r="B1436" s="14">
        <f t="shared" si="46"/>
        <v>2</v>
      </c>
      <c r="C1436" t="s">
        <v>16220</v>
      </c>
      <c r="D1436" t="s">
        <v>17039</v>
      </c>
      <c r="E1436" t="s">
        <v>1077</v>
      </c>
      <c r="F1436" s="2" t="s">
        <v>18682</v>
      </c>
      <c r="G1436" t="s">
        <v>19266</v>
      </c>
      <c r="H1436" t="s">
        <v>19274</v>
      </c>
      <c r="I1436"/>
      <c r="J1436" t="s">
        <v>19310</v>
      </c>
      <c r="K1436">
        <v>0</v>
      </c>
      <c r="L1436" t="s">
        <v>19384</v>
      </c>
      <c r="M1436">
        <v>2022</v>
      </c>
      <c r="N1436" s="12">
        <v>0</v>
      </c>
      <c r="O1436" t="s">
        <v>19353</v>
      </c>
    </row>
    <row r="1437" spans="1:15" hidden="1" x14ac:dyDescent="0.2">
      <c r="A1437" s="15">
        <f t="shared" si="45"/>
        <v>11.426940639269406</v>
      </c>
      <c r="B1437" s="14">
        <f t="shared" si="46"/>
        <v>2</v>
      </c>
      <c r="C1437" t="s">
        <v>16221</v>
      </c>
      <c r="D1437" t="s">
        <v>17040</v>
      </c>
      <c r="E1437" t="s">
        <v>1090</v>
      </c>
      <c r="F1437" s="2" t="s">
        <v>18683</v>
      </c>
      <c r="G1437" s="8" t="s">
        <v>19268</v>
      </c>
      <c r="H1437" s="8" t="s">
        <v>17593</v>
      </c>
      <c r="I1437" s="7" t="s">
        <v>19415</v>
      </c>
      <c r="K1437">
        <v>10.01</v>
      </c>
      <c r="L1437" t="s">
        <v>19365</v>
      </c>
      <c r="M1437">
        <v>2019</v>
      </c>
      <c r="N1437" s="12">
        <v>10.01</v>
      </c>
      <c r="O1437" t="s">
        <v>19365</v>
      </c>
    </row>
    <row r="1438" spans="1:15" hidden="1" x14ac:dyDescent="0.2">
      <c r="A1438" s="13" t="str">
        <f t="shared" ref="A1438:A1501" si="47">IF(I1438="YES",N1438/0.876,"")</f>
        <v/>
      </c>
      <c r="B1438" s="14">
        <f t="shared" si="46"/>
        <v>2</v>
      </c>
      <c r="C1438" t="s">
        <v>16221</v>
      </c>
      <c r="D1438" t="s">
        <v>17040</v>
      </c>
      <c r="E1438" t="s">
        <v>1090</v>
      </c>
      <c r="F1438" s="2" t="s">
        <v>18683</v>
      </c>
      <c r="G1438" t="s">
        <v>19266</v>
      </c>
      <c r="H1438" t="s">
        <v>17593</v>
      </c>
      <c r="I1438"/>
      <c r="J1438" t="s">
        <v>19315</v>
      </c>
      <c r="K1438">
        <v>64.89</v>
      </c>
      <c r="L1438" t="s">
        <v>19364</v>
      </c>
      <c r="M1438">
        <v>2019</v>
      </c>
      <c r="N1438" s="12">
        <v>64.89</v>
      </c>
      <c r="O1438" t="s">
        <v>19364</v>
      </c>
    </row>
    <row r="1439" spans="1:15" hidden="1" x14ac:dyDescent="0.2">
      <c r="A1439" s="15">
        <f t="shared" si="47"/>
        <v>10.159817351598173</v>
      </c>
      <c r="B1439" s="14">
        <f t="shared" si="46"/>
        <v>2</v>
      </c>
      <c r="C1439" t="s">
        <v>16221</v>
      </c>
      <c r="D1439" t="s">
        <v>17040</v>
      </c>
      <c r="E1439" t="s">
        <v>1090</v>
      </c>
      <c r="F1439" s="2" t="s">
        <v>18683</v>
      </c>
      <c r="G1439" s="8" t="s">
        <v>19268</v>
      </c>
      <c r="H1439" s="8" t="s">
        <v>17593</v>
      </c>
      <c r="I1439" s="7" t="s">
        <v>19415</v>
      </c>
      <c r="K1439">
        <v>8.9</v>
      </c>
      <c r="L1439" t="s">
        <v>19365</v>
      </c>
      <c r="M1439">
        <v>2022</v>
      </c>
      <c r="N1439" s="12">
        <v>8.9</v>
      </c>
      <c r="O1439" t="s">
        <v>19365</v>
      </c>
    </row>
    <row r="1440" spans="1:15" hidden="1" x14ac:dyDescent="0.2">
      <c r="A1440" s="13" t="str">
        <f t="shared" si="47"/>
        <v/>
      </c>
      <c r="B1440" s="14">
        <f t="shared" si="46"/>
        <v>2</v>
      </c>
      <c r="C1440" t="s">
        <v>16221</v>
      </c>
      <c r="D1440" t="s">
        <v>17040</v>
      </c>
      <c r="E1440" t="s">
        <v>1090</v>
      </c>
      <c r="F1440" s="2" t="s">
        <v>18683</v>
      </c>
      <c r="G1440" t="s">
        <v>19266</v>
      </c>
      <c r="H1440" t="s">
        <v>17593</v>
      </c>
      <c r="I1440"/>
      <c r="J1440" t="s">
        <v>19315</v>
      </c>
      <c r="K1440">
        <v>36.409999999999997</v>
      </c>
      <c r="L1440" t="s">
        <v>19364</v>
      </c>
      <c r="M1440">
        <v>2022</v>
      </c>
      <c r="N1440" s="12">
        <v>36.409999999999997</v>
      </c>
      <c r="O1440" t="s">
        <v>19364</v>
      </c>
    </row>
    <row r="1441" spans="1:15" hidden="1" x14ac:dyDescent="0.2">
      <c r="A1441" s="13" t="str">
        <f t="shared" si="47"/>
        <v/>
      </c>
      <c r="B1441" s="14">
        <f t="shared" si="46"/>
        <v>0</v>
      </c>
      <c r="C1441" t="s">
        <v>16222</v>
      </c>
      <c r="D1441" t="s">
        <v>17041</v>
      </c>
      <c r="E1441" t="s">
        <v>1090</v>
      </c>
      <c r="F1441" s="2" t="s">
        <v>18684</v>
      </c>
      <c r="G1441" t="s">
        <v>19266</v>
      </c>
      <c r="H1441" t="s">
        <v>17593</v>
      </c>
      <c r="I1441"/>
      <c r="J1441" t="s">
        <v>19315</v>
      </c>
      <c r="K1441">
        <v>261.23</v>
      </c>
      <c r="L1441" t="s">
        <v>19364</v>
      </c>
      <c r="M1441">
        <v>2019</v>
      </c>
      <c r="N1441" s="12">
        <v>261.23</v>
      </c>
      <c r="O1441" t="s">
        <v>19364</v>
      </c>
    </row>
    <row r="1442" spans="1:15" hidden="1" x14ac:dyDescent="0.2">
      <c r="A1442" s="13" t="str">
        <f t="shared" si="47"/>
        <v/>
      </c>
      <c r="B1442" s="14">
        <f t="shared" si="46"/>
        <v>0</v>
      </c>
      <c r="C1442" t="s">
        <v>16222</v>
      </c>
      <c r="D1442" t="s">
        <v>17041</v>
      </c>
      <c r="E1442" t="s">
        <v>1090</v>
      </c>
      <c r="F1442" s="2" t="s">
        <v>18684</v>
      </c>
      <c r="G1442" t="s">
        <v>19266</v>
      </c>
      <c r="H1442" t="s">
        <v>17593</v>
      </c>
      <c r="I1442"/>
      <c r="J1442" t="s">
        <v>19315</v>
      </c>
      <c r="K1442">
        <v>261.23</v>
      </c>
      <c r="L1442" t="s">
        <v>19364</v>
      </c>
      <c r="M1442">
        <v>2022</v>
      </c>
      <c r="N1442" s="12">
        <v>261.23</v>
      </c>
      <c r="O1442" t="s">
        <v>19364</v>
      </c>
    </row>
    <row r="1443" spans="1:15" hidden="1" x14ac:dyDescent="0.2">
      <c r="A1443" s="15">
        <f t="shared" si="47"/>
        <v>7.5799086757990866</v>
      </c>
      <c r="B1443" s="14">
        <f t="shared" si="46"/>
        <v>2</v>
      </c>
      <c r="C1443" t="s">
        <v>16223</v>
      </c>
      <c r="D1443" t="s">
        <v>17042</v>
      </c>
      <c r="E1443" t="s">
        <v>1090</v>
      </c>
      <c r="F1443" s="2" t="s">
        <v>18685</v>
      </c>
      <c r="G1443" s="8" t="s">
        <v>19268</v>
      </c>
      <c r="H1443" s="8" t="s">
        <v>17593</v>
      </c>
      <c r="I1443" s="7" t="s">
        <v>19415</v>
      </c>
      <c r="K1443">
        <v>6.64</v>
      </c>
      <c r="L1443" t="s">
        <v>19365</v>
      </c>
      <c r="M1443">
        <v>2019</v>
      </c>
      <c r="N1443" s="12">
        <v>6.64</v>
      </c>
      <c r="O1443" t="s">
        <v>19365</v>
      </c>
    </row>
    <row r="1444" spans="1:15" hidden="1" x14ac:dyDescent="0.2">
      <c r="A1444" s="13" t="str">
        <f t="shared" si="47"/>
        <v/>
      </c>
      <c r="B1444" s="14">
        <f t="shared" si="46"/>
        <v>2</v>
      </c>
      <c r="C1444" t="s">
        <v>16223</v>
      </c>
      <c r="D1444" t="s">
        <v>17042</v>
      </c>
      <c r="E1444" t="s">
        <v>1090</v>
      </c>
      <c r="F1444" s="2" t="s">
        <v>18685</v>
      </c>
      <c r="G1444" t="s">
        <v>19268</v>
      </c>
      <c r="H1444" t="s">
        <v>19271</v>
      </c>
      <c r="I1444"/>
      <c r="K1444">
        <v>57.3</v>
      </c>
      <c r="L1444" t="s">
        <v>19390</v>
      </c>
      <c r="M1444">
        <v>2019</v>
      </c>
      <c r="N1444" s="12">
        <v>0.42000900000000002</v>
      </c>
      <c r="O1444" t="s">
        <v>19392</v>
      </c>
    </row>
    <row r="1445" spans="1:15" hidden="1" x14ac:dyDescent="0.2">
      <c r="A1445" s="13" t="str">
        <f t="shared" si="47"/>
        <v/>
      </c>
      <c r="B1445" s="14">
        <f t="shared" si="46"/>
        <v>2</v>
      </c>
      <c r="C1445" t="s">
        <v>16223</v>
      </c>
      <c r="D1445" t="s">
        <v>17042</v>
      </c>
      <c r="E1445" t="s">
        <v>1090</v>
      </c>
      <c r="F1445" s="2" t="s">
        <v>18685</v>
      </c>
      <c r="G1445" t="s">
        <v>19266</v>
      </c>
      <c r="H1445" t="s">
        <v>17593</v>
      </c>
      <c r="I1445"/>
      <c r="J1445" t="s">
        <v>19315</v>
      </c>
      <c r="K1445">
        <v>168.4</v>
      </c>
      <c r="L1445" t="s">
        <v>19364</v>
      </c>
      <c r="M1445">
        <v>2019</v>
      </c>
      <c r="N1445" s="12">
        <v>168.4</v>
      </c>
      <c r="O1445" t="s">
        <v>19364</v>
      </c>
    </row>
    <row r="1446" spans="1:15" hidden="1" x14ac:dyDescent="0.2">
      <c r="A1446" s="13" t="str">
        <f t="shared" si="47"/>
        <v/>
      </c>
      <c r="B1446" s="14">
        <f t="shared" si="46"/>
        <v>2</v>
      </c>
      <c r="C1446" t="s">
        <v>16223</v>
      </c>
      <c r="D1446" t="s">
        <v>17042</v>
      </c>
      <c r="E1446" t="s">
        <v>1090</v>
      </c>
      <c r="F1446" s="2" t="s">
        <v>18685</v>
      </c>
      <c r="G1446" t="s">
        <v>19266</v>
      </c>
      <c r="H1446" t="s">
        <v>19271</v>
      </c>
      <c r="I1446"/>
      <c r="J1446" t="s">
        <v>19316</v>
      </c>
      <c r="K1446">
        <v>1567.3</v>
      </c>
      <c r="L1446" t="s">
        <v>19391</v>
      </c>
      <c r="M1446">
        <v>2019</v>
      </c>
      <c r="N1446" s="12">
        <v>11.488308999999999</v>
      </c>
      <c r="O1446" t="s">
        <v>19353</v>
      </c>
    </row>
    <row r="1447" spans="1:15" hidden="1" x14ac:dyDescent="0.2">
      <c r="A1447" s="15">
        <f t="shared" si="47"/>
        <v>12.054794520547945</v>
      </c>
      <c r="B1447" s="14">
        <f t="shared" si="46"/>
        <v>2</v>
      </c>
      <c r="C1447" t="s">
        <v>16223</v>
      </c>
      <c r="D1447" t="s">
        <v>17042</v>
      </c>
      <c r="E1447" t="s">
        <v>1090</v>
      </c>
      <c r="F1447" s="2" t="s">
        <v>18685</v>
      </c>
      <c r="G1447" s="8" t="s">
        <v>19268</v>
      </c>
      <c r="H1447" s="8" t="s">
        <v>17593</v>
      </c>
      <c r="I1447" s="7" t="s">
        <v>19415</v>
      </c>
      <c r="K1447">
        <v>10.56</v>
      </c>
      <c r="L1447" t="s">
        <v>19365</v>
      </c>
      <c r="M1447">
        <v>2022</v>
      </c>
      <c r="N1447" s="12">
        <v>10.56</v>
      </c>
      <c r="O1447" t="s">
        <v>19365</v>
      </c>
    </row>
    <row r="1448" spans="1:15" hidden="1" x14ac:dyDescent="0.2">
      <c r="A1448" s="13" t="str">
        <f t="shared" si="47"/>
        <v/>
      </c>
      <c r="B1448" s="14">
        <f t="shared" si="46"/>
        <v>2</v>
      </c>
      <c r="C1448" t="s">
        <v>16223</v>
      </c>
      <c r="D1448" t="s">
        <v>17042</v>
      </c>
      <c r="E1448" t="s">
        <v>1090</v>
      </c>
      <c r="F1448" s="2" t="s">
        <v>18685</v>
      </c>
      <c r="G1448" t="s">
        <v>19266</v>
      </c>
      <c r="H1448" t="s">
        <v>19271</v>
      </c>
      <c r="I1448"/>
      <c r="J1448" t="s">
        <v>19315</v>
      </c>
      <c r="K1448">
        <v>1305.19</v>
      </c>
      <c r="L1448" t="s">
        <v>19391</v>
      </c>
      <c r="M1448">
        <v>2022</v>
      </c>
      <c r="N1448" s="12">
        <v>9.5670427</v>
      </c>
      <c r="O1448" t="s">
        <v>19353</v>
      </c>
    </row>
    <row r="1449" spans="1:15" hidden="1" x14ac:dyDescent="0.2">
      <c r="A1449" s="13" t="str">
        <f t="shared" si="47"/>
        <v/>
      </c>
      <c r="B1449" s="14">
        <f t="shared" si="46"/>
        <v>2</v>
      </c>
      <c r="C1449" t="s">
        <v>16223</v>
      </c>
      <c r="D1449" t="s">
        <v>17042</v>
      </c>
      <c r="E1449" t="s">
        <v>1090</v>
      </c>
      <c r="F1449" s="2" t="s">
        <v>18685</v>
      </c>
      <c r="G1449" t="s">
        <v>19268</v>
      </c>
      <c r="H1449" t="s">
        <v>19271</v>
      </c>
      <c r="I1449"/>
      <c r="K1449">
        <v>92.7</v>
      </c>
      <c r="L1449" t="s">
        <v>19390</v>
      </c>
      <c r="M1449">
        <v>2022</v>
      </c>
      <c r="N1449" s="12">
        <v>0.67949099999999996</v>
      </c>
      <c r="O1449" t="s">
        <v>19392</v>
      </c>
    </row>
    <row r="1450" spans="1:15" hidden="1" x14ac:dyDescent="0.2">
      <c r="A1450" s="13" t="str">
        <f t="shared" si="47"/>
        <v/>
      </c>
      <c r="B1450" s="14">
        <f t="shared" si="46"/>
        <v>2</v>
      </c>
      <c r="C1450" t="s">
        <v>16223</v>
      </c>
      <c r="D1450" t="s">
        <v>17042</v>
      </c>
      <c r="E1450" t="s">
        <v>1090</v>
      </c>
      <c r="F1450" s="2" t="s">
        <v>18685</v>
      </c>
      <c r="G1450" t="s">
        <v>19266</v>
      </c>
      <c r="H1450" t="s">
        <v>17593</v>
      </c>
      <c r="I1450"/>
      <c r="J1450" t="s">
        <v>19315</v>
      </c>
      <c r="K1450">
        <v>138.5</v>
      </c>
      <c r="L1450" t="s">
        <v>19364</v>
      </c>
      <c r="M1450">
        <v>2022</v>
      </c>
      <c r="N1450" s="12">
        <v>138.5</v>
      </c>
      <c r="O1450" t="s">
        <v>19364</v>
      </c>
    </row>
    <row r="1451" spans="1:15" hidden="1" x14ac:dyDescent="0.2">
      <c r="A1451" s="15">
        <f t="shared" si="47"/>
        <v>18.789954337899545</v>
      </c>
      <c r="B1451" s="14">
        <f t="shared" si="46"/>
        <v>2</v>
      </c>
      <c r="C1451" t="s">
        <v>16224</v>
      </c>
      <c r="D1451" t="s">
        <v>17043</v>
      </c>
      <c r="E1451" t="s">
        <v>1090</v>
      </c>
      <c r="F1451" s="2" t="s">
        <v>18686</v>
      </c>
      <c r="G1451" s="8" t="s">
        <v>19268</v>
      </c>
      <c r="H1451" s="8" t="s">
        <v>17593</v>
      </c>
      <c r="I1451" s="7" t="s">
        <v>19415</v>
      </c>
      <c r="K1451">
        <v>16.46</v>
      </c>
      <c r="L1451" t="s">
        <v>19365</v>
      </c>
      <c r="M1451">
        <v>2019</v>
      </c>
      <c r="N1451" s="12">
        <v>16.46</v>
      </c>
      <c r="O1451" t="s">
        <v>19365</v>
      </c>
    </row>
    <row r="1452" spans="1:15" hidden="1" x14ac:dyDescent="0.2">
      <c r="A1452" s="13" t="str">
        <f t="shared" si="47"/>
        <v/>
      </c>
      <c r="B1452" s="14">
        <f t="shared" si="46"/>
        <v>2</v>
      </c>
      <c r="C1452" t="s">
        <v>16224</v>
      </c>
      <c r="D1452" t="s">
        <v>17043</v>
      </c>
      <c r="E1452" t="s">
        <v>1090</v>
      </c>
      <c r="F1452" s="2" t="s">
        <v>18686</v>
      </c>
      <c r="G1452" t="s">
        <v>19268</v>
      </c>
      <c r="H1452" t="s">
        <v>19271</v>
      </c>
      <c r="I1452"/>
      <c r="K1452">
        <v>139.15</v>
      </c>
      <c r="L1452" t="s">
        <v>19390</v>
      </c>
      <c r="M1452">
        <v>2019</v>
      </c>
      <c r="N1452" s="12">
        <v>1.0199695</v>
      </c>
      <c r="O1452" t="s">
        <v>19392</v>
      </c>
    </row>
    <row r="1453" spans="1:15" hidden="1" x14ac:dyDescent="0.2">
      <c r="A1453" s="13" t="str">
        <f t="shared" si="47"/>
        <v/>
      </c>
      <c r="B1453" s="14">
        <f t="shared" si="46"/>
        <v>2</v>
      </c>
      <c r="C1453" t="s">
        <v>16224</v>
      </c>
      <c r="D1453" t="s">
        <v>17043</v>
      </c>
      <c r="E1453" t="s">
        <v>1090</v>
      </c>
      <c r="F1453" s="2" t="s">
        <v>18686</v>
      </c>
      <c r="G1453" t="s">
        <v>19266</v>
      </c>
      <c r="H1453" t="s">
        <v>17593</v>
      </c>
      <c r="I1453"/>
      <c r="J1453" t="s">
        <v>19315</v>
      </c>
      <c r="K1453">
        <v>489.78</v>
      </c>
      <c r="L1453" t="s">
        <v>19364</v>
      </c>
      <c r="M1453">
        <v>2019</v>
      </c>
      <c r="N1453" s="12">
        <v>489.78</v>
      </c>
      <c r="O1453" t="s">
        <v>19364</v>
      </c>
    </row>
    <row r="1454" spans="1:15" hidden="1" x14ac:dyDescent="0.2">
      <c r="A1454" s="13" t="str">
        <f t="shared" si="47"/>
        <v/>
      </c>
      <c r="B1454" s="14">
        <f t="shared" si="46"/>
        <v>2</v>
      </c>
      <c r="C1454" t="s">
        <v>16224</v>
      </c>
      <c r="D1454" t="s">
        <v>17043</v>
      </c>
      <c r="E1454" t="s">
        <v>1090</v>
      </c>
      <c r="F1454" s="2" t="s">
        <v>18686</v>
      </c>
      <c r="G1454" t="s">
        <v>19266</v>
      </c>
      <c r="H1454" t="s">
        <v>19271</v>
      </c>
      <c r="I1454"/>
      <c r="J1454" t="s">
        <v>19316</v>
      </c>
      <c r="K1454">
        <v>4074.09</v>
      </c>
      <c r="L1454" t="s">
        <v>19391</v>
      </c>
      <c r="M1454">
        <v>2019</v>
      </c>
      <c r="N1454" s="12">
        <v>29.8630797</v>
      </c>
      <c r="O1454" t="s">
        <v>19353</v>
      </c>
    </row>
    <row r="1455" spans="1:15" hidden="1" x14ac:dyDescent="0.2">
      <c r="A1455" s="15">
        <f t="shared" si="47"/>
        <v>21.152968036529682</v>
      </c>
      <c r="B1455" s="14">
        <f t="shared" si="46"/>
        <v>2</v>
      </c>
      <c r="C1455" t="s">
        <v>16224</v>
      </c>
      <c r="D1455" t="s">
        <v>17043</v>
      </c>
      <c r="E1455" t="s">
        <v>1090</v>
      </c>
      <c r="F1455" s="2" t="s">
        <v>18686</v>
      </c>
      <c r="G1455" s="8" t="s">
        <v>19268</v>
      </c>
      <c r="H1455" s="8" t="s">
        <v>17593</v>
      </c>
      <c r="I1455" s="7" t="s">
        <v>19415</v>
      </c>
      <c r="K1455">
        <v>18.53</v>
      </c>
      <c r="L1455" t="s">
        <v>19365</v>
      </c>
      <c r="M1455">
        <v>2022</v>
      </c>
      <c r="N1455" s="12">
        <v>18.53</v>
      </c>
      <c r="O1455" t="s">
        <v>19365</v>
      </c>
    </row>
    <row r="1456" spans="1:15" hidden="1" x14ac:dyDescent="0.2">
      <c r="A1456" s="13" t="str">
        <f t="shared" si="47"/>
        <v/>
      </c>
      <c r="B1456" s="14">
        <f t="shared" si="46"/>
        <v>2</v>
      </c>
      <c r="C1456" t="s">
        <v>16224</v>
      </c>
      <c r="D1456" t="s">
        <v>17043</v>
      </c>
      <c r="E1456" t="s">
        <v>1090</v>
      </c>
      <c r="F1456" s="2" t="s">
        <v>18686</v>
      </c>
      <c r="G1456" t="s">
        <v>19266</v>
      </c>
      <c r="H1456" t="s">
        <v>19271</v>
      </c>
      <c r="I1456"/>
      <c r="J1456" t="s">
        <v>19315</v>
      </c>
      <c r="K1456">
        <v>3616.79</v>
      </c>
      <c r="L1456" t="s">
        <v>19391</v>
      </c>
      <c r="M1456">
        <v>2022</v>
      </c>
      <c r="N1456" s="12">
        <v>26.511070700000001</v>
      </c>
      <c r="O1456" t="s">
        <v>19353</v>
      </c>
    </row>
    <row r="1457" spans="1:15" hidden="1" x14ac:dyDescent="0.2">
      <c r="A1457" s="13" t="str">
        <f t="shared" si="47"/>
        <v/>
      </c>
      <c r="B1457" s="14">
        <f t="shared" si="46"/>
        <v>2</v>
      </c>
      <c r="C1457" t="s">
        <v>16224</v>
      </c>
      <c r="D1457" t="s">
        <v>17043</v>
      </c>
      <c r="E1457" t="s">
        <v>1090</v>
      </c>
      <c r="F1457" s="2" t="s">
        <v>18686</v>
      </c>
      <c r="G1457" t="s">
        <v>19268</v>
      </c>
      <c r="H1457" t="s">
        <v>19271</v>
      </c>
      <c r="I1457"/>
      <c r="K1457">
        <v>154.85</v>
      </c>
      <c r="L1457" t="s">
        <v>19390</v>
      </c>
      <c r="M1457">
        <v>2022</v>
      </c>
      <c r="N1457" s="12">
        <v>1.1350505</v>
      </c>
      <c r="O1457" t="s">
        <v>19392</v>
      </c>
    </row>
    <row r="1458" spans="1:15" hidden="1" x14ac:dyDescent="0.2">
      <c r="A1458" s="13" t="str">
        <f t="shared" si="47"/>
        <v/>
      </c>
      <c r="B1458" s="14">
        <f t="shared" si="46"/>
        <v>2</v>
      </c>
      <c r="C1458" t="s">
        <v>16224</v>
      </c>
      <c r="D1458" t="s">
        <v>17043</v>
      </c>
      <c r="E1458" t="s">
        <v>1090</v>
      </c>
      <c r="F1458" s="2" t="s">
        <v>18686</v>
      </c>
      <c r="G1458" t="s">
        <v>19266</v>
      </c>
      <c r="H1458" t="s">
        <v>17593</v>
      </c>
      <c r="I1458"/>
      <c r="J1458" t="s">
        <v>19315</v>
      </c>
      <c r="K1458">
        <v>434.93</v>
      </c>
      <c r="L1458" t="s">
        <v>19364</v>
      </c>
      <c r="M1458">
        <v>2022</v>
      </c>
      <c r="N1458" s="12">
        <v>434.93</v>
      </c>
      <c r="O1458" t="s">
        <v>19364</v>
      </c>
    </row>
    <row r="1459" spans="1:15" hidden="1" x14ac:dyDescent="0.2">
      <c r="A1459" s="15">
        <f t="shared" si="47"/>
        <v>501.91780821917808</v>
      </c>
      <c r="B1459" s="14">
        <f t="shared" si="46"/>
        <v>2</v>
      </c>
      <c r="C1459" t="s">
        <v>16225</v>
      </c>
      <c r="D1459" t="s">
        <v>17044</v>
      </c>
      <c r="E1459" t="s">
        <v>1090</v>
      </c>
      <c r="F1459" s="2" t="s">
        <v>18687</v>
      </c>
      <c r="G1459" s="8" t="s">
        <v>19268</v>
      </c>
      <c r="H1459" s="8" t="s">
        <v>17593</v>
      </c>
      <c r="I1459" s="7" t="s">
        <v>19415</v>
      </c>
      <c r="K1459">
        <v>439.68</v>
      </c>
      <c r="L1459" t="s">
        <v>19365</v>
      </c>
      <c r="M1459">
        <v>2019</v>
      </c>
      <c r="N1459" s="12">
        <v>439.68</v>
      </c>
      <c r="O1459" t="s">
        <v>19365</v>
      </c>
    </row>
    <row r="1460" spans="1:15" hidden="1" x14ac:dyDescent="0.2">
      <c r="A1460" s="13" t="str">
        <f t="shared" si="47"/>
        <v/>
      </c>
      <c r="B1460" s="14">
        <f t="shared" si="46"/>
        <v>2</v>
      </c>
      <c r="C1460" t="s">
        <v>16225</v>
      </c>
      <c r="D1460" t="s">
        <v>17044</v>
      </c>
      <c r="E1460" t="s">
        <v>1090</v>
      </c>
      <c r="F1460" s="2" t="s">
        <v>18687</v>
      </c>
      <c r="G1460" t="s">
        <v>19268</v>
      </c>
      <c r="H1460" t="s">
        <v>19271</v>
      </c>
      <c r="I1460"/>
      <c r="K1460">
        <v>315.62</v>
      </c>
      <c r="L1460" t="s">
        <v>19390</v>
      </c>
      <c r="M1460">
        <v>2019</v>
      </c>
      <c r="N1460" s="12">
        <v>2.3134945999999998</v>
      </c>
      <c r="O1460" t="s">
        <v>19392</v>
      </c>
    </row>
    <row r="1461" spans="1:15" hidden="1" x14ac:dyDescent="0.2">
      <c r="A1461" s="13" t="str">
        <f t="shared" si="47"/>
        <v/>
      </c>
      <c r="B1461" s="14">
        <f t="shared" si="46"/>
        <v>2</v>
      </c>
      <c r="C1461" t="s">
        <v>16225</v>
      </c>
      <c r="D1461" t="s">
        <v>17044</v>
      </c>
      <c r="E1461" t="s">
        <v>1090</v>
      </c>
      <c r="F1461" s="2" t="s">
        <v>18687</v>
      </c>
      <c r="G1461" t="s">
        <v>19266</v>
      </c>
      <c r="H1461" t="s">
        <v>17593</v>
      </c>
      <c r="I1461"/>
      <c r="J1461" t="s">
        <v>19315</v>
      </c>
      <c r="K1461">
        <v>4098.75</v>
      </c>
      <c r="L1461" t="s">
        <v>19364</v>
      </c>
      <c r="M1461">
        <v>2019</v>
      </c>
      <c r="N1461" s="12">
        <v>4098.75</v>
      </c>
      <c r="O1461" t="s">
        <v>19364</v>
      </c>
    </row>
    <row r="1462" spans="1:15" hidden="1" x14ac:dyDescent="0.2">
      <c r="A1462" s="13" t="str">
        <f t="shared" si="47"/>
        <v/>
      </c>
      <c r="B1462" s="14">
        <f t="shared" si="46"/>
        <v>2</v>
      </c>
      <c r="C1462" t="s">
        <v>16225</v>
      </c>
      <c r="D1462" t="s">
        <v>17044</v>
      </c>
      <c r="E1462" t="s">
        <v>1090</v>
      </c>
      <c r="F1462" s="2" t="s">
        <v>18687</v>
      </c>
      <c r="G1462" t="s">
        <v>19266</v>
      </c>
      <c r="H1462" t="s">
        <v>19271</v>
      </c>
      <c r="I1462"/>
      <c r="J1462" t="s">
        <v>19316</v>
      </c>
      <c r="K1462">
        <v>2657.58</v>
      </c>
      <c r="L1462" t="s">
        <v>19391</v>
      </c>
      <c r="M1462">
        <v>2019</v>
      </c>
      <c r="N1462" s="12">
        <v>19.4800614</v>
      </c>
      <c r="O1462" t="s">
        <v>19353</v>
      </c>
    </row>
    <row r="1463" spans="1:15" hidden="1" x14ac:dyDescent="0.2">
      <c r="A1463" s="15">
        <f t="shared" si="47"/>
        <v>433.61872146118725</v>
      </c>
      <c r="B1463" s="14">
        <f t="shared" si="46"/>
        <v>2</v>
      </c>
      <c r="C1463" t="s">
        <v>16225</v>
      </c>
      <c r="D1463" t="s">
        <v>17044</v>
      </c>
      <c r="E1463" t="s">
        <v>1090</v>
      </c>
      <c r="F1463" s="2" t="s">
        <v>18687</v>
      </c>
      <c r="G1463" s="8" t="s">
        <v>19268</v>
      </c>
      <c r="H1463" s="8" t="s">
        <v>17593</v>
      </c>
      <c r="I1463" s="7" t="s">
        <v>19415</v>
      </c>
      <c r="K1463">
        <v>379.85</v>
      </c>
      <c r="L1463" t="s">
        <v>19365</v>
      </c>
      <c r="M1463">
        <v>2022</v>
      </c>
      <c r="N1463" s="12">
        <v>379.85</v>
      </c>
      <c r="O1463" t="s">
        <v>19365</v>
      </c>
    </row>
    <row r="1464" spans="1:15" hidden="1" x14ac:dyDescent="0.2">
      <c r="A1464" s="13" t="str">
        <f t="shared" si="47"/>
        <v/>
      </c>
      <c r="B1464" s="14">
        <f t="shared" si="46"/>
        <v>2</v>
      </c>
      <c r="C1464" t="s">
        <v>16225</v>
      </c>
      <c r="D1464" t="s">
        <v>17044</v>
      </c>
      <c r="E1464" t="s">
        <v>1090</v>
      </c>
      <c r="F1464" s="2" t="s">
        <v>18687</v>
      </c>
      <c r="G1464" t="s">
        <v>19266</v>
      </c>
      <c r="H1464" t="s">
        <v>19271</v>
      </c>
      <c r="I1464"/>
      <c r="J1464" t="s">
        <v>19315</v>
      </c>
      <c r="K1464">
        <v>1791.97</v>
      </c>
      <c r="L1464" t="s">
        <v>19391</v>
      </c>
      <c r="M1464">
        <v>2022</v>
      </c>
      <c r="N1464" s="12">
        <v>13.135140099999999</v>
      </c>
      <c r="O1464" t="s">
        <v>19353</v>
      </c>
    </row>
    <row r="1465" spans="1:15" hidden="1" x14ac:dyDescent="0.2">
      <c r="A1465" s="13" t="str">
        <f t="shared" si="47"/>
        <v/>
      </c>
      <c r="B1465" s="14">
        <f t="shared" si="46"/>
        <v>2</v>
      </c>
      <c r="C1465" t="s">
        <v>16225</v>
      </c>
      <c r="D1465" t="s">
        <v>17044</v>
      </c>
      <c r="E1465" t="s">
        <v>1090</v>
      </c>
      <c r="F1465" s="2" t="s">
        <v>18687</v>
      </c>
      <c r="G1465" t="s">
        <v>19268</v>
      </c>
      <c r="H1465" t="s">
        <v>19271</v>
      </c>
      <c r="I1465"/>
      <c r="K1465">
        <v>261.79000000000002</v>
      </c>
      <c r="L1465" t="s">
        <v>19390</v>
      </c>
      <c r="M1465">
        <v>2022</v>
      </c>
      <c r="N1465" s="12">
        <v>1.9189206999999999</v>
      </c>
      <c r="O1465" t="s">
        <v>19392</v>
      </c>
    </row>
    <row r="1466" spans="1:15" hidden="1" x14ac:dyDescent="0.2">
      <c r="A1466" s="13" t="str">
        <f t="shared" si="47"/>
        <v/>
      </c>
      <c r="B1466" s="14">
        <f t="shared" si="46"/>
        <v>2</v>
      </c>
      <c r="C1466" t="s">
        <v>16225</v>
      </c>
      <c r="D1466" t="s">
        <v>17044</v>
      </c>
      <c r="E1466" t="s">
        <v>1090</v>
      </c>
      <c r="F1466" s="2" t="s">
        <v>18687</v>
      </c>
      <c r="G1466" t="s">
        <v>19266</v>
      </c>
      <c r="H1466" t="s">
        <v>17593</v>
      </c>
      <c r="I1466"/>
      <c r="J1466" t="s">
        <v>19315</v>
      </c>
      <c r="K1466">
        <v>3078.87</v>
      </c>
      <c r="L1466" t="s">
        <v>19364</v>
      </c>
      <c r="M1466">
        <v>2022</v>
      </c>
      <c r="N1466" s="12">
        <v>3078.87</v>
      </c>
      <c r="O1466" t="s">
        <v>19364</v>
      </c>
    </row>
    <row r="1467" spans="1:15" hidden="1" x14ac:dyDescent="0.2">
      <c r="A1467" s="13" t="str">
        <f t="shared" si="47"/>
        <v/>
      </c>
      <c r="B1467" s="14">
        <f t="shared" si="46"/>
        <v>0</v>
      </c>
      <c r="C1467" t="s">
        <v>16226</v>
      </c>
      <c r="D1467" t="s">
        <v>17045</v>
      </c>
      <c r="E1467" t="s">
        <v>1090</v>
      </c>
      <c r="F1467" s="2" t="s">
        <v>18688</v>
      </c>
      <c r="G1467" t="s">
        <v>19266</v>
      </c>
      <c r="H1467" t="s">
        <v>17593</v>
      </c>
      <c r="I1467"/>
      <c r="J1467" t="s">
        <v>19315</v>
      </c>
      <c r="K1467">
        <v>583.51</v>
      </c>
      <c r="L1467" t="s">
        <v>19364</v>
      </c>
      <c r="M1467">
        <v>2019</v>
      </c>
      <c r="N1467" s="12">
        <v>583.51</v>
      </c>
      <c r="O1467" t="s">
        <v>19364</v>
      </c>
    </row>
    <row r="1468" spans="1:15" hidden="1" x14ac:dyDescent="0.2">
      <c r="A1468" s="13" t="str">
        <f t="shared" si="47"/>
        <v/>
      </c>
      <c r="B1468" s="14">
        <f t="shared" si="46"/>
        <v>0</v>
      </c>
      <c r="C1468" t="s">
        <v>16226</v>
      </c>
      <c r="D1468" t="s">
        <v>17045</v>
      </c>
      <c r="E1468" t="s">
        <v>1090</v>
      </c>
      <c r="F1468" s="2" t="s">
        <v>18688</v>
      </c>
      <c r="G1468" t="s">
        <v>19266</v>
      </c>
      <c r="H1468" t="s">
        <v>17593</v>
      </c>
      <c r="I1468"/>
      <c r="J1468" t="s">
        <v>19315</v>
      </c>
      <c r="K1468">
        <v>583.51</v>
      </c>
      <c r="L1468" t="s">
        <v>19364</v>
      </c>
      <c r="M1468">
        <v>2022</v>
      </c>
      <c r="N1468" s="12">
        <v>583.51</v>
      </c>
      <c r="O1468" t="s">
        <v>19364</v>
      </c>
    </row>
    <row r="1469" spans="1:15" hidden="1" x14ac:dyDescent="0.2">
      <c r="A1469" s="15">
        <f t="shared" si="47"/>
        <v>0.4452054794520548</v>
      </c>
      <c r="B1469" s="14">
        <f t="shared" si="46"/>
        <v>2</v>
      </c>
      <c r="C1469" t="s">
        <v>16227</v>
      </c>
      <c r="D1469" t="s">
        <v>17046</v>
      </c>
      <c r="E1469" t="s">
        <v>1090</v>
      </c>
      <c r="F1469" s="2" t="s">
        <v>18689</v>
      </c>
      <c r="G1469" s="8" t="s">
        <v>19268</v>
      </c>
      <c r="H1469" s="8" t="s">
        <v>17593</v>
      </c>
      <c r="I1469" s="7" t="s">
        <v>19415</v>
      </c>
      <c r="K1469">
        <v>0.39</v>
      </c>
      <c r="L1469" t="s">
        <v>19365</v>
      </c>
      <c r="M1469">
        <v>2019</v>
      </c>
      <c r="N1469" s="12">
        <v>0.39</v>
      </c>
      <c r="O1469" t="s">
        <v>19365</v>
      </c>
    </row>
    <row r="1470" spans="1:15" hidden="1" x14ac:dyDescent="0.2">
      <c r="A1470" s="13" t="str">
        <f t="shared" si="47"/>
        <v/>
      </c>
      <c r="B1470" s="14">
        <f t="shared" si="46"/>
        <v>2</v>
      </c>
      <c r="C1470" t="s">
        <v>16227</v>
      </c>
      <c r="D1470" t="s">
        <v>17046</v>
      </c>
      <c r="E1470" t="s">
        <v>1090</v>
      </c>
      <c r="F1470" s="2" t="s">
        <v>18689</v>
      </c>
      <c r="G1470" t="s">
        <v>19266</v>
      </c>
      <c r="H1470" t="s">
        <v>17593</v>
      </c>
      <c r="I1470"/>
      <c r="J1470" t="s">
        <v>19315</v>
      </c>
      <c r="K1470">
        <v>5.87</v>
      </c>
      <c r="L1470" t="s">
        <v>19364</v>
      </c>
      <c r="M1470">
        <v>2019</v>
      </c>
      <c r="N1470" s="12">
        <v>5.87</v>
      </c>
      <c r="O1470" t="s">
        <v>19364</v>
      </c>
    </row>
    <row r="1471" spans="1:15" hidden="1" x14ac:dyDescent="0.2">
      <c r="A1471" s="15">
        <f t="shared" si="47"/>
        <v>0.39954337899543374</v>
      </c>
      <c r="B1471" s="14">
        <f t="shared" si="46"/>
        <v>2</v>
      </c>
      <c r="C1471" t="s">
        <v>16227</v>
      </c>
      <c r="D1471" t="s">
        <v>17046</v>
      </c>
      <c r="E1471" t="s">
        <v>1090</v>
      </c>
      <c r="F1471" s="2" t="s">
        <v>18689</v>
      </c>
      <c r="G1471" s="8" t="s">
        <v>19268</v>
      </c>
      <c r="H1471" s="8" t="s">
        <v>17593</v>
      </c>
      <c r="I1471" s="7" t="s">
        <v>19415</v>
      </c>
      <c r="K1471">
        <v>0.35</v>
      </c>
      <c r="L1471" t="s">
        <v>19365</v>
      </c>
      <c r="M1471">
        <v>2022</v>
      </c>
      <c r="N1471" s="12">
        <v>0.35</v>
      </c>
      <c r="O1471" t="s">
        <v>19365</v>
      </c>
    </row>
    <row r="1472" spans="1:15" hidden="1" x14ac:dyDescent="0.2">
      <c r="A1472" s="13" t="str">
        <f t="shared" si="47"/>
        <v/>
      </c>
      <c r="B1472" s="14">
        <f t="shared" si="46"/>
        <v>2</v>
      </c>
      <c r="C1472" t="s">
        <v>16227</v>
      </c>
      <c r="D1472" t="s">
        <v>17046</v>
      </c>
      <c r="E1472" t="s">
        <v>1090</v>
      </c>
      <c r="F1472" s="2" t="s">
        <v>18689</v>
      </c>
      <c r="G1472" t="s">
        <v>19266</v>
      </c>
      <c r="H1472" t="s">
        <v>17593</v>
      </c>
      <c r="I1472"/>
      <c r="J1472" t="s">
        <v>19315</v>
      </c>
      <c r="K1472">
        <v>4.79</v>
      </c>
      <c r="L1472" t="s">
        <v>19364</v>
      </c>
      <c r="M1472">
        <v>2022</v>
      </c>
      <c r="N1472" s="12">
        <v>4.79</v>
      </c>
      <c r="O1472" t="s">
        <v>19364</v>
      </c>
    </row>
    <row r="1473" spans="1:15" hidden="1" x14ac:dyDescent="0.2">
      <c r="A1473" s="13" t="str">
        <f t="shared" si="47"/>
        <v/>
      </c>
      <c r="B1473" s="14">
        <f t="shared" si="46"/>
        <v>2</v>
      </c>
      <c r="C1473" t="s">
        <v>16228</v>
      </c>
      <c r="D1473" t="s">
        <v>17047</v>
      </c>
      <c r="E1473" t="s">
        <v>1090</v>
      </c>
      <c r="F1473" s="2" t="s">
        <v>18690</v>
      </c>
      <c r="G1473" t="s">
        <v>19265</v>
      </c>
      <c r="H1473" t="s">
        <v>17593</v>
      </c>
      <c r="I1473"/>
      <c r="K1473">
        <v>595.66</v>
      </c>
      <c r="L1473" t="s">
        <v>19364</v>
      </c>
      <c r="M1473">
        <v>2017</v>
      </c>
      <c r="N1473" s="12">
        <v>595.66</v>
      </c>
      <c r="O1473" t="s">
        <v>19364</v>
      </c>
    </row>
    <row r="1474" spans="1:15" hidden="1" x14ac:dyDescent="0.2">
      <c r="A1474" s="15">
        <f t="shared" si="47"/>
        <v>11.495433789954339</v>
      </c>
      <c r="B1474" s="14">
        <f t="shared" si="46"/>
        <v>2</v>
      </c>
      <c r="C1474" t="s">
        <v>16228</v>
      </c>
      <c r="D1474" t="s">
        <v>17047</v>
      </c>
      <c r="E1474" t="s">
        <v>1090</v>
      </c>
      <c r="F1474" s="2" t="s">
        <v>18690</v>
      </c>
      <c r="G1474" s="8" t="s">
        <v>19268</v>
      </c>
      <c r="H1474" s="8" t="s">
        <v>17593</v>
      </c>
      <c r="I1474" s="7" t="s">
        <v>19415</v>
      </c>
      <c r="K1474">
        <v>10.07</v>
      </c>
      <c r="L1474" t="s">
        <v>19365</v>
      </c>
      <c r="M1474">
        <v>2019</v>
      </c>
      <c r="N1474" s="12">
        <v>10.07</v>
      </c>
      <c r="O1474" t="s">
        <v>19365</v>
      </c>
    </row>
    <row r="1475" spans="1:15" hidden="1" x14ac:dyDescent="0.2">
      <c r="A1475" s="13" t="str">
        <f t="shared" si="47"/>
        <v/>
      </c>
      <c r="B1475" s="14">
        <f t="shared" si="46"/>
        <v>2</v>
      </c>
      <c r="C1475" t="s">
        <v>16228</v>
      </c>
      <c r="D1475" t="s">
        <v>17047</v>
      </c>
      <c r="E1475" t="s">
        <v>1090</v>
      </c>
      <c r="F1475" s="2" t="s">
        <v>18690</v>
      </c>
      <c r="G1475" t="s">
        <v>19266</v>
      </c>
      <c r="H1475" t="s">
        <v>17593</v>
      </c>
      <c r="I1475"/>
      <c r="J1475" t="s">
        <v>19315</v>
      </c>
      <c r="K1475">
        <v>18.13</v>
      </c>
      <c r="L1475" t="s">
        <v>19364</v>
      </c>
      <c r="M1475">
        <v>2019</v>
      </c>
      <c r="N1475" s="12">
        <v>18.13</v>
      </c>
      <c r="O1475" t="s">
        <v>19364</v>
      </c>
    </row>
    <row r="1476" spans="1:15" hidden="1" x14ac:dyDescent="0.2">
      <c r="A1476" s="15">
        <f t="shared" si="47"/>
        <v>7.7168949771689492</v>
      </c>
      <c r="B1476" s="14">
        <f t="shared" si="46"/>
        <v>2</v>
      </c>
      <c r="C1476" t="s">
        <v>16228</v>
      </c>
      <c r="D1476" t="s">
        <v>17047</v>
      </c>
      <c r="E1476" t="s">
        <v>1090</v>
      </c>
      <c r="F1476" s="2" t="s">
        <v>18690</v>
      </c>
      <c r="G1476" s="8" t="s">
        <v>19268</v>
      </c>
      <c r="H1476" s="8" t="s">
        <v>17593</v>
      </c>
      <c r="I1476" s="7" t="s">
        <v>19415</v>
      </c>
      <c r="K1476">
        <v>6.76</v>
      </c>
      <c r="L1476" t="s">
        <v>19365</v>
      </c>
      <c r="M1476">
        <v>2022</v>
      </c>
      <c r="N1476" s="12">
        <v>6.76</v>
      </c>
      <c r="O1476" t="s">
        <v>19365</v>
      </c>
    </row>
    <row r="1477" spans="1:15" hidden="1" x14ac:dyDescent="0.2">
      <c r="A1477" s="13" t="str">
        <f t="shared" si="47"/>
        <v/>
      </c>
      <c r="B1477" s="14">
        <f t="shared" si="46"/>
        <v>2</v>
      </c>
      <c r="C1477" t="s">
        <v>16228</v>
      </c>
      <c r="D1477" t="s">
        <v>17047</v>
      </c>
      <c r="E1477" t="s">
        <v>1090</v>
      </c>
      <c r="F1477" s="2" t="s">
        <v>18690</v>
      </c>
      <c r="G1477" t="s">
        <v>19266</v>
      </c>
      <c r="H1477" t="s">
        <v>17593</v>
      </c>
      <c r="I1477"/>
      <c r="J1477" t="s">
        <v>19315</v>
      </c>
      <c r="K1477">
        <v>6.42</v>
      </c>
      <c r="L1477" t="s">
        <v>19364</v>
      </c>
      <c r="M1477">
        <v>2022</v>
      </c>
      <c r="N1477" s="12">
        <v>6.42</v>
      </c>
      <c r="O1477" t="s">
        <v>19364</v>
      </c>
    </row>
    <row r="1478" spans="1:15" hidden="1" x14ac:dyDescent="0.2">
      <c r="A1478" s="15">
        <f t="shared" si="47"/>
        <v>4.0525114155251138</v>
      </c>
      <c r="B1478" s="14">
        <f t="shared" si="46"/>
        <v>2</v>
      </c>
      <c r="C1478" t="s">
        <v>16229</v>
      </c>
      <c r="D1478" t="s">
        <v>17048</v>
      </c>
      <c r="E1478" t="s">
        <v>1090</v>
      </c>
      <c r="F1478" s="2" t="s">
        <v>18691</v>
      </c>
      <c r="G1478" s="8" t="s">
        <v>19268</v>
      </c>
      <c r="H1478" s="8" t="s">
        <v>17593</v>
      </c>
      <c r="I1478" s="7" t="s">
        <v>19415</v>
      </c>
      <c r="K1478">
        <v>3.55</v>
      </c>
      <c r="L1478" t="s">
        <v>19365</v>
      </c>
      <c r="M1478">
        <v>2019</v>
      </c>
      <c r="N1478" s="12">
        <v>3.55</v>
      </c>
      <c r="O1478" t="s">
        <v>19365</v>
      </c>
    </row>
    <row r="1479" spans="1:15" hidden="1" x14ac:dyDescent="0.2">
      <c r="A1479" s="13" t="str">
        <f t="shared" si="47"/>
        <v/>
      </c>
      <c r="B1479" s="14">
        <f t="shared" ref="B1479:B1542" si="48">COUNTIFS(C:C,C1479,I:I,"YES")</f>
        <v>2</v>
      </c>
      <c r="C1479" t="s">
        <v>16229</v>
      </c>
      <c r="D1479" t="s">
        <v>17048</v>
      </c>
      <c r="E1479" t="s">
        <v>1090</v>
      </c>
      <c r="F1479" s="2" t="s">
        <v>18691</v>
      </c>
      <c r="G1479" t="s">
        <v>19266</v>
      </c>
      <c r="H1479" t="s">
        <v>17593</v>
      </c>
      <c r="I1479"/>
      <c r="J1479" t="s">
        <v>19315</v>
      </c>
      <c r="K1479">
        <v>76.069999999999993</v>
      </c>
      <c r="L1479" t="s">
        <v>19364</v>
      </c>
      <c r="M1479">
        <v>2019</v>
      </c>
      <c r="N1479" s="12">
        <v>76.069999999999993</v>
      </c>
      <c r="O1479" t="s">
        <v>19364</v>
      </c>
    </row>
    <row r="1480" spans="1:15" hidden="1" x14ac:dyDescent="0.2">
      <c r="A1480" s="15">
        <f t="shared" si="47"/>
        <v>2.1689497716894977</v>
      </c>
      <c r="B1480" s="14">
        <f t="shared" si="48"/>
        <v>2</v>
      </c>
      <c r="C1480" t="s">
        <v>16229</v>
      </c>
      <c r="D1480" t="s">
        <v>17048</v>
      </c>
      <c r="E1480" t="s">
        <v>1090</v>
      </c>
      <c r="F1480" s="2" t="s">
        <v>18691</v>
      </c>
      <c r="G1480" s="8" t="s">
        <v>19268</v>
      </c>
      <c r="H1480" s="8" t="s">
        <v>17593</v>
      </c>
      <c r="I1480" s="7" t="s">
        <v>19415</v>
      </c>
      <c r="K1480">
        <v>1.9</v>
      </c>
      <c r="L1480" t="s">
        <v>19365</v>
      </c>
      <c r="M1480">
        <v>2022</v>
      </c>
      <c r="N1480" s="12">
        <v>1.9</v>
      </c>
      <c r="O1480" t="s">
        <v>19365</v>
      </c>
    </row>
    <row r="1481" spans="1:15" hidden="1" x14ac:dyDescent="0.2">
      <c r="A1481" s="13" t="str">
        <f t="shared" si="47"/>
        <v/>
      </c>
      <c r="B1481" s="14">
        <f t="shared" si="48"/>
        <v>2</v>
      </c>
      <c r="C1481" t="s">
        <v>16229</v>
      </c>
      <c r="D1481" t="s">
        <v>17048</v>
      </c>
      <c r="E1481" t="s">
        <v>1090</v>
      </c>
      <c r="F1481" s="2" t="s">
        <v>18691</v>
      </c>
      <c r="G1481" t="s">
        <v>19266</v>
      </c>
      <c r="H1481" t="s">
        <v>17593</v>
      </c>
      <c r="I1481"/>
      <c r="J1481" t="s">
        <v>19315</v>
      </c>
      <c r="K1481">
        <v>67.14</v>
      </c>
      <c r="L1481" t="s">
        <v>19364</v>
      </c>
      <c r="M1481">
        <v>2022</v>
      </c>
      <c r="N1481" s="12">
        <v>67.14</v>
      </c>
      <c r="O1481" t="s">
        <v>19364</v>
      </c>
    </row>
    <row r="1482" spans="1:15" hidden="1" x14ac:dyDescent="0.2">
      <c r="A1482" s="15">
        <f t="shared" si="47"/>
        <v>85.136986301369859</v>
      </c>
      <c r="B1482" s="14">
        <f t="shared" si="48"/>
        <v>2</v>
      </c>
      <c r="C1482" t="s">
        <v>16230</v>
      </c>
      <c r="D1482" t="s">
        <v>17049</v>
      </c>
      <c r="E1482" t="s">
        <v>1090</v>
      </c>
      <c r="F1482" s="2" t="s">
        <v>18692</v>
      </c>
      <c r="G1482" s="8" t="s">
        <v>19268</v>
      </c>
      <c r="H1482" s="8" t="s">
        <v>17593</v>
      </c>
      <c r="I1482" s="7" t="s">
        <v>19415</v>
      </c>
      <c r="K1482">
        <v>74.58</v>
      </c>
      <c r="L1482" t="s">
        <v>19365</v>
      </c>
      <c r="M1482">
        <v>2019</v>
      </c>
      <c r="N1482" s="12">
        <v>74.58</v>
      </c>
      <c r="O1482" t="s">
        <v>19365</v>
      </c>
    </row>
    <row r="1483" spans="1:15" hidden="1" x14ac:dyDescent="0.2">
      <c r="A1483" s="13" t="str">
        <f t="shared" si="47"/>
        <v/>
      </c>
      <c r="B1483" s="14">
        <f t="shared" si="48"/>
        <v>2</v>
      </c>
      <c r="C1483" t="s">
        <v>16230</v>
      </c>
      <c r="D1483" t="s">
        <v>17049</v>
      </c>
      <c r="E1483" t="s">
        <v>1090</v>
      </c>
      <c r="F1483" s="2" t="s">
        <v>18692</v>
      </c>
      <c r="G1483" t="s">
        <v>19266</v>
      </c>
      <c r="H1483" t="s">
        <v>17593</v>
      </c>
      <c r="I1483"/>
      <c r="J1483" t="s">
        <v>19315</v>
      </c>
      <c r="K1483">
        <v>284.36</v>
      </c>
      <c r="L1483" t="s">
        <v>19364</v>
      </c>
      <c r="M1483">
        <v>2019</v>
      </c>
      <c r="N1483" s="12">
        <v>284.36</v>
      </c>
      <c r="O1483" t="s">
        <v>19364</v>
      </c>
    </row>
    <row r="1484" spans="1:15" hidden="1" x14ac:dyDescent="0.2">
      <c r="A1484" s="15">
        <f t="shared" si="47"/>
        <v>75.513698630136986</v>
      </c>
      <c r="B1484" s="14">
        <f t="shared" si="48"/>
        <v>2</v>
      </c>
      <c r="C1484" t="s">
        <v>16230</v>
      </c>
      <c r="D1484" t="s">
        <v>17049</v>
      </c>
      <c r="E1484" t="s">
        <v>1090</v>
      </c>
      <c r="F1484" s="2" t="s">
        <v>18692</v>
      </c>
      <c r="G1484" s="8" t="s">
        <v>19268</v>
      </c>
      <c r="H1484" s="8" t="s">
        <v>17593</v>
      </c>
      <c r="I1484" s="7" t="s">
        <v>19415</v>
      </c>
      <c r="K1484">
        <v>66.150000000000006</v>
      </c>
      <c r="L1484" t="s">
        <v>19365</v>
      </c>
      <c r="M1484">
        <v>2022</v>
      </c>
      <c r="N1484" s="12">
        <v>66.150000000000006</v>
      </c>
      <c r="O1484" t="s">
        <v>19365</v>
      </c>
    </row>
    <row r="1485" spans="1:15" hidden="1" x14ac:dyDescent="0.2">
      <c r="A1485" s="13" t="str">
        <f t="shared" si="47"/>
        <v/>
      </c>
      <c r="B1485" s="14">
        <f t="shared" si="48"/>
        <v>2</v>
      </c>
      <c r="C1485" t="s">
        <v>16230</v>
      </c>
      <c r="D1485" t="s">
        <v>17049</v>
      </c>
      <c r="E1485" t="s">
        <v>1090</v>
      </c>
      <c r="F1485" s="2" t="s">
        <v>18692</v>
      </c>
      <c r="G1485" t="s">
        <v>19266</v>
      </c>
      <c r="H1485" t="s">
        <v>17593</v>
      </c>
      <c r="I1485"/>
      <c r="J1485" t="s">
        <v>19315</v>
      </c>
      <c r="K1485">
        <v>76.28</v>
      </c>
      <c r="L1485" t="s">
        <v>19364</v>
      </c>
      <c r="M1485">
        <v>2022</v>
      </c>
      <c r="N1485" s="12">
        <v>76.28</v>
      </c>
      <c r="O1485" t="s">
        <v>19364</v>
      </c>
    </row>
    <row r="1486" spans="1:15" hidden="1" x14ac:dyDescent="0.2">
      <c r="A1486" s="15">
        <f t="shared" si="47"/>
        <v>16.324200913242009</v>
      </c>
      <c r="B1486" s="14">
        <f t="shared" si="48"/>
        <v>2</v>
      </c>
      <c r="C1486" t="s">
        <v>16231</v>
      </c>
      <c r="D1486" t="s">
        <v>17050</v>
      </c>
      <c r="E1486" t="s">
        <v>1090</v>
      </c>
      <c r="F1486" s="2" t="s">
        <v>18693</v>
      </c>
      <c r="G1486" s="8" t="s">
        <v>19268</v>
      </c>
      <c r="H1486" s="8" t="s">
        <v>17593</v>
      </c>
      <c r="I1486" s="7" t="s">
        <v>19415</v>
      </c>
      <c r="K1486">
        <v>14.3</v>
      </c>
      <c r="L1486" t="s">
        <v>19365</v>
      </c>
      <c r="M1486">
        <v>2019</v>
      </c>
      <c r="N1486" s="12">
        <v>14.3</v>
      </c>
      <c r="O1486" t="s">
        <v>19365</v>
      </c>
    </row>
    <row r="1487" spans="1:15" hidden="1" x14ac:dyDescent="0.2">
      <c r="A1487" s="13" t="str">
        <f t="shared" si="47"/>
        <v/>
      </c>
      <c r="B1487" s="14">
        <f t="shared" si="48"/>
        <v>2</v>
      </c>
      <c r="C1487" t="s">
        <v>16231</v>
      </c>
      <c r="D1487" t="s">
        <v>17050</v>
      </c>
      <c r="E1487" t="s">
        <v>1090</v>
      </c>
      <c r="F1487" s="2" t="s">
        <v>18693</v>
      </c>
      <c r="G1487" t="s">
        <v>19266</v>
      </c>
      <c r="H1487" t="s">
        <v>17593</v>
      </c>
      <c r="I1487"/>
      <c r="J1487" t="s">
        <v>19315</v>
      </c>
      <c r="K1487">
        <v>14.03</v>
      </c>
      <c r="L1487" t="s">
        <v>19364</v>
      </c>
      <c r="M1487">
        <v>2019</v>
      </c>
      <c r="N1487" s="12">
        <v>14.03</v>
      </c>
      <c r="O1487" t="s">
        <v>19364</v>
      </c>
    </row>
    <row r="1488" spans="1:15" hidden="1" x14ac:dyDescent="0.2">
      <c r="A1488" s="15">
        <f t="shared" si="47"/>
        <v>16.141552511415526</v>
      </c>
      <c r="B1488" s="14">
        <f t="shared" si="48"/>
        <v>2</v>
      </c>
      <c r="C1488" t="s">
        <v>16231</v>
      </c>
      <c r="D1488" t="s">
        <v>17050</v>
      </c>
      <c r="E1488" t="s">
        <v>1090</v>
      </c>
      <c r="F1488" s="2" t="s">
        <v>18693</v>
      </c>
      <c r="G1488" s="8" t="s">
        <v>19268</v>
      </c>
      <c r="H1488" s="8" t="s">
        <v>17593</v>
      </c>
      <c r="I1488" s="7" t="s">
        <v>19415</v>
      </c>
      <c r="K1488">
        <v>14.14</v>
      </c>
      <c r="L1488" t="s">
        <v>19365</v>
      </c>
      <c r="M1488">
        <v>2022</v>
      </c>
      <c r="N1488" s="12">
        <v>14.14</v>
      </c>
      <c r="O1488" t="s">
        <v>19365</v>
      </c>
    </row>
    <row r="1489" spans="1:15" hidden="1" x14ac:dyDescent="0.2">
      <c r="A1489" s="13" t="str">
        <f t="shared" si="47"/>
        <v/>
      </c>
      <c r="B1489" s="14">
        <f t="shared" si="48"/>
        <v>2</v>
      </c>
      <c r="C1489" t="s">
        <v>16231</v>
      </c>
      <c r="D1489" t="s">
        <v>17050</v>
      </c>
      <c r="E1489" t="s">
        <v>1090</v>
      </c>
      <c r="F1489" s="2" t="s">
        <v>18693</v>
      </c>
      <c r="G1489" t="s">
        <v>19266</v>
      </c>
      <c r="H1489" t="s">
        <v>17593</v>
      </c>
      <c r="I1489"/>
      <c r="J1489" t="s">
        <v>19315</v>
      </c>
      <c r="K1489">
        <v>5.72</v>
      </c>
      <c r="L1489" t="s">
        <v>19364</v>
      </c>
      <c r="M1489">
        <v>2022</v>
      </c>
      <c r="N1489" s="12">
        <v>5.72</v>
      </c>
      <c r="O1489" t="s">
        <v>19364</v>
      </c>
    </row>
    <row r="1490" spans="1:15" hidden="1" x14ac:dyDescent="0.2">
      <c r="A1490" s="13" t="str">
        <f t="shared" si="47"/>
        <v/>
      </c>
      <c r="B1490" s="14">
        <f t="shared" si="48"/>
        <v>2</v>
      </c>
      <c r="C1490" t="s">
        <v>16232</v>
      </c>
      <c r="D1490" t="s">
        <v>17051</v>
      </c>
      <c r="E1490" t="s">
        <v>1090</v>
      </c>
      <c r="F1490" s="2" t="s">
        <v>18694</v>
      </c>
      <c r="G1490" t="s">
        <v>19265</v>
      </c>
      <c r="H1490" t="s">
        <v>17593</v>
      </c>
      <c r="I1490"/>
      <c r="K1490">
        <v>7920.35</v>
      </c>
      <c r="L1490" t="s">
        <v>19364</v>
      </c>
      <c r="M1490">
        <v>2017</v>
      </c>
      <c r="N1490" s="12">
        <v>7920.35</v>
      </c>
      <c r="O1490" t="s">
        <v>19364</v>
      </c>
    </row>
    <row r="1491" spans="1:15" hidden="1" x14ac:dyDescent="0.2">
      <c r="A1491" s="15">
        <f t="shared" si="47"/>
        <v>1029.6347031963471</v>
      </c>
      <c r="B1491" s="14">
        <f t="shared" si="48"/>
        <v>2</v>
      </c>
      <c r="C1491" t="s">
        <v>16232</v>
      </c>
      <c r="D1491" t="s">
        <v>17051</v>
      </c>
      <c r="E1491" t="s">
        <v>1090</v>
      </c>
      <c r="F1491" s="2" t="s">
        <v>18694</v>
      </c>
      <c r="G1491" s="8" t="s">
        <v>19268</v>
      </c>
      <c r="H1491" s="8" t="s">
        <v>17593</v>
      </c>
      <c r="I1491" s="7" t="s">
        <v>19415</v>
      </c>
      <c r="K1491">
        <v>901.96</v>
      </c>
      <c r="L1491" t="s">
        <v>19365</v>
      </c>
      <c r="M1491">
        <v>2019</v>
      </c>
      <c r="N1491" s="12">
        <v>901.96</v>
      </c>
      <c r="O1491" t="s">
        <v>19365</v>
      </c>
    </row>
    <row r="1492" spans="1:15" hidden="1" x14ac:dyDescent="0.2">
      <c r="A1492" s="13" t="str">
        <f t="shared" si="47"/>
        <v/>
      </c>
      <c r="B1492" s="14">
        <f t="shared" si="48"/>
        <v>2</v>
      </c>
      <c r="C1492" t="s">
        <v>16232</v>
      </c>
      <c r="D1492" t="s">
        <v>17051</v>
      </c>
      <c r="E1492" t="s">
        <v>1090</v>
      </c>
      <c r="F1492" s="2" t="s">
        <v>18694</v>
      </c>
      <c r="G1492" t="s">
        <v>19266</v>
      </c>
      <c r="H1492" t="s">
        <v>17593</v>
      </c>
      <c r="I1492"/>
      <c r="J1492" t="s">
        <v>19315</v>
      </c>
      <c r="K1492">
        <v>10943.05</v>
      </c>
      <c r="L1492" t="s">
        <v>19364</v>
      </c>
      <c r="M1492">
        <v>2019</v>
      </c>
      <c r="N1492" s="12">
        <v>10943.05</v>
      </c>
      <c r="O1492" t="s">
        <v>19364</v>
      </c>
    </row>
    <row r="1493" spans="1:15" hidden="1" x14ac:dyDescent="0.2">
      <c r="A1493" s="13" t="str">
        <f t="shared" si="47"/>
        <v/>
      </c>
      <c r="B1493" s="14">
        <f t="shared" si="48"/>
        <v>2</v>
      </c>
      <c r="C1493" t="s">
        <v>16232</v>
      </c>
      <c r="D1493" t="s">
        <v>17051</v>
      </c>
      <c r="E1493" t="s">
        <v>1090</v>
      </c>
      <c r="F1493" s="2" t="s">
        <v>18694</v>
      </c>
      <c r="G1493" t="s">
        <v>19266</v>
      </c>
      <c r="H1493" t="s">
        <v>17593</v>
      </c>
      <c r="I1493"/>
      <c r="J1493" t="s">
        <v>19285</v>
      </c>
      <c r="K1493">
        <v>451</v>
      </c>
      <c r="L1493" t="s">
        <v>19355</v>
      </c>
      <c r="M1493">
        <v>2021</v>
      </c>
      <c r="N1493" s="12">
        <v>12770.77729</v>
      </c>
      <c r="O1493" t="s">
        <v>19364</v>
      </c>
    </row>
    <row r="1494" spans="1:15" hidden="1" x14ac:dyDescent="0.2">
      <c r="A1494" s="15">
        <f t="shared" si="47"/>
        <v>1005.5936073059361</v>
      </c>
      <c r="B1494" s="14">
        <f t="shared" si="48"/>
        <v>2</v>
      </c>
      <c r="C1494" t="s">
        <v>16232</v>
      </c>
      <c r="D1494" t="s">
        <v>17051</v>
      </c>
      <c r="E1494" t="s">
        <v>1090</v>
      </c>
      <c r="F1494" s="2" t="s">
        <v>18694</v>
      </c>
      <c r="G1494" s="8" t="s">
        <v>19268</v>
      </c>
      <c r="H1494" s="8" t="s">
        <v>17593</v>
      </c>
      <c r="I1494" s="7" t="s">
        <v>19415</v>
      </c>
      <c r="K1494">
        <v>880.9</v>
      </c>
      <c r="L1494" t="s">
        <v>19365</v>
      </c>
      <c r="M1494">
        <v>2022</v>
      </c>
      <c r="N1494" s="12">
        <v>880.9</v>
      </c>
      <c r="O1494" t="s">
        <v>19365</v>
      </c>
    </row>
    <row r="1495" spans="1:15" hidden="1" x14ac:dyDescent="0.2">
      <c r="A1495" s="13" t="str">
        <f t="shared" si="47"/>
        <v/>
      </c>
      <c r="B1495" s="14">
        <f t="shared" si="48"/>
        <v>2</v>
      </c>
      <c r="C1495" t="s">
        <v>16232</v>
      </c>
      <c r="D1495" t="s">
        <v>17051</v>
      </c>
      <c r="E1495" t="s">
        <v>1090</v>
      </c>
      <c r="F1495" s="2" t="s">
        <v>18694</v>
      </c>
      <c r="G1495" t="s">
        <v>19266</v>
      </c>
      <c r="H1495" t="s">
        <v>17593</v>
      </c>
      <c r="I1495"/>
      <c r="J1495" t="s">
        <v>19315</v>
      </c>
      <c r="K1495">
        <v>8268.81</v>
      </c>
      <c r="L1495" t="s">
        <v>19364</v>
      </c>
      <c r="M1495">
        <v>2022</v>
      </c>
      <c r="N1495" s="12">
        <v>8268.81</v>
      </c>
      <c r="O1495" t="s">
        <v>19364</v>
      </c>
    </row>
    <row r="1496" spans="1:15" hidden="1" x14ac:dyDescent="0.2">
      <c r="A1496" s="15">
        <f t="shared" si="47"/>
        <v>7.6940639269406397</v>
      </c>
      <c r="B1496" s="14">
        <f t="shared" si="48"/>
        <v>1</v>
      </c>
      <c r="C1496" t="s">
        <v>16233</v>
      </c>
      <c r="D1496" t="s">
        <v>17052</v>
      </c>
      <c r="E1496" t="s">
        <v>1090</v>
      </c>
      <c r="F1496" s="2" t="s">
        <v>18695</v>
      </c>
      <c r="G1496" s="8" t="s">
        <v>19268</v>
      </c>
      <c r="H1496" s="8" t="s">
        <v>17593</v>
      </c>
      <c r="I1496" s="7" t="s">
        <v>19415</v>
      </c>
      <c r="K1496">
        <v>6.74</v>
      </c>
      <c r="L1496" t="s">
        <v>19365</v>
      </c>
      <c r="M1496">
        <v>2019</v>
      </c>
      <c r="N1496" s="12">
        <v>6.74</v>
      </c>
      <c r="O1496" t="s">
        <v>19365</v>
      </c>
    </row>
    <row r="1497" spans="1:15" hidden="1" x14ac:dyDescent="0.2">
      <c r="A1497" s="13" t="str">
        <f t="shared" si="47"/>
        <v/>
      </c>
      <c r="B1497" s="14">
        <f t="shared" si="48"/>
        <v>1</v>
      </c>
      <c r="C1497" t="s">
        <v>16233</v>
      </c>
      <c r="D1497" t="s">
        <v>17052</v>
      </c>
      <c r="E1497" t="s">
        <v>1090</v>
      </c>
      <c r="F1497" s="2" t="s">
        <v>18695</v>
      </c>
      <c r="G1497" t="s">
        <v>19266</v>
      </c>
      <c r="H1497" t="s">
        <v>17593</v>
      </c>
      <c r="I1497"/>
      <c r="J1497" t="s">
        <v>19315</v>
      </c>
      <c r="K1497">
        <v>68.52</v>
      </c>
      <c r="L1497" t="s">
        <v>19364</v>
      </c>
      <c r="M1497">
        <v>2019</v>
      </c>
      <c r="N1497" s="12">
        <v>68.52</v>
      </c>
      <c r="O1497" t="s">
        <v>19364</v>
      </c>
    </row>
    <row r="1498" spans="1:15" hidden="1" x14ac:dyDescent="0.2">
      <c r="A1498" s="13" t="str">
        <f t="shared" si="47"/>
        <v/>
      </c>
      <c r="B1498" s="14">
        <f t="shared" si="48"/>
        <v>1</v>
      </c>
      <c r="C1498" t="s">
        <v>16233</v>
      </c>
      <c r="D1498" t="s">
        <v>17052</v>
      </c>
      <c r="E1498" t="s">
        <v>1090</v>
      </c>
      <c r="F1498" s="2" t="s">
        <v>18695</v>
      </c>
      <c r="G1498" t="s">
        <v>19266</v>
      </c>
      <c r="H1498" t="s">
        <v>17593</v>
      </c>
      <c r="I1498"/>
      <c r="J1498" t="s">
        <v>19285</v>
      </c>
      <c r="K1498">
        <v>246</v>
      </c>
      <c r="L1498" t="s">
        <v>19355</v>
      </c>
      <c r="M1498">
        <v>2021</v>
      </c>
      <c r="N1498" s="12">
        <v>6965.878522</v>
      </c>
      <c r="O1498" t="s">
        <v>19364</v>
      </c>
    </row>
    <row r="1499" spans="1:15" hidden="1" x14ac:dyDescent="0.2">
      <c r="A1499" s="15">
        <f t="shared" si="47"/>
        <v>4.5662100456621002E-2</v>
      </c>
      <c r="B1499" s="14">
        <f t="shared" si="48"/>
        <v>2</v>
      </c>
      <c r="C1499" t="s">
        <v>16234</v>
      </c>
      <c r="D1499" t="s">
        <v>17053</v>
      </c>
      <c r="E1499" t="s">
        <v>1090</v>
      </c>
      <c r="F1499" s="2" t="s">
        <v>18696</v>
      </c>
      <c r="G1499" s="8" t="s">
        <v>19268</v>
      </c>
      <c r="H1499" s="8" t="s">
        <v>17593</v>
      </c>
      <c r="I1499" s="7" t="s">
        <v>19415</v>
      </c>
      <c r="K1499">
        <v>0.04</v>
      </c>
      <c r="L1499" t="s">
        <v>19365</v>
      </c>
      <c r="M1499">
        <v>2019</v>
      </c>
      <c r="N1499" s="12">
        <v>0.04</v>
      </c>
      <c r="O1499" t="s">
        <v>19365</v>
      </c>
    </row>
    <row r="1500" spans="1:15" hidden="1" x14ac:dyDescent="0.2">
      <c r="A1500" s="13" t="str">
        <f t="shared" si="47"/>
        <v/>
      </c>
      <c r="B1500" s="14">
        <f t="shared" si="48"/>
        <v>2</v>
      </c>
      <c r="C1500" t="s">
        <v>16234</v>
      </c>
      <c r="D1500" t="s">
        <v>17053</v>
      </c>
      <c r="E1500" t="s">
        <v>1090</v>
      </c>
      <c r="F1500" s="2" t="s">
        <v>18696</v>
      </c>
      <c r="G1500" t="s">
        <v>19268</v>
      </c>
      <c r="H1500" t="s">
        <v>19271</v>
      </c>
      <c r="I1500"/>
      <c r="K1500">
        <v>0.36</v>
      </c>
      <c r="L1500" t="s">
        <v>19390</v>
      </c>
      <c r="M1500">
        <v>2019</v>
      </c>
      <c r="N1500" s="12">
        <v>2.6388000000000002E-3</v>
      </c>
      <c r="O1500" t="s">
        <v>19392</v>
      </c>
    </row>
    <row r="1501" spans="1:15" hidden="1" x14ac:dyDescent="0.2">
      <c r="A1501" s="13" t="str">
        <f t="shared" si="47"/>
        <v/>
      </c>
      <c r="B1501" s="14">
        <f t="shared" si="48"/>
        <v>2</v>
      </c>
      <c r="C1501" t="s">
        <v>16234</v>
      </c>
      <c r="D1501" t="s">
        <v>17053</v>
      </c>
      <c r="E1501" t="s">
        <v>1090</v>
      </c>
      <c r="F1501" s="2" t="s">
        <v>18696</v>
      </c>
      <c r="G1501" t="s">
        <v>19266</v>
      </c>
      <c r="H1501" t="s">
        <v>19271</v>
      </c>
      <c r="I1501"/>
      <c r="J1501" t="s">
        <v>19316</v>
      </c>
      <c r="K1501">
        <v>7.51</v>
      </c>
      <c r="L1501" t="s">
        <v>19391</v>
      </c>
      <c r="M1501">
        <v>2019</v>
      </c>
      <c r="N1501" s="12">
        <v>5.5048300000000001E-2</v>
      </c>
      <c r="O1501" t="s">
        <v>19353</v>
      </c>
    </row>
    <row r="1502" spans="1:15" hidden="1" x14ac:dyDescent="0.2">
      <c r="A1502" s="15">
        <f t="shared" ref="A1502:A1565" si="49">IF(I1502="YES",N1502/0.876,"")</f>
        <v>3.4246575342465752E-2</v>
      </c>
      <c r="B1502" s="14">
        <f t="shared" si="48"/>
        <v>2</v>
      </c>
      <c r="C1502" t="s">
        <v>16234</v>
      </c>
      <c r="D1502" t="s">
        <v>17053</v>
      </c>
      <c r="E1502" t="s">
        <v>1090</v>
      </c>
      <c r="F1502" s="2" t="s">
        <v>18696</v>
      </c>
      <c r="G1502" s="8" t="s">
        <v>19268</v>
      </c>
      <c r="H1502" s="8" t="s">
        <v>17593</v>
      </c>
      <c r="I1502" s="7" t="s">
        <v>19415</v>
      </c>
      <c r="K1502">
        <v>0.03</v>
      </c>
      <c r="L1502" t="s">
        <v>19365</v>
      </c>
      <c r="M1502">
        <v>2022</v>
      </c>
      <c r="N1502" s="12">
        <v>0.03</v>
      </c>
      <c r="O1502" t="s">
        <v>19365</v>
      </c>
    </row>
    <row r="1503" spans="1:15" hidden="1" x14ac:dyDescent="0.2">
      <c r="A1503" s="13" t="str">
        <f t="shared" si="49"/>
        <v/>
      </c>
      <c r="B1503" s="14">
        <f t="shared" si="48"/>
        <v>2</v>
      </c>
      <c r="C1503" t="s">
        <v>16234</v>
      </c>
      <c r="D1503" t="s">
        <v>17053</v>
      </c>
      <c r="E1503" t="s">
        <v>1090</v>
      </c>
      <c r="F1503" s="2" t="s">
        <v>18696</v>
      </c>
      <c r="G1503" t="s">
        <v>19266</v>
      </c>
      <c r="H1503" t="s">
        <v>19271</v>
      </c>
      <c r="I1503"/>
      <c r="J1503" t="s">
        <v>19315</v>
      </c>
      <c r="K1503">
        <v>6.45</v>
      </c>
      <c r="L1503" t="s">
        <v>19391</v>
      </c>
      <c r="M1503">
        <v>2022</v>
      </c>
      <c r="N1503" s="12">
        <v>4.7278500000000001E-2</v>
      </c>
      <c r="O1503" t="s">
        <v>19353</v>
      </c>
    </row>
    <row r="1504" spans="1:15" hidden="1" x14ac:dyDescent="0.2">
      <c r="A1504" s="13" t="str">
        <f t="shared" si="49"/>
        <v/>
      </c>
      <c r="B1504" s="14">
        <f t="shared" si="48"/>
        <v>2</v>
      </c>
      <c r="C1504" t="s">
        <v>16234</v>
      </c>
      <c r="D1504" t="s">
        <v>17053</v>
      </c>
      <c r="E1504" t="s">
        <v>1090</v>
      </c>
      <c r="F1504" s="2" t="s">
        <v>18696</v>
      </c>
      <c r="G1504" t="s">
        <v>19268</v>
      </c>
      <c r="H1504" t="s">
        <v>19271</v>
      </c>
      <c r="I1504"/>
      <c r="K1504">
        <v>0.34</v>
      </c>
      <c r="L1504" t="s">
        <v>19390</v>
      </c>
      <c r="M1504">
        <v>2022</v>
      </c>
      <c r="N1504" s="12">
        <v>2.4922E-3</v>
      </c>
      <c r="O1504" t="s">
        <v>19392</v>
      </c>
    </row>
    <row r="1505" spans="1:15" hidden="1" x14ac:dyDescent="0.2">
      <c r="A1505" s="13" t="str">
        <f t="shared" si="49"/>
        <v/>
      </c>
      <c r="B1505" s="14">
        <f t="shared" si="48"/>
        <v>2</v>
      </c>
      <c r="C1505" t="s">
        <v>16235</v>
      </c>
      <c r="D1505" t="s">
        <v>17054</v>
      </c>
      <c r="E1505" t="s">
        <v>1090</v>
      </c>
      <c r="F1505" s="2" t="s">
        <v>18697</v>
      </c>
      <c r="G1505" t="s">
        <v>19265</v>
      </c>
      <c r="H1505" t="s">
        <v>17593</v>
      </c>
      <c r="I1505"/>
      <c r="K1505">
        <v>171.59</v>
      </c>
      <c r="L1505" t="s">
        <v>19364</v>
      </c>
      <c r="M1505">
        <v>2017</v>
      </c>
      <c r="N1505" s="12">
        <v>171.59</v>
      </c>
      <c r="O1505" t="s">
        <v>19364</v>
      </c>
    </row>
    <row r="1506" spans="1:15" hidden="1" x14ac:dyDescent="0.2">
      <c r="A1506" s="15">
        <f t="shared" si="49"/>
        <v>16.666666666666668</v>
      </c>
      <c r="B1506" s="14">
        <f t="shared" si="48"/>
        <v>2</v>
      </c>
      <c r="C1506" t="s">
        <v>16235</v>
      </c>
      <c r="D1506" t="s">
        <v>17054</v>
      </c>
      <c r="E1506" t="s">
        <v>1090</v>
      </c>
      <c r="F1506" s="2" t="s">
        <v>18697</v>
      </c>
      <c r="G1506" s="8" t="s">
        <v>19268</v>
      </c>
      <c r="H1506" s="8" t="s">
        <v>17593</v>
      </c>
      <c r="I1506" s="7" t="s">
        <v>19415</v>
      </c>
      <c r="K1506">
        <v>14.6</v>
      </c>
      <c r="L1506" t="s">
        <v>19365</v>
      </c>
      <c r="M1506">
        <v>2019</v>
      </c>
      <c r="N1506" s="12">
        <v>14.6</v>
      </c>
      <c r="O1506" t="s">
        <v>19365</v>
      </c>
    </row>
    <row r="1507" spans="1:15" hidden="1" x14ac:dyDescent="0.2">
      <c r="A1507" s="13" t="str">
        <f t="shared" si="49"/>
        <v/>
      </c>
      <c r="B1507" s="14">
        <f t="shared" si="48"/>
        <v>2</v>
      </c>
      <c r="C1507" t="s">
        <v>16235</v>
      </c>
      <c r="D1507" t="s">
        <v>17054</v>
      </c>
      <c r="E1507" t="s">
        <v>1090</v>
      </c>
      <c r="F1507" s="2" t="s">
        <v>18697</v>
      </c>
      <c r="G1507" t="s">
        <v>19266</v>
      </c>
      <c r="H1507" t="s">
        <v>17593</v>
      </c>
      <c r="I1507"/>
      <c r="J1507" t="s">
        <v>19315</v>
      </c>
      <c r="K1507">
        <v>186.55</v>
      </c>
      <c r="L1507" t="s">
        <v>19364</v>
      </c>
      <c r="M1507">
        <v>2019</v>
      </c>
      <c r="N1507" s="12">
        <v>186.55</v>
      </c>
      <c r="O1507" t="s">
        <v>19364</v>
      </c>
    </row>
    <row r="1508" spans="1:15" hidden="1" x14ac:dyDescent="0.2">
      <c r="A1508" s="15">
        <f t="shared" si="49"/>
        <v>15.21689497716895</v>
      </c>
      <c r="B1508" s="14">
        <f t="shared" si="48"/>
        <v>2</v>
      </c>
      <c r="C1508" t="s">
        <v>16235</v>
      </c>
      <c r="D1508" t="s">
        <v>17054</v>
      </c>
      <c r="E1508" t="s">
        <v>1090</v>
      </c>
      <c r="F1508" s="2" t="s">
        <v>18697</v>
      </c>
      <c r="G1508" s="8" t="s">
        <v>19268</v>
      </c>
      <c r="H1508" s="8" t="s">
        <v>17593</v>
      </c>
      <c r="I1508" s="7" t="s">
        <v>19415</v>
      </c>
      <c r="K1508">
        <v>13.33</v>
      </c>
      <c r="L1508" t="s">
        <v>19365</v>
      </c>
      <c r="M1508">
        <v>2022</v>
      </c>
      <c r="N1508" s="12">
        <v>13.33</v>
      </c>
      <c r="O1508" t="s">
        <v>19365</v>
      </c>
    </row>
    <row r="1509" spans="1:15" hidden="1" x14ac:dyDescent="0.2">
      <c r="A1509" s="13" t="str">
        <f t="shared" si="49"/>
        <v/>
      </c>
      <c r="B1509" s="14">
        <f t="shared" si="48"/>
        <v>2</v>
      </c>
      <c r="C1509" t="s">
        <v>16235</v>
      </c>
      <c r="D1509" t="s">
        <v>17054</v>
      </c>
      <c r="E1509" t="s">
        <v>1090</v>
      </c>
      <c r="F1509" s="2" t="s">
        <v>18697</v>
      </c>
      <c r="G1509" t="s">
        <v>19266</v>
      </c>
      <c r="H1509" t="s">
        <v>17593</v>
      </c>
      <c r="I1509"/>
      <c r="J1509" t="s">
        <v>19315</v>
      </c>
      <c r="K1509">
        <v>115.83</v>
      </c>
      <c r="L1509" t="s">
        <v>19364</v>
      </c>
      <c r="M1509">
        <v>2022</v>
      </c>
      <c r="N1509" s="12">
        <v>115.83</v>
      </c>
      <c r="O1509" t="s">
        <v>19364</v>
      </c>
    </row>
    <row r="1510" spans="1:15" hidden="1" x14ac:dyDescent="0.2">
      <c r="A1510" s="15">
        <f t="shared" si="49"/>
        <v>1.1415525114155251E-2</v>
      </c>
      <c r="B1510" s="14">
        <f t="shared" si="48"/>
        <v>1</v>
      </c>
      <c r="C1510" t="s">
        <v>16236</v>
      </c>
      <c r="D1510" t="s">
        <v>17055</v>
      </c>
      <c r="E1510" t="s">
        <v>1090</v>
      </c>
      <c r="F1510" s="2" t="s">
        <v>18698</v>
      </c>
      <c r="G1510" s="8" t="s">
        <v>19268</v>
      </c>
      <c r="H1510" s="8" t="s">
        <v>17593</v>
      </c>
      <c r="I1510" s="7" t="s">
        <v>19415</v>
      </c>
      <c r="K1510">
        <v>0.01</v>
      </c>
      <c r="L1510" t="s">
        <v>19365</v>
      </c>
      <c r="M1510">
        <v>2019</v>
      </c>
      <c r="N1510" s="12">
        <v>0.01</v>
      </c>
      <c r="O1510" t="s">
        <v>19365</v>
      </c>
    </row>
    <row r="1511" spans="1:15" hidden="1" x14ac:dyDescent="0.2">
      <c r="A1511" s="13" t="str">
        <f t="shared" si="49"/>
        <v/>
      </c>
      <c r="B1511" s="14">
        <f t="shared" si="48"/>
        <v>1</v>
      </c>
      <c r="C1511" t="s">
        <v>16236</v>
      </c>
      <c r="D1511" t="s">
        <v>17055</v>
      </c>
      <c r="E1511" t="s">
        <v>1090</v>
      </c>
      <c r="F1511" s="2" t="s">
        <v>18698</v>
      </c>
      <c r="G1511" t="s">
        <v>19266</v>
      </c>
      <c r="H1511" t="s">
        <v>17593</v>
      </c>
      <c r="I1511"/>
      <c r="J1511" t="s">
        <v>19315</v>
      </c>
      <c r="K1511">
        <v>0.28999999999999998</v>
      </c>
      <c r="L1511" t="s">
        <v>19364</v>
      </c>
      <c r="M1511">
        <v>2019</v>
      </c>
      <c r="N1511" s="12">
        <v>0.28999999999999998</v>
      </c>
      <c r="O1511" t="s">
        <v>19364</v>
      </c>
    </row>
    <row r="1512" spans="1:15" hidden="1" x14ac:dyDescent="0.2">
      <c r="A1512" s="13" t="str">
        <f t="shared" si="49"/>
        <v/>
      </c>
      <c r="B1512" s="14">
        <f t="shared" si="48"/>
        <v>1</v>
      </c>
      <c r="C1512" t="s">
        <v>16236</v>
      </c>
      <c r="D1512" t="s">
        <v>17055</v>
      </c>
      <c r="E1512" t="s">
        <v>1090</v>
      </c>
      <c r="F1512" s="2" t="s">
        <v>18698</v>
      </c>
      <c r="G1512" t="s">
        <v>19266</v>
      </c>
      <c r="H1512" t="s">
        <v>17593</v>
      </c>
      <c r="I1512"/>
      <c r="J1512" t="s">
        <v>19315</v>
      </c>
      <c r="K1512">
        <v>0.28999999999999998</v>
      </c>
      <c r="L1512" t="s">
        <v>19364</v>
      </c>
      <c r="M1512">
        <v>2022</v>
      </c>
      <c r="N1512" s="12">
        <v>0.28999999999999998</v>
      </c>
      <c r="O1512" t="s">
        <v>19364</v>
      </c>
    </row>
    <row r="1513" spans="1:15" hidden="1" x14ac:dyDescent="0.2">
      <c r="A1513" s="13" t="str">
        <f t="shared" si="49"/>
        <v/>
      </c>
      <c r="B1513" s="14">
        <f t="shared" si="48"/>
        <v>2</v>
      </c>
      <c r="C1513" t="s">
        <v>16237</v>
      </c>
      <c r="D1513" t="s">
        <v>17056</v>
      </c>
      <c r="E1513" t="s">
        <v>1090</v>
      </c>
      <c r="F1513" s="2" t="s">
        <v>18699</v>
      </c>
      <c r="G1513" t="s">
        <v>19265</v>
      </c>
      <c r="H1513" t="s">
        <v>17593</v>
      </c>
      <c r="I1513"/>
      <c r="K1513">
        <v>415.99</v>
      </c>
      <c r="L1513" t="s">
        <v>19364</v>
      </c>
      <c r="M1513">
        <v>2017</v>
      </c>
      <c r="N1513" s="12">
        <v>415.99</v>
      </c>
      <c r="O1513" t="s">
        <v>19364</v>
      </c>
    </row>
    <row r="1514" spans="1:15" hidden="1" x14ac:dyDescent="0.2">
      <c r="A1514" s="15">
        <f t="shared" si="49"/>
        <v>20.479452054794521</v>
      </c>
      <c r="B1514" s="14">
        <f t="shared" si="48"/>
        <v>2</v>
      </c>
      <c r="C1514" t="s">
        <v>16237</v>
      </c>
      <c r="D1514" t="s">
        <v>17056</v>
      </c>
      <c r="E1514" t="s">
        <v>1090</v>
      </c>
      <c r="F1514" s="2" t="s">
        <v>18699</v>
      </c>
      <c r="G1514" s="8" t="s">
        <v>19268</v>
      </c>
      <c r="H1514" s="8" t="s">
        <v>17593</v>
      </c>
      <c r="I1514" s="7" t="s">
        <v>19415</v>
      </c>
      <c r="K1514">
        <v>17.940000000000001</v>
      </c>
      <c r="L1514" t="s">
        <v>19365</v>
      </c>
      <c r="M1514">
        <v>2019</v>
      </c>
      <c r="N1514" s="12">
        <v>17.940000000000001</v>
      </c>
      <c r="O1514" t="s">
        <v>19365</v>
      </c>
    </row>
    <row r="1515" spans="1:15" hidden="1" x14ac:dyDescent="0.2">
      <c r="A1515" s="13" t="str">
        <f t="shared" si="49"/>
        <v/>
      </c>
      <c r="B1515" s="14">
        <f t="shared" si="48"/>
        <v>2</v>
      </c>
      <c r="C1515" t="s">
        <v>16237</v>
      </c>
      <c r="D1515" t="s">
        <v>17056</v>
      </c>
      <c r="E1515" t="s">
        <v>1090</v>
      </c>
      <c r="F1515" s="2" t="s">
        <v>18699</v>
      </c>
      <c r="G1515" t="s">
        <v>19266</v>
      </c>
      <c r="H1515" t="s">
        <v>17593</v>
      </c>
      <c r="I1515"/>
      <c r="J1515" t="s">
        <v>19315</v>
      </c>
      <c r="K1515">
        <v>49.55</v>
      </c>
      <c r="L1515" t="s">
        <v>19364</v>
      </c>
      <c r="M1515">
        <v>2019</v>
      </c>
      <c r="N1515" s="12">
        <v>49.55</v>
      </c>
      <c r="O1515" t="s">
        <v>19364</v>
      </c>
    </row>
    <row r="1516" spans="1:15" hidden="1" x14ac:dyDescent="0.2">
      <c r="A1516" s="15">
        <f t="shared" si="49"/>
        <v>27.043378995433791</v>
      </c>
      <c r="B1516" s="14">
        <f t="shared" si="48"/>
        <v>2</v>
      </c>
      <c r="C1516" t="s">
        <v>16237</v>
      </c>
      <c r="D1516" t="s">
        <v>17056</v>
      </c>
      <c r="E1516" t="s">
        <v>1090</v>
      </c>
      <c r="F1516" s="2" t="s">
        <v>18699</v>
      </c>
      <c r="G1516" s="8" t="s">
        <v>19268</v>
      </c>
      <c r="H1516" s="8" t="s">
        <v>17593</v>
      </c>
      <c r="I1516" s="7" t="s">
        <v>19415</v>
      </c>
      <c r="K1516">
        <v>23.69</v>
      </c>
      <c r="L1516" t="s">
        <v>19365</v>
      </c>
      <c r="M1516">
        <v>2022</v>
      </c>
      <c r="N1516" s="12">
        <v>23.69</v>
      </c>
      <c r="O1516" t="s">
        <v>19365</v>
      </c>
    </row>
    <row r="1517" spans="1:15" hidden="1" x14ac:dyDescent="0.2">
      <c r="A1517" s="13" t="str">
        <f t="shared" si="49"/>
        <v/>
      </c>
      <c r="B1517" s="14">
        <f t="shared" si="48"/>
        <v>2</v>
      </c>
      <c r="C1517" t="s">
        <v>16237</v>
      </c>
      <c r="D1517" t="s">
        <v>17056</v>
      </c>
      <c r="E1517" t="s">
        <v>1090</v>
      </c>
      <c r="F1517" s="2" t="s">
        <v>18699</v>
      </c>
      <c r="G1517" t="s">
        <v>19266</v>
      </c>
      <c r="H1517" t="s">
        <v>17593</v>
      </c>
      <c r="I1517"/>
      <c r="J1517" t="s">
        <v>19315</v>
      </c>
      <c r="K1517">
        <v>12.86</v>
      </c>
      <c r="L1517" t="s">
        <v>19364</v>
      </c>
      <c r="M1517">
        <v>2022</v>
      </c>
      <c r="N1517" s="12">
        <v>12.86</v>
      </c>
      <c r="O1517" t="s">
        <v>19364</v>
      </c>
    </row>
    <row r="1518" spans="1:15" hidden="1" x14ac:dyDescent="0.2">
      <c r="A1518" s="15">
        <f t="shared" si="49"/>
        <v>2.5799086757990866</v>
      </c>
      <c r="B1518" s="14">
        <f t="shared" si="48"/>
        <v>2</v>
      </c>
      <c r="C1518" t="s">
        <v>16238</v>
      </c>
      <c r="D1518" t="s">
        <v>17057</v>
      </c>
      <c r="E1518" t="s">
        <v>1090</v>
      </c>
      <c r="F1518" s="2" t="s">
        <v>18700</v>
      </c>
      <c r="G1518" s="8" t="s">
        <v>19268</v>
      </c>
      <c r="H1518" s="8" t="s">
        <v>17593</v>
      </c>
      <c r="I1518" s="7" t="s">
        <v>19415</v>
      </c>
      <c r="K1518">
        <v>2.2599999999999998</v>
      </c>
      <c r="L1518" t="s">
        <v>19365</v>
      </c>
      <c r="M1518">
        <v>2019</v>
      </c>
      <c r="N1518" s="12">
        <v>2.2599999999999998</v>
      </c>
      <c r="O1518" t="s">
        <v>19365</v>
      </c>
    </row>
    <row r="1519" spans="1:15" hidden="1" x14ac:dyDescent="0.2">
      <c r="A1519" s="13" t="str">
        <f t="shared" si="49"/>
        <v/>
      </c>
      <c r="B1519" s="14">
        <f t="shared" si="48"/>
        <v>2</v>
      </c>
      <c r="C1519" t="s">
        <v>16238</v>
      </c>
      <c r="D1519" t="s">
        <v>17057</v>
      </c>
      <c r="E1519" t="s">
        <v>1090</v>
      </c>
      <c r="F1519" s="2" t="s">
        <v>18700</v>
      </c>
      <c r="G1519" t="s">
        <v>19268</v>
      </c>
      <c r="H1519" t="s">
        <v>19271</v>
      </c>
      <c r="I1519"/>
      <c r="K1519">
        <v>15.64</v>
      </c>
      <c r="L1519" t="s">
        <v>19390</v>
      </c>
      <c r="M1519">
        <v>2019</v>
      </c>
      <c r="N1519" s="12">
        <v>0.1146412</v>
      </c>
      <c r="O1519" t="s">
        <v>19392</v>
      </c>
    </row>
    <row r="1520" spans="1:15" hidden="1" x14ac:dyDescent="0.2">
      <c r="A1520" s="13" t="str">
        <f t="shared" si="49"/>
        <v/>
      </c>
      <c r="B1520" s="14">
        <f t="shared" si="48"/>
        <v>2</v>
      </c>
      <c r="C1520" t="s">
        <v>16238</v>
      </c>
      <c r="D1520" t="s">
        <v>17057</v>
      </c>
      <c r="E1520" t="s">
        <v>1090</v>
      </c>
      <c r="F1520" s="2" t="s">
        <v>18700</v>
      </c>
      <c r="G1520" t="s">
        <v>19266</v>
      </c>
      <c r="H1520" t="s">
        <v>19271</v>
      </c>
      <c r="I1520"/>
      <c r="J1520" t="s">
        <v>19316</v>
      </c>
      <c r="K1520">
        <v>226.93</v>
      </c>
      <c r="L1520" t="s">
        <v>19391</v>
      </c>
      <c r="M1520">
        <v>2019</v>
      </c>
      <c r="N1520" s="12">
        <v>1.6633969</v>
      </c>
      <c r="O1520" t="s">
        <v>19353</v>
      </c>
    </row>
    <row r="1521" spans="1:15" hidden="1" x14ac:dyDescent="0.2">
      <c r="A1521" s="15">
        <f t="shared" si="49"/>
        <v>3.4132420091324205</v>
      </c>
      <c r="B1521" s="14">
        <f t="shared" si="48"/>
        <v>2</v>
      </c>
      <c r="C1521" t="s">
        <v>16238</v>
      </c>
      <c r="D1521" t="s">
        <v>17057</v>
      </c>
      <c r="E1521" t="s">
        <v>1090</v>
      </c>
      <c r="F1521" s="2" t="s">
        <v>18700</v>
      </c>
      <c r="G1521" s="8" t="s">
        <v>19268</v>
      </c>
      <c r="H1521" s="8" t="s">
        <v>17593</v>
      </c>
      <c r="I1521" s="7" t="s">
        <v>19415</v>
      </c>
      <c r="K1521">
        <v>2.99</v>
      </c>
      <c r="L1521" t="s">
        <v>19365</v>
      </c>
      <c r="M1521">
        <v>2022</v>
      </c>
      <c r="N1521" s="12">
        <v>2.99</v>
      </c>
      <c r="O1521" t="s">
        <v>19365</v>
      </c>
    </row>
    <row r="1522" spans="1:15" hidden="1" x14ac:dyDescent="0.2">
      <c r="A1522" s="13" t="str">
        <f t="shared" si="49"/>
        <v/>
      </c>
      <c r="B1522" s="14">
        <f t="shared" si="48"/>
        <v>2</v>
      </c>
      <c r="C1522" t="s">
        <v>16238</v>
      </c>
      <c r="D1522" t="s">
        <v>17057</v>
      </c>
      <c r="E1522" t="s">
        <v>1090</v>
      </c>
      <c r="F1522" s="2" t="s">
        <v>18700</v>
      </c>
      <c r="G1522" t="s">
        <v>19266</v>
      </c>
      <c r="H1522" t="s">
        <v>19271</v>
      </c>
      <c r="I1522"/>
      <c r="J1522" t="s">
        <v>19315</v>
      </c>
      <c r="K1522">
        <v>171.91</v>
      </c>
      <c r="L1522" t="s">
        <v>19391</v>
      </c>
      <c r="M1522">
        <v>2022</v>
      </c>
      <c r="N1522" s="12">
        <v>1.2601003</v>
      </c>
      <c r="O1522" t="s">
        <v>19353</v>
      </c>
    </row>
    <row r="1523" spans="1:15" hidden="1" x14ac:dyDescent="0.2">
      <c r="A1523" s="13" t="str">
        <f t="shared" si="49"/>
        <v/>
      </c>
      <c r="B1523" s="14">
        <f t="shared" si="48"/>
        <v>2</v>
      </c>
      <c r="C1523" t="s">
        <v>16238</v>
      </c>
      <c r="D1523" t="s">
        <v>17057</v>
      </c>
      <c r="E1523" t="s">
        <v>1090</v>
      </c>
      <c r="F1523" s="2" t="s">
        <v>18700</v>
      </c>
      <c r="G1523" t="s">
        <v>19268</v>
      </c>
      <c r="H1523" t="s">
        <v>19271</v>
      </c>
      <c r="I1523"/>
      <c r="K1523">
        <v>19.66</v>
      </c>
      <c r="L1523" t="s">
        <v>19390</v>
      </c>
      <c r="M1523">
        <v>2022</v>
      </c>
      <c r="N1523" s="12">
        <v>0.14410780000000001</v>
      </c>
      <c r="O1523" t="s">
        <v>19392</v>
      </c>
    </row>
    <row r="1524" spans="1:15" hidden="1" x14ac:dyDescent="0.2">
      <c r="A1524" s="15">
        <f t="shared" si="49"/>
        <v>78.767123287671239</v>
      </c>
      <c r="B1524" s="14">
        <f t="shared" si="48"/>
        <v>2</v>
      </c>
      <c r="C1524" t="s">
        <v>16239</v>
      </c>
      <c r="D1524" t="s">
        <v>17058</v>
      </c>
      <c r="E1524" t="s">
        <v>1090</v>
      </c>
      <c r="F1524" s="2" t="s">
        <v>18701</v>
      </c>
      <c r="G1524" s="8" t="s">
        <v>19268</v>
      </c>
      <c r="H1524" s="8" t="s">
        <v>17593</v>
      </c>
      <c r="I1524" s="7" t="s">
        <v>19415</v>
      </c>
      <c r="K1524">
        <v>69</v>
      </c>
      <c r="L1524" t="s">
        <v>19365</v>
      </c>
      <c r="M1524">
        <v>2019</v>
      </c>
      <c r="N1524" s="12">
        <v>69</v>
      </c>
      <c r="O1524" t="s">
        <v>19365</v>
      </c>
    </row>
    <row r="1525" spans="1:15" hidden="1" x14ac:dyDescent="0.2">
      <c r="A1525" s="13" t="str">
        <f t="shared" si="49"/>
        <v/>
      </c>
      <c r="B1525" s="14">
        <f t="shared" si="48"/>
        <v>2</v>
      </c>
      <c r="C1525" t="s">
        <v>16239</v>
      </c>
      <c r="D1525" t="s">
        <v>17058</v>
      </c>
      <c r="E1525" t="s">
        <v>1090</v>
      </c>
      <c r="F1525" s="2" t="s">
        <v>18701</v>
      </c>
      <c r="G1525" t="s">
        <v>19266</v>
      </c>
      <c r="H1525" t="s">
        <v>17593</v>
      </c>
      <c r="I1525"/>
      <c r="J1525" t="s">
        <v>19315</v>
      </c>
      <c r="K1525">
        <v>641.49</v>
      </c>
      <c r="L1525" t="s">
        <v>19364</v>
      </c>
      <c r="M1525">
        <v>2019</v>
      </c>
      <c r="N1525" s="12">
        <v>641.49</v>
      </c>
      <c r="O1525" t="s">
        <v>19364</v>
      </c>
    </row>
    <row r="1526" spans="1:15" hidden="1" x14ac:dyDescent="0.2">
      <c r="A1526" s="15">
        <f t="shared" si="49"/>
        <v>65.764840182648399</v>
      </c>
      <c r="B1526" s="14">
        <f t="shared" si="48"/>
        <v>2</v>
      </c>
      <c r="C1526" t="s">
        <v>16239</v>
      </c>
      <c r="D1526" t="s">
        <v>17058</v>
      </c>
      <c r="E1526" t="s">
        <v>1090</v>
      </c>
      <c r="F1526" s="2" t="s">
        <v>18701</v>
      </c>
      <c r="G1526" s="8" t="s">
        <v>19268</v>
      </c>
      <c r="H1526" s="8" t="s">
        <v>17593</v>
      </c>
      <c r="I1526" s="7" t="s">
        <v>19415</v>
      </c>
      <c r="K1526">
        <v>57.61</v>
      </c>
      <c r="L1526" t="s">
        <v>19365</v>
      </c>
      <c r="M1526">
        <v>2022</v>
      </c>
      <c r="N1526" s="12">
        <v>57.61</v>
      </c>
      <c r="O1526" t="s">
        <v>19365</v>
      </c>
    </row>
    <row r="1527" spans="1:15" hidden="1" x14ac:dyDescent="0.2">
      <c r="A1527" s="13" t="str">
        <f t="shared" si="49"/>
        <v/>
      </c>
      <c r="B1527" s="14">
        <f t="shared" si="48"/>
        <v>2</v>
      </c>
      <c r="C1527" t="s">
        <v>16239</v>
      </c>
      <c r="D1527" t="s">
        <v>17058</v>
      </c>
      <c r="E1527" t="s">
        <v>1090</v>
      </c>
      <c r="F1527" s="2" t="s">
        <v>18701</v>
      </c>
      <c r="G1527" t="s">
        <v>19266</v>
      </c>
      <c r="H1527" t="s">
        <v>17593</v>
      </c>
      <c r="I1527"/>
      <c r="J1527" t="s">
        <v>19315</v>
      </c>
      <c r="K1527">
        <v>453.3</v>
      </c>
      <c r="L1527" t="s">
        <v>19364</v>
      </c>
      <c r="M1527">
        <v>2022</v>
      </c>
      <c r="N1527" s="12">
        <v>453.3</v>
      </c>
      <c r="O1527" t="s">
        <v>19364</v>
      </c>
    </row>
    <row r="1528" spans="1:15" hidden="1" x14ac:dyDescent="0.2">
      <c r="A1528" s="15">
        <f t="shared" si="49"/>
        <v>3.5844748858447488</v>
      </c>
      <c r="B1528" s="14">
        <f t="shared" si="48"/>
        <v>2</v>
      </c>
      <c r="C1528" t="s">
        <v>16240</v>
      </c>
      <c r="D1528" t="s">
        <v>17059</v>
      </c>
      <c r="E1528" t="s">
        <v>1090</v>
      </c>
      <c r="F1528" s="2" t="s">
        <v>18702</v>
      </c>
      <c r="G1528" s="8" t="s">
        <v>19268</v>
      </c>
      <c r="H1528" s="8" t="s">
        <v>17593</v>
      </c>
      <c r="I1528" s="7" t="s">
        <v>19415</v>
      </c>
      <c r="K1528">
        <v>3.14</v>
      </c>
      <c r="L1528" t="s">
        <v>19365</v>
      </c>
      <c r="M1528">
        <v>2019</v>
      </c>
      <c r="N1528" s="12">
        <v>3.14</v>
      </c>
      <c r="O1528" t="s">
        <v>19365</v>
      </c>
    </row>
    <row r="1529" spans="1:15" hidden="1" x14ac:dyDescent="0.2">
      <c r="A1529" s="13" t="str">
        <f t="shared" si="49"/>
        <v/>
      </c>
      <c r="B1529" s="14">
        <f t="shared" si="48"/>
        <v>2</v>
      </c>
      <c r="C1529" t="s">
        <v>16240</v>
      </c>
      <c r="D1529" t="s">
        <v>17059</v>
      </c>
      <c r="E1529" t="s">
        <v>1090</v>
      </c>
      <c r="F1529" s="2" t="s">
        <v>18702</v>
      </c>
      <c r="G1529" t="s">
        <v>19266</v>
      </c>
      <c r="H1529" t="s">
        <v>17593</v>
      </c>
      <c r="I1529"/>
      <c r="J1529" t="s">
        <v>19315</v>
      </c>
      <c r="K1529">
        <v>9.33</v>
      </c>
      <c r="L1529" t="s">
        <v>19364</v>
      </c>
      <c r="M1529">
        <v>2019</v>
      </c>
      <c r="N1529" s="12">
        <v>9.33</v>
      </c>
      <c r="O1529" t="s">
        <v>19364</v>
      </c>
    </row>
    <row r="1530" spans="1:15" hidden="1" x14ac:dyDescent="0.2">
      <c r="A1530" s="15">
        <f t="shared" si="49"/>
        <v>2.945205479452055</v>
      </c>
      <c r="B1530" s="14">
        <f t="shared" si="48"/>
        <v>2</v>
      </c>
      <c r="C1530" t="s">
        <v>16240</v>
      </c>
      <c r="D1530" t="s">
        <v>17059</v>
      </c>
      <c r="E1530" t="s">
        <v>1090</v>
      </c>
      <c r="F1530" s="2" t="s">
        <v>18702</v>
      </c>
      <c r="G1530" s="8" t="s">
        <v>19268</v>
      </c>
      <c r="H1530" s="8" t="s">
        <v>17593</v>
      </c>
      <c r="I1530" s="7" t="s">
        <v>19415</v>
      </c>
      <c r="K1530">
        <v>2.58</v>
      </c>
      <c r="L1530" t="s">
        <v>19365</v>
      </c>
      <c r="M1530">
        <v>2022</v>
      </c>
      <c r="N1530" s="12">
        <v>2.58</v>
      </c>
      <c r="O1530" t="s">
        <v>19365</v>
      </c>
    </row>
    <row r="1531" spans="1:15" hidden="1" x14ac:dyDescent="0.2">
      <c r="A1531" s="13" t="str">
        <f t="shared" si="49"/>
        <v/>
      </c>
      <c r="B1531" s="14">
        <f t="shared" si="48"/>
        <v>2</v>
      </c>
      <c r="C1531" t="s">
        <v>16240</v>
      </c>
      <c r="D1531" t="s">
        <v>17059</v>
      </c>
      <c r="E1531" t="s">
        <v>1090</v>
      </c>
      <c r="F1531" s="2" t="s">
        <v>18702</v>
      </c>
      <c r="G1531" t="s">
        <v>19266</v>
      </c>
      <c r="H1531" t="s">
        <v>17593</v>
      </c>
      <c r="I1531"/>
      <c r="J1531" t="s">
        <v>19315</v>
      </c>
      <c r="K1531">
        <v>3.7</v>
      </c>
      <c r="L1531" t="s">
        <v>19364</v>
      </c>
      <c r="M1531">
        <v>2022</v>
      </c>
      <c r="N1531" s="12">
        <v>3.7</v>
      </c>
      <c r="O1531" t="s">
        <v>19364</v>
      </c>
    </row>
    <row r="1532" spans="1:15" hidden="1" x14ac:dyDescent="0.2">
      <c r="A1532" s="15">
        <f t="shared" si="49"/>
        <v>1.9292237442922373</v>
      </c>
      <c r="B1532" s="14">
        <f t="shared" si="48"/>
        <v>2</v>
      </c>
      <c r="C1532" t="s">
        <v>16241</v>
      </c>
      <c r="D1532" t="s">
        <v>17060</v>
      </c>
      <c r="E1532" t="s">
        <v>1090</v>
      </c>
      <c r="F1532" s="2" t="s">
        <v>18703</v>
      </c>
      <c r="G1532" s="8" t="s">
        <v>19268</v>
      </c>
      <c r="H1532" s="8" t="s">
        <v>17593</v>
      </c>
      <c r="I1532" s="7" t="s">
        <v>19415</v>
      </c>
      <c r="K1532">
        <v>1.69</v>
      </c>
      <c r="L1532" t="s">
        <v>19365</v>
      </c>
      <c r="M1532">
        <v>2019</v>
      </c>
      <c r="N1532" s="12">
        <v>1.69</v>
      </c>
      <c r="O1532" t="s">
        <v>19365</v>
      </c>
    </row>
    <row r="1533" spans="1:15" hidden="1" x14ac:dyDescent="0.2">
      <c r="A1533" s="13" t="str">
        <f t="shared" si="49"/>
        <v/>
      </c>
      <c r="B1533" s="14">
        <f t="shared" si="48"/>
        <v>2</v>
      </c>
      <c r="C1533" t="s">
        <v>16241</v>
      </c>
      <c r="D1533" t="s">
        <v>17060</v>
      </c>
      <c r="E1533" t="s">
        <v>1090</v>
      </c>
      <c r="F1533" s="2" t="s">
        <v>18703</v>
      </c>
      <c r="G1533" t="s">
        <v>19266</v>
      </c>
      <c r="H1533" t="s">
        <v>17593</v>
      </c>
      <c r="I1533"/>
      <c r="J1533" t="s">
        <v>19315</v>
      </c>
      <c r="K1533">
        <v>18.95</v>
      </c>
      <c r="L1533" t="s">
        <v>19364</v>
      </c>
      <c r="M1533">
        <v>2019</v>
      </c>
      <c r="N1533" s="12">
        <v>18.95</v>
      </c>
      <c r="O1533" t="s">
        <v>19364</v>
      </c>
    </row>
    <row r="1534" spans="1:15" hidden="1" x14ac:dyDescent="0.2">
      <c r="A1534" s="15">
        <f t="shared" si="49"/>
        <v>1.2557077625570778</v>
      </c>
      <c r="B1534" s="14">
        <f t="shared" si="48"/>
        <v>2</v>
      </c>
      <c r="C1534" t="s">
        <v>16241</v>
      </c>
      <c r="D1534" t="s">
        <v>17060</v>
      </c>
      <c r="E1534" t="s">
        <v>1090</v>
      </c>
      <c r="F1534" s="2" t="s">
        <v>18703</v>
      </c>
      <c r="G1534" s="8" t="s">
        <v>19268</v>
      </c>
      <c r="H1534" s="8" t="s">
        <v>17593</v>
      </c>
      <c r="I1534" s="7" t="s">
        <v>19415</v>
      </c>
      <c r="K1534">
        <v>1.1000000000000001</v>
      </c>
      <c r="L1534" t="s">
        <v>19365</v>
      </c>
      <c r="M1534">
        <v>2022</v>
      </c>
      <c r="N1534" s="12">
        <v>1.1000000000000001</v>
      </c>
      <c r="O1534" t="s">
        <v>19365</v>
      </c>
    </row>
    <row r="1535" spans="1:15" hidden="1" x14ac:dyDescent="0.2">
      <c r="A1535" s="13" t="str">
        <f t="shared" si="49"/>
        <v/>
      </c>
      <c r="B1535" s="14">
        <f t="shared" si="48"/>
        <v>2</v>
      </c>
      <c r="C1535" t="s">
        <v>16241</v>
      </c>
      <c r="D1535" t="s">
        <v>17060</v>
      </c>
      <c r="E1535" t="s">
        <v>1090</v>
      </c>
      <c r="F1535" s="2" t="s">
        <v>18703</v>
      </c>
      <c r="G1535" t="s">
        <v>19266</v>
      </c>
      <c r="H1535" t="s">
        <v>17593</v>
      </c>
      <c r="I1535"/>
      <c r="J1535" t="s">
        <v>19315</v>
      </c>
      <c r="K1535">
        <v>15.08</v>
      </c>
      <c r="L1535" t="s">
        <v>19364</v>
      </c>
      <c r="M1535">
        <v>2022</v>
      </c>
      <c r="N1535" s="12">
        <v>15.08</v>
      </c>
      <c r="O1535" t="s">
        <v>19364</v>
      </c>
    </row>
    <row r="1536" spans="1:15" hidden="1" x14ac:dyDescent="0.2">
      <c r="A1536" s="15">
        <f t="shared" si="49"/>
        <v>18.253424657534246</v>
      </c>
      <c r="B1536" s="14">
        <f t="shared" si="48"/>
        <v>2</v>
      </c>
      <c r="C1536" t="s">
        <v>16242</v>
      </c>
      <c r="D1536" t="s">
        <v>17061</v>
      </c>
      <c r="E1536" t="s">
        <v>1090</v>
      </c>
      <c r="F1536" s="2" t="s">
        <v>18704</v>
      </c>
      <c r="G1536" s="8" t="s">
        <v>19268</v>
      </c>
      <c r="H1536" s="8" t="s">
        <v>17593</v>
      </c>
      <c r="I1536" s="7" t="s">
        <v>19415</v>
      </c>
      <c r="K1536">
        <v>15.99</v>
      </c>
      <c r="L1536" t="s">
        <v>19365</v>
      </c>
      <c r="M1536">
        <v>2019</v>
      </c>
      <c r="N1536" s="12">
        <v>15.99</v>
      </c>
      <c r="O1536" t="s">
        <v>19365</v>
      </c>
    </row>
    <row r="1537" spans="1:15" hidden="1" x14ac:dyDescent="0.2">
      <c r="A1537" s="13" t="str">
        <f t="shared" si="49"/>
        <v/>
      </c>
      <c r="B1537" s="14">
        <f t="shared" si="48"/>
        <v>2</v>
      </c>
      <c r="C1537" t="s">
        <v>16242</v>
      </c>
      <c r="D1537" t="s">
        <v>17061</v>
      </c>
      <c r="E1537" t="s">
        <v>1090</v>
      </c>
      <c r="F1537" s="2" t="s">
        <v>18704</v>
      </c>
      <c r="G1537" t="s">
        <v>19266</v>
      </c>
      <c r="H1537" t="s">
        <v>17593</v>
      </c>
      <c r="I1537"/>
      <c r="J1537" t="s">
        <v>19315</v>
      </c>
      <c r="K1537">
        <v>13.44</v>
      </c>
      <c r="L1537" t="s">
        <v>19364</v>
      </c>
      <c r="M1537">
        <v>2019</v>
      </c>
      <c r="N1537" s="12">
        <v>13.44</v>
      </c>
      <c r="O1537" t="s">
        <v>19364</v>
      </c>
    </row>
    <row r="1538" spans="1:15" hidden="1" x14ac:dyDescent="0.2">
      <c r="A1538" s="15">
        <f t="shared" si="49"/>
        <v>0.14840182648401826</v>
      </c>
      <c r="B1538" s="14">
        <f t="shared" si="48"/>
        <v>2</v>
      </c>
      <c r="C1538" t="s">
        <v>16242</v>
      </c>
      <c r="D1538" t="s">
        <v>17061</v>
      </c>
      <c r="E1538" t="s">
        <v>1090</v>
      </c>
      <c r="F1538" s="2" t="s">
        <v>18704</v>
      </c>
      <c r="G1538" s="8" t="s">
        <v>19268</v>
      </c>
      <c r="H1538" s="8" t="s">
        <v>17593</v>
      </c>
      <c r="I1538" s="7" t="s">
        <v>19415</v>
      </c>
      <c r="K1538">
        <v>0.13</v>
      </c>
      <c r="L1538" t="s">
        <v>19365</v>
      </c>
      <c r="M1538">
        <v>2022</v>
      </c>
      <c r="N1538" s="12">
        <v>0.13</v>
      </c>
      <c r="O1538" t="s">
        <v>19365</v>
      </c>
    </row>
    <row r="1539" spans="1:15" hidden="1" x14ac:dyDescent="0.2">
      <c r="A1539" s="13" t="str">
        <f t="shared" si="49"/>
        <v/>
      </c>
      <c r="B1539" s="14">
        <f t="shared" si="48"/>
        <v>2</v>
      </c>
      <c r="C1539" t="s">
        <v>16242</v>
      </c>
      <c r="D1539" t="s">
        <v>17061</v>
      </c>
      <c r="E1539" t="s">
        <v>1090</v>
      </c>
      <c r="F1539" s="2" t="s">
        <v>18704</v>
      </c>
      <c r="G1539" t="s">
        <v>19266</v>
      </c>
      <c r="H1539" t="s">
        <v>17593</v>
      </c>
      <c r="I1539"/>
      <c r="J1539" t="s">
        <v>19315</v>
      </c>
      <c r="K1539">
        <v>58.61</v>
      </c>
      <c r="L1539" t="s">
        <v>19364</v>
      </c>
      <c r="M1539">
        <v>2022</v>
      </c>
      <c r="N1539" s="12">
        <v>58.61</v>
      </c>
      <c r="O1539" t="s">
        <v>19364</v>
      </c>
    </row>
    <row r="1540" spans="1:15" hidden="1" x14ac:dyDescent="0.2">
      <c r="A1540" s="15">
        <f t="shared" si="49"/>
        <v>2.3744292237442921</v>
      </c>
      <c r="B1540" s="14">
        <f t="shared" si="48"/>
        <v>2</v>
      </c>
      <c r="C1540" t="s">
        <v>16243</v>
      </c>
      <c r="D1540" t="s">
        <v>17062</v>
      </c>
      <c r="E1540" t="s">
        <v>1090</v>
      </c>
      <c r="F1540" s="2" t="s">
        <v>18705</v>
      </c>
      <c r="G1540" s="8" t="s">
        <v>19268</v>
      </c>
      <c r="H1540" s="8" t="s">
        <v>17593</v>
      </c>
      <c r="I1540" s="7" t="s">
        <v>19415</v>
      </c>
      <c r="K1540">
        <v>2.08</v>
      </c>
      <c r="L1540" t="s">
        <v>19365</v>
      </c>
      <c r="M1540">
        <v>2019</v>
      </c>
      <c r="N1540" s="12">
        <v>2.08</v>
      </c>
      <c r="O1540" t="s">
        <v>19365</v>
      </c>
    </row>
    <row r="1541" spans="1:15" hidden="1" x14ac:dyDescent="0.2">
      <c r="A1541" s="13" t="str">
        <f t="shared" si="49"/>
        <v/>
      </c>
      <c r="B1541" s="14">
        <f t="shared" si="48"/>
        <v>2</v>
      </c>
      <c r="C1541" t="s">
        <v>16243</v>
      </c>
      <c r="D1541" t="s">
        <v>17062</v>
      </c>
      <c r="E1541" t="s">
        <v>1090</v>
      </c>
      <c r="F1541" s="2" t="s">
        <v>18705</v>
      </c>
      <c r="G1541" t="s">
        <v>19268</v>
      </c>
      <c r="H1541" t="s">
        <v>19271</v>
      </c>
      <c r="I1541"/>
      <c r="K1541">
        <v>6.66</v>
      </c>
      <c r="L1541" t="s">
        <v>19390</v>
      </c>
      <c r="M1541">
        <v>2019</v>
      </c>
      <c r="N1541" s="12">
        <v>4.8817800000000001E-2</v>
      </c>
      <c r="O1541" t="s">
        <v>19392</v>
      </c>
    </row>
    <row r="1542" spans="1:15" hidden="1" x14ac:dyDescent="0.2">
      <c r="A1542" s="13" t="str">
        <f t="shared" si="49"/>
        <v/>
      </c>
      <c r="B1542" s="14">
        <f t="shared" si="48"/>
        <v>2</v>
      </c>
      <c r="C1542" t="s">
        <v>16243</v>
      </c>
      <c r="D1542" t="s">
        <v>17062</v>
      </c>
      <c r="E1542" t="s">
        <v>1090</v>
      </c>
      <c r="F1542" s="2" t="s">
        <v>18705</v>
      </c>
      <c r="G1542" t="s">
        <v>19266</v>
      </c>
      <c r="H1542" t="s">
        <v>17593</v>
      </c>
      <c r="I1542"/>
      <c r="J1542" t="s">
        <v>19315</v>
      </c>
      <c r="K1542">
        <v>9.1199999999999992</v>
      </c>
      <c r="L1542" t="s">
        <v>19364</v>
      </c>
      <c r="M1542">
        <v>2019</v>
      </c>
      <c r="N1542" s="12">
        <v>9.1199999999999992</v>
      </c>
      <c r="O1542" t="s">
        <v>19364</v>
      </c>
    </row>
    <row r="1543" spans="1:15" hidden="1" x14ac:dyDescent="0.2">
      <c r="A1543" s="13" t="str">
        <f t="shared" si="49"/>
        <v/>
      </c>
      <c r="B1543" s="14">
        <f t="shared" ref="B1543:B1606" si="50">COUNTIFS(C:C,C1543,I:I,"YES")</f>
        <v>2</v>
      </c>
      <c r="C1543" t="s">
        <v>16243</v>
      </c>
      <c r="D1543" t="s">
        <v>17062</v>
      </c>
      <c r="E1543" t="s">
        <v>1090</v>
      </c>
      <c r="F1543" s="2" t="s">
        <v>18705</v>
      </c>
      <c r="G1543" t="s">
        <v>19266</v>
      </c>
      <c r="H1543" t="s">
        <v>19271</v>
      </c>
      <c r="I1543"/>
      <c r="J1543" t="s">
        <v>19316</v>
      </c>
      <c r="K1543">
        <v>23.55</v>
      </c>
      <c r="L1543" t="s">
        <v>19391</v>
      </c>
      <c r="M1543">
        <v>2019</v>
      </c>
      <c r="N1543" s="12">
        <v>0.17262150000000001</v>
      </c>
      <c r="O1543" t="s">
        <v>19353</v>
      </c>
    </row>
    <row r="1544" spans="1:15" hidden="1" x14ac:dyDescent="0.2">
      <c r="A1544" s="15">
        <f t="shared" si="49"/>
        <v>2.7625570776255706</v>
      </c>
      <c r="B1544" s="14">
        <f t="shared" si="50"/>
        <v>2</v>
      </c>
      <c r="C1544" t="s">
        <v>16243</v>
      </c>
      <c r="D1544" t="s">
        <v>17062</v>
      </c>
      <c r="E1544" t="s">
        <v>1090</v>
      </c>
      <c r="F1544" s="2" t="s">
        <v>18705</v>
      </c>
      <c r="G1544" s="8" t="s">
        <v>19268</v>
      </c>
      <c r="H1544" s="8" t="s">
        <v>17593</v>
      </c>
      <c r="I1544" s="7" t="s">
        <v>19415</v>
      </c>
      <c r="K1544">
        <v>2.42</v>
      </c>
      <c r="L1544" t="s">
        <v>19365</v>
      </c>
      <c r="M1544">
        <v>2022</v>
      </c>
      <c r="N1544" s="12">
        <v>2.42</v>
      </c>
      <c r="O1544" t="s">
        <v>19365</v>
      </c>
    </row>
    <row r="1545" spans="1:15" hidden="1" x14ac:dyDescent="0.2">
      <c r="A1545" s="13" t="str">
        <f t="shared" si="49"/>
        <v/>
      </c>
      <c r="B1545" s="14">
        <f t="shared" si="50"/>
        <v>2</v>
      </c>
      <c r="C1545" t="s">
        <v>16243</v>
      </c>
      <c r="D1545" t="s">
        <v>17062</v>
      </c>
      <c r="E1545" t="s">
        <v>1090</v>
      </c>
      <c r="F1545" s="2" t="s">
        <v>18705</v>
      </c>
      <c r="G1545" t="s">
        <v>19266</v>
      </c>
      <c r="H1545" t="s">
        <v>19271</v>
      </c>
      <c r="I1545"/>
      <c r="J1545" t="s">
        <v>19315</v>
      </c>
      <c r="K1545">
        <v>9.01</v>
      </c>
      <c r="L1545" t="s">
        <v>19391</v>
      </c>
      <c r="M1545">
        <v>2022</v>
      </c>
      <c r="N1545" s="12">
        <v>6.6043299999999999E-2</v>
      </c>
      <c r="O1545" t="s">
        <v>19353</v>
      </c>
    </row>
    <row r="1546" spans="1:15" hidden="1" x14ac:dyDescent="0.2">
      <c r="A1546" s="13" t="str">
        <f t="shared" si="49"/>
        <v/>
      </c>
      <c r="B1546" s="14">
        <f t="shared" si="50"/>
        <v>2</v>
      </c>
      <c r="C1546" t="s">
        <v>16243</v>
      </c>
      <c r="D1546" t="s">
        <v>17062</v>
      </c>
      <c r="E1546" t="s">
        <v>1090</v>
      </c>
      <c r="F1546" s="2" t="s">
        <v>18705</v>
      </c>
      <c r="G1546" t="s">
        <v>19268</v>
      </c>
      <c r="H1546" t="s">
        <v>19271</v>
      </c>
      <c r="I1546"/>
      <c r="K1546">
        <v>6.06</v>
      </c>
      <c r="L1546" t="s">
        <v>19390</v>
      </c>
      <c r="M1546">
        <v>2022</v>
      </c>
      <c r="N1546" s="12">
        <v>4.4419800000000002E-2</v>
      </c>
      <c r="O1546" t="s">
        <v>19392</v>
      </c>
    </row>
    <row r="1547" spans="1:15" hidden="1" x14ac:dyDescent="0.2">
      <c r="A1547" s="13" t="str">
        <f t="shared" si="49"/>
        <v/>
      </c>
      <c r="B1547" s="14">
        <f t="shared" si="50"/>
        <v>2</v>
      </c>
      <c r="C1547" t="s">
        <v>16243</v>
      </c>
      <c r="D1547" t="s">
        <v>17062</v>
      </c>
      <c r="E1547" t="s">
        <v>1090</v>
      </c>
      <c r="F1547" s="2" t="s">
        <v>18705</v>
      </c>
      <c r="G1547" t="s">
        <v>19266</v>
      </c>
      <c r="H1547" t="s">
        <v>17593</v>
      </c>
      <c r="I1547"/>
      <c r="J1547" t="s">
        <v>19315</v>
      </c>
      <c r="K1547">
        <v>3.84</v>
      </c>
      <c r="L1547" t="s">
        <v>19364</v>
      </c>
      <c r="M1547">
        <v>2022</v>
      </c>
      <c r="N1547" s="12">
        <v>3.84</v>
      </c>
      <c r="O1547" t="s">
        <v>19364</v>
      </c>
    </row>
    <row r="1548" spans="1:15" hidden="1" x14ac:dyDescent="0.2">
      <c r="A1548" s="15">
        <f t="shared" si="49"/>
        <v>22.397260273972602</v>
      </c>
      <c r="B1548" s="14">
        <f t="shared" si="50"/>
        <v>2</v>
      </c>
      <c r="C1548" t="s">
        <v>16244</v>
      </c>
      <c r="D1548" t="s">
        <v>17063</v>
      </c>
      <c r="E1548" t="s">
        <v>1090</v>
      </c>
      <c r="F1548" s="2" t="s">
        <v>18706</v>
      </c>
      <c r="G1548" s="8" t="s">
        <v>19268</v>
      </c>
      <c r="H1548" s="8" t="s">
        <v>17593</v>
      </c>
      <c r="I1548" s="7" t="s">
        <v>19415</v>
      </c>
      <c r="K1548">
        <v>19.62</v>
      </c>
      <c r="L1548" t="s">
        <v>19365</v>
      </c>
      <c r="M1548">
        <v>2019</v>
      </c>
      <c r="N1548" s="12">
        <v>19.62</v>
      </c>
      <c r="O1548" t="s">
        <v>19365</v>
      </c>
    </row>
    <row r="1549" spans="1:15" hidden="1" x14ac:dyDescent="0.2">
      <c r="A1549" s="13" t="str">
        <f t="shared" si="49"/>
        <v/>
      </c>
      <c r="B1549" s="14">
        <f t="shared" si="50"/>
        <v>2</v>
      </c>
      <c r="C1549" t="s">
        <v>16244</v>
      </c>
      <c r="D1549" t="s">
        <v>17063</v>
      </c>
      <c r="E1549" t="s">
        <v>1090</v>
      </c>
      <c r="F1549" s="2" t="s">
        <v>18706</v>
      </c>
      <c r="G1549" t="s">
        <v>19266</v>
      </c>
      <c r="H1549" t="s">
        <v>17593</v>
      </c>
      <c r="I1549"/>
      <c r="J1549" t="s">
        <v>19315</v>
      </c>
      <c r="K1549">
        <v>67.989999999999995</v>
      </c>
      <c r="L1549" t="s">
        <v>19364</v>
      </c>
      <c r="M1549">
        <v>2019</v>
      </c>
      <c r="N1549" s="12">
        <v>67.989999999999995</v>
      </c>
      <c r="O1549" t="s">
        <v>19364</v>
      </c>
    </row>
    <row r="1550" spans="1:15" hidden="1" x14ac:dyDescent="0.2">
      <c r="A1550" s="15">
        <f t="shared" si="49"/>
        <v>23.584474885844749</v>
      </c>
      <c r="B1550" s="14">
        <f t="shared" si="50"/>
        <v>2</v>
      </c>
      <c r="C1550" t="s">
        <v>16244</v>
      </c>
      <c r="D1550" t="s">
        <v>17063</v>
      </c>
      <c r="E1550" t="s">
        <v>1090</v>
      </c>
      <c r="F1550" s="2" t="s">
        <v>18706</v>
      </c>
      <c r="G1550" s="8" t="s">
        <v>19268</v>
      </c>
      <c r="H1550" s="8" t="s">
        <v>17593</v>
      </c>
      <c r="I1550" s="7" t="s">
        <v>19415</v>
      </c>
      <c r="K1550">
        <v>20.66</v>
      </c>
      <c r="L1550" t="s">
        <v>19365</v>
      </c>
      <c r="M1550">
        <v>2022</v>
      </c>
      <c r="N1550" s="12">
        <v>20.66</v>
      </c>
      <c r="O1550" t="s">
        <v>19365</v>
      </c>
    </row>
    <row r="1551" spans="1:15" hidden="1" x14ac:dyDescent="0.2">
      <c r="A1551" s="13" t="str">
        <f t="shared" si="49"/>
        <v/>
      </c>
      <c r="B1551" s="14">
        <f t="shared" si="50"/>
        <v>2</v>
      </c>
      <c r="C1551" t="s">
        <v>16244</v>
      </c>
      <c r="D1551" t="s">
        <v>17063</v>
      </c>
      <c r="E1551" t="s">
        <v>1090</v>
      </c>
      <c r="F1551" s="2" t="s">
        <v>18706</v>
      </c>
      <c r="G1551" t="s">
        <v>19266</v>
      </c>
      <c r="H1551" t="s">
        <v>17593</v>
      </c>
      <c r="I1551"/>
      <c r="J1551" t="s">
        <v>19315</v>
      </c>
      <c r="K1551">
        <v>13.16</v>
      </c>
      <c r="L1551" t="s">
        <v>19364</v>
      </c>
      <c r="M1551">
        <v>2022</v>
      </c>
      <c r="N1551" s="12">
        <v>13.16</v>
      </c>
      <c r="O1551" t="s">
        <v>19364</v>
      </c>
    </row>
    <row r="1552" spans="1:15" hidden="1" x14ac:dyDescent="0.2">
      <c r="A1552" s="15">
        <f t="shared" si="49"/>
        <v>3.4246575342465752E-2</v>
      </c>
      <c r="B1552" s="14">
        <f t="shared" si="50"/>
        <v>1</v>
      </c>
      <c r="C1552" t="s">
        <v>16245</v>
      </c>
      <c r="D1552" t="s">
        <v>17064</v>
      </c>
      <c r="E1552" t="s">
        <v>1090</v>
      </c>
      <c r="F1552" s="2" t="s">
        <v>18707</v>
      </c>
      <c r="G1552" s="8" t="s">
        <v>19268</v>
      </c>
      <c r="H1552" s="8" t="s">
        <v>17593</v>
      </c>
      <c r="I1552" s="7" t="s">
        <v>19415</v>
      </c>
      <c r="K1552">
        <v>0.03</v>
      </c>
      <c r="L1552" t="s">
        <v>19365</v>
      </c>
      <c r="M1552">
        <v>2019</v>
      </c>
      <c r="N1552" s="12">
        <v>0.03</v>
      </c>
      <c r="O1552" t="s">
        <v>19365</v>
      </c>
    </row>
    <row r="1553" spans="1:15" hidden="1" x14ac:dyDescent="0.2">
      <c r="A1553" s="13" t="str">
        <f t="shared" si="49"/>
        <v/>
      </c>
      <c r="B1553" s="14">
        <f t="shared" si="50"/>
        <v>1</v>
      </c>
      <c r="C1553" t="s">
        <v>16245</v>
      </c>
      <c r="D1553" t="s">
        <v>17064</v>
      </c>
      <c r="E1553" t="s">
        <v>1090</v>
      </c>
      <c r="F1553" s="2" t="s">
        <v>18707</v>
      </c>
      <c r="G1553" t="s">
        <v>19266</v>
      </c>
      <c r="H1553" t="s">
        <v>17593</v>
      </c>
      <c r="I1553"/>
      <c r="J1553" t="s">
        <v>19315</v>
      </c>
      <c r="K1553">
        <v>110.23</v>
      </c>
      <c r="L1553" t="s">
        <v>19364</v>
      </c>
      <c r="M1553">
        <v>2019</v>
      </c>
      <c r="N1553" s="12">
        <v>110.23</v>
      </c>
      <c r="O1553" t="s">
        <v>19364</v>
      </c>
    </row>
    <row r="1554" spans="1:15" hidden="1" x14ac:dyDescent="0.2">
      <c r="A1554" s="15">
        <f t="shared" si="49"/>
        <v>50.422374429223744</v>
      </c>
      <c r="B1554" s="14">
        <f t="shared" si="50"/>
        <v>2</v>
      </c>
      <c r="C1554" t="s">
        <v>16246</v>
      </c>
      <c r="D1554" t="s">
        <v>17065</v>
      </c>
      <c r="E1554" t="s">
        <v>1090</v>
      </c>
      <c r="F1554" s="2" t="s">
        <v>18708</v>
      </c>
      <c r="G1554" s="8" t="s">
        <v>19268</v>
      </c>
      <c r="H1554" s="8" t="s">
        <v>17593</v>
      </c>
      <c r="I1554" s="7" t="s">
        <v>19415</v>
      </c>
      <c r="K1554">
        <v>44.17</v>
      </c>
      <c r="L1554" t="s">
        <v>19365</v>
      </c>
      <c r="M1554">
        <v>2019</v>
      </c>
      <c r="N1554" s="12">
        <v>44.17</v>
      </c>
      <c r="O1554" t="s">
        <v>19365</v>
      </c>
    </row>
    <row r="1555" spans="1:15" hidden="1" x14ac:dyDescent="0.2">
      <c r="A1555" s="13" t="str">
        <f t="shared" si="49"/>
        <v/>
      </c>
      <c r="B1555" s="14">
        <f t="shared" si="50"/>
        <v>2</v>
      </c>
      <c r="C1555" t="s">
        <v>16246</v>
      </c>
      <c r="D1555" t="s">
        <v>17065</v>
      </c>
      <c r="E1555" t="s">
        <v>1090</v>
      </c>
      <c r="F1555" s="2" t="s">
        <v>18708</v>
      </c>
      <c r="G1555" t="s">
        <v>19266</v>
      </c>
      <c r="H1555" t="s">
        <v>17593</v>
      </c>
      <c r="I1555"/>
      <c r="J1555" t="s">
        <v>19315</v>
      </c>
      <c r="K1555">
        <v>95.94</v>
      </c>
      <c r="L1555" t="s">
        <v>19364</v>
      </c>
      <c r="M1555">
        <v>2019</v>
      </c>
      <c r="N1555" s="12">
        <v>95.94</v>
      </c>
      <c r="O1555" t="s">
        <v>19364</v>
      </c>
    </row>
    <row r="1556" spans="1:15" hidden="1" x14ac:dyDescent="0.2">
      <c r="A1556" s="15">
        <f t="shared" si="49"/>
        <v>46.301369863013704</v>
      </c>
      <c r="B1556" s="14">
        <f t="shared" si="50"/>
        <v>2</v>
      </c>
      <c r="C1556" t="s">
        <v>16246</v>
      </c>
      <c r="D1556" t="s">
        <v>17065</v>
      </c>
      <c r="E1556" t="s">
        <v>1090</v>
      </c>
      <c r="F1556" s="2" t="s">
        <v>18708</v>
      </c>
      <c r="G1556" s="8" t="s">
        <v>19268</v>
      </c>
      <c r="H1556" s="8" t="s">
        <v>17593</v>
      </c>
      <c r="I1556" s="7" t="s">
        <v>19415</v>
      </c>
      <c r="K1556">
        <v>40.56</v>
      </c>
      <c r="L1556" t="s">
        <v>19365</v>
      </c>
      <c r="M1556">
        <v>2022</v>
      </c>
      <c r="N1556" s="12">
        <v>40.56</v>
      </c>
      <c r="O1556" t="s">
        <v>19365</v>
      </c>
    </row>
    <row r="1557" spans="1:15" hidden="1" x14ac:dyDescent="0.2">
      <c r="A1557" s="13" t="str">
        <f t="shared" si="49"/>
        <v/>
      </c>
      <c r="B1557" s="14">
        <f t="shared" si="50"/>
        <v>2</v>
      </c>
      <c r="C1557" t="s">
        <v>16246</v>
      </c>
      <c r="D1557" t="s">
        <v>17065</v>
      </c>
      <c r="E1557" t="s">
        <v>1090</v>
      </c>
      <c r="F1557" s="2" t="s">
        <v>18708</v>
      </c>
      <c r="G1557" t="s">
        <v>19266</v>
      </c>
      <c r="H1557" t="s">
        <v>17593</v>
      </c>
      <c r="I1557"/>
      <c r="J1557" t="s">
        <v>19315</v>
      </c>
      <c r="K1557">
        <v>33.53</v>
      </c>
      <c r="L1557" t="s">
        <v>19364</v>
      </c>
      <c r="M1557">
        <v>2022</v>
      </c>
      <c r="N1557" s="12">
        <v>33.53</v>
      </c>
      <c r="O1557" t="s">
        <v>19364</v>
      </c>
    </row>
    <row r="1558" spans="1:15" hidden="1" x14ac:dyDescent="0.2">
      <c r="A1558" s="15">
        <f t="shared" si="49"/>
        <v>8.025114155251142</v>
      </c>
      <c r="B1558" s="14">
        <f t="shared" si="50"/>
        <v>2</v>
      </c>
      <c r="C1558" t="s">
        <v>16247</v>
      </c>
      <c r="D1558" t="s">
        <v>17066</v>
      </c>
      <c r="E1558" t="s">
        <v>1090</v>
      </c>
      <c r="F1558" s="2" t="s">
        <v>18709</v>
      </c>
      <c r="G1558" s="8" t="s">
        <v>19268</v>
      </c>
      <c r="H1558" s="8" t="s">
        <v>17593</v>
      </c>
      <c r="I1558" s="7" t="s">
        <v>19415</v>
      </c>
      <c r="K1558">
        <v>7.03</v>
      </c>
      <c r="L1558" t="s">
        <v>19365</v>
      </c>
      <c r="M1558">
        <v>2019</v>
      </c>
      <c r="N1558" s="12">
        <v>7.03</v>
      </c>
      <c r="O1558" t="s">
        <v>19365</v>
      </c>
    </row>
    <row r="1559" spans="1:15" hidden="1" x14ac:dyDescent="0.2">
      <c r="A1559" s="13" t="str">
        <f t="shared" si="49"/>
        <v/>
      </c>
      <c r="B1559" s="14">
        <f t="shared" si="50"/>
        <v>2</v>
      </c>
      <c r="C1559" t="s">
        <v>16247</v>
      </c>
      <c r="D1559" t="s">
        <v>17066</v>
      </c>
      <c r="E1559" t="s">
        <v>1090</v>
      </c>
      <c r="F1559" s="2" t="s">
        <v>18709</v>
      </c>
      <c r="G1559" t="s">
        <v>19268</v>
      </c>
      <c r="H1559" t="s">
        <v>19271</v>
      </c>
      <c r="I1559"/>
      <c r="K1559">
        <v>10.81</v>
      </c>
      <c r="L1559" t="s">
        <v>19390</v>
      </c>
      <c r="M1559">
        <v>2019</v>
      </c>
      <c r="N1559" s="12">
        <v>7.9237299999999997E-2</v>
      </c>
      <c r="O1559" t="s">
        <v>19392</v>
      </c>
    </row>
    <row r="1560" spans="1:15" hidden="1" x14ac:dyDescent="0.2">
      <c r="A1560" s="13" t="str">
        <f t="shared" si="49"/>
        <v/>
      </c>
      <c r="B1560" s="14">
        <f t="shared" si="50"/>
        <v>2</v>
      </c>
      <c r="C1560" t="s">
        <v>16247</v>
      </c>
      <c r="D1560" t="s">
        <v>17066</v>
      </c>
      <c r="E1560" t="s">
        <v>1090</v>
      </c>
      <c r="F1560" s="2" t="s">
        <v>18709</v>
      </c>
      <c r="G1560" t="s">
        <v>19266</v>
      </c>
      <c r="H1560" t="s">
        <v>17593</v>
      </c>
      <c r="I1560"/>
      <c r="J1560" t="s">
        <v>19315</v>
      </c>
      <c r="K1560">
        <v>691.27</v>
      </c>
      <c r="L1560" t="s">
        <v>19364</v>
      </c>
      <c r="M1560">
        <v>2019</v>
      </c>
      <c r="N1560" s="12">
        <v>691.27</v>
      </c>
      <c r="O1560" t="s">
        <v>19364</v>
      </c>
    </row>
    <row r="1561" spans="1:15" hidden="1" x14ac:dyDescent="0.2">
      <c r="A1561" s="13" t="str">
        <f t="shared" si="49"/>
        <v/>
      </c>
      <c r="B1561" s="14">
        <f t="shared" si="50"/>
        <v>2</v>
      </c>
      <c r="C1561" t="s">
        <v>16247</v>
      </c>
      <c r="D1561" t="s">
        <v>17066</v>
      </c>
      <c r="E1561" t="s">
        <v>1090</v>
      </c>
      <c r="F1561" s="2" t="s">
        <v>18709</v>
      </c>
      <c r="G1561" t="s">
        <v>19266</v>
      </c>
      <c r="H1561" t="s">
        <v>19271</v>
      </c>
      <c r="I1561"/>
      <c r="J1561" t="s">
        <v>19316</v>
      </c>
      <c r="K1561">
        <v>1274.44</v>
      </c>
      <c r="L1561" t="s">
        <v>19391</v>
      </c>
      <c r="M1561">
        <v>2019</v>
      </c>
      <c r="N1561" s="12">
        <v>9.3416452000000003</v>
      </c>
      <c r="O1561" t="s">
        <v>19353</v>
      </c>
    </row>
    <row r="1562" spans="1:15" hidden="1" x14ac:dyDescent="0.2">
      <c r="A1562" s="15">
        <f t="shared" si="49"/>
        <v>11.301369863013699</v>
      </c>
      <c r="B1562" s="14">
        <f t="shared" si="50"/>
        <v>2</v>
      </c>
      <c r="C1562" t="s">
        <v>16247</v>
      </c>
      <c r="D1562" t="s">
        <v>17066</v>
      </c>
      <c r="E1562" t="s">
        <v>1090</v>
      </c>
      <c r="F1562" s="2" t="s">
        <v>18709</v>
      </c>
      <c r="G1562" s="8" t="s">
        <v>19268</v>
      </c>
      <c r="H1562" s="8" t="s">
        <v>17593</v>
      </c>
      <c r="I1562" s="7" t="s">
        <v>19415</v>
      </c>
      <c r="K1562">
        <v>9.9</v>
      </c>
      <c r="L1562" t="s">
        <v>19365</v>
      </c>
      <c r="M1562">
        <v>2022</v>
      </c>
      <c r="N1562" s="12">
        <v>9.9</v>
      </c>
      <c r="O1562" t="s">
        <v>19365</v>
      </c>
    </row>
    <row r="1563" spans="1:15" hidden="1" x14ac:dyDescent="0.2">
      <c r="A1563" s="13" t="str">
        <f t="shared" si="49"/>
        <v/>
      </c>
      <c r="B1563" s="14">
        <f t="shared" si="50"/>
        <v>2</v>
      </c>
      <c r="C1563" t="s">
        <v>16247</v>
      </c>
      <c r="D1563" t="s">
        <v>17066</v>
      </c>
      <c r="E1563" t="s">
        <v>1090</v>
      </c>
      <c r="F1563" s="2" t="s">
        <v>18709</v>
      </c>
      <c r="G1563" t="s">
        <v>19266</v>
      </c>
      <c r="H1563" t="s">
        <v>19271</v>
      </c>
      <c r="I1563"/>
      <c r="J1563" t="s">
        <v>19315</v>
      </c>
      <c r="K1563">
        <v>1238.3800000000001</v>
      </c>
      <c r="L1563" t="s">
        <v>19391</v>
      </c>
      <c r="M1563">
        <v>2022</v>
      </c>
      <c r="N1563" s="12">
        <v>9.0773253999999994</v>
      </c>
      <c r="O1563" t="s">
        <v>19353</v>
      </c>
    </row>
    <row r="1564" spans="1:15" hidden="1" x14ac:dyDescent="0.2">
      <c r="A1564" s="13" t="str">
        <f t="shared" si="49"/>
        <v/>
      </c>
      <c r="B1564" s="14">
        <f t="shared" si="50"/>
        <v>2</v>
      </c>
      <c r="C1564" t="s">
        <v>16247</v>
      </c>
      <c r="D1564" t="s">
        <v>17066</v>
      </c>
      <c r="E1564" t="s">
        <v>1090</v>
      </c>
      <c r="F1564" s="2" t="s">
        <v>18709</v>
      </c>
      <c r="G1564" t="s">
        <v>19268</v>
      </c>
      <c r="H1564" t="s">
        <v>19271</v>
      </c>
      <c r="I1564"/>
      <c r="K1564">
        <v>10.09</v>
      </c>
      <c r="L1564" t="s">
        <v>19390</v>
      </c>
      <c r="M1564">
        <v>2022</v>
      </c>
      <c r="N1564" s="12">
        <v>7.3959700000000003E-2</v>
      </c>
      <c r="O1564" t="s">
        <v>19392</v>
      </c>
    </row>
    <row r="1565" spans="1:15" hidden="1" x14ac:dyDescent="0.2">
      <c r="A1565" s="13" t="str">
        <f t="shared" si="49"/>
        <v/>
      </c>
      <c r="B1565" s="14">
        <f t="shared" si="50"/>
        <v>2</v>
      </c>
      <c r="C1565" t="s">
        <v>16247</v>
      </c>
      <c r="D1565" t="s">
        <v>17066</v>
      </c>
      <c r="E1565" t="s">
        <v>1090</v>
      </c>
      <c r="F1565" s="2" t="s">
        <v>18709</v>
      </c>
      <c r="G1565" t="s">
        <v>19266</v>
      </c>
      <c r="H1565" t="s">
        <v>17593</v>
      </c>
      <c r="I1565"/>
      <c r="J1565" t="s">
        <v>19315</v>
      </c>
      <c r="K1565">
        <v>662.21</v>
      </c>
      <c r="L1565" t="s">
        <v>19364</v>
      </c>
      <c r="M1565">
        <v>2022</v>
      </c>
      <c r="N1565" s="12">
        <v>662.21</v>
      </c>
      <c r="O1565" t="s">
        <v>19364</v>
      </c>
    </row>
    <row r="1566" spans="1:15" hidden="1" x14ac:dyDescent="0.2">
      <c r="A1566" s="15">
        <f t="shared" ref="A1566:A1629" si="51">IF(I1566="YES",N1566/0.876,"")</f>
        <v>36.472602739726028</v>
      </c>
      <c r="B1566" s="14">
        <f t="shared" si="50"/>
        <v>2</v>
      </c>
      <c r="C1566" t="s">
        <v>16248</v>
      </c>
      <c r="D1566" t="s">
        <v>17067</v>
      </c>
      <c r="E1566" t="s">
        <v>1090</v>
      </c>
      <c r="F1566" s="2" t="s">
        <v>18710</v>
      </c>
      <c r="G1566" s="8" t="s">
        <v>19268</v>
      </c>
      <c r="H1566" s="8" t="s">
        <v>17593</v>
      </c>
      <c r="I1566" s="7" t="s">
        <v>19415</v>
      </c>
      <c r="K1566">
        <v>31.95</v>
      </c>
      <c r="L1566" t="s">
        <v>19365</v>
      </c>
      <c r="M1566">
        <v>2019</v>
      </c>
      <c r="N1566" s="12">
        <v>31.95</v>
      </c>
      <c r="O1566" t="s">
        <v>19365</v>
      </c>
    </row>
    <row r="1567" spans="1:15" hidden="1" x14ac:dyDescent="0.2">
      <c r="A1567" s="13" t="str">
        <f t="shared" si="51"/>
        <v/>
      </c>
      <c r="B1567" s="14">
        <f t="shared" si="50"/>
        <v>2</v>
      </c>
      <c r="C1567" t="s">
        <v>16248</v>
      </c>
      <c r="D1567" t="s">
        <v>17067</v>
      </c>
      <c r="E1567" t="s">
        <v>1090</v>
      </c>
      <c r="F1567" s="2" t="s">
        <v>18710</v>
      </c>
      <c r="G1567" t="s">
        <v>19266</v>
      </c>
      <c r="H1567" t="s">
        <v>17593</v>
      </c>
      <c r="I1567"/>
      <c r="J1567" t="s">
        <v>19315</v>
      </c>
      <c r="K1567">
        <v>132.27000000000001</v>
      </c>
      <c r="L1567" t="s">
        <v>19364</v>
      </c>
      <c r="M1567">
        <v>2019</v>
      </c>
      <c r="N1567" s="12">
        <v>132.27000000000001</v>
      </c>
      <c r="O1567" t="s">
        <v>19364</v>
      </c>
    </row>
    <row r="1568" spans="1:15" hidden="1" x14ac:dyDescent="0.2">
      <c r="A1568" s="15">
        <f t="shared" si="51"/>
        <v>42.351598173515981</v>
      </c>
      <c r="B1568" s="14">
        <f t="shared" si="50"/>
        <v>2</v>
      </c>
      <c r="C1568" t="s">
        <v>16248</v>
      </c>
      <c r="D1568" t="s">
        <v>17067</v>
      </c>
      <c r="E1568" t="s">
        <v>1090</v>
      </c>
      <c r="F1568" s="2" t="s">
        <v>18710</v>
      </c>
      <c r="G1568" s="8" t="s">
        <v>19268</v>
      </c>
      <c r="H1568" s="8" t="s">
        <v>17593</v>
      </c>
      <c r="I1568" s="7" t="s">
        <v>19415</v>
      </c>
      <c r="K1568">
        <v>37.1</v>
      </c>
      <c r="L1568" t="s">
        <v>19365</v>
      </c>
      <c r="M1568">
        <v>2022</v>
      </c>
      <c r="N1568" s="12">
        <v>37.1</v>
      </c>
      <c r="O1568" t="s">
        <v>19365</v>
      </c>
    </row>
    <row r="1569" spans="1:15" hidden="1" x14ac:dyDescent="0.2">
      <c r="A1569" s="13" t="str">
        <f t="shared" si="51"/>
        <v/>
      </c>
      <c r="B1569" s="14">
        <f t="shared" si="50"/>
        <v>2</v>
      </c>
      <c r="C1569" t="s">
        <v>16248</v>
      </c>
      <c r="D1569" t="s">
        <v>17067</v>
      </c>
      <c r="E1569" t="s">
        <v>1090</v>
      </c>
      <c r="F1569" s="2" t="s">
        <v>18710</v>
      </c>
      <c r="G1569" t="s">
        <v>19266</v>
      </c>
      <c r="H1569" t="s">
        <v>17593</v>
      </c>
      <c r="I1569"/>
      <c r="J1569" t="s">
        <v>19315</v>
      </c>
      <c r="K1569">
        <v>32.86</v>
      </c>
      <c r="L1569" t="s">
        <v>19364</v>
      </c>
      <c r="M1569">
        <v>2022</v>
      </c>
      <c r="N1569" s="12">
        <v>32.86</v>
      </c>
      <c r="O1569" t="s">
        <v>19364</v>
      </c>
    </row>
    <row r="1570" spans="1:15" hidden="1" x14ac:dyDescent="0.2">
      <c r="A1570" s="15">
        <f t="shared" si="51"/>
        <v>40.159817351598171</v>
      </c>
      <c r="B1570" s="14">
        <f t="shared" si="50"/>
        <v>2</v>
      </c>
      <c r="C1570" t="s">
        <v>16249</v>
      </c>
      <c r="D1570" t="s">
        <v>17068</v>
      </c>
      <c r="E1570" t="s">
        <v>1090</v>
      </c>
      <c r="F1570" s="2" t="s">
        <v>18711</v>
      </c>
      <c r="G1570" s="8" t="s">
        <v>19268</v>
      </c>
      <c r="H1570" s="8" t="s">
        <v>17593</v>
      </c>
      <c r="I1570" s="7" t="s">
        <v>19415</v>
      </c>
      <c r="K1570">
        <v>35.18</v>
      </c>
      <c r="L1570" t="s">
        <v>19365</v>
      </c>
      <c r="M1570">
        <v>2019</v>
      </c>
      <c r="N1570" s="12">
        <v>35.18</v>
      </c>
      <c r="O1570" t="s">
        <v>19365</v>
      </c>
    </row>
    <row r="1571" spans="1:15" hidden="1" x14ac:dyDescent="0.2">
      <c r="A1571" s="13" t="str">
        <f t="shared" si="51"/>
        <v/>
      </c>
      <c r="B1571" s="14">
        <f t="shared" si="50"/>
        <v>2</v>
      </c>
      <c r="C1571" t="s">
        <v>16249</v>
      </c>
      <c r="D1571" t="s">
        <v>17068</v>
      </c>
      <c r="E1571" t="s">
        <v>1090</v>
      </c>
      <c r="F1571" s="2" t="s">
        <v>18711</v>
      </c>
      <c r="G1571" t="s">
        <v>19268</v>
      </c>
      <c r="H1571" t="s">
        <v>19271</v>
      </c>
      <c r="I1571"/>
      <c r="K1571">
        <v>4.55</v>
      </c>
      <c r="L1571" t="s">
        <v>19390</v>
      </c>
      <c r="M1571">
        <v>2019</v>
      </c>
      <c r="N1571" s="12">
        <v>3.3351499999999999E-2</v>
      </c>
      <c r="O1571" t="s">
        <v>19392</v>
      </c>
    </row>
    <row r="1572" spans="1:15" hidden="1" x14ac:dyDescent="0.2">
      <c r="A1572" s="13" t="str">
        <f t="shared" si="51"/>
        <v/>
      </c>
      <c r="B1572" s="14">
        <f t="shared" si="50"/>
        <v>2</v>
      </c>
      <c r="C1572" t="s">
        <v>16249</v>
      </c>
      <c r="D1572" t="s">
        <v>17068</v>
      </c>
      <c r="E1572" t="s">
        <v>1090</v>
      </c>
      <c r="F1572" s="2" t="s">
        <v>18711</v>
      </c>
      <c r="G1572" t="s">
        <v>19266</v>
      </c>
      <c r="H1572" t="s">
        <v>17593</v>
      </c>
      <c r="I1572"/>
      <c r="J1572" t="s">
        <v>19315</v>
      </c>
      <c r="K1572">
        <v>231.31</v>
      </c>
      <c r="L1572" t="s">
        <v>19364</v>
      </c>
      <c r="M1572">
        <v>2019</v>
      </c>
      <c r="N1572" s="12">
        <v>231.31</v>
      </c>
      <c r="O1572" t="s">
        <v>19364</v>
      </c>
    </row>
    <row r="1573" spans="1:15" hidden="1" x14ac:dyDescent="0.2">
      <c r="A1573" s="13" t="str">
        <f t="shared" si="51"/>
        <v/>
      </c>
      <c r="B1573" s="14">
        <f t="shared" si="50"/>
        <v>2</v>
      </c>
      <c r="C1573" t="s">
        <v>16249</v>
      </c>
      <c r="D1573" t="s">
        <v>17068</v>
      </c>
      <c r="E1573" t="s">
        <v>1090</v>
      </c>
      <c r="F1573" s="2" t="s">
        <v>18711</v>
      </c>
      <c r="G1573" t="s">
        <v>19266</v>
      </c>
      <c r="H1573" t="s">
        <v>19271</v>
      </c>
      <c r="I1573"/>
      <c r="J1573" t="s">
        <v>19316</v>
      </c>
      <c r="K1573">
        <v>149.19999999999999</v>
      </c>
      <c r="L1573" t="s">
        <v>19391</v>
      </c>
      <c r="M1573">
        <v>2019</v>
      </c>
      <c r="N1573" s="12">
        <v>1.0936360000000001</v>
      </c>
      <c r="O1573" t="s">
        <v>19353</v>
      </c>
    </row>
    <row r="1574" spans="1:15" hidden="1" x14ac:dyDescent="0.2">
      <c r="A1574" s="15">
        <f t="shared" si="51"/>
        <v>43.99543378995434</v>
      </c>
      <c r="B1574" s="14">
        <f t="shared" si="50"/>
        <v>2</v>
      </c>
      <c r="C1574" t="s">
        <v>16249</v>
      </c>
      <c r="D1574" t="s">
        <v>17068</v>
      </c>
      <c r="E1574" t="s">
        <v>1090</v>
      </c>
      <c r="F1574" s="2" t="s">
        <v>18711</v>
      </c>
      <c r="G1574" s="8" t="s">
        <v>19268</v>
      </c>
      <c r="H1574" s="8" t="s">
        <v>17593</v>
      </c>
      <c r="I1574" s="7" t="s">
        <v>19415</v>
      </c>
      <c r="K1574">
        <v>38.54</v>
      </c>
      <c r="L1574" t="s">
        <v>19365</v>
      </c>
      <c r="M1574">
        <v>2022</v>
      </c>
      <c r="N1574" s="12">
        <v>38.54</v>
      </c>
      <c r="O1574" t="s">
        <v>19365</v>
      </c>
    </row>
    <row r="1575" spans="1:15" hidden="1" x14ac:dyDescent="0.2">
      <c r="A1575" s="13" t="str">
        <f t="shared" si="51"/>
        <v/>
      </c>
      <c r="B1575" s="14">
        <f t="shared" si="50"/>
        <v>2</v>
      </c>
      <c r="C1575" t="s">
        <v>16249</v>
      </c>
      <c r="D1575" t="s">
        <v>17068</v>
      </c>
      <c r="E1575" t="s">
        <v>1090</v>
      </c>
      <c r="F1575" s="2" t="s">
        <v>18711</v>
      </c>
      <c r="G1575" t="s">
        <v>19266</v>
      </c>
      <c r="H1575" t="s">
        <v>19271</v>
      </c>
      <c r="I1575"/>
      <c r="J1575" t="s">
        <v>19315</v>
      </c>
      <c r="K1575">
        <v>137.03</v>
      </c>
      <c r="L1575" t="s">
        <v>19391</v>
      </c>
      <c r="M1575">
        <v>2022</v>
      </c>
      <c r="N1575" s="12">
        <v>1.0044299000000001</v>
      </c>
      <c r="O1575" t="s">
        <v>19353</v>
      </c>
    </row>
    <row r="1576" spans="1:15" hidden="1" x14ac:dyDescent="0.2">
      <c r="A1576" s="13" t="str">
        <f t="shared" si="51"/>
        <v/>
      </c>
      <c r="B1576" s="14">
        <f t="shared" si="50"/>
        <v>2</v>
      </c>
      <c r="C1576" t="s">
        <v>16249</v>
      </c>
      <c r="D1576" t="s">
        <v>17068</v>
      </c>
      <c r="E1576" t="s">
        <v>1090</v>
      </c>
      <c r="F1576" s="2" t="s">
        <v>18711</v>
      </c>
      <c r="G1576" t="s">
        <v>19268</v>
      </c>
      <c r="H1576" t="s">
        <v>19271</v>
      </c>
      <c r="I1576"/>
      <c r="K1576">
        <v>5.61</v>
      </c>
      <c r="L1576" t="s">
        <v>19390</v>
      </c>
      <c r="M1576">
        <v>2022</v>
      </c>
      <c r="N1576" s="12">
        <v>4.11213E-2</v>
      </c>
      <c r="O1576" t="s">
        <v>19392</v>
      </c>
    </row>
    <row r="1577" spans="1:15" hidden="1" x14ac:dyDescent="0.2">
      <c r="A1577" s="13" t="str">
        <f t="shared" si="51"/>
        <v/>
      </c>
      <c r="B1577" s="14">
        <f t="shared" si="50"/>
        <v>2</v>
      </c>
      <c r="C1577" t="s">
        <v>16249</v>
      </c>
      <c r="D1577" t="s">
        <v>17068</v>
      </c>
      <c r="E1577" t="s">
        <v>1090</v>
      </c>
      <c r="F1577" s="2" t="s">
        <v>18711</v>
      </c>
      <c r="G1577" t="s">
        <v>19266</v>
      </c>
      <c r="H1577" t="s">
        <v>17593</v>
      </c>
      <c r="I1577"/>
      <c r="J1577" t="s">
        <v>19315</v>
      </c>
      <c r="K1577">
        <v>139.71</v>
      </c>
      <c r="L1577" t="s">
        <v>19364</v>
      </c>
      <c r="M1577">
        <v>2022</v>
      </c>
      <c r="N1577" s="12">
        <v>139.71</v>
      </c>
      <c r="O1577" t="s">
        <v>19364</v>
      </c>
    </row>
    <row r="1578" spans="1:15" hidden="1" x14ac:dyDescent="0.2">
      <c r="A1578" s="15">
        <f t="shared" si="51"/>
        <v>2.2831050228310501E-2</v>
      </c>
      <c r="B1578" s="14">
        <f t="shared" si="50"/>
        <v>2</v>
      </c>
      <c r="C1578" t="s">
        <v>16250</v>
      </c>
      <c r="D1578" t="s">
        <v>17069</v>
      </c>
      <c r="E1578" t="s">
        <v>1090</v>
      </c>
      <c r="F1578" s="2" t="s">
        <v>18712</v>
      </c>
      <c r="G1578" s="8" t="s">
        <v>19268</v>
      </c>
      <c r="H1578" s="8" t="s">
        <v>17593</v>
      </c>
      <c r="I1578" s="7" t="s">
        <v>19415</v>
      </c>
      <c r="K1578">
        <v>0.02</v>
      </c>
      <c r="L1578" t="s">
        <v>19365</v>
      </c>
      <c r="M1578">
        <v>2019</v>
      </c>
      <c r="N1578" s="12">
        <v>0.02</v>
      </c>
      <c r="O1578" t="s">
        <v>19365</v>
      </c>
    </row>
    <row r="1579" spans="1:15" hidden="1" x14ac:dyDescent="0.2">
      <c r="A1579" s="13" t="str">
        <f t="shared" si="51"/>
        <v/>
      </c>
      <c r="B1579" s="14">
        <f t="shared" si="50"/>
        <v>2</v>
      </c>
      <c r="C1579" t="s">
        <v>16250</v>
      </c>
      <c r="D1579" t="s">
        <v>17069</v>
      </c>
      <c r="E1579" t="s">
        <v>1090</v>
      </c>
      <c r="F1579" s="2" t="s">
        <v>18712</v>
      </c>
      <c r="G1579" t="s">
        <v>19268</v>
      </c>
      <c r="H1579" t="s">
        <v>19271</v>
      </c>
      <c r="I1579"/>
      <c r="K1579">
        <v>0.73</v>
      </c>
      <c r="L1579" t="s">
        <v>19390</v>
      </c>
      <c r="M1579">
        <v>2019</v>
      </c>
      <c r="N1579" s="12">
        <v>5.3508999999999996E-3</v>
      </c>
      <c r="O1579" t="s">
        <v>19392</v>
      </c>
    </row>
    <row r="1580" spans="1:15" hidden="1" x14ac:dyDescent="0.2">
      <c r="A1580" s="13" t="str">
        <f t="shared" si="51"/>
        <v/>
      </c>
      <c r="B1580" s="14">
        <f t="shared" si="50"/>
        <v>2</v>
      </c>
      <c r="C1580" t="s">
        <v>16250</v>
      </c>
      <c r="D1580" t="s">
        <v>17069</v>
      </c>
      <c r="E1580" t="s">
        <v>1090</v>
      </c>
      <c r="F1580" s="2" t="s">
        <v>18712</v>
      </c>
      <c r="G1580" t="s">
        <v>19266</v>
      </c>
      <c r="H1580" t="s">
        <v>17593</v>
      </c>
      <c r="I1580"/>
      <c r="J1580" t="s">
        <v>19315</v>
      </c>
      <c r="K1580">
        <v>0.06</v>
      </c>
      <c r="L1580" t="s">
        <v>19364</v>
      </c>
      <c r="M1580">
        <v>2019</v>
      </c>
      <c r="N1580" s="12">
        <v>0.06</v>
      </c>
      <c r="O1580" t="s">
        <v>19364</v>
      </c>
    </row>
    <row r="1581" spans="1:15" hidden="1" x14ac:dyDescent="0.2">
      <c r="A1581" s="13" t="str">
        <f t="shared" si="51"/>
        <v/>
      </c>
      <c r="B1581" s="14">
        <f t="shared" si="50"/>
        <v>2</v>
      </c>
      <c r="C1581" t="s">
        <v>16250</v>
      </c>
      <c r="D1581" t="s">
        <v>17069</v>
      </c>
      <c r="E1581" t="s">
        <v>1090</v>
      </c>
      <c r="F1581" s="2" t="s">
        <v>18712</v>
      </c>
      <c r="G1581" t="s">
        <v>19266</v>
      </c>
      <c r="H1581" t="s">
        <v>19271</v>
      </c>
      <c r="I1581"/>
      <c r="J1581" t="s">
        <v>19316</v>
      </c>
      <c r="K1581">
        <v>2.0499999999999998</v>
      </c>
      <c r="L1581" t="s">
        <v>19391</v>
      </c>
      <c r="M1581">
        <v>2019</v>
      </c>
      <c r="N1581" s="12">
        <v>1.50265E-2</v>
      </c>
      <c r="O1581" t="s">
        <v>19353</v>
      </c>
    </row>
    <row r="1582" spans="1:15" hidden="1" x14ac:dyDescent="0.2">
      <c r="A1582" s="15">
        <f t="shared" si="51"/>
        <v>2.2831050228310501E-2</v>
      </c>
      <c r="B1582" s="14">
        <f t="shared" si="50"/>
        <v>2</v>
      </c>
      <c r="C1582" t="s">
        <v>16250</v>
      </c>
      <c r="D1582" t="s">
        <v>17069</v>
      </c>
      <c r="E1582" t="s">
        <v>1090</v>
      </c>
      <c r="F1582" s="2" t="s">
        <v>18712</v>
      </c>
      <c r="G1582" s="8" t="s">
        <v>19268</v>
      </c>
      <c r="H1582" s="8" t="s">
        <v>17593</v>
      </c>
      <c r="I1582" s="7" t="s">
        <v>19415</v>
      </c>
      <c r="K1582">
        <v>0.02</v>
      </c>
      <c r="L1582" t="s">
        <v>19365</v>
      </c>
      <c r="M1582">
        <v>2022</v>
      </c>
      <c r="N1582" s="12">
        <v>0.02</v>
      </c>
      <c r="O1582" t="s">
        <v>19365</v>
      </c>
    </row>
    <row r="1583" spans="1:15" hidden="1" x14ac:dyDescent="0.2">
      <c r="A1583" s="13" t="str">
        <f t="shared" si="51"/>
        <v/>
      </c>
      <c r="B1583" s="14">
        <f t="shared" si="50"/>
        <v>2</v>
      </c>
      <c r="C1583" t="s">
        <v>16250</v>
      </c>
      <c r="D1583" t="s">
        <v>17069</v>
      </c>
      <c r="E1583" t="s">
        <v>1090</v>
      </c>
      <c r="F1583" s="2" t="s">
        <v>18712</v>
      </c>
      <c r="G1583" t="s">
        <v>19266</v>
      </c>
      <c r="H1583" t="s">
        <v>19271</v>
      </c>
      <c r="I1583"/>
      <c r="J1583" t="s">
        <v>19315</v>
      </c>
      <c r="K1583">
        <v>13.36</v>
      </c>
      <c r="L1583" t="s">
        <v>19391</v>
      </c>
      <c r="M1583">
        <v>2022</v>
      </c>
      <c r="N1583" s="12">
        <v>9.7928799999999996E-2</v>
      </c>
      <c r="O1583" t="s">
        <v>19353</v>
      </c>
    </row>
    <row r="1584" spans="1:15" hidden="1" x14ac:dyDescent="0.2">
      <c r="A1584" s="13" t="str">
        <f t="shared" si="51"/>
        <v/>
      </c>
      <c r="B1584" s="14">
        <f t="shared" si="50"/>
        <v>2</v>
      </c>
      <c r="C1584" t="s">
        <v>16250</v>
      </c>
      <c r="D1584" t="s">
        <v>17069</v>
      </c>
      <c r="E1584" t="s">
        <v>1090</v>
      </c>
      <c r="F1584" s="2" t="s">
        <v>18712</v>
      </c>
      <c r="G1584" t="s">
        <v>19268</v>
      </c>
      <c r="H1584" t="s">
        <v>19271</v>
      </c>
      <c r="I1584"/>
      <c r="K1584">
        <v>0.73</v>
      </c>
      <c r="L1584" t="s">
        <v>19390</v>
      </c>
      <c r="M1584">
        <v>2022</v>
      </c>
      <c r="N1584" s="12">
        <v>5.3508999999999996E-3</v>
      </c>
      <c r="O1584" t="s">
        <v>19392</v>
      </c>
    </row>
    <row r="1585" spans="1:15" hidden="1" x14ac:dyDescent="0.2">
      <c r="A1585" s="13" t="str">
        <f t="shared" si="51"/>
        <v/>
      </c>
      <c r="B1585" s="14">
        <f t="shared" si="50"/>
        <v>2</v>
      </c>
      <c r="C1585" t="s">
        <v>16250</v>
      </c>
      <c r="D1585" t="s">
        <v>17069</v>
      </c>
      <c r="E1585" t="s">
        <v>1090</v>
      </c>
      <c r="F1585" s="2" t="s">
        <v>18712</v>
      </c>
      <c r="G1585" t="s">
        <v>19266</v>
      </c>
      <c r="H1585" t="s">
        <v>17593</v>
      </c>
      <c r="I1585"/>
      <c r="J1585" t="s">
        <v>19315</v>
      </c>
      <c r="K1585">
        <v>0.21</v>
      </c>
      <c r="L1585" t="s">
        <v>19364</v>
      </c>
      <c r="M1585">
        <v>2022</v>
      </c>
      <c r="N1585" s="12">
        <v>0.21</v>
      </c>
      <c r="O1585" t="s">
        <v>19364</v>
      </c>
    </row>
    <row r="1586" spans="1:15" hidden="1" x14ac:dyDescent="0.2">
      <c r="A1586" s="13" t="str">
        <f t="shared" si="51"/>
        <v/>
      </c>
      <c r="B1586" s="14">
        <f t="shared" si="50"/>
        <v>2</v>
      </c>
      <c r="C1586" t="s">
        <v>16251</v>
      </c>
      <c r="D1586" t="s">
        <v>17070</v>
      </c>
      <c r="E1586" t="s">
        <v>1090</v>
      </c>
      <c r="F1586" s="2" t="s">
        <v>18713</v>
      </c>
      <c r="G1586" t="s">
        <v>19265</v>
      </c>
      <c r="H1586" t="s">
        <v>17593</v>
      </c>
      <c r="I1586"/>
      <c r="K1586">
        <v>4409.72</v>
      </c>
      <c r="L1586" t="s">
        <v>19364</v>
      </c>
      <c r="M1586">
        <v>2017</v>
      </c>
      <c r="N1586" s="12">
        <v>4409.72</v>
      </c>
      <c r="O1586" t="s">
        <v>19364</v>
      </c>
    </row>
    <row r="1587" spans="1:15" hidden="1" x14ac:dyDescent="0.2">
      <c r="A1587" s="15">
        <f t="shared" si="51"/>
        <v>35.148401826484019</v>
      </c>
      <c r="B1587" s="14">
        <f t="shared" si="50"/>
        <v>2</v>
      </c>
      <c r="C1587" t="s">
        <v>16251</v>
      </c>
      <c r="D1587" t="s">
        <v>17070</v>
      </c>
      <c r="E1587" t="s">
        <v>1090</v>
      </c>
      <c r="F1587" s="2" t="s">
        <v>18713</v>
      </c>
      <c r="G1587" s="8" t="s">
        <v>19268</v>
      </c>
      <c r="H1587" s="8" t="s">
        <v>17593</v>
      </c>
      <c r="I1587" s="7" t="s">
        <v>19415</v>
      </c>
      <c r="K1587">
        <v>30.79</v>
      </c>
      <c r="L1587" t="s">
        <v>19365</v>
      </c>
      <c r="M1587">
        <v>2019</v>
      </c>
      <c r="N1587" s="12">
        <v>30.79</v>
      </c>
      <c r="O1587" t="s">
        <v>19365</v>
      </c>
    </row>
    <row r="1588" spans="1:15" hidden="1" x14ac:dyDescent="0.2">
      <c r="A1588" s="13" t="str">
        <f t="shared" si="51"/>
        <v/>
      </c>
      <c r="B1588" s="14">
        <f t="shared" si="50"/>
        <v>2</v>
      </c>
      <c r="C1588" t="s">
        <v>16251</v>
      </c>
      <c r="D1588" t="s">
        <v>17070</v>
      </c>
      <c r="E1588" t="s">
        <v>1090</v>
      </c>
      <c r="F1588" s="2" t="s">
        <v>18713</v>
      </c>
      <c r="G1588" t="s">
        <v>19266</v>
      </c>
      <c r="H1588" t="s">
        <v>17593</v>
      </c>
      <c r="I1588"/>
      <c r="J1588" t="s">
        <v>19315</v>
      </c>
      <c r="K1588">
        <v>302.16000000000003</v>
      </c>
      <c r="L1588" t="s">
        <v>19364</v>
      </c>
      <c r="M1588">
        <v>2019</v>
      </c>
      <c r="N1588" s="12">
        <v>302.16000000000003</v>
      </c>
      <c r="O1588" t="s">
        <v>19364</v>
      </c>
    </row>
    <row r="1589" spans="1:15" hidden="1" x14ac:dyDescent="0.2">
      <c r="A1589" s="15">
        <f t="shared" si="51"/>
        <v>35.331050228310502</v>
      </c>
      <c r="B1589" s="14">
        <f t="shared" si="50"/>
        <v>2</v>
      </c>
      <c r="C1589" t="s">
        <v>16251</v>
      </c>
      <c r="D1589" t="s">
        <v>17070</v>
      </c>
      <c r="E1589" t="s">
        <v>1090</v>
      </c>
      <c r="F1589" s="2" t="s">
        <v>18713</v>
      </c>
      <c r="G1589" s="8" t="s">
        <v>19268</v>
      </c>
      <c r="H1589" s="8" t="s">
        <v>17593</v>
      </c>
      <c r="I1589" s="7" t="s">
        <v>19415</v>
      </c>
      <c r="K1589">
        <v>30.95</v>
      </c>
      <c r="L1589" t="s">
        <v>19365</v>
      </c>
      <c r="M1589">
        <v>2022</v>
      </c>
      <c r="N1589" s="12">
        <v>30.95</v>
      </c>
      <c r="O1589" t="s">
        <v>19365</v>
      </c>
    </row>
    <row r="1590" spans="1:15" hidden="1" x14ac:dyDescent="0.2">
      <c r="A1590" s="13" t="str">
        <f t="shared" si="51"/>
        <v/>
      </c>
      <c r="B1590" s="14">
        <f t="shared" si="50"/>
        <v>2</v>
      </c>
      <c r="C1590" t="s">
        <v>16251</v>
      </c>
      <c r="D1590" t="s">
        <v>17070</v>
      </c>
      <c r="E1590" t="s">
        <v>1090</v>
      </c>
      <c r="F1590" s="2" t="s">
        <v>18713</v>
      </c>
      <c r="G1590" t="s">
        <v>19266</v>
      </c>
      <c r="H1590" t="s">
        <v>17593</v>
      </c>
      <c r="I1590"/>
      <c r="J1590" t="s">
        <v>19315</v>
      </c>
      <c r="K1590">
        <v>333.91</v>
      </c>
      <c r="L1590" t="s">
        <v>19364</v>
      </c>
      <c r="M1590">
        <v>2022</v>
      </c>
      <c r="N1590" s="12">
        <v>333.91</v>
      </c>
      <c r="O1590" t="s">
        <v>19364</v>
      </c>
    </row>
    <row r="1591" spans="1:15" hidden="1" x14ac:dyDescent="0.2">
      <c r="A1591" s="15">
        <f t="shared" si="51"/>
        <v>54.372146118721467</v>
      </c>
      <c r="B1591" s="14">
        <f t="shared" si="50"/>
        <v>2</v>
      </c>
      <c r="C1591" t="s">
        <v>16252</v>
      </c>
      <c r="D1591" t="s">
        <v>17071</v>
      </c>
      <c r="E1591" t="s">
        <v>1090</v>
      </c>
      <c r="F1591" s="2" t="s">
        <v>18714</v>
      </c>
      <c r="G1591" s="8" t="s">
        <v>19268</v>
      </c>
      <c r="H1591" s="8" t="s">
        <v>17593</v>
      </c>
      <c r="I1591" s="7" t="s">
        <v>19415</v>
      </c>
      <c r="K1591">
        <v>47.63</v>
      </c>
      <c r="L1591" t="s">
        <v>19365</v>
      </c>
      <c r="M1591">
        <v>2019</v>
      </c>
      <c r="N1591" s="12">
        <v>47.63</v>
      </c>
      <c r="O1591" t="s">
        <v>19365</v>
      </c>
    </row>
    <row r="1592" spans="1:15" hidden="1" x14ac:dyDescent="0.2">
      <c r="A1592" s="13" t="str">
        <f t="shared" si="51"/>
        <v/>
      </c>
      <c r="B1592" s="14">
        <f t="shared" si="50"/>
        <v>2</v>
      </c>
      <c r="C1592" t="s">
        <v>16252</v>
      </c>
      <c r="D1592" t="s">
        <v>17071</v>
      </c>
      <c r="E1592" t="s">
        <v>1090</v>
      </c>
      <c r="F1592" s="2" t="s">
        <v>18714</v>
      </c>
      <c r="G1592" t="s">
        <v>19266</v>
      </c>
      <c r="H1592" t="s">
        <v>17593</v>
      </c>
      <c r="I1592"/>
      <c r="J1592" t="s">
        <v>19315</v>
      </c>
      <c r="K1592">
        <v>129.77000000000001</v>
      </c>
      <c r="L1592" t="s">
        <v>19364</v>
      </c>
      <c r="M1592">
        <v>2019</v>
      </c>
      <c r="N1592" s="12">
        <v>129.77000000000001</v>
      </c>
      <c r="O1592" t="s">
        <v>19364</v>
      </c>
    </row>
    <row r="1593" spans="1:15" hidden="1" x14ac:dyDescent="0.2">
      <c r="A1593" s="15">
        <f t="shared" si="51"/>
        <v>52.990867579908681</v>
      </c>
      <c r="B1593" s="14">
        <f t="shared" si="50"/>
        <v>2</v>
      </c>
      <c r="C1593" t="s">
        <v>16252</v>
      </c>
      <c r="D1593" t="s">
        <v>17071</v>
      </c>
      <c r="E1593" t="s">
        <v>1090</v>
      </c>
      <c r="F1593" s="2" t="s">
        <v>18714</v>
      </c>
      <c r="G1593" s="8" t="s">
        <v>19268</v>
      </c>
      <c r="H1593" s="8" t="s">
        <v>17593</v>
      </c>
      <c r="I1593" s="7" t="s">
        <v>19415</v>
      </c>
      <c r="K1593">
        <v>46.42</v>
      </c>
      <c r="L1593" t="s">
        <v>19365</v>
      </c>
      <c r="M1593">
        <v>2022</v>
      </c>
      <c r="N1593" s="12">
        <v>46.42</v>
      </c>
      <c r="O1593" t="s">
        <v>19365</v>
      </c>
    </row>
    <row r="1594" spans="1:15" hidden="1" x14ac:dyDescent="0.2">
      <c r="A1594" s="13" t="str">
        <f t="shared" si="51"/>
        <v/>
      </c>
      <c r="B1594" s="14">
        <f t="shared" si="50"/>
        <v>2</v>
      </c>
      <c r="C1594" t="s">
        <v>16252</v>
      </c>
      <c r="D1594" t="s">
        <v>17071</v>
      </c>
      <c r="E1594" t="s">
        <v>1090</v>
      </c>
      <c r="F1594" s="2" t="s">
        <v>18714</v>
      </c>
      <c r="G1594" t="s">
        <v>19266</v>
      </c>
      <c r="H1594" t="s">
        <v>17593</v>
      </c>
      <c r="I1594"/>
      <c r="J1594" t="s">
        <v>19315</v>
      </c>
      <c r="K1594">
        <v>49.2</v>
      </c>
      <c r="L1594" t="s">
        <v>19364</v>
      </c>
      <c r="M1594">
        <v>2022</v>
      </c>
      <c r="N1594" s="12">
        <v>49.2</v>
      </c>
      <c r="O1594" t="s">
        <v>19364</v>
      </c>
    </row>
    <row r="1595" spans="1:15" hidden="1" x14ac:dyDescent="0.2">
      <c r="A1595" s="15">
        <f t="shared" si="51"/>
        <v>28.025114155251142</v>
      </c>
      <c r="B1595" s="14">
        <f t="shared" si="50"/>
        <v>2</v>
      </c>
      <c r="C1595" t="s">
        <v>16253</v>
      </c>
      <c r="D1595" t="s">
        <v>17072</v>
      </c>
      <c r="E1595" t="s">
        <v>1090</v>
      </c>
      <c r="F1595" s="2" t="s">
        <v>18715</v>
      </c>
      <c r="G1595" s="8" t="s">
        <v>19268</v>
      </c>
      <c r="H1595" s="8" t="s">
        <v>17593</v>
      </c>
      <c r="I1595" s="7" t="s">
        <v>19415</v>
      </c>
      <c r="K1595">
        <v>24.55</v>
      </c>
      <c r="L1595" t="s">
        <v>19365</v>
      </c>
      <c r="M1595">
        <v>2019</v>
      </c>
      <c r="N1595" s="12">
        <v>24.55</v>
      </c>
      <c r="O1595" t="s">
        <v>19365</v>
      </c>
    </row>
    <row r="1596" spans="1:15" hidden="1" x14ac:dyDescent="0.2">
      <c r="A1596" s="13" t="str">
        <f t="shared" si="51"/>
        <v/>
      </c>
      <c r="B1596" s="14">
        <f t="shared" si="50"/>
        <v>2</v>
      </c>
      <c r="C1596" t="s">
        <v>16253</v>
      </c>
      <c r="D1596" t="s">
        <v>17072</v>
      </c>
      <c r="E1596" t="s">
        <v>1090</v>
      </c>
      <c r="F1596" s="2" t="s">
        <v>18715</v>
      </c>
      <c r="G1596" t="s">
        <v>19266</v>
      </c>
      <c r="H1596" t="s">
        <v>17593</v>
      </c>
      <c r="I1596"/>
      <c r="J1596" t="s">
        <v>19315</v>
      </c>
      <c r="K1596">
        <v>32.479999999999997</v>
      </c>
      <c r="L1596" t="s">
        <v>19364</v>
      </c>
      <c r="M1596">
        <v>2019</v>
      </c>
      <c r="N1596" s="12">
        <v>32.479999999999997</v>
      </c>
      <c r="O1596" t="s">
        <v>19364</v>
      </c>
    </row>
    <row r="1597" spans="1:15" hidden="1" x14ac:dyDescent="0.2">
      <c r="A1597" s="15">
        <f t="shared" si="51"/>
        <v>30.490867579908677</v>
      </c>
      <c r="B1597" s="14">
        <f t="shared" si="50"/>
        <v>2</v>
      </c>
      <c r="C1597" t="s">
        <v>16253</v>
      </c>
      <c r="D1597" t="s">
        <v>17072</v>
      </c>
      <c r="E1597" t="s">
        <v>1090</v>
      </c>
      <c r="F1597" s="2" t="s">
        <v>18715</v>
      </c>
      <c r="G1597" s="8" t="s">
        <v>19268</v>
      </c>
      <c r="H1597" s="8" t="s">
        <v>17593</v>
      </c>
      <c r="I1597" s="7" t="s">
        <v>19415</v>
      </c>
      <c r="K1597">
        <v>26.71</v>
      </c>
      <c r="L1597" t="s">
        <v>19365</v>
      </c>
      <c r="M1597">
        <v>2022</v>
      </c>
      <c r="N1597" s="12">
        <v>26.71</v>
      </c>
      <c r="O1597" t="s">
        <v>19365</v>
      </c>
    </row>
    <row r="1598" spans="1:15" hidden="1" x14ac:dyDescent="0.2">
      <c r="A1598" s="13" t="str">
        <f t="shared" si="51"/>
        <v/>
      </c>
      <c r="B1598" s="14">
        <f t="shared" si="50"/>
        <v>2</v>
      </c>
      <c r="C1598" t="s">
        <v>16253</v>
      </c>
      <c r="D1598" t="s">
        <v>17072</v>
      </c>
      <c r="E1598" t="s">
        <v>1090</v>
      </c>
      <c r="F1598" s="2" t="s">
        <v>18715</v>
      </c>
      <c r="G1598" t="s">
        <v>19266</v>
      </c>
      <c r="H1598" t="s">
        <v>17593</v>
      </c>
      <c r="I1598"/>
      <c r="J1598" t="s">
        <v>19315</v>
      </c>
      <c r="K1598">
        <v>27.1</v>
      </c>
      <c r="L1598" t="s">
        <v>19364</v>
      </c>
      <c r="M1598">
        <v>2022</v>
      </c>
      <c r="N1598" s="12">
        <v>27.1</v>
      </c>
      <c r="O1598" t="s">
        <v>19364</v>
      </c>
    </row>
    <row r="1599" spans="1:15" hidden="1" x14ac:dyDescent="0.2">
      <c r="A1599" s="15">
        <f t="shared" si="51"/>
        <v>28.618721461187214</v>
      </c>
      <c r="B1599" s="14">
        <f t="shared" si="50"/>
        <v>2</v>
      </c>
      <c r="C1599" t="s">
        <v>16254</v>
      </c>
      <c r="D1599" t="s">
        <v>17073</v>
      </c>
      <c r="E1599" t="s">
        <v>1090</v>
      </c>
      <c r="F1599" s="2" t="s">
        <v>18716</v>
      </c>
      <c r="G1599" s="8" t="s">
        <v>19268</v>
      </c>
      <c r="H1599" s="8" t="s">
        <v>17593</v>
      </c>
      <c r="I1599" s="7" t="s">
        <v>19415</v>
      </c>
      <c r="K1599">
        <v>25.07</v>
      </c>
      <c r="L1599" t="s">
        <v>19365</v>
      </c>
      <c r="M1599">
        <v>2019</v>
      </c>
      <c r="N1599" s="12">
        <v>25.07</v>
      </c>
      <c r="O1599" t="s">
        <v>19365</v>
      </c>
    </row>
    <row r="1600" spans="1:15" hidden="1" x14ac:dyDescent="0.2">
      <c r="A1600" s="13" t="str">
        <f t="shared" si="51"/>
        <v/>
      </c>
      <c r="B1600" s="14">
        <f t="shared" si="50"/>
        <v>2</v>
      </c>
      <c r="C1600" t="s">
        <v>16254</v>
      </c>
      <c r="D1600" t="s">
        <v>17073</v>
      </c>
      <c r="E1600" t="s">
        <v>1090</v>
      </c>
      <c r="F1600" s="2" t="s">
        <v>18716</v>
      </c>
      <c r="G1600" t="s">
        <v>19266</v>
      </c>
      <c r="H1600" t="s">
        <v>17593</v>
      </c>
      <c r="I1600"/>
      <c r="J1600" t="s">
        <v>19315</v>
      </c>
      <c r="K1600">
        <v>106.54</v>
      </c>
      <c r="L1600" t="s">
        <v>19364</v>
      </c>
      <c r="M1600">
        <v>2019</v>
      </c>
      <c r="N1600" s="12">
        <v>106.54</v>
      </c>
      <c r="O1600" t="s">
        <v>19364</v>
      </c>
    </row>
    <row r="1601" spans="1:15" hidden="1" x14ac:dyDescent="0.2">
      <c r="A1601" s="15">
        <f t="shared" si="51"/>
        <v>24.372146118721464</v>
      </c>
      <c r="B1601" s="14">
        <f t="shared" si="50"/>
        <v>2</v>
      </c>
      <c r="C1601" t="s">
        <v>16254</v>
      </c>
      <c r="D1601" t="s">
        <v>17073</v>
      </c>
      <c r="E1601" t="s">
        <v>1090</v>
      </c>
      <c r="F1601" s="2" t="s">
        <v>18716</v>
      </c>
      <c r="G1601" s="8" t="s">
        <v>19268</v>
      </c>
      <c r="H1601" s="8" t="s">
        <v>17593</v>
      </c>
      <c r="I1601" s="7" t="s">
        <v>19415</v>
      </c>
      <c r="K1601">
        <v>21.35</v>
      </c>
      <c r="L1601" t="s">
        <v>19365</v>
      </c>
      <c r="M1601">
        <v>2022</v>
      </c>
      <c r="N1601" s="12">
        <v>21.35</v>
      </c>
      <c r="O1601" t="s">
        <v>19365</v>
      </c>
    </row>
    <row r="1602" spans="1:15" hidden="1" x14ac:dyDescent="0.2">
      <c r="A1602" s="13" t="str">
        <f t="shared" si="51"/>
        <v/>
      </c>
      <c r="B1602" s="14">
        <f t="shared" si="50"/>
        <v>2</v>
      </c>
      <c r="C1602" t="s">
        <v>16254</v>
      </c>
      <c r="D1602" t="s">
        <v>17073</v>
      </c>
      <c r="E1602" t="s">
        <v>1090</v>
      </c>
      <c r="F1602" s="2" t="s">
        <v>18716</v>
      </c>
      <c r="G1602" t="s">
        <v>19266</v>
      </c>
      <c r="H1602" t="s">
        <v>17593</v>
      </c>
      <c r="I1602"/>
      <c r="J1602" t="s">
        <v>19315</v>
      </c>
      <c r="K1602">
        <v>33.39</v>
      </c>
      <c r="L1602" t="s">
        <v>19364</v>
      </c>
      <c r="M1602">
        <v>2022</v>
      </c>
      <c r="N1602" s="12">
        <v>33.39</v>
      </c>
      <c r="O1602" t="s">
        <v>19364</v>
      </c>
    </row>
    <row r="1603" spans="1:15" hidden="1" x14ac:dyDescent="0.2">
      <c r="A1603" s="15">
        <f t="shared" si="51"/>
        <v>38.710045662100455</v>
      </c>
      <c r="B1603" s="14">
        <f t="shared" si="50"/>
        <v>2</v>
      </c>
      <c r="C1603" t="s">
        <v>16255</v>
      </c>
      <c r="D1603" t="s">
        <v>17074</v>
      </c>
      <c r="E1603" t="s">
        <v>1090</v>
      </c>
      <c r="F1603" s="2" t="s">
        <v>18717</v>
      </c>
      <c r="G1603" s="8" t="s">
        <v>19268</v>
      </c>
      <c r="H1603" s="8" t="s">
        <v>17593</v>
      </c>
      <c r="I1603" s="7" t="s">
        <v>19415</v>
      </c>
      <c r="K1603">
        <v>33.909999999999997</v>
      </c>
      <c r="L1603" t="s">
        <v>19365</v>
      </c>
      <c r="M1603">
        <v>2019</v>
      </c>
      <c r="N1603" s="12">
        <v>33.909999999999997</v>
      </c>
      <c r="O1603" t="s">
        <v>19365</v>
      </c>
    </row>
    <row r="1604" spans="1:15" hidden="1" x14ac:dyDescent="0.2">
      <c r="A1604" s="13" t="str">
        <f t="shared" si="51"/>
        <v/>
      </c>
      <c r="B1604" s="14">
        <f t="shared" si="50"/>
        <v>2</v>
      </c>
      <c r="C1604" t="s">
        <v>16255</v>
      </c>
      <c r="D1604" t="s">
        <v>17074</v>
      </c>
      <c r="E1604" t="s">
        <v>1090</v>
      </c>
      <c r="F1604" s="2" t="s">
        <v>18717</v>
      </c>
      <c r="G1604" t="s">
        <v>19266</v>
      </c>
      <c r="H1604" t="s">
        <v>17593</v>
      </c>
      <c r="I1604"/>
      <c r="J1604" t="s">
        <v>19315</v>
      </c>
      <c r="K1604">
        <v>480.69</v>
      </c>
      <c r="L1604" t="s">
        <v>19364</v>
      </c>
      <c r="M1604">
        <v>2019</v>
      </c>
      <c r="N1604" s="12">
        <v>480.69</v>
      </c>
      <c r="O1604" t="s">
        <v>19364</v>
      </c>
    </row>
    <row r="1605" spans="1:15" hidden="1" x14ac:dyDescent="0.2">
      <c r="A1605" s="15">
        <f t="shared" si="51"/>
        <v>20.285388127853881</v>
      </c>
      <c r="B1605" s="14">
        <f t="shared" si="50"/>
        <v>2</v>
      </c>
      <c r="C1605" t="s">
        <v>16255</v>
      </c>
      <c r="D1605" t="s">
        <v>17074</v>
      </c>
      <c r="E1605" t="s">
        <v>1090</v>
      </c>
      <c r="F1605" s="2" t="s">
        <v>18717</v>
      </c>
      <c r="G1605" s="8" t="s">
        <v>19268</v>
      </c>
      <c r="H1605" s="8" t="s">
        <v>17593</v>
      </c>
      <c r="I1605" s="7" t="s">
        <v>19415</v>
      </c>
      <c r="K1605">
        <v>17.77</v>
      </c>
      <c r="L1605" t="s">
        <v>19365</v>
      </c>
      <c r="M1605">
        <v>2022</v>
      </c>
      <c r="N1605" s="12">
        <v>17.77</v>
      </c>
      <c r="O1605" t="s">
        <v>19365</v>
      </c>
    </row>
    <row r="1606" spans="1:15" hidden="1" x14ac:dyDescent="0.2">
      <c r="A1606" s="13" t="str">
        <f t="shared" si="51"/>
        <v/>
      </c>
      <c r="B1606" s="14">
        <f t="shared" si="50"/>
        <v>2</v>
      </c>
      <c r="C1606" t="s">
        <v>16255</v>
      </c>
      <c r="D1606" t="s">
        <v>17074</v>
      </c>
      <c r="E1606" t="s">
        <v>1090</v>
      </c>
      <c r="F1606" s="2" t="s">
        <v>18717</v>
      </c>
      <c r="G1606" t="s">
        <v>19266</v>
      </c>
      <c r="H1606" t="s">
        <v>17593</v>
      </c>
      <c r="I1606"/>
      <c r="J1606" t="s">
        <v>19315</v>
      </c>
      <c r="K1606">
        <v>414.32</v>
      </c>
      <c r="L1606" t="s">
        <v>19364</v>
      </c>
      <c r="M1606">
        <v>2022</v>
      </c>
      <c r="N1606" s="12">
        <v>414.32</v>
      </c>
      <c r="O1606" t="s">
        <v>19364</v>
      </c>
    </row>
    <row r="1607" spans="1:15" hidden="1" x14ac:dyDescent="0.2">
      <c r="A1607" s="15">
        <f t="shared" si="51"/>
        <v>4.7602739726027394</v>
      </c>
      <c r="B1607" s="14">
        <f t="shared" ref="B1607:B1670" si="52">COUNTIFS(C:C,C1607,I:I,"YES")</f>
        <v>2</v>
      </c>
      <c r="C1607" t="s">
        <v>16256</v>
      </c>
      <c r="D1607" t="s">
        <v>17075</v>
      </c>
      <c r="E1607" t="s">
        <v>1090</v>
      </c>
      <c r="F1607" s="2" t="s">
        <v>18718</v>
      </c>
      <c r="G1607" s="8" t="s">
        <v>19268</v>
      </c>
      <c r="H1607" s="8" t="s">
        <v>17593</v>
      </c>
      <c r="I1607" s="7" t="s">
        <v>19415</v>
      </c>
      <c r="K1607">
        <v>4.17</v>
      </c>
      <c r="L1607" t="s">
        <v>19365</v>
      </c>
      <c r="M1607">
        <v>2019</v>
      </c>
      <c r="N1607" s="12">
        <v>4.17</v>
      </c>
      <c r="O1607" t="s">
        <v>19365</v>
      </c>
    </row>
    <row r="1608" spans="1:15" hidden="1" x14ac:dyDescent="0.2">
      <c r="A1608" s="13" t="str">
        <f t="shared" si="51"/>
        <v/>
      </c>
      <c r="B1608" s="14">
        <f t="shared" si="52"/>
        <v>2</v>
      </c>
      <c r="C1608" t="s">
        <v>16256</v>
      </c>
      <c r="D1608" t="s">
        <v>17075</v>
      </c>
      <c r="E1608" t="s">
        <v>1090</v>
      </c>
      <c r="F1608" s="2" t="s">
        <v>18718</v>
      </c>
      <c r="G1608" t="s">
        <v>19266</v>
      </c>
      <c r="H1608" t="s">
        <v>17593</v>
      </c>
      <c r="I1608"/>
      <c r="J1608" t="s">
        <v>19315</v>
      </c>
      <c r="K1608">
        <v>250.52</v>
      </c>
      <c r="L1608" t="s">
        <v>19364</v>
      </c>
      <c r="M1608">
        <v>2019</v>
      </c>
      <c r="N1608" s="12">
        <v>250.52</v>
      </c>
      <c r="O1608" t="s">
        <v>19364</v>
      </c>
    </row>
    <row r="1609" spans="1:15" hidden="1" x14ac:dyDescent="0.2">
      <c r="A1609" s="15">
        <f t="shared" si="51"/>
        <v>3.8470319634703198</v>
      </c>
      <c r="B1609" s="14">
        <f t="shared" si="52"/>
        <v>2</v>
      </c>
      <c r="C1609" t="s">
        <v>16256</v>
      </c>
      <c r="D1609" t="s">
        <v>17075</v>
      </c>
      <c r="E1609" t="s">
        <v>1090</v>
      </c>
      <c r="F1609" s="2" t="s">
        <v>18718</v>
      </c>
      <c r="G1609" s="8" t="s">
        <v>19268</v>
      </c>
      <c r="H1609" s="8" t="s">
        <v>17593</v>
      </c>
      <c r="I1609" s="7" t="s">
        <v>19415</v>
      </c>
      <c r="K1609">
        <v>3.37</v>
      </c>
      <c r="L1609" t="s">
        <v>19365</v>
      </c>
      <c r="M1609">
        <v>2022</v>
      </c>
      <c r="N1609" s="12">
        <v>3.37</v>
      </c>
      <c r="O1609" t="s">
        <v>19365</v>
      </c>
    </row>
    <row r="1610" spans="1:15" hidden="1" x14ac:dyDescent="0.2">
      <c r="A1610" s="13" t="str">
        <f t="shared" si="51"/>
        <v/>
      </c>
      <c r="B1610" s="14">
        <f t="shared" si="52"/>
        <v>2</v>
      </c>
      <c r="C1610" t="s">
        <v>16256</v>
      </c>
      <c r="D1610" t="s">
        <v>17075</v>
      </c>
      <c r="E1610" t="s">
        <v>1090</v>
      </c>
      <c r="F1610" s="2" t="s">
        <v>18718</v>
      </c>
      <c r="G1610" t="s">
        <v>19266</v>
      </c>
      <c r="H1610" t="s">
        <v>17593</v>
      </c>
      <c r="I1610"/>
      <c r="J1610" t="s">
        <v>19315</v>
      </c>
      <c r="K1610">
        <v>247.15</v>
      </c>
      <c r="L1610" t="s">
        <v>19364</v>
      </c>
      <c r="M1610">
        <v>2022</v>
      </c>
      <c r="N1610" s="12">
        <v>247.15</v>
      </c>
      <c r="O1610" t="s">
        <v>19364</v>
      </c>
    </row>
    <row r="1611" spans="1:15" hidden="1" x14ac:dyDescent="0.2">
      <c r="A1611" s="15">
        <f t="shared" si="51"/>
        <v>0.23972602739726026</v>
      </c>
      <c r="B1611" s="14">
        <f t="shared" si="52"/>
        <v>2</v>
      </c>
      <c r="C1611" t="s">
        <v>16257</v>
      </c>
      <c r="D1611" t="s">
        <v>17076</v>
      </c>
      <c r="E1611" t="s">
        <v>1090</v>
      </c>
      <c r="F1611" s="2" t="s">
        <v>18719</v>
      </c>
      <c r="G1611" s="8" t="s">
        <v>19268</v>
      </c>
      <c r="H1611" s="8" t="s">
        <v>17593</v>
      </c>
      <c r="I1611" s="7" t="s">
        <v>19415</v>
      </c>
      <c r="K1611">
        <v>0.21</v>
      </c>
      <c r="L1611" t="s">
        <v>19365</v>
      </c>
      <c r="M1611">
        <v>2019</v>
      </c>
      <c r="N1611" s="12">
        <v>0.21</v>
      </c>
      <c r="O1611" t="s">
        <v>19365</v>
      </c>
    </row>
    <row r="1612" spans="1:15" hidden="1" x14ac:dyDescent="0.2">
      <c r="A1612" s="13" t="str">
        <f t="shared" si="51"/>
        <v/>
      </c>
      <c r="B1612" s="14">
        <f t="shared" si="52"/>
        <v>2</v>
      </c>
      <c r="C1612" t="s">
        <v>16257</v>
      </c>
      <c r="D1612" t="s">
        <v>17076</v>
      </c>
      <c r="E1612" t="s">
        <v>1090</v>
      </c>
      <c r="F1612" s="2" t="s">
        <v>18719</v>
      </c>
      <c r="G1612" t="s">
        <v>19268</v>
      </c>
      <c r="H1612" t="s">
        <v>19271</v>
      </c>
      <c r="I1612"/>
      <c r="K1612">
        <v>1.25</v>
      </c>
      <c r="L1612" t="s">
        <v>19390</v>
      </c>
      <c r="M1612">
        <v>2019</v>
      </c>
      <c r="N1612" s="12">
        <v>9.1625000000000005E-3</v>
      </c>
      <c r="O1612" t="s">
        <v>19392</v>
      </c>
    </row>
    <row r="1613" spans="1:15" hidden="1" x14ac:dyDescent="0.2">
      <c r="A1613" s="13" t="str">
        <f t="shared" si="51"/>
        <v/>
      </c>
      <c r="B1613" s="14">
        <f t="shared" si="52"/>
        <v>2</v>
      </c>
      <c r="C1613" t="s">
        <v>16257</v>
      </c>
      <c r="D1613" t="s">
        <v>17076</v>
      </c>
      <c r="E1613" t="s">
        <v>1090</v>
      </c>
      <c r="F1613" s="2" t="s">
        <v>18719</v>
      </c>
      <c r="G1613" t="s">
        <v>19266</v>
      </c>
      <c r="H1613" t="s">
        <v>19271</v>
      </c>
      <c r="I1613"/>
      <c r="J1613" t="s">
        <v>19316</v>
      </c>
      <c r="K1613">
        <v>6.34</v>
      </c>
      <c r="L1613" t="s">
        <v>19391</v>
      </c>
      <c r="M1613">
        <v>2019</v>
      </c>
      <c r="N1613" s="12">
        <v>4.6472199999999998E-2</v>
      </c>
      <c r="O1613" t="s">
        <v>19353</v>
      </c>
    </row>
    <row r="1614" spans="1:15" hidden="1" x14ac:dyDescent="0.2">
      <c r="A1614" s="15">
        <f t="shared" si="51"/>
        <v>0.22831050228310504</v>
      </c>
      <c r="B1614" s="14">
        <f t="shared" si="52"/>
        <v>2</v>
      </c>
      <c r="C1614" t="s">
        <v>16257</v>
      </c>
      <c r="D1614" t="s">
        <v>17076</v>
      </c>
      <c r="E1614" t="s">
        <v>1090</v>
      </c>
      <c r="F1614" s="2" t="s">
        <v>18719</v>
      </c>
      <c r="G1614" s="8" t="s">
        <v>19268</v>
      </c>
      <c r="H1614" s="8" t="s">
        <v>17593</v>
      </c>
      <c r="I1614" s="7" t="s">
        <v>19415</v>
      </c>
      <c r="K1614">
        <v>0.2</v>
      </c>
      <c r="L1614" t="s">
        <v>19365</v>
      </c>
      <c r="M1614">
        <v>2022</v>
      </c>
      <c r="N1614" s="12">
        <v>0.2</v>
      </c>
      <c r="O1614" t="s">
        <v>19365</v>
      </c>
    </row>
    <row r="1615" spans="1:15" hidden="1" x14ac:dyDescent="0.2">
      <c r="A1615" s="13" t="str">
        <f t="shared" si="51"/>
        <v/>
      </c>
      <c r="B1615" s="14">
        <f t="shared" si="52"/>
        <v>2</v>
      </c>
      <c r="C1615" t="s">
        <v>16257</v>
      </c>
      <c r="D1615" t="s">
        <v>17076</v>
      </c>
      <c r="E1615" t="s">
        <v>1090</v>
      </c>
      <c r="F1615" s="2" t="s">
        <v>18719</v>
      </c>
      <c r="G1615" t="s">
        <v>19266</v>
      </c>
      <c r="H1615" t="s">
        <v>19271</v>
      </c>
      <c r="I1615"/>
      <c r="J1615" t="s">
        <v>19315</v>
      </c>
      <c r="K1615">
        <v>2.2000000000000002</v>
      </c>
      <c r="L1615" t="s">
        <v>19391</v>
      </c>
      <c r="M1615">
        <v>2022</v>
      </c>
      <c r="N1615" s="12">
        <v>1.6126000000000001E-2</v>
      </c>
      <c r="O1615" t="s">
        <v>19353</v>
      </c>
    </row>
    <row r="1616" spans="1:15" hidden="1" x14ac:dyDescent="0.2">
      <c r="A1616" s="13" t="str">
        <f t="shared" si="51"/>
        <v/>
      </c>
      <c r="B1616" s="14">
        <f t="shared" si="52"/>
        <v>2</v>
      </c>
      <c r="C1616" t="s">
        <v>16257</v>
      </c>
      <c r="D1616" t="s">
        <v>17076</v>
      </c>
      <c r="E1616" t="s">
        <v>1090</v>
      </c>
      <c r="F1616" s="2" t="s">
        <v>18719</v>
      </c>
      <c r="G1616" t="s">
        <v>19268</v>
      </c>
      <c r="H1616" t="s">
        <v>19271</v>
      </c>
      <c r="I1616"/>
      <c r="K1616">
        <v>1.28</v>
      </c>
      <c r="L1616" t="s">
        <v>19390</v>
      </c>
      <c r="M1616">
        <v>2022</v>
      </c>
      <c r="N1616" s="12">
        <v>9.3824000000000008E-3</v>
      </c>
      <c r="O1616" t="s">
        <v>19392</v>
      </c>
    </row>
    <row r="1617" spans="1:15" hidden="1" x14ac:dyDescent="0.2">
      <c r="A1617" s="15">
        <f t="shared" si="51"/>
        <v>40.399543378995432</v>
      </c>
      <c r="B1617" s="14">
        <f t="shared" si="52"/>
        <v>2</v>
      </c>
      <c r="C1617" t="s">
        <v>16258</v>
      </c>
      <c r="D1617" t="s">
        <v>17077</v>
      </c>
      <c r="E1617" t="s">
        <v>1090</v>
      </c>
      <c r="F1617" s="2" t="s">
        <v>18720</v>
      </c>
      <c r="G1617" s="8" t="s">
        <v>19268</v>
      </c>
      <c r="H1617" s="8" t="s">
        <v>17593</v>
      </c>
      <c r="I1617" s="7" t="s">
        <v>19415</v>
      </c>
      <c r="K1617">
        <v>35.39</v>
      </c>
      <c r="L1617" t="s">
        <v>19365</v>
      </c>
      <c r="M1617">
        <v>2019</v>
      </c>
      <c r="N1617" s="12">
        <v>35.39</v>
      </c>
      <c r="O1617" t="s">
        <v>19365</v>
      </c>
    </row>
    <row r="1618" spans="1:15" hidden="1" x14ac:dyDescent="0.2">
      <c r="A1618" s="13" t="str">
        <f t="shared" si="51"/>
        <v/>
      </c>
      <c r="B1618" s="14">
        <f t="shared" si="52"/>
        <v>2</v>
      </c>
      <c r="C1618" t="s">
        <v>16258</v>
      </c>
      <c r="D1618" t="s">
        <v>17077</v>
      </c>
      <c r="E1618" t="s">
        <v>1090</v>
      </c>
      <c r="F1618" s="2" t="s">
        <v>18720</v>
      </c>
      <c r="G1618" t="s">
        <v>19266</v>
      </c>
      <c r="H1618" t="s">
        <v>17593</v>
      </c>
      <c r="I1618"/>
      <c r="J1618" t="s">
        <v>19315</v>
      </c>
      <c r="K1618">
        <v>363.99</v>
      </c>
      <c r="L1618" t="s">
        <v>19364</v>
      </c>
      <c r="M1618">
        <v>2019</v>
      </c>
      <c r="N1618" s="12">
        <v>363.99</v>
      </c>
      <c r="O1618" t="s">
        <v>19364</v>
      </c>
    </row>
    <row r="1619" spans="1:15" hidden="1" x14ac:dyDescent="0.2">
      <c r="A1619" s="15">
        <f t="shared" si="51"/>
        <v>36.381278538812786</v>
      </c>
      <c r="B1619" s="14">
        <f t="shared" si="52"/>
        <v>2</v>
      </c>
      <c r="C1619" t="s">
        <v>16258</v>
      </c>
      <c r="D1619" t="s">
        <v>17077</v>
      </c>
      <c r="E1619" t="s">
        <v>1090</v>
      </c>
      <c r="F1619" s="2" t="s">
        <v>18720</v>
      </c>
      <c r="G1619" s="8" t="s">
        <v>19268</v>
      </c>
      <c r="H1619" s="8" t="s">
        <v>17593</v>
      </c>
      <c r="I1619" s="7" t="s">
        <v>19415</v>
      </c>
      <c r="K1619">
        <v>31.87</v>
      </c>
      <c r="L1619" t="s">
        <v>19365</v>
      </c>
      <c r="M1619">
        <v>2022</v>
      </c>
      <c r="N1619" s="12">
        <v>31.87</v>
      </c>
      <c r="O1619" t="s">
        <v>19365</v>
      </c>
    </row>
    <row r="1620" spans="1:15" hidden="1" x14ac:dyDescent="0.2">
      <c r="A1620" s="13" t="str">
        <f t="shared" si="51"/>
        <v/>
      </c>
      <c r="B1620" s="14">
        <f t="shared" si="52"/>
        <v>2</v>
      </c>
      <c r="C1620" t="s">
        <v>16258</v>
      </c>
      <c r="D1620" t="s">
        <v>17077</v>
      </c>
      <c r="E1620" t="s">
        <v>1090</v>
      </c>
      <c r="F1620" s="2" t="s">
        <v>18720</v>
      </c>
      <c r="G1620" t="s">
        <v>19266</v>
      </c>
      <c r="H1620" t="s">
        <v>17593</v>
      </c>
      <c r="I1620"/>
      <c r="J1620" t="s">
        <v>19315</v>
      </c>
      <c r="K1620">
        <v>268.08</v>
      </c>
      <c r="L1620" t="s">
        <v>19364</v>
      </c>
      <c r="M1620">
        <v>2022</v>
      </c>
      <c r="N1620" s="12">
        <v>268.08</v>
      </c>
      <c r="O1620" t="s">
        <v>19364</v>
      </c>
    </row>
    <row r="1621" spans="1:15" hidden="1" x14ac:dyDescent="0.2">
      <c r="A1621" s="13" t="str">
        <f t="shared" si="51"/>
        <v/>
      </c>
      <c r="B1621" s="14">
        <f t="shared" si="52"/>
        <v>2</v>
      </c>
      <c r="C1621" t="s">
        <v>16259</v>
      </c>
      <c r="D1621" t="s">
        <v>17078</v>
      </c>
      <c r="E1621" t="s">
        <v>1090</v>
      </c>
      <c r="F1621" s="2" t="s">
        <v>18721</v>
      </c>
      <c r="G1621" t="s">
        <v>19265</v>
      </c>
      <c r="H1621" t="s">
        <v>17593</v>
      </c>
      <c r="I1621"/>
      <c r="K1621">
        <v>2431.25</v>
      </c>
      <c r="L1621" t="s">
        <v>19364</v>
      </c>
      <c r="M1621">
        <v>2017</v>
      </c>
      <c r="N1621" s="12">
        <v>2431.25</v>
      </c>
      <c r="O1621" t="s">
        <v>19364</v>
      </c>
    </row>
    <row r="1622" spans="1:15" hidden="1" x14ac:dyDescent="0.2">
      <c r="A1622" s="15">
        <f t="shared" si="51"/>
        <v>61.141552511415526</v>
      </c>
      <c r="B1622" s="14">
        <f t="shared" si="52"/>
        <v>2</v>
      </c>
      <c r="C1622" t="s">
        <v>16259</v>
      </c>
      <c r="D1622" t="s">
        <v>17078</v>
      </c>
      <c r="E1622" t="s">
        <v>1090</v>
      </c>
      <c r="F1622" s="2" t="s">
        <v>18721</v>
      </c>
      <c r="G1622" s="8" t="s">
        <v>19268</v>
      </c>
      <c r="H1622" s="8" t="s">
        <v>17593</v>
      </c>
      <c r="I1622" s="7" t="s">
        <v>19415</v>
      </c>
      <c r="K1622">
        <v>53.56</v>
      </c>
      <c r="L1622" t="s">
        <v>19365</v>
      </c>
      <c r="M1622">
        <v>2019</v>
      </c>
      <c r="N1622" s="12">
        <v>53.56</v>
      </c>
      <c r="O1622" t="s">
        <v>19365</v>
      </c>
    </row>
    <row r="1623" spans="1:15" hidden="1" x14ac:dyDescent="0.2">
      <c r="A1623" s="13" t="str">
        <f t="shared" si="51"/>
        <v/>
      </c>
      <c r="B1623" s="14">
        <f t="shared" si="52"/>
        <v>2</v>
      </c>
      <c r="C1623" t="s">
        <v>16259</v>
      </c>
      <c r="D1623" t="s">
        <v>17078</v>
      </c>
      <c r="E1623" t="s">
        <v>1090</v>
      </c>
      <c r="F1623" s="2" t="s">
        <v>18721</v>
      </c>
      <c r="G1623" t="s">
        <v>19266</v>
      </c>
      <c r="H1623" t="s">
        <v>17593</v>
      </c>
      <c r="I1623"/>
      <c r="J1623" t="s">
        <v>19315</v>
      </c>
      <c r="K1623">
        <v>87.31</v>
      </c>
      <c r="L1623" t="s">
        <v>19364</v>
      </c>
      <c r="M1623">
        <v>2019</v>
      </c>
      <c r="N1623" s="12">
        <v>87.31</v>
      </c>
      <c r="O1623" t="s">
        <v>19364</v>
      </c>
    </row>
    <row r="1624" spans="1:15" hidden="1" x14ac:dyDescent="0.2">
      <c r="A1624" s="15">
        <f t="shared" si="51"/>
        <v>45.114155251141554</v>
      </c>
      <c r="B1624" s="14">
        <f t="shared" si="52"/>
        <v>2</v>
      </c>
      <c r="C1624" t="s">
        <v>16259</v>
      </c>
      <c r="D1624" t="s">
        <v>17078</v>
      </c>
      <c r="E1624" t="s">
        <v>1090</v>
      </c>
      <c r="F1624" s="2" t="s">
        <v>18721</v>
      </c>
      <c r="G1624" s="8" t="s">
        <v>19268</v>
      </c>
      <c r="H1624" s="8" t="s">
        <v>17593</v>
      </c>
      <c r="I1624" s="7" t="s">
        <v>19415</v>
      </c>
      <c r="K1624">
        <v>39.520000000000003</v>
      </c>
      <c r="L1624" t="s">
        <v>19365</v>
      </c>
      <c r="M1624">
        <v>2022</v>
      </c>
      <c r="N1624" s="12">
        <v>39.520000000000003</v>
      </c>
      <c r="O1624" t="s">
        <v>19365</v>
      </c>
    </row>
    <row r="1625" spans="1:15" hidden="1" x14ac:dyDescent="0.2">
      <c r="A1625" s="13" t="str">
        <f t="shared" si="51"/>
        <v/>
      </c>
      <c r="B1625" s="14">
        <f t="shared" si="52"/>
        <v>2</v>
      </c>
      <c r="C1625" t="s">
        <v>16259</v>
      </c>
      <c r="D1625" t="s">
        <v>17078</v>
      </c>
      <c r="E1625" t="s">
        <v>1090</v>
      </c>
      <c r="F1625" s="2" t="s">
        <v>18721</v>
      </c>
      <c r="G1625" t="s">
        <v>19266</v>
      </c>
      <c r="H1625" t="s">
        <v>17593</v>
      </c>
      <c r="I1625"/>
      <c r="J1625" t="s">
        <v>19315</v>
      </c>
      <c r="K1625">
        <v>22.42</v>
      </c>
      <c r="L1625" t="s">
        <v>19364</v>
      </c>
      <c r="M1625">
        <v>2022</v>
      </c>
      <c r="N1625" s="12">
        <v>22.42</v>
      </c>
      <c r="O1625" t="s">
        <v>19364</v>
      </c>
    </row>
    <row r="1626" spans="1:15" hidden="1" x14ac:dyDescent="0.2">
      <c r="A1626" s="13" t="str">
        <f t="shared" si="51"/>
        <v/>
      </c>
      <c r="B1626" s="14">
        <f t="shared" si="52"/>
        <v>2</v>
      </c>
      <c r="C1626" t="s">
        <v>16260</v>
      </c>
      <c r="D1626" t="s">
        <v>17079</v>
      </c>
      <c r="E1626" t="s">
        <v>1090</v>
      </c>
      <c r="F1626" s="2" t="s">
        <v>18722</v>
      </c>
      <c r="G1626" t="s">
        <v>19265</v>
      </c>
      <c r="H1626" t="s">
        <v>17593</v>
      </c>
      <c r="I1626"/>
      <c r="K1626">
        <v>6577.74</v>
      </c>
      <c r="L1626" t="s">
        <v>19364</v>
      </c>
      <c r="M1626">
        <v>2017</v>
      </c>
      <c r="N1626" s="12">
        <v>6577.74</v>
      </c>
      <c r="O1626" t="s">
        <v>19364</v>
      </c>
    </row>
    <row r="1627" spans="1:15" hidden="1" x14ac:dyDescent="0.2">
      <c r="A1627" s="15">
        <f t="shared" si="51"/>
        <v>354.7488584474886</v>
      </c>
      <c r="B1627" s="14">
        <f t="shared" si="52"/>
        <v>2</v>
      </c>
      <c r="C1627" t="s">
        <v>16260</v>
      </c>
      <c r="D1627" t="s">
        <v>17079</v>
      </c>
      <c r="E1627" t="s">
        <v>1090</v>
      </c>
      <c r="F1627" s="2" t="s">
        <v>18722</v>
      </c>
      <c r="G1627" s="8" t="s">
        <v>19268</v>
      </c>
      <c r="H1627" s="8" t="s">
        <v>17593</v>
      </c>
      <c r="I1627" s="7" t="s">
        <v>19415</v>
      </c>
      <c r="K1627">
        <v>310.76</v>
      </c>
      <c r="L1627" t="s">
        <v>19365</v>
      </c>
      <c r="M1627">
        <v>2019</v>
      </c>
      <c r="N1627" s="12">
        <v>310.76</v>
      </c>
      <c r="O1627" t="s">
        <v>19365</v>
      </c>
    </row>
    <row r="1628" spans="1:15" hidden="1" x14ac:dyDescent="0.2">
      <c r="A1628" s="13" t="str">
        <f t="shared" si="51"/>
        <v/>
      </c>
      <c r="B1628" s="14">
        <f t="shared" si="52"/>
        <v>2</v>
      </c>
      <c r="C1628" t="s">
        <v>16260</v>
      </c>
      <c r="D1628" t="s">
        <v>17079</v>
      </c>
      <c r="E1628" t="s">
        <v>1090</v>
      </c>
      <c r="F1628" s="2" t="s">
        <v>18722</v>
      </c>
      <c r="G1628" t="s">
        <v>19266</v>
      </c>
      <c r="H1628" t="s">
        <v>17593</v>
      </c>
      <c r="I1628"/>
      <c r="J1628" t="s">
        <v>19315</v>
      </c>
      <c r="K1628">
        <v>874.28</v>
      </c>
      <c r="L1628" t="s">
        <v>19364</v>
      </c>
      <c r="M1628">
        <v>2019</v>
      </c>
      <c r="N1628" s="12">
        <v>874.28</v>
      </c>
      <c r="O1628" t="s">
        <v>19364</v>
      </c>
    </row>
    <row r="1629" spans="1:15" hidden="1" x14ac:dyDescent="0.2">
      <c r="A1629" s="15">
        <f t="shared" si="51"/>
        <v>302.865296803653</v>
      </c>
      <c r="B1629" s="14">
        <f t="shared" si="52"/>
        <v>2</v>
      </c>
      <c r="C1629" t="s">
        <v>16260</v>
      </c>
      <c r="D1629" t="s">
        <v>17079</v>
      </c>
      <c r="E1629" t="s">
        <v>1090</v>
      </c>
      <c r="F1629" s="2" t="s">
        <v>18722</v>
      </c>
      <c r="G1629" s="8" t="s">
        <v>19268</v>
      </c>
      <c r="H1629" s="8" t="s">
        <v>17593</v>
      </c>
      <c r="I1629" s="7" t="s">
        <v>19415</v>
      </c>
      <c r="K1629">
        <v>265.31</v>
      </c>
      <c r="L1629" t="s">
        <v>19365</v>
      </c>
      <c r="M1629">
        <v>2022</v>
      </c>
      <c r="N1629" s="12">
        <v>265.31</v>
      </c>
      <c r="O1629" t="s">
        <v>19365</v>
      </c>
    </row>
    <row r="1630" spans="1:15" hidden="1" x14ac:dyDescent="0.2">
      <c r="A1630" s="13" t="str">
        <f t="shared" ref="A1630:A1693" si="53">IF(I1630="YES",N1630/0.876,"")</f>
        <v/>
      </c>
      <c r="B1630" s="14">
        <f t="shared" si="52"/>
        <v>2</v>
      </c>
      <c r="C1630" t="s">
        <v>16260</v>
      </c>
      <c r="D1630" t="s">
        <v>17079</v>
      </c>
      <c r="E1630" t="s">
        <v>1090</v>
      </c>
      <c r="F1630" s="2" t="s">
        <v>18722</v>
      </c>
      <c r="G1630" t="s">
        <v>19266</v>
      </c>
      <c r="H1630" t="s">
        <v>17593</v>
      </c>
      <c r="I1630"/>
      <c r="J1630" t="s">
        <v>19315</v>
      </c>
      <c r="K1630">
        <v>1650.69</v>
      </c>
      <c r="L1630" t="s">
        <v>19364</v>
      </c>
      <c r="M1630">
        <v>2022</v>
      </c>
      <c r="N1630" s="12">
        <v>1650.69</v>
      </c>
      <c r="O1630" t="s">
        <v>19364</v>
      </c>
    </row>
    <row r="1631" spans="1:15" hidden="1" x14ac:dyDescent="0.2">
      <c r="A1631" s="13" t="str">
        <f t="shared" si="53"/>
        <v/>
      </c>
      <c r="B1631" s="14">
        <f t="shared" si="52"/>
        <v>0</v>
      </c>
      <c r="C1631" t="s">
        <v>16261</v>
      </c>
      <c r="D1631" t="s">
        <v>17080</v>
      </c>
      <c r="E1631" t="s">
        <v>1090</v>
      </c>
      <c r="F1631" s="2" t="s">
        <v>18723</v>
      </c>
      <c r="G1631" t="s">
        <v>19266</v>
      </c>
      <c r="H1631" t="s">
        <v>17593</v>
      </c>
      <c r="I1631"/>
      <c r="J1631" t="s">
        <v>19315</v>
      </c>
      <c r="K1631">
        <v>15667</v>
      </c>
      <c r="L1631" t="s">
        <v>19364</v>
      </c>
      <c r="M1631">
        <v>2019</v>
      </c>
      <c r="N1631" s="12">
        <v>15667</v>
      </c>
      <c r="O1631" t="s">
        <v>19364</v>
      </c>
    </row>
    <row r="1632" spans="1:15" hidden="1" x14ac:dyDescent="0.2">
      <c r="A1632" s="13" t="str">
        <f t="shared" si="53"/>
        <v/>
      </c>
      <c r="B1632" s="14">
        <f t="shared" si="52"/>
        <v>0</v>
      </c>
      <c r="C1632" t="s">
        <v>16261</v>
      </c>
      <c r="D1632" t="s">
        <v>17080</v>
      </c>
      <c r="E1632" t="s">
        <v>1090</v>
      </c>
      <c r="F1632" s="2" t="s">
        <v>18723</v>
      </c>
      <c r="G1632" t="s">
        <v>19266</v>
      </c>
      <c r="H1632" t="s">
        <v>19271</v>
      </c>
      <c r="I1632"/>
      <c r="J1632" t="s">
        <v>19316</v>
      </c>
      <c r="K1632">
        <v>517</v>
      </c>
      <c r="L1632" t="s">
        <v>19391</v>
      </c>
      <c r="M1632">
        <v>2019</v>
      </c>
      <c r="N1632" s="12">
        <v>3.7896100000000001</v>
      </c>
      <c r="O1632" t="s">
        <v>19353</v>
      </c>
    </row>
    <row r="1633" spans="1:15" hidden="1" x14ac:dyDescent="0.2">
      <c r="A1633" s="13" t="str">
        <f t="shared" si="53"/>
        <v/>
      </c>
      <c r="B1633" s="14">
        <f t="shared" si="52"/>
        <v>0</v>
      </c>
      <c r="C1633" t="s">
        <v>16261</v>
      </c>
      <c r="D1633" t="s">
        <v>17080</v>
      </c>
      <c r="E1633" t="s">
        <v>1090</v>
      </c>
      <c r="F1633" s="2" t="s">
        <v>18723</v>
      </c>
      <c r="G1633" t="s">
        <v>19266</v>
      </c>
      <c r="H1633" t="s">
        <v>19271</v>
      </c>
      <c r="I1633"/>
      <c r="J1633" t="s">
        <v>19315</v>
      </c>
      <c r="K1633">
        <v>517</v>
      </c>
      <c r="L1633" t="s">
        <v>19391</v>
      </c>
      <c r="M1633">
        <v>2022</v>
      </c>
      <c r="N1633" s="12">
        <v>3.7896100000000001</v>
      </c>
      <c r="O1633" t="s">
        <v>19353</v>
      </c>
    </row>
    <row r="1634" spans="1:15" hidden="1" x14ac:dyDescent="0.2">
      <c r="A1634" s="13" t="str">
        <f t="shared" si="53"/>
        <v/>
      </c>
      <c r="B1634" s="14">
        <f t="shared" si="52"/>
        <v>0</v>
      </c>
      <c r="C1634" t="s">
        <v>16261</v>
      </c>
      <c r="D1634" t="s">
        <v>17080</v>
      </c>
      <c r="E1634" t="s">
        <v>1090</v>
      </c>
      <c r="F1634" s="2" t="s">
        <v>18723</v>
      </c>
      <c r="G1634" t="s">
        <v>19266</v>
      </c>
      <c r="H1634" t="s">
        <v>17593</v>
      </c>
      <c r="I1634"/>
      <c r="J1634" t="s">
        <v>19315</v>
      </c>
      <c r="K1634">
        <v>15667</v>
      </c>
      <c r="L1634" t="s">
        <v>19364</v>
      </c>
      <c r="M1634">
        <v>2022</v>
      </c>
      <c r="N1634" s="12">
        <v>15667</v>
      </c>
      <c r="O1634" t="s">
        <v>19364</v>
      </c>
    </row>
    <row r="1635" spans="1:15" hidden="1" x14ac:dyDescent="0.2">
      <c r="A1635" s="13" t="str">
        <f t="shared" si="53"/>
        <v/>
      </c>
      <c r="B1635" s="14">
        <f t="shared" si="52"/>
        <v>0</v>
      </c>
      <c r="C1635" t="s">
        <v>16262</v>
      </c>
      <c r="D1635" t="s">
        <v>17081</v>
      </c>
      <c r="E1635" t="s">
        <v>1090</v>
      </c>
      <c r="F1635" s="2" t="s">
        <v>18724</v>
      </c>
      <c r="G1635" t="s">
        <v>19265</v>
      </c>
      <c r="H1635" t="s">
        <v>17593</v>
      </c>
      <c r="I1635"/>
      <c r="K1635">
        <v>23.93</v>
      </c>
      <c r="L1635" t="s">
        <v>19364</v>
      </c>
      <c r="M1635">
        <v>2016</v>
      </c>
      <c r="N1635" s="12">
        <v>23.93</v>
      </c>
      <c r="O1635" t="s">
        <v>19364</v>
      </c>
    </row>
    <row r="1636" spans="1:15" hidden="1" x14ac:dyDescent="0.2">
      <c r="A1636" s="13" t="str">
        <f t="shared" si="53"/>
        <v/>
      </c>
      <c r="B1636" s="14">
        <f t="shared" si="52"/>
        <v>0</v>
      </c>
      <c r="C1636" t="s">
        <v>16262</v>
      </c>
      <c r="D1636" t="s">
        <v>17081</v>
      </c>
      <c r="E1636" t="s">
        <v>1090</v>
      </c>
      <c r="F1636" s="2" t="s">
        <v>18724</v>
      </c>
      <c r="G1636" t="s">
        <v>19265</v>
      </c>
      <c r="H1636" t="s">
        <v>17594</v>
      </c>
      <c r="I1636"/>
      <c r="K1636">
        <v>1198.6600000000001</v>
      </c>
      <c r="L1636" t="s">
        <v>19391</v>
      </c>
      <c r="M1636">
        <v>2016</v>
      </c>
      <c r="N1636" s="12">
        <v>8.7861778000000008</v>
      </c>
      <c r="O1636" t="s">
        <v>19353</v>
      </c>
    </row>
    <row r="1637" spans="1:15" hidden="1" x14ac:dyDescent="0.2">
      <c r="A1637" s="13" t="str">
        <f t="shared" si="53"/>
        <v/>
      </c>
      <c r="B1637" s="14">
        <f t="shared" si="52"/>
        <v>0</v>
      </c>
      <c r="C1637" t="s">
        <v>16262</v>
      </c>
      <c r="D1637" t="s">
        <v>17081</v>
      </c>
      <c r="E1637" t="s">
        <v>1090</v>
      </c>
      <c r="F1637" s="2" t="s">
        <v>18724</v>
      </c>
      <c r="G1637" t="s">
        <v>19268</v>
      </c>
      <c r="H1637" t="s">
        <v>19271</v>
      </c>
      <c r="I1637"/>
      <c r="K1637">
        <v>0.91</v>
      </c>
      <c r="L1637" t="s">
        <v>19390</v>
      </c>
      <c r="M1637">
        <v>2019</v>
      </c>
      <c r="N1637" s="12">
        <v>6.6702999999999997E-3</v>
      </c>
      <c r="O1637" t="s">
        <v>19392</v>
      </c>
    </row>
    <row r="1638" spans="1:15" hidden="1" x14ac:dyDescent="0.2">
      <c r="A1638" s="13" t="str">
        <f t="shared" si="53"/>
        <v/>
      </c>
      <c r="B1638" s="14">
        <f t="shared" si="52"/>
        <v>0</v>
      </c>
      <c r="C1638" t="s">
        <v>16262</v>
      </c>
      <c r="D1638" t="s">
        <v>17081</v>
      </c>
      <c r="E1638" t="s">
        <v>1090</v>
      </c>
      <c r="F1638" s="2" t="s">
        <v>18724</v>
      </c>
      <c r="G1638" t="s">
        <v>19266</v>
      </c>
      <c r="H1638" t="s">
        <v>19271</v>
      </c>
      <c r="I1638"/>
      <c r="J1638" t="s">
        <v>19316</v>
      </c>
      <c r="K1638">
        <v>21.51</v>
      </c>
      <c r="L1638" t="s">
        <v>19391</v>
      </c>
      <c r="M1638">
        <v>2019</v>
      </c>
      <c r="N1638" s="12">
        <v>0.15766830000000001</v>
      </c>
      <c r="O1638" t="s">
        <v>19353</v>
      </c>
    </row>
    <row r="1639" spans="1:15" hidden="1" x14ac:dyDescent="0.2">
      <c r="A1639" s="13" t="str">
        <f t="shared" si="53"/>
        <v/>
      </c>
      <c r="B1639" s="14">
        <f t="shared" si="52"/>
        <v>0</v>
      </c>
      <c r="C1639" t="s">
        <v>16262</v>
      </c>
      <c r="D1639" t="s">
        <v>17081</v>
      </c>
      <c r="E1639" t="s">
        <v>1090</v>
      </c>
      <c r="F1639" s="2" t="s">
        <v>18724</v>
      </c>
      <c r="G1639" t="s">
        <v>19266</v>
      </c>
      <c r="H1639" t="s">
        <v>19271</v>
      </c>
      <c r="I1639"/>
      <c r="J1639" t="s">
        <v>19315</v>
      </c>
      <c r="K1639">
        <v>18.850000000000001</v>
      </c>
      <c r="L1639" t="s">
        <v>19391</v>
      </c>
      <c r="M1639">
        <v>2022</v>
      </c>
      <c r="N1639" s="12">
        <v>0.1381705</v>
      </c>
      <c r="O1639" t="s">
        <v>19353</v>
      </c>
    </row>
    <row r="1640" spans="1:15" hidden="1" x14ac:dyDescent="0.2">
      <c r="A1640" s="13" t="str">
        <f t="shared" si="53"/>
        <v/>
      </c>
      <c r="B1640" s="14">
        <f t="shared" si="52"/>
        <v>0</v>
      </c>
      <c r="C1640" t="s">
        <v>16262</v>
      </c>
      <c r="D1640" t="s">
        <v>17081</v>
      </c>
      <c r="E1640" t="s">
        <v>1090</v>
      </c>
      <c r="F1640" s="2" t="s">
        <v>18724</v>
      </c>
      <c r="G1640" t="s">
        <v>19268</v>
      </c>
      <c r="H1640" t="s">
        <v>19271</v>
      </c>
      <c r="I1640"/>
      <c r="K1640">
        <v>0.84</v>
      </c>
      <c r="L1640" t="s">
        <v>19390</v>
      </c>
      <c r="M1640">
        <v>2022</v>
      </c>
      <c r="N1640" s="12">
        <v>6.1571999999999998E-3</v>
      </c>
      <c r="O1640" t="s">
        <v>19392</v>
      </c>
    </row>
    <row r="1641" spans="1:15" hidden="1" x14ac:dyDescent="0.2">
      <c r="A1641" s="15">
        <f t="shared" si="53"/>
        <v>18.025114155251142</v>
      </c>
      <c r="B1641" s="14">
        <f t="shared" si="52"/>
        <v>2</v>
      </c>
      <c r="C1641" t="s">
        <v>16263</v>
      </c>
      <c r="D1641" t="s">
        <v>17082</v>
      </c>
      <c r="E1641" t="s">
        <v>1090</v>
      </c>
      <c r="F1641" s="2" t="s">
        <v>18725</v>
      </c>
      <c r="G1641" s="8" t="s">
        <v>19268</v>
      </c>
      <c r="H1641" s="8" t="s">
        <v>17593</v>
      </c>
      <c r="I1641" s="7" t="s">
        <v>19415</v>
      </c>
      <c r="K1641">
        <v>15.79</v>
      </c>
      <c r="L1641" t="s">
        <v>19365</v>
      </c>
      <c r="M1641">
        <v>2019</v>
      </c>
      <c r="N1641" s="12">
        <v>15.79</v>
      </c>
      <c r="O1641" t="s">
        <v>19365</v>
      </c>
    </row>
    <row r="1642" spans="1:15" hidden="1" x14ac:dyDescent="0.2">
      <c r="A1642" s="13" t="str">
        <f t="shared" si="53"/>
        <v/>
      </c>
      <c r="B1642" s="14">
        <f t="shared" si="52"/>
        <v>2</v>
      </c>
      <c r="C1642" t="s">
        <v>16263</v>
      </c>
      <c r="D1642" t="s">
        <v>17082</v>
      </c>
      <c r="E1642" t="s">
        <v>1090</v>
      </c>
      <c r="F1642" s="2" t="s">
        <v>18725</v>
      </c>
      <c r="G1642" t="s">
        <v>19266</v>
      </c>
      <c r="H1642" t="s">
        <v>17593</v>
      </c>
      <c r="I1642"/>
      <c r="J1642" t="s">
        <v>19315</v>
      </c>
      <c r="K1642">
        <v>45.41</v>
      </c>
      <c r="L1642" t="s">
        <v>19364</v>
      </c>
      <c r="M1642">
        <v>2019</v>
      </c>
      <c r="N1642" s="12">
        <v>45.41</v>
      </c>
      <c r="O1642" t="s">
        <v>19364</v>
      </c>
    </row>
    <row r="1643" spans="1:15" hidden="1" x14ac:dyDescent="0.2">
      <c r="A1643" s="15">
        <f t="shared" si="53"/>
        <v>15.468036529680367</v>
      </c>
      <c r="B1643" s="14">
        <f t="shared" si="52"/>
        <v>2</v>
      </c>
      <c r="C1643" t="s">
        <v>16263</v>
      </c>
      <c r="D1643" t="s">
        <v>17082</v>
      </c>
      <c r="E1643" t="s">
        <v>1090</v>
      </c>
      <c r="F1643" s="2" t="s">
        <v>18725</v>
      </c>
      <c r="G1643" s="8" t="s">
        <v>19268</v>
      </c>
      <c r="H1643" s="8" t="s">
        <v>17593</v>
      </c>
      <c r="I1643" s="7" t="s">
        <v>19415</v>
      </c>
      <c r="K1643">
        <v>13.55</v>
      </c>
      <c r="L1643" t="s">
        <v>19365</v>
      </c>
      <c r="M1643">
        <v>2022</v>
      </c>
      <c r="N1643" s="12">
        <v>13.55</v>
      </c>
      <c r="O1643" t="s">
        <v>19365</v>
      </c>
    </row>
    <row r="1644" spans="1:15" hidden="1" x14ac:dyDescent="0.2">
      <c r="A1644" s="13" t="str">
        <f t="shared" si="53"/>
        <v/>
      </c>
      <c r="B1644" s="14">
        <f t="shared" si="52"/>
        <v>2</v>
      </c>
      <c r="C1644" t="s">
        <v>16263</v>
      </c>
      <c r="D1644" t="s">
        <v>17082</v>
      </c>
      <c r="E1644" t="s">
        <v>1090</v>
      </c>
      <c r="F1644" s="2" t="s">
        <v>18725</v>
      </c>
      <c r="G1644" t="s">
        <v>19266</v>
      </c>
      <c r="H1644" t="s">
        <v>17593</v>
      </c>
      <c r="I1644"/>
      <c r="J1644" t="s">
        <v>19315</v>
      </c>
      <c r="K1644">
        <v>97.74</v>
      </c>
      <c r="L1644" t="s">
        <v>19364</v>
      </c>
      <c r="M1644">
        <v>2022</v>
      </c>
      <c r="N1644" s="12">
        <v>97.74</v>
      </c>
      <c r="O1644" t="s">
        <v>19364</v>
      </c>
    </row>
    <row r="1645" spans="1:15" hidden="1" x14ac:dyDescent="0.2">
      <c r="A1645" s="15">
        <f t="shared" si="53"/>
        <v>0.37671232876712329</v>
      </c>
      <c r="B1645" s="14">
        <f t="shared" si="52"/>
        <v>2</v>
      </c>
      <c r="C1645" t="s">
        <v>16264</v>
      </c>
      <c r="D1645" t="s">
        <v>17083</v>
      </c>
      <c r="E1645" t="s">
        <v>1090</v>
      </c>
      <c r="F1645" s="2" t="s">
        <v>18726</v>
      </c>
      <c r="G1645" s="8" t="s">
        <v>19268</v>
      </c>
      <c r="H1645" s="8" t="s">
        <v>17593</v>
      </c>
      <c r="I1645" s="7" t="s">
        <v>19415</v>
      </c>
      <c r="K1645">
        <v>0.33</v>
      </c>
      <c r="L1645" t="s">
        <v>19365</v>
      </c>
      <c r="M1645">
        <v>2019</v>
      </c>
      <c r="N1645" s="12">
        <v>0.33</v>
      </c>
      <c r="O1645" t="s">
        <v>19365</v>
      </c>
    </row>
    <row r="1646" spans="1:15" hidden="1" x14ac:dyDescent="0.2">
      <c r="A1646" s="13" t="str">
        <f t="shared" si="53"/>
        <v/>
      </c>
      <c r="B1646" s="14">
        <f t="shared" si="52"/>
        <v>2</v>
      </c>
      <c r="C1646" t="s">
        <v>16264</v>
      </c>
      <c r="D1646" t="s">
        <v>17083</v>
      </c>
      <c r="E1646" t="s">
        <v>1090</v>
      </c>
      <c r="F1646" s="2" t="s">
        <v>18726</v>
      </c>
      <c r="G1646" t="s">
        <v>19266</v>
      </c>
      <c r="H1646" t="s">
        <v>17593</v>
      </c>
      <c r="I1646"/>
      <c r="J1646" t="s">
        <v>19315</v>
      </c>
      <c r="K1646">
        <v>8.2899999999999991</v>
      </c>
      <c r="L1646" t="s">
        <v>19364</v>
      </c>
      <c r="M1646">
        <v>2019</v>
      </c>
      <c r="N1646" s="12">
        <v>8.2899999999999991</v>
      </c>
      <c r="O1646" t="s">
        <v>19364</v>
      </c>
    </row>
    <row r="1647" spans="1:15" hidden="1" x14ac:dyDescent="0.2">
      <c r="A1647" s="15">
        <f t="shared" si="53"/>
        <v>6.8493150684931503E-2</v>
      </c>
      <c r="B1647" s="14">
        <f t="shared" si="52"/>
        <v>2</v>
      </c>
      <c r="C1647" t="s">
        <v>16264</v>
      </c>
      <c r="D1647" t="s">
        <v>17083</v>
      </c>
      <c r="E1647" t="s">
        <v>1090</v>
      </c>
      <c r="F1647" s="2" t="s">
        <v>18726</v>
      </c>
      <c r="G1647" s="8" t="s">
        <v>19268</v>
      </c>
      <c r="H1647" s="8" t="s">
        <v>17593</v>
      </c>
      <c r="I1647" s="7" t="s">
        <v>19415</v>
      </c>
      <c r="K1647">
        <v>0.06</v>
      </c>
      <c r="L1647" t="s">
        <v>19365</v>
      </c>
      <c r="M1647">
        <v>2022</v>
      </c>
      <c r="N1647" s="12">
        <v>0.06</v>
      </c>
      <c r="O1647" t="s">
        <v>19365</v>
      </c>
    </row>
    <row r="1648" spans="1:15" hidden="1" x14ac:dyDescent="0.2">
      <c r="A1648" s="13" t="str">
        <f t="shared" si="53"/>
        <v/>
      </c>
      <c r="B1648" s="14">
        <f t="shared" si="52"/>
        <v>2</v>
      </c>
      <c r="C1648" t="s">
        <v>16264</v>
      </c>
      <c r="D1648" t="s">
        <v>17083</v>
      </c>
      <c r="E1648" t="s">
        <v>1090</v>
      </c>
      <c r="F1648" s="2" t="s">
        <v>18726</v>
      </c>
      <c r="G1648" t="s">
        <v>19266</v>
      </c>
      <c r="H1648" t="s">
        <v>17593</v>
      </c>
      <c r="I1648"/>
      <c r="J1648" t="s">
        <v>19315</v>
      </c>
      <c r="K1648">
        <v>0.63</v>
      </c>
      <c r="L1648" t="s">
        <v>19364</v>
      </c>
      <c r="M1648">
        <v>2022</v>
      </c>
      <c r="N1648" s="12">
        <v>0.63</v>
      </c>
      <c r="O1648" t="s">
        <v>19364</v>
      </c>
    </row>
    <row r="1649" spans="1:15" hidden="1" x14ac:dyDescent="0.2">
      <c r="A1649" s="15">
        <f t="shared" si="53"/>
        <v>33.698630136986303</v>
      </c>
      <c r="B1649" s="14">
        <f t="shared" si="52"/>
        <v>2</v>
      </c>
      <c r="C1649" t="s">
        <v>16265</v>
      </c>
      <c r="D1649" t="s">
        <v>17084</v>
      </c>
      <c r="E1649" t="s">
        <v>1090</v>
      </c>
      <c r="F1649" s="2" t="s">
        <v>18727</v>
      </c>
      <c r="G1649" s="8" t="s">
        <v>19268</v>
      </c>
      <c r="H1649" s="8" t="s">
        <v>17593</v>
      </c>
      <c r="I1649" s="7" t="s">
        <v>19415</v>
      </c>
      <c r="K1649">
        <v>29.52</v>
      </c>
      <c r="L1649" t="s">
        <v>19365</v>
      </c>
      <c r="M1649">
        <v>2019</v>
      </c>
      <c r="N1649" s="12">
        <v>29.52</v>
      </c>
      <c r="O1649" t="s">
        <v>19365</v>
      </c>
    </row>
    <row r="1650" spans="1:15" hidden="1" x14ac:dyDescent="0.2">
      <c r="A1650" s="13" t="str">
        <f t="shared" si="53"/>
        <v/>
      </c>
      <c r="B1650" s="14">
        <f t="shared" si="52"/>
        <v>2</v>
      </c>
      <c r="C1650" t="s">
        <v>16265</v>
      </c>
      <c r="D1650" t="s">
        <v>17084</v>
      </c>
      <c r="E1650" t="s">
        <v>1090</v>
      </c>
      <c r="F1650" s="2" t="s">
        <v>18727</v>
      </c>
      <c r="G1650" t="s">
        <v>19266</v>
      </c>
      <c r="H1650" t="s">
        <v>17593</v>
      </c>
      <c r="I1650"/>
      <c r="J1650" t="s">
        <v>19315</v>
      </c>
      <c r="K1650">
        <v>710.25</v>
      </c>
      <c r="L1650" t="s">
        <v>19364</v>
      </c>
      <c r="M1650">
        <v>2019</v>
      </c>
      <c r="N1650" s="12">
        <v>710.25</v>
      </c>
      <c r="O1650" t="s">
        <v>19364</v>
      </c>
    </row>
    <row r="1651" spans="1:15" hidden="1" x14ac:dyDescent="0.2">
      <c r="A1651" s="15">
        <f t="shared" si="53"/>
        <v>26.198630136986299</v>
      </c>
      <c r="B1651" s="14">
        <f t="shared" si="52"/>
        <v>2</v>
      </c>
      <c r="C1651" t="s">
        <v>16265</v>
      </c>
      <c r="D1651" t="s">
        <v>17084</v>
      </c>
      <c r="E1651" t="s">
        <v>1090</v>
      </c>
      <c r="F1651" s="2" t="s">
        <v>18727</v>
      </c>
      <c r="G1651" s="8" t="s">
        <v>19268</v>
      </c>
      <c r="H1651" s="8" t="s">
        <v>17593</v>
      </c>
      <c r="I1651" s="7" t="s">
        <v>19415</v>
      </c>
      <c r="K1651">
        <v>22.95</v>
      </c>
      <c r="L1651" t="s">
        <v>19365</v>
      </c>
      <c r="M1651">
        <v>2022</v>
      </c>
      <c r="N1651" s="12">
        <v>22.95</v>
      </c>
      <c r="O1651" t="s">
        <v>19365</v>
      </c>
    </row>
    <row r="1652" spans="1:15" hidden="1" x14ac:dyDescent="0.2">
      <c r="A1652" s="13" t="str">
        <f t="shared" si="53"/>
        <v/>
      </c>
      <c r="B1652" s="14">
        <f t="shared" si="52"/>
        <v>2</v>
      </c>
      <c r="C1652" t="s">
        <v>16265</v>
      </c>
      <c r="D1652" t="s">
        <v>17084</v>
      </c>
      <c r="E1652" t="s">
        <v>1090</v>
      </c>
      <c r="F1652" s="2" t="s">
        <v>18727</v>
      </c>
      <c r="G1652" t="s">
        <v>19266</v>
      </c>
      <c r="H1652" t="s">
        <v>17593</v>
      </c>
      <c r="I1652"/>
      <c r="J1652" t="s">
        <v>19315</v>
      </c>
      <c r="K1652">
        <v>629.1</v>
      </c>
      <c r="L1652" t="s">
        <v>19364</v>
      </c>
      <c r="M1652">
        <v>2022</v>
      </c>
      <c r="N1652" s="12">
        <v>629.1</v>
      </c>
      <c r="O1652" t="s">
        <v>19364</v>
      </c>
    </row>
    <row r="1653" spans="1:15" hidden="1" x14ac:dyDescent="0.2">
      <c r="A1653" s="15">
        <f t="shared" si="53"/>
        <v>34.018264840182653</v>
      </c>
      <c r="B1653" s="14">
        <f t="shared" si="52"/>
        <v>2</v>
      </c>
      <c r="C1653" t="s">
        <v>16266</v>
      </c>
      <c r="D1653" t="s">
        <v>17085</v>
      </c>
      <c r="E1653" t="s">
        <v>1090</v>
      </c>
      <c r="F1653" s="2" t="s">
        <v>18728</v>
      </c>
      <c r="G1653" s="8" t="s">
        <v>19268</v>
      </c>
      <c r="H1653" s="8" t="s">
        <v>17593</v>
      </c>
      <c r="I1653" s="7" t="s">
        <v>19415</v>
      </c>
      <c r="K1653">
        <v>29.8</v>
      </c>
      <c r="L1653" t="s">
        <v>19365</v>
      </c>
      <c r="M1653">
        <v>2019</v>
      </c>
      <c r="N1653" s="12">
        <v>29.8</v>
      </c>
      <c r="O1653" t="s">
        <v>19365</v>
      </c>
    </row>
    <row r="1654" spans="1:15" hidden="1" x14ac:dyDescent="0.2">
      <c r="A1654" s="13" t="str">
        <f t="shared" si="53"/>
        <v/>
      </c>
      <c r="B1654" s="14">
        <f t="shared" si="52"/>
        <v>2</v>
      </c>
      <c r="C1654" t="s">
        <v>16266</v>
      </c>
      <c r="D1654" t="s">
        <v>17085</v>
      </c>
      <c r="E1654" t="s">
        <v>1090</v>
      </c>
      <c r="F1654" s="2" t="s">
        <v>18728</v>
      </c>
      <c r="G1654" t="s">
        <v>19266</v>
      </c>
      <c r="H1654" t="s">
        <v>17593</v>
      </c>
      <c r="I1654"/>
      <c r="J1654" t="s">
        <v>19315</v>
      </c>
      <c r="K1654">
        <v>167.52</v>
      </c>
      <c r="L1654" t="s">
        <v>19364</v>
      </c>
      <c r="M1654">
        <v>2019</v>
      </c>
      <c r="N1654" s="12">
        <v>167.52</v>
      </c>
      <c r="O1654" t="s">
        <v>19364</v>
      </c>
    </row>
    <row r="1655" spans="1:15" hidden="1" x14ac:dyDescent="0.2">
      <c r="A1655" s="15">
        <f t="shared" si="53"/>
        <v>31.289954337899545</v>
      </c>
      <c r="B1655" s="14">
        <f t="shared" si="52"/>
        <v>2</v>
      </c>
      <c r="C1655" t="s">
        <v>16266</v>
      </c>
      <c r="D1655" t="s">
        <v>17085</v>
      </c>
      <c r="E1655" t="s">
        <v>1090</v>
      </c>
      <c r="F1655" s="2" t="s">
        <v>18728</v>
      </c>
      <c r="G1655" s="8" t="s">
        <v>19268</v>
      </c>
      <c r="H1655" s="8" t="s">
        <v>17593</v>
      </c>
      <c r="I1655" s="7" t="s">
        <v>19415</v>
      </c>
      <c r="K1655">
        <v>27.41</v>
      </c>
      <c r="L1655" t="s">
        <v>19365</v>
      </c>
      <c r="M1655">
        <v>2022</v>
      </c>
      <c r="N1655" s="12">
        <v>27.41</v>
      </c>
      <c r="O1655" t="s">
        <v>19365</v>
      </c>
    </row>
    <row r="1656" spans="1:15" hidden="1" x14ac:dyDescent="0.2">
      <c r="A1656" s="13" t="str">
        <f t="shared" si="53"/>
        <v/>
      </c>
      <c r="B1656" s="14">
        <f t="shared" si="52"/>
        <v>2</v>
      </c>
      <c r="C1656" t="s">
        <v>16266</v>
      </c>
      <c r="D1656" t="s">
        <v>17085</v>
      </c>
      <c r="E1656" t="s">
        <v>1090</v>
      </c>
      <c r="F1656" s="2" t="s">
        <v>18728</v>
      </c>
      <c r="G1656" t="s">
        <v>19266</v>
      </c>
      <c r="H1656" t="s">
        <v>17593</v>
      </c>
      <c r="I1656"/>
      <c r="J1656" t="s">
        <v>19315</v>
      </c>
      <c r="K1656">
        <v>123.79</v>
      </c>
      <c r="L1656" t="s">
        <v>19364</v>
      </c>
      <c r="M1656">
        <v>2022</v>
      </c>
      <c r="N1656" s="12">
        <v>123.79</v>
      </c>
      <c r="O1656" t="s">
        <v>19364</v>
      </c>
    </row>
    <row r="1657" spans="1:15" hidden="1" x14ac:dyDescent="0.2">
      <c r="A1657" s="15">
        <f t="shared" si="53"/>
        <v>312.14611872146116</v>
      </c>
      <c r="B1657" s="14">
        <f t="shared" si="52"/>
        <v>2</v>
      </c>
      <c r="C1657" t="s">
        <v>16267</v>
      </c>
      <c r="D1657" t="s">
        <v>17086</v>
      </c>
      <c r="E1657" t="s">
        <v>1090</v>
      </c>
      <c r="F1657" s="2" t="s">
        <v>18729</v>
      </c>
      <c r="G1657" s="8" t="s">
        <v>19268</v>
      </c>
      <c r="H1657" s="8" t="s">
        <v>17593</v>
      </c>
      <c r="I1657" s="7" t="s">
        <v>19415</v>
      </c>
      <c r="K1657">
        <v>273.44</v>
      </c>
      <c r="L1657" t="s">
        <v>19365</v>
      </c>
      <c r="M1657">
        <v>2019</v>
      </c>
      <c r="N1657" s="12">
        <v>273.44</v>
      </c>
      <c r="O1657" t="s">
        <v>19365</v>
      </c>
    </row>
    <row r="1658" spans="1:15" hidden="1" x14ac:dyDescent="0.2">
      <c r="A1658" s="13" t="str">
        <f t="shared" si="53"/>
        <v/>
      </c>
      <c r="B1658" s="14">
        <f t="shared" si="52"/>
        <v>2</v>
      </c>
      <c r="C1658" t="s">
        <v>16267</v>
      </c>
      <c r="D1658" t="s">
        <v>17086</v>
      </c>
      <c r="E1658" t="s">
        <v>1090</v>
      </c>
      <c r="F1658" s="2" t="s">
        <v>18729</v>
      </c>
      <c r="G1658" t="s">
        <v>19268</v>
      </c>
      <c r="H1658" t="s">
        <v>19271</v>
      </c>
      <c r="I1658"/>
      <c r="K1658">
        <v>317.17</v>
      </c>
      <c r="L1658" t="s">
        <v>19390</v>
      </c>
      <c r="M1658">
        <v>2019</v>
      </c>
      <c r="N1658" s="12">
        <v>2.3248560999999999</v>
      </c>
      <c r="O1658" t="s">
        <v>19392</v>
      </c>
    </row>
    <row r="1659" spans="1:15" hidden="1" x14ac:dyDescent="0.2">
      <c r="A1659" s="13" t="str">
        <f t="shared" si="53"/>
        <v/>
      </c>
      <c r="B1659" s="14">
        <f t="shared" si="52"/>
        <v>2</v>
      </c>
      <c r="C1659" t="s">
        <v>16267</v>
      </c>
      <c r="D1659" t="s">
        <v>17086</v>
      </c>
      <c r="E1659" t="s">
        <v>1090</v>
      </c>
      <c r="F1659" s="2" t="s">
        <v>18729</v>
      </c>
      <c r="G1659" t="s">
        <v>19266</v>
      </c>
      <c r="H1659" t="s">
        <v>17593</v>
      </c>
      <c r="I1659"/>
      <c r="J1659" t="s">
        <v>19315</v>
      </c>
      <c r="K1659">
        <v>339.01</v>
      </c>
      <c r="L1659" t="s">
        <v>19364</v>
      </c>
      <c r="M1659">
        <v>2019</v>
      </c>
      <c r="N1659" s="12">
        <v>339.01</v>
      </c>
      <c r="O1659" t="s">
        <v>19364</v>
      </c>
    </row>
    <row r="1660" spans="1:15" hidden="1" x14ac:dyDescent="0.2">
      <c r="A1660" s="13" t="str">
        <f t="shared" si="53"/>
        <v/>
      </c>
      <c r="B1660" s="14">
        <f t="shared" si="52"/>
        <v>2</v>
      </c>
      <c r="C1660" t="s">
        <v>16267</v>
      </c>
      <c r="D1660" t="s">
        <v>17086</v>
      </c>
      <c r="E1660" t="s">
        <v>1090</v>
      </c>
      <c r="F1660" s="2" t="s">
        <v>18729</v>
      </c>
      <c r="G1660" t="s">
        <v>19266</v>
      </c>
      <c r="H1660" t="s">
        <v>19271</v>
      </c>
      <c r="I1660"/>
      <c r="J1660" t="s">
        <v>19316</v>
      </c>
      <c r="K1660">
        <v>1121.51</v>
      </c>
      <c r="L1660" t="s">
        <v>19391</v>
      </c>
      <c r="M1660">
        <v>2019</v>
      </c>
      <c r="N1660" s="12">
        <v>8.2206682999999998</v>
      </c>
      <c r="O1660" t="s">
        <v>19353</v>
      </c>
    </row>
    <row r="1661" spans="1:15" hidden="1" x14ac:dyDescent="0.2">
      <c r="A1661" s="15">
        <f t="shared" si="53"/>
        <v>288.02511415525112</v>
      </c>
      <c r="B1661" s="14">
        <f t="shared" si="52"/>
        <v>2</v>
      </c>
      <c r="C1661" t="s">
        <v>16267</v>
      </c>
      <c r="D1661" t="s">
        <v>17086</v>
      </c>
      <c r="E1661" t="s">
        <v>1090</v>
      </c>
      <c r="F1661" s="2" t="s">
        <v>18729</v>
      </c>
      <c r="G1661" s="8" t="s">
        <v>19268</v>
      </c>
      <c r="H1661" s="8" t="s">
        <v>17593</v>
      </c>
      <c r="I1661" s="7" t="s">
        <v>19415</v>
      </c>
      <c r="K1661">
        <v>252.31</v>
      </c>
      <c r="L1661" t="s">
        <v>19365</v>
      </c>
      <c r="M1661">
        <v>2022</v>
      </c>
      <c r="N1661" s="12">
        <v>252.31</v>
      </c>
      <c r="O1661" t="s">
        <v>19365</v>
      </c>
    </row>
    <row r="1662" spans="1:15" hidden="1" x14ac:dyDescent="0.2">
      <c r="A1662" s="13" t="str">
        <f t="shared" si="53"/>
        <v/>
      </c>
      <c r="B1662" s="14">
        <f t="shared" si="52"/>
        <v>2</v>
      </c>
      <c r="C1662" t="s">
        <v>16267</v>
      </c>
      <c r="D1662" t="s">
        <v>17086</v>
      </c>
      <c r="E1662" t="s">
        <v>1090</v>
      </c>
      <c r="F1662" s="2" t="s">
        <v>18729</v>
      </c>
      <c r="G1662" t="s">
        <v>19266</v>
      </c>
      <c r="H1662" t="s">
        <v>19271</v>
      </c>
      <c r="I1662"/>
      <c r="J1662" t="s">
        <v>19315</v>
      </c>
      <c r="K1662">
        <v>615.36</v>
      </c>
      <c r="L1662" t="s">
        <v>19391</v>
      </c>
      <c r="M1662">
        <v>2022</v>
      </c>
      <c r="N1662" s="12">
        <v>4.5105887999999998</v>
      </c>
      <c r="O1662" t="s">
        <v>19353</v>
      </c>
    </row>
    <row r="1663" spans="1:15" hidden="1" x14ac:dyDescent="0.2">
      <c r="A1663" s="13" t="str">
        <f t="shared" si="53"/>
        <v/>
      </c>
      <c r="B1663" s="14">
        <f t="shared" si="52"/>
        <v>2</v>
      </c>
      <c r="C1663" t="s">
        <v>16267</v>
      </c>
      <c r="D1663" t="s">
        <v>17086</v>
      </c>
      <c r="E1663" t="s">
        <v>1090</v>
      </c>
      <c r="F1663" s="2" t="s">
        <v>18729</v>
      </c>
      <c r="G1663" t="s">
        <v>19268</v>
      </c>
      <c r="H1663" t="s">
        <v>19271</v>
      </c>
      <c r="I1663"/>
      <c r="K1663">
        <v>176.86</v>
      </c>
      <c r="L1663" t="s">
        <v>19390</v>
      </c>
      <c r="M1663">
        <v>2022</v>
      </c>
      <c r="N1663" s="12">
        <v>1.2963838000000001</v>
      </c>
      <c r="O1663" t="s">
        <v>19392</v>
      </c>
    </row>
    <row r="1664" spans="1:15" hidden="1" x14ac:dyDescent="0.2">
      <c r="A1664" s="13" t="str">
        <f t="shared" si="53"/>
        <v/>
      </c>
      <c r="B1664" s="14">
        <f t="shared" si="52"/>
        <v>2</v>
      </c>
      <c r="C1664" t="s">
        <v>16267</v>
      </c>
      <c r="D1664" t="s">
        <v>17086</v>
      </c>
      <c r="E1664" t="s">
        <v>1090</v>
      </c>
      <c r="F1664" s="2" t="s">
        <v>18729</v>
      </c>
      <c r="G1664" t="s">
        <v>19266</v>
      </c>
      <c r="H1664" t="s">
        <v>17593</v>
      </c>
      <c r="I1664"/>
      <c r="J1664" t="s">
        <v>19315</v>
      </c>
      <c r="K1664">
        <v>1524.45</v>
      </c>
      <c r="L1664" t="s">
        <v>19364</v>
      </c>
      <c r="M1664">
        <v>2022</v>
      </c>
      <c r="N1664" s="12">
        <v>1524.45</v>
      </c>
      <c r="O1664" t="s">
        <v>19364</v>
      </c>
    </row>
    <row r="1665" spans="1:15" hidden="1" x14ac:dyDescent="0.2">
      <c r="A1665" s="15">
        <f t="shared" si="53"/>
        <v>13.538812785388128</v>
      </c>
      <c r="B1665" s="14">
        <f t="shared" si="52"/>
        <v>2</v>
      </c>
      <c r="C1665" t="s">
        <v>16268</v>
      </c>
      <c r="D1665" t="s">
        <v>17087</v>
      </c>
      <c r="E1665" t="s">
        <v>1090</v>
      </c>
      <c r="F1665" s="2" t="s">
        <v>18730</v>
      </c>
      <c r="G1665" s="8" t="s">
        <v>19268</v>
      </c>
      <c r="H1665" s="8" t="s">
        <v>17593</v>
      </c>
      <c r="I1665" s="7" t="s">
        <v>19415</v>
      </c>
      <c r="K1665">
        <v>11.86</v>
      </c>
      <c r="L1665" t="s">
        <v>19365</v>
      </c>
      <c r="M1665">
        <v>2019</v>
      </c>
      <c r="N1665" s="12">
        <v>11.86</v>
      </c>
      <c r="O1665" t="s">
        <v>19365</v>
      </c>
    </row>
    <row r="1666" spans="1:15" hidden="1" x14ac:dyDescent="0.2">
      <c r="A1666" s="13" t="str">
        <f t="shared" si="53"/>
        <v/>
      </c>
      <c r="B1666" s="14">
        <f t="shared" si="52"/>
        <v>2</v>
      </c>
      <c r="C1666" t="s">
        <v>16268</v>
      </c>
      <c r="D1666" t="s">
        <v>17087</v>
      </c>
      <c r="E1666" t="s">
        <v>1090</v>
      </c>
      <c r="F1666" s="2" t="s">
        <v>18730</v>
      </c>
      <c r="G1666" t="s">
        <v>19266</v>
      </c>
      <c r="H1666" t="s">
        <v>17593</v>
      </c>
      <c r="I1666"/>
      <c r="J1666" t="s">
        <v>19315</v>
      </c>
      <c r="K1666">
        <v>98.13</v>
      </c>
      <c r="L1666" t="s">
        <v>19364</v>
      </c>
      <c r="M1666">
        <v>2019</v>
      </c>
      <c r="N1666" s="12">
        <v>98.13</v>
      </c>
      <c r="O1666" t="s">
        <v>19364</v>
      </c>
    </row>
    <row r="1667" spans="1:15" hidden="1" x14ac:dyDescent="0.2">
      <c r="A1667" s="15">
        <f t="shared" si="53"/>
        <v>14.166666666666666</v>
      </c>
      <c r="B1667" s="14">
        <f t="shared" si="52"/>
        <v>2</v>
      </c>
      <c r="C1667" t="s">
        <v>16268</v>
      </c>
      <c r="D1667" t="s">
        <v>17087</v>
      </c>
      <c r="E1667" t="s">
        <v>1090</v>
      </c>
      <c r="F1667" s="2" t="s">
        <v>18730</v>
      </c>
      <c r="G1667" s="8" t="s">
        <v>19268</v>
      </c>
      <c r="H1667" s="8" t="s">
        <v>17593</v>
      </c>
      <c r="I1667" s="7" t="s">
        <v>19415</v>
      </c>
      <c r="K1667">
        <v>12.41</v>
      </c>
      <c r="L1667" t="s">
        <v>19365</v>
      </c>
      <c r="M1667">
        <v>2022</v>
      </c>
      <c r="N1667" s="12">
        <v>12.41</v>
      </c>
      <c r="O1667" t="s">
        <v>19365</v>
      </c>
    </row>
    <row r="1668" spans="1:15" hidden="1" x14ac:dyDescent="0.2">
      <c r="A1668" s="13" t="str">
        <f t="shared" si="53"/>
        <v/>
      </c>
      <c r="B1668" s="14">
        <f t="shared" si="52"/>
        <v>2</v>
      </c>
      <c r="C1668" t="s">
        <v>16268</v>
      </c>
      <c r="D1668" t="s">
        <v>17087</v>
      </c>
      <c r="E1668" t="s">
        <v>1090</v>
      </c>
      <c r="F1668" s="2" t="s">
        <v>18730</v>
      </c>
      <c r="G1668" t="s">
        <v>19266</v>
      </c>
      <c r="H1668" t="s">
        <v>17593</v>
      </c>
      <c r="I1668"/>
      <c r="J1668" t="s">
        <v>19315</v>
      </c>
      <c r="K1668">
        <v>67.739999999999995</v>
      </c>
      <c r="L1668" t="s">
        <v>19364</v>
      </c>
      <c r="M1668">
        <v>2022</v>
      </c>
      <c r="N1668" s="12">
        <v>67.739999999999995</v>
      </c>
      <c r="O1668" t="s">
        <v>19364</v>
      </c>
    </row>
    <row r="1669" spans="1:15" hidden="1" x14ac:dyDescent="0.2">
      <c r="A1669" s="15">
        <f t="shared" si="53"/>
        <v>4.006849315068493</v>
      </c>
      <c r="B1669" s="14">
        <f t="shared" si="52"/>
        <v>2</v>
      </c>
      <c r="C1669" t="s">
        <v>16269</v>
      </c>
      <c r="D1669" t="s">
        <v>17088</v>
      </c>
      <c r="E1669" t="s">
        <v>1090</v>
      </c>
      <c r="F1669" s="2" t="s">
        <v>18731</v>
      </c>
      <c r="G1669" s="8" t="s">
        <v>19268</v>
      </c>
      <c r="H1669" s="8" t="s">
        <v>17593</v>
      </c>
      <c r="I1669" s="7" t="s">
        <v>19415</v>
      </c>
      <c r="K1669">
        <v>3.51</v>
      </c>
      <c r="L1669" t="s">
        <v>19365</v>
      </c>
      <c r="M1669">
        <v>2019</v>
      </c>
      <c r="N1669" s="12">
        <v>3.51</v>
      </c>
      <c r="O1669" t="s">
        <v>19365</v>
      </c>
    </row>
    <row r="1670" spans="1:15" hidden="1" x14ac:dyDescent="0.2">
      <c r="A1670" s="13" t="str">
        <f t="shared" si="53"/>
        <v/>
      </c>
      <c r="B1670" s="14">
        <f t="shared" si="52"/>
        <v>2</v>
      </c>
      <c r="C1670" t="s">
        <v>16269</v>
      </c>
      <c r="D1670" t="s">
        <v>17088</v>
      </c>
      <c r="E1670" t="s">
        <v>1090</v>
      </c>
      <c r="F1670" s="2" t="s">
        <v>18731</v>
      </c>
      <c r="G1670" t="s">
        <v>19266</v>
      </c>
      <c r="H1670" t="s">
        <v>17593</v>
      </c>
      <c r="I1670"/>
      <c r="J1670" t="s">
        <v>19315</v>
      </c>
      <c r="K1670">
        <v>56.1</v>
      </c>
      <c r="L1670" t="s">
        <v>19364</v>
      </c>
      <c r="M1670">
        <v>2019</v>
      </c>
      <c r="N1670" s="12">
        <v>56.1</v>
      </c>
      <c r="O1670" t="s">
        <v>19364</v>
      </c>
    </row>
    <row r="1671" spans="1:15" hidden="1" x14ac:dyDescent="0.2">
      <c r="A1671" s="15">
        <f t="shared" si="53"/>
        <v>5.2283105022831053</v>
      </c>
      <c r="B1671" s="14">
        <f t="shared" ref="B1671:B1734" si="54">COUNTIFS(C:C,C1671,I:I,"YES")</f>
        <v>2</v>
      </c>
      <c r="C1671" t="s">
        <v>16269</v>
      </c>
      <c r="D1671" t="s">
        <v>17088</v>
      </c>
      <c r="E1671" t="s">
        <v>1090</v>
      </c>
      <c r="F1671" s="2" t="s">
        <v>18731</v>
      </c>
      <c r="G1671" s="8" t="s">
        <v>19268</v>
      </c>
      <c r="H1671" s="8" t="s">
        <v>17593</v>
      </c>
      <c r="I1671" s="7" t="s">
        <v>19415</v>
      </c>
      <c r="K1671">
        <v>4.58</v>
      </c>
      <c r="L1671" t="s">
        <v>19365</v>
      </c>
      <c r="M1671">
        <v>2022</v>
      </c>
      <c r="N1671" s="12">
        <v>4.58</v>
      </c>
      <c r="O1671" t="s">
        <v>19365</v>
      </c>
    </row>
    <row r="1672" spans="1:15" hidden="1" x14ac:dyDescent="0.2">
      <c r="A1672" s="13" t="str">
        <f t="shared" si="53"/>
        <v/>
      </c>
      <c r="B1672" s="14">
        <f t="shared" si="54"/>
        <v>2</v>
      </c>
      <c r="C1672" t="s">
        <v>16269</v>
      </c>
      <c r="D1672" t="s">
        <v>17088</v>
      </c>
      <c r="E1672" t="s">
        <v>1090</v>
      </c>
      <c r="F1672" s="2" t="s">
        <v>18731</v>
      </c>
      <c r="G1672" t="s">
        <v>19266</v>
      </c>
      <c r="H1672" t="s">
        <v>17593</v>
      </c>
      <c r="I1672"/>
      <c r="J1672" t="s">
        <v>19315</v>
      </c>
      <c r="K1672">
        <v>48.02</v>
      </c>
      <c r="L1672" t="s">
        <v>19364</v>
      </c>
      <c r="M1672">
        <v>2022</v>
      </c>
      <c r="N1672" s="12">
        <v>48.02</v>
      </c>
      <c r="O1672" t="s">
        <v>19364</v>
      </c>
    </row>
    <row r="1673" spans="1:15" hidden="1" x14ac:dyDescent="0.2">
      <c r="A1673" s="15">
        <f t="shared" si="53"/>
        <v>20.8675799086758</v>
      </c>
      <c r="B1673" s="14">
        <f t="shared" si="54"/>
        <v>2</v>
      </c>
      <c r="C1673" t="s">
        <v>16270</v>
      </c>
      <c r="D1673" t="s">
        <v>17089</v>
      </c>
      <c r="E1673" t="s">
        <v>1090</v>
      </c>
      <c r="F1673" s="2" t="s">
        <v>18732</v>
      </c>
      <c r="G1673" s="8" t="s">
        <v>19268</v>
      </c>
      <c r="H1673" s="8" t="s">
        <v>17593</v>
      </c>
      <c r="I1673" s="7" t="s">
        <v>19415</v>
      </c>
      <c r="K1673">
        <v>18.28</v>
      </c>
      <c r="L1673" t="s">
        <v>19365</v>
      </c>
      <c r="M1673">
        <v>2019</v>
      </c>
      <c r="N1673" s="12">
        <v>18.28</v>
      </c>
      <c r="O1673" t="s">
        <v>19365</v>
      </c>
    </row>
    <row r="1674" spans="1:15" hidden="1" x14ac:dyDescent="0.2">
      <c r="A1674" s="13" t="str">
        <f t="shared" si="53"/>
        <v/>
      </c>
      <c r="B1674" s="14">
        <f t="shared" si="54"/>
        <v>2</v>
      </c>
      <c r="C1674" t="s">
        <v>16270</v>
      </c>
      <c r="D1674" t="s">
        <v>17089</v>
      </c>
      <c r="E1674" t="s">
        <v>1090</v>
      </c>
      <c r="F1674" s="2" t="s">
        <v>18732</v>
      </c>
      <c r="G1674" t="s">
        <v>19266</v>
      </c>
      <c r="H1674" t="s">
        <v>17593</v>
      </c>
      <c r="I1674"/>
      <c r="J1674" t="s">
        <v>19315</v>
      </c>
      <c r="K1674">
        <v>109.22</v>
      </c>
      <c r="L1674" t="s">
        <v>19364</v>
      </c>
      <c r="M1674">
        <v>2019</v>
      </c>
      <c r="N1674" s="12">
        <v>109.22</v>
      </c>
      <c r="O1674" t="s">
        <v>19364</v>
      </c>
    </row>
    <row r="1675" spans="1:15" hidden="1" x14ac:dyDescent="0.2">
      <c r="A1675" s="15">
        <f t="shared" si="53"/>
        <v>15.19406392694064</v>
      </c>
      <c r="B1675" s="14">
        <f t="shared" si="54"/>
        <v>2</v>
      </c>
      <c r="C1675" t="s">
        <v>16270</v>
      </c>
      <c r="D1675" t="s">
        <v>17089</v>
      </c>
      <c r="E1675" t="s">
        <v>1090</v>
      </c>
      <c r="F1675" s="2" t="s">
        <v>18732</v>
      </c>
      <c r="G1675" s="8" t="s">
        <v>19268</v>
      </c>
      <c r="H1675" s="8" t="s">
        <v>17593</v>
      </c>
      <c r="I1675" s="7" t="s">
        <v>19415</v>
      </c>
      <c r="K1675">
        <v>13.31</v>
      </c>
      <c r="L1675" t="s">
        <v>19365</v>
      </c>
      <c r="M1675">
        <v>2022</v>
      </c>
      <c r="N1675" s="12">
        <v>13.31</v>
      </c>
      <c r="O1675" t="s">
        <v>19365</v>
      </c>
    </row>
    <row r="1676" spans="1:15" hidden="1" x14ac:dyDescent="0.2">
      <c r="A1676" s="13" t="str">
        <f t="shared" si="53"/>
        <v/>
      </c>
      <c r="B1676" s="14">
        <f t="shared" si="54"/>
        <v>2</v>
      </c>
      <c r="C1676" t="s">
        <v>16270</v>
      </c>
      <c r="D1676" t="s">
        <v>17089</v>
      </c>
      <c r="E1676" t="s">
        <v>1090</v>
      </c>
      <c r="F1676" s="2" t="s">
        <v>18732</v>
      </c>
      <c r="G1676" t="s">
        <v>19266</v>
      </c>
      <c r="H1676" t="s">
        <v>17593</v>
      </c>
      <c r="I1676"/>
      <c r="J1676" t="s">
        <v>19315</v>
      </c>
      <c r="K1676">
        <v>87.24</v>
      </c>
      <c r="L1676" t="s">
        <v>19364</v>
      </c>
      <c r="M1676">
        <v>2022</v>
      </c>
      <c r="N1676" s="12">
        <v>87.24</v>
      </c>
      <c r="O1676" t="s">
        <v>19364</v>
      </c>
    </row>
    <row r="1677" spans="1:15" hidden="1" x14ac:dyDescent="0.2">
      <c r="A1677" s="15">
        <f t="shared" si="53"/>
        <v>53.093607305936068</v>
      </c>
      <c r="B1677" s="14">
        <f t="shared" si="54"/>
        <v>2</v>
      </c>
      <c r="C1677" t="s">
        <v>16271</v>
      </c>
      <c r="D1677" t="s">
        <v>17090</v>
      </c>
      <c r="E1677" t="s">
        <v>1090</v>
      </c>
      <c r="F1677" s="2" t="s">
        <v>18733</v>
      </c>
      <c r="G1677" s="8" t="s">
        <v>19268</v>
      </c>
      <c r="H1677" s="8" t="s">
        <v>17593</v>
      </c>
      <c r="I1677" s="7" t="s">
        <v>19415</v>
      </c>
      <c r="K1677">
        <v>46.51</v>
      </c>
      <c r="L1677" t="s">
        <v>19365</v>
      </c>
      <c r="M1677">
        <v>2019</v>
      </c>
      <c r="N1677" s="12">
        <v>46.51</v>
      </c>
      <c r="O1677" t="s">
        <v>19365</v>
      </c>
    </row>
    <row r="1678" spans="1:15" hidden="1" x14ac:dyDescent="0.2">
      <c r="A1678" s="13" t="str">
        <f t="shared" si="53"/>
        <v/>
      </c>
      <c r="B1678" s="14">
        <f t="shared" si="54"/>
        <v>2</v>
      </c>
      <c r="C1678" t="s">
        <v>16271</v>
      </c>
      <c r="D1678" t="s">
        <v>17090</v>
      </c>
      <c r="E1678" t="s">
        <v>1090</v>
      </c>
      <c r="F1678" s="2" t="s">
        <v>18733</v>
      </c>
      <c r="G1678" t="s">
        <v>19266</v>
      </c>
      <c r="H1678" t="s">
        <v>17593</v>
      </c>
      <c r="I1678"/>
      <c r="J1678" t="s">
        <v>19315</v>
      </c>
      <c r="K1678">
        <v>118.46</v>
      </c>
      <c r="L1678" t="s">
        <v>19364</v>
      </c>
      <c r="M1678">
        <v>2019</v>
      </c>
      <c r="N1678" s="12">
        <v>118.46</v>
      </c>
      <c r="O1678" t="s">
        <v>19364</v>
      </c>
    </row>
    <row r="1679" spans="1:15" hidden="1" x14ac:dyDescent="0.2">
      <c r="A1679" s="15">
        <f t="shared" si="53"/>
        <v>113.23059360730593</v>
      </c>
      <c r="B1679" s="14">
        <f t="shared" si="54"/>
        <v>2</v>
      </c>
      <c r="C1679" t="s">
        <v>16271</v>
      </c>
      <c r="D1679" t="s">
        <v>17090</v>
      </c>
      <c r="E1679" t="s">
        <v>1090</v>
      </c>
      <c r="F1679" s="2" t="s">
        <v>18733</v>
      </c>
      <c r="G1679" s="8" t="s">
        <v>19268</v>
      </c>
      <c r="H1679" s="8" t="s">
        <v>17593</v>
      </c>
      <c r="I1679" s="7" t="s">
        <v>19415</v>
      </c>
      <c r="K1679">
        <v>99.19</v>
      </c>
      <c r="L1679" t="s">
        <v>19365</v>
      </c>
      <c r="M1679">
        <v>2022</v>
      </c>
      <c r="N1679" s="12">
        <v>99.19</v>
      </c>
      <c r="O1679" t="s">
        <v>19365</v>
      </c>
    </row>
    <row r="1680" spans="1:15" hidden="1" x14ac:dyDescent="0.2">
      <c r="A1680" s="13" t="str">
        <f t="shared" si="53"/>
        <v/>
      </c>
      <c r="B1680" s="14">
        <f t="shared" si="54"/>
        <v>2</v>
      </c>
      <c r="C1680" t="s">
        <v>16271</v>
      </c>
      <c r="D1680" t="s">
        <v>17090</v>
      </c>
      <c r="E1680" t="s">
        <v>1090</v>
      </c>
      <c r="F1680" s="2" t="s">
        <v>18733</v>
      </c>
      <c r="G1680" t="s">
        <v>19266</v>
      </c>
      <c r="H1680" t="s">
        <v>17593</v>
      </c>
      <c r="I1680"/>
      <c r="J1680" t="s">
        <v>19315</v>
      </c>
      <c r="K1680">
        <v>888.52</v>
      </c>
      <c r="L1680" t="s">
        <v>19364</v>
      </c>
      <c r="M1680">
        <v>2022</v>
      </c>
      <c r="N1680" s="12">
        <v>888.52</v>
      </c>
      <c r="O1680" t="s">
        <v>19364</v>
      </c>
    </row>
    <row r="1681" spans="1:15" hidden="1" x14ac:dyDescent="0.2">
      <c r="A1681" s="15">
        <f t="shared" si="53"/>
        <v>38.116438356164387</v>
      </c>
      <c r="B1681" s="14">
        <f t="shared" si="54"/>
        <v>2</v>
      </c>
      <c r="C1681" t="s">
        <v>16272</v>
      </c>
      <c r="D1681" t="s">
        <v>17091</v>
      </c>
      <c r="E1681" t="s">
        <v>1090</v>
      </c>
      <c r="F1681" s="2" t="s">
        <v>18734</v>
      </c>
      <c r="G1681" s="8" t="s">
        <v>19268</v>
      </c>
      <c r="H1681" s="8" t="s">
        <v>17593</v>
      </c>
      <c r="I1681" s="7" t="s">
        <v>19415</v>
      </c>
      <c r="K1681">
        <v>33.39</v>
      </c>
      <c r="L1681" t="s">
        <v>19365</v>
      </c>
      <c r="M1681">
        <v>2019</v>
      </c>
      <c r="N1681" s="12">
        <v>33.39</v>
      </c>
      <c r="O1681" t="s">
        <v>19365</v>
      </c>
    </row>
    <row r="1682" spans="1:15" hidden="1" x14ac:dyDescent="0.2">
      <c r="A1682" s="13" t="str">
        <f t="shared" si="53"/>
        <v/>
      </c>
      <c r="B1682" s="14">
        <f t="shared" si="54"/>
        <v>2</v>
      </c>
      <c r="C1682" t="s">
        <v>16272</v>
      </c>
      <c r="D1682" t="s">
        <v>17091</v>
      </c>
      <c r="E1682" t="s">
        <v>1090</v>
      </c>
      <c r="F1682" s="2" t="s">
        <v>18734</v>
      </c>
      <c r="G1682" t="s">
        <v>19266</v>
      </c>
      <c r="H1682" t="s">
        <v>17593</v>
      </c>
      <c r="I1682"/>
      <c r="J1682" t="s">
        <v>19315</v>
      </c>
      <c r="K1682">
        <v>2003.2</v>
      </c>
      <c r="L1682" t="s">
        <v>19364</v>
      </c>
      <c r="M1682">
        <v>2019</v>
      </c>
      <c r="N1682" s="12">
        <v>2003.2</v>
      </c>
      <c r="O1682" t="s">
        <v>19364</v>
      </c>
    </row>
    <row r="1683" spans="1:15" hidden="1" x14ac:dyDescent="0.2">
      <c r="A1683" s="15">
        <f t="shared" si="53"/>
        <v>51.56392694063927</v>
      </c>
      <c r="B1683" s="14">
        <f t="shared" si="54"/>
        <v>2</v>
      </c>
      <c r="C1683" t="s">
        <v>16272</v>
      </c>
      <c r="D1683" t="s">
        <v>17091</v>
      </c>
      <c r="E1683" t="s">
        <v>1090</v>
      </c>
      <c r="F1683" s="2" t="s">
        <v>18734</v>
      </c>
      <c r="G1683" s="8" t="s">
        <v>19268</v>
      </c>
      <c r="H1683" s="8" t="s">
        <v>17593</v>
      </c>
      <c r="I1683" s="7" t="s">
        <v>19415</v>
      </c>
      <c r="K1683">
        <v>45.17</v>
      </c>
      <c r="L1683" t="s">
        <v>19365</v>
      </c>
      <c r="M1683">
        <v>2022</v>
      </c>
      <c r="N1683" s="12">
        <v>45.17</v>
      </c>
      <c r="O1683" t="s">
        <v>19365</v>
      </c>
    </row>
    <row r="1684" spans="1:15" hidden="1" x14ac:dyDescent="0.2">
      <c r="A1684" s="13" t="str">
        <f t="shared" si="53"/>
        <v/>
      </c>
      <c r="B1684" s="14">
        <f t="shared" si="54"/>
        <v>2</v>
      </c>
      <c r="C1684" t="s">
        <v>16272</v>
      </c>
      <c r="D1684" t="s">
        <v>17091</v>
      </c>
      <c r="E1684" t="s">
        <v>1090</v>
      </c>
      <c r="F1684" s="2" t="s">
        <v>18734</v>
      </c>
      <c r="G1684" t="s">
        <v>19266</v>
      </c>
      <c r="H1684" t="s">
        <v>17593</v>
      </c>
      <c r="I1684"/>
      <c r="J1684" t="s">
        <v>19315</v>
      </c>
      <c r="K1684">
        <v>1898.94</v>
      </c>
      <c r="L1684" t="s">
        <v>19364</v>
      </c>
      <c r="M1684">
        <v>2022</v>
      </c>
      <c r="N1684" s="12">
        <v>1898.94</v>
      </c>
      <c r="O1684" t="s">
        <v>19364</v>
      </c>
    </row>
    <row r="1685" spans="1:15" hidden="1" x14ac:dyDescent="0.2">
      <c r="A1685" s="15">
        <f t="shared" si="53"/>
        <v>7.9908675799086767E-2</v>
      </c>
      <c r="B1685" s="14">
        <f t="shared" si="54"/>
        <v>2</v>
      </c>
      <c r="C1685" t="s">
        <v>16273</v>
      </c>
      <c r="D1685" t="s">
        <v>17092</v>
      </c>
      <c r="E1685" t="s">
        <v>1090</v>
      </c>
      <c r="F1685" s="2" t="s">
        <v>18735</v>
      </c>
      <c r="G1685" s="8" t="s">
        <v>19268</v>
      </c>
      <c r="H1685" s="8" t="s">
        <v>17593</v>
      </c>
      <c r="I1685" s="7" t="s">
        <v>19415</v>
      </c>
      <c r="K1685">
        <v>7.0000000000000007E-2</v>
      </c>
      <c r="L1685" t="s">
        <v>19365</v>
      </c>
      <c r="M1685">
        <v>2019</v>
      </c>
      <c r="N1685" s="12">
        <v>7.0000000000000007E-2</v>
      </c>
      <c r="O1685" t="s">
        <v>19365</v>
      </c>
    </row>
    <row r="1686" spans="1:15" hidden="1" x14ac:dyDescent="0.2">
      <c r="A1686" s="13" t="str">
        <f t="shared" si="53"/>
        <v/>
      </c>
      <c r="B1686" s="14">
        <f t="shared" si="54"/>
        <v>2</v>
      </c>
      <c r="C1686" t="s">
        <v>16273</v>
      </c>
      <c r="D1686" t="s">
        <v>17092</v>
      </c>
      <c r="E1686" t="s">
        <v>1090</v>
      </c>
      <c r="F1686" s="2" t="s">
        <v>18735</v>
      </c>
      <c r="G1686" t="s">
        <v>19268</v>
      </c>
      <c r="H1686" t="s">
        <v>19271</v>
      </c>
      <c r="I1686"/>
      <c r="K1686">
        <v>0.7</v>
      </c>
      <c r="L1686" t="s">
        <v>19390</v>
      </c>
      <c r="M1686">
        <v>2019</v>
      </c>
      <c r="N1686" s="12">
        <v>5.1310000000000001E-3</v>
      </c>
      <c r="O1686" t="s">
        <v>19392</v>
      </c>
    </row>
    <row r="1687" spans="1:15" hidden="1" x14ac:dyDescent="0.2">
      <c r="A1687" s="13" t="str">
        <f t="shared" si="53"/>
        <v/>
      </c>
      <c r="B1687" s="14">
        <f t="shared" si="54"/>
        <v>2</v>
      </c>
      <c r="C1687" t="s">
        <v>16273</v>
      </c>
      <c r="D1687" t="s">
        <v>17092</v>
      </c>
      <c r="E1687" t="s">
        <v>1090</v>
      </c>
      <c r="F1687" s="2" t="s">
        <v>18735</v>
      </c>
      <c r="G1687" t="s">
        <v>19266</v>
      </c>
      <c r="H1687" t="s">
        <v>19271</v>
      </c>
      <c r="I1687"/>
      <c r="J1687" t="s">
        <v>19316</v>
      </c>
      <c r="K1687">
        <v>0.89</v>
      </c>
      <c r="L1687" t="s">
        <v>19391</v>
      </c>
      <c r="M1687">
        <v>2019</v>
      </c>
      <c r="N1687" s="12">
        <v>6.5237000000000003E-3</v>
      </c>
      <c r="O1687" t="s">
        <v>19353</v>
      </c>
    </row>
    <row r="1688" spans="1:15" hidden="1" x14ac:dyDescent="0.2">
      <c r="A1688" s="15">
        <f t="shared" si="53"/>
        <v>0.13698630136986301</v>
      </c>
      <c r="B1688" s="14">
        <f t="shared" si="54"/>
        <v>2</v>
      </c>
      <c r="C1688" t="s">
        <v>16273</v>
      </c>
      <c r="D1688" t="s">
        <v>17092</v>
      </c>
      <c r="E1688" t="s">
        <v>1090</v>
      </c>
      <c r="F1688" s="2" t="s">
        <v>18735</v>
      </c>
      <c r="G1688" s="8" t="s">
        <v>19268</v>
      </c>
      <c r="H1688" s="8" t="s">
        <v>17593</v>
      </c>
      <c r="I1688" s="7" t="s">
        <v>19415</v>
      </c>
      <c r="K1688">
        <v>0.12</v>
      </c>
      <c r="L1688" t="s">
        <v>19365</v>
      </c>
      <c r="M1688">
        <v>2022</v>
      </c>
      <c r="N1688" s="12">
        <v>0.12</v>
      </c>
      <c r="O1688" t="s">
        <v>19365</v>
      </c>
    </row>
    <row r="1689" spans="1:15" hidden="1" x14ac:dyDescent="0.2">
      <c r="A1689" s="13" t="str">
        <f t="shared" si="53"/>
        <v/>
      </c>
      <c r="B1689" s="14">
        <f t="shared" si="54"/>
        <v>2</v>
      </c>
      <c r="C1689" t="s">
        <v>16273</v>
      </c>
      <c r="D1689" t="s">
        <v>17092</v>
      </c>
      <c r="E1689" t="s">
        <v>1090</v>
      </c>
      <c r="F1689" s="2" t="s">
        <v>18735</v>
      </c>
      <c r="G1689" t="s">
        <v>19266</v>
      </c>
      <c r="H1689" t="s">
        <v>19271</v>
      </c>
      <c r="I1689"/>
      <c r="J1689" t="s">
        <v>19315</v>
      </c>
      <c r="K1689">
        <v>1.32</v>
      </c>
      <c r="L1689" t="s">
        <v>19391</v>
      </c>
      <c r="M1689">
        <v>2022</v>
      </c>
      <c r="N1689" s="12">
        <v>9.6755999999999995E-3</v>
      </c>
      <c r="O1689" t="s">
        <v>19353</v>
      </c>
    </row>
    <row r="1690" spans="1:15" hidden="1" x14ac:dyDescent="0.2">
      <c r="A1690" s="13" t="str">
        <f t="shared" si="53"/>
        <v/>
      </c>
      <c r="B1690" s="14">
        <f t="shared" si="54"/>
        <v>2</v>
      </c>
      <c r="C1690" t="s">
        <v>16273</v>
      </c>
      <c r="D1690" t="s">
        <v>17092</v>
      </c>
      <c r="E1690" t="s">
        <v>1090</v>
      </c>
      <c r="F1690" s="2" t="s">
        <v>18735</v>
      </c>
      <c r="G1690" t="s">
        <v>19268</v>
      </c>
      <c r="H1690" t="s">
        <v>19271</v>
      </c>
      <c r="I1690"/>
      <c r="K1690">
        <v>1.19</v>
      </c>
      <c r="L1690" t="s">
        <v>19390</v>
      </c>
      <c r="M1690">
        <v>2022</v>
      </c>
      <c r="N1690" s="12">
        <v>8.7226999999999999E-3</v>
      </c>
      <c r="O1690" t="s">
        <v>19392</v>
      </c>
    </row>
    <row r="1691" spans="1:15" hidden="1" x14ac:dyDescent="0.2">
      <c r="A1691" s="15">
        <f t="shared" si="53"/>
        <v>0.27397260273972601</v>
      </c>
      <c r="B1691" s="14">
        <f t="shared" si="54"/>
        <v>1</v>
      </c>
      <c r="C1691" t="s">
        <v>16274</v>
      </c>
      <c r="D1691" t="s">
        <v>17093</v>
      </c>
      <c r="E1691" t="s">
        <v>1090</v>
      </c>
      <c r="F1691" s="2" t="s">
        <v>18736</v>
      </c>
      <c r="G1691" s="8" t="s">
        <v>19268</v>
      </c>
      <c r="H1691" s="8" t="s">
        <v>17593</v>
      </c>
      <c r="I1691" s="7" t="s">
        <v>19415</v>
      </c>
      <c r="K1691">
        <v>0.24</v>
      </c>
      <c r="L1691" t="s">
        <v>19365</v>
      </c>
      <c r="M1691">
        <v>2019</v>
      </c>
      <c r="N1691" s="12">
        <v>0.24</v>
      </c>
      <c r="O1691" t="s">
        <v>19365</v>
      </c>
    </row>
    <row r="1692" spans="1:15" hidden="1" x14ac:dyDescent="0.2">
      <c r="A1692" s="13" t="str">
        <f t="shared" si="53"/>
        <v/>
      </c>
      <c r="B1692" s="14">
        <f t="shared" si="54"/>
        <v>1</v>
      </c>
      <c r="C1692" t="s">
        <v>16274</v>
      </c>
      <c r="D1692" t="s">
        <v>17093</v>
      </c>
      <c r="E1692" t="s">
        <v>1090</v>
      </c>
      <c r="F1692" s="2" t="s">
        <v>18736</v>
      </c>
      <c r="G1692" t="s">
        <v>19266</v>
      </c>
      <c r="H1692" t="s">
        <v>17593</v>
      </c>
      <c r="I1692"/>
      <c r="J1692" t="s">
        <v>19315</v>
      </c>
      <c r="K1692">
        <v>57.85</v>
      </c>
      <c r="L1692" t="s">
        <v>19364</v>
      </c>
      <c r="M1692">
        <v>2019</v>
      </c>
      <c r="N1692" s="12">
        <v>57.85</v>
      </c>
      <c r="O1692" t="s">
        <v>19364</v>
      </c>
    </row>
    <row r="1693" spans="1:15" hidden="1" x14ac:dyDescent="0.2">
      <c r="A1693" s="13" t="str">
        <f t="shared" si="53"/>
        <v/>
      </c>
      <c r="B1693" s="14">
        <f t="shared" si="54"/>
        <v>1</v>
      </c>
      <c r="C1693" t="s">
        <v>16274</v>
      </c>
      <c r="D1693" t="s">
        <v>17093</v>
      </c>
      <c r="E1693" t="s">
        <v>1090</v>
      </c>
      <c r="F1693" s="2" t="s">
        <v>18736</v>
      </c>
      <c r="G1693" t="s">
        <v>19266</v>
      </c>
      <c r="H1693" t="s">
        <v>17593</v>
      </c>
      <c r="I1693"/>
      <c r="J1693" t="s">
        <v>19315</v>
      </c>
      <c r="K1693">
        <v>57.85</v>
      </c>
      <c r="L1693" t="s">
        <v>19364</v>
      </c>
      <c r="M1693">
        <v>2022</v>
      </c>
      <c r="N1693" s="12">
        <v>57.85</v>
      </c>
      <c r="O1693" t="s">
        <v>19364</v>
      </c>
    </row>
    <row r="1694" spans="1:15" hidden="1" x14ac:dyDescent="0.2">
      <c r="A1694" s="13" t="str">
        <f t="shared" ref="A1694:A1757" si="55">IF(I1694="YES",N1694/0.876,"")</f>
        <v/>
      </c>
      <c r="B1694" s="14">
        <f t="shared" si="54"/>
        <v>2</v>
      </c>
      <c r="C1694" t="s">
        <v>16275</v>
      </c>
      <c r="D1694" t="s">
        <v>17094</v>
      </c>
      <c r="E1694" t="s">
        <v>1090</v>
      </c>
      <c r="F1694" s="2" t="s">
        <v>18737</v>
      </c>
      <c r="G1694" t="s">
        <v>19265</v>
      </c>
      <c r="H1694" t="s">
        <v>17593</v>
      </c>
      <c r="I1694"/>
      <c r="K1694">
        <v>451.9</v>
      </c>
      <c r="L1694" t="s">
        <v>19364</v>
      </c>
      <c r="M1694">
        <v>2017</v>
      </c>
      <c r="N1694" s="12">
        <v>451.9</v>
      </c>
      <c r="O1694" t="s">
        <v>19364</v>
      </c>
    </row>
    <row r="1695" spans="1:15" hidden="1" x14ac:dyDescent="0.2">
      <c r="A1695" s="15">
        <f t="shared" si="55"/>
        <v>25.787671232876711</v>
      </c>
      <c r="B1695" s="14">
        <f t="shared" si="54"/>
        <v>2</v>
      </c>
      <c r="C1695" t="s">
        <v>16275</v>
      </c>
      <c r="D1695" t="s">
        <v>17094</v>
      </c>
      <c r="E1695" t="s">
        <v>1090</v>
      </c>
      <c r="F1695" s="2" t="s">
        <v>18737</v>
      </c>
      <c r="G1695" s="8" t="s">
        <v>19268</v>
      </c>
      <c r="H1695" s="8" t="s">
        <v>17593</v>
      </c>
      <c r="I1695" s="7" t="s">
        <v>19415</v>
      </c>
      <c r="K1695">
        <v>22.59</v>
      </c>
      <c r="L1695" t="s">
        <v>19365</v>
      </c>
      <c r="M1695">
        <v>2019</v>
      </c>
      <c r="N1695" s="12">
        <v>22.59</v>
      </c>
      <c r="O1695" t="s">
        <v>19365</v>
      </c>
    </row>
    <row r="1696" spans="1:15" hidden="1" x14ac:dyDescent="0.2">
      <c r="A1696" s="13" t="str">
        <f t="shared" si="55"/>
        <v/>
      </c>
      <c r="B1696" s="14">
        <f t="shared" si="54"/>
        <v>2</v>
      </c>
      <c r="C1696" t="s">
        <v>16275</v>
      </c>
      <c r="D1696" t="s">
        <v>17094</v>
      </c>
      <c r="E1696" t="s">
        <v>1090</v>
      </c>
      <c r="F1696" s="2" t="s">
        <v>18737</v>
      </c>
      <c r="G1696" t="s">
        <v>19266</v>
      </c>
      <c r="H1696" t="s">
        <v>17593</v>
      </c>
      <c r="I1696"/>
      <c r="J1696" t="s">
        <v>19315</v>
      </c>
      <c r="K1696">
        <v>219.08</v>
      </c>
      <c r="L1696" t="s">
        <v>19364</v>
      </c>
      <c r="M1696">
        <v>2019</v>
      </c>
      <c r="N1696" s="12">
        <v>219.08</v>
      </c>
      <c r="O1696" t="s">
        <v>19364</v>
      </c>
    </row>
    <row r="1697" spans="1:15" hidden="1" x14ac:dyDescent="0.2">
      <c r="A1697" s="15">
        <f t="shared" si="55"/>
        <v>27.351598173515981</v>
      </c>
      <c r="B1697" s="14">
        <f t="shared" si="54"/>
        <v>2</v>
      </c>
      <c r="C1697" t="s">
        <v>16275</v>
      </c>
      <c r="D1697" t="s">
        <v>17094</v>
      </c>
      <c r="E1697" t="s">
        <v>1090</v>
      </c>
      <c r="F1697" s="2" t="s">
        <v>18737</v>
      </c>
      <c r="G1697" s="8" t="s">
        <v>19268</v>
      </c>
      <c r="H1697" s="8" t="s">
        <v>17593</v>
      </c>
      <c r="I1697" s="7" t="s">
        <v>19415</v>
      </c>
      <c r="K1697">
        <v>23.96</v>
      </c>
      <c r="L1697" t="s">
        <v>19365</v>
      </c>
      <c r="M1697">
        <v>2022</v>
      </c>
      <c r="N1697" s="12">
        <v>23.96</v>
      </c>
      <c r="O1697" t="s">
        <v>19365</v>
      </c>
    </row>
    <row r="1698" spans="1:15" hidden="1" x14ac:dyDescent="0.2">
      <c r="A1698" s="13" t="str">
        <f t="shared" si="55"/>
        <v/>
      </c>
      <c r="B1698" s="14">
        <f t="shared" si="54"/>
        <v>2</v>
      </c>
      <c r="C1698" t="s">
        <v>16275</v>
      </c>
      <c r="D1698" t="s">
        <v>17094</v>
      </c>
      <c r="E1698" t="s">
        <v>1090</v>
      </c>
      <c r="F1698" s="2" t="s">
        <v>18737</v>
      </c>
      <c r="G1698" t="s">
        <v>19266</v>
      </c>
      <c r="H1698" t="s">
        <v>17593</v>
      </c>
      <c r="I1698"/>
      <c r="J1698" t="s">
        <v>19315</v>
      </c>
      <c r="K1698">
        <v>142.19999999999999</v>
      </c>
      <c r="L1698" t="s">
        <v>19364</v>
      </c>
      <c r="M1698">
        <v>2022</v>
      </c>
      <c r="N1698" s="12">
        <v>142.19999999999999</v>
      </c>
      <c r="O1698" t="s">
        <v>19364</v>
      </c>
    </row>
    <row r="1699" spans="1:15" hidden="1" x14ac:dyDescent="0.2">
      <c r="A1699" s="15">
        <f t="shared" si="55"/>
        <v>26.940639269406393</v>
      </c>
      <c r="B1699" s="14">
        <f t="shared" si="54"/>
        <v>2</v>
      </c>
      <c r="C1699" t="s">
        <v>16276</v>
      </c>
      <c r="D1699" t="s">
        <v>17095</v>
      </c>
      <c r="E1699" t="s">
        <v>1090</v>
      </c>
      <c r="F1699" s="2" t="s">
        <v>18738</v>
      </c>
      <c r="G1699" s="8" t="s">
        <v>19268</v>
      </c>
      <c r="H1699" s="8" t="s">
        <v>17593</v>
      </c>
      <c r="I1699" s="7" t="s">
        <v>19415</v>
      </c>
      <c r="K1699">
        <v>23.6</v>
      </c>
      <c r="L1699" t="s">
        <v>19365</v>
      </c>
      <c r="M1699">
        <v>2019</v>
      </c>
      <c r="N1699" s="12">
        <v>23.6</v>
      </c>
      <c r="O1699" t="s">
        <v>19365</v>
      </c>
    </row>
    <row r="1700" spans="1:15" hidden="1" x14ac:dyDescent="0.2">
      <c r="A1700" s="13" t="str">
        <f t="shared" si="55"/>
        <v/>
      </c>
      <c r="B1700" s="14">
        <f t="shared" si="54"/>
        <v>2</v>
      </c>
      <c r="C1700" t="s">
        <v>16276</v>
      </c>
      <c r="D1700" t="s">
        <v>17095</v>
      </c>
      <c r="E1700" t="s">
        <v>1090</v>
      </c>
      <c r="F1700" s="2" t="s">
        <v>18738</v>
      </c>
      <c r="G1700" t="s">
        <v>19266</v>
      </c>
      <c r="H1700" t="s">
        <v>17593</v>
      </c>
      <c r="I1700"/>
      <c r="J1700" t="s">
        <v>19315</v>
      </c>
      <c r="K1700">
        <v>8.98</v>
      </c>
      <c r="L1700" t="s">
        <v>19364</v>
      </c>
      <c r="M1700">
        <v>2019</v>
      </c>
      <c r="N1700" s="12">
        <v>8.98</v>
      </c>
      <c r="O1700" t="s">
        <v>19364</v>
      </c>
    </row>
    <row r="1701" spans="1:15" hidden="1" x14ac:dyDescent="0.2">
      <c r="A1701" s="15">
        <f t="shared" si="55"/>
        <v>17.454337899543379</v>
      </c>
      <c r="B1701" s="14">
        <f t="shared" si="54"/>
        <v>2</v>
      </c>
      <c r="C1701" t="s">
        <v>16276</v>
      </c>
      <c r="D1701" t="s">
        <v>17095</v>
      </c>
      <c r="E1701" t="s">
        <v>1090</v>
      </c>
      <c r="F1701" s="2" t="s">
        <v>18738</v>
      </c>
      <c r="G1701" s="8" t="s">
        <v>19268</v>
      </c>
      <c r="H1701" s="8" t="s">
        <v>17593</v>
      </c>
      <c r="I1701" s="7" t="s">
        <v>19415</v>
      </c>
      <c r="K1701">
        <v>15.29</v>
      </c>
      <c r="L1701" t="s">
        <v>19365</v>
      </c>
      <c r="M1701">
        <v>2022</v>
      </c>
      <c r="N1701" s="12">
        <v>15.29</v>
      </c>
      <c r="O1701" t="s">
        <v>19365</v>
      </c>
    </row>
    <row r="1702" spans="1:15" hidden="1" x14ac:dyDescent="0.2">
      <c r="A1702" s="13" t="str">
        <f t="shared" si="55"/>
        <v/>
      </c>
      <c r="B1702" s="14">
        <f t="shared" si="54"/>
        <v>2</v>
      </c>
      <c r="C1702" t="s">
        <v>16276</v>
      </c>
      <c r="D1702" t="s">
        <v>17095</v>
      </c>
      <c r="E1702" t="s">
        <v>1090</v>
      </c>
      <c r="F1702" s="2" t="s">
        <v>18738</v>
      </c>
      <c r="G1702" t="s">
        <v>19266</v>
      </c>
      <c r="H1702" t="s">
        <v>17593</v>
      </c>
      <c r="I1702"/>
      <c r="J1702" t="s">
        <v>19315</v>
      </c>
      <c r="K1702">
        <v>113.21</v>
      </c>
      <c r="L1702" t="s">
        <v>19364</v>
      </c>
      <c r="M1702">
        <v>2022</v>
      </c>
      <c r="N1702" s="12">
        <v>113.21</v>
      </c>
      <c r="O1702" t="s">
        <v>19364</v>
      </c>
    </row>
    <row r="1703" spans="1:15" hidden="1" x14ac:dyDescent="0.2">
      <c r="A1703" s="15">
        <f t="shared" si="55"/>
        <v>15.171232876712327</v>
      </c>
      <c r="B1703" s="14">
        <f t="shared" si="54"/>
        <v>2</v>
      </c>
      <c r="C1703" t="s">
        <v>16277</v>
      </c>
      <c r="D1703" t="s">
        <v>17096</v>
      </c>
      <c r="E1703" t="s">
        <v>1090</v>
      </c>
      <c r="F1703" s="2" t="s">
        <v>18739</v>
      </c>
      <c r="G1703" s="8" t="s">
        <v>19268</v>
      </c>
      <c r="H1703" s="8" t="s">
        <v>17593</v>
      </c>
      <c r="I1703" s="7" t="s">
        <v>19415</v>
      </c>
      <c r="K1703">
        <v>13.29</v>
      </c>
      <c r="L1703" t="s">
        <v>19365</v>
      </c>
      <c r="M1703">
        <v>2019</v>
      </c>
      <c r="N1703" s="12">
        <v>13.29</v>
      </c>
      <c r="O1703" t="s">
        <v>19365</v>
      </c>
    </row>
    <row r="1704" spans="1:15" hidden="1" x14ac:dyDescent="0.2">
      <c r="A1704" s="13" t="str">
        <f t="shared" si="55"/>
        <v/>
      </c>
      <c r="B1704" s="14">
        <f t="shared" si="54"/>
        <v>2</v>
      </c>
      <c r="C1704" t="s">
        <v>16277</v>
      </c>
      <c r="D1704" t="s">
        <v>17096</v>
      </c>
      <c r="E1704" t="s">
        <v>1090</v>
      </c>
      <c r="F1704" s="2" t="s">
        <v>18739</v>
      </c>
      <c r="G1704" t="s">
        <v>19266</v>
      </c>
      <c r="H1704" t="s">
        <v>17593</v>
      </c>
      <c r="I1704"/>
      <c r="J1704" t="s">
        <v>19315</v>
      </c>
      <c r="K1704">
        <v>33.21</v>
      </c>
      <c r="L1704" t="s">
        <v>19364</v>
      </c>
      <c r="M1704">
        <v>2019</v>
      </c>
      <c r="N1704" s="12">
        <v>33.21</v>
      </c>
      <c r="O1704" t="s">
        <v>19364</v>
      </c>
    </row>
    <row r="1705" spans="1:15" hidden="1" x14ac:dyDescent="0.2">
      <c r="A1705" s="15">
        <f t="shared" si="55"/>
        <v>12.351598173515981</v>
      </c>
      <c r="B1705" s="14">
        <f t="shared" si="54"/>
        <v>2</v>
      </c>
      <c r="C1705" t="s">
        <v>16277</v>
      </c>
      <c r="D1705" t="s">
        <v>17096</v>
      </c>
      <c r="E1705" t="s">
        <v>1090</v>
      </c>
      <c r="F1705" s="2" t="s">
        <v>18739</v>
      </c>
      <c r="G1705" s="8" t="s">
        <v>19268</v>
      </c>
      <c r="H1705" s="8" t="s">
        <v>17593</v>
      </c>
      <c r="I1705" s="7" t="s">
        <v>19415</v>
      </c>
      <c r="K1705">
        <v>10.82</v>
      </c>
      <c r="L1705" t="s">
        <v>19365</v>
      </c>
      <c r="M1705">
        <v>2022</v>
      </c>
      <c r="N1705" s="12">
        <v>10.82</v>
      </c>
      <c r="O1705" t="s">
        <v>19365</v>
      </c>
    </row>
    <row r="1706" spans="1:15" hidden="1" x14ac:dyDescent="0.2">
      <c r="A1706" s="13" t="str">
        <f t="shared" si="55"/>
        <v/>
      </c>
      <c r="B1706" s="14">
        <f t="shared" si="54"/>
        <v>2</v>
      </c>
      <c r="C1706" t="s">
        <v>16277</v>
      </c>
      <c r="D1706" t="s">
        <v>17096</v>
      </c>
      <c r="E1706" t="s">
        <v>1090</v>
      </c>
      <c r="F1706" s="2" t="s">
        <v>18739</v>
      </c>
      <c r="G1706" t="s">
        <v>19266</v>
      </c>
      <c r="H1706" t="s">
        <v>17593</v>
      </c>
      <c r="I1706"/>
      <c r="J1706" t="s">
        <v>19315</v>
      </c>
      <c r="K1706">
        <v>17</v>
      </c>
      <c r="L1706" t="s">
        <v>19364</v>
      </c>
      <c r="M1706">
        <v>2022</v>
      </c>
      <c r="N1706" s="12">
        <v>17</v>
      </c>
      <c r="O1706" t="s">
        <v>19364</v>
      </c>
    </row>
    <row r="1707" spans="1:15" hidden="1" x14ac:dyDescent="0.2">
      <c r="A1707" s="15">
        <f t="shared" si="55"/>
        <v>0.38812785388127857</v>
      </c>
      <c r="B1707" s="14">
        <f t="shared" si="54"/>
        <v>2</v>
      </c>
      <c r="C1707" t="s">
        <v>16278</v>
      </c>
      <c r="D1707" t="s">
        <v>17097</v>
      </c>
      <c r="E1707" t="s">
        <v>1090</v>
      </c>
      <c r="F1707" s="2" t="s">
        <v>18740</v>
      </c>
      <c r="G1707" s="8" t="s">
        <v>19268</v>
      </c>
      <c r="H1707" s="8" t="s">
        <v>17593</v>
      </c>
      <c r="I1707" s="7" t="s">
        <v>19415</v>
      </c>
      <c r="K1707">
        <v>0.34</v>
      </c>
      <c r="L1707" t="s">
        <v>19365</v>
      </c>
      <c r="M1707">
        <v>2019</v>
      </c>
      <c r="N1707" s="12">
        <v>0.34</v>
      </c>
      <c r="O1707" t="s">
        <v>19365</v>
      </c>
    </row>
    <row r="1708" spans="1:15" hidden="1" x14ac:dyDescent="0.2">
      <c r="A1708" s="13" t="str">
        <f t="shared" si="55"/>
        <v/>
      </c>
      <c r="B1708" s="14">
        <f t="shared" si="54"/>
        <v>2</v>
      </c>
      <c r="C1708" t="s">
        <v>16278</v>
      </c>
      <c r="D1708" t="s">
        <v>17097</v>
      </c>
      <c r="E1708" t="s">
        <v>1090</v>
      </c>
      <c r="F1708" s="2" t="s">
        <v>18740</v>
      </c>
      <c r="G1708" t="s">
        <v>19268</v>
      </c>
      <c r="H1708" t="s">
        <v>19271</v>
      </c>
      <c r="I1708"/>
      <c r="K1708">
        <v>1.56</v>
      </c>
      <c r="L1708" t="s">
        <v>19390</v>
      </c>
      <c r="M1708">
        <v>2019</v>
      </c>
      <c r="N1708" s="12">
        <v>1.14348E-2</v>
      </c>
      <c r="O1708" t="s">
        <v>19392</v>
      </c>
    </row>
    <row r="1709" spans="1:15" hidden="1" x14ac:dyDescent="0.2">
      <c r="A1709" s="13" t="str">
        <f t="shared" si="55"/>
        <v/>
      </c>
      <c r="B1709" s="14">
        <f t="shared" si="54"/>
        <v>2</v>
      </c>
      <c r="C1709" t="s">
        <v>16278</v>
      </c>
      <c r="D1709" t="s">
        <v>17097</v>
      </c>
      <c r="E1709" t="s">
        <v>1090</v>
      </c>
      <c r="F1709" s="2" t="s">
        <v>18740</v>
      </c>
      <c r="G1709" t="s">
        <v>19266</v>
      </c>
      <c r="H1709" t="s">
        <v>17593</v>
      </c>
      <c r="I1709"/>
      <c r="J1709" t="s">
        <v>19315</v>
      </c>
      <c r="K1709">
        <v>4.0599999999999996</v>
      </c>
      <c r="L1709" t="s">
        <v>19364</v>
      </c>
      <c r="M1709">
        <v>2019</v>
      </c>
      <c r="N1709" s="12">
        <v>4.0599999999999996</v>
      </c>
      <c r="O1709" t="s">
        <v>19364</v>
      </c>
    </row>
    <row r="1710" spans="1:15" hidden="1" x14ac:dyDescent="0.2">
      <c r="A1710" s="13" t="str">
        <f t="shared" si="55"/>
        <v/>
      </c>
      <c r="B1710" s="14">
        <f t="shared" si="54"/>
        <v>2</v>
      </c>
      <c r="C1710" t="s">
        <v>16278</v>
      </c>
      <c r="D1710" t="s">
        <v>17097</v>
      </c>
      <c r="E1710" t="s">
        <v>1090</v>
      </c>
      <c r="F1710" s="2" t="s">
        <v>18740</v>
      </c>
      <c r="G1710" t="s">
        <v>19266</v>
      </c>
      <c r="H1710" t="s">
        <v>19271</v>
      </c>
      <c r="I1710"/>
      <c r="J1710" t="s">
        <v>19316</v>
      </c>
      <c r="K1710">
        <v>22.49</v>
      </c>
      <c r="L1710" t="s">
        <v>19391</v>
      </c>
      <c r="M1710">
        <v>2019</v>
      </c>
      <c r="N1710" s="12">
        <v>0.16485169999999999</v>
      </c>
      <c r="O1710" t="s">
        <v>19353</v>
      </c>
    </row>
    <row r="1711" spans="1:15" hidden="1" x14ac:dyDescent="0.2">
      <c r="A1711" s="15">
        <f t="shared" si="55"/>
        <v>0.27397260273972601</v>
      </c>
      <c r="B1711" s="14">
        <f t="shared" si="54"/>
        <v>2</v>
      </c>
      <c r="C1711" t="s">
        <v>16278</v>
      </c>
      <c r="D1711" t="s">
        <v>17097</v>
      </c>
      <c r="E1711" t="s">
        <v>1090</v>
      </c>
      <c r="F1711" s="2" t="s">
        <v>18740</v>
      </c>
      <c r="G1711" s="8" t="s">
        <v>19268</v>
      </c>
      <c r="H1711" s="8" t="s">
        <v>17593</v>
      </c>
      <c r="I1711" s="7" t="s">
        <v>19415</v>
      </c>
      <c r="K1711">
        <v>0.24</v>
      </c>
      <c r="L1711" t="s">
        <v>19365</v>
      </c>
      <c r="M1711">
        <v>2022</v>
      </c>
      <c r="N1711" s="12">
        <v>0.24</v>
      </c>
      <c r="O1711" t="s">
        <v>19365</v>
      </c>
    </row>
    <row r="1712" spans="1:15" hidden="1" x14ac:dyDescent="0.2">
      <c r="A1712" s="13" t="str">
        <f t="shared" si="55"/>
        <v/>
      </c>
      <c r="B1712" s="14">
        <f t="shared" si="54"/>
        <v>2</v>
      </c>
      <c r="C1712" t="s">
        <v>16278</v>
      </c>
      <c r="D1712" t="s">
        <v>17097</v>
      </c>
      <c r="E1712" t="s">
        <v>1090</v>
      </c>
      <c r="F1712" s="2" t="s">
        <v>18740</v>
      </c>
      <c r="G1712" t="s">
        <v>19266</v>
      </c>
      <c r="H1712" t="s">
        <v>19271</v>
      </c>
      <c r="I1712"/>
      <c r="J1712" t="s">
        <v>19315</v>
      </c>
      <c r="K1712">
        <v>17.41</v>
      </c>
      <c r="L1712" t="s">
        <v>19391</v>
      </c>
      <c r="M1712">
        <v>2022</v>
      </c>
      <c r="N1712" s="12">
        <v>0.12761529999999999</v>
      </c>
      <c r="O1712" t="s">
        <v>19353</v>
      </c>
    </row>
    <row r="1713" spans="1:15" hidden="1" x14ac:dyDescent="0.2">
      <c r="A1713" s="13" t="str">
        <f t="shared" si="55"/>
        <v/>
      </c>
      <c r="B1713" s="14">
        <f t="shared" si="54"/>
        <v>2</v>
      </c>
      <c r="C1713" t="s">
        <v>16278</v>
      </c>
      <c r="D1713" t="s">
        <v>17097</v>
      </c>
      <c r="E1713" t="s">
        <v>1090</v>
      </c>
      <c r="F1713" s="2" t="s">
        <v>18740</v>
      </c>
      <c r="G1713" t="s">
        <v>19268</v>
      </c>
      <c r="H1713" t="s">
        <v>19271</v>
      </c>
      <c r="I1713"/>
      <c r="K1713">
        <v>2.4</v>
      </c>
      <c r="L1713" t="s">
        <v>19390</v>
      </c>
      <c r="M1713">
        <v>2022</v>
      </c>
      <c r="N1713" s="12">
        <v>1.7592E-2</v>
      </c>
      <c r="O1713" t="s">
        <v>19392</v>
      </c>
    </row>
    <row r="1714" spans="1:15" hidden="1" x14ac:dyDescent="0.2">
      <c r="A1714" s="13" t="str">
        <f t="shared" si="55"/>
        <v/>
      </c>
      <c r="B1714" s="14">
        <f t="shared" si="54"/>
        <v>2</v>
      </c>
      <c r="C1714" t="s">
        <v>16278</v>
      </c>
      <c r="D1714" t="s">
        <v>17097</v>
      </c>
      <c r="E1714" t="s">
        <v>1090</v>
      </c>
      <c r="F1714" s="2" t="s">
        <v>18740</v>
      </c>
      <c r="G1714" t="s">
        <v>19266</v>
      </c>
      <c r="H1714" t="s">
        <v>17593</v>
      </c>
      <c r="I1714"/>
      <c r="J1714" t="s">
        <v>19315</v>
      </c>
      <c r="K1714">
        <v>3.16</v>
      </c>
      <c r="L1714" t="s">
        <v>19364</v>
      </c>
      <c r="M1714">
        <v>2022</v>
      </c>
      <c r="N1714" s="12">
        <v>3.16</v>
      </c>
      <c r="O1714" t="s">
        <v>19364</v>
      </c>
    </row>
    <row r="1715" spans="1:15" hidden="1" x14ac:dyDescent="0.2">
      <c r="A1715" s="15">
        <f t="shared" si="55"/>
        <v>30.251141552511417</v>
      </c>
      <c r="B1715" s="14">
        <f t="shared" si="54"/>
        <v>2</v>
      </c>
      <c r="C1715" t="s">
        <v>16279</v>
      </c>
      <c r="D1715" t="s">
        <v>13799</v>
      </c>
      <c r="E1715" t="s">
        <v>1090</v>
      </c>
      <c r="F1715" s="2" t="s">
        <v>18741</v>
      </c>
      <c r="G1715" s="8" t="s">
        <v>19268</v>
      </c>
      <c r="H1715" s="8" t="s">
        <v>17593</v>
      </c>
      <c r="I1715" s="7" t="s">
        <v>19415</v>
      </c>
      <c r="K1715">
        <v>26.5</v>
      </c>
      <c r="L1715" t="s">
        <v>19365</v>
      </c>
      <c r="M1715">
        <v>2019</v>
      </c>
      <c r="N1715" s="12">
        <v>26.5</v>
      </c>
      <c r="O1715" t="s">
        <v>19365</v>
      </c>
    </row>
    <row r="1716" spans="1:15" hidden="1" x14ac:dyDescent="0.2">
      <c r="A1716" s="13" t="str">
        <f t="shared" si="55"/>
        <v/>
      </c>
      <c r="B1716" s="14">
        <f t="shared" si="54"/>
        <v>2</v>
      </c>
      <c r="C1716" t="s">
        <v>16279</v>
      </c>
      <c r="D1716" t="s">
        <v>13799</v>
      </c>
      <c r="E1716" t="s">
        <v>1090</v>
      </c>
      <c r="F1716" s="2" t="s">
        <v>18741</v>
      </c>
      <c r="G1716" t="s">
        <v>19266</v>
      </c>
      <c r="H1716" t="s">
        <v>17593</v>
      </c>
      <c r="I1716"/>
      <c r="J1716" t="s">
        <v>19315</v>
      </c>
      <c r="K1716">
        <v>238.28</v>
      </c>
      <c r="L1716" t="s">
        <v>19364</v>
      </c>
      <c r="M1716">
        <v>2019</v>
      </c>
      <c r="N1716" s="12">
        <v>238.28</v>
      </c>
      <c r="O1716" t="s">
        <v>19364</v>
      </c>
    </row>
    <row r="1717" spans="1:15" hidden="1" x14ac:dyDescent="0.2">
      <c r="A1717" s="15">
        <f t="shared" si="55"/>
        <v>36.198630136986303</v>
      </c>
      <c r="B1717" s="14">
        <f t="shared" si="54"/>
        <v>2</v>
      </c>
      <c r="C1717" t="s">
        <v>16279</v>
      </c>
      <c r="D1717" t="s">
        <v>13799</v>
      </c>
      <c r="E1717" t="s">
        <v>1090</v>
      </c>
      <c r="F1717" s="2" t="s">
        <v>18741</v>
      </c>
      <c r="G1717" s="8" t="s">
        <v>19268</v>
      </c>
      <c r="H1717" s="8" t="s">
        <v>17593</v>
      </c>
      <c r="I1717" s="7" t="s">
        <v>19415</v>
      </c>
      <c r="K1717">
        <v>31.71</v>
      </c>
      <c r="L1717" t="s">
        <v>19365</v>
      </c>
      <c r="M1717">
        <v>2022</v>
      </c>
      <c r="N1717" s="12">
        <v>31.71</v>
      </c>
      <c r="O1717" t="s">
        <v>19365</v>
      </c>
    </row>
    <row r="1718" spans="1:15" hidden="1" x14ac:dyDescent="0.2">
      <c r="A1718" s="13" t="str">
        <f t="shared" si="55"/>
        <v/>
      </c>
      <c r="B1718" s="14">
        <f t="shared" si="54"/>
        <v>2</v>
      </c>
      <c r="C1718" t="s">
        <v>16279</v>
      </c>
      <c r="D1718" t="s">
        <v>13799</v>
      </c>
      <c r="E1718" t="s">
        <v>1090</v>
      </c>
      <c r="F1718" s="2" t="s">
        <v>18741</v>
      </c>
      <c r="G1718" t="s">
        <v>19266</v>
      </c>
      <c r="H1718" t="s">
        <v>17593</v>
      </c>
      <c r="I1718"/>
      <c r="J1718" t="s">
        <v>19315</v>
      </c>
      <c r="K1718">
        <v>146.22999999999999</v>
      </c>
      <c r="L1718" t="s">
        <v>19364</v>
      </c>
      <c r="M1718">
        <v>2022</v>
      </c>
      <c r="N1718" s="12">
        <v>146.22999999999999</v>
      </c>
      <c r="O1718" t="s">
        <v>19364</v>
      </c>
    </row>
    <row r="1719" spans="1:15" hidden="1" x14ac:dyDescent="0.2">
      <c r="A1719" s="15">
        <f t="shared" si="55"/>
        <v>0.71917808219178081</v>
      </c>
      <c r="B1719" s="14">
        <f t="shared" si="54"/>
        <v>2</v>
      </c>
      <c r="C1719" t="s">
        <v>16280</v>
      </c>
      <c r="D1719" t="s">
        <v>17098</v>
      </c>
      <c r="E1719" t="s">
        <v>1090</v>
      </c>
      <c r="F1719" s="2" t="s">
        <v>18742</v>
      </c>
      <c r="G1719" s="8" t="s">
        <v>19268</v>
      </c>
      <c r="H1719" s="8" t="s">
        <v>17593</v>
      </c>
      <c r="I1719" s="7" t="s">
        <v>19415</v>
      </c>
      <c r="K1719">
        <v>0.63</v>
      </c>
      <c r="L1719" t="s">
        <v>19365</v>
      </c>
      <c r="M1719">
        <v>2019</v>
      </c>
      <c r="N1719" s="12">
        <v>0.63</v>
      </c>
      <c r="O1719" t="s">
        <v>19365</v>
      </c>
    </row>
    <row r="1720" spans="1:15" hidden="1" x14ac:dyDescent="0.2">
      <c r="A1720" s="13" t="str">
        <f t="shared" si="55"/>
        <v/>
      </c>
      <c r="B1720" s="14">
        <f t="shared" si="54"/>
        <v>2</v>
      </c>
      <c r="C1720" t="s">
        <v>16280</v>
      </c>
      <c r="D1720" t="s">
        <v>17098</v>
      </c>
      <c r="E1720" t="s">
        <v>1090</v>
      </c>
      <c r="F1720" s="2" t="s">
        <v>18742</v>
      </c>
      <c r="G1720" t="s">
        <v>19268</v>
      </c>
      <c r="H1720" t="s">
        <v>19271</v>
      </c>
      <c r="I1720"/>
      <c r="K1720">
        <v>2.42</v>
      </c>
      <c r="L1720" t="s">
        <v>19390</v>
      </c>
      <c r="M1720">
        <v>2019</v>
      </c>
      <c r="N1720" s="12">
        <v>1.77386E-2</v>
      </c>
      <c r="O1720" t="s">
        <v>19392</v>
      </c>
    </row>
    <row r="1721" spans="1:15" hidden="1" x14ac:dyDescent="0.2">
      <c r="A1721" s="13" t="str">
        <f t="shared" si="55"/>
        <v/>
      </c>
      <c r="B1721" s="14">
        <f t="shared" si="54"/>
        <v>2</v>
      </c>
      <c r="C1721" t="s">
        <v>16280</v>
      </c>
      <c r="D1721" t="s">
        <v>17098</v>
      </c>
      <c r="E1721" t="s">
        <v>1090</v>
      </c>
      <c r="F1721" s="2" t="s">
        <v>18742</v>
      </c>
      <c r="G1721" t="s">
        <v>19266</v>
      </c>
      <c r="H1721" t="s">
        <v>17593</v>
      </c>
      <c r="I1721"/>
      <c r="J1721" t="s">
        <v>19315</v>
      </c>
      <c r="K1721">
        <v>2.17</v>
      </c>
      <c r="L1721" t="s">
        <v>19364</v>
      </c>
      <c r="M1721">
        <v>2019</v>
      </c>
      <c r="N1721" s="12">
        <v>2.17</v>
      </c>
      <c r="O1721" t="s">
        <v>19364</v>
      </c>
    </row>
    <row r="1722" spans="1:15" hidden="1" x14ac:dyDescent="0.2">
      <c r="A1722" s="13" t="str">
        <f t="shared" si="55"/>
        <v/>
      </c>
      <c r="B1722" s="14">
        <f t="shared" si="54"/>
        <v>2</v>
      </c>
      <c r="C1722" t="s">
        <v>16280</v>
      </c>
      <c r="D1722" t="s">
        <v>17098</v>
      </c>
      <c r="E1722" t="s">
        <v>1090</v>
      </c>
      <c r="F1722" s="2" t="s">
        <v>18742</v>
      </c>
      <c r="G1722" t="s">
        <v>19266</v>
      </c>
      <c r="H1722" t="s">
        <v>19271</v>
      </c>
      <c r="I1722"/>
      <c r="J1722" t="s">
        <v>19316</v>
      </c>
      <c r="K1722">
        <v>5.94</v>
      </c>
      <c r="L1722" t="s">
        <v>19391</v>
      </c>
      <c r="M1722">
        <v>2019</v>
      </c>
      <c r="N1722" s="12">
        <v>4.3540200000000001E-2</v>
      </c>
      <c r="O1722" t="s">
        <v>19353</v>
      </c>
    </row>
    <row r="1723" spans="1:15" hidden="1" x14ac:dyDescent="0.2">
      <c r="A1723" s="15">
        <f t="shared" si="55"/>
        <v>0.67351598173515981</v>
      </c>
      <c r="B1723" s="14">
        <f t="shared" si="54"/>
        <v>2</v>
      </c>
      <c r="C1723" t="s">
        <v>16280</v>
      </c>
      <c r="D1723" t="s">
        <v>17098</v>
      </c>
      <c r="E1723" t="s">
        <v>1090</v>
      </c>
      <c r="F1723" s="2" t="s">
        <v>18742</v>
      </c>
      <c r="G1723" s="8" t="s">
        <v>19268</v>
      </c>
      <c r="H1723" s="8" t="s">
        <v>17593</v>
      </c>
      <c r="I1723" s="7" t="s">
        <v>19415</v>
      </c>
      <c r="K1723">
        <v>0.59</v>
      </c>
      <c r="L1723" t="s">
        <v>19365</v>
      </c>
      <c r="M1723">
        <v>2022</v>
      </c>
      <c r="N1723" s="12">
        <v>0.59</v>
      </c>
      <c r="O1723" t="s">
        <v>19365</v>
      </c>
    </row>
    <row r="1724" spans="1:15" hidden="1" x14ac:dyDescent="0.2">
      <c r="A1724" s="13" t="str">
        <f t="shared" si="55"/>
        <v/>
      </c>
      <c r="B1724" s="14">
        <f t="shared" si="54"/>
        <v>2</v>
      </c>
      <c r="C1724" t="s">
        <v>16280</v>
      </c>
      <c r="D1724" t="s">
        <v>17098</v>
      </c>
      <c r="E1724" t="s">
        <v>1090</v>
      </c>
      <c r="F1724" s="2" t="s">
        <v>18742</v>
      </c>
      <c r="G1724" t="s">
        <v>19266</v>
      </c>
      <c r="H1724" t="s">
        <v>19271</v>
      </c>
      <c r="I1724"/>
      <c r="J1724" t="s">
        <v>19315</v>
      </c>
      <c r="K1724">
        <v>44.63</v>
      </c>
      <c r="L1724" t="s">
        <v>19391</v>
      </c>
      <c r="M1724">
        <v>2022</v>
      </c>
      <c r="N1724" s="12">
        <v>0.32713789999999998</v>
      </c>
      <c r="O1724" t="s">
        <v>19353</v>
      </c>
    </row>
    <row r="1725" spans="1:15" hidden="1" x14ac:dyDescent="0.2">
      <c r="A1725" s="13" t="str">
        <f t="shared" si="55"/>
        <v/>
      </c>
      <c r="B1725" s="14">
        <f t="shared" si="54"/>
        <v>2</v>
      </c>
      <c r="C1725" t="s">
        <v>16280</v>
      </c>
      <c r="D1725" t="s">
        <v>17098</v>
      </c>
      <c r="E1725" t="s">
        <v>1090</v>
      </c>
      <c r="F1725" s="2" t="s">
        <v>18742</v>
      </c>
      <c r="G1725" t="s">
        <v>19268</v>
      </c>
      <c r="H1725" t="s">
        <v>19271</v>
      </c>
      <c r="I1725"/>
      <c r="K1725">
        <v>2.14</v>
      </c>
      <c r="L1725" t="s">
        <v>19390</v>
      </c>
      <c r="M1725">
        <v>2022</v>
      </c>
      <c r="N1725" s="12">
        <v>1.5686200000000001E-2</v>
      </c>
      <c r="O1725" t="s">
        <v>19392</v>
      </c>
    </row>
    <row r="1726" spans="1:15" hidden="1" x14ac:dyDescent="0.2">
      <c r="A1726" s="13" t="str">
        <f t="shared" si="55"/>
        <v/>
      </c>
      <c r="B1726" s="14">
        <f t="shared" si="54"/>
        <v>2</v>
      </c>
      <c r="C1726" t="s">
        <v>16280</v>
      </c>
      <c r="D1726" t="s">
        <v>17098</v>
      </c>
      <c r="E1726" t="s">
        <v>1090</v>
      </c>
      <c r="F1726" s="2" t="s">
        <v>18742</v>
      </c>
      <c r="G1726" t="s">
        <v>19266</v>
      </c>
      <c r="H1726" t="s">
        <v>17593</v>
      </c>
      <c r="I1726"/>
      <c r="J1726" t="s">
        <v>19315</v>
      </c>
      <c r="K1726">
        <v>11.17</v>
      </c>
      <c r="L1726" t="s">
        <v>19364</v>
      </c>
      <c r="M1726">
        <v>2022</v>
      </c>
      <c r="N1726" s="12">
        <v>11.17</v>
      </c>
      <c r="O1726" t="s">
        <v>19364</v>
      </c>
    </row>
    <row r="1727" spans="1:15" hidden="1" x14ac:dyDescent="0.2">
      <c r="A1727" s="15">
        <f t="shared" si="55"/>
        <v>0.12557077625570776</v>
      </c>
      <c r="B1727" s="14">
        <f t="shared" si="54"/>
        <v>2</v>
      </c>
      <c r="C1727" t="s">
        <v>16281</v>
      </c>
      <c r="D1727" t="s">
        <v>17099</v>
      </c>
      <c r="E1727" t="s">
        <v>1090</v>
      </c>
      <c r="F1727" s="2" t="s">
        <v>18743</v>
      </c>
      <c r="G1727" s="8" t="s">
        <v>19268</v>
      </c>
      <c r="H1727" s="8" t="s">
        <v>17593</v>
      </c>
      <c r="I1727" s="7" t="s">
        <v>19415</v>
      </c>
      <c r="K1727">
        <v>0.11</v>
      </c>
      <c r="L1727" t="s">
        <v>19365</v>
      </c>
      <c r="M1727">
        <v>2019</v>
      </c>
      <c r="N1727" s="12">
        <v>0.11</v>
      </c>
      <c r="O1727" t="s">
        <v>19365</v>
      </c>
    </row>
    <row r="1728" spans="1:15" hidden="1" x14ac:dyDescent="0.2">
      <c r="A1728" s="13" t="str">
        <f t="shared" si="55"/>
        <v/>
      </c>
      <c r="B1728" s="14">
        <f t="shared" si="54"/>
        <v>2</v>
      </c>
      <c r="C1728" t="s">
        <v>16281</v>
      </c>
      <c r="D1728" t="s">
        <v>17099</v>
      </c>
      <c r="E1728" t="s">
        <v>1090</v>
      </c>
      <c r="F1728" s="2" t="s">
        <v>18743</v>
      </c>
      <c r="G1728" t="s">
        <v>19268</v>
      </c>
      <c r="H1728" t="s">
        <v>19271</v>
      </c>
      <c r="I1728"/>
      <c r="K1728">
        <v>0.96</v>
      </c>
      <c r="L1728" t="s">
        <v>19390</v>
      </c>
      <c r="M1728">
        <v>2019</v>
      </c>
      <c r="N1728" s="12">
        <v>7.0368000000000002E-3</v>
      </c>
      <c r="O1728" t="s">
        <v>19392</v>
      </c>
    </row>
    <row r="1729" spans="1:15" hidden="1" x14ac:dyDescent="0.2">
      <c r="A1729" s="13" t="str">
        <f t="shared" si="55"/>
        <v/>
      </c>
      <c r="B1729" s="14">
        <f t="shared" si="54"/>
        <v>2</v>
      </c>
      <c r="C1729" t="s">
        <v>16281</v>
      </c>
      <c r="D1729" t="s">
        <v>17099</v>
      </c>
      <c r="E1729" t="s">
        <v>1090</v>
      </c>
      <c r="F1729" s="2" t="s">
        <v>18743</v>
      </c>
      <c r="G1729" t="s">
        <v>19266</v>
      </c>
      <c r="H1729" t="s">
        <v>19271</v>
      </c>
      <c r="I1729"/>
      <c r="J1729" t="s">
        <v>19316</v>
      </c>
      <c r="K1729">
        <v>18.46</v>
      </c>
      <c r="L1729" t="s">
        <v>19391</v>
      </c>
      <c r="M1729">
        <v>2019</v>
      </c>
      <c r="N1729" s="12">
        <v>0.13531180000000001</v>
      </c>
      <c r="O1729" t="s">
        <v>19353</v>
      </c>
    </row>
    <row r="1730" spans="1:15" hidden="1" x14ac:dyDescent="0.2">
      <c r="A1730" s="15">
        <f t="shared" si="55"/>
        <v>0.14840182648401826</v>
      </c>
      <c r="B1730" s="14">
        <f t="shared" si="54"/>
        <v>2</v>
      </c>
      <c r="C1730" t="s">
        <v>16281</v>
      </c>
      <c r="D1730" t="s">
        <v>17099</v>
      </c>
      <c r="E1730" t="s">
        <v>1090</v>
      </c>
      <c r="F1730" s="2" t="s">
        <v>18743</v>
      </c>
      <c r="G1730" s="8" t="s">
        <v>19268</v>
      </c>
      <c r="H1730" s="8" t="s">
        <v>17593</v>
      </c>
      <c r="I1730" s="7" t="s">
        <v>19415</v>
      </c>
      <c r="K1730">
        <v>0.13</v>
      </c>
      <c r="L1730" t="s">
        <v>19365</v>
      </c>
      <c r="M1730">
        <v>2022</v>
      </c>
      <c r="N1730" s="12">
        <v>0.13</v>
      </c>
      <c r="O1730" t="s">
        <v>19365</v>
      </c>
    </row>
    <row r="1731" spans="1:15" hidden="1" x14ac:dyDescent="0.2">
      <c r="A1731" s="13" t="str">
        <f t="shared" si="55"/>
        <v/>
      </c>
      <c r="B1731" s="14">
        <f t="shared" si="54"/>
        <v>2</v>
      </c>
      <c r="C1731" t="s">
        <v>16281</v>
      </c>
      <c r="D1731" t="s">
        <v>17099</v>
      </c>
      <c r="E1731" t="s">
        <v>1090</v>
      </c>
      <c r="F1731" s="2" t="s">
        <v>18743</v>
      </c>
      <c r="G1731" t="s">
        <v>19266</v>
      </c>
      <c r="H1731" t="s">
        <v>19271</v>
      </c>
      <c r="I1731"/>
      <c r="J1731" t="s">
        <v>19315</v>
      </c>
      <c r="K1731">
        <v>14.86</v>
      </c>
      <c r="L1731" t="s">
        <v>19391</v>
      </c>
      <c r="M1731">
        <v>2022</v>
      </c>
      <c r="N1731" s="12">
        <v>0.1089238</v>
      </c>
      <c r="O1731" t="s">
        <v>19353</v>
      </c>
    </row>
    <row r="1732" spans="1:15" hidden="1" x14ac:dyDescent="0.2">
      <c r="A1732" s="13" t="str">
        <f t="shared" si="55"/>
        <v/>
      </c>
      <c r="B1732" s="14">
        <f t="shared" si="54"/>
        <v>2</v>
      </c>
      <c r="C1732" t="s">
        <v>16281</v>
      </c>
      <c r="D1732" t="s">
        <v>17099</v>
      </c>
      <c r="E1732" t="s">
        <v>1090</v>
      </c>
      <c r="F1732" s="2" t="s">
        <v>18743</v>
      </c>
      <c r="G1732" t="s">
        <v>19268</v>
      </c>
      <c r="H1732" t="s">
        <v>19271</v>
      </c>
      <c r="I1732"/>
      <c r="K1732">
        <v>1.32</v>
      </c>
      <c r="L1732" t="s">
        <v>19390</v>
      </c>
      <c r="M1732">
        <v>2022</v>
      </c>
      <c r="N1732" s="12">
        <v>9.6755999999999995E-3</v>
      </c>
      <c r="O1732" t="s">
        <v>19392</v>
      </c>
    </row>
    <row r="1733" spans="1:15" hidden="1" x14ac:dyDescent="0.2">
      <c r="A1733" s="13" t="str">
        <f t="shared" si="55"/>
        <v/>
      </c>
      <c r="B1733" s="14">
        <f t="shared" si="54"/>
        <v>2</v>
      </c>
      <c r="C1733" t="s">
        <v>16282</v>
      </c>
      <c r="D1733" t="s">
        <v>17100</v>
      </c>
      <c r="E1733" t="s">
        <v>1090</v>
      </c>
      <c r="F1733" s="2" t="s">
        <v>18744</v>
      </c>
      <c r="G1733" t="s">
        <v>19265</v>
      </c>
      <c r="H1733" t="s">
        <v>17593</v>
      </c>
      <c r="I1733"/>
      <c r="K1733">
        <v>4230.3999999999996</v>
      </c>
      <c r="L1733" t="s">
        <v>19364</v>
      </c>
      <c r="M1733">
        <v>2017</v>
      </c>
      <c r="N1733" s="12">
        <v>4230.3999999999996</v>
      </c>
      <c r="O1733" t="s">
        <v>19364</v>
      </c>
    </row>
    <row r="1734" spans="1:15" hidden="1" x14ac:dyDescent="0.2">
      <c r="A1734" s="15">
        <f t="shared" si="55"/>
        <v>293.39041095890411</v>
      </c>
      <c r="B1734" s="14">
        <f t="shared" si="54"/>
        <v>2</v>
      </c>
      <c r="C1734" t="s">
        <v>16282</v>
      </c>
      <c r="D1734" t="s">
        <v>17100</v>
      </c>
      <c r="E1734" t="s">
        <v>1090</v>
      </c>
      <c r="F1734" s="2" t="s">
        <v>18744</v>
      </c>
      <c r="G1734" s="8" t="s">
        <v>19268</v>
      </c>
      <c r="H1734" s="8" t="s">
        <v>17593</v>
      </c>
      <c r="I1734" s="7" t="s">
        <v>19415</v>
      </c>
      <c r="K1734">
        <v>257.01</v>
      </c>
      <c r="L1734" t="s">
        <v>19365</v>
      </c>
      <c r="M1734">
        <v>2019</v>
      </c>
      <c r="N1734" s="12">
        <v>257.01</v>
      </c>
      <c r="O1734" t="s">
        <v>19365</v>
      </c>
    </row>
    <row r="1735" spans="1:15" hidden="1" x14ac:dyDescent="0.2">
      <c r="A1735" s="13" t="str">
        <f t="shared" si="55"/>
        <v/>
      </c>
      <c r="B1735" s="14">
        <f t="shared" ref="B1735:B1798" si="56">COUNTIFS(C:C,C1735,I:I,"YES")</f>
        <v>2</v>
      </c>
      <c r="C1735" t="s">
        <v>16282</v>
      </c>
      <c r="D1735" t="s">
        <v>17100</v>
      </c>
      <c r="E1735" t="s">
        <v>1090</v>
      </c>
      <c r="F1735" s="2" t="s">
        <v>18744</v>
      </c>
      <c r="G1735" t="s">
        <v>19266</v>
      </c>
      <c r="H1735" t="s">
        <v>17593</v>
      </c>
      <c r="I1735"/>
      <c r="J1735" t="s">
        <v>19315</v>
      </c>
      <c r="K1735">
        <v>2143.6</v>
      </c>
      <c r="L1735" t="s">
        <v>19364</v>
      </c>
      <c r="M1735">
        <v>2019</v>
      </c>
      <c r="N1735" s="12">
        <v>2143.6</v>
      </c>
      <c r="O1735" t="s">
        <v>19364</v>
      </c>
    </row>
    <row r="1736" spans="1:15" hidden="1" x14ac:dyDescent="0.2">
      <c r="A1736" s="15">
        <f t="shared" si="55"/>
        <v>255.54794520547946</v>
      </c>
      <c r="B1736" s="14">
        <f t="shared" si="56"/>
        <v>2</v>
      </c>
      <c r="C1736" t="s">
        <v>16282</v>
      </c>
      <c r="D1736" t="s">
        <v>17100</v>
      </c>
      <c r="E1736" t="s">
        <v>1090</v>
      </c>
      <c r="F1736" s="2" t="s">
        <v>18744</v>
      </c>
      <c r="G1736" s="8" t="s">
        <v>19268</v>
      </c>
      <c r="H1736" s="8" t="s">
        <v>17593</v>
      </c>
      <c r="I1736" s="7" t="s">
        <v>19415</v>
      </c>
      <c r="K1736">
        <v>223.86</v>
      </c>
      <c r="L1736" t="s">
        <v>19365</v>
      </c>
      <c r="M1736">
        <v>2022</v>
      </c>
      <c r="N1736" s="12">
        <v>223.86</v>
      </c>
      <c r="O1736" t="s">
        <v>19365</v>
      </c>
    </row>
    <row r="1737" spans="1:15" hidden="1" x14ac:dyDescent="0.2">
      <c r="A1737" s="13" t="str">
        <f t="shared" si="55"/>
        <v/>
      </c>
      <c r="B1737" s="14">
        <f t="shared" si="56"/>
        <v>2</v>
      </c>
      <c r="C1737" t="s">
        <v>16282</v>
      </c>
      <c r="D1737" t="s">
        <v>17100</v>
      </c>
      <c r="E1737" t="s">
        <v>1090</v>
      </c>
      <c r="F1737" s="2" t="s">
        <v>18744</v>
      </c>
      <c r="G1737" t="s">
        <v>19266</v>
      </c>
      <c r="H1737" t="s">
        <v>17593</v>
      </c>
      <c r="I1737"/>
      <c r="J1737" t="s">
        <v>19315</v>
      </c>
      <c r="K1737">
        <v>1452.57</v>
      </c>
      <c r="L1737" t="s">
        <v>19364</v>
      </c>
      <c r="M1737">
        <v>2022</v>
      </c>
      <c r="N1737" s="12">
        <v>1452.57</v>
      </c>
      <c r="O1737" t="s">
        <v>19364</v>
      </c>
    </row>
    <row r="1738" spans="1:15" hidden="1" x14ac:dyDescent="0.2">
      <c r="A1738" s="15">
        <f t="shared" si="55"/>
        <v>135.93607305936072</v>
      </c>
      <c r="B1738" s="14">
        <f t="shared" si="56"/>
        <v>2</v>
      </c>
      <c r="C1738" t="s">
        <v>16283</v>
      </c>
      <c r="D1738" t="s">
        <v>17101</v>
      </c>
      <c r="E1738" t="s">
        <v>1090</v>
      </c>
      <c r="F1738" s="2" t="s">
        <v>18745</v>
      </c>
      <c r="G1738" s="8" t="s">
        <v>19268</v>
      </c>
      <c r="H1738" s="8" t="s">
        <v>17593</v>
      </c>
      <c r="I1738" s="7" t="s">
        <v>19415</v>
      </c>
      <c r="K1738">
        <v>119.08</v>
      </c>
      <c r="L1738" t="s">
        <v>19365</v>
      </c>
      <c r="M1738">
        <v>2019</v>
      </c>
      <c r="N1738" s="12">
        <v>119.08</v>
      </c>
      <c r="O1738" t="s">
        <v>19365</v>
      </c>
    </row>
    <row r="1739" spans="1:15" hidden="1" x14ac:dyDescent="0.2">
      <c r="A1739" s="13" t="str">
        <f t="shared" si="55"/>
        <v/>
      </c>
      <c r="B1739" s="14">
        <f t="shared" si="56"/>
        <v>2</v>
      </c>
      <c r="C1739" t="s">
        <v>16283</v>
      </c>
      <c r="D1739" t="s">
        <v>17101</v>
      </c>
      <c r="E1739" t="s">
        <v>1090</v>
      </c>
      <c r="F1739" s="2" t="s">
        <v>18745</v>
      </c>
      <c r="G1739" t="s">
        <v>19266</v>
      </c>
      <c r="H1739" t="s">
        <v>17593</v>
      </c>
      <c r="I1739"/>
      <c r="J1739" t="s">
        <v>19315</v>
      </c>
      <c r="K1739">
        <v>1507.05</v>
      </c>
      <c r="L1739" t="s">
        <v>19364</v>
      </c>
      <c r="M1739">
        <v>2019</v>
      </c>
      <c r="N1739" s="12">
        <v>1507.05</v>
      </c>
      <c r="O1739" t="s">
        <v>19364</v>
      </c>
    </row>
    <row r="1740" spans="1:15" hidden="1" x14ac:dyDescent="0.2">
      <c r="A1740" s="15">
        <f t="shared" si="55"/>
        <v>165.54794520547946</v>
      </c>
      <c r="B1740" s="14">
        <f t="shared" si="56"/>
        <v>2</v>
      </c>
      <c r="C1740" t="s">
        <v>16283</v>
      </c>
      <c r="D1740" t="s">
        <v>17101</v>
      </c>
      <c r="E1740" t="s">
        <v>1090</v>
      </c>
      <c r="F1740" s="2" t="s">
        <v>18745</v>
      </c>
      <c r="G1740" s="8" t="s">
        <v>19268</v>
      </c>
      <c r="H1740" s="8" t="s">
        <v>17593</v>
      </c>
      <c r="I1740" s="7" t="s">
        <v>19415</v>
      </c>
      <c r="K1740">
        <v>145.02000000000001</v>
      </c>
      <c r="L1740" t="s">
        <v>19365</v>
      </c>
      <c r="M1740">
        <v>2022</v>
      </c>
      <c r="N1740" s="12">
        <v>145.02000000000001</v>
      </c>
      <c r="O1740" t="s">
        <v>19365</v>
      </c>
    </row>
    <row r="1741" spans="1:15" hidden="1" x14ac:dyDescent="0.2">
      <c r="A1741" s="13" t="str">
        <f t="shared" si="55"/>
        <v/>
      </c>
      <c r="B1741" s="14">
        <f t="shared" si="56"/>
        <v>2</v>
      </c>
      <c r="C1741" t="s">
        <v>16283</v>
      </c>
      <c r="D1741" t="s">
        <v>17101</v>
      </c>
      <c r="E1741" t="s">
        <v>1090</v>
      </c>
      <c r="F1741" s="2" t="s">
        <v>18745</v>
      </c>
      <c r="G1741" t="s">
        <v>19266</v>
      </c>
      <c r="H1741" t="s">
        <v>17593</v>
      </c>
      <c r="I1741"/>
      <c r="J1741" t="s">
        <v>19315</v>
      </c>
      <c r="K1741">
        <v>1076.03</v>
      </c>
      <c r="L1741" t="s">
        <v>19364</v>
      </c>
      <c r="M1741">
        <v>2022</v>
      </c>
      <c r="N1741" s="12">
        <v>1076.03</v>
      </c>
      <c r="O1741" t="s">
        <v>19364</v>
      </c>
    </row>
    <row r="1742" spans="1:15" hidden="1" x14ac:dyDescent="0.2">
      <c r="A1742" s="13" t="str">
        <f t="shared" si="55"/>
        <v/>
      </c>
      <c r="B1742" s="14">
        <f t="shared" si="56"/>
        <v>0</v>
      </c>
      <c r="C1742" t="s">
        <v>16284</v>
      </c>
      <c r="D1742" t="s">
        <v>17102</v>
      </c>
      <c r="E1742" t="s">
        <v>1090</v>
      </c>
      <c r="F1742" s="2" t="s">
        <v>18746</v>
      </c>
      <c r="G1742" t="s">
        <v>19266</v>
      </c>
      <c r="H1742" t="s">
        <v>17593</v>
      </c>
      <c r="I1742"/>
      <c r="J1742" t="s">
        <v>19315</v>
      </c>
      <c r="K1742">
        <v>5408</v>
      </c>
      <c r="L1742" t="s">
        <v>19364</v>
      </c>
      <c r="M1742">
        <v>2019</v>
      </c>
      <c r="N1742" s="12">
        <v>5408</v>
      </c>
      <c r="O1742" t="s">
        <v>19364</v>
      </c>
    </row>
    <row r="1743" spans="1:15" hidden="1" x14ac:dyDescent="0.2">
      <c r="A1743" s="13" t="str">
        <f t="shared" si="55"/>
        <v/>
      </c>
      <c r="B1743" s="14">
        <f t="shared" si="56"/>
        <v>0</v>
      </c>
      <c r="C1743" t="s">
        <v>16284</v>
      </c>
      <c r="D1743" t="s">
        <v>17102</v>
      </c>
      <c r="E1743" t="s">
        <v>1090</v>
      </c>
      <c r="F1743" s="2" t="s">
        <v>18746</v>
      </c>
      <c r="G1743" t="s">
        <v>19266</v>
      </c>
      <c r="H1743" t="s">
        <v>17593</v>
      </c>
      <c r="I1743"/>
      <c r="J1743" t="s">
        <v>19315</v>
      </c>
      <c r="K1743">
        <v>5407.77</v>
      </c>
      <c r="L1743" t="s">
        <v>19364</v>
      </c>
      <c r="M1743">
        <v>2022</v>
      </c>
      <c r="N1743" s="12">
        <v>5407.77</v>
      </c>
      <c r="O1743" t="s">
        <v>19364</v>
      </c>
    </row>
    <row r="1744" spans="1:15" hidden="1" x14ac:dyDescent="0.2">
      <c r="A1744" s="15">
        <f t="shared" si="55"/>
        <v>0.11415525114155252</v>
      </c>
      <c r="B1744" s="14">
        <f t="shared" si="56"/>
        <v>2</v>
      </c>
      <c r="C1744" t="s">
        <v>16285</v>
      </c>
      <c r="D1744" t="s">
        <v>17103</v>
      </c>
      <c r="E1744" t="s">
        <v>1090</v>
      </c>
      <c r="F1744" s="2" t="s">
        <v>18747</v>
      </c>
      <c r="G1744" s="8" t="s">
        <v>19268</v>
      </c>
      <c r="H1744" s="8" t="s">
        <v>17593</v>
      </c>
      <c r="I1744" s="7" t="s">
        <v>19415</v>
      </c>
      <c r="K1744">
        <v>0.1</v>
      </c>
      <c r="L1744" t="s">
        <v>19365</v>
      </c>
      <c r="M1744">
        <v>2019</v>
      </c>
      <c r="N1744" s="12">
        <v>0.1</v>
      </c>
      <c r="O1744" t="s">
        <v>19365</v>
      </c>
    </row>
    <row r="1745" spans="1:15" hidden="1" x14ac:dyDescent="0.2">
      <c r="A1745" s="13" t="str">
        <f t="shared" si="55"/>
        <v/>
      </c>
      <c r="B1745" s="14">
        <f t="shared" si="56"/>
        <v>2</v>
      </c>
      <c r="C1745" t="s">
        <v>16285</v>
      </c>
      <c r="D1745" t="s">
        <v>17103</v>
      </c>
      <c r="E1745" t="s">
        <v>1090</v>
      </c>
      <c r="F1745" s="2" t="s">
        <v>18747</v>
      </c>
      <c r="G1745" t="s">
        <v>19266</v>
      </c>
      <c r="H1745" t="s">
        <v>17593</v>
      </c>
      <c r="I1745"/>
      <c r="J1745" t="s">
        <v>19315</v>
      </c>
      <c r="K1745">
        <v>11.62</v>
      </c>
      <c r="L1745" t="s">
        <v>19364</v>
      </c>
      <c r="M1745">
        <v>2019</v>
      </c>
      <c r="N1745" s="12">
        <v>11.62</v>
      </c>
      <c r="O1745" t="s">
        <v>19364</v>
      </c>
    </row>
    <row r="1746" spans="1:15" hidden="1" x14ac:dyDescent="0.2">
      <c r="A1746" s="15">
        <f t="shared" si="55"/>
        <v>0.19406392694063929</v>
      </c>
      <c r="B1746" s="14">
        <f t="shared" si="56"/>
        <v>2</v>
      </c>
      <c r="C1746" t="s">
        <v>16285</v>
      </c>
      <c r="D1746" t="s">
        <v>17103</v>
      </c>
      <c r="E1746" t="s">
        <v>1090</v>
      </c>
      <c r="F1746" s="2" t="s">
        <v>18747</v>
      </c>
      <c r="G1746" s="8" t="s">
        <v>19268</v>
      </c>
      <c r="H1746" s="8" t="s">
        <v>17593</v>
      </c>
      <c r="I1746" s="7" t="s">
        <v>19415</v>
      </c>
      <c r="K1746">
        <v>0.17</v>
      </c>
      <c r="L1746" t="s">
        <v>19365</v>
      </c>
      <c r="M1746">
        <v>2022</v>
      </c>
      <c r="N1746" s="12">
        <v>0.17</v>
      </c>
      <c r="O1746" t="s">
        <v>19365</v>
      </c>
    </row>
    <row r="1747" spans="1:15" hidden="1" x14ac:dyDescent="0.2">
      <c r="A1747" s="13" t="str">
        <f t="shared" si="55"/>
        <v/>
      </c>
      <c r="B1747" s="14">
        <f t="shared" si="56"/>
        <v>2</v>
      </c>
      <c r="C1747" t="s">
        <v>16285</v>
      </c>
      <c r="D1747" t="s">
        <v>17103</v>
      </c>
      <c r="E1747" t="s">
        <v>1090</v>
      </c>
      <c r="F1747" s="2" t="s">
        <v>18747</v>
      </c>
      <c r="G1747" t="s">
        <v>19266</v>
      </c>
      <c r="H1747" t="s">
        <v>17593</v>
      </c>
      <c r="I1747"/>
      <c r="J1747" t="s">
        <v>19315</v>
      </c>
      <c r="K1747">
        <v>11.14</v>
      </c>
      <c r="L1747" t="s">
        <v>19364</v>
      </c>
      <c r="M1747">
        <v>2022</v>
      </c>
      <c r="N1747" s="12">
        <v>11.14</v>
      </c>
      <c r="O1747" t="s">
        <v>19364</v>
      </c>
    </row>
    <row r="1748" spans="1:15" hidden="1" x14ac:dyDescent="0.2">
      <c r="A1748" s="15">
        <f t="shared" si="55"/>
        <v>2.2831050228310501E-2</v>
      </c>
      <c r="B1748" s="14">
        <f t="shared" si="56"/>
        <v>2</v>
      </c>
      <c r="C1748" t="s">
        <v>16286</v>
      </c>
      <c r="D1748" t="s">
        <v>17104</v>
      </c>
      <c r="E1748" t="s">
        <v>1090</v>
      </c>
      <c r="F1748" s="2" t="s">
        <v>18748</v>
      </c>
      <c r="G1748" s="8" t="s">
        <v>19268</v>
      </c>
      <c r="H1748" s="8" t="s">
        <v>17593</v>
      </c>
      <c r="I1748" s="7" t="s">
        <v>19415</v>
      </c>
      <c r="K1748">
        <v>0.02</v>
      </c>
      <c r="L1748" t="s">
        <v>19365</v>
      </c>
      <c r="M1748">
        <v>2019</v>
      </c>
      <c r="N1748" s="12">
        <v>0.02</v>
      </c>
      <c r="O1748" t="s">
        <v>19365</v>
      </c>
    </row>
    <row r="1749" spans="1:15" hidden="1" x14ac:dyDescent="0.2">
      <c r="A1749" s="13" t="str">
        <f t="shared" si="55"/>
        <v/>
      </c>
      <c r="B1749" s="14">
        <f t="shared" si="56"/>
        <v>2</v>
      </c>
      <c r="C1749" t="s">
        <v>16286</v>
      </c>
      <c r="D1749" t="s">
        <v>17104</v>
      </c>
      <c r="E1749" t="s">
        <v>1090</v>
      </c>
      <c r="F1749" s="2" t="s">
        <v>18748</v>
      </c>
      <c r="G1749" t="s">
        <v>19268</v>
      </c>
      <c r="H1749" t="s">
        <v>19271</v>
      </c>
      <c r="I1749"/>
      <c r="K1749">
        <v>0.75</v>
      </c>
      <c r="L1749" t="s">
        <v>19390</v>
      </c>
      <c r="M1749">
        <v>2019</v>
      </c>
      <c r="N1749" s="12">
        <v>5.4974999999999998E-3</v>
      </c>
      <c r="O1749" t="s">
        <v>19392</v>
      </c>
    </row>
    <row r="1750" spans="1:15" hidden="1" x14ac:dyDescent="0.2">
      <c r="A1750" s="13" t="str">
        <f t="shared" si="55"/>
        <v/>
      </c>
      <c r="B1750" s="14">
        <f t="shared" si="56"/>
        <v>2</v>
      </c>
      <c r="C1750" t="s">
        <v>16286</v>
      </c>
      <c r="D1750" t="s">
        <v>17104</v>
      </c>
      <c r="E1750" t="s">
        <v>1090</v>
      </c>
      <c r="F1750" s="2" t="s">
        <v>18748</v>
      </c>
      <c r="G1750" t="s">
        <v>19266</v>
      </c>
      <c r="H1750" t="s">
        <v>17593</v>
      </c>
      <c r="I1750"/>
      <c r="J1750" t="s">
        <v>19315</v>
      </c>
      <c r="K1750">
        <v>1.1000000000000001</v>
      </c>
      <c r="L1750" t="s">
        <v>19364</v>
      </c>
      <c r="M1750">
        <v>2019</v>
      </c>
      <c r="N1750" s="12">
        <v>1.1000000000000001</v>
      </c>
      <c r="O1750" t="s">
        <v>19364</v>
      </c>
    </row>
    <row r="1751" spans="1:15" hidden="1" x14ac:dyDescent="0.2">
      <c r="A1751" s="13" t="str">
        <f t="shared" si="55"/>
        <v/>
      </c>
      <c r="B1751" s="14">
        <f t="shared" si="56"/>
        <v>2</v>
      </c>
      <c r="C1751" t="s">
        <v>16286</v>
      </c>
      <c r="D1751" t="s">
        <v>17104</v>
      </c>
      <c r="E1751" t="s">
        <v>1090</v>
      </c>
      <c r="F1751" s="2" t="s">
        <v>18748</v>
      </c>
      <c r="G1751" t="s">
        <v>19266</v>
      </c>
      <c r="H1751" t="s">
        <v>19271</v>
      </c>
      <c r="I1751"/>
      <c r="J1751" t="s">
        <v>19316</v>
      </c>
      <c r="K1751">
        <v>11.69</v>
      </c>
      <c r="L1751" t="s">
        <v>19391</v>
      </c>
      <c r="M1751">
        <v>2019</v>
      </c>
      <c r="N1751" s="12">
        <v>8.5687700000000006E-2</v>
      </c>
      <c r="O1751" t="s">
        <v>19353</v>
      </c>
    </row>
    <row r="1752" spans="1:15" hidden="1" x14ac:dyDescent="0.2">
      <c r="A1752" s="15">
        <f t="shared" si="55"/>
        <v>2.2831050228310501E-2</v>
      </c>
      <c r="B1752" s="14">
        <f t="shared" si="56"/>
        <v>2</v>
      </c>
      <c r="C1752" t="s">
        <v>16286</v>
      </c>
      <c r="D1752" t="s">
        <v>17104</v>
      </c>
      <c r="E1752" t="s">
        <v>1090</v>
      </c>
      <c r="F1752" s="2" t="s">
        <v>18748</v>
      </c>
      <c r="G1752" s="8" t="s">
        <v>19268</v>
      </c>
      <c r="H1752" s="8" t="s">
        <v>17593</v>
      </c>
      <c r="I1752" s="7" t="s">
        <v>19415</v>
      </c>
      <c r="K1752">
        <v>0.02</v>
      </c>
      <c r="L1752" t="s">
        <v>19365</v>
      </c>
      <c r="M1752">
        <v>2022</v>
      </c>
      <c r="N1752" s="12">
        <v>0.02</v>
      </c>
      <c r="O1752" t="s">
        <v>19365</v>
      </c>
    </row>
    <row r="1753" spans="1:15" hidden="1" x14ac:dyDescent="0.2">
      <c r="A1753" s="13" t="str">
        <f t="shared" si="55"/>
        <v/>
      </c>
      <c r="B1753" s="14">
        <f t="shared" si="56"/>
        <v>2</v>
      </c>
      <c r="C1753" t="s">
        <v>16286</v>
      </c>
      <c r="D1753" t="s">
        <v>17104</v>
      </c>
      <c r="E1753" t="s">
        <v>1090</v>
      </c>
      <c r="F1753" s="2" t="s">
        <v>18748</v>
      </c>
      <c r="G1753" t="s">
        <v>19266</v>
      </c>
      <c r="H1753" t="s">
        <v>19271</v>
      </c>
      <c r="I1753"/>
      <c r="J1753" t="s">
        <v>19315</v>
      </c>
      <c r="K1753">
        <v>9.77</v>
      </c>
      <c r="L1753" t="s">
        <v>19391</v>
      </c>
      <c r="M1753">
        <v>2022</v>
      </c>
      <c r="N1753" s="12">
        <v>7.16141E-2</v>
      </c>
      <c r="O1753" t="s">
        <v>19353</v>
      </c>
    </row>
    <row r="1754" spans="1:15" hidden="1" x14ac:dyDescent="0.2">
      <c r="A1754" s="13" t="str">
        <f t="shared" si="55"/>
        <v/>
      </c>
      <c r="B1754" s="14">
        <f t="shared" si="56"/>
        <v>2</v>
      </c>
      <c r="C1754" t="s">
        <v>16286</v>
      </c>
      <c r="D1754" t="s">
        <v>17104</v>
      </c>
      <c r="E1754" t="s">
        <v>1090</v>
      </c>
      <c r="F1754" s="2" t="s">
        <v>18748</v>
      </c>
      <c r="G1754" t="s">
        <v>19268</v>
      </c>
      <c r="H1754" t="s">
        <v>19271</v>
      </c>
      <c r="I1754"/>
      <c r="K1754">
        <v>0.61</v>
      </c>
      <c r="L1754" t="s">
        <v>19390</v>
      </c>
      <c r="M1754">
        <v>2022</v>
      </c>
      <c r="N1754" s="12">
        <v>4.4713000000000001E-3</v>
      </c>
      <c r="O1754" t="s">
        <v>19392</v>
      </c>
    </row>
    <row r="1755" spans="1:15" hidden="1" x14ac:dyDescent="0.2">
      <c r="A1755" s="13" t="str">
        <f t="shared" si="55"/>
        <v/>
      </c>
      <c r="B1755" s="14">
        <f t="shared" si="56"/>
        <v>2</v>
      </c>
      <c r="C1755" t="s">
        <v>16286</v>
      </c>
      <c r="D1755" t="s">
        <v>17104</v>
      </c>
      <c r="E1755" t="s">
        <v>1090</v>
      </c>
      <c r="F1755" s="2" t="s">
        <v>18748</v>
      </c>
      <c r="G1755" t="s">
        <v>19266</v>
      </c>
      <c r="H1755" t="s">
        <v>17593</v>
      </c>
      <c r="I1755"/>
      <c r="J1755" t="s">
        <v>19315</v>
      </c>
      <c r="K1755">
        <v>1.03</v>
      </c>
      <c r="L1755" t="s">
        <v>19364</v>
      </c>
      <c r="M1755">
        <v>2022</v>
      </c>
      <c r="N1755" s="12">
        <v>1.03</v>
      </c>
      <c r="O1755" t="s">
        <v>19364</v>
      </c>
    </row>
    <row r="1756" spans="1:15" hidden="1" x14ac:dyDescent="0.2">
      <c r="A1756" s="15">
        <f t="shared" si="55"/>
        <v>2.6141552511415527</v>
      </c>
      <c r="B1756" s="14">
        <f t="shared" si="56"/>
        <v>1</v>
      </c>
      <c r="C1756" t="s">
        <v>16287</v>
      </c>
      <c r="D1756" t="s">
        <v>17105</v>
      </c>
      <c r="E1756" t="s">
        <v>1090</v>
      </c>
      <c r="F1756" s="2" t="s">
        <v>18749</v>
      </c>
      <c r="G1756" s="8" t="s">
        <v>19268</v>
      </c>
      <c r="H1756" s="8" t="s">
        <v>17593</v>
      </c>
      <c r="I1756" s="7" t="s">
        <v>19415</v>
      </c>
      <c r="K1756">
        <v>2.29</v>
      </c>
      <c r="L1756" t="s">
        <v>19365</v>
      </c>
      <c r="M1756">
        <v>2022</v>
      </c>
      <c r="N1756" s="12">
        <v>2.29</v>
      </c>
      <c r="O1756" t="s">
        <v>19365</v>
      </c>
    </row>
    <row r="1757" spans="1:15" hidden="1" x14ac:dyDescent="0.2">
      <c r="A1757" s="13" t="str">
        <f t="shared" si="55"/>
        <v/>
      </c>
      <c r="B1757" s="14">
        <f t="shared" si="56"/>
        <v>1</v>
      </c>
      <c r="C1757" t="s">
        <v>16287</v>
      </c>
      <c r="D1757" t="s">
        <v>17105</v>
      </c>
      <c r="E1757" t="s">
        <v>1090</v>
      </c>
      <c r="F1757" s="2" t="s">
        <v>18749</v>
      </c>
      <c r="G1757" t="s">
        <v>19266</v>
      </c>
      <c r="H1757" t="s">
        <v>17593</v>
      </c>
      <c r="I1757"/>
      <c r="J1757" t="s">
        <v>19315</v>
      </c>
      <c r="K1757">
        <v>25.18</v>
      </c>
      <c r="L1757" t="s">
        <v>19364</v>
      </c>
      <c r="M1757">
        <v>2022</v>
      </c>
      <c r="N1757" s="12">
        <v>25.18</v>
      </c>
      <c r="O1757" t="s">
        <v>19364</v>
      </c>
    </row>
    <row r="1758" spans="1:15" hidden="1" x14ac:dyDescent="0.2">
      <c r="A1758" s="15">
        <f t="shared" ref="A1758:A1821" si="57">IF(I1758="YES",N1758/0.876,"")</f>
        <v>58.801369863013697</v>
      </c>
      <c r="B1758" s="14">
        <f t="shared" si="56"/>
        <v>2</v>
      </c>
      <c r="C1758" t="s">
        <v>16288</v>
      </c>
      <c r="D1758" t="s">
        <v>17106</v>
      </c>
      <c r="E1758" t="s">
        <v>1090</v>
      </c>
      <c r="F1758" s="2" t="s">
        <v>18750</v>
      </c>
      <c r="G1758" s="8" t="s">
        <v>19268</v>
      </c>
      <c r="H1758" s="8" t="s">
        <v>17593</v>
      </c>
      <c r="I1758" s="7" t="s">
        <v>19415</v>
      </c>
      <c r="K1758">
        <v>51.51</v>
      </c>
      <c r="L1758" t="s">
        <v>19365</v>
      </c>
      <c r="M1758">
        <v>2019</v>
      </c>
      <c r="N1758" s="12">
        <v>51.51</v>
      </c>
      <c r="O1758" t="s">
        <v>19365</v>
      </c>
    </row>
    <row r="1759" spans="1:15" hidden="1" x14ac:dyDescent="0.2">
      <c r="A1759" s="13" t="str">
        <f t="shared" si="57"/>
        <v/>
      </c>
      <c r="B1759" s="14">
        <f t="shared" si="56"/>
        <v>2</v>
      </c>
      <c r="C1759" t="s">
        <v>16288</v>
      </c>
      <c r="D1759" t="s">
        <v>17106</v>
      </c>
      <c r="E1759" t="s">
        <v>1090</v>
      </c>
      <c r="F1759" s="2" t="s">
        <v>18750</v>
      </c>
      <c r="G1759" t="s">
        <v>19266</v>
      </c>
      <c r="H1759" t="s">
        <v>17593</v>
      </c>
      <c r="I1759"/>
      <c r="J1759" t="s">
        <v>19315</v>
      </c>
      <c r="K1759">
        <v>439.45</v>
      </c>
      <c r="L1759" t="s">
        <v>19364</v>
      </c>
      <c r="M1759">
        <v>2019</v>
      </c>
      <c r="N1759" s="12">
        <v>439.45</v>
      </c>
      <c r="O1759" t="s">
        <v>19364</v>
      </c>
    </row>
    <row r="1760" spans="1:15" hidden="1" x14ac:dyDescent="0.2">
      <c r="A1760" s="15">
        <f t="shared" si="57"/>
        <v>47.81963470319635</v>
      </c>
      <c r="B1760" s="14">
        <f t="shared" si="56"/>
        <v>2</v>
      </c>
      <c r="C1760" t="s">
        <v>16288</v>
      </c>
      <c r="D1760" t="s">
        <v>17106</v>
      </c>
      <c r="E1760" t="s">
        <v>1090</v>
      </c>
      <c r="F1760" s="2" t="s">
        <v>18750</v>
      </c>
      <c r="G1760" s="8" t="s">
        <v>19268</v>
      </c>
      <c r="H1760" s="8" t="s">
        <v>17593</v>
      </c>
      <c r="I1760" s="7" t="s">
        <v>19415</v>
      </c>
      <c r="K1760">
        <v>41.89</v>
      </c>
      <c r="L1760" t="s">
        <v>19365</v>
      </c>
      <c r="M1760">
        <v>2022</v>
      </c>
      <c r="N1760" s="12">
        <v>41.89</v>
      </c>
      <c r="O1760" t="s">
        <v>19365</v>
      </c>
    </row>
    <row r="1761" spans="1:15" hidden="1" x14ac:dyDescent="0.2">
      <c r="A1761" s="13" t="str">
        <f t="shared" si="57"/>
        <v/>
      </c>
      <c r="B1761" s="14">
        <f t="shared" si="56"/>
        <v>2</v>
      </c>
      <c r="C1761" t="s">
        <v>16288</v>
      </c>
      <c r="D1761" t="s">
        <v>17106</v>
      </c>
      <c r="E1761" t="s">
        <v>1090</v>
      </c>
      <c r="F1761" s="2" t="s">
        <v>18750</v>
      </c>
      <c r="G1761" t="s">
        <v>19266</v>
      </c>
      <c r="H1761" t="s">
        <v>17593</v>
      </c>
      <c r="I1761"/>
      <c r="J1761" t="s">
        <v>19315</v>
      </c>
      <c r="K1761">
        <v>402.22</v>
      </c>
      <c r="L1761" t="s">
        <v>19364</v>
      </c>
      <c r="M1761">
        <v>2022</v>
      </c>
      <c r="N1761" s="12">
        <v>402.22</v>
      </c>
      <c r="O1761" t="s">
        <v>19364</v>
      </c>
    </row>
    <row r="1762" spans="1:15" hidden="1" x14ac:dyDescent="0.2">
      <c r="A1762" s="15">
        <f t="shared" si="57"/>
        <v>508.34474885844747</v>
      </c>
      <c r="B1762" s="14">
        <f t="shared" si="56"/>
        <v>2</v>
      </c>
      <c r="C1762" t="s">
        <v>16289</v>
      </c>
      <c r="D1762" t="s">
        <v>17107</v>
      </c>
      <c r="E1762" t="s">
        <v>1090</v>
      </c>
      <c r="F1762" s="2" t="s">
        <v>18751</v>
      </c>
      <c r="G1762" s="8" t="s">
        <v>19268</v>
      </c>
      <c r="H1762" s="8" t="s">
        <v>17593</v>
      </c>
      <c r="I1762" s="7" t="s">
        <v>19415</v>
      </c>
      <c r="K1762">
        <v>445.31</v>
      </c>
      <c r="L1762" t="s">
        <v>19365</v>
      </c>
      <c r="M1762">
        <v>2019</v>
      </c>
      <c r="N1762" s="12">
        <v>445.31</v>
      </c>
      <c r="O1762" t="s">
        <v>19365</v>
      </c>
    </row>
    <row r="1763" spans="1:15" hidden="1" x14ac:dyDescent="0.2">
      <c r="A1763" s="13" t="str">
        <f t="shared" si="57"/>
        <v/>
      </c>
      <c r="B1763" s="14">
        <f t="shared" si="56"/>
        <v>2</v>
      </c>
      <c r="C1763" t="s">
        <v>16289</v>
      </c>
      <c r="D1763" t="s">
        <v>17107</v>
      </c>
      <c r="E1763" t="s">
        <v>1090</v>
      </c>
      <c r="F1763" s="2" t="s">
        <v>18751</v>
      </c>
      <c r="G1763" t="s">
        <v>19266</v>
      </c>
      <c r="H1763" t="s">
        <v>17593</v>
      </c>
      <c r="I1763"/>
      <c r="J1763" t="s">
        <v>19315</v>
      </c>
      <c r="K1763">
        <v>5402.47</v>
      </c>
      <c r="L1763" t="s">
        <v>19364</v>
      </c>
      <c r="M1763">
        <v>2019</v>
      </c>
      <c r="N1763" s="12">
        <v>5402.47</v>
      </c>
      <c r="O1763" t="s">
        <v>19364</v>
      </c>
    </row>
    <row r="1764" spans="1:15" hidden="1" x14ac:dyDescent="0.2">
      <c r="A1764" s="15">
        <f t="shared" si="57"/>
        <v>539.29223744292244</v>
      </c>
      <c r="B1764" s="14">
        <f t="shared" si="56"/>
        <v>2</v>
      </c>
      <c r="C1764" t="s">
        <v>16289</v>
      </c>
      <c r="D1764" t="s">
        <v>17107</v>
      </c>
      <c r="E1764" t="s">
        <v>1090</v>
      </c>
      <c r="F1764" s="2" t="s">
        <v>18751</v>
      </c>
      <c r="G1764" s="8" t="s">
        <v>19268</v>
      </c>
      <c r="H1764" s="8" t="s">
        <v>17593</v>
      </c>
      <c r="I1764" s="7" t="s">
        <v>19415</v>
      </c>
      <c r="K1764">
        <v>472.42</v>
      </c>
      <c r="L1764" t="s">
        <v>19365</v>
      </c>
      <c r="M1764">
        <v>2022</v>
      </c>
      <c r="N1764" s="12">
        <v>472.42</v>
      </c>
      <c r="O1764" t="s">
        <v>19365</v>
      </c>
    </row>
    <row r="1765" spans="1:15" hidden="1" x14ac:dyDescent="0.2">
      <c r="A1765" s="13" t="str">
        <f t="shared" si="57"/>
        <v/>
      </c>
      <c r="B1765" s="14">
        <f t="shared" si="56"/>
        <v>2</v>
      </c>
      <c r="C1765" t="s">
        <v>16289</v>
      </c>
      <c r="D1765" t="s">
        <v>17107</v>
      </c>
      <c r="E1765" t="s">
        <v>1090</v>
      </c>
      <c r="F1765" s="2" t="s">
        <v>18751</v>
      </c>
      <c r="G1765" t="s">
        <v>19266</v>
      </c>
      <c r="H1765" t="s">
        <v>17593</v>
      </c>
      <c r="I1765"/>
      <c r="J1765" t="s">
        <v>19315</v>
      </c>
      <c r="K1765">
        <v>8123.6</v>
      </c>
      <c r="L1765" t="s">
        <v>19364</v>
      </c>
      <c r="M1765">
        <v>2022</v>
      </c>
      <c r="N1765" s="12">
        <v>8123.6</v>
      </c>
      <c r="O1765" t="s">
        <v>19364</v>
      </c>
    </row>
    <row r="1766" spans="1:15" hidden="1" x14ac:dyDescent="0.2">
      <c r="A1766" s="15">
        <f t="shared" si="57"/>
        <v>60.662100456621005</v>
      </c>
      <c r="B1766" s="14">
        <f t="shared" si="56"/>
        <v>2</v>
      </c>
      <c r="C1766" t="s">
        <v>16290</v>
      </c>
      <c r="D1766" t="s">
        <v>17108</v>
      </c>
      <c r="E1766" t="s">
        <v>1090</v>
      </c>
      <c r="F1766" s="2" t="s">
        <v>18752</v>
      </c>
      <c r="G1766" s="8" t="s">
        <v>19268</v>
      </c>
      <c r="H1766" s="8" t="s">
        <v>17593</v>
      </c>
      <c r="I1766" s="7" t="s">
        <v>19415</v>
      </c>
      <c r="K1766">
        <v>53.14</v>
      </c>
      <c r="L1766" t="s">
        <v>19365</v>
      </c>
      <c r="M1766">
        <v>2019</v>
      </c>
      <c r="N1766" s="12">
        <v>53.14</v>
      </c>
      <c r="O1766" t="s">
        <v>19365</v>
      </c>
    </row>
    <row r="1767" spans="1:15" hidden="1" x14ac:dyDescent="0.2">
      <c r="A1767" s="13" t="str">
        <f t="shared" si="57"/>
        <v/>
      </c>
      <c r="B1767" s="14">
        <f t="shared" si="56"/>
        <v>2</v>
      </c>
      <c r="C1767" t="s">
        <v>16290</v>
      </c>
      <c r="D1767" t="s">
        <v>17108</v>
      </c>
      <c r="E1767" t="s">
        <v>1090</v>
      </c>
      <c r="F1767" s="2" t="s">
        <v>18752</v>
      </c>
      <c r="G1767" t="s">
        <v>19266</v>
      </c>
      <c r="H1767" t="s">
        <v>17593</v>
      </c>
      <c r="I1767"/>
      <c r="J1767" t="s">
        <v>19315</v>
      </c>
      <c r="K1767">
        <v>126.52</v>
      </c>
      <c r="L1767" t="s">
        <v>19364</v>
      </c>
      <c r="M1767">
        <v>2019</v>
      </c>
      <c r="N1767" s="12">
        <v>126.52</v>
      </c>
      <c r="O1767" t="s">
        <v>19364</v>
      </c>
    </row>
    <row r="1768" spans="1:15" hidden="1" x14ac:dyDescent="0.2">
      <c r="A1768" s="15">
        <f t="shared" si="57"/>
        <v>82.659817351598164</v>
      </c>
      <c r="B1768" s="14">
        <f t="shared" si="56"/>
        <v>2</v>
      </c>
      <c r="C1768" t="s">
        <v>16290</v>
      </c>
      <c r="D1768" t="s">
        <v>17108</v>
      </c>
      <c r="E1768" t="s">
        <v>1090</v>
      </c>
      <c r="F1768" s="2" t="s">
        <v>18752</v>
      </c>
      <c r="G1768" s="8" t="s">
        <v>19268</v>
      </c>
      <c r="H1768" s="8" t="s">
        <v>17593</v>
      </c>
      <c r="I1768" s="7" t="s">
        <v>19415</v>
      </c>
      <c r="K1768">
        <v>72.41</v>
      </c>
      <c r="L1768" t="s">
        <v>19365</v>
      </c>
      <c r="M1768">
        <v>2022</v>
      </c>
      <c r="N1768" s="12">
        <v>72.41</v>
      </c>
      <c r="O1768" t="s">
        <v>19365</v>
      </c>
    </row>
    <row r="1769" spans="1:15" hidden="1" x14ac:dyDescent="0.2">
      <c r="A1769" s="13" t="str">
        <f t="shared" si="57"/>
        <v/>
      </c>
      <c r="B1769" s="14">
        <f t="shared" si="56"/>
        <v>2</v>
      </c>
      <c r="C1769" t="s">
        <v>16290</v>
      </c>
      <c r="D1769" t="s">
        <v>17108</v>
      </c>
      <c r="E1769" t="s">
        <v>1090</v>
      </c>
      <c r="F1769" s="2" t="s">
        <v>18752</v>
      </c>
      <c r="G1769" t="s">
        <v>19266</v>
      </c>
      <c r="H1769" t="s">
        <v>17593</v>
      </c>
      <c r="I1769"/>
      <c r="J1769" t="s">
        <v>19315</v>
      </c>
      <c r="K1769">
        <v>462.59</v>
      </c>
      <c r="L1769" t="s">
        <v>19364</v>
      </c>
      <c r="M1769">
        <v>2022</v>
      </c>
      <c r="N1769" s="12">
        <v>462.59</v>
      </c>
      <c r="O1769" t="s">
        <v>19364</v>
      </c>
    </row>
    <row r="1770" spans="1:15" hidden="1" x14ac:dyDescent="0.2">
      <c r="A1770" s="13" t="str">
        <f t="shared" si="57"/>
        <v/>
      </c>
      <c r="B1770" s="14">
        <f t="shared" si="56"/>
        <v>2</v>
      </c>
      <c r="C1770" t="s">
        <v>16291</v>
      </c>
      <c r="D1770" t="s">
        <v>17109</v>
      </c>
      <c r="E1770" t="s">
        <v>1090</v>
      </c>
      <c r="F1770" s="2" t="s">
        <v>18753</v>
      </c>
      <c r="G1770" t="s">
        <v>19265</v>
      </c>
      <c r="H1770" t="s">
        <v>17593</v>
      </c>
      <c r="I1770"/>
      <c r="K1770">
        <v>7843.55</v>
      </c>
      <c r="L1770" t="s">
        <v>19364</v>
      </c>
      <c r="M1770">
        <v>2017</v>
      </c>
      <c r="N1770" s="12">
        <v>7843.55</v>
      </c>
      <c r="O1770" t="s">
        <v>19364</v>
      </c>
    </row>
    <row r="1771" spans="1:15" hidden="1" x14ac:dyDescent="0.2">
      <c r="A1771" s="15">
        <f t="shared" si="57"/>
        <v>119.30365296803653</v>
      </c>
      <c r="B1771" s="14">
        <f t="shared" si="56"/>
        <v>2</v>
      </c>
      <c r="C1771" t="s">
        <v>16291</v>
      </c>
      <c r="D1771" t="s">
        <v>17109</v>
      </c>
      <c r="E1771" t="s">
        <v>1090</v>
      </c>
      <c r="F1771" s="2" t="s">
        <v>18753</v>
      </c>
      <c r="G1771" s="8" t="s">
        <v>19268</v>
      </c>
      <c r="H1771" s="8" t="s">
        <v>17593</v>
      </c>
      <c r="I1771" s="7" t="s">
        <v>19415</v>
      </c>
      <c r="K1771">
        <v>104.51</v>
      </c>
      <c r="L1771" t="s">
        <v>19365</v>
      </c>
      <c r="M1771">
        <v>2019</v>
      </c>
      <c r="N1771" s="12">
        <v>104.51</v>
      </c>
      <c r="O1771" t="s">
        <v>19365</v>
      </c>
    </row>
    <row r="1772" spans="1:15" hidden="1" x14ac:dyDescent="0.2">
      <c r="A1772" s="13" t="str">
        <f t="shared" si="57"/>
        <v/>
      </c>
      <c r="B1772" s="14">
        <f t="shared" si="56"/>
        <v>2</v>
      </c>
      <c r="C1772" t="s">
        <v>16291</v>
      </c>
      <c r="D1772" t="s">
        <v>17109</v>
      </c>
      <c r="E1772" t="s">
        <v>1090</v>
      </c>
      <c r="F1772" s="2" t="s">
        <v>18753</v>
      </c>
      <c r="G1772" t="s">
        <v>19266</v>
      </c>
      <c r="H1772" t="s">
        <v>17593</v>
      </c>
      <c r="I1772"/>
      <c r="J1772" t="s">
        <v>19315</v>
      </c>
      <c r="K1772">
        <v>595.97</v>
      </c>
      <c r="L1772" t="s">
        <v>19364</v>
      </c>
      <c r="M1772">
        <v>2019</v>
      </c>
      <c r="N1772" s="12">
        <v>595.97</v>
      </c>
      <c r="O1772" t="s">
        <v>19364</v>
      </c>
    </row>
    <row r="1773" spans="1:15" hidden="1" x14ac:dyDescent="0.2">
      <c r="A1773" s="15">
        <f t="shared" si="57"/>
        <v>56.449771689497723</v>
      </c>
      <c r="B1773" s="14">
        <f t="shared" si="56"/>
        <v>2</v>
      </c>
      <c r="C1773" t="s">
        <v>16291</v>
      </c>
      <c r="D1773" t="s">
        <v>17109</v>
      </c>
      <c r="E1773" t="s">
        <v>1090</v>
      </c>
      <c r="F1773" s="2" t="s">
        <v>18753</v>
      </c>
      <c r="G1773" s="8" t="s">
        <v>19268</v>
      </c>
      <c r="H1773" s="8" t="s">
        <v>17593</v>
      </c>
      <c r="I1773" s="7" t="s">
        <v>19415</v>
      </c>
      <c r="K1773">
        <v>49.45</v>
      </c>
      <c r="L1773" t="s">
        <v>19365</v>
      </c>
      <c r="M1773">
        <v>2022</v>
      </c>
      <c r="N1773" s="12">
        <v>49.45</v>
      </c>
      <c r="O1773" t="s">
        <v>19365</v>
      </c>
    </row>
    <row r="1774" spans="1:15" hidden="1" x14ac:dyDescent="0.2">
      <c r="A1774" s="13" t="str">
        <f t="shared" si="57"/>
        <v/>
      </c>
      <c r="B1774" s="14">
        <f t="shared" si="56"/>
        <v>2</v>
      </c>
      <c r="C1774" t="s">
        <v>16291</v>
      </c>
      <c r="D1774" t="s">
        <v>17109</v>
      </c>
      <c r="E1774" t="s">
        <v>1090</v>
      </c>
      <c r="F1774" s="2" t="s">
        <v>18753</v>
      </c>
      <c r="G1774" t="s">
        <v>19266</v>
      </c>
      <c r="H1774" t="s">
        <v>17593</v>
      </c>
      <c r="I1774"/>
      <c r="J1774" t="s">
        <v>19315</v>
      </c>
      <c r="K1774">
        <v>395.55</v>
      </c>
      <c r="L1774" t="s">
        <v>19364</v>
      </c>
      <c r="M1774">
        <v>2022</v>
      </c>
      <c r="N1774" s="12">
        <v>395.55</v>
      </c>
      <c r="O1774" t="s">
        <v>19364</v>
      </c>
    </row>
    <row r="1775" spans="1:15" hidden="1" x14ac:dyDescent="0.2">
      <c r="A1775" s="15">
        <f t="shared" si="57"/>
        <v>3.4246575342465753</v>
      </c>
      <c r="B1775" s="14">
        <f t="shared" si="56"/>
        <v>2</v>
      </c>
      <c r="C1775" t="s">
        <v>16292</v>
      </c>
      <c r="D1775" t="s">
        <v>17110</v>
      </c>
      <c r="E1775" t="s">
        <v>1090</v>
      </c>
      <c r="F1775" s="2" t="s">
        <v>18754</v>
      </c>
      <c r="G1775" s="8" t="s">
        <v>19268</v>
      </c>
      <c r="H1775" s="8" t="s">
        <v>17593</v>
      </c>
      <c r="I1775" s="7" t="s">
        <v>19415</v>
      </c>
      <c r="K1775">
        <v>3</v>
      </c>
      <c r="L1775" t="s">
        <v>19365</v>
      </c>
      <c r="M1775">
        <v>2019</v>
      </c>
      <c r="N1775" s="12">
        <v>3</v>
      </c>
      <c r="O1775" t="s">
        <v>19365</v>
      </c>
    </row>
    <row r="1776" spans="1:15" hidden="1" x14ac:dyDescent="0.2">
      <c r="A1776" s="13" t="str">
        <f t="shared" si="57"/>
        <v/>
      </c>
      <c r="B1776" s="14">
        <f t="shared" si="56"/>
        <v>2</v>
      </c>
      <c r="C1776" t="s">
        <v>16292</v>
      </c>
      <c r="D1776" t="s">
        <v>17110</v>
      </c>
      <c r="E1776" t="s">
        <v>1090</v>
      </c>
      <c r="F1776" s="2" t="s">
        <v>18754</v>
      </c>
      <c r="G1776" t="s">
        <v>19268</v>
      </c>
      <c r="H1776" t="s">
        <v>19271</v>
      </c>
      <c r="I1776"/>
      <c r="K1776">
        <v>14.38</v>
      </c>
      <c r="L1776" t="s">
        <v>19390</v>
      </c>
      <c r="M1776">
        <v>2019</v>
      </c>
      <c r="N1776" s="12">
        <v>0.1054054</v>
      </c>
      <c r="O1776" t="s">
        <v>19392</v>
      </c>
    </row>
    <row r="1777" spans="1:15" hidden="1" x14ac:dyDescent="0.2">
      <c r="A1777" s="13" t="str">
        <f t="shared" si="57"/>
        <v/>
      </c>
      <c r="B1777" s="14">
        <f t="shared" si="56"/>
        <v>2</v>
      </c>
      <c r="C1777" t="s">
        <v>16292</v>
      </c>
      <c r="D1777" t="s">
        <v>17110</v>
      </c>
      <c r="E1777" t="s">
        <v>1090</v>
      </c>
      <c r="F1777" s="2" t="s">
        <v>18754</v>
      </c>
      <c r="G1777" t="s">
        <v>19266</v>
      </c>
      <c r="H1777" t="s">
        <v>17593</v>
      </c>
      <c r="I1777"/>
      <c r="J1777" t="s">
        <v>19315</v>
      </c>
      <c r="K1777">
        <v>94.29</v>
      </c>
      <c r="L1777" t="s">
        <v>19364</v>
      </c>
      <c r="M1777">
        <v>2019</v>
      </c>
      <c r="N1777" s="12">
        <v>94.29</v>
      </c>
      <c r="O1777" t="s">
        <v>19364</v>
      </c>
    </row>
    <row r="1778" spans="1:15" hidden="1" x14ac:dyDescent="0.2">
      <c r="A1778" s="13" t="str">
        <f t="shared" si="57"/>
        <v/>
      </c>
      <c r="B1778" s="14">
        <f t="shared" si="56"/>
        <v>2</v>
      </c>
      <c r="C1778" t="s">
        <v>16292</v>
      </c>
      <c r="D1778" t="s">
        <v>17110</v>
      </c>
      <c r="E1778" t="s">
        <v>1090</v>
      </c>
      <c r="F1778" s="2" t="s">
        <v>18754</v>
      </c>
      <c r="G1778" t="s">
        <v>19266</v>
      </c>
      <c r="H1778" t="s">
        <v>19271</v>
      </c>
      <c r="I1778"/>
      <c r="J1778" t="s">
        <v>19316</v>
      </c>
      <c r="K1778">
        <v>352.24</v>
      </c>
      <c r="L1778" t="s">
        <v>19391</v>
      </c>
      <c r="M1778">
        <v>2019</v>
      </c>
      <c r="N1778" s="12">
        <v>2.5819192000000002</v>
      </c>
      <c r="O1778" t="s">
        <v>19353</v>
      </c>
    </row>
    <row r="1779" spans="1:15" hidden="1" x14ac:dyDescent="0.2">
      <c r="A1779" s="15">
        <f t="shared" si="57"/>
        <v>3.3904109589041096</v>
      </c>
      <c r="B1779" s="14">
        <f t="shared" si="56"/>
        <v>2</v>
      </c>
      <c r="C1779" t="s">
        <v>16292</v>
      </c>
      <c r="D1779" t="s">
        <v>17110</v>
      </c>
      <c r="E1779" t="s">
        <v>1090</v>
      </c>
      <c r="F1779" s="2" t="s">
        <v>18754</v>
      </c>
      <c r="G1779" s="8" t="s">
        <v>19268</v>
      </c>
      <c r="H1779" s="8" t="s">
        <v>17593</v>
      </c>
      <c r="I1779" s="7" t="s">
        <v>19415</v>
      </c>
      <c r="K1779">
        <v>2.97</v>
      </c>
      <c r="L1779" t="s">
        <v>19365</v>
      </c>
      <c r="M1779">
        <v>2022</v>
      </c>
      <c r="N1779" s="12">
        <v>2.97</v>
      </c>
      <c r="O1779" t="s">
        <v>19365</v>
      </c>
    </row>
    <row r="1780" spans="1:15" hidden="1" x14ac:dyDescent="0.2">
      <c r="A1780" s="13" t="str">
        <f t="shared" si="57"/>
        <v/>
      </c>
      <c r="B1780" s="14">
        <f t="shared" si="56"/>
        <v>2</v>
      </c>
      <c r="C1780" t="s">
        <v>16292</v>
      </c>
      <c r="D1780" t="s">
        <v>17110</v>
      </c>
      <c r="E1780" t="s">
        <v>1090</v>
      </c>
      <c r="F1780" s="2" t="s">
        <v>18754</v>
      </c>
      <c r="G1780" t="s">
        <v>19266</v>
      </c>
      <c r="H1780" t="s">
        <v>19271</v>
      </c>
      <c r="I1780"/>
      <c r="J1780" t="s">
        <v>19315</v>
      </c>
      <c r="K1780">
        <v>90.82</v>
      </c>
      <c r="L1780" t="s">
        <v>19391</v>
      </c>
      <c r="M1780">
        <v>2022</v>
      </c>
      <c r="N1780" s="12">
        <v>0.66571060000000004</v>
      </c>
      <c r="O1780" t="s">
        <v>19353</v>
      </c>
    </row>
    <row r="1781" spans="1:15" hidden="1" x14ac:dyDescent="0.2">
      <c r="A1781" s="13" t="str">
        <f t="shared" si="57"/>
        <v/>
      </c>
      <c r="B1781" s="14">
        <f t="shared" si="56"/>
        <v>2</v>
      </c>
      <c r="C1781" t="s">
        <v>16292</v>
      </c>
      <c r="D1781" t="s">
        <v>17110</v>
      </c>
      <c r="E1781" t="s">
        <v>1090</v>
      </c>
      <c r="F1781" s="2" t="s">
        <v>18754</v>
      </c>
      <c r="G1781" t="s">
        <v>19268</v>
      </c>
      <c r="H1781" t="s">
        <v>19271</v>
      </c>
      <c r="I1781"/>
      <c r="K1781">
        <v>11.72</v>
      </c>
      <c r="L1781" t="s">
        <v>19390</v>
      </c>
      <c r="M1781">
        <v>2022</v>
      </c>
      <c r="N1781" s="12">
        <v>8.5907600000000001E-2</v>
      </c>
      <c r="O1781" t="s">
        <v>19392</v>
      </c>
    </row>
    <row r="1782" spans="1:15" hidden="1" x14ac:dyDescent="0.2">
      <c r="A1782" s="13" t="str">
        <f t="shared" si="57"/>
        <v/>
      </c>
      <c r="B1782" s="14">
        <f t="shared" si="56"/>
        <v>2</v>
      </c>
      <c r="C1782" t="s">
        <v>16292</v>
      </c>
      <c r="D1782" t="s">
        <v>17110</v>
      </c>
      <c r="E1782" t="s">
        <v>1090</v>
      </c>
      <c r="F1782" s="2" t="s">
        <v>18754</v>
      </c>
      <c r="G1782" t="s">
        <v>19266</v>
      </c>
      <c r="H1782" t="s">
        <v>17593</v>
      </c>
      <c r="I1782"/>
      <c r="J1782" t="s">
        <v>19315</v>
      </c>
      <c r="K1782">
        <v>23.15</v>
      </c>
      <c r="L1782" t="s">
        <v>19364</v>
      </c>
      <c r="M1782">
        <v>2022</v>
      </c>
      <c r="N1782" s="12">
        <v>23.15</v>
      </c>
      <c r="O1782" t="s">
        <v>19364</v>
      </c>
    </row>
    <row r="1783" spans="1:15" hidden="1" x14ac:dyDescent="0.2">
      <c r="A1783" s="15">
        <f t="shared" si="57"/>
        <v>0.23972602739726026</v>
      </c>
      <c r="B1783" s="14">
        <f t="shared" si="56"/>
        <v>2</v>
      </c>
      <c r="C1783" t="s">
        <v>16293</v>
      </c>
      <c r="D1783" t="s">
        <v>17111</v>
      </c>
      <c r="E1783" t="s">
        <v>1090</v>
      </c>
      <c r="F1783" s="2" t="s">
        <v>18755</v>
      </c>
      <c r="G1783" s="8" t="s">
        <v>19268</v>
      </c>
      <c r="H1783" s="8" t="s">
        <v>17593</v>
      </c>
      <c r="I1783" s="7" t="s">
        <v>19415</v>
      </c>
      <c r="K1783">
        <v>0.21</v>
      </c>
      <c r="L1783" t="s">
        <v>19365</v>
      </c>
      <c r="M1783">
        <v>2019</v>
      </c>
      <c r="N1783" s="12">
        <v>0.21</v>
      </c>
      <c r="O1783" t="s">
        <v>19365</v>
      </c>
    </row>
    <row r="1784" spans="1:15" hidden="1" x14ac:dyDescent="0.2">
      <c r="A1784" s="13" t="str">
        <f t="shared" si="57"/>
        <v/>
      </c>
      <c r="B1784" s="14">
        <f t="shared" si="56"/>
        <v>2</v>
      </c>
      <c r="C1784" t="s">
        <v>16293</v>
      </c>
      <c r="D1784" t="s">
        <v>17111</v>
      </c>
      <c r="E1784" t="s">
        <v>1090</v>
      </c>
      <c r="F1784" s="2" t="s">
        <v>18755</v>
      </c>
      <c r="G1784" t="s">
        <v>19268</v>
      </c>
      <c r="H1784" t="s">
        <v>19271</v>
      </c>
      <c r="I1784"/>
      <c r="K1784">
        <v>1.9</v>
      </c>
      <c r="L1784" t="s">
        <v>19390</v>
      </c>
      <c r="M1784">
        <v>2019</v>
      </c>
      <c r="N1784" s="12">
        <v>1.3927E-2</v>
      </c>
      <c r="O1784" t="s">
        <v>19392</v>
      </c>
    </row>
    <row r="1785" spans="1:15" hidden="1" x14ac:dyDescent="0.2">
      <c r="A1785" s="13" t="str">
        <f t="shared" si="57"/>
        <v/>
      </c>
      <c r="B1785" s="14">
        <f t="shared" si="56"/>
        <v>2</v>
      </c>
      <c r="C1785" t="s">
        <v>16293</v>
      </c>
      <c r="D1785" t="s">
        <v>17111</v>
      </c>
      <c r="E1785" t="s">
        <v>1090</v>
      </c>
      <c r="F1785" s="2" t="s">
        <v>18755</v>
      </c>
      <c r="G1785" t="s">
        <v>19266</v>
      </c>
      <c r="H1785" t="s">
        <v>19271</v>
      </c>
      <c r="I1785"/>
      <c r="J1785" t="s">
        <v>19316</v>
      </c>
      <c r="K1785">
        <v>10.29</v>
      </c>
      <c r="L1785" t="s">
        <v>19391</v>
      </c>
      <c r="M1785">
        <v>2019</v>
      </c>
      <c r="N1785" s="12">
        <v>7.5425699999999998E-2</v>
      </c>
      <c r="O1785" t="s">
        <v>19353</v>
      </c>
    </row>
    <row r="1786" spans="1:15" hidden="1" x14ac:dyDescent="0.2">
      <c r="A1786" s="15">
        <f t="shared" si="57"/>
        <v>0.11415525114155252</v>
      </c>
      <c r="B1786" s="14">
        <f t="shared" si="56"/>
        <v>2</v>
      </c>
      <c r="C1786" t="s">
        <v>16293</v>
      </c>
      <c r="D1786" t="s">
        <v>17111</v>
      </c>
      <c r="E1786" t="s">
        <v>1090</v>
      </c>
      <c r="F1786" s="2" t="s">
        <v>18755</v>
      </c>
      <c r="G1786" s="8" t="s">
        <v>19268</v>
      </c>
      <c r="H1786" s="8" t="s">
        <v>17593</v>
      </c>
      <c r="I1786" s="7" t="s">
        <v>19415</v>
      </c>
      <c r="K1786">
        <v>0.1</v>
      </c>
      <c r="L1786" t="s">
        <v>19365</v>
      </c>
      <c r="M1786">
        <v>2022</v>
      </c>
      <c r="N1786" s="12">
        <v>0.1</v>
      </c>
      <c r="O1786" t="s">
        <v>19365</v>
      </c>
    </row>
    <row r="1787" spans="1:15" hidden="1" x14ac:dyDescent="0.2">
      <c r="A1787" s="13" t="str">
        <f t="shared" si="57"/>
        <v/>
      </c>
      <c r="B1787" s="14">
        <f t="shared" si="56"/>
        <v>2</v>
      </c>
      <c r="C1787" t="s">
        <v>16293</v>
      </c>
      <c r="D1787" t="s">
        <v>17111</v>
      </c>
      <c r="E1787" t="s">
        <v>1090</v>
      </c>
      <c r="F1787" s="2" t="s">
        <v>18755</v>
      </c>
      <c r="G1787" t="s">
        <v>19266</v>
      </c>
      <c r="H1787" t="s">
        <v>19271</v>
      </c>
      <c r="I1787"/>
      <c r="J1787" t="s">
        <v>19315</v>
      </c>
      <c r="K1787">
        <v>7.22</v>
      </c>
      <c r="L1787" t="s">
        <v>19391</v>
      </c>
      <c r="M1787">
        <v>2022</v>
      </c>
      <c r="N1787" s="12">
        <v>5.29226E-2</v>
      </c>
      <c r="O1787" t="s">
        <v>19353</v>
      </c>
    </row>
    <row r="1788" spans="1:15" hidden="1" x14ac:dyDescent="0.2">
      <c r="A1788" s="13" t="str">
        <f t="shared" si="57"/>
        <v/>
      </c>
      <c r="B1788" s="14">
        <f t="shared" si="56"/>
        <v>2</v>
      </c>
      <c r="C1788" t="s">
        <v>16293</v>
      </c>
      <c r="D1788" t="s">
        <v>17111</v>
      </c>
      <c r="E1788" t="s">
        <v>1090</v>
      </c>
      <c r="F1788" s="2" t="s">
        <v>18755</v>
      </c>
      <c r="G1788" t="s">
        <v>19268</v>
      </c>
      <c r="H1788" t="s">
        <v>19271</v>
      </c>
      <c r="I1788"/>
      <c r="K1788">
        <v>0.99</v>
      </c>
      <c r="L1788" t="s">
        <v>19390</v>
      </c>
      <c r="M1788">
        <v>2022</v>
      </c>
      <c r="N1788" s="12">
        <v>7.2566999999999996E-3</v>
      </c>
      <c r="O1788" t="s">
        <v>19392</v>
      </c>
    </row>
    <row r="1789" spans="1:15" hidden="1" x14ac:dyDescent="0.2">
      <c r="A1789" s="15">
        <f t="shared" si="57"/>
        <v>8.6643835616438363</v>
      </c>
      <c r="B1789" s="14">
        <f t="shared" si="56"/>
        <v>2</v>
      </c>
      <c r="C1789" t="s">
        <v>16294</v>
      </c>
      <c r="D1789" t="s">
        <v>17112</v>
      </c>
      <c r="E1789" t="s">
        <v>1090</v>
      </c>
      <c r="F1789" s="2" t="s">
        <v>18756</v>
      </c>
      <c r="G1789" s="8" t="s">
        <v>19268</v>
      </c>
      <c r="H1789" s="8" t="s">
        <v>17593</v>
      </c>
      <c r="I1789" s="7" t="s">
        <v>19415</v>
      </c>
      <c r="K1789">
        <v>7.59</v>
      </c>
      <c r="L1789" t="s">
        <v>19365</v>
      </c>
      <c r="M1789">
        <v>2019</v>
      </c>
      <c r="N1789" s="12">
        <v>7.59</v>
      </c>
      <c r="O1789" t="s">
        <v>19365</v>
      </c>
    </row>
    <row r="1790" spans="1:15" hidden="1" x14ac:dyDescent="0.2">
      <c r="A1790" s="13" t="str">
        <f t="shared" si="57"/>
        <v/>
      </c>
      <c r="B1790" s="14">
        <f t="shared" si="56"/>
        <v>2</v>
      </c>
      <c r="C1790" t="s">
        <v>16294</v>
      </c>
      <c r="D1790" t="s">
        <v>17112</v>
      </c>
      <c r="E1790" t="s">
        <v>1090</v>
      </c>
      <c r="F1790" s="2" t="s">
        <v>18756</v>
      </c>
      <c r="G1790" t="s">
        <v>19268</v>
      </c>
      <c r="H1790" t="s">
        <v>19271</v>
      </c>
      <c r="I1790"/>
      <c r="K1790">
        <v>0.6</v>
      </c>
      <c r="L1790" t="s">
        <v>19390</v>
      </c>
      <c r="M1790">
        <v>2019</v>
      </c>
      <c r="N1790" s="12">
        <v>4.398E-3</v>
      </c>
      <c r="O1790" t="s">
        <v>19392</v>
      </c>
    </row>
    <row r="1791" spans="1:15" hidden="1" x14ac:dyDescent="0.2">
      <c r="A1791" s="13" t="str">
        <f t="shared" si="57"/>
        <v/>
      </c>
      <c r="B1791" s="14">
        <f t="shared" si="56"/>
        <v>2</v>
      </c>
      <c r="C1791" t="s">
        <v>16294</v>
      </c>
      <c r="D1791" t="s">
        <v>17112</v>
      </c>
      <c r="E1791" t="s">
        <v>1090</v>
      </c>
      <c r="F1791" s="2" t="s">
        <v>18756</v>
      </c>
      <c r="G1791" t="s">
        <v>19266</v>
      </c>
      <c r="H1791" t="s">
        <v>17593</v>
      </c>
      <c r="I1791"/>
      <c r="J1791" t="s">
        <v>19315</v>
      </c>
      <c r="K1791">
        <v>26.03</v>
      </c>
      <c r="L1791" t="s">
        <v>19364</v>
      </c>
      <c r="M1791">
        <v>2019</v>
      </c>
      <c r="N1791" s="12">
        <v>26.03</v>
      </c>
      <c r="O1791" t="s">
        <v>19364</v>
      </c>
    </row>
    <row r="1792" spans="1:15" hidden="1" x14ac:dyDescent="0.2">
      <c r="A1792" s="13" t="str">
        <f t="shared" si="57"/>
        <v/>
      </c>
      <c r="B1792" s="14">
        <f t="shared" si="56"/>
        <v>2</v>
      </c>
      <c r="C1792" t="s">
        <v>16294</v>
      </c>
      <c r="D1792" t="s">
        <v>17112</v>
      </c>
      <c r="E1792" t="s">
        <v>1090</v>
      </c>
      <c r="F1792" s="2" t="s">
        <v>18756</v>
      </c>
      <c r="G1792" t="s">
        <v>19266</v>
      </c>
      <c r="H1792" t="s">
        <v>19271</v>
      </c>
      <c r="I1792"/>
      <c r="J1792" t="s">
        <v>19316</v>
      </c>
      <c r="K1792">
        <v>2.3199999999999998</v>
      </c>
      <c r="L1792" t="s">
        <v>19391</v>
      </c>
      <c r="M1792">
        <v>2019</v>
      </c>
      <c r="N1792" s="12">
        <v>1.7005599999999999E-2</v>
      </c>
      <c r="O1792" t="s">
        <v>19353</v>
      </c>
    </row>
    <row r="1793" spans="1:15" hidden="1" x14ac:dyDescent="0.2">
      <c r="A1793" s="15">
        <f t="shared" si="57"/>
        <v>7.0433789954337902</v>
      </c>
      <c r="B1793" s="14">
        <f t="shared" si="56"/>
        <v>2</v>
      </c>
      <c r="C1793" t="s">
        <v>16294</v>
      </c>
      <c r="D1793" t="s">
        <v>17112</v>
      </c>
      <c r="E1793" t="s">
        <v>1090</v>
      </c>
      <c r="F1793" s="2" t="s">
        <v>18756</v>
      </c>
      <c r="G1793" s="8" t="s">
        <v>19268</v>
      </c>
      <c r="H1793" s="8" t="s">
        <v>17593</v>
      </c>
      <c r="I1793" s="7" t="s">
        <v>19415</v>
      </c>
      <c r="K1793">
        <v>6.17</v>
      </c>
      <c r="L1793" t="s">
        <v>19365</v>
      </c>
      <c r="M1793">
        <v>2022</v>
      </c>
      <c r="N1793" s="12">
        <v>6.17</v>
      </c>
      <c r="O1793" t="s">
        <v>19365</v>
      </c>
    </row>
    <row r="1794" spans="1:15" hidden="1" x14ac:dyDescent="0.2">
      <c r="A1794" s="13" t="str">
        <f t="shared" si="57"/>
        <v/>
      </c>
      <c r="B1794" s="14">
        <f t="shared" si="56"/>
        <v>2</v>
      </c>
      <c r="C1794" t="s">
        <v>16294</v>
      </c>
      <c r="D1794" t="s">
        <v>17112</v>
      </c>
      <c r="E1794" t="s">
        <v>1090</v>
      </c>
      <c r="F1794" s="2" t="s">
        <v>18756</v>
      </c>
      <c r="G1794" t="s">
        <v>19266</v>
      </c>
      <c r="H1794" t="s">
        <v>19271</v>
      </c>
      <c r="I1794"/>
      <c r="J1794" t="s">
        <v>19315</v>
      </c>
      <c r="K1794">
        <v>7.37</v>
      </c>
      <c r="L1794" t="s">
        <v>19391</v>
      </c>
      <c r="M1794">
        <v>2022</v>
      </c>
      <c r="N1794" s="12">
        <v>5.4022100000000003E-2</v>
      </c>
      <c r="O1794" t="s">
        <v>19353</v>
      </c>
    </row>
    <row r="1795" spans="1:15" hidden="1" x14ac:dyDescent="0.2">
      <c r="A1795" s="13" t="str">
        <f t="shared" si="57"/>
        <v/>
      </c>
      <c r="B1795" s="14">
        <f t="shared" si="56"/>
        <v>2</v>
      </c>
      <c r="C1795" t="s">
        <v>16294</v>
      </c>
      <c r="D1795" t="s">
        <v>17112</v>
      </c>
      <c r="E1795" t="s">
        <v>1090</v>
      </c>
      <c r="F1795" s="2" t="s">
        <v>18756</v>
      </c>
      <c r="G1795" t="s">
        <v>19268</v>
      </c>
      <c r="H1795" t="s">
        <v>19271</v>
      </c>
      <c r="I1795"/>
      <c r="K1795">
        <v>0.51</v>
      </c>
      <c r="L1795" t="s">
        <v>19390</v>
      </c>
      <c r="M1795">
        <v>2022</v>
      </c>
      <c r="N1795" s="12">
        <v>3.7383E-3</v>
      </c>
      <c r="O1795" t="s">
        <v>19392</v>
      </c>
    </row>
    <row r="1796" spans="1:15" hidden="1" x14ac:dyDescent="0.2">
      <c r="A1796" s="13" t="str">
        <f t="shared" si="57"/>
        <v/>
      </c>
      <c r="B1796" s="14">
        <f t="shared" si="56"/>
        <v>2</v>
      </c>
      <c r="C1796" t="s">
        <v>16294</v>
      </c>
      <c r="D1796" t="s">
        <v>17112</v>
      </c>
      <c r="E1796" t="s">
        <v>1090</v>
      </c>
      <c r="F1796" s="2" t="s">
        <v>18756</v>
      </c>
      <c r="G1796" t="s">
        <v>19266</v>
      </c>
      <c r="H1796" t="s">
        <v>17593</v>
      </c>
      <c r="I1796"/>
      <c r="J1796" t="s">
        <v>19315</v>
      </c>
      <c r="K1796">
        <v>90.68</v>
      </c>
      <c r="L1796" t="s">
        <v>19364</v>
      </c>
      <c r="M1796">
        <v>2022</v>
      </c>
      <c r="N1796" s="12">
        <v>90.68</v>
      </c>
      <c r="O1796" t="s">
        <v>19364</v>
      </c>
    </row>
    <row r="1797" spans="1:15" hidden="1" x14ac:dyDescent="0.2">
      <c r="A1797" s="13" t="str">
        <f t="shared" si="57"/>
        <v/>
      </c>
      <c r="B1797" s="14">
        <f t="shared" si="56"/>
        <v>2</v>
      </c>
      <c r="C1797" t="s">
        <v>16295</v>
      </c>
      <c r="D1797" t="s">
        <v>17113</v>
      </c>
      <c r="E1797" t="s">
        <v>1090</v>
      </c>
      <c r="F1797" s="2" t="s">
        <v>18757</v>
      </c>
      <c r="G1797" t="s">
        <v>19265</v>
      </c>
      <c r="H1797" t="s">
        <v>17593</v>
      </c>
      <c r="I1797"/>
      <c r="K1797">
        <v>348.28</v>
      </c>
      <c r="L1797" t="s">
        <v>19364</v>
      </c>
      <c r="M1797">
        <v>2017</v>
      </c>
      <c r="N1797" s="12">
        <v>348.28</v>
      </c>
      <c r="O1797" t="s">
        <v>19364</v>
      </c>
    </row>
    <row r="1798" spans="1:15" hidden="1" x14ac:dyDescent="0.2">
      <c r="A1798" s="15">
        <f t="shared" si="57"/>
        <v>24.657534246575345</v>
      </c>
      <c r="B1798" s="14">
        <f t="shared" si="56"/>
        <v>2</v>
      </c>
      <c r="C1798" t="s">
        <v>16295</v>
      </c>
      <c r="D1798" t="s">
        <v>17113</v>
      </c>
      <c r="E1798" t="s">
        <v>1090</v>
      </c>
      <c r="F1798" s="2" t="s">
        <v>18757</v>
      </c>
      <c r="G1798" s="8" t="s">
        <v>19268</v>
      </c>
      <c r="H1798" s="8" t="s">
        <v>17593</v>
      </c>
      <c r="I1798" s="7" t="s">
        <v>19415</v>
      </c>
      <c r="K1798">
        <v>21.6</v>
      </c>
      <c r="L1798" t="s">
        <v>19365</v>
      </c>
      <c r="M1798">
        <v>2019</v>
      </c>
      <c r="N1798" s="12">
        <v>21.6</v>
      </c>
      <c r="O1798" t="s">
        <v>19365</v>
      </c>
    </row>
    <row r="1799" spans="1:15" hidden="1" x14ac:dyDescent="0.2">
      <c r="A1799" s="13" t="str">
        <f t="shared" si="57"/>
        <v/>
      </c>
      <c r="B1799" s="14">
        <f t="shared" ref="B1799:B1862" si="58">COUNTIFS(C:C,C1799,I:I,"YES")</f>
        <v>2</v>
      </c>
      <c r="C1799" t="s">
        <v>16295</v>
      </c>
      <c r="D1799" t="s">
        <v>17113</v>
      </c>
      <c r="E1799" t="s">
        <v>1090</v>
      </c>
      <c r="F1799" s="2" t="s">
        <v>18757</v>
      </c>
      <c r="G1799" t="s">
        <v>19266</v>
      </c>
      <c r="H1799" t="s">
        <v>17593</v>
      </c>
      <c r="I1799"/>
      <c r="J1799" t="s">
        <v>19315</v>
      </c>
      <c r="K1799">
        <v>325.8</v>
      </c>
      <c r="L1799" t="s">
        <v>19364</v>
      </c>
      <c r="M1799">
        <v>2019</v>
      </c>
      <c r="N1799" s="12">
        <v>325.8</v>
      </c>
      <c r="O1799" t="s">
        <v>19364</v>
      </c>
    </row>
    <row r="1800" spans="1:15" hidden="1" x14ac:dyDescent="0.2">
      <c r="A1800" s="15">
        <f t="shared" si="57"/>
        <v>22.751141552511417</v>
      </c>
      <c r="B1800" s="14">
        <f t="shared" si="58"/>
        <v>2</v>
      </c>
      <c r="C1800" t="s">
        <v>16295</v>
      </c>
      <c r="D1800" t="s">
        <v>17113</v>
      </c>
      <c r="E1800" t="s">
        <v>1090</v>
      </c>
      <c r="F1800" s="2" t="s">
        <v>18757</v>
      </c>
      <c r="G1800" s="8" t="s">
        <v>19268</v>
      </c>
      <c r="H1800" s="8" t="s">
        <v>17593</v>
      </c>
      <c r="I1800" s="7" t="s">
        <v>19415</v>
      </c>
      <c r="K1800">
        <v>19.93</v>
      </c>
      <c r="L1800" t="s">
        <v>19365</v>
      </c>
      <c r="M1800">
        <v>2022</v>
      </c>
      <c r="N1800" s="12">
        <v>19.93</v>
      </c>
      <c r="O1800" t="s">
        <v>19365</v>
      </c>
    </row>
    <row r="1801" spans="1:15" hidden="1" x14ac:dyDescent="0.2">
      <c r="A1801" s="13" t="str">
        <f t="shared" si="57"/>
        <v/>
      </c>
      <c r="B1801" s="14">
        <f t="shared" si="58"/>
        <v>2</v>
      </c>
      <c r="C1801" t="s">
        <v>16295</v>
      </c>
      <c r="D1801" t="s">
        <v>17113</v>
      </c>
      <c r="E1801" t="s">
        <v>1090</v>
      </c>
      <c r="F1801" s="2" t="s">
        <v>18757</v>
      </c>
      <c r="G1801" t="s">
        <v>19266</v>
      </c>
      <c r="H1801" t="s">
        <v>17593</v>
      </c>
      <c r="I1801"/>
      <c r="J1801" t="s">
        <v>19315</v>
      </c>
      <c r="K1801">
        <v>240.97</v>
      </c>
      <c r="L1801" t="s">
        <v>19364</v>
      </c>
      <c r="M1801">
        <v>2022</v>
      </c>
      <c r="N1801" s="12">
        <v>240.97</v>
      </c>
      <c r="O1801" t="s">
        <v>19364</v>
      </c>
    </row>
    <row r="1802" spans="1:15" hidden="1" x14ac:dyDescent="0.2">
      <c r="A1802" s="13" t="str">
        <f t="shared" si="57"/>
        <v/>
      </c>
      <c r="B1802" s="14">
        <f t="shared" si="58"/>
        <v>2</v>
      </c>
      <c r="C1802" t="s">
        <v>16296</v>
      </c>
      <c r="D1802" t="s">
        <v>17114</v>
      </c>
      <c r="E1802" t="s">
        <v>1090</v>
      </c>
      <c r="F1802" s="2" t="s">
        <v>18758</v>
      </c>
      <c r="G1802" t="s">
        <v>19265</v>
      </c>
      <c r="H1802" t="s">
        <v>17593</v>
      </c>
      <c r="I1802"/>
      <c r="K1802">
        <v>66.459999999999994</v>
      </c>
      <c r="L1802" t="s">
        <v>19364</v>
      </c>
      <c r="M1802">
        <v>2017</v>
      </c>
      <c r="N1802" s="12">
        <v>66.459999999999994</v>
      </c>
      <c r="O1802" t="s">
        <v>19364</v>
      </c>
    </row>
    <row r="1803" spans="1:15" hidden="1" x14ac:dyDescent="0.2">
      <c r="A1803" s="15">
        <f t="shared" si="57"/>
        <v>34.315068493150683</v>
      </c>
      <c r="B1803" s="14">
        <f t="shared" si="58"/>
        <v>2</v>
      </c>
      <c r="C1803" t="s">
        <v>16296</v>
      </c>
      <c r="D1803" t="s">
        <v>17114</v>
      </c>
      <c r="E1803" t="s">
        <v>1090</v>
      </c>
      <c r="F1803" s="2" t="s">
        <v>18758</v>
      </c>
      <c r="G1803" s="8" t="s">
        <v>19268</v>
      </c>
      <c r="H1803" s="8" t="s">
        <v>17593</v>
      </c>
      <c r="I1803" s="7" t="s">
        <v>19415</v>
      </c>
      <c r="K1803">
        <v>30.06</v>
      </c>
      <c r="L1803" t="s">
        <v>19365</v>
      </c>
      <c r="M1803">
        <v>2019</v>
      </c>
      <c r="N1803" s="12">
        <v>30.06</v>
      </c>
      <c r="O1803" t="s">
        <v>19365</v>
      </c>
    </row>
    <row r="1804" spans="1:15" hidden="1" x14ac:dyDescent="0.2">
      <c r="A1804" s="13" t="str">
        <f t="shared" si="57"/>
        <v/>
      </c>
      <c r="B1804" s="14">
        <f t="shared" si="58"/>
        <v>2</v>
      </c>
      <c r="C1804" t="s">
        <v>16296</v>
      </c>
      <c r="D1804" t="s">
        <v>17114</v>
      </c>
      <c r="E1804" t="s">
        <v>1090</v>
      </c>
      <c r="F1804" s="2" t="s">
        <v>18758</v>
      </c>
      <c r="G1804" t="s">
        <v>19266</v>
      </c>
      <c r="H1804" t="s">
        <v>17593</v>
      </c>
      <c r="I1804"/>
      <c r="J1804" t="s">
        <v>19315</v>
      </c>
      <c r="K1804">
        <v>275.27</v>
      </c>
      <c r="L1804" t="s">
        <v>19364</v>
      </c>
      <c r="M1804">
        <v>2019</v>
      </c>
      <c r="N1804" s="12">
        <v>275.27</v>
      </c>
      <c r="O1804" t="s">
        <v>19364</v>
      </c>
    </row>
    <row r="1805" spans="1:15" hidden="1" x14ac:dyDescent="0.2">
      <c r="A1805" s="15">
        <f t="shared" si="57"/>
        <v>20.605022831050228</v>
      </c>
      <c r="B1805" s="14">
        <f t="shared" si="58"/>
        <v>2</v>
      </c>
      <c r="C1805" t="s">
        <v>16296</v>
      </c>
      <c r="D1805" t="s">
        <v>17114</v>
      </c>
      <c r="E1805" t="s">
        <v>1090</v>
      </c>
      <c r="F1805" s="2" t="s">
        <v>18758</v>
      </c>
      <c r="G1805" s="8" t="s">
        <v>19268</v>
      </c>
      <c r="H1805" s="8" t="s">
        <v>17593</v>
      </c>
      <c r="I1805" s="7" t="s">
        <v>19415</v>
      </c>
      <c r="K1805">
        <v>18.05</v>
      </c>
      <c r="L1805" t="s">
        <v>19365</v>
      </c>
      <c r="M1805">
        <v>2022</v>
      </c>
      <c r="N1805" s="12">
        <v>18.05</v>
      </c>
      <c r="O1805" t="s">
        <v>19365</v>
      </c>
    </row>
    <row r="1806" spans="1:15" hidden="1" x14ac:dyDescent="0.2">
      <c r="A1806" s="13" t="str">
        <f t="shared" si="57"/>
        <v/>
      </c>
      <c r="B1806" s="14">
        <f t="shared" si="58"/>
        <v>2</v>
      </c>
      <c r="C1806" t="s">
        <v>16296</v>
      </c>
      <c r="D1806" t="s">
        <v>17114</v>
      </c>
      <c r="E1806" t="s">
        <v>1090</v>
      </c>
      <c r="F1806" s="2" t="s">
        <v>18758</v>
      </c>
      <c r="G1806" t="s">
        <v>19266</v>
      </c>
      <c r="H1806" t="s">
        <v>17593</v>
      </c>
      <c r="I1806"/>
      <c r="J1806" t="s">
        <v>19315</v>
      </c>
      <c r="K1806">
        <v>209.1</v>
      </c>
      <c r="L1806" t="s">
        <v>19364</v>
      </c>
      <c r="M1806">
        <v>2022</v>
      </c>
      <c r="N1806" s="12">
        <v>209.1</v>
      </c>
      <c r="O1806" t="s">
        <v>19364</v>
      </c>
    </row>
    <row r="1807" spans="1:15" hidden="1" x14ac:dyDescent="0.2">
      <c r="A1807" s="13" t="str">
        <f t="shared" si="57"/>
        <v/>
      </c>
      <c r="B1807" s="14">
        <f t="shared" si="58"/>
        <v>2</v>
      </c>
      <c r="C1807" t="s">
        <v>16297</v>
      </c>
      <c r="D1807" t="s">
        <v>17115</v>
      </c>
      <c r="E1807" t="s">
        <v>1090</v>
      </c>
      <c r="F1807" s="2" t="s">
        <v>18759</v>
      </c>
      <c r="G1807" t="s">
        <v>19265</v>
      </c>
      <c r="H1807" t="s">
        <v>17593</v>
      </c>
      <c r="I1807"/>
      <c r="K1807">
        <v>707.24</v>
      </c>
      <c r="L1807" t="s">
        <v>19364</v>
      </c>
      <c r="M1807">
        <v>2017</v>
      </c>
      <c r="N1807" s="12">
        <v>707.24</v>
      </c>
      <c r="O1807" t="s">
        <v>19364</v>
      </c>
    </row>
    <row r="1808" spans="1:15" hidden="1" x14ac:dyDescent="0.2">
      <c r="A1808" s="15">
        <f t="shared" si="57"/>
        <v>5.2853881278538815</v>
      </c>
      <c r="B1808" s="14">
        <f t="shared" si="58"/>
        <v>2</v>
      </c>
      <c r="C1808" t="s">
        <v>16297</v>
      </c>
      <c r="D1808" t="s">
        <v>17115</v>
      </c>
      <c r="E1808" t="s">
        <v>1090</v>
      </c>
      <c r="F1808" s="2" t="s">
        <v>18759</v>
      </c>
      <c r="G1808" s="8" t="s">
        <v>19268</v>
      </c>
      <c r="H1808" s="8" t="s">
        <v>17593</v>
      </c>
      <c r="I1808" s="7" t="s">
        <v>19415</v>
      </c>
      <c r="K1808">
        <v>4.63</v>
      </c>
      <c r="L1808" t="s">
        <v>19365</v>
      </c>
      <c r="M1808">
        <v>2019</v>
      </c>
      <c r="N1808" s="12">
        <v>4.63</v>
      </c>
      <c r="O1808" t="s">
        <v>19365</v>
      </c>
    </row>
    <row r="1809" spans="1:15" hidden="1" x14ac:dyDescent="0.2">
      <c r="A1809" s="13" t="str">
        <f t="shared" si="57"/>
        <v/>
      </c>
      <c r="B1809" s="14">
        <f t="shared" si="58"/>
        <v>2</v>
      </c>
      <c r="C1809" t="s">
        <v>16297</v>
      </c>
      <c r="D1809" t="s">
        <v>17115</v>
      </c>
      <c r="E1809" t="s">
        <v>1090</v>
      </c>
      <c r="F1809" s="2" t="s">
        <v>18759</v>
      </c>
      <c r="G1809" t="s">
        <v>19266</v>
      </c>
      <c r="H1809" t="s">
        <v>17593</v>
      </c>
      <c r="I1809"/>
      <c r="J1809" t="s">
        <v>19315</v>
      </c>
      <c r="K1809">
        <v>31.54</v>
      </c>
      <c r="L1809" t="s">
        <v>19364</v>
      </c>
      <c r="M1809">
        <v>2019</v>
      </c>
      <c r="N1809" s="12">
        <v>31.54</v>
      </c>
      <c r="O1809" t="s">
        <v>19364</v>
      </c>
    </row>
    <row r="1810" spans="1:15" hidden="1" x14ac:dyDescent="0.2">
      <c r="A1810" s="15">
        <f t="shared" si="57"/>
        <v>5.0114155251141552</v>
      </c>
      <c r="B1810" s="14">
        <f t="shared" si="58"/>
        <v>2</v>
      </c>
      <c r="C1810" t="s">
        <v>16297</v>
      </c>
      <c r="D1810" t="s">
        <v>17115</v>
      </c>
      <c r="E1810" t="s">
        <v>1090</v>
      </c>
      <c r="F1810" s="2" t="s">
        <v>18759</v>
      </c>
      <c r="G1810" s="8" t="s">
        <v>19268</v>
      </c>
      <c r="H1810" s="8" t="s">
        <v>17593</v>
      </c>
      <c r="I1810" s="7" t="s">
        <v>19415</v>
      </c>
      <c r="K1810">
        <v>4.3899999999999997</v>
      </c>
      <c r="L1810" t="s">
        <v>19365</v>
      </c>
      <c r="M1810">
        <v>2022</v>
      </c>
      <c r="N1810" s="12">
        <v>4.3899999999999997</v>
      </c>
      <c r="O1810" t="s">
        <v>19365</v>
      </c>
    </row>
    <row r="1811" spans="1:15" hidden="1" x14ac:dyDescent="0.2">
      <c r="A1811" s="13" t="str">
        <f t="shared" si="57"/>
        <v/>
      </c>
      <c r="B1811" s="14">
        <f t="shared" si="58"/>
        <v>2</v>
      </c>
      <c r="C1811" t="s">
        <v>16297</v>
      </c>
      <c r="D1811" t="s">
        <v>17115</v>
      </c>
      <c r="E1811" t="s">
        <v>1090</v>
      </c>
      <c r="F1811" s="2" t="s">
        <v>18759</v>
      </c>
      <c r="G1811" t="s">
        <v>19266</v>
      </c>
      <c r="H1811" t="s">
        <v>17593</v>
      </c>
      <c r="I1811"/>
      <c r="J1811" t="s">
        <v>19315</v>
      </c>
      <c r="K1811">
        <v>19.66</v>
      </c>
      <c r="L1811" t="s">
        <v>19364</v>
      </c>
      <c r="M1811">
        <v>2022</v>
      </c>
      <c r="N1811" s="12">
        <v>19.66</v>
      </c>
      <c r="O1811" t="s">
        <v>19364</v>
      </c>
    </row>
    <row r="1812" spans="1:15" hidden="1" x14ac:dyDescent="0.2">
      <c r="A1812" s="15">
        <f t="shared" si="57"/>
        <v>29.189497716894977</v>
      </c>
      <c r="B1812" s="14">
        <f t="shared" si="58"/>
        <v>2</v>
      </c>
      <c r="C1812" t="s">
        <v>16298</v>
      </c>
      <c r="D1812" t="s">
        <v>17116</v>
      </c>
      <c r="E1812" t="s">
        <v>1090</v>
      </c>
      <c r="F1812" s="2" t="s">
        <v>18760</v>
      </c>
      <c r="G1812" s="8" t="s">
        <v>19268</v>
      </c>
      <c r="H1812" s="8" t="s">
        <v>17593</v>
      </c>
      <c r="I1812" s="7" t="s">
        <v>19415</v>
      </c>
      <c r="K1812">
        <v>25.57</v>
      </c>
      <c r="L1812" t="s">
        <v>19365</v>
      </c>
      <c r="M1812">
        <v>2019</v>
      </c>
      <c r="N1812" s="12">
        <v>25.57</v>
      </c>
      <c r="O1812" t="s">
        <v>19365</v>
      </c>
    </row>
    <row r="1813" spans="1:15" hidden="1" x14ac:dyDescent="0.2">
      <c r="A1813" s="13" t="str">
        <f t="shared" si="57"/>
        <v/>
      </c>
      <c r="B1813" s="14">
        <f t="shared" si="58"/>
        <v>2</v>
      </c>
      <c r="C1813" t="s">
        <v>16298</v>
      </c>
      <c r="D1813" t="s">
        <v>17116</v>
      </c>
      <c r="E1813" t="s">
        <v>1090</v>
      </c>
      <c r="F1813" s="2" t="s">
        <v>18760</v>
      </c>
      <c r="G1813" t="s">
        <v>19266</v>
      </c>
      <c r="H1813" t="s">
        <v>17593</v>
      </c>
      <c r="I1813"/>
      <c r="J1813" t="s">
        <v>19315</v>
      </c>
      <c r="K1813">
        <v>54.02</v>
      </c>
      <c r="L1813" t="s">
        <v>19364</v>
      </c>
      <c r="M1813">
        <v>2019</v>
      </c>
      <c r="N1813" s="12">
        <v>54.02</v>
      </c>
      <c r="O1813" t="s">
        <v>19364</v>
      </c>
    </row>
    <row r="1814" spans="1:15" hidden="1" x14ac:dyDescent="0.2">
      <c r="A1814" s="15">
        <f t="shared" si="57"/>
        <v>30.102739726027398</v>
      </c>
      <c r="B1814" s="14">
        <f t="shared" si="58"/>
        <v>2</v>
      </c>
      <c r="C1814" t="s">
        <v>16298</v>
      </c>
      <c r="D1814" t="s">
        <v>17116</v>
      </c>
      <c r="E1814" t="s">
        <v>1090</v>
      </c>
      <c r="F1814" s="2" t="s">
        <v>18760</v>
      </c>
      <c r="G1814" s="8" t="s">
        <v>19268</v>
      </c>
      <c r="H1814" s="8" t="s">
        <v>17593</v>
      </c>
      <c r="I1814" s="7" t="s">
        <v>19415</v>
      </c>
      <c r="K1814">
        <v>26.37</v>
      </c>
      <c r="L1814" t="s">
        <v>19365</v>
      </c>
      <c r="M1814">
        <v>2022</v>
      </c>
      <c r="N1814" s="12">
        <v>26.37</v>
      </c>
      <c r="O1814" t="s">
        <v>19365</v>
      </c>
    </row>
    <row r="1815" spans="1:15" hidden="1" x14ac:dyDescent="0.2">
      <c r="A1815" s="13" t="str">
        <f t="shared" si="57"/>
        <v/>
      </c>
      <c r="B1815" s="14">
        <f t="shared" si="58"/>
        <v>2</v>
      </c>
      <c r="C1815" t="s">
        <v>16298</v>
      </c>
      <c r="D1815" t="s">
        <v>17116</v>
      </c>
      <c r="E1815" t="s">
        <v>1090</v>
      </c>
      <c r="F1815" s="2" t="s">
        <v>18760</v>
      </c>
      <c r="G1815" t="s">
        <v>19266</v>
      </c>
      <c r="H1815" t="s">
        <v>17593</v>
      </c>
      <c r="I1815"/>
      <c r="J1815" t="s">
        <v>19315</v>
      </c>
      <c r="K1815">
        <v>14.82</v>
      </c>
      <c r="L1815" t="s">
        <v>19364</v>
      </c>
      <c r="M1815">
        <v>2022</v>
      </c>
      <c r="N1815" s="12">
        <v>14.82</v>
      </c>
      <c r="O1815" t="s">
        <v>19364</v>
      </c>
    </row>
    <row r="1816" spans="1:15" hidden="1" x14ac:dyDescent="0.2">
      <c r="A1816" s="15">
        <f t="shared" si="57"/>
        <v>5.4109589041095889</v>
      </c>
      <c r="B1816" s="14">
        <f t="shared" si="58"/>
        <v>3</v>
      </c>
      <c r="C1816" t="s">
        <v>16299</v>
      </c>
      <c r="D1816" t="s">
        <v>17117</v>
      </c>
      <c r="E1816" t="s">
        <v>1090</v>
      </c>
      <c r="F1816" s="2" t="s">
        <v>18761</v>
      </c>
      <c r="G1816" s="8" t="s">
        <v>19268</v>
      </c>
      <c r="H1816" s="8" t="s">
        <v>17593</v>
      </c>
      <c r="I1816" s="7" t="s">
        <v>19415</v>
      </c>
      <c r="K1816">
        <v>4.74</v>
      </c>
      <c r="L1816" t="s">
        <v>19365</v>
      </c>
      <c r="M1816">
        <v>2019</v>
      </c>
      <c r="N1816" s="12">
        <v>4.74</v>
      </c>
      <c r="O1816" t="s">
        <v>19365</v>
      </c>
    </row>
    <row r="1817" spans="1:15" hidden="1" x14ac:dyDescent="0.2">
      <c r="A1817" s="13" t="str">
        <f t="shared" si="57"/>
        <v/>
      </c>
      <c r="B1817" s="14">
        <f t="shared" si="58"/>
        <v>3</v>
      </c>
      <c r="C1817" t="s">
        <v>16299</v>
      </c>
      <c r="D1817" t="s">
        <v>17117</v>
      </c>
      <c r="E1817" t="s">
        <v>1090</v>
      </c>
      <c r="F1817" s="2" t="s">
        <v>18761</v>
      </c>
      <c r="G1817" t="s">
        <v>19268</v>
      </c>
      <c r="H1817" t="s">
        <v>19271</v>
      </c>
      <c r="I1817"/>
      <c r="K1817">
        <v>0.13</v>
      </c>
      <c r="L1817" t="s">
        <v>19390</v>
      </c>
      <c r="M1817">
        <v>2019</v>
      </c>
      <c r="N1817" s="12">
        <v>9.5290000000000001E-4</v>
      </c>
      <c r="O1817" t="s">
        <v>19392</v>
      </c>
    </row>
    <row r="1818" spans="1:15" hidden="1" x14ac:dyDescent="0.2">
      <c r="A1818" s="13" t="str">
        <f t="shared" si="57"/>
        <v/>
      </c>
      <c r="B1818" s="14">
        <f t="shared" si="58"/>
        <v>3</v>
      </c>
      <c r="C1818" t="s">
        <v>16299</v>
      </c>
      <c r="D1818" t="s">
        <v>17117</v>
      </c>
      <c r="E1818" t="s">
        <v>1090</v>
      </c>
      <c r="F1818" s="2" t="s">
        <v>18761</v>
      </c>
      <c r="G1818" t="s">
        <v>19266</v>
      </c>
      <c r="H1818" t="s">
        <v>17593</v>
      </c>
      <c r="I1818"/>
      <c r="J1818" t="s">
        <v>19315</v>
      </c>
      <c r="K1818">
        <v>46.95</v>
      </c>
      <c r="L1818" t="s">
        <v>19364</v>
      </c>
      <c r="M1818">
        <v>2019</v>
      </c>
      <c r="N1818" s="12">
        <v>46.95</v>
      </c>
      <c r="O1818" t="s">
        <v>19364</v>
      </c>
    </row>
    <row r="1819" spans="1:15" hidden="1" x14ac:dyDescent="0.2">
      <c r="A1819" s="13" t="str">
        <f t="shared" si="57"/>
        <v/>
      </c>
      <c r="B1819" s="14">
        <f t="shared" si="58"/>
        <v>3</v>
      </c>
      <c r="C1819" t="s">
        <v>16299</v>
      </c>
      <c r="D1819" t="s">
        <v>17117</v>
      </c>
      <c r="E1819" t="s">
        <v>1090</v>
      </c>
      <c r="F1819" s="2" t="s">
        <v>18761</v>
      </c>
      <c r="G1819" t="s">
        <v>19266</v>
      </c>
      <c r="H1819" t="s">
        <v>19271</v>
      </c>
      <c r="I1819"/>
      <c r="J1819" t="s">
        <v>19316</v>
      </c>
      <c r="K1819">
        <v>4.16</v>
      </c>
      <c r="L1819" t="s">
        <v>19391</v>
      </c>
      <c r="M1819">
        <v>2019</v>
      </c>
      <c r="N1819" s="12">
        <v>3.04928E-2</v>
      </c>
      <c r="O1819" t="s">
        <v>19353</v>
      </c>
    </row>
    <row r="1820" spans="1:15" hidden="1" x14ac:dyDescent="0.2">
      <c r="A1820" s="15">
        <f t="shared" si="57"/>
        <v>3.9954337899543377</v>
      </c>
      <c r="B1820" s="14">
        <f t="shared" si="58"/>
        <v>3</v>
      </c>
      <c r="C1820" t="s">
        <v>16299</v>
      </c>
      <c r="D1820" t="s">
        <v>17117</v>
      </c>
      <c r="E1820" t="s">
        <v>1090</v>
      </c>
      <c r="F1820" s="2" t="s">
        <v>18761</v>
      </c>
      <c r="G1820" s="8" t="s">
        <v>19268</v>
      </c>
      <c r="H1820" s="8" t="s">
        <v>17593</v>
      </c>
      <c r="I1820" s="7" t="s">
        <v>19415</v>
      </c>
      <c r="K1820">
        <v>3.5</v>
      </c>
      <c r="L1820" t="s">
        <v>19365</v>
      </c>
      <c r="M1820">
        <v>2022</v>
      </c>
      <c r="N1820" s="12">
        <v>3.5</v>
      </c>
      <c r="O1820" t="s">
        <v>19365</v>
      </c>
    </row>
    <row r="1821" spans="1:15" hidden="1" x14ac:dyDescent="0.2">
      <c r="A1821" s="15">
        <f t="shared" si="57"/>
        <v>2.2831050228310501E-2</v>
      </c>
      <c r="B1821" s="14">
        <f t="shared" si="58"/>
        <v>3</v>
      </c>
      <c r="C1821" t="s">
        <v>16299</v>
      </c>
      <c r="D1821" t="s">
        <v>17117</v>
      </c>
      <c r="E1821" t="s">
        <v>1090</v>
      </c>
      <c r="F1821" s="2" t="s">
        <v>18761</v>
      </c>
      <c r="G1821" s="8" t="s">
        <v>19268</v>
      </c>
      <c r="H1821" s="8" t="s">
        <v>17593</v>
      </c>
      <c r="I1821" s="7" t="s">
        <v>19415</v>
      </c>
      <c r="K1821">
        <v>0.02</v>
      </c>
      <c r="L1821" t="s">
        <v>19365</v>
      </c>
      <c r="M1821">
        <v>2022</v>
      </c>
      <c r="N1821" s="12">
        <v>0.02</v>
      </c>
      <c r="O1821" t="s">
        <v>19365</v>
      </c>
    </row>
    <row r="1822" spans="1:15" hidden="1" x14ac:dyDescent="0.2">
      <c r="A1822" s="13" t="str">
        <f t="shared" ref="A1822:A1885" si="59">IF(I1822="YES",N1822/0.876,"")</f>
        <v/>
      </c>
      <c r="B1822" s="14">
        <f t="shared" si="58"/>
        <v>3</v>
      </c>
      <c r="C1822" t="s">
        <v>16299</v>
      </c>
      <c r="D1822" t="s">
        <v>17117</v>
      </c>
      <c r="E1822" t="s">
        <v>1090</v>
      </c>
      <c r="F1822" s="2" t="s">
        <v>18761</v>
      </c>
      <c r="G1822" t="s">
        <v>19266</v>
      </c>
      <c r="H1822" t="s">
        <v>19271</v>
      </c>
      <c r="I1822"/>
      <c r="J1822" t="s">
        <v>19315</v>
      </c>
      <c r="K1822">
        <v>0.61</v>
      </c>
      <c r="L1822" t="s">
        <v>19391</v>
      </c>
      <c r="M1822">
        <v>2022</v>
      </c>
      <c r="N1822" s="12">
        <v>4.4713000000000001E-3</v>
      </c>
      <c r="O1822" t="s">
        <v>19353</v>
      </c>
    </row>
    <row r="1823" spans="1:15" hidden="1" x14ac:dyDescent="0.2">
      <c r="A1823" s="13" t="str">
        <f t="shared" si="59"/>
        <v/>
      </c>
      <c r="B1823" s="14">
        <f t="shared" si="58"/>
        <v>3</v>
      </c>
      <c r="C1823" t="s">
        <v>16299</v>
      </c>
      <c r="D1823" t="s">
        <v>17117</v>
      </c>
      <c r="E1823" t="s">
        <v>1090</v>
      </c>
      <c r="F1823" s="2" t="s">
        <v>18761</v>
      </c>
      <c r="G1823" t="s">
        <v>19268</v>
      </c>
      <c r="H1823" t="s">
        <v>19271</v>
      </c>
      <c r="I1823"/>
      <c r="K1823">
        <v>0.11</v>
      </c>
      <c r="L1823" t="s">
        <v>19390</v>
      </c>
      <c r="M1823">
        <v>2022</v>
      </c>
      <c r="N1823" s="12">
        <v>8.0630000000000003E-4</v>
      </c>
      <c r="O1823" t="s">
        <v>19392</v>
      </c>
    </row>
    <row r="1824" spans="1:15" hidden="1" x14ac:dyDescent="0.2">
      <c r="A1824" s="13" t="str">
        <f t="shared" si="59"/>
        <v/>
      </c>
      <c r="B1824" s="14">
        <f t="shared" si="58"/>
        <v>3</v>
      </c>
      <c r="C1824" t="s">
        <v>16299</v>
      </c>
      <c r="D1824" t="s">
        <v>17117</v>
      </c>
      <c r="E1824" t="s">
        <v>1090</v>
      </c>
      <c r="F1824" s="2" t="s">
        <v>18761</v>
      </c>
      <c r="G1824" t="s">
        <v>19266</v>
      </c>
      <c r="H1824" t="s">
        <v>17593</v>
      </c>
      <c r="I1824"/>
      <c r="J1824" t="s">
        <v>19315</v>
      </c>
      <c r="K1824">
        <v>37.020000000000003</v>
      </c>
      <c r="L1824" t="s">
        <v>19364</v>
      </c>
      <c r="M1824">
        <v>2022</v>
      </c>
      <c r="N1824" s="12">
        <v>37.020000000000003</v>
      </c>
      <c r="O1824" t="s">
        <v>19364</v>
      </c>
    </row>
    <row r="1825" spans="1:15" hidden="1" x14ac:dyDescent="0.2">
      <c r="A1825" s="13" t="str">
        <f t="shared" si="59"/>
        <v/>
      </c>
      <c r="B1825" s="14">
        <f t="shared" si="58"/>
        <v>2</v>
      </c>
      <c r="C1825" t="s">
        <v>16300</v>
      </c>
      <c r="D1825" t="s">
        <v>17118</v>
      </c>
      <c r="E1825" t="s">
        <v>1090</v>
      </c>
      <c r="F1825" s="2" t="s">
        <v>18762</v>
      </c>
      <c r="G1825" t="s">
        <v>19265</v>
      </c>
      <c r="H1825" t="s">
        <v>17593</v>
      </c>
      <c r="I1825"/>
      <c r="K1825">
        <v>1855.06</v>
      </c>
      <c r="L1825" t="s">
        <v>19364</v>
      </c>
      <c r="M1825">
        <v>2017</v>
      </c>
      <c r="N1825" s="12">
        <v>1855.06</v>
      </c>
      <c r="O1825" t="s">
        <v>19364</v>
      </c>
    </row>
    <row r="1826" spans="1:15" hidden="1" x14ac:dyDescent="0.2">
      <c r="A1826" s="15">
        <f t="shared" si="59"/>
        <v>19.657534246575342</v>
      </c>
      <c r="B1826" s="14">
        <f t="shared" si="58"/>
        <v>2</v>
      </c>
      <c r="C1826" t="s">
        <v>16300</v>
      </c>
      <c r="D1826" t="s">
        <v>17118</v>
      </c>
      <c r="E1826" t="s">
        <v>1090</v>
      </c>
      <c r="F1826" s="2" t="s">
        <v>18762</v>
      </c>
      <c r="G1826" s="8" t="s">
        <v>19268</v>
      </c>
      <c r="H1826" s="8" t="s">
        <v>17593</v>
      </c>
      <c r="I1826" s="7" t="s">
        <v>19415</v>
      </c>
      <c r="K1826">
        <v>17.22</v>
      </c>
      <c r="L1826" t="s">
        <v>19365</v>
      </c>
      <c r="M1826">
        <v>2019</v>
      </c>
      <c r="N1826" s="12">
        <v>17.22</v>
      </c>
      <c r="O1826" t="s">
        <v>19365</v>
      </c>
    </row>
    <row r="1827" spans="1:15" hidden="1" x14ac:dyDescent="0.2">
      <c r="A1827" s="13" t="str">
        <f t="shared" si="59"/>
        <v/>
      </c>
      <c r="B1827" s="14">
        <f t="shared" si="58"/>
        <v>2</v>
      </c>
      <c r="C1827" t="s">
        <v>16300</v>
      </c>
      <c r="D1827" t="s">
        <v>17118</v>
      </c>
      <c r="E1827" t="s">
        <v>1090</v>
      </c>
      <c r="F1827" s="2" t="s">
        <v>18762</v>
      </c>
      <c r="G1827" t="s">
        <v>19266</v>
      </c>
      <c r="H1827" t="s">
        <v>17593</v>
      </c>
      <c r="I1827"/>
      <c r="J1827" t="s">
        <v>19315</v>
      </c>
      <c r="K1827">
        <v>31.53</v>
      </c>
      <c r="L1827" t="s">
        <v>19364</v>
      </c>
      <c r="M1827">
        <v>2019</v>
      </c>
      <c r="N1827" s="12">
        <v>31.53</v>
      </c>
      <c r="O1827" t="s">
        <v>19364</v>
      </c>
    </row>
    <row r="1828" spans="1:15" hidden="1" x14ac:dyDescent="0.2">
      <c r="A1828" s="15">
        <f t="shared" si="59"/>
        <v>34.942922374429223</v>
      </c>
      <c r="B1828" s="14">
        <f t="shared" si="58"/>
        <v>2</v>
      </c>
      <c r="C1828" t="s">
        <v>16300</v>
      </c>
      <c r="D1828" t="s">
        <v>17118</v>
      </c>
      <c r="E1828" t="s">
        <v>1090</v>
      </c>
      <c r="F1828" s="2" t="s">
        <v>18762</v>
      </c>
      <c r="G1828" s="8" t="s">
        <v>19268</v>
      </c>
      <c r="H1828" s="8" t="s">
        <v>17593</v>
      </c>
      <c r="I1828" s="7" t="s">
        <v>19415</v>
      </c>
      <c r="K1828">
        <v>30.61</v>
      </c>
      <c r="L1828" t="s">
        <v>19365</v>
      </c>
      <c r="M1828">
        <v>2022</v>
      </c>
      <c r="N1828" s="12">
        <v>30.61</v>
      </c>
      <c r="O1828" t="s">
        <v>19365</v>
      </c>
    </row>
    <row r="1829" spans="1:15" hidden="1" x14ac:dyDescent="0.2">
      <c r="A1829" s="13" t="str">
        <f t="shared" si="59"/>
        <v/>
      </c>
      <c r="B1829" s="14">
        <f t="shared" si="58"/>
        <v>2</v>
      </c>
      <c r="C1829" t="s">
        <v>16300</v>
      </c>
      <c r="D1829" t="s">
        <v>17118</v>
      </c>
      <c r="E1829" t="s">
        <v>1090</v>
      </c>
      <c r="F1829" s="2" t="s">
        <v>18762</v>
      </c>
      <c r="G1829" t="s">
        <v>19266</v>
      </c>
      <c r="H1829" t="s">
        <v>17593</v>
      </c>
      <c r="I1829"/>
      <c r="J1829" t="s">
        <v>19315</v>
      </c>
      <c r="K1829">
        <v>14.4</v>
      </c>
      <c r="L1829" t="s">
        <v>19364</v>
      </c>
      <c r="M1829">
        <v>2022</v>
      </c>
      <c r="N1829" s="12">
        <v>14.4</v>
      </c>
      <c r="O1829" t="s">
        <v>19364</v>
      </c>
    </row>
    <row r="1830" spans="1:15" hidden="1" x14ac:dyDescent="0.2">
      <c r="A1830" s="15">
        <f t="shared" si="59"/>
        <v>19.531963470319635</v>
      </c>
      <c r="B1830" s="14">
        <f t="shared" si="58"/>
        <v>2</v>
      </c>
      <c r="C1830" t="s">
        <v>16301</v>
      </c>
      <c r="D1830" t="s">
        <v>17119</v>
      </c>
      <c r="E1830" t="s">
        <v>1090</v>
      </c>
      <c r="F1830" s="2" t="s">
        <v>18763</v>
      </c>
      <c r="G1830" s="8" t="s">
        <v>19268</v>
      </c>
      <c r="H1830" s="8" t="s">
        <v>17593</v>
      </c>
      <c r="I1830" s="7" t="s">
        <v>19415</v>
      </c>
      <c r="K1830">
        <v>17.11</v>
      </c>
      <c r="L1830" t="s">
        <v>19365</v>
      </c>
      <c r="M1830">
        <v>2019</v>
      </c>
      <c r="N1830" s="12">
        <v>17.11</v>
      </c>
      <c r="O1830" t="s">
        <v>19365</v>
      </c>
    </row>
    <row r="1831" spans="1:15" hidden="1" x14ac:dyDescent="0.2">
      <c r="A1831" s="13" t="str">
        <f t="shared" si="59"/>
        <v/>
      </c>
      <c r="B1831" s="14">
        <f t="shared" si="58"/>
        <v>2</v>
      </c>
      <c r="C1831" t="s">
        <v>16301</v>
      </c>
      <c r="D1831" t="s">
        <v>17119</v>
      </c>
      <c r="E1831" t="s">
        <v>1090</v>
      </c>
      <c r="F1831" s="2" t="s">
        <v>18763</v>
      </c>
      <c r="G1831" t="s">
        <v>19266</v>
      </c>
      <c r="H1831" t="s">
        <v>17593</v>
      </c>
      <c r="I1831"/>
      <c r="J1831" t="s">
        <v>19315</v>
      </c>
      <c r="K1831">
        <v>100.48</v>
      </c>
      <c r="L1831" t="s">
        <v>19364</v>
      </c>
      <c r="M1831">
        <v>2019</v>
      </c>
      <c r="N1831" s="12">
        <v>100.48</v>
      </c>
      <c r="O1831" t="s">
        <v>19364</v>
      </c>
    </row>
    <row r="1832" spans="1:15" hidden="1" x14ac:dyDescent="0.2">
      <c r="A1832" s="15">
        <f t="shared" si="59"/>
        <v>17.853881278538815</v>
      </c>
      <c r="B1832" s="14">
        <f t="shared" si="58"/>
        <v>2</v>
      </c>
      <c r="C1832" t="s">
        <v>16301</v>
      </c>
      <c r="D1832" t="s">
        <v>17119</v>
      </c>
      <c r="E1832" t="s">
        <v>1090</v>
      </c>
      <c r="F1832" s="2" t="s">
        <v>18763</v>
      </c>
      <c r="G1832" s="8" t="s">
        <v>19268</v>
      </c>
      <c r="H1832" s="8" t="s">
        <v>17593</v>
      </c>
      <c r="I1832" s="7" t="s">
        <v>19415</v>
      </c>
      <c r="K1832">
        <v>15.64</v>
      </c>
      <c r="L1832" t="s">
        <v>19365</v>
      </c>
      <c r="M1832">
        <v>2022</v>
      </c>
      <c r="N1832" s="12">
        <v>15.64</v>
      </c>
      <c r="O1832" t="s">
        <v>19365</v>
      </c>
    </row>
    <row r="1833" spans="1:15" hidden="1" x14ac:dyDescent="0.2">
      <c r="A1833" s="13" t="str">
        <f t="shared" si="59"/>
        <v/>
      </c>
      <c r="B1833" s="14">
        <f t="shared" si="58"/>
        <v>2</v>
      </c>
      <c r="C1833" t="s">
        <v>16301</v>
      </c>
      <c r="D1833" t="s">
        <v>17119</v>
      </c>
      <c r="E1833" t="s">
        <v>1090</v>
      </c>
      <c r="F1833" s="2" t="s">
        <v>18763</v>
      </c>
      <c r="G1833" t="s">
        <v>19266</v>
      </c>
      <c r="H1833" t="s">
        <v>17593</v>
      </c>
      <c r="I1833"/>
      <c r="J1833" t="s">
        <v>19315</v>
      </c>
      <c r="K1833">
        <v>85.68</v>
      </c>
      <c r="L1833" t="s">
        <v>19364</v>
      </c>
      <c r="M1833">
        <v>2022</v>
      </c>
      <c r="N1833" s="12">
        <v>85.68</v>
      </c>
      <c r="O1833" t="s">
        <v>19364</v>
      </c>
    </row>
    <row r="1834" spans="1:15" hidden="1" x14ac:dyDescent="0.2">
      <c r="A1834" s="15">
        <f t="shared" si="59"/>
        <v>21.894977168949772</v>
      </c>
      <c r="B1834" s="14">
        <f t="shared" si="58"/>
        <v>2</v>
      </c>
      <c r="C1834" t="s">
        <v>16302</v>
      </c>
      <c r="D1834" t="s">
        <v>17120</v>
      </c>
      <c r="E1834" t="s">
        <v>1090</v>
      </c>
      <c r="F1834" s="2" t="s">
        <v>18764</v>
      </c>
      <c r="G1834" s="8" t="s">
        <v>19268</v>
      </c>
      <c r="H1834" s="8" t="s">
        <v>17593</v>
      </c>
      <c r="I1834" s="7" t="s">
        <v>19415</v>
      </c>
      <c r="K1834">
        <v>19.18</v>
      </c>
      <c r="L1834" t="s">
        <v>19365</v>
      </c>
      <c r="M1834">
        <v>2019</v>
      </c>
      <c r="N1834" s="12">
        <v>19.18</v>
      </c>
      <c r="O1834" t="s">
        <v>19365</v>
      </c>
    </row>
    <row r="1835" spans="1:15" hidden="1" x14ac:dyDescent="0.2">
      <c r="A1835" s="13" t="str">
        <f t="shared" si="59"/>
        <v/>
      </c>
      <c r="B1835" s="14">
        <f t="shared" si="58"/>
        <v>2</v>
      </c>
      <c r="C1835" t="s">
        <v>16302</v>
      </c>
      <c r="D1835" t="s">
        <v>17120</v>
      </c>
      <c r="E1835" t="s">
        <v>1090</v>
      </c>
      <c r="F1835" s="2" t="s">
        <v>18764</v>
      </c>
      <c r="G1835" t="s">
        <v>19266</v>
      </c>
      <c r="H1835" t="s">
        <v>17593</v>
      </c>
      <c r="I1835"/>
      <c r="J1835" t="s">
        <v>19315</v>
      </c>
      <c r="K1835">
        <v>69.709999999999994</v>
      </c>
      <c r="L1835" t="s">
        <v>19364</v>
      </c>
      <c r="M1835">
        <v>2019</v>
      </c>
      <c r="N1835" s="12">
        <v>69.709999999999994</v>
      </c>
      <c r="O1835" t="s">
        <v>19364</v>
      </c>
    </row>
    <row r="1836" spans="1:15" hidden="1" x14ac:dyDescent="0.2">
      <c r="A1836" s="15">
        <f t="shared" si="59"/>
        <v>16.621004566210047</v>
      </c>
      <c r="B1836" s="14">
        <f t="shared" si="58"/>
        <v>2</v>
      </c>
      <c r="C1836" t="s">
        <v>16302</v>
      </c>
      <c r="D1836" t="s">
        <v>17120</v>
      </c>
      <c r="E1836" t="s">
        <v>1090</v>
      </c>
      <c r="F1836" s="2" t="s">
        <v>18764</v>
      </c>
      <c r="G1836" s="8" t="s">
        <v>19268</v>
      </c>
      <c r="H1836" s="8" t="s">
        <v>17593</v>
      </c>
      <c r="I1836" s="7" t="s">
        <v>19415</v>
      </c>
      <c r="K1836">
        <v>14.56</v>
      </c>
      <c r="L1836" t="s">
        <v>19365</v>
      </c>
      <c r="M1836">
        <v>2022</v>
      </c>
      <c r="N1836" s="12">
        <v>14.56</v>
      </c>
      <c r="O1836" t="s">
        <v>19365</v>
      </c>
    </row>
    <row r="1837" spans="1:15" hidden="1" x14ac:dyDescent="0.2">
      <c r="A1837" s="13" t="str">
        <f t="shared" si="59"/>
        <v/>
      </c>
      <c r="B1837" s="14">
        <f t="shared" si="58"/>
        <v>2</v>
      </c>
      <c r="C1837" t="s">
        <v>16302</v>
      </c>
      <c r="D1837" t="s">
        <v>17120</v>
      </c>
      <c r="E1837" t="s">
        <v>1090</v>
      </c>
      <c r="F1837" s="2" t="s">
        <v>18764</v>
      </c>
      <c r="G1837" t="s">
        <v>19266</v>
      </c>
      <c r="H1837" t="s">
        <v>17593</v>
      </c>
      <c r="I1837"/>
      <c r="J1837" t="s">
        <v>19315</v>
      </c>
      <c r="K1837">
        <v>44.59</v>
      </c>
      <c r="L1837" t="s">
        <v>19364</v>
      </c>
      <c r="M1837">
        <v>2022</v>
      </c>
      <c r="N1837" s="12">
        <v>44.59</v>
      </c>
      <c r="O1837" t="s">
        <v>19364</v>
      </c>
    </row>
    <row r="1838" spans="1:15" hidden="1" x14ac:dyDescent="0.2">
      <c r="A1838" s="13" t="str">
        <f t="shared" si="59"/>
        <v/>
      </c>
      <c r="B1838" s="14">
        <f t="shared" si="58"/>
        <v>2</v>
      </c>
      <c r="C1838" t="s">
        <v>16303</v>
      </c>
      <c r="D1838" t="s">
        <v>17121</v>
      </c>
      <c r="E1838" t="s">
        <v>1090</v>
      </c>
      <c r="F1838" s="2" t="s">
        <v>18765</v>
      </c>
      <c r="G1838" t="s">
        <v>19265</v>
      </c>
      <c r="H1838" t="s">
        <v>17593</v>
      </c>
      <c r="I1838"/>
      <c r="K1838">
        <v>536.38</v>
      </c>
      <c r="L1838" t="s">
        <v>19364</v>
      </c>
      <c r="M1838">
        <v>2017</v>
      </c>
      <c r="N1838" s="12">
        <v>536.38</v>
      </c>
      <c r="O1838" t="s">
        <v>19364</v>
      </c>
    </row>
    <row r="1839" spans="1:15" hidden="1" x14ac:dyDescent="0.2">
      <c r="A1839" s="15">
        <f t="shared" si="59"/>
        <v>106.50684931506849</v>
      </c>
      <c r="B1839" s="14">
        <f t="shared" si="58"/>
        <v>2</v>
      </c>
      <c r="C1839" t="s">
        <v>16303</v>
      </c>
      <c r="D1839" t="s">
        <v>17121</v>
      </c>
      <c r="E1839" t="s">
        <v>1090</v>
      </c>
      <c r="F1839" s="2" t="s">
        <v>18765</v>
      </c>
      <c r="G1839" s="8" t="s">
        <v>19268</v>
      </c>
      <c r="H1839" s="8" t="s">
        <v>17593</v>
      </c>
      <c r="I1839" s="7" t="s">
        <v>19415</v>
      </c>
      <c r="K1839">
        <v>93.3</v>
      </c>
      <c r="L1839" t="s">
        <v>19365</v>
      </c>
      <c r="M1839">
        <v>2019</v>
      </c>
      <c r="N1839" s="12">
        <v>93.3</v>
      </c>
      <c r="O1839" t="s">
        <v>19365</v>
      </c>
    </row>
    <row r="1840" spans="1:15" hidden="1" x14ac:dyDescent="0.2">
      <c r="A1840" s="13" t="str">
        <f t="shared" si="59"/>
        <v/>
      </c>
      <c r="B1840" s="14">
        <f t="shared" si="58"/>
        <v>2</v>
      </c>
      <c r="C1840" t="s">
        <v>16303</v>
      </c>
      <c r="D1840" t="s">
        <v>17121</v>
      </c>
      <c r="E1840" t="s">
        <v>1090</v>
      </c>
      <c r="F1840" s="2" t="s">
        <v>18765</v>
      </c>
      <c r="G1840" t="s">
        <v>19266</v>
      </c>
      <c r="H1840" t="s">
        <v>17593</v>
      </c>
      <c r="I1840"/>
      <c r="J1840" t="s">
        <v>19315</v>
      </c>
      <c r="K1840">
        <v>461.44</v>
      </c>
      <c r="L1840" t="s">
        <v>19364</v>
      </c>
      <c r="M1840">
        <v>2019</v>
      </c>
      <c r="N1840" s="12">
        <v>461.44</v>
      </c>
      <c r="O1840" t="s">
        <v>19364</v>
      </c>
    </row>
    <row r="1841" spans="1:15" hidden="1" x14ac:dyDescent="0.2">
      <c r="A1841" s="15">
        <f t="shared" si="59"/>
        <v>91.495433789954348</v>
      </c>
      <c r="B1841" s="14">
        <f t="shared" si="58"/>
        <v>2</v>
      </c>
      <c r="C1841" t="s">
        <v>16303</v>
      </c>
      <c r="D1841" t="s">
        <v>17121</v>
      </c>
      <c r="E1841" t="s">
        <v>1090</v>
      </c>
      <c r="F1841" s="2" t="s">
        <v>18765</v>
      </c>
      <c r="G1841" s="8" t="s">
        <v>19268</v>
      </c>
      <c r="H1841" s="8" t="s">
        <v>17593</v>
      </c>
      <c r="I1841" s="7" t="s">
        <v>19415</v>
      </c>
      <c r="K1841">
        <v>80.150000000000006</v>
      </c>
      <c r="L1841" t="s">
        <v>19365</v>
      </c>
      <c r="M1841">
        <v>2022</v>
      </c>
      <c r="N1841" s="12">
        <v>80.150000000000006</v>
      </c>
      <c r="O1841" t="s">
        <v>19365</v>
      </c>
    </row>
    <row r="1842" spans="1:15" hidden="1" x14ac:dyDescent="0.2">
      <c r="A1842" s="13" t="str">
        <f t="shared" si="59"/>
        <v/>
      </c>
      <c r="B1842" s="14">
        <f t="shared" si="58"/>
        <v>2</v>
      </c>
      <c r="C1842" t="s">
        <v>16303</v>
      </c>
      <c r="D1842" t="s">
        <v>17121</v>
      </c>
      <c r="E1842" t="s">
        <v>1090</v>
      </c>
      <c r="F1842" s="2" t="s">
        <v>18765</v>
      </c>
      <c r="G1842" t="s">
        <v>19266</v>
      </c>
      <c r="H1842" t="s">
        <v>17593</v>
      </c>
      <c r="I1842"/>
      <c r="J1842" t="s">
        <v>19315</v>
      </c>
      <c r="K1842">
        <v>241.14</v>
      </c>
      <c r="L1842" t="s">
        <v>19364</v>
      </c>
      <c r="M1842">
        <v>2022</v>
      </c>
      <c r="N1842" s="12">
        <v>241.14</v>
      </c>
      <c r="O1842" t="s">
        <v>19364</v>
      </c>
    </row>
    <row r="1843" spans="1:15" hidden="1" x14ac:dyDescent="0.2">
      <c r="A1843" s="13" t="str">
        <f t="shared" si="59"/>
        <v/>
      </c>
      <c r="B1843" s="14">
        <f t="shared" si="58"/>
        <v>2</v>
      </c>
      <c r="C1843" t="s">
        <v>16304</v>
      </c>
      <c r="D1843" t="s">
        <v>17122</v>
      </c>
      <c r="E1843" t="s">
        <v>1090</v>
      </c>
      <c r="F1843" s="2" t="s">
        <v>18766</v>
      </c>
      <c r="G1843" t="s">
        <v>19265</v>
      </c>
      <c r="H1843" t="s">
        <v>17593</v>
      </c>
      <c r="I1843"/>
      <c r="K1843">
        <v>429</v>
      </c>
      <c r="L1843" t="s">
        <v>19364</v>
      </c>
      <c r="M1843">
        <v>2008</v>
      </c>
      <c r="N1843" s="12">
        <v>429</v>
      </c>
      <c r="O1843" t="s">
        <v>19364</v>
      </c>
    </row>
    <row r="1844" spans="1:15" hidden="1" x14ac:dyDescent="0.2">
      <c r="A1844" s="15">
        <f t="shared" si="59"/>
        <v>2.8881278538812785</v>
      </c>
      <c r="B1844" s="14">
        <f t="shared" si="58"/>
        <v>2</v>
      </c>
      <c r="C1844" t="s">
        <v>16304</v>
      </c>
      <c r="D1844" t="s">
        <v>17122</v>
      </c>
      <c r="E1844" t="s">
        <v>1090</v>
      </c>
      <c r="F1844" s="2" t="s">
        <v>18766</v>
      </c>
      <c r="G1844" s="8" t="s">
        <v>19268</v>
      </c>
      <c r="H1844" s="8" t="s">
        <v>17593</v>
      </c>
      <c r="I1844" s="7" t="s">
        <v>19415</v>
      </c>
      <c r="K1844">
        <v>2.5299999999999998</v>
      </c>
      <c r="L1844" t="s">
        <v>19365</v>
      </c>
      <c r="M1844">
        <v>2019</v>
      </c>
      <c r="N1844" s="12">
        <v>2.5299999999999998</v>
      </c>
      <c r="O1844" t="s">
        <v>19365</v>
      </c>
    </row>
    <row r="1845" spans="1:15" hidden="1" x14ac:dyDescent="0.2">
      <c r="A1845" s="13" t="str">
        <f t="shared" si="59"/>
        <v/>
      </c>
      <c r="B1845" s="14">
        <f t="shared" si="58"/>
        <v>2</v>
      </c>
      <c r="C1845" t="s">
        <v>16304</v>
      </c>
      <c r="D1845" t="s">
        <v>17122</v>
      </c>
      <c r="E1845" t="s">
        <v>1090</v>
      </c>
      <c r="F1845" s="2" t="s">
        <v>18766</v>
      </c>
      <c r="G1845" t="s">
        <v>19266</v>
      </c>
      <c r="H1845" t="s">
        <v>17593</v>
      </c>
      <c r="I1845"/>
      <c r="J1845" t="s">
        <v>19315</v>
      </c>
      <c r="K1845">
        <v>3.19</v>
      </c>
      <c r="L1845" t="s">
        <v>19364</v>
      </c>
      <c r="M1845">
        <v>2019</v>
      </c>
      <c r="N1845" s="12">
        <v>3.19</v>
      </c>
      <c r="O1845" t="s">
        <v>19364</v>
      </c>
    </row>
    <row r="1846" spans="1:15" hidden="1" x14ac:dyDescent="0.2">
      <c r="A1846" s="15">
        <f t="shared" si="59"/>
        <v>1.095890410958904</v>
      </c>
      <c r="B1846" s="14">
        <f t="shared" si="58"/>
        <v>2</v>
      </c>
      <c r="C1846" t="s">
        <v>16304</v>
      </c>
      <c r="D1846" t="s">
        <v>17122</v>
      </c>
      <c r="E1846" t="s">
        <v>1090</v>
      </c>
      <c r="F1846" s="2" t="s">
        <v>18766</v>
      </c>
      <c r="G1846" s="8" t="s">
        <v>19268</v>
      </c>
      <c r="H1846" s="8" t="s">
        <v>17593</v>
      </c>
      <c r="I1846" s="7" t="s">
        <v>19415</v>
      </c>
      <c r="K1846">
        <v>0.96</v>
      </c>
      <c r="L1846" t="s">
        <v>19365</v>
      </c>
      <c r="M1846">
        <v>2022</v>
      </c>
      <c r="N1846" s="12">
        <v>0.96</v>
      </c>
      <c r="O1846" t="s">
        <v>19365</v>
      </c>
    </row>
    <row r="1847" spans="1:15" hidden="1" x14ac:dyDescent="0.2">
      <c r="A1847" s="13" t="str">
        <f t="shared" si="59"/>
        <v/>
      </c>
      <c r="B1847" s="14">
        <f t="shared" si="58"/>
        <v>2</v>
      </c>
      <c r="C1847" t="s">
        <v>16304</v>
      </c>
      <c r="D1847" t="s">
        <v>17122</v>
      </c>
      <c r="E1847" t="s">
        <v>1090</v>
      </c>
      <c r="F1847" s="2" t="s">
        <v>18766</v>
      </c>
      <c r="G1847" t="s">
        <v>19266</v>
      </c>
      <c r="H1847" t="s">
        <v>17593</v>
      </c>
      <c r="I1847"/>
      <c r="J1847" t="s">
        <v>19315</v>
      </c>
      <c r="K1847">
        <v>18.739999999999998</v>
      </c>
      <c r="L1847" t="s">
        <v>19364</v>
      </c>
      <c r="M1847">
        <v>2022</v>
      </c>
      <c r="N1847" s="12">
        <v>18.739999999999998</v>
      </c>
      <c r="O1847" t="s">
        <v>19364</v>
      </c>
    </row>
    <row r="1848" spans="1:15" hidden="1" x14ac:dyDescent="0.2">
      <c r="A1848" s="15">
        <f t="shared" si="59"/>
        <v>2.0433789954337902</v>
      </c>
      <c r="B1848" s="14">
        <f t="shared" si="58"/>
        <v>2</v>
      </c>
      <c r="C1848" t="s">
        <v>16305</v>
      </c>
      <c r="D1848" t="s">
        <v>17123</v>
      </c>
      <c r="E1848" t="s">
        <v>1090</v>
      </c>
      <c r="F1848" s="2" t="s">
        <v>18767</v>
      </c>
      <c r="G1848" s="8" t="s">
        <v>19268</v>
      </c>
      <c r="H1848" s="8" t="s">
        <v>17593</v>
      </c>
      <c r="I1848" s="7" t="s">
        <v>19415</v>
      </c>
      <c r="K1848">
        <v>1.79</v>
      </c>
      <c r="L1848" t="s">
        <v>19365</v>
      </c>
      <c r="M1848">
        <v>2019</v>
      </c>
      <c r="N1848" s="12">
        <v>1.79</v>
      </c>
      <c r="O1848" t="s">
        <v>19365</v>
      </c>
    </row>
    <row r="1849" spans="1:15" hidden="1" x14ac:dyDescent="0.2">
      <c r="A1849" s="13" t="str">
        <f t="shared" si="59"/>
        <v/>
      </c>
      <c r="B1849" s="14">
        <f t="shared" si="58"/>
        <v>2</v>
      </c>
      <c r="C1849" t="s">
        <v>16305</v>
      </c>
      <c r="D1849" t="s">
        <v>17123</v>
      </c>
      <c r="E1849" t="s">
        <v>1090</v>
      </c>
      <c r="F1849" s="2" t="s">
        <v>18767</v>
      </c>
      <c r="G1849" t="s">
        <v>19266</v>
      </c>
      <c r="H1849" t="s">
        <v>17593</v>
      </c>
      <c r="I1849"/>
      <c r="J1849" t="s">
        <v>19315</v>
      </c>
      <c r="K1849">
        <v>5.27</v>
      </c>
      <c r="L1849" t="s">
        <v>19364</v>
      </c>
      <c r="M1849">
        <v>2019</v>
      </c>
      <c r="N1849" s="12">
        <v>5.27</v>
      </c>
      <c r="O1849" t="s">
        <v>19364</v>
      </c>
    </row>
    <row r="1850" spans="1:15" hidden="1" x14ac:dyDescent="0.2">
      <c r="A1850" s="15">
        <f t="shared" si="59"/>
        <v>3.4817351598173514</v>
      </c>
      <c r="B1850" s="14">
        <f t="shared" si="58"/>
        <v>2</v>
      </c>
      <c r="C1850" t="s">
        <v>16305</v>
      </c>
      <c r="D1850" t="s">
        <v>17123</v>
      </c>
      <c r="E1850" t="s">
        <v>1090</v>
      </c>
      <c r="F1850" s="2" t="s">
        <v>18767</v>
      </c>
      <c r="G1850" s="8" t="s">
        <v>19268</v>
      </c>
      <c r="H1850" s="8" t="s">
        <v>17593</v>
      </c>
      <c r="I1850" s="7" t="s">
        <v>19415</v>
      </c>
      <c r="K1850">
        <v>3.05</v>
      </c>
      <c r="L1850" t="s">
        <v>19365</v>
      </c>
      <c r="M1850">
        <v>2022</v>
      </c>
      <c r="N1850" s="12">
        <v>3.05</v>
      </c>
      <c r="O1850" t="s">
        <v>19365</v>
      </c>
    </row>
    <row r="1851" spans="1:15" hidden="1" x14ac:dyDescent="0.2">
      <c r="A1851" s="13" t="str">
        <f t="shared" si="59"/>
        <v/>
      </c>
      <c r="B1851" s="14">
        <f t="shared" si="58"/>
        <v>2</v>
      </c>
      <c r="C1851" t="s">
        <v>16305</v>
      </c>
      <c r="D1851" t="s">
        <v>17123</v>
      </c>
      <c r="E1851" t="s">
        <v>1090</v>
      </c>
      <c r="F1851" s="2" t="s">
        <v>18767</v>
      </c>
      <c r="G1851" t="s">
        <v>19266</v>
      </c>
      <c r="H1851" t="s">
        <v>17593</v>
      </c>
      <c r="I1851"/>
      <c r="J1851" t="s">
        <v>19315</v>
      </c>
      <c r="K1851">
        <v>1.01</v>
      </c>
      <c r="L1851" t="s">
        <v>19364</v>
      </c>
      <c r="M1851">
        <v>2022</v>
      </c>
      <c r="N1851" s="12">
        <v>1.01</v>
      </c>
      <c r="O1851" t="s">
        <v>19364</v>
      </c>
    </row>
    <row r="1852" spans="1:15" hidden="1" x14ac:dyDescent="0.2">
      <c r="A1852" s="13" t="str">
        <f t="shared" si="59"/>
        <v/>
      </c>
      <c r="B1852" s="14">
        <f t="shared" si="58"/>
        <v>0</v>
      </c>
      <c r="C1852" t="s">
        <v>16306</v>
      </c>
      <c r="D1852" t="s">
        <v>17124</v>
      </c>
      <c r="E1852" t="s">
        <v>1090</v>
      </c>
      <c r="F1852" s="2" t="s">
        <v>18768</v>
      </c>
      <c r="G1852" t="s">
        <v>19266</v>
      </c>
      <c r="H1852" t="s">
        <v>17593</v>
      </c>
      <c r="I1852"/>
      <c r="J1852" t="s">
        <v>19315</v>
      </c>
      <c r="K1852">
        <v>280</v>
      </c>
      <c r="L1852" t="s">
        <v>19364</v>
      </c>
      <c r="M1852">
        <v>2019</v>
      </c>
      <c r="N1852" s="12">
        <v>280</v>
      </c>
      <c r="O1852" t="s">
        <v>19364</v>
      </c>
    </row>
    <row r="1853" spans="1:15" hidden="1" x14ac:dyDescent="0.2">
      <c r="A1853" s="13" t="str">
        <f t="shared" si="59"/>
        <v/>
      </c>
      <c r="B1853" s="14">
        <f t="shared" si="58"/>
        <v>0</v>
      </c>
      <c r="C1853" t="s">
        <v>16306</v>
      </c>
      <c r="D1853" t="s">
        <v>17124</v>
      </c>
      <c r="E1853" t="s">
        <v>1090</v>
      </c>
      <c r="F1853" s="2" t="s">
        <v>18768</v>
      </c>
      <c r="G1853" t="s">
        <v>19266</v>
      </c>
      <c r="H1853" t="s">
        <v>17593</v>
      </c>
      <c r="I1853"/>
      <c r="J1853" t="s">
        <v>19315</v>
      </c>
      <c r="K1853">
        <v>280</v>
      </c>
      <c r="L1853" t="s">
        <v>19364</v>
      </c>
      <c r="M1853">
        <v>2022</v>
      </c>
      <c r="N1853" s="12">
        <v>280</v>
      </c>
      <c r="O1853" t="s">
        <v>19364</v>
      </c>
    </row>
    <row r="1854" spans="1:15" hidden="1" x14ac:dyDescent="0.2">
      <c r="A1854" s="15">
        <f t="shared" si="59"/>
        <v>95.525114155251146</v>
      </c>
      <c r="B1854" s="14">
        <f t="shared" si="58"/>
        <v>2</v>
      </c>
      <c r="C1854" t="s">
        <v>16307</v>
      </c>
      <c r="D1854" t="s">
        <v>17125</v>
      </c>
      <c r="E1854" t="s">
        <v>1090</v>
      </c>
      <c r="F1854" s="2" t="s">
        <v>18769</v>
      </c>
      <c r="G1854" s="8" t="s">
        <v>19268</v>
      </c>
      <c r="H1854" s="8" t="s">
        <v>17593</v>
      </c>
      <c r="I1854" s="7" t="s">
        <v>19415</v>
      </c>
      <c r="K1854">
        <v>83.68</v>
      </c>
      <c r="L1854" t="s">
        <v>19365</v>
      </c>
      <c r="M1854">
        <v>2019</v>
      </c>
      <c r="N1854" s="12">
        <v>83.68</v>
      </c>
      <c r="O1854" t="s">
        <v>19365</v>
      </c>
    </row>
    <row r="1855" spans="1:15" hidden="1" x14ac:dyDescent="0.2">
      <c r="A1855" s="13" t="str">
        <f t="shared" si="59"/>
        <v/>
      </c>
      <c r="B1855" s="14">
        <f t="shared" si="58"/>
        <v>2</v>
      </c>
      <c r="C1855" t="s">
        <v>16307</v>
      </c>
      <c r="D1855" t="s">
        <v>17125</v>
      </c>
      <c r="E1855" t="s">
        <v>1090</v>
      </c>
      <c r="F1855" s="2" t="s">
        <v>18769</v>
      </c>
      <c r="G1855" t="s">
        <v>19266</v>
      </c>
      <c r="H1855" t="s">
        <v>17593</v>
      </c>
      <c r="I1855"/>
      <c r="J1855" t="s">
        <v>19315</v>
      </c>
      <c r="K1855">
        <v>342.24</v>
      </c>
      <c r="L1855" t="s">
        <v>19364</v>
      </c>
      <c r="M1855">
        <v>2019</v>
      </c>
      <c r="N1855" s="12">
        <v>342.24</v>
      </c>
      <c r="O1855" t="s">
        <v>19364</v>
      </c>
    </row>
    <row r="1856" spans="1:15" hidden="1" x14ac:dyDescent="0.2">
      <c r="A1856" s="15">
        <f t="shared" si="59"/>
        <v>81.050228310502277</v>
      </c>
      <c r="B1856" s="14">
        <f t="shared" si="58"/>
        <v>2</v>
      </c>
      <c r="C1856" t="s">
        <v>16307</v>
      </c>
      <c r="D1856" t="s">
        <v>17125</v>
      </c>
      <c r="E1856" t="s">
        <v>1090</v>
      </c>
      <c r="F1856" s="2" t="s">
        <v>18769</v>
      </c>
      <c r="G1856" s="8" t="s">
        <v>19268</v>
      </c>
      <c r="H1856" s="8" t="s">
        <v>17593</v>
      </c>
      <c r="I1856" s="7" t="s">
        <v>19415</v>
      </c>
      <c r="K1856">
        <v>71</v>
      </c>
      <c r="L1856" t="s">
        <v>19365</v>
      </c>
      <c r="M1856">
        <v>2022</v>
      </c>
      <c r="N1856" s="12">
        <v>71</v>
      </c>
      <c r="O1856" t="s">
        <v>19365</v>
      </c>
    </row>
    <row r="1857" spans="1:15" hidden="1" x14ac:dyDescent="0.2">
      <c r="A1857" s="13" t="str">
        <f t="shared" si="59"/>
        <v/>
      </c>
      <c r="B1857" s="14">
        <f t="shared" si="58"/>
        <v>2</v>
      </c>
      <c r="C1857" t="s">
        <v>16307</v>
      </c>
      <c r="D1857" t="s">
        <v>17125</v>
      </c>
      <c r="E1857" t="s">
        <v>1090</v>
      </c>
      <c r="F1857" s="2" t="s">
        <v>18769</v>
      </c>
      <c r="G1857" t="s">
        <v>19266</v>
      </c>
      <c r="H1857" t="s">
        <v>17593</v>
      </c>
      <c r="I1857"/>
      <c r="J1857" t="s">
        <v>19315</v>
      </c>
      <c r="K1857">
        <v>331.58</v>
      </c>
      <c r="L1857" t="s">
        <v>19364</v>
      </c>
      <c r="M1857">
        <v>2022</v>
      </c>
      <c r="N1857" s="12">
        <v>331.58</v>
      </c>
      <c r="O1857" t="s">
        <v>19364</v>
      </c>
    </row>
    <row r="1858" spans="1:15" hidden="1" x14ac:dyDescent="0.2">
      <c r="A1858" s="15">
        <f t="shared" si="59"/>
        <v>20.057077625570777</v>
      </c>
      <c r="B1858" s="14">
        <f t="shared" si="58"/>
        <v>2</v>
      </c>
      <c r="C1858" t="s">
        <v>16308</v>
      </c>
      <c r="D1858" t="s">
        <v>17126</v>
      </c>
      <c r="E1858" t="s">
        <v>1090</v>
      </c>
      <c r="F1858" s="2" t="s">
        <v>18770</v>
      </c>
      <c r="G1858" s="8" t="s">
        <v>19268</v>
      </c>
      <c r="H1858" s="8" t="s">
        <v>17593</v>
      </c>
      <c r="I1858" s="7" t="s">
        <v>19415</v>
      </c>
      <c r="K1858">
        <v>17.57</v>
      </c>
      <c r="L1858" t="s">
        <v>19365</v>
      </c>
      <c r="M1858">
        <v>2019</v>
      </c>
      <c r="N1858" s="12">
        <v>17.57</v>
      </c>
      <c r="O1858" t="s">
        <v>19365</v>
      </c>
    </row>
    <row r="1859" spans="1:15" hidden="1" x14ac:dyDescent="0.2">
      <c r="A1859" s="13" t="str">
        <f t="shared" si="59"/>
        <v/>
      </c>
      <c r="B1859" s="14">
        <f t="shared" si="58"/>
        <v>2</v>
      </c>
      <c r="C1859" t="s">
        <v>16308</v>
      </c>
      <c r="D1859" t="s">
        <v>17126</v>
      </c>
      <c r="E1859" t="s">
        <v>1090</v>
      </c>
      <c r="F1859" s="2" t="s">
        <v>18770</v>
      </c>
      <c r="G1859" t="s">
        <v>19266</v>
      </c>
      <c r="H1859" t="s">
        <v>17593</v>
      </c>
      <c r="I1859"/>
      <c r="J1859" t="s">
        <v>19315</v>
      </c>
      <c r="K1859">
        <v>73.16</v>
      </c>
      <c r="L1859" t="s">
        <v>19364</v>
      </c>
      <c r="M1859">
        <v>2019</v>
      </c>
      <c r="N1859" s="12">
        <v>73.16</v>
      </c>
      <c r="O1859" t="s">
        <v>19364</v>
      </c>
    </row>
    <row r="1860" spans="1:15" hidden="1" x14ac:dyDescent="0.2">
      <c r="A1860" s="15">
        <f t="shared" si="59"/>
        <v>13.139269406392694</v>
      </c>
      <c r="B1860" s="14">
        <f t="shared" si="58"/>
        <v>2</v>
      </c>
      <c r="C1860" t="s">
        <v>16308</v>
      </c>
      <c r="D1860" t="s">
        <v>17126</v>
      </c>
      <c r="E1860" t="s">
        <v>1090</v>
      </c>
      <c r="F1860" s="2" t="s">
        <v>18770</v>
      </c>
      <c r="G1860" s="8" t="s">
        <v>19268</v>
      </c>
      <c r="H1860" s="8" t="s">
        <v>17593</v>
      </c>
      <c r="I1860" s="7" t="s">
        <v>19415</v>
      </c>
      <c r="K1860">
        <v>11.51</v>
      </c>
      <c r="L1860" t="s">
        <v>19365</v>
      </c>
      <c r="M1860">
        <v>2022</v>
      </c>
      <c r="N1860" s="12">
        <v>11.51</v>
      </c>
      <c r="O1860" t="s">
        <v>19365</v>
      </c>
    </row>
    <row r="1861" spans="1:15" hidden="1" x14ac:dyDescent="0.2">
      <c r="A1861" s="13" t="str">
        <f t="shared" si="59"/>
        <v/>
      </c>
      <c r="B1861" s="14">
        <f t="shared" si="58"/>
        <v>2</v>
      </c>
      <c r="C1861" t="s">
        <v>16308</v>
      </c>
      <c r="D1861" t="s">
        <v>17126</v>
      </c>
      <c r="E1861" t="s">
        <v>1090</v>
      </c>
      <c r="F1861" s="2" t="s">
        <v>18770</v>
      </c>
      <c r="G1861" t="s">
        <v>19266</v>
      </c>
      <c r="H1861" t="s">
        <v>17593</v>
      </c>
      <c r="I1861"/>
      <c r="J1861" t="s">
        <v>19315</v>
      </c>
      <c r="K1861">
        <v>32.19</v>
      </c>
      <c r="L1861" t="s">
        <v>19364</v>
      </c>
      <c r="M1861">
        <v>2022</v>
      </c>
      <c r="N1861" s="12">
        <v>32.19</v>
      </c>
      <c r="O1861" t="s">
        <v>19364</v>
      </c>
    </row>
    <row r="1862" spans="1:15" hidden="1" x14ac:dyDescent="0.2">
      <c r="A1862" s="15">
        <f t="shared" si="59"/>
        <v>15.605022831050228</v>
      </c>
      <c r="B1862" s="14">
        <f t="shared" si="58"/>
        <v>2</v>
      </c>
      <c r="C1862" t="s">
        <v>16309</v>
      </c>
      <c r="D1862" t="s">
        <v>17127</v>
      </c>
      <c r="E1862" t="s">
        <v>1090</v>
      </c>
      <c r="F1862" s="2" t="s">
        <v>18771</v>
      </c>
      <c r="G1862" s="8" t="s">
        <v>19268</v>
      </c>
      <c r="H1862" s="8" t="s">
        <v>17593</v>
      </c>
      <c r="I1862" s="7" t="s">
        <v>19415</v>
      </c>
      <c r="K1862">
        <v>13.67</v>
      </c>
      <c r="L1862" t="s">
        <v>19365</v>
      </c>
      <c r="M1862">
        <v>2019</v>
      </c>
      <c r="N1862" s="12">
        <v>13.67</v>
      </c>
      <c r="O1862" t="s">
        <v>19365</v>
      </c>
    </row>
    <row r="1863" spans="1:15" hidden="1" x14ac:dyDescent="0.2">
      <c r="A1863" s="13" t="str">
        <f t="shared" si="59"/>
        <v/>
      </c>
      <c r="B1863" s="14">
        <f t="shared" ref="B1863:B1926" si="60">COUNTIFS(C:C,C1863,I:I,"YES")</f>
        <v>2</v>
      </c>
      <c r="C1863" t="s">
        <v>16309</v>
      </c>
      <c r="D1863" t="s">
        <v>17127</v>
      </c>
      <c r="E1863" t="s">
        <v>1090</v>
      </c>
      <c r="F1863" s="2" t="s">
        <v>18771</v>
      </c>
      <c r="G1863" t="s">
        <v>19266</v>
      </c>
      <c r="H1863" t="s">
        <v>17593</v>
      </c>
      <c r="I1863"/>
      <c r="J1863" t="s">
        <v>19315</v>
      </c>
      <c r="K1863">
        <v>114.24</v>
      </c>
      <c r="L1863" t="s">
        <v>19364</v>
      </c>
      <c r="M1863">
        <v>2019</v>
      </c>
      <c r="N1863" s="12">
        <v>114.24</v>
      </c>
      <c r="O1863" t="s">
        <v>19364</v>
      </c>
    </row>
    <row r="1864" spans="1:15" hidden="1" x14ac:dyDescent="0.2">
      <c r="A1864" s="15">
        <f t="shared" si="59"/>
        <v>8.9726027397260282</v>
      </c>
      <c r="B1864" s="14">
        <f t="shared" si="60"/>
        <v>2</v>
      </c>
      <c r="C1864" t="s">
        <v>16309</v>
      </c>
      <c r="D1864" t="s">
        <v>17127</v>
      </c>
      <c r="E1864" t="s">
        <v>1090</v>
      </c>
      <c r="F1864" s="2" t="s">
        <v>18771</v>
      </c>
      <c r="G1864" s="8" t="s">
        <v>19268</v>
      </c>
      <c r="H1864" s="8" t="s">
        <v>17593</v>
      </c>
      <c r="I1864" s="7" t="s">
        <v>19415</v>
      </c>
      <c r="K1864">
        <v>7.86</v>
      </c>
      <c r="L1864" t="s">
        <v>19365</v>
      </c>
      <c r="M1864">
        <v>2022</v>
      </c>
      <c r="N1864" s="12">
        <v>7.86</v>
      </c>
      <c r="O1864" t="s">
        <v>19365</v>
      </c>
    </row>
    <row r="1865" spans="1:15" hidden="1" x14ac:dyDescent="0.2">
      <c r="A1865" s="13" t="str">
        <f t="shared" si="59"/>
        <v/>
      </c>
      <c r="B1865" s="14">
        <f t="shared" si="60"/>
        <v>2</v>
      </c>
      <c r="C1865" t="s">
        <v>16309</v>
      </c>
      <c r="D1865" t="s">
        <v>17127</v>
      </c>
      <c r="E1865" t="s">
        <v>1090</v>
      </c>
      <c r="F1865" s="2" t="s">
        <v>18771</v>
      </c>
      <c r="G1865" t="s">
        <v>19266</v>
      </c>
      <c r="H1865" t="s">
        <v>17593</v>
      </c>
      <c r="I1865"/>
      <c r="J1865" t="s">
        <v>19315</v>
      </c>
      <c r="K1865">
        <v>86.8</v>
      </c>
      <c r="L1865" t="s">
        <v>19364</v>
      </c>
      <c r="M1865">
        <v>2022</v>
      </c>
      <c r="N1865" s="12">
        <v>86.8</v>
      </c>
      <c r="O1865" t="s">
        <v>19364</v>
      </c>
    </row>
    <row r="1866" spans="1:15" hidden="1" x14ac:dyDescent="0.2">
      <c r="A1866" s="15">
        <f t="shared" si="59"/>
        <v>29.726027397260275</v>
      </c>
      <c r="B1866" s="14">
        <f t="shared" si="60"/>
        <v>2</v>
      </c>
      <c r="C1866" t="s">
        <v>16310</v>
      </c>
      <c r="D1866" t="s">
        <v>17128</v>
      </c>
      <c r="E1866" t="s">
        <v>1090</v>
      </c>
      <c r="F1866" s="2" t="s">
        <v>18772</v>
      </c>
      <c r="G1866" s="8" t="s">
        <v>19268</v>
      </c>
      <c r="H1866" s="8" t="s">
        <v>17593</v>
      </c>
      <c r="I1866" s="7" t="s">
        <v>19415</v>
      </c>
      <c r="K1866">
        <v>26.04</v>
      </c>
      <c r="L1866" t="s">
        <v>19365</v>
      </c>
      <c r="M1866">
        <v>2019</v>
      </c>
      <c r="N1866" s="12">
        <v>26.04</v>
      </c>
      <c r="O1866" t="s">
        <v>19365</v>
      </c>
    </row>
    <row r="1867" spans="1:15" hidden="1" x14ac:dyDescent="0.2">
      <c r="A1867" s="13" t="str">
        <f t="shared" si="59"/>
        <v/>
      </c>
      <c r="B1867" s="14">
        <f t="shared" si="60"/>
        <v>2</v>
      </c>
      <c r="C1867" t="s">
        <v>16310</v>
      </c>
      <c r="D1867" t="s">
        <v>17128</v>
      </c>
      <c r="E1867" t="s">
        <v>1090</v>
      </c>
      <c r="F1867" s="2" t="s">
        <v>18772</v>
      </c>
      <c r="G1867" t="s">
        <v>19266</v>
      </c>
      <c r="H1867" t="s">
        <v>17593</v>
      </c>
      <c r="I1867"/>
      <c r="J1867" t="s">
        <v>19315</v>
      </c>
      <c r="K1867">
        <v>113.89</v>
      </c>
      <c r="L1867" t="s">
        <v>19364</v>
      </c>
      <c r="M1867">
        <v>2019</v>
      </c>
      <c r="N1867" s="12">
        <v>113.89</v>
      </c>
      <c r="O1867" t="s">
        <v>19364</v>
      </c>
    </row>
    <row r="1868" spans="1:15" hidden="1" x14ac:dyDescent="0.2">
      <c r="A1868" s="15">
        <f t="shared" si="59"/>
        <v>5.5936073059360734</v>
      </c>
      <c r="B1868" s="14">
        <f t="shared" si="60"/>
        <v>2</v>
      </c>
      <c r="C1868" t="s">
        <v>16310</v>
      </c>
      <c r="D1868" t="s">
        <v>17128</v>
      </c>
      <c r="E1868" t="s">
        <v>1090</v>
      </c>
      <c r="F1868" s="2" t="s">
        <v>18772</v>
      </c>
      <c r="G1868" s="8" t="s">
        <v>19268</v>
      </c>
      <c r="H1868" s="8" t="s">
        <v>17593</v>
      </c>
      <c r="I1868" s="7" t="s">
        <v>19415</v>
      </c>
      <c r="K1868">
        <v>4.9000000000000004</v>
      </c>
      <c r="L1868" t="s">
        <v>19365</v>
      </c>
      <c r="M1868">
        <v>2022</v>
      </c>
      <c r="N1868" s="12">
        <v>4.9000000000000004</v>
      </c>
      <c r="O1868" t="s">
        <v>19365</v>
      </c>
    </row>
    <row r="1869" spans="1:15" hidden="1" x14ac:dyDescent="0.2">
      <c r="A1869" s="13" t="str">
        <f t="shared" si="59"/>
        <v/>
      </c>
      <c r="B1869" s="14">
        <f t="shared" si="60"/>
        <v>2</v>
      </c>
      <c r="C1869" t="s">
        <v>16310</v>
      </c>
      <c r="D1869" t="s">
        <v>17128</v>
      </c>
      <c r="E1869" t="s">
        <v>1090</v>
      </c>
      <c r="F1869" s="2" t="s">
        <v>18772</v>
      </c>
      <c r="G1869" t="s">
        <v>19266</v>
      </c>
      <c r="H1869" t="s">
        <v>17593</v>
      </c>
      <c r="I1869"/>
      <c r="J1869" t="s">
        <v>19315</v>
      </c>
      <c r="K1869">
        <v>86.04</v>
      </c>
      <c r="L1869" t="s">
        <v>19364</v>
      </c>
      <c r="M1869">
        <v>2022</v>
      </c>
      <c r="N1869" s="12">
        <v>86.04</v>
      </c>
      <c r="O1869" t="s">
        <v>19364</v>
      </c>
    </row>
    <row r="1870" spans="1:15" hidden="1" x14ac:dyDescent="0.2">
      <c r="A1870" s="15">
        <f t="shared" si="59"/>
        <v>0.68493150684931503</v>
      </c>
      <c r="B1870" s="14">
        <f t="shared" si="60"/>
        <v>2</v>
      </c>
      <c r="C1870" t="s">
        <v>16311</v>
      </c>
      <c r="D1870" t="s">
        <v>17129</v>
      </c>
      <c r="E1870" t="s">
        <v>1090</v>
      </c>
      <c r="F1870" s="2" t="s">
        <v>18773</v>
      </c>
      <c r="G1870" s="8" t="s">
        <v>19268</v>
      </c>
      <c r="H1870" s="8" t="s">
        <v>17593</v>
      </c>
      <c r="I1870" s="7" t="s">
        <v>19415</v>
      </c>
      <c r="K1870">
        <v>0.6</v>
      </c>
      <c r="L1870" t="s">
        <v>19365</v>
      </c>
      <c r="M1870">
        <v>2019</v>
      </c>
      <c r="N1870" s="12">
        <v>0.6</v>
      </c>
      <c r="O1870" t="s">
        <v>19365</v>
      </c>
    </row>
    <row r="1871" spans="1:15" hidden="1" x14ac:dyDescent="0.2">
      <c r="A1871" s="13" t="str">
        <f t="shared" si="59"/>
        <v/>
      </c>
      <c r="B1871" s="14">
        <f t="shared" si="60"/>
        <v>2</v>
      </c>
      <c r="C1871" t="s">
        <v>16311</v>
      </c>
      <c r="D1871" t="s">
        <v>17129</v>
      </c>
      <c r="E1871" t="s">
        <v>1090</v>
      </c>
      <c r="F1871" s="2" t="s">
        <v>18773</v>
      </c>
      <c r="G1871" t="s">
        <v>19266</v>
      </c>
      <c r="H1871" t="s">
        <v>17593</v>
      </c>
      <c r="I1871"/>
      <c r="J1871" t="s">
        <v>19315</v>
      </c>
      <c r="K1871">
        <v>1.24</v>
      </c>
      <c r="L1871" t="s">
        <v>19364</v>
      </c>
      <c r="M1871">
        <v>2019</v>
      </c>
      <c r="N1871" s="12">
        <v>1.24</v>
      </c>
      <c r="O1871" t="s">
        <v>19364</v>
      </c>
    </row>
    <row r="1872" spans="1:15" hidden="1" x14ac:dyDescent="0.2">
      <c r="A1872" s="15">
        <f t="shared" si="59"/>
        <v>0.5821917808219178</v>
      </c>
      <c r="B1872" s="14">
        <f t="shared" si="60"/>
        <v>2</v>
      </c>
      <c r="C1872" t="s">
        <v>16311</v>
      </c>
      <c r="D1872" t="s">
        <v>17129</v>
      </c>
      <c r="E1872" t="s">
        <v>1090</v>
      </c>
      <c r="F1872" s="2" t="s">
        <v>18773</v>
      </c>
      <c r="G1872" s="8" t="s">
        <v>19268</v>
      </c>
      <c r="H1872" s="8" t="s">
        <v>17593</v>
      </c>
      <c r="I1872" s="7" t="s">
        <v>19415</v>
      </c>
      <c r="K1872">
        <v>0.51</v>
      </c>
      <c r="L1872" t="s">
        <v>19365</v>
      </c>
      <c r="M1872">
        <v>2022</v>
      </c>
      <c r="N1872" s="12">
        <v>0.51</v>
      </c>
      <c r="O1872" t="s">
        <v>19365</v>
      </c>
    </row>
    <row r="1873" spans="1:15" hidden="1" x14ac:dyDescent="0.2">
      <c r="A1873" s="13" t="str">
        <f t="shared" si="59"/>
        <v/>
      </c>
      <c r="B1873" s="14">
        <f t="shared" si="60"/>
        <v>2</v>
      </c>
      <c r="C1873" t="s">
        <v>16311</v>
      </c>
      <c r="D1873" t="s">
        <v>17129</v>
      </c>
      <c r="E1873" t="s">
        <v>1090</v>
      </c>
      <c r="F1873" s="2" t="s">
        <v>18773</v>
      </c>
      <c r="G1873" t="s">
        <v>19266</v>
      </c>
      <c r="H1873" t="s">
        <v>17593</v>
      </c>
      <c r="I1873"/>
      <c r="J1873" t="s">
        <v>19315</v>
      </c>
      <c r="K1873">
        <v>0.31</v>
      </c>
      <c r="L1873" t="s">
        <v>19364</v>
      </c>
      <c r="M1873">
        <v>2022</v>
      </c>
      <c r="N1873" s="12">
        <v>0.31</v>
      </c>
      <c r="O1873" t="s">
        <v>19364</v>
      </c>
    </row>
    <row r="1874" spans="1:15" hidden="1" x14ac:dyDescent="0.2">
      <c r="A1874" s="15">
        <f t="shared" si="59"/>
        <v>0.31963470319634707</v>
      </c>
      <c r="B1874" s="14">
        <f t="shared" si="60"/>
        <v>2</v>
      </c>
      <c r="C1874" t="s">
        <v>16312</v>
      </c>
      <c r="D1874" t="s">
        <v>17130</v>
      </c>
      <c r="E1874" t="s">
        <v>1090</v>
      </c>
      <c r="F1874" s="2" t="s">
        <v>18774</v>
      </c>
      <c r="G1874" s="8" t="s">
        <v>19268</v>
      </c>
      <c r="H1874" s="8" t="s">
        <v>17593</v>
      </c>
      <c r="I1874" s="7" t="s">
        <v>19415</v>
      </c>
      <c r="K1874">
        <v>0.28000000000000003</v>
      </c>
      <c r="L1874" t="s">
        <v>19365</v>
      </c>
      <c r="M1874">
        <v>2019</v>
      </c>
      <c r="N1874" s="12">
        <v>0.28000000000000003</v>
      </c>
      <c r="O1874" t="s">
        <v>19365</v>
      </c>
    </row>
    <row r="1875" spans="1:15" hidden="1" x14ac:dyDescent="0.2">
      <c r="A1875" s="13" t="str">
        <f t="shared" si="59"/>
        <v/>
      </c>
      <c r="B1875" s="14">
        <f t="shared" si="60"/>
        <v>2</v>
      </c>
      <c r="C1875" t="s">
        <v>16312</v>
      </c>
      <c r="D1875" t="s">
        <v>17130</v>
      </c>
      <c r="E1875" t="s">
        <v>1090</v>
      </c>
      <c r="F1875" s="2" t="s">
        <v>18774</v>
      </c>
      <c r="G1875" t="s">
        <v>19268</v>
      </c>
      <c r="H1875" t="s">
        <v>19271</v>
      </c>
      <c r="I1875"/>
      <c r="K1875">
        <v>3.9</v>
      </c>
      <c r="L1875" t="s">
        <v>19390</v>
      </c>
      <c r="M1875">
        <v>2019</v>
      </c>
      <c r="N1875" s="12">
        <v>2.8587000000000001E-2</v>
      </c>
      <c r="O1875" t="s">
        <v>19392</v>
      </c>
    </row>
    <row r="1876" spans="1:15" hidden="1" x14ac:dyDescent="0.2">
      <c r="A1876" s="13" t="str">
        <f t="shared" si="59"/>
        <v/>
      </c>
      <c r="B1876" s="14">
        <f t="shared" si="60"/>
        <v>2</v>
      </c>
      <c r="C1876" t="s">
        <v>16312</v>
      </c>
      <c r="D1876" t="s">
        <v>17130</v>
      </c>
      <c r="E1876" t="s">
        <v>1090</v>
      </c>
      <c r="F1876" s="2" t="s">
        <v>18774</v>
      </c>
      <c r="G1876" t="s">
        <v>19266</v>
      </c>
      <c r="H1876" t="s">
        <v>19271</v>
      </c>
      <c r="I1876"/>
      <c r="J1876" t="s">
        <v>19316</v>
      </c>
      <c r="K1876">
        <v>8.9</v>
      </c>
      <c r="L1876" t="s">
        <v>19391</v>
      </c>
      <c r="M1876">
        <v>2019</v>
      </c>
      <c r="N1876" s="12">
        <v>6.5237000000000003E-2</v>
      </c>
      <c r="O1876" t="s">
        <v>19353</v>
      </c>
    </row>
    <row r="1877" spans="1:15" hidden="1" x14ac:dyDescent="0.2">
      <c r="A1877" s="15">
        <f t="shared" si="59"/>
        <v>0.28538812785388129</v>
      </c>
      <c r="B1877" s="14">
        <f t="shared" si="60"/>
        <v>2</v>
      </c>
      <c r="C1877" t="s">
        <v>16312</v>
      </c>
      <c r="D1877" t="s">
        <v>17130</v>
      </c>
      <c r="E1877" t="s">
        <v>1090</v>
      </c>
      <c r="F1877" s="2" t="s">
        <v>18774</v>
      </c>
      <c r="G1877" s="8" t="s">
        <v>19268</v>
      </c>
      <c r="H1877" s="8" t="s">
        <v>17593</v>
      </c>
      <c r="I1877" s="7" t="s">
        <v>19415</v>
      </c>
      <c r="K1877">
        <v>0.25</v>
      </c>
      <c r="L1877" t="s">
        <v>19365</v>
      </c>
      <c r="M1877">
        <v>2022</v>
      </c>
      <c r="N1877" s="12">
        <v>0.25</v>
      </c>
      <c r="O1877" t="s">
        <v>19365</v>
      </c>
    </row>
    <row r="1878" spans="1:15" hidden="1" x14ac:dyDescent="0.2">
      <c r="A1878" s="13" t="str">
        <f t="shared" si="59"/>
        <v/>
      </c>
      <c r="B1878" s="14">
        <f t="shared" si="60"/>
        <v>2</v>
      </c>
      <c r="C1878" t="s">
        <v>16312</v>
      </c>
      <c r="D1878" t="s">
        <v>17130</v>
      </c>
      <c r="E1878" t="s">
        <v>1090</v>
      </c>
      <c r="F1878" s="2" t="s">
        <v>18774</v>
      </c>
      <c r="G1878" t="s">
        <v>19266</v>
      </c>
      <c r="H1878" t="s">
        <v>19271</v>
      </c>
      <c r="I1878"/>
      <c r="J1878" t="s">
        <v>19315</v>
      </c>
      <c r="K1878">
        <v>1.82</v>
      </c>
      <c r="L1878" t="s">
        <v>19391</v>
      </c>
      <c r="M1878">
        <v>2022</v>
      </c>
      <c r="N1878" s="12">
        <v>1.3340599999999999E-2</v>
      </c>
      <c r="O1878" t="s">
        <v>19353</v>
      </c>
    </row>
    <row r="1879" spans="1:15" hidden="1" x14ac:dyDescent="0.2">
      <c r="A1879" s="13" t="str">
        <f t="shared" si="59"/>
        <v/>
      </c>
      <c r="B1879" s="14">
        <f t="shared" si="60"/>
        <v>2</v>
      </c>
      <c r="C1879" t="s">
        <v>16312</v>
      </c>
      <c r="D1879" t="s">
        <v>17130</v>
      </c>
      <c r="E1879" t="s">
        <v>1090</v>
      </c>
      <c r="F1879" s="2" t="s">
        <v>18774</v>
      </c>
      <c r="G1879" t="s">
        <v>19268</v>
      </c>
      <c r="H1879" t="s">
        <v>19271</v>
      </c>
      <c r="I1879"/>
      <c r="K1879">
        <v>3.41</v>
      </c>
      <c r="L1879" t="s">
        <v>19390</v>
      </c>
      <c r="M1879">
        <v>2022</v>
      </c>
      <c r="N1879" s="12">
        <v>2.4995300000000002E-2</v>
      </c>
      <c r="O1879" t="s">
        <v>19392</v>
      </c>
    </row>
    <row r="1880" spans="1:15" hidden="1" x14ac:dyDescent="0.2">
      <c r="A1880" s="15">
        <f t="shared" si="59"/>
        <v>50.456621004566216</v>
      </c>
      <c r="B1880" s="14">
        <f t="shared" si="60"/>
        <v>2</v>
      </c>
      <c r="C1880" t="s">
        <v>16313</v>
      </c>
      <c r="D1880" t="s">
        <v>17131</v>
      </c>
      <c r="E1880" t="s">
        <v>1090</v>
      </c>
      <c r="F1880" s="2" t="s">
        <v>18775</v>
      </c>
      <c r="G1880" s="8" t="s">
        <v>19268</v>
      </c>
      <c r="H1880" s="8" t="s">
        <v>17593</v>
      </c>
      <c r="I1880" s="7" t="s">
        <v>19415</v>
      </c>
      <c r="K1880">
        <v>44.2</v>
      </c>
      <c r="L1880" t="s">
        <v>19365</v>
      </c>
      <c r="M1880">
        <v>2019</v>
      </c>
      <c r="N1880" s="12">
        <v>44.2</v>
      </c>
      <c r="O1880" t="s">
        <v>19365</v>
      </c>
    </row>
    <row r="1881" spans="1:15" hidden="1" x14ac:dyDescent="0.2">
      <c r="A1881" s="13" t="str">
        <f t="shared" si="59"/>
        <v/>
      </c>
      <c r="B1881" s="14">
        <f t="shared" si="60"/>
        <v>2</v>
      </c>
      <c r="C1881" t="s">
        <v>16313</v>
      </c>
      <c r="D1881" t="s">
        <v>17131</v>
      </c>
      <c r="E1881" t="s">
        <v>1090</v>
      </c>
      <c r="F1881" s="2" t="s">
        <v>18775</v>
      </c>
      <c r="G1881" t="s">
        <v>19266</v>
      </c>
      <c r="H1881" t="s">
        <v>17593</v>
      </c>
      <c r="I1881"/>
      <c r="J1881" t="s">
        <v>19315</v>
      </c>
      <c r="K1881">
        <v>33.450000000000003</v>
      </c>
      <c r="L1881" t="s">
        <v>19364</v>
      </c>
      <c r="M1881">
        <v>2019</v>
      </c>
      <c r="N1881" s="12">
        <v>33.450000000000003</v>
      </c>
      <c r="O1881" t="s">
        <v>19364</v>
      </c>
    </row>
    <row r="1882" spans="1:15" hidden="1" x14ac:dyDescent="0.2">
      <c r="A1882" s="15">
        <f t="shared" si="59"/>
        <v>12.728310502283106</v>
      </c>
      <c r="B1882" s="14">
        <f t="shared" si="60"/>
        <v>2</v>
      </c>
      <c r="C1882" t="s">
        <v>16313</v>
      </c>
      <c r="D1882" t="s">
        <v>17131</v>
      </c>
      <c r="E1882" t="s">
        <v>1090</v>
      </c>
      <c r="F1882" s="2" t="s">
        <v>18775</v>
      </c>
      <c r="G1882" s="8" t="s">
        <v>19268</v>
      </c>
      <c r="H1882" s="8" t="s">
        <v>17593</v>
      </c>
      <c r="I1882" s="7" t="s">
        <v>19415</v>
      </c>
      <c r="K1882">
        <v>11.15</v>
      </c>
      <c r="L1882" t="s">
        <v>19365</v>
      </c>
      <c r="M1882">
        <v>2022</v>
      </c>
      <c r="N1882" s="12">
        <v>11.15</v>
      </c>
      <c r="O1882" t="s">
        <v>19365</v>
      </c>
    </row>
    <row r="1883" spans="1:15" hidden="1" x14ac:dyDescent="0.2">
      <c r="A1883" s="13" t="str">
        <f t="shared" si="59"/>
        <v/>
      </c>
      <c r="B1883" s="14">
        <f t="shared" si="60"/>
        <v>2</v>
      </c>
      <c r="C1883" t="s">
        <v>16313</v>
      </c>
      <c r="D1883" t="s">
        <v>17131</v>
      </c>
      <c r="E1883" t="s">
        <v>1090</v>
      </c>
      <c r="F1883" s="2" t="s">
        <v>18775</v>
      </c>
      <c r="G1883" t="s">
        <v>19266</v>
      </c>
      <c r="H1883" t="s">
        <v>17593</v>
      </c>
      <c r="I1883"/>
      <c r="J1883" t="s">
        <v>19315</v>
      </c>
      <c r="K1883">
        <v>55.49</v>
      </c>
      <c r="L1883" t="s">
        <v>19364</v>
      </c>
      <c r="M1883">
        <v>2022</v>
      </c>
      <c r="N1883" s="12">
        <v>55.49</v>
      </c>
      <c r="O1883" t="s">
        <v>19364</v>
      </c>
    </row>
    <row r="1884" spans="1:15" hidden="1" x14ac:dyDescent="0.2">
      <c r="A1884" s="13" t="str">
        <f t="shared" si="59"/>
        <v/>
      </c>
      <c r="B1884" s="14">
        <f t="shared" si="60"/>
        <v>2</v>
      </c>
      <c r="C1884" t="s">
        <v>16314</v>
      </c>
      <c r="D1884" t="s">
        <v>17132</v>
      </c>
      <c r="E1884" t="s">
        <v>1090</v>
      </c>
      <c r="F1884" s="2" t="s">
        <v>18776</v>
      </c>
      <c r="G1884" t="s">
        <v>19265</v>
      </c>
      <c r="H1884" t="s">
        <v>17593</v>
      </c>
      <c r="I1884"/>
      <c r="K1884">
        <v>1054.6099999999999</v>
      </c>
      <c r="L1884" t="s">
        <v>19364</v>
      </c>
      <c r="M1884">
        <v>2017</v>
      </c>
      <c r="N1884" s="12">
        <v>1054.6099999999999</v>
      </c>
      <c r="O1884" t="s">
        <v>19364</v>
      </c>
    </row>
    <row r="1885" spans="1:15" hidden="1" x14ac:dyDescent="0.2">
      <c r="A1885" s="15">
        <f t="shared" si="59"/>
        <v>158.7214611872146</v>
      </c>
      <c r="B1885" s="14">
        <f t="shared" si="60"/>
        <v>2</v>
      </c>
      <c r="C1885" t="s">
        <v>16314</v>
      </c>
      <c r="D1885" t="s">
        <v>17132</v>
      </c>
      <c r="E1885" t="s">
        <v>1090</v>
      </c>
      <c r="F1885" s="2" t="s">
        <v>18776</v>
      </c>
      <c r="G1885" s="8" t="s">
        <v>19268</v>
      </c>
      <c r="H1885" s="8" t="s">
        <v>17593</v>
      </c>
      <c r="I1885" s="7" t="s">
        <v>19415</v>
      </c>
      <c r="K1885">
        <v>139.04</v>
      </c>
      <c r="L1885" t="s">
        <v>19365</v>
      </c>
      <c r="M1885">
        <v>2019</v>
      </c>
      <c r="N1885" s="12">
        <v>139.04</v>
      </c>
      <c r="O1885" t="s">
        <v>19365</v>
      </c>
    </row>
    <row r="1886" spans="1:15" hidden="1" x14ac:dyDescent="0.2">
      <c r="A1886" s="13" t="str">
        <f t="shared" ref="A1886:A1949" si="61">IF(I1886="YES",N1886/0.876,"")</f>
        <v/>
      </c>
      <c r="B1886" s="14">
        <f t="shared" si="60"/>
        <v>2</v>
      </c>
      <c r="C1886" t="s">
        <v>16314</v>
      </c>
      <c r="D1886" t="s">
        <v>17132</v>
      </c>
      <c r="E1886" t="s">
        <v>1090</v>
      </c>
      <c r="F1886" s="2" t="s">
        <v>18776</v>
      </c>
      <c r="G1886" t="s">
        <v>19266</v>
      </c>
      <c r="H1886" t="s">
        <v>17593</v>
      </c>
      <c r="I1886"/>
      <c r="J1886" t="s">
        <v>19315</v>
      </c>
      <c r="K1886">
        <v>351.25</v>
      </c>
      <c r="L1886" t="s">
        <v>19364</v>
      </c>
      <c r="M1886">
        <v>2019</v>
      </c>
      <c r="N1886" s="12">
        <v>351.25</v>
      </c>
      <c r="O1886" t="s">
        <v>19364</v>
      </c>
    </row>
    <row r="1887" spans="1:15" hidden="1" x14ac:dyDescent="0.2">
      <c r="A1887" s="15">
        <f t="shared" si="61"/>
        <v>151.837899543379</v>
      </c>
      <c r="B1887" s="14">
        <f t="shared" si="60"/>
        <v>2</v>
      </c>
      <c r="C1887" t="s">
        <v>16314</v>
      </c>
      <c r="D1887" t="s">
        <v>17132</v>
      </c>
      <c r="E1887" t="s">
        <v>1090</v>
      </c>
      <c r="F1887" s="2" t="s">
        <v>18776</v>
      </c>
      <c r="G1887" s="8" t="s">
        <v>19268</v>
      </c>
      <c r="H1887" s="8" t="s">
        <v>17593</v>
      </c>
      <c r="I1887" s="7" t="s">
        <v>19415</v>
      </c>
      <c r="K1887">
        <v>133.01</v>
      </c>
      <c r="L1887" t="s">
        <v>19365</v>
      </c>
      <c r="M1887">
        <v>2022</v>
      </c>
      <c r="N1887" s="12">
        <v>133.01</v>
      </c>
      <c r="O1887" t="s">
        <v>19365</v>
      </c>
    </row>
    <row r="1888" spans="1:15" hidden="1" x14ac:dyDescent="0.2">
      <c r="A1888" s="13" t="str">
        <f t="shared" si="61"/>
        <v/>
      </c>
      <c r="B1888" s="14">
        <f t="shared" si="60"/>
        <v>2</v>
      </c>
      <c r="C1888" t="s">
        <v>16314</v>
      </c>
      <c r="D1888" t="s">
        <v>17132</v>
      </c>
      <c r="E1888" t="s">
        <v>1090</v>
      </c>
      <c r="F1888" s="2" t="s">
        <v>18776</v>
      </c>
      <c r="G1888" t="s">
        <v>19266</v>
      </c>
      <c r="H1888" t="s">
        <v>17593</v>
      </c>
      <c r="I1888"/>
      <c r="J1888" t="s">
        <v>19315</v>
      </c>
      <c r="K1888">
        <v>189.03</v>
      </c>
      <c r="L1888" t="s">
        <v>19364</v>
      </c>
      <c r="M1888">
        <v>2022</v>
      </c>
      <c r="N1888" s="12">
        <v>189.03</v>
      </c>
      <c r="O1888" t="s">
        <v>19364</v>
      </c>
    </row>
    <row r="1889" spans="1:15" hidden="1" x14ac:dyDescent="0.2">
      <c r="A1889" s="15">
        <f t="shared" si="61"/>
        <v>1.1415525114155251E-2</v>
      </c>
      <c r="B1889" s="14">
        <f t="shared" si="60"/>
        <v>2</v>
      </c>
      <c r="C1889" t="s">
        <v>16315</v>
      </c>
      <c r="D1889" t="s">
        <v>17133</v>
      </c>
      <c r="E1889" t="s">
        <v>1090</v>
      </c>
      <c r="F1889" s="2" t="s">
        <v>18777</v>
      </c>
      <c r="G1889" s="8" t="s">
        <v>19268</v>
      </c>
      <c r="H1889" s="8" t="s">
        <v>17593</v>
      </c>
      <c r="I1889" s="7" t="s">
        <v>19415</v>
      </c>
      <c r="K1889">
        <v>0.01</v>
      </c>
      <c r="L1889" t="s">
        <v>19365</v>
      </c>
      <c r="M1889">
        <v>2019</v>
      </c>
      <c r="N1889" s="12">
        <v>0.01</v>
      </c>
      <c r="O1889" t="s">
        <v>19365</v>
      </c>
    </row>
    <row r="1890" spans="1:15" hidden="1" x14ac:dyDescent="0.2">
      <c r="A1890" s="13" t="str">
        <f t="shared" si="61"/>
        <v/>
      </c>
      <c r="B1890" s="14">
        <f t="shared" si="60"/>
        <v>2</v>
      </c>
      <c r="C1890" t="s">
        <v>16315</v>
      </c>
      <c r="D1890" t="s">
        <v>17133</v>
      </c>
      <c r="E1890" t="s">
        <v>1090</v>
      </c>
      <c r="F1890" s="2" t="s">
        <v>18777</v>
      </c>
      <c r="G1890" t="s">
        <v>19268</v>
      </c>
      <c r="H1890" t="s">
        <v>19271</v>
      </c>
      <c r="I1890"/>
      <c r="K1890">
        <v>0.11</v>
      </c>
      <c r="L1890" t="s">
        <v>19390</v>
      </c>
      <c r="M1890">
        <v>2019</v>
      </c>
      <c r="N1890" s="12">
        <v>8.0630000000000003E-4</v>
      </c>
      <c r="O1890" t="s">
        <v>19392</v>
      </c>
    </row>
    <row r="1891" spans="1:15" hidden="1" x14ac:dyDescent="0.2">
      <c r="A1891" s="13" t="str">
        <f t="shared" si="61"/>
        <v/>
      </c>
      <c r="B1891" s="14">
        <f t="shared" si="60"/>
        <v>2</v>
      </c>
      <c r="C1891" t="s">
        <v>16315</v>
      </c>
      <c r="D1891" t="s">
        <v>17133</v>
      </c>
      <c r="E1891" t="s">
        <v>1090</v>
      </c>
      <c r="F1891" s="2" t="s">
        <v>18777</v>
      </c>
      <c r="G1891" t="s">
        <v>19266</v>
      </c>
      <c r="H1891" t="s">
        <v>19271</v>
      </c>
      <c r="I1891"/>
      <c r="J1891" t="s">
        <v>19316</v>
      </c>
      <c r="K1891">
        <v>1.92</v>
      </c>
      <c r="L1891" t="s">
        <v>19391</v>
      </c>
      <c r="M1891">
        <v>2019</v>
      </c>
      <c r="N1891" s="12">
        <v>1.40736E-2</v>
      </c>
      <c r="O1891" t="s">
        <v>19353</v>
      </c>
    </row>
    <row r="1892" spans="1:15" hidden="1" x14ac:dyDescent="0.2">
      <c r="A1892" s="15">
        <f t="shared" si="61"/>
        <v>1.1415525114155251E-2</v>
      </c>
      <c r="B1892" s="14">
        <f t="shared" si="60"/>
        <v>2</v>
      </c>
      <c r="C1892" t="s">
        <v>16315</v>
      </c>
      <c r="D1892" t="s">
        <v>17133</v>
      </c>
      <c r="E1892" t="s">
        <v>1090</v>
      </c>
      <c r="F1892" s="2" t="s">
        <v>18777</v>
      </c>
      <c r="G1892" s="8" t="s">
        <v>19268</v>
      </c>
      <c r="H1892" s="8" t="s">
        <v>17593</v>
      </c>
      <c r="I1892" s="7" t="s">
        <v>19415</v>
      </c>
      <c r="K1892">
        <v>0.01</v>
      </c>
      <c r="L1892" t="s">
        <v>19365</v>
      </c>
      <c r="M1892">
        <v>2022</v>
      </c>
      <c r="N1892" s="12">
        <v>0.01</v>
      </c>
      <c r="O1892" t="s">
        <v>19365</v>
      </c>
    </row>
    <row r="1893" spans="1:15" hidden="1" x14ac:dyDescent="0.2">
      <c r="A1893" s="13" t="str">
        <f t="shared" si="61"/>
        <v/>
      </c>
      <c r="B1893" s="14">
        <f t="shared" si="60"/>
        <v>2</v>
      </c>
      <c r="C1893" t="s">
        <v>16315</v>
      </c>
      <c r="D1893" t="s">
        <v>17133</v>
      </c>
      <c r="E1893" t="s">
        <v>1090</v>
      </c>
      <c r="F1893" s="2" t="s">
        <v>18777</v>
      </c>
      <c r="G1893" t="s">
        <v>19266</v>
      </c>
      <c r="H1893" t="s">
        <v>19271</v>
      </c>
      <c r="I1893"/>
      <c r="J1893" t="s">
        <v>19315</v>
      </c>
      <c r="K1893">
        <v>1.58</v>
      </c>
      <c r="L1893" t="s">
        <v>19391</v>
      </c>
      <c r="M1893">
        <v>2022</v>
      </c>
      <c r="N1893" s="12">
        <v>1.15814E-2</v>
      </c>
      <c r="O1893" t="s">
        <v>19353</v>
      </c>
    </row>
    <row r="1894" spans="1:15" hidden="1" x14ac:dyDescent="0.2">
      <c r="A1894" s="13" t="str">
        <f t="shared" si="61"/>
        <v/>
      </c>
      <c r="B1894" s="14">
        <f t="shared" si="60"/>
        <v>2</v>
      </c>
      <c r="C1894" t="s">
        <v>16315</v>
      </c>
      <c r="D1894" t="s">
        <v>17133</v>
      </c>
      <c r="E1894" t="s">
        <v>1090</v>
      </c>
      <c r="F1894" s="2" t="s">
        <v>18777</v>
      </c>
      <c r="G1894" t="s">
        <v>19268</v>
      </c>
      <c r="H1894" t="s">
        <v>19271</v>
      </c>
      <c r="I1894"/>
      <c r="K1894">
        <v>0.11</v>
      </c>
      <c r="L1894" t="s">
        <v>19390</v>
      </c>
      <c r="M1894">
        <v>2022</v>
      </c>
      <c r="N1894" s="12">
        <v>8.0630000000000003E-4</v>
      </c>
      <c r="O1894" t="s">
        <v>19392</v>
      </c>
    </row>
    <row r="1895" spans="1:15" hidden="1" x14ac:dyDescent="0.2">
      <c r="A1895" s="13" t="str">
        <f t="shared" si="61"/>
        <v/>
      </c>
      <c r="B1895" s="14">
        <f t="shared" si="60"/>
        <v>2</v>
      </c>
      <c r="C1895" t="s">
        <v>16316</v>
      </c>
      <c r="D1895" t="s">
        <v>17134</v>
      </c>
      <c r="E1895" t="s">
        <v>1090</v>
      </c>
      <c r="F1895" s="2" t="s">
        <v>18778</v>
      </c>
      <c r="G1895" t="s">
        <v>19265</v>
      </c>
      <c r="H1895" t="s">
        <v>17593</v>
      </c>
      <c r="I1895"/>
      <c r="K1895">
        <v>18.7</v>
      </c>
      <c r="L1895" t="s">
        <v>19364</v>
      </c>
      <c r="M1895">
        <v>2008</v>
      </c>
      <c r="N1895" s="12">
        <v>18.7</v>
      </c>
      <c r="O1895" t="s">
        <v>19364</v>
      </c>
    </row>
    <row r="1896" spans="1:15" hidden="1" x14ac:dyDescent="0.2">
      <c r="A1896" s="15">
        <f t="shared" si="61"/>
        <v>93.401826484018258</v>
      </c>
      <c r="B1896" s="14">
        <f t="shared" si="60"/>
        <v>2</v>
      </c>
      <c r="C1896" t="s">
        <v>16316</v>
      </c>
      <c r="D1896" t="s">
        <v>17134</v>
      </c>
      <c r="E1896" t="s">
        <v>1090</v>
      </c>
      <c r="F1896" s="2" t="s">
        <v>18778</v>
      </c>
      <c r="G1896" s="8" t="s">
        <v>19268</v>
      </c>
      <c r="H1896" s="8" t="s">
        <v>17593</v>
      </c>
      <c r="I1896" s="7" t="s">
        <v>19415</v>
      </c>
      <c r="K1896">
        <v>81.819999999999993</v>
      </c>
      <c r="L1896" t="s">
        <v>19365</v>
      </c>
      <c r="M1896">
        <v>2019</v>
      </c>
      <c r="N1896" s="12">
        <v>81.819999999999993</v>
      </c>
      <c r="O1896" t="s">
        <v>19365</v>
      </c>
    </row>
    <row r="1897" spans="1:15" hidden="1" x14ac:dyDescent="0.2">
      <c r="A1897" s="13" t="str">
        <f t="shared" si="61"/>
        <v/>
      </c>
      <c r="B1897" s="14">
        <f t="shared" si="60"/>
        <v>2</v>
      </c>
      <c r="C1897" t="s">
        <v>16316</v>
      </c>
      <c r="D1897" t="s">
        <v>17134</v>
      </c>
      <c r="E1897" t="s">
        <v>1090</v>
      </c>
      <c r="F1897" s="2" t="s">
        <v>18778</v>
      </c>
      <c r="G1897" t="s">
        <v>19266</v>
      </c>
      <c r="H1897" t="s">
        <v>17593</v>
      </c>
      <c r="I1897"/>
      <c r="J1897" t="s">
        <v>19315</v>
      </c>
      <c r="K1897">
        <v>25.75</v>
      </c>
      <c r="L1897" t="s">
        <v>19364</v>
      </c>
      <c r="M1897">
        <v>2019</v>
      </c>
      <c r="N1897" s="12">
        <v>25.75</v>
      </c>
      <c r="O1897" t="s">
        <v>19364</v>
      </c>
    </row>
    <row r="1898" spans="1:15" hidden="1" x14ac:dyDescent="0.2">
      <c r="A1898" s="15">
        <f t="shared" si="61"/>
        <v>101.05022831050228</v>
      </c>
      <c r="B1898" s="14">
        <f t="shared" si="60"/>
        <v>2</v>
      </c>
      <c r="C1898" t="s">
        <v>16316</v>
      </c>
      <c r="D1898" t="s">
        <v>17134</v>
      </c>
      <c r="E1898" t="s">
        <v>1090</v>
      </c>
      <c r="F1898" s="2" t="s">
        <v>18778</v>
      </c>
      <c r="G1898" s="8" t="s">
        <v>19268</v>
      </c>
      <c r="H1898" s="8" t="s">
        <v>17593</v>
      </c>
      <c r="I1898" s="7" t="s">
        <v>19415</v>
      </c>
      <c r="K1898">
        <v>88.52</v>
      </c>
      <c r="L1898" t="s">
        <v>19365</v>
      </c>
      <c r="M1898">
        <v>2022</v>
      </c>
      <c r="N1898" s="12">
        <v>88.52</v>
      </c>
      <c r="O1898" t="s">
        <v>19365</v>
      </c>
    </row>
    <row r="1899" spans="1:15" hidden="1" x14ac:dyDescent="0.2">
      <c r="A1899" s="13" t="str">
        <f t="shared" si="61"/>
        <v/>
      </c>
      <c r="B1899" s="14">
        <f t="shared" si="60"/>
        <v>2</v>
      </c>
      <c r="C1899" t="s">
        <v>16316</v>
      </c>
      <c r="D1899" t="s">
        <v>17134</v>
      </c>
      <c r="E1899" t="s">
        <v>1090</v>
      </c>
      <c r="F1899" s="2" t="s">
        <v>18778</v>
      </c>
      <c r="G1899" t="s">
        <v>19266</v>
      </c>
      <c r="H1899" t="s">
        <v>17593</v>
      </c>
      <c r="I1899"/>
      <c r="J1899" t="s">
        <v>19315</v>
      </c>
      <c r="K1899">
        <v>57.86</v>
      </c>
      <c r="L1899" t="s">
        <v>19364</v>
      </c>
      <c r="M1899">
        <v>2022</v>
      </c>
      <c r="N1899" s="12">
        <v>57.86</v>
      </c>
      <c r="O1899" t="s">
        <v>19364</v>
      </c>
    </row>
    <row r="1900" spans="1:15" hidden="1" x14ac:dyDescent="0.2">
      <c r="A1900" s="15">
        <f t="shared" si="61"/>
        <v>13.321917808219178</v>
      </c>
      <c r="B1900" s="14">
        <f t="shared" si="60"/>
        <v>1</v>
      </c>
      <c r="C1900" t="s">
        <v>16317</v>
      </c>
      <c r="D1900" t="s">
        <v>17135</v>
      </c>
      <c r="E1900" t="s">
        <v>1090</v>
      </c>
      <c r="F1900" s="2" t="s">
        <v>18779</v>
      </c>
      <c r="G1900" s="8" t="s">
        <v>19268</v>
      </c>
      <c r="H1900" s="8" t="s">
        <v>17593</v>
      </c>
      <c r="I1900" s="7" t="s">
        <v>19415</v>
      </c>
      <c r="K1900">
        <v>11.67</v>
      </c>
      <c r="L1900" t="s">
        <v>19365</v>
      </c>
      <c r="M1900">
        <v>2019</v>
      </c>
      <c r="N1900" s="12">
        <v>11.67</v>
      </c>
      <c r="O1900" t="s">
        <v>19365</v>
      </c>
    </row>
    <row r="1901" spans="1:15" hidden="1" x14ac:dyDescent="0.2">
      <c r="A1901" s="13" t="str">
        <f t="shared" si="61"/>
        <v/>
      </c>
      <c r="B1901" s="14">
        <f t="shared" si="60"/>
        <v>1</v>
      </c>
      <c r="C1901" t="s">
        <v>16317</v>
      </c>
      <c r="D1901" t="s">
        <v>17135</v>
      </c>
      <c r="E1901" t="s">
        <v>1090</v>
      </c>
      <c r="F1901" s="2" t="s">
        <v>18779</v>
      </c>
      <c r="G1901" t="s">
        <v>19268</v>
      </c>
      <c r="H1901" t="s">
        <v>19271</v>
      </c>
      <c r="I1901"/>
      <c r="K1901">
        <v>1.82</v>
      </c>
      <c r="L1901" t="s">
        <v>19390</v>
      </c>
      <c r="M1901">
        <v>2019</v>
      </c>
      <c r="N1901" s="12">
        <v>1.3340599999999999E-2</v>
      </c>
      <c r="O1901" t="s">
        <v>19392</v>
      </c>
    </row>
    <row r="1902" spans="1:15" hidden="1" x14ac:dyDescent="0.2">
      <c r="A1902" s="13" t="str">
        <f t="shared" si="61"/>
        <v/>
      </c>
      <c r="B1902" s="14">
        <f t="shared" si="60"/>
        <v>1</v>
      </c>
      <c r="C1902" t="s">
        <v>16317</v>
      </c>
      <c r="D1902" t="s">
        <v>17135</v>
      </c>
      <c r="E1902" t="s">
        <v>1090</v>
      </c>
      <c r="F1902" s="2" t="s">
        <v>18779</v>
      </c>
      <c r="G1902" t="s">
        <v>19266</v>
      </c>
      <c r="H1902" t="s">
        <v>17593</v>
      </c>
      <c r="I1902"/>
      <c r="J1902" t="s">
        <v>19315</v>
      </c>
      <c r="K1902">
        <v>21.37</v>
      </c>
      <c r="L1902" t="s">
        <v>19364</v>
      </c>
      <c r="M1902">
        <v>2019</v>
      </c>
      <c r="N1902" s="12">
        <v>21.37</v>
      </c>
      <c r="O1902" t="s">
        <v>19364</v>
      </c>
    </row>
    <row r="1903" spans="1:15" hidden="1" x14ac:dyDescent="0.2">
      <c r="A1903" s="13" t="str">
        <f t="shared" si="61"/>
        <v/>
      </c>
      <c r="B1903" s="14">
        <f t="shared" si="60"/>
        <v>1</v>
      </c>
      <c r="C1903" t="s">
        <v>16317</v>
      </c>
      <c r="D1903" t="s">
        <v>17135</v>
      </c>
      <c r="E1903" t="s">
        <v>1090</v>
      </c>
      <c r="F1903" s="2" t="s">
        <v>18779</v>
      </c>
      <c r="G1903" t="s">
        <v>19266</v>
      </c>
      <c r="H1903" t="s">
        <v>19271</v>
      </c>
      <c r="I1903"/>
      <c r="J1903" t="s">
        <v>19316</v>
      </c>
      <c r="K1903">
        <v>2.33</v>
      </c>
      <c r="L1903" t="s">
        <v>19391</v>
      </c>
      <c r="M1903">
        <v>2019</v>
      </c>
      <c r="N1903" s="12">
        <v>1.7078900000000001E-2</v>
      </c>
      <c r="O1903" t="s">
        <v>19353</v>
      </c>
    </row>
    <row r="1904" spans="1:15" hidden="1" x14ac:dyDescent="0.2">
      <c r="A1904" s="13" t="str">
        <f t="shared" si="61"/>
        <v/>
      </c>
      <c r="B1904" s="14">
        <f t="shared" si="60"/>
        <v>1</v>
      </c>
      <c r="C1904" t="s">
        <v>16317</v>
      </c>
      <c r="D1904" t="s">
        <v>17135</v>
      </c>
      <c r="E1904" t="s">
        <v>1090</v>
      </c>
      <c r="F1904" s="2" t="s">
        <v>18779</v>
      </c>
      <c r="G1904" t="s">
        <v>19266</v>
      </c>
      <c r="H1904" t="s">
        <v>19271</v>
      </c>
      <c r="I1904"/>
      <c r="J1904" t="s">
        <v>19315</v>
      </c>
      <c r="K1904">
        <v>0.7</v>
      </c>
      <c r="L1904" t="s">
        <v>19391</v>
      </c>
      <c r="M1904">
        <v>2022</v>
      </c>
      <c r="N1904" s="12">
        <v>5.1310000000000001E-3</v>
      </c>
      <c r="O1904" t="s">
        <v>19353</v>
      </c>
    </row>
    <row r="1905" spans="1:15" hidden="1" x14ac:dyDescent="0.2">
      <c r="A1905" s="13" t="str">
        <f t="shared" si="61"/>
        <v/>
      </c>
      <c r="B1905" s="14">
        <f t="shared" si="60"/>
        <v>1</v>
      </c>
      <c r="C1905" t="s">
        <v>16317</v>
      </c>
      <c r="D1905" t="s">
        <v>17135</v>
      </c>
      <c r="E1905" t="s">
        <v>1090</v>
      </c>
      <c r="F1905" s="2" t="s">
        <v>18779</v>
      </c>
      <c r="G1905" t="s">
        <v>19266</v>
      </c>
      <c r="H1905" t="s">
        <v>17593</v>
      </c>
      <c r="I1905"/>
      <c r="J1905" t="s">
        <v>19315</v>
      </c>
      <c r="K1905">
        <v>8.65</v>
      </c>
      <c r="L1905" t="s">
        <v>19364</v>
      </c>
      <c r="M1905">
        <v>2022</v>
      </c>
      <c r="N1905" s="12">
        <v>8.65</v>
      </c>
      <c r="O1905" t="s">
        <v>19364</v>
      </c>
    </row>
    <row r="1906" spans="1:15" hidden="1" x14ac:dyDescent="0.2">
      <c r="A1906" s="15">
        <f t="shared" si="61"/>
        <v>12.203196347031962</v>
      </c>
      <c r="B1906" s="14">
        <f t="shared" si="60"/>
        <v>2</v>
      </c>
      <c r="C1906" t="s">
        <v>16318</v>
      </c>
      <c r="D1906" t="s">
        <v>17136</v>
      </c>
      <c r="E1906" t="s">
        <v>1090</v>
      </c>
      <c r="F1906" s="2" t="s">
        <v>18780</v>
      </c>
      <c r="G1906" s="8" t="s">
        <v>19268</v>
      </c>
      <c r="H1906" s="8" t="s">
        <v>17593</v>
      </c>
      <c r="I1906" s="7" t="s">
        <v>19415</v>
      </c>
      <c r="K1906">
        <v>10.69</v>
      </c>
      <c r="L1906" t="s">
        <v>19365</v>
      </c>
      <c r="M1906">
        <v>2019</v>
      </c>
      <c r="N1906" s="12">
        <v>10.69</v>
      </c>
      <c r="O1906" t="s">
        <v>19365</v>
      </c>
    </row>
    <row r="1907" spans="1:15" hidden="1" x14ac:dyDescent="0.2">
      <c r="A1907" s="13" t="str">
        <f t="shared" si="61"/>
        <v/>
      </c>
      <c r="B1907" s="14">
        <f t="shared" si="60"/>
        <v>2</v>
      </c>
      <c r="C1907" t="s">
        <v>16318</v>
      </c>
      <c r="D1907" t="s">
        <v>17136</v>
      </c>
      <c r="E1907" t="s">
        <v>1090</v>
      </c>
      <c r="F1907" s="2" t="s">
        <v>18780</v>
      </c>
      <c r="G1907" t="s">
        <v>19266</v>
      </c>
      <c r="H1907" t="s">
        <v>17593</v>
      </c>
      <c r="I1907"/>
      <c r="J1907" t="s">
        <v>19315</v>
      </c>
      <c r="K1907">
        <v>180.38</v>
      </c>
      <c r="L1907" t="s">
        <v>19364</v>
      </c>
      <c r="M1907">
        <v>2019</v>
      </c>
      <c r="N1907" s="12">
        <v>180.38</v>
      </c>
      <c r="O1907" t="s">
        <v>19364</v>
      </c>
    </row>
    <row r="1908" spans="1:15" hidden="1" x14ac:dyDescent="0.2">
      <c r="A1908" s="15">
        <f t="shared" si="61"/>
        <v>6.5867579908675795</v>
      </c>
      <c r="B1908" s="14">
        <f t="shared" si="60"/>
        <v>2</v>
      </c>
      <c r="C1908" t="s">
        <v>16318</v>
      </c>
      <c r="D1908" t="s">
        <v>17136</v>
      </c>
      <c r="E1908" t="s">
        <v>1090</v>
      </c>
      <c r="F1908" s="2" t="s">
        <v>18780</v>
      </c>
      <c r="G1908" s="8" t="s">
        <v>19268</v>
      </c>
      <c r="H1908" s="8" t="s">
        <v>17593</v>
      </c>
      <c r="I1908" s="7" t="s">
        <v>19415</v>
      </c>
      <c r="K1908">
        <v>5.77</v>
      </c>
      <c r="L1908" t="s">
        <v>19365</v>
      </c>
      <c r="M1908">
        <v>2022</v>
      </c>
      <c r="N1908" s="12">
        <v>5.77</v>
      </c>
      <c r="O1908" t="s">
        <v>19365</v>
      </c>
    </row>
    <row r="1909" spans="1:15" hidden="1" x14ac:dyDescent="0.2">
      <c r="A1909" s="13" t="str">
        <f t="shared" si="61"/>
        <v/>
      </c>
      <c r="B1909" s="14">
        <f t="shared" si="60"/>
        <v>2</v>
      </c>
      <c r="C1909" t="s">
        <v>16318</v>
      </c>
      <c r="D1909" t="s">
        <v>17136</v>
      </c>
      <c r="E1909" t="s">
        <v>1090</v>
      </c>
      <c r="F1909" s="2" t="s">
        <v>18780</v>
      </c>
      <c r="G1909" t="s">
        <v>19266</v>
      </c>
      <c r="H1909" t="s">
        <v>17593</v>
      </c>
      <c r="I1909"/>
      <c r="J1909" t="s">
        <v>19315</v>
      </c>
      <c r="K1909">
        <v>168.32</v>
      </c>
      <c r="L1909" t="s">
        <v>19364</v>
      </c>
      <c r="M1909">
        <v>2022</v>
      </c>
      <c r="N1909" s="12">
        <v>168.32</v>
      </c>
      <c r="O1909" t="s">
        <v>19364</v>
      </c>
    </row>
    <row r="1910" spans="1:15" hidden="1" x14ac:dyDescent="0.2">
      <c r="A1910" s="15">
        <f t="shared" si="61"/>
        <v>4.6689497716894977</v>
      </c>
      <c r="B1910" s="14">
        <f t="shared" si="60"/>
        <v>2</v>
      </c>
      <c r="C1910" t="s">
        <v>16319</v>
      </c>
      <c r="D1910" t="s">
        <v>17137</v>
      </c>
      <c r="E1910" t="s">
        <v>1090</v>
      </c>
      <c r="F1910" s="2" t="s">
        <v>18781</v>
      </c>
      <c r="G1910" s="8" t="s">
        <v>19268</v>
      </c>
      <c r="H1910" s="8" t="s">
        <v>17593</v>
      </c>
      <c r="I1910" s="7" t="s">
        <v>19415</v>
      </c>
      <c r="K1910">
        <v>4.09</v>
      </c>
      <c r="L1910" t="s">
        <v>19365</v>
      </c>
      <c r="M1910">
        <v>2019</v>
      </c>
      <c r="N1910" s="12">
        <v>4.09</v>
      </c>
      <c r="O1910" t="s">
        <v>19365</v>
      </c>
    </row>
    <row r="1911" spans="1:15" hidden="1" x14ac:dyDescent="0.2">
      <c r="A1911" s="13" t="str">
        <f t="shared" si="61"/>
        <v/>
      </c>
      <c r="B1911" s="14">
        <f t="shared" si="60"/>
        <v>2</v>
      </c>
      <c r="C1911" t="s">
        <v>16319</v>
      </c>
      <c r="D1911" t="s">
        <v>17137</v>
      </c>
      <c r="E1911" t="s">
        <v>1090</v>
      </c>
      <c r="F1911" s="2" t="s">
        <v>18781</v>
      </c>
      <c r="G1911" t="s">
        <v>19266</v>
      </c>
      <c r="H1911" t="s">
        <v>17593</v>
      </c>
      <c r="I1911"/>
      <c r="J1911" t="s">
        <v>19315</v>
      </c>
      <c r="K1911">
        <v>33.57</v>
      </c>
      <c r="L1911" t="s">
        <v>19364</v>
      </c>
      <c r="M1911">
        <v>2019</v>
      </c>
      <c r="N1911" s="12">
        <v>33.57</v>
      </c>
      <c r="O1911" t="s">
        <v>19364</v>
      </c>
    </row>
    <row r="1912" spans="1:15" hidden="1" x14ac:dyDescent="0.2">
      <c r="A1912" s="15">
        <f t="shared" si="61"/>
        <v>1.495433789954338</v>
      </c>
      <c r="B1912" s="14">
        <f t="shared" si="60"/>
        <v>2</v>
      </c>
      <c r="C1912" t="s">
        <v>16319</v>
      </c>
      <c r="D1912" t="s">
        <v>17137</v>
      </c>
      <c r="E1912" t="s">
        <v>1090</v>
      </c>
      <c r="F1912" s="2" t="s">
        <v>18781</v>
      </c>
      <c r="G1912" s="8" t="s">
        <v>19268</v>
      </c>
      <c r="H1912" s="8" t="s">
        <v>17593</v>
      </c>
      <c r="I1912" s="7" t="s">
        <v>19415</v>
      </c>
      <c r="K1912">
        <v>1.31</v>
      </c>
      <c r="L1912" t="s">
        <v>19365</v>
      </c>
      <c r="M1912">
        <v>2022</v>
      </c>
      <c r="N1912" s="12">
        <v>1.31</v>
      </c>
      <c r="O1912" t="s">
        <v>19365</v>
      </c>
    </row>
    <row r="1913" spans="1:15" hidden="1" x14ac:dyDescent="0.2">
      <c r="A1913" s="13" t="str">
        <f t="shared" si="61"/>
        <v/>
      </c>
      <c r="B1913" s="14">
        <f t="shared" si="60"/>
        <v>2</v>
      </c>
      <c r="C1913" t="s">
        <v>16319</v>
      </c>
      <c r="D1913" t="s">
        <v>17137</v>
      </c>
      <c r="E1913" t="s">
        <v>1090</v>
      </c>
      <c r="F1913" s="2" t="s">
        <v>18781</v>
      </c>
      <c r="G1913" t="s">
        <v>19266</v>
      </c>
      <c r="H1913" t="s">
        <v>17593</v>
      </c>
      <c r="I1913"/>
      <c r="J1913" t="s">
        <v>19315</v>
      </c>
      <c r="K1913">
        <v>26.38</v>
      </c>
      <c r="L1913" t="s">
        <v>19364</v>
      </c>
      <c r="M1913">
        <v>2022</v>
      </c>
      <c r="N1913" s="12">
        <v>26.38</v>
      </c>
      <c r="O1913" t="s">
        <v>19364</v>
      </c>
    </row>
    <row r="1914" spans="1:15" hidden="1" x14ac:dyDescent="0.2">
      <c r="A1914" s="15">
        <f t="shared" si="61"/>
        <v>26.358447488584474</v>
      </c>
      <c r="B1914" s="14">
        <f t="shared" si="60"/>
        <v>2</v>
      </c>
      <c r="C1914" t="s">
        <v>16320</v>
      </c>
      <c r="D1914" t="s">
        <v>17138</v>
      </c>
      <c r="E1914" t="s">
        <v>1090</v>
      </c>
      <c r="F1914" s="2" t="s">
        <v>18782</v>
      </c>
      <c r="G1914" s="8" t="s">
        <v>19268</v>
      </c>
      <c r="H1914" s="8" t="s">
        <v>17593</v>
      </c>
      <c r="I1914" s="7" t="s">
        <v>19415</v>
      </c>
      <c r="K1914">
        <v>23.09</v>
      </c>
      <c r="L1914" t="s">
        <v>19365</v>
      </c>
      <c r="M1914">
        <v>2019</v>
      </c>
      <c r="N1914" s="12">
        <v>23.09</v>
      </c>
      <c r="O1914" t="s">
        <v>19365</v>
      </c>
    </row>
    <row r="1915" spans="1:15" hidden="1" x14ac:dyDescent="0.2">
      <c r="A1915" s="13" t="str">
        <f t="shared" si="61"/>
        <v/>
      </c>
      <c r="B1915" s="14">
        <f t="shared" si="60"/>
        <v>2</v>
      </c>
      <c r="C1915" t="s">
        <v>16320</v>
      </c>
      <c r="D1915" t="s">
        <v>17138</v>
      </c>
      <c r="E1915" t="s">
        <v>1090</v>
      </c>
      <c r="F1915" s="2" t="s">
        <v>18782</v>
      </c>
      <c r="G1915" t="s">
        <v>19266</v>
      </c>
      <c r="H1915" t="s">
        <v>17593</v>
      </c>
      <c r="I1915"/>
      <c r="J1915" t="s">
        <v>19315</v>
      </c>
      <c r="K1915">
        <v>91.04</v>
      </c>
      <c r="L1915" t="s">
        <v>19364</v>
      </c>
      <c r="M1915">
        <v>2019</v>
      </c>
      <c r="N1915" s="12">
        <v>91.04</v>
      </c>
      <c r="O1915" t="s">
        <v>19364</v>
      </c>
    </row>
    <row r="1916" spans="1:15" hidden="1" x14ac:dyDescent="0.2">
      <c r="A1916" s="15">
        <f t="shared" si="61"/>
        <v>0.46803652968036524</v>
      </c>
      <c r="B1916" s="14">
        <f t="shared" si="60"/>
        <v>2</v>
      </c>
      <c r="C1916" t="s">
        <v>16320</v>
      </c>
      <c r="D1916" t="s">
        <v>17138</v>
      </c>
      <c r="E1916" t="s">
        <v>1090</v>
      </c>
      <c r="F1916" s="2" t="s">
        <v>18782</v>
      </c>
      <c r="G1916" s="8" t="s">
        <v>19268</v>
      </c>
      <c r="H1916" s="8" t="s">
        <v>17593</v>
      </c>
      <c r="I1916" s="7" t="s">
        <v>19415</v>
      </c>
      <c r="K1916">
        <v>0.41</v>
      </c>
      <c r="L1916" t="s">
        <v>19365</v>
      </c>
      <c r="M1916">
        <v>2022</v>
      </c>
      <c r="N1916" s="12">
        <v>0.41</v>
      </c>
      <c r="O1916" t="s">
        <v>19365</v>
      </c>
    </row>
    <row r="1917" spans="1:15" hidden="1" x14ac:dyDescent="0.2">
      <c r="A1917" s="13" t="str">
        <f t="shared" si="61"/>
        <v/>
      </c>
      <c r="B1917" s="14">
        <f t="shared" si="60"/>
        <v>2</v>
      </c>
      <c r="C1917" t="s">
        <v>16320</v>
      </c>
      <c r="D1917" t="s">
        <v>17138</v>
      </c>
      <c r="E1917" t="s">
        <v>1090</v>
      </c>
      <c r="F1917" s="2" t="s">
        <v>18782</v>
      </c>
      <c r="G1917" t="s">
        <v>19266</v>
      </c>
      <c r="H1917" t="s">
        <v>17593</v>
      </c>
      <c r="I1917"/>
      <c r="J1917" t="s">
        <v>19315</v>
      </c>
      <c r="K1917">
        <v>64.08</v>
      </c>
      <c r="L1917" t="s">
        <v>19364</v>
      </c>
      <c r="M1917">
        <v>2022</v>
      </c>
      <c r="N1917" s="12">
        <v>64.08</v>
      </c>
      <c r="O1917" t="s">
        <v>19364</v>
      </c>
    </row>
    <row r="1918" spans="1:15" hidden="1" x14ac:dyDescent="0.2">
      <c r="A1918" s="15">
        <f t="shared" si="61"/>
        <v>27.374429223744293</v>
      </c>
      <c r="B1918" s="14">
        <f t="shared" si="60"/>
        <v>2</v>
      </c>
      <c r="C1918" t="s">
        <v>16321</v>
      </c>
      <c r="D1918" t="s">
        <v>17139</v>
      </c>
      <c r="E1918" t="s">
        <v>1090</v>
      </c>
      <c r="F1918" s="2" t="s">
        <v>18783</v>
      </c>
      <c r="G1918" s="8" t="s">
        <v>19268</v>
      </c>
      <c r="H1918" s="8" t="s">
        <v>17593</v>
      </c>
      <c r="I1918" s="7" t="s">
        <v>19415</v>
      </c>
      <c r="K1918">
        <v>23.98</v>
      </c>
      <c r="L1918" t="s">
        <v>19365</v>
      </c>
      <c r="M1918">
        <v>2019</v>
      </c>
      <c r="N1918" s="12">
        <v>23.98</v>
      </c>
      <c r="O1918" t="s">
        <v>19365</v>
      </c>
    </row>
    <row r="1919" spans="1:15" hidden="1" x14ac:dyDescent="0.2">
      <c r="A1919" s="13" t="str">
        <f t="shared" si="61"/>
        <v/>
      </c>
      <c r="B1919" s="14">
        <f t="shared" si="60"/>
        <v>2</v>
      </c>
      <c r="C1919" t="s">
        <v>16321</v>
      </c>
      <c r="D1919" t="s">
        <v>17139</v>
      </c>
      <c r="E1919" t="s">
        <v>1090</v>
      </c>
      <c r="F1919" s="2" t="s">
        <v>18783</v>
      </c>
      <c r="G1919" t="s">
        <v>19266</v>
      </c>
      <c r="H1919" t="s">
        <v>17593</v>
      </c>
      <c r="I1919"/>
      <c r="J1919" t="s">
        <v>19315</v>
      </c>
      <c r="K1919">
        <v>287.62</v>
      </c>
      <c r="L1919" t="s">
        <v>19364</v>
      </c>
      <c r="M1919">
        <v>2019</v>
      </c>
      <c r="N1919" s="12">
        <v>287.62</v>
      </c>
      <c r="O1919" t="s">
        <v>19364</v>
      </c>
    </row>
    <row r="1920" spans="1:15" hidden="1" x14ac:dyDescent="0.2">
      <c r="A1920" s="15">
        <f t="shared" si="61"/>
        <v>29.988584474885844</v>
      </c>
      <c r="B1920" s="14">
        <f t="shared" si="60"/>
        <v>2</v>
      </c>
      <c r="C1920" t="s">
        <v>16321</v>
      </c>
      <c r="D1920" t="s">
        <v>17139</v>
      </c>
      <c r="E1920" t="s">
        <v>1090</v>
      </c>
      <c r="F1920" s="2" t="s">
        <v>18783</v>
      </c>
      <c r="G1920" s="8" t="s">
        <v>19268</v>
      </c>
      <c r="H1920" s="8" t="s">
        <v>17593</v>
      </c>
      <c r="I1920" s="7" t="s">
        <v>19415</v>
      </c>
      <c r="K1920">
        <v>26.27</v>
      </c>
      <c r="L1920" t="s">
        <v>19365</v>
      </c>
      <c r="M1920">
        <v>2022</v>
      </c>
      <c r="N1920" s="12">
        <v>26.27</v>
      </c>
      <c r="O1920" t="s">
        <v>19365</v>
      </c>
    </row>
    <row r="1921" spans="1:15" hidden="1" x14ac:dyDescent="0.2">
      <c r="A1921" s="13" t="str">
        <f t="shared" si="61"/>
        <v/>
      </c>
      <c r="B1921" s="14">
        <f t="shared" si="60"/>
        <v>2</v>
      </c>
      <c r="C1921" t="s">
        <v>16321</v>
      </c>
      <c r="D1921" t="s">
        <v>17139</v>
      </c>
      <c r="E1921" t="s">
        <v>1090</v>
      </c>
      <c r="F1921" s="2" t="s">
        <v>18783</v>
      </c>
      <c r="G1921" t="s">
        <v>19266</v>
      </c>
      <c r="H1921" t="s">
        <v>17593</v>
      </c>
      <c r="I1921"/>
      <c r="J1921" t="s">
        <v>19315</v>
      </c>
      <c r="K1921">
        <v>240.59</v>
      </c>
      <c r="L1921" t="s">
        <v>19364</v>
      </c>
      <c r="M1921">
        <v>2022</v>
      </c>
      <c r="N1921" s="12">
        <v>240.59</v>
      </c>
      <c r="O1921" t="s">
        <v>19364</v>
      </c>
    </row>
    <row r="1922" spans="1:15" hidden="1" x14ac:dyDescent="0.2">
      <c r="A1922" s="15">
        <f t="shared" si="61"/>
        <v>177.45433789954336</v>
      </c>
      <c r="B1922" s="14">
        <f t="shared" si="60"/>
        <v>2</v>
      </c>
      <c r="C1922" t="s">
        <v>16322</v>
      </c>
      <c r="D1922" t="s">
        <v>17140</v>
      </c>
      <c r="E1922" t="s">
        <v>1090</v>
      </c>
      <c r="F1922" s="2" t="s">
        <v>18784</v>
      </c>
      <c r="G1922" s="8" t="s">
        <v>19268</v>
      </c>
      <c r="H1922" s="8" t="s">
        <v>17593</v>
      </c>
      <c r="I1922" s="7" t="s">
        <v>19415</v>
      </c>
      <c r="K1922">
        <v>155.44999999999999</v>
      </c>
      <c r="L1922" t="s">
        <v>19365</v>
      </c>
      <c r="M1922">
        <v>2019</v>
      </c>
      <c r="N1922" s="12">
        <v>155.44999999999999</v>
      </c>
      <c r="O1922" t="s">
        <v>19365</v>
      </c>
    </row>
    <row r="1923" spans="1:15" hidden="1" x14ac:dyDescent="0.2">
      <c r="A1923" s="13" t="str">
        <f t="shared" si="61"/>
        <v/>
      </c>
      <c r="B1923" s="14">
        <f t="shared" si="60"/>
        <v>2</v>
      </c>
      <c r="C1923" t="s">
        <v>16322</v>
      </c>
      <c r="D1923" t="s">
        <v>17140</v>
      </c>
      <c r="E1923" t="s">
        <v>1090</v>
      </c>
      <c r="F1923" s="2" t="s">
        <v>18784</v>
      </c>
      <c r="G1923" t="s">
        <v>19266</v>
      </c>
      <c r="H1923" t="s">
        <v>17593</v>
      </c>
      <c r="I1923"/>
      <c r="J1923" t="s">
        <v>19315</v>
      </c>
      <c r="K1923">
        <v>453.5</v>
      </c>
      <c r="L1923" t="s">
        <v>19364</v>
      </c>
      <c r="M1923">
        <v>2019</v>
      </c>
      <c r="N1923" s="12">
        <v>453.5</v>
      </c>
      <c r="O1923" t="s">
        <v>19364</v>
      </c>
    </row>
    <row r="1924" spans="1:15" hidden="1" x14ac:dyDescent="0.2">
      <c r="A1924" s="15">
        <f t="shared" si="61"/>
        <v>133.36757990867579</v>
      </c>
      <c r="B1924" s="14">
        <f t="shared" si="60"/>
        <v>2</v>
      </c>
      <c r="C1924" t="s">
        <v>16322</v>
      </c>
      <c r="D1924" t="s">
        <v>17140</v>
      </c>
      <c r="E1924" t="s">
        <v>1090</v>
      </c>
      <c r="F1924" s="2" t="s">
        <v>18784</v>
      </c>
      <c r="G1924" s="8" t="s">
        <v>19268</v>
      </c>
      <c r="H1924" s="8" t="s">
        <v>17593</v>
      </c>
      <c r="I1924" s="7" t="s">
        <v>19415</v>
      </c>
      <c r="K1924">
        <v>116.83</v>
      </c>
      <c r="L1924" t="s">
        <v>19365</v>
      </c>
      <c r="M1924">
        <v>2022</v>
      </c>
      <c r="N1924" s="12">
        <v>116.83</v>
      </c>
      <c r="O1924" t="s">
        <v>19365</v>
      </c>
    </row>
    <row r="1925" spans="1:15" hidden="1" x14ac:dyDescent="0.2">
      <c r="A1925" s="13" t="str">
        <f t="shared" si="61"/>
        <v/>
      </c>
      <c r="B1925" s="14">
        <f t="shared" si="60"/>
        <v>2</v>
      </c>
      <c r="C1925" t="s">
        <v>16322</v>
      </c>
      <c r="D1925" t="s">
        <v>17140</v>
      </c>
      <c r="E1925" t="s">
        <v>1090</v>
      </c>
      <c r="F1925" s="2" t="s">
        <v>18784</v>
      </c>
      <c r="G1925" t="s">
        <v>19266</v>
      </c>
      <c r="H1925" t="s">
        <v>17593</v>
      </c>
      <c r="I1925"/>
      <c r="J1925" t="s">
        <v>19315</v>
      </c>
      <c r="K1925">
        <v>133.36000000000001</v>
      </c>
      <c r="L1925" t="s">
        <v>19364</v>
      </c>
      <c r="M1925">
        <v>2022</v>
      </c>
      <c r="N1925" s="12">
        <v>133.36000000000001</v>
      </c>
      <c r="O1925" t="s">
        <v>19364</v>
      </c>
    </row>
    <row r="1926" spans="1:15" hidden="1" x14ac:dyDescent="0.2">
      <c r="A1926" s="13" t="str">
        <f t="shared" si="61"/>
        <v/>
      </c>
      <c r="B1926" s="14">
        <f t="shared" si="60"/>
        <v>0</v>
      </c>
      <c r="C1926" t="s">
        <v>16323</v>
      </c>
      <c r="D1926" t="s">
        <v>17141</v>
      </c>
      <c r="E1926" t="s">
        <v>1066</v>
      </c>
      <c r="F1926" s="2" t="s">
        <v>18785</v>
      </c>
      <c r="G1926" t="s">
        <v>19266</v>
      </c>
      <c r="H1926" t="s">
        <v>17593</v>
      </c>
      <c r="I1926"/>
      <c r="J1926" t="s">
        <v>19317</v>
      </c>
      <c r="K1926">
        <v>250</v>
      </c>
      <c r="L1926" t="s">
        <v>19355</v>
      </c>
      <c r="M1926">
        <v>2012</v>
      </c>
      <c r="N1926" s="12">
        <v>7079.1448389999996</v>
      </c>
      <c r="O1926" t="s">
        <v>19364</v>
      </c>
    </row>
    <row r="1927" spans="1:15" hidden="1" x14ac:dyDescent="0.2">
      <c r="A1927" s="13" t="str">
        <f t="shared" si="61"/>
        <v/>
      </c>
      <c r="B1927" s="14">
        <f t="shared" ref="B1927:B1990" si="62">COUNTIFS(C:C,C1927,I:I,"YES")</f>
        <v>0</v>
      </c>
      <c r="C1927" t="s">
        <v>16324</v>
      </c>
      <c r="D1927" t="s">
        <v>17142</v>
      </c>
      <c r="E1927" t="s">
        <v>1066</v>
      </c>
      <c r="F1927" s="2" t="s">
        <v>18786</v>
      </c>
      <c r="G1927" t="s">
        <v>19266</v>
      </c>
      <c r="H1927" t="s">
        <v>19272</v>
      </c>
      <c r="I1927"/>
      <c r="J1927" t="s">
        <v>19318</v>
      </c>
      <c r="K1927">
        <v>56</v>
      </c>
      <c r="L1927" t="s">
        <v>19354</v>
      </c>
      <c r="M1927">
        <v>2011</v>
      </c>
      <c r="N1927" s="12">
        <v>56</v>
      </c>
      <c r="O1927" t="s">
        <v>19354</v>
      </c>
    </row>
    <row r="1928" spans="1:15" hidden="1" x14ac:dyDescent="0.2">
      <c r="A1928" s="13" t="str">
        <f t="shared" si="61"/>
        <v/>
      </c>
      <c r="B1928" s="14">
        <f t="shared" si="62"/>
        <v>0</v>
      </c>
      <c r="C1928" t="s">
        <v>16324</v>
      </c>
      <c r="D1928" t="s">
        <v>17142</v>
      </c>
      <c r="E1928" t="s">
        <v>1066</v>
      </c>
      <c r="F1928" s="2" t="s">
        <v>18786</v>
      </c>
      <c r="G1928" t="s">
        <v>19266</v>
      </c>
      <c r="H1928" t="s">
        <v>19272</v>
      </c>
      <c r="I1928"/>
      <c r="J1928" t="s">
        <v>19318</v>
      </c>
      <c r="K1928">
        <v>73.23</v>
      </c>
      <c r="L1928" t="s">
        <v>19354</v>
      </c>
      <c r="M1928">
        <v>2012</v>
      </c>
      <c r="N1928" s="12">
        <v>73.23</v>
      </c>
      <c r="O1928" t="s">
        <v>19354</v>
      </c>
    </row>
    <row r="1929" spans="1:15" hidden="1" x14ac:dyDescent="0.2">
      <c r="A1929" s="13" t="str">
        <f t="shared" si="61"/>
        <v/>
      </c>
      <c r="B1929" s="14">
        <f t="shared" si="62"/>
        <v>0</v>
      </c>
      <c r="C1929" t="s">
        <v>16325</v>
      </c>
      <c r="D1929" t="s">
        <v>17143</v>
      </c>
      <c r="E1929" t="s">
        <v>1066</v>
      </c>
      <c r="F1929" s="2" t="s">
        <v>18787</v>
      </c>
      <c r="G1929" t="s">
        <v>19266</v>
      </c>
      <c r="H1929" t="s">
        <v>17593</v>
      </c>
      <c r="I1929"/>
      <c r="J1929" t="s">
        <v>19319</v>
      </c>
      <c r="K1929">
        <v>30</v>
      </c>
      <c r="L1929" t="s">
        <v>19359</v>
      </c>
      <c r="M1929">
        <v>1938</v>
      </c>
      <c r="N1929" s="12">
        <v>30000</v>
      </c>
      <c r="O1929" t="s">
        <v>19364</v>
      </c>
    </row>
    <row r="1930" spans="1:15" hidden="1" x14ac:dyDescent="0.2">
      <c r="A1930" s="15">
        <f t="shared" si="61"/>
        <v>416.66666666666669</v>
      </c>
      <c r="B1930" s="14">
        <f t="shared" si="62"/>
        <v>1</v>
      </c>
      <c r="C1930" t="s">
        <v>16326</v>
      </c>
      <c r="D1930" t="s">
        <v>17144</v>
      </c>
      <c r="E1930" t="s">
        <v>1066</v>
      </c>
      <c r="F1930" s="2" t="s">
        <v>18788</v>
      </c>
      <c r="G1930" s="8" t="s">
        <v>19268</v>
      </c>
      <c r="H1930" s="8" t="s">
        <v>17593</v>
      </c>
      <c r="I1930" s="7" t="s">
        <v>19415</v>
      </c>
      <c r="K1930">
        <v>1</v>
      </c>
      <c r="L1930" t="s">
        <v>19370</v>
      </c>
      <c r="M1930">
        <v>2019</v>
      </c>
      <c r="N1930" s="12">
        <v>365</v>
      </c>
      <c r="O1930" t="s">
        <v>19365</v>
      </c>
    </row>
    <row r="1931" spans="1:15" hidden="1" x14ac:dyDescent="0.2">
      <c r="A1931" s="13" t="str">
        <f t="shared" si="61"/>
        <v/>
      </c>
      <c r="B1931" s="14">
        <f t="shared" si="62"/>
        <v>1</v>
      </c>
      <c r="C1931" t="s">
        <v>16326</v>
      </c>
      <c r="D1931" t="s">
        <v>17144</v>
      </c>
      <c r="E1931" t="s">
        <v>1066</v>
      </c>
      <c r="F1931" s="2" t="s">
        <v>18788</v>
      </c>
      <c r="G1931" t="s">
        <v>19266</v>
      </c>
      <c r="H1931" t="s">
        <v>17593</v>
      </c>
      <c r="I1931"/>
      <c r="J1931" t="s">
        <v>19266</v>
      </c>
      <c r="K1931">
        <v>26</v>
      </c>
      <c r="L1931" t="s">
        <v>19359</v>
      </c>
      <c r="M1931">
        <v>2020</v>
      </c>
      <c r="N1931" s="12">
        <v>26000</v>
      </c>
      <c r="O1931" t="s">
        <v>19364</v>
      </c>
    </row>
    <row r="1932" spans="1:15" hidden="1" x14ac:dyDescent="0.2">
      <c r="A1932" s="13" t="str">
        <f t="shared" si="61"/>
        <v/>
      </c>
      <c r="B1932" s="14">
        <f t="shared" si="62"/>
        <v>0</v>
      </c>
      <c r="C1932" t="s">
        <v>16327</v>
      </c>
      <c r="D1932" t="s">
        <v>17145</v>
      </c>
      <c r="E1932" t="s">
        <v>1066</v>
      </c>
      <c r="F1932" s="2" t="s">
        <v>18789</v>
      </c>
      <c r="G1932" t="s">
        <v>19266</v>
      </c>
      <c r="H1932" t="s">
        <v>17593</v>
      </c>
      <c r="I1932"/>
      <c r="J1932" t="s">
        <v>19320</v>
      </c>
      <c r="K1932">
        <v>97</v>
      </c>
      <c r="L1932" t="s">
        <v>19355</v>
      </c>
      <c r="M1932">
        <v>2008</v>
      </c>
      <c r="N1932" s="12">
        <v>2746.7081979999998</v>
      </c>
      <c r="O1932" t="s">
        <v>19364</v>
      </c>
    </row>
    <row r="1933" spans="1:15" hidden="1" x14ac:dyDescent="0.2">
      <c r="A1933" s="13" t="str">
        <f t="shared" si="61"/>
        <v/>
      </c>
      <c r="B1933" s="14">
        <f t="shared" si="62"/>
        <v>0</v>
      </c>
      <c r="C1933" t="s">
        <v>16327</v>
      </c>
      <c r="D1933" t="s">
        <v>17145</v>
      </c>
      <c r="E1933" t="s">
        <v>1066</v>
      </c>
      <c r="F1933" s="2" t="s">
        <v>18789</v>
      </c>
      <c r="G1933" t="s">
        <v>19266</v>
      </c>
      <c r="H1933" t="s">
        <v>19272</v>
      </c>
      <c r="I1933"/>
      <c r="J1933" t="s">
        <v>19321</v>
      </c>
      <c r="K1933">
        <v>6</v>
      </c>
      <c r="L1933" t="s">
        <v>19354</v>
      </c>
      <c r="M1933">
        <v>2011</v>
      </c>
      <c r="N1933" s="12">
        <v>6</v>
      </c>
      <c r="O1933" t="s">
        <v>19354</v>
      </c>
    </row>
    <row r="1934" spans="1:15" hidden="1" x14ac:dyDescent="0.2">
      <c r="A1934" s="13" t="str">
        <f t="shared" si="61"/>
        <v/>
      </c>
      <c r="B1934" s="14">
        <f t="shared" si="62"/>
        <v>0</v>
      </c>
      <c r="C1934" t="s">
        <v>16328</v>
      </c>
      <c r="D1934" t="s">
        <v>17146</v>
      </c>
      <c r="E1934" t="s">
        <v>1066</v>
      </c>
      <c r="F1934" s="2" t="s">
        <v>18790</v>
      </c>
      <c r="G1934" t="s">
        <v>19266</v>
      </c>
      <c r="H1934" t="s">
        <v>17593</v>
      </c>
      <c r="I1934"/>
      <c r="J1934" t="s">
        <v>19318</v>
      </c>
      <c r="K1934">
        <v>404</v>
      </c>
      <c r="L1934" t="s">
        <v>19355</v>
      </c>
      <c r="M1934">
        <v>2013</v>
      </c>
      <c r="N1934" s="12">
        <v>11439.89806</v>
      </c>
      <c r="O1934" t="s">
        <v>19364</v>
      </c>
    </row>
    <row r="1935" spans="1:15" hidden="1" x14ac:dyDescent="0.2">
      <c r="A1935" s="13" t="str">
        <f t="shared" si="61"/>
        <v/>
      </c>
      <c r="B1935" s="14">
        <f t="shared" si="62"/>
        <v>0</v>
      </c>
      <c r="C1935" t="s">
        <v>16329</v>
      </c>
      <c r="D1935" t="s">
        <v>17147</v>
      </c>
      <c r="E1935" t="s">
        <v>1066</v>
      </c>
      <c r="F1935" s="2" t="s">
        <v>18791</v>
      </c>
      <c r="G1935" t="s">
        <v>19266</v>
      </c>
      <c r="H1935" t="s">
        <v>17593</v>
      </c>
      <c r="I1935"/>
      <c r="J1935" t="s">
        <v>19322</v>
      </c>
      <c r="K1935">
        <v>80</v>
      </c>
      <c r="L1935" t="s">
        <v>19359</v>
      </c>
      <c r="M1935">
        <v>2012</v>
      </c>
      <c r="N1935" s="12">
        <v>80000</v>
      </c>
      <c r="O1935" t="s">
        <v>19364</v>
      </c>
    </row>
    <row r="1936" spans="1:15" hidden="1" x14ac:dyDescent="0.2">
      <c r="A1936" s="15">
        <f t="shared" si="61"/>
        <v>637.42988276255699</v>
      </c>
      <c r="B1936" s="14">
        <f t="shared" si="62"/>
        <v>1</v>
      </c>
      <c r="C1936" t="s">
        <v>16330</v>
      </c>
      <c r="D1936" t="s">
        <v>17148</v>
      </c>
      <c r="E1936" t="s">
        <v>1066</v>
      </c>
      <c r="F1936" s="2" t="s">
        <v>18792</v>
      </c>
      <c r="G1936" s="8" t="s">
        <v>19268</v>
      </c>
      <c r="H1936" s="8" t="s">
        <v>17593</v>
      </c>
      <c r="I1936" s="7" t="s">
        <v>19415</v>
      </c>
      <c r="K1936">
        <v>9</v>
      </c>
      <c r="L1936" t="s">
        <v>19371</v>
      </c>
      <c r="M1936">
        <v>2014</v>
      </c>
      <c r="N1936" s="12">
        <v>558.38857729999995</v>
      </c>
      <c r="O1936" t="s">
        <v>19365</v>
      </c>
    </row>
    <row r="1937" spans="1:15" hidden="1" x14ac:dyDescent="0.2">
      <c r="A1937" s="13" t="str">
        <f t="shared" si="61"/>
        <v/>
      </c>
      <c r="B1937" s="14">
        <f t="shared" si="62"/>
        <v>1</v>
      </c>
      <c r="C1937" t="s">
        <v>16330</v>
      </c>
      <c r="D1937" t="s">
        <v>17148</v>
      </c>
      <c r="E1937" t="s">
        <v>1066</v>
      </c>
      <c r="F1937" s="2" t="s">
        <v>18792</v>
      </c>
      <c r="G1937" t="s">
        <v>19266</v>
      </c>
      <c r="H1937" t="s">
        <v>17593</v>
      </c>
      <c r="I1937"/>
      <c r="J1937" t="s">
        <v>19323</v>
      </c>
      <c r="K1937">
        <v>24</v>
      </c>
      <c r="L1937" t="s">
        <v>19359</v>
      </c>
      <c r="M1937">
        <v>1938</v>
      </c>
      <c r="N1937" s="12">
        <v>24000</v>
      </c>
      <c r="O1937" t="s">
        <v>19364</v>
      </c>
    </row>
    <row r="1938" spans="1:15" hidden="1" x14ac:dyDescent="0.2">
      <c r="A1938" s="13" t="str">
        <f t="shared" si="61"/>
        <v/>
      </c>
      <c r="B1938" s="14">
        <f t="shared" si="62"/>
        <v>0</v>
      </c>
      <c r="C1938" t="s">
        <v>16331</v>
      </c>
      <c r="D1938" t="s">
        <v>17149</v>
      </c>
      <c r="E1938" t="s">
        <v>1066</v>
      </c>
      <c r="F1938" s="2" t="s">
        <v>18793</v>
      </c>
      <c r="G1938" t="s">
        <v>19266</v>
      </c>
      <c r="H1938" t="s">
        <v>17593</v>
      </c>
      <c r="I1938"/>
      <c r="J1938" t="s">
        <v>19266</v>
      </c>
      <c r="K1938">
        <v>75</v>
      </c>
      <c r="L1938" t="s">
        <v>19355</v>
      </c>
      <c r="M1938">
        <v>1990</v>
      </c>
      <c r="N1938" s="12">
        <v>2123.7434520000002</v>
      </c>
      <c r="O1938" t="s">
        <v>19364</v>
      </c>
    </row>
    <row r="1939" spans="1:15" hidden="1" x14ac:dyDescent="0.2">
      <c r="A1939" s="13" t="str">
        <f t="shared" si="61"/>
        <v/>
      </c>
      <c r="B1939" s="14">
        <f t="shared" si="62"/>
        <v>0</v>
      </c>
      <c r="C1939" t="s">
        <v>16332</v>
      </c>
      <c r="D1939" t="s">
        <v>17150</v>
      </c>
      <c r="E1939" t="s">
        <v>1066</v>
      </c>
      <c r="F1939" s="2" t="s">
        <v>18794</v>
      </c>
      <c r="G1939" t="s">
        <v>19266</v>
      </c>
      <c r="H1939" t="s">
        <v>17593</v>
      </c>
      <c r="I1939"/>
      <c r="J1939" t="s">
        <v>19323</v>
      </c>
      <c r="K1939">
        <v>60</v>
      </c>
      <c r="L1939" t="s">
        <v>19359</v>
      </c>
      <c r="M1939">
        <v>1938</v>
      </c>
      <c r="N1939" s="12">
        <v>60000</v>
      </c>
      <c r="O1939" t="s">
        <v>19364</v>
      </c>
    </row>
    <row r="1940" spans="1:15" hidden="1" x14ac:dyDescent="0.2">
      <c r="A1940" s="13" t="str">
        <f t="shared" si="61"/>
        <v/>
      </c>
      <c r="B1940" s="14">
        <f t="shared" si="62"/>
        <v>0</v>
      </c>
      <c r="C1940" t="s">
        <v>16333</v>
      </c>
      <c r="D1940" t="s">
        <v>17151</v>
      </c>
      <c r="E1940" t="s">
        <v>1066</v>
      </c>
      <c r="F1940" s="2" t="s">
        <v>18795</v>
      </c>
      <c r="G1940" t="s">
        <v>19266</v>
      </c>
      <c r="H1940" t="s">
        <v>17593</v>
      </c>
      <c r="I1940"/>
      <c r="J1940" t="s">
        <v>19324</v>
      </c>
      <c r="K1940">
        <v>543</v>
      </c>
      <c r="L1940" t="s">
        <v>19364</v>
      </c>
      <c r="M1940">
        <v>2013</v>
      </c>
      <c r="N1940" s="12">
        <v>543</v>
      </c>
      <c r="O1940" t="s">
        <v>19364</v>
      </c>
    </row>
    <row r="1941" spans="1:15" hidden="1" x14ac:dyDescent="0.2">
      <c r="A1941" s="13" t="str">
        <f t="shared" si="61"/>
        <v/>
      </c>
      <c r="B1941" s="14">
        <f t="shared" si="62"/>
        <v>0</v>
      </c>
      <c r="C1941" t="s">
        <v>16333</v>
      </c>
      <c r="D1941" t="s">
        <v>17151</v>
      </c>
      <c r="E1941" t="s">
        <v>1066</v>
      </c>
      <c r="F1941" s="2" t="s">
        <v>18795</v>
      </c>
      <c r="G1941" t="s">
        <v>19266</v>
      </c>
      <c r="H1941" t="s">
        <v>17593</v>
      </c>
      <c r="I1941"/>
      <c r="J1941" t="s">
        <v>13809</v>
      </c>
      <c r="K1941">
        <v>3</v>
      </c>
      <c r="L1941" t="s">
        <v>19357</v>
      </c>
      <c r="M1941">
        <v>2010</v>
      </c>
      <c r="N1941" s="12">
        <v>84949.738070000007</v>
      </c>
      <c r="O1941" t="s">
        <v>19364</v>
      </c>
    </row>
    <row r="1942" spans="1:15" hidden="1" x14ac:dyDescent="0.2">
      <c r="A1942" s="13" t="str">
        <f t="shared" si="61"/>
        <v/>
      </c>
      <c r="B1942" s="14">
        <f t="shared" si="62"/>
        <v>0</v>
      </c>
      <c r="C1942" t="s">
        <v>16334</v>
      </c>
      <c r="D1942" t="s">
        <v>17152</v>
      </c>
      <c r="E1942" t="s">
        <v>1066</v>
      </c>
      <c r="F1942" s="2" t="s">
        <v>18796</v>
      </c>
      <c r="G1942" t="s">
        <v>19266</v>
      </c>
      <c r="H1942" t="s">
        <v>17593</v>
      </c>
      <c r="I1942"/>
      <c r="J1942" t="s">
        <v>19266</v>
      </c>
      <c r="K1942">
        <v>31.5</v>
      </c>
      <c r="L1942" t="s">
        <v>19357</v>
      </c>
      <c r="M1942">
        <v>2017</v>
      </c>
      <c r="N1942" s="12">
        <v>891972.24979999999</v>
      </c>
      <c r="O1942" t="s">
        <v>19364</v>
      </c>
    </row>
    <row r="1943" spans="1:15" hidden="1" x14ac:dyDescent="0.2">
      <c r="A1943" s="15">
        <f t="shared" si="61"/>
        <v>1141.552511415525</v>
      </c>
      <c r="B1943" s="14">
        <f t="shared" si="62"/>
        <v>1</v>
      </c>
      <c r="C1943" t="s">
        <v>16335</v>
      </c>
      <c r="D1943" t="s">
        <v>17153</v>
      </c>
      <c r="E1943" t="s">
        <v>1066</v>
      </c>
      <c r="F1943" s="2" t="s">
        <v>18797</v>
      </c>
      <c r="G1943" s="8" t="s">
        <v>19268</v>
      </c>
      <c r="H1943" s="8" t="s">
        <v>17593</v>
      </c>
      <c r="I1943" s="7" t="s">
        <v>19415</v>
      </c>
      <c r="K1943">
        <v>1</v>
      </c>
      <c r="L1943" t="s">
        <v>12648</v>
      </c>
      <c r="M1943">
        <v>2001</v>
      </c>
      <c r="N1943" s="12">
        <v>1000</v>
      </c>
      <c r="O1943" t="s">
        <v>19365</v>
      </c>
    </row>
    <row r="1944" spans="1:15" hidden="1" x14ac:dyDescent="0.2">
      <c r="A1944" s="13" t="str">
        <f t="shared" si="61"/>
        <v/>
      </c>
      <c r="B1944" s="14">
        <f t="shared" si="62"/>
        <v>1</v>
      </c>
      <c r="C1944" t="s">
        <v>16335</v>
      </c>
      <c r="D1944" t="s">
        <v>17153</v>
      </c>
      <c r="E1944" t="s">
        <v>1066</v>
      </c>
      <c r="F1944" s="2" t="s">
        <v>18797</v>
      </c>
      <c r="G1944" t="s">
        <v>19266</v>
      </c>
      <c r="H1944" t="s">
        <v>17593</v>
      </c>
      <c r="I1944"/>
      <c r="J1944" t="s">
        <v>19325</v>
      </c>
      <c r="K1944">
        <v>40</v>
      </c>
      <c r="L1944" t="s">
        <v>19359</v>
      </c>
      <c r="M1944">
        <v>2016</v>
      </c>
      <c r="N1944" s="12">
        <v>40000</v>
      </c>
      <c r="O1944" t="s">
        <v>19364</v>
      </c>
    </row>
    <row r="1945" spans="1:15" hidden="1" x14ac:dyDescent="0.2">
      <c r="A1945" s="13" t="str">
        <f t="shared" si="61"/>
        <v/>
      </c>
      <c r="B1945" s="14">
        <f t="shared" si="62"/>
        <v>0</v>
      </c>
      <c r="C1945" t="s">
        <v>16336</v>
      </c>
      <c r="D1945" t="s">
        <v>17154</v>
      </c>
      <c r="E1945" t="s">
        <v>1066</v>
      </c>
      <c r="F1945" s="2" t="s">
        <v>18798</v>
      </c>
      <c r="G1945" t="s">
        <v>19266</v>
      </c>
      <c r="H1945" t="s">
        <v>17593</v>
      </c>
      <c r="I1945"/>
      <c r="J1945" t="s">
        <v>19323</v>
      </c>
      <c r="K1945">
        <v>15</v>
      </c>
      <c r="L1945" t="s">
        <v>19359</v>
      </c>
      <c r="M1945">
        <v>1938</v>
      </c>
      <c r="N1945" s="12">
        <v>15000</v>
      </c>
      <c r="O1945" t="s">
        <v>19364</v>
      </c>
    </row>
    <row r="1946" spans="1:15" hidden="1" x14ac:dyDescent="0.2">
      <c r="A1946" s="13" t="str">
        <f t="shared" si="61"/>
        <v/>
      </c>
      <c r="B1946" s="14">
        <f t="shared" si="62"/>
        <v>0</v>
      </c>
      <c r="C1946" t="s">
        <v>16337</v>
      </c>
      <c r="D1946" t="s">
        <v>17155</v>
      </c>
      <c r="E1946" t="s">
        <v>1066</v>
      </c>
      <c r="F1946" s="2" t="s">
        <v>18799</v>
      </c>
      <c r="G1946" t="s">
        <v>19266</v>
      </c>
      <c r="H1946" t="s">
        <v>19272</v>
      </c>
      <c r="I1946"/>
      <c r="J1946" t="s">
        <v>19318</v>
      </c>
      <c r="K1946">
        <v>71</v>
      </c>
      <c r="L1946" t="s">
        <v>19354</v>
      </c>
      <c r="M1946">
        <v>2011</v>
      </c>
      <c r="N1946" s="12">
        <v>71</v>
      </c>
      <c r="O1946" t="s">
        <v>19354</v>
      </c>
    </row>
    <row r="1947" spans="1:15" hidden="1" x14ac:dyDescent="0.2">
      <c r="A1947" s="13" t="str">
        <f t="shared" si="61"/>
        <v/>
      </c>
      <c r="B1947" s="14">
        <f t="shared" si="62"/>
        <v>1</v>
      </c>
      <c r="C1947" t="s">
        <v>16338</v>
      </c>
      <c r="D1947" t="s">
        <v>17156</v>
      </c>
      <c r="E1947" t="s">
        <v>1066</v>
      </c>
      <c r="F1947" s="2" t="s">
        <v>18800</v>
      </c>
      <c r="G1947" t="s">
        <v>19265</v>
      </c>
      <c r="H1947" t="s">
        <v>17593</v>
      </c>
      <c r="I1947"/>
      <c r="K1947">
        <v>52.72</v>
      </c>
      <c r="L1947" t="s">
        <v>19384</v>
      </c>
      <c r="M1947">
        <v>2014</v>
      </c>
      <c r="N1947" s="12">
        <v>52.72</v>
      </c>
      <c r="O1947" t="s">
        <v>19364</v>
      </c>
    </row>
    <row r="1948" spans="1:15" hidden="1" x14ac:dyDescent="0.2">
      <c r="A1948" s="15">
        <f t="shared" si="61"/>
        <v>631.2237481735159</v>
      </c>
      <c r="B1948" s="14">
        <f t="shared" si="62"/>
        <v>1</v>
      </c>
      <c r="C1948" t="s">
        <v>16338</v>
      </c>
      <c r="D1948" t="s">
        <v>17156</v>
      </c>
      <c r="E1948" t="s">
        <v>1066</v>
      </c>
      <c r="F1948" s="2" t="s">
        <v>18800</v>
      </c>
      <c r="G1948" s="8" t="s">
        <v>19268</v>
      </c>
      <c r="H1948" s="8" t="s">
        <v>17593</v>
      </c>
      <c r="I1948" s="7" t="s">
        <v>19415</v>
      </c>
      <c r="K1948">
        <v>53.5</v>
      </c>
      <c r="L1948" t="s">
        <v>19356</v>
      </c>
      <c r="M1948">
        <v>2021</v>
      </c>
      <c r="N1948" s="12">
        <v>552.95200339999997</v>
      </c>
      <c r="O1948" t="s">
        <v>19365</v>
      </c>
    </row>
    <row r="1949" spans="1:15" hidden="1" x14ac:dyDescent="0.2">
      <c r="A1949" s="13" t="str">
        <f t="shared" si="61"/>
        <v/>
      </c>
      <c r="B1949" s="14">
        <f t="shared" si="62"/>
        <v>1</v>
      </c>
      <c r="C1949" t="s">
        <v>16338</v>
      </c>
      <c r="D1949" t="s">
        <v>17156</v>
      </c>
      <c r="E1949" t="s">
        <v>1066</v>
      </c>
      <c r="F1949" s="2" t="s">
        <v>18800</v>
      </c>
      <c r="G1949" t="s">
        <v>19268</v>
      </c>
      <c r="H1949" t="s">
        <v>17594</v>
      </c>
      <c r="I1949"/>
      <c r="K1949">
        <v>15000</v>
      </c>
      <c r="L1949" t="s">
        <v>19389</v>
      </c>
      <c r="M1949">
        <v>2021</v>
      </c>
      <c r="N1949" s="12">
        <v>5.4749999999999996</v>
      </c>
      <c r="O1949" t="s">
        <v>19392</v>
      </c>
    </row>
    <row r="1950" spans="1:15" hidden="1" x14ac:dyDescent="0.2">
      <c r="A1950" s="13" t="str">
        <f t="shared" ref="A1950:A2013" si="63">IF(I1950="YES",N1950/0.876,"")</f>
        <v/>
      </c>
      <c r="B1950" s="14">
        <f t="shared" si="62"/>
        <v>1</v>
      </c>
      <c r="C1950" t="s">
        <v>16338</v>
      </c>
      <c r="D1950" t="s">
        <v>17156</v>
      </c>
      <c r="E1950" t="s">
        <v>1066</v>
      </c>
      <c r="F1950" s="2" t="s">
        <v>18800</v>
      </c>
      <c r="G1950" t="s">
        <v>19266</v>
      </c>
      <c r="H1950" t="s">
        <v>17593</v>
      </c>
      <c r="I1950"/>
      <c r="J1950" t="s">
        <v>19325</v>
      </c>
      <c r="K1950">
        <v>178</v>
      </c>
      <c r="L1950" t="s">
        <v>19359</v>
      </c>
      <c r="M1950">
        <v>2021</v>
      </c>
      <c r="N1950" s="12">
        <v>178000</v>
      </c>
      <c r="O1950" t="s">
        <v>19364</v>
      </c>
    </row>
    <row r="1951" spans="1:15" hidden="1" x14ac:dyDescent="0.2">
      <c r="A1951" s="13" t="str">
        <f t="shared" si="63"/>
        <v/>
      </c>
      <c r="B1951" s="14">
        <f t="shared" si="62"/>
        <v>1</v>
      </c>
      <c r="C1951" t="s">
        <v>16338</v>
      </c>
      <c r="D1951" t="s">
        <v>17156</v>
      </c>
      <c r="E1951" t="s">
        <v>1066</v>
      </c>
      <c r="F1951" s="2" t="s">
        <v>18800</v>
      </c>
      <c r="G1951" t="s">
        <v>19266</v>
      </c>
      <c r="H1951" t="s">
        <v>17594</v>
      </c>
      <c r="I1951"/>
      <c r="J1951" t="s">
        <v>19325</v>
      </c>
      <c r="K1951">
        <v>50</v>
      </c>
      <c r="L1951" t="s">
        <v>19353</v>
      </c>
      <c r="M1951">
        <v>2021</v>
      </c>
      <c r="N1951" s="12">
        <v>50</v>
      </c>
      <c r="O1951" t="s">
        <v>19353</v>
      </c>
    </row>
    <row r="1952" spans="1:15" hidden="1" x14ac:dyDescent="0.2">
      <c r="A1952" s="15">
        <f t="shared" si="63"/>
        <v>422.38897545662098</v>
      </c>
      <c r="B1952" s="14">
        <f t="shared" si="62"/>
        <v>1</v>
      </c>
      <c r="C1952" t="s">
        <v>16339</v>
      </c>
      <c r="D1952" t="s">
        <v>17157</v>
      </c>
      <c r="E1952" t="s">
        <v>1066</v>
      </c>
      <c r="F1952" s="2" t="s">
        <v>18801</v>
      </c>
      <c r="G1952" s="8" t="s">
        <v>19268</v>
      </c>
      <c r="H1952" s="8" t="s">
        <v>17593</v>
      </c>
      <c r="I1952" s="7" t="s">
        <v>19415</v>
      </c>
      <c r="K1952">
        <v>35.799999999999997</v>
      </c>
      <c r="L1952" t="s">
        <v>19356</v>
      </c>
      <c r="M1952" t="s">
        <v>19326</v>
      </c>
      <c r="N1952" s="12">
        <v>370.0127425</v>
      </c>
      <c r="O1952" t="s">
        <v>19365</v>
      </c>
    </row>
    <row r="1953" spans="1:16" hidden="1" x14ac:dyDescent="0.2">
      <c r="A1953" s="13" t="str">
        <f t="shared" si="63"/>
        <v/>
      </c>
      <c r="B1953" s="14">
        <f t="shared" si="62"/>
        <v>1</v>
      </c>
      <c r="C1953" t="s">
        <v>16339</v>
      </c>
      <c r="D1953" t="s">
        <v>17157</v>
      </c>
      <c r="E1953" t="s">
        <v>1066</v>
      </c>
      <c r="F1953" s="2" t="s">
        <v>18801</v>
      </c>
      <c r="G1953" t="s">
        <v>19268</v>
      </c>
      <c r="H1953" t="s">
        <v>17594</v>
      </c>
      <c r="I1953"/>
      <c r="K1953">
        <v>10000</v>
      </c>
      <c r="L1953" t="s">
        <v>19373</v>
      </c>
      <c r="M1953" t="s">
        <v>19326</v>
      </c>
      <c r="N1953" s="12">
        <v>3.65</v>
      </c>
      <c r="O1953" t="s">
        <v>19392</v>
      </c>
    </row>
    <row r="1954" spans="1:16" hidden="1" x14ac:dyDescent="0.2">
      <c r="A1954" s="13" t="str">
        <f t="shared" si="63"/>
        <v/>
      </c>
      <c r="B1954" s="14">
        <f t="shared" si="62"/>
        <v>1</v>
      </c>
      <c r="C1954" t="s">
        <v>16339</v>
      </c>
      <c r="D1954" t="s">
        <v>17157</v>
      </c>
      <c r="E1954" t="s">
        <v>1066</v>
      </c>
      <c r="F1954" s="2" t="s">
        <v>18801</v>
      </c>
      <c r="G1954" t="s">
        <v>19266</v>
      </c>
      <c r="H1954" t="s">
        <v>17593</v>
      </c>
      <c r="I1954"/>
      <c r="J1954" t="s">
        <v>19326</v>
      </c>
      <c r="K1954">
        <v>125</v>
      </c>
      <c r="L1954" t="s">
        <v>19355</v>
      </c>
      <c r="M1954" t="s">
        <v>19326</v>
      </c>
      <c r="N1954" s="12">
        <v>3539.57242</v>
      </c>
      <c r="O1954" t="s">
        <v>19364</v>
      </c>
    </row>
    <row r="1955" spans="1:16" hidden="1" x14ac:dyDescent="0.2">
      <c r="A1955" s="13" t="str">
        <f t="shared" si="63"/>
        <v/>
      </c>
      <c r="B1955" s="14">
        <f t="shared" si="62"/>
        <v>1</v>
      </c>
      <c r="C1955" t="s">
        <v>16339</v>
      </c>
      <c r="D1955" t="s">
        <v>17157</v>
      </c>
      <c r="E1955" t="s">
        <v>1066</v>
      </c>
      <c r="F1955" s="2" t="s">
        <v>18801</v>
      </c>
      <c r="G1955" t="s">
        <v>19266</v>
      </c>
      <c r="H1955" t="s">
        <v>17593</v>
      </c>
      <c r="I1955"/>
      <c r="J1955" t="s">
        <v>19266</v>
      </c>
      <c r="K1955">
        <v>200</v>
      </c>
      <c r="L1955" t="s">
        <v>19355</v>
      </c>
      <c r="M1955">
        <v>2011</v>
      </c>
      <c r="N1955" s="12">
        <v>5663.3158709999998</v>
      </c>
      <c r="O1955" t="s">
        <v>19364</v>
      </c>
    </row>
    <row r="1956" spans="1:16" hidden="1" x14ac:dyDescent="0.2">
      <c r="A1956" s="13" t="str">
        <f t="shared" si="63"/>
        <v/>
      </c>
      <c r="B1956" s="14">
        <f t="shared" si="62"/>
        <v>1</v>
      </c>
      <c r="C1956" t="s">
        <v>16339</v>
      </c>
      <c r="D1956" t="s">
        <v>17157</v>
      </c>
      <c r="E1956" t="s">
        <v>1066</v>
      </c>
      <c r="F1956" s="2" t="s">
        <v>18801</v>
      </c>
      <c r="G1956" t="s">
        <v>19266</v>
      </c>
      <c r="H1956" t="s">
        <v>17594</v>
      </c>
      <c r="I1956"/>
      <c r="J1956" t="s">
        <v>19266</v>
      </c>
      <c r="K1956">
        <v>40</v>
      </c>
      <c r="L1956" t="s">
        <v>19353</v>
      </c>
      <c r="M1956">
        <v>2011</v>
      </c>
      <c r="N1956" s="12">
        <v>40</v>
      </c>
      <c r="O1956" t="s">
        <v>19353</v>
      </c>
    </row>
    <row r="1957" spans="1:16" hidden="1" x14ac:dyDescent="0.2">
      <c r="A1957" s="13" t="str">
        <f t="shared" si="63"/>
        <v/>
      </c>
      <c r="B1957" s="14">
        <f t="shared" si="62"/>
        <v>1</v>
      </c>
      <c r="C1957" t="s">
        <v>16339</v>
      </c>
      <c r="D1957" t="s">
        <v>17157</v>
      </c>
      <c r="E1957" t="s">
        <v>1066</v>
      </c>
      <c r="F1957" s="2" t="s">
        <v>18801</v>
      </c>
      <c r="G1957" t="s">
        <v>19266</v>
      </c>
      <c r="H1957" t="s">
        <v>17594</v>
      </c>
      <c r="I1957"/>
      <c r="J1957" t="s">
        <v>19327</v>
      </c>
      <c r="K1957">
        <v>50</v>
      </c>
      <c r="L1957" t="s">
        <v>19353</v>
      </c>
      <c r="M1957" t="s">
        <v>19326</v>
      </c>
      <c r="N1957" s="12">
        <v>50</v>
      </c>
      <c r="O1957" t="s">
        <v>19353</v>
      </c>
    </row>
    <row r="1958" spans="1:16" hidden="1" x14ac:dyDescent="0.2">
      <c r="A1958" s="13" t="str">
        <f t="shared" si="63"/>
        <v/>
      </c>
      <c r="B1958" s="14">
        <f t="shared" si="62"/>
        <v>0</v>
      </c>
      <c r="C1958" t="s">
        <v>16340</v>
      </c>
      <c r="D1958" t="s">
        <v>17158</v>
      </c>
      <c r="E1958" t="s">
        <v>1066</v>
      </c>
      <c r="F1958" s="2" t="s">
        <v>18802</v>
      </c>
      <c r="G1958" t="s">
        <v>19266</v>
      </c>
      <c r="H1958" t="s">
        <v>17593</v>
      </c>
      <c r="I1958"/>
      <c r="J1958" t="s">
        <v>19322</v>
      </c>
      <c r="K1958">
        <v>464</v>
      </c>
      <c r="L1958" t="s">
        <v>19359</v>
      </c>
      <c r="M1958">
        <v>2012</v>
      </c>
      <c r="N1958" s="12">
        <v>464000</v>
      </c>
      <c r="O1958" t="s">
        <v>19364</v>
      </c>
    </row>
    <row r="1959" spans="1:16" hidden="1" x14ac:dyDescent="0.2">
      <c r="A1959" s="13" t="str">
        <f t="shared" si="63"/>
        <v/>
      </c>
      <c r="B1959" s="14">
        <f t="shared" si="62"/>
        <v>0</v>
      </c>
      <c r="C1959" t="s">
        <v>16340</v>
      </c>
      <c r="D1959" t="s">
        <v>17158</v>
      </c>
      <c r="E1959" t="s">
        <v>1066</v>
      </c>
      <c r="F1959" s="2" t="s">
        <v>18802</v>
      </c>
      <c r="G1959" t="s">
        <v>19266</v>
      </c>
      <c r="H1959" t="s">
        <v>17594</v>
      </c>
      <c r="I1959"/>
      <c r="J1959" t="s">
        <v>19322</v>
      </c>
      <c r="K1959">
        <v>116.25</v>
      </c>
      <c r="L1959" t="s">
        <v>19364</v>
      </c>
      <c r="M1959">
        <v>2012</v>
      </c>
      <c r="N1959" s="12">
        <v>731.18925000000002</v>
      </c>
      <c r="O1959" t="s">
        <v>19353</v>
      </c>
    </row>
    <row r="1960" spans="1:16" hidden="1" x14ac:dyDescent="0.2">
      <c r="A1960" s="15">
        <f t="shared" si="63"/>
        <v>318.71494132420088</v>
      </c>
      <c r="B1960" s="14">
        <f t="shared" si="62"/>
        <v>1</v>
      </c>
      <c r="C1960" t="s">
        <v>16341</v>
      </c>
      <c r="D1960" t="s">
        <v>17159</v>
      </c>
      <c r="E1960" t="s">
        <v>1066</v>
      </c>
      <c r="F1960" s="2" t="s">
        <v>18803</v>
      </c>
      <c r="G1960" s="8" t="s">
        <v>19268</v>
      </c>
      <c r="H1960" s="8" t="s">
        <v>17593</v>
      </c>
      <c r="I1960" s="7" t="s">
        <v>19415</v>
      </c>
      <c r="K1960">
        <v>4.5</v>
      </c>
      <c r="L1960" t="s">
        <v>19371</v>
      </c>
      <c r="M1960">
        <v>2018</v>
      </c>
      <c r="N1960" s="12">
        <v>279.19428859999999</v>
      </c>
      <c r="O1960" t="s">
        <v>19365</v>
      </c>
    </row>
    <row r="1961" spans="1:16" hidden="1" x14ac:dyDescent="0.2">
      <c r="A1961" s="13" t="str">
        <f t="shared" si="63"/>
        <v/>
      </c>
      <c r="B1961" s="14">
        <f t="shared" si="62"/>
        <v>1</v>
      </c>
      <c r="C1961" t="s">
        <v>16341</v>
      </c>
      <c r="D1961" t="s">
        <v>17159</v>
      </c>
      <c r="E1961" t="s">
        <v>1066</v>
      </c>
      <c r="F1961" s="2" t="s">
        <v>18803</v>
      </c>
      <c r="G1961" t="s">
        <v>19266</v>
      </c>
      <c r="H1961" t="s">
        <v>19272</v>
      </c>
      <c r="I1961"/>
      <c r="J1961" t="s">
        <v>19323</v>
      </c>
      <c r="K1961">
        <v>43</v>
      </c>
      <c r="L1961" t="s">
        <v>19354</v>
      </c>
      <c r="M1961">
        <v>2009</v>
      </c>
      <c r="N1961" s="12">
        <v>43</v>
      </c>
      <c r="O1961" t="s">
        <v>19354</v>
      </c>
    </row>
    <row r="1962" spans="1:16" hidden="1" x14ac:dyDescent="0.2">
      <c r="A1962" s="13" t="str">
        <f t="shared" si="63"/>
        <v/>
      </c>
      <c r="B1962" s="14">
        <f t="shared" si="62"/>
        <v>0</v>
      </c>
      <c r="C1962" t="s">
        <v>16342</v>
      </c>
      <c r="D1962" t="s">
        <v>17160</v>
      </c>
      <c r="E1962" t="s">
        <v>1066</v>
      </c>
      <c r="F1962" s="2" t="s">
        <v>18804</v>
      </c>
      <c r="G1962" t="s">
        <v>19266</v>
      </c>
      <c r="H1962" t="s">
        <v>17593</v>
      </c>
      <c r="I1962"/>
      <c r="J1962" t="s">
        <v>19323</v>
      </c>
      <c r="K1962">
        <v>40</v>
      </c>
      <c r="L1962" t="s">
        <v>19359</v>
      </c>
      <c r="M1962">
        <v>1938</v>
      </c>
      <c r="N1962" s="12">
        <v>40000</v>
      </c>
      <c r="O1962" t="s">
        <v>19364</v>
      </c>
    </row>
    <row r="1963" spans="1:16" hidden="1" x14ac:dyDescent="0.2">
      <c r="A1963" s="13" t="str">
        <f t="shared" si="63"/>
        <v/>
      </c>
      <c r="B1963" s="14">
        <f t="shared" si="62"/>
        <v>0</v>
      </c>
      <c r="C1963" t="s">
        <v>16343</v>
      </c>
      <c r="D1963" t="s">
        <v>17161</v>
      </c>
      <c r="E1963" t="s">
        <v>1066</v>
      </c>
      <c r="F1963" s="2" t="s">
        <v>18805</v>
      </c>
      <c r="G1963" s="8" t="s">
        <v>19268</v>
      </c>
      <c r="H1963" s="8" t="s">
        <v>19276</v>
      </c>
      <c r="I1963" s="7" t="s">
        <v>19416</v>
      </c>
      <c r="K1963">
        <v>10.7</v>
      </c>
      <c r="L1963" t="s">
        <v>19371</v>
      </c>
      <c r="M1963">
        <v>2018</v>
      </c>
      <c r="N1963" s="12">
        <v>3.9055</v>
      </c>
      <c r="O1963" s="9" t="s">
        <v>19405</v>
      </c>
      <c r="P1963" t="s">
        <v>19417</v>
      </c>
    </row>
    <row r="1964" spans="1:16" hidden="1" x14ac:dyDescent="0.2">
      <c r="A1964" s="15">
        <f t="shared" si="63"/>
        <v>1515.6666095890412</v>
      </c>
      <c r="B1964" s="14">
        <f t="shared" si="62"/>
        <v>1</v>
      </c>
      <c r="C1964" t="s">
        <v>16344</v>
      </c>
      <c r="D1964" t="s">
        <v>1074</v>
      </c>
      <c r="E1964" t="s">
        <v>1066</v>
      </c>
      <c r="F1964" s="2" t="s">
        <v>18806</v>
      </c>
      <c r="G1964" s="8" t="s">
        <v>19268</v>
      </c>
      <c r="H1964" s="8" t="s">
        <v>17593</v>
      </c>
      <c r="I1964" s="7" t="s">
        <v>19415</v>
      </c>
      <c r="K1964">
        <v>21.4</v>
      </c>
      <c r="L1964" t="s">
        <v>19371</v>
      </c>
      <c r="M1964">
        <v>2019</v>
      </c>
      <c r="N1964" s="12">
        <v>1327.7239500000001</v>
      </c>
      <c r="O1964" t="s">
        <v>19365</v>
      </c>
    </row>
    <row r="1965" spans="1:16" hidden="1" x14ac:dyDescent="0.2">
      <c r="A1965" s="13" t="str">
        <f t="shared" si="63"/>
        <v/>
      </c>
      <c r="B1965" s="14">
        <f t="shared" si="62"/>
        <v>0</v>
      </c>
      <c r="C1965" t="s">
        <v>16345</v>
      </c>
      <c r="D1965" t="s">
        <v>17162</v>
      </c>
      <c r="E1965" t="s">
        <v>1066</v>
      </c>
      <c r="F1965" s="2" t="s">
        <v>18807</v>
      </c>
      <c r="G1965" t="s">
        <v>19268</v>
      </c>
      <c r="H1965" t="s">
        <v>17594</v>
      </c>
      <c r="I1965"/>
      <c r="K1965">
        <v>3.5</v>
      </c>
      <c r="L1965" t="s">
        <v>19392</v>
      </c>
      <c r="M1965">
        <v>1975</v>
      </c>
      <c r="N1965" s="12">
        <v>3.5</v>
      </c>
      <c r="O1965" t="s">
        <v>19392</v>
      </c>
    </row>
    <row r="1966" spans="1:16" hidden="1" x14ac:dyDescent="0.2">
      <c r="A1966" s="13" t="str">
        <f t="shared" si="63"/>
        <v/>
      </c>
      <c r="B1966" s="14">
        <f t="shared" si="62"/>
        <v>0</v>
      </c>
      <c r="C1966" t="s">
        <v>16345</v>
      </c>
      <c r="D1966" t="s">
        <v>17162</v>
      </c>
      <c r="E1966" t="s">
        <v>1066</v>
      </c>
      <c r="F1966" s="2" t="s">
        <v>18807</v>
      </c>
      <c r="G1966" t="s">
        <v>19266</v>
      </c>
      <c r="H1966" t="s">
        <v>17593</v>
      </c>
      <c r="I1966"/>
      <c r="J1966" t="s">
        <v>19266</v>
      </c>
      <c r="K1966">
        <v>400</v>
      </c>
      <c r="L1966" t="s">
        <v>19355</v>
      </c>
      <c r="M1966">
        <v>1990</v>
      </c>
      <c r="N1966" s="12">
        <v>11326.631740000001</v>
      </c>
      <c r="O1966" t="s">
        <v>19364</v>
      </c>
    </row>
    <row r="1967" spans="1:16" hidden="1" x14ac:dyDescent="0.2">
      <c r="A1967" s="13" t="str">
        <f t="shared" si="63"/>
        <v/>
      </c>
      <c r="B1967" s="14">
        <f t="shared" si="62"/>
        <v>0</v>
      </c>
      <c r="C1967" t="s">
        <v>16345</v>
      </c>
      <c r="D1967" t="s">
        <v>17162</v>
      </c>
      <c r="E1967" t="s">
        <v>1066</v>
      </c>
      <c r="F1967" s="2" t="s">
        <v>18807</v>
      </c>
      <c r="G1967" t="s">
        <v>19266</v>
      </c>
      <c r="H1967" t="s">
        <v>17594</v>
      </c>
      <c r="I1967"/>
      <c r="J1967" t="s">
        <v>19266</v>
      </c>
      <c r="K1967">
        <v>800</v>
      </c>
      <c r="L1967" t="s">
        <v>19353</v>
      </c>
      <c r="M1967">
        <v>1990</v>
      </c>
      <c r="N1967" s="12">
        <v>800</v>
      </c>
      <c r="O1967" t="s">
        <v>19353</v>
      </c>
    </row>
    <row r="1968" spans="1:16" hidden="1" x14ac:dyDescent="0.2">
      <c r="A1968" s="13" t="str">
        <f t="shared" si="63"/>
        <v/>
      </c>
      <c r="B1968" s="14">
        <f t="shared" si="62"/>
        <v>0</v>
      </c>
      <c r="C1968" t="s">
        <v>16346</v>
      </c>
      <c r="D1968" t="s">
        <v>13375</v>
      </c>
      <c r="E1968" t="s">
        <v>1066</v>
      </c>
      <c r="F1968" s="2" t="s">
        <v>18808</v>
      </c>
      <c r="G1968" s="8" t="s">
        <v>19268</v>
      </c>
      <c r="H1968" s="8" t="s">
        <v>19276</v>
      </c>
      <c r="I1968" s="7" t="s">
        <v>19416</v>
      </c>
      <c r="K1968">
        <v>16.7</v>
      </c>
      <c r="L1968" t="s">
        <v>19371</v>
      </c>
      <c r="M1968">
        <v>2019</v>
      </c>
      <c r="N1968" s="12">
        <v>6.0955000000000004</v>
      </c>
      <c r="O1968" s="9" t="s">
        <v>19405</v>
      </c>
      <c r="P1968" t="s">
        <v>19417</v>
      </c>
    </row>
    <row r="1969" spans="1:16" hidden="1" x14ac:dyDescent="0.2">
      <c r="A1969" s="13" t="str">
        <f t="shared" si="63"/>
        <v/>
      </c>
      <c r="B1969" s="14">
        <f t="shared" si="62"/>
        <v>0</v>
      </c>
      <c r="C1969" t="s">
        <v>16347</v>
      </c>
      <c r="D1969" t="s">
        <v>17163</v>
      </c>
      <c r="E1969" t="s">
        <v>1066</v>
      </c>
      <c r="F1969" s="2" t="s">
        <v>18809</v>
      </c>
      <c r="G1969" s="8" t="s">
        <v>19268</v>
      </c>
      <c r="H1969" s="8" t="s">
        <v>17592</v>
      </c>
      <c r="I1969" s="7" t="s">
        <v>19416</v>
      </c>
      <c r="K1969">
        <v>17</v>
      </c>
      <c r="L1969" t="s">
        <v>19371</v>
      </c>
      <c r="M1969">
        <v>2015</v>
      </c>
      <c r="N1969" s="12">
        <v>6.2050000000000001</v>
      </c>
      <c r="O1969" s="9" t="s">
        <v>19405</v>
      </c>
      <c r="P1969" t="s">
        <v>19417</v>
      </c>
    </row>
    <row r="1970" spans="1:16" hidden="1" x14ac:dyDescent="0.2">
      <c r="A1970" s="13" t="str">
        <f t="shared" si="63"/>
        <v/>
      </c>
      <c r="B1970" s="14">
        <f t="shared" si="62"/>
        <v>0</v>
      </c>
      <c r="C1970" t="s">
        <v>16347</v>
      </c>
      <c r="D1970" t="s">
        <v>17163</v>
      </c>
      <c r="E1970" t="s">
        <v>1066</v>
      </c>
      <c r="F1970" s="2" t="s">
        <v>18809</v>
      </c>
      <c r="G1970" s="8" t="s">
        <v>19268</v>
      </c>
      <c r="H1970" s="8" t="s">
        <v>19276</v>
      </c>
      <c r="I1970" s="7" t="s">
        <v>19416</v>
      </c>
      <c r="K1970">
        <v>17.899999999999999</v>
      </c>
      <c r="L1970" t="s">
        <v>19371</v>
      </c>
      <c r="M1970">
        <v>2019</v>
      </c>
      <c r="N1970" s="12">
        <v>6.5335000000000001</v>
      </c>
      <c r="O1970" s="9" t="s">
        <v>19405</v>
      </c>
      <c r="P1970" t="s">
        <v>19417</v>
      </c>
    </row>
    <row r="1971" spans="1:16" hidden="1" x14ac:dyDescent="0.2">
      <c r="A1971" s="13" t="str">
        <f t="shared" si="63"/>
        <v/>
      </c>
      <c r="B1971" s="14">
        <f t="shared" si="62"/>
        <v>0</v>
      </c>
      <c r="C1971" t="s">
        <v>16348</v>
      </c>
      <c r="D1971" t="s">
        <v>17164</v>
      </c>
      <c r="E1971" t="s">
        <v>1066</v>
      </c>
      <c r="F1971" s="2" t="s">
        <v>18810</v>
      </c>
      <c r="G1971" t="s">
        <v>19266</v>
      </c>
      <c r="H1971" t="s">
        <v>17593</v>
      </c>
      <c r="I1971"/>
      <c r="J1971" t="s">
        <v>19318</v>
      </c>
      <c r="K1971">
        <v>169</v>
      </c>
      <c r="L1971" t="s">
        <v>19355</v>
      </c>
      <c r="M1971">
        <v>2013</v>
      </c>
      <c r="N1971" s="12">
        <v>4785.5019110000003</v>
      </c>
      <c r="O1971" t="s">
        <v>19364</v>
      </c>
    </row>
    <row r="1972" spans="1:16" hidden="1" x14ac:dyDescent="0.2">
      <c r="A1972" s="13" t="str">
        <f t="shared" si="63"/>
        <v/>
      </c>
      <c r="B1972" s="14">
        <f t="shared" si="62"/>
        <v>0</v>
      </c>
      <c r="C1972" t="s">
        <v>16349</v>
      </c>
      <c r="D1972" t="s">
        <v>17165</v>
      </c>
      <c r="E1972" t="s">
        <v>1066</v>
      </c>
      <c r="F1972" s="2" t="s">
        <v>18811</v>
      </c>
      <c r="G1972" t="s">
        <v>19266</v>
      </c>
      <c r="H1972" t="s">
        <v>17593</v>
      </c>
      <c r="I1972"/>
      <c r="J1972" t="s">
        <v>19319</v>
      </c>
      <c r="K1972">
        <v>10</v>
      </c>
      <c r="L1972" t="s">
        <v>19359</v>
      </c>
      <c r="M1972">
        <v>1938</v>
      </c>
      <c r="N1972" s="12">
        <v>10000</v>
      </c>
      <c r="O1972" t="s">
        <v>19364</v>
      </c>
    </row>
    <row r="1973" spans="1:16" hidden="1" x14ac:dyDescent="0.2">
      <c r="A1973" s="13" t="str">
        <f t="shared" si="63"/>
        <v/>
      </c>
      <c r="B1973" s="14">
        <f t="shared" si="62"/>
        <v>0</v>
      </c>
      <c r="C1973" t="s">
        <v>16350</v>
      </c>
      <c r="D1973" t="s">
        <v>17166</v>
      </c>
      <c r="E1973" t="s">
        <v>1066</v>
      </c>
      <c r="F1973" s="2" t="s">
        <v>18812</v>
      </c>
      <c r="G1973" t="s">
        <v>19266</v>
      </c>
      <c r="H1973" t="s">
        <v>19272</v>
      </c>
      <c r="I1973"/>
      <c r="J1973" t="s">
        <v>19318</v>
      </c>
      <c r="K1973">
        <v>33</v>
      </c>
      <c r="L1973" t="s">
        <v>19354</v>
      </c>
      <c r="M1973">
        <v>2012</v>
      </c>
      <c r="N1973" s="12">
        <v>33</v>
      </c>
      <c r="O1973" t="s">
        <v>19354</v>
      </c>
    </row>
    <row r="1974" spans="1:16" hidden="1" x14ac:dyDescent="0.2">
      <c r="A1974" s="13" t="str">
        <f t="shared" si="63"/>
        <v/>
      </c>
      <c r="B1974" s="14">
        <f t="shared" si="62"/>
        <v>1</v>
      </c>
      <c r="C1974" t="s">
        <v>16351</v>
      </c>
      <c r="D1974" t="s">
        <v>17167</v>
      </c>
      <c r="E1974" t="s">
        <v>1066</v>
      </c>
      <c r="F1974" s="2" t="s">
        <v>18813</v>
      </c>
      <c r="G1974" t="s">
        <v>19266</v>
      </c>
      <c r="H1974" t="s">
        <v>17593</v>
      </c>
      <c r="I1974"/>
      <c r="J1974" t="s">
        <v>19266</v>
      </c>
      <c r="K1974">
        <v>63</v>
      </c>
      <c r="L1974" t="s">
        <v>19359</v>
      </c>
      <c r="M1974">
        <v>2012</v>
      </c>
      <c r="N1974" s="12">
        <v>63000</v>
      </c>
      <c r="O1974" t="s">
        <v>19364</v>
      </c>
    </row>
    <row r="1975" spans="1:16" hidden="1" x14ac:dyDescent="0.2">
      <c r="A1975" s="13" t="str">
        <f t="shared" si="63"/>
        <v/>
      </c>
      <c r="B1975" s="14">
        <f t="shared" si="62"/>
        <v>1</v>
      </c>
      <c r="C1975" t="s">
        <v>16351</v>
      </c>
      <c r="D1975" t="s">
        <v>17167</v>
      </c>
      <c r="E1975" t="s">
        <v>1066</v>
      </c>
      <c r="F1975" s="2" t="s">
        <v>18813</v>
      </c>
      <c r="G1975" t="s">
        <v>19266</v>
      </c>
      <c r="H1975" t="s">
        <v>17593</v>
      </c>
      <c r="I1975"/>
      <c r="J1975" t="s">
        <v>19292</v>
      </c>
      <c r="K1975">
        <v>63</v>
      </c>
      <c r="L1975" t="s">
        <v>19359</v>
      </c>
      <c r="M1975">
        <v>2022</v>
      </c>
      <c r="N1975" s="12">
        <v>63000</v>
      </c>
      <c r="O1975" t="s">
        <v>19364</v>
      </c>
    </row>
    <row r="1976" spans="1:16" hidden="1" x14ac:dyDescent="0.2">
      <c r="A1976" s="15">
        <f t="shared" si="63"/>
        <v>9132.4200913242003</v>
      </c>
      <c r="B1976" s="14">
        <f t="shared" si="62"/>
        <v>1</v>
      </c>
      <c r="C1976" t="s">
        <v>16351</v>
      </c>
      <c r="D1976" t="s">
        <v>17167</v>
      </c>
      <c r="E1976" t="s">
        <v>1066</v>
      </c>
      <c r="F1976" s="2" t="s">
        <v>18813</v>
      </c>
      <c r="G1976" t="s">
        <v>19267</v>
      </c>
      <c r="H1976" t="s">
        <v>17593</v>
      </c>
      <c r="I1976" s="7" t="s">
        <v>19415</v>
      </c>
      <c r="K1976">
        <v>8</v>
      </c>
      <c r="L1976" t="s">
        <v>12648</v>
      </c>
      <c r="M1976">
        <v>2027</v>
      </c>
      <c r="N1976" s="12">
        <v>8000</v>
      </c>
      <c r="O1976" t="s">
        <v>19365</v>
      </c>
    </row>
    <row r="1977" spans="1:16" hidden="1" x14ac:dyDescent="0.2">
      <c r="A1977" s="13" t="str">
        <f t="shared" si="63"/>
        <v/>
      </c>
      <c r="B1977" s="14">
        <f t="shared" si="62"/>
        <v>1</v>
      </c>
      <c r="C1977" t="s">
        <v>16351</v>
      </c>
      <c r="D1977" t="s">
        <v>17167</v>
      </c>
      <c r="E1977" t="s">
        <v>1066</v>
      </c>
      <c r="F1977" s="2" t="s">
        <v>18813</v>
      </c>
      <c r="G1977" t="s">
        <v>19266</v>
      </c>
      <c r="H1977" t="s">
        <v>17593</v>
      </c>
      <c r="I1977"/>
      <c r="J1977" t="s">
        <v>19289</v>
      </c>
      <c r="K1977">
        <v>100</v>
      </c>
      <c r="L1977" t="s">
        <v>19359</v>
      </c>
      <c r="M1977">
        <v>2023</v>
      </c>
      <c r="N1977" s="12">
        <v>100000</v>
      </c>
      <c r="O1977" t="s">
        <v>19364</v>
      </c>
    </row>
    <row r="1978" spans="1:16" hidden="1" x14ac:dyDescent="0.2">
      <c r="A1978" s="13" t="str">
        <f t="shared" si="63"/>
        <v/>
      </c>
      <c r="B1978" s="14">
        <f t="shared" si="62"/>
        <v>0</v>
      </c>
      <c r="C1978" t="s">
        <v>16352</v>
      </c>
      <c r="D1978" t="s">
        <v>17168</v>
      </c>
      <c r="E1978" t="s">
        <v>1066</v>
      </c>
      <c r="F1978" s="2" t="s">
        <v>18814</v>
      </c>
      <c r="G1978" t="s">
        <v>19266</v>
      </c>
      <c r="H1978" t="s">
        <v>17593</v>
      </c>
      <c r="I1978"/>
      <c r="J1978" t="s">
        <v>19323</v>
      </c>
      <c r="K1978">
        <v>100</v>
      </c>
      <c r="L1978" t="s">
        <v>19359</v>
      </c>
      <c r="M1978">
        <v>1938</v>
      </c>
      <c r="N1978" s="12">
        <v>100000</v>
      </c>
      <c r="O1978" t="s">
        <v>19364</v>
      </c>
    </row>
    <row r="1979" spans="1:16" hidden="1" x14ac:dyDescent="0.2">
      <c r="A1979" s="13" t="str">
        <f t="shared" si="63"/>
        <v/>
      </c>
      <c r="B1979" s="14">
        <f t="shared" si="62"/>
        <v>0</v>
      </c>
      <c r="C1979" t="s">
        <v>16353</v>
      </c>
      <c r="D1979" t="s">
        <v>17169</v>
      </c>
      <c r="E1979" t="s">
        <v>1066</v>
      </c>
      <c r="F1979" s="2" t="s">
        <v>18815</v>
      </c>
      <c r="G1979" t="s">
        <v>19266</v>
      </c>
      <c r="H1979" t="s">
        <v>19272</v>
      </c>
      <c r="I1979"/>
      <c r="J1979" t="s">
        <v>19266</v>
      </c>
      <c r="K1979">
        <v>30</v>
      </c>
      <c r="L1979" t="s">
        <v>19354</v>
      </c>
      <c r="M1979">
        <v>2012</v>
      </c>
      <c r="N1979" s="12">
        <v>30</v>
      </c>
      <c r="O1979" t="s">
        <v>19354</v>
      </c>
    </row>
    <row r="1980" spans="1:16" hidden="1" x14ac:dyDescent="0.2">
      <c r="A1980" s="13" t="str">
        <f t="shared" si="63"/>
        <v/>
      </c>
      <c r="B1980" s="14">
        <f t="shared" si="62"/>
        <v>0</v>
      </c>
      <c r="C1980" t="s">
        <v>16354</v>
      </c>
      <c r="D1980" t="s">
        <v>17170</v>
      </c>
      <c r="E1980" t="s">
        <v>1066</v>
      </c>
      <c r="F1980" s="2" t="s">
        <v>18816</v>
      </c>
      <c r="G1980" t="s">
        <v>19266</v>
      </c>
      <c r="H1980" t="s">
        <v>17593</v>
      </c>
      <c r="I1980"/>
      <c r="J1980" t="s">
        <v>19266</v>
      </c>
      <c r="K1980">
        <v>0.8</v>
      </c>
      <c r="L1980" t="s">
        <v>19357</v>
      </c>
      <c r="M1980">
        <v>2017</v>
      </c>
      <c r="N1980" s="12">
        <v>22653.263490000001</v>
      </c>
      <c r="O1980" t="s">
        <v>19364</v>
      </c>
    </row>
    <row r="1981" spans="1:16" hidden="1" x14ac:dyDescent="0.2">
      <c r="A1981" s="13" t="str">
        <f t="shared" si="63"/>
        <v/>
      </c>
      <c r="B1981" s="14">
        <f t="shared" si="62"/>
        <v>0</v>
      </c>
      <c r="C1981" t="s">
        <v>16355</v>
      </c>
      <c r="D1981" t="s">
        <v>17171</v>
      </c>
      <c r="E1981" t="s">
        <v>1066</v>
      </c>
      <c r="F1981" s="2" t="s">
        <v>18817</v>
      </c>
      <c r="G1981" t="s">
        <v>19266</v>
      </c>
      <c r="H1981" t="s">
        <v>17592</v>
      </c>
      <c r="I1981"/>
      <c r="J1981" t="s">
        <v>19326</v>
      </c>
      <c r="K1981">
        <v>70</v>
      </c>
      <c r="L1981" t="s">
        <v>19354</v>
      </c>
      <c r="M1981">
        <v>2012</v>
      </c>
      <c r="N1981" s="12">
        <v>70</v>
      </c>
      <c r="O1981" t="s">
        <v>19354</v>
      </c>
    </row>
    <row r="1982" spans="1:16" hidden="1" x14ac:dyDescent="0.2">
      <c r="A1982" s="13" t="str">
        <f t="shared" si="63"/>
        <v/>
      </c>
      <c r="B1982" s="14">
        <f t="shared" si="62"/>
        <v>0</v>
      </c>
      <c r="C1982" t="s">
        <v>16356</v>
      </c>
      <c r="D1982" t="s">
        <v>17172</v>
      </c>
      <c r="E1982" t="s">
        <v>1066</v>
      </c>
      <c r="F1982" s="2" t="s">
        <v>18818</v>
      </c>
      <c r="G1982" s="8" t="s">
        <v>19268</v>
      </c>
      <c r="H1982" s="8" t="s">
        <v>17592</v>
      </c>
      <c r="I1982" s="7" t="s">
        <v>19416</v>
      </c>
      <c r="K1982">
        <v>29</v>
      </c>
      <c r="L1982" t="s">
        <v>19371</v>
      </c>
      <c r="M1982">
        <v>2015</v>
      </c>
      <c r="N1982" s="12">
        <v>10.585000000000001</v>
      </c>
      <c r="O1982" s="9" t="s">
        <v>19405</v>
      </c>
      <c r="P1982" t="s">
        <v>19417</v>
      </c>
    </row>
    <row r="1983" spans="1:16" hidden="1" x14ac:dyDescent="0.2">
      <c r="A1983" s="13" t="str">
        <f t="shared" si="63"/>
        <v/>
      </c>
      <c r="B1983" s="14">
        <f t="shared" si="62"/>
        <v>0</v>
      </c>
      <c r="C1983" t="s">
        <v>16356</v>
      </c>
      <c r="D1983" t="s">
        <v>17172</v>
      </c>
      <c r="E1983" t="s">
        <v>1066</v>
      </c>
      <c r="F1983" s="2" t="s">
        <v>18818</v>
      </c>
      <c r="G1983" s="8" t="s">
        <v>19268</v>
      </c>
      <c r="H1983" s="8" t="s">
        <v>19276</v>
      </c>
      <c r="I1983" s="7" t="s">
        <v>19416</v>
      </c>
      <c r="K1983">
        <v>24.6</v>
      </c>
      <c r="L1983" t="s">
        <v>19371</v>
      </c>
      <c r="M1983">
        <v>2019</v>
      </c>
      <c r="N1983" s="12">
        <v>8.9789999999999992</v>
      </c>
      <c r="O1983" s="9" t="s">
        <v>19405</v>
      </c>
      <c r="P1983" t="s">
        <v>19417</v>
      </c>
    </row>
    <row r="1984" spans="1:16" hidden="1" x14ac:dyDescent="0.2">
      <c r="A1984" s="13" t="str">
        <f t="shared" si="63"/>
        <v/>
      </c>
      <c r="B1984" s="14">
        <f t="shared" si="62"/>
        <v>0</v>
      </c>
      <c r="C1984" t="s">
        <v>16357</v>
      </c>
      <c r="D1984" t="s">
        <v>17173</v>
      </c>
      <c r="E1984" t="s">
        <v>1066</v>
      </c>
      <c r="F1984" s="2" t="s">
        <v>18819</v>
      </c>
      <c r="G1984" t="s">
        <v>19266</v>
      </c>
      <c r="H1984" t="s">
        <v>17593</v>
      </c>
      <c r="I1984"/>
      <c r="J1984" t="s">
        <v>19323</v>
      </c>
      <c r="K1984">
        <v>6</v>
      </c>
      <c r="L1984" t="s">
        <v>19359</v>
      </c>
      <c r="M1984">
        <v>1938</v>
      </c>
      <c r="N1984" s="12">
        <v>6000</v>
      </c>
      <c r="O1984" t="s">
        <v>19364</v>
      </c>
    </row>
    <row r="1985" spans="1:15" hidden="1" x14ac:dyDescent="0.2">
      <c r="A1985" s="13" t="str">
        <f t="shared" si="63"/>
        <v/>
      </c>
      <c r="B1985" s="14">
        <f t="shared" si="62"/>
        <v>0</v>
      </c>
      <c r="C1985" t="s">
        <v>16358</v>
      </c>
      <c r="D1985" t="s">
        <v>17174</v>
      </c>
      <c r="E1985" t="s">
        <v>1066</v>
      </c>
      <c r="F1985" s="2" t="s">
        <v>18820</v>
      </c>
      <c r="G1985" t="s">
        <v>19266</v>
      </c>
      <c r="H1985" t="s">
        <v>17593</v>
      </c>
      <c r="I1985"/>
      <c r="J1985" t="s">
        <v>19323</v>
      </c>
      <c r="K1985">
        <v>30</v>
      </c>
      <c r="L1985" t="s">
        <v>19359</v>
      </c>
      <c r="M1985">
        <v>1938</v>
      </c>
      <c r="N1985" s="12">
        <v>30000</v>
      </c>
      <c r="O1985" t="s">
        <v>19364</v>
      </c>
    </row>
    <row r="1986" spans="1:15" hidden="1" x14ac:dyDescent="0.2">
      <c r="A1986" s="13" t="str">
        <f t="shared" si="63"/>
        <v/>
      </c>
      <c r="B1986" s="14">
        <f t="shared" si="62"/>
        <v>0</v>
      </c>
      <c r="C1986" t="s">
        <v>16359</v>
      </c>
      <c r="D1986" t="s">
        <v>17175</v>
      </c>
      <c r="E1986" t="s">
        <v>1066</v>
      </c>
      <c r="F1986" s="2" t="s">
        <v>18821</v>
      </c>
      <c r="G1986" t="s">
        <v>19266</v>
      </c>
      <c r="H1986" t="s">
        <v>17593</v>
      </c>
      <c r="I1986"/>
      <c r="J1986" t="s">
        <v>19326</v>
      </c>
      <c r="K1986">
        <v>71</v>
      </c>
      <c r="L1986" t="s">
        <v>19355</v>
      </c>
      <c r="M1986" t="s">
        <v>19326</v>
      </c>
      <c r="N1986" s="12">
        <v>2010.477134</v>
      </c>
      <c r="O1986" t="s">
        <v>19364</v>
      </c>
    </row>
    <row r="1987" spans="1:15" hidden="1" x14ac:dyDescent="0.2">
      <c r="A1987" s="13" t="str">
        <f t="shared" si="63"/>
        <v/>
      </c>
      <c r="B1987" s="14">
        <f t="shared" si="62"/>
        <v>0</v>
      </c>
      <c r="C1987" t="s">
        <v>16359</v>
      </c>
      <c r="D1987" t="s">
        <v>17175</v>
      </c>
      <c r="E1987" t="s">
        <v>1066</v>
      </c>
      <c r="F1987" s="2" t="s">
        <v>18821</v>
      </c>
      <c r="G1987" t="s">
        <v>19266</v>
      </c>
      <c r="H1987" t="s">
        <v>17593</v>
      </c>
      <c r="I1987"/>
      <c r="J1987" t="s">
        <v>19266</v>
      </c>
      <c r="K1987">
        <v>30</v>
      </c>
      <c r="L1987" t="s">
        <v>19355</v>
      </c>
      <c r="M1987">
        <v>2011</v>
      </c>
      <c r="N1987" s="12">
        <v>849.49738070000001</v>
      </c>
      <c r="O1987" t="s">
        <v>19364</v>
      </c>
    </row>
    <row r="1988" spans="1:15" hidden="1" x14ac:dyDescent="0.2">
      <c r="A1988" s="13" t="str">
        <f t="shared" si="63"/>
        <v/>
      </c>
      <c r="B1988" s="14">
        <f t="shared" si="62"/>
        <v>0</v>
      </c>
      <c r="C1988" t="s">
        <v>16359</v>
      </c>
      <c r="D1988" t="s">
        <v>17175</v>
      </c>
      <c r="E1988" t="s">
        <v>1066</v>
      </c>
      <c r="F1988" s="2" t="s">
        <v>18821</v>
      </c>
      <c r="G1988" t="s">
        <v>19266</v>
      </c>
      <c r="H1988" t="s">
        <v>17594</v>
      </c>
      <c r="I1988"/>
      <c r="J1988" t="s">
        <v>19326</v>
      </c>
      <c r="K1988">
        <v>25</v>
      </c>
      <c r="L1988" t="s">
        <v>19353</v>
      </c>
      <c r="M1988">
        <v>2011</v>
      </c>
      <c r="N1988" s="12">
        <v>25</v>
      </c>
      <c r="O1988" t="s">
        <v>19353</v>
      </c>
    </row>
    <row r="1989" spans="1:15" hidden="1" x14ac:dyDescent="0.2">
      <c r="A1989" s="13" t="str">
        <f t="shared" si="63"/>
        <v/>
      </c>
      <c r="B1989" s="14">
        <f t="shared" si="62"/>
        <v>0</v>
      </c>
      <c r="C1989" t="s">
        <v>16359</v>
      </c>
      <c r="D1989" t="s">
        <v>17175</v>
      </c>
      <c r="E1989" t="s">
        <v>1066</v>
      </c>
      <c r="F1989" s="2" t="s">
        <v>18821</v>
      </c>
      <c r="G1989" t="s">
        <v>19266</v>
      </c>
      <c r="H1989" t="s">
        <v>17594</v>
      </c>
      <c r="I1989"/>
      <c r="J1989" t="s">
        <v>19302</v>
      </c>
      <c r="K1989">
        <v>20</v>
      </c>
      <c r="L1989" t="s">
        <v>19353</v>
      </c>
      <c r="M1989" t="s">
        <v>19326</v>
      </c>
      <c r="N1989" s="12">
        <v>20</v>
      </c>
      <c r="O1989" t="s">
        <v>19353</v>
      </c>
    </row>
    <row r="1990" spans="1:15" hidden="1" x14ac:dyDescent="0.2">
      <c r="A1990" s="13" t="str">
        <f t="shared" si="63"/>
        <v/>
      </c>
      <c r="B1990" s="14">
        <f t="shared" si="62"/>
        <v>0</v>
      </c>
      <c r="C1990" t="s">
        <v>16360</v>
      </c>
      <c r="D1990" t="s">
        <v>17176</v>
      </c>
      <c r="E1990" t="s">
        <v>1066</v>
      </c>
      <c r="F1990" s="2" t="s">
        <v>18822</v>
      </c>
      <c r="G1990" t="s">
        <v>19266</v>
      </c>
      <c r="H1990" t="s">
        <v>17593</v>
      </c>
      <c r="I1990"/>
      <c r="J1990" t="s">
        <v>19319</v>
      </c>
      <c r="K1990">
        <v>10</v>
      </c>
      <c r="L1990" t="s">
        <v>19359</v>
      </c>
      <c r="M1990">
        <v>1938</v>
      </c>
      <c r="N1990" s="12">
        <v>10000</v>
      </c>
      <c r="O1990" t="s">
        <v>19364</v>
      </c>
    </row>
    <row r="1991" spans="1:15" hidden="1" x14ac:dyDescent="0.2">
      <c r="A1991" s="13" t="str">
        <f t="shared" si="63"/>
        <v/>
      </c>
      <c r="B1991" s="14">
        <f t="shared" ref="B1991:B2054" si="64">COUNTIFS(C:C,C1991,I:I,"YES")</f>
        <v>0</v>
      </c>
      <c r="C1991" t="s">
        <v>16361</v>
      </c>
      <c r="D1991" t="s">
        <v>17177</v>
      </c>
      <c r="E1991" t="s">
        <v>1066</v>
      </c>
      <c r="F1991" s="2" t="s">
        <v>18823</v>
      </c>
      <c r="G1991" t="s">
        <v>19266</v>
      </c>
      <c r="H1991" t="s">
        <v>17593</v>
      </c>
      <c r="I1991"/>
      <c r="J1991" t="s">
        <v>19323</v>
      </c>
      <c r="K1991">
        <v>30</v>
      </c>
      <c r="L1991" t="s">
        <v>19359</v>
      </c>
      <c r="M1991">
        <v>1938</v>
      </c>
      <c r="N1991" s="12">
        <v>30000</v>
      </c>
      <c r="O1991" t="s">
        <v>19364</v>
      </c>
    </row>
    <row r="1992" spans="1:15" hidden="1" x14ac:dyDescent="0.2">
      <c r="A1992" s="15">
        <f t="shared" si="63"/>
        <v>1875</v>
      </c>
      <c r="B1992" s="14">
        <f t="shared" si="64"/>
        <v>1</v>
      </c>
      <c r="C1992" t="s">
        <v>16362</v>
      </c>
      <c r="D1992" t="s">
        <v>17178</v>
      </c>
      <c r="E1992" t="s">
        <v>1066</v>
      </c>
      <c r="F1992" s="2" t="s">
        <v>18824</v>
      </c>
      <c r="G1992" s="8" t="s">
        <v>19268</v>
      </c>
      <c r="H1992" s="8" t="s">
        <v>17593</v>
      </c>
      <c r="I1992" s="7" t="s">
        <v>19415</v>
      </c>
      <c r="K1992">
        <v>1642.5</v>
      </c>
      <c r="L1992" t="s">
        <v>19365</v>
      </c>
      <c r="M1992">
        <v>2016</v>
      </c>
      <c r="N1992" s="12">
        <v>1642.5</v>
      </c>
      <c r="O1992" t="s">
        <v>19365</v>
      </c>
    </row>
    <row r="1993" spans="1:15" hidden="1" x14ac:dyDescent="0.2">
      <c r="A1993" s="13" t="str">
        <f t="shared" si="63"/>
        <v/>
      </c>
      <c r="B1993" s="14">
        <f t="shared" si="64"/>
        <v>1</v>
      </c>
      <c r="C1993" t="s">
        <v>16362</v>
      </c>
      <c r="D1993" t="s">
        <v>17178</v>
      </c>
      <c r="E1993" t="s">
        <v>1066</v>
      </c>
      <c r="F1993" s="2" t="s">
        <v>18824</v>
      </c>
      <c r="G1993" t="s">
        <v>19266</v>
      </c>
      <c r="H1993" t="s">
        <v>17593</v>
      </c>
      <c r="I1993"/>
      <c r="J1993" t="s">
        <v>19325</v>
      </c>
      <c r="K1993">
        <v>4.7</v>
      </c>
      <c r="L1993" t="s">
        <v>19359</v>
      </c>
      <c r="M1993">
        <v>2011</v>
      </c>
      <c r="N1993" s="12">
        <v>4700</v>
      </c>
      <c r="O1993" t="s">
        <v>19364</v>
      </c>
    </row>
    <row r="1994" spans="1:15" hidden="1" x14ac:dyDescent="0.2">
      <c r="A1994" s="13" t="str">
        <f t="shared" si="63"/>
        <v/>
      </c>
      <c r="B1994" s="14">
        <f t="shared" si="64"/>
        <v>0</v>
      </c>
      <c r="C1994" t="s">
        <v>16363</v>
      </c>
      <c r="D1994" t="s">
        <v>17179</v>
      </c>
      <c r="E1994" t="s">
        <v>1066</v>
      </c>
      <c r="F1994" s="2" t="s">
        <v>18825</v>
      </c>
      <c r="G1994" t="s">
        <v>19266</v>
      </c>
      <c r="H1994" t="s">
        <v>17593</v>
      </c>
      <c r="I1994"/>
      <c r="J1994" t="s">
        <v>19322</v>
      </c>
      <c r="K1994">
        <v>20</v>
      </c>
      <c r="L1994" t="s">
        <v>19359</v>
      </c>
      <c r="M1994">
        <v>2012</v>
      </c>
      <c r="N1994" s="12">
        <v>20000</v>
      </c>
      <c r="O1994" t="s">
        <v>19364</v>
      </c>
    </row>
    <row r="1995" spans="1:15" hidden="1" x14ac:dyDescent="0.2">
      <c r="A1995" s="13" t="str">
        <f t="shared" si="63"/>
        <v/>
      </c>
      <c r="B1995" s="14">
        <f t="shared" si="64"/>
        <v>0</v>
      </c>
      <c r="C1995" t="s">
        <v>16364</v>
      </c>
      <c r="D1995" t="s">
        <v>17180</v>
      </c>
      <c r="E1995" t="s">
        <v>1066</v>
      </c>
      <c r="F1995" s="2" t="s">
        <v>18826</v>
      </c>
      <c r="G1995" t="s">
        <v>19266</v>
      </c>
      <c r="H1995" t="s">
        <v>17593</v>
      </c>
      <c r="I1995"/>
      <c r="J1995" t="s">
        <v>19266</v>
      </c>
      <c r="K1995">
        <v>30</v>
      </c>
      <c r="L1995" t="s">
        <v>19359</v>
      </c>
      <c r="M1995">
        <v>2015</v>
      </c>
      <c r="N1995" s="12">
        <v>30000</v>
      </c>
      <c r="O1995" t="s">
        <v>19364</v>
      </c>
    </row>
    <row r="1996" spans="1:15" hidden="1" x14ac:dyDescent="0.2">
      <c r="A1996" s="13" t="str">
        <f t="shared" si="63"/>
        <v/>
      </c>
      <c r="B1996" s="14">
        <f t="shared" si="64"/>
        <v>0</v>
      </c>
      <c r="C1996" t="s">
        <v>16365</v>
      </c>
      <c r="D1996" t="s">
        <v>17181</v>
      </c>
      <c r="E1996" t="s">
        <v>1066</v>
      </c>
      <c r="F1996" s="2" t="s">
        <v>18827</v>
      </c>
      <c r="G1996" t="s">
        <v>19266</v>
      </c>
      <c r="H1996" t="s">
        <v>17593</v>
      </c>
      <c r="I1996"/>
      <c r="J1996" t="s">
        <v>19266</v>
      </c>
      <c r="K1996">
        <v>30</v>
      </c>
      <c r="L1996" t="s">
        <v>19359</v>
      </c>
      <c r="M1996">
        <v>2020</v>
      </c>
      <c r="N1996" s="12">
        <v>30000</v>
      </c>
      <c r="O1996" t="s">
        <v>19364</v>
      </c>
    </row>
    <row r="1997" spans="1:15" hidden="1" x14ac:dyDescent="0.2">
      <c r="A1997" s="13" t="str">
        <f t="shared" si="63"/>
        <v/>
      </c>
      <c r="B1997" s="14">
        <f t="shared" si="64"/>
        <v>0</v>
      </c>
      <c r="C1997" t="s">
        <v>16366</v>
      </c>
      <c r="D1997" t="s">
        <v>17182</v>
      </c>
      <c r="E1997" t="s">
        <v>1066</v>
      </c>
      <c r="F1997" s="2" t="s">
        <v>18828</v>
      </c>
      <c r="G1997" t="s">
        <v>19266</v>
      </c>
      <c r="H1997" t="s">
        <v>17593</v>
      </c>
      <c r="I1997"/>
      <c r="J1997" t="s">
        <v>19319</v>
      </c>
      <c r="K1997">
        <v>80</v>
      </c>
      <c r="L1997" t="s">
        <v>19359</v>
      </c>
      <c r="M1997">
        <v>1938</v>
      </c>
      <c r="N1997" s="12">
        <v>80000</v>
      </c>
      <c r="O1997" t="s">
        <v>19364</v>
      </c>
    </row>
    <row r="1998" spans="1:15" hidden="1" x14ac:dyDescent="0.2">
      <c r="A1998" s="13" t="str">
        <f t="shared" si="63"/>
        <v/>
      </c>
      <c r="B1998" s="14">
        <f t="shared" si="64"/>
        <v>0</v>
      </c>
      <c r="C1998" t="s">
        <v>16367</v>
      </c>
      <c r="D1998" t="s">
        <v>17183</v>
      </c>
      <c r="E1998" t="s">
        <v>1066</v>
      </c>
      <c r="F1998" s="2" t="s">
        <v>18829</v>
      </c>
      <c r="G1998" t="s">
        <v>19266</v>
      </c>
      <c r="H1998" t="s">
        <v>17593</v>
      </c>
      <c r="I1998"/>
      <c r="J1998" t="s">
        <v>19323</v>
      </c>
      <c r="K1998">
        <v>10</v>
      </c>
      <c r="L1998" t="s">
        <v>19359</v>
      </c>
      <c r="M1998">
        <v>1938</v>
      </c>
      <c r="N1998" s="12">
        <v>10000</v>
      </c>
      <c r="O1998" t="s">
        <v>19364</v>
      </c>
    </row>
    <row r="1999" spans="1:15" hidden="1" x14ac:dyDescent="0.2">
      <c r="A1999" s="13" t="str">
        <f t="shared" si="63"/>
        <v/>
      </c>
      <c r="B1999" s="14">
        <f t="shared" si="64"/>
        <v>0</v>
      </c>
      <c r="C1999" t="s">
        <v>16368</v>
      </c>
      <c r="D1999" t="s">
        <v>13711</v>
      </c>
      <c r="E1999" t="s">
        <v>1069</v>
      </c>
      <c r="F1999" s="2" t="s">
        <v>18830</v>
      </c>
      <c r="G1999" t="s">
        <v>19266</v>
      </c>
      <c r="H1999" t="s">
        <v>17593</v>
      </c>
      <c r="I1999"/>
      <c r="J1999" t="s">
        <v>13809</v>
      </c>
      <c r="K1999">
        <v>3.5</v>
      </c>
      <c r="L1999" t="s">
        <v>19357</v>
      </c>
      <c r="M1999">
        <v>2010</v>
      </c>
      <c r="N1999" s="12">
        <v>99108.027749999994</v>
      </c>
      <c r="O1999" t="s">
        <v>19364</v>
      </c>
    </row>
    <row r="2000" spans="1:15" hidden="1" x14ac:dyDescent="0.2">
      <c r="A2000" s="13" t="str">
        <f t="shared" si="63"/>
        <v/>
      </c>
      <c r="B2000" s="14">
        <f t="shared" si="64"/>
        <v>2</v>
      </c>
      <c r="C2000" t="s">
        <v>16369</v>
      </c>
      <c r="D2000" t="s">
        <v>17184</v>
      </c>
      <c r="E2000" t="s">
        <v>1080</v>
      </c>
      <c r="F2000" s="2" t="s">
        <v>18831</v>
      </c>
      <c r="G2000" t="s">
        <v>19266</v>
      </c>
      <c r="H2000" t="s">
        <v>17593</v>
      </c>
      <c r="I2000"/>
      <c r="J2000" t="s">
        <v>19266</v>
      </c>
      <c r="K2000">
        <v>405</v>
      </c>
      <c r="L2000" t="s">
        <v>19359</v>
      </c>
      <c r="M2000">
        <v>2020</v>
      </c>
      <c r="N2000" s="12">
        <v>405000</v>
      </c>
      <c r="O2000" t="s">
        <v>19364</v>
      </c>
    </row>
    <row r="2001" spans="1:15" hidden="1" x14ac:dyDescent="0.2">
      <c r="A2001" s="13" t="str">
        <f t="shared" si="63"/>
        <v/>
      </c>
      <c r="B2001" s="14">
        <f t="shared" si="64"/>
        <v>2</v>
      </c>
      <c r="C2001" t="s">
        <v>16369</v>
      </c>
      <c r="D2001" t="s">
        <v>17184</v>
      </c>
      <c r="E2001" t="s">
        <v>1080</v>
      </c>
      <c r="F2001" s="2" t="s">
        <v>18831</v>
      </c>
      <c r="G2001" t="s">
        <v>19266</v>
      </c>
      <c r="H2001" t="s">
        <v>17593</v>
      </c>
      <c r="I2001"/>
      <c r="J2001" t="s">
        <v>19266</v>
      </c>
      <c r="K2001">
        <v>652</v>
      </c>
      <c r="L2001" t="s">
        <v>19359</v>
      </c>
      <c r="M2001">
        <v>2022</v>
      </c>
      <c r="N2001" s="12">
        <v>652000</v>
      </c>
      <c r="O2001" t="s">
        <v>19364</v>
      </c>
    </row>
    <row r="2002" spans="1:15" hidden="1" x14ac:dyDescent="0.2">
      <c r="A2002" s="15">
        <f t="shared" si="63"/>
        <v>3995.433789954338</v>
      </c>
      <c r="B2002" s="14">
        <f t="shared" si="64"/>
        <v>2</v>
      </c>
      <c r="C2002" t="s">
        <v>16369</v>
      </c>
      <c r="D2002" t="s">
        <v>17184</v>
      </c>
      <c r="E2002" t="s">
        <v>1080</v>
      </c>
      <c r="F2002" s="2" t="s">
        <v>18831</v>
      </c>
      <c r="G2002" s="8" t="s">
        <v>19268</v>
      </c>
      <c r="H2002" s="8" t="s">
        <v>17593</v>
      </c>
      <c r="I2002" s="7" t="s">
        <v>19415</v>
      </c>
      <c r="K2002">
        <v>3.5</v>
      </c>
      <c r="L2002" t="s">
        <v>12648</v>
      </c>
      <c r="M2002">
        <v>2022</v>
      </c>
      <c r="N2002" s="12">
        <v>3500</v>
      </c>
      <c r="O2002" t="s">
        <v>19365</v>
      </c>
    </row>
    <row r="2003" spans="1:15" hidden="1" x14ac:dyDescent="0.2">
      <c r="A2003" s="15">
        <f t="shared" si="63"/>
        <v>4129.5011563926937</v>
      </c>
      <c r="B2003" s="14">
        <f t="shared" si="64"/>
        <v>2</v>
      </c>
      <c r="C2003" t="s">
        <v>16369</v>
      </c>
      <c r="D2003" t="s">
        <v>17184</v>
      </c>
      <c r="E2003" t="s">
        <v>1080</v>
      </c>
      <c r="F2003" s="2" t="s">
        <v>18831</v>
      </c>
      <c r="G2003" t="s">
        <v>19267</v>
      </c>
      <c r="H2003" t="s">
        <v>17593</v>
      </c>
      <c r="I2003" s="7" t="s">
        <v>19415</v>
      </c>
      <c r="K2003">
        <v>350</v>
      </c>
      <c r="L2003" t="s">
        <v>19356</v>
      </c>
      <c r="M2003">
        <v>2023</v>
      </c>
      <c r="N2003" s="12">
        <v>3617.4430130000001</v>
      </c>
      <c r="O2003" t="s">
        <v>19365</v>
      </c>
    </row>
    <row r="2004" spans="1:15" hidden="1" x14ac:dyDescent="0.2">
      <c r="A2004" s="13" t="str">
        <f t="shared" si="63"/>
        <v/>
      </c>
      <c r="B2004" s="14">
        <f t="shared" si="64"/>
        <v>0</v>
      </c>
      <c r="C2004" t="s">
        <v>16370</v>
      </c>
      <c r="D2004" t="s">
        <v>17185</v>
      </c>
      <c r="E2004" t="s">
        <v>1070</v>
      </c>
      <c r="F2004" s="2" t="s">
        <v>18832</v>
      </c>
      <c r="G2004" t="s">
        <v>19266</v>
      </c>
      <c r="H2004" t="s">
        <v>19272</v>
      </c>
      <c r="I2004"/>
      <c r="J2004" t="s">
        <v>19289</v>
      </c>
      <c r="K2004">
        <v>97</v>
      </c>
      <c r="L2004" t="s">
        <v>19354</v>
      </c>
      <c r="M2004">
        <v>2019</v>
      </c>
      <c r="N2004" s="12">
        <v>97</v>
      </c>
      <c r="O2004" t="s">
        <v>19354</v>
      </c>
    </row>
    <row r="2005" spans="1:15" hidden="1" x14ac:dyDescent="0.2">
      <c r="A2005" s="15">
        <f t="shared" si="63"/>
        <v>50.86643835616438</v>
      </c>
      <c r="B2005" s="14">
        <f t="shared" si="64"/>
        <v>2</v>
      </c>
      <c r="C2005" t="s">
        <v>16371</v>
      </c>
      <c r="D2005" t="s">
        <v>3013</v>
      </c>
      <c r="E2005" t="s">
        <v>1070</v>
      </c>
      <c r="F2005" s="2" t="s">
        <v>18833</v>
      </c>
      <c r="G2005" s="8" t="s">
        <v>19268</v>
      </c>
      <c r="H2005" s="8" t="s">
        <v>17593</v>
      </c>
      <c r="I2005" s="7" t="s">
        <v>19415</v>
      </c>
      <c r="K2005">
        <v>44559</v>
      </c>
      <c r="L2005" t="s">
        <v>19393</v>
      </c>
      <c r="M2005">
        <v>2019</v>
      </c>
      <c r="N2005" s="12">
        <v>44.558999999999997</v>
      </c>
      <c r="O2005" t="s">
        <v>19365</v>
      </c>
    </row>
    <row r="2006" spans="1:15" hidden="1" x14ac:dyDescent="0.2">
      <c r="A2006" s="13" t="str">
        <f t="shared" si="63"/>
        <v/>
      </c>
      <c r="B2006" s="14">
        <f t="shared" si="64"/>
        <v>2</v>
      </c>
      <c r="C2006" t="s">
        <v>16371</v>
      </c>
      <c r="D2006" t="s">
        <v>3013</v>
      </c>
      <c r="E2006" t="s">
        <v>1070</v>
      </c>
      <c r="F2006" s="2" t="s">
        <v>18833</v>
      </c>
      <c r="G2006" t="s">
        <v>19268</v>
      </c>
      <c r="H2006" t="s">
        <v>17594</v>
      </c>
      <c r="I2006"/>
      <c r="K2006">
        <v>3.647280394</v>
      </c>
      <c r="L2006" t="s">
        <v>19392</v>
      </c>
      <c r="M2006">
        <v>2019</v>
      </c>
      <c r="N2006" s="12">
        <v>3.647280394</v>
      </c>
      <c r="O2006" t="s">
        <v>19392</v>
      </c>
    </row>
    <row r="2007" spans="1:15" hidden="1" x14ac:dyDescent="0.2">
      <c r="A2007" s="13" t="str">
        <f t="shared" si="63"/>
        <v/>
      </c>
      <c r="B2007" s="14">
        <f t="shared" si="64"/>
        <v>2</v>
      </c>
      <c r="C2007" t="s">
        <v>16371</v>
      </c>
      <c r="D2007" t="s">
        <v>3013</v>
      </c>
      <c r="E2007" t="s">
        <v>1070</v>
      </c>
      <c r="F2007" s="2" t="s">
        <v>18833</v>
      </c>
      <c r="G2007" t="s">
        <v>19266</v>
      </c>
      <c r="H2007" t="s">
        <v>19272</v>
      </c>
      <c r="I2007"/>
      <c r="J2007" t="s">
        <v>19286</v>
      </c>
      <c r="K2007">
        <v>23.6</v>
      </c>
      <c r="L2007" t="s">
        <v>19354</v>
      </c>
      <c r="M2007">
        <v>2011</v>
      </c>
      <c r="N2007" s="12">
        <v>23.6</v>
      </c>
      <c r="O2007" t="s">
        <v>19354</v>
      </c>
    </row>
    <row r="2008" spans="1:15" hidden="1" x14ac:dyDescent="0.2">
      <c r="A2008" s="15">
        <f t="shared" si="63"/>
        <v>28.261415525114156</v>
      </c>
      <c r="B2008" s="14">
        <f t="shared" si="64"/>
        <v>2</v>
      </c>
      <c r="C2008" t="s">
        <v>16371</v>
      </c>
      <c r="D2008" t="s">
        <v>3013</v>
      </c>
      <c r="E2008" t="s">
        <v>1070</v>
      </c>
      <c r="F2008" s="2" t="s">
        <v>18833</v>
      </c>
      <c r="G2008" s="8" t="s">
        <v>19268</v>
      </c>
      <c r="H2008" s="8" t="s">
        <v>17593</v>
      </c>
      <c r="I2008" s="7" t="s">
        <v>19415</v>
      </c>
      <c r="K2008">
        <v>24757</v>
      </c>
      <c r="L2008" t="s">
        <v>19393</v>
      </c>
      <c r="M2008">
        <v>2022</v>
      </c>
      <c r="N2008" s="12">
        <v>24.757000000000001</v>
      </c>
      <c r="O2008" t="s">
        <v>19365</v>
      </c>
    </row>
    <row r="2009" spans="1:15" hidden="1" x14ac:dyDescent="0.2">
      <c r="A2009" s="13" t="str">
        <f t="shared" si="63"/>
        <v/>
      </c>
      <c r="B2009" s="14">
        <f t="shared" si="64"/>
        <v>2</v>
      </c>
      <c r="C2009" t="s">
        <v>16371</v>
      </c>
      <c r="D2009" t="s">
        <v>3013</v>
      </c>
      <c r="E2009" t="s">
        <v>1070</v>
      </c>
      <c r="F2009" s="2" t="s">
        <v>18833</v>
      </c>
      <c r="G2009" t="s">
        <v>19268</v>
      </c>
      <c r="H2009" t="s">
        <v>17594</v>
      </c>
      <c r="I2009"/>
      <c r="K2009">
        <v>259115.4</v>
      </c>
      <c r="L2009" t="s">
        <v>19363</v>
      </c>
      <c r="M2009">
        <v>2022</v>
      </c>
      <c r="N2009" s="12">
        <v>1.7230396750000001</v>
      </c>
      <c r="O2009" t="s">
        <v>19392</v>
      </c>
    </row>
    <row r="2010" spans="1:15" hidden="1" x14ac:dyDescent="0.2">
      <c r="A2010" s="15">
        <f t="shared" si="63"/>
        <v>7.9474885844748853</v>
      </c>
      <c r="B2010" s="14">
        <f t="shared" si="64"/>
        <v>1</v>
      </c>
      <c r="C2010" t="s">
        <v>16372</v>
      </c>
      <c r="D2010" t="s">
        <v>17186</v>
      </c>
      <c r="E2010" t="s">
        <v>1070</v>
      </c>
      <c r="F2010" s="2" t="s">
        <v>18834</v>
      </c>
      <c r="G2010" s="8" t="s">
        <v>19268</v>
      </c>
      <c r="H2010" s="8" t="s">
        <v>17593</v>
      </c>
      <c r="I2010" s="7" t="s">
        <v>19415</v>
      </c>
      <c r="K2010">
        <v>6962</v>
      </c>
      <c r="L2010" t="s">
        <v>19393</v>
      </c>
      <c r="M2010">
        <v>2019</v>
      </c>
      <c r="N2010" s="12">
        <v>6.9619999999999997</v>
      </c>
      <c r="O2010" t="s">
        <v>19365</v>
      </c>
    </row>
    <row r="2011" spans="1:15" hidden="1" x14ac:dyDescent="0.2">
      <c r="A2011" s="13" t="str">
        <f t="shared" si="63"/>
        <v/>
      </c>
      <c r="B2011" s="14">
        <f t="shared" si="64"/>
        <v>1</v>
      </c>
      <c r="C2011" t="s">
        <v>16372</v>
      </c>
      <c r="D2011" t="s">
        <v>17186</v>
      </c>
      <c r="E2011" t="s">
        <v>1070</v>
      </c>
      <c r="F2011" s="2" t="s">
        <v>18834</v>
      </c>
      <c r="G2011" t="s">
        <v>19268</v>
      </c>
      <c r="H2011" t="s">
        <v>17594</v>
      </c>
      <c r="I2011"/>
      <c r="K2011">
        <v>0</v>
      </c>
      <c r="L2011" t="s">
        <v>19392</v>
      </c>
      <c r="M2011">
        <v>2019</v>
      </c>
      <c r="N2011" s="12">
        <v>0</v>
      </c>
      <c r="O2011" t="s">
        <v>19392</v>
      </c>
    </row>
    <row r="2012" spans="1:15" hidden="1" x14ac:dyDescent="0.2">
      <c r="A2012" s="15">
        <f t="shared" si="63"/>
        <v>387.47945205479454</v>
      </c>
      <c r="B2012" s="14">
        <f t="shared" si="64"/>
        <v>2</v>
      </c>
      <c r="C2012" t="s">
        <v>16373</v>
      </c>
      <c r="D2012" t="s">
        <v>17187</v>
      </c>
      <c r="E2012" t="s">
        <v>1070</v>
      </c>
      <c r="F2012" s="2" t="s">
        <v>18835</v>
      </c>
      <c r="G2012" s="8" t="s">
        <v>19268</v>
      </c>
      <c r="H2012" s="8" t="s">
        <v>17593</v>
      </c>
      <c r="I2012" s="7" t="s">
        <v>19415</v>
      </c>
      <c r="K2012">
        <v>339432</v>
      </c>
      <c r="L2012" t="s">
        <v>19393</v>
      </c>
      <c r="M2012">
        <v>2019</v>
      </c>
      <c r="N2012" s="12">
        <v>339.43200000000002</v>
      </c>
      <c r="O2012" t="s">
        <v>19365</v>
      </c>
    </row>
    <row r="2013" spans="1:15" hidden="1" x14ac:dyDescent="0.2">
      <c r="A2013" s="13" t="str">
        <f t="shared" si="63"/>
        <v/>
      </c>
      <c r="B2013" s="14">
        <f t="shared" si="64"/>
        <v>2</v>
      </c>
      <c r="C2013" t="s">
        <v>16373</v>
      </c>
      <c r="D2013" t="s">
        <v>17187</v>
      </c>
      <c r="E2013" t="s">
        <v>1070</v>
      </c>
      <c r="F2013" s="2" t="s">
        <v>18835</v>
      </c>
      <c r="G2013" t="s">
        <v>19268</v>
      </c>
      <c r="H2013" t="s">
        <v>17594</v>
      </c>
      <c r="I2013"/>
      <c r="K2013">
        <v>0.58035520900000004</v>
      </c>
      <c r="L2013" t="s">
        <v>19392</v>
      </c>
      <c r="M2013">
        <v>2019</v>
      </c>
      <c r="N2013" s="12">
        <v>0.58035520900000004</v>
      </c>
      <c r="O2013" t="s">
        <v>19392</v>
      </c>
    </row>
    <row r="2014" spans="1:15" hidden="1" x14ac:dyDescent="0.2">
      <c r="A2014" s="15">
        <f t="shared" ref="A2014:A2077" si="65">IF(I2014="YES",N2014/0.876,"")</f>
        <v>133.80136986301369</v>
      </c>
      <c r="B2014" s="14">
        <f t="shared" si="64"/>
        <v>2</v>
      </c>
      <c r="C2014" t="s">
        <v>16373</v>
      </c>
      <c r="D2014" t="s">
        <v>17187</v>
      </c>
      <c r="E2014" t="s">
        <v>1070</v>
      </c>
      <c r="F2014" s="2" t="s">
        <v>18835</v>
      </c>
      <c r="G2014" s="8" t="s">
        <v>19268</v>
      </c>
      <c r="H2014" s="8" t="s">
        <v>17593</v>
      </c>
      <c r="I2014" s="7" t="s">
        <v>19415</v>
      </c>
      <c r="K2014">
        <v>117210</v>
      </c>
      <c r="L2014" t="s">
        <v>19393</v>
      </c>
      <c r="M2014">
        <v>2022</v>
      </c>
      <c r="N2014" s="12">
        <v>117.21</v>
      </c>
      <c r="O2014" t="s">
        <v>19365</v>
      </c>
    </row>
    <row r="2015" spans="1:15" hidden="1" x14ac:dyDescent="0.2">
      <c r="A2015" s="13" t="str">
        <f t="shared" si="65"/>
        <v/>
      </c>
      <c r="B2015" s="14">
        <f t="shared" si="64"/>
        <v>2</v>
      </c>
      <c r="C2015" t="s">
        <v>16373</v>
      </c>
      <c r="D2015" t="s">
        <v>17187</v>
      </c>
      <c r="E2015" t="s">
        <v>1070</v>
      </c>
      <c r="F2015" s="2" t="s">
        <v>18835</v>
      </c>
      <c r="G2015" t="s">
        <v>19268</v>
      </c>
      <c r="H2015" t="s">
        <v>17594</v>
      </c>
      <c r="I2015"/>
      <c r="K2015">
        <v>23077.200000000001</v>
      </c>
      <c r="L2015" t="s">
        <v>19363</v>
      </c>
      <c r="M2015">
        <v>2022</v>
      </c>
      <c r="N2015" s="12">
        <v>0.1534564568</v>
      </c>
      <c r="O2015" t="s">
        <v>19392</v>
      </c>
    </row>
    <row r="2016" spans="1:15" hidden="1" x14ac:dyDescent="0.2">
      <c r="A2016" s="15">
        <f t="shared" si="65"/>
        <v>5.9497716894977168</v>
      </c>
      <c r="B2016" s="14">
        <f t="shared" si="64"/>
        <v>1</v>
      </c>
      <c r="C2016" t="s">
        <v>16374</v>
      </c>
      <c r="D2016" t="s">
        <v>17188</v>
      </c>
      <c r="E2016" t="s">
        <v>1070</v>
      </c>
      <c r="F2016" s="2" t="s">
        <v>18836</v>
      </c>
      <c r="G2016" s="8" t="s">
        <v>19268</v>
      </c>
      <c r="H2016" s="8" t="s">
        <v>17593</v>
      </c>
      <c r="I2016" s="7" t="s">
        <v>19415</v>
      </c>
      <c r="K2016">
        <v>5212</v>
      </c>
      <c r="L2016" t="s">
        <v>19393</v>
      </c>
      <c r="M2016">
        <v>2019</v>
      </c>
      <c r="N2016" s="12">
        <v>5.2119999999999997</v>
      </c>
      <c r="O2016" t="s">
        <v>19365</v>
      </c>
    </row>
    <row r="2017" spans="1:15" hidden="1" x14ac:dyDescent="0.2">
      <c r="A2017" s="13" t="str">
        <f t="shared" si="65"/>
        <v/>
      </c>
      <c r="B2017" s="14">
        <f t="shared" si="64"/>
        <v>1</v>
      </c>
      <c r="C2017" t="s">
        <v>16374</v>
      </c>
      <c r="D2017" t="s">
        <v>17188</v>
      </c>
      <c r="E2017" t="s">
        <v>1070</v>
      </c>
      <c r="F2017" s="2" t="s">
        <v>18836</v>
      </c>
      <c r="G2017" t="s">
        <v>19268</v>
      </c>
      <c r="H2017" t="s">
        <v>17594</v>
      </c>
      <c r="I2017"/>
      <c r="K2017">
        <v>1.06617417</v>
      </c>
      <c r="L2017" t="s">
        <v>19392</v>
      </c>
      <c r="M2017">
        <v>2019</v>
      </c>
      <c r="N2017" s="12">
        <v>1.06617417</v>
      </c>
      <c r="O2017" t="s">
        <v>19392</v>
      </c>
    </row>
    <row r="2018" spans="1:15" hidden="1" x14ac:dyDescent="0.2">
      <c r="A2018" s="15">
        <f t="shared" si="65"/>
        <v>568.47727751141554</v>
      </c>
      <c r="B2018" s="14">
        <f t="shared" si="64"/>
        <v>2</v>
      </c>
      <c r="C2018" t="s">
        <v>16375</v>
      </c>
      <c r="D2018" t="s">
        <v>17189</v>
      </c>
      <c r="E2018" t="s">
        <v>1070</v>
      </c>
      <c r="F2018" s="2" t="s">
        <v>18837</v>
      </c>
      <c r="G2018" s="8" t="s">
        <v>19268</v>
      </c>
      <c r="H2018" s="8" t="s">
        <v>17593</v>
      </c>
      <c r="I2018" s="7" t="s">
        <v>19415</v>
      </c>
      <c r="K2018">
        <v>497986.09509999998</v>
      </c>
      <c r="L2018" t="s">
        <v>19393</v>
      </c>
      <c r="M2018">
        <v>2019</v>
      </c>
      <c r="N2018" s="12">
        <v>497.9860951</v>
      </c>
      <c r="O2018" t="s">
        <v>19365</v>
      </c>
    </row>
    <row r="2019" spans="1:15" hidden="1" x14ac:dyDescent="0.2">
      <c r="A2019" s="13" t="str">
        <f t="shared" si="65"/>
        <v/>
      </c>
      <c r="B2019" s="14">
        <f t="shared" si="64"/>
        <v>2</v>
      </c>
      <c r="C2019" t="s">
        <v>16375</v>
      </c>
      <c r="D2019" t="s">
        <v>17189</v>
      </c>
      <c r="E2019" t="s">
        <v>1070</v>
      </c>
      <c r="F2019" s="2" t="s">
        <v>18837</v>
      </c>
      <c r="G2019" t="s">
        <v>19268</v>
      </c>
      <c r="H2019" t="s">
        <v>17594</v>
      </c>
      <c r="I2019"/>
      <c r="K2019">
        <v>1.622305447</v>
      </c>
      <c r="L2019" t="s">
        <v>19392</v>
      </c>
      <c r="M2019">
        <v>2019</v>
      </c>
      <c r="N2019" s="12">
        <v>1.622305447</v>
      </c>
      <c r="O2019" t="s">
        <v>19392</v>
      </c>
    </row>
    <row r="2020" spans="1:15" hidden="1" x14ac:dyDescent="0.2">
      <c r="A2020" s="13" t="str">
        <f t="shared" si="65"/>
        <v/>
      </c>
      <c r="B2020" s="14">
        <f t="shared" si="64"/>
        <v>2</v>
      </c>
      <c r="C2020" t="s">
        <v>16375</v>
      </c>
      <c r="D2020" t="s">
        <v>17189</v>
      </c>
      <c r="E2020" t="s">
        <v>1070</v>
      </c>
      <c r="F2020" s="2" t="s">
        <v>18837</v>
      </c>
      <c r="G2020" t="s">
        <v>19266</v>
      </c>
      <c r="H2020" t="s">
        <v>17593</v>
      </c>
      <c r="I2020"/>
      <c r="J2020" t="s">
        <v>19292</v>
      </c>
      <c r="K2020">
        <v>500</v>
      </c>
      <c r="L2020" t="s">
        <v>19355</v>
      </c>
      <c r="M2020" t="s">
        <v>19326</v>
      </c>
      <c r="N2020" s="12">
        <v>14158.28968</v>
      </c>
      <c r="O2020" t="s">
        <v>19364</v>
      </c>
    </row>
    <row r="2021" spans="1:15" hidden="1" x14ac:dyDescent="0.2">
      <c r="A2021" s="15">
        <f t="shared" si="65"/>
        <v>382.34817351598173</v>
      </c>
      <c r="B2021" s="14">
        <f t="shared" si="64"/>
        <v>2</v>
      </c>
      <c r="C2021" t="s">
        <v>16375</v>
      </c>
      <c r="D2021" t="s">
        <v>17189</v>
      </c>
      <c r="E2021" t="s">
        <v>1070</v>
      </c>
      <c r="F2021" s="2" t="s">
        <v>18837</v>
      </c>
      <c r="G2021" s="8" t="s">
        <v>19268</v>
      </c>
      <c r="H2021" s="8" t="s">
        <v>17593</v>
      </c>
      <c r="I2021" s="7" t="s">
        <v>19415</v>
      </c>
      <c r="K2021">
        <v>334937</v>
      </c>
      <c r="L2021" t="s">
        <v>19393</v>
      </c>
      <c r="M2021">
        <v>2022</v>
      </c>
      <c r="N2021" s="12">
        <v>334.93700000000001</v>
      </c>
      <c r="O2021" t="s">
        <v>19365</v>
      </c>
    </row>
    <row r="2022" spans="1:15" hidden="1" x14ac:dyDescent="0.2">
      <c r="A2022" s="13" t="str">
        <f t="shared" si="65"/>
        <v/>
      </c>
      <c r="B2022" s="14">
        <f t="shared" si="64"/>
        <v>2</v>
      </c>
      <c r="C2022" t="s">
        <v>16375</v>
      </c>
      <c r="D2022" t="s">
        <v>17189</v>
      </c>
      <c r="E2022" t="s">
        <v>1070</v>
      </c>
      <c r="F2022" s="2" t="s">
        <v>18837</v>
      </c>
      <c r="G2022" t="s">
        <v>19268</v>
      </c>
      <c r="H2022" t="s">
        <v>17594</v>
      </c>
      <c r="I2022"/>
      <c r="K2022">
        <v>122078.3</v>
      </c>
      <c r="L2022" t="s">
        <v>19363</v>
      </c>
      <c r="M2022">
        <v>2022</v>
      </c>
      <c r="N2022" s="12">
        <v>0.81178407149999998</v>
      </c>
      <c r="O2022" t="s">
        <v>19392</v>
      </c>
    </row>
    <row r="2023" spans="1:15" hidden="1" x14ac:dyDescent="0.2">
      <c r="A2023" s="13" t="str">
        <f t="shared" si="65"/>
        <v/>
      </c>
      <c r="B2023" s="14">
        <f t="shared" si="64"/>
        <v>2</v>
      </c>
      <c r="C2023" t="s">
        <v>16375</v>
      </c>
      <c r="D2023" t="s">
        <v>17189</v>
      </c>
      <c r="E2023" t="s">
        <v>1070</v>
      </c>
      <c r="F2023" s="2" t="s">
        <v>18837</v>
      </c>
      <c r="G2023" t="s">
        <v>19266</v>
      </c>
      <c r="H2023" t="s">
        <v>19277</v>
      </c>
      <c r="I2023"/>
      <c r="J2023" t="s">
        <v>19285</v>
      </c>
      <c r="K2023">
        <v>7.66</v>
      </c>
      <c r="L2023" t="s">
        <v>19353</v>
      </c>
      <c r="M2023">
        <v>2022</v>
      </c>
      <c r="N2023" s="12">
        <v>7.66</v>
      </c>
      <c r="O2023" t="s">
        <v>19353</v>
      </c>
    </row>
    <row r="2024" spans="1:15" hidden="1" x14ac:dyDescent="0.2">
      <c r="A2024" s="13" t="str">
        <f t="shared" si="65"/>
        <v/>
      </c>
      <c r="B2024" s="14">
        <f t="shared" si="64"/>
        <v>2</v>
      </c>
      <c r="C2024" t="s">
        <v>16375</v>
      </c>
      <c r="D2024" t="s">
        <v>17189</v>
      </c>
      <c r="E2024" t="s">
        <v>1070</v>
      </c>
      <c r="F2024" s="2" t="s">
        <v>18837</v>
      </c>
      <c r="G2024" t="s">
        <v>19266</v>
      </c>
      <c r="H2024" t="s">
        <v>17593</v>
      </c>
      <c r="I2024"/>
      <c r="J2024" t="s">
        <v>19285</v>
      </c>
      <c r="K2024">
        <v>97.99</v>
      </c>
      <c r="L2024" t="s">
        <v>19355</v>
      </c>
      <c r="M2024">
        <v>2022</v>
      </c>
      <c r="N2024" s="12">
        <v>2774.7416109999999</v>
      </c>
      <c r="O2024" t="s">
        <v>19364</v>
      </c>
    </row>
    <row r="2025" spans="1:15" hidden="1" x14ac:dyDescent="0.2">
      <c r="A2025" s="15">
        <f t="shared" si="65"/>
        <v>1.8264840182648401E-2</v>
      </c>
      <c r="B2025" s="14">
        <f t="shared" si="64"/>
        <v>1</v>
      </c>
      <c r="C2025" t="s">
        <v>16376</v>
      </c>
      <c r="D2025" t="s">
        <v>17190</v>
      </c>
      <c r="E2025" t="s">
        <v>1070</v>
      </c>
      <c r="F2025" s="2" t="s">
        <v>18838</v>
      </c>
      <c r="G2025" s="8" t="s">
        <v>19268</v>
      </c>
      <c r="H2025" s="8" t="s">
        <v>17593</v>
      </c>
      <c r="I2025" s="7" t="s">
        <v>19415</v>
      </c>
      <c r="K2025">
        <v>16</v>
      </c>
      <c r="L2025" t="s">
        <v>19393</v>
      </c>
      <c r="M2025">
        <v>2019</v>
      </c>
      <c r="N2025" s="12">
        <v>1.6E-2</v>
      </c>
      <c r="O2025" t="s">
        <v>19365</v>
      </c>
    </row>
    <row r="2026" spans="1:15" hidden="1" x14ac:dyDescent="0.2">
      <c r="A2026" s="13" t="str">
        <f t="shared" si="65"/>
        <v/>
      </c>
      <c r="B2026" s="14">
        <f t="shared" si="64"/>
        <v>1</v>
      </c>
      <c r="C2026" t="s">
        <v>16376</v>
      </c>
      <c r="D2026" t="s">
        <v>17190</v>
      </c>
      <c r="E2026" t="s">
        <v>1070</v>
      </c>
      <c r="F2026" s="2" t="s">
        <v>18838</v>
      </c>
      <c r="G2026" t="s">
        <v>19268</v>
      </c>
      <c r="H2026" t="s">
        <v>17594</v>
      </c>
      <c r="I2026"/>
      <c r="K2026">
        <v>3.1445000000000001E-5</v>
      </c>
      <c r="L2026" t="s">
        <v>19392</v>
      </c>
      <c r="M2026">
        <v>2019</v>
      </c>
      <c r="N2026" s="12">
        <v>3.1445000000000001E-5</v>
      </c>
      <c r="O2026" t="s">
        <v>19392</v>
      </c>
    </row>
    <row r="2027" spans="1:15" hidden="1" x14ac:dyDescent="0.2">
      <c r="A2027" s="15">
        <f t="shared" si="65"/>
        <v>216.6917808219178</v>
      </c>
      <c r="B2027" s="14">
        <f t="shared" si="64"/>
        <v>2</v>
      </c>
      <c r="C2027" t="s">
        <v>16377</v>
      </c>
      <c r="D2027" t="s">
        <v>17191</v>
      </c>
      <c r="E2027" t="s">
        <v>1070</v>
      </c>
      <c r="F2027" s="2" t="s">
        <v>18839</v>
      </c>
      <c r="G2027" s="8" t="s">
        <v>19268</v>
      </c>
      <c r="H2027" s="8" t="s">
        <v>17593</v>
      </c>
      <c r="I2027" s="7" t="s">
        <v>19415</v>
      </c>
      <c r="K2027">
        <v>189822</v>
      </c>
      <c r="L2027" t="s">
        <v>19393</v>
      </c>
      <c r="M2027">
        <v>2019</v>
      </c>
      <c r="N2027" s="12">
        <v>189.822</v>
      </c>
      <c r="O2027" t="s">
        <v>19365</v>
      </c>
    </row>
    <row r="2028" spans="1:15" hidden="1" x14ac:dyDescent="0.2">
      <c r="A2028" s="13" t="str">
        <f t="shared" si="65"/>
        <v/>
      </c>
      <c r="B2028" s="14">
        <f t="shared" si="64"/>
        <v>2</v>
      </c>
      <c r="C2028" t="s">
        <v>16377</v>
      </c>
      <c r="D2028" t="s">
        <v>17191</v>
      </c>
      <c r="E2028" t="s">
        <v>1070</v>
      </c>
      <c r="F2028" s="2" t="s">
        <v>18839</v>
      </c>
      <c r="G2028" t="s">
        <v>19268</v>
      </c>
      <c r="H2028" t="s">
        <v>17594</v>
      </c>
      <c r="I2028"/>
      <c r="K2028">
        <v>0.48125943599999998</v>
      </c>
      <c r="L2028" t="s">
        <v>19392</v>
      </c>
      <c r="M2028">
        <v>2019</v>
      </c>
      <c r="N2028" s="12">
        <v>0.48125943599999998</v>
      </c>
      <c r="O2028" t="s">
        <v>19392</v>
      </c>
    </row>
    <row r="2029" spans="1:15" hidden="1" x14ac:dyDescent="0.2">
      <c r="A2029" s="13" t="str">
        <f t="shared" si="65"/>
        <v/>
      </c>
      <c r="B2029" s="14">
        <f t="shared" si="64"/>
        <v>2</v>
      </c>
      <c r="C2029" t="s">
        <v>16377</v>
      </c>
      <c r="D2029" t="s">
        <v>17191</v>
      </c>
      <c r="E2029" t="s">
        <v>1070</v>
      </c>
      <c r="F2029" s="2" t="s">
        <v>18839</v>
      </c>
      <c r="G2029" t="s">
        <v>19266</v>
      </c>
      <c r="H2029" t="s">
        <v>19272</v>
      </c>
      <c r="I2029"/>
      <c r="J2029" t="s">
        <v>19286</v>
      </c>
      <c r="K2029">
        <v>21</v>
      </c>
      <c r="L2029" t="s">
        <v>19354</v>
      </c>
      <c r="M2029">
        <v>2019</v>
      </c>
      <c r="N2029" s="12">
        <v>21</v>
      </c>
      <c r="O2029" t="s">
        <v>19354</v>
      </c>
    </row>
    <row r="2030" spans="1:15" hidden="1" x14ac:dyDescent="0.2">
      <c r="A2030" s="15">
        <f t="shared" si="65"/>
        <v>257.19520547945206</v>
      </c>
      <c r="B2030" s="14">
        <f t="shared" si="64"/>
        <v>2</v>
      </c>
      <c r="C2030" t="s">
        <v>16377</v>
      </c>
      <c r="D2030" t="s">
        <v>17191</v>
      </c>
      <c r="E2030" t="s">
        <v>1070</v>
      </c>
      <c r="F2030" s="2" t="s">
        <v>18839</v>
      </c>
      <c r="G2030" s="8" t="s">
        <v>19268</v>
      </c>
      <c r="H2030" s="8" t="s">
        <v>17593</v>
      </c>
      <c r="I2030" s="7" t="s">
        <v>19415</v>
      </c>
      <c r="K2030">
        <v>225303</v>
      </c>
      <c r="L2030" t="s">
        <v>19393</v>
      </c>
      <c r="M2030">
        <v>2022</v>
      </c>
      <c r="N2030" s="12">
        <v>225.303</v>
      </c>
      <c r="O2030" t="s">
        <v>19365</v>
      </c>
    </row>
    <row r="2031" spans="1:15" hidden="1" x14ac:dyDescent="0.2">
      <c r="A2031" s="13" t="str">
        <f t="shared" si="65"/>
        <v/>
      </c>
      <c r="B2031" s="14">
        <f t="shared" si="64"/>
        <v>2</v>
      </c>
      <c r="C2031" t="s">
        <v>16377</v>
      </c>
      <c r="D2031" t="s">
        <v>17191</v>
      </c>
      <c r="E2031" t="s">
        <v>1070</v>
      </c>
      <c r="F2031" s="2" t="s">
        <v>18839</v>
      </c>
      <c r="G2031" t="s">
        <v>19268</v>
      </c>
      <c r="H2031" t="s">
        <v>17594</v>
      </c>
      <c r="I2031"/>
      <c r="K2031">
        <v>103659.5</v>
      </c>
      <c r="L2031" t="s">
        <v>19363</v>
      </c>
      <c r="M2031">
        <v>2022</v>
      </c>
      <c r="N2031" s="12">
        <v>0.68930457720000005</v>
      </c>
      <c r="O2031" t="s">
        <v>19392</v>
      </c>
    </row>
    <row r="2032" spans="1:15" hidden="1" x14ac:dyDescent="0.2">
      <c r="A2032" s="15">
        <f t="shared" si="65"/>
        <v>78.779680365296798</v>
      </c>
      <c r="B2032" s="14">
        <f t="shared" si="64"/>
        <v>1</v>
      </c>
      <c r="C2032" t="s">
        <v>16378</v>
      </c>
      <c r="D2032" t="s">
        <v>17192</v>
      </c>
      <c r="E2032" t="s">
        <v>1070</v>
      </c>
      <c r="F2032" s="2" t="s">
        <v>18840</v>
      </c>
      <c r="G2032" s="8" t="s">
        <v>19268</v>
      </c>
      <c r="H2032" s="8" t="s">
        <v>17593</v>
      </c>
      <c r="I2032" s="7" t="s">
        <v>19415</v>
      </c>
      <c r="K2032">
        <v>69011</v>
      </c>
      <c r="L2032" t="s">
        <v>19393</v>
      </c>
      <c r="M2032">
        <v>2019</v>
      </c>
      <c r="N2032" s="12">
        <v>69.010999999999996</v>
      </c>
      <c r="O2032" t="s">
        <v>19365</v>
      </c>
    </row>
    <row r="2033" spans="1:15" hidden="1" x14ac:dyDescent="0.2">
      <c r="A2033" s="13" t="str">
        <f t="shared" si="65"/>
        <v/>
      </c>
      <c r="B2033" s="14">
        <f t="shared" si="64"/>
        <v>1</v>
      </c>
      <c r="C2033" t="s">
        <v>16378</v>
      </c>
      <c r="D2033" t="s">
        <v>17192</v>
      </c>
      <c r="E2033" t="s">
        <v>1070</v>
      </c>
      <c r="F2033" s="2" t="s">
        <v>18840</v>
      </c>
      <c r="G2033" t="s">
        <v>19268</v>
      </c>
      <c r="H2033" t="s">
        <v>17594</v>
      </c>
      <c r="I2033"/>
      <c r="K2033">
        <v>6.4022020000000001E-3</v>
      </c>
      <c r="L2033" t="s">
        <v>19392</v>
      </c>
      <c r="M2033">
        <v>2019</v>
      </c>
      <c r="N2033" s="12">
        <v>6.4022020000000001E-3</v>
      </c>
      <c r="O2033" t="s">
        <v>19392</v>
      </c>
    </row>
    <row r="2034" spans="1:15" hidden="1" x14ac:dyDescent="0.2">
      <c r="A2034" s="13" t="str">
        <f t="shared" si="65"/>
        <v/>
      </c>
      <c r="B2034" s="14">
        <f t="shared" si="64"/>
        <v>1</v>
      </c>
      <c r="C2034" t="s">
        <v>16378</v>
      </c>
      <c r="D2034" t="s">
        <v>17192</v>
      </c>
      <c r="E2034" t="s">
        <v>1070</v>
      </c>
      <c r="F2034" s="2" t="s">
        <v>18840</v>
      </c>
      <c r="G2034" t="s">
        <v>19266</v>
      </c>
      <c r="H2034" t="s">
        <v>17593</v>
      </c>
      <c r="I2034"/>
      <c r="J2034" t="s">
        <v>13809</v>
      </c>
      <c r="K2034">
        <v>2.75</v>
      </c>
      <c r="L2034" t="s">
        <v>19359</v>
      </c>
      <c r="M2034">
        <v>2007</v>
      </c>
      <c r="N2034" s="12">
        <v>2750</v>
      </c>
      <c r="O2034" t="s">
        <v>19364</v>
      </c>
    </row>
    <row r="2035" spans="1:15" hidden="1" x14ac:dyDescent="0.2">
      <c r="A2035" s="13" t="str">
        <f t="shared" si="65"/>
        <v/>
      </c>
      <c r="B2035" s="14">
        <f t="shared" si="64"/>
        <v>1</v>
      </c>
      <c r="C2035" t="s">
        <v>16378</v>
      </c>
      <c r="D2035" t="s">
        <v>17192</v>
      </c>
      <c r="E2035" t="s">
        <v>1070</v>
      </c>
      <c r="F2035" s="2" t="s">
        <v>18840</v>
      </c>
      <c r="G2035" t="s">
        <v>19265</v>
      </c>
      <c r="H2035" t="s">
        <v>17594</v>
      </c>
      <c r="I2035"/>
      <c r="K2035">
        <v>1.01</v>
      </c>
      <c r="L2035" t="s">
        <v>19364</v>
      </c>
      <c r="M2035">
        <v>2007</v>
      </c>
      <c r="N2035" s="12">
        <v>6.3526980000000002</v>
      </c>
      <c r="O2035" t="s">
        <v>19353</v>
      </c>
    </row>
    <row r="2036" spans="1:15" hidden="1" x14ac:dyDescent="0.2">
      <c r="A2036" s="15">
        <f t="shared" si="65"/>
        <v>18.605022831050228</v>
      </c>
      <c r="B2036" s="14">
        <f t="shared" si="64"/>
        <v>2</v>
      </c>
      <c r="C2036" t="s">
        <v>16379</v>
      </c>
      <c r="D2036" t="s">
        <v>17193</v>
      </c>
      <c r="E2036" t="s">
        <v>1070</v>
      </c>
      <c r="F2036" s="2" t="s">
        <v>18841</v>
      </c>
      <c r="G2036" s="8" t="s">
        <v>19268</v>
      </c>
      <c r="H2036" s="8" t="s">
        <v>17593</v>
      </c>
      <c r="I2036" s="7" t="s">
        <v>19415</v>
      </c>
      <c r="K2036">
        <v>16298</v>
      </c>
      <c r="L2036" t="s">
        <v>19393</v>
      </c>
      <c r="M2036">
        <v>2019</v>
      </c>
      <c r="N2036" s="12">
        <v>16.297999999999998</v>
      </c>
      <c r="O2036" t="s">
        <v>19365</v>
      </c>
    </row>
    <row r="2037" spans="1:15" hidden="1" x14ac:dyDescent="0.2">
      <c r="A2037" s="13" t="str">
        <f t="shared" si="65"/>
        <v/>
      </c>
      <c r="B2037" s="14">
        <f t="shared" si="64"/>
        <v>2</v>
      </c>
      <c r="C2037" t="s">
        <v>16379</v>
      </c>
      <c r="D2037" t="s">
        <v>17193</v>
      </c>
      <c r="E2037" t="s">
        <v>1070</v>
      </c>
      <c r="F2037" s="2" t="s">
        <v>18841</v>
      </c>
      <c r="G2037" t="s">
        <v>19268</v>
      </c>
      <c r="H2037" t="s">
        <v>17594</v>
      </c>
      <c r="I2037"/>
      <c r="K2037">
        <v>1.0722241880000001</v>
      </c>
      <c r="L2037" t="s">
        <v>19392</v>
      </c>
      <c r="M2037">
        <v>2019</v>
      </c>
      <c r="N2037" s="12">
        <v>1.0722241880000001</v>
      </c>
      <c r="O2037" t="s">
        <v>19392</v>
      </c>
    </row>
    <row r="2038" spans="1:15" hidden="1" x14ac:dyDescent="0.2">
      <c r="A2038" s="15">
        <f t="shared" si="65"/>
        <v>6.0057077625570781</v>
      </c>
      <c r="B2038" s="14">
        <f t="shared" si="64"/>
        <v>2</v>
      </c>
      <c r="C2038" t="s">
        <v>16379</v>
      </c>
      <c r="D2038" t="s">
        <v>17193</v>
      </c>
      <c r="E2038" t="s">
        <v>1070</v>
      </c>
      <c r="F2038" s="2" t="s">
        <v>18841</v>
      </c>
      <c r="G2038" s="8" t="s">
        <v>19268</v>
      </c>
      <c r="H2038" s="8" t="s">
        <v>17593</v>
      </c>
      <c r="I2038" s="7" t="s">
        <v>19415</v>
      </c>
      <c r="K2038">
        <v>5261</v>
      </c>
      <c r="L2038" t="s">
        <v>19393</v>
      </c>
      <c r="M2038">
        <v>2022</v>
      </c>
      <c r="N2038" s="12">
        <v>5.2610000000000001</v>
      </c>
      <c r="O2038" t="s">
        <v>19365</v>
      </c>
    </row>
    <row r="2039" spans="1:15" hidden="1" x14ac:dyDescent="0.2">
      <c r="A2039" s="13" t="str">
        <f t="shared" si="65"/>
        <v/>
      </c>
      <c r="B2039" s="14">
        <f t="shared" si="64"/>
        <v>2</v>
      </c>
      <c r="C2039" t="s">
        <v>16379</v>
      </c>
      <c r="D2039" t="s">
        <v>17193</v>
      </c>
      <c r="E2039" t="s">
        <v>1070</v>
      </c>
      <c r="F2039" s="2" t="s">
        <v>18841</v>
      </c>
      <c r="G2039" t="s">
        <v>19268</v>
      </c>
      <c r="H2039" t="s">
        <v>17594</v>
      </c>
      <c r="I2039"/>
      <c r="K2039">
        <v>70036.7</v>
      </c>
      <c r="L2039" t="s">
        <v>19363</v>
      </c>
      <c r="M2039">
        <v>2022</v>
      </c>
      <c r="N2039" s="12">
        <v>0.46572304399999997</v>
      </c>
      <c r="O2039" t="s">
        <v>19392</v>
      </c>
    </row>
    <row r="2040" spans="1:15" hidden="1" x14ac:dyDescent="0.2">
      <c r="A2040" s="15">
        <f t="shared" si="65"/>
        <v>2.2328767123287672</v>
      </c>
      <c r="B2040" s="14">
        <f t="shared" si="64"/>
        <v>2</v>
      </c>
      <c r="C2040" t="s">
        <v>16380</v>
      </c>
      <c r="D2040" t="s">
        <v>17194</v>
      </c>
      <c r="E2040" t="s">
        <v>1070</v>
      </c>
      <c r="F2040" s="2" t="s">
        <v>18842</v>
      </c>
      <c r="G2040" s="8" t="s">
        <v>19268</v>
      </c>
      <c r="H2040" s="8" t="s">
        <v>17593</v>
      </c>
      <c r="I2040" s="7" t="s">
        <v>19415</v>
      </c>
      <c r="K2040">
        <v>1956</v>
      </c>
      <c r="L2040" t="s">
        <v>19393</v>
      </c>
      <c r="M2040">
        <v>2019</v>
      </c>
      <c r="N2040" s="12">
        <v>1.956</v>
      </c>
      <c r="O2040" t="s">
        <v>19365</v>
      </c>
    </row>
    <row r="2041" spans="1:15" hidden="1" x14ac:dyDescent="0.2">
      <c r="A2041" s="13" t="str">
        <f t="shared" si="65"/>
        <v/>
      </c>
      <c r="B2041" s="14">
        <f t="shared" si="64"/>
        <v>2</v>
      </c>
      <c r="C2041" t="s">
        <v>16380</v>
      </c>
      <c r="D2041" t="s">
        <v>17194</v>
      </c>
      <c r="E2041" t="s">
        <v>1070</v>
      </c>
      <c r="F2041" s="2" t="s">
        <v>18842</v>
      </c>
      <c r="G2041" t="s">
        <v>19268</v>
      </c>
      <c r="H2041" t="s">
        <v>17594</v>
      </c>
      <c r="I2041"/>
      <c r="K2041">
        <v>1.872474282</v>
      </c>
      <c r="L2041" t="s">
        <v>19392</v>
      </c>
      <c r="M2041">
        <v>2019</v>
      </c>
      <c r="N2041" s="12">
        <v>1.872474282</v>
      </c>
      <c r="O2041" t="s">
        <v>19392</v>
      </c>
    </row>
    <row r="2042" spans="1:15" hidden="1" x14ac:dyDescent="0.2">
      <c r="A2042" s="15">
        <f t="shared" si="65"/>
        <v>1.6997716894977171</v>
      </c>
      <c r="B2042" s="14">
        <f t="shared" si="64"/>
        <v>2</v>
      </c>
      <c r="C2042" t="s">
        <v>16380</v>
      </c>
      <c r="D2042" t="s">
        <v>17194</v>
      </c>
      <c r="E2042" t="s">
        <v>1070</v>
      </c>
      <c r="F2042" s="2" t="s">
        <v>18842</v>
      </c>
      <c r="G2042" s="8" t="s">
        <v>19268</v>
      </c>
      <c r="H2042" s="8" t="s">
        <v>17593</v>
      </c>
      <c r="I2042" s="7" t="s">
        <v>19415</v>
      </c>
      <c r="K2042">
        <v>1489</v>
      </c>
      <c r="L2042" t="s">
        <v>19393</v>
      </c>
      <c r="M2042">
        <v>2022</v>
      </c>
      <c r="N2042" s="12">
        <v>1.4890000000000001</v>
      </c>
      <c r="O2042" t="s">
        <v>19365</v>
      </c>
    </row>
    <row r="2043" spans="1:15" hidden="1" x14ac:dyDescent="0.2">
      <c r="A2043" s="13" t="str">
        <f t="shared" si="65"/>
        <v/>
      </c>
      <c r="B2043" s="14">
        <f t="shared" si="64"/>
        <v>2</v>
      </c>
      <c r="C2043" t="s">
        <v>16380</v>
      </c>
      <c r="D2043" t="s">
        <v>17194</v>
      </c>
      <c r="E2043" t="s">
        <v>1070</v>
      </c>
      <c r="F2043" s="2" t="s">
        <v>18842</v>
      </c>
      <c r="G2043" t="s">
        <v>19268</v>
      </c>
      <c r="H2043" t="s">
        <v>17594</v>
      </c>
      <c r="I2043"/>
      <c r="K2043">
        <v>103230.7</v>
      </c>
      <c r="L2043" t="s">
        <v>19363</v>
      </c>
      <c r="M2043">
        <v>2022</v>
      </c>
      <c r="N2043" s="12">
        <v>0.68645318580000003</v>
      </c>
      <c r="O2043" t="s">
        <v>19392</v>
      </c>
    </row>
    <row r="2044" spans="1:15" hidden="1" x14ac:dyDescent="0.2">
      <c r="A2044" s="15">
        <f t="shared" si="65"/>
        <v>13.430365296803654</v>
      </c>
      <c r="B2044" s="14">
        <f t="shared" si="64"/>
        <v>2</v>
      </c>
      <c r="C2044" t="s">
        <v>16381</v>
      </c>
      <c r="D2044" t="s">
        <v>17195</v>
      </c>
      <c r="E2044" t="s">
        <v>1070</v>
      </c>
      <c r="F2044" s="2" t="s">
        <v>18843</v>
      </c>
      <c r="G2044" s="8" t="s">
        <v>19268</v>
      </c>
      <c r="H2044" s="8" t="s">
        <v>17593</v>
      </c>
      <c r="I2044" s="7" t="s">
        <v>19415</v>
      </c>
      <c r="K2044">
        <v>11765</v>
      </c>
      <c r="L2044" t="s">
        <v>19393</v>
      </c>
      <c r="M2044">
        <v>2019</v>
      </c>
      <c r="N2044" s="12">
        <v>11.765000000000001</v>
      </c>
      <c r="O2044" t="s">
        <v>19365</v>
      </c>
    </row>
    <row r="2045" spans="1:15" hidden="1" x14ac:dyDescent="0.2">
      <c r="A2045" s="13" t="str">
        <f t="shared" si="65"/>
        <v/>
      </c>
      <c r="B2045" s="14">
        <f t="shared" si="64"/>
        <v>2</v>
      </c>
      <c r="C2045" t="s">
        <v>16381</v>
      </c>
      <c r="D2045" t="s">
        <v>17195</v>
      </c>
      <c r="E2045" t="s">
        <v>1070</v>
      </c>
      <c r="F2045" s="2" t="s">
        <v>18843</v>
      </c>
      <c r="G2045" t="s">
        <v>19268</v>
      </c>
      <c r="H2045" t="s">
        <v>17594</v>
      </c>
      <c r="I2045"/>
      <c r="K2045">
        <v>1.4333637239999999</v>
      </c>
      <c r="L2045" t="s">
        <v>19392</v>
      </c>
      <c r="M2045">
        <v>2019</v>
      </c>
      <c r="N2045" s="12">
        <v>1.4333637239999999</v>
      </c>
      <c r="O2045" t="s">
        <v>19392</v>
      </c>
    </row>
    <row r="2046" spans="1:15" hidden="1" x14ac:dyDescent="0.2">
      <c r="A2046" s="15">
        <f t="shared" si="65"/>
        <v>9.3436073059360734</v>
      </c>
      <c r="B2046" s="14">
        <f t="shared" si="64"/>
        <v>2</v>
      </c>
      <c r="C2046" t="s">
        <v>16381</v>
      </c>
      <c r="D2046" t="s">
        <v>17195</v>
      </c>
      <c r="E2046" t="s">
        <v>1070</v>
      </c>
      <c r="F2046" s="2" t="s">
        <v>18843</v>
      </c>
      <c r="G2046" s="8" t="s">
        <v>19268</v>
      </c>
      <c r="H2046" s="8" t="s">
        <v>17593</v>
      </c>
      <c r="I2046" s="7" t="s">
        <v>19415</v>
      </c>
      <c r="K2046">
        <v>8185</v>
      </c>
      <c r="L2046" t="s">
        <v>19393</v>
      </c>
      <c r="M2046">
        <v>2022</v>
      </c>
      <c r="N2046" s="12">
        <v>8.1850000000000005</v>
      </c>
      <c r="O2046" t="s">
        <v>19365</v>
      </c>
    </row>
    <row r="2047" spans="1:15" hidden="1" x14ac:dyDescent="0.2">
      <c r="A2047" s="13" t="str">
        <f t="shared" si="65"/>
        <v/>
      </c>
      <c r="B2047" s="14">
        <f t="shared" si="64"/>
        <v>2</v>
      </c>
      <c r="C2047" t="s">
        <v>16381</v>
      </c>
      <c r="D2047" t="s">
        <v>17195</v>
      </c>
      <c r="E2047" t="s">
        <v>1070</v>
      </c>
      <c r="F2047" s="2" t="s">
        <v>18843</v>
      </c>
      <c r="G2047" t="s">
        <v>19268</v>
      </c>
      <c r="H2047" t="s">
        <v>17594</v>
      </c>
      <c r="I2047"/>
      <c r="K2047">
        <v>133505.20000000001</v>
      </c>
      <c r="L2047" t="s">
        <v>19363</v>
      </c>
      <c r="M2047">
        <v>2022</v>
      </c>
      <c r="N2047" s="12">
        <v>0.88776952840000001</v>
      </c>
      <c r="O2047" t="s">
        <v>19392</v>
      </c>
    </row>
    <row r="2048" spans="1:15" hidden="1" x14ac:dyDescent="0.2">
      <c r="A2048" s="15">
        <f t="shared" si="65"/>
        <v>297.34319520547945</v>
      </c>
      <c r="B2048" s="14">
        <f t="shared" si="64"/>
        <v>1</v>
      </c>
      <c r="C2048" t="s">
        <v>16382</v>
      </c>
      <c r="D2048" t="s">
        <v>17196</v>
      </c>
      <c r="E2048" t="s">
        <v>1070</v>
      </c>
      <c r="F2048" s="2" t="s">
        <v>18844</v>
      </c>
      <c r="G2048" s="8" t="s">
        <v>19268</v>
      </c>
      <c r="H2048" s="8" t="s">
        <v>17593</v>
      </c>
      <c r="I2048" s="7" t="s">
        <v>19415</v>
      </c>
      <c r="K2048">
        <v>260472.639</v>
      </c>
      <c r="L2048" t="s">
        <v>19393</v>
      </c>
      <c r="M2048">
        <v>2019</v>
      </c>
      <c r="N2048" s="12">
        <v>260.47263900000002</v>
      </c>
      <c r="O2048" t="s">
        <v>19365</v>
      </c>
    </row>
    <row r="2049" spans="1:15" hidden="1" x14ac:dyDescent="0.2">
      <c r="A2049" s="13" t="str">
        <f t="shared" si="65"/>
        <v/>
      </c>
      <c r="B2049" s="14">
        <f t="shared" si="64"/>
        <v>1</v>
      </c>
      <c r="C2049" t="s">
        <v>16382</v>
      </c>
      <c r="D2049" t="s">
        <v>17196</v>
      </c>
      <c r="E2049" t="s">
        <v>1070</v>
      </c>
      <c r="F2049" s="2" t="s">
        <v>18844</v>
      </c>
      <c r="G2049" t="s">
        <v>19268</v>
      </c>
      <c r="H2049" t="s">
        <v>17594</v>
      </c>
      <c r="I2049"/>
      <c r="K2049">
        <v>0</v>
      </c>
      <c r="L2049" t="s">
        <v>19392</v>
      </c>
      <c r="M2049">
        <v>2019</v>
      </c>
      <c r="N2049" s="12">
        <v>0</v>
      </c>
      <c r="O2049" t="s">
        <v>19392</v>
      </c>
    </row>
    <row r="2050" spans="1:15" hidden="1" x14ac:dyDescent="0.2">
      <c r="A2050" s="15">
        <f t="shared" si="65"/>
        <v>15.186073059360732</v>
      </c>
      <c r="B2050" s="14">
        <f t="shared" si="64"/>
        <v>2</v>
      </c>
      <c r="C2050" t="s">
        <v>16383</v>
      </c>
      <c r="D2050" t="s">
        <v>17197</v>
      </c>
      <c r="E2050" t="s">
        <v>1070</v>
      </c>
      <c r="F2050" s="2" t="s">
        <v>18845</v>
      </c>
      <c r="G2050" s="8" t="s">
        <v>19268</v>
      </c>
      <c r="H2050" s="8" t="s">
        <v>17593</v>
      </c>
      <c r="I2050" s="7" t="s">
        <v>19415</v>
      </c>
      <c r="K2050">
        <v>13303</v>
      </c>
      <c r="L2050" t="s">
        <v>19393</v>
      </c>
      <c r="M2050">
        <v>2019</v>
      </c>
      <c r="N2050" s="12">
        <v>13.303000000000001</v>
      </c>
      <c r="O2050" t="s">
        <v>19365</v>
      </c>
    </row>
    <row r="2051" spans="1:15" hidden="1" x14ac:dyDescent="0.2">
      <c r="A2051" s="13" t="str">
        <f t="shared" si="65"/>
        <v/>
      </c>
      <c r="B2051" s="14">
        <f t="shared" si="64"/>
        <v>2</v>
      </c>
      <c r="C2051" t="s">
        <v>16383</v>
      </c>
      <c r="D2051" t="s">
        <v>17197</v>
      </c>
      <c r="E2051" t="s">
        <v>1070</v>
      </c>
      <c r="F2051" s="2" t="s">
        <v>18845</v>
      </c>
      <c r="G2051" t="s">
        <v>19268</v>
      </c>
      <c r="H2051" t="s">
        <v>17594</v>
      </c>
      <c r="I2051"/>
      <c r="K2051">
        <v>1.1975513799999999</v>
      </c>
      <c r="L2051" t="s">
        <v>19392</v>
      </c>
      <c r="M2051">
        <v>2019</v>
      </c>
      <c r="N2051" s="12">
        <v>1.1975513799999999</v>
      </c>
      <c r="O2051" t="s">
        <v>19392</v>
      </c>
    </row>
    <row r="2052" spans="1:15" hidden="1" x14ac:dyDescent="0.2">
      <c r="A2052" s="15">
        <f t="shared" si="65"/>
        <v>8.3093607305936068</v>
      </c>
      <c r="B2052" s="14">
        <f t="shared" si="64"/>
        <v>2</v>
      </c>
      <c r="C2052" t="s">
        <v>16383</v>
      </c>
      <c r="D2052" t="s">
        <v>17197</v>
      </c>
      <c r="E2052" t="s">
        <v>1070</v>
      </c>
      <c r="F2052" s="2" t="s">
        <v>18845</v>
      </c>
      <c r="G2052" s="8" t="s">
        <v>19268</v>
      </c>
      <c r="H2052" s="8" t="s">
        <v>17593</v>
      </c>
      <c r="I2052" s="7" t="s">
        <v>19415</v>
      </c>
      <c r="K2052">
        <v>7279</v>
      </c>
      <c r="L2052" t="s">
        <v>19393</v>
      </c>
      <c r="M2052">
        <v>2022</v>
      </c>
      <c r="N2052" s="12">
        <v>7.2789999999999999</v>
      </c>
      <c r="O2052" t="s">
        <v>19365</v>
      </c>
    </row>
    <row r="2053" spans="1:15" hidden="1" x14ac:dyDescent="0.2">
      <c r="A2053" s="13" t="str">
        <f t="shared" si="65"/>
        <v/>
      </c>
      <c r="B2053" s="14">
        <f t="shared" si="64"/>
        <v>2</v>
      </c>
      <c r="C2053" t="s">
        <v>16383</v>
      </c>
      <c r="D2053" t="s">
        <v>17197</v>
      </c>
      <c r="E2053" t="s">
        <v>1070</v>
      </c>
      <c r="F2053" s="2" t="s">
        <v>18845</v>
      </c>
      <c r="G2053" t="s">
        <v>19268</v>
      </c>
      <c r="H2053" t="s">
        <v>17594</v>
      </c>
      <c r="I2053"/>
      <c r="K2053">
        <v>56806.1</v>
      </c>
      <c r="L2053" t="s">
        <v>19363</v>
      </c>
      <c r="M2053">
        <v>2022</v>
      </c>
      <c r="N2053" s="12">
        <v>0.37774352319999999</v>
      </c>
      <c r="O2053" t="s">
        <v>19392</v>
      </c>
    </row>
    <row r="2054" spans="1:15" hidden="1" x14ac:dyDescent="0.2">
      <c r="A2054" s="15">
        <f t="shared" si="65"/>
        <v>13.942922374429225</v>
      </c>
      <c r="B2054" s="14">
        <f t="shared" si="64"/>
        <v>1</v>
      </c>
      <c r="C2054" t="s">
        <v>16384</v>
      </c>
      <c r="D2054" t="s">
        <v>17198</v>
      </c>
      <c r="E2054" t="s">
        <v>1070</v>
      </c>
      <c r="F2054" s="2" t="s">
        <v>18846</v>
      </c>
      <c r="G2054" s="8" t="s">
        <v>19268</v>
      </c>
      <c r="H2054" s="8" t="s">
        <v>17593</v>
      </c>
      <c r="I2054" s="7" t="s">
        <v>19415</v>
      </c>
      <c r="K2054">
        <v>12214</v>
      </c>
      <c r="L2054" t="s">
        <v>19393</v>
      </c>
      <c r="M2054">
        <v>2019</v>
      </c>
      <c r="N2054" s="12">
        <v>12.214</v>
      </c>
      <c r="O2054" t="s">
        <v>19365</v>
      </c>
    </row>
    <row r="2055" spans="1:15" hidden="1" x14ac:dyDescent="0.2">
      <c r="A2055" s="13" t="str">
        <f t="shared" si="65"/>
        <v/>
      </c>
      <c r="B2055" s="14">
        <f t="shared" ref="B2055:B2118" si="66">COUNTIFS(C:C,C2055,I:I,"YES")</f>
        <v>1</v>
      </c>
      <c r="C2055" t="s">
        <v>16384</v>
      </c>
      <c r="D2055" t="s">
        <v>17198</v>
      </c>
      <c r="E2055" t="s">
        <v>1070</v>
      </c>
      <c r="F2055" s="2" t="s">
        <v>18846</v>
      </c>
      <c r="G2055" t="s">
        <v>19268</v>
      </c>
      <c r="H2055" t="s">
        <v>17594</v>
      </c>
      <c r="I2055"/>
      <c r="K2055">
        <v>6.7292299999999997E-4</v>
      </c>
      <c r="L2055" t="s">
        <v>19392</v>
      </c>
      <c r="M2055">
        <v>2019</v>
      </c>
      <c r="N2055" s="12">
        <v>6.7292299999999997E-4</v>
      </c>
      <c r="O2055" t="s">
        <v>19392</v>
      </c>
    </row>
    <row r="2056" spans="1:15" hidden="1" x14ac:dyDescent="0.2">
      <c r="A2056" s="15">
        <f t="shared" si="65"/>
        <v>8.7922374429223744</v>
      </c>
      <c r="B2056" s="14">
        <f t="shared" si="66"/>
        <v>2</v>
      </c>
      <c r="C2056" t="s">
        <v>16385</v>
      </c>
      <c r="D2056" t="s">
        <v>17199</v>
      </c>
      <c r="E2056" t="s">
        <v>1070</v>
      </c>
      <c r="F2056" s="2" t="s">
        <v>18847</v>
      </c>
      <c r="G2056" s="8" t="s">
        <v>19268</v>
      </c>
      <c r="H2056" s="8" t="s">
        <v>17593</v>
      </c>
      <c r="I2056" s="7" t="s">
        <v>19415</v>
      </c>
      <c r="K2056">
        <v>7702</v>
      </c>
      <c r="L2056" t="s">
        <v>19393</v>
      </c>
      <c r="M2056">
        <v>2019</v>
      </c>
      <c r="N2056" s="12">
        <v>7.702</v>
      </c>
      <c r="O2056" t="s">
        <v>19365</v>
      </c>
    </row>
    <row r="2057" spans="1:15" hidden="1" x14ac:dyDescent="0.2">
      <c r="A2057" s="13" t="str">
        <f t="shared" si="65"/>
        <v/>
      </c>
      <c r="B2057" s="14">
        <f t="shared" si="66"/>
        <v>2</v>
      </c>
      <c r="C2057" t="s">
        <v>16385</v>
      </c>
      <c r="D2057" t="s">
        <v>17199</v>
      </c>
      <c r="E2057" t="s">
        <v>1070</v>
      </c>
      <c r="F2057" s="2" t="s">
        <v>18847</v>
      </c>
      <c r="G2057" t="s">
        <v>19268</v>
      </c>
      <c r="H2057" t="s">
        <v>17594</v>
      </c>
      <c r="I2057"/>
      <c r="K2057">
        <v>0.56985886799999996</v>
      </c>
      <c r="L2057" t="s">
        <v>19392</v>
      </c>
      <c r="M2057">
        <v>2019</v>
      </c>
      <c r="N2057" s="12">
        <v>0.56985886799999996</v>
      </c>
      <c r="O2057" t="s">
        <v>19392</v>
      </c>
    </row>
    <row r="2058" spans="1:15" hidden="1" x14ac:dyDescent="0.2">
      <c r="A2058" s="15">
        <f t="shared" si="65"/>
        <v>17.135844748858446</v>
      </c>
      <c r="B2058" s="14">
        <f t="shared" si="66"/>
        <v>2</v>
      </c>
      <c r="C2058" t="s">
        <v>16385</v>
      </c>
      <c r="D2058" t="s">
        <v>17199</v>
      </c>
      <c r="E2058" t="s">
        <v>1070</v>
      </c>
      <c r="F2058" s="2" t="s">
        <v>18847</v>
      </c>
      <c r="G2058" s="8" t="s">
        <v>19268</v>
      </c>
      <c r="H2058" s="8" t="s">
        <v>17593</v>
      </c>
      <c r="I2058" s="7" t="s">
        <v>19415</v>
      </c>
      <c r="K2058">
        <v>15011</v>
      </c>
      <c r="L2058" t="s">
        <v>19393</v>
      </c>
      <c r="M2058">
        <v>2022</v>
      </c>
      <c r="N2058" s="12">
        <v>15.010999999999999</v>
      </c>
      <c r="O2058" t="s">
        <v>19365</v>
      </c>
    </row>
    <row r="2059" spans="1:15" hidden="1" x14ac:dyDescent="0.2">
      <c r="A2059" s="13" t="str">
        <f t="shared" si="65"/>
        <v/>
      </c>
      <c r="B2059" s="14">
        <f t="shared" si="66"/>
        <v>2</v>
      </c>
      <c r="C2059" t="s">
        <v>16385</v>
      </c>
      <c r="D2059" t="s">
        <v>17199</v>
      </c>
      <c r="E2059" t="s">
        <v>1070</v>
      </c>
      <c r="F2059" s="2" t="s">
        <v>18847</v>
      </c>
      <c r="G2059" t="s">
        <v>19268</v>
      </c>
      <c r="H2059" t="s">
        <v>17594</v>
      </c>
      <c r="I2059"/>
      <c r="K2059">
        <v>105889.9</v>
      </c>
      <c r="L2059" t="s">
        <v>19363</v>
      </c>
      <c r="M2059">
        <v>2022</v>
      </c>
      <c r="N2059" s="12">
        <v>0.70413606799999995</v>
      </c>
      <c r="O2059" t="s">
        <v>19392</v>
      </c>
    </row>
    <row r="2060" spans="1:15" hidden="1" x14ac:dyDescent="0.2">
      <c r="A2060" s="15">
        <f t="shared" si="65"/>
        <v>63.041095890410958</v>
      </c>
      <c r="B2060" s="14">
        <f t="shared" si="66"/>
        <v>2</v>
      </c>
      <c r="C2060" t="s">
        <v>16386</v>
      </c>
      <c r="D2060" t="s">
        <v>17200</v>
      </c>
      <c r="E2060" t="s">
        <v>1070</v>
      </c>
      <c r="F2060" s="2" t="s">
        <v>18848</v>
      </c>
      <c r="G2060" s="8" t="s">
        <v>19268</v>
      </c>
      <c r="H2060" s="8" t="s">
        <v>17593</v>
      </c>
      <c r="I2060" s="7" t="s">
        <v>19415</v>
      </c>
      <c r="K2060">
        <v>55224</v>
      </c>
      <c r="L2060" t="s">
        <v>19393</v>
      </c>
      <c r="M2060">
        <v>2019</v>
      </c>
      <c r="N2060" s="12">
        <v>55.223999999999997</v>
      </c>
      <c r="O2060" t="s">
        <v>19365</v>
      </c>
    </row>
    <row r="2061" spans="1:15" hidden="1" x14ac:dyDescent="0.2">
      <c r="A2061" s="13" t="str">
        <f t="shared" si="65"/>
        <v/>
      </c>
      <c r="B2061" s="14">
        <f t="shared" si="66"/>
        <v>2</v>
      </c>
      <c r="C2061" t="s">
        <v>16386</v>
      </c>
      <c r="D2061" t="s">
        <v>17200</v>
      </c>
      <c r="E2061" t="s">
        <v>1070</v>
      </c>
      <c r="F2061" s="2" t="s">
        <v>18848</v>
      </c>
      <c r="G2061" t="s">
        <v>19268</v>
      </c>
      <c r="H2061" t="s">
        <v>17594</v>
      </c>
      <c r="I2061"/>
      <c r="K2061">
        <v>2.221639562</v>
      </c>
      <c r="L2061" t="s">
        <v>19392</v>
      </c>
      <c r="M2061">
        <v>2019</v>
      </c>
      <c r="N2061" s="12">
        <v>2.221639562</v>
      </c>
      <c r="O2061" t="s">
        <v>19392</v>
      </c>
    </row>
    <row r="2062" spans="1:15" hidden="1" x14ac:dyDescent="0.2">
      <c r="A2062" s="13" t="str">
        <f t="shared" si="65"/>
        <v/>
      </c>
      <c r="B2062" s="14">
        <f t="shared" si="66"/>
        <v>2</v>
      </c>
      <c r="C2062" t="s">
        <v>16386</v>
      </c>
      <c r="D2062" t="s">
        <v>17200</v>
      </c>
      <c r="E2062" t="s">
        <v>1070</v>
      </c>
      <c r="F2062" s="2" t="s">
        <v>18848</v>
      </c>
      <c r="G2062" t="s">
        <v>19266</v>
      </c>
      <c r="H2062" t="s">
        <v>19272</v>
      </c>
      <c r="I2062"/>
      <c r="J2062" t="s">
        <v>19289</v>
      </c>
      <c r="K2062">
        <v>48</v>
      </c>
      <c r="L2062" t="s">
        <v>19354</v>
      </c>
      <c r="M2062">
        <v>2019</v>
      </c>
      <c r="N2062" s="12">
        <v>48</v>
      </c>
      <c r="O2062" t="s">
        <v>19354</v>
      </c>
    </row>
    <row r="2063" spans="1:15" hidden="1" x14ac:dyDescent="0.2">
      <c r="A2063" s="15">
        <f t="shared" si="65"/>
        <v>15.122146118721462</v>
      </c>
      <c r="B2063" s="14">
        <f t="shared" si="66"/>
        <v>2</v>
      </c>
      <c r="C2063" t="s">
        <v>16386</v>
      </c>
      <c r="D2063" t="s">
        <v>17200</v>
      </c>
      <c r="E2063" t="s">
        <v>1070</v>
      </c>
      <c r="F2063" s="2" t="s">
        <v>18848</v>
      </c>
      <c r="G2063" s="8" t="s">
        <v>19268</v>
      </c>
      <c r="H2063" s="8" t="s">
        <v>17593</v>
      </c>
      <c r="I2063" s="7" t="s">
        <v>19415</v>
      </c>
      <c r="K2063">
        <v>13247</v>
      </c>
      <c r="L2063" t="s">
        <v>19393</v>
      </c>
      <c r="M2063">
        <v>2022</v>
      </c>
      <c r="N2063" s="12">
        <v>13.247</v>
      </c>
      <c r="O2063" t="s">
        <v>19365</v>
      </c>
    </row>
    <row r="2064" spans="1:15" hidden="1" x14ac:dyDescent="0.2">
      <c r="A2064" s="13" t="str">
        <f t="shared" si="65"/>
        <v/>
      </c>
      <c r="B2064" s="14">
        <f t="shared" si="66"/>
        <v>2</v>
      </c>
      <c r="C2064" t="s">
        <v>16386</v>
      </c>
      <c r="D2064" t="s">
        <v>17200</v>
      </c>
      <c r="E2064" t="s">
        <v>1070</v>
      </c>
      <c r="F2064" s="2" t="s">
        <v>18848</v>
      </c>
      <c r="G2064" t="s">
        <v>19268</v>
      </c>
      <c r="H2064" t="s">
        <v>17594</v>
      </c>
      <c r="I2064"/>
      <c r="K2064">
        <v>116725.6</v>
      </c>
      <c r="L2064" t="s">
        <v>19363</v>
      </c>
      <c r="M2064">
        <v>2022</v>
      </c>
      <c r="N2064" s="12">
        <v>0.77619022230000001</v>
      </c>
      <c r="O2064" t="s">
        <v>19392</v>
      </c>
    </row>
    <row r="2065" spans="1:15" hidden="1" x14ac:dyDescent="0.2">
      <c r="A2065" s="15">
        <f t="shared" si="65"/>
        <v>0.25</v>
      </c>
      <c r="B2065" s="14">
        <f t="shared" si="66"/>
        <v>1</v>
      </c>
      <c r="C2065" t="s">
        <v>16387</v>
      </c>
      <c r="D2065" t="s">
        <v>17201</v>
      </c>
      <c r="E2065" t="s">
        <v>1070</v>
      </c>
      <c r="F2065" s="2" t="s">
        <v>18849</v>
      </c>
      <c r="G2065" s="8" t="s">
        <v>19268</v>
      </c>
      <c r="H2065" s="8" t="s">
        <v>17593</v>
      </c>
      <c r="I2065" s="7" t="s">
        <v>19415</v>
      </c>
      <c r="K2065">
        <v>219</v>
      </c>
      <c r="L2065" t="s">
        <v>19393</v>
      </c>
      <c r="M2065">
        <v>2019</v>
      </c>
      <c r="N2065" s="12">
        <v>0.219</v>
      </c>
      <c r="O2065" t="s">
        <v>19365</v>
      </c>
    </row>
    <row r="2066" spans="1:15" hidden="1" x14ac:dyDescent="0.2">
      <c r="A2066" s="13" t="str">
        <f t="shared" si="65"/>
        <v/>
      </c>
      <c r="B2066" s="14">
        <f t="shared" si="66"/>
        <v>1</v>
      </c>
      <c r="C2066" t="s">
        <v>16387</v>
      </c>
      <c r="D2066" t="s">
        <v>17201</v>
      </c>
      <c r="E2066" t="s">
        <v>1070</v>
      </c>
      <c r="F2066" s="2" t="s">
        <v>18849</v>
      </c>
      <c r="G2066" t="s">
        <v>19268</v>
      </c>
      <c r="H2066" t="s">
        <v>17594</v>
      </c>
      <c r="I2066"/>
      <c r="K2066">
        <v>9.9869319999999998E-2</v>
      </c>
      <c r="L2066" t="s">
        <v>19392</v>
      </c>
      <c r="M2066">
        <v>2019</v>
      </c>
      <c r="N2066" s="12">
        <v>9.9869319999999998E-2</v>
      </c>
      <c r="O2066" t="s">
        <v>19392</v>
      </c>
    </row>
    <row r="2067" spans="1:15" hidden="1" x14ac:dyDescent="0.2">
      <c r="A2067" s="15">
        <f t="shared" si="65"/>
        <v>282.20319634703196</v>
      </c>
      <c r="B2067" s="14">
        <f t="shared" si="66"/>
        <v>1</v>
      </c>
      <c r="C2067" t="s">
        <v>16388</v>
      </c>
      <c r="D2067" t="s">
        <v>17202</v>
      </c>
      <c r="E2067" t="s">
        <v>1070</v>
      </c>
      <c r="F2067" s="2" t="s">
        <v>18850</v>
      </c>
      <c r="G2067" s="8" t="s">
        <v>19268</v>
      </c>
      <c r="H2067" s="8" t="s">
        <v>17593</v>
      </c>
      <c r="I2067" s="7" t="s">
        <v>19415</v>
      </c>
      <c r="K2067">
        <v>247210</v>
      </c>
      <c r="L2067" t="s">
        <v>19393</v>
      </c>
      <c r="M2067">
        <v>2019</v>
      </c>
      <c r="N2067" s="12">
        <v>247.21</v>
      </c>
      <c r="O2067" t="s">
        <v>19365</v>
      </c>
    </row>
    <row r="2068" spans="1:15" hidden="1" x14ac:dyDescent="0.2">
      <c r="A2068" s="13" t="str">
        <f t="shared" si="65"/>
        <v/>
      </c>
      <c r="B2068" s="14">
        <f t="shared" si="66"/>
        <v>1</v>
      </c>
      <c r="C2068" t="s">
        <v>16388</v>
      </c>
      <c r="D2068" t="s">
        <v>17202</v>
      </c>
      <c r="E2068" t="s">
        <v>1070</v>
      </c>
      <c r="F2068" s="2" t="s">
        <v>18850</v>
      </c>
      <c r="G2068" t="s">
        <v>19268</v>
      </c>
      <c r="H2068" t="s">
        <v>17594</v>
      </c>
      <c r="I2068"/>
      <c r="K2068">
        <v>0.443424812</v>
      </c>
      <c r="L2068" t="s">
        <v>19392</v>
      </c>
      <c r="M2068">
        <v>2019</v>
      </c>
      <c r="N2068" s="12">
        <v>0.443424812</v>
      </c>
      <c r="O2068" t="s">
        <v>19392</v>
      </c>
    </row>
    <row r="2069" spans="1:15" hidden="1" x14ac:dyDescent="0.2">
      <c r="A2069" s="15">
        <f t="shared" si="65"/>
        <v>528.73744292237438</v>
      </c>
      <c r="B2069" s="14">
        <f t="shared" si="66"/>
        <v>1</v>
      </c>
      <c r="C2069" t="s">
        <v>16389</v>
      </c>
      <c r="D2069" t="s">
        <v>17203</v>
      </c>
      <c r="E2069" t="s">
        <v>1070</v>
      </c>
      <c r="F2069" s="2" t="s">
        <v>18851</v>
      </c>
      <c r="G2069" s="8" t="s">
        <v>19268</v>
      </c>
      <c r="H2069" s="8" t="s">
        <v>17593</v>
      </c>
      <c r="I2069" s="7" t="s">
        <v>19415</v>
      </c>
      <c r="K2069">
        <v>463174</v>
      </c>
      <c r="L2069" t="s">
        <v>19393</v>
      </c>
      <c r="M2069">
        <v>2019</v>
      </c>
      <c r="N2069" s="12">
        <v>463.17399999999998</v>
      </c>
      <c r="O2069" t="s">
        <v>19365</v>
      </c>
    </row>
    <row r="2070" spans="1:15" hidden="1" x14ac:dyDescent="0.2">
      <c r="A2070" s="13" t="str">
        <f t="shared" si="65"/>
        <v/>
      </c>
      <c r="B2070" s="14">
        <f t="shared" si="66"/>
        <v>1</v>
      </c>
      <c r="C2070" t="s">
        <v>16389</v>
      </c>
      <c r="D2070" t="s">
        <v>17203</v>
      </c>
      <c r="E2070" t="s">
        <v>1070</v>
      </c>
      <c r="F2070" s="2" t="s">
        <v>18851</v>
      </c>
      <c r="G2070" t="s">
        <v>19268</v>
      </c>
      <c r="H2070" t="s">
        <v>17594</v>
      </c>
      <c r="I2070"/>
      <c r="K2070">
        <v>8.8926460000000006E-3</v>
      </c>
      <c r="L2070" t="s">
        <v>19392</v>
      </c>
      <c r="M2070">
        <v>2019</v>
      </c>
      <c r="N2070" s="12">
        <v>8.8926460000000006E-3</v>
      </c>
      <c r="O2070" t="s">
        <v>19392</v>
      </c>
    </row>
    <row r="2071" spans="1:15" hidden="1" x14ac:dyDescent="0.2">
      <c r="A2071" s="15">
        <f t="shared" si="65"/>
        <v>0.63242009132420096</v>
      </c>
      <c r="B2071" s="14">
        <f t="shared" si="66"/>
        <v>1</v>
      </c>
      <c r="C2071" t="s">
        <v>16390</v>
      </c>
      <c r="D2071" t="s">
        <v>17204</v>
      </c>
      <c r="E2071" t="s">
        <v>1070</v>
      </c>
      <c r="F2071" s="2" t="s">
        <v>18852</v>
      </c>
      <c r="G2071" s="8" t="s">
        <v>19268</v>
      </c>
      <c r="H2071" s="8" t="s">
        <v>17593</v>
      </c>
      <c r="I2071" s="7" t="s">
        <v>19415</v>
      </c>
      <c r="K2071">
        <v>554</v>
      </c>
      <c r="L2071" t="s">
        <v>19393</v>
      </c>
      <c r="M2071">
        <v>2019</v>
      </c>
      <c r="N2071" s="12">
        <v>0.55400000000000005</v>
      </c>
      <c r="O2071" t="s">
        <v>19365</v>
      </c>
    </row>
    <row r="2072" spans="1:15" hidden="1" x14ac:dyDescent="0.2">
      <c r="A2072" s="13" t="str">
        <f t="shared" si="65"/>
        <v/>
      </c>
      <c r="B2072" s="14">
        <f t="shared" si="66"/>
        <v>1</v>
      </c>
      <c r="C2072" t="s">
        <v>16390</v>
      </c>
      <c r="D2072" t="s">
        <v>17204</v>
      </c>
      <c r="E2072" t="s">
        <v>1070</v>
      </c>
      <c r="F2072" s="2" t="s">
        <v>18852</v>
      </c>
      <c r="G2072" t="s">
        <v>19268</v>
      </c>
      <c r="H2072" t="s">
        <v>17594</v>
      </c>
      <c r="I2072"/>
      <c r="K2072">
        <v>0.18867</v>
      </c>
      <c r="L2072" t="s">
        <v>19392</v>
      </c>
      <c r="M2072">
        <v>2019</v>
      </c>
      <c r="N2072" s="12">
        <v>0.18867</v>
      </c>
      <c r="O2072" t="s">
        <v>19392</v>
      </c>
    </row>
    <row r="2073" spans="1:15" hidden="1" x14ac:dyDescent="0.2">
      <c r="A2073" s="15">
        <f t="shared" si="65"/>
        <v>65.119863013698634</v>
      </c>
      <c r="B2073" s="14">
        <f t="shared" si="66"/>
        <v>1</v>
      </c>
      <c r="C2073" t="s">
        <v>16391</v>
      </c>
      <c r="D2073" t="s">
        <v>17205</v>
      </c>
      <c r="E2073" t="s">
        <v>1070</v>
      </c>
      <c r="F2073" s="2" t="s">
        <v>18853</v>
      </c>
      <c r="G2073" s="8" t="s">
        <v>19268</v>
      </c>
      <c r="H2073" s="8" t="s">
        <v>17593</v>
      </c>
      <c r="I2073" s="7" t="s">
        <v>19415</v>
      </c>
      <c r="K2073">
        <v>57045</v>
      </c>
      <c r="L2073" t="s">
        <v>19393</v>
      </c>
      <c r="M2073">
        <v>2019</v>
      </c>
      <c r="N2073" s="12">
        <v>57.045000000000002</v>
      </c>
      <c r="O2073" t="s">
        <v>19365</v>
      </c>
    </row>
    <row r="2074" spans="1:15" hidden="1" x14ac:dyDescent="0.2">
      <c r="A2074" s="13" t="str">
        <f t="shared" si="65"/>
        <v/>
      </c>
      <c r="B2074" s="14">
        <f t="shared" si="66"/>
        <v>1</v>
      </c>
      <c r="C2074" t="s">
        <v>16391</v>
      </c>
      <c r="D2074" t="s">
        <v>17205</v>
      </c>
      <c r="E2074" t="s">
        <v>1070</v>
      </c>
      <c r="F2074" s="2" t="s">
        <v>18853</v>
      </c>
      <c r="G2074" t="s">
        <v>19268</v>
      </c>
      <c r="H2074" t="s">
        <v>17594</v>
      </c>
      <c r="I2074"/>
      <c r="K2074">
        <v>2.2703290000000002E-3</v>
      </c>
      <c r="L2074" t="s">
        <v>19392</v>
      </c>
      <c r="M2074">
        <v>2019</v>
      </c>
      <c r="N2074" s="12">
        <v>2.2703290000000002E-3</v>
      </c>
      <c r="O2074" t="s">
        <v>19392</v>
      </c>
    </row>
    <row r="2075" spans="1:15" hidden="1" x14ac:dyDescent="0.2">
      <c r="A2075" s="15">
        <f t="shared" si="65"/>
        <v>368.32762557077621</v>
      </c>
      <c r="B2075" s="14">
        <f t="shared" si="66"/>
        <v>2</v>
      </c>
      <c r="C2075" t="s">
        <v>16392</v>
      </c>
      <c r="D2075" t="s">
        <v>17206</v>
      </c>
      <c r="E2075" t="s">
        <v>1070</v>
      </c>
      <c r="F2075" s="2" t="s">
        <v>18854</v>
      </c>
      <c r="G2075" s="8" t="s">
        <v>19268</v>
      </c>
      <c r="H2075" s="8" t="s">
        <v>17593</v>
      </c>
      <c r="I2075" s="7" t="s">
        <v>19415</v>
      </c>
      <c r="K2075">
        <v>322655</v>
      </c>
      <c r="L2075" t="s">
        <v>19393</v>
      </c>
      <c r="M2075">
        <v>2019</v>
      </c>
      <c r="N2075" s="12">
        <v>322.65499999999997</v>
      </c>
      <c r="O2075" t="s">
        <v>19365</v>
      </c>
    </row>
    <row r="2076" spans="1:15" hidden="1" x14ac:dyDescent="0.2">
      <c r="A2076" s="13" t="str">
        <f t="shared" si="65"/>
        <v/>
      </c>
      <c r="B2076" s="14">
        <f t="shared" si="66"/>
        <v>2</v>
      </c>
      <c r="C2076" t="s">
        <v>16392</v>
      </c>
      <c r="D2076" t="s">
        <v>17206</v>
      </c>
      <c r="E2076" t="s">
        <v>1070</v>
      </c>
      <c r="F2076" s="2" t="s">
        <v>18854</v>
      </c>
      <c r="G2076" t="s">
        <v>19268</v>
      </c>
      <c r="H2076" t="s">
        <v>17594</v>
      </c>
      <c r="I2076"/>
      <c r="K2076">
        <v>2.7954353439999999</v>
      </c>
      <c r="L2076" t="s">
        <v>19392</v>
      </c>
      <c r="M2076">
        <v>2019</v>
      </c>
      <c r="N2076" s="12">
        <v>2.7954353439999999</v>
      </c>
      <c r="O2076" t="s">
        <v>19392</v>
      </c>
    </row>
    <row r="2077" spans="1:15" hidden="1" x14ac:dyDescent="0.2">
      <c r="A2077" s="13" t="str">
        <f t="shared" si="65"/>
        <v/>
      </c>
      <c r="B2077" s="14">
        <f t="shared" si="66"/>
        <v>2</v>
      </c>
      <c r="C2077" t="s">
        <v>16392</v>
      </c>
      <c r="D2077" t="s">
        <v>17206</v>
      </c>
      <c r="E2077" t="s">
        <v>1070</v>
      </c>
      <c r="F2077" s="2" t="s">
        <v>18854</v>
      </c>
      <c r="G2077" t="s">
        <v>19266</v>
      </c>
      <c r="H2077" t="s">
        <v>19272</v>
      </c>
      <c r="I2077"/>
      <c r="J2077" t="s">
        <v>19310</v>
      </c>
      <c r="K2077">
        <v>87.179487179999995</v>
      </c>
      <c r="L2077" t="s">
        <v>19354</v>
      </c>
      <c r="M2077">
        <v>2019</v>
      </c>
      <c r="N2077" s="12">
        <v>87.179487179999995</v>
      </c>
      <c r="O2077" t="s">
        <v>19354</v>
      </c>
    </row>
    <row r="2078" spans="1:15" hidden="1" x14ac:dyDescent="0.2">
      <c r="A2078" s="15">
        <f t="shared" ref="A2078:A2141" si="67">IF(I2078="YES",N2078/0.876,"")</f>
        <v>280.51369863013696</v>
      </c>
      <c r="B2078" s="14">
        <f t="shared" si="66"/>
        <v>2</v>
      </c>
      <c r="C2078" t="s">
        <v>16392</v>
      </c>
      <c r="D2078" t="s">
        <v>17206</v>
      </c>
      <c r="E2078" t="s">
        <v>1070</v>
      </c>
      <c r="F2078" s="2" t="s">
        <v>18854</v>
      </c>
      <c r="G2078" s="8" t="s">
        <v>19268</v>
      </c>
      <c r="H2078" s="8" t="s">
        <v>17593</v>
      </c>
      <c r="I2078" s="7" t="s">
        <v>19415</v>
      </c>
      <c r="K2078">
        <v>245730</v>
      </c>
      <c r="L2078" t="s">
        <v>19393</v>
      </c>
      <c r="M2078">
        <v>2022</v>
      </c>
      <c r="N2078" s="12">
        <v>245.73</v>
      </c>
      <c r="O2078" t="s">
        <v>19365</v>
      </c>
    </row>
    <row r="2079" spans="1:15" hidden="1" x14ac:dyDescent="0.2">
      <c r="A2079" s="13" t="str">
        <f t="shared" si="67"/>
        <v/>
      </c>
      <c r="B2079" s="14">
        <f t="shared" si="66"/>
        <v>2</v>
      </c>
      <c r="C2079" t="s">
        <v>16392</v>
      </c>
      <c r="D2079" t="s">
        <v>17206</v>
      </c>
      <c r="E2079" t="s">
        <v>1070</v>
      </c>
      <c r="F2079" s="2" t="s">
        <v>18854</v>
      </c>
      <c r="G2079" t="s">
        <v>19268</v>
      </c>
      <c r="H2079" t="s">
        <v>17594</v>
      </c>
      <c r="I2079"/>
      <c r="K2079">
        <v>411925.4</v>
      </c>
      <c r="L2079" t="s">
        <v>19363</v>
      </c>
      <c r="M2079">
        <v>2022</v>
      </c>
      <c r="N2079" s="12">
        <v>2.7391803320000001</v>
      </c>
      <c r="O2079" t="s">
        <v>19392</v>
      </c>
    </row>
    <row r="2080" spans="1:15" hidden="1" x14ac:dyDescent="0.2">
      <c r="A2080" s="15">
        <f t="shared" si="67"/>
        <v>129.75</v>
      </c>
      <c r="B2080" s="14">
        <f t="shared" si="66"/>
        <v>2</v>
      </c>
      <c r="C2080" t="s">
        <v>16393</v>
      </c>
      <c r="D2080" t="s">
        <v>17207</v>
      </c>
      <c r="E2080" t="s">
        <v>1070</v>
      </c>
      <c r="F2080" s="2" t="s">
        <v>18855</v>
      </c>
      <c r="G2080" s="8" t="s">
        <v>19268</v>
      </c>
      <c r="H2080" s="8" t="s">
        <v>17593</v>
      </c>
      <c r="I2080" s="7" t="s">
        <v>19415</v>
      </c>
      <c r="K2080">
        <v>113661</v>
      </c>
      <c r="L2080" t="s">
        <v>19393</v>
      </c>
      <c r="M2080">
        <v>2019</v>
      </c>
      <c r="N2080" s="12">
        <v>113.661</v>
      </c>
      <c r="O2080" t="s">
        <v>19365</v>
      </c>
    </row>
    <row r="2081" spans="1:15" hidden="1" x14ac:dyDescent="0.2">
      <c r="A2081" s="13" t="str">
        <f t="shared" si="67"/>
        <v/>
      </c>
      <c r="B2081" s="14">
        <f t="shared" si="66"/>
        <v>2</v>
      </c>
      <c r="C2081" t="s">
        <v>16393</v>
      </c>
      <c r="D2081" t="s">
        <v>17207</v>
      </c>
      <c r="E2081" t="s">
        <v>1070</v>
      </c>
      <c r="F2081" s="2" t="s">
        <v>18855</v>
      </c>
      <c r="G2081" t="s">
        <v>19268</v>
      </c>
      <c r="H2081" t="s">
        <v>17594</v>
      </c>
      <c r="I2081"/>
      <c r="K2081">
        <v>2.4002471619999999</v>
      </c>
      <c r="L2081" t="s">
        <v>19392</v>
      </c>
      <c r="M2081">
        <v>2019</v>
      </c>
      <c r="N2081" s="12">
        <v>2.4002471619999999</v>
      </c>
      <c r="O2081" t="s">
        <v>19392</v>
      </c>
    </row>
    <row r="2082" spans="1:15" hidden="1" x14ac:dyDescent="0.2">
      <c r="A2082" s="15">
        <f t="shared" si="67"/>
        <v>84.310502283105023</v>
      </c>
      <c r="B2082" s="14">
        <f t="shared" si="66"/>
        <v>2</v>
      </c>
      <c r="C2082" t="s">
        <v>16393</v>
      </c>
      <c r="D2082" t="s">
        <v>17207</v>
      </c>
      <c r="E2082" t="s">
        <v>1070</v>
      </c>
      <c r="F2082" s="2" t="s">
        <v>18855</v>
      </c>
      <c r="G2082" s="8" t="s">
        <v>19268</v>
      </c>
      <c r="H2082" s="8" t="s">
        <v>17593</v>
      </c>
      <c r="I2082" s="7" t="s">
        <v>19415</v>
      </c>
      <c r="K2082">
        <v>73856</v>
      </c>
      <c r="L2082" t="s">
        <v>19393</v>
      </c>
      <c r="M2082">
        <v>2022</v>
      </c>
      <c r="N2082" s="12">
        <v>73.855999999999995</v>
      </c>
      <c r="O2082" t="s">
        <v>19365</v>
      </c>
    </row>
    <row r="2083" spans="1:15" hidden="1" x14ac:dyDescent="0.2">
      <c r="A2083" s="13" t="str">
        <f t="shared" si="67"/>
        <v/>
      </c>
      <c r="B2083" s="14">
        <f t="shared" si="66"/>
        <v>2</v>
      </c>
      <c r="C2083" t="s">
        <v>16393</v>
      </c>
      <c r="D2083" t="s">
        <v>17207</v>
      </c>
      <c r="E2083" t="s">
        <v>1070</v>
      </c>
      <c r="F2083" s="2" t="s">
        <v>18855</v>
      </c>
      <c r="G2083" t="s">
        <v>19268</v>
      </c>
      <c r="H2083" t="s">
        <v>17594</v>
      </c>
      <c r="I2083"/>
      <c r="K2083">
        <v>335911.3</v>
      </c>
      <c r="L2083" t="s">
        <v>19363</v>
      </c>
      <c r="M2083">
        <v>2022</v>
      </c>
      <c r="N2083" s="12">
        <v>2.2337093719999999</v>
      </c>
      <c r="O2083" t="s">
        <v>19392</v>
      </c>
    </row>
    <row r="2084" spans="1:15" hidden="1" x14ac:dyDescent="0.2">
      <c r="A2084" s="15">
        <f t="shared" si="67"/>
        <v>65.526255707762559</v>
      </c>
      <c r="B2084" s="14">
        <f t="shared" si="66"/>
        <v>2</v>
      </c>
      <c r="C2084" t="s">
        <v>16394</v>
      </c>
      <c r="D2084" t="s">
        <v>17208</v>
      </c>
      <c r="E2084" t="s">
        <v>1070</v>
      </c>
      <c r="F2084" s="2" t="s">
        <v>18856</v>
      </c>
      <c r="G2084" s="8" t="s">
        <v>19268</v>
      </c>
      <c r="H2084" s="8" t="s">
        <v>17593</v>
      </c>
      <c r="I2084" s="7" t="s">
        <v>19415</v>
      </c>
      <c r="K2084">
        <v>57401</v>
      </c>
      <c r="L2084" t="s">
        <v>19393</v>
      </c>
      <c r="M2084">
        <v>2019</v>
      </c>
      <c r="N2084" s="12">
        <v>57.401000000000003</v>
      </c>
      <c r="O2084" t="s">
        <v>19365</v>
      </c>
    </row>
    <row r="2085" spans="1:15" hidden="1" x14ac:dyDescent="0.2">
      <c r="A2085" s="13" t="str">
        <f t="shared" si="67"/>
        <v/>
      </c>
      <c r="B2085" s="14">
        <f t="shared" si="66"/>
        <v>2</v>
      </c>
      <c r="C2085" t="s">
        <v>16394</v>
      </c>
      <c r="D2085" t="s">
        <v>17208</v>
      </c>
      <c r="E2085" t="s">
        <v>1070</v>
      </c>
      <c r="F2085" s="2" t="s">
        <v>18856</v>
      </c>
      <c r="G2085" t="s">
        <v>19268</v>
      </c>
      <c r="H2085" t="s">
        <v>17594</v>
      </c>
      <c r="I2085"/>
      <c r="K2085">
        <v>2.89205954</v>
      </c>
      <c r="L2085" t="s">
        <v>19392</v>
      </c>
      <c r="M2085">
        <v>2019</v>
      </c>
      <c r="N2085" s="12">
        <v>2.89205954</v>
      </c>
      <c r="O2085" t="s">
        <v>19392</v>
      </c>
    </row>
    <row r="2086" spans="1:15" hidden="1" x14ac:dyDescent="0.2">
      <c r="A2086" s="15">
        <f t="shared" si="67"/>
        <v>29.866438356164384</v>
      </c>
      <c r="B2086" s="14">
        <f t="shared" si="66"/>
        <v>2</v>
      </c>
      <c r="C2086" t="s">
        <v>16394</v>
      </c>
      <c r="D2086" t="s">
        <v>17208</v>
      </c>
      <c r="E2086" t="s">
        <v>1070</v>
      </c>
      <c r="F2086" s="2" t="s">
        <v>18856</v>
      </c>
      <c r="G2086" s="8" t="s">
        <v>19268</v>
      </c>
      <c r="H2086" s="8" t="s">
        <v>17593</v>
      </c>
      <c r="I2086" s="7" t="s">
        <v>19415</v>
      </c>
      <c r="K2086">
        <v>26163</v>
      </c>
      <c r="L2086" t="s">
        <v>19393</v>
      </c>
      <c r="M2086">
        <v>2022</v>
      </c>
      <c r="N2086" s="12">
        <v>26.163</v>
      </c>
      <c r="O2086" t="s">
        <v>19365</v>
      </c>
    </row>
    <row r="2087" spans="1:15" hidden="1" x14ac:dyDescent="0.2">
      <c r="A2087" s="13" t="str">
        <f t="shared" si="67"/>
        <v/>
      </c>
      <c r="B2087" s="14">
        <f t="shared" si="66"/>
        <v>2</v>
      </c>
      <c r="C2087" t="s">
        <v>16394</v>
      </c>
      <c r="D2087" t="s">
        <v>17208</v>
      </c>
      <c r="E2087" t="s">
        <v>1070</v>
      </c>
      <c r="F2087" s="2" t="s">
        <v>18856</v>
      </c>
      <c r="G2087" t="s">
        <v>19268</v>
      </c>
      <c r="H2087" t="s">
        <v>17594</v>
      </c>
      <c r="I2087"/>
      <c r="K2087">
        <v>272541.09999999998</v>
      </c>
      <c r="L2087" t="s">
        <v>19363</v>
      </c>
      <c r="M2087">
        <v>2022</v>
      </c>
      <c r="N2087" s="12">
        <v>1.8123165530000001</v>
      </c>
      <c r="O2087" t="s">
        <v>19392</v>
      </c>
    </row>
    <row r="2088" spans="1:15" hidden="1" x14ac:dyDescent="0.2">
      <c r="A2088" s="15">
        <f t="shared" si="67"/>
        <v>29.901940639269405</v>
      </c>
      <c r="B2088" s="14">
        <f t="shared" si="66"/>
        <v>2</v>
      </c>
      <c r="C2088" t="s">
        <v>16395</v>
      </c>
      <c r="D2088" t="s">
        <v>17209</v>
      </c>
      <c r="E2088" t="s">
        <v>1070</v>
      </c>
      <c r="F2088" s="2" t="s">
        <v>18857</v>
      </c>
      <c r="G2088" s="8" t="s">
        <v>19268</v>
      </c>
      <c r="H2088" s="8" t="s">
        <v>17593</v>
      </c>
      <c r="I2088" s="7" t="s">
        <v>19415</v>
      </c>
      <c r="K2088">
        <v>26194.1</v>
      </c>
      <c r="L2088" t="s">
        <v>19393</v>
      </c>
      <c r="M2088">
        <v>2019</v>
      </c>
      <c r="N2088" s="12">
        <v>26.194099999999999</v>
      </c>
      <c r="O2088" t="s">
        <v>19365</v>
      </c>
    </row>
    <row r="2089" spans="1:15" hidden="1" x14ac:dyDescent="0.2">
      <c r="A2089" s="13" t="str">
        <f t="shared" si="67"/>
        <v/>
      </c>
      <c r="B2089" s="14">
        <f t="shared" si="66"/>
        <v>2</v>
      </c>
      <c r="C2089" t="s">
        <v>16395</v>
      </c>
      <c r="D2089" t="s">
        <v>17209</v>
      </c>
      <c r="E2089" t="s">
        <v>1070</v>
      </c>
      <c r="F2089" s="2" t="s">
        <v>18857</v>
      </c>
      <c r="G2089" t="s">
        <v>19268</v>
      </c>
      <c r="H2089" t="s">
        <v>17594</v>
      </c>
      <c r="I2089"/>
      <c r="K2089">
        <v>0.61144412579999996</v>
      </c>
      <c r="L2089" t="s">
        <v>19392</v>
      </c>
      <c r="M2089">
        <v>2019</v>
      </c>
      <c r="N2089" s="12">
        <v>0.61144412579999996</v>
      </c>
      <c r="O2089" t="s">
        <v>19392</v>
      </c>
    </row>
    <row r="2090" spans="1:15" hidden="1" x14ac:dyDescent="0.2">
      <c r="A2090" s="15">
        <f t="shared" si="67"/>
        <v>16.832191780821915</v>
      </c>
      <c r="B2090" s="14">
        <f t="shared" si="66"/>
        <v>2</v>
      </c>
      <c r="C2090" t="s">
        <v>16395</v>
      </c>
      <c r="D2090" t="s">
        <v>17209</v>
      </c>
      <c r="E2090" t="s">
        <v>1070</v>
      </c>
      <c r="F2090" s="2" t="s">
        <v>18857</v>
      </c>
      <c r="G2090" s="8" t="s">
        <v>19268</v>
      </c>
      <c r="H2090" s="8" t="s">
        <v>17593</v>
      </c>
      <c r="I2090" s="7" t="s">
        <v>19415</v>
      </c>
      <c r="K2090">
        <v>14745</v>
      </c>
      <c r="L2090" t="s">
        <v>19393</v>
      </c>
      <c r="M2090">
        <v>2022</v>
      </c>
      <c r="N2090" s="12">
        <v>14.744999999999999</v>
      </c>
      <c r="O2090" t="s">
        <v>19365</v>
      </c>
    </row>
    <row r="2091" spans="1:15" hidden="1" x14ac:dyDescent="0.2">
      <c r="A2091" s="13" t="str">
        <f t="shared" si="67"/>
        <v/>
      </c>
      <c r="B2091" s="14">
        <f t="shared" si="66"/>
        <v>2</v>
      </c>
      <c r="C2091" t="s">
        <v>16395</v>
      </c>
      <c r="D2091" t="s">
        <v>17209</v>
      </c>
      <c r="E2091" t="s">
        <v>1070</v>
      </c>
      <c r="F2091" s="2" t="s">
        <v>18857</v>
      </c>
      <c r="G2091" t="s">
        <v>19268</v>
      </c>
      <c r="H2091" t="s">
        <v>17594</v>
      </c>
      <c r="I2091"/>
      <c r="K2091">
        <v>59114.400000000001</v>
      </c>
      <c r="L2091" t="s">
        <v>19363</v>
      </c>
      <c r="M2091">
        <v>2022</v>
      </c>
      <c r="N2091" s="12">
        <v>0.39309302569999999</v>
      </c>
      <c r="O2091" t="s">
        <v>19392</v>
      </c>
    </row>
    <row r="2092" spans="1:15" hidden="1" x14ac:dyDescent="0.2">
      <c r="A2092" s="15">
        <f t="shared" si="67"/>
        <v>2.6255707762557076E-2</v>
      </c>
      <c r="B2092" s="14">
        <f t="shared" si="66"/>
        <v>2</v>
      </c>
      <c r="C2092" t="s">
        <v>16396</v>
      </c>
      <c r="D2092" t="s">
        <v>17210</v>
      </c>
      <c r="E2092" t="s">
        <v>1070</v>
      </c>
      <c r="F2092" s="2" t="s">
        <v>18858</v>
      </c>
      <c r="G2092" s="8" t="s">
        <v>19268</v>
      </c>
      <c r="H2092" s="8" t="s">
        <v>17593</v>
      </c>
      <c r="I2092" s="7" t="s">
        <v>19415</v>
      </c>
      <c r="K2092">
        <v>23</v>
      </c>
      <c r="L2092" t="s">
        <v>19393</v>
      </c>
      <c r="M2092">
        <v>2019</v>
      </c>
      <c r="N2092" s="12">
        <v>2.3E-2</v>
      </c>
      <c r="O2092" t="s">
        <v>19365</v>
      </c>
    </row>
    <row r="2093" spans="1:15" hidden="1" x14ac:dyDescent="0.2">
      <c r="A2093" s="13" t="str">
        <f t="shared" si="67"/>
        <v/>
      </c>
      <c r="B2093" s="14">
        <f t="shared" si="66"/>
        <v>2</v>
      </c>
      <c r="C2093" t="s">
        <v>16396</v>
      </c>
      <c r="D2093" t="s">
        <v>17210</v>
      </c>
      <c r="E2093" t="s">
        <v>1070</v>
      </c>
      <c r="F2093" s="2" t="s">
        <v>18858</v>
      </c>
      <c r="G2093" t="s">
        <v>19268</v>
      </c>
      <c r="H2093" t="s">
        <v>17594</v>
      </c>
      <c r="I2093"/>
      <c r="K2093">
        <v>9.4901010000000008E-3</v>
      </c>
      <c r="L2093" t="s">
        <v>19392</v>
      </c>
      <c r="M2093">
        <v>2019</v>
      </c>
      <c r="N2093" s="12">
        <v>9.4901010000000008E-3</v>
      </c>
      <c r="O2093" t="s">
        <v>19392</v>
      </c>
    </row>
    <row r="2094" spans="1:15" hidden="1" x14ac:dyDescent="0.2">
      <c r="A2094" s="15">
        <f t="shared" si="67"/>
        <v>5.7077625570776253E-3</v>
      </c>
      <c r="B2094" s="14">
        <f t="shared" si="66"/>
        <v>2</v>
      </c>
      <c r="C2094" t="s">
        <v>16396</v>
      </c>
      <c r="D2094" t="s">
        <v>17210</v>
      </c>
      <c r="E2094" t="s">
        <v>1070</v>
      </c>
      <c r="F2094" s="2" t="s">
        <v>18858</v>
      </c>
      <c r="G2094" s="8" t="s">
        <v>19268</v>
      </c>
      <c r="H2094" s="8" t="s">
        <v>17593</v>
      </c>
      <c r="I2094" s="7" t="s">
        <v>19415</v>
      </c>
      <c r="K2094">
        <v>5</v>
      </c>
      <c r="L2094" t="s">
        <v>19393</v>
      </c>
      <c r="M2094">
        <v>2022</v>
      </c>
      <c r="N2094" s="12">
        <v>5.0000000000000001E-3</v>
      </c>
      <c r="O2094" t="s">
        <v>19365</v>
      </c>
    </row>
    <row r="2095" spans="1:15" hidden="1" x14ac:dyDescent="0.2">
      <c r="A2095" s="13" t="str">
        <f t="shared" si="67"/>
        <v/>
      </c>
      <c r="B2095" s="14">
        <f t="shared" si="66"/>
        <v>2</v>
      </c>
      <c r="C2095" t="s">
        <v>16396</v>
      </c>
      <c r="D2095" t="s">
        <v>17210</v>
      </c>
      <c r="E2095" t="s">
        <v>1070</v>
      </c>
      <c r="F2095" s="2" t="s">
        <v>18858</v>
      </c>
      <c r="G2095" t="s">
        <v>19268</v>
      </c>
      <c r="H2095" t="s">
        <v>17594</v>
      </c>
      <c r="I2095"/>
      <c r="K2095">
        <v>382.2</v>
      </c>
      <c r="L2095" t="s">
        <v>19363</v>
      </c>
      <c r="M2095">
        <v>2022</v>
      </c>
      <c r="N2095" s="12">
        <v>2.5415153400000002E-3</v>
      </c>
      <c r="O2095" t="s">
        <v>19392</v>
      </c>
    </row>
    <row r="2096" spans="1:15" hidden="1" x14ac:dyDescent="0.2">
      <c r="A2096" s="15">
        <f t="shared" si="67"/>
        <v>33.329908675799089</v>
      </c>
      <c r="B2096" s="14">
        <f t="shared" si="66"/>
        <v>1</v>
      </c>
      <c r="C2096" t="s">
        <v>16397</v>
      </c>
      <c r="D2096" t="s">
        <v>17211</v>
      </c>
      <c r="E2096" t="s">
        <v>1070</v>
      </c>
      <c r="F2096" s="2" t="s">
        <v>18859</v>
      </c>
      <c r="G2096" s="8" t="s">
        <v>19268</v>
      </c>
      <c r="H2096" s="8" t="s">
        <v>17593</v>
      </c>
      <c r="I2096" s="7" t="s">
        <v>19415</v>
      </c>
      <c r="K2096">
        <v>29197</v>
      </c>
      <c r="L2096" t="s">
        <v>19393</v>
      </c>
      <c r="M2096">
        <v>2019</v>
      </c>
      <c r="N2096" s="12">
        <v>29.196999999999999</v>
      </c>
      <c r="O2096" t="s">
        <v>19365</v>
      </c>
    </row>
    <row r="2097" spans="1:15" hidden="1" x14ac:dyDescent="0.2">
      <c r="A2097" s="13" t="str">
        <f t="shared" si="67"/>
        <v/>
      </c>
      <c r="B2097" s="14">
        <f t="shared" si="66"/>
        <v>1</v>
      </c>
      <c r="C2097" t="s">
        <v>16397</v>
      </c>
      <c r="D2097" t="s">
        <v>17211</v>
      </c>
      <c r="E2097" t="s">
        <v>1070</v>
      </c>
      <c r="F2097" s="2" t="s">
        <v>18859</v>
      </c>
      <c r="G2097" t="s">
        <v>19268</v>
      </c>
      <c r="H2097" t="s">
        <v>17594</v>
      </c>
      <c r="I2097"/>
      <c r="K2097">
        <v>2.13826E-4</v>
      </c>
      <c r="L2097" t="s">
        <v>19392</v>
      </c>
      <c r="M2097">
        <v>2019</v>
      </c>
      <c r="N2097" s="12">
        <v>2.13826E-4</v>
      </c>
      <c r="O2097" t="s">
        <v>19392</v>
      </c>
    </row>
    <row r="2098" spans="1:15" hidden="1" x14ac:dyDescent="0.2">
      <c r="A2098" s="15">
        <f t="shared" si="67"/>
        <v>47.62328767123288</v>
      </c>
      <c r="B2098" s="14">
        <f t="shared" si="66"/>
        <v>1</v>
      </c>
      <c r="C2098" t="s">
        <v>16398</v>
      </c>
      <c r="D2098" t="s">
        <v>17212</v>
      </c>
      <c r="E2098" t="s">
        <v>1070</v>
      </c>
      <c r="F2098" s="2" t="s">
        <v>18860</v>
      </c>
      <c r="G2098" s="8" t="s">
        <v>19268</v>
      </c>
      <c r="H2098" s="8" t="s">
        <v>17593</v>
      </c>
      <c r="I2098" s="7" t="s">
        <v>19415</v>
      </c>
      <c r="K2098">
        <v>41718</v>
      </c>
      <c r="L2098" t="s">
        <v>19393</v>
      </c>
      <c r="M2098">
        <v>2019</v>
      </c>
      <c r="N2098" s="12">
        <v>41.718000000000004</v>
      </c>
      <c r="O2098" t="s">
        <v>19365</v>
      </c>
    </row>
    <row r="2099" spans="1:15" hidden="1" x14ac:dyDescent="0.2">
      <c r="A2099" s="13" t="str">
        <f t="shared" si="67"/>
        <v/>
      </c>
      <c r="B2099" s="14">
        <f t="shared" si="66"/>
        <v>1</v>
      </c>
      <c r="C2099" t="s">
        <v>16398</v>
      </c>
      <c r="D2099" t="s">
        <v>17212</v>
      </c>
      <c r="E2099" t="s">
        <v>1070</v>
      </c>
      <c r="F2099" s="2" t="s">
        <v>18860</v>
      </c>
      <c r="G2099" t="s">
        <v>19268</v>
      </c>
      <c r="H2099" t="s">
        <v>17594</v>
      </c>
      <c r="I2099"/>
      <c r="K2099">
        <v>1.208154634</v>
      </c>
      <c r="L2099" t="s">
        <v>19392</v>
      </c>
      <c r="M2099">
        <v>2019</v>
      </c>
      <c r="N2099" s="12">
        <v>1.208154634</v>
      </c>
      <c r="O2099" t="s">
        <v>19392</v>
      </c>
    </row>
    <row r="2100" spans="1:15" hidden="1" x14ac:dyDescent="0.2">
      <c r="A2100" s="15">
        <f t="shared" si="67"/>
        <v>201.78310502283105</v>
      </c>
      <c r="B2100" s="14">
        <f t="shared" si="66"/>
        <v>2</v>
      </c>
      <c r="C2100" t="s">
        <v>16399</v>
      </c>
      <c r="D2100" t="s">
        <v>17213</v>
      </c>
      <c r="E2100" t="s">
        <v>1070</v>
      </c>
      <c r="F2100" s="2" t="s">
        <v>18861</v>
      </c>
      <c r="G2100" s="8" t="s">
        <v>19268</v>
      </c>
      <c r="H2100" s="8" t="s">
        <v>17593</v>
      </c>
      <c r="I2100" s="7" t="s">
        <v>19415</v>
      </c>
      <c r="K2100">
        <v>176762</v>
      </c>
      <c r="L2100" t="s">
        <v>19393</v>
      </c>
      <c r="M2100">
        <v>2019</v>
      </c>
      <c r="N2100" s="12">
        <v>176.762</v>
      </c>
      <c r="O2100" t="s">
        <v>19365</v>
      </c>
    </row>
    <row r="2101" spans="1:15" hidden="1" x14ac:dyDescent="0.2">
      <c r="A2101" s="13" t="str">
        <f t="shared" si="67"/>
        <v/>
      </c>
      <c r="B2101" s="14">
        <f t="shared" si="66"/>
        <v>2</v>
      </c>
      <c r="C2101" t="s">
        <v>16399</v>
      </c>
      <c r="D2101" t="s">
        <v>17213</v>
      </c>
      <c r="E2101" t="s">
        <v>1070</v>
      </c>
      <c r="F2101" s="2" t="s">
        <v>18861</v>
      </c>
      <c r="G2101" t="s">
        <v>19268</v>
      </c>
      <c r="H2101" t="s">
        <v>17594</v>
      </c>
      <c r="I2101"/>
      <c r="K2101">
        <v>0.26440213800000001</v>
      </c>
      <c r="L2101" t="s">
        <v>19392</v>
      </c>
      <c r="M2101">
        <v>2019</v>
      </c>
      <c r="N2101" s="12">
        <v>0.26440213800000001</v>
      </c>
      <c r="O2101" t="s">
        <v>19392</v>
      </c>
    </row>
    <row r="2102" spans="1:15" hidden="1" x14ac:dyDescent="0.2">
      <c r="A2102" s="15">
        <f t="shared" si="67"/>
        <v>195.36529680365294</v>
      </c>
      <c r="B2102" s="14">
        <f t="shared" si="66"/>
        <v>2</v>
      </c>
      <c r="C2102" t="s">
        <v>16399</v>
      </c>
      <c r="D2102" t="s">
        <v>17213</v>
      </c>
      <c r="E2102" t="s">
        <v>1070</v>
      </c>
      <c r="F2102" s="2" t="s">
        <v>18861</v>
      </c>
      <c r="G2102" s="8" t="s">
        <v>19268</v>
      </c>
      <c r="H2102" s="8" t="s">
        <v>17593</v>
      </c>
      <c r="I2102" s="7" t="s">
        <v>19415</v>
      </c>
      <c r="K2102">
        <v>171140</v>
      </c>
      <c r="L2102" t="s">
        <v>19393</v>
      </c>
      <c r="M2102">
        <v>2022</v>
      </c>
      <c r="N2102" s="12">
        <v>171.14</v>
      </c>
      <c r="O2102" t="s">
        <v>19365</v>
      </c>
    </row>
    <row r="2103" spans="1:15" hidden="1" x14ac:dyDescent="0.2">
      <c r="A2103" s="13" t="str">
        <f t="shared" si="67"/>
        <v/>
      </c>
      <c r="B2103" s="14">
        <f t="shared" si="66"/>
        <v>2</v>
      </c>
      <c r="C2103" t="s">
        <v>16399</v>
      </c>
      <c r="D2103" t="s">
        <v>17213</v>
      </c>
      <c r="E2103" t="s">
        <v>1070</v>
      </c>
      <c r="F2103" s="2" t="s">
        <v>18861</v>
      </c>
      <c r="G2103" t="s">
        <v>19268</v>
      </c>
      <c r="H2103" t="s">
        <v>17594</v>
      </c>
      <c r="I2103"/>
      <c r="K2103">
        <v>28708.7</v>
      </c>
      <c r="L2103" t="s">
        <v>19363</v>
      </c>
      <c r="M2103">
        <v>2022</v>
      </c>
      <c r="N2103" s="12">
        <v>0.19090424240000001</v>
      </c>
      <c r="O2103" t="s">
        <v>19392</v>
      </c>
    </row>
    <row r="2104" spans="1:15" hidden="1" x14ac:dyDescent="0.2">
      <c r="A2104" s="15">
        <f t="shared" si="67"/>
        <v>654.59589041095899</v>
      </c>
      <c r="B2104" s="14">
        <f t="shared" si="66"/>
        <v>1</v>
      </c>
      <c r="C2104" t="s">
        <v>16400</v>
      </c>
      <c r="D2104" t="s">
        <v>17214</v>
      </c>
      <c r="E2104" t="s">
        <v>1070</v>
      </c>
      <c r="F2104" s="2" t="s">
        <v>18862</v>
      </c>
      <c r="G2104" s="8" t="s">
        <v>19268</v>
      </c>
      <c r="H2104" s="8" t="s">
        <v>17593</v>
      </c>
      <c r="I2104" s="7" t="s">
        <v>19415</v>
      </c>
      <c r="K2104">
        <v>573426</v>
      </c>
      <c r="L2104" t="s">
        <v>19393</v>
      </c>
      <c r="M2104">
        <v>2019</v>
      </c>
      <c r="N2104" s="12">
        <v>573.42600000000004</v>
      </c>
      <c r="O2104" t="s">
        <v>19365</v>
      </c>
    </row>
    <row r="2105" spans="1:15" hidden="1" x14ac:dyDescent="0.2">
      <c r="A2105" s="13" t="str">
        <f t="shared" si="67"/>
        <v/>
      </c>
      <c r="B2105" s="14">
        <f t="shared" si="66"/>
        <v>1</v>
      </c>
      <c r="C2105" t="s">
        <v>16400</v>
      </c>
      <c r="D2105" t="s">
        <v>17214</v>
      </c>
      <c r="E2105" t="s">
        <v>1070</v>
      </c>
      <c r="F2105" s="2" t="s">
        <v>18862</v>
      </c>
      <c r="G2105" t="s">
        <v>19266</v>
      </c>
      <c r="H2105" t="s">
        <v>17593</v>
      </c>
      <c r="I2105"/>
      <c r="J2105" t="s">
        <v>19286</v>
      </c>
      <c r="K2105">
        <v>452</v>
      </c>
      <c r="L2105" t="s">
        <v>19355</v>
      </c>
      <c r="M2105">
        <v>2016</v>
      </c>
      <c r="N2105" s="12">
        <v>12799.093870000001</v>
      </c>
      <c r="O2105" t="s">
        <v>19364</v>
      </c>
    </row>
    <row r="2106" spans="1:15" hidden="1" x14ac:dyDescent="0.2">
      <c r="A2106" s="13" t="str">
        <f t="shared" si="67"/>
        <v/>
      </c>
      <c r="B2106" s="14">
        <f t="shared" si="66"/>
        <v>1</v>
      </c>
      <c r="C2106" t="s">
        <v>16400</v>
      </c>
      <c r="D2106" t="s">
        <v>17214</v>
      </c>
      <c r="E2106" t="s">
        <v>1070</v>
      </c>
      <c r="F2106" s="2" t="s">
        <v>18862</v>
      </c>
      <c r="G2106" t="s">
        <v>19266</v>
      </c>
      <c r="H2106" t="s">
        <v>17594</v>
      </c>
      <c r="I2106"/>
      <c r="J2106" t="s">
        <v>19286</v>
      </c>
      <c r="K2106">
        <v>1.7</v>
      </c>
      <c r="L2106" t="s">
        <v>19353</v>
      </c>
      <c r="M2106">
        <v>2016</v>
      </c>
      <c r="N2106" s="12">
        <v>1.7</v>
      </c>
      <c r="O2106" t="s">
        <v>19353</v>
      </c>
    </row>
    <row r="2107" spans="1:15" hidden="1" x14ac:dyDescent="0.2">
      <c r="A2107" s="15">
        <f t="shared" si="67"/>
        <v>8.18607305936073</v>
      </c>
      <c r="B2107" s="14">
        <f t="shared" si="66"/>
        <v>1</v>
      </c>
      <c r="C2107" t="s">
        <v>16401</v>
      </c>
      <c r="D2107" t="s">
        <v>17215</v>
      </c>
      <c r="E2107" t="s">
        <v>1070</v>
      </c>
      <c r="F2107" s="2" t="s">
        <v>18863</v>
      </c>
      <c r="G2107" s="8" t="s">
        <v>19268</v>
      </c>
      <c r="H2107" s="8" t="s">
        <v>17593</v>
      </c>
      <c r="I2107" s="7" t="s">
        <v>19415</v>
      </c>
      <c r="K2107">
        <v>7171</v>
      </c>
      <c r="L2107" t="s">
        <v>19393</v>
      </c>
      <c r="M2107">
        <v>2019</v>
      </c>
      <c r="N2107" s="12">
        <v>7.1710000000000003</v>
      </c>
      <c r="O2107" t="s">
        <v>19365</v>
      </c>
    </row>
    <row r="2108" spans="1:15" hidden="1" x14ac:dyDescent="0.2">
      <c r="A2108" s="13" t="str">
        <f t="shared" si="67"/>
        <v/>
      </c>
      <c r="B2108" s="14">
        <f t="shared" si="66"/>
        <v>1</v>
      </c>
      <c r="C2108" t="s">
        <v>16401</v>
      </c>
      <c r="D2108" t="s">
        <v>17215</v>
      </c>
      <c r="E2108" t="s">
        <v>1070</v>
      </c>
      <c r="F2108" s="2" t="s">
        <v>18863</v>
      </c>
      <c r="G2108" t="s">
        <v>19268</v>
      </c>
      <c r="H2108" t="s">
        <v>17594</v>
      </c>
      <c r="I2108"/>
      <c r="K2108">
        <v>0.26369777</v>
      </c>
      <c r="L2108" t="s">
        <v>19392</v>
      </c>
      <c r="M2108">
        <v>2019</v>
      </c>
      <c r="N2108" s="12">
        <v>0.26369777</v>
      </c>
      <c r="O2108" t="s">
        <v>19392</v>
      </c>
    </row>
    <row r="2109" spans="1:15" hidden="1" x14ac:dyDescent="0.2">
      <c r="A2109" s="15">
        <f t="shared" si="67"/>
        <v>21.123287671232877</v>
      </c>
      <c r="B2109" s="14">
        <f t="shared" si="66"/>
        <v>1</v>
      </c>
      <c r="C2109" t="s">
        <v>16402</v>
      </c>
      <c r="D2109" t="s">
        <v>17216</v>
      </c>
      <c r="E2109" t="s">
        <v>1070</v>
      </c>
      <c r="F2109" s="2" t="s">
        <v>18864</v>
      </c>
      <c r="G2109" s="8" t="s">
        <v>19268</v>
      </c>
      <c r="H2109" s="8" t="s">
        <v>17593</v>
      </c>
      <c r="I2109" s="7" t="s">
        <v>19415</v>
      </c>
      <c r="K2109">
        <v>18504</v>
      </c>
      <c r="L2109" t="s">
        <v>19393</v>
      </c>
      <c r="M2109">
        <v>2019</v>
      </c>
      <c r="N2109" s="12">
        <v>18.504000000000001</v>
      </c>
      <c r="O2109" t="s">
        <v>19365</v>
      </c>
    </row>
    <row r="2110" spans="1:15" hidden="1" x14ac:dyDescent="0.2">
      <c r="A2110" s="13" t="str">
        <f t="shared" si="67"/>
        <v/>
      </c>
      <c r="B2110" s="14">
        <f t="shared" si="66"/>
        <v>1</v>
      </c>
      <c r="C2110" t="s">
        <v>16402</v>
      </c>
      <c r="D2110" t="s">
        <v>17216</v>
      </c>
      <c r="E2110" t="s">
        <v>1070</v>
      </c>
      <c r="F2110" s="2" t="s">
        <v>18864</v>
      </c>
      <c r="G2110" t="s">
        <v>19268</v>
      </c>
      <c r="H2110" t="s">
        <v>17594</v>
      </c>
      <c r="I2110"/>
      <c r="K2110">
        <v>1.5470939999999999E-3</v>
      </c>
      <c r="L2110" t="s">
        <v>19392</v>
      </c>
      <c r="M2110">
        <v>2019</v>
      </c>
      <c r="N2110" s="12">
        <v>1.5470939999999999E-3</v>
      </c>
      <c r="O2110" t="s">
        <v>19392</v>
      </c>
    </row>
    <row r="2111" spans="1:15" hidden="1" x14ac:dyDescent="0.2">
      <c r="A2111" s="15">
        <f t="shared" si="67"/>
        <v>105.73515981735159</v>
      </c>
      <c r="B2111" s="14">
        <f t="shared" si="66"/>
        <v>1</v>
      </c>
      <c r="C2111" t="s">
        <v>16403</v>
      </c>
      <c r="D2111" t="s">
        <v>17217</v>
      </c>
      <c r="E2111" t="s">
        <v>1070</v>
      </c>
      <c r="F2111" s="2" t="s">
        <v>18865</v>
      </c>
      <c r="G2111" s="8" t="s">
        <v>19268</v>
      </c>
      <c r="H2111" s="8" t="s">
        <v>17593</v>
      </c>
      <c r="I2111" s="7" t="s">
        <v>19415</v>
      </c>
      <c r="K2111">
        <v>92624</v>
      </c>
      <c r="L2111" t="s">
        <v>19393</v>
      </c>
      <c r="M2111">
        <v>2019</v>
      </c>
      <c r="N2111" s="12">
        <v>92.623999999999995</v>
      </c>
      <c r="O2111" t="s">
        <v>19365</v>
      </c>
    </row>
    <row r="2112" spans="1:15" hidden="1" x14ac:dyDescent="0.2">
      <c r="A2112" s="13" t="str">
        <f t="shared" si="67"/>
        <v/>
      </c>
      <c r="B2112" s="14">
        <f t="shared" si="66"/>
        <v>1</v>
      </c>
      <c r="C2112" t="s">
        <v>16403</v>
      </c>
      <c r="D2112" t="s">
        <v>17217</v>
      </c>
      <c r="E2112" t="s">
        <v>1070</v>
      </c>
      <c r="F2112" s="2" t="s">
        <v>18865</v>
      </c>
      <c r="G2112" t="s">
        <v>19268</v>
      </c>
      <c r="H2112" t="s">
        <v>17594</v>
      </c>
      <c r="I2112"/>
      <c r="K2112">
        <v>4.0979123999999999E-2</v>
      </c>
      <c r="L2112" t="s">
        <v>19392</v>
      </c>
      <c r="M2112">
        <v>2019</v>
      </c>
      <c r="N2112" s="12">
        <v>4.0979123999999999E-2</v>
      </c>
      <c r="O2112" t="s">
        <v>19392</v>
      </c>
    </row>
    <row r="2113" spans="1:15" hidden="1" x14ac:dyDescent="0.2">
      <c r="A2113" s="15">
        <f t="shared" si="67"/>
        <v>1451.6860730593605</v>
      </c>
      <c r="B2113" s="14">
        <f t="shared" si="66"/>
        <v>2</v>
      </c>
      <c r="C2113" t="s">
        <v>16404</v>
      </c>
      <c r="D2113" t="s">
        <v>12938</v>
      </c>
      <c r="E2113" t="s">
        <v>1070</v>
      </c>
      <c r="F2113" s="2" t="s">
        <v>18866</v>
      </c>
      <c r="G2113" s="8" t="s">
        <v>19268</v>
      </c>
      <c r="H2113" s="8" t="s">
        <v>17593</v>
      </c>
      <c r="I2113" s="7" t="s">
        <v>19415</v>
      </c>
      <c r="K2113">
        <v>1271677</v>
      </c>
      <c r="L2113" t="s">
        <v>19393</v>
      </c>
      <c r="M2113">
        <v>2019</v>
      </c>
      <c r="N2113" s="12">
        <v>1271.6769999999999</v>
      </c>
      <c r="O2113" t="s">
        <v>19365</v>
      </c>
    </row>
    <row r="2114" spans="1:15" hidden="1" x14ac:dyDescent="0.2">
      <c r="A2114" s="13" t="str">
        <f t="shared" si="67"/>
        <v/>
      </c>
      <c r="B2114" s="14">
        <f t="shared" si="66"/>
        <v>2</v>
      </c>
      <c r="C2114" t="s">
        <v>16404</v>
      </c>
      <c r="D2114" t="s">
        <v>12938</v>
      </c>
      <c r="E2114" t="s">
        <v>1070</v>
      </c>
      <c r="F2114" s="2" t="s">
        <v>18866</v>
      </c>
      <c r="G2114" t="s">
        <v>19268</v>
      </c>
      <c r="H2114" t="s">
        <v>17594</v>
      </c>
      <c r="I2114"/>
      <c r="K2114">
        <v>0.62201354499999995</v>
      </c>
      <c r="L2114" t="s">
        <v>19392</v>
      </c>
      <c r="M2114">
        <v>2019</v>
      </c>
      <c r="N2114" s="12">
        <v>0.62201354499999995</v>
      </c>
      <c r="O2114" t="s">
        <v>19392</v>
      </c>
    </row>
    <row r="2115" spans="1:15" hidden="1" x14ac:dyDescent="0.2">
      <c r="A2115" s="13" t="str">
        <f t="shared" si="67"/>
        <v/>
      </c>
      <c r="B2115" s="14">
        <f t="shared" si="66"/>
        <v>2</v>
      </c>
      <c r="C2115" t="s">
        <v>16404</v>
      </c>
      <c r="D2115" t="s">
        <v>12938</v>
      </c>
      <c r="E2115" t="s">
        <v>1070</v>
      </c>
      <c r="F2115" s="2" t="s">
        <v>18866</v>
      </c>
      <c r="G2115" t="s">
        <v>19266</v>
      </c>
      <c r="H2115" t="s">
        <v>17593</v>
      </c>
      <c r="I2115"/>
      <c r="J2115" t="s">
        <v>19266</v>
      </c>
      <c r="K2115">
        <v>3</v>
      </c>
      <c r="L2115" t="s">
        <v>19357</v>
      </c>
      <c r="M2115">
        <v>2003</v>
      </c>
      <c r="N2115" s="12">
        <v>84949.738070000007</v>
      </c>
      <c r="O2115" t="s">
        <v>19364</v>
      </c>
    </row>
    <row r="2116" spans="1:15" hidden="1" x14ac:dyDescent="0.2">
      <c r="A2116" s="13" t="str">
        <f t="shared" si="67"/>
        <v/>
      </c>
      <c r="B2116" s="14">
        <f t="shared" si="66"/>
        <v>2</v>
      </c>
      <c r="C2116" t="s">
        <v>16404</v>
      </c>
      <c r="D2116" t="s">
        <v>12938</v>
      </c>
      <c r="E2116" t="s">
        <v>1070</v>
      </c>
      <c r="F2116" s="2" t="s">
        <v>18866</v>
      </c>
      <c r="G2116" t="s">
        <v>19266</v>
      </c>
      <c r="H2116" t="s">
        <v>17594</v>
      </c>
      <c r="I2116"/>
      <c r="J2116" t="s">
        <v>19266</v>
      </c>
      <c r="K2116">
        <v>131</v>
      </c>
      <c r="L2116" t="s">
        <v>19354</v>
      </c>
      <c r="M2116">
        <v>2003</v>
      </c>
      <c r="N2116" s="12">
        <v>131</v>
      </c>
      <c r="O2116" t="s">
        <v>19353</v>
      </c>
    </row>
    <row r="2117" spans="1:15" hidden="1" x14ac:dyDescent="0.2">
      <c r="A2117" s="15">
        <f t="shared" si="67"/>
        <v>1163.3162100456623</v>
      </c>
      <c r="B2117" s="14">
        <f t="shared" si="66"/>
        <v>2</v>
      </c>
      <c r="C2117" t="s">
        <v>16404</v>
      </c>
      <c r="D2117" t="s">
        <v>12938</v>
      </c>
      <c r="E2117" t="s">
        <v>1070</v>
      </c>
      <c r="F2117" s="2" t="s">
        <v>18866</v>
      </c>
      <c r="G2117" s="8" t="s">
        <v>19268</v>
      </c>
      <c r="H2117" s="8" t="s">
        <v>17593</v>
      </c>
      <c r="I2117" s="7" t="s">
        <v>19415</v>
      </c>
      <c r="K2117">
        <v>1019065</v>
      </c>
      <c r="L2117" t="s">
        <v>19393</v>
      </c>
      <c r="M2117">
        <v>2022</v>
      </c>
      <c r="N2117" s="12">
        <v>1019.0650000000001</v>
      </c>
      <c r="O2117" t="s">
        <v>19365</v>
      </c>
    </row>
    <row r="2118" spans="1:15" hidden="1" x14ac:dyDescent="0.2">
      <c r="A2118" s="13" t="str">
        <f t="shared" si="67"/>
        <v/>
      </c>
      <c r="B2118" s="14">
        <f t="shared" si="66"/>
        <v>2</v>
      </c>
      <c r="C2118" t="s">
        <v>16404</v>
      </c>
      <c r="D2118" t="s">
        <v>12938</v>
      </c>
      <c r="E2118" t="s">
        <v>1070</v>
      </c>
      <c r="F2118" s="2" t="s">
        <v>18866</v>
      </c>
      <c r="G2118" t="s">
        <v>19268</v>
      </c>
      <c r="H2118" t="s">
        <v>17594</v>
      </c>
      <c r="I2118"/>
      <c r="K2118">
        <v>101857.7</v>
      </c>
      <c r="L2118" t="s">
        <v>19363</v>
      </c>
      <c r="M2118">
        <v>2022</v>
      </c>
      <c r="N2118" s="12">
        <v>0.67732314770000002</v>
      </c>
      <c r="O2118" t="s">
        <v>19392</v>
      </c>
    </row>
    <row r="2119" spans="1:15" hidden="1" x14ac:dyDescent="0.2">
      <c r="A2119" s="15">
        <f t="shared" si="67"/>
        <v>927.09018264840176</v>
      </c>
      <c r="B2119" s="14">
        <f t="shared" ref="B2119:B2182" si="68">COUNTIFS(C:C,C2119,I:I,"YES")</f>
        <v>2</v>
      </c>
      <c r="C2119" t="s">
        <v>16405</v>
      </c>
      <c r="D2119" t="s">
        <v>17218</v>
      </c>
      <c r="E2119" t="s">
        <v>1070</v>
      </c>
      <c r="F2119" s="2" t="s">
        <v>18867</v>
      </c>
      <c r="G2119" s="8" t="s">
        <v>19268</v>
      </c>
      <c r="H2119" s="8" t="s">
        <v>17593</v>
      </c>
      <c r="I2119" s="7" t="s">
        <v>19415</v>
      </c>
      <c r="K2119">
        <v>812131</v>
      </c>
      <c r="L2119" t="s">
        <v>19393</v>
      </c>
      <c r="M2119">
        <v>2019</v>
      </c>
      <c r="N2119" s="12">
        <v>812.13099999999997</v>
      </c>
      <c r="O2119" t="s">
        <v>19365</v>
      </c>
    </row>
    <row r="2120" spans="1:15" hidden="1" x14ac:dyDescent="0.2">
      <c r="A2120" s="13" t="str">
        <f t="shared" si="67"/>
        <v/>
      </c>
      <c r="B2120" s="14">
        <f t="shared" si="68"/>
        <v>2</v>
      </c>
      <c r="C2120" t="s">
        <v>16405</v>
      </c>
      <c r="D2120" t="s">
        <v>17218</v>
      </c>
      <c r="E2120" t="s">
        <v>1070</v>
      </c>
      <c r="F2120" s="2" t="s">
        <v>18867</v>
      </c>
      <c r="G2120" t="s">
        <v>19268</v>
      </c>
      <c r="H2120" t="s">
        <v>17594</v>
      </c>
      <c r="I2120"/>
      <c r="K2120">
        <v>1.536453012</v>
      </c>
      <c r="L2120" t="s">
        <v>19392</v>
      </c>
      <c r="M2120">
        <v>2019</v>
      </c>
      <c r="N2120" s="12">
        <v>1.536453012</v>
      </c>
      <c r="O2120" t="s">
        <v>19392</v>
      </c>
    </row>
    <row r="2121" spans="1:15" hidden="1" x14ac:dyDescent="0.2">
      <c r="A2121" s="15">
        <f t="shared" si="67"/>
        <v>462.13584474885846</v>
      </c>
      <c r="B2121" s="14">
        <f t="shared" si="68"/>
        <v>2</v>
      </c>
      <c r="C2121" t="s">
        <v>16405</v>
      </c>
      <c r="D2121" t="s">
        <v>17218</v>
      </c>
      <c r="E2121" t="s">
        <v>1070</v>
      </c>
      <c r="F2121" s="2" t="s">
        <v>18867</v>
      </c>
      <c r="G2121" s="8" t="s">
        <v>19268</v>
      </c>
      <c r="H2121" s="8" t="s">
        <v>17593</v>
      </c>
      <c r="I2121" s="7" t="s">
        <v>19415</v>
      </c>
      <c r="K2121">
        <v>404831</v>
      </c>
      <c r="L2121" t="s">
        <v>19393</v>
      </c>
      <c r="M2121">
        <v>2022</v>
      </c>
      <c r="N2121" s="12">
        <v>404.83100000000002</v>
      </c>
      <c r="O2121" t="s">
        <v>19365</v>
      </c>
    </row>
    <row r="2122" spans="1:15" hidden="1" x14ac:dyDescent="0.2">
      <c r="A2122" s="13" t="str">
        <f t="shared" si="67"/>
        <v/>
      </c>
      <c r="B2122" s="14">
        <f t="shared" si="68"/>
        <v>2</v>
      </c>
      <c r="C2122" t="s">
        <v>16405</v>
      </c>
      <c r="D2122" t="s">
        <v>17218</v>
      </c>
      <c r="E2122" t="s">
        <v>1070</v>
      </c>
      <c r="F2122" s="2" t="s">
        <v>18867</v>
      </c>
      <c r="G2122" t="s">
        <v>19268</v>
      </c>
      <c r="H2122" t="s">
        <v>17594</v>
      </c>
      <c r="I2122"/>
      <c r="K2122">
        <v>83638.3</v>
      </c>
      <c r="L2122" t="s">
        <v>19363</v>
      </c>
      <c r="M2122">
        <v>2022</v>
      </c>
      <c r="N2122" s="12">
        <v>0.5561696035</v>
      </c>
      <c r="O2122" t="s">
        <v>19392</v>
      </c>
    </row>
    <row r="2123" spans="1:15" hidden="1" x14ac:dyDescent="0.2">
      <c r="A2123" s="15">
        <f t="shared" si="67"/>
        <v>11.210045662100457</v>
      </c>
      <c r="B2123" s="14">
        <f t="shared" si="68"/>
        <v>1</v>
      </c>
      <c r="C2123" t="s">
        <v>16406</v>
      </c>
      <c r="D2123" t="s">
        <v>17219</v>
      </c>
      <c r="E2123" t="s">
        <v>1070</v>
      </c>
      <c r="F2123" s="2" t="s">
        <v>18868</v>
      </c>
      <c r="G2123" s="8" t="s">
        <v>19268</v>
      </c>
      <c r="H2123" s="8" t="s">
        <v>17593</v>
      </c>
      <c r="I2123" s="7" t="s">
        <v>19415</v>
      </c>
      <c r="K2123">
        <v>9820</v>
      </c>
      <c r="L2123" t="s">
        <v>19393</v>
      </c>
      <c r="M2123">
        <v>2019</v>
      </c>
      <c r="N2123" s="12">
        <v>9.82</v>
      </c>
      <c r="O2123" t="s">
        <v>19365</v>
      </c>
    </row>
    <row r="2124" spans="1:15" hidden="1" x14ac:dyDescent="0.2">
      <c r="A2124" s="13" t="str">
        <f t="shared" si="67"/>
        <v/>
      </c>
      <c r="B2124" s="14">
        <f t="shared" si="68"/>
        <v>1</v>
      </c>
      <c r="C2124" t="s">
        <v>16406</v>
      </c>
      <c r="D2124" t="s">
        <v>17219</v>
      </c>
      <c r="E2124" t="s">
        <v>1070</v>
      </c>
      <c r="F2124" s="2" t="s">
        <v>18868</v>
      </c>
      <c r="G2124" t="s">
        <v>19268</v>
      </c>
      <c r="H2124" t="s">
        <v>17594</v>
      </c>
      <c r="I2124"/>
      <c r="K2124">
        <v>2.13826E-4</v>
      </c>
      <c r="L2124" t="s">
        <v>19392</v>
      </c>
      <c r="M2124">
        <v>2019</v>
      </c>
      <c r="N2124" s="12">
        <v>2.13826E-4</v>
      </c>
      <c r="O2124" t="s">
        <v>19392</v>
      </c>
    </row>
    <row r="2125" spans="1:15" hidden="1" x14ac:dyDescent="0.2">
      <c r="A2125" s="15">
        <f t="shared" si="67"/>
        <v>623.8732876712329</v>
      </c>
      <c r="B2125" s="14">
        <f t="shared" si="68"/>
        <v>2</v>
      </c>
      <c r="C2125" t="s">
        <v>16407</v>
      </c>
      <c r="D2125" t="s">
        <v>17220</v>
      </c>
      <c r="E2125" t="s">
        <v>1070</v>
      </c>
      <c r="F2125" s="2" t="s">
        <v>18869</v>
      </c>
      <c r="G2125" s="8" t="s">
        <v>19268</v>
      </c>
      <c r="H2125" s="8" t="s">
        <v>17593</v>
      </c>
      <c r="I2125" s="7" t="s">
        <v>19415</v>
      </c>
      <c r="K2125">
        <v>546513</v>
      </c>
      <c r="L2125" t="s">
        <v>19393</v>
      </c>
      <c r="M2125">
        <v>2019</v>
      </c>
      <c r="N2125" s="12">
        <v>546.51300000000003</v>
      </c>
      <c r="O2125" t="s">
        <v>19365</v>
      </c>
    </row>
    <row r="2126" spans="1:15" hidden="1" x14ac:dyDescent="0.2">
      <c r="A2126" s="13" t="str">
        <f t="shared" si="67"/>
        <v/>
      </c>
      <c r="B2126" s="14">
        <f t="shared" si="68"/>
        <v>2</v>
      </c>
      <c r="C2126" t="s">
        <v>16407</v>
      </c>
      <c r="D2126" t="s">
        <v>17220</v>
      </c>
      <c r="E2126" t="s">
        <v>1070</v>
      </c>
      <c r="F2126" s="2" t="s">
        <v>18869</v>
      </c>
      <c r="G2126" t="s">
        <v>19268</v>
      </c>
      <c r="H2126" t="s">
        <v>17594</v>
      </c>
      <c r="I2126"/>
      <c r="K2126">
        <v>0.605599255</v>
      </c>
      <c r="L2126" t="s">
        <v>19392</v>
      </c>
      <c r="M2126">
        <v>2019</v>
      </c>
      <c r="N2126" s="12">
        <v>0.605599255</v>
      </c>
      <c r="O2126" t="s">
        <v>19392</v>
      </c>
    </row>
    <row r="2127" spans="1:15" hidden="1" x14ac:dyDescent="0.2">
      <c r="A2127" s="15">
        <f t="shared" si="67"/>
        <v>289.21803652968038</v>
      </c>
      <c r="B2127" s="14">
        <f t="shared" si="68"/>
        <v>2</v>
      </c>
      <c r="C2127" t="s">
        <v>16407</v>
      </c>
      <c r="D2127" t="s">
        <v>17220</v>
      </c>
      <c r="E2127" t="s">
        <v>1070</v>
      </c>
      <c r="F2127" s="2" t="s">
        <v>18869</v>
      </c>
      <c r="G2127" s="8" t="s">
        <v>19268</v>
      </c>
      <c r="H2127" s="8" t="s">
        <v>17593</v>
      </c>
      <c r="I2127" s="7" t="s">
        <v>19415</v>
      </c>
      <c r="K2127">
        <v>253355</v>
      </c>
      <c r="L2127" t="s">
        <v>19393</v>
      </c>
      <c r="M2127">
        <v>2022</v>
      </c>
      <c r="N2127" s="12">
        <v>253.35499999999999</v>
      </c>
      <c r="O2127" t="s">
        <v>19365</v>
      </c>
    </row>
    <row r="2128" spans="1:15" hidden="1" x14ac:dyDescent="0.2">
      <c r="A2128" s="13" t="str">
        <f t="shared" si="67"/>
        <v/>
      </c>
      <c r="B2128" s="14">
        <f t="shared" si="68"/>
        <v>2</v>
      </c>
      <c r="C2128" t="s">
        <v>16407</v>
      </c>
      <c r="D2128" t="s">
        <v>17220</v>
      </c>
      <c r="E2128" t="s">
        <v>1070</v>
      </c>
      <c r="F2128" s="2" t="s">
        <v>18869</v>
      </c>
      <c r="G2128" t="s">
        <v>19268</v>
      </c>
      <c r="H2128" t="s">
        <v>17594</v>
      </c>
      <c r="I2128"/>
      <c r="K2128">
        <v>34308.1</v>
      </c>
      <c r="L2128" t="s">
        <v>19363</v>
      </c>
      <c r="M2128">
        <v>2022</v>
      </c>
      <c r="N2128" s="12">
        <v>0.22813857260000001</v>
      </c>
      <c r="O2128" t="s">
        <v>19392</v>
      </c>
    </row>
    <row r="2129" spans="1:15" hidden="1" x14ac:dyDescent="0.2">
      <c r="A2129" s="15">
        <f t="shared" si="67"/>
        <v>63.468036529680361</v>
      </c>
      <c r="B2129" s="14">
        <f t="shared" si="68"/>
        <v>2</v>
      </c>
      <c r="C2129" t="s">
        <v>16408</v>
      </c>
      <c r="D2129" t="s">
        <v>17221</v>
      </c>
      <c r="E2129" t="s">
        <v>1070</v>
      </c>
      <c r="F2129" s="2" t="s">
        <v>18870</v>
      </c>
      <c r="G2129" s="8" t="s">
        <v>19268</v>
      </c>
      <c r="H2129" s="8" t="s">
        <v>17593</v>
      </c>
      <c r="I2129" s="7" t="s">
        <v>19415</v>
      </c>
      <c r="K2129">
        <v>55598</v>
      </c>
      <c r="L2129" t="s">
        <v>19393</v>
      </c>
      <c r="M2129">
        <v>2019</v>
      </c>
      <c r="N2129" s="12">
        <v>55.597999999999999</v>
      </c>
      <c r="O2129" t="s">
        <v>19365</v>
      </c>
    </row>
    <row r="2130" spans="1:15" hidden="1" x14ac:dyDescent="0.2">
      <c r="A2130" s="13" t="str">
        <f t="shared" si="67"/>
        <v/>
      </c>
      <c r="B2130" s="14">
        <f t="shared" si="68"/>
        <v>2</v>
      </c>
      <c r="C2130" t="s">
        <v>16408</v>
      </c>
      <c r="D2130" t="s">
        <v>17221</v>
      </c>
      <c r="E2130" t="s">
        <v>1070</v>
      </c>
      <c r="F2130" s="2" t="s">
        <v>18870</v>
      </c>
      <c r="G2130" t="s">
        <v>19268</v>
      </c>
      <c r="H2130" t="s">
        <v>17594</v>
      </c>
      <c r="I2130"/>
      <c r="K2130">
        <v>1.445061264</v>
      </c>
      <c r="L2130" t="s">
        <v>19392</v>
      </c>
      <c r="M2130">
        <v>2019</v>
      </c>
      <c r="N2130" s="12">
        <v>1.445061264</v>
      </c>
      <c r="O2130" t="s">
        <v>19392</v>
      </c>
    </row>
    <row r="2131" spans="1:15" hidden="1" x14ac:dyDescent="0.2">
      <c r="A2131" s="15">
        <f t="shared" si="67"/>
        <v>27.412100456621005</v>
      </c>
      <c r="B2131" s="14">
        <f t="shared" si="68"/>
        <v>2</v>
      </c>
      <c r="C2131" t="s">
        <v>16408</v>
      </c>
      <c r="D2131" t="s">
        <v>17221</v>
      </c>
      <c r="E2131" t="s">
        <v>1070</v>
      </c>
      <c r="F2131" s="2" t="s">
        <v>18870</v>
      </c>
      <c r="G2131" s="8" t="s">
        <v>19268</v>
      </c>
      <c r="H2131" s="8" t="s">
        <v>17593</v>
      </c>
      <c r="I2131" s="7" t="s">
        <v>19415</v>
      </c>
      <c r="K2131">
        <v>24013</v>
      </c>
      <c r="L2131" t="s">
        <v>19393</v>
      </c>
      <c r="M2131">
        <v>2022</v>
      </c>
      <c r="N2131" s="12">
        <v>24.013000000000002</v>
      </c>
      <c r="O2131" t="s">
        <v>19365</v>
      </c>
    </row>
    <row r="2132" spans="1:15" hidden="1" x14ac:dyDescent="0.2">
      <c r="A2132" s="13" t="str">
        <f t="shared" si="67"/>
        <v/>
      </c>
      <c r="B2132" s="14">
        <f t="shared" si="68"/>
        <v>2</v>
      </c>
      <c r="C2132" t="s">
        <v>16408</v>
      </c>
      <c r="D2132" t="s">
        <v>17221</v>
      </c>
      <c r="E2132" t="s">
        <v>1070</v>
      </c>
      <c r="F2132" s="2" t="s">
        <v>18870</v>
      </c>
      <c r="G2132" t="s">
        <v>19268</v>
      </c>
      <c r="H2132" t="s">
        <v>17594</v>
      </c>
      <c r="I2132"/>
      <c r="K2132">
        <v>108033.5</v>
      </c>
      <c r="L2132" t="s">
        <v>19363</v>
      </c>
      <c r="M2132">
        <v>2022</v>
      </c>
      <c r="N2132" s="12">
        <v>0.71839036499999998</v>
      </c>
      <c r="O2132" t="s">
        <v>19392</v>
      </c>
    </row>
    <row r="2133" spans="1:15" hidden="1" x14ac:dyDescent="0.2">
      <c r="A2133" s="15">
        <f t="shared" si="67"/>
        <v>0.72146118721461183</v>
      </c>
      <c r="B2133" s="14">
        <f t="shared" si="68"/>
        <v>1</v>
      </c>
      <c r="C2133" t="s">
        <v>16409</v>
      </c>
      <c r="D2133" t="s">
        <v>17222</v>
      </c>
      <c r="E2133" t="s">
        <v>1070</v>
      </c>
      <c r="F2133" s="2" t="s">
        <v>18871</v>
      </c>
      <c r="G2133" s="8" t="s">
        <v>19268</v>
      </c>
      <c r="H2133" s="8" t="s">
        <v>17593</v>
      </c>
      <c r="I2133" s="7" t="s">
        <v>19415</v>
      </c>
      <c r="K2133">
        <v>632</v>
      </c>
      <c r="L2133" t="s">
        <v>19393</v>
      </c>
      <c r="M2133">
        <v>2019</v>
      </c>
      <c r="N2133" s="12">
        <v>0.63200000000000001</v>
      </c>
      <c r="O2133" t="s">
        <v>19365</v>
      </c>
    </row>
    <row r="2134" spans="1:15" hidden="1" x14ac:dyDescent="0.2">
      <c r="A2134" s="13" t="str">
        <f t="shared" si="67"/>
        <v/>
      </c>
      <c r="B2134" s="14">
        <f t="shared" si="68"/>
        <v>1</v>
      </c>
      <c r="C2134" t="s">
        <v>16409</v>
      </c>
      <c r="D2134" t="s">
        <v>17222</v>
      </c>
      <c r="E2134" t="s">
        <v>1070</v>
      </c>
      <c r="F2134" s="2" t="s">
        <v>18871</v>
      </c>
      <c r="G2134" t="s">
        <v>19268</v>
      </c>
      <c r="H2134" t="s">
        <v>17594</v>
      </c>
      <c r="I2134"/>
      <c r="K2134">
        <v>0.343807052</v>
      </c>
      <c r="L2134" t="s">
        <v>19392</v>
      </c>
      <c r="M2134">
        <v>2019</v>
      </c>
      <c r="N2134" s="12">
        <v>0.343807052</v>
      </c>
      <c r="O2134" t="s">
        <v>19392</v>
      </c>
    </row>
    <row r="2135" spans="1:15" hidden="1" x14ac:dyDescent="0.2">
      <c r="A2135" s="15">
        <f t="shared" si="67"/>
        <v>89.359817351598181</v>
      </c>
      <c r="B2135" s="14">
        <f t="shared" si="68"/>
        <v>2</v>
      </c>
      <c r="C2135" t="s">
        <v>16410</v>
      </c>
      <c r="D2135" t="s">
        <v>17223</v>
      </c>
      <c r="E2135" t="s">
        <v>1070</v>
      </c>
      <c r="F2135" s="2" t="s">
        <v>18872</v>
      </c>
      <c r="G2135" s="8" t="s">
        <v>19268</v>
      </c>
      <c r="H2135" s="8" t="s">
        <v>17593</v>
      </c>
      <c r="I2135" s="7" t="s">
        <v>19415</v>
      </c>
      <c r="K2135">
        <v>78279.199999999997</v>
      </c>
      <c r="L2135" t="s">
        <v>19393</v>
      </c>
      <c r="M2135">
        <v>2019</v>
      </c>
      <c r="N2135" s="12">
        <v>78.279200000000003</v>
      </c>
      <c r="O2135" t="s">
        <v>19365</v>
      </c>
    </row>
    <row r="2136" spans="1:15" hidden="1" x14ac:dyDescent="0.2">
      <c r="A2136" s="13" t="str">
        <f t="shared" si="67"/>
        <v/>
      </c>
      <c r="B2136" s="14">
        <f t="shared" si="68"/>
        <v>2</v>
      </c>
      <c r="C2136" t="s">
        <v>16410</v>
      </c>
      <c r="D2136" t="s">
        <v>17223</v>
      </c>
      <c r="E2136" t="s">
        <v>1070</v>
      </c>
      <c r="F2136" s="2" t="s">
        <v>18872</v>
      </c>
      <c r="G2136" t="s">
        <v>19268</v>
      </c>
      <c r="H2136" t="s">
        <v>17594</v>
      </c>
      <c r="I2136"/>
      <c r="K2136">
        <v>6.3656912109999997</v>
      </c>
      <c r="L2136" t="s">
        <v>19392</v>
      </c>
      <c r="M2136">
        <v>2019</v>
      </c>
      <c r="N2136" s="12">
        <v>6.3656912109999997</v>
      </c>
      <c r="O2136" t="s">
        <v>19392</v>
      </c>
    </row>
    <row r="2137" spans="1:15" hidden="1" x14ac:dyDescent="0.2">
      <c r="A2137" s="15">
        <f t="shared" si="67"/>
        <v>57.710045662100455</v>
      </c>
      <c r="B2137" s="14">
        <f t="shared" si="68"/>
        <v>2</v>
      </c>
      <c r="C2137" t="s">
        <v>16410</v>
      </c>
      <c r="D2137" t="s">
        <v>17223</v>
      </c>
      <c r="E2137" t="s">
        <v>1070</v>
      </c>
      <c r="F2137" s="2" t="s">
        <v>18872</v>
      </c>
      <c r="G2137" s="8" t="s">
        <v>19268</v>
      </c>
      <c r="H2137" s="8" t="s">
        <v>17593</v>
      </c>
      <c r="I2137" s="7" t="s">
        <v>19415</v>
      </c>
      <c r="K2137">
        <v>50554</v>
      </c>
      <c r="L2137" t="s">
        <v>19393</v>
      </c>
      <c r="M2137">
        <v>2022</v>
      </c>
      <c r="N2137" s="12">
        <v>50.554000000000002</v>
      </c>
      <c r="O2137" t="s">
        <v>19365</v>
      </c>
    </row>
    <row r="2138" spans="1:15" hidden="1" x14ac:dyDescent="0.2">
      <c r="A2138" s="13" t="str">
        <f t="shared" si="67"/>
        <v/>
      </c>
      <c r="B2138" s="14">
        <f t="shared" si="68"/>
        <v>2</v>
      </c>
      <c r="C2138" t="s">
        <v>16410</v>
      </c>
      <c r="D2138" t="s">
        <v>17223</v>
      </c>
      <c r="E2138" t="s">
        <v>1070</v>
      </c>
      <c r="F2138" s="2" t="s">
        <v>18872</v>
      </c>
      <c r="G2138" t="s">
        <v>19268</v>
      </c>
      <c r="H2138" t="s">
        <v>17594</v>
      </c>
      <c r="I2138"/>
      <c r="K2138">
        <v>596244.9</v>
      </c>
      <c r="L2138" t="s">
        <v>19363</v>
      </c>
      <c r="M2138">
        <v>2022</v>
      </c>
      <c r="N2138" s="12">
        <v>3.9648497119999999</v>
      </c>
      <c r="O2138" t="s">
        <v>19392</v>
      </c>
    </row>
    <row r="2139" spans="1:15" hidden="1" x14ac:dyDescent="0.2">
      <c r="A2139" s="15">
        <f t="shared" si="67"/>
        <v>307.31963470319636</v>
      </c>
      <c r="B2139" s="14">
        <f t="shared" si="68"/>
        <v>2</v>
      </c>
      <c r="C2139" t="s">
        <v>16411</v>
      </c>
      <c r="D2139" t="s">
        <v>17224</v>
      </c>
      <c r="E2139" t="s">
        <v>1070</v>
      </c>
      <c r="F2139" s="2" t="s">
        <v>18873</v>
      </c>
      <c r="G2139" s="8" t="s">
        <v>19268</v>
      </c>
      <c r="H2139" s="8" t="s">
        <v>17593</v>
      </c>
      <c r="I2139" s="7" t="s">
        <v>19415</v>
      </c>
      <c r="K2139">
        <v>269212</v>
      </c>
      <c r="L2139" t="s">
        <v>19393</v>
      </c>
      <c r="M2139">
        <v>2019</v>
      </c>
      <c r="N2139" s="12">
        <v>269.21199999999999</v>
      </c>
      <c r="O2139" t="s">
        <v>19365</v>
      </c>
    </row>
    <row r="2140" spans="1:15" hidden="1" x14ac:dyDescent="0.2">
      <c r="A2140" s="13" t="str">
        <f t="shared" si="67"/>
        <v/>
      </c>
      <c r="B2140" s="14">
        <f t="shared" si="68"/>
        <v>2</v>
      </c>
      <c r="C2140" t="s">
        <v>16411</v>
      </c>
      <c r="D2140" t="s">
        <v>17224</v>
      </c>
      <c r="E2140" t="s">
        <v>1070</v>
      </c>
      <c r="F2140" s="2" t="s">
        <v>18873</v>
      </c>
      <c r="G2140" t="s">
        <v>19268</v>
      </c>
      <c r="H2140" t="s">
        <v>17594</v>
      </c>
      <c r="I2140"/>
      <c r="K2140">
        <v>38.317367640000001</v>
      </c>
      <c r="L2140" t="s">
        <v>19392</v>
      </c>
      <c r="M2140">
        <v>2019</v>
      </c>
      <c r="N2140" s="12">
        <v>38.317367640000001</v>
      </c>
      <c r="O2140" t="s">
        <v>19392</v>
      </c>
    </row>
    <row r="2141" spans="1:15" hidden="1" x14ac:dyDescent="0.2">
      <c r="A2141" s="13" t="str">
        <f t="shared" si="67"/>
        <v/>
      </c>
      <c r="B2141" s="14">
        <f t="shared" si="68"/>
        <v>2</v>
      </c>
      <c r="C2141" t="s">
        <v>16411</v>
      </c>
      <c r="D2141" t="s">
        <v>17224</v>
      </c>
      <c r="E2141" t="s">
        <v>1070</v>
      </c>
      <c r="F2141" s="2" t="s">
        <v>18873</v>
      </c>
      <c r="G2141" t="s">
        <v>19266</v>
      </c>
      <c r="H2141" t="s">
        <v>19272</v>
      </c>
      <c r="I2141"/>
      <c r="J2141" t="s">
        <v>19310</v>
      </c>
      <c r="K2141">
        <v>245.45454549999999</v>
      </c>
      <c r="L2141" t="s">
        <v>19354</v>
      </c>
      <c r="M2141">
        <v>2019</v>
      </c>
      <c r="N2141" s="12">
        <v>245.45454549999999</v>
      </c>
      <c r="O2141" t="s">
        <v>19354</v>
      </c>
    </row>
    <row r="2142" spans="1:15" hidden="1" x14ac:dyDescent="0.2">
      <c r="A2142" s="15">
        <f t="shared" ref="A2142:A2205" si="69">IF(I2142="YES",N2142/0.876,"")</f>
        <v>266.70091324200911</v>
      </c>
      <c r="B2142" s="14">
        <f t="shared" si="68"/>
        <v>2</v>
      </c>
      <c r="C2142" t="s">
        <v>16411</v>
      </c>
      <c r="D2142" t="s">
        <v>17224</v>
      </c>
      <c r="E2142" t="s">
        <v>1070</v>
      </c>
      <c r="F2142" s="2" t="s">
        <v>18873</v>
      </c>
      <c r="G2142" s="8" t="s">
        <v>19268</v>
      </c>
      <c r="H2142" s="8" t="s">
        <v>17593</v>
      </c>
      <c r="I2142" s="7" t="s">
        <v>19415</v>
      </c>
      <c r="K2142">
        <v>233630</v>
      </c>
      <c r="L2142" t="s">
        <v>19393</v>
      </c>
      <c r="M2142">
        <v>2022</v>
      </c>
      <c r="N2142" s="12">
        <v>233.63</v>
      </c>
      <c r="O2142" t="s">
        <v>19365</v>
      </c>
    </row>
    <row r="2143" spans="1:15" hidden="1" x14ac:dyDescent="0.2">
      <c r="A2143" s="13" t="str">
        <f t="shared" si="69"/>
        <v/>
      </c>
      <c r="B2143" s="14">
        <f t="shared" si="68"/>
        <v>2</v>
      </c>
      <c r="C2143" t="s">
        <v>16411</v>
      </c>
      <c r="D2143" t="s">
        <v>17224</v>
      </c>
      <c r="E2143" t="s">
        <v>1070</v>
      </c>
      <c r="F2143" s="2" t="s">
        <v>18873</v>
      </c>
      <c r="G2143" t="s">
        <v>19268</v>
      </c>
      <c r="H2143" t="s">
        <v>17594</v>
      </c>
      <c r="I2143"/>
      <c r="K2143">
        <v>3380164.9</v>
      </c>
      <c r="L2143" t="s">
        <v>19363</v>
      </c>
      <c r="M2143">
        <v>2022</v>
      </c>
      <c r="N2143" s="12">
        <v>22.477082540000001</v>
      </c>
      <c r="O2143" t="s">
        <v>19392</v>
      </c>
    </row>
    <row r="2144" spans="1:15" hidden="1" x14ac:dyDescent="0.2">
      <c r="A2144" s="13" t="str">
        <f t="shared" si="69"/>
        <v/>
      </c>
      <c r="B2144" s="14">
        <f t="shared" si="68"/>
        <v>2</v>
      </c>
      <c r="C2144" t="s">
        <v>16411</v>
      </c>
      <c r="D2144" t="s">
        <v>17224</v>
      </c>
      <c r="E2144" t="s">
        <v>1070</v>
      </c>
      <c r="F2144" s="2" t="s">
        <v>18873</v>
      </c>
      <c r="G2144" t="s">
        <v>19265</v>
      </c>
      <c r="H2144" t="s">
        <v>19272</v>
      </c>
      <c r="I2144"/>
      <c r="K2144">
        <v>800</v>
      </c>
      <c r="L2144" t="s">
        <v>19354</v>
      </c>
      <c r="M2144">
        <v>2022</v>
      </c>
      <c r="N2144" s="12">
        <v>800</v>
      </c>
      <c r="O2144" t="s">
        <v>19354</v>
      </c>
    </row>
    <row r="2145" spans="1:15" hidden="1" x14ac:dyDescent="0.2">
      <c r="A2145" s="15">
        <f t="shared" si="69"/>
        <v>699.52625570776252</v>
      </c>
      <c r="B2145" s="14">
        <f t="shared" si="68"/>
        <v>1</v>
      </c>
      <c r="C2145" t="s">
        <v>16412</v>
      </c>
      <c r="D2145" t="s">
        <v>17225</v>
      </c>
      <c r="E2145" t="s">
        <v>1070</v>
      </c>
      <c r="F2145" s="2" t="s">
        <v>18874</v>
      </c>
      <c r="G2145" s="8" t="s">
        <v>19268</v>
      </c>
      <c r="H2145" s="8" t="s">
        <v>17593</v>
      </c>
      <c r="I2145" s="7" t="s">
        <v>19415</v>
      </c>
      <c r="K2145">
        <v>612785</v>
      </c>
      <c r="L2145" t="s">
        <v>19393</v>
      </c>
      <c r="M2145">
        <v>2019</v>
      </c>
      <c r="N2145" s="12">
        <v>612.78499999999997</v>
      </c>
      <c r="O2145" t="s">
        <v>19365</v>
      </c>
    </row>
    <row r="2146" spans="1:15" hidden="1" x14ac:dyDescent="0.2">
      <c r="A2146" s="13" t="str">
        <f t="shared" si="69"/>
        <v/>
      </c>
      <c r="B2146" s="14">
        <f t="shared" si="68"/>
        <v>1</v>
      </c>
      <c r="C2146" t="s">
        <v>16412</v>
      </c>
      <c r="D2146" t="s">
        <v>17225</v>
      </c>
      <c r="E2146" t="s">
        <v>1070</v>
      </c>
      <c r="F2146" s="2" t="s">
        <v>18874</v>
      </c>
      <c r="G2146" t="s">
        <v>19268</v>
      </c>
      <c r="H2146" t="s">
        <v>17594</v>
      </c>
      <c r="I2146"/>
      <c r="K2146">
        <v>0</v>
      </c>
      <c r="L2146" t="s">
        <v>19392</v>
      </c>
      <c r="M2146">
        <v>2019</v>
      </c>
      <c r="N2146" s="12">
        <v>0</v>
      </c>
      <c r="O2146" t="s">
        <v>19392</v>
      </c>
    </row>
    <row r="2147" spans="1:15" hidden="1" x14ac:dyDescent="0.2">
      <c r="A2147" s="15">
        <f t="shared" si="69"/>
        <v>45.788812785388124</v>
      </c>
      <c r="B2147" s="14">
        <f t="shared" si="68"/>
        <v>2</v>
      </c>
      <c r="C2147" t="s">
        <v>16413</v>
      </c>
      <c r="D2147" t="s">
        <v>17226</v>
      </c>
      <c r="E2147" t="s">
        <v>1070</v>
      </c>
      <c r="F2147" s="2" t="s">
        <v>18875</v>
      </c>
      <c r="G2147" s="8" t="s">
        <v>19268</v>
      </c>
      <c r="H2147" s="8" t="s">
        <v>17593</v>
      </c>
      <c r="I2147" s="7" t="s">
        <v>19415</v>
      </c>
      <c r="K2147">
        <v>40111</v>
      </c>
      <c r="L2147" t="s">
        <v>19393</v>
      </c>
      <c r="M2147">
        <v>2019</v>
      </c>
      <c r="N2147" s="12">
        <v>40.110999999999997</v>
      </c>
      <c r="O2147" t="s">
        <v>19365</v>
      </c>
    </row>
    <row r="2148" spans="1:15" hidden="1" x14ac:dyDescent="0.2">
      <c r="A2148" s="13" t="str">
        <f t="shared" si="69"/>
        <v/>
      </c>
      <c r="B2148" s="14">
        <f t="shared" si="68"/>
        <v>2</v>
      </c>
      <c r="C2148" t="s">
        <v>16413</v>
      </c>
      <c r="D2148" t="s">
        <v>17226</v>
      </c>
      <c r="E2148" t="s">
        <v>1070</v>
      </c>
      <c r="F2148" s="2" t="s">
        <v>18875</v>
      </c>
      <c r="G2148" t="s">
        <v>19268</v>
      </c>
      <c r="H2148" t="s">
        <v>17594</v>
      </c>
      <c r="I2148"/>
      <c r="K2148">
        <v>1.339481532</v>
      </c>
      <c r="L2148" t="s">
        <v>19392</v>
      </c>
      <c r="M2148">
        <v>2019</v>
      </c>
      <c r="N2148" s="12">
        <v>1.339481532</v>
      </c>
      <c r="O2148" t="s">
        <v>19392</v>
      </c>
    </row>
    <row r="2149" spans="1:15" hidden="1" x14ac:dyDescent="0.2">
      <c r="A2149" s="15">
        <f t="shared" si="69"/>
        <v>93.720319634703202</v>
      </c>
      <c r="B2149" s="14">
        <f t="shared" si="68"/>
        <v>2</v>
      </c>
      <c r="C2149" t="s">
        <v>16413</v>
      </c>
      <c r="D2149" t="s">
        <v>17226</v>
      </c>
      <c r="E2149" t="s">
        <v>1070</v>
      </c>
      <c r="F2149" s="2" t="s">
        <v>18875</v>
      </c>
      <c r="G2149" s="8" t="s">
        <v>19268</v>
      </c>
      <c r="H2149" s="8" t="s">
        <v>17593</v>
      </c>
      <c r="I2149" s="7" t="s">
        <v>19415</v>
      </c>
      <c r="K2149">
        <v>82099</v>
      </c>
      <c r="L2149" t="s">
        <v>19393</v>
      </c>
      <c r="M2149">
        <v>2022</v>
      </c>
      <c r="N2149" s="12">
        <v>82.099000000000004</v>
      </c>
      <c r="O2149" t="s">
        <v>19365</v>
      </c>
    </row>
    <row r="2150" spans="1:15" hidden="1" x14ac:dyDescent="0.2">
      <c r="A2150" s="13" t="str">
        <f t="shared" si="69"/>
        <v/>
      </c>
      <c r="B2150" s="14">
        <f t="shared" si="68"/>
        <v>2</v>
      </c>
      <c r="C2150" t="s">
        <v>16413</v>
      </c>
      <c r="D2150" t="s">
        <v>17226</v>
      </c>
      <c r="E2150" t="s">
        <v>1070</v>
      </c>
      <c r="F2150" s="2" t="s">
        <v>18875</v>
      </c>
      <c r="G2150" t="s">
        <v>19268</v>
      </c>
      <c r="H2150" t="s">
        <v>17594</v>
      </c>
      <c r="I2150"/>
      <c r="K2150">
        <v>446882.5</v>
      </c>
      <c r="L2150" t="s">
        <v>19363</v>
      </c>
      <c r="M2150">
        <v>2022</v>
      </c>
      <c r="N2150" s="12">
        <v>2.97163456</v>
      </c>
      <c r="O2150" t="s">
        <v>19392</v>
      </c>
    </row>
    <row r="2151" spans="1:15" hidden="1" x14ac:dyDescent="0.2">
      <c r="A2151" s="15">
        <f t="shared" si="69"/>
        <v>392.51027397260276</v>
      </c>
      <c r="B2151" s="14">
        <f t="shared" si="68"/>
        <v>2</v>
      </c>
      <c r="C2151" t="s">
        <v>16414</v>
      </c>
      <c r="D2151" t="s">
        <v>17227</v>
      </c>
      <c r="E2151" t="s">
        <v>1070</v>
      </c>
      <c r="F2151" s="2" t="s">
        <v>18876</v>
      </c>
      <c r="G2151" s="8" t="s">
        <v>19268</v>
      </c>
      <c r="H2151" s="8" t="s">
        <v>17593</v>
      </c>
      <c r="I2151" s="7" t="s">
        <v>19415</v>
      </c>
      <c r="K2151">
        <v>343839</v>
      </c>
      <c r="L2151" t="s">
        <v>19393</v>
      </c>
      <c r="M2151">
        <v>2019</v>
      </c>
      <c r="N2151" s="12">
        <v>343.839</v>
      </c>
      <c r="O2151" t="s">
        <v>19365</v>
      </c>
    </row>
    <row r="2152" spans="1:15" hidden="1" x14ac:dyDescent="0.2">
      <c r="A2152" s="13" t="str">
        <f t="shared" si="69"/>
        <v/>
      </c>
      <c r="B2152" s="14">
        <f t="shared" si="68"/>
        <v>2</v>
      </c>
      <c r="C2152" t="s">
        <v>16414</v>
      </c>
      <c r="D2152" t="s">
        <v>17227</v>
      </c>
      <c r="E2152" t="s">
        <v>1070</v>
      </c>
      <c r="F2152" s="2" t="s">
        <v>18876</v>
      </c>
      <c r="G2152" t="s">
        <v>19268</v>
      </c>
      <c r="H2152" t="s">
        <v>17594</v>
      </c>
      <c r="I2152"/>
      <c r="K2152">
        <v>1.5716211</v>
      </c>
      <c r="L2152" t="s">
        <v>19392</v>
      </c>
      <c r="M2152">
        <v>2019</v>
      </c>
      <c r="N2152" s="12">
        <v>1.5716211</v>
      </c>
      <c r="O2152" t="s">
        <v>19392</v>
      </c>
    </row>
    <row r="2153" spans="1:15" hidden="1" x14ac:dyDescent="0.2">
      <c r="A2153" s="13" t="str">
        <f t="shared" si="69"/>
        <v/>
      </c>
      <c r="B2153" s="14">
        <f t="shared" si="68"/>
        <v>2</v>
      </c>
      <c r="C2153" t="s">
        <v>16414</v>
      </c>
      <c r="D2153" t="s">
        <v>17227</v>
      </c>
      <c r="E2153" t="s">
        <v>1070</v>
      </c>
      <c r="F2153" s="2" t="s">
        <v>18876</v>
      </c>
      <c r="G2153" t="s">
        <v>19266</v>
      </c>
      <c r="H2153" t="s">
        <v>19272</v>
      </c>
      <c r="I2153"/>
      <c r="J2153" t="s">
        <v>19289</v>
      </c>
      <c r="K2153">
        <v>37</v>
      </c>
      <c r="L2153" t="s">
        <v>19354</v>
      </c>
      <c r="M2153">
        <v>2019</v>
      </c>
      <c r="N2153" s="12">
        <v>37</v>
      </c>
      <c r="O2153" t="s">
        <v>19354</v>
      </c>
    </row>
    <row r="2154" spans="1:15" hidden="1" x14ac:dyDescent="0.2">
      <c r="A2154" s="15">
        <f t="shared" si="69"/>
        <v>66.754566210045652</v>
      </c>
      <c r="B2154" s="14">
        <f t="shared" si="68"/>
        <v>2</v>
      </c>
      <c r="C2154" t="s">
        <v>16414</v>
      </c>
      <c r="D2154" t="s">
        <v>17227</v>
      </c>
      <c r="E2154" t="s">
        <v>1070</v>
      </c>
      <c r="F2154" s="2" t="s">
        <v>18876</v>
      </c>
      <c r="G2154" s="8" t="s">
        <v>19268</v>
      </c>
      <c r="H2154" s="8" t="s">
        <v>17593</v>
      </c>
      <c r="I2154" s="7" t="s">
        <v>19415</v>
      </c>
      <c r="K2154">
        <v>58477</v>
      </c>
      <c r="L2154" t="s">
        <v>19393</v>
      </c>
      <c r="M2154">
        <v>2022</v>
      </c>
      <c r="N2154" s="12">
        <v>58.476999999999997</v>
      </c>
      <c r="O2154" t="s">
        <v>19365</v>
      </c>
    </row>
    <row r="2155" spans="1:15" hidden="1" x14ac:dyDescent="0.2">
      <c r="A2155" s="13" t="str">
        <f t="shared" si="69"/>
        <v/>
      </c>
      <c r="B2155" s="14">
        <f t="shared" si="68"/>
        <v>2</v>
      </c>
      <c r="C2155" t="s">
        <v>16414</v>
      </c>
      <c r="D2155" t="s">
        <v>17227</v>
      </c>
      <c r="E2155" t="s">
        <v>1070</v>
      </c>
      <c r="F2155" s="2" t="s">
        <v>18876</v>
      </c>
      <c r="G2155" t="s">
        <v>19268</v>
      </c>
      <c r="H2155" t="s">
        <v>17594</v>
      </c>
      <c r="I2155"/>
      <c r="K2155">
        <v>65288.5</v>
      </c>
      <c r="L2155" t="s">
        <v>19363</v>
      </c>
      <c r="M2155">
        <v>2022</v>
      </c>
      <c r="N2155" s="12">
        <v>0.43414893850000003</v>
      </c>
      <c r="O2155" t="s">
        <v>19392</v>
      </c>
    </row>
    <row r="2156" spans="1:15" hidden="1" x14ac:dyDescent="0.2">
      <c r="A2156" s="13" t="str">
        <f t="shared" si="69"/>
        <v/>
      </c>
      <c r="B2156" s="14">
        <f t="shared" si="68"/>
        <v>0</v>
      </c>
      <c r="C2156" t="s">
        <v>16415</v>
      </c>
      <c r="D2156" t="s">
        <v>17228</v>
      </c>
      <c r="E2156" t="s">
        <v>1070</v>
      </c>
      <c r="F2156" s="2" t="s">
        <v>18877</v>
      </c>
      <c r="G2156" t="s">
        <v>19266</v>
      </c>
      <c r="H2156" t="s">
        <v>19272</v>
      </c>
      <c r="I2156"/>
      <c r="J2156" t="s">
        <v>19289</v>
      </c>
      <c r="K2156">
        <v>42</v>
      </c>
      <c r="L2156" t="s">
        <v>19354</v>
      </c>
      <c r="M2156">
        <v>2019</v>
      </c>
      <c r="N2156" s="12">
        <v>42</v>
      </c>
      <c r="O2156" t="s">
        <v>19354</v>
      </c>
    </row>
    <row r="2157" spans="1:15" hidden="1" x14ac:dyDescent="0.2">
      <c r="A2157" s="15">
        <f t="shared" si="69"/>
        <v>69.998858447488587</v>
      </c>
      <c r="B2157" s="14">
        <f t="shared" si="68"/>
        <v>2</v>
      </c>
      <c r="C2157" t="s">
        <v>16416</v>
      </c>
      <c r="D2157" t="s">
        <v>17229</v>
      </c>
      <c r="E2157" t="s">
        <v>1070</v>
      </c>
      <c r="F2157" s="2" t="s">
        <v>18878</v>
      </c>
      <c r="G2157" s="8" t="s">
        <v>19268</v>
      </c>
      <c r="H2157" s="8" t="s">
        <v>17593</v>
      </c>
      <c r="I2157" s="7" t="s">
        <v>19415</v>
      </c>
      <c r="K2157">
        <v>61319</v>
      </c>
      <c r="L2157" t="s">
        <v>19393</v>
      </c>
      <c r="M2157">
        <v>2019</v>
      </c>
      <c r="N2157" s="12">
        <v>61.319000000000003</v>
      </c>
      <c r="O2157" t="s">
        <v>19365</v>
      </c>
    </row>
    <row r="2158" spans="1:15" hidden="1" x14ac:dyDescent="0.2">
      <c r="A2158" s="13" t="str">
        <f t="shared" si="69"/>
        <v/>
      </c>
      <c r="B2158" s="14">
        <f t="shared" si="68"/>
        <v>2</v>
      </c>
      <c r="C2158" t="s">
        <v>16416</v>
      </c>
      <c r="D2158" t="s">
        <v>17229</v>
      </c>
      <c r="E2158" t="s">
        <v>1070</v>
      </c>
      <c r="F2158" s="2" t="s">
        <v>18878</v>
      </c>
      <c r="G2158" t="s">
        <v>19268</v>
      </c>
      <c r="H2158" t="s">
        <v>17594</v>
      </c>
      <c r="I2158"/>
      <c r="K2158">
        <v>10.20644326</v>
      </c>
      <c r="L2158" t="s">
        <v>19392</v>
      </c>
      <c r="M2158">
        <v>2019</v>
      </c>
      <c r="N2158" s="12">
        <v>10.20644326</v>
      </c>
      <c r="O2158" t="s">
        <v>19392</v>
      </c>
    </row>
    <row r="2159" spans="1:15" hidden="1" x14ac:dyDescent="0.2">
      <c r="A2159" s="15">
        <f t="shared" si="69"/>
        <v>52.076484018264843</v>
      </c>
      <c r="B2159" s="14">
        <f t="shared" si="68"/>
        <v>2</v>
      </c>
      <c r="C2159" t="s">
        <v>16416</v>
      </c>
      <c r="D2159" t="s">
        <v>17229</v>
      </c>
      <c r="E2159" t="s">
        <v>1070</v>
      </c>
      <c r="F2159" s="2" t="s">
        <v>18878</v>
      </c>
      <c r="G2159" s="8" t="s">
        <v>19268</v>
      </c>
      <c r="H2159" s="8" t="s">
        <v>17593</v>
      </c>
      <c r="I2159" s="7" t="s">
        <v>19415</v>
      </c>
      <c r="K2159">
        <v>45619</v>
      </c>
      <c r="L2159" t="s">
        <v>19393</v>
      </c>
      <c r="M2159">
        <v>2022</v>
      </c>
      <c r="N2159" s="12">
        <v>45.619</v>
      </c>
      <c r="O2159" t="s">
        <v>19365</v>
      </c>
    </row>
    <row r="2160" spans="1:15" hidden="1" x14ac:dyDescent="0.2">
      <c r="A2160" s="13" t="str">
        <f t="shared" si="69"/>
        <v/>
      </c>
      <c r="B2160" s="14">
        <f t="shared" si="68"/>
        <v>2</v>
      </c>
      <c r="C2160" t="s">
        <v>16416</v>
      </c>
      <c r="D2160" t="s">
        <v>17229</v>
      </c>
      <c r="E2160" t="s">
        <v>1070</v>
      </c>
      <c r="F2160" s="2" t="s">
        <v>18878</v>
      </c>
      <c r="G2160" t="s">
        <v>19268</v>
      </c>
      <c r="H2160" t="s">
        <v>17594</v>
      </c>
      <c r="I2160"/>
      <c r="K2160">
        <v>1190570.5</v>
      </c>
      <c r="L2160" t="s">
        <v>19363</v>
      </c>
      <c r="M2160">
        <v>2022</v>
      </c>
      <c r="N2160" s="12">
        <v>7.9169366539999997</v>
      </c>
      <c r="O2160" t="s">
        <v>19392</v>
      </c>
    </row>
    <row r="2161" spans="1:15" hidden="1" x14ac:dyDescent="0.2">
      <c r="A2161" s="13" t="str">
        <f t="shared" si="69"/>
        <v/>
      </c>
      <c r="B2161" s="14">
        <f t="shared" si="68"/>
        <v>2</v>
      </c>
      <c r="C2161" t="s">
        <v>16416</v>
      </c>
      <c r="D2161" t="s">
        <v>17229</v>
      </c>
      <c r="E2161" t="s">
        <v>1070</v>
      </c>
      <c r="F2161" s="2" t="s">
        <v>18878</v>
      </c>
      <c r="G2161" t="s">
        <v>19266</v>
      </c>
      <c r="H2161" t="s">
        <v>19277</v>
      </c>
      <c r="I2161"/>
      <c r="J2161" t="s">
        <v>19285</v>
      </c>
      <c r="K2161">
        <v>168.59</v>
      </c>
      <c r="L2161" t="s">
        <v>19353</v>
      </c>
      <c r="M2161">
        <v>2023</v>
      </c>
      <c r="N2161" s="12">
        <v>168.59</v>
      </c>
      <c r="O2161" t="s">
        <v>19353</v>
      </c>
    </row>
    <row r="2162" spans="1:15" hidden="1" x14ac:dyDescent="0.2">
      <c r="A2162" s="13" t="str">
        <f t="shared" si="69"/>
        <v/>
      </c>
      <c r="B2162" s="14">
        <f t="shared" si="68"/>
        <v>2</v>
      </c>
      <c r="C2162" t="s">
        <v>16416</v>
      </c>
      <c r="D2162" t="s">
        <v>17229</v>
      </c>
      <c r="E2162" t="s">
        <v>1070</v>
      </c>
      <c r="F2162" s="2" t="s">
        <v>18878</v>
      </c>
      <c r="G2162" t="s">
        <v>19266</v>
      </c>
      <c r="H2162" t="s">
        <v>17593</v>
      </c>
      <c r="I2162"/>
      <c r="J2162" t="s">
        <v>19285</v>
      </c>
      <c r="K2162">
        <v>21.81</v>
      </c>
      <c r="L2162" t="s">
        <v>19355</v>
      </c>
      <c r="M2162">
        <v>2023</v>
      </c>
      <c r="N2162" s="12">
        <v>617.58459579999999</v>
      </c>
      <c r="O2162" t="s">
        <v>19364</v>
      </c>
    </row>
    <row r="2163" spans="1:15" hidden="1" x14ac:dyDescent="0.2">
      <c r="A2163" s="15">
        <f t="shared" si="69"/>
        <v>291.90525114155253</v>
      </c>
      <c r="B2163" s="14">
        <f t="shared" si="68"/>
        <v>1</v>
      </c>
      <c r="C2163" t="s">
        <v>16417</v>
      </c>
      <c r="D2163" t="s">
        <v>17230</v>
      </c>
      <c r="E2163" t="s">
        <v>1070</v>
      </c>
      <c r="F2163" s="2" t="s">
        <v>18879</v>
      </c>
      <c r="G2163" s="8" t="s">
        <v>19268</v>
      </c>
      <c r="H2163" s="8" t="s">
        <v>17593</v>
      </c>
      <c r="I2163" s="7" t="s">
        <v>19415</v>
      </c>
      <c r="K2163">
        <v>255709</v>
      </c>
      <c r="L2163" t="s">
        <v>19393</v>
      </c>
      <c r="M2163">
        <v>2019</v>
      </c>
      <c r="N2163" s="12">
        <v>255.709</v>
      </c>
      <c r="O2163" t="s">
        <v>19365</v>
      </c>
    </row>
    <row r="2164" spans="1:15" hidden="1" x14ac:dyDescent="0.2">
      <c r="A2164" s="13" t="str">
        <f t="shared" si="69"/>
        <v/>
      </c>
      <c r="B2164" s="14">
        <f t="shared" si="68"/>
        <v>1</v>
      </c>
      <c r="C2164" t="s">
        <v>16417</v>
      </c>
      <c r="D2164" t="s">
        <v>17230</v>
      </c>
      <c r="E2164" t="s">
        <v>1070</v>
      </c>
      <c r="F2164" s="2" t="s">
        <v>18879</v>
      </c>
      <c r="G2164" t="s">
        <v>19268</v>
      </c>
      <c r="H2164" t="s">
        <v>17594</v>
      </c>
      <c r="I2164"/>
      <c r="K2164">
        <v>9.6171387999999997E-2</v>
      </c>
      <c r="L2164" t="s">
        <v>19392</v>
      </c>
      <c r="M2164">
        <v>2019</v>
      </c>
      <c r="N2164" s="12">
        <v>9.6171387999999997E-2</v>
      </c>
      <c r="O2164" t="s">
        <v>19392</v>
      </c>
    </row>
    <row r="2165" spans="1:15" hidden="1" x14ac:dyDescent="0.2">
      <c r="A2165" s="15">
        <f t="shared" si="69"/>
        <v>196.6079908675799</v>
      </c>
      <c r="B2165" s="14">
        <f t="shared" si="68"/>
        <v>2</v>
      </c>
      <c r="C2165" t="s">
        <v>16418</v>
      </c>
      <c r="D2165" t="s">
        <v>17231</v>
      </c>
      <c r="E2165" t="s">
        <v>1070</v>
      </c>
      <c r="F2165" s="2" t="s">
        <v>18880</v>
      </c>
      <c r="G2165" s="8" t="s">
        <v>19268</v>
      </c>
      <c r="H2165" s="8" t="s">
        <v>17593</v>
      </c>
      <c r="I2165" s="7" t="s">
        <v>19415</v>
      </c>
      <c r="K2165">
        <v>172228.6</v>
      </c>
      <c r="L2165" t="s">
        <v>19393</v>
      </c>
      <c r="M2165">
        <v>2019</v>
      </c>
      <c r="N2165" s="12">
        <v>172.2286</v>
      </c>
      <c r="O2165" t="s">
        <v>19365</v>
      </c>
    </row>
    <row r="2166" spans="1:15" hidden="1" x14ac:dyDescent="0.2">
      <c r="A2166" s="13" t="str">
        <f t="shared" si="69"/>
        <v/>
      </c>
      <c r="B2166" s="14">
        <f t="shared" si="68"/>
        <v>2</v>
      </c>
      <c r="C2166" t="s">
        <v>16418</v>
      </c>
      <c r="D2166" t="s">
        <v>17231</v>
      </c>
      <c r="E2166" t="s">
        <v>1070</v>
      </c>
      <c r="F2166" s="2" t="s">
        <v>18880</v>
      </c>
      <c r="G2166" t="s">
        <v>19268</v>
      </c>
      <c r="H2166" t="s">
        <v>17594</v>
      </c>
      <c r="I2166"/>
      <c r="K2166">
        <v>12.127930859999999</v>
      </c>
      <c r="L2166" t="s">
        <v>19392</v>
      </c>
      <c r="M2166">
        <v>2019</v>
      </c>
      <c r="N2166" s="12">
        <v>12.127930859999999</v>
      </c>
      <c r="O2166" t="s">
        <v>19392</v>
      </c>
    </row>
    <row r="2167" spans="1:15" hidden="1" x14ac:dyDescent="0.2">
      <c r="A2167" s="13" t="str">
        <f t="shared" si="69"/>
        <v/>
      </c>
      <c r="B2167" s="14">
        <f t="shared" si="68"/>
        <v>2</v>
      </c>
      <c r="C2167" t="s">
        <v>16418</v>
      </c>
      <c r="D2167" t="s">
        <v>17231</v>
      </c>
      <c r="E2167" t="s">
        <v>1070</v>
      </c>
      <c r="F2167" s="2" t="s">
        <v>18880</v>
      </c>
      <c r="G2167" t="s">
        <v>19266</v>
      </c>
      <c r="H2167" t="s">
        <v>19272</v>
      </c>
      <c r="I2167"/>
      <c r="J2167" t="s">
        <v>19289</v>
      </c>
      <c r="K2167">
        <v>42</v>
      </c>
      <c r="L2167" t="s">
        <v>19354</v>
      </c>
      <c r="M2167">
        <v>2019</v>
      </c>
      <c r="N2167" s="12">
        <v>42</v>
      </c>
      <c r="O2167" t="s">
        <v>19354</v>
      </c>
    </row>
    <row r="2168" spans="1:15" hidden="1" x14ac:dyDescent="0.2">
      <c r="A2168" s="15">
        <f t="shared" si="69"/>
        <v>79.401826484018258</v>
      </c>
      <c r="B2168" s="14">
        <f t="shared" si="68"/>
        <v>2</v>
      </c>
      <c r="C2168" t="s">
        <v>16418</v>
      </c>
      <c r="D2168" t="s">
        <v>17231</v>
      </c>
      <c r="E2168" t="s">
        <v>1070</v>
      </c>
      <c r="F2168" s="2" t="s">
        <v>18880</v>
      </c>
      <c r="G2168" s="8" t="s">
        <v>19268</v>
      </c>
      <c r="H2168" s="8" t="s">
        <v>17593</v>
      </c>
      <c r="I2168" s="7" t="s">
        <v>19415</v>
      </c>
      <c r="K2168">
        <v>69556</v>
      </c>
      <c r="L2168" t="s">
        <v>19393</v>
      </c>
      <c r="M2168">
        <v>2022</v>
      </c>
      <c r="N2168" s="12">
        <v>69.555999999999997</v>
      </c>
      <c r="O2168" t="s">
        <v>19365</v>
      </c>
    </row>
    <row r="2169" spans="1:15" hidden="1" x14ac:dyDescent="0.2">
      <c r="A2169" s="13" t="str">
        <f t="shared" si="69"/>
        <v/>
      </c>
      <c r="B2169" s="14">
        <f t="shared" si="68"/>
        <v>2</v>
      </c>
      <c r="C2169" t="s">
        <v>16418</v>
      </c>
      <c r="D2169" t="s">
        <v>17231</v>
      </c>
      <c r="E2169" t="s">
        <v>1070</v>
      </c>
      <c r="F2169" s="2" t="s">
        <v>18880</v>
      </c>
      <c r="G2169" t="s">
        <v>19268</v>
      </c>
      <c r="H2169" t="s">
        <v>17594</v>
      </c>
      <c r="I2169"/>
      <c r="K2169">
        <v>850392.9</v>
      </c>
      <c r="L2169" t="s">
        <v>19363</v>
      </c>
      <c r="M2169">
        <v>2022</v>
      </c>
      <c r="N2169" s="12">
        <v>5.6548576669999999</v>
      </c>
      <c r="O2169" t="s">
        <v>19392</v>
      </c>
    </row>
    <row r="2170" spans="1:15" hidden="1" x14ac:dyDescent="0.2">
      <c r="A2170" s="15">
        <f t="shared" si="69"/>
        <v>416.2488584474886</v>
      </c>
      <c r="B2170" s="14">
        <f t="shared" si="68"/>
        <v>2</v>
      </c>
      <c r="C2170" t="s">
        <v>16419</v>
      </c>
      <c r="D2170" t="s">
        <v>17232</v>
      </c>
      <c r="E2170" t="s">
        <v>1070</v>
      </c>
      <c r="F2170" s="2" t="s">
        <v>18881</v>
      </c>
      <c r="G2170" s="8" t="s">
        <v>19268</v>
      </c>
      <c r="H2170" s="8" t="s">
        <v>17593</v>
      </c>
      <c r="I2170" s="7" t="s">
        <v>19415</v>
      </c>
      <c r="K2170">
        <v>364634</v>
      </c>
      <c r="L2170" t="s">
        <v>19393</v>
      </c>
      <c r="M2170">
        <v>2019</v>
      </c>
      <c r="N2170" s="12">
        <v>364.63400000000001</v>
      </c>
      <c r="O2170" t="s">
        <v>19365</v>
      </c>
    </row>
    <row r="2171" spans="1:15" hidden="1" x14ac:dyDescent="0.2">
      <c r="A2171" s="13" t="str">
        <f t="shared" si="69"/>
        <v/>
      </c>
      <c r="B2171" s="14">
        <f t="shared" si="68"/>
        <v>2</v>
      </c>
      <c r="C2171" t="s">
        <v>16419</v>
      </c>
      <c r="D2171" t="s">
        <v>17232</v>
      </c>
      <c r="E2171" t="s">
        <v>1070</v>
      </c>
      <c r="F2171" s="2" t="s">
        <v>18881</v>
      </c>
      <c r="G2171" t="s">
        <v>19268</v>
      </c>
      <c r="H2171" t="s">
        <v>17594</v>
      </c>
      <c r="I2171"/>
      <c r="K2171">
        <v>0.52421330600000005</v>
      </c>
      <c r="L2171" t="s">
        <v>19392</v>
      </c>
      <c r="M2171">
        <v>2019</v>
      </c>
      <c r="N2171" s="12">
        <v>0.52421330600000005</v>
      </c>
      <c r="O2171" t="s">
        <v>19392</v>
      </c>
    </row>
    <row r="2172" spans="1:15" hidden="1" x14ac:dyDescent="0.2">
      <c r="A2172" s="15">
        <f t="shared" si="69"/>
        <v>257.81278538812785</v>
      </c>
      <c r="B2172" s="14">
        <f t="shared" si="68"/>
        <v>2</v>
      </c>
      <c r="C2172" t="s">
        <v>16419</v>
      </c>
      <c r="D2172" t="s">
        <v>17232</v>
      </c>
      <c r="E2172" t="s">
        <v>1070</v>
      </c>
      <c r="F2172" s="2" t="s">
        <v>18881</v>
      </c>
      <c r="G2172" s="8" t="s">
        <v>19268</v>
      </c>
      <c r="H2172" s="8" t="s">
        <v>17593</v>
      </c>
      <c r="I2172" s="7" t="s">
        <v>19415</v>
      </c>
      <c r="K2172">
        <v>225844</v>
      </c>
      <c r="L2172" t="s">
        <v>19393</v>
      </c>
      <c r="M2172">
        <v>2022</v>
      </c>
      <c r="N2172" s="12">
        <v>225.84399999999999</v>
      </c>
      <c r="O2172" t="s">
        <v>19365</v>
      </c>
    </row>
    <row r="2173" spans="1:15" hidden="1" x14ac:dyDescent="0.2">
      <c r="A2173" s="13" t="str">
        <f t="shared" si="69"/>
        <v/>
      </c>
      <c r="B2173" s="14">
        <f t="shared" si="68"/>
        <v>2</v>
      </c>
      <c r="C2173" t="s">
        <v>16419</v>
      </c>
      <c r="D2173" t="s">
        <v>17232</v>
      </c>
      <c r="E2173" t="s">
        <v>1070</v>
      </c>
      <c r="F2173" s="2" t="s">
        <v>18881</v>
      </c>
      <c r="G2173" t="s">
        <v>19268</v>
      </c>
      <c r="H2173" t="s">
        <v>17594</v>
      </c>
      <c r="I2173"/>
      <c r="K2173">
        <v>32384.6</v>
      </c>
      <c r="L2173" t="s">
        <v>19363</v>
      </c>
      <c r="M2173">
        <v>2022</v>
      </c>
      <c r="N2173" s="12">
        <v>0.21534787459999999</v>
      </c>
      <c r="O2173" t="s">
        <v>19392</v>
      </c>
    </row>
    <row r="2174" spans="1:15" hidden="1" x14ac:dyDescent="0.2">
      <c r="A2174" s="15">
        <f t="shared" si="69"/>
        <v>39.356164383561641</v>
      </c>
      <c r="B2174" s="14">
        <f t="shared" si="68"/>
        <v>2</v>
      </c>
      <c r="C2174" t="s">
        <v>16420</v>
      </c>
      <c r="D2174" t="s">
        <v>17233</v>
      </c>
      <c r="E2174" t="s">
        <v>1070</v>
      </c>
      <c r="F2174" s="2" t="s">
        <v>18882</v>
      </c>
      <c r="G2174" s="8" t="s">
        <v>19268</v>
      </c>
      <c r="H2174" s="8" t="s">
        <v>17593</v>
      </c>
      <c r="I2174" s="7" t="s">
        <v>19415</v>
      </c>
      <c r="K2174">
        <v>34476</v>
      </c>
      <c r="L2174" t="s">
        <v>19393</v>
      </c>
      <c r="M2174">
        <v>2019</v>
      </c>
      <c r="N2174" s="12">
        <v>34.475999999999999</v>
      </c>
      <c r="O2174" t="s">
        <v>19365</v>
      </c>
    </row>
    <row r="2175" spans="1:15" hidden="1" x14ac:dyDescent="0.2">
      <c r="A2175" s="13" t="str">
        <f t="shared" si="69"/>
        <v/>
      </c>
      <c r="B2175" s="14">
        <f t="shared" si="68"/>
        <v>2</v>
      </c>
      <c r="C2175" t="s">
        <v>16420</v>
      </c>
      <c r="D2175" t="s">
        <v>17233</v>
      </c>
      <c r="E2175" t="s">
        <v>1070</v>
      </c>
      <c r="F2175" s="2" t="s">
        <v>18882</v>
      </c>
      <c r="G2175" t="s">
        <v>19268</v>
      </c>
      <c r="H2175" t="s">
        <v>17594</v>
      </c>
      <c r="I2175"/>
      <c r="K2175">
        <v>1.7978427189999999</v>
      </c>
      <c r="L2175" t="s">
        <v>19392</v>
      </c>
      <c r="M2175">
        <v>2019</v>
      </c>
      <c r="N2175" s="12">
        <v>1.7978427189999999</v>
      </c>
      <c r="O2175" t="s">
        <v>19392</v>
      </c>
    </row>
    <row r="2176" spans="1:15" hidden="1" x14ac:dyDescent="0.2">
      <c r="A2176" s="15">
        <f t="shared" si="69"/>
        <v>3.7054794520547945</v>
      </c>
      <c r="B2176" s="14">
        <f t="shared" si="68"/>
        <v>2</v>
      </c>
      <c r="C2176" t="s">
        <v>16420</v>
      </c>
      <c r="D2176" t="s">
        <v>17233</v>
      </c>
      <c r="E2176" t="s">
        <v>1070</v>
      </c>
      <c r="F2176" s="2" t="s">
        <v>18882</v>
      </c>
      <c r="G2176" s="8" t="s">
        <v>19268</v>
      </c>
      <c r="H2176" s="8" t="s">
        <v>17593</v>
      </c>
      <c r="I2176" s="7" t="s">
        <v>19415</v>
      </c>
      <c r="K2176">
        <v>3246</v>
      </c>
      <c r="L2176" t="s">
        <v>19393</v>
      </c>
      <c r="M2176">
        <v>2022</v>
      </c>
      <c r="N2176" s="12">
        <v>3.246</v>
      </c>
      <c r="O2176" t="s">
        <v>19365</v>
      </c>
    </row>
    <row r="2177" spans="1:15" hidden="1" x14ac:dyDescent="0.2">
      <c r="A2177" s="13" t="str">
        <f t="shared" si="69"/>
        <v/>
      </c>
      <c r="B2177" s="14">
        <f t="shared" si="68"/>
        <v>2</v>
      </c>
      <c r="C2177" t="s">
        <v>16420</v>
      </c>
      <c r="D2177" t="s">
        <v>17233</v>
      </c>
      <c r="E2177" t="s">
        <v>1070</v>
      </c>
      <c r="F2177" s="2" t="s">
        <v>18882</v>
      </c>
      <c r="G2177" t="s">
        <v>19268</v>
      </c>
      <c r="H2177" t="s">
        <v>17594</v>
      </c>
      <c r="I2177"/>
      <c r="K2177">
        <v>18741.8</v>
      </c>
      <c r="L2177" t="s">
        <v>19363</v>
      </c>
      <c r="M2177">
        <v>2022</v>
      </c>
      <c r="N2177" s="12">
        <v>0.1246273475</v>
      </c>
      <c r="O2177" t="s">
        <v>19392</v>
      </c>
    </row>
    <row r="2178" spans="1:15" hidden="1" x14ac:dyDescent="0.2">
      <c r="A2178" s="15">
        <f t="shared" si="69"/>
        <v>330.1267123287671</v>
      </c>
      <c r="B2178" s="14">
        <f t="shared" si="68"/>
        <v>1</v>
      </c>
      <c r="C2178" t="s">
        <v>16421</v>
      </c>
      <c r="D2178" t="s">
        <v>17234</v>
      </c>
      <c r="E2178" t="s">
        <v>1070</v>
      </c>
      <c r="F2178" s="2" t="s">
        <v>18883</v>
      </c>
      <c r="G2178" s="8" t="s">
        <v>19268</v>
      </c>
      <c r="H2178" s="8" t="s">
        <v>17593</v>
      </c>
      <c r="I2178" s="7" t="s">
        <v>19415</v>
      </c>
      <c r="K2178">
        <v>289191</v>
      </c>
      <c r="L2178" t="s">
        <v>19393</v>
      </c>
      <c r="M2178">
        <v>2019</v>
      </c>
      <c r="N2178" s="12">
        <v>289.19099999999997</v>
      </c>
      <c r="O2178" t="s">
        <v>19365</v>
      </c>
    </row>
    <row r="2179" spans="1:15" hidden="1" x14ac:dyDescent="0.2">
      <c r="A2179" s="13" t="str">
        <f t="shared" si="69"/>
        <v/>
      </c>
      <c r="B2179" s="14">
        <f t="shared" si="68"/>
        <v>1</v>
      </c>
      <c r="C2179" t="s">
        <v>16421</v>
      </c>
      <c r="D2179" t="s">
        <v>17234</v>
      </c>
      <c r="E2179" t="s">
        <v>1070</v>
      </c>
      <c r="F2179" s="2" t="s">
        <v>18883</v>
      </c>
      <c r="G2179" t="s">
        <v>19268</v>
      </c>
      <c r="H2179" t="s">
        <v>17594</v>
      </c>
      <c r="I2179"/>
      <c r="K2179">
        <v>9.8762455999999998E-2</v>
      </c>
      <c r="L2179" t="s">
        <v>19392</v>
      </c>
      <c r="M2179">
        <v>2019</v>
      </c>
      <c r="N2179" s="12">
        <v>9.8762455999999998E-2</v>
      </c>
      <c r="O2179" t="s">
        <v>19392</v>
      </c>
    </row>
    <row r="2180" spans="1:15" hidden="1" x14ac:dyDescent="0.2">
      <c r="A2180" s="13" t="str">
        <f t="shared" si="69"/>
        <v/>
      </c>
      <c r="B2180" s="14">
        <f t="shared" si="68"/>
        <v>1</v>
      </c>
      <c r="C2180" t="s">
        <v>16421</v>
      </c>
      <c r="D2180" t="s">
        <v>17234</v>
      </c>
      <c r="E2180" t="s">
        <v>1070</v>
      </c>
      <c r="F2180" s="2" t="s">
        <v>18883</v>
      </c>
      <c r="G2180" t="s">
        <v>19266</v>
      </c>
      <c r="H2180" t="s">
        <v>17593</v>
      </c>
      <c r="I2180"/>
      <c r="J2180" t="s">
        <v>19328</v>
      </c>
      <c r="K2180">
        <v>186</v>
      </c>
      <c r="L2180" t="s">
        <v>19355</v>
      </c>
      <c r="M2180">
        <v>2021</v>
      </c>
      <c r="N2180" s="12">
        <v>5266.8837599999997</v>
      </c>
      <c r="O2180" t="s">
        <v>19364</v>
      </c>
    </row>
    <row r="2181" spans="1:15" hidden="1" x14ac:dyDescent="0.2">
      <c r="A2181" s="15">
        <f t="shared" si="69"/>
        <v>1.4771689497716896</v>
      </c>
      <c r="B2181" s="14">
        <f t="shared" si="68"/>
        <v>2</v>
      </c>
      <c r="C2181" t="s">
        <v>16422</v>
      </c>
      <c r="D2181" t="s">
        <v>17235</v>
      </c>
      <c r="E2181" t="s">
        <v>1070</v>
      </c>
      <c r="F2181" s="2" t="s">
        <v>18884</v>
      </c>
      <c r="G2181" s="8" t="s">
        <v>19268</v>
      </c>
      <c r="H2181" s="8" t="s">
        <v>17593</v>
      </c>
      <c r="I2181" s="7" t="s">
        <v>19415</v>
      </c>
      <c r="K2181">
        <v>1294</v>
      </c>
      <c r="L2181" t="s">
        <v>19393</v>
      </c>
      <c r="M2181">
        <v>2019</v>
      </c>
      <c r="N2181" s="12">
        <v>1.294</v>
      </c>
      <c r="O2181" t="s">
        <v>19365</v>
      </c>
    </row>
    <row r="2182" spans="1:15" hidden="1" x14ac:dyDescent="0.2">
      <c r="A2182" s="13" t="str">
        <f t="shared" si="69"/>
        <v/>
      </c>
      <c r="B2182" s="14">
        <f t="shared" si="68"/>
        <v>2</v>
      </c>
      <c r="C2182" t="s">
        <v>16422</v>
      </c>
      <c r="D2182" t="s">
        <v>17235</v>
      </c>
      <c r="E2182" t="s">
        <v>1070</v>
      </c>
      <c r="F2182" s="2" t="s">
        <v>18884</v>
      </c>
      <c r="G2182" t="s">
        <v>19268</v>
      </c>
      <c r="H2182" t="s">
        <v>17594</v>
      </c>
      <c r="I2182"/>
      <c r="K2182">
        <v>0.27614370100000002</v>
      </c>
      <c r="L2182" t="s">
        <v>19392</v>
      </c>
      <c r="M2182">
        <v>2019</v>
      </c>
      <c r="N2182" s="12">
        <v>0.27614370100000002</v>
      </c>
      <c r="O2182" t="s">
        <v>19392</v>
      </c>
    </row>
    <row r="2183" spans="1:15" hidden="1" x14ac:dyDescent="0.2">
      <c r="A2183" s="13" t="str">
        <f t="shared" si="69"/>
        <v/>
      </c>
      <c r="B2183" s="14">
        <f t="shared" ref="B2183:B2246" si="70">COUNTIFS(C:C,C2183,I:I,"YES")</f>
        <v>2</v>
      </c>
      <c r="C2183" t="s">
        <v>16422</v>
      </c>
      <c r="D2183" t="s">
        <v>17235</v>
      </c>
      <c r="E2183" t="s">
        <v>1070</v>
      </c>
      <c r="F2183" s="2" t="s">
        <v>18884</v>
      </c>
      <c r="G2183" t="s">
        <v>19266</v>
      </c>
      <c r="H2183" t="s">
        <v>17594</v>
      </c>
      <c r="I2183"/>
      <c r="J2183" t="s">
        <v>19286</v>
      </c>
      <c r="K2183">
        <v>14.9</v>
      </c>
      <c r="L2183" t="s">
        <v>19353</v>
      </c>
      <c r="M2183">
        <v>2016</v>
      </c>
      <c r="N2183" s="12">
        <v>14.9</v>
      </c>
      <c r="O2183" t="s">
        <v>19353</v>
      </c>
    </row>
    <row r="2184" spans="1:15" hidden="1" x14ac:dyDescent="0.2">
      <c r="A2184" s="15">
        <f t="shared" si="69"/>
        <v>0.42922374429223742</v>
      </c>
      <c r="B2184" s="14">
        <f t="shared" si="70"/>
        <v>2</v>
      </c>
      <c r="C2184" t="s">
        <v>16422</v>
      </c>
      <c r="D2184" t="s">
        <v>17235</v>
      </c>
      <c r="E2184" t="s">
        <v>1070</v>
      </c>
      <c r="F2184" s="2" t="s">
        <v>18884</v>
      </c>
      <c r="G2184" s="8" t="s">
        <v>19268</v>
      </c>
      <c r="H2184" s="8" t="s">
        <v>17593</v>
      </c>
      <c r="I2184" s="7" t="s">
        <v>19415</v>
      </c>
      <c r="K2184">
        <v>376</v>
      </c>
      <c r="L2184" t="s">
        <v>19393</v>
      </c>
      <c r="M2184">
        <v>2022</v>
      </c>
      <c r="N2184" s="12">
        <v>0.376</v>
      </c>
      <c r="O2184" t="s">
        <v>19365</v>
      </c>
    </row>
    <row r="2185" spans="1:15" hidden="1" x14ac:dyDescent="0.2">
      <c r="A2185" s="13" t="str">
        <f t="shared" si="69"/>
        <v/>
      </c>
      <c r="B2185" s="14">
        <f t="shared" si="70"/>
        <v>2</v>
      </c>
      <c r="C2185" t="s">
        <v>16422</v>
      </c>
      <c r="D2185" t="s">
        <v>17235</v>
      </c>
      <c r="E2185" t="s">
        <v>1070</v>
      </c>
      <c r="F2185" s="2" t="s">
        <v>18884</v>
      </c>
      <c r="G2185" t="s">
        <v>19268</v>
      </c>
      <c r="H2185" t="s">
        <v>17594</v>
      </c>
      <c r="I2185"/>
      <c r="K2185">
        <v>20011.400000000001</v>
      </c>
      <c r="L2185" t="s">
        <v>19363</v>
      </c>
      <c r="M2185">
        <v>2022</v>
      </c>
      <c r="N2185" s="12">
        <v>0.13306980660000001</v>
      </c>
      <c r="O2185" t="s">
        <v>19392</v>
      </c>
    </row>
    <row r="2186" spans="1:15" hidden="1" x14ac:dyDescent="0.2">
      <c r="A2186" s="15">
        <f t="shared" si="69"/>
        <v>137.76484018264841</v>
      </c>
      <c r="B2186" s="14">
        <f t="shared" si="70"/>
        <v>1</v>
      </c>
      <c r="C2186" t="s">
        <v>16423</v>
      </c>
      <c r="D2186" t="s">
        <v>17236</v>
      </c>
      <c r="E2186" t="s">
        <v>1070</v>
      </c>
      <c r="F2186" s="2" t="s">
        <v>18885</v>
      </c>
      <c r="G2186" s="8" t="s">
        <v>19268</v>
      </c>
      <c r="H2186" s="8" t="s">
        <v>17593</v>
      </c>
      <c r="I2186" s="7" t="s">
        <v>19415</v>
      </c>
      <c r="K2186">
        <v>120682</v>
      </c>
      <c r="L2186" t="s">
        <v>19393</v>
      </c>
      <c r="M2186">
        <v>2019</v>
      </c>
      <c r="N2186" s="12">
        <v>120.682</v>
      </c>
      <c r="O2186" t="s">
        <v>19365</v>
      </c>
    </row>
    <row r="2187" spans="1:15" hidden="1" x14ac:dyDescent="0.2">
      <c r="A2187" s="13" t="str">
        <f t="shared" si="69"/>
        <v/>
      </c>
      <c r="B2187" s="14">
        <f t="shared" si="70"/>
        <v>1</v>
      </c>
      <c r="C2187" t="s">
        <v>16423</v>
      </c>
      <c r="D2187" t="s">
        <v>17236</v>
      </c>
      <c r="E2187" t="s">
        <v>1070</v>
      </c>
      <c r="F2187" s="2" t="s">
        <v>18885</v>
      </c>
      <c r="G2187" t="s">
        <v>19268</v>
      </c>
      <c r="H2187" t="s">
        <v>17594</v>
      </c>
      <c r="I2187"/>
      <c r="K2187">
        <v>12.26025456</v>
      </c>
      <c r="L2187" t="s">
        <v>19392</v>
      </c>
      <c r="M2187">
        <v>2019</v>
      </c>
      <c r="N2187" s="12">
        <v>12.26025456</v>
      </c>
      <c r="O2187" t="s">
        <v>19392</v>
      </c>
    </row>
    <row r="2188" spans="1:15" hidden="1" x14ac:dyDescent="0.2">
      <c r="A2188" s="13" t="str">
        <f t="shared" si="69"/>
        <v/>
      </c>
      <c r="B2188" s="14">
        <f t="shared" si="70"/>
        <v>1</v>
      </c>
      <c r="C2188" t="s">
        <v>16423</v>
      </c>
      <c r="D2188" t="s">
        <v>17236</v>
      </c>
      <c r="E2188" t="s">
        <v>1070</v>
      </c>
      <c r="F2188" s="2" t="s">
        <v>18885</v>
      </c>
      <c r="G2188" t="s">
        <v>19266</v>
      </c>
      <c r="H2188" t="s">
        <v>17594</v>
      </c>
      <c r="I2188"/>
      <c r="J2188" t="s">
        <v>19292</v>
      </c>
      <c r="K2188">
        <v>300</v>
      </c>
      <c r="L2188" t="s">
        <v>19353</v>
      </c>
      <c r="M2188">
        <v>2018</v>
      </c>
      <c r="N2188" s="12">
        <v>300</v>
      </c>
      <c r="O2188" t="s">
        <v>19353</v>
      </c>
    </row>
    <row r="2189" spans="1:15" hidden="1" x14ac:dyDescent="0.2">
      <c r="A2189" s="13" t="str">
        <f t="shared" si="69"/>
        <v/>
      </c>
      <c r="B2189" s="14">
        <f t="shared" si="70"/>
        <v>1</v>
      </c>
      <c r="C2189" t="s">
        <v>16423</v>
      </c>
      <c r="D2189" t="s">
        <v>17236</v>
      </c>
      <c r="E2189" t="s">
        <v>1070</v>
      </c>
      <c r="F2189" s="2" t="s">
        <v>18885</v>
      </c>
      <c r="G2189" t="s">
        <v>19266</v>
      </c>
      <c r="H2189" t="s">
        <v>17594</v>
      </c>
      <c r="I2189"/>
      <c r="J2189" t="s">
        <v>19329</v>
      </c>
      <c r="K2189">
        <v>7</v>
      </c>
      <c r="L2189" t="s">
        <v>19394</v>
      </c>
      <c r="M2189">
        <v>1977</v>
      </c>
      <c r="N2189" s="12">
        <v>7000</v>
      </c>
      <c r="O2189" t="s">
        <v>19353</v>
      </c>
    </row>
    <row r="2190" spans="1:15" hidden="1" x14ac:dyDescent="0.2">
      <c r="A2190" s="15">
        <f t="shared" si="69"/>
        <v>175.04680365296804</v>
      </c>
      <c r="B2190" s="14">
        <f t="shared" si="70"/>
        <v>1</v>
      </c>
      <c r="C2190" t="s">
        <v>16424</v>
      </c>
      <c r="D2190" t="s">
        <v>17237</v>
      </c>
      <c r="E2190" t="s">
        <v>1070</v>
      </c>
      <c r="F2190" s="2" t="s">
        <v>18886</v>
      </c>
      <c r="G2190" s="8" t="s">
        <v>19268</v>
      </c>
      <c r="H2190" s="8" t="s">
        <v>17593</v>
      </c>
      <c r="I2190" s="7" t="s">
        <v>19415</v>
      </c>
      <c r="K2190">
        <v>153341</v>
      </c>
      <c r="L2190" t="s">
        <v>19393</v>
      </c>
      <c r="M2190">
        <v>2019</v>
      </c>
      <c r="N2190" s="12">
        <v>153.34100000000001</v>
      </c>
      <c r="O2190" t="s">
        <v>19365</v>
      </c>
    </row>
    <row r="2191" spans="1:15" hidden="1" x14ac:dyDescent="0.2">
      <c r="A2191" s="13" t="str">
        <f t="shared" si="69"/>
        <v/>
      </c>
      <c r="B2191" s="14">
        <f t="shared" si="70"/>
        <v>1</v>
      </c>
      <c r="C2191" t="s">
        <v>16424</v>
      </c>
      <c r="D2191" t="s">
        <v>17237</v>
      </c>
      <c r="E2191" t="s">
        <v>1070</v>
      </c>
      <c r="F2191" s="2" t="s">
        <v>18886</v>
      </c>
      <c r="G2191" t="s">
        <v>19268</v>
      </c>
      <c r="H2191" t="s">
        <v>17594</v>
      </c>
      <c r="I2191"/>
      <c r="K2191">
        <v>10.53769746</v>
      </c>
      <c r="L2191" t="s">
        <v>19392</v>
      </c>
      <c r="M2191">
        <v>2019</v>
      </c>
      <c r="N2191" s="12">
        <v>10.53769746</v>
      </c>
      <c r="O2191" t="s">
        <v>19392</v>
      </c>
    </row>
    <row r="2192" spans="1:15" hidden="1" x14ac:dyDescent="0.2">
      <c r="A2192" s="13" t="str">
        <f t="shared" si="69"/>
        <v/>
      </c>
      <c r="B2192" s="14">
        <f t="shared" si="70"/>
        <v>1</v>
      </c>
      <c r="C2192" t="s">
        <v>16424</v>
      </c>
      <c r="D2192" t="s">
        <v>17237</v>
      </c>
      <c r="E2192" t="s">
        <v>1070</v>
      </c>
      <c r="F2192" s="2" t="s">
        <v>18886</v>
      </c>
      <c r="G2192" t="s">
        <v>19266</v>
      </c>
      <c r="H2192" t="s">
        <v>17594</v>
      </c>
      <c r="I2192"/>
      <c r="J2192" t="s">
        <v>19292</v>
      </c>
      <c r="K2192">
        <v>640</v>
      </c>
      <c r="L2192" t="s">
        <v>19353</v>
      </c>
      <c r="M2192">
        <v>2021</v>
      </c>
      <c r="N2192" s="12">
        <v>640</v>
      </c>
      <c r="O2192" t="s">
        <v>19353</v>
      </c>
    </row>
    <row r="2193" spans="1:15" hidden="1" x14ac:dyDescent="0.2">
      <c r="A2193" s="15">
        <f t="shared" si="69"/>
        <v>1.3527397260273972</v>
      </c>
      <c r="B2193" s="14">
        <f t="shared" si="70"/>
        <v>2</v>
      </c>
      <c r="C2193" t="s">
        <v>16425</v>
      </c>
      <c r="D2193" t="s">
        <v>17238</v>
      </c>
      <c r="E2193" t="s">
        <v>1070</v>
      </c>
      <c r="F2193" s="2" t="s">
        <v>18887</v>
      </c>
      <c r="G2193" s="8" t="s">
        <v>19268</v>
      </c>
      <c r="H2193" s="8" t="s">
        <v>17593</v>
      </c>
      <c r="I2193" s="7" t="s">
        <v>19415</v>
      </c>
      <c r="K2193">
        <v>1185</v>
      </c>
      <c r="L2193" t="s">
        <v>19393</v>
      </c>
      <c r="M2193">
        <v>2019</v>
      </c>
      <c r="N2193" s="12">
        <v>1.1850000000000001</v>
      </c>
      <c r="O2193" t="s">
        <v>19365</v>
      </c>
    </row>
    <row r="2194" spans="1:15" hidden="1" x14ac:dyDescent="0.2">
      <c r="A2194" s="13" t="str">
        <f t="shared" si="69"/>
        <v/>
      </c>
      <c r="B2194" s="14">
        <f t="shared" si="70"/>
        <v>2</v>
      </c>
      <c r="C2194" t="s">
        <v>16425</v>
      </c>
      <c r="D2194" t="s">
        <v>17238</v>
      </c>
      <c r="E2194" t="s">
        <v>1070</v>
      </c>
      <c r="F2194" s="2" t="s">
        <v>18887</v>
      </c>
      <c r="G2194" t="s">
        <v>19268</v>
      </c>
      <c r="H2194" t="s">
        <v>17594</v>
      </c>
      <c r="I2194"/>
      <c r="K2194">
        <v>0.43050720599999998</v>
      </c>
      <c r="L2194" t="s">
        <v>19392</v>
      </c>
      <c r="M2194">
        <v>2019</v>
      </c>
      <c r="N2194" s="12">
        <v>0.43050720599999998</v>
      </c>
      <c r="O2194" t="s">
        <v>19392</v>
      </c>
    </row>
    <row r="2195" spans="1:15" hidden="1" x14ac:dyDescent="0.2">
      <c r="A2195" s="15">
        <f t="shared" si="69"/>
        <v>0.21461187214611871</v>
      </c>
      <c r="B2195" s="14">
        <f t="shared" si="70"/>
        <v>2</v>
      </c>
      <c r="C2195" t="s">
        <v>16425</v>
      </c>
      <c r="D2195" t="s">
        <v>17238</v>
      </c>
      <c r="E2195" t="s">
        <v>1070</v>
      </c>
      <c r="F2195" s="2" t="s">
        <v>18887</v>
      </c>
      <c r="G2195" s="8" t="s">
        <v>19268</v>
      </c>
      <c r="H2195" s="8" t="s">
        <v>17593</v>
      </c>
      <c r="I2195" s="7" t="s">
        <v>19415</v>
      </c>
      <c r="K2195">
        <v>188</v>
      </c>
      <c r="L2195" t="s">
        <v>19393</v>
      </c>
      <c r="M2195">
        <v>2022</v>
      </c>
      <c r="N2195" s="12">
        <v>0.188</v>
      </c>
      <c r="O2195" t="s">
        <v>19365</v>
      </c>
    </row>
    <row r="2196" spans="1:15" hidden="1" x14ac:dyDescent="0.2">
      <c r="A2196" s="13" t="str">
        <f t="shared" si="69"/>
        <v/>
      </c>
      <c r="B2196" s="14">
        <f t="shared" si="70"/>
        <v>2</v>
      </c>
      <c r="C2196" t="s">
        <v>16425</v>
      </c>
      <c r="D2196" t="s">
        <v>17238</v>
      </c>
      <c r="E2196" t="s">
        <v>1070</v>
      </c>
      <c r="F2196" s="2" t="s">
        <v>18887</v>
      </c>
      <c r="G2196" t="s">
        <v>19268</v>
      </c>
      <c r="H2196" t="s">
        <v>17594</v>
      </c>
      <c r="I2196"/>
      <c r="K2196">
        <v>12941.5</v>
      </c>
      <c r="L2196" t="s">
        <v>19363</v>
      </c>
      <c r="M2196">
        <v>2022</v>
      </c>
      <c r="N2196" s="12">
        <v>8.6057092550000006E-2</v>
      </c>
      <c r="O2196" t="s">
        <v>19392</v>
      </c>
    </row>
    <row r="2197" spans="1:15" hidden="1" x14ac:dyDescent="0.2">
      <c r="A2197" s="15">
        <f t="shared" si="69"/>
        <v>24.100456621004565</v>
      </c>
      <c r="B2197" s="14">
        <f t="shared" si="70"/>
        <v>2</v>
      </c>
      <c r="C2197" t="s">
        <v>16426</v>
      </c>
      <c r="D2197" t="s">
        <v>17239</v>
      </c>
      <c r="E2197" t="s">
        <v>1070</v>
      </c>
      <c r="F2197" s="2" t="s">
        <v>18888</v>
      </c>
      <c r="G2197" s="8" t="s">
        <v>19268</v>
      </c>
      <c r="H2197" s="8" t="s">
        <v>17593</v>
      </c>
      <c r="I2197" s="7" t="s">
        <v>19415</v>
      </c>
      <c r="K2197">
        <v>21112</v>
      </c>
      <c r="L2197" t="s">
        <v>19393</v>
      </c>
      <c r="M2197">
        <v>2019</v>
      </c>
      <c r="N2197" s="12">
        <v>21.111999999999998</v>
      </c>
      <c r="O2197" t="s">
        <v>19365</v>
      </c>
    </row>
    <row r="2198" spans="1:15" hidden="1" x14ac:dyDescent="0.2">
      <c r="A2198" s="13" t="str">
        <f t="shared" si="69"/>
        <v/>
      </c>
      <c r="B2198" s="14">
        <f t="shared" si="70"/>
        <v>2</v>
      </c>
      <c r="C2198" t="s">
        <v>16426</v>
      </c>
      <c r="D2198" t="s">
        <v>17239</v>
      </c>
      <c r="E2198" t="s">
        <v>1070</v>
      </c>
      <c r="F2198" s="2" t="s">
        <v>18888</v>
      </c>
      <c r="G2198" t="s">
        <v>19268</v>
      </c>
      <c r="H2198" t="s">
        <v>17594</v>
      </c>
      <c r="I2198"/>
      <c r="K2198">
        <v>3.5277076369999998</v>
      </c>
      <c r="L2198" t="s">
        <v>19392</v>
      </c>
      <c r="M2198">
        <v>2019</v>
      </c>
      <c r="N2198" s="12">
        <v>3.5277076369999998</v>
      </c>
      <c r="O2198" t="s">
        <v>19392</v>
      </c>
    </row>
    <row r="2199" spans="1:15" hidden="1" x14ac:dyDescent="0.2">
      <c r="A2199" s="15">
        <f t="shared" si="69"/>
        <v>25.965753424657532</v>
      </c>
      <c r="B2199" s="14">
        <f t="shared" si="70"/>
        <v>2</v>
      </c>
      <c r="C2199" t="s">
        <v>16426</v>
      </c>
      <c r="D2199" t="s">
        <v>17239</v>
      </c>
      <c r="E2199" t="s">
        <v>1070</v>
      </c>
      <c r="F2199" s="2" t="s">
        <v>18888</v>
      </c>
      <c r="G2199" s="8" t="s">
        <v>19268</v>
      </c>
      <c r="H2199" s="8" t="s">
        <v>17593</v>
      </c>
      <c r="I2199" s="7" t="s">
        <v>19415</v>
      </c>
      <c r="K2199">
        <v>22746</v>
      </c>
      <c r="L2199" t="s">
        <v>19393</v>
      </c>
      <c r="M2199">
        <v>2022</v>
      </c>
      <c r="N2199" s="12">
        <v>22.745999999999999</v>
      </c>
      <c r="O2199" t="s">
        <v>19365</v>
      </c>
    </row>
    <row r="2200" spans="1:15" hidden="1" x14ac:dyDescent="0.2">
      <c r="A2200" s="13" t="str">
        <f t="shared" si="69"/>
        <v/>
      </c>
      <c r="B2200" s="14">
        <f t="shared" si="70"/>
        <v>2</v>
      </c>
      <c r="C2200" t="s">
        <v>16426</v>
      </c>
      <c r="D2200" t="s">
        <v>17239</v>
      </c>
      <c r="E2200" t="s">
        <v>1070</v>
      </c>
      <c r="F2200" s="2" t="s">
        <v>18888</v>
      </c>
      <c r="G2200" t="s">
        <v>19268</v>
      </c>
      <c r="H2200" t="s">
        <v>17594</v>
      </c>
      <c r="I2200"/>
      <c r="K2200">
        <v>444903.3</v>
      </c>
      <c r="L2200" t="s">
        <v>19363</v>
      </c>
      <c r="M2200">
        <v>2022</v>
      </c>
      <c r="N2200" s="12">
        <v>2.9584734739999998</v>
      </c>
      <c r="O2200" t="s">
        <v>19392</v>
      </c>
    </row>
    <row r="2201" spans="1:15" hidden="1" x14ac:dyDescent="0.2">
      <c r="A2201" s="15">
        <f t="shared" si="69"/>
        <v>225.61301369863014</v>
      </c>
      <c r="B2201" s="14">
        <f t="shared" si="70"/>
        <v>1</v>
      </c>
      <c r="C2201" t="s">
        <v>16427</v>
      </c>
      <c r="D2201" t="s">
        <v>17240</v>
      </c>
      <c r="E2201" t="s">
        <v>1070</v>
      </c>
      <c r="F2201" s="2" t="s">
        <v>18889</v>
      </c>
      <c r="G2201" s="8" t="s">
        <v>19268</v>
      </c>
      <c r="H2201" s="8" t="s">
        <v>17593</v>
      </c>
      <c r="I2201" s="7" t="s">
        <v>19415</v>
      </c>
      <c r="K2201">
        <v>197637</v>
      </c>
      <c r="L2201" t="s">
        <v>19393</v>
      </c>
      <c r="M2201">
        <v>2019</v>
      </c>
      <c r="N2201" s="12">
        <v>197.637</v>
      </c>
      <c r="O2201" t="s">
        <v>19365</v>
      </c>
    </row>
    <row r="2202" spans="1:15" hidden="1" x14ac:dyDescent="0.2">
      <c r="A2202" s="13" t="str">
        <f t="shared" si="69"/>
        <v/>
      </c>
      <c r="B2202" s="14">
        <f t="shared" si="70"/>
        <v>1</v>
      </c>
      <c r="C2202" t="s">
        <v>16427</v>
      </c>
      <c r="D2202" t="s">
        <v>17240</v>
      </c>
      <c r="E2202" t="s">
        <v>1070</v>
      </c>
      <c r="F2202" s="2" t="s">
        <v>18889</v>
      </c>
      <c r="G2202" t="s">
        <v>19268</v>
      </c>
      <c r="H2202" t="s">
        <v>17594</v>
      </c>
      <c r="I2202"/>
      <c r="K2202">
        <v>5.502875E-3</v>
      </c>
      <c r="L2202" t="s">
        <v>19392</v>
      </c>
      <c r="M2202">
        <v>2019</v>
      </c>
      <c r="N2202" s="12">
        <v>5.502875E-3</v>
      </c>
      <c r="O2202" t="s">
        <v>19392</v>
      </c>
    </row>
    <row r="2203" spans="1:15" hidden="1" x14ac:dyDescent="0.2">
      <c r="A2203" s="15">
        <f t="shared" si="69"/>
        <v>732.1158333333334</v>
      </c>
      <c r="B2203" s="14">
        <f t="shared" si="70"/>
        <v>1</v>
      </c>
      <c r="C2203" t="s">
        <v>16428</v>
      </c>
      <c r="D2203" t="s">
        <v>17241</v>
      </c>
      <c r="E2203" t="s">
        <v>1070</v>
      </c>
      <c r="F2203" s="2" t="s">
        <v>18890</v>
      </c>
      <c r="G2203" s="8" t="s">
        <v>19268</v>
      </c>
      <c r="H2203" s="8" t="s">
        <v>17593</v>
      </c>
      <c r="I2203" s="7" t="s">
        <v>19415</v>
      </c>
      <c r="K2203">
        <v>641333.47</v>
      </c>
      <c r="L2203" t="s">
        <v>19393</v>
      </c>
      <c r="M2203">
        <v>2019</v>
      </c>
      <c r="N2203" s="12">
        <v>641.33347000000003</v>
      </c>
      <c r="O2203" t="s">
        <v>19365</v>
      </c>
    </row>
    <row r="2204" spans="1:15" hidden="1" x14ac:dyDescent="0.2">
      <c r="A2204" s="13" t="str">
        <f t="shared" si="69"/>
        <v/>
      </c>
      <c r="B2204" s="14">
        <f t="shared" si="70"/>
        <v>1</v>
      </c>
      <c r="C2204" t="s">
        <v>16428</v>
      </c>
      <c r="D2204" t="s">
        <v>17241</v>
      </c>
      <c r="E2204" t="s">
        <v>1070</v>
      </c>
      <c r="F2204" s="2" t="s">
        <v>18890</v>
      </c>
      <c r="G2204" t="s">
        <v>19268</v>
      </c>
      <c r="H2204" t="s">
        <v>17594</v>
      </c>
      <c r="I2204"/>
      <c r="K2204">
        <v>5.6084798880000002E-2</v>
      </c>
      <c r="L2204" t="s">
        <v>19392</v>
      </c>
      <c r="M2204">
        <v>2019</v>
      </c>
      <c r="N2204" s="12">
        <v>5.6084798880000002E-2</v>
      </c>
      <c r="O2204" t="s">
        <v>19392</v>
      </c>
    </row>
    <row r="2205" spans="1:15" hidden="1" x14ac:dyDescent="0.2">
      <c r="A2205" s="13" t="str">
        <f t="shared" si="69"/>
        <v/>
      </c>
      <c r="B2205" s="14">
        <f t="shared" si="70"/>
        <v>1</v>
      </c>
      <c r="C2205" t="s">
        <v>16428</v>
      </c>
      <c r="D2205" t="s">
        <v>17241</v>
      </c>
      <c r="E2205" t="s">
        <v>1070</v>
      </c>
      <c r="F2205" s="2" t="s">
        <v>18890</v>
      </c>
      <c r="G2205" t="s">
        <v>19266</v>
      </c>
      <c r="H2205" t="s">
        <v>17593</v>
      </c>
      <c r="I2205"/>
      <c r="J2205" t="s">
        <v>19296</v>
      </c>
      <c r="K2205">
        <v>13.4</v>
      </c>
      <c r="L2205" t="s">
        <v>19381</v>
      </c>
      <c r="M2205" t="s">
        <v>19326</v>
      </c>
      <c r="N2205" s="12">
        <v>14137</v>
      </c>
      <c r="O2205" t="s">
        <v>19364</v>
      </c>
    </row>
    <row r="2206" spans="1:15" hidden="1" x14ac:dyDescent="0.2">
      <c r="A2206" s="15">
        <f t="shared" ref="A2206:A2269" si="71">IF(I2206="YES",N2206/0.876,"")</f>
        <v>0.16095890410958902</v>
      </c>
      <c r="B2206" s="14">
        <f t="shared" si="70"/>
        <v>2</v>
      </c>
      <c r="C2206" t="s">
        <v>16429</v>
      </c>
      <c r="D2206" t="s">
        <v>17242</v>
      </c>
      <c r="E2206" t="s">
        <v>1070</v>
      </c>
      <c r="F2206" s="2" t="s">
        <v>18891</v>
      </c>
      <c r="G2206" s="8" t="s">
        <v>19268</v>
      </c>
      <c r="H2206" s="8" t="s">
        <v>17593</v>
      </c>
      <c r="I2206" s="7" t="s">
        <v>19415</v>
      </c>
      <c r="K2206">
        <v>141</v>
      </c>
      <c r="L2206" t="s">
        <v>19393</v>
      </c>
      <c r="M2206">
        <v>2019</v>
      </c>
      <c r="N2206" s="12">
        <v>0.14099999999999999</v>
      </c>
      <c r="O2206" t="s">
        <v>19365</v>
      </c>
    </row>
    <row r="2207" spans="1:15" hidden="1" x14ac:dyDescent="0.2">
      <c r="A2207" s="13" t="str">
        <f t="shared" si="71"/>
        <v/>
      </c>
      <c r="B2207" s="14">
        <f t="shared" si="70"/>
        <v>2</v>
      </c>
      <c r="C2207" t="s">
        <v>16429</v>
      </c>
      <c r="D2207" t="s">
        <v>17242</v>
      </c>
      <c r="E2207" t="s">
        <v>1070</v>
      </c>
      <c r="F2207" s="2" t="s">
        <v>18891</v>
      </c>
      <c r="G2207" t="s">
        <v>19268</v>
      </c>
      <c r="H2207" t="s">
        <v>17594</v>
      </c>
      <c r="I2207"/>
      <c r="K2207">
        <v>2.9118069999999999E-2</v>
      </c>
      <c r="L2207" t="s">
        <v>19392</v>
      </c>
      <c r="M2207">
        <v>2019</v>
      </c>
      <c r="N2207" s="12">
        <v>2.9118069999999999E-2</v>
      </c>
      <c r="O2207" t="s">
        <v>19392</v>
      </c>
    </row>
    <row r="2208" spans="1:15" hidden="1" x14ac:dyDescent="0.2">
      <c r="A2208" s="15">
        <f t="shared" si="71"/>
        <v>0.13356164383561644</v>
      </c>
      <c r="B2208" s="14">
        <f t="shared" si="70"/>
        <v>2</v>
      </c>
      <c r="C2208" t="s">
        <v>16429</v>
      </c>
      <c r="D2208" t="s">
        <v>17242</v>
      </c>
      <c r="E2208" t="s">
        <v>1070</v>
      </c>
      <c r="F2208" s="2" t="s">
        <v>18891</v>
      </c>
      <c r="G2208" s="8" t="s">
        <v>19268</v>
      </c>
      <c r="H2208" s="8" t="s">
        <v>17593</v>
      </c>
      <c r="I2208" s="7" t="s">
        <v>19415</v>
      </c>
      <c r="K2208">
        <v>117</v>
      </c>
      <c r="L2208" t="s">
        <v>19393</v>
      </c>
      <c r="M2208">
        <v>2022</v>
      </c>
      <c r="N2208" s="12">
        <v>0.11700000000000001</v>
      </c>
      <c r="O2208" t="s">
        <v>19365</v>
      </c>
    </row>
    <row r="2209" spans="1:15" hidden="1" x14ac:dyDescent="0.2">
      <c r="A2209" s="13" t="str">
        <f t="shared" si="71"/>
        <v/>
      </c>
      <c r="B2209" s="14">
        <f t="shared" si="70"/>
        <v>2</v>
      </c>
      <c r="C2209" t="s">
        <v>16429</v>
      </c>
      <c r="D2209" t="s">
        <v>17242</v>
      </c>
      <c r="E2209" t="s">
        <v>1070</v>
      </c>
      <c r="F2209" s="2" t="s">
        <v>18891</v>
      </c>
      <c r="G2209" t="s">
        <v>19268</v>
      </c>
      <c r="H2209" t="s">
        <v>17594</v>
      </c>
      <c r="I2209"/>
      <c r="K2209">
        <v>3700.7</v>
      </c>
      <c r="L2209" t="s">
        <v>19363</v>
      </c>
      <c r="M2209">
        <v>2022</v>
      </c>
      <c r="N2209" s="12">
        <v>2.4608544789999999E-2</v>
      </c>
      <c r="O2209" t="s">
        <v>19392</v>
      </c>
    </row>
    <row r="2210" spans="1:15" hidden="1" x14ac:dyDescent="0.2">
      <c r="A2210" s="15">
        <f t="shared" si="71"/>
        <v>17.603881278538811</v>
      </c>
      <c r="B2210" s="14">
        <f t="shared" si="70"/>
        <v>1</v>
      </c>
      <c r="C2210" t="s">
        <v>16430</v>
      </c>
      <c r="D2210" t="s">
        <v>17243</v>
      </c>
      <c r="E2210" t="s">
        <v>1070</v>
      </c>
      <c r="F2210" s="2" t="s">
        <v>18892</v>
      </c>
      <c r="G2210" s="8" t="s">
        <v>19268</v>
      </c>
      <c r="H2210" s="8" t="s">
        <v>17593</v>
      </c>
      <c r="I2210" s="7" t="s">
        <v>19415</v>
      </c>
      <c r="K2210">
        <v>15421</v>
      </c>
      <c r="L2210" t="s">
        <v>19393</v>
      </c>
      <c r="M2210">
        <v>2019</v>
      </c>
      <c r="N2210" s="12">
        <v>15.420999999999999</v>
      </c>
      <c r="O2210" t="s">
        <v>19365</v>
      </c>
    </row>
    <row r="2211" spans="1:15" hidden="1" x14ac:dyDescent="0.2">
      <c r="A2211" s="13" t="str">
        <f t="shared" si="71"/>
        <v/>
      </c>
      <c r="B2211" s="14">
        <f t="shared" si="70"/>
        <v>1</v>
      </c>
      <c r="C2211" t="s">
        <v>16430</v>
      </c>
      <c r="D2211" t="s">
        <v>17243</v>
      </c>
      <c r="E2211" t="s">
        <v>1070</v>
      </c>
      <c r="F2211" s="2" t="s">
        <v>18892</v>
      </c>
      <c r="G2211" t="s">
        <v>19268</v>
      </c>
      <c r="H2211" t="s">
        <v>17594</v>
      </c>
      <c r="I2211"/>
      <c r="K2211">
        <v>1.234323163</v>
      </c>
      <c r="L2211" t="s">
        <v>19392</v>
      </c>
      <c r="M2211">
        <v>2019</v>
      </c>
      <c r="N2211" s="12">
        <v>1.234323163</v>
      </c>
      <c r="O2211" t="s">
        <v>19392</v>
      </c>
    </row>
    <row r="2212" spans="1:15" hidden="1" x14ac:dyDescent="0.2">
      <c r="A2212" s="15">
        <f t="shared" si="71"/>
        <v>0.4863013698630137</v>
      </c>
      <c r="B2212" s="14">
        <f t="shared" si="70"/>
        <v>1</v>
      </c>
      <c r="C2212" t="s">
        <v>16431</v>
      </c>
      <c r="D2212" t="s">
        <v>17244</v>
      </c>
      <c r="E2212" t="s">
        <v>1070</v>
      </c>
      <c r="F2212" s="2" t="s">
        <v>18893</v>
      </c>
      <c r="G2212" s="8" t="s">
        <v>19268</v>
      </c>
      <c r="H2212" s="8" t="s">
        <v>17593</v>
      </c>
      <c r="I2212" s="7" t="s">
        <v>19415</v>
      </c>
      <c r="K2212">
        <v>426</v>
      </c>
      <c r="L2212" t="s">
        <v>19393</v>
      </c>
      <c r="M2212">
        <v>2019</v>
      </c>
      <c r="N2212" s="12">
        <v>0.42599999999999999</v>
      </c>
      <c r="O2212" t="s">
        <v>19365</v>
      </c>
    </row>
    <row r="2213" spans="1:15" hidden="1" x14ac:dyDescent="0.2">
      <c r="A2213" s="13" t="str">
        <f t="shared" si="71"/>
        <v/>
      </c>
      <c r="B2213" s="14">
        <f t="shared" si="70"/>
        <v>1</v>
      </c>
      <c r="C2213" t="s">
        <v>16431</v>
      </c>
      <c r="D2213" t="s">
        <v>17244</v>
      </c>
      <c r="E2213" t="s">
        <v>1070</v>
      </c>
      <c r="F2213" s="2" t="s">
        <v>18893</v>
      </c>
      <c r="G2213" t="s">
        <v>19268</v>
      </c>
      <c r="H2213" t="s">
        <v>17594</v>
      </c>
      <c r="I2213"/>
      <c r="K2213">
        <v>4.9280603999999999E-2</v>
      </c>
      <c r="L2213" t="s">
        <v>19392</v>
      </c>
      <c r="M2213">
        <v>2019</v>
      </c>
      <c r="N2213" s="12">
        <v>4.9280603999999999E-2</v>
      </c>
      <c r="O2213" t="s">
        <v>19392</v>
      </c>
    </row>
    <row r="2214" spans="1:15" hidden="1" x14ac:dyDescent="0.2">
      <c r="A2214" s="15">
        <f t="shared" si="71"/>
        <v>3.3732876712328768</v>
      </c>
      <c r="B2214" s="14">
        <f t="shared" si="70"/>
        <v>2</v>
      </c>
      <c r="C2214" t="s">
        <v>16432</v>
      </c>
      <c r="D2214" t="s">
        <v>17245</v>
      </c>
      <c r="E2214" t="s">
        <v>1070</v>
      </c>
      <c r="F2214" s="2" t="s">
        <v>18894</v>
      </c>
      <c r="G2214" s="8" t="s">
        <v>19268</v>
      </c>
      <c r="H2214" s="8" t="s">
        <v>17593</v>
      </c>
      <c r="I2214" s="7" t="s">
        <v>19415</v>
      </c>
      <c r="K2214">
        <v>2955</v>
      </c>
      <c r="L2214" t="s">
        <v>19393</v>
      </c>
      <c r="M2214">
        <v>2019</v>
      </c>
      <c r="N2214" s="12">
        <v>2.9550000000000001</v>
      </c>
      <c r="O2214" t="s">
        <v>19365</v>
      </c>
    </row>
    <row r="2215" spans="1:15" hidden="1" x14ac:dyDescent="0.2">
      <c r="A2215" s="13" t="str">
        <f t="shared" si="71"/>
        <v/>
      </c>
      <c r="B2215" s="14">
        <f t="shared" si="70"/>
        <v>2</v>
      </c>
      <c r="C2215" t="s">
        <v>16432</v>
      </c>
      <c r="D2215" t="s">
        <v>17245</v>
      </c>
      <c r="E2215" t="s">
        <v>1070</v>
      </c>
      <c r="F2215" s="2" t="s">
        <v>18894</v>
      </c>
      <c r="G2215" t="s">
        <v>19268</v>
      </c>
      <c r="H2215" t="s">
        <v>17594</v>
      </c>
      <c r="I2215"/>
      <c r="K2215">
        <v>2.0871807420000001</v>
      </c>
      <c r="L2215" t="s">
        <v>19392</v>
      </c>
      <c r="M2215">
        <v>2019</v>
      </c>
      <c r="N2215" s="12">
        <v>2.0871807420000001</v>
      </c>
      <c r="O2215" t="s">
        <v>19392</v>
      </c>
    </row>
    <row r="2216" spans="1:15" hidden="1" x14ac:dyDescent="0.2">
      <c r="A2216" s="15">
        <f t="shared" si="71"/>
        <v>2.3926940639269407</v>
      </c>
      <c r="B2216" s="14">
        <f t="shared" si="70"/>
        <v>2</v>
      </c>
      <c r="C2216" t="s">
        <v>16432</v>
      </c>
      <c r="D2216" t="s">
        <v>17245</v>
      </c>
      <c r="E2216" t="s">
        <v>1070</v>
      </c>
      <c r="F2216" s="2" t="s">
        <v>18894</v>
      </c>
      <c r="G2216" s="8" t="s">
        <v>19268</v>
      </c>
      <c r="H2216" s="8" t="s">
        <v>17593</v>
      </c>
      <c r="I2216" s="7" t="s">
        <v>19415</v>
      </c>
      <c r="K2216">
        <v>2096</v>
      </c>
      <c r="L2216" t="s">
        <v>19393</v>
      </c>
      <c r="M2216">
        <v>2022</v>
      </c>
      <c r="N2216" s="12">
        <v>2.0960000000000001</v>
      </c>
      <c r="O2216" t="s">
        <v>19365</v>
      </c>
    </row>
    <row r="2217" spans="1:15" hidden="1" x14ac:dyDescent="0.2">
      <c r="A2217" s="13" t="str">
        <f t="shared" si="71"/>
        <v/>
      </c>
      <c r="B2217" s="14">
        <f t="shared" si="70"/>
        <v>2</v>
      </c>
      <c r="C2217" t="s">
        <v>16432</v>
      </c>
      <c r="D2217" t="s">
        <v>17245</v>
      </c>
      <c r="E2217" t="s">
        <v>1070</v>
      </c>
      <c r="F2217" s="2" t="s">
        <v>18894</v>
      </c>
      <c r="G2217" t="s">
        <v>19268</v>
      </c>
      <c r="H2217" t="s">
        <v>17594</v>
      </c>
      <c r="I2217"/>
      <c r="K2217">
        <v>42775.9</v>
      </c>
      <c r="L2217" t="s">
        <v>19363</v>
      </c>
      <c r="M2217">
        <v>2022</v>
      </c>
      <c r="N2217" s="12">
        <v>0.28444690220000002</v>
      </c>
      <c r="O2217" t="s">
        <v>19392</v>
      </c>
    </row>
    <row r="2218" spans="1:15" hidden="1" x14ac:dyDescent="0.2">
      <c r="A2218" s="15">
        <f t="shared" si="71"/>
        <v>123.84995331050227</v>
      </c>
      <c r="B2218" s="14">
        <f t="shared" si="70"/>
        <v>2</v>
      </c>
      <c r="C2218" t="s">
        <v>16433</v>
      </c>
      <c r="D2218" t="s">
        <v>17246</v>
      </c>
      <c r="E2218" t="s">
        <v>1070</v>
      </c>
      <c r="F2218" s="2" t="s">
        <v>18895</v>
      </c>
      <c r="G2218" s="8" t="s">
        <v>19268</v>
      </c>
      <c r="H2218" s="8" t="s">
        <v>17593</v>
      </c>
      <c r="I2218" s="7" t="s">
        <v>19415</v>
      </c>
      <c r="K2218">
        <v>108492.5591</v>
      </c>
      <c r="L2218" t="s">
        <v>19393</v>
      </c>
      <c r="M2218">
        <v>2019</v>
      </c>
      <c r="N2218" s="12">
        <v>108.49255909999999</v>
      </c>
      <c r="O2218" t="s">
        <v>19365</v>
      </c>
    </row>
    <row r="2219" spans="1:15" hidden="1" x14ac:dyDescent="0.2">
      <c r="A2219" s="13" t="str">
        <f t="shared" si="71"/>
        <v/>
      </c>
      <c r="B2219" s="14">
        <f t="shared" si="70"/>
        <v>2</v>
      </c>
      <c r="C2219" t="s">
        <v>16433</v>
      </c>
      <c r="D2219" t="s">
        <v>17246</v>
      </c>
      <c r="E2219" t="s">
        <v>1070</v>
      </c>
      <c r="F2219" s="2" t="s">
        <v>18895</v>
      </c>
      <c r="G2219" t="s">
        <v>19268</v>
      </c>
      <c r="H2219" t="s">
        <v>17594</v>
      </c>
      <c r="I2219"/>
      <c r="K2219">
        <v>1.390458916</v>
      </c>
      <c r="L2219" t="s">
        <v>19392</v>
      </c>
      <c r="M2219">
        <v>2019</v>
      </c>
      <c r="N2219" s="12">
        <v>1.390458916</v>
      </c>
      <c r="O2219" t="s">
        <v>19392</v>
      </c>
    </row>
    <row r="2220" spans="1:15" hidden="1" x14ac:dyDescent="0.2">
      <c r="A2220" s="15">
        <f t="shared" si="71"/>
        <v>95.881278538812793</v>
      </c>
      <c r="B2220" s="14">
        <f t="shared" si="70"/>
        <v>2</v>
      </c>
      <c r="C2220" t="s">
        <v>16433</v>
      </c>
      <c r="D2220" t="s">
        <v>17246</v>
      </c>
      <c r="E2220" t="s">
        <v>1070</v>
      </c>
      <c r="F2220" s="2" t="s">
        <v>18895</v>
      </c>
      <c r="G2220" s="8" t="s">
        <v>19268</v>
      </c>
      <c r="H2220" s="8" t="s">
        <v>17593</v>
      </c>
      <c r="I2220" s="7" t="s">
        <v>19415</v>
      </c>
      <c r="K2220">
        <v>83992</v>
      </c>
      <c r="L2220" t="s">
        <v>19393</v>
      </c>
      <c r="M2220">
        <v>2022</v>
      </c>
      <c r="N2220" s="12">
        <v>83.992000000000004</v>
      </c>
      <c r="O2220" t="s">
        <v>19365</v>
      </c>
    </row>
    <row r="2221" spans="1:15" hidden="1" x14ac:dyDescent="0.2">
      <c r="A2221" s="13" t="str">
        <f t="shared" si="71"/>
        <v/>
      </c>
      <c r="B2221" s="14">
        <f t="shared" si="70"/>
        <v>2</v>
      </c>
      <c r="C2221" t="s">
        <v>16433</v>
      </c>
      <c r="D2221" t="s">
        <v>17246</v>
      </c>
      <c r="E2221" t="s">
        <v>1070</v>
      </c>
      <c r="F2221" s="2" t="s">
        <v>18895</v>
      </c>
      <c r="G2221" t="s">
        <v>19268</v>
      </c>
      <c r="H2221" t="s">
        <v>17594</v>
      </c>
      <c r="I2221"/>
      <c r="K2221">
        <v>157510.70000000001</v>
      </c>
      <c r="L2221" t="s">
        <v>19363</v>
      </c>
      <c r="M2221">
        <v>2022</v>
      </c>
      <c r="N2221" s="12">
        <v>1.0473989020000001</v>
      </c>
      <c r="O2221" t="s">
        <v>19392</v>
      </c>
    </row>
    <row r="2222" spans="1:15" hidden="1" x14ac:dyDescent="0.2">
      <c r="A2222" s="15">
        <f t="shared" si="71"/>
        <v>2.0216894977168947</v>
      </c>
      <c r="B2222" s="14">
        <f t="shared" si="70"/>
        <v>2</v>
      </c>
      <c r="C2222" t="s">
        <v>16434</v>
      </c>
      <c r="D2222" t="s">
        <v>17247</v>
      </c>
      <c r="E2222" t="s">
        <v>1070</v>
      </c>
      <c r="F2222" s="2" t="s">
        <v>18896</v>
      </c>
      <c r="G2222" s="8" t="s">
        <v>19268</v>
      </c>
      <c r="H2222" s="8" t="s">
        <v>17593</v>
      </c>
      <c r="I2222" s="7" t="s">
        <v>19415</v>
      </c>
      <c r="K2222">
        <v>1771</v>
      </c>
      <c r="L2222" t="s">
        <v>19393</v>
      </c>
      <c r="M2222">
        <v>2019</v>
      </c>
      <c r="N2222" s="12">
        <v>1.7709999999999999</v>
      </c>
      <c r="O2222" t="s">
        <v>19365</v>
      </c>
    </row>
    <row r="2223" spans="1:15" hidden="1" x14ac:dyDescent="0.2">
      <c r="A2223" s="13" t="str">
        <f t="shared" si="71"/>
        <v/>
      </c>
      <c r="B2223" s="14">
        <f t="shared" si="70"/>
        <v>2</v>
      </c>
      <c r="C2223" t="s">
        <v>16434</v>
      </c>
      <c r="D2223" t="s">
        <v>17247</v>
      </c>
      <c r="E2223" t="s">
        <v>1070</v>
      </c>
      <c r="F2223" s="2" t="s">
        <v>18896</v>
      </c>
      <c r="G2223" t="s">
        <v>19268</v>
      </c>
      <c r="H2223" t="s">
        <v>17594</v>
      </c>
      <c r="I2223"/>
      <c r="K2223">
        <v>0.16646354099999999</v>
      </c>
      <c r="L2223" t="s">
        <v>19392</v>
      </c>
      <c r="M2223">
        <v>2019</v>
      </c>
      <c r="N2223" s="12">
        <v>0.16646354099999999</v>
      </c>
      <c r="O2223" t="s">
        <v>19392</v>
      </c>
    </row>
    <row r="2224" spans="1:15" hidden="1" x14ac:dyDescent="0.2">
      <c r="A2224" s="15">
        <f t="shared" si="71"/>
        <v>2.0182648401826486</v>
      </c>
      <c r="B2224" s="14">
        <f t="shared" si="70"/>
        <v>2</v>
      </c>
      <c r="C2224" t="s">
        <v>16434</v>
      </c>
      <c r="D2224" t="s">
        <v>17247</v>
      </c>
      <c r="E2224" t="s">
        <v>1070</v>
      </c>
      <c r="F2224" s="2" t="s">
        <v>18896</v>
      </c>
      <c r="G2224" s="8" t="s">
        <v>19268</v>
      </c>
      <c r="H2224" s="8" t="s">
        <v>17593</v>
      </c>
      <c r="I2224" s="7" t="s">
        <v>19415</v>
      </c>
      <c r="K2224">
        <v>1768</v>
      </c>
      <c r="L2224" t="s">
        <v>19393</v>
      </c>
      <c r="M2224">
        <v>2022</v>
      </c>
      <c r="N2224" s="12">
        <v>1.768</v>
      </c>
      <c r="O2224" t="s">
        <v>19365</v>
      </c>
    </row>
    <row r="2225" spans="1:15" hidden="1" x14ac:dyDescent="0.2">
      <c r="A2225" s="13" t="str">
        <f t="shared" si="71"/>
        <v/>
      </c>
      <c r="B2225" s="14">
        <f t="shared" si="70"/>
        <v>2</v>
      </c>
      <c r="C2225" t="s">
        <v>16434</v>
      </c>
      <c r="D2225" t="s">
        <v>17247</v>
      </c>
      <c r="E2225" t="s">
        <v>1070</v>
      </c>
      <c r="F2225" s="2" t="s">
        <v>18896</v>
      </c>
      <c r="G2225" t="s">
        <v>19268</v>
      </c>
      <c r="H2225" t="s">
        <v>17594</v>
      </c>
      <c r="I2225"/>
      <c r="K2225">
        <v>26506.799999999999</v>
      </c>
      <c r="L2225" t="s">
        <v>19363</v>
      </c>
      <c r="M2225">
        <v>2022</v>
      </c>
      <c r="N2225" s="12">
        <v>0.176262268</v>
      </c>
      <c r="O2225" t="s">
        <v>19392</v>
      </c>
    </row>
    <row r="2226" spans="1:15" hidden="1" x14ac:dyDescent="0.2">
      <c r="A2226" s="15">
        <f t="shared" si="71"/>
        <v>23.216894977168952</v>
      </c>
      <c r="B2226" s="14">
        <f t="shared" si="70"/>
        <v>2</v>
      </c>
      <c r="C2226" t="s">
        <v>16435</v>
      </c>
      <c r="D2226" t="s">
        <v>17248</v>
      </c>
      <c r="E2226" t="s">
        <v>1070</v>
      </c>
      <c r="F2226" s="2" t="s">
        <v>18897</v>
      </c>
      <c r="G2226" s="8" t="s">
        <v>19268</v>
      </c>
      <c r="H2226" s="8" t="s">
        <v>17593</v>
      </c>
      <c r="I2226" s="7" t="s">
        <v>19415</v>
      </c>
      <c r="K2226">
        <v>20338</v>
      </c>
      <c r="L2226" t="s">
        <v>19393</v>
      </c>
      <c r="M2226">
        <v>2019</v>
      </c>
      <c r="N2226" s="12">
        <v>20.338000000000001</v>
      </c>
      <c r="O2226" t="s">
        <v>19365</v>
      </c>
    </row>
    <row r="2227" spans="1:15" hidden="1" x14ac:dyDescent="0.2">
      <c r="A2227" s="13" t="str">
        <f t="shared" si="71"/>
        <v/>
      </c>
      <c r="B2227" s="14">
        <f t="shared" si="70"/>
        <v>2</v>
      </c>
      <c r="C2227" t="s">
        <v>16435</v>
      </c>
      <c r="D2227" t="s">
        <v>17248</v>
      </c>
      <c r="E2227" t="s">
        <v>1070</v>
      </c>
      <c r="F2227" s="2" t="s">
        <v>18897</v>
      </c>
      <c r="G2227" t="s">
        <v>19268</v>
      </c>
      <c r="H2227" t="s">
        <v>17594</v>
      </c>
      <c r="I2227"/>
      <c r="K2227">
        <v>1.4367723619999999</v>
      </c>
      <c r="L2227" t="s">
        <v>19392</v>
      </c>
      <c r="M2227">
        <v>2019</v>
      </c>
      <c r="N2227" s="12">
        <v>1.4367723619999999</v>
      </c>
      <c r="O2227" t="s">
        <v>19392</v>
      </c>
    </row>
    <row r="2228" spans="1:15" hidden="1" x14ac:dyDescent="0.2">
      <c r="A2228" s="15">
        <f t="shared" si="71"/>
        <v>22.905251141552512</v>
      </c>
      <c r="B2228" s="14">
        <f t="shared" si="70"/>
        <v>2</v>
      </c>
      <c r="C2228" t="s">
        <v>16435</v>
      </c>
      <c r="D2228" t="s">
        <v>17248</v>
      </c>
      <c r="E2228" t="s">
        <v>1070</v>
      </c>
      <c r="F2228" s="2" t="s">
        <v>18897</v>
      </c>
      <c r="G2228" s="8" t="s">
        <v>19268</v>
      </c>
      <c r="H2228" s="8" t="s">
        <v>17593</v>
      </c>
      <c r="I2228" s="7" t="s">
        <v>19415</v>
      </c>
      <c r="K2228">
        <v>20065</v>
      </c>
      <c r="L2228" t="s">
        <v>19393</v>
      </c>
      <c r="M2228">
        <v>2022</v>
      </c>
      <c r="N2228" s="12">
        <v>20.065000000000001</v>
      </c>
      <c r="O2228" t="s">
        <v>19365</v>
      </c>
    </row>
    <row r="2229" spans="1:15" hidden="1" x14ac:dyDescent="0.2">
      <c r="A2229" s="13" t="str">
        <f t="shared" si="71"/>
        <v/>
      </c>
      <c r="B2229" s="14">
        <f t="shared" si="70"/>
        <v>2</v>
      </c>
      <c r="C2229" t="s">
        <v>16435</v>
      </c>
      <c r="D2229" t="s">
        <v>17248</v>
      </c>
      <c r="E2229" t="s">
        <v>1070</v>
      </c>
      <c r="F2229" s="2" t="s">
        <v>18897</v>
      </c>
      <c r="G2229" t="s">
        <v>19268</v>
      </c>
      <c r="H2229" t="s">
        <v>17594</v>
      </c>
      <c r="I2229"/>
      <c r="K2229">
        <v>229889.5</v>
      </c>
      <c r="L2229" t="s">
        <v>19363</v>
      </c>
      <c r="M2229">
        <v>2022</v>
      </c>
      <c r="N2229" s="12">
        <v>1.5286962079999999</v>
      </c>
      <c r="O2229" t="s">
        <v>19392</v>
      </c>
    </row>
    <row r="2230" spans="1:15" hidden="1" x14ac:dyDescent="0.2">
      <c r="A2230" s="15">
        <f t="shared" si="71"/>
        <v>5.7077625570776259E-2</v>
      </c>
      <c r="B2230" s="14">
        <f t="shared" si="70"/>
        <v>2</v>
      </c>
      <c r="C2230" t="s">
        <v>16436</v>
      </c>
      <c r="D2230" t="s">
        <v>3232</v>
      </c>
      <c r="E2230" t="s">
        <v>1070</v>
      </c>
      <c r="F2230" s="2" t="s">
        <v>18898</v>
      </c>
      <c r="G2230" s="8" t="s">
        <v>19268</v>
      </c>
      <c r="H2230" s="8" t="s">
        <v>17593</v>
      </c>
      <c r="I2230" s="7" t="s">
        <v>19415</v>
      </c>
      <c r="K2230">
        <v>50</v>
      </c>
      <c r="L2230" t="s">
        <v>19393</v>
      </c>
      <c r="M2230">
        <v>2019</v>
      </c>
      <c r="N2230" s="12">
        <v>0.05</v>
      </c>
      <c r="O2230" t="s">
        <v>19365</v>
      </c>
    </row>
    <row r="2231" spans="1:15" hidden="1" x14ac:dyDescent="0.2">
      <c r="A2231" s="13" t="str">
        <f t="shared" si="71"/>
        <v/>
      </c>
      <c r="B2231" s="14">
        <f t="shared" si="70"/>
        <v>2</v>
      </c>
      <c r="C2231" t="s">
        <v>16436</v>
      </c>
      <c r="D2231" t="s">
        <v>3232</v>
      </c>
      <c r="E2231" t="s">
        <v>1070</v>
      </c>
      <c r="F2231" s="2" t="s">
        <v>18898</v>
      </c>
      <c r="G2231" t="s">
        <v>19268</v>
      </c>
      <c r="H2231" t="s">
        <v>17594</v>
      </c>
      <c r="I2231"/>
      <c r="K2231">
        <v>1.7533732E-2</v>
      </c>
      <c r="L2231" t="s">
        <v>19392</v>
      </c>
      <c r="M2231">
        <v>2019</v>
      </c>
      <c r="N2231" s="12">
        <v>1.7533732E-2</v>
      </c>
      <c r="O2231" t="s">
        <v>19392</v>
      </c>
    </row>
    <row r="2232" spans="1:15" hidden="1" x14ac:dyDescent="0.2">
      <c r="A2232" s="15">
        <f t="shared" si="71"/>
        <v>0.12557077625570776</v>
      </c>
      <c r="B2232" s="14">
        <f t="shared" si="70"/>
        <v>2</v>
      </c>
      <c r="C2232" t="s">
        <v>16436</v>
      </c>
      <c r="D2232" t="s">
        <v>3232</v>
      </c>
      <c r="E2232" t="s">
        <v>1070</v>
      </c>
      <c r="F2232" s="2" t="s">
        <v>18898</v>
      </c>
      <c r="G2232" s="8" t="s">
        <v>19268</v>
      </c>
      <c r="H2232" s="8" t="s">
        <v>17593</v>
      </c>
      <c r="I2232" s="7" t="s">
        <v>19415</v>
      </c>
      <c r="K2232">
        <v>110</v>
      </c>
      <c r="L2232" t="s">
        <v>19393</v>
      </c>
      <c r="M2232">
        <v>2022</v>
      </c>
      <c r="N2232" s="12">
        <v>0.11</v>
      </c>
      <c r="O2232" t="s">
        <v>19365</v>
      </c>
    </row>
    <row r="2233" spans="1:15" hidden="1" x14ac:dyDescent="0.2">
      <c r="A2233" s="13" t="str">
        <f t="shared" si="71"/>
        <v/>
      </c>
      <c r="B2233" s="14">
        <f t="shared" si="70"/>
        <v>2</v>
      </c>
      <c r="C2233" t="s">
        <v>16436</v>
      </c>
      <c r="D2233" t="s">
        <v>3232</v>
      </c>
      <c r="E2233" t="s">
        <v>1070</v>
      </c>
      <c r="F2233" s="2" t="s">
        <v>18898</v>
      </c>
      <c r="G2233" t="s">
        <v>19268</v>
      </c>
      <c r="H2233" t="s">
        <v>17594</v>
      </c>
      <c r="I2233"/>
      <c r="K2233">
        <v>2540</v>
      </c>
      <c r="L2233" t="s">
        <v>19363</v>
      </c>
      <c r="M2233">
        <v>2022</v>
      </c>
      <c r="N2233" s="12">
        <v>1.6890237999999998E-2</v>
      </c>
      <c r="O2233" t="s">
        <v>19392</v>
      </c>
    </row>
    <row r="2234" spans="1:15" hidden="1" x14ac:dyDescent="0.2">
      <c r="A2234" s="15">
        <f t="shared" si="71"/>
        <v>15.231735159817351</v>
      </c>
      <c r="B2234" s="14">
        <f t="shared" si="70"/>
        <v>2</v>
      </c>
      <c r="C2234" t="s">
        <v>16437</v>
      </c>
      <c r="D2234" t="s">
        <v>17249</v>
      </c>
      <c r="E2234" t="s">
        <v>1070</v>
      </c>
      <c r="F2234" s="2" t="s">
        <v>18899</v>
      </c>
      <c r="G2234" s="8" t="s">
        <v>19268</v>
      </c>
      <c r="H2234" s="8" t="s">
        <v>17593</v>
      </c>
      <c r="I2234" s="7" t="s">
        <v>19415</v>
      </c>
      <c r="K2234">
        <v>13343</v>
      </c>
      <c r="L2234" t="s">
        <v>19393</v>
      </c>
      <c r="M2234">
        <v>2019</v>
      </c>
      <c r="N2234" s="12">
        <v>13.343</v>
      </c>
      <c r="O2234" t="s">
        <v>19365</v>
      </c>
    </row>
    <row r="2235" spans="1:15" hidden="1" x14ac:dyDescent="0.2">
      <c r="A2235" s="13" t="str">
        <f t="shared" si="71"/>
        <v/>
      </c>
      <c r="B2235" s="14">
        <f t="shared" si="70"/>
        <v>2</v>
      </c>
      <c r="C2235" t="s">
        <v>16437</v>
      </c>
      <c r="D2235" t="s">
        <v>17249</v>
      </c>
      <c r="E2235" t="s">
        <v>1070</v>
      </c>
      <c r="F2235" s="2" t="s">
        <v>18899</v>
      </c>
      <c r="G2235" t="s">
        <v>19268</v>
      </c>
      <c r="H2235" t="s">
        <v>17594</v>
      </c>
      <c r="I2235"/>
      <c r="K2235">
        <v>1.4778521099999999</v>
      </c>
      <c r="L2235" t="s">
        <v>19392</v>
      </c>
      <c r="M2235">
        <v>2019</v>
      </c>
      <c r="N2235" s="12">
        <v>1.4778521099999999</v>
      </c>
      <c r="O2235" t="s">
        <v>19392</v>
      </c>
    </row>
    <row r="2236" spans="1:15" hidden="1" x14ac:dyDescent="0.2">
      <c r="A2236" s="15">
        <f t="shared" si="71"/>
        <v>6.6392694063926943</v>
      </c>
      <c r="B2236" s="14">
        <f t="shared" si="70"/>
        <v>2</v>
      </c>
      <c r="C2236" t="s">
        <v>16437</v>
      </c>
      <c r="D2236" t="s">
        <v>17249</v>
      </c>
      <c r="E2236" t="s">
        <v>1070</v>
      </c>
      <c r="F2236" s="2" t="s">
        <v>18899</v>
      </c>
      <c r="G2236" s="8" t="s">
        <v>19268</v>
      </c>
      <c r="H2236" s="8" t="s">
        <v>17593</v>
      </c>
      <c r="I2236" s="7" t="s">
        <v>19415</v>
      </c>
      <c r="K2236">
        <v>5816</v>
      </c>
      <c r="L2236" t="s">
        <v>19393</v>
      </c>
      <c r="M2236">
        <v>2022</v>
      </c>
      <c r="N2236" s="12">
        <v>5.8159999999999998</v>
      </c>
      <c r="O2236" t="s">
        <v>19365</v>
      </c>
    </row>
    <row r="2237" spans="1:15" hidden="1" x14ac:dyDescent="0.2">
      <c r="A2237" s="13" t="str">
        <f t="shared" si="71"/>
        <v/>
      </c>
      <c r="B2237" s="14">
        <f t="shared" si="70"/>
        <v>2</v>
      </c>
      <c r="C2237" t="s">
        <v>16437</v>
      </c>
      <c r="D2237" t="s">
        <v>17249</v>
      </c>
      <c r="E2237" t="s">
        <v>1070</v>
      </c>
      <c r="F2237" s="2" t="s">
        <v>18899</v>
      </c>
      <c r="G2237" t="s">
        <v>19268</v>
      </c>
      <c r="H2237" t="s">
        <v>17594</v>
      </c>
      <c r="I2237"/>
      <c r="K2237">
        <v>82496.399999999994</v>
      </c>
      <c r="L2237" t="s">
        <v>19363</v>
      </c>
      <c r="M2237">
        <v>2022</v>
      </c>
      <c r="N2237" s="12">
        <v>0.54857631110000005</v>
      </c>
      <c r="O2237" t="s">
        <v>19392</v>
      </c>
    </row>
    <row r="2238" spans="1:15" hidden="1" x14ac:dyDescent="0.2">
      <c r="A2238" s="15">
        <f t="shared" si="71"/>
        <v>9.7031963470319643E-2</v>
      </c>
      <c r="B2238" s="14">
        <f t="shared" si="70"/>
        <v>2</v>
      </c>
      <c r="C2238" t="s">
        <v>16438</v>
      </c>
      <c r="D2238" t="s">
        <v>17250</v>
      </c>
      <c r="E2238" t="s">
        <v>1070</v>
      </c>
      <c r="F2238" s="2" t="s">
        <v>18900</v>
      </c>
      <c r="G2238" s="8" t="s">
        <v>19268</v>
      </c>
      <c r="H2238" s="8" t="s">
        <v>17593</v>
      </c>
      <c r="I2238" s="7" t="s">
        <v>19415</v>
      </c>
      <c r="K2238">
        <v>85</v>
      </c>
      <c r="L2238" t="s">
        <v>19393</v>
      </c>
      <c r="M2238">
        <v>2019</v>
      </c>
      <c r="N2238" s="12">
        <v>8.5000000000000006E-2</v>
      </c>
      <c r="O2238" t="s">
        <v>19365</v>
      </c>
    </row>
    <row r="2239" spans="1:15" hidden="1" x14ac:dyDescent="0.2">
      <c r="A2239" s="13" t="str">
        <f t="shared" si="71"/>
        <v/>
      </c>
      <c r="B2239" s="14">
        <f t="shared" si="70"/>
        <v>2</v>
      </c>
      <c r="C2239" t="s">
        <v>16438</v>
      </c>
      <c r="D2239" t="s">
        <v>17250</v>
      </c>
      <c r="E2239" t="s">
        <v>1070</v>
      </c>
      <c r="F2239" s="2" t="s">
        <v>18900</v>
      </c>
      <c r="G2239" t="s">
        <v>19268</v>
      </c>
      <c r="H2239" t="s">
        <v>17594</v>
      </c>
      <c r="I2239"/>
      <c r="K2239">
        <v>9.1819399999999995E-3</v>
      </c>
      <c r="L2239" t="s">
        <v>19392</v>
      </c>
      <c r="M2239">
        <v>2019</v>
      </c>
      <c r="N2239" s="12">
        <v>9.1819399999999995E-3</v>
      </c>
      <c r="O2239" t="s">
        <v>19392</v>
      </c>
    </row>
    <row r="2240" spans="1:15" hidden="1" x14ac:dyDescent="0.2">
      <c r="A2240" s="15">
        <f t="shared" si="71"/>
        <v>0.11986301369863013</v>
      </c>
      <c r="B2240" s="14">
        <f t="shared" si="70"/>
        <v>2</v>
      </c>
      <c r="C2240" t="s">
        <v>16438</v>
      </c>
      <c r="D2240" t="s">
        <v>17250</v>
      </c>
      <c r="E2240" t="s">
        <v>1070</v>
      </c>
      <c r="F2240" s="2" t="s">
        <v>18900</v>
      </c>
      <c r="G2240" s="8" t="s">
        <v>19268</v>
      </c>
      <c r="H2240" s="8" t="s">
        <v>17593</v>
      </c>
      <c r="I2240" s="7" t="s">
        <v>19415</v>
      </c>
      <c r="K2240">
        <v>105</v>
      </c>
      <c r="L2240" t="s">
        <v>19393</v>
      </c>
      <c r="M2240">
        <v>2022</v>
      </c>
      <c r="N2240" s="12">
        <v>0.105</v>
      </c>
      <c r="O2240" t="s">
        <v>19365</v>
      </c>
    </row>
    <row r="2241" spans="1:15" hidden="1" x14ac:dyDescent="0.2">
      <c r="A2241" s="13" t="str">
        <f t="shared" si="71"/>
        <v/>
      </c>
      <c r="B2241" s="14">
        <f t="shared" si="70"/>
        <v>2</v>
      </c>
      <c r="C2241" t="s">
        <v>16438</v>
      </c>
      <c r="D2241" t="s">
        <v>17250</v>
      </c>
      <c r="E2241" t="s">
        <v>1070</v>
      </c>
      <c r="F2241" s="2" t="s">
        <v>18900</v>
      </c>
      <c r="G2241" t="s">
        <v>19268</v>
      </c>
      <c r="H2241" t="s">
        <v>17594</v>
      </c>
      <c r="I2241"/>
      <c r="K2241">
        <v>1030.3</v>
      </c>
      <c r="L2241" t="s">
        <v>19363</v>
      </c>
      <c r="M2241">
        <v>2022</v>
      </c>
      <c r="N2241" s="12">
        <v>6.8511859099999999E-3</v>
      </c>
      <c r="O2241" t="s">
        <v>19392</v>
      </c>
    </row>
    <row r="2242" spans="1:15" hidden="1" x14ac:dyDescent="0.2">
      <c r="A2242" s="15">
        <f t="shared" si="71"/>
        <v>1745.1529680365295</v>
      </c>
      <c r="B2242" s="14">
        <f t="shared" si="70"/>
        <v>2</v>
      </c>
      <c r="C2242" t="s">
        <v>16439</v>
      </c>
      <c r="D2242" t="s">
        <v>17251</v>
      </c>
      <c r="E2242" t="s">
        <v>1070</v>
      </c>
      <c r="F2242" s="2" t="s">
        <v>18901</v>
      </c>
      <c r="G2242" s="8" t="s">
        <v>19268</v>
      </c>
      <c r="H2242" s="8" t="s">
        <v>17593</v>
      </c>
      <c r="I2242" s="7" t="s">
        <v>19415</v>
      </c>
      <c r="K2242">
        <v>1528754</v>
      </c>
      <c r="L2242" t="s">
        <v>19393</v>
      </c>
      <c r="M2242">
        <v>2019</v>
      </c>
      <c r="N2242" s="12">
        <v>1528.7539999999999</v>
      </c>
      <c r="O2242" t="s">
        <v>19365</v>
      </c>
    </row>
    <row r="2243" spans="1:15" hidden="1" x14ac:dyDescent="0.2">
      <c r="A2243" s="13" t="str">
        <f t="shared" si="71"/>
        <v/>
      </c>
      <c r="B2243" s="14">
        <f t="shared" si="70"/>
        <v>2</v>
      </c>
      <c r="C2243" t="s">
        <v>16439</v>
      </c>
      <c r="D2243" t="s">
        <v>17251</v>
      </c>
      <c r="E2243" t="s">
        <v>1070</v>
      </c>
      <c r="F2243" s="2" t="s">
        <v>18901</v>
      </c>
      <c r="G2243" t="s">
        <v>19268</v>
      </c>
      <c r="H2243" t="s">
        <v>17594</v>
      </c>
      <c r="I2243"/>
      <c r="K2243">
        <v>1.622338791</v>
      </c>
      <c r="L2243" t="s">
        <v>19392</v>
      </c>
      <c r="M2243">
        <v>2019</v>
      </c>
      <c r="N2243" s="12">
        <v>1.622338791</v>
      </c>
      <c r="O2243" t="s">
        <v>19392</v>
      </c>
    </row>
    <row r="2244" spans="1:15" hidden="1" x14ac:dyDescent="0.2">
      <c r="A2244" s="13" t="str">
        <f t="shared" si="71"/>
        <v/>
      </c>
      <c r="B2244" s="14">
        <f t="shared" si="70"/>
        <v>2</v>
      </c>
      <c r="C2244" t="s">
        <v>16439</v>
      </c>
      <c r="D2244" t="s">
        <v>17251</v>
      </c>
      <c r="E2244" t="s">
        <v>1070</v>
      </c>
      <c r="F2244" s="2" t="s">
        <v>18901</v>
      </c>
      <c r="G2244" t="s">
        <v>19266</v>
      </c>
      <c r="H2244" t="s">
        <v>19272</v>
      </c>
      <c r="I2244"/>
      <c r="J2244" t="s">
        <v>19266</v>
      </c>
      <c r="K2244">
        <v>275</v>
      </c>
      <c r="L2244" t="s">
        <v>19354</v>
      </c>
      <c r="M2244">
        <v>2019</v>
      </c>
      <c r="N2244" s="12">
        <v>275</v>
      </c>
      <c r="O2244" t="s">
        <v>19354</v>
      </c>
    </row>
    <row r="2245" spans="1:15" hidden="1" x14ac:dyDescent="0.2">
      <c r="A2245" s="15">
        <f t="shared" si="71"/>
        <v>6279.6426940639267</v>
      </c>
      <c r="B2245" s="14">
        <f t="shared" si="70"/>
        <v>2</v>
      </c>
      <c r="C2245" t="s">
        <v>16439</v>
      </c>
      <c r="D2245" t="s">
        <v>17251</v>
      </c>
      <c r="E2245" t="s">
        <v>1070</v>
      </c>
      <c r="F2245" s="2" t="s">
        <v>18901</v>
      </c>
      <c r="G2245" s="8" t="s">
        <v>19268</v>
      </c>
      <c r="H2245" s="8" t="s">
        <v>17593</v>
      </c>
      <c r="I2245" s="7" t="s">
        <v>19415</v>
      </c>
      <c r="K2245">
        <v>5500967</v>
      </c>
      <c r="L2245" t="s">
        <v>19393</v>
      </c>
      <c r="M2245">
        <v>2022</v>
      </c>
      <c r="N2245" s="12">
        <v>5500.9669999999996</v>
      </c>
      <c r="O2245" t="s">
        <v>19365</v>
      </c>
    </row>
    <row r="2246" spans="1:15" hidden="1" x14ac:dyDescent="0.2">
      <c r="A2246" s="13" t="str">
        <f t="shared" si="71"/>
        <v/>
      </c>
      <c r="B2246" s="14">
        <f t="shared" si="70"/>
        <v>2</v>
      </c>
      <c r="C2246" t="s">
        <v>16439</v>
      </c>
      <c r="D2246" t="s">
        <v>17251</v>
      </c>
      <c r="E2246" t="s">
        <v>1070</v>
      </c>
      <c r="F2246" s="2" t="s">
        <v>18901</v>
      </c>
      <c r="G2246" t="s">
        <v>19268</v>
      </c>
      <c r="H2246" t="s">
        <v>17594</v>
      </c>
      <c r="I2246"/>
      <c r="K2246">
        <v>694068.3</v>
      </c>
      <c r="L2246" t="s">
        <v>19363</v>
      </c>
      <c r="M2246">
        <v>2022</v>
      </c>
      <c r="N2246" s="12">
        <v>4.6153459750000003</v>
      </c>
      <c r="O2246" t="s">
        <v>19392</v>
      </c>
    </row>
    <row r="2247" spans="1:15" hidden="1" x14ac:dyDescent="0.2">
      <c r="A2247" s="15">
        <f t="shared" si="71"/>
        <v>119.36529680365295</v>
      </c>
      <c r="B2247" s="14">
        <f t="shared" ref="B2247:B2310" si="72">COUNTIFS(C:C,C2247,I:I,"YES")</f>
        <v>1</v>
      </c>
      <c r="C2247" t="s">
        <v>16440</v>
      </c>
      <c r="D2247" t="s">
        <v>17252</v>
      </c>
      <c r="E2247" t="s">
        <v>1070</v>
      </c>
      <c r="F2247" s="2" t="s">
        <v>18902</v>
      </c>
      <c r="G2247" s="8" t="s">
        <v>19268</v>
      </c>
      <c r="H2247" s="8" t="s">
        <v>17593</v>
      </c>
      <c r="I2247" s="7" t="s">
        <v>19415</v>
      </c>
      <c r="K2247">
        <v>104564</v>
      </c>
      <c r="L2247" t="s">
        <v>19393</v>
      </c>
      <c r="M2247">
        <v>2019</v>
      </c>
      <c r="N2247" s="12">
        <v>104.56399999999999</v>
      </c>
      <c r="O2247" t="s">
        <v>19365</v>
      </c>
    </row>
    <row r="2248" spans="1:15" hidden="1" x14ac:dyDescent="0.2">
      <c r="A2248" s="13" t="str">
        <f t="shared" si="71"/>
        <v/>
      </c>
      <c r="B2248" s="14">
        <f t="shared" si="72"/>
        <v>1</v>
      </c>
      <c r="C2248" t="s">
        <v>16440</v>
      </c>
      <c r="D2248" t="s">
        <v>17252</v>
      </c>
      <c r="E2248" t="s">
        <v>1070</v>
      </c>
      <c r="F2248" s="2" t="s">
        <v>18902</v>
      </c>
      <c r="G2248" t="s">
        <v>19268</v>
      </c>
      <c r="H2248" t="s">
        <v>17594</v>
      </c>
      <c r="I2248"/>
      <c r="K2248">
        <v>2.9413653000000001E-2</v>
      </c>
      <c r="L2248" t="s">
        <v>19392</v>
      </c>
      <c r="M2248">
        <v>2019</v>
      </c>
      <c r="N2248" s="12">
        <v>2.9413653000000001E-2</v>
      </c>
      <c r="O2248" t="s">
        <v>19392</v>
      </c>
    </row>
    <row r="2249" spans="1:15" hidden="1" x14ac:dyDescent="0.2">
      <c r="A2249" s="15">
        <f t="shared" si="71"/>
        <v>2947.1906392694063</v>
      </c>
      <c r="B2249" s="14">
        <f t="shared" si="72"/>
        <v>1</v>
      </c>
      <c r="C2249" t="s">
        <v>16441</v>
      </c>
      <c r="D2249" t="s">
        <v>17253</v>
      </c>
      <c r="E2249" t="s">
        <v>1070</v>
      </c>
      <c r="F2249" s="2" t="s">
        <v>18903</v>
      </c>
      <c r="G2249" s="8" t="s">
        <v>19268</v>
      </c>
      <c r="H2249" s="8" t="s">
        <v>17593</v>
      </c>
      <c r="I2249" s="7" t="s">
        <v>19415</v>
      </c>
      <c r="K2249">
        <v>2581739</v>
      </c>
      <c r="L2249" t="s">
        <v>19393</v>
      </c>
      <c r="M2249">
        <v>2019</v>
      </c>
      <c r="N2249" s="12">
        <v>2581.739</v>
      </c>
      <c r="O2249" t="s">
        <v>19365</v>
      </c>
    </row>
    <row r="2250" spans="1:15" hidden="1" x14ac:dyDescent="0.2">
      <c r="A2250" s="13" t="str">
        <f t="shared" si="71"/>
        <v/>
      </c>
      <c r="B2250" s="14">
        <f t="shared" si="72"/>
        <v>1</v>
      </c>
      <c r="C2250" t="s">
        <v>16441</v>
      </c>
      <c r="D2250" t="s">
        <v>17253</v>
      </c>
      <c r="E2250" t="s">
        <v>1070</v>
      </c>
      <c r="F2250" s="2" t="s">
        <v>18903</v>
      </c>
      <c r="G2250" t="s">
        <v>19268</v>
      </c>
      <c r="H2250" t="s">
        <v>17594</v>
      </c>
      <c r="I2250"/>
      <c r="K2250">
        <v>0.16128371899999999</v>
      </c>
      <c r="L2250" t="s">
        <v>19392</v>
      </c>
      <c r="M2250">
        <v>2019</v>
      </c>
      <c r="N2250" s="12">
        <v>0.16128371899999999</v>
      </c>
      <c r="O2250" t="s">
        <v>19392</v>
      </c>
    </row>
    <row r="2251" spans="1:15" hidden="1" x14ac:dyDescent="0.2">
      <c r="A2251" s="13" t="str">
        <f t="shared" si="71"/>
        <v/>
      </c>
      <c r="B2251" s="14">
        <f t="shared" si="72"/>
        <v>1</v>
      </c>
      <c r="C2251" t="s">
        <v>16441</v>
      </c>
      <c r="D2251" t="s">
        <v>17253</v>
      </c>
      <c r="E2251" t="s">
        <v>1070</v>
      </c>
      <c r="F2251" s="2" t="s">
        <v>18903</v>
      </c>
      <c r="G2251" t="s">
        <v>19266</v>
      </c>
      <c r="H2251" t="s">
        <v>17593</v>
      </c>
      <c r="I2251"/>
      <c r="J2251" t="s">
        <v>19286</v>
      </c>
      <c r="K2251">
        <v>18</v>
      </c>
      <c r="L2251" t="s">
        <v>19359</v>
      </c>
      <c r="M2251">
        <v>2021</v>
      </c>
      <c r="N2251" s="12">
        <v>18000</v>
      </c>
      <c r="O2251" t="s">
        <v>19364</v>
      </c>
    </row>
    <row r="2252" spans="1:15" hidden="1" x14ac:dyDescent="0.2">
      <c r="A2252" s="13" t="str">
        <f t="shared" si="71"/>
        <v/>
      </c>
      <c r="B2252" s="14">
        <f t="shared" si="72"/>
        <v>1</v>
      </c>
      <c r="C2252" t="s">
        <v>16441</v>
      </c>
      <c r="D2252" t="s">
        <v>17253</v>
      </c>
      <c r="E2252" t="s">
        <v>1070</v>
      </c>
      <c r="F2252" s="2" t="s">
        <v>18903</v>
      </c>
      <c r="G2252" t="s">
        <v>19266</v>
      </c>
      <c r="H2252" t="s">
        <v>17593</v>
      </c>
      <c r="I2252"/>
      <c r="J2252" t="s">
        <v>19292</v>
      </c>
      <c r="K2252">
        <v>760</v>
      </c>
      <c r="L2252" t="s">
        <v>19355</v>
      </c>
      <c r="M2252">
        <v>2019</v>
      </c>
      <c r="N2252" s="12">
        <v>21520.600310000002</v>
      </c>
      <c r="O2252" t="s">
        <v>19364</v>
      </c>
    </row>
    <row r="2253" spans="1:15" hidden="1" x14ac:dyDescent="0.2">
      <c r="A2253" s="15">
        <f t="shared" si="71"/>
        <v>0</v>
      </c>
      <c r="B2253" s="14">
        <f t="shared" si="72"/>
        <v>1</v>
      </c>
      <c r="C2253" t="s">
        <v>16442</v>
      </c>
      <c r="D2253" t="s">
        <v>17254</v>
      </c>
      <c r="E2253" t="s">
        <v>1070</v>
      </c>
      <c r="F2253" s="2" t="s">
        <v>18904</v>
      </c>
      <c r="G2253" s="8" t="s">
        <v>19268</v>
      </c>
      <c r="H2253" s="8" t="s">
        <v>17593</v>
      </c>
      <c r="I2253" s="7" t="s">
        <v>19415</v>
      </c>
      <c r="K2253">
        <v>0</v>
      </c>
      <c r="L2253" t="s">
        <v>19393</v>
      </c>
      <c r="M2253">
        <v>2019</v>
      </c>
      <c r="N2253" s="12">
        <v>0</v>
      </c>
      <c r="O2253" t="s">
        <v>19365</v>
      </c>
    </row>
    <row r="2254" spans="1:15" hidden="1" x14ac:dyDescent="0.2">
      <c r="A2254" s="13" t="str">
        <f t="shared" si="71"/>
        <v/>
      </c>
      <c r="B2254" s="14">
        <f t="shared" si="72"/>
        <v>1</v>
      </c>
      <c r="C2254" t="s">
        <v>16442</v>
      </c>
      <c r="D2254" t="s">
        <v>17254</v>
      </c>
      <c r="E2254" t="s">
        <v>1070</v>
      </c>
      <c r="F2254" s="2" t="s">
        <v>18904</v>
      </c>
      <c r="G2254" t="s">
        <v>19268</v>
      </c>
      <c r="H2254" t="s">
        <v>17594</v>
      </c>
      <c r="I2254"/>
      <c r="K2254">
        <v>0</v>
      </c>
      <c r="L2254" t="s">
        <v>19392</v>
      </c>
      <c r="M2254">
        <v>2019</v>
      </c>
      <c r="N2254" s="12">
        <v>0</v>
      </c>
      <c r="O2254" t="s">
        <v>19392</v>
      </c>
    </row>
    <row r="2255" spans="1:15" hidden="1" x14ac:dyDescent="0.2">
      <c r="A2255" s="13" t="str">
        <f t="shared" si="71"/>
        <v/>
      </c>
      <c r="B2255" s="14">
        <f t="shared" si="72"/>
        <v>1</v>
      </c>
      <c r="C2255" t="s">
        <v>16442</v>
      </c>
      <c r="D2255" t="s">
        <v>17254</v>
      </c>
      <c r="E2255" t="s">
        <v>1070</v>
      </c>
      <c r="F2255" s="2" t="s">
        <v>18904</v>
      </c>
      <c r="G2255" t="s">
        <v>19266</v>
      </c>
      <c r="H2255" t="s">
        <v>17593</v>
      </c>
      <c r="I2255"/>
      <c r="J2255" t="s">
        <v>13809</v>
      </c>
      <c r="K2255">
        <v>2.87</v>
      </c>
      <c r="L2255" t="s">
        <v>19359</v>
      </c>
      <c r="M2255">
        <v>2005</v>
      </c>
      <c r="N2255" s="12">
        <v>2870</v>
      </c>
      <c r="O2255" t="s">
        <v>19364</v>
      </c>
    </row>
    <row r="2256" spans="1:15" hidden="1" x14ac:dyDescent="0.2">
      <c r="A2256" s="15">
        <f t="shared" si="71"/>
        <v>2.1529680365296802</v>
      </c>
      <c r="B2256" s="14">
        <f t="shared" si="72"/>
        <v>1</v>
      </c>
      <c r="C2256" t="s">
        <v>16443</v>
      </c>
      <c r="D2256" t="s">
        <v>17255</v>
      </c>
      <c r="E2256" t="s">
        <v>1070</v>
      </c>
      <c r="F2256" s="2" t="s">
        <v>18905</v>
      </c>
      <c r="G2256" s="8" t="s">
        <v>19268</v>
      </c>
      <c r="H2256" s="8" t="s">
        <v>17593</v>
      </c>
      <c r="I2256" s="7" t="s">
        <v>19415</v>
      </c>
      <c r="K2256">
        <v>1886</v>
      </c>
      <c r="L2256" t="s">
        <v>19393</v>
      </c>
      <c r="M2256">
        <v>2019</v>
      </c>
      <c r="N2256" s="12">
        <v>1.8859999999999999</v>
      </c>
      <c r="O2256" t="s">
        <v>19365</v>
      </c>
    </row>
    <row r="2257" spans="1:15" hidden="1" x14ac:dyDescent="0.2">
      <c r="A2257" s="13" t="str">
        <f t="shared" si="71"/>
        <v/>
      </c>
      <c r="B2257" s="14">
        <f t="shared" si="72"/>
        <v>1</v>
      </c>
      <c r="C2257" t="s">
        <v>16443</v>
      </c>
      <c r="D2257" t="s">
        <v>17255</v>
      </c>
      <c r="E2257" t="s">
        <v>1070</v>
      </c>
      <c r="F2257" s="2" t="s">
        <v>18905</v>
      </c>
      <c r="G2257" t="s">
        <v>19268</v>
      </c>
      <c r="H2257" t="s">
        <v>17594</v>
      </c>
      <c r="I2257"/>
      <c r="K2257">
        <v>7.785782E-5</v>
      </c>
      <c r="L2257" t="s">
        <v>19392</v>
      </c>
      <c r="M2257">
        <v>2019</v>
      </c>
      <c r="N2257" s="12">
        <v>7.785782E-5</v>
      </c>
      <c r="O2257" t="s">
        <v>19392</v>
      </c>
    </row>
    <row r="2258" spans="1:15" hidden="1" x14ac:dyDescent="0.2">
      <c r="A2258" s="15">
        <f t="shared" si="71"/>
        <v>227.25114155251143</v>
      </c>
      <c r="B2258" s="14">
        <f t="shared" si="72"/>
        <v>2</v>
      </c>
      <c r="C2258" t="s">
        <v>16444</v>
      </c>
      <c r="D2258" t="s">
        <v>17256</v>
      </c>
      <c r="E2258" t="s">
        <v>1070</v>
      </c>
      <c r="F2258" s="2" t="s">
        <v>18906</v>
      </c>
      <c r="G2258" s="8" t="s">
        <v>19268</v>
      </c>
      <c r="H2258" s="8" t="s">
        <v>17593</v>
      </c>
      <c r="I2258" s="7" t="s">
        <v>19415</v>
      </c>
      <c r="K2258">
        <v>199072</v>
      </c>
      <c r="L2258" t="s">
        <v>19393</v>
      </c>
      <c r="M2258">
        <v>2019</v>
      </c>
      <c r="N2258" s="12">
        <v>199.072</v>
      </c>
      <c r="O2258" t="s">
        <v>19365</v>
      </c>
    </row>
    <row r="2259" spans="1:15" hidden="1" x14ac:dyDescent="0.2">
      <c r="A2259" s="13" t="str">
        <f t="shared" si="71"/>
        <v/>
      </c>
      <c r="B2259" s="14">
        <f t="shared" si="72"/>
        <v>2</v>
      </c>
      <c r="C2259" t="s">
        <v>16444</v>
      </c>
      <c r="D2259" t="s">
        <v>17256</v>
      </c>
      <c r="E2259" t="s">
        <v>1070</v>
      </c>
      <c r="F2259" s="2" t="s">
        <v>18906</v>
      </c>
      <c r="G2259" t="s">
        <v>19268</v>
      </c>
      <c r="H2259" t="s">
        <v>17594</v>
      </c>
      <c r="I2259"/>
      <c r="K2259">
        <v>0.26428893599999997</v>
      </c>
      <c r="L2259" t="s">
        <v>19392</v>
      </c>
      <c r="M2259">
        <v>2019</v>
      </c>
      <c r="N2259" s="12">
        <v>0.26428893599999997</v>
      </c>
      <c r="O2259" t="s">
        <v>19392</v>
      </c>
    </row>
    <row r="2260" spans="1:15" hidden="1" x14ac:dyDescent="0.2">
      <c r="A2260" s="15">
        <f t="shared" si="71"/>
        <v>309.16552511415529</v>
      </c>
      <c r="B2260" s="14">
        <f t="shared" si="72"/>
        <v>2</v>
      </c>
      <c r="C2260" t="s">
        <v>16444</v>
      </c>
      <c r="D2260" t="s">
        <v>17256</v>
      </c>
      <c r="E2260" t="s">
        <v>1070</v>
      </c>
      <c r="F2260" s="2" t="s">
        <v>18906</v>
      </c>
      <c r="G2260" s="8" t="s">
        <v>19268</v>
      </c>
      <c r="H2260" s="8" t="s">
        <v>17593</v>
      </c>
      <c r="I2260" s="7" t="s">
        <v>19415</v>
      </c>
      <c r="K2260">
        <v>270829</v>
      </c>
      <c r="L2260" t="s">
        <v>19393</v>
      </c>
      <c r="M2260">
        <v>2022</v>
      </c>
      <c r="N2260" s="12">
        <v>270.82900000000001</v>
      </c>
      <c r="O2260" t="s">
        <v>19365</v>
      </c>
    </row>
    <row r="2261" spans="1:15" hidden="1" x14ac:dyDescent="0.2">
      <c r="A2261" s="13" t="str">
        <f t="shared" si="71"/>
        <v/>
      </c>
      <c r="B2261" s="14">
        <f t="shared" si="72"/>
        <v>2</v>
      </c>
      <c r="C2261" t="s">
        <v>16444</v>
      </c>
      <c r="D2261" t="s">
        <v>17256</v>
      </c>
      <c r="E2261" t="s">
        <v>1070</v>
      </c>
      <c r="F2261" s="2" t="s">
        <v>18906</v>
      </c>
      <c r="G2261" t="s">
        <v>19268</v>
      </c>
      <c r="H2261" t="s">
        <v>17594</v>
      </c>
      <c r="I2261"/>
      <c r="K2261">
        <v>36792.300000000003</v>
      </c>
      <c r="L2261" t="s">
        <v>19363</v>
      </c>
      <c r="M2261">
        <v>2022</v>
      </c>
      <c r="N2261" s="12">
        <v>0.2446577573</v>
      </c>
      <c r="O2261" t="s">
        <v>19392</v>
      </c>
    </row>
    <row r="2262" spans="1:15" hidden="1" x14ac:dyDescent="0.2">
      <c r="A2262" s="15">
        <f t="shared" si="71"/>
        <v>2.480593607305936</v>
      </c>
      <c r="B2262" s="14">
        <f t="shared" si="72"/>
        <v>1</v>
      </c>
      <c r="C2262" t="s">
        <v>16445</v>
      </c>
      <c r="D2262" t="s">
        <v>17257</v>
      </c>
      <c r="E2262" t="s">
        <v>1070</v>
      </c>
      <c r="F2262" s="2" t="s">
        <v>18907</v>
      </c>
      <c r="G2262" s="8" t="s">
        <v>19268</v>
      </c>
      <c r="H2262" s="8" t="s">
        <v>17593</v>
      </c>
      <c r="I2262" s="7" t="s">
        <v>19415</v>
      </c>
      <c r="K2262">
        <v>2173</v>
      </c>
      <c r="L2262" t="s">
        <v>19393</v>
      </c>
      <c r="M2262">
        <v>2019</v>
      </c>
      <c r="N2262" s="12">
        <v>2.173</v>
      </c>
      <c r="O2262" t="s">
        <v>19365</v>
      </c>
    </row>
    <row r="2263" spans="1:15" hidden="1" x14ac:dyDescent="0.2">
      <c r="A2263" s="13" t="str">
        <f t="shared" si="71"/>
        <v/>
      </c>
      <c r="B2263" s="14">
        <f t="shared" si="72"/>
        <v>1</v>
      </c>
      <c r="C2263" t="s">
        <v>16445</v>
      </c>
      <c r="D2263" t="s">
        <v>17257</v>
      </c>
      <c r="E2263" t="s">
        <v>1070</v>
      </c>
      <c r="F2263" s="2" t="s">
        <v>18907</v>
      </c>
      <c r="G2263" t="s">
        <v>19268</v>
      </c>
      <c r="H2263" t="s">
        <v>17594</v>
      </c>
      <c r="I2263"/>
      <c r="K2263">
        <v>0.51384903400000004</v>
      </c>
      <c r="L2263" t="s">
        <v>19392</v>
      </c>
      <c r="M2263">
        <v>2019</v>
      </c>
      <c r="N2263" s="12">
        <v>0.51384903400000004</v>
      </c>
      <c r="O2263" t="s">
        <v>19392</v>
      </c>
    </row>
    <row r="2264" spans="1:15" hidden="1" x14ac:dyDescent="0.2">
      <c r="A2264" s="15">
        <f t="shared" si="71"/>
        <v>7.122146118721461</v>
      </c>
      <c r="B2264" s="14">
        <f t="shared" si="72"/>
        <v>1</v>
      </c>
      <c r="C2264" t="s">
        <v>16446</v>
      </c>
      <c r="D2264" t="s">
        <v>17258</v>
      </c>
      <c r="E2264" t="s">
        <v>1070</v>
      </c>
      <c r="F2264" s="2" t="s">
        <v>18908</v>
      </c>
      <c r="G2264" s="8" t="s">
        <v>19268</v>
      </c>
      <c r="H2264" s="8" t="s">
        <v>17593</v>
      </c>
      <c r="I2264" s="7" t="s">
        <v>19415</v>
      </c>
      <c r="K2264">
        <v>6239</v>
      </c>
      <c r="L2264" t="s">
        <v>19393</v>
      </c>
      <c r="M2264">
        <v>2019</v>
      </c>
      <c r="N2264" s="12">
        <v>6.2389999999999999</v>
      </c>
      <c r="O2264" t="s">
        <v>19365</v>
      </c>
    </row>
    <row r="2265" spans="1:15" hidden="1" x14ac:dyDescent="0.2">
      <c r="A2265" s="13" t="str">
        <f t="shared" si="71"/>
        <v/>
      </c>
      <c r="B2265" s="14">
        <f t="shared" si="72"/>
        <v>1</v>
      </c>
      <c r="C2265" t="s">
        <v>16446</v>
      </c>
      <c r="D2265" t="s">
        <v>17258</v>
      </c>
      <c r="E2265" t="s">
        <v>1070</v>
      </c>
      <c r="F2265" s="2" t="s">
        <v>18908</v>
      </c>
      <c r="G2265" t="s">
        <v>19268</v>
      </c>
      <c r="H2265" t="s">
        <v>17594</v>
      </c>
      <c r="I2265"/>
      <c r="K2265">
        <v>0.861926317</v>
      </c>
      <c r="L2265" t="s">
        <v>19392</v>
      </c>
      <c r="M2265">
        <v>2019</v>
      </c>
      <c r="N2265" s="12">
        <v>0.861926317</v>
      </c>
      <c r="O2265" t="s">
        <v>19392</v>
      </c>
    </row>
    <row r="2266" spans="1:15" hidden="1" x14ac:dyDescent="0.2">
      <c r="A2266" s="15">
        <f t="shared" si="71"/>
        <v>23.245433789954337</v>
      </c>
      <c r="B2266" s="14">
        <f t="shared" si="72"/>
        <v>2</v>
      </c>
      <c r="C2266" t="s">
        <v>16447</v>
      </c>
      <c r="D2266" t="s">
        <v>17259</v>
      </c>
      <c r="E2266" t="s">
        <v>1070</v>
      </c>
      <c r="F2266" s="2" t="s">
        <v>18909</v>
      </c>
      <c r="G2266" s="8" t="s">
        <v>19268</v>
      </c>
      <c r="H2266" s="8" t="s">
        <v>17593</v>
      </c>
      <c r="I2266" s="7" t="s">
        <v>19415</v>
      </c>
      <c r="K2266">
        <v>20363</v>
      </c>
      <c r="L2266" t="s">
        <v>19393</v>
      </c>
      <c r="M2266">
        <v>2019</v>
      </c>
      <c r="N2266" s="12">
        <v>20.363</v>
      </c>
      <c r="O2266" t="s">
        <v>19365</v>
      </c>
    </row>
    <row r="2267" spans="1:15" hidden="1" x14ac:dyDescent="0.2">
      <c r="A2267" s="13" t="str">
        <f t="shared" si="71"/>
        <v/>
      </c>
      <c r="B2267" s="14">
        <f t="shared" si="72"/>
        <v>2</v>
      </c>
      <c r="C2267" t="s">
        <v>16447</v>
      </c>
      <c r="D2267" t="s">
        <v>17259</v>
      </c>
      <c r="E2267" t="s">
        <v>1070</v>
      </c>
      <c r="F2267" s="2" t="s">
        <v>18909</v>
      </c>
      <c r="G2267" t="s">
        <v>19268</v>
      </c>
      <c r="H2267" t="s">
        <v>17594</v>
      </c>
      <c r="I2267"/>
      <c r="K2267">
        <v>1.067532594</v>
      </c>
      <c r="L2267" t="s">
        <v>19392</v>
      </c>
      <c r="M2267">
        <v>2019</v>
      </c>
      <c r="N2267" s="12">
        <v>1.067532594</v>
      </c>
      <c r="O2267" t="s">
        <v>19392</v>
      </c>
    </row>
    <row r="2268" spans="1:15" hidden="1" x14ac:dyDescent="0.2">
      <c r="A2268" s="15">
        <f t="shared" si="71"/>
        <v>32.633561643835613</v>
      </c>
      <c r="B2268" s="14">
        <f t="shared" si="72"/>
        <v>2</v>
      </c>
      <c r="C2268" t="s">
        <v>16447</v>
      </c>
      <c r="D2268" t="s">
        <v>17259</v>
      </c>
      <c r="E2268" t="s">
        <v>1070</v>
      </c>
      <c r="F2268" s="2" t="s">
        <v>18909</v>
      </c>
      <c r="G2268" s="8" t="s">
        <v>19268</v>
      </c>
      <c r="H2268" s="8" t="s">
        <v>17593</v>
      </c>
      <c r="I2268" s="7" t="s">
        <v>19415</v>
      </c>
      <c r="K2268">
        <v>28587</v>
      </c>
      <c r="L2268" t="s">
        <v>19393</v>
      </c>
      <c r="M2268">
        <v>2022</v>
      </c>
      <c r="N2268" s="12">
        <v>28.587</v>
      </c>
      <c r="O2268" t="s">
        <v>19365</v>
      </c>
    </row>
    <row r="2269" spans="1:15" hidden="1" x14ac:dyDescent="0.2">
      <c r="A2269" s="13" t="str">
        <f t="shared" si="71"/>
        <v/>
      </c>
      <c r="B2269" s="14">
        <f t="shared" si="72"/>
        <v>2</v>
      </c>
      <c r="C2269" t="s">
        <v>16447</v>
      </c>
      <c r="D2269" t="s">
        <v>17259</v>
      </c>
      <c r="E2269" t="s">
        <v>1070</v>
      </c>
      <c r="F2269" s="2" t="s">
        <v>18909</v>
      </c>
      <c r="G2269" t="s">
        <v>19268</v>
      </c>
      <c r="H2269" t="s">
        <v>17594</v>
      </c>
      <c r="I2269"/>
      <c r="K2269">
        <v>140563.70000000001</v>
      </c>
      <c r="L2269" t="s">
        <v>19363</v>
      </c>
      <c r="M2269">
        <v>2022</v>
      </c>
      <c r="N2269" s="12">
        <v>0.93470643590000002</v>
      </c>
      <c r="O2269" t="s">
        <v>19392</v>
      </c>
    </row>
    <row r="2270" spans="1:15" hidden="1" x14ac:dyDescent="0.2">
      <c r="A2270" s="15">
        <f t="shared" ref="A2270:A2333" si="73">IF(I2270="YES",N2270/0.876,"")</f>
        <v>1.0502283105022832</v>
      </c>
      <c r="B2270" s="14">
        <f t="shared" si="72"/>
        <v>2</v>
      </c>
      <c r="C2270" t="s">
        <v>16448</v>
      </c>
      <c r="D2270" t="s">
        <v>17260</v>
      </c>
      <c r="E2270" t="s">
        <v>1070</v>
      </c>
      <c r="F2270" s="2" t="s">
        <v>18910</v>
      </c>
      <c r="G2270" s="8" t="s">
        <v>19268</v>
      </c>
      <c r="H2270" s="8" t="s">
        <v>17593</v>
      </c>
      <c r="I2270" s="7" t="s">
        <v>19415</v>
      </c>
      <c r="K2270">
        <v>920</v>
      </c>
      <c r="L2270" t="s">
        <v>19393</v>
      </c>
      <c r="M2270">
        <v>2019</v>
      </c>
      <c r="N2270" s="12">
        <v>0.92</v>
      </c>
      <c r="O2270" t="s">
        <v>19365</v>
      </c>
    </row>
    <row r="2271" spans="1:15" hidden="1" x14ac:dyDescent="0.2">
      <c r="A2271" s="13" t="str">
        <f t="shared" si="73"/>
        <v/>
      </c>
      <c r="B2271" s="14">
        <f t="shared" si="72"/>
        <v>2</v>
      </c>
      <c r="C2271" t="s">
        <v>16448</v>
      </c>
      <c r="D2271" t="s">
        <v>17260</v>
      </c>
      <c r="E2271" t="s">
        <v>1070</v>
      </c>
      <c r="F2271" s="2" t="s">
        <v>18910</v>
      </c>
      <c r="G2271" t="s">
        <v>19268</v>
      </c>
      <c r="H2271" t="s">
        <v>17594</v>
      </c>
      <c r="I2271"/>
      <c r="K2271">
        <v>0.12298139499999999</v>
      </c>
      <c r="L2271" t="s">
        <v>19392</v>
      </c>
      <c r="M2271">
        <v>2019</v>
      </c>
      <c r="N2271" s="12">
        <v>0.12298139499999999</v>
      </c>
      <c r="O2271" t="s">
        <v>19392</v>
      </c>
    </row>
    <row r="2272" spans="1:15" hidden="1" x14ac:dyDescent="0.2">
      <c r="A2272" s="15">
        <f t="shared" si="73"/>
        <v>0.30251141552511418</v>
      </c>
      <c r="B2272" s="14">
        <f t="shared" si="72"/>
        <v>2</v>
      </c>
      <c r="C2272" t="s">
        <v>16448</v>
      </c>
      <c r="D2272" t="s">
        <v>17260</v>
      </c>
      <c r="E2272" t="s">
        <v>1070</v>
      </c>
      <c r="F2272" s="2" t="s">
        <v>18910</v>
      </c>
      <c r="G2272" s="8" t="s">
        <v>19268</v>
      </c>
      <c r="H2272" s="8" t="s">
        <v>17593</v>
      </c>
      <c r="I2272" s="7" t="s">
        <v>19415</v>
      </c>
      <c r="K2272">
        <v>265</v>
      </c>
      <c r="L2272" t="s">
        <v>19393</v>
      </c>
      <c r="M2272">
        <v>2022</v>
      </c>
      <c r="N2272" s="12">
        <v>0.26500000000000001</v>
      </c>
      <c r="O2272" t="s">
        <v>19365</v>
      </c>
    </row>
    <row r="2273" spans="1:15" hidden="1" x14ac:dyDescent="0.2">
      <c r="A2273" s="13" t="str">
        <f t="shared" si="73"/>
        <v/>
      </c>
      <c r="B2273" s="14">
        <f t="shared" si="72"/>
        <v>2</v>
      </c>
      <c r="C2273" t="s">
        <v>16448</v>
      </c>
      <c r="D2273" t="s">
        <v>17260</v>
      </c>
      <c r="E2273" t="s">
        <v>1070</v>
      </c>
      <c r="F2273" s="2" t="s">
        <v>18910</v>
      </c>
      <c r="G2273" t="s">
        <v>19268</v>
      </c>
      <c r="H2273" t="s">
        <v>17594</v>
      </c>
      <c r="I2273"/>
      <c r="K2273">
        <v>6223.3</v>
      </c>
      <c r="L2273" t="s">
        <v>19363</v>
      </c>
      <c r="M2273">
        <v>2022</v>
      </c>
      <c r="N2273" s="12">
        <v>4.1383078009999998E-2</v>
      </c>
      <c r="O2273" t="s">
        <v>19392</v>
      </c>
    </row>
    <row r="2274" spans="1:15" hidden="1" x14ac:dyDescent="0.2">
      <c r="A2274" s="15">
        <f t="shared" si="73"/>
        <v>227.61012283105023</v>
      </c>
      <c r="B2274" s="14">
        <f t="shared" si="72"/>
        <v>2</v>
      </c>
      <c r="C2274" t="s">
        <v>16449</v>
      </c>
      <c r="D2274" t="s">
        <v>17261</v>
      </c>
      <c r="E2274" t="s">
        <v>1070</v>
      </c>
      <c r="F2274" s="2" t="s">
        <v>18911</v>
      </c>
      <c r="G2274" s="8" t="s">
        <v>19268</v>
      </c>
      <c r="H2274" s="8" t="s">
        <v>17593</v>
      </c>
      <c r="I2274" s="7" t="s">
        <v>19415</v>
      </c>
      <c r="K2274">
        <v>199386.4676</v>
      </c>
      <c r="L2274" t="s">
        <v>19393</v>
      </c>
      <c r="M2274">
        <v>2019</v>
      </c>
      <c r="N2274" s="12">
        <v>199.3864676</v>
      </c>
      <c r="O2274" t="s">
        <v>19365</v>
      </c>
    </row>
    <row r="2275" spans="1:15" hidden="1" x14ac:dyDescent="0.2">
      <c r="A2275" s="13" t="str">
        <f t="shared" si="73"/>
        <v/>
      </c>
      <c r="B2275" s="14">
        <f t="shared" si="72"/>
        <v>2</v>
      </c>
      <c r="C2275" t="s">
        <v>16449</v>
      </c>
      <c r="D2275" t="s">
        <v>17261</v>
      </c>
      <c r="E2275" t="s">
        <v>1070</v>
      </c>
      <c r="F2275" s="2" t="s">
        <v>18911</v>
      </c>
      <c r="G2275" t="s">
        <v>19268</v>
      </c>
      <c r="H2275" t="s">
        <v>17594</v>
      </c>
      <c r="I2275"/>
      <c r="K2275">
        <v>0.90817589269999999</v>
      </c>
      <c r="L2275" t="s">
        <v>19392</v>
      </c>
      <c r="M2275">
        <v>2019</v>
      </c>
      <c r="N2275" s="12">
        <v>0.90817589269999999</v>
      </c>
      <c r="O2275" t="s">
        <v>19392</v>
      </c>
    </row>
    <row r="2276" spans="1:15" hidden="1" x14ac:dyDescent="0.2">
      <c r="A2276" s="15">
        <f t="shared" si="73"/>
        <v>140.9417808219178</v>
      </c>
      <c r="B2276" s="14">
        <f t="shared" si="72"/>
        <v>2</v>
      </c>
      <c r="C2276" t="s">
        <v>16449</v>
      </c>
      <c r="D2276" t="s">
        <v>17261</v>
      </c>
      <c r="E2276" t="s">
        <v>1070</v>
      </c>
      <c r="F2276" s="2" t="s">
        <v>18911</v>
      </c>
      <c r="G2276" s="8" t="s">
        <v>19268</v>
      </c>
      <c r="H2276" s="8" t="s">
        <v>17593</v>
      </c>
      <c r="I2276" s="7" t="s">
        <v>19415</v>
      </c>
      <c r="K2276">
        <v>123465</v>
      </c>
      <c r="L2276" t="s">
        <v>19393</v>
      </c>
      <c r="M2276">
        <v>2022</v>
      </c>
      <c r="N2276" s="12">
        <v>123.465</v>
      </c>
      <c r="O2276" t="s">
        <v>19365</v>
      </c>
    </row>
    <row r="2277" spans="1:15" hidden="1" x14ac:dyDescent="0.2">
      <c r="A2277" s="13" t="str">
        <f t="shared" si="73"/>
        <v/>
      </c>
      <c r="B2277" s="14">
        <f t="shared" si="72"/>
        <v>2</v>
      </c>
      <c r="C2277" t="s">
        <v>16449</v>
      </c>
      <c r="D2277" t="s">
        <v>17261</v>
      </c>
      <c r="E2277" t="s">
        <v>1070</v>
      </c>
      <c r="F2277" s="2" t="s">
        <v>18911</v>
      </c>
      <c r="G2277" t="s">
        <v>19268</v>
      </c>
      <c r="H2277" t="s">
        <v>17594</v>
      </c>
      <c r="I2277"/>
      <c r="K2277">
        <v>86664</v>
      </c>
      <c r="L2277" t="s">
        <v>19363</v>
      </c>
      <c r="M2277">
        <v>2022</v>
      </c>
      <c r="N2277" s="12">
        <v>0.57628960080000002</v>
      </c>
      <c r="O2277" t="s">
        <v>19392</v>
      </c>
    </row>
    <row r="2278" spans="1:15" hidden="1" x14ac:dyDescent="0.2">
      <c r="A2278" s="15">
        <f t="shared" si="73"/>
        <v>264.21118721461187</v>
      </c>
      <c r="B2278" s="14">
        <f t="shared" si="72"/>
        <v>2</v>
      </c>
      <c r="C2278" t="s">
        <v>16450</v>
      </c>
      <c r="D2278" t="s">
        <v>17262</v>
      </c>
      <c r="E2278" t="s">
        <v>1070</v>
      </c>
      <c r="F2278" s="2" t="s">
        <v>18912</v>
      </c>
      <c r="G2278" s="8" t="s">
        <v>19268</v>
      </c>
      <c r="H2278" s="8" t="s">
        <v>17593</v>
      </c>
      <c r="I2278" s="7" t="s">
        <v>19415</v>
      </c>
      <c r="K2278">
        <v>231449</v>
      </c>
      <c r="L2278" t="s">
        <v>19393</v>
      </c>
      <c r="M2278">
        <v>2019</v>
      </c>
      <c r="N2278" s="12">
        <v>231.44900000000001</v>
      </c>
      <c r="O2278" t="s">
        <v>19365</v>
      </c>
    </row>
    <row r="2279" spans="1:15" hidden="1" x14ac:dyDescent="0.2">
      <c r="A2279" s="13" t="str">
        <f t="shared" si="73"/>
        <v/>
      </c>
      <c r="B2279" s="14">
        <f t="shared" si="72"/>
        <v>2</v>
      </c>
      <c r="C2279" t="s">
        <v>16450</v>
      </c>
      <c r="D2279" t="s">
        <v>17262</v>
      </c>
      <c r="E2279" t="s">
        <v>1070</v>
      </c>
      <c r="F2279" s="2" t="s">
        <v>18912</v>
      </c>
      <c r="G2279" t="s">
        <v>19268</v>
      </c>
      <c r="H2279" t="s">
        <v>17594</v>
      </c>
      <c r="I2279"/>
      <c r="K2279">
        <v>0.156797348</v>
      </c>
      <c r="L2279" t="s">
        <v>19392</v>
      </c>
      <c r="M2279">
        <v>2019</v>
      </c>
      <c r="N2279" s="12">
        <v>0.156797348</v>
      </c>
      <c r="O2279" t="s">
        <v>19392</v>
      </c>
    </row>
    <row r="2280" spans="1:15" hidden="1" x14ac:dyDescent="0.2">
      <c r="A2280" s="15">
        <f t="shared" si="73"/>
        <v>163.77511415525115</v>
      </c>
      <c r="B2280" s="14">
        <f t="shared" si="72"/>
        <v>2</v>
      </c>
      <c r="C2280" t="s">
        <v>16450</v>
      </c>
      <c r="D2280" t="s">
        <v>17262</v>
      </c>
      <c r="E2280" t="s">
        <v>1070</v>
      </c>
      <c r="F2280" s="2" t="s">
        <v>18912</v>
      </c>
      <c r="G2280" s="8" t="s">
        <v>19268</v>
      </c>
      <c r="H2280" s="8" t="s">
        <v>17593</v>
      </c>
      <c r="I2280" s="7" t="s">
        <v>19415</v>
      </c>
      <c r="K2280">
        <v>143467</v>
      </c>
      <c r="L2280" t="s">
        <v>19393</v>
      </c>
      <c r="M2280">
        <v>2022</v>
      </c>
      <c r="N2280" s="12">
        <v>143.46700000000001</v>
      </c>
      <c r="O2280" t="s">
        <v>19365</v>
      </c>
    </row>
    <row r="2281" spans="1:15" hidden="1" x14ac:dyDescent="0.2">
      <c r="A2281" s="13" t="str">
        <f t="shared" si="73"/>
        <v/>
      </c>
      <c r="B2281" s="14">
        <f t="shared" si="72"/>
        <v>2</v>
      </c>
      <c r="C2281" t="s">
        <v>16450</v>
      </c>
      <c r="D2281" t="s">
        <v>17262</v>
      </c>
      <c r="E2281" t="s">
        <v>1070</v>
      </c>
      <c r="F2281" s="2" t="s">
        <v>18912</v>
      </c>
      <c r="G2281" t="s">
        <v>19268</v>
      </c>
      <c r="H2281" t="s">
        <v>17594</v>
      </c>
      <c r="I2281"/>
      <c r="K2281">
        <v>8326.4</v>
      </c>
      <c r="L2281" t="s">
        <v>19363</v>
      </c>
      <c r="M2281">
        <v>2022</v>
      </c>
      <c r="N2281" s="12">
        <v>5.5368062080000002E-2</v>
      </c>
      <c r="O2281" t="s">
        <v>19392</v>
      </c>
    </row>
    <row r="2282" spans="1:15" hidden="1" x14ac:dyDescent="0.2">
      <c r="A2282" s="15">
        <f t="shared" si="73"/>
        <v>46.399543378995432</v>
      </c>
      <c r="B2282" s="14">
        <f t="shared" si="72"/>
        <v>1</v>
      </c>
      <c r="C2282" t="s">
        <v>16451</v>
      </c>
      <c r="D2282" t="s">
        <v>17263</v>
      </c>
      <c r="E2282" t="s">
        <v>1070</v>
      </c>
      <c r="F2282" s="2" t="s">
        <v>18913</v>
      </c>
      <c r="G2282" s="8" t="s">
        <v>19268</v>
      </c>
      <c r="H2282" s="8" t="s">
        <v>17593</v>
      </c>
      <c r="I2282" s="7" t="s">
        <v>19415</v>
      </c>
      <c r="K2282">
        <v>40646</v>
      </c>
      <c r="L2282" t="s">
        <v>19393</v>
      </c>
      <c r="M2282">
        <v>2019</v>
      </c>
      <c r="N2282" s="12">
        <v>40.646000000000001</v>
      </c>
      <c r="O2282" t="s">
        <v>19365</v>
      </c>
    </row>
    <row r="2283" spans="1:15" hidden="1" x14ac:dyDescent="0.2">
      <c r="A2283" s="13" t="str">
        <f t="shared" si="73"/>
        <v/>
      </c>
      <c r="B2283" s="14">
        <f t="shared" si="72"/>
        <v>1</v>
      </c>
      <c r="C2283" t="s">
        <v>16451</v>
      </c>
      <c r="D2283" t="s">
        <v>17263</v>
      </c>
      <c r="E2283" t="s">
        <v>1070</v>
      </c>
      <c r="F2283" s="2" t="s">
        <v>18913</v>
      </c>
      <c r="G2283" t="s">
        <v>19268</v>
      </c>
      <c r="H2283" t="s">
        <v>17594</v>
      </c>
      <c r="I2283"/>
      <c r="K2283">
        <v>2.1305874199999998E-3</v>
      </c>
      <c r="L2283" t="s">
        <v>19392</v>
      </c>
      <c r="M2283">
        <v>2019</v>
      </c>
      <c r="N2283" s="12">
        <v>2.1305874199999998E-3</v>
      </c>
      <c r="O2283" t="s">
        <v>19392</v>
      </c>
    </row>
    <row r="2284" spans="1:15" hidden="1" x14ac:dyDescent="0.2">
      <c r="A2284" s="15">
        <f t="shared" si="73"/>
        <v>757.84635627853879</v>
      </c>
      <c r="B2284" s="14">
        <f t="shared" si="72"/>
        <v>1</v>
      </c>
      <c r="C2284" t="s">
        <v>16452</v>
      </c>
      <c r="D2284" t="s">
        <v>17264</v>
      </c>
      <c r="E2284" t="s">
        <v>1070</v>
      </c>
      <c r="F2284" s="2" t="s">
        <v>18914</v>
      </c>
      <c r="G2284" s="8" t="s">
        <v>19268</v>
      </c>
      <c r="H2284" s="8" t="s">
        <v>17593</v>
      </c>
      <c r="I2284" s="7" t="s">
        <v>19415</v>
      </c>
      <c r="K2284">
        <v>663873.4081</v>
      </c>
      <c r="L2284" t="s">
        <v>19393</v>
      </c>
      <c r="M2284">
        <v>2019</v>
      </c>
      <c r="N2284" s="12">
        <v>663.87340810000001</v>
      </c>
      <c r="O2284" t="s">
        <v>19365</v>
      </c>
    </row>
    <row r="2285" spans="1:15" hidden="1" x14ac:dyDescent="0.2">
      <c r="A2285" s="13" t="str">
        <f t="shared" si="73"/>
        <v/>
      </c>
      <c r="B2285" s="14">
        <f t="shared" si="72"/>
        <v>1</v>
      </c>
      <c r="C2285" t="s">
        <v>16452</v>
      </c>
      <c r="D2285" t="s">
        <v>17264</v>
      </c>
      <c r="E2285" t="s">
        <v>1070</v>
      </c>
      <c r="F2285" s="2" t="s">
        <v>18914</v>
      </c>
      <c r="G2285" t="s">
        <v>19268</v>
      </c>
      <c r="H2285" t="s">
        <v>17594</v>
      </c>
      <c r="I2285"/>
      <c r="K2285">
        <v>0.31006948010000002</v>
      </c>
      <c r="L2285" t="s">
        <v>19392</v>
      </c>
      <c r="M2285">
        <v>2019</v>
      </c>
      <c r="N2285" s="12">
        <v>0.31006948010000002</v>
      </c>
      <c r="O2285" t="s">
        <v>19392</v>
      </c>
    </row>
    <row r="2286" spans="1:15" hidden="1" x14ac:dyDescent="0.2">
      <c r="A2286" s="13" t="str">
        <f t="shared" si="73"/>
        <v/>
      </c>
      <c r="B2286" s="14">
        <f t="shared" si="72"/>
        <v>1</v>
      </c>
      <c r="C2286" t="s">
        <v>16452</v>
      </c>
      <c r="D2286" t="s">
        <v>17264</v>
      </c>
      <c r="E2286" t="s">
        <v>1070</v>
      </c>
      <c r="F2286" s="2" t="s">
        <v>18914</v>
      </c>
      <c r="G2286" t="s">
        <v>19266</v>
      </c>
      <c r="H2286" t="s">
        <v>19272</v>
      </c>
      <c r="I2286"/>
      <c r="J2286" t="s">
        <v>19289</v>
      </c>
      <c r="K2286">
        <v>33</v>
      </c>
      <c r="L2286" t="s">
        <v>19354</v>
      </c>
      <c r="M2286">
        <v>2019</v>
      </c>
      <c r="N2286" s="12">
        <v>33</v>
      </c>
      <c r="O2286" t="s">
        <v>19354</v>
      </c>
    </row>
    <row r="2287" spans="1:15" hidden="1" x14ac:dyDescent="0.2">
      <c r="A2287" s="15">
        <f t="shared" si="73"/>
        <v>1846.0878995433791</v>
      </c>
      <c r="B2287" s="14">
        <f t="shared" si="72"/>
        <v>2</v>
      </c>
      <c r="C2287" t="s">
        <v>16453</v>
      </c>
      <c r="D2287" t="s">
        <v>17265</v>
      </c>
      <c r="E2287" t="s">
        <v>1070</v>
      </c>
      <c r="F2287" s="2" t="s">
        <v>18915</v>
      </c>
      <c r="G2287" s="8" t="s">
        <v>19268</v>
      </c>
      <c r="H2287" s="8" t="s">
        <v>17593</v>
      </c>
      <c r="I2287" s="7" t="s">
        <v>19415</v>
      </c>
      <c r="K2287">
        <v>1617173</v>
      </c>
      <c r="L2287" t="s">
        <v>19393</v>
      </c>
      <c r="M2287">
        <v>2019</v>
      </c>
      <c r="N2287" s="12">
        <v>1617.173</v>
      </c>
      <c r="O2287" t="s">
        <v>19365</v>
      </c>
    </row>
    <row r="2288" spans="1:15" hidden="1" x14ac:dyDescent="0.2">
      <c r="A2288" s="13" t="str">
        <f t="shared" si="73"/>
        <v/>
      </c>
      <c r="B2288" s="14">
        <f t="shared" si="72"/>
        <v>2</v>
      </c>
      <c r="C2288" t="s">
        <v>16453</v>
      </c>
      <c r="D2288" t="s">
        <v>17265</v>
      </c>
      <c r="E2288" t="s">
        <v>1070</v>
      </c>
      <c r="F2288" s="2" t="s">
        <v>18915</v>
      </c>
      <c r="G2288" t="s">
        <v>19268</v>
      </c>
      <c r="H2288" t="s">
        <v>17594</v>
      </c>
      <c r="I2288"/>
      <c r="K2288">
        <v>9.6186004759999992</v>
      </c>
      <c r="L2288" t="s">
        <v>19392</v>
      </c>
      <c r="M2288">
        <v>2019</v>
      </c>
      <c r="N2288" s="12">
        <v>9.6186004759999992</v>
      </c>
      <c r="O2288" t="s">
        <v>19392</v>
      </c>
    </row>
    <row r="2289" spans="1:15" hidden="1" x14ac:dyDescent="0.2">
      <c r="A2289" s="15">
        <f t="shared" si="73"/>
        <v>1961.3926940639269</v>
      </c>
      <c r="B2289" s="14">
        <f t="shared" si="72"/>
        <v>2</v>
      </c>
      <c r="C2289" t="s">
        <v>16453</v>
      </c>
      <c r="D2289" t="s">
        <v>17265</v>
      </c>
      <c r="E2289" t="s">
        <v>1070</v>
      </c>
      <c r="F2289" s="2" t="s">
        <v>18915</v>
      </c>
      <c r="G2289" s="8" t="s">
        <v>19268</v>
      </c>
      <c r="H2289" s="8" t="s">
        <v>17593</v>
      </c>
      <c r="I2289" s="7" t="s">
        <v>19415</v>
      </c>
      <c r="K2289">
        <v>1718180</v>
      </c>
      <c r="L2289" t="s">
        <v>19393</v>
      </c>
      <c r="M2289">
        <v>2022</v>
      </c>
      <c r="N2289" s="12">
        <v>1718.18</v>
      </c>
      <c r="O2289" t="s">
        <v>19365</v>
      </c>
    </row>
    <row r="2290" spans="1:15" hidden="1" x14ac:dyDescent="0.2">
      <c r="A2290" s="13" t="str">
        <f t="shared" si="73"/>
        <v/>
      </c>
      <c r="B2290" s="14">
        <f t="shared" si="72"/>
        <v>2</v>
      </c>
      <c r="C2290" t="s">
        <v>16453</v>
      </c>
      <c r="D2290" t="s">
        <v>17265</v>
      </c>
      <c r="E2290" t="s">
        <v>1070</v>
      </c>
      <c r="F2290" s="2" t="s">
        <v>18915</v>
      </c>
      <c r="G2290" t="s">
        <v>19266</v>
      </c>
      <c r="H2290" t="s">
        <v>17593</v>
      </c>
      <c r="I2290"/>
      <c r="J2290" t="s">
        <v>19289</v>
      </c>
      <c r="K2290">
        <v>433</v>
      </c>
      <c r="L2290" t="s">
        <v>19355</v>
      </c>
      <c r="M2290">
        <v>2021</v>
      </c>
      <c r="N2290" s="12">
        <v>12261.07886</v>
      </c>
      <c r="O2290" t="s">
        <v>19364</v>
      </c>
    </row>
    <row r="2291" spans="1:15" hidden="1" x14ac:dyDescent="0.2">
      <c r="A2291" s="13" t="str">
        <f t="shared" si="73"/>
        <v/>
      </c>
      <c r="B2291" s="14">
        <f t="shared" si="72"/>
        <v>2</v>
      </c>
      <c r="C2291" t="s">
        <v>16453</v>
      </c>
      <c r="D2291" t="s">
        <v>17265</v>
      </c>
      <c r="E2291" t="s">
        <v>1070</v>
      </c>
      <c r="F2291" s="2" t="s">
        <v>18915</v>
      </c>
      <c r="G2291" t="s">
        <v>19268</v>
      </c>
      <c r="H2291" t="s">
        <v>17594</v>
      </c>
      <c r="I2291"/>
      <c r="K2291">
        <v>971483</v>
      </c>
      <c r="L2291" t="s">
        <v>19363</v>
      </c>
      <c r="M2291">
        <v>2022</v>
      </c>
      <c r="N2291" s="12">
        <v>6.460070505</v>
      </c>
      <c r="O2291" t="s">
        <v>19392</v>
      </c>
    </row>
    <row r="2292" spans="1:15" hidden="1" x14ac:dyDescent="0.2">
      <c r="A2292" s="13" t="str">
        <f t="shared" si="73"/>
        <v/>
      </c>
      <c r="B2292" s="14">
        <f t="shared" si="72"/>
        <v>0</v>
      </c>
      <c r="C2292" t="s">
        <v>16454</v>
      </c>
      <c r="D2292" t="s">
        <v>17266</v>
      </c>
      <c r="E2292" t="s">
        <v>1070</v>
      </c>
      <c r="F2292" s="2" t="s">
        <v>18916</v>
      </c>
      <c r="G2292" t="s">
        <v>19266</v>
      </c>
      <c r="H2292" t="s">
        <v>19272</v>
      </c>
      <c r="I2292"/>
      <c r="J2292" t="s">
        <v>19310</v>
      </c>
      <c r="K2292">
        <v>457.14285710000001</v>
      </c>
      <c r="L2292" t="s">
        <v>19354</v>
      </c>
      <c r="M2292">
        <v>2019</v>
      </c>
      <c r="N2292" s="12">
        <v>457.14285710000001</v>
      </c>
      <c r="O2292" t="s">
        <v>19354</v>
      </c>
    </row>
    <row r="2293" spans="1:15" hidden="1" x14ac:dyDescent="0.2">
      <c r="A2293" s="15">
        <f t="shared" si="73"/>
        <v>95.266466015981734</v>
      </c>
      <c r="B2293" s="14">
        <f t="shared" si="72"/>
        <v>2</v>
      </c>
      <c r="C2293" t="s">
        <v>16455</v>
      </c>
      <c r="D2293" t="s">
        <v>17267</v>
      </c>
      <c r="E2293" t="s">
        <v>1070</v>
      </c>
      <c r="F2293" s="2" t="s">
        <v>18917</v>
      </c>
      <c r="G2293" s="8" t="s">
        <v>19268</v>
      </c>
      <c r="H2293" s="8" t="s">
        <v>17593</v>
      </c>
      <c r="I2293" s="7" t="s">
        <v>19415</v>
      </c>
      <c r="K2293">
        <v>83453.424230000004</v>
      </c>
      <c r="L2293" t="s">
        <v>19393</v>
      </c>
      <c r="M2293">
        <v>2019</v>
      </c>
      <c r="N2293" s="12">
        <v>83.453424229999996</v>
      </c>
      <c r="O2293" t="s">
        <v>19365</v>
      </c>
    </row>
    <row r="2294" spans="1:15" hidden="1" x14ac:dyDescent="0.2">
      <c r="A2294" s="13" t="str">
        <f t="shared" si="73"/>
        <v/>
      </c>
      <c r="B2294" s="14">
        <f t="shared" si="72"/>
        <v>2</v>
      </c>
      <c r="C2294" t="s">
        <v>16455</v>
      </c>
      <c r="D2294" t="s">
        <v>17267</v>
      </c>
      <c r="E2294" t="s">
        <v>1070</v>
      </c>
      <c r="F2294" s="2" t="s">
        <v>18917</v>
      </c>
      <c r="G2294" t="s">
        <v>19268</v>
      </c>
      <c r="H2294" t="s">
        <v>17594</v>
      </c>
      <c r="I2294"/>
      <c r="K2294">
        <v>0.1692529676</v>
      </c>
      <c r="L2294" t="s">
        <v>19392</v>
      </c>
      <c r="M2294">
        <v>2019</v>
      </c>
      <c r="N2294" s="12">
        <v>0.1692529676</v>
      </c>
      <c r="O2294" t="s">
        <v>19392</v>
      </c>
    </row>
    <row r="2295" spans="1:15" hidden="1" x14ac:dyDescent="0.2">
      <c r="A2295" s="15">
        <f t="shared" si="73"/>
        <v>12.476027397260275</v>
      </c>
      <c r="B2295" s="14">
        <f t="shared" si="72"/>
        <v>2</v>
      </c>
      <c r="C2295" t="s">
        <v>16455</v>
      </c>
      <c r="D2295" t="s">
        <v>17267</v>
      </c>
      <c r="E2295" t="s">
        <v>1070</v>
      </c>
      <c r="F2295" s="2" t="s">
        <v>18917</v>
      </c>
      <c r="G2295" s="8" t="s">
        <v>19268</v>
      </c>
      <c r="H2295" s="8" t="s">
        <v>17593</v>
      </c>
      <c r="I2295" s="7" t="s">
        <v>19415</v>
      </c>
      <c r="K2295">
        <v>10929</v>
      </c>
      <c r="L2295" t="s">
        <v>19393</v>
      </c>
      <c r="M2295">
        <v>2022</v>
      </c>
      <c r="N2295" s="12">
        <v>10.929</v>
      </c>
      <c r="O2295" t="s">
        <v>19365</v>
      </c>
    </row>
    <row r="2296" spans="1:15" hidden="1" x14ac:dyDescent="0.2">
      <c r="A2296" s="13" t="str">
        <f t="shared" si="73"/>
        <v/>
      </c>
      <c r="B2296" s="14">
        <f t="shared" si="72"/>
        <v>2</v>
      </c>
      <c r="C2296" t="s">
        <v>16455</v>
      </c>
      <c r="D2296" t="s">
        <v>17267</v>
      </c>
      <c r="E2296" t="s">
        <v>1070</v>
      </c>
      <c r="F2296" s="2" t="s">
        <v>18917</v>
      </c>
      <c r="G2296" t="s">
        <v>19268</v>
      </c>
      <c r="H2296" t="s">
        <v>17594</v>
      </c>
      <c r="I2296"/>
      <c r="K2296">
        <v>8674.2999999999993</v>
      </c>
      <c r="L2296" t="s">
        <v>19363</v>
      </c>
      <c r="M2296">
        <v>2022</v>
      </c>
      <c r="N2296" s="12">
        <v>5.7681492709999997E-2</v>
      </c>
      <c r="O2296" t="s">
        <v>19392</v>
      </c>
    </row>
    <row r="2297" spans="1:15" hidden="1" x14ac:dyDescent="0.2">
      <c r="A2297" s="15">
        <f t="shared" si="73"/>
        <v>18.13013698630137</v>
      </c>
      <c r="B2297" s="14">
        <f t="shared" si="72"/>
        <v>2</v>
      </c>
      <c r="C2297" t="s">
        <v>16456</v>
      </c>
      <c r="D2297" t="s">
        <v>17268</v>
      </c>
      <c r="E2297" t="s">
        <v>1070</v>
      </c>
      <c r="F2297" s="2" t="s">
        <v>18918</v>
      </c>
      <c r="G2297" s="8" t="s">
        <v>19268</v>
      </c>
      <c r="H2297" s="8" t="s">
        <v>17593</v>
      </c>
      <c r="I2297" s="7" t="s">
        <v>19415</v>
      </c>
      <c r="K2297">
        <v>15882</v>
      </c>
      <c r="L2297" t="s">
        <v>19393</v>
      </c>
      <c r="M2297">
        <v>2019</v>
      </c>
      <c r="N2297" s="12">
        <v>15.882</v>
      </c>
      <c r="O2297" t="s">
        <v>19365</v>
      </c>
    </row>
    <row r="2298" spans="1:15" hidden="1" x14ac:dyDescent="0.2">
      <c r="A2298" s="13" t="str">
        <f t="shared" si="73"/>
        <v/>
      </c>
      <c r="B2298" s="14">
        <f t="shared" si="72"/>
        <v>2</v>
      </c>
      <c r="C2298" t="s">
        <v>16456</v>
      </c>
      <c r="D2298" t="s">
        <v>17268</v>
      </c>
      <c r="E2298" t="s">
        <v>1070</v>
      </c>
      <c r="F2298" s="2" t="s">
        <v>18918</v>
      </c>
      <c r="G2298" t="s">
        <v>19268</v>
      </c>
      <c r="H2298" t="s">
        <v>17594</v>
      </c>
      <c r="I2298"/>
      <c r="K2298">
        <v>0.42740672899999999</v>
      </c>
      <c r="L2298" t="s">
        <v>19392</v>
      </c>
      <c r="M2298">
        <v>2019</v>
      </c>
      <c r="N2298" s="12">
        <v>0.42740672899999999</v>
      </c>
      <c r="O2298" t="s">
        <v>19392</v>
      </c>
    </row>
    <row r="2299" spans="1:15" hidden="1" x14ac:dyDescent="0.2">
      <c r="A2299" s="15">
        <f t="shared" si="73"/>
        <v>10.843607305936073</v>
      </c>
      <c r="B2299" s="14">
        <f t="shared" si="72"/>
        <v>2</v>
      </c>
      <c r="C2299" t="s">
        <v>16456</v>
      </c>
      <c r="D2299" t="s">
        <v>17268</v>
      </c>
      <c r="E2299" t="s">
        <v>1070</v>
      </c>
      <c r="F2299" s="2" t="s">
        <v>18918</v>
      </c>
      <c r="G2299" s="8" t="s">
        <v>19268</v>
      </c>
      <c r="H2299" s="8" t="s">
        <v>17593</v>
      </c>
      <c r="I2299" s="7" t="s">
        <v>19415</v>
      </c>
      <c r="K2299">
        <v>9499</v>
      </c>
      <c r="L2299" t="s">
        <v>19393</v>
      </c>
      <c r="M2299">
        <v>2022</v>
      </c>
      <c r="N2299" s="12">
        <v>9.4990000000000006</v>
      </c>
      <c r="O2299" t="s">
        <v>19365</v>
      </c>
    </row>
    <row r="2300" spans="1:15" hidden="1" x14ac:dyDescent="0.2">
      <c r="A2300" s="13" t="str">
        <f t="shared" si="73"/>
        <v/>
      </c>
      <c r="B2300" s="14">
        <f t="shared" si="72"/>
        <v>2</v>
      </c>
      <c r="C2300" t="s">
        <v>16456</v>
      </c>
      <c r="D2300" t="s">
        <v>17268</v>
      </c>
      <c r="E2300" t="s">
        <v>1070</v>
      </c>
      <c r="F2300" s="2" t="s">
        <v>18918</v>
      </c>
      <c r="G2300" t="s">
        <v>19268</v>
      </c>
      <c r="H2300" t="s">
        <v>17594</v>
      </c>
      <c r="I2300"/>
      <c r="K2300">
        <v>36906.1</v>
      </c>
      <c r="L2300" t="s">
        <v>19363</v>
      </c>
      <c r="M2300">
        <v>2022</v>
      </c>
      <c r="N2300" s="12">
        <v>0.2454144932</v>
      </c>
      <c r="O2300" t="s">
        <v>19392</v>
      </c>
    </row>
    <row r="2301" spans="1:15" hidden="1" x14ac:dyDescent="0.2">
      <c r="A2301" s="15">
        <f t="shared" si="73"/>
        <v>29.514840182648403</v>
      </c>
      <c r="B2301" s="14">
        <f t="shared" si="72"/>
        <v>2</v>
      </c>
      <c r="C2301" t="s">
        <v>16457</v>
      </c>
      <c r="D2301" t="s">
        <v>17269</v>
      </c>
      <c r="E2301" t="s">
        <v>1070</v>
      </c>
      <c r="F2301" s="2" t="s">
        <v>18919</v>
      </c>
      <c r="G2301" s="8" t="s">
        <v>19268</v>
      </c>
      <c r="H2301" s="8" t="s">
        <v>17593</v>
      </c>
      <c r="I2301" s="7" t="s">
        <v>19415</v>
      </c>
      <c r="K2301">
        <v>25855</v>
      </c>
      <c r="L2301" t="s">
        <v>19393</v>
      </c>
      <c r="M2301">
        <v>2019</v>
      </c>
      <c r="N2301" s="12">
        <v>25.855</v>
      </c>
      <c r="O2301" t="s">
        <v>19365</v>
      </c>
    </row>
    <row r="2302" spans="1:15" hidden="1" x14ac:dyDescent="0.2">
      <c r="A2302" s="13" t="str">
        <f t="shared" si="73"/>
        <v/>
      </c>
      <c r="B2302" s="14">
        <f t="shared" si="72"/>
        <v>2</v>
      </c>
      <c r="C2302" t="s">
        <v>16457</v>
      </c>
      <c r="D2302" t="s">
        <v>17269</v>
      </c>
      <c r="E2302" t="s">
        <v>1070</v>
      </c>
      <c r="F2302" s="2" t="s">
        <v>18919</v>
      </c>
      <c r="G2302" t="s">
        <v>19268</v>
      </c>
      <c r="H2302" t="s">
        <v>17594</v>
      </c>
      <c r="I2302"/>
      <c r="K2302">
        <v>0.94428706100000004</v>
      </c>
      <c r="L2302" t="s">
        <v>19392</v>
      </c>
      <c r="M2302">
        <v>2019</v>
      </c>
      <c r="N2302" s="12">
        <v>0.94428706100000004</v>
      </c>
      <c r="O2302" t="s">
        <v>19392</v>
      </c>
    </row>
    <row r="2303" spans="1:15" hidden="1" x14ac:dyDescent="0.2">
      <c r="A2303" s="15">
        <f t="shared" si="73"/>
        <v>11.695205479452055</v>
      </c>
      <c r="B2303" s="14">
        <f t="shared" si="72"/>
        <v>2</v>
      </c>
      <c r="C2303" t="s">
        <v>16457</v>
      </c>
      <c r="D2303" t="s">
        <v>17269</v>
      </c>
      <c r="E2303" t="s">
        <v>1070</v>
      </c>
      <c r="F2303" s="2" t="s">
        <v>18919</v>
      </c>
      <c r="G2303" s="8" t="s">
        <v>19268</v>
      </c>
      <c r="H2303" s="8" t="s">
        <v>17593</v>
      </c>
      <c r="I2303" s="7" t="s">
        <v>19415</v>
      </c>
      <c r="K2303">
        <v>10245</v>
      </c>
      <c r="L2303" t="s">
        <v>19393</v>
      </c>
      <c r="M2303">
        <v>2022</v>
      </c>
      <c r="N2303" s="12">
        <v>10.244999999999999</v>
      </c>
      <c r="O2303" t="s">
        <v>19365</v>
      </c>
    </row>
    <row r="2304" spans="1:15" hidden="1" x14ac:dyDescent="0.2">
      <c r="A2304" s="13" t="str">
        <f t="shared" si="73"/>
        <v/>
      </c>
      <c r="B2304" s="14">
        <f t="shared" si="72"/>
        <v>2</v>
      </c>
      <c r="C2304" t="s">
        <v>16457</v>
      </c>
      <c r="D2304" t="s">
        <v>17269</v>
      </c>
      <c r="E2304" t="s">
        <v>1070</v>
      </c>
      <c r="F2304" s="2" t="s">
        <v>18919</v>
      </c>
      <c r="G2304" t="s">
        <v>19268</v>
      </c>
      <c r="H2304" t="s">
        <v>17594</v>
      </c>
      <c r="I2304"/>
      <c r="K2304">
        <v>51062.6</v>
      </c>
      <c r="L2304" t="s">
        <v>19363</v>
      </c>
      <c r="M2304">
        <v>2022</v>
      </c>
      <c r="N2304" s="12">
        <v>0.3395509712</v>
      </c>
      <c r="O2304" t="s">
        <v>19392</v>
      </c>
    </row>
    <row r="2305" spans="1:15" hidden="1" x14ac:dyDescent="0.2">
      <c r="A2305" s="15">
        <f t="shared" si="73"/>
        <v>614.2351598173517</v>
      </c>
      <c r="B2305" s="14">
        <f t="shared" si="72"/>
        <v>2</v>
      </c>
      <c r="C2305" t="s">
        <v>16458</v>
      </c>
      <c r="D2305" t="s">
        <v>17270</v>
      </c>
      <c r="E2305" t="s">
        <v>1070</v>
      </c>
      <c r="F2305" s="2" t="s">
        <v>18920</v>
      </c>
      <c r="G2305" s="8" t="s">
        <v>19268</v>
      </c>
      <c r="H2305" s="8" t="s">
        <v>17593</v>
      </c>
      <c r="I2305" s="7" t="s">
        <v>19415</v>
      </c>
      <c r="K2305">
        <v>538070</v>
      </c>
      <c r="L2305" t="s">
        <v>19393</v>
      </c>
      <c r="M2305">
        <v>2019</v>
      </c>
      <c r="N2305" s="12">
        <v>538.07000000000005</v>
      </c>
      <c r="O2305" t="s">
        <v>19365</v>
      </c>
    </row>
    <row r="2306" spans="1:15" hidden="1" x14ac:dyDescent="0.2">
      <c r="A2306" s="13" t="str">
        <f t="shared" si="73"/>
        <v/>
      </c>
      <c r="B2306" s="14">
        <f t="shared" si="72"/>
        <v>2</v>
      </c>
      <c r="C2306" t="s">
        <v>16458</v>
      </c>
      <c r="D2306" t="s">
        <v>17270</v>
      </c>
      <c r="E2306" t="s">
        <v>1070</v>
      </c>
      <c r="F2306" s="2" t="s">
        <v>18920</v>
      </c>
      <c r="G2306" t="s">
        <v>19268</v>
      </c>
      <c r="H2306" t="s">
        <v>17594</v>
      </c>
      <c r="I2306"/>
      <c r="K2306">
        <v>2.49151313</v>
      </c>
      <c r="L2306" t="s">
        <v>19392</v>
      </c>
      <c r="M2306">
        <v>2019</v>
      </c>
      <c r="N2306" s="12">
        <v>2.49151313</v>
      </c>
      <c r="O2306" t="s">
        <v>19392</v>
      </c>
    </row>
    <row r="2307" spans="1:15" hidden="1" x14ac:dyDescent="0.2">
      <c r="A2307" s="13" t="str">
        <f t="shared" si="73"/>
        <v/>
      </c>
      <c r="B2307" s="14">
        <f t="shared" si="72"/>
        <v>2</v>
      </c>
      <c r="C2307" t="s">
        <v>16458</v>
      </c>
      <c r="D2307" t="s">
        <v>17270</v>
      </c>
      <c r="E2307" t="s">
        <v>1070</v>
      </c>
      <c r="F2307" s="2" t="s">
        <v>18920</v>
      </c>
      <c r="G2307" t="s">
        <v>19266</v>
      </c>
      <c r="H2307" t="s">
        <v>19272</v>
      </c>
      <c r="I2307"/>
      <c r="J2307" t="s">
        <v>19286</v>
      </c>
      <c r="K2307">
        <v>22.777777780000001</v>
      </c>
      <c r="L2307" t="s">
        <v>19354</v>
      </c>
      <c r="M2307">
        <v>2020</v>
      </c>
      <c r="N2307" s="12">
        <v>22.777777780000001</v>
      </c>
      <c r="O2307" t="s">
        <v>19354</v>
      </c>
    </row>
    <row r="2308" spans="1:15" hidden="1" x14ac:dyDescent="0.2">
      <c r="A2308" s="15">
        <f t="shared" si="73"/>
        <v>412.45205479452056</v>
      </c>
      <c r="B2308" s="14">
        <f t="shared" si="72"/>
        <v>2</v>
      </c>
      <c r="C2308" t="s">
        <v>16458</v>
      </c>
      <c r="D2308" t="s">
        <v>17270</v>
      </c>
      <c r="E2308" t="s">
        <v>1070</v>
      </c>
      <c r="F2308" s="2" t="s">
        <v>18920</v>
      </c>
      <c r="G2308" s="8" t="s">
        <v>19268</v>
      </c>
      <c r="H2308" s="8" t="s">
        <v>17593</v>
      </c>
      <c r="I2308" s="7" t="s">
        <v>19415</v>
      </c>
      <c r="K2308">
        <v>361308</v>
      </c>
      <c r="L2308" t="s">
        <v>19393</v>
      </c>
      <c r="M2308">
        <v>2022</v>
      </c>
      <c r="N2308" s="12">
        <v>361.30799999999999</v>
      </c>
      <c r="O2308" t="s">
        <v>19365</v>
      </c>
    </row>
    <row r="2309" spans="1:15" hidden="1" x14ac:dyDescent="0.2">
      <c r="A2309" s="13" t="str">
        <f t="shared" si="73"/>
        <v/>
      </c>
      <c r="B2309" s="14">
        <f t="shared" si="72"/>
        <v>2</v>
      </c>
      <c r="C2309" t="s">
        <v>16458</v>
      </c>
      <c r="D2309" t="s">
        <v>17270</v>
      </c>
      <c r="E2309" t="s">
        <v>1070</v>
      </c>
      <c r="F2309" s="2" t="s">
        <v>18920</v>
      </c>
      <c r="G2309" t="s">
        <v>19268</v>
      </c>
      <c r="H2309" t="s">
        <v>17594</v>
      </c>
      <c r="I2309"/>
      <c r="K2309">
        <v>164308</v>
      </c>
      <c r="L2309" t="s">
        <v>19363</v>
      </c>
      <c r="M2309">
        <v>2022</v>
      </c>
      <c r="N2309" s="12">
        <v>1.092598908</v>
      </c>
      <c r="O2309" t="s">
        <v>19392</v>
      </c>
    </row>
    <row r="2310" spans="1:15" hidden="1" x14ac:dyDescent="0.2">
      <c r="A2310" s="15">
        <f t="shared" si="73"/>
        <v>805.28028538812782</v>
      </c>
      <c r="B2310" s="14">
        <f t="shared" si="72"/>
        <v>2</v>
      </c>
      <c r="C2310" t="s">
        <v>16459</v>
      </c>
      <c r="D2310" t="s">
        <v>17271</v>
      </c>
      <c r="E2310" t="s">
        <v>1070</v>
      </c>
      <c r="F2310" s="2" t="s">
        <v>18921</v>
      </c>
      <c r="G2310" s="8" t="s">
        <v>19268</v>
      </c>
      <c r="H2310" s="8" t="s">
        <v>17593</v>
      </c>
      <c r="I2310" s="7" t="s">
        <v>19415</v>
      </c>
      <c r="K2310">
        <v>705425.53</v>
      </c>
      <c r="L2310" t="s">
        <v>19393</v>
      </c>
      <c r="M2310">
        <v>2019</v>
      </c>
      <c r="N2310" s="12">
        <v>705.42552999999998</v>
      </c>
      <c r="O2310" t="s">
        <v>19365</v>
      </c>
    </row>
    <row r="2311" spans="1:15" hidden="1" x14ac:dyDescent="0.2">
      <c r="A2311" s="13" t="str">
        <f t="shared" si="73"/>
        <v/>
      </c>
      <c r="B2311" s="14">
        <f t="shared" ref="B2311:B2374" si="74">COUNTIFS(C:C,C2311,I:I,"YES")</f>
        <v>2</v>
      </c>
      <c r="C2311" t="s">
        <v>16459</v>
      </c>
      <c r="D2311" t="s">
        <v>17271</v>
      </c>
      <c r="E2311" t="s">
        <v>1070</v>
      </c>
      <c r="F2311" s="2" t="s">
        <v>18921</v>
      </c>
      <c r="G2311" t="s">
        <v>19268</v>
      </c>
      <c r="H2311" t="s">
        <v>17594</v>
      </c>
      <c r="I2311"/>
      <c r="K2311">
        <v>0.95172128789999999</v>
      </c>
      <c r="L2311" t="s">
        <v>19392</v>
      </c>
      <c r="M2311">
        <v>2019</v>
      </c>
      <c r="N2311" s="12">
        <v>0.95172128789999999</v>
      </c>
      <c r="O2311" t="s">
        <v>19392</v>
      </c>
    </row>
    <row r="2312" spans="1:15" hidden="1" x14ac:dyDescent="0.2">
      <c r="A2312" s="13" t="str">
        <f t="shared" si="73"/>
        <v/>
      </c>
      <c r="B2312" s="14">
        <f t="shared" si="74"/>
        <v>2</v>
      </c>
      <c r="C2312" t="s">
        <v>16459</v>
      </c>
      <c r="D2312" t="s">
        <v>17271</v>
      </c>
      <c r="E2312" t="s">
        <v>1070</v>
      </c>
      <c r="F2312" s="2" t="s">
        <v>18921</v>
      </c>
      <c r="G2312" t="s">
        <v>19266</v>
      </c>
      <c r="H2312" t="s">
        <v>17594</v>
      </c>
      <c r="I2312"/>
      <c r="J2312" t="s">
        <v>19330</v>
      </c>
      <c r="K2312">
        <v>20.6</v>
      </c>
      <c r="L2312" t="s">
        <v>19354</v>
      </c>
      <c r="M2312">
        <v>2013</v>
      </c>
      <c r="N2312" s="12">
        <v>20.6</v>
      </c>
      <c r="O2312" t="s">
        <v>19353</v>
      </c>
    </row>
    <row r="2313" spans="1:15" hidden="1" x14ac:dyDescent="0.2">
      <c r="A2313" s="15">
        <f t="shared" si="73"/>
        <v>726.21689497716898</v>
      </c>
      <c r="B2313" s="14">
        <f t="shared" si="74"/>
        <v>2</v>
      </c>
      <c r="C2313" t="s">
        <v>16459</v>
      </c>
      <c r="D2313" t="s">
        <v>17271</v>
      </c>
      <c r="E2313" t="s">
        <v>1070</v>
      </c>
      <c r="F2313" s="2" t="s">
        <v>18921</v>
      </c>
      <c r="G2313" s="8" t="s">
        <v>19268</v>
      </c>
      <c r="H2313" s="8" t="s">
        <v>17593</v>
      </c>
      <c r="I2313" s="7" t="s">
        <v>19415</v>
      </c>
      <c r="K2313">
        <v>636166</v>
      </c>
      <c r="L2313" t="s">
        <v>19393</v>
      </c>
      <c r="M2313">
        <v>2022</v>
      </c>
      <c r="N2313" s="12">
        <v>636.16600000000005</v>
      </c>
      <c r="O2313" t="s">
        <v>19365</v>
      </c>
    </row>
    <row r="2314" spans="1:15" hidden="1" x14ac:dyDescent="0.2">
      <c r="A2314" s="13" t="str">
        <f t="shared" si="73"/>
        <v/>
      </c>
      <c r="B2314" s="14">
        <f t="shared" si="74"/>
        <v>2</v>
      </c>
      <c r="C2314" t="s">
        <v>16459</v>
      </c>
      <c r="D2314" t="s">
        <v>17271</v>
      </c>
      <c r="E2314" t="s">
        <v>1070</v>
      </c>
      <c r="F2314" s="2" t="s">
        <v>18921</v>
      </c>
      <c r="G2314" t="s">
        <v>19268</v>
      </c>
      <c r="H2314" t="s">
        <v>17594</v>
      </c>
      <c r="I2314"/>
      <c r="K2314">
        <v>72793.600000000006</v>
      </c>
      <c r="L2314" t="s">
        <v>19363</v>
      </c>
      <c r="M2314">
        <v>2022</v>
      </c>
      <c r="N2314" s="12">
        <v>0.48405560190000002</v>
      </c>
      <c r="O2314" t="s">
        <v>19392</v>
      </c>
    </row>
    <row r="2315" spans="1:15" hidden="1" x14ac:dyDescent="0.2">
      <c r="A2315" s="15">
        <f t="shared" si="73"/>
        <v>2.8767123287671234E-3</v>
      </c>
      <c r="B2315" s="14">
        <f t="shared" si="74"/>
        <v>2</v>
      </c>
      <c r="C2315" t="s">
        <v>16460</v>
      </c>
      <c r="D2315" t="s">
        <v>17272</v>
      </c>
      <c r="E2315" t="s">
        <v>1070</v>
      </c>
      <c r="F2315" s="2" t="s">
        <v>18922</v>
      </c>
      <c r="G2315" s="8" t="s">
        <v>19268</v>
      </c>
      <c r="H2315" s="8" t="s">
        <v>17593</v>
      </c>
      <c r="I2315" s="7" t="s">
        <v>19415</v>
      </c>
      <c r="K2315">
        <v>2.52</v>
      </c>
      <c r="L2315" t="s">
        <v>19393</v>
      </c>
      <c r="M2315">
        <v>2019</v>
      </c>
      <c r="N2315" s="12">
        <v>2.5200000000000001E-3</v>
      </c>
      <c r="O2315" t="s">
        <v>19365</v>
      </c>
    </row>
    <row r="2316" spans="1:15" hidden="1" x14ac:dyDescent="0.2">
      <c r="A2316" s="13" t="str">
        <f t="shared" si="73"/>
        <v/>
      </c>
      <c r="B2316" s="14">
        <f t="shared" si="74"/>
        <v>2</v>
      </c>
      <c r="C2316" t="s">
        <v>16460</v>
      </c>
      <c r="D2316" t="s">
        <v>17272</v>
      </c>
      <c r="E2316" t="s">
        <v>1070</v>
      </c>
      <c r="F2316" s="2" t="s">
        <v>18922</v>
      </c>
      <c r="G2316" t="s">
        <v>19268</v>
      </c>
      <c r="H2316" t="s">
        <v>17594</v>
      </c>
      <c r="I2316"/>
      <c r="K2316">
        <v>3.4188890700000002E-3</v>
      </c>
      <c r="L2316" t="s">
        <v>19392</v>
      </c>
      <c r="M2316">
        <v>2019</v>
      </c>
      <c r="N2316" s="12">
        <v>3.4188890700000002E-3</v>
      </c>
      <c r="O2316" t="s">
        <v>19392</v>
      </c>
    </row>
    <row r="2317" spans="1:15" hidden="1" x14ac:dyDescent="0.2">
      <c r="A2317" s="15">
        <f t="shared" si="73"/>
        <v>1.2557077625570776E-2</v>
      </c>
      <c r="B2317" s="14">
        <f t="shared" si="74"/>
        <v>2</v>
      </c>
      <c r="C2317" t="s">
        <v>16460</v>
      </c>
      <c r="D2317" t="s">
        <v>17272</v>
      </c>
      <c r="E2317" t="s">
        <v>1070</v>
      </c>
      <c r="F2317" s="2" t="s">
        <v>18922</v>
      </c>
      <c r="G2317" s="8" t="s">
        <v>19268</v>
      </c>
      <c r="H2317" s="8" t="s">
        <v>17593</v>
      </c>
      <c r="I2317" s="7" t="s">
        <v>19415</v>
      </c>
      <c r="K2317">
        <v>11</v>
      </c>
      <c r="L2317" t="s">
        <v>19393</v>
      </c>
      <c r="M2317">
        <v>2022</v>
      </c>
      <c r="N2317" s="12">
        <v>1.0999999999999999E-2</v>
      </c>
      <c r="O2317" t="s">
        <v>19365</v>
      </c>
    </row>
    <row r="2318" spans="1:15" hidden="1" x14ac:dyDescent="0.2">
      <c r="A2318" s="13" t="str">
        <f t="shared" si="73"/>
        <v/>
      </c>
      <c r="B2318" s="14">
        <f t="shared" si="74"/>
        <v>2</v>
      </c>
      <c r="C2318" t="s">
        <v>16460</v>
      </c>
      <c r="D2318" t="s">
        <v>17272</v>
      </c>
      <c r="E2318" t="s">
        <v>1070</v>
      </c>
      <c r="F2318" s="2" t="s">
        <v>18922</v>
      </c>
      <c r="G2318" t="s">
        <v>19268</v>
      </c>
      <c r="H2318" t="s">
        <v>17594</v>
      </c>
      <c r="I2318"/>
      <c r="K2318">
        <v>316.8</v>
      </c>
      <c r="L2318" t="s">
        <v>19363</v>
      </c>
      <c r="M2318">
        <v>2022</v>
      </c>
      <c r="N2318" s="12">
        <v>2.1066249600000002E-3</v>
      </c>
      <c r="O2318" t="s">
        <v>19392</v>
      </c>
    </row>
    <row r="2319" spans="1:15" hidden="1" x14ac:dyDescent="0.2">
      <c r="A2319" s="15">
        <f t="shared" si="73"/>
        <v>5.9155251141552512</v>
      </c>
      <c r="B2319" s="14">
        <f t="shared" si="74"/>
        <v>2</v>
      </c>
      <c r="C2319" t="s">
        <v>16461</v>
      </c>
      <c r="D2319" t="s">
        <v>17273</v>
      </c>
      <c r="E2319" t="s">
        <v>1070</v>
      </c>
      <c r="F2319" s="2" t="s">
        <v>18923</v>
      </c>
      <c r="G2319" s="8" t="s">
        <v>19268</v>
      </c>
      <c r="H2319" s="8" t="s">
        <v>17593</v>
      </c>
      <c r="I2319" s="7" t="s">
        <v>19415</v>
      </c>
      <c r="K2319">
        <v>5182</v>
      </c>
      <c r="L2319" t="s">
        <v>19393</v>
      </c>
      <c r="M2319">
        <v>2019</v>
      </c>
      <c r="N2319" s="12">
        <v>5.1820000000000004</v>
      </c>
      <c r="O2319" t="s">
        <v>19365</v>
      </c>
    </row>
    <row r="2320" spans="1:15" hidden="1" x14ac:dyDescent="0.2">
      <c r="A2320" s="13" t="str">
        <f t="shared" si="73"/>
        <v/>
      </c>
      <c r="B2320" s="14">
        <f t="shared" si="74"/>
        <v>2</v>
      </c>
      <c r="C2320" t="s">
        <v>16461</v>
      </c>
      <c r="D2320" t="s">
        <v>17273</v>
      </c>
      <c r="E2320" t="s">
        <v>1070</v>
      </c>
      <c r="F2320" s="2" t="s">
        <v>18923</v>
      </c>
      <c r="G2320" t="s">
        <v>19268</v>
      </c>
      <c r="H2320" t="s">
        <v>17594</v>
      </c>
      <c r="I2320"/>
      <c r="K2320">
        <v>0.39312539000000002</v>
      </c>
      <c r="L2320" t="s">
        <v>19392</v>
      </c>
      <c r="M2320">
        <v>2019</v>
      </c>
      <c r="N2320" s="12">
        <v>0.39312539000000002</v>
      </c>
      <c r="O2320" t="s">
        <v>19392</v>
      </c>
    </row>
    <row r="2321" spans="1:15" hidden="1" x14ac:dyDescent="0.2">
      <c r="A2321" s="15">
        <f t="shared" si="73"/>
        <v>3.7922374429223744</v>
      </c>
      <c r="B2321" s="14">
        <f t="shared" si="74"/>
        <v>2</v>
      </c>
      <c r="C2321" t="s">
        <v>16461</v>
      </c>
      <c r="D2321" t="s">
        <v>17273</v>
      </c>
      <c r="E2321" t="s">
        <v>1070</v>
      </c>
      <c r="F2321" s="2" t="s">
        <v>18923</v>
      </c>
      <c r="G2321" s="8" t="s">
        <v>19268</v>
      </c>
      <c r="H2321" s="8" t="s">
        <v>17593</v>
      </c>
      <c r="I2321" s="7" t="s">
        <v>19415</v>
      </c>
      <c r="K2321">
        <v>3322</v>
      </c>
      <c r="L2321" t="s">
        <v>19393</v>
      </c>
      <c r="M2321">
        <v>2022</v>
      </c>
      <c r="N2321" s="12">
        <v>3.3220000000000001</v>
      </c>
      <c r="O2321" t="s">
        <v>19365</v>
      </c>
    </row>
    <row r="2322" spans="1:15" hidden="1" x14ac:dyDescent="0.2">
      <c r="A2322" s="13" t="str">
        <f t="shared" si="73"/>
        <v/>
      </c>
      <c r="B2322" s="14">
        <f t="shared" si="74"/>
        <v>2</v>
      </c>
      <c r="C2322" t="s">
        <v>16461</v>
      </c>
      <c r="D2322" t="s">
        <v>17273</v>
      </c>
      <c r="E2322" t="s">
        <v>1070</v>
      </c>
      <c r="F2322" s="2" t="s">
        <v>18923</v>
      </c>
      <c r="G2322" t="s">
        <v>19268</v>
      </c>
      <c r="H2322" t="s">
        <v>17594</v>
      </c>
      <c r="I2322"/>
      <c r="K2322">
        <v>45022.8</v>
      </c>
      <c r="L2322" t="s">
        <v>19363</v>
      </c>
      <c r="M2322">
        <v>2022</v>
      </c>
      <c r="N2322" s="12">
        <v>0.29938811319999997</v>
      </c>
      <c r="O2322" t="s">
        <v>19392</v>
      </c>
    </row>
    <row r="2323" spans="1:15" hidden="1" x14ac:dyDescent="0.2">
      <c r="A2323" s="15">
        <f t="shared" si="73"/>
        <v>7.0547945205479447E-3</v>
      </c>
      <c r="B2323" s="14">
        <f t="shared" si="74"/>
        <v>2</v>
      </c>
      <c r="C2323" t="s">
        <v>16462</v>
      </c>
      <c r="D2323" t="s">
        <v>17274</v>
      </c>
      <c r="E2323" t="s">
        <v>1070</v>
      </c>
      <c r="F2323" s="2" t="s">
        <v>18924</v>
      </c>
      <c r="G2323" s="8" t="s">
        <v>19268</v>
      </c>
      <c r="H2323" s="8" t="s">
        <v>17593</v>
      </c>
      <c r="I2323" s="7" t="s">
        <v>19415</v>
      </c>
      <c r="K2323">
        <v>6.18</v>
      </c>
      <c r="L2323" t="s">
        <v>19393</v>
      </c>
      <c r="M2323">
        <v>2019</v>
      </c>
      <c r="N2323" s="12">
        <v>6.1799999999999997E-3</v>
      </c>
      <c r="O2323" t="s">
        <v>19365</v>
      </c>
    </row>
    <row r="2324" spans="1:15" hidden="1" x14ac:dyDescent="0.2">
      <c r="A2324" s="13" t="str">
        <f t="shared" si="73"/>
        <v/>
      </c>
      <c r="B2324" s="14">
        <f t="shared" si="74"/>
        <v>2</v>
      </c>
      <c r="C2324" t="s">
        <v>16462</v>
      </c>
      <c r="D2324" t="s">
        <v>17274</v>
      </c>
      <c r="E2324" t="s">
        <v>1070</v>
      </c>
      <c r="F2324" s="2" t="s">
        <v>18924</v>
      </c>
      <c r="G2324" t="s">
        <v>19268</v>
      </c>
      <c r="H2324" t="s">
        <v>17594</v>
      </c>
      <c r="I2324"/>
      <c r="K2324">
        <v>5.7206630699999997E-3</v>
      </c>
      <c r="L2324" t="s">
        <v>19392</v>
      </c>
      <c r="M2324">
        <v>2019</v>
      </c>
      <c r="N2324" s="12">
        <v>5.7206630699999997E-3</v>
      </c>
      <c r="O2324" t="s">
        <v>19392</v>
      </c>
    </row>
    <row r="2325" spans="1:15" hidden="1" x14ac:dyDescent="0.2">
      <c r="A2325" s="15">
        <f t="shared" si="73"/>
        <v>2.2831050228310501E-3</v>
      </c>
      <c r="B2325" s="14">
        <f t="shared" si="74"/>
        <v>2</v>
      </c>
      <c r="C2325" t="s">
        <v>16462</v>
      </c>
      <c r="D2325" t="s">
        <v>17274</v>
      </c>
      <c r="E2325" t="s">
        <v>1070</v>
      </c>
      <c r="F2325" s="2" t="s">
        <v>18924</v>
      </c>
      <c r="G2325" s="8" t="s">
        <v>19268</v>
      </c>
      <c r="H2325" s="8" t="s">
        <v>17593</v>
      </c>
      <c r="I2325" s="7" t="s">
        <v>19415</v>
      </c>
      <c r="K2325">
        <v>2</v>
      </c>
      <c r="L2325" t="s">
        <v>19393</v>
      </c>
      <c r="M2325">
        <v>2022</v>
      </c>
      <c r="N2325" s="12">
        <v>2E-3</v>
      </c>
      <c r="O2325" t="s">
        <v>19365</v>
      </c>
    </row>
    <row r="2326" spans="1:15" hidden="1" x14ac:dyDescent="0.2">
      <c r="A2326" s="13" t="str">
        <f t="shared" si="73"/>
        <v/>
      </c>
      <c r="B2326" s="14">
        <f t="shared" si="74"/>
        <v>2</v>
      </c>
      <c r="C2326" t="s">
        <v>16462</v>
      </c>
      <c r="D2326" t="s">
        <v>17274</v>
      </c>
      <c r="E2326" t="s">
        <v>1070</v>
      </c>
      <c r="F2326" s="2" t="s">
        <v>18924</v>
      </c>
      <c r="G2326" t="s">
        <v>19268</v>
      </c>
      <c r="H2326" t="s">
        <v>17594</v>
      </c>
      <c r="I2326"/>
      <c r="K2326">
        <v>55</v>
      </c>
      <c r="L2326" t="s">
        <v>19363</v>
      </c>
      <c r="M2326">
        <v>2022</v>
      </c>
      <c r="N2326" s="12">
        <v>3.6573349999999998E-4</v>
      </c>
      <c r="O2326" t="s">
        <v>19392</v>
      </c>
    </row>
    <row r="2327" spans="1:15" hidden="1" x14ac:dyDescent="0.2">
      <c r="A2327" s="15">
        <f t="shared" si="73"/>
        <v>234.43645776255707</v>
      </c>
      <c r="B2327" s="14">
        <f t="shared" si="74"/>
        <v>2</v>
      </c>
      <c r="C2327" t="s">
        <v>16463</v>
      </c>
      <c r="D2327" t="s">
        <v>17275</v>
      </c>
      <c r="E2327" t="s">
        <v>1070</v>
      </c>
      <c r="F2327" s="2" t="s">
        <v>18925</v>
      </c>
      <c r="G2327" s="8" t="s">
        <v>19268</v>
      </c>
      <c r="H2327" s="8" t="s">
        <v>17593</v>
      </c>
      <c r="I2327" s="7" t="s">
        <v>19415</v>
      </c>
      <c r="K2327">
        <v>205366.337</v>
      </c>
      <c r="L2327" t="s">
        <v>19393</v>
      </c>
      <c r="M2327">
        <v>2019</v>
      </c>
      <c r="N2327" s="12">
        <v>205.36633699999999</v>
      </c>
      <c r="O2327" t="s">
        <v>19365</v>
      </c>
    </row>
    <row r="2328" spans="1:15" hidden="1" x14ac:dyDescent="0.2">
      <c r="A2328" s="13" t="str">
        <f t="shared" si="73"/>
        <v/>
      </c>
      <c r="B2328" s="14">
        <f t="shared" si="74"/>
        <v>2</v>
      </c>
      <c r="C2328" t="s">
        <v>16463</v>
      </c>
      <c r="D2328" t="s">
        <v>17275</v>
      </c>
      <c r="E2328" t="s">
        <v>1070</v>
      </c>
      <c r="F2328" s="2" t="s">
        <v>18925</v>
      </c>
      <c r="G2328" t="s">
        <v>19268</v>
      </c>
      <c r="H2328" t="s">
        <v>17594</v>
      </c>
      <c r="I2328"/>
      <c r="K2328">
        <v>0.12876410460000001</v>
      </c>
      <c r="L2328" t="s">
        <v>19392</v>
      </c>
      <c r="M2328">
        <v>2019</v>
      </c>
      <c r="N2328" s="12">
        <v>0.12876410460000001</v>
      </c>
      <c r="O2328" t="s">
        <v>19392</v>
      </c>
    </row>
    <row r="2329" spans="1:15" hidden="1" x14ac:dyDescent="0.2">
      <c r="A2329" s="15">
        <f t="shared" si="73"/>
        <v>117.62671232876711</v>
      </c>
      <c r="B2329" s="14">
        <f t="shared" si="74"/>
        <v>2</v>
      </c>
      <c r="C2329" t="s">
        <v>16463</v>
      </c>
      <c r="D2329" t="s">
        <v>17275</v>
      </c>
      <c r="E2329" t="s">
        <v>1070</v>
      </c>
      <c r="F2329" s="2" t="s">
        <v>18925</v>
      </c>
      <c r="G2329" s="8" t="s">
        <v>19268</v>
      </c>
      <c r="H2329" s="8" t="s">
        <v>17593</v>
      </c>
      <c r="I2329" s="7" t="s">
        <v>19415</v>
      </c>
      <c r="K2329">
        <v>103041</v>
      </c>
      <c r="L2329" t="s">
        <v>19393</v>
      </c>
      <c r="M2329">
        <v>2022</v>
      </c>
      <c r="N2329" s="12">
        <v>103.041</v>
      </c>
      <c r="O2329" t="s">
        <v>19365</v>
      </c>
    </row>
    <row r="2330" spans="1:15" hidden="1" x14ac:dyDescent="0.2">
      <c r="A2330" s="13" t="str">
        <f t="shared" si="73"/>
        <v/>
      </c>
      <c r="B2330" s="14">
        <f t="shared" si="74"/>
        <v>2</v>
      </c>
      <c r="C2330" t="s">
        <v>16463</v>
      </c>
      <c r="D2330" t="s">
        <v>17275</v>
      </c>
      <c r="E2330" t="s">
        <v>1070</v>
      </c>
      <c r="F2330" s="2" t="s">
        <v>18925</v>
      </c>
      <c r="G2330" t="s">
        <v>19268</v>
      </c>
      <c r="H2330" t="s">
        <v>17594</v>
      </c>
      <c r="I2330"/>
      <c r="K2330">
        <v>7108.5</v>
      </c>
      <c r="L2330" t="s">
        <v>19363</v>
      </c>
      <c r="M2330">
        <v>2022</v>
      </c>
      <c r="N2330" s="12">
        <v>4.7269392450000003E-2</v>
      </c>
      <c r="O2330" t="s">
        <v>19392</v>
      </c>
    </row>
    <row r="2331" spans="1:15" hidden="1" x14ac:dyDescent="0.2">
      <c r="A2331" s="15">
        <f t="shared" si="73"/>
        <v>51.363013698630134</v>
      </c>
      <c r="B2331" s="14">
        <f t="shared" si="74"/>
        <v>2</v>
      </c>
      <c r="C2331" t="s">
        <v>16464</v>
      </c>
      <c r="D2331" t="s">
        <v>17276</v>
      </c>
      <c r="E2331" t="s">
        <v>1070</v>
      </c>
      <c r="F2331" s="2" t="s">
        <v>18926</v>
      </c>
      <c r="G2331" s="8" t="s">
        <v>19268</v>
      </c>
      <c r="H2331" s="8" t="s">
        <v>17593</v>
      </c>
      <c r="I2331" s="7" t="s">
        <v>19415</v>
      </c>
      <c r="K2331">
        <v>44994</v>
      </c>
      <c r="L2331" t="s">
        <v>19393</v>
      </c>
      <c r="M2331">
        <v>2019</v>
      </c>
      <c r="N2331" s="12">
        <v>44.994</v>
      </c>
      <c r="O2331" t="s">
        <v>19365</v>
      </c>
    </row>
    <row r="2332" spans="1:15" hidden="1" x14ac:dyDescent="0.2">
      <c r="A2332" s="13" t="str">
        <f t="shared" si="73"/>
        <v/>
      </c>
      <c r="B2332" s="14">
        <f t="shared" si="74"/>
        <v>2</v>
      </c>
      <c r="C2332" t="s">
        <v>16464</v>
      </c>
      <c r="D2332" t="s">
        <v>17276</v>
      </c>
      <c r="E2332" t="s">
        <v>1070</v>
      </c>
      <c r="F2332" s="2" t="s">
        <v>18926</v>
      </c>
      <c r="G2332" t="s">
        <v>19268</v>
      </c>
      <c r="H2332" t="s">
        <v>17594</v>
      </c>
      <c r="I2332"/>
      <c r="K2332">
        <v>1.4266282050000001</v>
      </c>
      <c r="L2332" t="s">
        <v>19392</v>
      </c>
      <c r="M2332">
        <v>2019</v>
      </c>
      <c r="N2332" s="12">
        <v>1.4266282050000001</v>
      </c>
      <c r="O2332" t="s">
        <v>19392</v>
      </c>
    </row>
    <row r="2333" spans="1:15" hidden="1" x14ac:dyDescent="0.2">
      <c r="A2333" s="15">
        <f t="shared" si="73"/>
        <v>15.162100456621005</v>
      </c>
      <c r="B2333" s="14">
        <f t="shared" si="74"/>
        <v>2</v>
      </c>
      <c r="C2333" t="s">
        <v>16464</v>
      </c>
      <c r="D2333" t="s">
        <v>17276</v>
      </c>
      <c r="E2333" t="s">
        <v>1070</v>
      </c>
      <c r="F2333" s="2" t="s">
        <v>18926</v>
      </c>
      <c r="G2333" s="8" t="s">
        <v>19268</v>
      </c>
      <c r="H2333" s="8" t="s">
        <v>17593</v>
      </c>
      <c r="I2333" s="7" t="s">
        <v>19415</v>
      </c>
      <c r="K2333">
        <v>13282</v>
      </c>
      <c r="L2333" t="s">
        <v>19393</v>
      </c>
      <c r="M2333">
        <v>2022</v>
      </c>
      <c r="N2333" s="12">
        <v>13.282</v>
      </c>
      <c r="O2333" t="s">
        <v>19365</v>
      </c>
    </row>
    <row r="2334" spans="1:15" hidden="1" x14ac:dyDescent="0.2">
      <c r="A2334" s="13" t="str">
        <f t="shared" ref="A2334:A2397" si="75">IF(I2334="YES",N2334/0.876,"")</f>
        <v/>
      </c>
      <c r="B2334" s="14">
        <f t="shared" si="74"/>
        <v>2</v>
      </c>
      <c r="C2334" t="s">
        <v>16464</v>
      </c>
      <c r="D2334" t="s">
        <v>17276</v>
      </c>
      <c r="E2334" t="s">
        <v>1070</v>
      </c>
      <c r="F2334" s="2" t="s">
        <v>18926</v>
      </c>
      <c r="G2334" t="s">
        <v>19268</v>
      </c>
      <c r="H2334" t="s">
        <v>17594</v>
      </c>
      <c r="I2334"/>
      <c r="K2334">
        <v>56823.4</v>
      </c>
      <c r="L2334" t="s">
        <v>19363</v>
      </c>
      <c r="M2334">
        <v>2022</v>
      </c>
      <c r="N2334" s="12">
        <v>0.37785856299999998</v>
      </c>
      <c r="O2334" t="s">
        <v>19392</v>
      </c>
    </row>
    <row r="2335" spans="1:15" hidden="1" x14ac:dyDescent="0.2">
      <c r="A2335" s="15">
        <f t="shared" si="75"/>
        <v>103.70319634703196</v>
      </c>
      <c r="B2335" s="14">
        <f t="shared" si="74"/>
        <v>1</v>
      </c>
      <c r="C2335" t="s">
        <v>16465</v>
      </c>
      <c r="D2335" t="s">
        <v>17277</v>
      </c>
      <c r="E2335" t="s">
        <v>1070</v>
      </c>
      <c r="F2335" s="2" t="s">
        <v>18927</v>
      </c>
      <c r="G2335" s="8" t="s">
        <v>19268</v>
      </c>
      <c r="H2335" s="8" t="s">
        <v>17593</v>
      </c>
      <c r="I2335" s="7" t="s">
        <v>19415</v>
      </c>
      <c r="K2335">
        <v>90844</v>
      </c>
      <c r="L2335" t="s">
        <v>19393</v>
      </c>
      <c r="M2335">
        <v>2019</v>
      </c>
      <c r="N2335" s="12">
        <v>90.843999999999994</v>
      </c>
      <c r="O2335" t="s">
        <v>19365</v>
      </c>
    </row>
    <row r="2336" spans="1:15" hidden="1" x14ac:dyDescent="0.2">
      <c r="A2336" s="13" t="str">
        <f t="shared" si="75"/>
        <v/>
      </c>
      <c r="B2336" s="14">
        <f t="shared" si="74"/>
        <v>1</v>
      </c>
      <c r="C2336" t="s">
        <v>16465</v>
      </c>
      <c r="D2336" t="s">
        <v>17277</v>
      </c>
      <c r="E2336" t="s">
        <v>1070</v>
      </c>
      <c r="F2336" s="2" t="s">
        <v>18927</v>
      </c>
      <c r="G2336" t="s">
        <v>19268</v>
      </c>
      <c r="H2336" t="s">
        <v>17594</v>
      </c>
      <c r="I2336"/>
      <c r="K2336">
        <v>3.839943909</v>
      </c>
      <c r="L2336" t="s">
        <v>19392</v>
      </c>
      <c r="M2336">
        <v>2019</v>
      </c>
      <c r="N2336" s="12">
        <v>3.839943909</v>
      </c>
      <c r="O2336" t="s">
        <v>19392</v>
      </c>
    </row>
    <row r="2337" spans="1:15" hidden="1" x14ac:dyDescent="0.2">
      <c r="A2337" s="13" t="str">
        <f t="shared" si="75"/>
        <v/>
      </c>
      <c r="B2337" s="14">
        <f t="shared" si="74"/>
        <v>1</v>
      </c>
      <c r="C2337" t="s">
        <v>16465</v>
      </c>
      <c r="D2337" t="s">
        <v>17277</v>
      </c>
      <c r="E2337" t="s">
        <v>1070</v>
      </c>
      <c r="F2337" s="2" t="s">
        <v>18927</v>
      </c>
      <c r="G2337" t="s">
        <v>19266</v>
      </c>
      <c r="H2337" t="s">
        <v>17594</v>
      </c>
      <c r="I2337"/>
      <c r="J2337" t="s">
        <v>19310</v>
      </c>
      <c r="K2337">
        <v>200</v>
      </c>
      <c r="L2337" t="s">
        <v>19353</v>
      </c>
      <c r="M2337">
        <v>2023</v>
      </c>
      <c r="N2337" s="12">
        <v>200</v>
      </c>
      <c r="O2337" t="s">
        <v>19353</v>
      </c>
    </row>
    <row r="2338" spans="1:15" hidden="1" x14ac:dyDescent="0.2">
      <c r="A2338" s="15">
        <f t="shared" si="75"/>
        <v>40.301369863013704</v>
      </c>
      <c r="B2338" s="14">
        <f t="shared" si="74"/>
        <v>2</v>
      </c>
      <c r="C2338" t="s">
        <v>16466</v>
      </c>
      <c r="D2338" t="s">
        <v>17278</v>
      </c>
      <c r="E2338" t="s">
        <v>1070</v>
      </c>
      <c r="F2338" s="2" t="s">
        <v>18928</v>
      </c>
      <c r="G2338" s="8" t="s">
        <v>19268</v>
      </c>
      <c r="H2338" s="8" t="s">
        <v>17593</v>
      </c>
      <c r="I2338" s="7" t="s">
        <v>19415</v>
      </c>
      <c r="K2338">
        <v>35304</v>
      </c>
      <c r="L2338" t="s">
        <v>19393</v>
      </c>
      <c r="M2338">
        <v>2019</v>
      </c>
      <c r="N2338" s="12">
        <v>35.304000000000002</v>
      </c>
      <c r="O2338" t="s">
        <v>19365</v>
      </c>
    </row>
    <row r="2339" spans="1:15" hidden="1" x14ac:dyDescent="0.2">
      <c r="A2339" s="13" t="str">
        <f t="shared" si="75"/>
        <v/>
      </c>
      <c r="B2339" s="14">
        <f t="shared" si="74"/>
        <v>2</v>
      </c>
      <c r="C2339" t="s">
        <v>16466</v>
      </c>
      <c r="D2339" t="s">
        <v>17278</v>
      </c>
      <c r="E2339" t="s">
        <v>1070</v>
      </c>
      <c r="F2339" s="2" t="s">
        <v>18928</v>
      </c>
      <c r="G2339" t="s">
        <v>19268</v>
      </c>
      <c r="H2339" t="s">
        <v>17594</v>
      </c>
      <c r="I2339"/>
      <c r="K2339">
        <v>10.13141549</v>
      </c>
      <c r="L2339" t="s">
        <v>19392</v>
      </c>
      <c r="M2339">
        <v>2019</v>
      </c>
      <c r="N2339" s="12">
        <v>10.13141549</v>
      </c>
      <c r="O2339" t="s">
        <v>19392</v>
      </c>
    </row>
    <row r="2340" spans="1:15" hidden="1" x14ac:dyDescent="0.2">
      <c r="A2340" s="15">
        <f t="shared" si="75"/>
        <v>29.489726027397257</v>
      </c>
      <c r="B2340" s="14">
        <f t="shared" si="74"/>
        <v>2</v>
      </c>
      <c r="C2340" t="s">
        <v>16466</v>
      </c>
      <c r="D2340" t="s">
        <v>17278</v>
      </c>
      <c r="E2340" t="s">
        <v>1070</v>
      </c>
      <c r="F2340" s="2" t="s">
        <v>18928</v>
      </c>
      <c r="G2340" s="8" t="s">
        <v>19268</v>
      </c>
      <c r="H2340" s="8" t="s">
        <v>17593</v>
      </c>
      <c r="I2340" s="7" t="s">
        <v>19415</v>
      </c>
      <c r="K2340">
        <v>25833</v>
      </c>
      <c r="L2340" t="s">
        <v>19393</v>
      </c>
      <c r="M2340">
        <v>2022</v>
      </c>
      <c r="N2340" s="12">
        <v>25.832999999999998</v>
      </c>
      <c r="O2340" t="s">
        <v>19365</v>
      </c>
    </row>
    <row r="2341" spans="1:15" hidden="1" x14ac:dyDescent="0.2">
      <c r="A2341" s="13" t="str">
        <f t="shared" si="75"/>
        <v/>
      </c>
      <c r="B2341" s="14">
        <f t="shared" si="74"/>
        <v>2</v>
      </c>
      <c r="C2341" t="s">
        <v>16466</v>
      </c>
      <c r="D2341" t="s">
        <v>17278</v>
      </c>
      <c r="E2341" t="s">
        <v>1070</v>
      </c>
      <c r="F2341" s="2" t="s">
        <v>18928</v>
      </c>
      <c r="G2341" t="s">
        <v>19268</v>
      </c>
      <c r="H2341" t="s">
        <v>17594</v>
      </c>
      <c r="I2341"/>
      <c r="K2341">
        <v>785521.6</v>
      </c>
      <c r="L2341" t="s">
        <v>19363</v>
      </c>
      <c r="M2341">
        <v>2022</v>
      </c>
      <c r="N2341" s="12">
        <v>5.2234829840000003</v>
      </c>
      <c r="O2341" t="s">
        <v>19392</v>
      </c>
    </row>
    <row r="2342" spans="1:15" hidden="1" x14ac:dyDescent="0.2">
      <c r="A2342" s="13" t="str">
        <f t="shared" si="75"/>
        <v/>
      </c>
      <c r="B2342" s="14">
        <f t="shared" si="74"/>
        <v>2</v>
      </c>
      <c r="C2342" t="s">
        <v>16466</v>
      </c>
      <c r="D2342" t="s">
        <v>17278</v>
      </c>
      <c r="E2342" t="s">
        <v>1070</v>
      </c>
      <c r="F2342" s="2" t="s">
        <v>18928</v>
      </c>
      <c r="G2342" t="s">
        <v>19266</v>
      </c>
      <c r="H2342" t="s">
        <v>17594</v>
      </c>
      <c r="I2342"/>
      <c r="J2342" t="s">
        <v>19331</v>
      </c>
      <c r="K2342">
        <v>174</v>
      </c>
      <c r="L2342" t="s">
        <v>19353</v>
      </c>
      <c r="M2342">
        <v>2011</v>
      </c>
      <c r="N2342" s="12">
        <v>174</v>
      </c>
      <c r="O2342" t="s">
        <v>19353</v>
      </c>
    </row>
    <row r="2343" spans="1:15" hidden="1" x14ac:dyDescent="0.2">
      <c r="A2343" s="13" t="str">
        <f t="shared" si="75"/>
        <v/>
      </c>
      <c r="B2343" s="14">
        <f t="shared" si="74"/>
        <v>1</v>
      </c>
      <c r="C2343" t="s">
        <v>16467</v>
      </c>
      <c r="D2343" t="s">
        <v>17279</v>
      </c>
      <c r="E2343" t="s">
        <v>1070</v>
      </c>
      <c r="F2343" s="2" t="s">
        <v>18929</v>
      </c>
      <c r="G2343" t="s">
        <v>19268</v>
      </c>
      <c r="H2343" t="s">
        <v>17594</v>
      </c>
      <c r="I2343"/>
      <c r="K2343">
        <v>10.521250500000001</v>
      </c>
      <c r="L2343" t="s">
        <v>19392</v>
      </c>
      <c r="M2343">
        <v>2019</v>
      </c>
      <c r="N2343" s="12">
        <v>10.521250500000001</v>
      </c>
      <c r="O2343" t="s">
        <v>19392</v>
      </c>
    </row>
    <row r="2344" spans="1:15" hidden="1" x14ac:dyDescent="0.2">
      <c r="A2344" s="15">
        <f t="shared" si="75"/>
        <v>2701.244292237443</v>
      </c>
      <c r="B2344" s="14">
        <f t="shared" si="74"/>
        <v>1</v>
      </c>
      <c r="C2344" t="s">
        <v>16467</v>
      </c>
      <c r="D2344" t="s">
        <v>17279</v>
      </c>
      <c r="E2344" t="s">
        <v>1070</v>
      </c>
      <c r="F2344" s="2" t="s">
        <v>18929</v>
      </c>
      <c r="G2344" s="8" t="s">
        <v>19268</v>
      </c>
      <c r="H2344" s="8" t="s">
        <v>17593</v>
      </c>
      <c r="I2344" s="7" t="s">
        <v>19415</v>
      </c>
      <c r="K2344">
        <v>2366290</v>
      </c>
      <c r="L2344" t="s">
        <v>19393</v>
      </c>
      <c r="M2344">
        <v>2022</v>
      </c>
      <c r="N2344" s="12">
        <v>2366.29</v>
      </c>
      <c r="O2344" t="s">
        <v>19365</v>
      </c>
    </row>
    <row r="2345" spans="1:15" hidden="1" x14ac:dyDescent="0.2">
      <c r="A2345" s="13" t="str">
        <f t="shared" si="75"/>
        <v/>
      </c>
      <c r="B2345" s="14">
        <f t="shared" si="74"/>
        <v>1</v>
      </c>
      <c r="C2345" t="s">
        <v>16467</v>
      </c>
      <c r="D2345" t="s">
        <v>17279</v>
      </c>
      <c r="E2345" t="s">
        <v>1070</v>
      </c>
      <c r="F2345" s="2" t="s">
        <v>18929</v>
      </c>
      <c r="G2345" t="s">
        <v>19266</v>
      </c>
      <c r="H2345" t="s">
        <v>17593</v>
      </c>
      <c r="I2345"/>
      <c r="J2345" t="s">
        <v>19285</v>
      </c>
      <c r="K2345">
        <v>563</v>
      </c>
      <c r="L2345" t="s">
        <v>19355</v>
      </c>
      <c r="M2345">
        <v>2021</v>
      </c>
      <c r="N2345" s="12">
        <v>15942.234179999999</v>
      </c>
      <c r="O2345" t="s">
        <v>19364</v>
      </c>
    </row>
    <row r="2346" spans="1:15" hidden="1" x14ac:dyDescent="0.2">
      <c r="A2346" s="13" t="str">
        <f t="shared" si="75"/>
        <v/>
      </c>
      <c r="B2346" s="14">
        <f t="shared" si="74"/>
        <v>1</v>
      </c>
      <c r="C2346" t="s">
        <v>16467</v>
      </c>
      <c r="D2346" t="s">
        <v>17279</v>
      </c>
      <c r="E2346" t="s">
        <v>1070</v>
      </c>
      <c r="F2346" s="2" t="s">
        <v>18929</v>
      </c>
      <c r="G2346" t="s">
        <v>19268</v>
      </c>
      <c r="H2346" t="s">
        <v>17594</v>
      </c>
      <c r="I2346"/>
      <c r="K2346">
        <v>1030933.4</v>
      </c>
      <c r="L2346" t="s">
        <v>19363</v>
      </c>
      <c r="M2346">
        <v>2022</v>
      </c>
      <c r="N2346" s="12">
        <v>6.8553978300000002</v>
      </c>
      <c r="O2346" t="s">
        <v>19392</v>
      </c>
    </row>
    <row r="2347" spans="1:15" hidden="1" x14ac:dyDescent="0.2">
      <c r="A2347" s="15">
        <f t="shared" si="75"/>
        <v>3.0901826484018264</v>
      </c>
      <c r="B2347" s="14">
        <f t="shared" si="74"/>
        <v>2</v>
      </c>
      <c r="C2347" t="s">
        <v>16468</v>
      </c>
      <c r="D2347" t="s">
        <v>17280</v>
      </c>
      <c r="E2347" t="s">
        <v>1070</v>
      </c>
      <c r="F2347" s="2" t="s">
        <v>18930</v>
      </c>
      <c r="G2347" s="8" t="s">
        <v>19268</v>
      </c>
      <c r="H2347" s="8" t="s">
        <v>17593</v>
      </c>
      <c r="I2347" s="7" t="s">
        <v>19415</v>
      </c>
      <c r="K2347">
        <v>2707</v>
      </c>
      <c r="L2347" t="s">
        <v>19393</v>
      </c>
      <c r="M2347">
        <v>2019</v>
      </c>
      <c r="N2347" s="12">
        <v>2.7069999999999999</v>
      </c>
      <c r="O2347" t="s">
        <v>19365</v>
      </c>
    </row>
    <row r="2348" spans="1:15" hidden="1" x14ac:dyDescent="0.2">
      <c r="A2348" s="13" t="str">
        <f t="shared" si="75"/>
        <v/>
      </c>
      <c r="B2348" s="14">
        <f t="shared" si="74"/>
        <v>2</v>
      </c>
      <c r="C2348" t="s">
        <v>16468</v>
      </c>
      <c r="D2348" t="s">
        <v>17280</v>
      </c>
      <c r="E2348" t="s">
        <v>1070</v>
      </c>
      <c r="F2348" s="2" t="s">
        <v>18930</v>
      </c>
      <c r="G2348" t="s">
        <v>19268</v>
      </c>
      <c r="H2348" t="s">
        <v>17594</v>
      </c>
      <c r="I2348"/>
      <c r="K2348">
        <v>0.13106904899999999</v>
      </c>
      <c r="L2348" t="s">
        <v>19392</v>
      </c>
      <c r="M2348">
        <v>2019</v>
      </c>
      <c r="N2348" s="12">
        <v>0.13106904899999999</v>
      </c>
      <c r="O2348" t="s">
        <v>19392</v>
      </c>
    </row>
    <row r="2349" spans="1:15" hidden="1" x14ac:dyDescent="0.2">
      <c r="A2349" s="15">
        <f t="shared" si="75"/>
        <v>1.9531963470319635</v>
      </c>
      <c r="B2349" s="14">
        <f t="shared" si="74"/>
        <v>2</v>
      </c>
      <c r="C2349" t="s">
        <v>16468</v>
      </c>
      <c r="D2349" t="s">
        <v>17280</v>
      </c>
      <c r="E2349" t="s">
        <v>1070</v>
      </c>
      <c r="F2349" s="2" t="s">
        <v>18930</v>
      </c>
      <c r="G2349" s="8" t="s">
        <v>19268</v>
      </c>
      <c r="H2349" s="8" t="s">
        <v>17593</v>
      </c>
      <c r="I2349" s="7" t="s">
        <v>19415</v>
      </c>
      <c r="K2349">
        <v>1711</v>
      </c>
      <c r="L2349" t="s">
        <v>19393</v>
      </c>
      <c r="M2349">
        <v>2022</v>
      </c>
      <c r="N2349" s="12">
        <v>1.7110000000000001</v>
      </c>
      <c r="O2349" t="s">
        <v>19365</v>
      </c>
    </row>
    <row r="2350" spans="1:15" hidden="1" x14ac:dyDescent="0.2">
      <c r="A2350" s="13" t="str">
        <f t="shared" si="75"/>
        <v/>
      </c>
      <c r="B2350" s="14">
        <f t="shared" si="74"/>
        <v>2</v>
      </c>
      <c r="C2350" t="s">
        <v>16468</v>
      </c>
      <c r="D2350" t="s">
        <v>17280</v>
      </c>
      <c r="E2350" t="s">
        <v>1070</v>
      </c>
      <c r="F2350" s="2" t="s">
        <v>18930</v>
      </c>
      <c r="G2350" t="s">
        <v>19268</v>
      </c>
      <c r="H2350" t="s">
        <v>17594</v>
      </c>
      <c r="I2350"/>
      <c r="K2350">
        <v>11033</v>
      </c>
      <c r="L2350" t="s">
        <v>19363</v>
      </c>
      <c r="M2350">
        <v>2022</v>
      </c>
      <c r="N2350" s="12">
        <v>7.3366140100000005E-2</v>
      </c>
      <c r="O2350" t="s">
        <v>19392</v>
      </c>
    </row>
    <row r="2351" spans="1:15" hidden="1" x14ac:dyDescent="0.2">
      <c r="A2351" s="15">
        <f t="shared" si="75"/>
        <v>12.615296803652969</v>
      </c>
      <c r="B2351" s="14">
        <f t="shared" si="74"/>
        <v>1</v>
      </c>
      <c r="C2351" t="s">
        <v>16469</v>
      </c>
      <c r="D2351" t="s">
        <v>17281</v>
      </c>
      <c r="E2351" t="s">
        <v>1070</v>
      </c>
      <c r="F2351" s="2" t="s">
        <v>18931</v>
      </c>
      <c r="G2351" s="8" t="s">
        <v>19268</v>
      </c>
      <c r="H2351" s="8" t="s">
        <v>17593</v>
      </c>
      <c r="I2351" s="7" t="s">
        <v>19415</v>
      </c>
      <c r="K2351">
        <v>11051</v>
      </c>
      <c r="L2351" t="s">
        <v>19393</v>
      </c>
      <c r="M2351">
        <v>2019</v>
      </c>
      <c r="N2351" s="12">
        <v>11.051</v>
      </c>
      <c r="O2351" t="s">
        <v>19365</v>
      </c>
    </row>
    <row r="2352" spans="1:15" hidden="1" x14ac:dyDescent="0.2">
      <c r="A2352" s="13" t="str">
        <f t="shared" si="75"/>
        <v/>
      </c>
      <c r="B2352" s="14">
        <f t="shared" si="74"/>
        <v>1</v>
      </c>
      <c r="C2352" t="s">
        <v>16469</v>
      </c>
      <c r="D2352" t="s">
        <v>17281</v>
      </c>
      <c r="E2352" t="s">
        <v>1070</v>
      </c>
      <c r="F2352" s="2" t="s">
        <v>18931</v>
      </c>
      <c r="G2352" t="s">
        <v>19268</v>
      </c>
      <c r="H2352" t="s">
        <v>17594</v>
      </c>
      <c r="I2352"/>
      <c r="K2352">
        <v>5.0312000000000002E-5</v>
      </c>
      <c r="L2352" t="s">
        <v>19392</v>
      </c>
      <c r="M2352">
        <v>2019</v>
      </c>
      <c r="N2352" s="12">
        <v>5.0312000000000002E-5</v>
      </c>
      <c r="O2352" t="s">
        <v>19392</v>
      </c>
    </row>
    <row r="2353" spans="1:15" hidden="1" x14ac:dyDescent="0.2">
      <c r="A2353" s="15">
        <f t="shared" si="75"/>
        <v>380.634703196347</v>
      </c>
      <c r="B2353" s="14">
        <f t="shared" si="74"/>
        <v>1</v>
      </c>
      <c r="C2353" t="s">
        <v>16470</v>
      </c>
      <c r="D2353" t="s">
        <v>17282</v>
      </c>
      <c r="E2353" t="s">
        <v>1070</v>
      </c>
      <c r="F2353" s="2" t="s">
        <v>18932</v>
      </c>
      <c r="G2353" s="8" t="s">
        <v>19268</v>
      </c>
      <c r="H2353" s="8" t="s">
        <v>17593</v>
      </c>
      <c r="I2353" s="7" t="s">
        <v>19415</v>
      </c>
      <c r="K2353">
        <v>333436</v>
      </c>
      <c r="L2353" t="s">
        <v>19393</v>
      </c>
      <c r="M2353">
        <v>2019</v>
      </c>
      <c r="N2353" s="12">
        <v>333.43599999999998</v>
      </c>
      <c r="O2353" t="s">
        <v>19365</v>
      </c>
    </row>
    <row r="2354" spans="1:15" hidden="1" x14ac:dyDescent="0.2">
      <c r="A2354" s="13" t="str">
        <f t="shared" si="75"/>
        <v/>
      </c>
      <c r="B2354" s="14">
        <f t="shared" si="74"/>
        <v>1</v>
      </c>
      <c r="C2354" t="s">
        <v>16470</v>
      </c>
      <c r="D2354" t="s">
        <v>17282</v>
      </c>
      <c r="E2354" t="s">
        <v>1070</v>
      </c>
      <c r="F2354" s="2" t="s">
        <v>18932</v>
      </c>
      <c r="G2354" t="s">
        <v>19268</v>
      </c>
      <c r="H2354" t="s">
        <v>17594</v>
      </c>
      <c r="I2354"/>
      <c r="K2354">
        <v>3.987226E-3</v>
      </c>
      <c r="L2354" t="s">
        <v>19392</v>
      </c>
      <c r="M2354">
        <v>2019</v>
      </c>
      <c r="N2354" s="12">
        <v>3.987226E-3</v>
      </c>
      <c r="O2354" t="s">
        <v>19392</v>
      </c>
    </row>
    <row r="2355" spans="1:15" hidden="1" x14ac:dyDescent="0.2">
      <c r="A2355" s="15">
        <f t="shared" si="75"/>
        <v>98.570776255707756</v>
      </c>
      <c r="B2355" s="14">
        <f t="shared" si="74"/>
        <v>2</v>
      </c>
      <c r="C2355" t="s">
        <v>16471</v>
      </c>
      <c r="D2355" t="s">
        <v>17283</v>
      </c>
      <c r="E2355" t="s">
        <v>1070</v>
      </c>
      <c r="F2355" s="2" t="s">
        <v>18933</v>
      </c>
      <c r="G2355" s="8" t="s">
        <v>19268</v>
      </c>
      <c r="H2355" s="8" t="s">
        <v>17593</v>
      </c>
      <c r="I2355" s="7" t="s">
        <v>19415</v>
      </c>
      <c r="K2355">
        <v>86348</v>
      </c>
      <c r="L2355" t="s">
        <v>19393</v>
      </c>
      <c r="M2355">
        <v>2019</v>
      </c>
      <c r="N2355" s="12">
        <v>86.347999999999999</v>
      </c>
      <c r="O2355" t="s">
        <v>19365</v>
      </c>
    </row>
    <row r="2356" spans="1:15" hidden="1" x14ac:dyDescent="0.2">
      <c r="A2356" s="13" t="str">
        <f t="shared" si="75"/>
        <v/>
      </c>
      <c r="B2356" s="14">
        <f t="shared" si="74"/>
        <v>2</v>
      </c>
      <c r="C2356" t="s">
        <v>16471</v>
      </c>
      <c r="D2356" t="s">
        <v>17283</v>
      </c>
      <c r="E2356" t="s">
        <v>1070</v>
      </c>
      <c r="F2356" s="2" t="s">
        <v>18933</v>
      </c>
      <c r="G2356" t="s">
        <v>19268</v>
      </c>
      <c r="H2356" t="s">
        <v>17594</v>
      </c>
      <c r="I2356"/>
      <c r="K2356">
        <v>2.1340149249999998</v>
      </c>
      <c r="L2356" t="s">
        <v>19392</v>
      </c>
      <c r="M2356">
        <v>2019</v>
      </c>
      <c r="N2356" s="12">
        <v>2.1340149249999998</v>
      </c>
      <c r="O2356" t="s">
        <v>19392</v>
      </c>
    </row>
    <row r="2357" spans="1:15" hidden="1" x14ac:dyDescent="0.2">
      <c r="A2357" s="15">
        <f t="shared" si="75"/>
        <v>49.48858447488584</v>
      </c>
      <c r="B2357" s="14">
        <f t="shared" si="74"/>
        <v>2</v>
      </c>
      <c r="C2357" t="s">
        <v>16471</v>
      </c>
      <c r="D2357" t="s">
        <v>17283</v>
      </c>
      <c r="E2357" t="s">
        <v>1070</v>
      </c>
      <c r="F2357" s="2" t="s">
        <v>18933</v>
      </c>
      <c r="G2357" s="8" t="s">
        <v>19268</v>
      </c>
      <c r="H2357" s="8" t="s">
        <v>17593</v>
      </c>
      <c r="I2357" s="7" t="s">
        <v>19415</v>
      </c>
      <c r="K2357">
        <v>43352</v>
      </c>
      <c r="L2357" t="s">
        <v>19393</v>
      </c>
      <c r="M2357">
        <v>2022</v>
      </c>
      <c r="N2357" s="12">
        <v>43.351999999999997</v>
      </c>
      <c r="O2357" t="s">
        <v>19365</v>
      </c>
    </row>
    <row r="2358" spans="1:15" hidden="1" x14ac:dyDescent="0.2">
      <c r="A2358" s="13" t="str">
        <f t="shared" si="75"/>
        <v/>
      </c>
      <c r="B2358" s="14">
        <f t="shared" si="74"/>
        <v>2</v>
      </c>
      <c r="C2358" t="s">
        <v>16471</v>
      </c>
      <c r="D2358" t="s">
        <v>17283</v>
      </c>
      <c r="E2358" t="s">
        <v>1070</v>
      </c>
      <c r="F2358" s="2" t="s">
        <v>18933</v>
      </c>
      <c r="G2358" t="s">
        <v>19268</v>
      </c>
      <c r="H2358" t="s">
        <v>17594</v>
      </c>
      <c r="I2358"/>
      <c r="K2358">
        <v>184051.1</v>
      </c>
      <c r="L2358" t="s">
        <v>19363</v>
      </c>
      <c r="M2358">
        <v>2022</v>
      </c>
      <c r="N2358" s="12">
        <v>1.2238846000000001</v>
      </c>
      <c r="O2358" t="s">
        <v>19392</v>
      </c>
    </row>
    <row r="2359" spans="1:15" hidden="1" x14ac:dyDescent="0.2">
      <c r="A2359" s="15">
        <f t="shared" si="75"/>
        <v>33.102739726027401</v>
      </c>
      <c r="B2359" s="14">
        <f t="shared" si="74"/>
        <v>2</v>
      </c>
      <c r="C2359" t="s">
        <v>16472</v>
      </c>
      <c r="D2359" t="s">
        <v>17284</v>
      </c>
      <c r="E2359" t="s">
        <v>1070</v>
      </c>
      <c r="F2359" s="2" t="s">
        <v>18934</v>
      </c>
      <c r="G2359" s="8" t="s">
        <v>19268</v>
      </c>
      <c r="H2359" s="8" t="s">
        <v>17593</v>
      </c>
      <c r="I2359" s="7" t="s">
        <v>19415</v>
      </c>
      <c r="K2359">
        <v>28998</v>
      </c>
      <c r="L2359" t="s">
        <v>19393</v>
      </c>
      <c r="M2359">
        <v>2019</v>
      </c>
      <c r="N2359" s="12">
        <v>28.998000000000001</v>
      </c>
      <c r="O2359" t="s">
        <v>19365</v>
      </c>
    </row>
    <row r="2360" spans="1:15" hidden="1" x14ac:dyDescent="0.2">
      <c r="A2360" s="13" t="str">
        <f t="shared" si="75"/>
        <v/>
      </c>
      <c r="B2360" s="14">
        <f t="shared" si="74"/>
        <v>2</v>
      </c>
      <c r="C2360" t="s">
        <v>16472</v>
      </c>
      <c r="D2360" t="s">
        <v>17284</v>
      </c>
      <c r="E2360" t="s">
        <v>1070</v>
      </c>
      <c r="F2360" s="2" t="s">
        <v>18934</v>
      </c>
      <c r="G2360" t="s">
        <v>19268</v>
      </c>
      <c r="H2360" t="s">
        <v>17594</v>
      </c>
      <c r="I2360"/>
      <c r="K2360">
        <v>1.8615439999999999E-3</v>
      </c>
      <c r="L2360" t="s">
        <v>19392</v>
      </c>
      <c r="M2360">
        <v>2019</v>
      </c>
      <c r="N2360" s="12">
        <v>1.8615439999999999E-3</v>
      </c>
      <c r="O2360" t="s">
        <v>19392</v>
      </c>
    </row>
    <row r="2361" spans="1:15" hidden="1" x14ac:dyDescent="0.2">
      <c r="A2361" s="15">
        <f t="shared" si="75"/>
        <v>84.884703196347033</v>
      </c>
      <c r="B2361" s="14">
        <f t="shared" si="74"/>
        <v>2</v>
      </c>
      <c r="C2361" t="s">
        <v>16472</v>
      </c>
      <c r="D2361" t="s">
        <v>17284</v>
      </c>
      <c r="E2361" t="s">
        <v>1070</v>
      </c>
      <c r="F2361" s="2" t="s">
        <v>18934</v>
      </c>
      <c r="G2361" s="8" t="s">
        <v>19268</v>
      </c>
      <c r="H2361" s="8" t="s">
        <v>17593</v>
      </c>
      <c r="I2361" s="7" t="s">
        <v>19415</v>
      </c>
      <c r="K2361">
        <v>74359</v>
      </c>
      <c r="L2361" t="s">
        <v>19393</v>
      </c>
      <c r="M2361">
        <v>2022</v>
      </c>
      <c r="N2361" s="12">
        <v>74.358999999999995</v>
      </c>
      <c r="O2361" t="s">
        <v>19365</v>
      </c>
    </row>
    <row r="2362" spans="1:15" hidden="1" x14ac:dyDescent="0.2">
      <c r="A2362" s="13" t="str">
        <f t="shared" si="75"/>
        <v/>
      </c>
      <c r="B2362" s="14">
        <f t="shared" si="74"/>
        <v>2</v>
      </c>
      <c r="C2362" t="s">
        <v>16472</v>
      </c>
      <c r="D2362" t="s">
        <v>17284</v>
      </c>
      <c r="E2362" t="s">
        <v>1070</v>
      </c>
      <c r="F2362" s="2" t="s">
        <v>18934</v>
      </c>
      <c r="G2362" t="s">
        <v>19268</v>
      </c>
      <c r="H2362" t="s">
        <v>17594</v>
      </c>
      <c r="I2362"/>
      <c r="K2362">
        <v>15378.9</v>
      </c>
      <c r="L2362" t="s">
        <v>19363</v>
      </c>
      <c r="M2362">
        <v>2022</v>
      </c>
      <c r="N2362" s="12">
        <v>0.1022650713</v>
      </c>
      <c r="O2362" t="s">
        <v>19392</v>
      </c>
    </row>
    <row r="2363" spans="1:15" hidden="1" x14ac:dyDescent="0.2">
      <c r="A2363" s="15">
        <f t="shared" si="75"/>
        <v>85.584474885844742</v>
      </c>
      <c r="B2363" s="14">
        <f t="shared" si="74"/>
        <v>1</v>
      </c>
      <c r="C2363" t="s">
        <v>16473</v>
      </c>
      <c r="D2363" t="s">
        <v>17285</v>
      </c>
      <c r="E2363" t="s">
        <v>1070</v>
      </c>
      <c r="F2363" s="2" t="s">
        <v>18935</v>
      </c>
      <c r="G2363" s="8" t="s">
        <v>19268</v>
      </c>
      <c r="H2363" s="8" t="s">
        <v>17593</v>
      </c>
      <c r="I2363" s="7" t="s">
        <v>19415</v>
      </c>
      <c r="K2363">
        <v>74972</v>
      </c>
      <c r="L2363" t="s">
        <v>19393</v>
      </c>
      <c r="M2363">
        <v>2019</v>
      </c>
      <c r="N2363" s="12">
        <v>74.971999999999994</v>
      </c>
      <c r="O2363" t="s">
        <v>19365</v>
      </c>
    </row>
    <row r="2364" spans="1:15" hidden="1" x14ac:dyDescent="0.2">
      <c r="A2364" s="13" t="str">
        <f t="shared" si="75"/>
        <v/>
      </c>
      <c r="B2364" s="14">
        <f t="shared" si="74"/>
        <v>1</v>
      </c>
      <c r="C2364" t="s">
        <v>16473</v>
      </c>
      <c r="D2364" t="s">
        <v>17285</v>
      </c>
      <c r="E2364" t="s">
        <v>1070</v>
      </c>
      <c r="F2364" s="2" t="s">
        <v>18935</v>
      </c>
      <c r="G2364" t="s">
        <v>19268</v>
      </c>
      <c r="H2364" t="s">
        <v>17594</v>
      </c>
      <c r="I2364"/>
      <c r="K2364">
        <v>2.2885671E-2</v>
      </c>
      <c r="L2364" t="s">
        <v>19392</v>
      </c>
      <c r="M2364">
        <v>2019</v>
      </c>
      <c r="N2364" s="12">
        <v>2.2885671E-2</v>
      </c>
      <c r="O2364" t="s">
        <v>19392</v>
      </c>
    </row>
    <row r="2365" spans="1:15" hidden="1" x14ac:dyDescent="0.2">
      <c r="A2365" s="15">
        <f t="shared" si="75"/>
        <v>2.4315068493150682</v>
      </c>
      <c r="B2365" s="14">
        <f t="shared" si="74"/>
        <v>2</v>
      </c>
      <c r="C2365" t="s">
        <v>16474</v>
      </c>
      <c r="D2365" t="s">
        <v>17286</v>
      </c>
      <c r="E2365" t="s">
        <v>1070</v>
      </c>
      <c r="F2365" s="2" t="s">
        <v>18936</v>
      </c>
      <c r="G2365" s="8" t="s">
        <v>19268</v>
      </c>
      <c r="H2365" s="8" t="s">
        <v>17593</v>
      </c>
      <c r="I2365" s="7" t="s">
        <v>19415</v>
      </c>
      <c r="K2365">
        <v>2130</v>
      </c>
      <c r="L2365" t="s">
        <v>19393</v>
      </c>
      <c r="M2365">
        <v>2019</v>
      </c>
      <c r="N2365" s="12">
        <v>2.13</v>
      </c>
      <c r="O2365" t="s">
        <v>19365</v>
      </c>
    </row>
    <row r="2366" spans="1:15" hidden="1" x14ac:dyDescent="0.2">
      <c r="A2366" s="13" t="str">
        <f t="shared" si="75"/>
        <v/>
      </c>
      <c r="B2366" s="14">
        <f t="shared" si="74"/>
        <v>2</v>
      </c>
      <c r="C2366" t="s">
        <v>16474</v>
      </c>
      <c r="D2366" t="s">
        <v>17286</v>
      </c>
      <c r="E2366" t="s">
        <v>1070</v>
      </c>
      <c r="F2366" s="2" t="s">
        <v>18936</v>
      </c>
      <c r="G2366" t="s">
        <v>19268</v>
      </c>
      <c r="H2366" t="s">
        <v>17594</v>
      </c>
      <c r="I2366"/>
      <c r="K2366">
        <v>0.18276462900000001</v>
      </c>
      <c r="L2366" t="s">
        <v>19392</v>
      </c>
      <c r="M2366">
        <v>2019</v>
      </c>
      <c r="N2366" s="12">
        <v>0.18276462900000001</v>
      </c>
      <c r="O2366" t="s">
        <v>19392</v>
      </c>
    </row>
    <row r="2367" spans="1:15" hidden="1" x14ac:dyDescent="0.2">
      <c r="A2367" s="15">
        <f t="shared" si="75"/>
        <v>40.595890410958901</v>
      </c>
      <c r="B2367" s="14">
        <f t="shared" si="74"/>
        <v>2</v>
      </c>
      <c r="C2367" t="s">
        <v>16474</v>
      </c>
      <c r="D2367" t="s">
        <v>17286</v>
      </c>
      <c r="E2367" t="s">
        <v>1070</v>
      </c>
      <c r="F2367" s="2" t="s">
        <v>18936</v>
      </c>
      <c r="G2367" s="8" t="s">
        <v>19268</v>
      </c>
      <c r="H2367" s="8" t="s">
        <v>17593</v>
      </c>
      <c r="I2367" s="7" t="s">
        <v>19415</v>
      </c>
      <c r="K2367">
        <v>35562</v>
      </c>
      <c r="L2367" t="s">
        <v>19393</v>
      </c>
      <c r="M2367">
        <v>2022</v>
      </c>
      <c r="N2367" s="12">
        <v>35.561999999999998</v>
      </c>
      <c r="O2367" t="s">
        <v>19365</v>
      </c>
    </row>
    <row r="2368" spans="1:15" hidden="1" x14ac:dyDescent="0.2">
      <c r="A2368" s="13" t="str">
        <f t="shared" si="75"/>
        <v/>
      </c>
      <c r="B2368" s="14">
        <f t="shared" si="74"/>
        <v>2</v>
      </c>
      <c r="C2368" t="s">
        <v>16474</v>
      </c>
      <c r="D2368" t="s">
        <v>17286</v>
      </c>
      <c r="E2368" t="s">
        <v>1070</v>
      </c>
      <c r="F2368" s="2" t="s">
        <v>18936</v>
      </c>
      <c r="G2368" t="s">
        <v>19268</v>
      </c>
      <c r="H2368" t="s">
        <v>17594</v>
      </c>
      <c r="I2368"/>
      <c r="K2368">
        <v>172112.3</v>
      </c>
      <c r="L2368" t="s">
        <v>19363</v>
      </c>
      <c r="M2368">
        <v>2022</v>
      </c>
      <c r="N2368" s="12">
        <v>1.144495161</v>
      </c>
      <c r="O2368" t="s">
        <v>19392</v>
      </c>
    </row>
    <row r="2369" spans="1:15" hidden="1" x14ac:dyDescent="0.2">
      <c r="A2369" s="15">
        <f t="shared" si="75"/>
        <v>5.8710045662100452</v>
      </c>
      <c r="B2369" s="14">
        <f t="shared" si="74"/>
        <v>2</v>
      </c>
      <c r="C2369" t="s">
        <v>16475</v>
      </c>
      <c r="D2369" t="s">
        <v>17287</v>
      </c>
      <c r="E2369" t="s">
        <v>1070</v>
      </c>
      <c r="F2369" s="2" t="s">
        <v>18937</v>
      </c>
      <c r="G2369" s="8" t="s">
        <v>19268</v>
      </c>
      <c r="H2369" s="8" t="s">
        <v>17593</v>
      </c>
      <c r="I2369" s="7" t="s">
        <v>19415</v>
      </c>
      <c r="K2369">
        <v>5143</v>
      </c>
      <c r="L2369" t="s">
        <v>19393</v>
      </c>
      <c r="M2369">
        <v>2019</v>
      </c>
      <c r="N2369" s="12">
        <v>5.1429999999999998</v>
      </c>
      <c r="O2369" t="s">
        <v>19365</v>
      </c>
    </row>
    <row r="2370" spans="1:15" hidden="1" x14ac:dyDescent="0.2">
      <c r="A2370" s="13" t="str">
        <f t="shared" si="75"/>
        <v/>
      </c>
      <c r="B2370" s="14">
        <f t="shared" si="74"/>
        <v>2</v>
      </c>
      <c r="C2370" t="s">
        <v>16475</v>
      </c>
      <c r="D2370" t="s">
        <v>17287</v>
      </c>
      <c r="E2370" t="s">
        <v>1070</v>
      </c>
      <c r="F2370" s="2" t="s">
        <v>18937</v>
      </c>
      <c r="G2370" t="s">
        <v>19268</v>
      </c>
      <c r="H2370" t="s">
        <v>17594</v>
      </c>
      <c r="I2370"/>
      <c r="K2370">
        <v>1.7375940990000001</v>
      </c>
      <c r="L2370" t="s">
        <v>19392</v>
      </c>
      <c r="M2370">
        <v>2019</v>
      </c>
      <c r="N2370" s="12">
        <v>1.7375940990000001</v>
      </c>
      <c r="O2370" t="s">
        <v>19392</v>
      </c>
    </row>
    <row r="2371" spans="1:15" hidden="1" x14ac:dyDescent="0.2">
      <c r="A2371" s="15">
        <f t="shared" si="75"/>
        <v>3.8093607305936077</v>
      </c>
      <c r="B2371" s="14">
        <f t="shared" si="74"/>
        <v>2</v>
      </c>
      <c r="C2371" t="s">
        <v>16475</v>
      </c>
      <c r="D2371" t="s">
        <v>17287</v>
      </c>
      <c r="E2371" t="s">
        <v>1070</v>
      </c>
      <c r="F2371" s="2" t="s">
        <v>18937</v>
      </c>
      <c r="G2371" s="8" t="s">
        <v>19268</v>
      </c>
      <c r="H2371" s="8" t="s">
        <v>17593</v>
      </c>
      <c r="I2371" s="7" t="s">
        <v>19415</v>
      </c>
      <c r="K2371">
        <v>3337</v>
      </c>
      <c r="L2371" t="s">
        <v>19393</v>
      </c>
      <c r="M2371">
        <v>2022</v>
      </c>
      <c r="N2371" s="12">
        <v>3.3370000000000002</v>
      </c>
      <c r="O2371" t="s">
        <v>19365</v>
      </c>
    </row>
    <row r="2372" spans="1:15" hidden="1" x14ac:dyDescent="0.2">
      <c r="A2372" s="13" t="str">
        <f t="shared" si="75"/>
        <v/>
      </c>
      <c r="B2372" s="14">
        <f t="shared" si="74"/>
        <v>2</v>
      </c>
      <c r="C2372" t="s">
        <v>16475</v>
      </c>
      <c r="D2372" t="s">
        <v>17287</v>
      </c>
      <c r="E2372" t="s">
        <v>1070</v>
      </c>
      <c r="F2372" s="2" t="s">
        <v>18937</v>
      </c>
      <c r="G2372" t="s">
        <v>19268</v>
      </c>
      <c r="H2372" t="s">
        <v>17594</v>
      </c>
      <c r="I2372"/>
      <c r="K2372">
        <v>150751.79999999999</v>
      </c>
      <c r="L2372" t="s">
        <v>19363</v>
      </c>
      <c r="M2372">
        <v>2022</v>
      </c>
      <c r="N2372" s="12">
        <v>1.0024542439999999</v>
      </c>
      <c r="O2372" t="s">
        <v>19392</v>
      </c>
    </row>
    <row r="2373" spans="1:15" hidden="1" x14ac:dyDescent="0.2">
      <c r="A2373" s="15">
        <f t="shared" si="75"/>
        <v>88.118721461187207</v>
      </c>
      <c r="B2373" s="14">
        <f t="shared" si="74"/>
        <v>2</v>
      </c>
      <c r="C2373" t="s">
        <v>16476</v>
      </c>
      <c r="D2373" t="s">
        <v>17288</v>
      </c>
      <c r="E2373" t="s">
        <v>1070</v>
      </c>
      <c r="F2373" s="2" t="s">
        <v>18938</v>
      </c>
      <c r="G2373" s="8" t="s">
        <v>19268</v>
      </c>
      <c r="H2373" s="8" t="s">
        <v>17593</v>
      </c>
      <c r="I2373" s="7" t="s">
        <v>19415</v>
      </c>
      <c r="K2373">
        <v>77192</v>
      </c>
      <c r="L2373" t="s">
        <v>19393</v>
      </c>
      <c r="M2373">
        <v>2019</v>
      </c>
      <c r="N2373" s="12">
        <v>77.191999999999993</v>
      </c>
      <c r="O2373" t="s">
        <v>19365</v>
      </c>
    </row>
    <row r="2374" spans="1:15" hidden="1" x14ac:dyDescent="0.2">
      <c r="A2374" s="13" t="str">
        <f t="shared" si="75"/>
        <v/>
      </c>
      <c r="B2374" s="14">
        <f t="shared" si="74"/>
        <v>2</v>
      </c>
      <c r="C2374" t="s">
        <v>16476</v>
      </c>
      <c r="D2374" t="s">
        <v>17288</v>
      </c>
      <c r="E2374" t="s">
        <v>1070</v>
      </c>
      <c r="F2374" s="2" t="s">
        <v>18938</v>
      </c>
      <c r="G2374" t="s">
        <v>19268</v>
      </c>
      <c r="H2374" t="s">
        <v>17594</v>
      </c>
      <c r="I2374"/>
      <c r="K2374">
        <v>1.9581115950000001</v>
      </c>
      <c r="L2374" t="s">
        <v>19392</v>
      </c>
      <c r="M2374">
        <v>2019</v>
      </c>
      <c r="N2374" s="12">
        <v>1.9581115950000001</v>
      </c>
      <c r="O2374" t="s">
        <v>19392</v>
      </c>
    </row>
    <row r="2375" spans="1:15" hidden="1" x14ac:dyDescent="0.2">
      <c r="A2375" s="15">
        <f t="shared" si="75"/>
        <v>23.350456621004565</v>
      </c>
      <c r="B2375" s="14">
        <f t="shared" ref="B2375:B2438" si="76">COUNTIFS(C:C,C2375,I:I,"YES")</f>
        <v>2</v>
      </c>
      <c r="C2375" t="s">
        <v>16476</v>
      </c>
      <c r="D2375" t="s">
        <v>17288</v>
      </c>
      <c r="E2375" t="s">
        <v>1070</v>
      </c>
      <c r="F2375" s="2" t="s">
        <v>18938</v>
      </c>
      <c r="G2375" s="8" t="s">
        <v>19268</v>
      </c>
      <c r="H2375" s="8" t="s">
        <v>17593</v>
      </c>
      <c r="I2375" s="7" t="s">
        <v>19415</v>
      </c>
      <c r="K2375">
        <v>20455</v>
      </c>
      <c r="L2375" t="s">
        <v>19393</v>
      </c>
      <c r="M2375">
        <v>2022</v>
      </c>
      <c r="N2375" s="12">
        <v>20.454999999999998</v>
      </c>
      <c r="O2375" t="s">
        <v>19365</v>
      </c>
    </row>
    <row r="2376" spans="1:15" hidden="1" x14ac:dyDescent="0.2">
      <c r="A2376" s="13" t="str">
        <f t="shared" si="75"/>
        <v/>
      </c>
      <c r="B2376" s="14">
        <f t="shared" si="76"/>
        <v>2</v>
      </c>
      <c r="C2376" t="s">
        <v>16476</v>
      </c>
      <c r="D2376" t="s">
        <v>17288</v>
      </c>
      <c r="E2376" t="s">
        <v>1070</v>
      </c>
      <c r="F2376" s="2" t="s">
        <v>18938</v>
      </c>
      <c r="G2376" t="s">
        <v>19268</v>
      </c>
      <c r="H2376" t="s">
        <v>17594</v>
      </c>
      <c r="I2376"/>
      <c r="K2376">
        <v>133505.1</v>
      </c>
      <c r="L2376" t="s">
        <v>19363</v>
      </c>
      <c r="M2376">
        <v>2022</v>
      </c>
      <c r="N2376" s="12">
        <v>0.88776886349999995</v>
      </c>
      <c r="O2376" t="s">
        <v>19392</v>
      </c>
    </row>
    <row r="2377" spans="1:15" hidden="1" x14ac:dyDescent="0.2">
      <c r="A2377" s="15">
        <f t="shared" si="75"/>
        <v>21.312785388127857</v>
      </c>
      <c r="B2377" s="14">
        <f t="shared" si="76"/>
        <v>2</v>
      </c>
      <c r="C2377" t="s">
        <v>16477</v>
      </c>
      <c r="D2377" t="s">
        <v>17289</v>
      </c>
      <c r="E2377" t="s">
        <v>1070</v>
      </c>
      <c r="F2377" s="2" t="s">
        <v>18939</v>
      </c>
      <c r="G2377" s="8" t="s">
        <v>19268</v>
      </c>
      <c r="H2377" s="8" t="s">
        <v>17593</v>
      </c>
      <c r="I2377" s="7" t="s">
        <v>19415</v>
      </c>
      <c r="K2377">
        <v>18670</v>
      </c>
      <c r="L2377" t="s">
        <v>19393</v>
      </c>
      <c r="M2377">
        <v>2019</v>
      </c>
      <c r="N2377" s="12">
        <v>18.670000000000002</v>
      </c>
      <c r="O2377" t="s">
        <v>19365</v>
      </c>
    </row>
    <row r="2378" spans="1:15" hidden="1" x14ac:dyDescent="0.2">
      <c r="A2378" s="13" t="str">
        <f t="shared" si="75"/>
        <v/>
      </c>
      <c r="B2378" s="14">
        <f t="shared" si="76"/>
        <v>2</v>
      </c>
      <c r="C2378" t="s">
        <v>16477</v>
      </c>
      <c r="D2378" t="s">
        <v>17289</v>
      </c>
      <c r="E2378" t="s">
        <v>1070</v>
      </c>
      <c r="F2378" s="2" t="s">
        <v>18939</v>
      </c>
      <c r="G2378" t="s">
        <v>19268</v>
      </c>
      <c r="H2378" t="s">
        <v>17594</v>
      </c>
      <c r="I2378"/>
      <c r="K2378">
        <v>0.82508535500000002</v>
      </c>
      <c r="L2378" t="s">
        <v>19392</v>
      </c>
      <c r="M2378">
        <v>2019</v>
      </c>
      <c r="N2378" s="12">
        <v>0.82508535500000002</v>
      </c>
      <c r="O2378" t="s">
        <v>19392</v>
      </c>
    </row>
    <row r="2379" spans="1:15" hidden="1" x14ac:dyDescent="0.2">
      <c r="A2379" s="15">
        <f t="shared" si="75"/>
        <v>1.5490867579908676</v>
      </c>
      <c r="B2379" s="14">
        <f t="shared" si="76"/>
        <v>2</v>
      </c>
      <c r="C2379" t="s">
        <v>16477</v>
      </c>
      <c r="D2379" t="s">
        <v>17289</v>
      </c>
      <c r="E2379" t="s">
        <v>1070</v>
      </c>
      <c r="F2379" s="2" t="s">
        <v>18939</v>
      </c>
      <c r="G2379" s="8" t="s">
        <v>19268</v>
      </c>
      <c r="H2379" s="8" t="s">
        <v>17593</v>
      </c>
      <c r="I2379" s="7" t="s">
        <v>19415</v>
      </c>
      <c r="K2379">
        <v>1357</v>
      </c>
      <c r="L2379" t="s">
        <v>19393</v>
      </c>
      <c r="M2379">
        <v>2022</v>
      </c>
      <c r="N2379" s="12">
        <v>1.357</v>
      </c>
      <c r="O2379" t="s">
        <v>19365</v>
      </c>
    </row>
    <row r="2380" spans="1:15" hidden="1" x14ac:dyDescent="0.2">
      <c r="A2380" s="13" t="str">
        <f t="shared" si="75"/>
        <v/>
      </c>
      <c r="B2380" s="14">
        <f t="shared" si="76"/>
        <v>2</v>
      </c>
      <c r="C2380" t="s">
        <v>16477</v>
      </c>
      <c r="D2380" t="s">
        <v>17289</v>
      </c>
      <c r="E2380" t="s">
        <v>1070</v>
      </c>
      <c r="F2380" s="2" t="s">
        <v>18939</v>
      </c>
      <c r="G2380" t="s">
        <v>19268</v>
      </c>
      <c r="H2380" t="s">
        <v>17594</v>
      </c>
      <c r="I2380"/>
      <c r="K2380">
        <v>22633.599999999999</v>
      </c>
      <c r="L2380" t="s">
        <v>19363</v>
      </c>
      <c r="M2380">
        <v>2022</v>
      </c>
      <c r="N2380" s="12">
        <v>0.15050664990000001</v>
      </c>
      <c r="O2380" t="s">
        <v>19392</v>
      </c>
    </row>
    <row r="2381" spans="1:15" hidden="1" x14ac:dyDescent="0.2">
      <c r="A2381" s="15">
        <f t="shared" si="75"/>
        <v>20.144977168949769</v>
      </c>
      <c r="B2381" s="14">
        <f t="shared" si="76"/>
        <v>1</v>
      </c>
      <c r="C2381" t="s">
        <v>16478</v>
      </c>
      <c r="D2381" t="s">
        <v>17290</v>
      </c>
      <c r="E2381" t="s">
        <v>1070</v>
      </c>
      <c r="F2381" s="2" t="s">
        <v>18940</v>
      </c>
      <c r="G2381" s="8" t="s">
        <v>19268</v>
      </c>
      <c r="H2381" s="8" t="s">
        <v>17593</v>
      </c>
      <c r="I2381" s="7" t="s">
        <v>19415</v>
      </c>
      <c r="K2381">
        <v>17647</v>
      </c>
      <c r="L2381" t="s">
        <v>19393</v>
      </c>
      <c r="M2381">
        <v>2019</v>
      </c>
      <c r="N2381" s="12">
        <v>17.646999999999998</v>
      </c>
      <c r="O2381" t="s">
        <v>19365</v>
      </c>
    </row>
    <row r="2382" spans="1:15" hidden="1" x14ac:dyDescent="0.2">
      <c r="A2382" s="13" t="str">
        <f t="shared" si="75"/>
        <v/>
      </c>
      <c r="B2382" s="14">
        <f t="shared" si="76"/>
        <v>1</v>
      </c>
      <c r="C2382" t="s">
        <v>16478</v>
      </c>
      <c r="D2382" t="s">
        <v>17290</v>
      </c>
      <c r="E2382" t="s">
        <v>1070</v>
      </c>
      <c r="F2382" s="2" t="s">
        <v>18940</v>
      </c>
      <c r="G2382" t="s">
        <v>19268</v>
      </c>
      <c r="H2382" t="s">
        <v>17594</v>
      </c>
      <c r="I2382"/>
      <c r="K2382">
        <v>1.13202E-4</v>
      </c>
      <c r="L2382" t="s">
        <v>19392</v>
      </c>
      <c r="M2382">
        <v>2019</v>
      </c>
      <c r="N2382" s="12">
        <v>1.13202E-4</v>
      </c>
      <c r="O2382" t="s">
        <v>19392</v>
      </c>
    </row>
    <row r="2383" spans="1:15" hidden="1" x14ac:dyDescent="0.2">
      <c r="A2383" s="15">
        <f t="shared" si="75"/>
        <v>135.88698630136986</v>
      </c>
      <c r="B2383" s="14">
        <f t="shared" si="76"/>
        <v>2</v>
      </c>
      <c r="C2383" t="s">
        <v>16479</v>
      </c>
      <c r="D2383" t="s">
        <v>17291</v>
      </c>
      <c r="E2383" t="s">
        <v>1070</v>
      </c>
      <c r="F2383" s="2" t="s">
        <v>18941</v>
      </c>
      <c r="G2383" s="8" t="s">
        <v>19268</v>
      </c>
      <c r="H2383" s="8" t="s">
        <v>17593</v>
      </c>
      <c r="I2383" s="7" t="s">
        <v>19415</v>
      </c>
      <c r="K2383">
        <v>119037</v>
      </c>
      <c r="L2383" t="s">
        <v>19393</v>
      </c>
      <c r="M2383">
        <v>2019</v>
      </c>
      <c r="N2383" s="12">
        <v>119.03700000000001</v>
      </c>
      <c r="O2383" t="s">
        <v>19365</v>
      </c>
    </row>
    <row r="2384" spans="1:15" hidden="1" x14ac:dyDescent="0.2">
      <c r="A2384" s="13" t="str">
        <f t="shared" si="75"/>
        <v/>
      </c>
      <c r="B2384" s="14">
        <f t="shared" si="76"/>
        <v>2</v>
      </c>
      <c r="C2384" t="s">
        <v>16479</v>
      </c>
      <c r="D2384" t="s">
        <v>17291</v>
      </c>
      <c r="E2384" t="s">
        <v>1070</v>
      </c>
      <c r="F2384" s="2" t="s">
        <v>18941</v>
      </c>
      <c r="G2384" t="s">
        <v>19268</v>
      </c>
      <c r="H2384" t="s">
        <v>17594</v>
      </c>
      <c r="I2384"/>
      <c r="K2384">
        <v>2.1814528520000001</v>
      </c>
      <c r="L2384" t="s">
        <v>19392</v>
      </c>
      <c r="M2384">
        <v>2019</v>
      </c>
      <c r="N2384" s="12">
        <v>2.1814528520000001</v>
      </c>
      <c r="O2384" t="s">
        <v>19392</v>
      </c>
    </row>
    <row r="2385" spans="1:15" hidden="1" x14ac:dyDescent="0.2">
      <c r="A2385" s="15">
        <f t="shared" si="75"/>
        <v>132.93835616438355</v>
      </c>
      <c r="B2385" s="14">
        <f t="shared" si="76"/>
        <v>2</v>
      </c>
      <c r="C2385" t="s">
        <v>16479</v>
      </c>
      <c r="D2385" t="s">
        <v>17291</v>
      </c>
      <c r="E2385" t="s">
        <v>1070</v>
      </c>
      <c r="F2385" s="2" t="s">
        <v>18941</v>
      </c>
      <c r="G2385" s="8" t="s">
        <v>19268</v>
      </c>
      <c r="H2385" s="8" t="s">
        <v>17593</v>
      </c>
      <c r="I2385" s="7" t="s">
        <v>19415</v>
      </c>
      <c r="K2385">
        <v>116454</v>
      </c>
      <c r="L2385" t="s">
        <v>19393</v>
      </c>
      <c r="M2385">
        <v>2022</v>
      </c>
      <c r="N2385" s="12">
        <v>116.45399999999999</v>
      </c>
      <c r="O2385" t="s">
        <v>19365</v>
      </c>
    </row>
    <row r="2386" spans="1:15" hidden="1" x14ac:dyDescent="0.2">
      <c r="A2386" s="13" t="str">
        <f t="shared" si="75"/>
        <v/>
      </c>
      <c r="B2386" s="14">
        <f t="shared" si="76"/>
        <v>2</v>
      </c>
      <c r="C2386" t="s">
        <v>16479</v>
      </c>
      <c r="D2386" t="s">
        <v>17291</v>
      </c>
      <c r="E2386" t="s">
        <v>1070</v>
      </c>
      <c r="F2386" s="2" t="s">
        <v>18941</v>
      </c>
      <c r="G2386" t="s">
        <v>19268</v>
      </c>
      <c r="H2386" t="s">
        <v>17594</v>
      </c>
      <c r="I2386"/>
      <c r="K2386">
        <v>210661.7</v>
      </c>
      <c r="L2386" t="s">
        <v>19363</v>
      </c>
      <c r="M2386">
        <v>2022</v>
      </c>
      <c r="N2386" s="12">
        <v>1.400837106</v>
      </c>
      <c r="O2386" t="s">
        <v>19392</v>
      </c>
    </row>
    <row r="2387" spans="1:15" hidden="1" x14ac:dyDescent="0.2">
      <c r="A2387" s="13" t="str">
        <f t="shared" si="75"/>
        <v/>
      </c>
      <c r="B2387" s="14">
        <f t="shared" si="76"/>
        <v>0</v>
      </c>
      <c r="C2387" t="s">
        <v>16480</v>
      </c>
      <c r="D2387" t="s">
        <v>17292</v>
      </c>
      <c r="E2387" t="s">
        <v>1070</v>
      </c>
      <c r="F2387" s="2" t="s">
        <v>18942</v>
      </c>
      <c r="G2387" t="s">
        <v>19266</v>
      </c>
      <c r="H2387" t="s">
        <v>17593</v>
      </c>
      <c r="I2387"/>
      <c r="J2387" t="s">
        <v>19292</v>
      </c>
      <c r="K2387">
        <v>1</v>
      </c>
      <c r="L2387" t="s">
        <v>19357</v>
      </c>
      <c r="M2387">
        <v>2019</v>
      </c>
      <c r="N2387" s="12">
        <v>28316.57936</v>
      </c>
      <c r="O2387" t="s">
        <v>19364</v>
      </c>
    </row>
    <row r="2388" spans="1:15" hidden="1" x14ac:dyDescent="0.2">
      <c r="A2388" s="13" t="str">
        <f t="shared" si="75"/>
        <v/>
      </c>
      <c r="B2388" s="14">
        <f t="shared" si="76"/>
        <v>0</v>
      </c>
      <c r="C2388" t="s">
        <v>16480</v>
      </c>
      <c r="D2388" t="s">
        <v>17292</v>
      </c>
      <c r="E2388" t="s">
        <v>1070</v>
      </c>
      <c r="F2388" s="2" t="s">
        <v>18942</v>
      </c>
      <c r="G2388" t="s">
        <v>19266</v>
      </c>
      <c r="H2388" t="s">
        <v>19272</v>
      </c>
      <c r="I2388"/>
      <c r="J2388" t="s">
        <v>19289</v>
      </c>
      <c r="K2388">
        <v>167</v>
      </c>
      <c r="L2388" t="s">
        <v>19354</v>
      </c>
      <c r="M2388">
        <v>2019</v>
      </c>
      <c r="N2388" s="12">
        <v>167</v>
      </c>
      <c r="O2388" t="s">
        <v>19354</v>
      </c>
    </row>
    <row r="2389" spans="1:15" hidden="1" x14ac:dyDescent="0.2">
      <c r="A2389" s="13" t="str">
        <f t="shared" si="75"/>
        <v/>
      </c>
      <c r="B2389" s="14">
        <f t="shared" si="76"/>
        <v>0</v>
      </c>
      <c r="C2389" t="s">
        <v>16480</v>
      </c>
      <c r="D2389" t="s">
        <v>17292</v>
      </c>
      <c r="E2389" t="s">
        <v>1070</v>
      </c>
      <c r="F2389" s="2" t="s">
        <v>18942</v>
      </c>
      <c r="G2389" t="s">
        <v>19266</v>
      </c>
      <c r="H2389" t="s">
        <v>17593</v>
      </c>
      <c r="I2389"/>
      <c r="J2389" t="s">
        <v>19289</v>
      </c>
      <c r="K2389">
        <v>481</v>
      </c>
      <c r="L2389" t="s">
        <v>19355</v>
      </c>
      <c r="M2389">
        <v>2021</v>
      </c>
      <c r="N2389" s="12">
        <v>13620.274670000001</v>
      </c>
      <c r="O2389" t="s">
        <v>19364</v>
      </c>
    </row>
    <row r="2390" spans="1:15" hidden="1" x14ac:dyDescent="0.2">
      <c r="A2390" s="15">
        <f t="shared" si="75"/>
        <v>63.269947511415523</v>
      </c>
      <c r="B2390" s="14">
        <f t="shared" si="76"/>
        <v>2</v>
      </c>
      <c r="C2390" t="s">
        <v>16481</v>
      </c>
      <c r="D2390" t="s">
        <v>17293</v>
      </c>
      <c r="E2390" t="s">
        <v>1070</v>
      </c>
      <c r="F2390" s="2" t="s">
        <v>18943</v>
      </c>
      <c r="G2390" s="8" t="s">
        <v>19268</v>
      </c>
      <c r="H2390" s="8" t="s">
        <v>17593</v>
      </c>
      <c r="I2390" s="7" t="s">
        <v>19415</v>
      </c>
      <c r="K2390">
        <v>55424.474020000001</v>
      </c>
      <c r="L2390" t="s">
        <v>19393</v>
      </c>
      <c r="M2390">
        <v>2019</v>
      </c>
      <c r="N2390" s="12">
        <v>55.424474019999998</v>
      </c>
      <c r="O2390" t="s">
        <v>19365</v>
      </c>
    </row>
    <row r="2391" spans="1:15" hidden="1" x14ac:dyDescent="0.2">
      <c r="A2391" s="13" t="str">
        <f t="shared" si="75"/>
        <v/>
      </c>
      <c r="B2391" s="14">
        <f t="shared" si="76"/>
        <v>2</v>
      </c>
      <c r="C2391" t="s">
        <v>16481</v>
      </c>
      <c r="D2391" t="s">
        <v>17293</v>
      </c>
      <c r="E2391" t="s">
        <v>1070</v>
      </c>
      <c r="F2391" s="2" t="s">
        <v>18943</v>
      </c>
      <c r="G2391" t="s">
        <v>19268</v>
      </c>
      <c r="H2391" t="s">
        <v>17594</v>
      </c>
      <c r="I2391"/>
      <c r="K2391">
        <v>0.34243086700000003</v>
      </c>
      <c r="L2391" t="s">
        <v>19392</v>
      </c>
      <c r="M2391">
        <v>2019</v>
      </c>
      <c r="N2391" s="12">
        <v>0.34243086700000003</v>
      </c>
      <c r="O2391" t="s">
        <v>19392</v>
      </c>
    </row>
    <row r="2392" spans="1:15" hidden="1" x14ac:dyDescent="0.2">
      <c r="A2392" s="15">
        <f t="shared" si="75"/>
        <v>81.784246575342465</v>
      </c>
      <c r="B2392" s="14">
        <f t="shared" si="76"/>
        <v>2</v>
      </c>
      <c r="C2392" t="s">
        <v>16481</v>
      </c>
      <c r="D2392" t="s">
        <v>17293</v>
      </c>
      <c r="E2392" t="s">
        <v>1070</v>
      </c>
      <c r="F2392" s="2" t="s">
        <v>18943</v>
      </c>
      <c r="G2392" s="8" t="s">
        <v>19268</v>
      </c>
      <c r="H2392" s="8" t="s">
        <v>17593</v>
      </c>
      <c r="I2392" s="7" t="s">
        <v>19415</v>
      </c>
      <c r="K2392">
        <v>71643</v>
      </c>
      <c r="L2392" t="s">
        <v>19393</v>
      </c>
      <c r="M2392">
        <v>2022</v>
      </c>
      <c r="N2392" s="12">
        <v>71.643000000000001</v>
      </c>
      <c r="O2392" t="s">
        <v>19365</v>
      </c>
    </row>
    <row r="2393" spans="1:15" hidden="1" x14ac:dyDescent="0.2">
      <c r="A2393" s="13" t="str">
        <f t="shared" si="75"/>
        <v/>
      </c>
      <c r="B2393" s="14">
        <f t="shared" si="76"/>
        <v>2</v>
      </c>
      <c r="C2393" t="s">
        <v>16481</v>
      </c>
      <c r="D2393" t="s">
        <v>17293</v>
      </c>
      <c r="E2393" t="s">
        <v>1070</v>
      </c>
      <c r="F2393" s="2" t="s">
        <v>18943</v>
      </c>
      <c r="G2393" t="s">
        <v>19268</v>
      </c>
      <c r="H2393" t="s">
        <v>17594</v>
      </c>
      <c r="I2393"/>
      <c r="K2393">
        <v>47724.2</v>
      </c>
      <c r="L2393" t="s">
        <v>19363</v>
      </c>
      <c r="M2393">
        <v>2022</v>
      </c>
      <c r="N2393" s="12">
        <v>0.31735161270000001</v>
      </c>
      <c r="O2393" t="s">
        <v>19392</v>
      </c>
    </row>
    <row r="2394" spans="1:15" hidden="1" x14ac:dyDescent="0.2">
      <c r="A2394" s="13" t="str">
        <f t="shared" si="75"/>
        <v/>
      </c>
      <c r="B2394" s="14">
        <f t="shared" si="76"/>
        <v>0</v>
      </c>
      <c r="C2394" t="s">
        <v>16482</v>
      </c>
      <c r="D2394" t="s">
        <v>17294</v>
      </c>
      <c r="E2394" t="s">
        <v>1070</v>
      </c>
      <c r="F2394" s="2" t="s">
        <v>18944</v>
      </c>
      <c r="G2394" t="s">
        <v>19266</v>
      </c>
      <c r="H2394" t="s">
        <v>19272</v>
      </c>
      <c r="I2394"/>
      <c r="J2394" t="s">
        <v>19292</v>
      </c>
      <c r="K2394">
        <v>250</v>
      </c>
      <c r="L2394" t="s">
        <v>19354</v>
      </c>
      <c r="M2394">
        <v>2019</v>
      </c>
      <c r="N2394" s="12">
        <v>250</v>
      </c>
      <c r="O2394" t="s">
        <v>19354</v>
      </c>
    </row>
    <row r="2395" spans="1:15" hidden="1" x14ac:dyDescent="0.2">
      <c r="A2395" s="13" t="str">
        <f t="shared" si="75"/>
        <v/>
      </c>
      <c r="B2395" s="14">
        <f t="shared" si="76"/>
        <v>0</v>
      </c>
      <c r="C2395" t="s">
        <v>16482</v>
      </c>
      <c r="D2395" t="s">
        <v>17294</v>
      </c>
      <c r="E2395" t="s">
        <v>1070</v>
      </c>
      <c r="F2395" s="2" t="s">
        <v>18944</v>
      </c>
      <c r="G2395" t="s">
        <v>19266</v>
      </c>
      <c r="H2395" t="s">
        <v>19272</v>
      </c>
      <c r="I2395"/>
      <c r="J2395" t="s">
        <v>19332</v>
      </c>
      <c r="K2395">
        <v>60</v>
      </c>
      <c r="L2395" t="s">
        <v>19354</v>
      </c>
      <c r="M2395">
        <v>2022</v>
      </c>
      <c r="N2395" s="12">
        <v>60</v>
      </c>
      <c r="O2395" t="s">
        <v>19354</v>
      </c>
    </row>
    <row r="2396" spans="1:15" hidden="1" x14ac:dyDescent="0.2">
      <c r="A2396" s="13" t="str">
        <f t="shared" si="75"/>
        <v/>
      </c>
      <c r="B2396" s="14">
        <f t="shared" si="76"/>
        <v>0</v>
      </c>
      <c r="C2396" t="s">
        <v>16482</v>
      </c>
      <c r="D2396" t="s">
        <v>17294</v>
      </c>
      <c r="E2396" t="s">
        <v>1070</v>
      </c>
      <c r="F2396" s="2" t="s">
        <v>18944</v>
      </c>
      <c r="G2396" t="s">
        <v>19266</v>
      </c>
      <c r="H2396" t="s">
        <v>19269</v>
      </c>
      <c r="I2396"/>
      <c r="J2396" t="s">
        <v>19333</v>
      </c>
      <c r="K2396">
        <v>48.58</v>
      </c>
      <c r="L2396" t="s">
        <v>19353</v>
      </c>
      <c r="M2396">
        <v>2019</v>
      </c>
      <c r="N2396" s="12">
        <v>48.58</v>
      </c>
      <c r="O2396" t="s">
        <v>19353</v>
      </c>
    </row>
    <row r="2397" spans="1:15" hidden="1" x14ac:dyDescent="0.2">
      <c r="A2397" s="13" t="str">
        <f t="shared" si="75"/>
        <v/>
      </c>
      <c r="B2397" s="14">
        <f t="shared" si="76"/>
        <v>0</v>
      </c>
      <c r="C2397" t="s">
        <v>16482</v>
      </c>
      <c r="D2397" t="s">
        <v>17294</v>
      </c>
      <c r="E2397" t="s">
        <v>1070</v>
      </c>
      <c r="F2397" s="2" t="s">
        <v>18944</v>
      </c>
      <c r="G2397" t="s">
        <v>19266</v>
      </c>
      <c r="H2397" t="s">
        <v>17593</v>
      </c>
      <c r="I2397"/>
      <c r="J2397" t="s">
        <v>19333</v>
      </c>
      <c r="K2397">
        <v>194.32</v>
      </c>
      <c r="L2397" t="s">
        <v>19354</v>
      </c>
      <c r="M2397">
        <v>2019</v>
      </c>
      <c r="N2397" s="12">
        <v>33030.766620000002</v>
      </c>
      <c r="O2397" t="s">
        <v>19364</v>
      </c>
    </row>
    <row r="2398" spans="1:15" hidden="1" x14ac:dyDescent="0.2">
      <c r="A2398" s="13" t="str">
        <f t="shared" ref="A2398:A2461" si="77">IF(I2398="YES",N2398/0.876,"")</f>
        <v/>
      </c>
      <c r="B2398" s="14">
        <f t="shared" si="76"/>
        <v>0</v>
      </c>
      <c r="C2398" t="s">
        <v>16482</v>
      </c>
      <c r="D2398" t="s">
        <v>17294</v>
      </c>
      <c r="E2398" t="s">
        <v>1070</v>
      </c>
      <c r="F2398" s="2" t="s">
        <v>18944</v>
      </c>
      <c r="G2398" t="s">
        <v>19266</v>
      </c>
      <c r="H2398" t="s">
        <v>17593</v>
      </c>
      <c r="I2398"/>
      <c r="J2398" t="s">
        <v>19328</v>
      </c>
      <c r="K2398">
        <v>1234</v>
      </c>
      <c r="L2398" t="s">
        <v>19355</v>
      </c>
      <c r="M2398">
        <v>2021</v>
      </c>
      <c r="N2398" s="12">
        <v>34942.658929999998</v>
      </c>
      <c r="O2398" t="s">
        <v>19364</v>
      </c>
    </row>
    <row r="2399" spans="1:15" hidden="1" x14ac:dyDescent="0.2">
      <c r="A2399" s="15">
        <f t="shared" si="77"/>
        <v>1470.2644486301372</v>
      </c>
      <c r="B2399" s="14">
        <f t="shared" si="76"/>
        <v>1</v>
      </c>
      <c r="C2399" t="s">
        <v>16483</v>
      </c>
      <c r="D2399" t="s">
        <v>17295</v>
      </c>
      <c r="E2399" t="s">
        <v>1070</v>
      </c>
      <c r="F2399" s="2" t="s">
        <v>18945</v>
      </c>
      <c r="G2399" s="8" t="s">
        <v>19268</v>
      </c>
      <c r="H2399" s="8" t="s">
        <v>17593</v>
      </c>
      <c r="I2399" s="7" t="s">
        <v>19415</v>
      </c>
      <c r="K2399">
        <v>1287951.6569999999</v>
      </c>
      <c r="L2399" t="s">
        <v>19393</v>
      </c>
      <c r="M2399">
        <v>2019</v>
      </c>
      <c r="N2399" s="12">
        <v>1287.9516570000001</v>
      </c>
      <c r="O2399" t="s">
        <v>19365</v>
      </c>
    </row>
    <row r="2400" spans="1:15" hidden="1" x14ac:dyDescent="0.2">
      <c r="A2400" s="13" t="str">
        <f t="shared" si="77"/>
        <v/>
      </c>
      <c r="B2400" s="14">
        <f t="shared" si="76"/>
        <v>1</v>
      </c>
      <c r="C2400" t="s">
        <v>16483</v>
      </c>
      <c r="D2400" t="s">
        <v>17295</v>
      </c>
      <c r="E2400" t="s">
        <v>1070</v>
      </c>
      <c r="F2400" s="2" t="s">
        <v>18945</v>
      </c>
      <c r="G2400" t="s">
        <v>19268</v>
      </c>
      <c r="H2400" t="s">
        <v>17594</v>
      </c>
      <c r="I2400"/>
      <c r="K2400">
        <v>0.49180667639999998</v>
      </c>
      <c r="L2400" t="s">
        <v>19392</v>
      </c>
      <c r="M2400">
        <v>2019</v>
      </c>
      <c r="N2400" s="12">
        <v>0.49180667639999998</v>
      </c>
      <c r="O2400" t="s">
        <v>19392</v>
      </c>
    </row>
    <row r="2401" spans="1:15" hidden="1" x14ac:dyDescent="0.2">
      <c r="A2401" s="13" t="str">
        <f t="shared" si="77"/>
        <v/>
      </c>
      <c r="B2401" s="14">
        <f t="shared" si="76"/>
        <v>1</v>
      </c>
      <c r="C2401" t="s">
        <v>16483</v>
      </c>
      <c r="D2401" t="s">
        <v>17295</v>
      </c>
      <c r="E2401" t="s">
        <v>1070</v>
      </c>
      <c r="F2401" s="2" t="s">
        <v>18945</v>
      </c>
      <c r="G2401" t="s">
        <v>19266</v>
      </c>
      <c r="H2401" t="s">
        <v>19272</v>
      </c>
      <c r="I2401"/>
      <c r="J2401" t="s">
        <v>19289</v>
      </c>
      <c r="K2401">
        <v>33</v>
      </c>
      <c r="L2401" t="s">
        <v>19354</v>
      </c>
      <c r="M2401">
        <v>2019</v>
      </c>
      <c r="N2401" s="12">
        <v>33</v>
      </c>
      <c r="O2401" t="s">
        <v>19354</v>
      </c>
    </row>
    <row r="2402" spans="1:15" hidden="1" x14ac:dyDescent="0.2">
      <c r="A2402" s="15">
        <f t="shared" si="77"/>
        <v>7.5057077625570781</v>
      </c>
      <c r="B2402" s="14">
        <f t="shared" si="76"/>
        <v>2</v>
      </c>
      <c r="C2402" t="s">
        <v>16484</v>
      </c>
      <c r="D2402" t="s">
        <v>17296</v>
      </c>
      <c r="E2402" t="s">
        <v>1070</v>
      </c>
      <c r="F2402" s="2" t="s">
        <v>18946</v>
      </c>
      <c r="G2402" s="8" t="s">
        <v>19268</v>
      </c>
      <c r="H2402" s="8" t="s">
        <v>17593</v>
      </c>
      <c r="I2402" s="7" t="s">
        <v>19415</v>
      </c>
      <c r="K2402">
        <v>6575</v>
      </c>
      <c r="L2402" t="s">
        <v>19393</v>
      </c>
      <c r="M2402">
        <v>2019</v>
      </c>
      <c r="N2402" s="12">
        <v>6.5750000000000002</v>
      </c>
      <c r="O2402" t="s">
        <v>19365</v>
      </c>
    </row>
    <row r="2403" spans="1:15" hidden="1" x14ac:dyDescent="0.2">
      <c r="A2403" s="13" t="str">
        <f t="shared" si="77"/>
        <v/>
      </c>
      <c r="B2403" s="14">
        <f t="shared" si="76"/>
        <v>2</v>
      </c>
      <c r="C2403" t="s">
        <v>16484</v>
      </c>
      <c r="D2403" t="s">
        <v>17296</v>
      </c>
      <c r="E2403" t="s">
        <v>1070</v>
      </c>
      <c r="F2403" s="2" t="s">
        <v>18946</v>
      </c>
      <c r="G2403" t="s">
        <v>19268</v>
      </c>
      <c r="H2403" t="s">
        <v>17594</v>
      </c>
      <c r="I2403"/>
      <c r="K2403">
        <v>0.455556293</v>
      </c>
      <c r="L2403" t="s">
        <v>19392</v>
      </c>
      <c r="M2403">
        <v>2019</v>
      </c>
      <c r="N2403" s="12">
        <v>0.455556293</v>
      </c>
      <c r="O2403" t="s">
        <v>19392</v>
      </c>
    </row>
    <row r="2404" spans="1:15" hidden="1" x14ac:dyDescent="0.2">
      <c r="A2404" s="15">
        <f t="shared" si="77"/>
        <v>3.2248858447488589</v>
      </c>
      <c r="B2404" s="14">
        <f t="shared" si="76"/>
        <v>2</v>
      </c>
      <c r="C2404" t="s">
        <v>16484</v>
      </c>
      <c r="D2404" t="s">
        <v>17296</v>
      </c>
      <c r="E2404" t="s">
        <v>1070</v>
      </c>
      <c r="F2404" s="2" t="s">
        <v>18946</v>
      </c>
      <c r="G2404" s="8" t="s">
        <v>19268</v>
      </c>
      <c r="H2404" s="8" t="s">
        <v>17593</v>
      </c>
      <c r="I2404" s="7" t="s">
        <v>19415</v>
      </c>
      <c r="K2404">
        <v>2825</v>
      </c>
      <c r="L2404" t="s">
        <v>19393</v>
      </c>
      <c r="M2404">
        <v>2022</v>
      </c>
      <c r="N2404" s="12">
        <v>2.8250000000000002</v>
      </c>
      <c r="O2404" t="s">
        <v>19365</v>
      </c>
    </row>
    <row r="2405" spans="1:15" hidden="1" x14ac:dyDescent="0.2">
      <c r="A2405" s="13" t="str">
        <f t="shared" si="77"/>
        <v/>
      </c>
      <c r="B2405" s="14">
        <f t="shared" si="76"/>
        <v>2</v>
      </c>
      <c r="C2405" t="s">
        <v>16484</v>
      </c>
      <c r="D2405" t="s">
        <v>17296</v>
      </c>
      <c r="E2405" t="s">
        <v>1070</v>
      </c>
      <c r="F2405" s="2" t="s">
        <v>18946</v>
      </c>
      <c r="G2405" t="s">
        <v>19268</v>
      </c>
      <c r="H2405" t="s">
        <v>17594</v>
      </c>
      <c r="I2405"/>
      <c r="K2405">
        <v>30867.1</v>
      </c>
      <c r="L2405" t="s">
        <v>19363</v>
      </c>
      <c r="M2405">
        <v>2022</v>
      </c>
      <c r="N2405" s="12">
        <v>0.20525695490000001</v>
      </c>
      <c r="O2405" t="s">
        <v>19392</v>
      </c>
    </row>
    <row r="2406" spans="1:15" hidden="1" x14ac:dyDescent="0.2">
      <c r="A2406" s="15">
        <f t="shared" si="77"/>
        <v>72.381278538812779</v>
      </c>
      <c r="B2406" s="14">
        <f t="shared" si="76"/>
        <v>2</v>
      </c>
      <c r="C2406" t="s">
        <v>16485</v>
      </c>
      <c r="D2406" t="s">
        <v>17297</v>
      </c>
      <c r="E2406" t="s">
        <v>1070</v>
      </c>
      <c r="F2406" s="2" t="s">
        <v>18947</v>
      </c>
      <c r="G2406" s="8" t="s">
        <v>19268</v>
      </c>
      <c r="H2406" s="8" t="s">
        <v>17593</v>
      </c>
      <c r="I2406" s="7" t="s">
        <v>19415</v>
      </c>
      <c r="K2406">
        <v>63406</v>
      </c>
      <c r="L2406" t="s">
        <v>19393</v>
      </c>
      <c r="M2406">
        <v>2019</v>
      </c>
      <c r="N2406" s="12">
        <v>63.405999999999999</v>
      </c>
      <c r="O2406" t="s">
        <v>19365</v>
      </c>
    </row>
    <row r="2407" spans="1:15" hidden="1" x14ac:dyDescent="0.2">
      <c r="A2407" s="13" t="str">
        <f t="shared" si="77"/>
        <v/>
      </c>
      <c r="B2407" s="14">
        <f t="shared" si="76"/>
        <v>2</v>
      </c>
      <c r="C2407" t="s">
        <v>16485</v>
      </c>
      <c r="D2407" t="s">
        <v>17297</v>
      </c>
      <c r="E2407" t="s">
        <v>1070</v>
      </c>
      <c r="F2407" s="2" t="s">
        <v>18947</v>
      </c>
      <c r="G2407" t="s">
        <v>19268</v>
      </c>
      <c r="H2407" t="s">
        <v>17594</v>
      </c>
      <c r="I2407"/>
      <c r="K2407">
        <v>10.692004369999999</v>
      </c>
      <c r="L2407" t="s">
        <v>19392</v>
      </c>
      <c r="M2407">
        <v>2019</v>
      </c>
      <c r="N2407" s="12">
        <v>10.692004369999999</v>
      </c>
      <c r="O2407" t="s">
        <v>19392</v>
      </c>
    </row>
    <row r="2408" spans="1:15" hidden="1" x14ac:dyDescent="0.2">
      <c r="A2408" s="15">
        <f t="shared" si="77"/>
        <v>53.242009132420094</v>
      </c>
      <c r="B2408" s="14">
        <f t="shared" si="76"/>
        <v>2</v>
      </c>
      <c r="C2408" t="s">
        <v>16485</v>
      </c>
      <c r="D2408" t="s">
        <v>17297</v>
      </c>
      <c r="E2408" t="s">
        <v>1070</v>
      </c>
      <c r="F2408" s="2" t="s">
        <v>18947</v>
      </c>
      <c r="G2408" s="8" t="s">
        <v>19268</v>
      </c>
      <c r="H2408" s="8" t="s">
        <v>17593</v>
      </c>
      <c r="I2408" s="7" t="s">
        <v>19415</v>
      </c>
      <c r="K2408">
        <v>46640</v>
      </c>
      <c r="L2408" t="s">
        <v>19393</v>
      </c>
      <c r="M2408">
        <v>2022</v>
      </c>
      <c r="N2408" s="12">
        <v>46.64</v>
      </c>
      <c r="O2408" t="s">
        <v>19365</v>
      </c>
    </row>
    <row r="2409" spans="1:15" hidden="1" x14ac:dyDescent="0.2">
      <c r="A2409" s="13" t="str">
        <f t="shared" si="77"/>
        <v/>
      </c>
      <c r="B2409" s="14">
        <f t="shared" si="76"/>
        <v>2</v>
      </c>
      <c r="C2409" t="s">
        <v>16485</v>
      </c>
      <c r="D2409" t="s">
        <v>17297</v>
      </c>
      <c r="E2409" t="s">
        <v>1070</v>
      </c>
      <c r="F2409" s="2" t="s">
        <v>18947</v>
      </c>
      <c r="G2409" t="s">
        <v>19268</v>
      </c>
      <c r="H2409" t="s">
        <v>17594</v>
      </c>
      <c r="I2409"/>
      <c r="K2409">
        <v>1042905.6</v>
      </c>
      <c r="L2409" t="s">
        <v>19363</v>
      </c>
      <c r="M2409">
        <v>2022</v>
      </c>
      <c r="N2409" s="12">
        <v>6.9350093680000002</v>
      </c>
      <c r="O2409" t="s">
        <v>19392</v>
      </c>
    </row>
    <row r="2410" spans="1:15" hidden="1" x14ac:dyDescent="0.2">
      <c r="A2410" s="13" t="str">
        <f t="shared" si="77"/>
        <v/>
      </c>
      <c r="B2410" s="14">
        <f t="shared" si="76"/>
        <v>2</v>
      </c>
      <c r="C2410" t="s">
        <v>16485</v>
      </c>
      <c r="D2410" t="s">
        <v>17297</v>
      </c>
      <c r="E2410" t="s">
        <v>1070</v>
      </c>
      <c r="F2410" s="2" t="s">
        <v>18947</v>
      </c>
      <c r="G2410" t="s">
        <v>19266</v>
      </c>
      <c r="H2410" t="s">
        <v>17594</v>
      </c>
      <c r="I2410"/>
      <c r="J2410" t="s">
        <v>19334</v>
      </c>
      <c r="K2410">
        <v>140</v>
      </c>
      <c r="L2410" t="s">
        <v>19353</v>
      </c>
      <c r="M2410">
        <v>2020</v>
      </c>
      <c r="N2410" s="12">
        <v>140</v>
      </c>
      <c r="O2410" t="s">
        <v>19353</v>
      </c>
    </row>
    <row r="2411" spans="1:15" hidden="1" x14ac:dyDescent="0.2">
      <c r="A2411" s="15">
        <f t="shared" si="77"/>
        <v>2.0057077625570776</v>
      </c>
      <c r="B2411" s="14">
        <f t="shared" si="76"/>
        <v>2</v>
      </c>
      <c r="C2411" t="s">
        <v>16486</v>
      </c>
      <c r="D2411" t="s">
        <v>17298</v>
      </c>
      <c r="E2411" t="s">
        <v>1070</v>
      </c>
      <c r="F2411" s="2" t="s">
        <v>18948</v>
      </c>
      <c r="G2411" s="8" t="s">
        <v>19268</v>
      </c>
      <c r="H2411" s="8" t="s">
        <v>17593</v>
      </c>
      <c r="I2411" s="7" t="s">
        <v>19415</v>
      </c>
      <c r="K2411">
        <v>1757</v>
      </c>
      <c r="L2411" t="s">
        <v>19393</v>
      </c>
      <c r="M2411">
        <v>2019</v>
      </c>
      <c r="N2411" s="12">
        <v>1.7569999999999999</v>
      </c>
      <c r="O2411" t="s">
        <v>19365</v>
      </c>
    </row>
    <row r="2412" spans="1:15" hidden="1" x14ac:dyDescent="0.2">
      <c r="A2412" s="13" t="str">
        <f t="shared" si="77"/>
        <v/>
      </c>
      <c r="B2412" s="14">
        <f t="shared" si="76"/>
        <v>2</v>
      </c>
      <c r="C2412" t="s">
        <v>16486</v>
      </c>
      <c r="D2412" t="s">
        <v>17298</v>
      </c>
      <c r="E2412" t="s">
        <v>1070</v>
      </c>
      <c r="F2412" s="2" t="s">
        <v>18948</v>
      </c>
      <c r="G2412" t="s">
        <v>19268</v>
      </c>
      <c r="H2412" t="s">
        <v>17594</v>
      </c>
      <c r="I2412"/>
      <c r="K2412">
        <v>0.34144867699999998</v>
      </c>
      <c r="L2412" t="s">
        <v>19392</v>
      </c>
      <c r="M2412">
        <v>2019</v>
      </c>
      <c r="N2412" s="12">
        <v>0.34144867699999998</v>
      </c>
      <c r="O2412" t="s">
        <v>19392</v>
      </c>
    </row>
    <row r="2413" spans="1:15" hidden="1" x14ac:dyDescent="0.2">
      <c r="A2413" s="15">
        <f t="shared" si="77"/>
        <v>1.2773972602739725</v>
      </c>
      <c r="B2413" s="14">
        <f t="shared" si="76"/>
        <v>2</v>
      </c>
      <c r="C2413" t="s">
        <v>16486</v>
      </c>
      <c r="D2413" t="s">
        <v>17298</v>
      </c>
      <c r="E2413" t="s">
        <v>1070</v>
      </c>
      <c r="F2413" s="2" t="s">
        <v>18948</v>
      </c>
      <c r="G2413" s="8" t="s">
        <v>19268</v>
      </c>
      <c r="H2413" s="8" t="s">
        <v>17593</v>
      </c>
      <c r="I2413" s="7" t="s">
        <v>19415</v>
      </c>
      <c r="K2413">
        <v>1119</v>
      </c>
      <c r="L2413" t="s">
        <v>19393</v>
      </c>
      <c r="M2413">
        <v>2022</v>
      </c>
      <c r="N2413" s="12">
        <v>1.119</v>
      </c>
      <c r="O2413" t="s">
        <v>19365</v>
      </c>
    </row>
    <row r="2414" spans="1:15" hidden="1" x14ac:dyDescent="0.2">
      <c r="A2414" s="13" t="str">
        <f t="shared" si="77"/>
        <v/>
      </c>
      <c r="B2414" s="14">
        <f t="shared" si="76"/>
        <v>2</v>
      </c>
      <c r="C2414" t="s">
        <v>16486</v>
      </c>
      <c r="D2414" t="s">
        <v>17298</v>
      </c>
      <c r="E2414" t="s">
        <v>1070</v>
      </c>
      <c r="F2414" s="2" t="s">
        <v>18948</v>
      </c>
      <c r="G2414" t="s">
        <v>19268</v>
      </c>
      <c r="H2414" t="s">
        <v>17594</v>
      </c>
      <c r="I2414"/>
      <c r="K2414">
        <v>28126</v>
      </c>
      <c r="L2414" t="s">
        <v>19363</v>
      </c>
      <c r="M2414">
        <v>2022</v>
      </c>
      <c r="N2414" s="12">
        <v>0.1870294622</v>
      </c>
      <c r="O2414" t="s">
        <v>19392</v>
      </c>
    </row>
    <row r="2415" spans="1:15" hidden="1" x14ac:dyDescent="0.2">
      <c r="A2415" s="15">
        <f t="shared" si="77"/>
        <v>269.97049132420091</v>
      </c>
      <c r="B2415" s="14">
        <f t="shared" si="76"/>
        <v>2</v>
      </c>
      <c r="C2415" t="s">
        <v>16487</v>
      </c>
      <c r="D2415" t="s">
        <v>17299</v>
      </c>
      <c r="E2415" t="s">
        <v>1070</v>
      </c>
      <c r="F2415" s="2" t="s">
        <v>18949</v>
      </c>
      <c r="G2415" s="8" t="s">
        <v>19268</v>
      </c>
      <c r="H2415" s="8" t="s">
        <v>17593</v>
      </c>
      <c r="I2415" s="7" t="s">
        <v>19415</v>
      </c>
      <c r="K2415">
        <v>236494.15040000001</v>
      </c>
      <c r="L2415" t="s">
        <v>19393</v>
      </c>
      <c r="M2415">
        <v>2019</v>
      </c>
      <c r="N2415" s="12">
        <v>236.4941504</v>
      </c>
      <c r="O2415" t="s">
        <v>19365</v>
      </c>
    </row>
    <row r="2416" spans="1:15" hidden="1" x14ac:dyDescent="0.2">
      <c r="A2416" s="13" t="str">
        <f t="shared" si="77"/>
        <v/>
      </c>
      <c r="B2416" s="14">
        <f t="shared" si="76"/>
        <v>2</v>
      </c>
      <c r="C2416" t="s">
        <v>16487</v>
      </c>
      <c r="D2416" t="s">
        <v>17299</v>
      </c>
      <c r="E2416" t="s">
        <v>1070</v>
      </c>
      <c r="F2416" s="2" t="s">
        <v>18949</v>
      </c>
      <c r="G2416" t="s">
        <v>19268</v>
      </c>
      <c r="H2416" t="s">
        <v>17594</v>
      </c>
      <c r="I2416"/>
      <c r="K2416">
        <v>0.25894283509999999</v>
      </c>
      <c r="L2416" t="s">
        <v>19392</v>
      </c>
      <c r="M2416">
        <v>2019</v>
      </c>
      <c r="N2416" s="12">
        <v>0.25894283509999999</v>
      </c>
      <c r="O2416" t="s">
        <v>19392</v>
      </c>
    </row>
    <row r="2417" spans="1:15" hidden="1" x14ac:dyDescent="0.2">
      <c r="A2417" s="15">
        <f t="shared" si="77"/>
        <v>207.49429223744292</v>
      </c>
      <c r="B2417" s="14">
        <f t="shared" si="76"/>
        <v>2</v>
      </c>
      <c r="C2417" t="s">
        <v>16487</v>
      </c>
      <c r="D2417" t="s">
        <v>17299</v>
      </c>
      <c r="E2417" t="s">
        <v>1070</v>
      </c>
      <c r="F2417" s="2" t="s">
        <v>18949</v>
      </c>
      <c r="G2417" s="8" t="s">
        <v>19268</v>
      </c>
      <c r="H2417" s="8" t="s">
        <v>17593</v>
      </c>
      <c r="I2417" s="7" t="s">
        <v>19415</v>
      </c>
      <c r="K2417">
        <v>181765</v>
      </c>
      <c r="L2417" t="s">
        <v>19393</v>
      </c>
      <c r="M2417">
        <v>2022</v>
      </c>
      <c r="N2417" s="12">
        <v>181.76499999999999</v>
      </c>
      <c r="O2417" t="s">
        <v>19365</v>
      </c>
    </row>
    <row r="2418" spans="1:15" hidden="1" x14ac:dyDescent="0.2">
      <c r="A2418" s="13" t="str">
        <f t="shared" si="77"/>
        <v/>
      </c>
      <c r="B2418" s="14">
        <f t="shared" si="76"/>
        <v>2</v>
      </c>
      <c r="C2418" t="s">
        <v>16487</v>
      </c>
      <c r="D2418" t="s">
        <v>17299</v>
      </c>
      <c r="E2418" t="s">
        <v>1070</v>
      </c>
      <c r="F2418" s="2" t="s">
        <v>18949</v>
      </c>
      <c r="G2418" t="s">
        <v>19268</v>
      </c>
      <c r="H2418" t="s">
        <v>17594</v>
      </c>
      <c r="I2418"/>
      <c r="K2418">
        <v>16870.8</v>
      </c>
      <c r="L2418" t="s">
        <v>19363</v>
      </c>
      <c r="M2418">
        <v>2022</v>
      </c>
      <c r="N2418" s="12">
        <v>0.11218575879999999</v>
      </c>
      <c r="O2418" t="s">
        <v>19392</v>
      </c>
    </row>
    <row r="2419" spans="1:15" hidden="1" x14ac:dyDescent="0.2">
      <c r="A2419" s="15">
        <f t="shared" si="77"/>
        <v>174.9988584474886</v>
      </c>
      <c r="B2419" s="14">
        <f t="shared" si="76"/>
        <v>2</v>
      </c>
      <c r="C2419" t="s">
        <v>16488</v>
      </c>
      <c r="D2419" t="s">
        <v>17300</v>
      </c>
      <c r="E2419" t="s">
        <v>1070</v>
      </c>
      <c r="F2419" s="2" t="s">
        <v>18950</v>
      </c>
      <c r="G2419" s="8" t="s">
        <v>19268</v>
      </c>
      <c r="H2419" s="8" t="s">
        <v>17593</v>
      </c>
      <c r="I2419" s="7" t="s">
        <v>19415</v>
      </c>
      <c r="K2419">
        <v>153299</v>
      </c>
      <c r="L2419" t="s">
        <v>19393</v>
      </c>
      <c r="M2419">
        <v>2019</v>
      </c>
      <c r="N2419" s="12">
        <v>153.29900000000001</v>
      </c>
      <c r="O2419" t="s">
        <v>19365</v>
      </c>
    </row>
    <row r="2420" spans="1:15" hidden="1" x14ac:dyDescent="0.2">
      <c r="A2420" s="13" t="str">
        <f t="shared" si="77"/>
        <v/>
      </c>
      <c r="B2420" s="14">
        <f t="shared" si="76"/>
        <v>2</v>
      </c>
      <c r="C2420" t="s">
        <v>16488</v>
      </c>
      <c r="D2420" t="s">
        <v>17300</v>
      </c>
      <c r="E2420" t="s">
        <v>1070</v>
      </c>
      <c r="F2420" s="2" t="s">
        <v>18950</v>
      </c>
      <c r="G2420" t="s">
        <v>19268</v>
      </c>
      <c r="H2420" t="s">
        <v>17594</v>
      </c>
      <c r="I2420"/>
      <c r="K2420">
        <v>0.91869083100000004</v>
      </c>
      <c r="L2420" t="s">
        <v>19392</v>
      </c>
      <c r="M2420">
        <v>2019</v>
      </c>
      <c r="N2420" s="12">
        <v>0.91869083100000004</v>
      </c>
      <c r="O2420" t="s">
        <v>19392</v>
      </c>
    </row>
    <row r="2421" spans="1:15" hidden="1" x14ac:dyDescent="0.2">
      <c r="A2421" s="15">
        <f t="shared" si="77"/>
        <v>71.130136986301366</v>
      </c>
      <c r="B2421" s="14">
        <f t="shared" si="76"/>
        <v>2</v>
      </c>
      <c r="C2421" t="s">
        <v>16488</v>
      </c>
      <c r="D2421" t="s">
        <v>17300</v>
      </c>
      <c r="E2421" t="s">
        <v>1070</v>
      </c>
      <c r="F2421" s="2" t="s">
        <v>18950</v>
      </c>
      <c r="G2421" s="8" t="s">
        <v>19268</v>
      </c>
      <c r="H2421" s="8" t="s">
        <v>17593</v>
      </c>
      <c r="I2421" s="7" t="s">
        <v>19415</v>
      </c>
      <c r="K2421">
        <v>62310</v>
      </c>
      <c r="L2421" t="s">
        <v>19393</v>
      </c>
      <c r="M2421">
        <v>2022</v>
      </c>
      <c r="N2421" s="12">
        <v>62.31</v>
      </c>
      <c r="O2421" t="s">
        <v>19365</v>
      </c>
    </row>
    <row r="2422" spans="1:15" hidden="1" x14ac:dyDescent="0.2">
      <c r="A2422" s="13" t="str">
        <f t="shared" si="77"/>
        <v/>
      </c>
      <c r="B2422" s="14">
        <f t="shared" si="76"/>
        <v>2</v>
      </c>
      <c r="C2422" t="s">
        <v>16488</v>
      </c>
      <c r="D2422" t="s">
        <v>17300</v>
      </c>
      <c r="E2422" t="s">
        <v>1070</v>
      </c>
      <c r="F2422" s="2" t="s">
        <v>18950</v>
      </c>
      <c r="G2422" t="s">
        <v>19268</v>
      </c>
      <c r="H2422" t="s">
        <v>17594</v>
      </c>
      <c r="I2422"/>
      <c r="K2422">
        <v>70594.100000000006</v>
      </c>
      <c r="L2422" t="s">
        <v>19363</v>
      </c>
      <c r="M2422">
        <v>2022</v>
      </c>
      <c r="N2422" s="12">
        <v>0.46942958680000002</v>
      </c>
      <c r="O2422" t="s">
        <v>19392</v>
      </c>
    </row>
    <row r="2423" spans="1:15" hidden="1" x14ac:dyDescent="0.2">
      <c r="A2423" s="15">
        <f t="shared" si="77"/>
        <v>12.458652020547945</v>
      </c>
      <c r="B2423" s="14">
        <f t="shared" si="76"/>
        <v>2</v>
      </c>
      <c r="C2423" t="s">
        <v>16489</v>
      </c>
      <c r="D2423" t="s">
        <v>17301</v>
      </c>
      <c r="E2423" t="s">
        <v>1070</v>
      </c>
      <c r="F2423" s="2" t="s">
        <v>18951</v>
      </c>
      <c r="G2423" s="8" t="s">
        <v>19268</v>
      </c>
      <c r="H2423" s="8" t="s">
        <v>17593</v>
      </c>
      <c r="I2423" s="7" t="s">
        <v>19415</v>
      </c>
      <c r="K2423">
        <v>10913.77917</v>
      </c>
      <c r="L2423" t="s">
        <v>19393</v>
      </c>
      <c r="M2423">
        <v>2019</v>
      </c>
      <c r="N2423" s="12">
        <v>10.91377917</v>
      </c>
      <c r="O2423" t="s">
        <v>19365</v>
      </c>
    </row>
    <row r="2424" spans="1:15" hidden="1" x14ac:dyDescent="0.2">
      <c r="A2424" s="13" t="str">
        <f t="shared" si="77"/>
        <v/>
      </c>
      <c r="B2424" s="14">
        <f t="shared" si="76"/>
        <v>2</v>
      </c>
      <c r="C2424" t="s">
        <v>16489</v>
      </c>
      <c r="D2424" t="s">
        <v>17301</v>
      </c>
      <c r="E2424" t="s">
        <v>1070</v>
      </c>
      <c r="F2424" s="2" t="s">
        <v>18951</v>
      </c>
      <c r="G2424" t="s">
        <v>19268</v>
      </c>
      <c r="H2424" t="s">
        <v>17594</v>
      </c>
      <c r="I2424"/>
      <c r="K2424">
        <v>1.058125355</v>
      </c>
      <c r="L2424" t="s">
        <v>19392</v>
      </c>
      <c r="M2424">
        <v>2019</v>
      </c>
      <c r="N2424" s="12">
        <v>1.058125355</v>
      </c>
      <c r="O2424" t="s">
        <v>19392</v>
      </c>
    </row>
    <row r="2425" spans="1:15" hidden="1" x14ac:dyDescent="0.2">
      <c r="A2425" s="15">
        <f t="shared" si="77"/>
        <v>12.191780821917808</v>
      </c>
      <c r="B2425" s="14">
        <f t="shared" si="76"/>
        <v>2</v>
      </c>
      <c r="C2425" t="s">
        <v>16489</v>
      </c>
      <c r="D2425" t="s">
        <v>17301</v>
      </c>
      <c r="E2425" t="s">
        <v>1070</v>
      </c>
      <c r="F2425" s="2" t="s">
        <v>18951</v>
      </c>
      <c r="G2425" s="8" t="s">
        <v>19268</v>
      </c>
      <c r="H2425" s="8" t="s">
        <v>17593</v>
      </c>
      <c r="I2425" s="7" t="s">
        <v>19415</v>
      </c>
      <c r="K2425">
        <v>10680</v>
      </c>
      <c r="L2425" t="s">
        <v>19393</v>
      </c>
      <c r="M2425">
        <v>2022</v>
      </c>
      <c r="N2425" s="12">
        <v>10.68</v>
      </c>
      <c r="O2425" t="s">
        <v>19365</v>
      </c>
    </row>
    <row r="2426" spans="1:15" hidden="1" x14ac:dyDescent="0.2">
      <c r="A2426" s="13" t="str">
        <f t="shared" si="77"/>
        <v/>
      </c>
      <c r="B2426" s="14">
        <f t="shared" si="76"/>
        <v>2</v>
      </c>
      <c r="C2426" t="s">
        <v>16489</v>
      </c>
      <c r="D2426" t="s">
        <v>17301</v>
      </c>
      <c r="E2426" t="s">
        <v>1070</v>
      </c>
      <c r="F2426" s="2" t="s">
        <v>18951</v>
      </c>
      <c r="G2426" t="s">
        <v>19268</v>
      </c>
      <c r="H2426" t="s">
        <v>17594</v>
      </c>
      <c r="I2426"/>
      <c r="K2426">
        <v>82440.2</v>
      </c>
      <c r="L2426" t="s">
        <v>19363</v>
      </c>
      <c r="M2426">
        <v>2022</v>
      </c>
      <c r="N2426" s="12">
        <v>0.54820259790000003</v>
      </c>
      <c r="O2426" t="s">
        <v>19392</v>
      </c>
    </row>
    <row r="2427" spans="1:15" hidden="1" x14ac:dyDescent="0.2">
      <c r="A2427" s="15">
        <f t="shared" si="77"/>
        <v>92.367579908675808</v>
      </c>
      <c r="B2427" s="14">
        <f t="shared" si="76"/>
        <v>1</v>
      </c>
      <c r="C2427" t="s">
        <v>16490</v>
      </c>
      <c r="D2427" t="s">
        <v>17302</v>
      </c>
      <c r="E2427" t="s">
        <v>1070</v>
      </c>
      <c r="F2427" s="2" t="s">
        <v>18952</v>
      </c>
      <c r="G2427" s="8" t="s">
        <v>19268</v>
      </c>
      <c r="H2427" s="8" t="s">
        <v>17593</v>
      </c>
      <c r="I2427" s="7" t="s">
        <v>19415</v>
      </c>
      <c r="K2427">
        <v>80914</v>
      </c>
      <c r="L2427" t="s">
        <v>19393</v>
      </c>
      <c r="M2427">
        <v>2019</v>
      </c>
      <c r="N2427" s="12">
        <v>80.914000000000001</v>
      </c>
      <c r="O2427" t="s">
        <v>19365</v>
      </c>
    </row>
    <row r="2428" spans="1:15" hidden="1" x14ac:dyDescent="0.2">
      <c r="A2428" s="13" t="str">
        <f t="shared" si="77"/>
        <v/>
      </c>
      <c r="B2428" s="14">
        <f t="shared" si="76"/>
        <v>1</v>
      </c>
      <c r="C2428" t="s">
        <v>16490</v>
      </c>
      <c r="D2428" t="s">
        <v>17302</v>
      </c>
      <c r="E2428" t="s">
        <v>1070</v>
      </c>
      <c r="F2428" s="2" t="s">
        <v>18952</v>
      </c>
      <c r="G2428" t="s">
        <v>19268</v>
      </c>
      <c r="H2428" t="s">
        <v>17594</v>
      </c>
      <c r="I2428"/>
      <c r="K2428">
        <v>1.8653174000000002E-2</v>
      </c>
      <c r="L2428" t="s">
        <v>19392</v>
      </c>
      <c r="M2428">
        <v>2019</v>
      </c>
      <c r="N2428" s="12">
        <v>1.8653174000000002E-2</v>
      </c>
      <c r="O2428" t="s">
        <v>19392</v>
      </c>
    </row>
    <row r="2429" spans="1:15" hidden="1" x14ac:dyDescent="0.2">
      <c r="A2429" s="13" t="str">
        <f t="shared" si="77"/>
        <v/>
      </c>
      <c r="B2429" s="14">
        <f t="shared" si="76"/>
        <v>1</v>
      </c>
      <c r="C2429" t="s">
        <v>16490</v>
      </c>
      <c r="D2429" t="s">
        <v>17302</v>
      </c>
      <c r="E2429" t="s">
        <v>1070</v>
      </c>
      <c r="F2429" s="2" t="s">
        <v>18952</v>
      </c>
      <c r="G2429" t="s">
        <v>19266</v>
      </c>
      <c r="H2429" t="s">
        <v>17593</v>
      </c>
      <c r="I2429"/>
      <c r="J2429" t="s">
        <v>13809</v>
      </c>
      <c r="K2429">
        <v>14.33</v>
      </c>
      <c r="L2429" t="s">
        <v>19359</v>
      </c>
      <c r="M2429">
        <v>2005</v>
      </c>
      <c r="N2429" s="12">
        <v>14330</v>
      </c>
      <c r="O2429" t="s">
        <v>19364</v>
      </c>
    </row>
    <row r="2430" spans="1:15" hidden="1" x14ac:dyDescent="0.2">
      <c r="A2430" s="15">
        <f t="shared" si="77"/>
        <v>26.358447488584474</v>
      </c>
      <c r="B2430" s="14">
        <f t="shared" si="76"/>
        <v>1</v>
      </c>
      <c r="C2430" t="s">
        <v>16491</v>
      </c>
      <c r="D2430" t="s">
        <v>17303</v>
      </c>
      <c r="E2430" t="s">
        <v>1070</v>
      </c>
      <c r="F2430" s="2" t="s">
        <v>18953</v>
      </c>
      <c r="G2430" s="8" t="s">
        <v>19268</v>
      </c>
      <c r="H2430" s="8" t="s">
        <v>17593</v>
      </c>
      <c r="I2430" s="7" t="s">
        <v>19415</v>
      </c>
      <c r="K2430">
        <v>23090</v>
      </c>
      <c r="L2430" t="s">
        <v>19393</v>
      </c>
      <c r="M2430">
        <v>2019</v>
      </c>
      <c r="N2430" s="12">
        <v>23.09</v>
      </c>
      <c r="O2430" t="s">
        <v>19365</v>
      </c>
    </row>
    <row r="2431" spans="1:15" hidden="1" x14ac:dyDescent="0.2">
      <c r="A2431" s="13" t="str">
        <f t="shared" si="77"/>
        <v/>
      </c>
      <c r="B2431" s="14">
        <f t="shared" si="76"/>
        <v>1</v>
      </c>
      <c r="C2431" t="s">
        <v>16491</v>
      </c>
      <c r="D2431" t="s">
        <v>17303</v>
      </c>
      <c r="E2431" t="s">
        <v>1070</v>
      </c>
      <c r="F2431" s="2" t="s">
        <v>18953</v>
      </c>
      <c r="G2431" t="s">
        <v>19268</v>
      </c>
      <c r="H2431" t="s">
        <v>17594</v>
      </c>
      <c r="I2431"/>
      <c r="K2431">
        <v>5.829903E-3</v>
      </c>
      <c r="L2431" t="s">
        <v>19392</v>
      </c>
      <c r="M2431">
        <v>2019</v>
      </c>
      <c r="N2431" s="12">
        <v>5.829903E-3</v>
      </c>
      <c r="O2431" t="s">
        <v>19392</v>
      </c>
    </row>
    <row r="2432" spans="1:15" hidden="1" x14ac:dyDescent="0.2">
      <c r="A2432" s="13" t="str">
        <f t="shared" si="77"/>
        <v/>
      </c>
      <c r="B2432" s="14">
        <f t="shared" si="76"/>
        <v>1</v>
      </c>
      <c r="C2432" t="s">
        <v>16491</v>
      </c>
      <c r="D2432" t="s">
        <v>17303</v>
      </c>
      <c r="E2432" t="s">
        <v>1070</v>
      </c>
      <c r="F2432" s="2" t="s">
        <v>18953</v>
      </c>
      <c r="G2432" t="s">
        <v>19266</v>
      </c>
      <c r="H2432" t="s">
        <v>17593</v>
      </c>
      <c r="I2432"/>
      <c r="J2432" t="s">
        <v>13809</v>
      </c>
      <c r="K2432">
        <v>5.34</v>
      </c>
      <c r="L2432" t="s">
        <v>19359</v>
      </c>
      <c r="M2432">
        <v>2005</v>
      </c>
      <c r="N2432" s="12">
        <v>5340</v>
      </c>
      <c r="O2432" t="s">
        <v>19364</v>
      </c>
    </row>
    <row r="2433" spans="1:15" hidden="1" x14ac:dyDescent="0.2">
      <c r="A2433" s="15">
        <f t="shared" si="77"/>
        <v>71.130136986301366</v>
      </c>
      <c r="B2433" s="14">
        <f t="shared" si="76"/>
        <v>2</v>
      </c>
      <c r="C2433" t="s">
        <v>16492</v>
      </c>
      <c r="D2433" t="s">
        <v>17304</v>
      </c>
      <c r="E2433" t="s">
        <v>1070</v>
      </c>
      <c r="F2433" s="2" t="s">
        <v>18954</v>
      </c>
      <c r="G2433" s="8" t="s">
        <v>19268</v>
      </c>
      <c r="H2433" s="8" t="s">
        <v>17593</v>
      </c>
      <c r="I2433" s="7" t="s">
        <v>19415</v>
      </c>
      <c r="K2433">
        <v>62310</v>
      </c>
      <c r="L2433" t="s">
        <v>19393</v>
      </c>
      <c r="M2433">
        <v>2019</v>
      </c>
      <c r="N2433" s="12">
        <v>62.31</v>
      </c>
      <c r="O2433" t="s">
        <v>19365</v>
      </c>
    </row>
    <row r="2434" spans="1:15" hidden="1" x14ac:dyDescent="0.2">
      <c r="A2434" s="13" t="str">
        <f t="shared" si="77"/>
        <v/>
      </c>
      <c r="B2434" s="14">
        <f t="shared" si="76"/>
        <v>2</v>
      </c>
      <c r="C2434" t="s">
        <v>16492</v>
      </c>
      <c r="D2434" t="s">
        <v>17304</v>
      </c>
      <c r="E2434" t="s">
        <v>1070</v>
      </c>
      <c r="F2434" s="2" t="s">
        <v>18954</v>
      </c>
      <c r="G2434" t="s">
        <v>19268</v>
      </c>
      <c r="H2434" t="s">
        <v>17594</v>
      </c>
      <c r="I2434"/>
      <c r="K2434">
        <v>2.7609024450000001</v>
      </c>
      <c r="L2434" t="s">
        <v>19392</v>
      </c>
      <c r="M2434">
        <v>2019</v>
      </c>
      <c r="N2434" s="12">
        <v>2.7609024450000001</v>
      </c>
      <c r="O2434" t="s">
        <v>19392</v>
      </c>
    </row>
    <row r="2435" spans="1:15" hidden="1" x14ac:dyDescent="0.2">
      <c r="A2435" s="15">
        <f t="shared" si="77"/>
        <v>68.676940639269404</v>
      </c>
      <c r="B2435" s="14">
        <f t="shared" si="76"/>
        <v>2</v>
      </c>
      <c r="C2435" t="s">
        <v>16492</v>
      </c>
      <c r="D2435" t="s">
        <v>17304</v>
      </c>
      <c r="E2435" t="s">
        <v>1070</v>
      </c>
      <c r="F2435" s="2" t="s">
        <v>18954</v>
      </c>
      <c r="G2435" s="8" t="s">
        <v>19268</v>
      </c>
      <c r="H2435" s="8" t="s">
        <v>17593</v>
      </c>
      <c r="I2435" s="7" t="s">
        <v>19415</v>
      </c>
      <c r="K2435">
        <v>60161</v>
      </c>
      <c r="L2435" t="s">
        <v>19393</v>
      </c>
      <c r="M2435">
        <v>2022</v>
      </c>
      <c r="N2435" s="12">
        <v>60.161000000000001</v>
      </c>
      <c r="O2435" t="s">
        <v>19365</v>
      </c>
    </row>
    <row r="2436" spans="1:15" hidden="1" x14ac:dyDescent="0.2">
      <c r="A2436" s="13" t="str">
        <f t="shared" si="77"/>
        <v/>
      </c>
      <c r="B2436" s="14">
        <f t="shared" si="76"/>
        <v>2</v>
      </c>
      <c r="C2436" t="s">
        <v>16492</v>
      </c>
      <c r="D2436" t="s">
        <v>17304</v>
      </c>
      <c r="E2436" t="s">
        <v>1070</v>
      </c>
      <c r="F2436" s="2" t="s">
        <v>18954</v>
      </c>
      <c r="G2436" t="s">
        <v>19268</v>
      </c>
      <c r="H2436" t="s">
        <v>17594</v>
      </c>
      <c r="I2436"/>
      <c r="K2436">
        <v>346777</v>
      </c>
      <c r="L2436" t="s">
        <v>19363</v>
      </c>
      <c r="M2436">
        <v>2022</v>
      </c>
      <c r="N2436" s="12">
        <v>2.3059630169999998</v>
      </c>
      <c r="O2436" t="s">
        <v>19392</v>
      </c>
    </row>
    <row r="2437" spans="1:15" hidden="1" x14ac:dyDescent="0.2">
      <c r="A2437" s="15">
        <f t="shared" si="77"/>
        <v>342.40867579908672</v>
      </c>
      <c r="B2437" s="14">
        <f t="shared" si="76"/>
        <v>2</v>
      </c>
      <c r="C2437" t="s">
        <v>16493</v>
      </c>
      <c r="D2437" t="s">
        <v>17305</v>
      </c>
      <c r="E2437" t="s">
        <v>1070</v>
      </c>
      <c r="F2437" s="2" t="s">
        <v>18955</v>
      </c>
      <c r="G2437" s="8" t="s">
        <v>19268</v>
      </c>
      <c r="H2437" s="8" t="s">
        <v>17593</v>
      </c>
      <c r="I2437" s="7" t="s">
        <v>19415</v>
      </c>
      <c r="K2437">
        <v>299950</v>
      </c>
      <c r="L2437" t="s">
        <v>19393</v>
      </c>
      <c r="M2437">
        <v>2019</v>
      </c>
      <c r="N2437" s="12">
        <v>299.95</v>
      </c>
      <c r="O2437" t="s">
        <v>19365</v>
      </c>
    </row>
    <row r="2438" spans="1:15" hidden="1" x14ac:dyDescent="0.2">
      <c r="A2438" s="13" t="str">
        <f t="shared" si="77"/>
        <v/>
      </c>
      <c r="B2438" s="14">
        <f t="shared" si="76"/>
        <v>2</v>
      </c>
      <c r="C2438" t="s">
        <v>16493</v>
      </c>
      <c r="D2438" t="s">
        <v>17305</v>
      </c>
      <c r="E2438" t="s">
        <v>1070</v>
      </c>
      <c r="F2438" s="2" t="s">
        <v>18955</v>
      </c>
      <c r="G2438" t="s">
        <v>19268</v>
      </c>
      <c r="H2438" t="s">
        <v>17594</v>
      </c>
      <c r="I2438"/>
      <c r="K2438">
        <v>0.19462568299999999</v>
      </c>
      <c r="L2438" t="s">
        <v>19392</v>
      </c>
      <c r="M2438">
        <v>2019</v>
      </c>
      <c r="N2438" s="12">
        <v>0.19462568299999999</v>
      </c>
      <c r="O2438" t="s">
        <v>19392</v>
      </c>
    </row>
    <row r="2439" spans="1:15" hidden="1" x14ac:dyDescent="0.2">
      <c r="A2439" s="15">
        <f t="shared" si="77"/>
        <v>150.4406392694064</v>
      </c>
      <c r="B2439" s="14">
        <f t="shared" ref="B2439:B2502" si="78">COUNTIFS(C:C,C2439,I:I,"YES")</f>
        <v>2</v>
      </c>
      <c r="C2439" t="s">
        <v>16493</v>
      </c>
      <c r="D2439" t="s">
        <v>17305</v>
      </c>
      <c r="E2439" t="s">
        <v>1070</v>
      </c>
      <c r="F2439" s="2" t="s">
        <v>18955</v>
      </c>
      <c r="G2439" s="8" t="s">
        <v>19268</v>
      </c>
      <c r="H2439" s="8" t="s">
        <v>17593</v>
      </c>
      <c r="I2439" s="7" t="s">
        <v>19415</v>
      </c>
      <c r="K2439">
        <v>131786</v>
      </c>
      <c r="L2439" t="s">
        <v>19393</v>
      </c>
      <c r="M2439">
        <v>2022</v>
      </c>
      <c r="N2439" s="12">
        <v>131.786</v>
      </c>
      <c r="O2439" t="s">
        <v>19365</v>
      </c>
    </row>
    <row r="2440" spans="1:15" hidden="1" x14ac:dyDescent="0.2">
      <c r="A2440" s="13" t="str">
        <f t="shared" si="77"/>
        <v/>
      </c>
      <c r="B2440" s="14">
        <f t="shared" si="78"/>
        <v>2</v>
      </c>
      <c r="C2440" t="s">
        <v>16493</v>
      </c>
      <c r="D2440" t="s">
        <v>17305</v>
      </c>
      <c r="E2440" t="s">
        <v>1070</v>
      </c>
      <c r="F2440" s="2" t="s">
        <v>18955</v>
      </c>
      <c r="G2440" t="s">
        <v>19268</v>
      </c>
      <c r="H2440" t="s">
        <v>17594</v>
      </c>
      <c r="I2440"/>
      <c r="K2440">
        <v>17539.099999999999</v>
      </c>
      <c r="L2440" t="s">
        <v>19363</v>
      </c>
      <c r="M2440">
        <v>2022</v>
      </c>
      <c r="N2440" s="12">
        <v>0.1166297533</v>
      </c>
      <c r="O2440" t="s">
        <v>19392</v>
      </c>
    </row>
    <row r="2441" spans="1:15" hidden="1" x14ac:dyDescent="0.2">
      <c r="A2441" s="15">
        <f t="shared" si="77"/>
        <v>76.224771689497729</v>
      </c>
      <c r="B2441" s="14">
        <f t="shared" si="78"/>
        <v>2</v>
      </c>
      <c r="C2441" t="s">
        <v>16494</v>
      </c>
      <c r="D2441" t="s">
        <v>17306</v>
      </c>
      <c r="E2441" t="s">
        <v>1070</v>
      </c>
      <c r="F2441" s="2" t="s">
        <v>18956</v>
      </c>
      <c r="G2441" s="8" t="s">
        <v>19268</v>
      </c>
      <c r="H2441" s="8" t="s">
        <v>17593</v>
      </c>
      <c r="I2441" s="7" t="s">
        <v>19415</v>
      </c>
      <c r="K2441">
        <v>66772.899999999994</v>
      </c>
      <c r="L2441" t="s">
        <v>19393</v>
      </c>
      <c r="M2441">
        <v>2019</v>
      </c>
      <c r="N2441" s="12">
        <v>66.772900000000007</v>
      </c>
      <c r="O2441" t="s">
        <v>19365</v>
      </c>
    </row>
    <row r="2442" spans="1:15" hidden="1" x14ac:dyDescent="0.2">
      <c r="A2442" s="13" t="str">
        <f t="shared" si="77"/>
        <v/>
      </c>
      <c r="B2442" s="14">
        <f t="shared" si="78"/>
        <v>2</v>
      </c>
      <c r="C2442" t="s">
        <v>16494</v>
      </c>
      <c r="D2442" t="s">
        <v>17306</v>
      </c>
      <c r="E2442" t="s">
        <v>1070</v>
      </c>
      <c r="F2442" s="2" t="s">
        <v>18956</v>
      </c>
      <c r="G2442" t="s">
        <v>19268</v>
      </c>
      <c r="H2442" t="s">
        <v>17594</v>
      </c>
      <c r="I2442"/>
      <c r="K2442">
        <v>8.8391894999999998</v>
      </c>
      <c r="L2442" t="s">
        <v>19392</v>
      </c>
      <c r="M2442">
        <v>2019</v>
      </c>
      <c r="N2442" s="12">
        <v>8.8391894999999998</v>
      </c>
      <c r="O2442" t="s">
        <v>19392</v>
      </c>
    </row>
    <row r="2443" spans="1:15" hidden="1" x14ac:dyDescent="0.2">
      <c r="A2443" s="13" t="str">
        <f t="shared" si="77"/>
        <v/>
      </c>
      <c r="B2443" s="14">
        <f t="shared" si="78"/>
        <v>2</v>
      </c>
      <c r="C2443" t="s">
        <v>16494</v>
      </c>
      <c r="D2443" t="s">
        <v>17306</v>
      </c>
      <c r="E2443" t="s">
        <v>1070</v>
      </c>
      <c r="F2443" s="2" t="s">
        <v>18956</v>
      </c>
      <c r="G2443" t="s">
        <v>19266</v>
      </c>
      <c r="H2443" t="s">
        <v>19272</v>
      </c>
      <c r="I2443"/>
      <c r="J2443" t="s">
        <v>19289</v>
      </c>
      <c r="K2443">
        <v>32</v>
      </c>
      <c r="L2443" t="s">
        <v>19354</v>
      </c>
      <c r="M2443">
        <v>2019</v>
      </c>
      <c r="N2443" s="12">
        <v>32</v>
      </c>
      <c r="O2443" t="s">
        <v>19354</v>
      </c>
    </row>
    <row r="2444" spans="1:15" hidden="1" x14ac:dyDescent="0.2">
      <c r="A2444" s="15">
        <f t="shared" si="77"/>
        <v>19.75799086757991</v>
      </c>
      <c r="B2444" s="14">
        <f t="shared" si="78"/>
        <v>2</v>
      </c>
      <c r="C2444" t="s">
        <v>16494</v>
      </c>
      <c r="D2444" t="s">
        <v>17306</v>
      </c>
      <c r="E2444" t="s">
        <v>1070</v>
      </c>
      <c r="F2444" s="2" t="s">
        <v>18956</v>
      </c>
      <c r="G2444" s="8" t="s">
        <v>19268</v>
      </c>
      <c r="H2444" s="8" t="s">
        <v>17593</v>
      </c>
      <c r="I2444" s="7" t="s">
        <v>19415</v>
      </c>
      <c r="K2444">
        <v>17308</v>
      </c>
      <c r="L2444" t="s">
        <v>19393</v>
      </c>
      <c r="M2444">
        <v>2022</v>
      </c>
      <c r="N2444" s="12">
        <v>17.308</v>
      </c>
      <c r="O2444" t="s">
        <v>19365</v>
      </c>
    </row>
    <row r="2445" spans="1:15" hidden="1" x14ac:dyDescent="0.2">
      <c r="A2445" s="13" t="str">
        <f t="shared" si="77"/>
        <v/>
      </c>
      <c r="B2445" s="14">
        <f t="shared" si="78"/>
        <v>2</v>
      </c>
      <c r="C2445" t="s">
        <v>16494</v>
      </c>
      <c r="D2445" t="s">
        <v>17306</v>
      </c>
      <c r="E2445" t="s">
        <v>1070</v>
      </c>
      <c r="F2445" s="2" t="s">
        <v>18956</v>
      </c>
      <c r="G2445" t="s">
        <v>19268</v>
      </c>
      <c r="H2445" t="s">
        <v>17594</v>
      </c>
      <c r="I2445"/>
      <c r="K2445">
        <v>292785.40000000002</v>
      </c>
      <c r="L2445" t="s">
        <v>19363</v>
      </c>
      <c r="M2445">
        <v>2022</v>
      </c>
      <c r="N2445" s="12">
        <v>1.946935074</v>
      </c>
      <c r="O2445" t="s">
        <v>19392</v>
      </c>
    </row>
    <row r="2446" spans="1:15" hidden="1" x14ac:dyDescent="0.2">
      <c r="A2446" s="15">
        <f t="shared" si="77"/>
        <v>0.88890900684931495</v>
      </c>
      <c r="B2446" s="14">
        <f t="shared" si="78"/>
        <v>2</v>
      </c>
      <c r="C2446" t="s">
        <v>16495</v>
      </c>
      <c r="D2446" t="s">
        <v>17307</v>
      </c>
      <c r="E2446" t="s">
        <v>1070</v>
      </c>
      <c r="F2446" s="2" t="s">
        <v>18957</v>
      </c>
      <c r="G2446" s="8" t="s">
        <v>19268</v>
      </c>
      <c r="H2446" s="8" t="s">
        <v>17593</v>
      </c>
      <c r="I2446" s="7" t="s">
        <v>19415</v>
      </c>
      <c r="K2446">
        <v>778.68429000000003</v>
      </c>
      <c r="L2446" t="s">
        <v>19393</v>
      </c>
      <c r="M2446">
        <v>2019</v>
      </c>
      <c r="N2446" s="12">
        <v>0.77868428999999995</v>
      </c>
      <c r="O2446" t="s">
        <v>19365</v>
      </c>
    </row>
    <row r="2447" spans="1:15" hidden="1" x14ac:dyDescent="0.2">
      <c r="A2447" s="13" t="str">
        <f t="shared" si="77"/>
        <v/>
      </c>
      <c r="B2447" s="14">
        <f t="shared" si="78"/>
        <v>2</v>
      </c>
      <c r="C2447" t="s">
        <v>16495</v>
      </c>
      <c r="D2447" t="s">
        <v>17307</v>
      </c>
      <c r="E2447" t="s">
        <v>1070</v>
      </c>
      <c r="F2447" s="2" t="s">
        <v>18957</v>
      </c>
      <c r="G2447" t="s">
        <v>19268</v>
      </c>
      <c r="H2447" t="s">
        <v>17594</v>
      </c>
      <c r="I2447"/>
      <c r="K2447">
        <v>9.2010173670000004E-3</v>
      </c>
      <c r="L2447" t="s">
        <v>19392</v>
      </c>
      <c r="M2447">
        <v>2019</v>
      </c>
      <c r="N2447" s="12">
        <v>9.2010173670000004E-3</v>
      </c>
      <c r="O2447" t="s">
        <v>19392</v>
      </c>
    </row>
    <row r="2448" spans="1:15" hidden="1" x14ac:dyDescent="0.2">
      <c r="A2448" s="15">
        <f t="shared" si="77"/>
        <v>36.036529680365298</v>
      </c>
      <c r="B2448" s="14">
        <f t="shared" si="78"/>
        <v>2</v>
      </c>
      <c r="C2448" t="s">
        <v>16495</v>
      </c>
      <c r="D2448" t="s">
        <v>17307</v>
      </c>
      <c r="E2448" t="s">
        <v>1070</v>
      </c>
      <c r="F2448" s="2" t="s">
        <v>18957</v>
      </c>
      <c r="G2448" s="8" t="s">
        <v>19268</v>
      </c>
      <c r="H2448" s="8" t="s">
        <v>17593</v>
      </c>
      <c r="I2448" s="7" t="s">
        <v>19415</v>
      </c>
      <c r="K2448">
        <v>31568</v>
      </c>
      <c r="L2448" t="s">
        <v>19393</v>
      </c>
      <c r="M2448">
        <v>2022</v>
      </c>
      <c r="N2448" s="12">
        <v>31.568000000000001</v>
      </c>
      <c r="O2448" t="s">
        <v>19365</v>
      </c>
    </row>
    <row r="2449" spans="1:15" hidden="1" x14ac:dyDescent="0.2">
      <c r="A2449" s="13" t="str">
        <f t="shared" si="77"/>
        <v/>
      </c>
      <c r="B2449" s="14">
        <f t="shared" si="78"/>
        <v>2</v>
      </c>
      <c r="C2449" t="s">
        <v>16495</v>
      </c>
      <c r="D2449" t="s">
        <v>17307</v>
      </c>
      <c r="E2449" t="s">
        <v>1070</v>
      </c>
      <c r="F2449" s="2" t="s">
        <v>18957</v>
      </c>
      <c r="G2449" t="s">
        <v>19268</v>
      </c>
      <c r="H2449" t="s">
        <v>17594</v>
      </c>
      <c r="I2449"/>
      <c r="K2449">
        <v>6184.5</v>
      </c>
      <c r="L2449" t="s">
        <v>19363</v>
      </c>
      <c r="M2449">
        <v>2022</v>
      </c>
      <c r="N2449" s="12">
        <v>4.1125069649999998E-2</v>
      </c>
      <c r="O2449" t="s">
        <v>19392</v>
      </c>
    </row>
    <row r="2450" spans="1:15" hidden="1" x14ac:dyDescent="0.2">
      <c r="A2450" s="15">
        <f t="shared" si="77"/>
        <v>119.48630136986301</v>
      </c>
      <c r="B2450" s="14">
        <f t="shared" si="78"/>
        <v>1</v>
      </c>
      <c r="C2450" t="s">
        <v>16496</v>
      </c>
      <c r="D2450" t="s">
        <v>17308</v>
      </c>
      <c r="E2450" t="s">
        <v>1070</v>
      </c>
      <c r="F2450" s="2" t="s">
        <v>18958</v>
      </c>
      <c r="G2450" s="8" t="s">
        <v>19268</v>
      </c>
      <c r="H2450" s="8" t="s">
        <v>17593</v>
      </c>
      <c r="I2450" s="7" t="s">
        <v>19415</v>
      </c>
      <c r="K2450">
        <v>104670</v>
      </c>
      <c r="L2450" t="s">
        <v>19393</v>
      </c>
      <c r="M2450">
        <v>2019</v>
      </c>
      <c r="N2450" s="12">
        <v>104.67</v>
      </c>
      <c r="O2450" t="s">
        <v>19365</v>
      </c>
    </row>
    <row r="2451" spans="1:15" hidden="1" x14ac:dyDescent="0.2">
      <c r="A2451" s="13" t="str">
        <f t="shared" si="77"/>
        <v/>
      </c>
      <c r="B2451" s="14">
        <f t="shared" si="78"/>
        <v>1</v>
      </c>
      <c r="C2451" t="s">
        <v>16496</v>
      </c>
      <c r="D2451" t="s">
        <v>17308</v>
      </c>
      <c r="E2451" t="s">
        <v>1070</v>
      </c>
      <c r="F2451" s="2" t="s">
        <v>18958</v>
      </c>
      <c r="G2451" t="s">
        <v>19268</v>
      </c>
      <c r="H2451" t="s">
        <v>17594</v>
      </c>
      <c r="I2451"/>
      <c r="K2451">
        <v>9.7982620000000003E-3</v>
      </c>
      <c r="L2451" t="s">
        <v>19392</v>
      </c>
      <c r="M2451">
        <v>2019</v>
      </c>
      <c r="N2451" s="12">
        <v>9.7982620000000003E-3</v>
      </c>
      <c r="O2451" t="s">
        <v>19392</v>
      </c>
    </row>
    <row r="2452" spans="1:15" hidden="1" x14ac:dyDescent="0.2">
      <c r="A2452" s="15">
        <f t="shared" si="77"/>
        <v>1.8550228310502284</v>
      </c>
      <c r="B2452" s="14">
        <f t="shared" si="78"/>
        <v>1</v>
      </c>
      <c r="C2452" t="s">
        <v>16497</v>
      </c>
      <c r="D2452" t="s">
        <v>17309</v>
      </c>
      <c r="E2452" t="s">
        <v>1070</v>
      </c>
      <c r="F2452" s="2" t="s">
        <v>18959</v>
      </c>
      <c r="G2452" s="8" t="s">
        <v>19268</v>
      </c>
      <c r="H2452" s="8" t="s">
        <v>17593</v>
      </c>
      <c r="I2452" s="7" t="s">
        <v>19415</v>
      </c>
      <c r="K2452">
        <v>1625</v>
      </c>
      <c r="L2452" t="s">
        <v>19393</v>
      </c>
      <c r="M2452">
        <v>2019</v>
      </c>
      <c r="N2452" s="12">
        <v>1.625</v>
      </c>
      <c r="O2452" t="s">
        <v>19365</v>
      </c>
    </row>
    <row r="2453" spans="1:15" hidden="1" x14ac:dyDescent="0.2">
      <c r="A2453" s="13" t="str">
        <f t="shared" si="77"/>
        <v/>
      </c>
      <c r="B2453" s="14">
        <f t="shared" si="78"/>
        <v>1</v>
      </c>
      <c r="C2453" t="s">
        <v>16497</v>
      </c>
      <c r="D2453" t="s">
        <v>17309</v>
      </c>
      <c r="E2453" t="s">
        <v>1070</v>
      </c>
      <c r="F2453" s="2" t="s">
        <v>18959</v>
      </c>
      <c r="G2453" t="s">
        <v>19268</v>
      </c>
      <c r="H2453" t="s">
        <v>17594</v>
      </c>
      <c r="I2453"/>
      <c r="K2453">
        <v>0.54751405099999995</v>
      </c>
      <c r="L2453" t="s">
        <v>19392</v>
      </c>
      <c r="M2453">
        <v>2019</v>
      </c>
      <c r="N2453" s="12">
        <v>0.54751405099999995</v>
      </c>
      <c r="O2453" t="s">
        <v>19392</v>
      </c>
    </row>
    <row r="2454" spans="1:15" hidden="1" x14ac:dyDescent="0.2">
      <c r="A2454" s="15">
        <f t="shared" si="77"/>
        <v>0.25342465753424659</v>
      </c>
      <c r="B2454" s="14">
        <f t="shared" si="78"/>
        <v>2</v>
      </c>
      <c r="C2454" t="s">
        <v>16498</v>
      </c>
      <c r="D2454" t="s">
        <v>17310</v>
      </c>
      <c r="E2454" t="s">
        <v>1070</v>
      </c>
      <c r="F2454" s="2" t="s">
        <v>18960</v>
      </c>
      <c r="G2454" s="8" t="s">
        <v>19268</v>
      </c>
      <c r="H2454" s="8" t="s">
        <v>17593</v>
      </c>
      <c r="I2454" s="7" t="s">
        <v>19415</v>
      </c>
      <c r="K2454">
        <v>222</v>
      </c>
      <c r="L2454" t="s">
        <v>19393</v>
      </c>
      <c r="M2454">
        <v>2019</v>
      </c>
      <c r="N2454" s="12">
        <v>0.222</v>
      </c>
      <c r="O2454" t="s">
        <v>19365</v>
      </c>
    </row>
    <row r="2455" spans="1:15" hidden="1" x14ac:dyDescent="0.2">
      <c r="A2455" s="13" t="str">
        <f t="shared" si="77"/>
        <v/>
      </c>
      <c r="B2455" s="14">
        <f t="shared" si="78"/>
        <v>2</v>
      </c>
      <c r="C2455" t="s">
        <v>16498</v>
      </c>
      <c r="D2455" t="s">
        <v>17310</v>
      </c>
      <c r="E2455" t="s">
        <v>1070</v>
      </c>
      <c r="F2455" s="2" t="s">
        <v>18960</v>
      </c>
      <c r="G2455" t="s">
        <v>19268</v>
      </c>
      <c r="H2455" t="s">
        <v>17594</v>
      </c>
      <c r="I2455"/>
      <c r="K2455">
        <v>4.8620258999999999E-2</v>
      </c>
      <c r="L2455" t="s">
        <v>19392</v>
      </c>
      <c r="M2455">
        <v>2019</v>
      </c>
      <c r="N2455" s="12">
        <v>4.8620258999999999E-2</v>
      </c>
      <c r="O2455" t="s">
        <v>19392</v>
      </c>
    </row>
    <row r="2456" spans="1:15" hidden="1" x14ac:dyDescent="0.2">
      <c r="A2456" s="15">
        <f t="shared" si="77"/>
        <v>0.17579908675799086</v>
      </c>
      <c r="B2456" s="14">
        <f t="shared" si="78"/>
        <v>2</v>
      </c>
      <c r="C2456" t="s">
        <v>16498</v>
      </c>
      <c r="D2456" t="s">
        <v>17310</v>
      </c>
      <c r="E2456" t="s">
        <v>1070</v>
      </c>
      <c r="F2456" s="2" t="s">
        <v>18960</v>
      </c>
      <c r="G2456" s="8" t="s">
        <v>19268</v>
      </c>
      <c r="H2456" s="8" t="s">
        <v>17593</v>
      </c>
      <c r="I2456" s="7" t="s">
        <v>19415</v>
      </c>
      <c r="K2456">
        <v>154</v>
      </c>
      <c r="L2456" t="s">
        <v>19393</v>
      </c>
      <c r="M2456">
        <v>2022</v>
      </c>
      <c r="N2456" s="12">
        <v>0.154</v>
      </c>
      <c r="O2456" t="s">
        <v>19365</v>
      </c>
    </row>
    <row r="2457" spans="1:15" hidden="1" x14ac:dyDescent="0.2">
      <c r="A2457" s="13" t="str">
        <f t="shared" si="77"/>
        <v/>
      </c>
      <c r="B2457" s="14">
        <f t="shared" si="78"/>
        <v>2</v>
      </c>
      <c r="C2457" t="s">
        <v>16498</v>
      </c>
      <c r="D2457" t="s">
        <v>17310</v>
      </c>
      <c r="E2457" t="s">
        <v>1070</v>
      </c>
      <c r="F2457" s="2" t="s">
        <v>18960</v>
      </c>
      <c r="G2457" t="s">
        <v>19268</v>
      </c>
      <c r="H2457" t="s">
        <v>17594</v>
      </c>
      <c r="I2457"/>
      <c r="K2457">
        <v>4946.3999999999996</v>
      </c>
      <c r="L2457" t="s">
        <v>19363</v>
      </c>
      <c r="M2457">
        <v>2022</v>
      </c>
      <c r="N2457" s="12">
        <v>3.2892076079999999E-2</v>
      </c>
      <c r="O2457" t="s">
        <v>19392</v>
      </c>
    </row>
    <row r="2458" spans="1:15" hidden="1" x14ac:dyDescent="0.2">
      <c r="A2458" s="13" t="str">
        <f t="shared" si="77"/>
        <v/>
      </c>
      <c r="B2458" s="14">
        <f t="shared" si="78"/>
        <v>2</v>
      </c>
      <c r="C2458" t="s">
        <v>16498</v>
      </c>
      <c r="D2458" t="s">
        <v>17310</v>
      </c>
      <c r="E2458" t="s">
        <v>1070</v>
      </c>
      <c r="F2458" s="2" t="s">
        <v>18960</v>
      </c>
      <c r="G2458" t="s">
        <v>19266</v>
      </c>
      <c r="H2458" t="s">
        <v>17594</v>
      </c>
      <c r="I2458"/>
      <c r="J2458" t="s">
        <v>13809</v>
      </c>
      <c r="K2458">
        <v>0.28999999999999998</v>
      </c>
      <c r="L2458" t="s">
        <v>19364</v>
      </c>
      <c r="M2458">
        <v>2007</v>
      </c>
      <c r="N2458" s="12">
        <v>1.8240419999999999</v>
      </c>
      <c r="O2458" t="s">
        <v>19353</v>
      </c>
    </row>
    <row r="2459" spans="1:15" hidden="1" x14ac:dyDescent="0.2">
      <c r="A2459" s="15">
        <f t="shared" si="77"/>
        <v>51.908675799086758</v>
      </c>
      <c r="B2459" s="14">
        <f t="shared" si="78"/>
        <v>2</v>
      </c>
      <c r="C2459" t="s">
        <v>16499</v>
      </c>
      <c r="D2459" t="s">
        <v>17311</v>
      </c>
      <c r="E2459" t="s">
        <v>1070</v>
      </c>
      <c r="F2459" s="2" t="s">
        <v>18961</v>
      </c>
      <c r="G2459" s="8" t="s">
        <v>19268</v>
      </c>
      <c r="H2459" s="8" t="s">
        <v>17593</v>
      </c>
      <c r="I2459" s="7" t="s">
        <v>19415</v>
      </c>
      <c r="K2459">
        <v>45472</v>
      </c>
      <c r="L2459" t="s">
        <v>19393</v>
      </c>
      <c r="M2459">
        <v>2019</v>
      </c>
      <c r="N2459" s="12">
        <v>45.472000000000001</v>
      </c>
      <c r="O2459" t="s">
        <v>19365</v>
      </c>
    </row>
    <row r="2460" spans="1:15" hidden="1" x14ac:dyDescent="0.2">
      <c r="A2460" s="13" t="str">
        <f t="shared" si="77"/>
        <v/>
      </c>
      <c r="B2460" s="14">
        <f t="shared" si="78"/>
        <v>2</v>
      </c>
      <c r="C2460" t="s">
        <v>16499</v>
      </c>
      <c r="D2460" t="s">
        <v>17311</v>
      </c>
      <c r="E2460" t="s">
        <v>1070</v>
      </c>
      <c r="F2460" s="2" t="s">
        <v>18961</v>
      </c>
      <c r="G2460" t="s">
        <v>19268</v>
      </c>
      <c r="H2460" t="s">
        <v>17594</v>
      </c>
      <c r="I2460"/>
      <c r="K2460">
        <v>0.70920424100000001</v>
      </c>
      <c r="L2460" t="s">
        <v>19392</v>
      </c>
      <c r="M2460">
        <v>2019</v>
      </c>
      <c r="N2460" s="12">
        <v>0.70920424100000001</v>
      </c>
      <c r="O2460" t="s">
        <v>19392</v>
      </c>
    </row>
    <row r="2461" spans="1:15" hidden="1" x14ac:dyDescent="0.2">
      <c r="A2461" s="15">
        <f t="shared" si="77"/>
        <v>48.575342465753423</v>
      </c>
      <c r="B2461" s="14">
        <f t="shared" si="78"/>
        <v>2</v>
      </c>
      <c r="C2461" t="s">
        <v>16499</v>
      </c>
      <c r="D2461" t="s">
        <v>17311</v>
      </c>
      <c r="E2461" t="s">
        <v>1070</v>
      </c>
      <c r="F2461" s="2" t="s">
        <v>18961</v>
      </c>
      <c r="G2461" s="8" t="s">
        <v>19268</v>
      </c>
      <c r="H2461" s="8" t="s">
        <v>17593</v>
      </c>
      <c r="I2461" s="7" t="s">
        <v>19415</v>
      </c>
      <c r="K2461">
        <v>42552</v>
      </c>
      <c r="L2461" t="s">
        <v>19393</v>
      </c>
      <c r="M2461">
        <v>2022</v>
      </c>
      <c r="N2461" s="12">
        <v>42.552</v>
      </c>
      <c r="O2461" t="s">
        <v>19365</v>
      </c>
    </row>
    <row r="2462" spans="1:15" hidden="1" x14ac:dyDescent="0.2">
      <c r="A2462" s="13" t="str">
        <f t="shared" ref="A2462:A2525" si="79">IF(I2462="YES",N2462/0.876,"")</f>
        <v/>
      </c>
      <c r="B2462" s="14">
        <f t="shared" si="78"/>
        <v>2</v>
      </c>
      <c r="C2462" t="s">
        <v>16499</v>
      </c>
      <c r="D2462" t="s">
        <v>17311</v>
      </c>
      <c r="E2462" t="s">
        <v>1070</v>
      </c>
      <c r="F2462" s="2" t="s">
        <v>18961</v>
      </c>
      <c r="G2462" t="s">
        <v>19268</v>
      </c>
      <c r="H2462" t="s">
        <v>17594</v>
      </c>
      <c r="I2462"/>
      <c r="K2462">
        <v>65722.399999999994</v>
      </c>
      <c r="L2462" t="s">
        <v>19363</v>
      </c>
      <c r="M2462">
        <v>2022</v>
      </c>
      <c r="N2462" s="12">
        <v>0.43703424330000001</v>
      </c>
      <c r="O2462" t="s">
        <v>19392</v>
      </c>
    </row>
    <row r="2463" spans="1:15" hidden="1" x14ac:dyDescent="0.2">
      <c r="A2463" s="15">
        <f t="shared" si="79"/>
        <v>6.9794520547945202</v>
      </c>
      <c r="B2463" s="14">
        <f t="shared" si="78"/>
        <v>2</v>
      </c>
      <c r="C2463" t="s">
        <v>16500</v>
      </c>
      <c r="D2463" t="s">
        <v>17312</v>
      </c>
      <c r="E2463" t="s">
        <v>1070</v>
      </c>
      <c r="F2463" s="2" t="s">
        <v>18962</v>
      </c>
      <c r="G2463" s="8" t="s">
        <v>19268</v>
      </c>
      <c r="H2463" s="8" t="s">
        <v>17593</v>
      </c>
      <c r="I2463" s="7" t="s">
        <v>19415</v>
      </c>
      <c r="K2463">
        <v>6114</v>
      </c>
      <c r="L2463" t="s">
        <v>19393</v>
      </c>
      <c r="M2463">
        <v>2019</v>
      </c>
      <c r="N2463" s="12">
        <v>6.1139999999999999</v>
      </c>
      <c r="O2463" t="s">
        <v>19365</v>
      </c>
    </row>
    <row r="2464" spans="1:15" hidden="1" x14ac:dyDescent="0.2">
      <c r="A2464" s="13" t="str">
        <f t="shared" si="79"/>
        <v/>
      </c>
      <c r="B2464" s="14">
        <f t="shared" si="78"/>
        <v>2</v>
      </c>
      <c r="C2464" t="s">
        <v>16500</v>
      </c>
      <c r="D2464" t="s">
        <v>17312</v>
      </c>
      <c r="E2464" t="s">
        <v>1070</v>
      </c>
      <c r="F2464" s="2" t="s">
        <v>18962</v>
      </c>
      <c r="G2464" t="s">
        <v>19268</v>
      </c>
      <c r="H2464" t="s">
        <v>17594</v>
      </c>
      <c r="I2464"/>
      <c r="K2464">
        <v>0.64740223799999996</v>
      </c>
      <c r="L2464" t="s">
        <v>19392</v>
      </c>
      <c r="M2464">
        <v>2019</v>
      </c>
      <c r="N2464" s="12">
        <v>0.64740223799999996</v>
      </c>
      <c r="O2464" t="s">
        <v>19392</v>
      </c>
    </row>
    <row r="2465" spans="1:15" hidden="1" x14ac:dyDescent="0.2">
      <c r="A2465" s="15">
        <f t="shared" si="79"/>
        <v>9.2146118721461185</v>
      </c>
      <c r="B2465" s="14">
        <f t="shared" si="78"/>
        <v>2</v>
      </c>
      <c r="C2465" t="s">
        <v>16500</v>
      </c>
      <c r="D2465" t="s">
        <v>17312</v>
      </c>
      <c r="E2465" t="s">
        <v>1070</v>
      </c>
      <c r="F2465" s="2" t="s">
        <v>18962</v>
      </c>
      <c r="G2465" s="8" t="s">
        <v>19268</v>
      </c>
      <c r="H2465" s="8" t="s">
        <v>17593</v>
      </c>
      <c r="I2465" s="7" t="s">
        <v>19415</v>
      </c>
      <c r="K2465">
        <v>8072</v>
      </c>
      <c r="L2465" t="s">
        <v>19393</v>
      </c>
      <c r="M2465">
        <v>2022</v>
      </c>
      <c r="N2465" s="12">
        <v>8.0719999999999992</v>
      </c>
      <c r="O2465" t="s">
        <v>19365</v>
      </c>
    </row>
    <row r="2466" spans="1:15" hidden="1" x14ac:dyDescent="0.2">
      <c r="A2466" s="13" t="str">
        <f t="shared" si="79"/>
        <v/>
      </c>
      <c r="B2466" s="14">
        <f t="shared" si="78"/>
        <v>2</v>
      </c>
      <c r="C2466" t="s">
        <v>16500</v>
      </c>
      <c r="D2466" t="s">
        <v>17312</v>
      </c>
      <c r="E2466" t="s">
        <v>1070</v>
      </c>
      <c r="F2466" s="2" t="s">
        <v>18962</v>
      </c>
      <c r="G2466" t="s">
        <v>19268</v>
      </c>
      <c r="H2466" t="s">
        <v>17594</v>
      </c>
      <c r="I2466"/>
      <c r="K2466">
        <v>106979</v>
      </c>
      <c r="L2466" t="s">
        <v>19363</v>
      </c>
      <c r="M2466">
        <v>2022</v>
      </c>
      <c r="N2466" s="12">
        <v>0.71137825629999996</v>
      </c>
      <c r="O2466" t="s">
        <v>19392</v>
      </c>
    </row>
    <row r="2467" spans="1:15" hidden="1" x14ac:dyDescent="0.2">
      <c r="A2467" s="15">
        <f t="shared" si="79"/>
        <v>360.95547945205482</v>
      </c>
      <c r="B2467" s="14">
        <f t="shared" si="78"/>
        <v>2</v>
      </c>
      <c r="C2467" t="s">
        <v>16501</v>
      </c>
      <c r="D2467" t="s">
        <v>17313</v>
      </c>
      <c r="E2467" t="s">
        <v>1070</v>
      </c>
      <c r="F2467" s="2" t="s">
        <v>18963</v>
      </c>
      <c r="G2467" s="8" t="s">
        <v>19268</v>
      </c>
      <c r="H2467" s="8" t="s">
        <v>17593</v>
      </c>
      <c r="I2467" s="7" t="s">
        <v>19415</v>
      </c>
      <c r="K2467">
        <v>316197</v>
      </c>
      <c r="L2467" t="s">
        <v>19393</v>
      </c>
      <c r="M2467">
        <v>2019</v>
      </c>
      <c r="N2467" s="12">
        <v>316.197</v>
      </c>
      <c r="O2467" t="s">
        <v>19365</v>
      </c>
    </row>
    <row r="2468" spans="1:15" hidden="1" x14ac:dyDescent="0.2">
      <c r="A2468" s="13" t="str">
        <f t="shared" si="79"/>
        <v/>
      </c>
      <c r="B2468" s="14">
        <f t="shared" si="78"/>
        <v>2</v>
      </c>
      <c r="C2468" t="s">
        <v>16501</v>
      </c>
      <c r="D2468" t="s">
        <v>17313</v>
      </c>
      <c r="E2468" t="s">
        <v>1070</v>
      </c>
      <c r="F2468" s="2" t="s">
        <v>18963</v>
      </c>
      <c r="G2468" t="s">
        <v>19268</v>
      </c>
      <c r="H2468" t="s">
        <v>17594</v>
      </c>
      <c r="I2468"/>
      <c r="K2468">
        <v>0.11576162299999999</v>
      </c>
      <c r="L2468" t="s">
        <v>19392</v>
      </c>
      <c r="M2468">
        <v>2019</v>
      </c>
      <c r="N2468" s="12">
        <v>0.11576162299999999</v>
      </c>
      <c r="O2468" t="s">
        <v>19392</v>
      </c>
    </row>
    <row r="2469" spans="1:15" hidden="1" x14ac:dyDescent="0.2">
      <c r="A2469" s="15">
        <f t="shared" si="79"/>
        <v>286.4406392694064</v>
      </c>
      <c r="B2469" s="14">
        <f t="shared" si="78"/>
        <v>2</v>
      </c>
      <c r="C2469" t="s">
        <v>16501</v>
      </c>
      <c r="D2469" t="s">
        <v>17313</v>
      </c>
      <c r="E2469" t="s">
        <v>1070</v>
      </c>
      <c r="F2469" s="2" t="s">
        <v>18963</v>
      </c>
      <c r="G2469" s="8" t="s">
        <v>19268</v>
      </c>
      <c r="H2469" s="8" t="s">
        <v>17593</v>
      </c>
      <c r="I2469" s="7" t="s">
        <v>19415</v>
      </c>
      <c r="K2469">
        <v>250922</v>
      </c>
      <c r="L2469" t="s">
        <v>19393</v>
      </c>
      <c r="M2469">
        <v>2022</v>
      </c>
      <c r="N2469" s="12">
        <v>250.922</v>
      </c>
      <c r="O2469" t="s">
        <v>19365</v>
      </c>
    </row>
    <row r="2470" spans="1:15" hidden="1" x14ac:dyDescent="0.2">
      <c r="A2470" s="13" t="str">
        <f t="shared" si="79"/>
        <v/>
      </c>
      <c r="B2470" s="14">
        <f t="shared" si="78"/>
        <v>2</v>
      </c>
      <c r="C2470" t="s">
        <v>16501</v>
      </c>
      <c r="D2470" t="s">
        <v>17313</v>
      </c>
      <c r="E2470" t="s">
        <v>1070</v>
      </c>
      <c r="F2470" s="2" t="s">
        <v>18963</v>
      </c>
      <c r="G2470" t="s">
        <v>19268</v>
      </c>
      <c r="H2470" t="s">
        <v>17594</v>
      </c>
      <c r="I2470"/>
      <c r="K2470">
        <v>9226.1</v>
      </c>
      <c r="L2470" t="s">
        <v>19363</v>
      </c>
      <c r="M2470">
        <v>2022</v>
      </c>
      <c r="N2470" s="12">
        <v>6.1350797169999999E-2</v>
      </c>
      <c r="O2470" t="s">
        <v>19392</v>
      </c>
    </row>
    <row r="2471" spans="1:15" hidden="1" x14ac:dyDescent="0.2">
      <c r="A2471" s="13" t="str">
        <f t="shared" si="79"/>
        <v/>
      </c>
      <c r="B2471" s="14">
        <f t="shared" si="78"/>
        <v>2</v>
      </c>
      <c r="C2471" t="s">
        <v>16501</v>
      </c>
      <c r="D2471" t="s">
        <v>17313</v>
      </c>
      <c r="E2471" t="s">
        <v>1070</v>
      </c>
      <c r="F2471" s="2" t="s">
        <v>18963</v>
      </c>
      <c r="G2471" t="s">
        <v>19266</v>
      </c>
      <c r="H2471" t="s">
        <v>17594</v>
      </c>
      <c r="I2471"/>
      <c r="J2471" t="s">
        <v>13809</v>
      </c>
      <c r="K2471">
        <v>0.74</v>
      </c>
      <c r="L2471" t="s">
        <v>19364</v>
      </c>
      <c r="M2471">
        <v>2007</v>
      </c>
      <c r="N2471" s="12">
        <v>4.654452</v>
      </c>
      <c r="O2471" t="s">
        <v>19353</v>
      </c>
    </row>
    <row r="2472" spans="1:15" hidden="1" x14ac:dyDescent="0.2">
      <c r="A2472" s="15">
        <f t="shared" si="79"/>
        <v>45.32111872146119</v>
      </c>
      <c r="B2472" s="14">
        <f t="shared" si="78"/>
        <v>1</v>
      </c>
      <c r="C2472" t="s">
        <v>16502</v>
      </c>
      <c r="D2472" t="s">
        <v>17314</v>
      </c>
      <c r="E2472" t="s">
        <v>1070</v>
      </c>
      <c r="F2472" s="2" t="s">
        <v>18964</v>
      </c>
      <c r="G2472" s="8" t="s">
        <v>19268</v>
      </c>
      <c r="H2472" s="8" t="s">
        <v>17593</v>
      </c>
      <c r="I2472" s="7" t="s">
        <v>19415</v>
      </c>
      <c r="K2472">
        <v>39701.300000000003</v>
      </c>
      <c r="L2472" t="s">
        <v>19393</v>
      </c>
      <c r="M2472">
        <v>2019</v>
      </c>
      <c r="N2472" s="12">
        <v>39.701300000000003</v>
      </c>
      <c r="O2472" t="s">
        <v>19365</v>
      </c>
    </row>
    <row r="2473" spans="1:15" hidden="1" x14ac:dyDescent="0.2">
      <c r="A2473" s="13" t="str">
        <f t="shared" si="79"/>
        <v/>
      </c>
      <c r="B2473" s="14">
        <f t="shared" si="78"/>
        <v>1</v>
      </c>
      <c r="C2473" t="s">
        <v>16502</v>
      </c>
      <c r="D2473" t="s">
        <v>17314</v>
      </c>
      <c r="E2473" t="s">
        <v>1070</v>
      </c>
      <c r="F2473" s="2" t="s">
        <v>18964</v>
      </c>
      <c r="G2473" t="s">
        <v>19268</v>
      </c>
      <c r="H2473" t="s">
        <v>17594</v>
      </c>
      <c r="I2473"/>
      <c r="K2473">
        <v>1.813689112</v>
      </c>
      <c r="L2473" t="s">
        <v>19392</v>
      </c>
      <c r="M2473">
        <v>2019</v>
      </c>
      <c r="N2473" s="12">
        <v>1.813689112</v>
      </c>
      <c r="O2473" t="s">
        <v>19392</v>
      </c>
    </row>
    <row r="2474" spans="1:15" hidden="1" x14ac:dyDescent="0.2">
      <c r="A2474" s="15">
        <f t="shared" si="79"/>
        <v>40.804794520547944</v>
      </c>
      <c r="B2474" s="14">
        <f t="shared" si="78"/>
        <v>1</v>
      </c>
      <c r="C2474" t="s">
        <v>16503</v>
      </c>
      <c r="D2474" t="s">
        <v>17315</v>
      </c>
      <c r="E2474" t="s">
        <v>1070</v>
      </c>
      <c r="F2474" s="2" t="s">
        <v>18965</v>
      </c>
      <c r="G2474" s="8" t="s">
        <v>19268</v>
      </c>
      <c r="H2474" s="8" t="s">
        <v>17593</v>
      </c>
      <c r="I2474" s="7" t="s">
        <v>19415</v>
      </c>
      <c r="K2474">
        <v>35745</v>
      </c>
      <c r="L2474" t="s">
        <v>19393</v>
      </c>
      <c r="M2474">
        <v>2019</v>
      </c>
      <c r="N2474" s="12">
        <v>35.744999999999997</v>
      </c>
      <c r="O2474" t="s">
        <v>19365</v>
      </c>
    </row>
    <row r="2475" spans="1:15" hidden="1" x14ac:dyDescent="0.2">
      <c r="A2475" s="13" t="str">
        <f t="shared" si="79"/>
        <v/>
      </c>
      <c r="B2475" s="14">
        <f t="shared" si="78"/>
        <v>1</v>
      </c>
      <c r="C2475" t="s">
        <v>16503</v>
      </c>
      <c r="D2475" t="s">
        <v>17315</v>
      </c>
      <c r="E2475" t="s">
        <v>1070</v>
      </c>
      <c r="F2475" s="2" t="s">
        <v>18965</v>
      </c>
      <c r="G2475" t="s">
        <v>19268</v>
      </c>
      <c r="H2475" t="s">
        <v>17594</v>
      </c>
      <c r="I2475"/>
      <c r="K2475">
        <v>2.0627919999999999E-3</v>
      </c>
      <c r="L2475" t="s">
        <v>19392</v>
      </c>
      <c r="M2475">
        <v>2019</v>
      </c>
      <c r="N2475" s="12">
        <v>2.0627919999999999E-3</v>
      </c>
      <c r="O2475" t="s">
        <v>19392</v>
      </c>
    </row>
    <row r="2476" spans="1:15" hidden="1" x14ac:dyDescent="0.2">
      <c r="A2476" s="15">
        <f t="shared" si="79"/>
        <v>247.48744292237444</v>
      </c>
      <c r="B2476" s="14">
        <f t="shared" si="78"/>
        <v>1</v>
      </c>
      <c r="C2476" t="s">
        <v>16504</v>
      </c>
      <c r="D2476" t="s">
        <v>17316</v>
      </c>
      <c r="E2476" t="s">
        <v>1070</v>
      </c>
      <c r="F2476" s="2" t="s">
        <v>18966</v>
      </c>
      <c r="G2476" s="8" t="s">
        <v>19268</v>
      </c>
      <c r="H2476" s="8" t="s">
        <v>17593</v>
      </c>
      <c r="I2476" s="7" t="s">
        <v>19415</v>
      </c>
      <c r="K2476">
        <v>216799</v>
      </c>
      <c r="L2476" t="s">
        <v>19393</v>
      </c>
      <c r="M2476">
        <v>2019</v>
      </c>
      <c r="N2476" s="12">
        <v>216.79900000000001</v>
      </c>
      <c r="O2476" t="s">
        <v>19365</v>
      </c>
    </row>
    <row r="2477" spans="1:15" hidden="1" x14ac:dyDescent="0.2">
      <c r="A2477" s="13" t="str">
        <f t="shared" si="79"/>
        <v/>
      </c>
      <c r="B2477" s="14">
        <f t="shared" si="78"/>
        <v>1</v>
      </c>
      <c r="C2477" t="s">
        <v>16504</v>
      </c>
      <c r="D2477" t="s">
        <v>17316</v>
      </c>
      <c r="E2477" t="s">
        <v>1070</v>
      </c>
      <c r="F2477" s="2" t="s">
        <v>18966</v>
      </c>
      <c r="G2477" t="s">
        <v>19268</v>
      </c>
      <c r="H2477" t="s">
        <v>17594</v>
      </c>
      <c r="I2477"/>
      <c r="K2477">
        <v>1.3257212000000001E-2</v>
      </c>
      <c r="L2477" t="s">
        <v>19392</v>
      </c>
      <c r="M2477">
        <v>2019</v>
      </c>
      <c r="N2477" s="12">
        <v>1.3257212000000001E-2</v>
      </c>
      <c r="O2477" t="s">
        <v>19392</v>
      </c>
    </row>
    <row r="2478" spans="1:15" hidden="1" x14ac:dyDescent="0.2">
      <c r="A2478" s="15">
        <f t="shared" si="79"/>
        <v>42.344134383561645</v>
      </c>
      <c r="B2478" s="14">
        <f t="shared" si="78"/>
        <v>2</v>
      </c>
      <c r="C2478" t="s">
        <v>16505</v>
      </c>
      <c r="D2478" t="s">
        <v>17317</v>
      </c>
      <c r="E2478" t="s">
        <v>1070</v>
      </c>
      <c r="F2478" s="2" t="s">
        <v>18967</v>
      </c>
      <c r="G2478" s="8" t="s">
        <v>19268</v>
      </c>
      <c r="H2478" s="8" t="s">
        <v>17593</v>
      </c>
      <c r="I2478" s="7" t="s">
        <v>19415</v>
      </c>
      <c r="K2478">
        <v>37093.461719999999</v>
      </c>
      <c r="L2478" t="s">
        <v>19393</v>
      </c>
      <c r="M2478">
        <v>2019</v>
      </c>
      <c r="N2478" s="12">
        <v>37.093461720000001</v>
      </c>
      <c r="O2478" t="s">
        <v>19365</v>
      </c>
    </row>
    <row r="2479" spans="1:15" hidden="1" x14ac:dyDescent="0.2">
      <c r="A2479" s="13" t="str">
        <f t="shared" si="79"/>
        <v/>
      </c>
      <c r="B2479" s="14">
        <f t="shared" si="78"/>
        <v>2</v>
      </c>
      <c r="C2479" t="s">
        <v>16505</v>
      </c>
      <c r="D2479" t="s">
        <v>17317</v>
      </c>
      <c r="E2479" t="s">
        <v>1070</v>
      </c>
      <c r="F2479" s="2" t="s">
        <v>18967</v>
      </c>
      <c r="G2479" t="s">
        <v>19268</v>
      </c>
      <c r="H2479" t="s">
        <v>17594</v>
      </c>
      <c r="I2479"/>
      <c r="K2479">
        <v>1.249001464E-2</v>
      </c>
      <c r="L2479" t="s">
        <v>19392</v>
      </c>
      <c r="M2479">
        <v>2019</v>
      </c>
      <c r="N2479" s="12">
        <v>1.249001464E-2</v>
      </c>
      <c r="O2479" t="s">
        <v>19392</v>
      </c>
    </row>
    <row r="2480" spans="1:15" hidden="1" x14ac:dyDescent="0.2">
      <c r="A2480" s="15">
        <f t="shared" si="79"/>
        <v>33.433789954337897</v>
      </c>
      <c r="B2480" s="14">
        <f t="shared" si="78"/>
        <v>2</v>
      </c>
      <c r="C2480" t="s">
        <v>16505</v>
      </c>
      <c r="D2480" t="s">
        <v>17317</v>
      </c>
      <c r="E2480" t="s">
        <v>1070</v>
      </c>
      <c r="F2480" s="2" t="s">
        <v>18967</v>
      </c>
      <c r="G2480" s="8" t="s">
        <v>19268</v>
      </c>
      <c r="H2480" s="8" t="s">
        <v>17593</v>
      </c>
      <c r="I2480" s="7" t="s">
        <v>19415</v>
      </c>
      <c r="K2480">
        <v>29288</v>
      </c>
      <c r="L2480" t="s">
        <v>19393</v>
      </c>
      <c r="M2480">
        <v>2022</v>
      </c>
      <c r="N2480" s="12">
        <v>29.288</v>
      </c>
      <c r="O2480" t="s">
        <v>19365</v>
      </c>
    </row>
    <row r="2481" spans="1:15" hidden="1" x14ac:dyDescent="0.2">
      <c r="A2481" s="13" t="str">
        <f t="shared" si="79"/>
        <v/>
      </c>
      <c r="B2481" s="14">
        <f t="shared" si="78"/>
        <v>2</v>
      </c>
      <c r="C2481" t="s">
        <v>16505</v>
      </c>
      <c r="D2481" t="s">
        <v>17317</v>
      </c>
      <c r="E2481" t="s">
        <v>1070</v>
      </c>
      <c r="F2481" s="2" t="s">
        <v>18967</v>
      </c>
      <c r="G2481" t="s">
        <v>19268</v>
      </c>
      <c r="H2481" t="s">
        <v>17594</v>
      </c>
      <c r="I2481"/>
      <c r="K2481">
        <v>1560.5</v>
      </c>
      <c r="L2481" t="s">
        <v>19363</v>
      </c>
      <c r="M2481">
        <v>2022</v>
      </c>
      <c r="N2481" s="12">
        <v>1.0376856849999999E-2</v>
      </c>
      <c r="O2481" t="s">
        <v>19392</v>
      </c>
    </row>
    <row r="2482" spans="1:15" hidden="1" x14ac:dyDescent="0.2">
      <c r="A2482" s="13" t="str">
        <f t="shared" si="79"/>
        <v/>
      </c>
      <c r="B2482" s="14">
        <f t="shared" si="78"/>
        <v>1</v>
      </c>
      <c r="C2482" t="s">
        <v>16506</v>
      </c>
      <c r="D2482" t="s">
        <v>17318</v>
      </c>
      <c r="E2482" t="s">
        <v>1070</v>
      </c>
      <c r="F2482" s="2" t="s">
        <v>18968</v>
      </c>
      <c r="G2482" t="s">
        <v>19266</v>
      </c>
      <c r="H2482" t="s">
        <v>19272</v>
      </c>
      <c r="I2482"/>
      <c r="J2482" t="s">
        <v>19292</v>
      </c>
      <c r="K2482">
        <v>200</v>
      </c>
      <c r="L2482" t="s">
        <v>19354</v>
      </c>
      <c r="M2482">
        <v>2014</v>
      </c>
      <c r="N2482" s="12">
        <v>200</v>
      </c>
      <c r="O2482" t="s">
        <v>19354</v>
      </c>
    </row>
    <row r="2483" spans="1:15" hidden="1" x14ac:dyDescent="0.2">
      <c r="A2483" s="13" t="str">
        <f t="shared" si="79"/>
        <v/>
      </c>
      <c r="B2483" s="14">
        <f t="shared" si="78"/>
        <v>1</v>
      </c>
      <c r="C2483" t="s">
        <v>16506</v>
      </c>
      <c r="D2483" t="s">
        <v>17318</v>
      </c>
      <c r="E2483" t="s">
        <v>1070</v>
      </c>
      <c r="F2483" s="2" t="s">
        <v>18968</v>
      </c>
      <c r="G2483" t="s">
        <v>19266</v>
      </c>
      <c r="H2483" t="s">
        <v>19272</v>
      </c>
      <c r="I2483"/>
      <c r="J2483" t="s">
        <v>19266</v>
      </c>
      <c r="K2483">
        <v>185</v>
      </c>
      <c r="L2483" t="s">
        <v>19354</v>
      </c>
      <c r="M2483">
        <v>2022</v>
      </c>
      <c r="N2483" s="12">
        <v>185</v>
      </c>
      <c r="O2483" t="s">
        <v>19354</v>
      </c>
    </row>
    <row r="2484" spans="1:15" hidden="1" x14ac:dyDescent="0.2">
      <c r="A2484" s="13" t="str">
        <f t="shared" si="79"/>
        <v/>
      </c>
      <c r="B2484" s="14">
        <f t="shared" si="78"/>
        <v>1</v>
      </c>
      <c r="C2484" t="s">
        <v>16506</v>
      </c>
      <c r="D2484" t="s">
        <v>17318</v>
      </c>
      <c r="E2484" t="s">
        <v>1070</v>
      </c>
      <c r="F2484" s="2" t="s">
        <v>18968</v>
      </c>
      <c r="G2484" t="s">
        <v>19266</v>
      </c>
      <c r="H2484" t="s">
        <v>19272</v>
      </c>
      <c r="I2484"/>
      <c r="J2484" t="s">
        <v>19335</v>
      </c>
      <c r="K2484">
        <v>56</v>
      </c>
      <c r="L2484" t="s">
        <v>19354</v>
      </c>
      <c r="M2484">
        <v>2022</v>
      </c>
      <c r="N2484" s="12">
        <v>56</v>
      </c>
      <c r="O2484" t="s">
        <v>19354</v>
      </c>
    </row>
    <row r="2485" spans="1:15" hidden="1" x14ac:dyDescent="0.2">
      <c r="A2485" s="13" t="str">
        <f t="shared" si="79"/>
        <v/>
      </c>
      <c r="B2485" s="14">
        <f t="shared" si="78"/>
        <v>1</v>
      </c>
      <c r="C2485" t="s">
        <v>16506</v>
      </c>
      <c r="D2485" t="s">
        <v>17318</v>
      </c>
      <c r="E2485" t="s">
        <v>1070</v>
      </c>
      <c r="F2485" s="2" t="s">
        <v>18968</v>
      </c>
      <c r="G2485" t="s">
        <v>19267</v>
      </c>
      <c r="H2485" t="s">
        <v>19277</v>
      </c>
      <c r="I2485"/>
      <c r="K2485">
        <v>7548</v>
      </c>
      <c r="L2485" t="s">
        <v>19395</v>
      </c>
      <c r="M2485">
        <v>2026</v>
      </c>
      <c r="N2485" s="12">
        <v>2.75502</v>
      </c>
      <c r="O2485" t="s">
        <v>19392</v>
      </c>
    </row>
    <row r="2486" spans="1:15" hidden="1" x14ac:dyDescent="0.2">
      <c r="A2486" s="15">
        <f t="shared" si="79"/>
        <v>1628.2033127853881</v>
      </c>
      <c r="B2486" s="14">
        <f t="shared" si="78"/>
        <v>1</v>
      </c>
      <c r="C2486" t="s">
        <v>16506</v>
      </c>
      <c r="D2486" t="s">
        <v>17318</v>
      </c>
      <c r="E2486" t="s">
        <v>1070</v>
      </c>
      <c r="F2486" s="2" t="s">
        <v>18968</v>
      </c>
      <c r="G2486" t="s">
        <v>19267</v>
      </c>
      <c r="H2486" t="s">
        <v>17593</v>
      </c>
      <c r="I2486" s="7" t="s">
        <v>19415</v>
      </c>
      <c r="K2486">
        <v>138</v>
      </c>
      <c r="L2486" t="s">
        <v>19356</v>
      </c>
      <c r="M2486">
        <v>2026</v>
      </c>
      <c r="N2486" s="12">
        <v>1426.306102</v>
      </c>
      <c r="O2486" t="s">
        <v>19365</v>
      </c>
    </row>
    <row r="2487" spans="1:15" hidden="1" x14ac:dyDescent="0.2">
      <c r="A2487" s="13" t="str">
        <f t="shared" si="79"/>
        <v/>
      </c>
      <c r="B2487" s="14">
        <f t="shared" si="78"/>
        <v>1</v>
      </c>
      <c r="C2487" t="s">
        <v>16506</v>
      </c>
      <c r="D2487" t="s">
        <v>17318</v>
      </c>
      <c r="E2487" t="s">
        <v>1070</v>
      </c>
      <c r="F2487" s="2" t="s">
        <v>18968</v>
      </c>
      <c r="G2487" t="s">
        <v>19267</v>
      </c>
      <c r="H2487" t="s">
        <v>19278</v>
      </c>
      <c r="I2487"/>
      <c r="K2487">
        <v>8177</v>
      </c>
      <c r="L2487" t="s">
        <v>19395</v>
      </c>
      <c r="M2487">
        <v>2026</v>
      </c>
      <c r="N2487" s="12">
        <v>2.9846050000000002</v>
      </c>
      <c r="O2487" t="s">
        <v>19392</v>
      </c>
    </row>
    <row r="2488" spans="1:15" hidden="1" x14ac:dyDescent="0.2">
      <c r="A2488" s="15">
        <f t="shared" si="79"/>
        <v>472.85958904109594</v>
      </c>
      <c r="B2488" s="14">
        <f t="shared" si="78"/>
        <v>2</v>
      </c>
      <c r="C2488" t="s">
        <v>16507</v>
      </c>
      <c r="D2488" t="s">
        <v>17319</v>
      </c>
      <c r="E2488" t="s">
        <v>1070</v>
      </c>
      <c r="F2488" s="2" t="s">
        <v>18969</v>
      </c>
      <c r="G2488" s="8" t="s">
        <v>19268</v>
      </c>
      <c r="H2488" s="8" t="s">
        <v>17593</v>
      </c>
      <c r="I2488" s="7" t="s">
        <v>19415</v>
      </c>
      <c r="K2488">
        <v>414225</v>
      </c>
      <c r="L2488" t="s">
        <v>19393</v>
      </c>
      <c r="M2488">
        <v>2019</v>
      </c>
      <c r="N2488" s="12">
        <v>414.22500000000002</v>
      </c>
      <c r="O2488" t="s">
        <v>19365</v>
      </c>
    </row>
    <row r="2489" spans="1:15" hidden="1" x14ac:dyDescent="0.2">
      <c r="A2489" s="13" t="str">
        <f t="shared" si="79"/>
        <v/>
      </c>
      <c r="B2489" s="14">
        <f t="shared" si="78"/>
        <v>2</v>
      </c>
      <c r="C2489" t="s">
        <v>16507</v>
      </c>
      <c r="D2489" t="s">
        <v>17319</v>
      </c>
      <c r="E2489" t="s">
        <v>1070</v>
      </c>
      <c r="F2489" s="2" t="s">
        <v>18969</v>
      </c>
      <c r="G2489" t="s">
        <v>19268</v>
      </c>
      <c r="H2489" t="s">
        <v>17594</v>
      </c>
      <c r="I2489"/>
      <c r="K2489">
        <v>0.66824398399999996</v>
      </c>
      <c r="L2489" t="s">
        <v>19392</v>
      </c>
      <c r="M2489">
        <v>2019</v>
      </c>
      <c r="N2489" s="12">
        <v>0.66824398399999996</v>
      </c>
      <c r="O2489" t="s">
        <v>19392</v>
      </c>
    </row>
    <row r="2490" spans="1:15" hidden="1" x14ac:dyDescent="0.2">
      <c r="A2490" s="15">
        <f t="shared" si="79"/>
        <v>744.60273972602749</v>
      </c>
      <c r="B2490" s="14">
        <f t="shared" si="78"/>
        <v>2</v>
      </c>
      <c r="C2490" t="s">
        <v>16507</v>
      </c>
      <c r="D2490" t="s">
        <v>17319</v>
      </c>
      <c r="E2490" t="s">
        <v>1070</v>
      </c>
      <c r="F2490" s="2" t="s">
        <v>18969</v>
      </c>
      <c r="G2490" s="8" t="s">
        <v>19268</v>
      </c>
      <c r="H2490" s="8" t="s">
        <v>17593</v>
      </c>
      <c r="I2490" s="7" t="s">
        <v>19415</v>
      </c>
      <c r="K2490">
        <v>652272</v>
      </c>
      <c r="L2490" t="s">
        <v>19393</v>
      </c>
      <c r="M2490">
        <v>2022</v>
      </c>
      <c r="N2490" s="12">
        <v>652.27200000000005</v>
      </c>
      <c r="O2490" t="s">
        <v>19365</v>
      </c>
    </row>
    <row r="2491" spans="1:15" hidden="1" x14ac:dyDescent="0.2">
      <c r="A2491" s="13" t="str">
        <f t="shared" si="79"/>
        <v/>
      </c>
      <c r="B2491" s="14">
        <f t="shared" si="78"/>
        <v>2</v>
      </c>
      <c r="C2491" t="s">
        <v>16507</v>
      </c>
      <c r="D2491" t="s">
        <v>17319</v>
      </c>
      <c r="E2491" t="s">
        <v>1070</v>
      </c>
      <c r="F2491" s="2" t="s">
        <v>18969</v>
      </c>
      <c r="G2491" t="s">
        <v>19268</v>
      </c>
      <c r="H2491" t="s">
        <v>17594</v>
      </c>
      <c r="I2491"/>
      <c r="K2491">
        <v>418399.4</v>
      </c>
      <c r="L2491" t="s">
        <v>19363</v>
      </c>
      <c r="M2491">
        <v>2022</v>
      </c>
      <c r="N2491" s="12">
        <v>2.7822304899999999</v>
      </c>
      <c r="O2491" t="s">
        <v>19392</v>
      </c>
    </row>
    <row r="2492" spans="1:15" hidden="1" x14ac:dyDescent="0.2">
      <c r="A2492" s="15">
        <f t="shared" si="79"/>
        <v>667.66552511415523</v>
      </c>
      <c r="B2492" s="14">
        <f t="shared" si="78"/>
        <v>2</v>
      </c>
      <c r="C2492" t="s">
        <v>16508</v>
      </c>
      <c r="D2492" t="s">
        <v>17320</v>
      </c>
      <c r="E2492" t="s">
        <v>1070</v>
      </c>
      <c r="F2492" s="2" t="s">
        <v>18970</v>
      </c>
      <c r="G2492" s="8" t="s">
        <v>19268</v>
      </c>
      <c r="H2492" s="8" t="s">
        <v>17593</v>
      </c>
      <c r="I2492" s="7" t="s">
        <v>19415</v>
      </c>
      <c r="K2492">
        <v>584875</v>
      </c>
      <c r="L2492" t="s">
        <v>19393</v>
      </c>
      <c r="M2492">
        <v>2019</v>
      </c>
      <c r="N2492" s="12">
        <v>584.875</v>
      </c>
      <c r="O2492" t="s">
        <v>19365</v>
      </c>
    </row>
    <row r="2493" spans="1:15" hidden="1" x14ac:dyDescent="0.2">
      <c r="A2493" s="13" t="str">
        <f t="shared" si="79"/>
        <v/>
      </c>
      <c r="B2493" s="14">
        <f t="shared" si="78"/>
        <v>2</v>
      </c>
      <c r="C2493" t="s">
        <v>16508</v>
      </c>
      <c r="D2493" t="s">
        <v>17320</v>
      </c>
      <c r="E2493" t="s">
        <v>1070</v>
      </c>
      <c r="F2493" s="2" t="s">
        <v>18970</v>
      </c>
      <c r="G2493" t="s">
        <v>19268</v>
      </c>
      <c r="H2493" t="s">
        <v>17594</v>
      </c>
      <c r="I2493"/>
      <c r="K2493">
        <v>2.0408056559999999</v>
      </c>
      <c r="L2493" t="s">
        <v>19392</v>
      </c>
      <c r="M2493">
        <v>2019</v>
      </c>
      <c r="N2493" s="12">
        <v>2.0408056559999999</v>
      </c>
      <c r="O2493" t="s">
        <v>19392</v>
      </c>
    </row>
    <row r="2494" spans="1:15" hidden="1" x14ac:dyDescent="0.2">
      <c r="A2494" s="15">
        <f t="shared" si="79"/>
        <v>375.21461187214612</v>
      </c>
      <c r="B2494" s="14">
        <f t="shared" si="78"/>
        <v>2</v>
      </c>
      <c r="C2494" t="s">
        <v>16508</v>
      </c>
      <c r="D2494" t="s">
        <v>17320</v>
      </c>
      <c r="E2494" t="s">
        <v>1070</v>
      </c>
      <c r="F2494" s="2" t="s">
        <v>18970</v>
      </c>
      <c r="G2494" s="8" t="s">
        <v>19268</v>
      </c>
      <c r="H2494" s="8" t="s">
        <v>17593</v>
      </c>
      <c r="I2494" s="7" t="s">
        <v>19415</v>
      </c>
      <c r="K2494">
        <v>328688</v>
      </c>
      <c r="L2494" t="s">
        <v>19393</v>
      </c>
      <c r="M2494">
        <v>2022</v>
      </c>
      <c r="N2494" s="12">
        <v>328.68799999999999</v>
      </c>
      <c r="O2494" t="s">
        <v>19365</v>
      </c>
    </row>
    <row r="2495" spans="1:15" hidden="1" x14ac:dyDescent="0.2">
      <c r="A2495" s="13" t="str">
        <f t="shared" si="79"/>
        <v/>
      </c>
      <c r="B2495" s="14">
        <f t="shared" si="78"/>
        <v>2</v>
      </c>
      <c r="C2495" t="s">
        <v>16508</v>
      </c>
      <c r="D2495" t="s">
        <v>17320</v>
      </c>
      <c r="E2495" t="s">
        <v>1070</v>
      </c>
      <c r="F2495" s="2" t="s">
        <v>18970</v>
      </c>
      <c r="G2495" t="s">
        <v>19268</v>
      </c>
      <c r="H2495" t="s">
        <v>17594</v>
      </c>
      <c r="I2495"/>
      <c r="K2495">
        <v>132823.29999999999</v>
      </c>
      <c r="L2495" t="s">
        <v>19363</v>
      </c>
      <c r="M2495">
        <v>2022</v>
      </c>
      <c r="N2495" s="12">
        <v>0.883235098</v>
      </c>
      <c r="O2495" t="s">
        <v>19392</v>
      </c>
    </row>
    <row r="2496" spans="1:15" hidden="1" x14ac:dyDescent="0.2">
      <c r="A2496" s="13" t="str">
        <f t="shared" si="79"/>
        <v/>
      </c>
      <c r="B2496" s="14">
        <f t="shared" si="78"/>
        <v>2</v>
      </c>
      <c r="C2496" t="s">
        <v>16508</v>
      </c>
      <c r="D2496" t="s">
        <v>17320</v>
      </c>
      <c r="E2496" t="s">
        <v>1070</v>
      </c>
      <c r="F2496" s="2" t="s">
        <v>18970</v>
      </c>
      <c r="G2496" t="s">
        <v>19266</v>
      </c>
      <c r="H2496" t="s">
        <v>17593</v>
      </c>
      <c r="I2496"/>
      <c r="J2496" t="s">
        <v>19285</v>
      </c>
      <c r="K2496">
        <v>121</v>
      </c>
      <c r="L2496" t="s">
        <v>19355</v>
      </c>
      <c r="M2496">
        <v>2021</v>
      </c>
      <c r="N2496" s="12">
        <v>3426.306102</v>
      </c>
      <c r="O2496" t="s">
        <v>19364</v>
      </c>
    </row>
    <row r="2497" spans="1:15" hidden="1" x14ac:dyDescent="0.2">
      <c r="A2497" s="13" t="str">
        <f t="shared" si="79"/>
        <v/>
      </c>
      <c r="B2497" s="14">
        <f t="shared" si="78"/>
        <v>2</v>
      </c>
      <c r="C2497" t="s">
        <v>16508</v>
      </c>
      <c r="D2497" t="s">
        <v>17320</v>
      </c>
      <c r="E2497" t="s">
        <v>1070</v>
      </c>
      <c r="F2497" s="2" t="s">
        <v>18970</v>
      </c>
      <c r="G2497" t="s">
        <v>19266</v>
      </c>
      <c r="H2497" t="s">
        <v>17594</v>
      </c>
      <c r="I2497"/>
      <c r="J2497" t="s">
        <v>19285</v>
      </c>
      <c r="K2497">
        <v>18.149999999999999</v>
      </c>
      <c r="L2497" t="s">
        <v>19353</v>
      </c>
      <c r="M2497">
        <v>2023</v>
      </c>
      <c r="N2497" s="12">
        <v>18.149999999999999</v>
      </c>
      <c r="O2497" t="s">
        <v>19353</v>
      </c>
    </row>
    <row r="2498" spans="1:15" hidden="1" x14ac:dyDescent="0.2">
      <c r="A2498" s="15">
        <f t="shared" si="79"/>
        <v>484.36415525114154</v>
      </c>
      <c r="B2498" s="14">
        <f t="shared" si="78"/>
        <v>2</v>
      </c>
      <c r="C2498" t="s">
        <v>16509</v>
      </c>
      <c r="D2498" t="s">
        <v>17321</v>
      </c>
      <c r="E2498" t="s">
        <v>1070</v>
      </c>
      <c r="F2498" s="2" t="s">
        <v>18971</v>
      </c>
      <c r="G2498" s="8" t="s">
        <v>19268</v>
      </c>
      <c r="H2498" s="8" t="s">
        <v>17593</v>
      </c>
      <c r="I2498" s="7" t="s">
        <v>19415</v>
      </c>
      <c r="K2498">
        <v>424303</v>
      </c>
      <c r="L2498" t="s">
        <v>19393</v>
      </c>
      <c r="M2498">
        <v>2019</v>
      </c>
      <c r="N2498" s="12">
        <v>424.303</v>
      </c>
      <c r="O2498" t="s">
        <v>19365</v>
      </c>
    </row>
    <row r="2499" spans="1:15" hidden="1" x14ac:dyDescent="0.2">
      <c r="A2499" s="13" t="str">
        <f t="shared" si="79"/>
        <v/>
      </c>
      <c r="B2499" s="14">
        <f t="shared" si="78"/>
        <v>2</v>
      </c>
      <c r="C2499" t="s">
        <v>16509</v>
      </c>
      <c r="D2499" t="s">
        <v>17321</v>
      </c>
      <c r="E2499" t="s">
        <v>1070</v>
      </c>
      <c r="F2499" s="2" t="s">
        <v>18971</v>
      </c>
      <c r="G2499" t="s">
        <v>19268</v>
      </c>
      <c r="H2499" t="s">
        <v>17594</v>
      </c>
      <c r="I2499"/>
      <c r="K2499">
        <v>2.418881469</v>
      </c>
      <c r="L2499" t="s">
        <v>19392</v>
      </c>
      <c r="M2499">
        <v>2019</v>
      </c>
      <c r="N2499" s="12">
        <v>2.418881469</v>
      </c>
      <c r="O2499" t="s">
        <v>19392</v>
      </c>
    </row>
    <row r="2500" spans="1:15" hidden="1" x14ac:dyDescent="0.2">
      <c r="A2500" s="15">
        <f t="shared" si="79"/>
        <v>169.29109589041096</v>
      </c>
      <c r="B2500" s="14">
        <f t="shared" si="78"/>
        <v>2</v>
      </c>
      <c r="C2500" t="s">
        <v>16509</v>
      </c>
      <c r="D2500" t="s">
        <v>17321</v>
      </c>
      <c r="E2500" t="s">
        <v>1070</v>
      </c>
      <c r="F2500" s="2" t="s">
        <v>18971</v>
      </c>
      <c r="G2500" s="8" t="s">
        <v>19268</v>
      </c>
      <c r="H2500" s="8" t="s">
        <v>17593</v>
      </c>
      <c r="I2500" s="7" t="s">
        <v>19415</v>
      </c>
      <c r="K2500">
        <v>148299</v>
      </c>
      <c r="L2500" t="s">
        <v>19393</v>
      </c>
      <c r="M2500">
        <v>2022</v>
      </c>
      <c r="N2500" s="12">
        <v>148.29900000000001</v>
      </c>
      <c r="O2500" t="s">
        <v>19365</v>
      </c>
    </row>
    <row r="2501" spans="1:15" hidden="1" x14ac:dyDescent="0.2">
      <c r="A2501" s="13" t="str">
        <f t="shared" si="79"/>
        <v/>
      </c>
      <c r="B2501" s="14">
        <f t="shared" si="78"/>
        <v>2</v>
      </c>
      <c r="C2501" t="s">
        <v>16509</v>
      </c>
      <c r="D2501" t="s">
        <v>17321</v>
      </c>
      <c r="E2501" t="s">
        <v>1070</v>
      </c>
      <c r="F2501" s="2" t="s">
        <v>18971</v>
      </c>
      <c r="G2501" t="s">
        <v>19268</v>
      </c>
      <c r="H2501" t="s">
        <v>17594</v>
      </c>
      <c r="I2501"/>
      <c r="K2501">
        <v>201075.8</v>
      </c>
      <c r="L2501" t="s">
        <v>19363</v>
      </c>
      <c r="M2501">
        <v>2022</v>
      </c>
      <c r="N2501" s="12">
        <v>1.3370937469999999</v>
      </c>
      <c r="O2501" t="s">
        <v>19392</v>
      </c>
    </row>
    <row r="2502" spans="1:15" hidden="1" x14ac:dyDescent="0.2">
      <c r="A2502" s="15">
        <f t="shared" si="79"/>
        <v>341.83447488584477</v>
      </c>
      <c r="B2502" s="14">
        <f t="shared" si="78"/>
        <v>2</v>
      </c>
      <c r="C2502" t="s">
        <v>16510</v>
      </c>
      <c r="D2502" t="s">
        <v>17322</v>
      </c>
      <c r="E2502" t="s">
        <v>1070</v>
      </c>
      <c r="F2502" s="2" t="s">
        <v>18972</v>
      </c>
      <c r="G2502" s="8" t="s">
        <v>19268</v>
      </c>
      <c r="H2502" s="8" t="s">
        <v>17593</v>
      </c>
      <c r="I2502" s="7" t="s">
        <v>19415</v>
      </c>
      <c r="K2502">
        <v>299447</v>
      </c>
      <c r="L2502" t="s">
        <v>19393</v>
      </c>
      <c r="M2502">
        <v>2019</v>
      </c>
      <c r="N2502" s="12">
        <v>299.447</v>
      </c>
      <c r="O2502" t="s">
        <v>19365</v>
      </c>
    </row>
    <row r="2503" spans="1:15" hidden="1" x14ac:dyDescent="0.2">
      <c r="A2503" s="13" t="str">
        <f t="shared" si="79"/>
        <v/>
      </c>
      <c r="B2503" s="14">
        <f t="shared" ref="B2503:B2566" si="80">COUNTIFS(C:C,C2503,I:I,"YES")</f>
        <v>2</v>
      </c>
      <c r="C2503" t="s">
        <v>16510</v>
      </c>
      <c r="D2503" t="s">
        <v>17322</v>
      </c>
      <c r="E2503" t="s">
        <v>1070</v>
      </c>
      <c r="F2503" s="2" t="s">
        <v>18972</v>
      </c>
      <c r="G2503" t="s">
        <v>19268</v>
      </c>
      <c r="H2503" t="s">
        <v>17594</v>
      </c>
      <c r="I2503"/>
      <c r="K2503">
        <v>1.1330388179999999</v>
      </c>
      <c r="L2503" t="s">
        <v>19392</v>
      </c>
      <c r="M2503">
        <v>2019</v>
      </c>
      <c r="N2503" s="12">
        <v>1.1330388179999999</v>
      </c>
      <c r="O2503" t="s">
        <v>19392</v>
      </c>
    </row>
    <row r="2504" spans="1:15" hidden="1" x14ac:dyDescent="0.2">
      <c r="A2504" s="15">
        <f t="shared" si="79"/>
        <v>230.91780821917808</v>
      </c>
      <c r="B2504" s="14">
        <f t="shared" si="80"/>
        <v>2</v>
      </c>
      <c r="C2504" t="s">
        <v>16510</v>
      </c>
      <c r="D2504" t="s">
        <v>17322</v>
      </c>
      <c r="E2504" t="s">
        <v>1070</v>
      </c>
      <c r="F2504" s="2" t="s">
        <v>18972</v>
      </c>
      <c r="G2504" s="8" t="s">
        <v>19268</v>
      </c>
      <c r="H2504" s="8" t="s">
        <v>17593</v>
      </c>
      <c r="I2504" s="7" t="s">
        <v>19415</v>
      </c>
      <c r="K2504">
        <v>202284</v>
      </c>
      <c r="L2504" t="s">
        <v>19393</v>
      </c>
      <c r="M2504">
        <v>2022</v>
      </c>
      <c r="N2504" s="12">
        <v>202.28399999999999</v>
      </c>
      <c r="O2504" t="s">
        <v>19365</v>
      </c>
    </row>
    <row r="2505" spans="1:15" hidden="1" x14ac:dyDescent="0.2">
      <c r="A2505" s="13" t="str">
        <f t="shared" si="79"/>
        <v/>
      </c>
      <c r="B2505" s="14">
        <f t="shared" si="80"/>
        <v>2</v>
      </c>
      <c r="C2505" t="s">
        <v>16510</v>
      </c>
      <c r="D2505" t="s">
        <v>17322</v>
      </c>
      <c r="E2505" t="s">
        <v>1070</v>
      </c>
      <c r="F2505" s="2" t="s">
        <v>18972</v>
      </c>
      <c r="G2505" t="s">
        <v>19268</v>
      </c>
      <c r="H2505" t="s">
        <v>17594</v>
      </c>
      <c r="I2505"/>
      <c r="K2505">
        <v>119304.9</v>
      </c>
      <c r="L2505" t="s">
        <v>19363</v>
      </c>
      <c r="M2505">
        <v>2022</v>
      </c>
      <c r="N2505" s="12">
        <v>0.7933417935</v>
      </c>
      <c r="O2505" t="s">
        <v>19392</v>
      </c>
    </row>
    <row r="2506" spans="1:15" hidden="1" x14ac:dyDescent="0.2">
      <c r="A2506" s="15">
        <f t="shared" si="79"/>
        <v>512.33257134703194</v>
      </c>
      <c r="B2506" s="14">
        <f t="shared" si="80"/>
        <v>2</v>
      </c>
      <c r="C2506" t="s">
        <v>16511</v>
      </c>
      <c r="D2506" t="s">
        <v>17323</v>
      </c>
      <c r="E2506" t="s">
        <v>1070</v>
      </c>
      <c r="F2506" s="2" t="s">
        <v>18973</v>
      </c>
      <c r="G2506" s="8" t="s">
        <v>19268</v>
      </c>
      <c r="H2506" s="8" t="s">
        <v>17593</v>
      </c>
      <c r="I2506" s="7" t="s">
        <v>19415</v>
      </c>
      <c r="K2506">
        <v>448803.33250000002</v>
      </c>
      <c r="L2506" t="s">
        <v>19393</v>
      </c>
      <c r="M2506">
        <v>2019</v>
      </c>
      <c r="N2506" s="12">
        <v>448.80333250000001</v>
      </c>
      <c r="O2506" t="s">
        <v>19365</v>
      </c>
    </row>
    <row r="2507" spans="1:15" hidden="1" x14ac:dyDescent="0.2">
      <c r="A2507" s="13" t="str">
        <f t="shared" si="79"/>
        <v/>
      </c>
      <c r="B2507" s="14">
        <f t="shared" si="80"/>
        <v>2</v>
      </c>
      <c r="C2507" t="s">
        <v>16511</v>
      </c>
      <c r="D2507" t="s">
        <v>17323</v>
      </c>
      <c r="E2507" t="s">
        <v>1070</v>
      </c>
      <c r="F2507" s="2" t="s">
        <v>18973</v>
      </c>
      <c r="G2507" t="s">
        <v>19268</v>
      </c>
      <c r="H2507" t="s">
        <v>17594</v>
      </c>
      <c r="I2507"/>
      <c r="K2507">
        <v>0.17555136830000001</v>
      </c>
      <c r="L2507" t="s">
        <v>19392</v>
      </c>
      <c r="M2507">
        <v>2019</v>
      </c>
      <c r="N2507" s="12">
        <v>0.17555136830000001</v>
      </c>
      <c r="O2507" t="s">
        <v>19392</v>
      </c>
    </row>
    <row r="2508" spans="1:15" hidden="1" x14ac:dyDescent="0.2">
      <c r="A2508" s="13" t="str">
        <f t="shared" si="79"/>
        <v/>
      </c>
      <c r="B2508" s="14">
        <f t="shared" si="80"/>
        <v>2</v>
      </c>
      <c r="C2508" t="s">
        <v>16511</v>
      </c>
      <c r="D2508" t="s">
        <v>17323</v>
      </c>
      <c r="E2508" t="s">
        <v>1070</v>
      </c>
      <c r="F2508" s="2" t="s">
        <v>18973</v>
      </c>
      <c r="G2508" t="s">
        <v>19266</v>
      </c>
      <c r="H2508" t="s">
        <v>19272</v>
      </c>
      <c r="I2508"/>
      <c r="J2508" t="s">
        <v>19286</v>
      </c>
      <c r="K2508">
        <v>170</v>
      </c>
      <c r="L2508" t="s">
        <v>19354</v>
      </c>
      <c r="M2508">
        <v>2008</v>
      </c>
      <c r="N2508" s="12">
        <v>170</v>
      </c>
      <c r="O2508" t="s">
        <v>19354</v>
      </c>
    </row>
    <row r="2509" spans="1:15" hidden="1" x14ac:dyDescent="0.2">
      <c r="A2509" s="15">
        <f t="shared" si="79"/>
        <v>269.73744292237444</v>
      </c>
      <c r="B2509" s="14">
        <f t="shared" si="80"/>
        <v>2</v>
      </c>
      <c r="C2509" t="s">
        <v>16511</v>
      </c>
      <c r="D2509" t="s">
        <v>17323</v>
      </c>
      <c r="E2509" t="s">
        <v>1070</v>
      </c>
      <c r="F2509" s="2" t="s">
        <v>18973</v>
      </c>
      <c r="G2509" s="8" t="s">
        <v>19268</v>
      </c>
      <c r="H2509" s="8" t="s">
        <v>17593</v>
      </c>
      <c r="I2509" s="7" t="s">
        <v>19415</v>
      </c>
      <c r="K2509">
        <v>236290</v>
      </c>
      <c r="L2509" t="s">
        <v>19393</v>
      </c>
      <c r="M2509">
        <v>2022</v>
      </c>
      <c r="N2509" s="12">
        <v>236.29</v>
      </c>
      <c r="O2509" t="s">
        <v>19365</v>
      </c>
    </row>
    <row r="2510" spans="1:15" hidden="1" x14ac:dyDescent="0.2">
      <c r="A2510" s="13" t="str">
        <f t="shared" si="79"/>
        <v/>
      </c>
      <c r="B2510" s="14">
        <f t="shared" si="80"/>
        <v>2</v>
      </c>
      <c r="C2510" t="s">
        <v>16511</v>
      </c>
      <c r="D2510" t="s">
        <v>17323</v>
      </c>
      <c r="E2510" t="s">
        <v>1070</v>
      </c>
      <c r="F2510" s="2" t="s">
        <v>18973</v>
      </c>
      <c r="G2510" t="s">
        <v>19268</v>
      </c>
      <c r="H2510" t="s">
        <v>17594</v>
      </c>
      <c r="I2510"/>
      <c r="K2510">
        <v>13752.4</v>
      </c>
      <c r="L2510" t="s">
        <v>19363</v>
      </c>
      <c r="M2510">
        <v>2022</v>
      </c>
      <c r="N2510" s="12">
        <v>9.1449334280000003E-2</v>
      </c>
      <c r="O2510" t="s">
        <v>19392</v>
      </c>
    </row>
    <row r="2511" spans="1:15" hidden="1" x14ac:dyDescent="0.2">
      <c r="A2511" s="15">
        <f t="shared" si="79"/>
        <v>15.856164383561644</v>
      </c>
      <c r="B2511" s="14">
        <f t="shared" si="80"/>
        <v>1</v>
      </c>
      <c r="C2511" t="s">
        <v>16512</v>
      </c>
      <c r="D2511" t="s">
        <v>17324</v>
      </c>
      <c r="E2511" t="s">
        <v>1070</v>
      </c>
      <c r="F2511" s="2" t="s">
        <v>18974</v>
      </c>
      <c r="G2511" s="8" t="s">
        <v>19268</v>
      </c>
      <c r="H2511" s="8" t="s">
        <v>17593</v>
      </c>
      <c r="I2511" s="7" t="s">
        <v>19415</v>
      </c>
      <c r="K2511">
        <v>13890</v>
      </c>
      <c r="L2511" t="s">
        <v>19393</v>
      </c>
      <c r="M2511">
        <v>2019</v>
      </c>
      <c r="N2511" s="12">
        <v>13.89</v>
      </c>
      <c r="O2511" t="s">
        <v>19365</v>
      </c>
    </row>
    <row r="2512" spans="1:15" hidden="1" x14ac:dyDescent="0.2">
      <c r="A2512" s="13" t="str">
        <f t="shared" si="79"/>
        <v/>
      </c>
      <c r="B2512" s="14">
        <f t="shared" si="80"/>
        <v>1</v>
      </c>
      <c r="C2512" t="s">
        <v>16512</v>
      </c>
      <c r="D2512" t="s">
        <v>17324</v>
      </c>
      <c r="E2512" t="s">
        <v>1070</v>
      </c>
      <c r="F2512" s="2" t="s">
        <v>18974</v>
      </c>
      <c r="G2512" t="s">
        <v>19268</v>
      </c>
      <c r="H2512" t="s">
        <v>17594</v>
      </c>
      <c r="I2512"/>
      <c r="K2512">
        <v>9.1416903999999993E-2</v>
      </c>
      <c r="L2512" t="s">
        <v>19392</v>
      </c>
      <c r="M2512">
        <v>2019</v>
      </c>
      <c r="N2512" s="12">
        <v>9.1416903999999993E-2</v>
      </c>
      <c r="O2512" t="s">
        <v>19392</v>
      </c>
    </row>
    <row r="2513" spans="1:15" hidden="1" x14ac:dyDescent="0.2">
      <c r="A2513" s="15">
        <f t="shared" si="79"/>
        <v>112.49885844748859</v>
      </c>
      <c r="B2513" s="14">
        <f t="shared" si="80"/>
        <v>1</v>
      </c>
      <c r="C2513" t="s">
        <v>16513</v>
      </c>
      <c r="D2513" t="s">
        <v>17325</v>
      </c>
      <c r="E2513" t="s">
        <v>1070</v>
      </c>
      <c r="F2513" s="2" t="s">
        <v>18975</v>
      </c>
      <c r="G2513" s="8" t="s">
        <v>19268</v>
      </c>
      <c r="H2513" s="8" t="s">
        <v>17593</v>
      </c>
      <c r="I2513" s="7" t="s">
        <v>19415</v>
      </c>
      <c r="K2513">
        <v>98549</v>
      </c>
      <c r="L2513" t="s">
        <v>19393</v>
      </c>
      <c r="M2513">
        <v>2019</v>
      </c>
      <c r="N2513" s="12">
        <v>98.549000000000007</v>
      </c>
      <c r="O2513" t="s">
        <v>19365</v>
      </c>
    </row>
    <row r="2514" spans="1:15" hidden="1" x14ac:dyDescent="0.2">
      <c r="A2514" s="13" t="str">
        <f t="shared" si="79"/>
        <v/>
      </c>
      <c r="B2514" s="14">
        <f t="shared" si="80"/>
        <v>1</v>
      </c>
      <c r="C2514" t="s">
        <v>16513</v>
      </c>
      <c r="D2514" t="s">
        <v>17325</v>
      </c>
      <c r="E2514" t="s">
        <v>1070</v>
      </c>
      <c r="F2514" s="2" t="s">
        <v>18975</v>
      </c>
      <c r="G2514" t="s">
        <v>19268</v>
      </c>
      <c r="H2514" t="s">
        <v>17594</v>
      </c>
      <c r="I2514"/>
      <c r="K2514">
        <v>5.7229899999999996E-4</v>
      </c>
      <c r="L2514" t="s">
        <v>19392</v>
      </c>
      <c r="M2514">
        <v>2019</v>
      </c>
      <c r="N2514" s="12">
        <v>5.7229899999999996E-4</v>
      </c>
      <c r="O2514" t="s">
        <v>19392</v>
      </c>
    </row>
    <row r="2515" spans="1:15" hidden="1" x14ac:dyDescent="0.2">
      <c r="A2515" s="15">
        <f t="shared" si="79"/>
        <v>46.385844748858446</v>
      </c>
      <c r="B2515" s="14">
        <f t="shared" si="80"/>
        <v>2</v>
      </c>
      <c r="C2515" t="s">
        <v>16514</v>
      </c>
      <c r="D2515" t="s">
        <v>17326</v>
      </c>
      <c r="E2515" t="s">
        <v>1070</v>
      </c>
      <c r="F2515" s="2" t="s">
        <v>18976</v>
      </c>
      <c r="G2515" s="8" t="s">
        <v>19268</v>
      </c>
      <c r="H2515" s="8" t="s">
        <v>17593</v>
      </c>
      <c r="I2515" s="7" t="s">
        <v>19415</v>
      </c>
      <c r="K2515">
        <v>40634</v>
      </c>
      <c r="L2515" t="s">
        <v>19393</v>
      </c>
      <c r="M2515">
        <v>2019</v>
      </c>
      <c r="N2515" s="12">
        <v>40.634</v>
      </c>
      <c r="O2515" t="s">
        <v>19365</v>
      </c>
    </row>
    <row r="2516" spans="1:15" hidden="1" x14ac:dyDescent="0.2">
      <c r="A2516" s="13" t="str">
        <f t="shared" si="79"/>
        <v/>
      </c>
      <c r="B2516" s="14">
        <f t="shared" si="80"/>
        <v>2</v>
      </c>
      <c r="C2516" t="s">
        <v>16514</v>
      </c>
      <c r="D2516" t="s">
        <v>17326</v>
      </c>
      <c r="E2516" t="s">
        <v>1070</v>
      </c>
      <c r="F2516" s="2" t="s">
        <v>18976</v>
      </c>
      <c r="G2516" t="s">
        <v>19268</v>
      </c>
      <c r="H2516" t="s">
        <v>17594</v>
      </c>
      <c r="I2516"/>
      <c r="K2516">
        <v>4.2024921810000002</v>
      </c>
      <c r="L2516" t="s">
        <v>19392</v>
      </c>
      <c r="M2516">
        <v>2019</v>
      </c>
      <c r="N2516" s="12">
        <v>4.2024921810000002</v>
      </c>
      <c r="O2516" t="s">
        <v>19392</v>
      </c>
    </row>
    <row r="2517" spans="1:15" hidden="1" x14ac:dyDescent="0.2">
      <c r="A2517" s="13" t="str">
        <f t="shared" si="79"/>
        <v/>
      </c>
      <c r="B2517" s="14">
        <f t="shared" si="80"/>
        <v>2</v>
      </c>
      <c r="C2517" t="s">
        <v>16514</v>
      </c>
      <c r="D2517" t="s">
        <v>17326</v>
      </c>
      <c r="E2517" t="s">
        <v>1070</v>
      </c>
      <c r="F2517" s="2" t="s">
        <v>18976</v>
      </c>
      <c r="G2517" t="s">
        <v>19266</v>
      </c>
      <c r="H2517" t="s">
        <v>19272</v>
      </c>
      <c r="I2517"/>
      <c r="J2517" t="s">
        <v>19289</v>
      </c>
      <c r="K2517">
        <v>80</v>
      </c>
      <c r="L2517" t="s">
        <v>19354</v>
      </c>
      <c r="M2517">
        <v>2019</v>
      </c>
      <c r="N2517" s="12">
        <v>80</v>
      </c>
      <c r="O2517" t="s">
        <v>19354</v>
      </c>
    </row>
    <row r="2518" spans="1:15" hidden="1" x14ac:dyDescent="0.2">
      <c r="A2518" s="15">
        <f t="shared" si="79"/>
        <v>5.0159817351598175</v>
      </c>
      <c r="B2518" s="14">
        <f t="shared" si="80"/>
        <v>2</v>
      </c>
      <c r="C2518" t="s">
        <v>16514</v>
      </c>
      <c r="D2518" t="s">
        <v>17326</v>
      </c>
      <c r="E2518" t="s">
        <v>1070</v>
      </c>
      <c r="F2518" s="2" t="s">
        <v>18976</v>
      </c>
      <c r="G2518" s="8" t="s">
        <v>19268</v>
      </c>
      <c r="H2518" s="8" t="s">
        <v>17593</v>
      </c>
      <c r="I2518" s="7" t="s">
        <v>19415</v>
      </c>
      <c r="K2518">
        <v>4394</v>
      </c>
      <c r="L2518" t="s">
        <v>19393</v>
      </c>
      <c r="M2518">
        <v>2022</v>
      </c>
      <c r="N2518" s="12">
        <v>4.3940000000000001</v>
      </c>
      <c r="O2518" t="s">
        <v>19365</v>
      </c>
    </row>
    <row r="2519" spans="1:15" hidden="1" x14ac:dyDescent="0.2">
      <c r="A2519" s="13" t="str">
        <f t="shared" si="79"/>
        <v/>
      </c>
      <c r="B2519" s="14">
        <f t="shared" si="80"/>
        <v>2</v>
      </c>
      <c r="C2519" t="s">
        <v>16514</v>
      </c>
      <c r="D2519" t="s">
        <v>17326</v>
      </c>
      <c r="E2519" t="s">
        <v>1070</v>
      </c>
      <c r="F2519" s="2" t="s">
        <v>18976</v>
      </c>
      <c r="G2519" t="s">
        <v>19268</v>
      </c>
      <c r="H2519" t="s">
        <v>17594</v>
      </c>
      <c r="I2519"/>
      <c r="K2519">
        <v>169765.5</v>
      </c>
      <c r="L2519" t="s">
        <v>19363</v>
      </c>
      <c r="M2519">
        <v>2022</v>
      </c>
      <c r="N2519" s="12">
        <v>1.1288896450000001</v>
      </c>
      <c r="O2519" t="s">
        <v>19392</v>
      </c>
    </row>
    <row r="2520" spans="1:15" hidden="1" x14ac:dyDescent="0.2">
      <c r="A2520" s="15">
        <f t="shared" si="79"/>
        <v>0.22602739726027399</v>
      </c>
      <c r="B2520" s="14">
        <f t="shared" si="80"/>
        <v>1</v>
      </c>
      <c r="C2520" t="s">
        <v>16515</v>
      </c>
      <c r="D2520" t="s">
        <v>17327</v>
      </c>
      <c r="E2520" t="s">
        <v>1070</v>
      </c>
      <c r="F2520" s="2" t="s">
        <v>18977</v>
      </c>
      <c r="G2520" s="8" t="s">
        <v>19268</v>
      </c>
      <c r="H2520" s="8" t="s">
        <v>17593</v>
      </c>
      <c r="I2520" s="7" t="s">
        <v>19415</v>
      </c>
      <c r="K2520">
        <v>198</v>
      </c>
      <c r="L2520" t="s">
        <v>19393</v>
      </c>
      <c r="M2520">
        <v>2019</v>
      </c>
      <c r="N2520" s="12">
        <v>0.19800000000000001</v>
      </c>
      <c r="O2520" t="s">
        <v>19365</v>
      </c>
    </row>
    <row r="2521" spans="1:15" hidden="1" x14ac:dyDescent="0.2">
      <c r="A2521" s="13" t="str">
        <f t="shared" si="79"/>
        <v/>
      </c>
      <c r="B2521" s="14">
        <f t="shared" si="80"/>
        <v>1</v>
      </c>
      <c r="C2521" t="s">
        <v>16515</v>
      </c>
      <c r="D2521" t="s">
        <v>17327</v>
      </c>
      <c r="E2521" t="s">
        <v>1070</v>
      </c>
      <c r="F2521" s="2" t="s">
        <v>18977</v>
      </c>
      <c r="G2521" t="s">
        <v>19268</v>
      </c>
      <c r="H2521" t="s">
        <v>17594</v>
      </c>
      <c r="I2521"/>
      <c r="K2521">
        <v>0</v>
      </c>
      <c r="L2521" t="s">
        <v>19392</v>
      </c>
      <c r="M2521">
        <v>2019</v>
      </c>
      <c r="N2521" s="12">
        <v>0</v>
      </c>
      <c r="O2521" t="s">
        <v>19392</v>
      </c>
    </row>
    <row r="2522" spans="1:15" hidden="1" x14ac:dyDescent="0.2">
      <c r="A2522" s="15">
        <f t="shared" si="79"/>
        <v>41.883561643835613</v>
      </c>
      <c r="B2522" s="14">
        <f t="shared" si="80"/>
        <v>2</v>
      </c>
      <c r="C2522" t="s">
        <v>16516</v>
      </c>
      <c r="D2522" t="s">
        <v>17328</v>
      </c>
      <c r="E2522" t="s">
        <v>1070</v>
      </c>
      <c r="F2522" s="2" t="s">
        <v>18978</v>
      </c>
      <c r="G2522" s="8" t="s">
        <v>19268</v>
      </c>
      <c r="H2522" s="8" t="s">
        <v>17593</v>
      </c>
      <c r="I2522" s="7" t="s">
        <v>19415</v>
      </c>
      <c r="K2522">
        <v>36690</v>
      </c>
      <c r="L2522" t="s">
        <v>19393</v>
      </c>
      <c r="M2522">
        <v>2019</v>
      </c>
      <c r="N2522" s="12">
        <v>36.69</v>
      </c>
      <c r="O2522" t="s">
        <v>19365</v>
      </c>
    </row>
    <row r="2523" spans="1:15" hidden="1" x14ac:dyDescent="0.2">
      <c r="A2523" s="13" t="str">
        <f t="shared" si="79"/>
        <v/>
      </c>
      <c r="B2523" s="14">
        <f t="shared" si="80"/>
        <v>2</v>
      </c>
      <c r="C2523" t="s">
        <v>16516</v>
      </c>
      <c r="D2523" t="s">
        <v>17328</v>
      </c>
      <c r="E2523" t="s">
        <v>1070</v>
      </c>
      <c r="F2523" s="2" t="s">
        <v>18978</v>
      </c>
      <c r="G2523" t="s">
        <v>19268</v>
      </c>
      <c r="H2523" t="s">
        <v>17594</v>
      </c>
      <c r="I2523"/>
      <c r="K2523">
        <v>11.000857160000001</v>
      </c>
      <c r="L2523" t="s">
        <v>19392</v>
      </c>
      <c r="M2523">
        <v>2019</v>
      </c>
      <c r="N2523" s="12">
        <v>11.000857160000001</v>
      </c>
      <c r="O2523" t="s">
        <v>19392</v>
      </c>
    </row>
    <row r="2524" spans="1:15" hidden="1" x14ac:dyDescent="0.2">
      <c r="A2524" s="15">
        <f t="shared" si="79"/>
        <v>50.490867579908674</v>
      </c>
      <c r="B2524" s="14">
        <f t="shared" si="80"/>
        <v>2</v>
      </c>
      <c r="C2524" t="s">
        <v>16516</v>
      </c>
      <c r="D2524" t="s">
        <v>17328</v>
      </c>
      <c r="E2524" t="s">
        <v>1070</v>
      </c>
      <c r="F2524" s="2" t="s">
        <v>18978</v>
      </c>
      <c r="G2524" s="8" t="s">
        <v>19268</v>
      </c>
      <c r="H2524" s="8" t="s">
        <v>17593</v>
      </c>
      <c r="I2524" s="7" t="s">
        <v>19415</v>
      </c>
      <c r="K2524">
        <v>44230</v>
      </c>
      <c r="L2524" t="s">
        <v>19393</v>
      </c>
      <c r="M2524">
        <v>2022</v>
      </c>
      <c r="N2524" s="12">
        <v>44.23</v>
      </c>
      <c r="O2524" t="s">
        <v>19365</v>
      </c>
    </row>
    <row r="2525" spans="1:15" hidden="1" x14ac:dyDescent="0.2">
      <c r="A2525" s="13" t="str">
        <f t="shared" si="79"/>
        <v/>
      </c>
      <c r="B2525" s="14">
        <f t="shared" si="80"/>
        <v>2</v>
      </c>
      <c r="C2525" t="s">
        <v>16516</v>
      </c>
      <c r="D2525" t="s">
        <v>17328</v>
      </c>
      <c r="E2525" t="s">
        <v>1070</v>
      </c>
      <c r="F2525" s="2" t="s">
        <v>18978</v>
      </c>
      <c r="G2525" t="s">
        <v>19268</v>
      </c>
      <c r="H2525" t="s">
        <v>17594</v>
      </c>
      <c r="I2525"/>
      <c r="K2525">
        <v>1231153.7</v>
      </c>
      <c r="L2525" t="s">
        <v>19363</v>
      </c>
      <c r="M2525">
        <v>2022</v>
      </c>
      <c r="N2525" s="12">
        <v>8.1868027590000008</v>
      </c>
      <c r="O2525" t="s">
        <v>19392</v>
      </c>
    </row>
    <row r="2526" spans="1:15" hidden="1" x14ac:dyDescent="0.2">
      <c r="A2526" s="13" t="str">
        <f t="shared" ref="A2526:A2589" si="81">IF(I2526="YES",N2526/0.876,"")</f>
        <v/>
      </c>
      <c r="B2526" s="14">
        <f t="shared" si="80"/>
        <v>2</v>
      </c>
      <c r="C2526" t="s">
        <v>16516</v>
      </c>
      <c r="D2526" t="s">
        <v>17328</v>
      </c>
      <c r="E2526" t="s">
        <v>1070</v>
      </c>
      <c r="F2526" s="2" t="s">
        <v>18978</v>
      </c>
      <c r="G2526" t="s">
        <v>19266</v>
      </c>
      <c r="H2526" t="s">
        <v>17594</v>
      </c>
      <c r="I2526"/>
      <c r="J2526" t="s">
        <v>19266</v>
      </c>
      <c r="K2526">
        <v>128</v>
      </c>
      <c r="L2526" t="s">
        <v>19353</v>
      </c>
      <c r="M2526">
        <v>2017</v>
      </c>
      <c r="N2526" s="12">
        <v>128</v>
      </c>
      <c r="O2526" t="s">
        <v>19353</v>
      </c>
    </row>
    <row r="2527" spans="1:15" hidden="1" x14ac:dyDescent="0.2">
      <c r="A2527" s="15">
        <f t="shared" si="81"/>
        <v>16.703196347031962</v>
      </c>
      <c r="B2527" s="14">
        <f t="shared" si="80"/>
        <v>2</v>
      </c>
      <c r="C2527" t="s">
        <v>16517</v>
      </c>
      <c r="D2527" t="s">
        <v>17329</v>
      </c>
      <c r="E2527" t="s">
        <v>1070</v>
      </c>
      <c r="F2527" s="2" t="s">
        <v>18979</v>
      </c>
      <c r="G2527" s="8" t="s">
        <v>19268</v>
      </c>
      <c r="H2527" s="8" t="s">
        <v>17593</v>
      </c>
      <c r="I2527" s="7" t="s">
        <v>19415</v>
      </c>
      <c r="K2527">
        <v>14632</v>
      </c>
      <c r="L2527" t="s">
        <v>19393</v>
      </c>
      <c r="M2527">
        <v>2019</v>
      </c>
      <c r="N2527" s="12">
        <v>14.632</v>
      </c>
      <c r="O2527" t="s">
        <v>19365</v>
      </c>
    </row>
    <row r="2528" spans="1:15" hidden="1" x14ac:dyDescent="0.2">
      <c r="A2528" s="13" t="str">
        <f t="shared" si="81"/>
        <v/>
      </c>
      <c r="B2528" s="14">
        <f t="shared" si="80"/>
        <v>2</v>
      </c>
      <c r="C2528" t="s">
        <v>16517</v>
      </c>
      <c r="D2528" t="s">
        <v>17329</v>
      </c>
      <c r="E2528" t="s">
        <v>1070</v>
      </c>
      <c r="F2528" s="2" t="s">
        <v>18979</v>
      </c>
      <c r="G2528" t="s">
        <v>19268</v>
      </c>
      <c r="H2528" t="s">
        <v>17594</v>
      </c>
      <c r="I2528"/>
      <c r="K2528">
        <v>1.8370609229999999</v>
      </c>
      <c r="L2528" t="s">
        <v>19392</v>
      </c>
      <c r="M2528">
        <v>2019</v>
      </c>
      <c r="N2528" s="12">
        <v>1.8370609229999999</v>
      </c>
      <c r="O2528" t="s">
        <v>19392</v>
      </c>
    </row>
    <row r="2529" spans="1:15" hidden="1" x14ac:dyDescent="0.2">
      <c r="A2529" s="15">
        <f t="shared" si="81"/>
        <v>7.6940639269406397</v>
      </c>
      <c r="B2529" s="14">
        <f t="shared" si="80"/>
        <v>2</v>
      </c>
      <c r="C2529" t="s">
        <v>16517</v>
      </c>
      <c r="D2529" t="s">
        <v>17329</v>
      </c>
      <c r="E2529" t="s">
        <v>1070</v>
      </c>
      <c r="F2529" s="2" t="s">
        <v>18979</v>
      </c>
      <c r="G2529" s="8" t="s">
        <v>19268</v>
      </c>
      <c r="H2529" s="8" t="s">
        <v>17593</v>
      </c>
      <c r="I2529" s="7" t="s">
        <v>19415</v>
      </c>
      <c r="K2529">
        <v>6740</v>
      </c>
      <c r="L2529" t="s">
        <v>19393</v>
      </c>
      <c r="M2529">
        <v>2022</v>
      </c>
      <c r="N2529" s="12">
        <v>6.74</v>
      </c>
      <c r="O2529" t="s">
        <v>19365</v>
      </c>
    </row>
    <row r="2530" spans="1:15" hidden="1" x14ac:dyDescent="0.2">
      <c r="A2530" s="13" t="str">
        <f t="shared" si="81"/>
        <v/>
      </c>
      <c r="B2530" s="14">
        <f t="shared" si="80"/>
        <v>2</v>
      </c>
      <c r="C2530" t="s">
        <v>16517</v>
      </c>
      <c r="D2530" t="s">
        <v>17329</v>
      </c>
      <c r="E2530" t="s">
        <v>1070</v>
      </c>
      <c r="F2530" s="2" t="s">
        <v>18979</v>
      </c>
      <c r="G2530" t="s">
        <v>19268</v>
      </c>
      <c r="H2530" t="s">
        <v>17594</v>
      </c>
      <c r="I2530"/>
      <c r="K2530">
        <v>196816.4</v>
      </c>
      <c r="L2530" t="s">
        <v>19363</v>
      </c>
      <c r="M2530">
        <v>2022</v>
      </c>
      <c r="N2530" s="12">
        <v>1.3087700149999999</v>
      </c>
      <c r="O2530" t="s">
        <v>19392</v>
      </c>
    </row>
    <row r="2531" spans="1:15" hidden="1" x14ac:dyDescent="0.2">
      <c r="A2531" s="15">
        <f t="shared" si="81"/>
        <v>112.39611872146119</v>
      </c>
      <c r="B2531" s="14">
        <f t="shared" si="80"/>
        <v>1</v>
      </c>
      <c r="C2531" t="s">
        <v>16518</v>
      </c>
      <c r="D2531" t="s">
        <v>17330</v>
      </c>
      <c r="E2531" t="s">
        <v>1070</v>
      </c>
      <c r="F2531" s="2" t="s">
        <v>18980</v>
      </c>
      <c r="G2531" s="8" t="s">
        <v>19268</v>
      </c>
      <c r="H2531" s="8" t="s">
        <v>17593</v>
      </c>
      <c r="I2531" s="7" t="s">
        <v>19415</v>
      </c>
      <c r="K2531">
        <v>98459</v>
      </c>
      <c r="L2531" t="s">
        <v>19393</v>
      </c>
      <c r="M2531">
        <v>2019</v>
      </c>
      <c r="N2531" s="12">
        <v>98.459000000000003</v>
      </c>
      <c r="O2531" t="s">
        <v>19365</v>
      </c>
    </row>
    <row r="2532" spans="1:15" hidden="1" x14ac:dyDescent="0.2">
      <c r="A2532" s="13" t="str">
        <f t="shared" si="81"/>
        <v/>
      </c>
      <c r="B2532" s="14">
        <f t="shared" si="80"/>
        <v>1</v>
      </c>
      <c r="C2532" t="s">
        <v>16518</v>
      </c>
      <c r="D2532" t="s">
        <v>17330</v>
      </c>
      <c r="E2532" t="s">
        <v>1070</v>
      </c>
      <c r="F2532" s="2" t="s">
        <v>18980</v>
      </c>
      <c r="G2532" t="s">
        <v>19268</v>
      </c>
      <c r="H2532" t="s">
        <v>17594</v>
      </c>
      <c r="I2532"/>
      <c r="K2532">
        <v>0.45713483199999999</v>
      </c>
      <c r="L2532" t="s">
        <v>19392</v>
      </c>
      <c r="M2532">
        <v>2019</v>
      </c>
      <c r="N2532" s="12">
        <v>0.45713483199999999</v>
      </c>
      <c r="O2532" t="s">
        <v>19392</v>
      </c>
    </row>
    <row r="2533" spans="1:15" hidden="1" x14ac:dyDescent="0.2">
      <c r="A2533" s="15">
        <f t="shared" si="81"/>
        <v>1235.1453105022831</v>
      </c>
      <c r="B2533" s="14">
        <f t="shared" si="80"/>
        <v>1</v>
      </c>
      <c r="C2533" t="s">
        <v>16519</v>
      </c>
      <c r="D2533" t="s">
        <v>17331</v>
      </c>
      <c r="E2533" t="s">
        <v>1070</v>
      </c>
      <c r="F2533" s="2" t="s">
        <v>18981</v>
      </c>
      <c r="G2533" s="8" t="s">
        <v>19268</v>
      </c>
      <c r="H2533" s="8" t="s">
        <v>17593</v>
      </c>
      <c r="I2533" s="7" t="s">
        <v>19415</v>
      </c>
      <c r="K2533">
        <v>1081987.2919999999</v>
      </c>
      <c r="L2533" t="s">
        <v>19393</v>
      </c>
      <c r="M2533">
        <v>2019</v>
      </c>
      <c r="N2533" s="12">
        <v>1081.987292</v>
      </c>
      <c r="O2533" t="s">
        <v>19365</v>
      </c>
    </row>
    <row r="2534" spans="1:15" hidden="1" x14ac:dyDescent="0.2">
      <c r="A2534" s="13" t="str">
        <f t="shared" si="81"/>
        <v/>
      </c>
      <c r="B2534" s="14">
        <f t="shared" si="80"/>
        <v>1</v>
      </c>
      <c r="C2534" t="s">
        <v>16519</v>
      </c>
      <c r="D2534" t="s">
        <v>17331</v>
      </c>
      <c r="E2534" t="s">
        <v>1070</v>
      </c>
      <c r="F2534" s="2" t="s">
        <v>18981</v>
      </c>
      <c r="G2534" t="s">
        <v>19268</v>
      </c>
      <c r="H2534" t="s">
        <v>17594</v>
      </c>
      <c r="I2534"/>
      <c r="K2534">
        <v>0.52183084830000004</v>
      </c>
      <c r="L2534" t="s">
        <v>19392</v>
      </c>
      <c r="M2534">
        <v>2019</v>
      </c>
      <c r="N2534" s="12">
        <v>0.52183084830000004</v>
      </c>
      <c r="O2534" t="s">
        <v>19392</v>
      </c>
    </row>
    <row r="2535" spans="1:15" hidden="1" x14ac:dyDescent="0.2">
      <c r="A2535" s="13" t="str">
        <f t="shared" si="81"/>
        <v/>
      </c>
      <c r="B2535" s="14">
        <f t="shared" si="80"/>
        <v>0</v>
      </c>
      <c r="C2535" t="s">
        <v>16520</v>
      </c>
      <c r="D2535" t="s">
        <v>17332</v>
      </c>
      <c r="E2535" t="s">
        <v>1070</v>
      </c>
      <c r="F2535" s="2" t="s">
        <v>18982</v>
      </c>
      <c r="G2535" t="s">
        <v>19266</v>
      </c>
      <c r="H2535" t="s">
        <v>17593</v>
      </c>
      <c r="I2535"/>
      <c r="J2535" t="s">
        <v>19266</v>
      </c>
      <c r="K2535">
        <v>1</v>
      </c>
      <c r="L2535" t="s">
        <v>19357</v>
      </c>
      <c r="M2535">
        <v>2016</v>
      </c>
      <c r="N2535" s="12">
        <v>28316.57936</v>
      </c>
      <c r="O2535" t="s">
        <v>19364</v>
      </c>
    </row>
    <row r="2536" spans="1:15" hidden="1" x14ac:dyDescent="0.2">
      <c r="A2536" s="15">
        <f t="shared" si="81"/>
        <v>39.391666666666666</v>
      </c>
      <c r="B2536" s="14">
        <f t="shared" si="80"/>
        <v>1</v>
      </c>
      <c r="C2536" t="s">
        <v>16521</v>
      </c>
      <c r="D2536" t="s">
        <v>17333</v>
      </c>
      <c r="E2536" t="s">
        <v>1070</v>
      </c>
      <c r="F2536" s="2" t="s">
        <v>18983</v>
      </c>
      <c r="G2536" s="8" t="s">
        <v>19268</v>
      </c>
      <c r="H2536" s="8" t="s">
        <v>17593</v>
      </c>
      <c r="I2536" s="7" t="s">
        <v>19415</v>
      </c>
      <c r="K2536">
        <v>34507.1</v>
      </c>
      <c r="L2536" t="s">
        <v>19393</v>
      </c>
      <c r="M2536">
        <v>2019</v>
      </c>
      <c r="N2536" s="12">
        <v>34.507100000000001</v>
      </c>
      <c r="O2536" t="s">
        <v>19365</v>
      </c>
    </row>
    <row r="2537" spans="1:15" hidden="1" x14ac:dyDescent="0.2">
      <c r="A2537" s="13" t="str">
        <f t="shared" si="81"/>
        <v/>
      </c>
      <c r="B2537" s="14">
        <f t="shared" si="80"/>
        <v>1</v>
      </c>
      <c r="C2537" t="s">
        <v>16521</v>
      </c>
      <c r="D2537" t="s">
        <v>17333</v>
      </c>
      <c r="E2537" t="s">
        <v>1070</v>
      </c>
      <c r="F2537" s="2" t="s">
        <v>18983</v>
      </c>
      <c r="G2537" t="s">
        <v>19268</v>
      </c>
      <c r="H2537" t="s">
        <v>17594</v>
      </c>
      <c r="I2537"/>
      <c r="K2537">
        <v>3.017855891</v>
      </c>
      <c r="L2537" t="s">
        <v>19392</v>
      </c>
      <c r="M2537">
        <v>2019</v>
      </c>
      <c r="N2537" s="12">
        <v>3.017855891</v>
      </c>
      <c r="O2537" t="s">
        <v>19392</v>
      </c>
    </row>
    <row r="2538" spans="1:15" hidden="1" x14ac:dyDescent="0.2">
      <c r="A2538" s="15">
        <f t="shared" si="81"/>
        <v>41.490867579908674</v>
      </c>
      <c r="B2538" s="14">
        <f t="shared" si="80"/>
        <v>1</v>
      </c>
      <c r="C2538" t="s">
        <v>16522</v>
      </c>
      <c r="D2538" t="s">
        <v>17334</v>
      </c>
      <c r="E2538" t="s">
        <v>1070</v>
      </c>
      <c r="F2538" s="2" t="s">
        <v>18984</v>
      </c>
      <c r="G2538" s="8" t="s">
        <v>19268</v>
      </c>
      <c r="H2538" s="8" t="s">
        <v>17593</v>
      </c>
      <c r="I2538" s="7" t="s">
        <v>19415</v>
      </c>
      <c r="K2538">
        <v>36346</v>
      </c>
      <c r="L2538" t="s">
        <v>19393</v>
      </c>
      <c r="M2538">
        <v>2019</v>
      </c>
      <c r="N2538" s="12">
        <v>36.345999999999997</v>
      </c>
      <c r="O2538" t="s">
        <v>19365</v>
      </c>
    </row>
    <row r="2539" spans="1:15" hidden="1" x14ac:dyDescent="0.2">
      <c r="A2539" s="13" t="str">
        <f t="shared" si="81"/>
        <v/>
      </c>
      <c r="B2539" s="14">
        <f t="shared" si="80"/>
        <v>1</v>
      </c>
      <c r="C2539" t="s">
        <v>16522</v>
      </c>
      <c r="D2539" t="s">
        <v>17334</v>
      </c>
      <c r="E2539" t="s">
        <v>1070</v>
      </c>
      <c r="F2539" s="2" t="s">
        <v>18984</v>
      </c>
      <c r="G2539" t="s">
        <v>19268</v>
      </c>
      <c r="H2539" t="s">
        <v>17594</v>
      </c>
      <c r="I2539"/>
      <c r="K2539">
        <v>3.3834820000000002E-3</v>
      </c>
      <c r="L2539" t="s">
        <v>19392</v>
      </c>
      <c r="M2539">
        <v>2019</v>
      </c>
      <c r="N2539" s="12">
        <v>3.3834820000000002E-3</v>
      </c>
      <c r="O2539" t="s">
        <v>19392</v>
      </c>
    </row>
    <row r="2540" spans="1:15" hidden="1" x14ac:dyDescent="0.2">
      <c r="A2540" s="15">
        <f t="shared" si="81"/>
        <v>1.0273972602739725E-2</v>
      </c>
      <c r="B2540" s="14">
        <f t="shared" si="80"/>
        <v>2</v>
      </c>
      <c r="C2540" t="s">
        <v>16523</v>
      </c>
      <c r="D2540" t="s">
        <v>17335</v>
      </c>
      <c r="E2540" t="s">
        <v>1070</v>
      </c>
      <c r="F2540" s="2" t="s">
        <v>18985</v>
      </c>
      <c r="G2540" s="8" t="s">
        <v>19268</v>
      </c>
      <c r="H2540" s="8" t="s">
        <v>17593</v>
      </c>
      <c r="I2540" s="7" t="s">
        <v>19415</v>
      </c>
      <c r="K2540">
        <v>9</v>
      </c>
      <c r="L2540" t="s">
        <v>19393</v>
      </c>
      <c r="M2540">
        <v>2019</v>
      </c>
      <c r="N2540" s="12">
        <v>8.9999999999999993E-3</v>
      </c>
      <c r="O2540" t="s">
        <v>19365</v>
      </c>
    </row>
    <row r="2541" spans="1:15" hidden="1" x14ac:dyDescent="0.2">
      <c r="A2541" s="13" t="str">
        <f t="shared" si="81"/>
        <v/>
      </c>
      <c r="B2541" s="14">
        <f t="shared" si="80"/>
        <v>2</v>
      </c>
      <c r="C2541" t="s">
        <v>16523</v>
      </c>
      <c r="D2541" t="s">
        <v>17335</v>
      </c>
      <c r="E2541" t="s">
        <v>1070</v>
      </c>
      <c r="F2541" s="2" t="s">
        <v>18985</v>
      </c>
      <c r="G2541" t="s">
        <v>19268</v>
      </c>
      <c r="H2541" t="s">
        <v>17594</v>
      </c>
      <c r="I2541"/>
      <c r="K2541">
        <v>1.326979E-3</v>
      </c>
      <c r="L2541" t="s">
        <v>19392</v>
      </c>
      <c r="M2541">
        <v>2019</v>
      </c>
      <c r="N2541" s="12">
        <v>1.326979E-3</v>
      </c>
      <c r="O2541" t="s">
        <v>19392</v>
      </c>
    </row>
    <row r="2542" spans="1:15" hidden="1" x14ac:dyDescent="0.2">
      <c r="A2542" s="15">
        <f t="shared" si="81"/>
        <v>0.83333333333333326</v>
      </c>
      <c r="B2542" s="14">
        <f t="shared" si="80"/>
        <v>2</v>
      </c>
      <c r="C2542" t="s">
        <v>16523</v>
      </c>
      <c r="D2542" t="s">
        <v>17335</v>
      </c>
      <c r="E2542" t="s">
        <v>1070</v>
      </c>
      <c r="F2542" s="2" t="s">
        <v>18985</v>
      </c>
      <c r="G2542" s="8" t="s">
        <v>19268</v>
      </c>
      <c r="H2542" s="8" t="s">
        <v>17593</v>
      </c>
      <c r="I2542" s="7" t="s">
        <v>19415</v>
      </c>
      <c r="K2542">
        <v>730</v>
      </c>
      <c r="L2542" t="s">
        <v>19393</v>
      </c>
      <c r="M2542">
        <v>2022</v>
      </c>
      <c r="N2542" s="12">
        <v>0.73</v>
      </c>
      <c r="O2542" t="s">
        <v>19365</v>
      </c>
    </row>
    <row r="2543" spans="1:15" hidden="1" x14ac:dyDescent="0.2">
      <c r="A2543" s="13" t="str">
        <f t="shared" si="81"/>
        <v/>
      </c>
      <c r="B2543" s="14">
        <f t="shared" si="80"/>
        <v>2</v>
      </c>
      <c r="C2543" t="s">
        <v>16523</v>
      </c>
      <c r="D2543" t="s">
        <v>17335</v>
      </c>
      <c r="E2543" t="s">
        <v>1070</v>
      </c>
      <c r="F2543" s="2" t="s">
        <v>18985</v>
      </c>
      <c r="G2543" t="s">
        <v>19268</v>
      </c>
      <c r="H2543" t="s">
        <v>17594</v>
      </c>
      <c r="I2543"/>
      <c r="K2543">
        <v>7935.3</v>
      </c>
      <c r="L2543" t="s">
        <v>19363</v>
      </c>
      <c r="M2543">
        <v>2022</v>
      </c>
      <c r="N2543" s="12">
        <v>5.2767364410000003E-2</v>
      </c>
      <c r="O2543" t="s">
        <v>19392</v>
      </c>
    </row>
    <row r="2544" spans="1:15" hidden="1" x14ac:dyDescent="0.2">
      <c r="A2544" s="15">
        <f t="shared" si="81"/>
        <v>118.09246575342466</v>
      </c>
      <c r="B2544" s="14">
        <f t="shared" si="80"/>
        <v>1</v>
      </c>
      <c r="C2544" t="s">
        <v>16524</v>
      </c>
      <c r="D2544" t="s">
        <v>17336</v>
      </c>
      <c r="E2544" t="s">
        <v>1070</v>
      </c>
      <c r="F2544" s="2" t="s">
        <v>18986</v>
      </c>
      <c r="G2544" s="8" t="s">
        <v>19268</v>
      </c>
      <c r="H2544" s="8" t="s">
        <v>17593</v>
      </c>
      <c r="I2544" s="7" t="s">
        <v>19415</v>
      </c>
      <c r="K2544">
        <v>103449</v>
      </c>
      <c r="L2544" t="s">
        <v>19393</v>
      </c>
      <c r="M2544">
        <v>2019</v>
      </c>
      <c r="N2544" s="12">
        <v>103.449</v>
      </c>
      <c r="O2544" t="s">
        <v>19365</v>
      </c>
    </row>
    <row r="2545" spans="1:15" hidden="1" x14ac:dyDescent="0.2">
      <c r="A2545" s="13" t="str">
        <f t="shared" si="81"/>
        <v/>
      </c>
      <c r="B2545" s="14">
        <f t="shared" si="80"/>
        <v>1</v>
      </c>
      <c r="C2545" t="s">
        <v>16524</v>
      </c>
      <c r="D2545" t="s">
        <v>17336</v>
      </c>
      <c r="E2545" t="s">
        <v>1070</v>
      </c>
      <c r="F2545" s="2" t="s">
        <v>18986</v>
      </c>
      <c r="G2545" t="s">
        <v>19268</v>
      </c>
      <c r="H2545" t="s">
        <v>17594</v>
      </c>
      <c r="I2545"/>
      <c r="K2545">
        <v>3.5344180000000001E-3</v>
      </c>
      <c r="L2545" t="s">
        <v>19392</v>
      </c>
      <c r="M2545">
        <v>2019</v>
      </c>
      <c r="N2545" s="12">
        <v>3.5344180000000001E-3</v>
      </c>
      <c r="O2545" t="s">
        <v>19392</v>
      </c>
    </row>
    <row r="2546" spans="1:15" hidden="1" x14ac:dyDescent="0.2">
      <c r="A2546" s="13" t="str">
        <f t="shared" si="81"/>
        <v/>
      </c>
      <c r="B2546" s="14">
        <f t="shared" si="80"/>
        <v>1</v>
      </c>
      <c r="C2546" t="s">
        <v>16524</v>
      </c>
      <c r="D2546" t="s">
        <v>17336</v>
      </c>
      <c r="E2546" t="s">
        <v>1070</v>
      </c>
      <c r="F2546" s="2" t="s">
        <v>18986</v>
      </c>
      <c r="G2546" t="s">
        <v>19266</v>
      </c>
      <c r="H2546" t="s">
        <v>17593</v>
      </c>
      <c r="I2546"/>
      <c r="J2546" t="s">
        <v>19266</v>
      </c>
      <c r="K2546">
        <v>66</v>
      </c>
      <c r="L2546" t="s">
        <v>19355</v>
      </c>
      <c r="M2546">
        <v>2012</v>
      </c>
      <c r="N2546" s="12">
        <v>1868.8942380000001</v>
      </c>
      <c r="O2546" t="s">
        <v>19364</v>
      </c>
    </row>
    <row r="2547" spans="1:15" hidden="1" x14ac:dyDescent="0.2">
      <c r="A2547" s="15">
        <f t="shared" si="81"/>
        <v>490.77625570776257</v>
      </c>
      <c r="B2547" s="14">
        <f t="shared" si="80"/>
        <v>1</v>
      </c>
      <c r="C2547" t="s">
        <v>16525</v>
      </c>
      <c r="D2547" t="s">
        <v>17337</v>
      </c>
      <c r="E2547" t="s">
        <v>1070</v>
      </c>
      <c r="F2547" s="2" t="s">
        <v>18987</v>
      </c>
      <c r="G2547" s="8" t="s">
        <v>19268</v>
      </c>
      <c r="H2547" s="8" t="s">
        <v>17593</v>
      </c>
      <c r="I2547" s="7" t="s">
        <v>19415</v>
      </c>
      <c r="K2547">
        <v>429920</v>
      </c>
      <c r="L2547" t="s">
        <v>19393</v>
      </c>
      <c r="M2547">
        <v>2019</v>
      </c>
      <c r="N2547" s="12">
        <v>429.92</v>
      </c>
      <c r="O2547" t="s">
        <v>19365</v>
      </c>
    </row>
    <row r="2548" spans="1:15" hidden="1" x14ac:dyDescent="0.2">
      <c r="A2548" s="13" t="str">
        <f t="shared" si="81"/>
        <v/>
      </c>
      <c r="B2548" s="14">
        <f t="shared" si="80"/>
        <v>1</v>
      </c>
      <c r="C2548" t="s">
        <v>16525</v>
      </c>
      <c r="D2548" t="s">
        <v>17337</v>
      </c>
      <c r="E2548" t="s">
        <v>1070</v>
      </c>
      <c r="F2548" s="2" t="s">
        <v>18987</v>
      </c>
      <c r="G2548" t="s">
        <v>19268</v>
      </c>
      <c r="H2548" t="s">
        <v>17594</v>
      </c>
      <c r="I2548"/>
      <c r="K2548">
        <v>1.6200464000000001E-2</v>
      </c>
      <c r="L2548" t="s">
        <v>19392</v>
      </c>
      <c r="M2548">
        <v>2019</v>
      </c>
      <c r="N2548" s="12">
        <v>1.6200464000000001E-2</v>
      </c>
      <c r="O2548" t="s">
        <v>19392</v>
      </c>
    </row>
    <row r="2549" spans="1:15" hidden="1" x14ac:dyDescent="0.2">
      <c r="A2549" s="15">
        <f t="shared" si="81"/>
        <v>687.19292237442926</v>
      </c>
      <c r="B2549" s="14">
        <f t="shared" si="80"/>
        <v>1</v>
      </c>
      <c r="C2549" t="s">
        <v>16526</v>
      </c>
      <c r="D2549" t="s">
        <v>17338</v>
      </c>
      <c r="E2549" t="s">
        <v>1070</v>
      </c>
      <c r="F2549" s="2" t="s">
        <v>18988</v>
      </c>
      <c r="G2549" s="8" t="s">
        <v>19268</v>
      </c>
      <c r="H2549" s="8" t="s">
        <v>17593</v>
      </c>
      <c r="I2549" s="7" t="s">
        <v>19415</v>
      </c>
      <c r="K2549">
        <v>601981</v>
      </c>
      <c r="L2549" t="s">
        <v>19393</v>
      </c>
      <c r="M2549">
        <v>2019</v>
      </c>
      <c r="N2549" s="12">
        <v>601.98099999999999</v>
      </c>
      <c r="O2549" t="s">
        <v>19365</v>
      </c>
    </row>
    <row r="2550" spans="1:15" hidden="1" x14ac:dyDescent="0.2">
      <c r="A2550" s="13" t="str">
        <f t="shared" si="81"/>
        <v/>
      </c>
      <c r="B2550" s="14">
        <f t="shared" si="80"/>
        <v>1</v>
      </c>
      <c r="C2550" t="s">
        <v>16526</v>
      </c>
      <c r="D2550" t="s">
        <v>17338</v>
      </c>
      <c r="E2550" t="s">
        <v>1070</v>
      </c>
      <c r="F2550" s="2" t="s">
        <v>18988</v>
      </c>
      <c r="G2550" t="s">
        <v>19268</v>
      </c>
      <c r="H2550" t="s">
        <v>17594</v>
      </c>
      <c r="I2550"/>
      <c r="K2550">
        <v>2.7734489999999999E-3</v>
      </c>
      <c r="L2550" t="s">
        <v>19392</v>
      </c>
      <c r="M2550">
        <v>2019</v>
      </c>
      <c r="N2550" s="12">
        <v>2.7734489999999999E-3</v>
      </c>
      <c r="O2550" t="s">
        <v>19392</v>
      </c>
    </row>
    <row r="2551" spans="1:15" hidden="1" x14ac:dyDescent="0.2">
      <c r="A2551" s="13" t="str">
        <f t="shared" si="81"/>
        <v/>
      </c>
      <c r="B2551" s="14">
        <f t="shared" si="80"/>
        <v>1</v>
      </c>
      <c r="C2551" t="s">
        <v>16526</v>
      </c>
      <c r="D2551" t="s">
        <v>17338</v>
      </c>
      <c r="E2551" t="s">
        <v>1070</v>
      </c>
      <c r="F2551" s="2" t="s">
        <v>18988</v>
      </c>
      <c r="G2551" t="s">
        <v>19266</v>
      </c>
      <c r="H2551" t="s">
        <v>17593</v>
      </c>
      <c r="I2551"/>
      <c r="J2551" t="s">
        <v>19291</v>
      </c>
      <c r="K2551">
        <v>478</v>
      </c>
      <c r="L2551" t="s">
        <v>19367</v>
      </c>
      <c r="M2551">
        <v>2005</v>
      </c>
      <c r="N2551" s="12">
        <v>13535.324930000001</v>
      </c>
      <c r="O2551" t="s">
        <v>19364</v>
      </c>
    </row>
    <row r="2552" spans="1:15" hidden="1" x14ac:dyDescent="0.2">
      <c r="A2552" s="15">
        <f t="shared" si="81"/>
        <v>454.29680365296804</v>
      </c>
      <c r="B2552" s="14">
        <f t="shared" si="80"/>
        <v>1</v>
      </c>
      <c r="C2552" t="s">
        <v>16527</v>
      </c>
      <c r="D2552" t="s">
        <v>17339</v>
      </c>
      <c r="E2552" t="s">
        <v>1070</v>
      </c>
      <c r="F2552" s="2" t="s">
        <v>18989</v>
      </c>
      <c r="G2552" s="8" t="s">
        <v>19268</v>
      </c>
      <c r="H2552" s="8" t="s">
        <v>17593</v>
      </c>
      <c r="I2552" s="7" t="s">
        <v>19415</v>
      </c>
      <c r="K2552">
        <v>397964</v>
      </c>
      <c r="L2552" t="s">
        <v>19393</v>
      </c>
      <c r="M2552">
        <v>2019</v>
      </c>
      <c r="N2552" s="12">
        <v>397.964</v>
      </c>
      <c r="O2552" t="s">
        <v>19365</v>
      </c>
    </row>
    <row r="2553" spans="1:15" hidden="1" x14ac:dyDescent="0.2">
      <c r="A2553" s="13" t="str">
        <f t="shared" si="81"/>
        <v/>
      </c>
      <c r="B2553" s="14">
        <f t="shared" si="80"/>
        <v>1</v>
      </c>
      <c r="C2553" t="s">
        <v>16527</v>
      </c>
      <c r="D2553" t="s">
        <v>17339</v>
      </c>
      <c r="E2553" t="s">
        <v>1070</v>
      </c>
      <c r="F2553" s="2" t="s">
        <v>18989</v>
      </c>
      <c r="G2553" t="s">
        <v>19268</v>
      </c>
      <c r="H2553" t="s">
        <v>17594</v>
      </c>
      <c r="I2553"/>
      <c r="K2553">
        <v>0.110868781</v>
      </c>
      <c r="L2553" t="s">
        <v>19392</v>
      </c>
      <c r="M2553">
        <v>2019</v>
      </c>
      <c r="N2553" s="12">
        <v>0.110868781</v>
      </c>
      <c r="O2553" t="s">
        <v>19392</v>
      </c>
    </row>
    <row r="2554" spans="1:15" hidden="1" x14ac:dyDescent="0.2">
      <c r="A2554" s="13" t="str">
        <f t="shared" si="81"/>
        <v/>
      </c>
      <c r="B2554" s="14">
        <f t="shared" si="80"/>
        <v>1</v>
      </c>
      <c r="C2554" t="s">
        <v>16527</v>
      </c>
      <c r="D2554" t="s">
        <v>17339</v>
      </c>
      <c r="E2554" t="s">
        <v>1070</v>
      </c>
      <c r="F2554" s="2" t="s">
        <v>18989</v>
      </c>
      <c r="G2554" t="s">
        <v>19266</v>
      </c>
      <c r="H2554" t="s">
        <v>17593</v>
      </c>
      <c r="I2554"/>
      <c r="J2554" t="s">
        <v>13809</v>
      </c>
      <c r="K2554">
        <v>10.32</v>
      </c>
      <c r="L2554" t="s">
        <v>19359</v>
      </c>
      <c r="M2554">
        <v>2005</v>
      </c>
      <c r="N2554" s="12">
        <v>10320</v>
      </c>
      <c r="O2554" t="s">
        <v>19364</v>
      </c>
    </row>
    <row r="2555" spans="1:15" hidden="1" x14ac:dyDescent="0.2">
      <c r="A2555" s="13" t="str">
        <f t="shared" si="81"/>
        <v/>
      </c>
      <c r="B2555" s="14">
        <f t="shared" si="80"/>
        <v>0</v>
      </c>
      <c r="C2555" t="s">
        <v>16528</v>
      </c>
      <c r="D2555" t="s">
        <v>17340</v>
      </c>
      <c r="E2555" t="s">
        <v>1070</v>
      </c>
      <c r="F2555" s="2" t="s">
        <v>18990</v>
      </c>
      <c r="G2555" t="s">
        <v>19266</v>
      </c>
      <c r="H2555" t="s">
        <v>19272</v>
      </c>
      <c r="I2555"/>
      <c r="J2555" t="s">
        <v>19289</v>
      </c>
      <c r="K2555">
        <v>33</v>
      </c>
      <c r="L2555" t="s">
        <v>19354</v>
      </c>
      <c r="M2555">
        <v>2019</v>
      </c>
      <c r="N2555" s="12">
        <v>33</v>
      </c>
      <c r="O2555" t="s">
        <v>19354</v>
      </c>
    </row>
    <row r="2556" spans="1:15" hidden="1" x14ac:dyDescent="0.2">
      <c r="A2556" s="15">
        <f t="shared" si="81"/>
        <v>9.43607305936073</v>
      </c>
      <c r="B2556" s="14">
        <f t="shared" si="80"/>
        <v>2</v>
      </c>
      <c r="C2556" t="s">
        <v>16529</v>
      </c>
      <c r="D2556" t="s">
        <v>17341</v>
      </c>
      <c r="E2556" t="s">
        <v>1070</v>
      </c>
      <c r="F2556" s="2" t="s">
        <v>18991</v>
      </c>
      <c r="G2556" s="8" t="s">
        <v>19268</v>
      </c>
      <c r="H2556" s="8" t="s">
        <v>17593</v>
      </c>
      <c r="I2556" s="7" t="s">
        <v>19415</v>
      </c>
      <c r="K2556">
        <v>8266</v>
      </c>
      <c r="L2556" t="s">
        <v>19393</v>
      </c>
      <c r="M2556">
        <v>2019</v>
      </c>
      <c r="N2556" s="12">
        <v>8.266</v>
      </c>
      <c r="O2556" t="s">
        <v>19365</v>
      </c>
    </row>
    <row r="2557" spans="1:15" hidden="1" x14ac:dyDescent="0.2">
      <c r="A2557" s="13" t="str">
        <f t="shared" si="81"/>
        <v/>
      </c>
      <c r="B2557" s="14">
        <f t="shared" si="80"/>
        <v>2</v>
      </c>
      <c r="C2557" t="s">
        <v>16529</v>
      </c>
      <c r="D2557" t="s">
        <v>17341</v>
      </c>
      <c r="E2557" t="s">
        <v>1070</v>
      </c>
      <c r="F2557" s="2" t="s">
        <v>18991</v>
      </c>
      <c r="G2557" t="s">
        <v>19268</v>
      </c>
      <c r="H2557" t="s">
        <v>17594</v>
      </c>
      <c r="I2557"/>
      <c r="K2557">
        <v>0.71943644399999995</v>
      </c>
      <c r="L2557" t="s">
        <v>19392</v>
      </c>
      <c r="M2557">
        <v>2019</v>
      </c>
      <c r="N2557" s="12">
        <v>0.71943644399999995</v>
      </c>
      <c r="O2557" t="s">
        <v>19392</v>
      </c>
    </row>
    <row r="2558" spans="1:15" hidden="1" x14ac:dyDescent="0.2">
      <c r="A2558" s="15">
        <f t="shared" si="81"/>
        <v>7.4531963470319633</v>
      </c>
      <c r="B2558" s="14">
        <f t="shared" si="80"/>
        <v>2</v>
      </c>
      <c r="C2558" t="s">
        <v>16529</v>
      </c>
      <c r="D2558" t="s">
        <v>17341</v>
      </c>
      <c r="E2558" t="s">
        <v>1070</v>
      </c>
      <c r="F2558" s="2" t="s">
        <v>18991</v>
      </c>
      <c r="G2558" s="8" t="s">
        <v>19268</v>
      </c>
      <c r="H2558" s="8" t="s">
        <v>17593</v>
      </c>
      <c r="I2558" s="7" t="s">
        <v>19415</v>
      </c>
      <c r="K2558">
        <v>6529</v>
      </c>
      <c r="L2558" t="s">
        <v>19393</v>
      </c>
      <c r="M2558">
        <v>2022</v>
      </c>
      <c r="N2558" s="12">
        <v>6.5289999999999999</v>
      </c>
      <c r="O2558" t="s">
        <v>19365</v>
      </c>
    </row>
    <row r="2559" spans="1:15" hidden="1" x14ac:dyDescent="0.2">
      <c r="A2559" s="13" t="str">
        <f t="shared" si="81"/>
        <v/>
      </c>
      <c r="B2559" s="14">
        <f t="shared" si="80"/>
        <v>2</v>
      </c>
      <c r="C2559" t="s">
        <v>16529</v>
      </c>
      <c r="D2559" t="s">
        <v>17341</v>
      </c>
      <c r="E2559" t="s">
        <v>1070</v>
      </c>
      <c r="F2559" s="2" t="s">
        <v>18991</v>
      </c>
      <c r="G2559" t="s">
        <v>19268</v>
      </c>
      <c r="H2559" t="s">
        <v>17594</v>
      </c>
      <c r="I2559"/>
      <c r="K2559">
        <v>65945</v>
      </c>
      <c r="L2559" t="s">
        <v>19363</v>
      </c>
      <c r="M2559">
        <v>2022</v>
      </c>
      <c r="N2559" s="12">
        <v>0.43851446649999998</v>
      </c>
      <c r="O2559" t="s">
        <v>19392</v>
      </c>
    </row>
    <row r="2560" spans="1:15" hidden="1" x14ac:dyDescent="0.2">
      <c r="A2560" s="15">
        <f t="shared" si="81"/>
        <v>384.65813926940638</v>
      </c>
      <c r="B2560" s="14">
        <f t="shared" si="80"/>
        <v>2</v>
      </c>
      <c r="C2560" t="s">
        <v>16530</v>
      </c>
      <c r="D2560" t="s">
        <v>17342</v>
      </c>
      <c r="E2560" t="s">
        <v>1070</v>
      </c>
      <c r="F2560" s="2" t="s">
        <v>18992</v>
      </c>
      <c r="G2560" s="8" t="s">
        <v>19268</v>
      </c>
      <c r="H2560" s="8" t="s">
        <v>17593</v>
      </c>
      <c r="I2560" s="7" t="s">
        <v>19415</v>
      </c>
      <c r="K2560">
        <v>336960.53</v>
      </c>
      <c r="L2560" t="s">
        <v>19393</v>
      </c>
      <c r="M2560">
        <v>2019</v>
      </c>
      <c r="N2560" s="12">
        <v>336.96053000000001</v>
      </c>
      <c r="O2560" t="s">
        <v>19365</v>
      </c>
    </row>
    <row r="2561" spans="1:15" hidden="1" x14ac:dyDescent="0.2">
      <c r="A2561" s="13" t="str">
        <f t="shared" si="81"/>
        <v/>
      </c>
      <c r="B2561" s="14">
        <f t="shared" si="80"/>
        <v>2</v>
      </c>
      <c r="C2561" t="s">
        <v>16530</v>
      </c>
      <c r="D2561" t="s">
        <v>17342</v>
      </c>
      <c r="E2561" t="s">
        <v>1070</v>
      </c>
      <c r="F2561" s="2" t="s">
        <v>18992</v>
      </c>
      <c r="G2561" t="s">
        <v>19268</v>
      </c>
      <c r="H2561" t="s">
        <v>17594</v>
      </c>
      <c r="I2561"/>
      <c r="K2561">
        <v>0.25377366509999999</v>
      </c>
      <c r="L2561" t="s">
        <v>19392</v>
      </c>
      <c r="M2561">
        <v>2019</v>
      </c>
      <c r="N2561" s="12">
        <v>0.25377366509999999</v>
      </c>
      <c r="O2561" t="s">
        <v>19392</v>
      </c>
    </row>
    <row r="2562" spans="1:15" hidden="1" x14ac:dyDescent="0.2">
      <c r="A2562" s="15">
        <f t="shared" si="81"/>
        <v>266.42579908675799</v>
      </c>
      <c r="B2562" s="14">
        <f t="shared" si="80"/>
        <v>2</v>
      </c>
      <c r="C2562" t="s">
        <v>16530</v>
      </c>
      <c r="D2562" t="s">
        <v>17342</v>
      </c>
      <c r="E2562" t="s">
        <v>1070</v>
      </c>
      <c r="F2562" s="2" t="s">
        <v>18992</v>
      </c>
      <c r="G2562" s="8" t="s">
        <v>19268</v>
      </c>
      <c r="H2562" s="8" t="s">
        <v>17593</v>
      </c>
      <c r="I2562" s="7" t="s">
        <v>19415</v>
      </c>
      <c r="K2562">
        <v>233389</v>
      </c>
      <c r="L2562" t="s">
        <v>19393</v>
      </c>
      <c r="M2562">
        <v>2022</v>
      </c>
      <c r="N2562" s="12">
        <v>233.38900000000001</v>
      </c>
      <c r="O2562" t="s">
        <v>19365</v>
      </c>
    </row>
    <row r="2563" spans="1:15" hidden="1" x14ac:dyDescent="0.2">
      <c r="A2563" s="13" t="str">
        <f t="shared" si="81"/>
        <v/>
      </c>
      <c r="B2563" s="14">
        <f t="shared" si="80"/>
        <v>2</v>
      </c>
      <c r="C2563" t="s">
        <v>16530</v>
      </c>
      <c r="D2563" t="s">
        <v>17342</v>
      </c>
      <c r="E2563" t="s">
        <v>1070</v>
      </c>
      <c r="F2563" s="2" t="s">
        <v>18992</v>
      </c>
      <c r="G2563" t="s">
        <v>19268</v>
      </c>
      <c r="H2563" t="s">
        <v>17594</v>
      </c>
      <c r="I2563"/>
      <c r="K2563">
        <v>22705.7</v>
      </c>
      <c r="L2563" t="s">
        <v>19363</v>
      </c>
      <c r="M2563">
        <v>2022</v>
      </c>
      <c r="N2563" s="12">
        <v>0.15098609330000001</v>
      </c>
      <c r="O2563" t="s">
        <v>19392</v>
      </c>
    </row>
    <row r="2564" spans="1:15" hidden="1" x14ac:dyDescent="0.2">
      <c r="A2564" s="15">
        <f t="shared" si="81"/>
        <v>1.5981735159817351E-2</v>
      </c>
      <c r="B2564" s="14">
        <f t="shared" si="80"/>
        <v>2</v>
      </c>
      <c r="C2564" t="s">
        <v>16531</v>
      </c>
      <c r="D2564" t="s">
        <v>17343</v>
      </c>
      <c r="E2564" t="s">
        <v>1070</v>
      </c>
      <c r="F2564" s="2" t="s">
        <v>18993</v>
      </c>
      <c r="G2564" s="8" t="s">
        <v>19268</v>
      </c>
      <c r="H2564" s="8" t="s">
        <v>17593</v>
      </c>
      <c r="I2564" s="7" t="s">
        <v>19415</v>
      </c>
      <c r="K2564">
        <v>14</v>
      </c>
      <c r="L2564" t="s">
        <v>19393</v>
      </c>
      <c r="M2564">
        <v>2019</v>
      </c>
      <c r="N2564" s="12">
        <v>1.4E-2</v>
      </c>
      <c r="O2564" t="s">
        <v>19365</v>
      </c>
    </row>
    <row r="2565" spans="1:15" hidden="1" x14ac:dyDescent="0.2">
      <c r="A2565" s="13" t="str">
        <f t="shared" si="81"/>
        <v/>
      </c>
      <c r="B2565" s="14">
        <f t="shared" si="80"/>
        <v>2</v>
      </c>
      <c r="C2565" t="s">
        <v>16531</v>
      </c>
      <c r="D2565" t="s">
        <v>17343</v>
      </c>
      <c r="E2565" t="s">
        <v>1070</v>
      </c>
      <c r="F2565" s="2" t="s">
        <v>18993</v>
      </c>
      <c r="G2565" t="s">
        <v>19268</v>
      </c>
      <c r="H2565" t="s">
        <v>17594</v>
      </c>
      <c r="I2565"/>
      <c r="K2565">
        <v>6.8172759999999997E-3</v>
      </c>
      <c r="L2565" t="s">
        <v>19392</v>
      </c>
      <c r="M2565">
        <v>2019</v>
      </c>
      <c r="N2565" s="12">
        <v>6.8172759999999997E-3</v>
      </c>
      <c r="O2565" t="s">
        <v>19392</v>
      </c>
    </row>
    <row r="2566" spans="1:15" hidden="1" x14ac:dyDescent="0.2">
      <c r="A2566" s="15">
        <f t="shared" si="81"/>
        <v>1.4840182648401826E-2</v>
      </c>
      <c r="B2566" s="14">
        <f t="shared" si="80"/>
        <v>2</v>
      </c>
      <c r="C2566" t="s">
        <v>16531</v>
      </c>
      <c r="D2566" t="s">
        <v>17343</v>
      </c>
      <c r="E2566" t="s">
        <v>1070</v>
      </c>
      <c r="F2566" s="2" t="s">
        <v>18993</v>
      </c>
      <c r="G2566" s="8" t="s">
        <v>19268</v>
      </c>
      <c r="H2566" s="8" t="s">
        <v>17593</v>
      </c>
      <c r="I2566" s="7" t="s">
        <v>19415</v>
      </c>
      <c r="K2566">
        <v>13</v>
      </c>
      <c r="L2566" t="s">
        <v>19393</v>
      </c>
      <c r="M2566">
        <v>2022</v>
      </c>
      <c r="N2566" s="12">
        <v>1.2999999999999999E-2</v>
      </c>
      <c r="O2566" t="s">
        <v>19365</v>
      </c>
    </row>
    <row r="2567" spans="1:15" hidden="1" x14ac:dyDescent="0.2">
      <c r="A2567" s="13" t="str">
        <f t="shared" si="81"/>
        <v/>
      </c>
      <c r="B2567" s="14">
        <f t="shared" ref="B2567:B2630" si="82">COUNTIFS(C:C,C2567,I:I,"YES")</f>
        <v>2</v>
      </c>
      <c r="C2567" t="s">
        <v>16531</v>
      </c>
      <c r="D2567" t="s">
        <v>17343</v>
      </c>
      <c r="E2567" t="s">
        <v>1070</v>
      </c>
      <c r="F2567" s="2" t="s">
        <v>18993</v>
      </c>
      <c r="G2567" t="s">
        <v>19268</v>
      </c>
      <c r="H2567" t="s">
        <v>17594</v>
      </c>
      <c r="I2567"/>
      <c r="K2567">
        <v>1539.6</v>
      </c>
      <c r="L2567" t="s">
        <v>19363</v>
      </c>
      <c r="M2567">
        <v>2022</v>
      </c>
      <c r="N2567" s="12">
        <v>1.023787812E-2</v>
      </c>
      <c r="O2567" t="s">
        <v>19392</v>
      </c>
    </row>
    <row r="2568" spans="1:15" hidden="1" x14ac:dyDescent="0.2">
      <c r="A2568" s="13" t="str">
        <f t="shared" si="81"/>
        <v/>
      </c>
      <c r="B2568" s="14">
        <f t="shared" si="82"/>
        <v>2</v>
      </c>
      <c r="C2568" t="s">
        <v>16531</v>
      </c>
      <c r="D2568" t="s">
        <v>17343</v>
      </c>
      <c r="E2568" t="s">
        <v>1070</v>
      </c>
      <c r="F2568" s="2" t="s">
        <v>18993</v>
      </c>
      <c r="G2568" t="s">
        <v>19266</v>
      </c>
      <c r="H2568" t="s">
        <v>17594</v>
      </c>
      <c r="I2568"/>
      <c r="J2568" t="s">
        <v>13809</v>
      </c>
      <c r="K2568">
        <v>0.17</v>
      </c>
      <c r="L2568" t="s">
        <v>19364</v>
      </c>
      <c r="M2568">
        <v>2007</v>
      </c>
      <c r="N2568" s="12">
        <v>1.069266</v>
      </c>
      <c r="O2568" t="s">
        <v>19353</v>
      </c>
    </row>
    <row r="2569" spans="1:15" hidden="1" x14ac:dyDescent="0.2">
      <c r="A2569" s="13" t="str">
        <f t="shared" si="81"/>
        <v/>
      </c>
      <c r="B2569" s="14">
        <f t="shared" si="82"/>
        <v>2</v>
      </c>
      <c r="C2569" t="s">
        <v>16531</v>
      </c>
      <c r="D2569" t="s">
        <v>17343</v>
      </c>
      <c r="E2569" t="s">
        <v>1070</v>
      </c>
      <c r="F2569" s="2" t="s">
        <v>18993</v>
      </c>
      <c r="G2569" t="s">
        <v>19265</v>
      </c>
      <c r="H2569" t="s">
        <v>17594</v>
      </c>
      <c r="I2569"/>
      <c r="K2569">
        <v>0.11</v>
      </c>
      <c r="L2569" t="s">
        <v>19364</v>
      </c>
      <c r="M2569">
        <v>2007</v>
      </c>
      <c r="N2569" s="12">
        <v>0.69187799999999999</v>
      </c>
      <c r="O2569" t="s">
        <v>19353</v>
      </c>
    </row>
    <row r="2570" spans="1:15" hidden="1" x14ac:dyDescent="0.2">
      <c r="A2570" s="15">
        <f t="shared" si="81"/>
        <v>46.336757990867582</v>
      </c>
      <c r="B2570" s="14">
        <f t="shared" si="82"/>
        <v>1</v>
      </c>
      <c r="C2570" t="s">
        <v>16532</v>
      </c>
      <c r="D2570" t="s">
        <v>17344</v>
      </c>
      <c r="E2570" t="s">
        <v>1070</v>
      </c>
      <c r="F2570" s="2" t="s">
        <v>18994</v>
      </c>
      <c r="G2570" s="8" t="s">
        <v>19268</v>
      </c>
      <c r="H2570" s="8" t="s">
        <v>17593</v>
      </c>
      <c r="I2570" s="7" t="s">
        <v>19415</v>
      </c>
      <c r="K2570">
        <v>40591</v>
      </c>
      <c r="L2570" t="s">
        <v>19393</v>
      </c>
      <c r="M2570">
        <v>2019</v>
      </c>
      <c r="N2570" s="12">
        <v>40.591000000000001</v>
      </c>
      <c r="O2570" t="s">
        <v>19365</v>
      </c>
    </row>
    <row r="2571" spans="1:15" hidden="1" x14ac:dyDescent="0.2">
      <c r="A2571" s="13" t="str">
        <f t="shared" si="81"/>
        <v/>
      </c>
      <c r="B2571" s="14">
        <f t="shared" si="82"/>
        <v>1</v>
      </c>
      <c r="C2571" t="s">
        <v>16532</v>
      </c>
      <c r="D2571" t="s">
        <v>17344</v>
      </c>
      <c r="E2571" t="s">
        <v>1070</v>
      </c>
      <c r="F2571" s="2" t="s">
        <v>18994</v>
      </c>
      <c r="G2571" t="s">
        <v>19268</v>
      </c>
      <c r="H2571" t="s">
        <v>17594</v>
      </c>
      <c r="I2571"/>
      <c r="K2571">
        <v>2.648121808</v>
      </c>
      <c r="L2571" t="s">
        <v>19392</v>
      </c>
      <c r="M2571">
        <v>2019</v>
      </c>
      <c r="N2571" s="12">
        <v>2.648121808</v>
      </c>
      <c r="O2571" t="s">
        <v>19392</v>
      </c>
    </row>
    <row r="2572" spans="1:15" hidden="1" x14ac:dyDescent="0.2">
      <c r="A2572" s="13" t="str">
        <f t="shared" si="81"/>
        <v/>
      </c>
      <c r="B2572" s="14">
        <f t="shared" si="82"/>
        <v>1</v>
      </c>
      <c r="C2572" t="s">
        <v>16532</v>
      </c>
      <c r="D2572" t="s">
        <v>17344</v>
      </c>
      <c r="E2572" t="s">
        <v>1070</v>
      </c>
      <c r="F2572" s="2" t="s">
        <v>18994</v>
      </c>
      <c r="G2572" t="s">
        <v>19266</v>
      </c>
      <c r="H2572" t="s">
        <v>19277</v>
      </c>
      <c r="I2572"/>
      <c r="J2572" t="s">
        <v>19285</v>
      </c>
      <c r="K2572">
        <v>38.979999999999997</v>
      </c>
      <c r="L2572" t="s">
        <v>19353</v>
      </c>
      <c r="M2572">
        <v>2023</v>
      </c>
      <c r="N2572" s="12">
        <v>38.979999999999997</v>
      </c>
      <c r="O2572" t="s">
        <v>19353</v>
      </c>
    </row>
    <row r="2573" spans="1:15" hidden="1" x14ac:dyDescent="0.2">
      <c r="A2573" s="13" t="str">
        <f t="shared" si="81"/>
        <v/>
      </c>
      <c r="B2573" s="14">
        <f t="shared" si="82"/>
        <v>1</v>
      </c>
      <c r="C2573" t="s">
        <v>16532</v>
      </c>
      <c r="D2573" t="s">
        <v>17344</v>
      </c>
      <c r="E2573" t="s">
        <v>1070</v>
      </c>
      <c r="F2573" s="2" t="s">
        <v>18994</v>
      </c>
      <c r="G2573" t="s">
        <v>19266</v>
      </c>
      <c r="H2573" t="s">
        <v>17593</v>
      </c>
      <c r="I2573"/>
      <c r="J2573" t="s">
        <v>19285</v>
      </c>
      <c r="K2573">
        <v>8.43</v>
      </c>
      <c r="L2573" t="s">
        <v>19355</v>
      </c>
      <c r="M2573">
        <v>2023</v>
      </c>
      <c r="N2573" s="12">
        <v>238.708764</v>
      </c>
      <c r="O2573" t="s">
        <v>19364</v>
      </c>
    </row>
    <row r="2574" spans="1:15" hidden="1" x14ac:dyDescent="0.2">
      <c r="A2574" s="15">
        <f t="shared" si="81"/>
        <v>5.4851598173515974</v>
      </c>
      <c r="B2574" s="14">
        <f t="shared" si="82"/>
        <v>2</v>
      </c>
      <c r="C2574" t="s">
        <v>16533</v>
      </c>
      <c r="D2574" t="s">
        <v>17345</v>
      </c>
      <c r="E2574" t="s">
        <v>1070</v>
      </c>
      <c r="F2574" s="2" t="s">
        <v>18995</v>
      </c>
      <c r="G2574" s="8" t="s">
        <v>19268</v>
      </c>
      <c r="H2574" s="8" t="s">
        <v>17593</v>
      </c>
      <c r="I2574" s="7" t="s">
        <v>19415</v>
      </c>
      <c r="K2574">
        <v>4805</v>
      </c>
      <c r="L2574" t="s">
        <v>19393</v>
      </c>
      <c r="M2574">
        <v>2019</v>
      </c>
      <c r="N2574" s="12">
        <v>4.8049999999999997</v>
      </c>
      <c r="O2574" t="s">
        <v>19365</v>
      </c>
    </row>
    <row r="2575" spans="1:15" hidden="1" x14ac:dyDescent="0.2">
      <c r="A2575" s="13" t="str">
        <f t="shared" si="81"/>
        <v/>
      </c>
      <c r="B2575" s="14">
        <f t="shared" si="82"/>
        <v>2</v>
      </c>
      <c r="C2575" t="s">
        <v>16533</v>
      </c>
      <c r="D2575" t="s">
        <v>17345</v>
      </c>
      <c r="E2575" t="s">
        <v>1070</v>
      </c>
      <c r="F2575" s="2" t="s">
        <v>18995</v>
      </c>
      <c r="G2575" t="s">
        <v>19268</v>
      </c>
      <c r="H2575" t="s">
        <v>17594</v>
      </c>
      <c r="I2575"/>
      <c r="K2575">
        <v>0.34239202699999999</v>
      </c>
      <c r="L2575" t="s">
        <v>19392</v>
      </c>
      <c r="M2575">
        <v>2019</v>
      </c>
      <c r="N2575" s="12">
        <v>0.34239202699999999</v>
      </c>
      <c r="O2575" t="s">
        <v>19392</v>
      </c>
    </row>
    <row r="2576" spans="1:15" hidden="1" x14ac:dyDescent="0.2">
      <c r="A2576" s="15">
        <f t="shared" si="81"/>
        <v>2.9052511415525113</v>
      </c>
      <c r="B2576" s="14">
        <f t="shared" si="82"/>
        <v>2</v>
      </c>
      <c r="C2576" t="s">
        <v>16533</v>
      </c>
      <c r="D2576" t="s">
        <v>17345</v>
      </c>
      <c r="E2576" t="s">
        <v>1070</v>
      </c>
      <c r="F2576" s="2" t="s">
        <v>18995</v>
      </c>
      <c r="G2576" s="8" t="s">
        <v>19268</v>
      </c>
      <c r="H2576" s="8" t="s">
        <v>17593</v>
      </c>
      <c r="I2576" s="7" t="s">
        <v>19415</v>
      </c>
      <c r="K2576">
        <v>2545</v>
      </c>
      <c r="L2576" t="s">
        <v>19393</v>
      </c>
      <c r="M2576">
        <v>2022</v>
      </c>
      <c r="N2576" s="12">
        <v>2.5449999999999999</v>
      </c>
      <c r="O2576" t="s">
        <v>19365</v>
      </c>
    </row>
    <row r="2577" spans="1:15" hidden="1" x14ac:dyDescent="0.2">
      <c r="A2577" s="13" t="str">
        <f t="shared" si="81"/>
        <v/>
      </c>
      <c r="B2577" s="14">
        <f t="shared" si="82"/>
        <v>2</v>
      </c>
      <c r="C2577" t="s">
        <v>16533</v>
      </c>
      <c r="D2577" t="s">
        <v>17345</v>
      </c>
      <c r="E2577" t="s">
        <v>1070</v>
      </c>
      <c r="F2577" s="2" t="s">
        <v>18995</v>
      </c>
      <c r="G2577" t="s">
        <v>19268</v>
      </c>
      <c r="H2577" t="s">
        <v>17594</v>
      </c>
      <c r="I2577"/>
      <c r="K2577">
        <v>21594.799999999999</v>
      </c>
      <c r="L2577" t="s">
        <v>19363</v>
      </c>
      <c r="M2577">
        <v>2022</v>
      </c>
      <c r="N2577" s="12">
        <v>0.1435989416</v>
      </c>
      <c r="O2577" t="s">
        <v>19392</v>
      </c>
    </row>
    <row r="2578" spans="1:15" hidden="1" x14ac:dyDescent="0.2">
      <c r="A2578" s="15">
        <f t="shared" si="81"/>
        <v>239.5285388127854</v>
      </c>
      <c r="B2578" s="14">
        <f t="shared" si="82"/>
        <v>2</v>
      </c>
      <c r="C2578" t="s">
        <v>16534</v>
      </c>
      <c r="D2578" t="s">
        <v>17346</v>
      </c>
      <c r="E2578" t="s">
        <v>1070</v>
      </c>
      <c r="F2578" s="2" t="s">
        <v>18996</v>
      </c>
      <c r="G2578" s="8" t="s">
        <v>19268</v>
      </c>
      <c r="H2578" s="8" t="s">
        <v>17593</v>
      </c>
      <c r="I2578" s="7" t="s">
        <v>19415</v>
      </c>
      <c r="K2578">
        <v>209827</v>
      </c>
      <c r="L2578" t="s">
        <v>19393</v>
      </c>
      <c r="M2578">
        <v>2019</v>
      </c>
      <c r="N2578" s="12">
        <v>209.827</v>
      </c>
      <c r="O2578" t="s">
        <v>19365</v>
      </c>
    </row>
    <row r="2579" spans="1:15" hidden="1" x14ac:dyDescent="0.2">
      <c r="A2579" s="13" t="str">
        <f t="shared" si="81"/>
        <v/>
      </c>
      <c r="B2579" s="14">
        <f t="shared" si="82"/>
        <v>2</v>
      </c>
      <c r="C2579" t="s">
        <v>16534</v>
      </c>
      <c r="D2579" t="s">
        <v>17346</v>
      </c>
      <c r="E2579" t="s">
        <v>1070</v>
      </c>
      <c r="F2579" s="2" t="s">
        <v>18996</v>
      </c>
      <c r="G2579" t="s">
        <v>19268</v>
      </c>
      <c r="H2579" t="s">
        <v>17594</v>
      </c>
      <c r="I2579"/>
      <c r="K2579">
        <v>3.1127153939999999</v>
      </c>
      <c r="L2579" t="s">
        <v>19392</v>
      </c>
      <c r="M2579">
        <v>2019</v>
      </c>
      <c r="N2579" s="12">
        <v>3.1127153939999999</v>
      </c>
      <c r="O2579" t="s">
        <v>19392</v>
      </c>
    </row>
    <row r="2580" spans="1:15" hidden="1" x14ac:dyDescent="0.2">
      <c r="A2580" s="15">
        <f t="shared" si="81"/>
        <v>370.35159817351598</v>
      </c>
      <c r="B2580" s="14">
        <f t="shared" si="82"/>
        <v>2</v>
      </c>
      <c r="C2580" t="s">
        <v>16534</v>
      </c>
      <c r="D2580" t="s">
        <v>17346</v>
      </c>
      <c r="E2580" t="s">
        <v>1070</v>
      </c>
      <c r="F2580" s="2" t="s">
        <v>18996</v>
      </c>
      <c r="G2580" s="8" t="s">
        <v>19268</v>
      </c>
      <c r="H2580" s="8" t="s">
        <v>17593</v>
      </c>
      <c r="I2580" s="7" t="s">
        <v>19415</v>
      </c>
      <c r="K2580">
        <v>324428</v>
      </c>
      <c r="L2580" t="s">
        <v>19393</v>
      </c>
      <c r="M2580">
        <v>2022</v>
      </c>
      <c r="N2580" s="12">
        <v>324.428</v>
      </c>
      <c r="O2580" t="s">
        <v>19365</v>
      </c>
    </row>
    <row r="2581" spans="1:15" hidden="1" x14ac:dyDescent="0.2">
      <c r="A2581" s="13" t="str">
        <f t="shared" si="81"/>
        <v/>
      </c>
      <c r="B2581" s="14">
        <f t="shared" si="82"/>
        <v>2</v>
      </c>
      <c r="C2581" t="s">
        <v>16534</v>
      </c>
      <c r="D2581" t="s">
        <v>17346</v>
      </c>
      <c r="E2581" t="s">
        <v>1070</v>
      </c>
      <c r="F2581" s="2" t="s">
        <v>18996</v>
      </c>
      <c r="G2581" t="s">
        <v>19268</v>
      </c>
      <c r="H2581" t="s">
        <v>17594</v>
      </c>
      <c r="I2581"/>
      <c r="K2581">
        <v>243236.6</v>
      </c>
      <c r="L2581" t="s">
        <v>19363</v>
      </c>
      <c r="M2581">
        <v>2022</v>
      </c>
      <c r="N2581" s="12">
        <v>1.6174504190000001</v>
      </c>
      <c r="O2581" t="s">
        <v>19392</v>
      </c>
    </row>
    <row r="2582" spans="1:15" hidden="1" x14ac:dyDescent="0.2">
      <c r="A2582" s="13" t="str">
        <f t="shared" si="81"/>
        <v/>
      </c>
      <c r="B2582" s="14">
        <f t="shared" si="82"/>
        <v>2</v>
      </c>
      <c r="C2582" t="s">
        <v>16534</v>
      </c>
      <c r="D2582" t="s">
        <v>17346</v>
      </c>
      <c r="E2582" t="s">
        <v>1070</v>
      </c>
      <c r="F2582" s="2" t="s">
        <v>18996</v>
      </c>
      <c r="G2582" t="s">
        <v>19266</v>
      </c>
      <c r="H2582" t="s">
        <v>19277</v>
      </c>
      <c r="I2582"/>
      <c r="J2582" t="s">
        <v>19285</v>
      </c>
      <c r="K2582">
        <v>17.170000000000002</v>
      </c>
      <c r="L2582" t="s">
        <v>19353</v>
      </c>
      <c r="M2582">
        <v>2023</v>
      </c>
      <c r="N2582" s="12">
        <v>17.170000000000002</v>
      </c>
      <c r="O2582" t="s">
        <v>19353</v>
      </c>
    </row>
    <row r="2583" spans="1:15" hidden="1" x14ac:dyDescent="0.2">
      <c r="A2583" s="13" t="str">
        <f t="shared" si="81"/>
        <v/>
      </c>
      <c r="B2583" s="14">
        <f t="shared" si="82"/>
        <v>2</v>
      </c>
      <c r="C2583" t="s">
        <v>16534</v>
      </c>
      <c r="D2583" t="s">
        <v>17346</v>
      </c>
      <c r="E2583" t="s">
        <v>1070</v>
      </c>
      <c r="F2583" s="2" t="s">
        <v>18996</v>
      </c>
      <c r="G2583" t="s">
        <v>19266</v>
      </c>
      <c r="H2583" t="s">
        <v>17593</v>
      </c>
      <c r="I2583"/>
      <c r="J2583" t="s">
        <v>19285</v>
      </c>
      <c r="K2583">
        <v>33.049999999999997</v>
      </c>
      <c r="L2583" t="s">
        <v>19355</v>
      </c>
      <c r="M2583">
        <v>2023</v>
      </c>
      <c r="N2583" s="12">
        <v>935.86294780000003</v>
      </c>
      <c r="O2583" t="s">
        <v>19364</v>
      </c>
    </row>
    <row r="2584" spans="1:15" hidden="1" x14ac:dyDescent="0.2">
      <c r="A2584" s="15">
        <f t="shared" si="81"/>
        <v>52.55936073059361</v>
      </c>
      <c r="B2584" s="14">
        <f t="shared" si="82"/>
        <v>2</v>
      </c>
      <c r="C2584" t="s">
        <v>16535</v>
      </c>
      <c r="D2584" t="s">
        <v>17347</v>
      </c>
      <c r="E2584" t="s">
        <v>1070</v>
      </c>
      <c r="F2584" s="2" t="s">
        <v>18997</v>
      </c>
      <c r="G2584" s="8" t="s">
        <v>19268</v>
      </c>
      <c r="H2584" s="8" t="s">
        <v>17593</v>
      </c>
      <c r="I2584" s="7" t="s">
        <v>19415</v>
      </c>
      <c r="K2584">
        <v>46042</v>
      </c>
      <c r="L2584" t="s">
        <v>19393</v>
      </c>
      <c r="M2584">
        <v>2019</v>
      </c>
      <c r="N2584" s="12">
        <v>46.042000000000002</v>
      </c>
      <c r="O2584" t="s">
        <v>19365</v>
      </c>
    </row>
    <row r="2585" spans="1:15" hidden="1" x14ac:dyDescent="0.2">
      <c r="A2585" s="13" t="str">
        <f t="shared" si="81"/>
        <v/>
      </c>
      <c r="B2585" s="14">
        <f t="shared" si="82"/>
        <v>2</v>
      </c>
      <c r="C2585" t="s">
        <v>16535</v>
      </c>
      <c r="D2585" t="s">
        <v>17347</v>
      </c>
      <c r="E2585" t="s">
        <v>1070</v>
      </c>
      <c r="F2585" s="2" t="s">
        <v>18997</v>
      </c>
      <c r="G2585" t="s">
        <v>19268</v>
      </c>
      <c r="H2585" t="s">
        <v>17594</v>
      </c>
      <c r="I2585"/>
      <c r="K2585">
        <v>1.120272148</v>
      </c>
      <c r="L2585" t="s">
        <v>19392</v>
      </c>
      <c r="M2585">
        <v>2019</v>
      </c>
      <c r="N2585" s="12">
        <v>1.120272148</v>
      </c>
      <c r="O2585" t="s">
        <v>19392</v>
      </c>
    </row>
    <row r="2586" spans="1:15" hidden="1" x14ac:dyDescent="0.2">
      <c r="A2586" s="15">
        <f t="shared" si="81"/>
        <v>67.210045662100455</v>
      </c>
      <c r="B2586" s="14">
        <f t="shared" si="82"/>
        <v>2</v>
      </c>
      <c r="C2586" t="s">
        <v>16535</v>
      </c>
      <c r="D2586" t="s">
        <v>17347</v>
      </c>
      <c r="E2586" t="s">
        <v>1070</v>
      </c>
      <c r="F2586" s="2" t="s">
        <v>18997</v>
      </c>
      <c r="G2586" s="8" t="s">
        <v>19268</v>
      </c>
      <c r="H2586" s="8" t="s">
        <v>17593</v>
      </c>
      <c r="I2586" s="7" t="s">
        <v>19415</v>
      </c>
      <c r="K2586">
        <v>58876</v>
      </c>
      <c r="L2586" t="s">
        <v>19393</v>
      </c>
      <c r="M2586">
        <v>2022</v>
      </c>
      <c r="N2586" s="12">
        <v>58.875999999999998</v>
      </c>
      <c r="O2586" t="s">
        <v>19365</v>
      </c>
    </row>
    <row r="2587" spans="1:15" hidden="1" x14ac:dyDescent="0.2">
      <c r="A2587" s="13" t="str">
        <f t="shared" si="81"/>
        <v/>
      </c>
      <c r="B2587" s="14">
        <f t="shared" si="82"/>
        <v>2</v>
      </c>
      <c r="C2587" t="s">
        <v>16535</v>
      </c>
      <c r="D2587" t="s">
        <v>17347</v>
      </c>
      <c r="E2587" t="s">
        <v>1070</v>
      </c>
      <c r="F2587" s="2" t="s">
        <v>18997</v>
      </c>
      <c r="G2587" t="s">
        <v>19268</v>
      </c>
      <c r="H2587" t="s">
        <v>17594</v>
      </c>
      <c r="I2587"/>
      <c r="K2587">
        <v>123486.9</v>
      </c>
      <c r="L2587" t="s">
        <v>19363</v>
      </c>
      <c r="M2587">
        <v>2022</v>
      </c>
      <c r="N2587" s="12">
        <v>0.82115083889999996</v>
      </c>
      <c r="O2587" t="s">
        <v>19392</v>
      </c>
    </row>
    <row r="2588" spans="1:15" hidden="1" x14ac:dyDescent="0.2">
      <c r="A2588" s="15">
        <f t="shared" si="81"/>
        <v>45.466894977168948</v>
      </c>
      <c r="B2588" s="14">
        <f t="shared" si="82"/>
        <v>2</v>
      </c>
      <c r="C2588" t="s">
        <v>16536</v>
      </c>
      <c r="D2588" t="s">
        <v>17348</v>
      </c>
      <c r="E2588" t="s">
        <v>1070</v>
      </c>
      <c r="F2588" s="2" t="s">
        <v>18998</v>
      </c>
      <c r="G2588" s="8" t="s">
        <v>19268</v>
      </c>
      <c r="H2588" s="8" t="s">
        <v>17593</v>
      </c>
      <c r="I2588" s="7" t="s">
        <v>19415</v>
      </c>
      <c r="K2588">
        <v>39829</v>
      </c>
      <c r="L2588" t="s">
        <v>19393</v>
      </c>
      <c r="M2588">
        <v>2019</v>
      </c>
      <c r="N2588" s="12">
        <v>39.829000000000001</v>
      </c>
      <c r="O2588" t="s">
        <v>19365</v>
      </c>
    </row>
    <row r="2589" spans="1:15" hidden="1" x14ac:dyDescent="0.2">
      <c r="A2589" s="13" t="str">
        <f t="shared" si="81"/>
        <v/>
      </c>
      <c r="B2589" s="14">
        <f t="shared" si="82"/>
        <v>2</v>
      </c>
      <c r="C2589" t="s">
        <v>16536</v>
      </c>
      <c r="D2589" t="s">
        <v>17348</v>
      </c>
      <c r="E2589" t="s">
        <v>1070</v>
      </c>
      <c r="F2589" s="2" t="s">
        <v>18998</v>
      </c>
      <c r="G2589" t="s">
        <v>19268</v>
      </c>
      <c r="H2589" t="s">
        <v>17594</v>
      </c>
      <c r="I2589"/>
      <c r="K2589">
        <v>2.1993387680000001</v>
      </c>
      <c r="L2589" t="s">
        <v>19392</v>
      </c>
      <c r="M2589">
        <v>2019</v>
      </c>
      <c r="N2589" s="12">
        <v>2.1993387680000001</v>
      </c>
      <c r="O2589" t="s">
        <v>19392</v>
      </c>
    </row>
    <row r="2590" spans="1:15" hidden="1" x14ac:dyDescent="0.2">
      <c r="A2590" s="15">
        <f t="shared" ref="A2590:A2653" si="83">IF(I2590="YES",N2590/0.876,"")</f>
        <v>32.05251141552511</v>
      </c>
      <c r="B2590" s="14">
        <f t="shared" si="82"/>
        <v>2</v>
      </c>
      <c r="C2590" t="s">
        <v>16536</v>
      </c>
      <c r="D2590" t="s">
        <v>17348</v>
      </c>
      <c r="E2590" t="s">
        <v>1070</v>
      </c>
      <c r="F2590" s="2" t="s">
        <v>18998</v>
      </c>
      <c r="G2590" s="8" t="s">
        <v>19268</v>
      </c>
      <c r="H2590" s="8" t="s">
        <v>17593</v>
      </c>
      <c r="I2590" s="7" t="s">
        <v>19415</v>
      </c>
      <c r="K2590">
        <v>28078</v>
      </c>
      <c r="L2590" t="s">
        <v>19393</v>
      </c>
      <c r="M2590">
        <v>2022</v>
      </c>
      <c r="N2590" s="12">
        <v>28.077999999999999</v>
      </c>
      <c r="O2590" t="s">
        <v>19365</v>
      </c>
    </row>
    <row r="2591" spans="1:15" hidden="1" x14ac:dyDescent="0.2">
      <c r="A2591" s="13" t="str">
        <f t="shared" si="83"/>
        <v/>
      </c>
      <c r="B2591" s="14">
        <f t="shared" si="82"/>
        <v>2</v>
      </c>
      <c r="C2591" t="s">
        <v>16536</v>
      </c>
      <c r="D2591" t="s">
        <v>17348</v>
      </c>
      <c r="E2591" t="s">
        <v>1070</v>
      </c>
      <c r="F2591" s="2" t="s">
        <v>18998</v>
      </c>
      <c r="G2591" t="s">
        <v>19268</v>
      </c>
      <c r="H2591" t="s">
        <v>17594</v>
      </c>
      <c r="I2591"/>
      <c r="K2591">
        <v>175455.2</v>
      </c>
      <c r="L2591" t="s">
        <v>19363</v>
      </c>
      <c r="M2591">
        <v>2022</v>
      </c>
      <c r="N2591" s="12">
        <v>1.1667244430000001</v>
      </c>
      <c r="O2591" t="s">
        <v>19392</v>
      </c>
    </row>
    <row r="2592" spans="1:15" hidden="1" x14ac:dyDescent="0.2">
      <c r="A2592" s="15">
        <f t="shared" si="83"/>
        <v>291.83447488584471</v>
      </c>
      <c r="B2592" s="14">
        <f t="shared" si="82"/>
        <v>2</v>
      </c>
      <c r="C2592" t="s">
        <v>16537</v>
      </c>
      <c r="D2592" t="s">
        <v>17349</v>
      </c>
      <c r="E2592" t="s">
        <v>1070</v>
      </c>
      <c r="F2592" s="2" t="s">
        <v>18999</v>
      </c>
      <c r="G2592" s="8" t="s">
        <v>19268</v>
      </c>
      <c r="H2592" s="8" t="s">
        <v>17593</v>
      </c>
      <c r="I2592" s="7" t="s">
        <v>19415</v>
      </c>
      <c r="K2592">
        <v>255647</v>
      </c>
      <c r="L2592" t="s">
        <v>19393</v>
      </c>
      <c r="M2592">
        <v>2019</v>
      </c>
      <c r="N2592" s="12">
        <v>255.64699999999999</v>
      </c>
      <c r="O2592" t="s">
        <v>19365</v>
      </c>
    </row>
    <row r="2593" spans="1:15" hidden="1" x14ac:dyDescent="0.2">
      <c r="A2593" s="13" t="str">
        <f t="shared" si="83"/>
        <v/>
      </c>
      <c r="B2593" s="14">
        <f t="shared" si="82"/>
        <v>2</v>
      </c>
      <c r="C2593" t="s">
        <v>16537</v>
      </c>
      <c r="D2593" t="s">
        <v>17349</v>
      </c>
      <c r="E2593" t="s">
        <v>1070</v>
      </c>
      <c r="F2593" s="2" t="s">
        <v>18999</v>
      </c>
      <c r="G2593" t="s">
        <v>19268</v>
      </c>
      <c r="H2593" t="s">
        <v>17594</v>
      </c>
      <c r="I2593"/>
      <c r="K2593">
        <v>5.2617861850000001</v>
      </c>
      <c r="L2593" t="s">
        <v>19392</v>
      </c>
      <c r="M2593">
        <v>2019</v>
      </c>
      <c r="N2593" s="12">
        <v>5.2617861850000001</v>
      </c>
      <c r="O2593" t="s">
        <v>19392</v>
      </c>
    </row>
    <row r="2594" spans="1:15" hidden="1" x14ac:dyDescent="0.2">
      <c r="A2594" s="15">
        <f t="shared" si="83"/>
        <v>158.54452054794518</v>
      </c>
      <c r="B2594" s="14">
        <f t="shared" si="82"/>
        <v>2</v>
      </c>
      <c r="C2594" t="s">
        <v>16537</v>
      </c>
      <c r="D2594" t="s">
        <v>17349</v>
      </c>
      <c r="E2594" t="s">
        <v>1070</v>
      </c>
      <c r="F2594" s="2" t="s">
        <v>18999</v>
      </c>
      <c r="G2594" s="8" t="s">
        <v>19268</v>
      </c>
      <c r="H2594" s="8" t="s">
        <v>17593</v>
      </c>
      <c r="I2594" s="7" t="s">
        <v>19415</v>
      </c>
      <c r="K2594">
        <v>138885</v>
      </c>
      <c r="L2594" t="s">
        <v>19393</v>
      </c>
      <c r="M2594">
        <v>2022</v>
      </c>
      <c r="N2594" s="12">
        <v>138.88499999999999</v>
      </c>
      <c r="O2594" t="s">
        <v>19365</v>
      </c>
    </row>
    <row r="2595" spans="1:15" hidden="1" x14ac:dyDescent="0.2">
      <c r="A2595" s="13" t="str">
        <f t="shared" si="83"/>
        <v/>
      </c>
      <c r="B2595" s="14">
        <f t="shared" si="82"/>
        <v>2</v>
      </c>
      <c r="C2595" t="s">
        <v>16537</v>
      </c>
      <c r="D2595" t="s">
        <v>17349</v>
      </c>
      <c r="E2595" t="s">
        <v>1070</v>
      </c>
      <c r="F2595" s="2" t="s">
        <v>18999</v>
      </c>
      <c r="G2595" t="s">
        <v>19268</v>
      </c>
      <c r="H2595" t="s">
        <v>17594</v>
      </c>
      <c r="I2595"/>
      <c r="K2595">
        <v>501681.6</v>
      </c>
      <c r="L2595" t="s">
        <v>19363</v>
      </c>
      <c r="M2595">
        <v>2022</v>
      </c>
      <c r="N2595" s="12">
        <v>3.336032136</v>
      </c>
      <c r="O2595" t="s">
        <v>19392</v>
      </c>
    </row>
    <row r="2596" spans="1:15" hidden="1" x14ac:dyDescent="0.2">
      <c r="A2596" s="13" t="str">
        <f t="shared" si="83"/>
        <v/>
      </c>
      <c r="B2596" s="14">
        <f t="shared" si="82"/>
        <v>2</v>
      </c>
      <c r="C2596" t="s">
        <v>16537</v>
      </c>
      <c r="D2596" t="s">
        <v>17349</v>
      </c>
      <c r="E2596" t="s">
        <v>1070</v>
      </c>
      <c r="F2596" s="2" t="s">
        <v>18999</v>
      </c>
      <c r="G2596" t="s">
        <v>19266</v>
      </c>
      <c r="H2596" t="s">
        <v>17594</v>
      </c>
      <c r="I2596"/>
      <c r="J2596" t="s">
        <v>19266</v>
      </c>
      <c r="K2596">
        <v>80</v>
      </c>
      <c r="L2596" t="s">
        <v>19353</v>
      </c>
      <c r="M2596">
        <v>2018</v>
      </c>
      <c r="N2596" s="12">
        <v>80</v>
      </c>
      <c r="O2596" t="s">
        <v>19353</v>
      </c>
    </row>
    <row r="2597" spans="1:15" hidden="1" x14ac:dyDescent="0.2">
      <c r="A2597" s="15">
        <f t="shared" si="83"/>
        <v>10.770547945205481</v>
      </c>
      <c r="B2597" s="14">
        <f t="shared" si="82"/>
        <v>2</v>
      </c>
      <c r="C2597" t="s">
        <v>16538</v>
      </c>
      <c r="D2597" t="s">
        <v>17350</v>
      </c>
      <c r="E2597" t="s">
        <v>1070</v>
      </c>
      <c r="F2597" s="2" t="s">
        <v>19000</v>
      </c>
      <c r="G2597" s="8" t="s">
        <v>19268</v>
      </c>
      <c r="H2597" s="8" t="s">
        <v>17593</v>
      </c>
      <c r="I2597" s="7" t="s">
        <v>19415</v>
      </c>
      <c r="K2597">
        <v>9435</v>
      </c>
      <c r="L2597" t="s">
        <v>19393</v>
      </c>
      <c r="M2597">
        <v>2019</v>
      </c>
      <c r="N2597" s="12">
        <v>9.4350000000000005</v>
      </c>
      <c r="O2597" t="s">
        <v>19365</v>
      </c>
    </row>
    <row r="2598" spans="1:15" hidden="1" x14ac:dyDescent="0.2">
      <c r="A2598" s="13" t="str">
        <f t="shared" si="83"/>
        <v/>
      </c>
      <c r="B2598" s="14">
        <f t="shared" si="82"/>
        <v>2</v>
      </c>
      <c r="C2598" t="s">
        <v>16538</v>
      </c>
      <c r="D2598" t="s">
        <v>17350</v>
      </c>
      <c r="E2598" t="s">
        <v>1070</v>
      </c>
      <c r="F2598" s="2" t="s">
        <v>19000</v>
      </c>
      <c r="G2598" t="s">
        <v>19268</v>
      </c>
      <c r="H2598" t="s">
        <v>17594</v>
      </c>
      <c r="I2598"/>
      <c r="K2598">
        <v>0.45908442199999999</v>
      </c>
      <c r="L2598" t="s">
        <v>19392</v>
      </c>
      <c r="M2598">
        <v>2019</v>
      </c>
      <c r="N2598" s="12">
        <v>0.45908442199999999</v>
      </c>
      <c r="O2598" t="s">
        <v>19392</v>
      </c>
    </row>
    <row r="2599" spans="1:15" hidden="1" x14ac:dyDescent="0.2">
      <c r="A2599" s="15">
        <f t="shared" si="83"/>
        <v>8.4988584474885851</v>
      </c>
      <c r="B2599" s="14">
        <f t="shared" si="82"/>
        <v>2</v>
      </c>
      <c r="C2599" t="s">
        <v>16538</v>
      </c>
      <c r="D2599" t="s">
        <v>17350</v>
      </c>
      <c r="E2599" t="s">
        <v>1070</v>
      </c>
      <c r="F2599" s="2" t="s">
        <v>19000</v>
      </c>
      <c r="G2599" s="8" t="s">
        <v>19268</v>
      </c>
      <c r="H2599" s="8" t="s">
        <v>17593</v>
      </c>
      <c r="I2599" s="7" t="s">
        <v>19415</v>
      </c>
      <c r="K2599">
        <v>7445</v>
      </c>
      <c r="L2599" t="s">
        <v>19393</v>
      </c>
      <c r="M2599">
        <v>2022</v>
      </c>
      <c r="N2599" s="12">
        <v>7.4450000000000003</v>
      </c>
      <c r="O2599" t="s">
        <v>19365</v>
      </c>
    </row>
    <row r="2600" spans="1:15" hidden="1" x14ac:dyDescent="0.2">
      <c r="A2600" s="13" t="str">
        <f t="shared" si="83"/>
        <v/>
      </c>
      <c r="B2600" s="14">
        <f t="shared" si="82"/>
        <v>2</v>
      </c>
      <c r="C2600" t="s">
        <v>16538</v>
      </c>
      <c r="D2600" t="s">
        <v>17350</v>
      </c>
      <c r="E2600" t="s">
        <v>1070</v>
      </c>
      <c r="F2600" s="2" t="s">
        <v>19000</v>
      </c>
      <c r="G2600" t="s">
        <v>19268</v>
      </c>
      <c r="H2600" t="s">
        <v>17594</v>
      </c>
      <c r="I2600"/>
      <c r="K2600">
        <v>43109.2</v>
      </c>
      <c r="L2600" t="s">
        <v>19363</v>
      </c>
      <c r="M2600">
        <v>2022</v>
      </c>
      <c r="N2600" s="12">
        <v>0.28666324720000003</v>
      </c>
      <c r="O2600" t="s">
        <v>19392</v>
      </c>
    </row>
    <row r="2601" spans="1:15" hidden="1" x14ac:dyDescent="0.2">
      <c r="A2601" s="15">
        <f t="shared" si="83"/>
        <v>134.60130742009133</v>
      </c>
      <c r="B2601" s="14">
        <f t="shared" si="82"/>
        <v>2</v>
      </c>
      <c r="C2601" t="s">
        <v>16539</v>
      </c>
      <c r="D2601" t="s">
        <v>17351</v>
      </c>
      <c r="E2601" t="s">
        <v>1070</v>
      </c>
      <c r="F2601" s="2" t="s">
        <v>19001</v>
      </c>
      <c r="G2601" s="8" t="s">
        <v>19268</v>
      </c>
      <c r="H2601" s="8" t="s">
        <v>17593</v>
      </c>
      <c r="I2601" s="7" t="s">
        <v>19415</v>
      </c>
      <c r="K2601">
        <v>117910.7453</v>
      </c>
      <c r="L2601" t="s">
        <v>19393</v>
      </c>
      <c r="M2601">
        <v>2019</v>
      </c>
      <c r="N2601" s="12">
        <v>117.9107453</v>
      </c>
      <c r="O2601" t="s">
        <v>19365</v>
      </c>
    </row>
    <row r="2602" spans="1:15" hidden="1" x14ac:dyDescent="0.2">
      <c r="A2602" s="13" t="str">
        <f t="shared" si="83"/>
        <v/>
      </c>
      <c r="B2602" s="14">
        <f t="shared" si="82"/>
        <v>2</v>
      </c>
      <c r="C2602" t="s">
        <v>16539</v>
      </c>
      <c r="D2602" t="s">
        <v>17351</v>
      </c>
      <c r="E2602" t="s">
        <v>1070</v>
      </c>
      <c r="F2602" s="2" t="s">
        <v>19001</v>
      </c>
      <c r="G2602" t="s">
        <v>19268</v>
      </c>
      <c r="H2602" t="s">
        <v>17594</v>
      </c>
      <c r="I2602"/>
      <c r="K2602">
        <v>0.78205015119999999</v>
      </c>
      <c r="L2602" t="s">
        <v>19392</v>
      </c>
      <c r="M2602">
        <v>2019</v>
      </c>
      <c r="N2602" s="12">
        <v>0.78205015119999999</v>
      </c>
      <c r="O2602" t="s">
        <v>19392</v>
      </c>
    </row>
    <row r="2603" spans="1:15" hidden="1" x14ac:dyDescent="0.2">
      <c r="A2603" s="15">
        <f t="shared" si="83"/>
        <v>75.574200913242009</v>
      </c>
      <c r="B2603" s="14">
        <f t="shared" si="82"/>
        <v>2</v>
      </c>
      <c r="C2603" t="s">
        <v>16539</v>
      </c>
      <c r="D2603" t="s">
        <v>17351</v>
      </c>
      <c r="E2603" t="s">
        <v>1070</v>
      </c>
      <c r="F2603" s="2" t="s">
        <v>19001</v>
      </c>
      <c r="G2603" s="8" t="s">
        <v>19268</v>
      </c>
      <c r="H2603" s="8" t="s">
        <v>17593</v>
      </c>
      <c r="I2603" s="7" t="s">
        <v>19415</v>
      </c>
      <c r="K2603">
        <v>66203</v>
      </c>
      <c r="L2603" t="s">
        <v>19393</v>
      </c>
      <c r="M2603">
        <v>2022</v>
      </c>
      <c r="N2603" s="12">
        <v>66.203000000000003</v>
      </c>
      <c r="O2603" t="s">
        <v>19365</v>
      </c>
    </row>
    <row r="2604" spans="1:15" hidden="1" x14ac:dyDescent="0.2">
      <c r="A2604" s="13" t="str">
        <f t="shared" si="83"/>
        <v/>
      </c>
      <c r="B2604" s="14">
        <f t="shared" si="82"/>
        <v>2</v>
      </c>
      <c r="C2604" t="s">
        <v>16539</v>
      </c>
      <c r="D2604" t="s">
        <v>17351</v>
      </c>
      <c r="E2604" t="s">
        <v>1070</v>
      </c>
      <c r="F2604" s="2" t="s">
        <v>19001</v>
      </c>
      <c r="G2604" t="s">
        <v>19268</v>
      </c>
      <c r="H2604" t="s">
        <v>17594</v>
      </c>
      <c r="I2604"/>
      <c r="K2604">
        <v>27678.400000000001</v>
      </c>
      <c r="L2604" t="s">
        <v>19363</v>
      </c>
      <c r="M2604">
        <v>2022</v>
      </c>
      <c r="N2604" s="12">
        <v>0.18405305650000001</v>
      </c>
      <c r="O2604" t="s">
        <v>19392</v>
      </c>
    </row>
    <row r="2605" spans="1:15" hidden="1" x14ac:dyDescent="0.2">
      <c r="A2605" s="15">
        <f t="shared" si="83"/>
        <v>16.861872146118721</v>
      </c>
      <c r="B2605" s="14">
        <f t="shared" si="82"/>
        <v>2</v>
      </c>
      <c r="C2605" t="s">
        <v>16540</v>
      </c>
      <c r="D2605" t="s">
        <v>17352</v>
      </c>
      <c r="E2605" t="s">
        <v>1070</v>
      </c>
      <c r="F2605" s="2" t="s">
        <v>19002</v>
      </c>
      <c r="G2605" s="8" t="s">
        <v>19268</v>
      </c>
      <c r="H2605" s="8" t="s">
        <v>17593</v>
      </c>
      <c r="I2605" s="7" t="s">
        <v>19415</v>
      </c>
      <c r="K2605">
        <v>14771</v>
      </c>
      <c r="L2605" t="s">
        <v>19393</v>
      </c>
      <c r="M2605">
        <v>2019</v>
      </c>
      <c r="N2605" s="12">
        <v>14.771000000000001</v>
      </c>
      <c r="O2605" t="s">
        <v>19365</v>
      </c>
    </row>
    <row r="2606" spans="1:15" hidden="1" x14ac:dyDescent="0.2">
      <c r="A2606" s="13" t="str">
        <f t="shared" si="83"/>
        <v/>
      </c>
      <c r="B2606" s="14">
        <f t="shared" si="82"/>
        <v>2</v>
      </c>
      <c r="C2606" t="s">
        <v>16540</v>
      </c>
      <c r="D2606" t="s">
        <v>17352</v>
      </c>
      <c r="E2606" t="s">
        <v>1070</v>
      </c>
      <c r="F2606" s="2" t="s">
        <v>19002</v>
      </c>
      <c r="G2606" t="s">
        <v>19268</v>
      </c>
      <c r="H2606" t="s">
        <v>17594</v>
      </c>
      <c r="I2606"/>
      <c r="K2606">
        <v>2.5654277470000002</v>
      </c>
      <c r="L2606" t="s">
        <v>19392</v>
      </c>
      <c r="M2606">
        <v>2019</v>
      </c>
      <c r="N2606" s="12">
        <v>2.5654277470000002</v>
      </c>
      <c r="O2606" t="s">
        <v>19392</v>
      </c>
    </row>
    <row r="2607" spans="1:15" hidden="1" x14ac:dyDescent="0.2">
      <c r="A2607" s="15">
        <f t="shared" si="83"/>
        <v>72.194063926940643</v>
      </c>
      <c r="B2607" s="14">
        <f t="shared" si="82"/>
        <v>2</v>
      </c>
      <c r="C2607" t="s">
        <v>16540</v>
      </c>
      <c r="D2607" t="s">
        <v>17352</v>
      </c>
      <c r="E2607" t="s">
        <v>1070</v>
      </c>
      <c r="F2607" s="2" t="s">
        <v>19002</v>
      </c>
      <c r="G2607" s="8" t="s">
        <v>19268</v>
      </c>
      <c r="H2607" s="8" t="s">
        <v>17593</v>
      </c>
      <c r="I2607" s="7" t="s">
        <v>19415</v>
      </c>
      <c r="K2607">
        <v>63242</v>
      </c>
      <c r="L2607" t="s">
        <v>19393</v>
      </c>
      <c r="M2607">
        <v>2022</v>
      </c>
      <c r="N2607" s="12">
        <v>63.241999999999997</v>
      </c>
      <c r="O2607" t="s">
        <v>19365</v>
      </c>
    </row>
    <row r="2608" spans="1:15" hidden="1" x14ac:dyDescent="0.2">
      <c r="A2608" s="13" t="str">
        <f t="shared" si="83"/>
        <v/>
      </c>
      <c r="B2608" s="14">
        <f t="shared" si="82"/>
        <v>2</v>
      </c>
      <c r="C2608" t="s">
        <v>16540</v>
      </c>
      <c r="D2608" t="s">
        <v>17352</v>
      </c>
      <c r="E2608" t="s">
        <v>1070</v>
      </c>
      <c r="F2608" s="2" t="s">
        <v>19002</v>
      </c>
      <c r="G2608" t="s">
        <v>19268</v>
      </c>
      <c r="H2608" t="s">
        <v>17594</v>
      </c>
      <c r="I2608"/>
      <c r="K2608">
        <v>1375011.1</v>
      </c>
      <c r="L2608" t="s">
        <v>19363</v>
      </c>
      <c r="M2608">
        <v>2022</v>
      </c>
      <c r="N2608" s="12">
        <v>9.1434113119999996</v>
      </c>
      <c r="O2608" t="s">
        <v>19392</v>
      </c>
    </row>
    <row r="2609" spans="1:15" hidden="1" x14ac:dyDescent="0.2">
      <c r="A2609" s="13" t="str">
        <f t="shared" si="83"/>
        <v/>
      </c>
      <c r="B2609" s="14">
        <f t="shared" si="82"/>
        <v>2</v>
      </c>
      <c r="C2609" t="s">
        <v>16540</v>
      </c>
      <c r="D2609" t="s">
        <v>17352</v>
      </c>
      <c r="E2609" t="s">
        <v>1070</v>
      </c>
      <c r="F2609" s="2" t="s">
        <v>19002</v>
      </c>
      <c r="G2609" t="s">
        <v>19266</v>
      </c>
      <c r="H2609" t="s">
        <v>17594</v>
      </c>
      <c r="I2609"/>
      <c r="J2609" t="s">
        <v>19292</v>
      </c>
      <c r="K2609">
        <v>300</v>
      </c>
      <c r="L2609" t="s">
        <v>19353</v>
      </c>
      <c r="M2609">
        <v>2019</v>
      </c>
      <c r="N2609" s="12">
        <v>300</v>
      </c>
      <c r="O2609" t="s">
        <v>19353</v>
      </c>
    </row>
    <row r="2610" spans="1:15" hidden="1" x14ac:dyDescent="0.2">
      <c r="A2610" s="13" t="str">
        <f t="shared" si="83"/>
        <v/>
      </c>
      <c r="B2610" s="14">
        <f t="shared" si="82"/>
        <v>2</v>
      </c>
      <c r="C2610" t="s">
        <v>16540</v>
      </c>
      <c r="D2610" t="s">
        <v>17352</v>
      </c>
      <c r="E2610" t="s">
        <v>1070</v>
      </c>
      <c r="F2610" s="2" t="s">
        <v>19002</v>
      </c>
      <c r="G2610" t="s">
        <v>19266</v>
      </c>
      <c r="H2610" t="s">
        <v>17594</v>
      </c>
      <c r="I2610"/>
      <c r="J2610" t="s">
        <v>19336</v>
      </c>
      <c r="K2610">
        <v>3</v>
      </c>
      <c r="L2610" t="s">
        <v>19394</v>
      </c>
      <c r="M2610">
        <v>2019</v>
      </c>
      <c r="N2610" s="12">
        <v>3000</v>
      </c>
      <c r="O2610" t="s">
        <v>19353</v>
      </c>
    </row>
    <row r="2611" spans="1:15" hidden="1" x14ac:dyDescent="0.2">
      <c r="A2611" s="13" t="str">
        <f t="shared" si="83"/>
        <v/>
      </c>
      <c r="B2611" s="14">
        <f t="shared" si="82"/>
        <v>2</v>
      </c>
      <c r="C2611" t="s">
        <v>16540</v>
      </c>
      <c r="D2611" t="s">
        <v>17352</v>
      </c>
      <c r="E2611" t="s">
        <v>1070</v>
      </c>
      <c r="F2611" s="2" t="s">
        <v>19002</v>
      </c>
      <c r="G2611" t="s">
        <v>19266</v>
      </c>
      <c r="H2611" t="s">
        <v>17594</v>
      </c>
      <c r="I2611"/>
      <c r="J2611" t="s">
        <v>19292</v>
      </c>
      <c r="K2611">
        <v>180</v>
      </c>
      <c r="L2611" t="s">
        <v>19353</v>
      </c>
      <c r="M2611">
        <v>2022</v>
      </c>
      <c r="N2611" s="12">
        <v>180</v>
      </c>
      <c r="O2611" t="s">
        <v>19353</v>
      </c>
    </row>
    <row r="2612" spans="1:15" hidden="1" x14ac:dyDescent="0.2">
      <c r="A2612" s="15">
        <f t="shared" si="83"/>
        <v>156.94634703196348</v>
      </c>
      <c r="B2612" s="14">
        <f t="shared" si="82"/>
        <v>1</v>
      </c>
      <c r="C2612" t="s">
        <v>16541</v>
      </c>
      <c r="D2612" t="s">
        <v>17353</v>
      </c>
      <c r="E2612" t="s">
        <v>1070</v>
      </c>
      <c r="F2612" s="2" t="s">
        <v>19003</v>
      </c>
      <c r="G2612" s="8" t="s">
        <v>19268</v>
      </c>
      <c r="H2612" s="8" t="s">
        <v>17593</v>
      </c>
      <c r="I2612" s="7" t="s">
        <v>19415</v>
      </c>
      <c r="K2612">
        <v>137485</v>
      </c>
      <c r="L2612" t="s">
        <v>19393</v>
      </c>
      <c r="M2612">
        <v>2019</v>
      </c>
      <c r="N2612" s="12">
        <v>137.48500000000001</v>
      </c>
      <c r="O2612" t="s">
        <v>19365</v>
      </c>
    </row>
    <row r="2613" spans="1:15" hidden="1" x14ac:dyDescent="0.2">
      <c r="A2613" s="13" t="str">
        <f t="shared" si="83"/>
        <v/>
      </c>
      <c r="B2613" s="14">
        <f t="shared" si="82"/>
        <v>1</v>
      </c>
      <c r="C2613" t="s">
        <v>16541</v>
      </c>
      <c r="D2613" t="s">
        <v>17353</v>
      </c>
      <c r="E2613" t="s">
        <v>1070</v>
      </c>
      <c r="F2613" s="2" t="s">
        <v>19003</v>
      </c>
      <c r="G2613" t="s">
        <v>19268</v>
      </c>
      <c r="H2613" t="s">
        <v>17594</v>
      </c>
      <c r="I2613"/>
      <c r="K2613">
        <v>0.15262774100000001</v>
      </c>
      <c r="L2613" t="s">
        <v>19392</v>
      </c>
      <c r="M2613">
        <v>2019</v>
      </c>
      <c r="N2613" s="12">
        <v>0.15262774100000001</v>
      </c>
      <c r="O2613" t="s">
        <v>19392</v>
      </c>
    </row>
    <row r="2614" spans="1:15" hidden="1" x14ac:dyDescent="0.2">
      <c r="A2614" s="15">
        <f t="shared" si="83"/>
        <v>1.4143835616438358</v>
      </c>
      <c r="B2614" s="14">
        <f t="shared" si="82"/>
        <v>2</v>
      </c>
      <c r="C2614" t="s">
        <v>16542</v>
      </c>
      <c r="D2614" t="s">
        <v>17354</v>
      </c>
      <c r="E2614" t="s">
        <v>1070</v>
      </c>
      <c r="F2614" s="2" t="s">
        <v>19004</v>
      </c>
      <c r="G2614" s="8" t="s">
        <v>19268</v>
      </c>
      <c r="H2614" s="8" t="s">
        <v>17593</v>
      </c>
      <c r="I2614" s="7" t="s">
        <v>19415</v>
      </c>
      <c r="K2614">
        <v>1239</v>
      </c>
      <c r="L2614" t="s">
        <v>19393</v>
      </c>
      <c r="M2614">
        <v>2019</v>
      </c>
      <c r="N2614" s="12">
        <v>1.2390000000000001</v>
      </c>
      <c r="O2614" t="s">
        <v>19365</v>
      </c>
    </row>
    <row r="2615" spans="1:15" hidden="1" x14ac:dyDescent="0.2">
      <c r="A2615" s="13" t="str">
        <f t="shared" si="83"/>
        <v/>
      </c>
      <c r="B2615" s="14">
        <f t="shared" si="82"/>
        <v>2</v>
      </c>
      <c r="C2615" t="s">
        <v>16542</v>
      </c>
      <c r="D2615" t="s">
        <v>17354</v>
      </c>
      <c r="E2615" t="s">
        <v>1070</v>
      </c>
      <c r="F2615" s="2" t="s">
        <v>19004</v>
      </c>
      <c r="G2615" t="s">
        <v>19268</v>
      </c>
      <c r="H2615" t="s">
        <v>17594</v>
      </c>
      <c r="I2615"/>
      <c r="K2615">
        <v>0.10517723599999999</v>
      </c>
      <c r="L2615" t="s">
        <v>19392</v>
      </c>
      <c r="M2615">
        <v>2019</v>
      </c>
      <c r="N2615" s="12">
        <v>0.10517723599999999</v>
      </c>
      <c r="O2615" t="s">
        <v>19392</v>
      </c>
    </row>
    <row r="2616" spans="1:15" hidden="1" x14ac:dyDescent="0.2">
      <c r="A2616" s="15">
        <f t="shared" si="83"/>
        <v>2.6723744292237446</v>
      </c>
      <c r="B2616" s="14">
        <f t="shared" si="82"/>
        <v>2</v>
      </c>
      <c r="C2616" t="s">
        <v>16542</v>
      </c>
      <c r="D2616" t="s">
        <v>17354</v>
      </c>
      <c r="E2616" t="s">
        <v>1070</v>
      </c>
      <c r="F2616" s="2" t="s">
        <v>19004</v>
      </c>
      <c r="G2616" s="8" t="s">
        <v>19268</v>
      </c>
      <c r="H2616" s="8" t="s">
        <v>17593</v>
      </c>
      <c r="I2616" s="7" t="s">
        <v>19415</v>
      </c>
      <c r="K2616">
        <v>2341</v>
      </c>
      <c r="L2616" t="s">
        <v>19393</v>
      </c>
      <c r="M2616">
        <v>2022</v>
      </c>
      <c r="N2616" s="12">
        <v>2.3410000000000002</v>
      </c>
      <c r="O2616" t="s">
        <v>19365</v>
      </c>
    </row>
    <row r="2617" spans="1:15" hidden="1" x14ac:dyDescent="0.2">
      <c r="A2617" s="13" t="str">
        <f t="shared" si="83"/>
        <v/>
      </c>
      <c r="B2617" s="14">
        <f t="shared" si="82"/>
        <v>2</v>
      </c>
      <c r="C2617" t="s">
        <v>16542</v>
      </c>
      <c r="D2617" t="s">
        <v>17354</v>
      </c>
      <c r="E2617" t="s">
        <v>1070</v>
      </c>
      <c r="F2617" s="2" t="s">
        <v>19004</v>
      </c>
      <c r="G2617" t="s">
        <v>19268</v>
      </c>
      <c r="H2617" t="s">
        <v>17594</v>
      </c>
      <c r="I2617"/>
      <c r="K2617">
        <v>18242.400000000001</v>
      </c>
      <c r="L2617" t="s">
        <v>19363</v>
      </c>
      <c r="M2617">
        <v>2022</v>
      </c>
      <c r="N2617" s="12">
        <v>0.1213064873</v>
      </c>
      <c r="O2617" t="s">
        <v>19392</v>
      </c>
    </row>
    <row r="2618" spans="1:15" hidden="1" x14ac:dyDescent="0.2">
      <c r="A2618" s="15">
        <f t="shared" si="83"/>
        <v>81.672374429223751</v>
      </c>
      <c r="B2618" s="14">
        <f t="shared" si="82"/>
        <v>1</v>
      </c>
      <c r="C2618" t="s">
        <v>16543</v>
      </c>
      <c r="D2618" t="s">
        <v>17355</v>
      </c>
      <c r="E2618" t="s">
        <v>1070</v>
      </c>
      <c r="F2618" s="2" t="s">
        <v>19005</v>
      </c>
      <c r="G2618" s="8" t="s">
        <v>19268</v>
      </c>
      <c r="H2618" s="8" t="s">
        <v>17593</v>
      </c>
      <c r="I2618" s="7" t="s">
        <v>19415</v>
      </c>
      <c r="K2618">
        <v>71545</v>
      </c>
      <c r="L2618" t="s">
        <v>19393</v>
      </c>
      <c r="M2618">
        <v>2019</v>
      </c>
      <c r="N2618" s="12">
        <v>71.545000000000002</v>
      </c>
      <c r="O2618" t="s">
        <v>19365</v>
      </c>
    </row>
    <row r="2619" spans="1:15" hidden="1" x14ac:dyDescent="0.2">
      <c r="A2619" s="13" t="str">
        <f t="shared" si="83"/>
        <v/>
      </c>
      <c r="B2619" s="14">
        <f t="shared" si="82"/>
        <v>1</v>
      </c>
      <c r="C2619" t="s">
        <v>16543</v>
      </c>
      <c r="D2619" t="s">
        <v>17355</v>
      </c>
      <c r="E2619" t="s">
        <v>1070</v>
      </c>
      <c r="F2619" s="2" t="s">
        <v>19005</v>
      </c>
      <c r="G2619" t="s">
        <v>19268</v>
      </c>
      <c r="H2619" t="s">
        <v>17594</v>
      </c>
      <c r="I2619"/>
      <c r="K2619">
        <v>4.2639419999999997E-3</v>
      </c>
      <c r="L2619" t="s">
        <v>19392</v>
      </c>
      <c r="M2619">
        <v>2019</v>
      </c>
      <c r="N2619" s="12">
        <v>4.2639419999999997E-3</v>
      </c>
      <c r="O2619" t="s">
        <v>19392</v>
      </c>
    </row>
    <row r="2620" spans="1:15" hidden="1" x14ac:dyDescent="0.2">
      <c r="A2620" s="15">
        <f t="shared" si="83"/>
        <v>222.32534246575344</v>
      </c>
      <c r="B2620" s="14">
        <f t="shared" si="82"/>
        <v>1</v>
      </c>
      <c r="C2620" t="s">
        <v>16544</v>
      </c>
      <c r="D2620" t="s">
        <v>17356</v>
      </c>
      <c r="E2620" t="s">
        <v>1070</v>
      </c>
      <c r="F2620" s="2" t="s">
        <v>19006</v>
      </c>
      <c r="G2620" s="8" t="s">
        <v>19268</v>
      </c>
      <c r="H2620" s="8" t="s">
        <v>17593</v>
      </c>
      <c r="I2620" s="7" t="s">
        <v>19415</v>
      </c>
      <c r="K2620">
        <v>194757</v>
      </c>
      <c r="L2620" t="s">
        <v>19393</v>
      </c>
      <c r="M2620">
        <v>2019</v>
      </c>
      <c r="N2620" s="12">
        <v>194.75700000000001</v>
      </c>
      <c r="O2620" t="s">
        <v>19365</v>
      </c>
    </row>
    <row r="2621" spans="1:15" hidden="1" x14ac:dyDescent="0.2">
      <c r="A2621" s="13" t="str">
        <f t="shared" si="83"/>
        <v/>
      </c>
      <c r="B2621" s="14">
        <f t="shared" si="82"/>
        <v>1</v>
      </c>
      <c r="C2621" t="s">
        <v>16544</v>
      </c>
      <c r="D2621" t="s">
        <v>17356</v>
      </c>
      <c r="E2621" t="s">
        <v>1070</v>
      </c>
      <c r="F2621" s="2" t="s">
        <v>19006</v>
      </c>
      <c r="G2621" t="s">
        <v>19268</v>
      </c>
      <c r="H2621" t="s">
        <v>17594</v>
      </c>
      <c r="I2621"/>
      <c r="K2621">
        <v>0.33103409299999997</v>
      </c>
      <c r="L2621" t="s">
        <v>19392</v>
      </c>
      <c r="M2621">
        <v>2019</v>
      </c>
      <c r="N2621" s="12">
        <v>0.33103409299999997</v>
      </c>
      <c r="O2621" t="s">
        <v>19392</v>
      </c>
    </row>
    <row r="2622" spans="1:15" hidden="1" x14ac:dyDescent="0.2">
      <c r="A2622" s="15">
        <f t="shared" si="83"/>
        <v>68.68493150684931</v>
      </c>
      <c r="B2622" s="14">
        <f t="shared" si="82"/>
        <v>1</v>
      </c>
      <c r="C2622" t="s">
        <v>16545</v>
      </c>
      <c r="D2622" t="s">
        <v>17357</v>
      </c>
      <c r="E2622" t="s">
        <v>1070</v>
      </c>
      <c r="F2622" s="2" t="s">
        <v>19007</v>
      </c>
      <c r="G2622" s="8" t="s">
        <v>19268</v>
      </c>
      <c r="H2622" s="8" t="s">
        <v>17593</v>
      </c>
      <c r="I2622" s="7" t="s">
        <v>19415</v>
      </c>
      <c r="K2622">
        <v>60168</v>
      </c>
      <c r="L2622" t="s">
        <v>19393</v>
      </c>
      <c r="M2622">
        <v>2019</v>
      </c>
      <c r="N2622" s="12">
        <v>60.167999999999999</v>
      </c>
      <c r="O2622" t="s">
        <v>19365</v>
      </c>
    </row>
    <row r="2623" spans="1:15" hidden="1" x14ac:dyDescent="0.2">
      <c r="A2623" s="13" t="str">
        <f t="shared" si="83"/>
        <v/>
      </c>
      <c r="B2623" s="14">
        <f t="shared" si="82"/>
        <v>1</v>
      </c>
      <c r="C2623" t="s">
        <v>16545</v>
      </c>
      <c r="D2623" t="s">
        <v>17357</v>
      </c>
      <c r="E2623" t="s">
        <v>1070</v>
      </c>
      <c r="F2623" s="2" t="s">
        <v>19007</v>
      </c>
      <c r="G2623" t="s">
        <v>19268</v>
      </c>
      <c r="H2623" t="s">
        <v>17594</v>
      </c>
      <c r="I2623"/>
      <c r="K2623">
        <v>0</v>
      </c>
      <c r="L2623" t="s">
        <v>19392</v>
      </c>
      <c r="M2623">
        <v>2019</v>
      </c>
      <c r="N2623" s="12">
        <v>0</v>
      </c>
      <c r="O2623" t="s">
        <v>19392</v>
      </c>
    </row>
    <row r="2624" spans="1:15" hidden="1" x14ac:dyDescent="0.2">
      <c r="A2624" s="13" t="str">
        <f t="shared" si="83"/>
        <v/>
      </c>
      <c r="B2624" s="14">
        <f t="shared" si="82"/>
        <v>1</v>
      </c>
      <c r="C2624" t="s">
        <v>16545</v>
      </c>
      <c r="D2624" t="s">
        <v>17357</v>
      </c>
      <c r="E2624" t="s">
        <v>1070</v>
      </c>
      <c r="F2624" s="2" t="s">
        <v>19007</v>
      </c>
      <c r="G2624" t="s">
        <v>19266</v>
      </c>
      <c r="H2624" t="s">
        <v>17593</v>
      </c>
      <c r="I2624"/>
      <c r="J2624" t="s">
        <v>13809</v>
      </c>
      <c r="K2624">
        <v>6.07</v>
      </c>
      <c r="L2624" t="s">
        <v>19359</v>
      </c>
      <c r="M2624">
        <v>2005</v>
      </c>
      <c r="N2624" s="12">
        <v>6070</v>
      </c>
      <c r="O2624" t="s">
        <v>19364</v>
      </c>
    </row>
    <row r="2625" spans="1:15" hidden="1" x14ac:dyDescent="0.2">
      <c r="A2625" s="15">
        <f t="shared" si="83"/>
        <v>191.61187214611871</v>
      </c>
      <c r="B2625" s="14">
        <f t="shared" si="82"/>
        <v>1</v>
      </c>
      <c r="C2625" t="s">
        <v>16546</v>
      </c>
      <c r="D2625" t="s">
        <v>17358</v>
      </c>
      <c r="E2625" t="s">
        <v>1070</v>
      </c>
      <c r="F2625" s="2" t="s">
        <v>19008</v>
      </c>
      <c r="G2625" s="8" t="s">
        <v>19268</v>
      </c>
      <c r="H2625" s="8" t="s">
        <v>17593</v>
      </c>
      <c r="I2625" s="7" t="s">
        <v>19415</v>
      </c>
      <c r="K2625">
        <v>167852</v>
      </c>
      <c r="L2625" t="s">
        <v>19393</v>
      </c>
      <c r="M2625">
        <v>2019</v>
      </c>
      <c r="N2625" s="12">
        <v>167.852</v>
      </c>
      <c r="O2625" t="s">
        <v>19365</v>
      </c>
    </row>
    <row r="2626" spans="1:15" hidden="1" x14ac:dyDescent="0.2">
      <c r="A2626" s="13" t="str">
        <f t="shared" si="83"/>
        <v/>
      </c>
      <c r="B2626" s="14">
        <f t="shared" si="82"/>
        <v>1</v>
      </c>
      <c r="C2626" t="s">
        <v>16546</v>
      </c>
      <c r="D2626" t="s">
        <v>17358</v>
      </c>
      <c r="E2626" t="s">
        <v>1070</v>
      </c>
      <c r="F2626" s="2" t="s">
        <v>19008</v>
      </c>
      <c r="G2626" t="s">
        <v>19268</v>
      </c>
      <c r="H2626" t="s">
        <v>17594</v>
      </c>
      <c r="I2626"/>
      <c r="K2626">
        <v>1.4892351999999999E-2</v>
      </c>
      <c r="L2626" t="s">
        <v>19392</v>
      </c>
      <c r="M2626">
        <v>2019</v>
      </c>
      <c r="N2626" s="12">
        <v>1.4892351999999999E-2</v>
      </c>
      <c r="O2626" t="s">
        <v>19392</v>
      </c>
    </row>
    <row r="2627" spans="1:15" hidden="1" x14ac:dyDescent="0.2">
      <c r="A2627" s="15">
        <f t="shared" si="83"/>
        <v>39.130136986301366</v>
      </c>
      <c r="B2627" s="14">
        <f t="shared" si="82"/>
        <v>2</v>
      </c>
      <c r="C2627" t="s">
        <v>16547</v>
      </c>
      <c r="D2627" t="s">
        <v>17359</v>
      </c>
      <c r="E2627" t="s">
        <v>1070</v>
      </c>
      <c r="F2627" s="2" t="s">
        <v>19009</v>
      </c>
      <c r="G2627" s="8" t="s">
        <v>19268</v>
      </c>
      <c r="H2627" s="8" t="s">
        <v>17593</v>
      </c>
      <c r="I2627" s="7" t="s">
        <v>19415</v>
      </c>
      <c r="K2627">
        <v>34278</v>
      </c>
      <c r="L2627" t="s">
        <v>19393</v>
      </c>
      <c r="M2627">
        <v>2019</v>
      </c>
      <c r="N2627" s="12">
        <v>34.277999999999999</v>
      </c>
      <c r="O2627" t="s">
        <v>19365</v>
      </c>
    </row>
    <row r="2628" spans="1:15" hidden="1" x14ac:dyDescent="0.2">
      <c r="A2628" s="13" t="str">
        <f t="shared" si="83"/>
        <v/>
      </c>
      <c r="B2628" s="14">
        <f t="shared" si="82"/>
        <v>2</v>
      </c>
      <c r="C2628" t="s">
        <v>16547</v>
      </c>
      <c r="D2628" t="s">
        <v>17359</v>
      </c>
      <c r="E2628" t="s">
        <v>1070</v>
      </c>
      <c r="F2628" s="2" t="s">
        <v>19009</v>
      </c>
      <c r="G2628" t="s">
        <v>19268</v>
      </c>
      <c r="H2628" t="s">
        <v>17594</v>
      </c>
      <c r="I2628"/>
      <c r="K2628">
        <v>0.45420415800000002</v>
      </c>
      <c r="L2628" t="s">
        <v>19392</v>
      </c>
      <c r="M2628">
        <v>2019</v>
      </c>
      <c r="N2628" s="12">
        <v>0.45420415800000002</v>
      </c>
      <c r="O2628" t="s">
        <v>19392</v>
      </c>
    </row>
    <row r="2629" spans="1:15" hidden="1" x14ac:dyDescent="0.2">
      <c r="A2629" s="15">
        <f t="shared" si="83"/>
        <v>0.38013698630136988</v>
      </c>
      <c r="B2629" s="14">
        <f t="shared" si="82"/>
        <v>2</v>
      </c>
      <c r="C2629" t="s">
        <v>16547</v>
      </c>
      <c r="D2629" t="s">
        <v>17359</v>
      </c>
      <c r="E2629" t="s">
        <v>1070</v>
      </c>
      <c r="F2629" s="2" t="s">
        <v>19009</v>
      </c>
      <c r="G2629" s="8" t="s">
        <v>19268</v>
      </c>
      <c r="H2629" s="8" t="s">
        <v>17593</v>
      </c>
      <c r="I2629" s="7" t="s">
        <v>19415</v>
      </c>
      <c r="K2629">
        <v>333</v>
      </c>
      <c r="L2629" t="s">
        <v>19393</v>
      </c>
      <c r="M2629">
        <v>2022</v>
      </c>
      <c r="N2629" s="12">
        <v>0.33300000000000002</v>
      </c>
      <c r="O2629" t="s">
        <v>19365</v>
      </c>
    </row>
    <row r="2630" spans="1:15" hidden="1" x14ac:dyDescent="0.2">
      <c r="A2630" s="13" t="str">
        <f t="shared" si="83"/>
        <v/>
      </c>
      <c r="B2630" s="14">
        <f t="shared" si="82"/>
        <v>2</v>
      </c>
      <c r="C2630" t="s">
        <v>16547</v>
      </c>
      <c r="D2630" t="s">
        <v>17359</v>
      </c>
      <c r="E2630" t="s">
        <v>1070</v>
      </c>
      <c r="F2630" s="2" t="s">
        <v>19009</v>
      </c>
      <c r="G2630" t="s">
        <v>19268</v>
      </c>
      <c r="H2630" t="s">
        <v>17594</v>
      </c>
      <c r="I2630"/>
      <c r="K2630">
        <v>1771.5</v>
      </c>
      <c r="L2630" t="s">
        <v>19363</v>
      </c>
      <c r="M2630">
        <v>2022</v>
      </c>
      <c r="N2630" s="12">
        <v>1.177994355E-2</v>
      </c>
      <c r="O2630" t="s">
        <v>19392</v>
      </c>
    </row>
    <row r="2631" spans="1:15" hidden="1" x14ac:dyDescent="0.2">
      <c r="A2631" s="15">
        <f t="shared" si="83"/>
        <v>220.53995433789956</v>
      </c>
      <c r="B2631" s="14">
        <f t="shared" ref="B2631:B2694" si="84">COUNTIFS(C:C,C2631,I:I,"YES")</f>
        <v>2</v>
      </c>
      <c r="C2631" t="s">
        <v>16548</v>
      </c>
      <c r="D2631" t="s">
        <v>17360</v>
      </c>
      <c r="E2631" t="s">
        <v>1070</v>
      </c>
      <c r="F2631" s="2" t="s">
        <v>19010</v>
      </c>
      <c r="G2631" s="8" t="s">
        <v>19268</v>
      </c>
      <c r="H2631" s="8" t="s">
        <v>17593</v>
      </c>
      <c r="I2631" s="7" t="s">
        <v>19415</v>
      </c>
      <c r="K2631">
        <v>193193</v>
      </c>
      <c r="L2631" t="s">
        <v>19393</v>
      </c>
      <c r="M2631">
        <v>2019</v>
      </c>
      <c r="N2631" s="12">
        <v>193.19300000000001</v>
      </c>
      <c r="O2631" t="s">
        <v>19365</v>
      </c>
    </row>
    <row r="2632" spans="1:15" hidden="1" x14ac:dyDescent="0.2">
      <c r="A2632" s="13" t="str">
        <f t="shared" si="83"/>
        <v/>
      </c>
      <c r="B2632" s="14">
        <f t="shared" si="84"/>
        <v>2</v>
      </c>
      <c r="C2632" t="s">
        <v>16548</v>
      </c>
      <c r="D2632" t="s">
        <v>17360</v>
      </c>
      <c r="E2632" t="s">
        <v>1070</v>
      </c>
      <c r="F2632" s="2" t="s">
        <v>19010</v>
      </c>
      <c r="G2632" t="s">
        <v>19268</v>
      </c>
      <c r="H2632" t="s">
        <v>17594</v>
      </c>
      <c r="I2632"/>
      <c r="K2632">
        <v>3.1731212389999999</v>
      </c>
      <c r="L2632" t="s">
        <v>19392</v>
      </c>
      <c r="M2632">
        <v>2019</v>
      </c>
      <c r="N2632" s="12">
        <v>3.1731212389999999</v>
      </c>
      <c r="O2632" t="s">
        <v>19392</v>
      </c>
    </row>
    <row r="2633" spans="1:15" hidden="1" x14ac:dyDescent="0.2">
      <c r="A2633" s="15">
        <f t="shared" si="83"/>
        <v>146.59931506849315</v>
      </c>
      <c r="B2633" s="14">
        <f t="shared" si="84"/>
        <v>2</v>
      </c>
      <c r="C2633" t="s">
        <v>16548</v>
      </c>
      <c r="D2633" t="s">
        <v>17360</v>
      </c>
      <c r="E2633" t="s">
        <v>1070</v>
      </c>
      <c r="F2633" s="2" t="s">
        <v>19010</v>
      </c>
      <c r="G2633" s="8" t="s">
        <v>19268</v>
      </c>
      <c r="H2633" s="8" t="s">
        <v>17593</v>
      </c>
      <c r="I2633" s="7" t="s">
        <v>19415</v>
      </c>
      <c r="K2633">
        <v>128421</v>
      </c>
      <c r="L2633" t="s">
        <v>19393</v>
      </c>
      <c r="M2633">
        <v>2022</v>
      </c>
      <c r="N2633" s="12">
        <v>128.42099999999999</v>
      </c>
      <c r="O2633" t="s">
        <v>19365</v>
      </c>
    </row>
    <row r="2634" spans="1:15" hidden="1" x14ac:dyDescent="0.2">
      <c r="A2634" s="13" t="str">
        <f t="shared" si="83"/>
        <v/>
      </c>
      <c r="B2634" s="14">
        <f t="shared" si="84"/>
        <v>2</v>
      </c>
      <c r="C2634" t="s">
        <v>16548</v>
      </c>
      <c r="D2634" t="s">
        <v>17360</v>
      </c>
      <c r="E2634" t="s">
        <v>1070</v>
      </c>
      <c r="F2634" s="2" t="s">
        <v>19010</v>
      </c>
      <c r="G2634" t="s">
        <v>19268</v>
      </c>
      <c r="H2634" t="s">
        <v>17594</v>
      </c>
      <c r="I2634"/>
      <c r="K2634">
        <v>228236.6</v>
      </c>
      <c r="L2634" t="s">
        <v>19363</v>
      </c>
      <c r="M2634">
        <v>2022</v>
      </c>
      <c r="N2634" s="12">
        <v>1.517704919</v>
      </c>
      <c r="O2634" t="s">
        <v>19392</v>
      </c>
    </row>
    <row r="2635" spans="1:15" hidden="1" x14ac:dyDescent="0.2">
      <c r="A2635" s="13" t="str">
        <f t="shared" si="83"/>
        <v/>
      </c>
      <c r="B2635" s="14">
        <f t="shared" si="84"/>
        <v>0</v>
      </c>
      <c r="C2635" t="s">
        <v>16549</v>
      </c>
      <c r="D2635" t="s">
        <v>17361</v>
      </c>
      <c r="E2635" t="s">
        <v>1070</v>
      </c>
      <c r="F2635" s="2" t="s">
        <v>19011</v>
      </c>
      <c r="G2635" t="s">
        <v>19266</v>
      </c>
      <c r="H2635" t="s">
        <v>19272</v>
      </c>
      <c r="I2635"/>
      <c r="J2635" t="s">
        <v>19289</v>
      </c>
      <c r="K2635">
        <v>47</v>
      </c>
      <c r="L2635" t="s">
        <v>19354</v>
      </c>
      <c r="M2635">
        <v>2019</v>
      </c>
      <c r="N2635" s="12">
        <v>47</v>
      </c>
      <c r="O2635" t="s">
        <v>19354</v>
      </c>
    </row>
    <row r="2636" spans="1:15" hidden="1" x14ac:dyDescent="0.2">
      <c r="A2636" s="15">
        <f t="shared" si="83"/>
        <v>65.01141552511416</v>
      </c>
      <c r="B2636" s="14">
        <f t="shared" si="84"/>
        <v>2</v>
      </c>
      <c r="C2636" t="s">
        <v>16550</v>
      </c>
      <c r="D2636" t="s">
        <v>17362</v>
      </c>
      <c r="E2636" t="s">
        <v>1070</v>
      </c>
      <c r="F2636" s="2" t="s">
        <v>19012</v>
      </c>
      <c r="G2636" s="8" t="s">
        <v>19268</v>
      </c>
      <c r="H2636" s="8" t="s">
        <v>17593</v>
      </c>
      <c r="I2636" s="7" t="s">
        <v>19415</v>
      </c>
      <c r="K2636">
        <v>56950</v>
      </c>
      <c r="L2636" t="s">
        <v>19393</v>
      </c>
      <c r="M2636">
        <v>2019</v>
      </c>
      <c r="N2636" s="12">
        <v>56.95</v>
      </c>
      <c r="O2636" t="s">
        <v>19365</v>
      </c>
    </row>
    <row r="2637" spans="1:15" hidden="1" x14ac:dyDescent="0.2">
      <c r="A2637" s="13" t="str">
        <f t="shared" si="83"/>
        <v/>
      </c>
      <c r="B2637" s="14">
        <f t="shared" si="84"/>
        <v>2</v>
      </c>
      <c r="C2637" t="s">
        <v>16550</v>
      </c>
      <c r="D2637" t="s">
        <v>17362</v>
      </c>
      <c r="E2637" t="s">
        <v>1070</v>
      </c>
      <c r="F2637" s="2" t="s">
        <v>19012</v>
      </c>
      <c r="G2637" t="s">
        <v>19268</v>
      </c>
      <c r="H2637" t="s">
        <v>17594</v>
      </c>
      <c r="I2637"/>
      <c r="K2637">
        <v>2.8041267419999998</v>
      </c>
      <c r="L2637" t="s">
        <v>19392</v>
      </c>
      <c r="M2637">
        <v>2019</v>
      </c>
      <c r="N2637" s="12">
        <v>2.8041267419999998</v>
      </c>
      <c r="O2637" t="s">
        <v>19392</v>
      </c>
    </row>
    <row r="2638" spans="1:15" hidden="1" x14ac:dyDescent="0.2">
      <c r="A2638" s="15">
        <f t="shared" si="83"/>
        <v>56.823059360730596</v>
      </c>
      <c r="B2638" s="14">
        <f t="shared" si="84"/>
        <v>2</v>
      </c>
      <c r="C2638" t="s">
        <v>16550</v>
      </c>
      <c r="D2638" t="s">
        <v>17362</v>
      </c>
      <c r="E2638" t="s">
        <v>1070</v>
      </c>
      <c r="F2638" s="2" t="s">
        <v>19012</v>
      </c>
      <c r="G2638" s="8" t="s">
        <v>19268</v>
      </c>
      <c r="H2638" s="8" t="s">
        <v>17593</v>
      </c>
      <c r="I2638" s="7" t="s">
        <v>19415</v>
      </c>
      <c r="K2638">
        <v>49777</v>
      </c>
      <c r="L2638" t="s">
        <v>19393</v>
      </c>
      <c r="M2638">
        <v>2022</v>
      </c>
      <c r="N2638" s="12">
        <v>49.777000000000001</v>
      </c>
      <c r="O2638" t="s">
        <v>19365</v>
      </c>
    </row>
    <row r="2639" spans="1:15" hidden="1" x14ac:dyDescent="0.2">
      <c r="A2639" s="13" t="str">
        <f t="shared" si="83"/>
        <v/>
      </c>
      <c r="B2639" s="14">
        <f t="shared" si="84"/>
        <v>2</v>
      </c>
      <c r="C2639" t="s">
        <v>16550</v>
      </c>
      <c r="D2639" t="s">
        <v>17362</v>
      </c>
      <c r="E2639" t="s">
        <v>1070</v>
      </c>
      <c r="F2639" s="2" t="s">
        <v>19012</v>
      </c>
      <c r="G2639" t="s">
        <v>19268</v>
      </c>
      <c r="H2639" t="s">
        <v>17594</v>
      </c>
      <c r="I2639"/>
      <c r="K2639">
        <v>328296.59999999998</v>
      </c>
      <c r="L2639" t="s">
        <v>19363</v>
      </c>
      <c r="M2639">
        <v>2022</v>
      </c>
      <c r="N2639" s="12">
        <v>2.1830739010000002</v>
      </c>
      <c r="O2639" t="s">
        <v>19392</v>
      </c>
    </row>
    <row r="2640" spans="1:15" hidden="1" x14ac:dyDescent="0.2">
      <c r="A2640" s="15">
        <f t="shared" si="83"/>
        <v>194.41095890410958</v>
      </c>
      <c r="B2640" s="14">
        <f t="shared" si="84"/>
        <v>1</v>
      </c>
      <c r="C2640" t="s">
        <v>16551</v>
      </c>
      <c r="D2640" t="s">
        <v>17363</v>
      </c>
      <c r="E2640" t="s">
        <v>1070</v>
      </c>
      <c r="F2640" s="2" t="s">
        <v>19013</v>
      </c>
      <c r="G2640" s="8" t="s">
        <v>19268</v>
      </c>
      <c r="H2640" s="8" t="s">
        <v>17593</v>
      </c>
      <c r="I2640" s="7" t="s">
        <v>19415</v>
      </c>
      <c r="K2640">
        <v>170304</v>
      </c>
      <c r="L2640" t="s">
        <v>19393</v>
      </c>
      <c r="M2640">
        <v>2019</v>
      </c>
      <c r="N2640" s="12">
        <v>170.304</v>
      </c>
      <c r="O2640" t="s">
        <v>19365</v>
      </c>
    </row>
    <row r="2641" spans="1:15" hidden="1" x14ac:dyDescent="0.2">
      <c r="A2641" s="13" t="str">
        <f t="shared" si="83"/>
        <v/>
      </c>
      <c r="B2641" s="14">
        <f t="shared" si="84"/>
        <v>1</v>
      </c>
      <c r="C2641" t="s">
        <v>16551</v>
      </c>
      <c r="D2641" t="s">
        <v>17363</v>
      </c>
      <c r="E2641" t="s">
        <v>1070</v>
      </c>
      <c r="F2641" s="2" t="s">
        <v>19013</v>
      </c>
      <c r="G2641" t="s">
        <v>19268</v>
      </c>
      <c r="H2641" t="s">
        <v>17594</v>
      </c>
      <c r="I2641"/>
      <c r="K2641">
        <v>1.5705268139999999</v>
      </c>
      <c r="L2641" t="s">
        <v>19392</v>
      </c>
      <c r="M2641">
        <v>2019</v>
      </c>
      <c r="N2641" s="12">
        <v>1.5705268139999999</v>
      </c>
      <c r="O2641" t="s">
        <v>19392</v>
      </c>
    </row>
    <row r="2642" spans="1:15" hidden="1" x14ac:dyDescent="0.2">
      <c r="A2642" s="15">
        <f t="shared" si="83"/>
        <v>10.881278538812785</v>
      </c>
      <c r="B2642" s="14">
        <f t="shared" si="84"/>
        <v>1</v>
      </c>
      <c r="C2642" t="s">
        <v>16552</v>
      </c>
      <c r="D2642" t="s">
        <v>17364</v>
      </c>
      <c r="E2642" t="s">
        <v>1070</v>
      </c>
      <c r="F2642" s="2" t="s">
        <v>19014</v>
      </c>
      <c r="G2642" s="8" t="s">
        <v>19268</v>
      </c>
      <c r="H2642" s="8" t="s">
        <v>17593</v>
      </c>
      <c r="I2642" s="7" t="s">
        <v>19415</v>
      </c>
      <c r="K2642">
        <v>9532</v>
      </c>
      <c r="L2642" t="s">
        <v>19393</v>
      </c>
      <c r="M2642">
        <v>2019</v>
      </c>
      <c r="N2642" s="12">
        <v>9.532</v>
      </c>
      <c r="O2642" t="s">
        <v>19365</v>
      </c>
    </row>
    <row r="2643" spans="1:15" hidden="1" x14ac:dyDescent="0.2">
      <c r="A2643" s="13" t="str">
        <f t="shared" si="83"/>
        <v/>
      </c>
      <c r="B2643" s="14">
        <f t="shared" si="84"/>
        <v>1</v>
      </c>
      <c r="C2643" t="s">
        <v>16552</v>
      </c>
      <c r="D2643" t="s">
        <v>17364</v>
      </c>
      <c r="E2643" t="s">
        <v>1070</v>
      </c>
      <c r="F2643" s="2" t="s">
        <v>19014</v>
      </c>
      <c r="G2643" t="s">
        <v>19268</v>
      </c>
      <c r="H2643" t="s">
        <v>17594</v>
      </c>
      <c r="I2643"/>
      <c r="K2643">
        <v>3.7734000000000002E-5</v>
      </c>
      <c r="L2643" t="s">
        <v>19392</v>
      </c>
      <c r="M2643">
        <v>2019</v>
      </c>
      <c r="N2643" s="12">
        <v>3.7734000000000002E-5</v>
      </c>
      <c r="O2643" t="s">
        <v>19392</v>
      </c>
    </row>
    <row r="2644" spans="1:15" hidden="1" x14ac:dyDescent="0.2">
      <c r="A2644" s="15">
        <f t="shared" si="83"/>
        <v>46.156392694063925</v>
      </c>
      <c r="B2644" s="14">
        <f t="shared" si="84"/>
        <v>1</v>
      </c>
      <c r="C2644" t="s">
        <v>16553</v>
      </c>
      <c r="D2644" t="s">
        <v>17365</v>
      </c>
      <c r="E2644" t="s">
        <v>1070</v>
      </c>
      <c r="F2644" s="2" t="s">
        <v>19015</v>
      </c>
      <c r="G2644" s="8" t="s">
        <v>19268</v>
      </c>
      <c r="H2644" s="8" t="s">
        <v>17593</v>
      </c>
      <c r="I2644" s="7" t="s">
        <v>19415</v>
      </c>
      <c r="K2644">
        <v>40433</v>
      </c>
      <c r="L2644" t="s">
        <v>19393</v>
      </c>
      <c r="M2644">
        <v>2019</v>
      </c>
      <c r="N2644" s="12">
        <v>40.433</v>
      </c>
      <c r="O2644" t="s">
        <v>19365</v>
      </c>
    </row>
    <row r="2645" spans="1:15" hidden="1" x14ac:dyDescent="0.2">
      <c r="A2645" s="13" t="str">
        <f t="shared" si="83"/>
        <v/>
      </c>
      <c r="B2645" s="14">
        <f t="shared" si="84"/>
        <v>1</v>
      </c>
      <c r="C2645" t="s">
        <v>16553</v>
      </c>
      <c r="D2645" t="s">
        <v>17365</v>
      </c>
      <c r="E2645" t="s">
        <v>1070</v>
      </c>
      <c r="F2645" s="2" t="s">
        <v>19015</v>
      </c>
      <c r="G2645" t="s">
        <v>19268</v>
      </c>
      <c r="H2645" t="s">
        <v>17594</v>
      </c>
      <c r="I2645"/>
      <c r="K2645">
        <v>4.231434159</v>
      </c>
      <c r="L2645" t="s">
        <v>19392</v>
      </c>
      <c r="M2645">
        <v>2019</v>
      </c>
      <c r="N2645" s="12">
        <v>4.231434159</v>
      </c>
      <c r="O2645" t="s">
        <v>19392</v>
      </c>
    </row>
    <row r="2646" spans="1:15" hidden="1" x14ac:dyDescent="0.2">
      <c r="A2646" s="15">
        <f t="shared" si="83"/>
        <v>200.63926940639269</v>
      </c>
      <c r="B2646" s="14">
        <f t="shared" si="84"/>
        <v>1</v>
      </c>
      <c r="C2646" t="s">
        <v>16554</v>
      </c>
      <c r="D2646" t="s">
        <v>17366</v>
      </c>
      <c r="E2646" t="s">
        <v>1070</v>
      </c>
      <c r="F2646" s="2" t="s">
        <v>19016</v>
      </c>
      <c r="G2646" s="8" t="s">
        <v>19268</v>
      </c>
      <c r="H2646" s="8" t="s">
        <v>17593</v>
      </c>
      <c r="I2646" s="7" t="s">
        <v>19415</v>
      </c>
      <c r="K2646">
        <v>175760</v>
      </c>
      <c r="L2646" t="s">
        <v>19393</v>
      </c>
      <c r="M2646">
        <v>2019</v>
      </c>
      <c r="N2646" s="12">
        <v>175.76</v>
      </c>
      <c r="O2646" t="s">
        <v>19365</v>
      </c>
    </row>
    <row r="2647" spans="1:15" hidden="1" x14ac:dyDescent="0.2">
      <c r="A2647" s="13" t="str">
        <f t="shared" si="83"/>
        <v/>
      </c>
      <c r="B2647" s="14">
        <f t="shared" si="84"/>
        <v>1</v>
      </c>
      <c r="C2647" t="s">
        <v>16554</v>
      </c>
      <c r="D2647" t="s">
        <v>17366</v>
      </c>
      <c r="E2647" t="s">
        <v>1070</v>
      </c>
      <c r="F2647" s="2" t="s">
        <v>19016</v>
      </c>
      <c r="G2647" t="s">
        <v>19268</v>
      </c>
      <c r="H2647" t="s">
        <v>17594</v>
      </c>
      <c r="I2647"/>
      <c r="K2647">
        <v>0</v>
      </c>
      <c r="L2647" t="s">
        <v>19392</v>
      </c>
      <c r="M2647">
        <v>2019</v>
      </c>
      <c r="N2647" s="12">
        <v>0</v>
      </c>
      <c r="O2647" t="s">
        <v>19392</v>
      </c>
    </row>
    <row r="2648" spans="1:15" hidden="1" x14ac:dyDescent="0.2">
      <c r="A2648" s="13" t="str">
        <f t="shared" si="83"/>
        <v/>
      </c>
      <c r="B2648" s="14">
        <f t="shared" si="84"/>
        <v>1</v>
      </c>
      <c r="C2648" t="s">
        <v>16554</v>
      </c>
      <c r="D2648" t="s">
        <v>17366</v>
      </c>
      <c r="E2648" t="s">
        <v>1070</v>
      </c>
      <c r="F2648" s="2" t="s">
        <v>19016</v>
      </c>
      <c r="G2648" t="s">
        <v>19266</v>
      </c>
      <c r="H2648" t="s">
        <v>17593</v>
      </c>
      <c r="I2648"/>
      <c r="J2648" t="s">
        <v>13809</v>
      </c>
      <c r="K2648">
        <v>27.9</v>
      </c>
      <c r="L2648" t="s">
        <v>19359</v>
      </c>
      <c r="M2648">
        <v>2005</v>
      </c>
      <c r="N2648" s="12">
        <v>27900</v>
      </c>
      <c r="O2648" t="s">
        <v>19364</v>
      </c>
    </row>
    <row r="2649" spans="1:15" hidden="1" x14ac:dyDescent="0.2">
      <c r="A2649" s="15">
        <f t="shared" si="83"/>
        <v>87.699771689497723</v>
      </c>
      <c r="B2649" s="14">
        <f t="shared" si="84"/>
        <v>1</v>
      </c>
      <c r="C2649" t="s">
        <v>16555</v>
      </c>
      <c r="D2649" t="s">
        <v>17367</v>
      </c>
      <c r="E2649" t="s">
        <v>1070</v>
      </c>
      <c r="F2649" s="2" t="s">
        <v>19017</v>
      </c>
      <c r="G2649" s="8" t="s">
        <v>19268</v>
      </c>
      <c r="H2649" s="8" t="s">
        <v>17593</v>
      </c>
      <c r="I2649" s="7" t="s">
        <v>19415</v>
      </c>
      <c r="K2649">
        <v>76825</v>
      </c>
      <c r="L2649" t="s">
        <v>19393</v>
      </c>
      <c r="M2649">
        <v>2019</v>
      </c>
      <c r="N2649" s="12">
        <v>76.825000000000003</v>
      </c>
      <c r="O2649" t="s">
        <v>19365</v>
      </c>
    </row>
    <row r="2650" spans="1:15" hidden="1" x14ac:dyDescent="0.2">
      <c r="A2650" s="13" t="str">
        <f t="shared" si="83"/>
        <v/>
      </c>
      <c r="B2650" s="14">
        <f t="shared" si="84"/>
        <v>1</v>
      </c>
      <c r="C2650" t="s">
        <v>16555</v>
      </c>
      <c r="D2650" t="s">
        <v>17367</v>
      </c>
      <c r="E2650" t="s">
        <v>1070</v>
      </c>
      <c r="F2650" s="2" t="s">
        <v>19017</v>
      </c>
      <c r="G2650" t="s">
        <v>19268</v>
      </c>
      <c r="H2650" t="s">
        <v>17594</v>
      </c>
      <c r="I2650"/>
      <c r="K2650">
        <v>4.1811787600000002E-3</v>
      </c>
      <c r="L2650" t="s">
        <v>19392</v>
      </c>
      <c r="M2650">
        <v>2019</v>
      </c>
      <c r="N2650" s="12">
        <v>4.1811787600000002E-3</v>
      </c>
      <c r="O2650" t="s">
        <v>19392</v>
      </c>
    </row>
    <row r="2651" spans="1:15" hidden="1" x14ac:dyDescent="0.2">
      <c r="A2651" s="15">
        <f t="shared" si="83"/>
        <v>5.6245176381278537</v>
      </c>
      <c r="B2651" s="14">
        <f t="shared" si="84"/>
        <v>1</v>
      </c>
      <c r="C2651" t="s">
        <v>16556</v>
      </c>
      <c r="D2651" t="s">
        <v>17368</v>
      </c>
      <c r="E2651" t="s">
        <v>1070</v>
      </c>
      <c r="F2651" s="2" t="s">
        <v>19018</v>
      </c>
      <c r="G2651" s="8" t="s">
        <v>19268</v>
      </c>
      <c r="H2651" s="8" t="s">
        <v>17593</v>
      </c>
      <c r="I2651" s="7" t="s">
        <v>19415</v>
      </c>
      <c r="K2651">
        <v>4927.0774510000001</v>
      </c>
      <c r="L2651" t="s">
        <v>19393</v>
      </c>
      <c r="M2651">
        <v>2019</v>
      </c>
      <c r="N2651" s="12">
        <v>4.9270774509999997</v>
      </c>
      <c r="O2651" t="s">
        <v>19365</v>
      </c>
    </row>
    <row r="2652" spans="1:15" hidden="1" x14ac:dyDescent="0.2">
      <c r="A2652" s="13" t="str">
        <f t="shared" si="83"/>
        <v/>
      </c>
      <c r="B2652" s="14">
        <f t="shared" si="84"/>
        <v>1</v>
      </c>
      <c r="C2652" t="s">
        <v>16556</v>
      </c>
      <c r="D2652" t="s">
        <v>17368</v>
      </c>
      <c r="E2652" t="s">
        <v>1070</v>
      </c>
      <c r="F2652" s="2" t="s">
        <v>19018</v>
      </c>
      <c r="G2652" t="s">
        <v>19268</v>
      </c>
      <c r="H2652" t="s">
        <v>17594</v>
      </c>
      <c r="I2652"/>
      <c r="K2652">
        <v>2.765534292E-4</v>
      </c>
      <c r="L2652" t="s">
        <v>19392</v>
      </c>
      <c r="M2652">
        <v>2019</v>
      </c>
      <c r="N2652" s="12">
        <v>2.765534292E-4</v>
      </c>
      <c r="O2652" t="s">
        <v>19392</v>
      </c>
    </row>
    <row r="2653" spans="1:15" hidden="1" x14ac:dyDescent="0.2">
      <c r="A2653" s="13" t="str">
        <f t="shared" si="83"/>
        <v/>
      </c>
      <c r="B2653" s="14">
        <f t="shared" si="84"/>
        <v>0</v>
      </c>
      <c r="C2653" t="s">
        <v>16557</v>
      </c>
      <c r="D2653" t="s">
        <v>17369</v>
      </c>
      <c r="E2653" t="s">
        <v>1070</v>
      </c>
      <c r="F2653" s="2" t="s">
        <v>19019</v>
      </c>
      <c r="G2653" t="s">
        <v>19266</v>
      </c>
      <c r="H2653" t="s">
        <v>19272</v>
      </c>
      <c r="I2653"/>
      <c r="J2653" t="s">
        <v>19289</v>
      </c>
      <c r="K2653">
        <v>35</v>
      </c>
      <c r="L2653" t="s">
        <v>19354</v>
      </c>
      <c r="M2653">
        <v>2019</v>
      </c>
      <c r="N2653" s="12">
        <v>35</v>
      </c>
      <c r="O2653" t="s">
        <v>19354</v>
      </c>
    </row>
    <row r="2654" spans="1:15" hidden="1" x14ac:dyDescent="0.2">
      <c r="A2654" s="15">
        <f t="shared" ref="A2654:A2717" si="85">IF(I2654="YES",N2654/0.876,"")</f>
        <v>15.974885844748858</v>
      </c>
      <c r="B2654" s="14">
        <f t="shared" si="84"/>
        <v>1</v>
      </c>
      <c r="C2654" t="s">
        <v>16558</v>
      </c>
      <c r="D2654" t="s">
        <v>17370</v>
      </c>
      <c r="E2654" t="s">
        <v>1070</v>
      </c>
      <c r="F2654" s="2" t="s">
        <v>19020</v>
      </c>
      <c r="G2654" s="8" t="s">
        <v>19268</v>
      </c>
      <c r="H2654" s="8" t="s">
        <v>17593</v>
      </c>
      <c r="I2654" s="7" t="s">
        <v>19415</v>
      </c>
      <c r="K2654">
        <v>13994</v>
      </c>
      <c r="L2654" t="s">
        <v>19393</v>
      </c>
      <c r="M2654">
        <v>2019</v>
      </c>
      <c r="N2654" s="12">
        <v>13.994</v>
      </c>
      <c r="O2654" t="s">
        <v>19365</v>
      </c>
    </row>
    <row r="2655" spans="1:15" hidden="1" x14ac:dyDescent="0.2">
      <c r="A2655" s="13" t="str">
        <f t="shared" si="85"/>
        <v/>
      </c>
      <c r="B2655" s="14">
        <f t="shared" si="84"/>
        <v>1</v>
      </c>
      <c r="C2655" t="s">
        <v>16558</v>
      </c>
      <c r="D2655" t="s">
        <v>17370</v>
      </c>
      <c r="E2655" t="s">
        <v>1070</v>
      </c>
      <c r="F2655" s="2" t="s">
        <v>19020</v>
      </c>
      <c r="G2655" t="s">
        <v>19268</v>
      </c>
      <c r="H2655" t="s">
        <v>17594</v>
      </c>
      <c r="I2655"/>
      <c r="K2655">
        <v>7.7983600000000001E-4</v>
      </c>
      <c r="L2655" t="s">
        <v>19392</v>
      </c>
      <c r="M2655">
        <v>2019</v>
      </c>
      <c r="N2655" s="12">
        <v>7.7983600000000001E-4</v>
      </c>
      <c r="O2655" t="s">
        <v>19392</v>
      </c>
    </row>
    <row r="2656" spans="1:15" hidden="1" x14ac:dyDescent="0.2">
      <c r="A2656" s="15">
        <f t="shared" si="85"/>
        <v>43.48858447488584</v>
      </c>
      <c r="B2656" s="14">
        <f t="shared" si="84"/>
        <v>2</v>
      </c>
      <c r="C2656" t="s">
        <v>16559</v>
      </c>
      <c r="D2656" t="s">
        <v>17371</v>
      </c>
      <c r="E2656" t="s">
        <v>1070</v>
      </c>
      <c r="F2656" s="2" t="s">
        <v>19021</v>
      </c>
      <c r="G2656" s="8" t="s">
        <v>19268</v>
      </c>
      <c r="H2656" s="8" t="s">
        <v>17593</v>
      </c>
      <c r="I2656" s="7" t="s">
        <v>19415</v>
      </c>
      <c r="K2656">
        <v>38096</v>
      </c>
      <c r="L2656" t="s">
        <v>19393</v>
      </c>
      <c r="M2656">
        <v>2019</v>
      </c>
      <c r="N2656" s="12">
        <v>38.095999999999997</v>
      </c>
      <c r="O2656" t="s">
        <v>19365</v>
      </c>
    </row>
    <row r="2657" spans="1:15" hidden="1" x14ac:dyDescent="0.2">
      <c r="A2657" s="13" t="str">
        <f t="shared" si="85"/>
        <v/>
      </c>
      <c r="B2657" s="14">
        <f t="shared" si="84"/>
        <v>2</v>
      </c>
      <c r="C2657" t="s">
        <v>16559</v>
      </c>
      <c r="D2657" t="s">
        <v>17371</v>
      </c>
      <c r="E2657" t="s">
        <v>1070</v>
      </c>
      <c r="F2657" s="2" t="s">
        <v>19021</v>
      </c>
      <c r="G2657" t="s">
        <v>19268</v>
      </c>
      <c r="H2657" t="s">
        <v>17594</v>
      </c>
      <c r="I2657"/>
      <c r="K2657">
        <v>0.67445122700000004</v>
      </c>
      <c r="L2657" t="s">
        <v>19392</v>
      </c>
      <c r="M2657">
        <v>2019</v>
      </c>
      <c r="N2657" s="12">
        <v>0.67445122700000004</v>
      </c>
      <c r="O2657" t="s">
        <v>19392</v>
      </c>
    </row>
    <row r="2658" spans="1:15" hidden="1" x14ac:dyDescent="0.2">
      <c r="A2658" s="15">
        <f t="shared" si="85"/>
        <v>21.3162100456621</v>
      </c>
      <c r="B2658" s="14">
        <f t="shared" si="84"/>
        <v>2</v>
      </c>
      <c r="C2658" t="s">
        <v>16559</v>
      </c>
      <c r="D2658" t="s">
        <v>17371</v>
      </c>
      <c r="E2658" t="s">
        <v>1070</v>
      </c>
      <c r="F2658" s="2" t="s">
        <v>19021</v>
      </c>
      <c r="G2658" s="8" t="s">
        <v>19268</v>
      </c>
      <c r="H2658" s="8" t="s">
        <v>17593</v>
      </c>
      <c r="I2658" s="7" t="s">
        <v>19415</v>
      </c>
      <c r="K2658">
        <v>18673</v>
      </c>
      <c r="L2658" t="s">
        <v>19393</v>
      </c>
      <c r="M2658">
        <v>2022</v>
      </c>
      <c r="N2658" s="12">
        <v>18.672999999999998</v>
      </c>
      <c r="O2658" t="s">
        <v>19365</v>
      </c>
    </row>
    <row r="2659" spans="1:15" hidden="1" x14ac:dyDescent="0.2">
      <c r="A2659" s="13" t="str">
        <f t="shared" si="85"/>
        <v/>
      </c>
      <c r="B2659" s="14">
        <f t="shared" si="84"/>
        <v>2</v>
      </c>
      <c r="C2659" t="s">
        <v>16559</v>
      </c>
      <c r="D2659" t="s">
        <v>17371</v>
      </c>
      <c r="E2659" t="s">
        <v>1070</v>
      </c>
      <c r="F2659" s="2" t="s">
        <v>19021</v>
      </c>
      <c r="G2659" t="s">
        <v>19268</v>
      </c>
      <c r="H2659" t="s">
        <v>17594</v>
      </c>
      <c r="I2659"/>
      <c r="K2659">
        <v>69507.399999999994</v>
      </c>
      <c r="L2659" t="s">
        <v>19363</v>
      </c>
      <c r="M2659">
        <v>2022</v>
      </c>
      <c r="N2659" s="12">
        <v>0.46220335779999999</v>
      </c>
      <c r="O2659" t="s">
        <v>19392</v>
      </c>
    </row>
    <row r="2660" spans="1:15" hidden="1" x14ac:dyDescent="0.2">
      <c r="A2660" s="15">
        <f t="shared" si="85"/>
        <v>6.1174018264840191</v>
      </c>
      <c r="B2660" s="14">
        <f t="shared" si="84"/>
        <v>1</v>
      </c>
      <c r="C2660" t="s">
        <v>16560</v>
      </c>
      <c r="D2660" t="s">
        <v>17372</v>
      </c>
      <c r="E2660" t="s">
        <v>1070</v>
      </c>
      <c r="F2660" s="2" t="s">
        <v>19022</v>
      </c>
      <c r="G2660" s="8" t="s">
        <v>19268</v>
      </c>
      <c r="H2660" s="8" t="s">
        <v>17593</v>
      </c>
      <c r="I2660" s="7" t="s">
        <v>19415</v>
      </c>
      <c r="K2660">
        <v>5358.8440000000001</v>
      </c>
      <c r="L2660" t="s">
        <v>19393</v>
      </c>
      <c r="M2660">
        <v>2019</v>
      </c>
      <c r="N2660" s="12">
        <v>5.3588440000000004</v>
      </c>
      <c r="O2660" t="s">
        <v>19365</v>
      </c>
    </row>
    <row r="2661" spans="1:15" hidden="1" x14ac:dyDescent="0.2">
      <c r="A2661" s="13" t="str">
        <f t="shared" si="85"/>
        <v/>
      </c>
      <c r="B2661" s="14">
        <f t="shared" si="84"/>
        <v>1</v>
      </c>
      <c r="C2661" t="s">
        <v>16560</v>
      </c>
      <c r="D2661" t="s">
        <v>17372</v>
      </c>
      <c r="E2661" t="s">
        <v>1070</v>
      </c>
      <c r="F2661" s="2" t="s">
        <v>19022</v>
      </c>
      <c r="G2661" t="s">
        <v>19268</v>
      </c>
      <c r="H2661" t="s">
        <v>17594</v>
      </c>
      <c r="I2661"/>
      <c r="K2661">
        <v>0.82829582660000001</v>
      </c>
      <c r="L2661" t="s">
        <v>19392</v>
      </c>
      <c r="M2661">
        <v>2019</v>
      </c>
      <c r="N2661" s="12">
        <v>0.82829582660000001</v>
      </c>
      <c r="O2661" t="s">
        <v>19392</v>
      </c>
    </row>
    <row r="2662" spans="1:15" hidden="1" x14ac:dyDescent="0.2">
      <c r="A2662" s="15">
        <f t="shared" si="85"/>
        <v>18.235159817351597</v>
      </c>
      <c r="B2662" s="14">
        <f t="shared" si="84"/>
        <v>1</v>
      </c>
      <c r="C2662" t="s">
        <v>16561</v>
      </c>
      <c r="D2662" t="s">
        <v>17373</v>
      </c>
      <c r="E2662" t="s">
        <v>1070</v>
      </c>
      <c r="F2662" s="2" t="s">
        <v>19023</v>
      </c>
      <c r="G2662" s="8" t="s">
        <v>19268</v>
      </c>
      <c r="H2662" s="8" t="s">
        <v>17593</v>
      </c>
      <c r="I2662" s="7" t="s">
        <v>19415</v>
      </c>
      <c r="K2662">
        <v>15974</v>
      </c>
      <c r="L2662" t="s">
        <v>19393</v>
      </c>
      <c r="M2662">
        <v>2019</v>
      </c>
      <c r="N2662" s="12">
        <v>15.974</v>
      </c>
      <c r="O2662" t="s">
        <v>19365</v>
      </c>
    </row>
    <row r="2663" spans="1:15" hidden="1" x14ac:dyDescent="0.2">
      <c r="A2663" s="13" t="str">
        <f t="shared" si="85"/>
        <v/>
      </c>
      <c r="B2663" s="14">
        <f t="shared" si="84"/>
        <v>1</v>
      </c>
      <c r="C2663" t="s">
        <v>16561</v>
      </c>
      <c r="D2663" t="s">
        <v>17373</v>
      </c>
      <c r="E2663" t="s">
        <v>1070</v>
      </c>
      <c r="F2663" s="2" t="s">
        <v>19023</v>
      </c>
      <c r="G2663" t="s">
        <v>19268</v>
      </c>
      <c r="H2663" t="s">
        <v>17594</v>
      </c>
      <c r="I2663"/>
      <c r="K2663">
        <v>1.408748578</v>
      </c>
      <c r="L2663" t="s">
        <v>19392</v>
      </c>
      <c r="M2663">
        <v>2019</v>
      </c>
      <c r="N2663" s="12">
        <v>1.408748578</v>
      </c>
      <c r="O2663" t="s">
        <v>19392</v>
      </c>
    </row>
    <row r="2664" spans="1:15" hidden="1" x14ac:dyDescent="0.2">
      <c r="A2664" s="15">
        <f t="shared" si="85"/>
        <v>0.21917808219178084</v>
      </c>
      <c r="B2664" s="14">
        <f t="shared" si="84"/>
        <v>2</v>
      </c>
      <c r="C2664" t="s">
        <v>16562</v>
      </c>
      <c r="D2664" t="s">
        <v>17374</v>
      </c>
      <c r="E2664" t="s">
        <v>1070</v>
      </c>
      <c r="F2664" s="2" t="s">
        <v>19024</v>
      </c>
      <c r="G2664" s="8" t="s">
        <v>19268</v>
      </c>
      <c r="H2664" s="8" t="s">
        <v>17593</v>
      </c>
      <c r="I2664" s="7" t="s">
        <v>19415</v>
      </c>
      <c r="K2664">
        <v>192</v>
      </c>
      <c r="L2664" t="s">
        <v>19393</v>
      </c>
      <c r="M2664">
        <v>2019</v>
      </c>
      <c r="N2664" s="12">
        <v>0.192</v>
      </c>
      <c r="O2664" t="s">
        <v>19365</v>
      </c>
    </row>
    <row r="2665" spans="1:15" hidden="1" x14ac:dyDescent="0.2">
      <c r="A2665" s="13" t="str">
        <f t="shared" si="85"/>
        <v/>
      </c>
      <c r="B2665" s="14">
        <f t="shared" si="84"/>
        <v>2</v>
      </c>
      <c r="C2665" t="s">
        <v>16562</v>
      </c>
      <c r="D2665" t="s">
        <v>17374</v>
      </c>
      <c r="E2665" t="s">
        <v>1070</v>
      </c>
      <c r="F2665" s="2" t="s">
        <v>19024</v>
      </c>
      <c r="G2665" t="s">
        <v>19268</v>
      </c>
      <c r="H2665" t="s">
        <v>17594</v>
      </c>
      <c r="I2665"/>
      <c r="K2665">
        <v>2.2558643E-2</v>
      </c>
      <c r="L2665" t="s">
        <v>19392</v>
      </c>
      <c r="M2665">
        <v>2019</v>
      </c>
      <c r="N2665" s="12">
        <v>2.2558643E-2</v>
      </c>
      <c r="O2665" t="s">
        <v>19392</v>
      </c>
    </row>
    <row r="2666" spans="1:15" hidden="1" x14ac:dyDescent="0.2">
      <c r="A2666" s="15">
        <f t="shared" si="85"/>
        <v>1.7123287671232876E-2</v>
      </c>
      <c r="B2666" s="14">
        <f t="shared" si="84"/>
        <v>2</v>
      </c>
      <c r="C2666" t="s">
        <v>16562</v>
      </c>
      <c r="D2666" t="s">
        <v>17374</v>
      </c>
      <c r="E2666" t="s">
        <v>1070</v>
      </c>
      <c r="F2666" s="2" t="s">
        <v>19024</v>
      </c>
      <c r="G2666" s="8" t="s">
        <v>19268</v>
      </c>
      <c r="H2666" s="8" t="s">
        <v>17593</v>
      </c>
      <c r="I2666" s="7" t="s">
        <v>19415</v>
      </c>
      <c r="K2666">
        <v>15</v>
      </c>
      <c r="L2666" t="s">
        <v>19393</v>
      </c>
      <c r="M2666">
        <v>2022</v>
      </c>
      <c r="N2666" s="12">
        <v>1.4999999999999999E-2</v>
      </c>
      <c r="O2666" t="s">
        <v>19365</v>
      </c>
    </row>
    <row r="2667" spans="1:15" hidden="1" x14ac:dyDescent="0.2">
      <c r="A2667" s="13" t="str">
        <f t="shared" si="85"/>
        <v/>
      </c>
      <c r="B2667" s="14">
        <f t="shared" si="84"/>
        <v>2</v>
      </c>
      <c r="C2667" t="s">
        <v>16562</v>
      </c>
      <c r="D2667" t="s">
        <v>17374</v>
      </c>
      <c r="E2667" t="s">
        <v>1070</v>
      </c>
      <c r="F2667" s="2" t="s">
        <v>19024</v>
      </c>
      <c r="G2667" t="s">
        <v>19268</v>
      </c>
      <c r="H2667" t="s">
        <v>17594</v>
      </c>
      <c r="I2667"/>
      <c r="K2667">
        <v>1701.1</v>
      </c>
      <c r="L2667" t="s">
        <v>19363</v>
      </c>
      <c r="M2667">
        <v>2022</v>
      </c>
      <c r="N2667" s="12">
        <v>1.131180467E-2</v>
      </c>
      <c r="O2667" t="s">
        <v>19392</v>
      </c>
    </row>
    <row r="2668" spans="1:15" hidden="1" x14ac:dyDescent="0.2">
      <c r="A2668" s="15">
        <f t="shared" si="85"/>
        <v>5.7180365296803659</v>
      </c>
      <c r="B2668" s="14">
        <f t="shared" si="84"/>
        <v>1</v>
      </c>
      <c r="C2668" t="s">
        <v>16563</v>
      </c>
      <c r="D2668" t="s">
        <v>17375</v>
      </c>
      <c r="E2668" t="s">
        <v>1070</v>
      </c>
      <c r="F2668" s="2" t="s">
        <v>19025</v>
      </c>
      <c r="G2668" s="8" t="s">
        <v>19268</v>
      </c>
      <c r="H2668" s="8" t="s">
        <v>17593</v>
      </c>
      <c r="I2668" s="7" t="s">
        <v>19415</v>
      </c>
      <c r="K2668">
        <v>5009</v>
      </c>
      <c r="L2668" t="s">
        <v>19393</v>
      </c>
      <c r="M2668">
        <v>2019</v>
      </c>
      <c r="N2668" s="12">
        <v>5.0090000000000003</v>
      </c>
      <c r="O2668" t="s">
        <v>19365</v>
      </c>
    </row>
    <row r="2669" spans="1:15" hidden="1" x14ac:dyDescent="0.2">
      <c r="A2669" s="13" t="str">
        <f t="shared" si="85"/>
        <v/>
      </c>
      <c r="B2669" s="14">
        <f t="shared" si="84"/>
        <v>1</v>
      </c>
      <c r="C2669" t="s">
        <v>16563</v>
      </c>
      <c r="D2669" t="s">
        <v>17375</v>
      </c>
      <c r="E2669" t="s">
        <v>1070</v>
      </c>
      <c r="F2669" s="2" t="s">
        <v>19025</v>
      </c>
      <c r="G2669" t="s">
        <v>19268</v>
      </c>
      <c r="H2669" t="s">
        <v>17594</v>
      </c>
      <c r="I2669"/>
      <c r="K2669">
        <v>0.78076048300000001</v>
      </c>
      <c r="L2669" t="s">
        <v>19392</v>
      </c>
      <c r="M2669">
        <v>2019</v>
      </c>
      <c r="N2669" s="12">
        <v>0.78076048300000001</v>
      </c>
      <c r="O2669" t="s">
        <v>19392</v>
      </c>
    </row>
    <row r="2670" spans="1:15" hidden="1" x14ac:dyDescent="0.2">
      <c r="A2670" s="15">
        <f t="shared" si="85"/>
        <v>192.92465753424659</v>
      </c>
      <c r="B2670" s="14">
        <f t="shared" si="84"/>
        <v>1</v>
      </c>
      <c r="C2670" t="s">
        <v>16564</v>
      </c>
      <c r="D2670" t="s">
        <v>17376</v>
      </c>
      <c r="E2670" t="s">
        <v>1070</v>
      </c>
      <c r="F2670" s="2" t="s">
        <v>19026</v>
      </c>
      <c r="G2670" s="8" t="s">
        <v>19268</v>
      </c>
      <c r="H2670" s="8" t="s">
        <v>17593</v>
      </c>
      <c r="I2670" s="7" t="s">
        <v>19415</v>
      </c>
      <c r="K2670">
        <v>169002</v>
      </c>
      <c r="L2670" t="s">
        <v>19393</v>
      </c>
      <c r="M2670">
        <v>2019</v>
      </c>
      <c r="N2670" s="12">
        <v>169.00200000000001</v>
      </c>
      <c r="O2670" t="s">
        <v>19365</v>
      </c>
    </row>
    <row r="2671" spans="1:15" hidden="1" x14ac:dyDescent="0.2">
      <c r="A2671" s="13" t="str">
        <f t="shared" si="85"/>
        <v/>
      </c>
      <c r="B2671" s="14">
        <f t="shared" si="84"/>
        <v>1</v>
      </c>
      <c r="C2671" t="s">
        <v>16564</v>
      </c>
      <c r="D2671" t="s">
        <v>17376</v>
      </c>
      <c r="E2671" t="s">
        <v>1070</v>
      </c>
      <c r="F2671" s="2" t="s">
        <v>19026</v>
      </c>
      <c r="G2671" t="s">
        <v>19268</v>
      </c>
      <c r="H2671" t="s">
        <v>17594</v>
      </c>
      <c r="I2671"/>
      <c r="K2671">
        <v>1.1154044620000001</v>
      </c>
      <c r="L2671" t="s">
        <v>19392</v>
      </c>
      <c r="M2671">
        <v>2019</v>
      </c>
      <c r="N2671" s="12">
        <v>1.1154044620000001</v>
      </c>
      <c r="O2671" t="s">
        <v>19392</v>
      </c>
    </row>
    <row r="2672" spans="1:15" hidden="1" x14ac:dyDescent="0.2">
      <c r="A2672" s="15">
        <f t="shared" si="85"/>
        <v>32.976027397260275</v>
      </c>
      <c r="B2672" s="14">
        <f t="shared" si="84"/>
        <v>1</v>
      </c>
      <c r="C2672" t="s">
        <v>16565</v>
      </c>
      <c r="D2672" t="s">
        <v>17377</v>
      </c>
      <c r="E2672" t="s">
        <v>1070</v>
      </c>
      <c r="F2672" s="2" t="s">
        <v>19027</v>
      </c>
      <c r="G2672" s="8" t="s">
        <v>19268</v>
      </c>
      <c r="H2672" s="8" t="s">
        <v>17593</v>
      </c>
      <c r="I2672" s="7" t="s">
        <v>19415</v>
      </c>
      <c r="K2672">
        <v>28887</v>
      </c>
      <c r="L2672" t="s">
        <v>19393</v>
      </c>
      <c r="M2672">
        <v>2019</v>
      </c>
      <c r="N2672" s="12">
        <v>28.887</v>
      </c>
      <c r="O2672" t="s">
        <v>19365</v>
      </c>
    </row>
    <row r="2673" spans="1:15" hidden="1" x14ac:dyDescent="0.2">
      <c r="A2673" s="13" t="str">
        <f t="shared" si="85"/>
        <v/>
      </c>
      <c r="B2673" s="14">
        <f t="shared" si="84"/>
        <v>1</v>
      </c>
      <c r="C2673" t="s">
        <v>16565</v>
      </c>
      <c r="D2673" t="s">
        <v>17377</v>
      </c>
      <c r="E2673" t="s">
        <v>1070</v>
      </c>
      <c r="F2673" s="2" t="s">
        <v>19027</v>
      </c>
      <c r="G2673" t="s">
        <v>19268</v>
      </c>
      <c r="H2673" t="s">
        <v>17594</v>
      </c>
      <c r="I2673"/>
      <c r="K2673">
        <v>0.45285202299999999</v>
      </c>
      <c r="L2673" t="s">
        <v>19392</v>
      </c>
      <c r="M2673">
        <v>2019</v>
      </c>
      <c r="N2673" s="12">
        <v>0.45285202299999999</v>
      </c>
      <c r="O2673" t="s">
        <v>19392</v>
      </c>
    </row>
    <row r="2674" spans="1:15" hidden="1" x14ac:dyDescent="0.2">
      <c r="A2674" s="13" t="str">
        <f t="shared" si="85"/>
        <v/>
      </c>
      <c r="B2674" s="14">
        <f t="shared" si="84"/>
        <v>0</v>
      </c>
      <c r="C2674" t="s">
        <v>16566</v>
      </c>
      <c r="D2674" t="s">
        <v>17378</v>
      </c>
      <c r="E2674" t="s">
        <v>1070</v>
      </c>
      <c r="F2674" s="2" t="s">
        <v>19028</v>
      </c>
      <c r="G2674" t="s">
        <v>19267</v>
      </c>
      <c r="H2674" t="s">
        <v>17592</v>
      </c>
      <c r="I2674" s="7" t="s">
        <v>19416</v>
      </c>
      <c r="K2674">
        <v>45000</v>
      </c>
      <c r="L2674" t="s">
        <v>19389</v>
      </c>
      <c r="M2674" t="s">
        <v>19326</v>
      </c>
      <c r="N2674" s="12">
        <v>16.425000000000001</v>
      </c>
      <c r="O2674" t="s">
        <v>19405</v>
      </c>
    </row>
    <row r="2675" spans="1:15" hidden="1" x14ac:dyDescent="0.2">
      <c r="A2675" s="13" t="str">
        <f t="shared" si="85"/>
        <v/>
      </c>
      <c r="B2675" s="14">
        <f t="shared" si="84"/>
        <v>0</v>
      </c>
      <c r="C2675" t="s">
        <v>16566</v>
      </c>
      <c r="D2675" t="s">
        <v>17378</v>
      </c>
      <c r="E2675" t="s">
        <v>1070</v>
      </c>
      <c r="F2675" s="2" t="s">
        <v>19028</v>
      </c>
      <c r="G2675" t="s">
        <v>19266</v>
      </c>
      <c r="H2675" t="s">
        <v>19272</v>
      </c>
      <c r="I2675"/>
      <c r="J2675" t="s">
        <v>19266</v>
      </c>
      <c r="K2675">
        <v>418</v>
      </c>
      <c r="L2675" t="s">
        <v>19354</v>
      </c>
      <c r="M2675" t="s">
        <v>19326</v>
      </c>
      <c r="N2675" s="12">
        <v>418</v>
      </c>
      <c r="O2675" t="s">
        <v>19354</v>
      </c>
    </row>
    <row r="2676" spans="1:15" hidden="1" x14ac:dyDescent="0.2">
      <c r="A2676" s="13" t="str">
        <f t="shared" si="85"/>
        <v/>
      </c>
      <c r="B2676" s="14">
        <f t="shared" si="84"/>
        <v>0</v>
      </c>
      <c r="C2676" t="s">
        <v>16566</v>
      </c>
      <c r="D2676" t="s">
        <v>17378</v>
      </c>
      <c r="E2676" t="s">
        <v>1070</v>
      </c>
      <c r="F2676" s="2" t="s">
        <v>19028</v>
      </c>
      <c r="G2676" t="s">
        <v>19268</v>
      </c>
      <c r="H2676" t="s">
        <v>17594</v>
      </c>
      <c r="I2676"/>
      <c r="K2676">
        <v>4007</v>
      </c>
      <c r="L2676" t="s">
        <v>19373</v>
      </c>
      <c r="M2676">
        <v>2017</v>
      </c>
      <c r="N2676" s="12">
        <v>1.462555</v>
      </c>
      <c r="O2676" t="s">
        <v>19392</v>
      </c>
    </row>
    <row r="2677" spans="1:15" hidden="1" x14ac:dyDescent="0.2">
      <c r="A2677" s="15">
        <f t="shared" si="85"/>
        <v>7.6803652968036529</v>
      </c>
      <c r="B2677" s="14">
        <f t="shared" si="84"/>
        <v>2</v>
      </c>
      <c r="C2677" t="s">
        <v>16567</v>
      </c>
      <c r="D2677" t="s">
        <v>17379</v>
      </c>
      <c r="E2677" t="s">
        <v>1070</v>
      </c>
      <c r="F2677" s="2" t="s">
        <v>19029</v>
      </c>
      <c r="G2677" s="8" t="s">
        <v>19268</v>
      </c>
      <c r="H2677" s="8" t="s">
        <v>17593</v>
      </c>
      <c r="I2677" s="7" t="s">
        <v>19415</v>
      </c>
      <c r="K2677">
        <v>6728</v>
      </c>
      <c r="L2677" t="s">
        <v>19393</v>
      </c>
      <c r="M2677">
        <v>2019</v>
      </c>
      <c r="N2677" s="12">
        <v>6.7279999999999998</v>
      </c>
      <c r="O2677" t="s">
        <v>19365</v>
      </c>
    </row>
    <row r="2678" spans="1:15" hidden="1" x14ac:dyDescent="0.2">
      <c r="A2678" s="13" t="str">
        <f t="shared" si="85"/>
        <v/>
      </c>
      <c r="B2678" s="14">
        <f t="shared" si="84"/>
        <v>2</v>
      </c>
      <c r="C2678" t="s">
        <v>16567</v>
      </c>
      <c r="D2678" t="s">
        <v>17379</v>
      </c>
      <c r="E2678" t="s">
        <v>1070</v>
      </c>
      <c r="F2678" s="2" t="s">
        <v>19029</v>
      </c>
      <c r="G2678" t="s">
        <v>19268</v>
      </c>
      <c r="H2678" t="s">
        <v>17594</v>
      </c>
      <c r="I2678"/>
      <c r="K2678">
        <v>0.89239652199999997</v>
      </c>
      <c r="L2678" t="s">
        <v>19392</v>
      </c>
      <c r="M2678">
        <v>2019</v>
      </c>
      <c r="N2678" s="12">
        <v>0.89239652199999997</v>
      </c>
      <c r="O2678" t="s">
        <v>19392</v>
      </c>
    </row>
    <row r="2679" spans="1:15" hidden="1" x14ac:dyDescent="0.2">
      <c r="A2679" s="15">
        <f t="shared" si="85"/>
        <v>2.6312785388127855</v>
      </c>
      <c r="B2679" s="14">
        <f t="shared" si="84"/>
        <v>2</v>
      </c>
      <c r="C2679" t="s">
        <v>16567</v>
      </c>
      <c r="D2679" t="s">
        <v>17379</v>
      </c>
      <c r="E2679" t="s">
        <v>1070</v>
      </c>
      <c r="F2679" s="2" t="s">
        <v>19029</v>
      </c>
      <c r="G2679" s="8" t="s">
        <v>19268</v>
      </c>
      <c r="H2679" s="8" t="s">
        <v>17593</v>
      </c>
      <c r="I2679" s="7" t="s">
        <v>19415</v>
      </c>
      <c r="K2679">
        <v>2305</v>
      </c>
      <c r="L2679" t="s">
        <v>19393</v>
      </c>
      <c r="M2679">
        <v>2022</v>
      </c>
      <c r="N2679" s="12">
        <v>2.3050000000000002</v>
      </c>
      <c r="O2679" t="s">
        <v>19365</v>
      </c>
    </row>
    <row r="2680" spans="1:15" hidden="1" x14ac:dyDescent="0.2">
      <c r="A2680" s="13" t="str">
        <f t="shared" si="85"/>
        <v/>
      </c>
      <c r="B2680" s="14">
        <f t="shared" si="84"/>
        <v>2</v>
      </c>
      <c r="C2680" t="s">
        <v>16567</v>
      </c>
      <c r="D2680" t="s">
        <v>17379</v>
      </c>
      <c r="E2680" t="s">
        <v>1070</v>
      </c>
      <c r="F2680" s="2" t="s">
        <v>19029</v>
      </c>
      <c r="G2680" t="s">
        <v>19268</v>
      </c>
      <c r="H2680" t="s">
        <v>17594</v>
      </c>
      <c r="I2680"/>
      <c r="K2680">
        <v>36770</v>
      </c>
      <c r="L2680" t="s">
        <v>19363</v>
      </c>
      <c r="M2680">
        <v>2022</v>
      </c>
      <c r="N2680" s="12">
        <v>0.24450946900000001</v>
      </c>
      <c r="O2680" t="s">
        <v>19392</v>
      </c>
    </row>
    <row r="2681" spans="1:15" hidden="1" x14ac:dyDescent="0.2">
      <c r="A2681" s="13" t="str">
        <f t="shared" si="85"/>
        <v/>
      </c>
      <c r="B2681" s="14">
        <f t="shared" si="84"/>
        <v>2</v>
      </c>
      <c r="C2681" t="s">
        <v>16567</v>
      </c>
      <c r="D2681" t="s">
        <v>17379</v>
      </c>
      <c r="E2681" t="s">
        <v>1070</v>
      </c>
      <c r="F2681" s="2" t="s">
        <v>19029</v>
      </c>
      <c r="G2681" t="s">
        <v>19266</v>
      </c>
      <c r="H2681" t="s">
        <v>17594</v>
      </c>
      <c r="I2681"/>
      <c r="J2681" t="s">
        <v>13809</v>
      </c>
      <c r="K2681">
        <v>10</v>
      </c>
      <c r="L2681" t="s">
        <v>19353</v>
      </c>
      <c r="M2681">
        <v>2017</v>
      </c>
      <c r="N2681" s="12">
        <v>10</v>
      </c>
      <c r="O2681" t="s">
        <v>19353</v>
      </c>
    </row>
    <row r="2682" spans="1:15" hidden="1" x14ac:dyDescent="0.2">
      <c r="A2682" s="15">
        <f t="shared" si="85"/>
        <v>2.6529680365296802</v>
      </c>
      <c r="B2682" s="14">
        <f t="shared" si="84"/>
        <v>1</v>
      </c>
      <c r="C2682" t="s">
        <v>16568</v>
      </c>
      <c r="D2682" t="s">
        <v>17380</v>
      </c>
      <c r="E2682" t="s">
        <v>1070</v>
      </c>
      <c r="F2682" s="2" t="s">
        <v>19030</v>
      </c>
      <c r="G2682" s="8" t="s">
        <v>19268</v>
      </c>
      <c r="H2682" s="8" t="s">
        <v>17593</v>
      </c>
      <c r="I2682" s="7" t="s">
        <v>19415</v>
      </c>
      <c r="K2682">
        <v>2324</v>
      </c>
      <c r="L2682" t="s">
        <v>19393</v>
      </c>
      <c r="M2682">
        <v>2019</v>
      </c>
      <c r="N2682" s="12">
        <v>2.3239999999999998</v>
      </c>
      <c r="O2682" t="s">
        <v>19365</v>
      </c>
    </row>
    <row r="2683" spans="1:15" hidden="1" x14ac:dyDescent="0.2">
      <c r="A2683" s="13" t="str">
        <f t="shared" si="85"/>
        <v/>
      </c>
      <c r="B2683" s="14">
        <f t="shared" si="84"/>
        <v>1</v>
      </c>
      <c r="C2683" t="s">
        <v>16568</v>
      </c>
      <c r="D2683" t="s">
        <v>17380</v>
      </c>
      <c r="E2683" t="s">
        <v>1070</v>
      </c>
      <c r="F2683" s="2" t="s">
        <v>19030</v>
      </c>
      <c r="G2683" t="s">
        <v>19268</v>
      </c>
      <c r="H2683" t="s">
        <v>17594</v>
      </c>
      <c r="I2683"/>
      <c r="K2683">
        <v>0</v>
      </c>
      <c r="L2683" t="s">
        <v>19392</v>
      </c>
      <c r="M2683">
        <v>2019</v>
      </c>
      <c r="N2683" s="12">
        <v>0</v>
      </c>
      <c r="O2683" t="s">
        <v>19392</v>
      </c>
    </row>
    <row r="2684" spans="1:15" hidden="1" x14ac:dyDescent="0.2">
      <c r="A2684" s="15">
        <f t="shared" si="85"/>
        <v>1096.1289954337899</v>
      </c>
      <c r="B2684" s="14">
        <f t="shared" si="84"/>
        <v>2</v>
      </c>
      <c r="C2684" t="s">
        <v>16569</v>
      </c>
      <c r="D2684" t="s">
        <v>17381</v>
      </c>
      <c r="E2684" t="s">
        <v>1070</v>
      </c>
      <c r="F2684" s="2" t="s">
        <v>19031</v>
      </c>
      <c r="G2684" s="8" t="s">
        <v>19268</v>
      </c>
      <c r="H2684" s="8" t="s">
        <v>17593</v>
      </c>
      <c r="I2684" s="7" t="s">
        <v>19415</v>
      </c>
      <c r="K2684">
        <v>960209</v>
      </c>
      <c r="L2684" t="s">
        <v>19393</v>
      </c>
      <c r="M2684">
        <v>2019</v>
      </c>
      <c r="N2684" s="12">
        <v>960.20899999999995</v>
      </c>
      <c r="O2684" t="s">
        <v>19365</v>
      </c>
    </row>
    <row r="2685" spans="1:15" hidden="1" x14ac:dyDescent="0.2">
      <c r="A2685" s="13" t="str">
        <f t="shared" si="85"/>
        <v/>
      </c>
      <c r="B2685" s="14">
        <f t="shared" si="84"/>
        <v>2</v>
      </c>
      <c r="C2685" t="s">
        <v>16569</v>
      </c>
      <c r="D2685" t="s">
        <v>17381</v>
      </c>
      <c r="E2685" t="s">
        <v>1070</v>
      </c>
      <c r="F2685" s="2" t="s">
        <v>19031</v>
      </c>
      <c r="G2685" t="s">
        <v>19268</v>
      </c>
      <c r="H2685" t="s">
        <v>17594</v>
      </c>
      <c r="I2685"/>
      <c r="K2685">
        <v>4.2949907930000002</v>
      </c>
      <c r="L2685" t="s">
        <v>19392</v>
      </c>
      <c r="M2685">
        <v>2019</v>
      </c>
      <c r="N2685" s="12">
        <v>4.2949907930000002</v>
      </c>
      <c r="O2685" t="s">
        <v>19392</v>
      </c>
    </row>
    <row r="2686" spans="1:15" hidden="1" x14ac:dyDescent="0.2">
      <c r="A2686" s="15">
        <f t="shared" si="85"/>
        <v>3.3036529680365296</v>
      </c>
      <c r="B2686" s="14">
        <f t="shared" si="84"/>
        <v>2</v>
      </c>
      <c r="C2686" t="s">
        <v>16569</v>
      </c>
      <c r="D2686" t="s">
        <v>17381</v>
      </c>
      <c r="E2686" t="s">
        <v>1070</v>
      </c>
      <c r="F2686" s="2" t="s">
        <v>19031</v>
      </c>
      <c r="G2686" s="8" t="s">
        <v>19268</v>
      </c>
      <c r="H2686" s="8" t="s">
        <v>17593</v>
      </c>
      <c r="I2686" s="7" t="s">
        <v>19415</v>
      </c>
      <c r="K2686">
        <v>2894</v>
      </c>
      <c r="L2686" t="s">
        <v>19393</v>
      </c>
      <c r="M2686">
        <v>2022</v>
      </c>
      <c r="N2686" s="12">
        <v>2.8940000000000001</v>
      </c>
      <c r="O2686" t="s">
        <v>19365</v>
      </c>
    </row>
    <row r="2687" spans="1:15" hidden="1" x14ac:dyDescent="0.2">
      <c r="A2687" s="13" t="str">
        <f t="shared" si="85"/>
        <v/>
      </c>
      <c r="B2687" s="14">
        <f t="shared" si="84"/>
        <v>2</v>
      </c>
      <c r="C2687" t="s">
        <v>16569</v>
      </c>
      <c r="D2687" t="s">
        <v>17381</v>
      </c>
      <c r="E2687" t="s">
        <v>1070</v>
      </c>
      <c r="F2687" s="2" t="s">
        <v>19031</v>
      </c>
      <c r="G2687" t="s">
        <v>19268</v>
      </c>
      <c r="H2687" t="s">
        <v>17594</v>
      </c>
      <c r="I2687"/>
      <c r="K2687">
        <v>6063.8</v>
      </c>
      <c r="L2687" t="s">
        <v>19363</v>
      </c>
      <c r="M2687">
        <v>2022</v>
      </c>
      <c r="N2687" s="12">
        <v>4.0322450859999998E-2</v>
      </c>
      <c r="O2687" t="s">
        <v>19392</v>
      </c>
    </row>
    <row r="2688" spans="1:15" hidden="1" x14ac:dyDescent="0.2">
      <c r="A2688" s="13" t="str">
        <f t="shared" si="85"/>
        <v/>
      </c>
      <c r="B2688" s="14">
        <f t="shared" si="84"/>
        <v>2</v>
      </c>
      <c r="C2688" t="s">
        <v>16569</v>
      </c>
      <c r="D2688" t="s">
        <v>17381</v>
      </c>
      <c r="E2688" t="s">
        <v>1070</v>
      </c>
      <c r="F2688" s="2" t="s">
        <v>19031</v>
      </c>
      <c r="G2688" t="s">
        <v>19267</v>
      </c>
      <c r="H2688" t="s">
        <v>19272</v>
      </c>
      <c r="I2688"/>
      <c r="K2688">
        <v>30000</v>
      </c>
      <c r="L2688" t="s">
        <v>19389</v>
      </c>
      <c r="M2688">
        <v>2023</v>
      </c>
      <c r="N2688" s="12">
        <v>10.95</v>
      </c>
      <c r="O2688" t="s">
        <v>19405</v>
      </c>
    </row>
    <row r="2689" spans="1:15" hidden="1" x14ac:dyDescent="0.2">
      <c r="A2689" s="15">
        <f t="shared" si="85"/>
        <v>37.089041095890416</v>
      </c>
      <c r="B2689" s="14">
        <f t="shared" si="84"/>
        <v>2</v>
      </c>
      <c r="C2689" t="s">
        <v>16570</v>
      </c>
      <c r="D2689" t="s">
        <v>17382</v>
      </c>
      <c r="E2689" t="s">
        <v>1070</v>
      </c>
      <c r="F2689" s="2" t="s">
        <v>19032</v>
      </c>
      <c r="G2689" s="8" t="s">
        <v>19268</v>
      </c>
      <c r="H2689" s="8" t="s">
        <v>17593</v>
      </c>
      <c r="I2689" s="7" t="s">
        <v>19415</v>
      </c>
      <c r="K2689">
        <v>32490</v>
      </c>
      <c r="L2689" t="s">
        <v>19393</v>
      </c>
      <c r="M2689">
        <v>2019</v>
      </c>
      <c r="N2689" s="12">
        <v>32.49</v>
      </c>
      <c r="O2689" t="s">
        <v>19365</v>
      </c>
    </row>
    <row r="2690" spans="1:15" hidden="1" x14ac:dyDescent="0.2">
      <c r="A2690" s="13" t="str">
        <f t="shared" si="85"/>
        <v/>
      </c>
      <c r="B2690" s="14">
        <f t="shared" si="84"/>
        <v>2</v>
      </c>
      <c r="C2690" t="s">
        <v>16570</v>
      </c>
      <c r="D2690" t="s">
        <v>17382</v>
      </c>
      <c r="E2690" t="s">
        <v>1070</v>
      </c>
      <c r="F2690" s="2" t="s">
        <v>19032</v>
      </c>
      <c r="G2690" t="s">
        <v>19268</v>
      </c>
      <c r="H2690" t="s">
        <v>17594</v>
      </c>
      <c r="I2690"/>
      <c r="K2690">
        <v>1.7913902049999999</v>
      </c>
      <c r="L2690" t="s">
        <v>19392</v>
      </c>
      <c r="M2690">
        <v>2019</v>
      </c>
      <c r="N2690" s="12">
        <v>1.7913902049999999</v>
      </c>
      <c r="O2690" t="s">
        <v>19392</v>
      </c>
    </row>
    <row r="2691" spans="1:15" hidden="1" x14ac:dyDescent="0.2">
      <c r="A2691" s="15">
        <f t="shared" si="85"/>
        <v>31.237442922374431</v>
      </c>
      <c r="B2691" s="14">
        <f t="shared" si="84"/>
        <v>2</v>
      </c>
      <c r="C2691" t="s">
        <v>16570</v>
      </c>
      <c r="D2691" t="s">
        <v>17382</v>
      </c>
      <c r="E2691" t="s">
        <v>1070</v>
      </c>
      <c r="F2691" s="2" t="s">
        <v>19032</v>
      </c>
      <c r="G2691" s="8" t="s">
        <v>19268</v>
      </c>
      <c r="H2691" s="8" t="s">
        <v>17593</v>
      </c>
      <c r="I2691" s="7" t="s">
        <v>19415</v>
      </c>
      <c r="K2691">
        <v>27364</v>
      </c>
      <c r="L2691" t="s">
        <v>19393</v>
      </c>
      <c r="M2691">
        <v>2022</v>
      </c>
      <c r="N2691" s="12">
        <v>27.364000000000001</v>
      </c>
      <c r="O2691" t="s">
        <v>19365</v>
      </c>
    </row>
    <row r="2692" spans="1:15" hidden="1" x14ac:dyDescent="0.2">
      <c r="A2692" s="13" t="str">
        <f t="shared" si="85"/>
        <v/>
      </c>
      <c r="B2692" s="14">
        <f t="shared" si="84"/>
        <v>2</v>
      </c>
      <c r="C2692" t="s">
        <v>16570</v>
      </c>
      <c r="D2692" t="s">
        <v>17382</v>
      </c>
      <c r="E2692" t="s">
        <v>1070</v>
      </c>
      <c r="F2692" s="2" t="s">
        <v>19032</v>
      </c>
      <c r="G2692" t="s">
        <v>19268</v>
      </c>
      <c r="H2692" t="s">
        <v>17594</v>
      </c>
      <c r="I2692"/>
      <c r="K2692">
        <v>322025.2</v>
      </c>
      <c r="L2692" t="s">
        <v>19363</v>
      </c>
      <c r="M2692">
        <v>2022</v>
      </c>
      <c r="N2692" s="12">
        <v>2.1413709719999998</v>
      </c>
      <c r="O2692" t="s">
        <v>19392</v>
      </c>
    </row>
    <row r="2693" spans="1:15" hidden="1" x14ac:dyDescent="0.2">
      <c r="A2693" s="15">
        <f t="shared" si="85"/>
        <v>279.54566210045664</v>
      </c>
      <c r="B2693" s="14">
        <f t="shared" si="84"/>
        <v>1</v>
      </c>
      <c r="C2693" t="s">
        <v>16571</v>
      </c>
      <c r="D2693" t="s">
        <v>17383</v>
      </c>
      <c r="E2693" t="s">
        <v>1070</v>
      </c>
      <c r="F2693" s="2" t="s">
        <v>19033</v>
      </c>
      <c r="G2693" s="8" t="s">
        <v>19268</v>
      </c>
      <c r="H2693" s="8" t="s">
        <v>17593</v>
      </c>
      <c r="I2693" s="7" t="s">
        <v>19415</v>
      </c>
      <c r="K2693">
        <v>244882</v>
      </c>
      <c r="L2693" t="s">
        <v>19393</v>
      </c>
      <c r="M2693">
        <v>2019</v>
      </c>
      <c r="N2693" s="12">
        <v>244.88200000000001</v>
      </c>
      <c r="O2693" t="s">
        <v>19365</v>
      </c>
    </row>
    <row r="2694" spans="1:15" hidden="1" x14ac:dyDescent="0.2">
      <c r="A2694" s="13" t="str">
        <f t="shared" si="85"/>
        <v/>
      </c>
      <c r="B2694" s="14">
        <f t="shared" si="84"/>
        <v>1</v>
      </c>
      <c r="C2694" t="s">
        <v>16571</v>
      </c>
      <c r="D2694" t="s">
        <v>17383</v>
      </c>
      <c r="E2694" t="s">
        <v>1070</v>
      </c>
      <c r="F2694" s="2" t="s">
        <v>19033</v>
      </c>
      <c r="G2694" t="s">
        <v>19268</v>
      </c>
      <c r="H2694" t="s">
        <v>17594</v>
      </c>
      <c r="I2694"/>
      <c r="K2694">
        <v>0</v>
      </c>
      <c r="L2694" t="s">
        <v>19392</v>
      </c>
      <c r="M2694">
        <v>2019</v>
      </c>
      <c r="N2694" s="12">
        <v>0</v>
      </c>
      <c r="O2694" t="s">
        <v>19392</v>
      </c>
    </row>
    <row r="2695" spans="1:15" hidden="1" x14ac:dyDescent="0.2">
      <c r="A2695" s="15">
        <f t="shared" si="85"/>
        <v>263.08904109589042</v>
      </c>
      <c r="B2695" s="14">
        <f t="shared" ref="B2695:B2758" si="86">COUNTIFS(C:C,C2695,I:I,"YES")</f>
        <v>1</v>
      </c>
      <c r="C2695" t="s">
        <v>16572</v>
      </c>
      <c r="D2695" t="s">
        <v>17384</v>
      </c>
      <c r="E2695" t="s">
        <v>1070</v>
      </c>
      <c r="F2695" s="2" t="s">
        <v>19034</v>
      </c>
      <c r="G2695" s="8" t="s">
        <v>19268</v>
      </c>
      <c r="H2695" s="8" t="s">
        <v>17593</v>
      </c>
      <c r="I2695" s="7" t="s">
        <v>19415</v>
      </c>
      <c r="K2695">
        <v>230466</v>
      </c>
      <c r="L2695" t="s">
        <v>19393</v>
      </c>
      <c r="M2695">
        <v>2019</v>
      </c>
      <c r="N2695" s="12">
        <v>230.46600000000001</v>
      </c>
      <c r="O2695" t="s">
        <v>19365</v>
      </c>
    </row>
    <row r="2696" spans="1:15" hidden="1" x14ac:dyDescent="0.2">
      <c r="A2696" s="13" t="str">
        <f t="shared" si="85"/>
        <v/>
      </c>
      <c r="B2696" s="14">
        <f t="shared" si="86"/>
        <v>1</v>
      </c>
      <c r="C2696" t="s">
        <v>16572</v>
      </c>
      <c r="D2696" t="s">
        <v>17384</v>
      </c>
      <c r="E2696" t="s">
        <v>1070</v>
      </c>
      <c r="F2696" s="2" t="s">
        <v>19034</v>
      </c>
      <c r="G2696" t="s">
        <v>19268</v>
      </c>
      <c r="H2696" t="s">
        <v>17594</v>
      </c>
      <c r="I2696"/>
      <c r="K2696">
        <v>0</v>
      </c>
      <c r="L2696" t="s">
        <v>19392</v>
      </c>
      <c r="M2696">
        <v>2019</v>
      </c>
      <c r="N2696" s="12">
        <v>0</v>
      </c>
      <c r="O2696" t="s">
        <v>19392</v>
      </c>
    </row>
    <row r="2697" spans="1:15" hidden="1" x14ac:dyDescent="0.2">
      <c r="A2697" s="15">
        <f t="shared" si="85"/>
        <v>1865.3070776255709</v>
      </c>
      <c r="B2697" s="14">
        <f t="shared" si="86"/>
        <v>1</v>
      </c>
      <c r="C2697" t="s">
        <v>16573</v>
      </c>
      <c r="D2697" t="s">
        <v>17385</v>
      </c>
      <c r="E2697" t="s">
        <v>1070</v>
      </c>
      <c r="F2697" s="2" t="s">
        <v>19035</v>
      </c>
      <c r="G2697" s="8" t="s">
        <v>19268</v>
      </c>
      <c r="H2697" s="8" t="s">
        <v>17593</v>
      </c>
      <c r="I2697" s="7" t="s">
        <v>19415</v>
      </c>
      <c r="K2697">
        <v>1634009</v>
      </c>
      <c r="L2697" t="s">
        <v>19393</v>
      </c>
      <c r="M2697">
        <v>2019</v>
      </c>
      <c r="N2697" s="12">
        <v>1634.009</v>
      </c>
      <c r="O2697" t="s">
        <v>19365</v>
      </c>
    </row>
    <row r="2698" spans="1:15" hidden="1" x14ac:dyDescent="0.2">
      <c r="A2698" s="13" t="str">
        <f t="shared" si="85"/>
        <v/>
      </c>
      <c r="B2698" s="14">
        <f t="shared" si="86"/>
        <v>1</v>
      </c>
      <c r="C2698" t="s">
        <v>16573</v>
      </c>
      <c r="D2698" t="s">
        <v>17385</v>
      </c>
      <c r="E2698" t="s">
        <v>1070</v>
      </c>
      <c r="F2698" s="2" t="s">
        <v>19035</v>
      </c>
      <c r="G2698" t="s">
        <v>19268</v>
      </c>
      <c r="H2698" t="s">
        <v>17594</v>
      </c>
      <c r="I2698"/>
      <c r="K2698">
        <v>0.38949663699999998</v>
      </c>
      <c r="L2698" t="s">
        <v>19392</v>
      </c>
      <c r="M2698">
        <v>2019</v>
      </c>
      <c r="N2698" s="12">
        <v>0.38949663699999998</v>
      </c>
      <c r="O2698" t="s">
        <v>19392</v>
      </c>
    </row>
    <row r="2699" spans="1:15" hidden="1" x14ac:dyDescent="0.2">
      <c r="A2699" s="13" t="str">
        <f t="shared" si="85"/>
        <v/>
      </c>
      <c r="B2699" s="14">
        <f t="shared" si="86"/>
        <v>1</v>
      </c>
      <c r="C2699" t="s">
        <v>16573</v>
      </c>
      <c r="D2699" t="s">
        <v>17385</v>
      </c>
      <c r="E2699" t="s">
        <v>1070</v>
      </c>
      <c r="F2699" s="2" t="s">
        <v>19035</v>
      </c>
      <c r="G2699" t="s">
        <v>19266</v>
      </c>
      <c r="H2699" t="s">
        <v>17593</v>
      </c>
      <c r="I2699"/>
      <c r="J2699" t="s">
        <v>19328</v>
      </c>
      <c r="K2699">
        <v>178</v>
      </c>
      <c r="L2699" t="s">
        <v>19355</v>
      </c>
      <c r="M2699">
        <v>2021</v>
      </c>
      <c r="N2699" s="12">
        <v>5040.3511259999996</v>
      </c>
      <c r="O2699" t="s">
        <v>19364</v>
      </c>
    </row>
    <row r="2700" spans="1:15" hidden="1" x14ac:dyDescent="0.2">
      <c r="A2700" s="15">
        <f t="shared" si="85"/>
        <v>329.95547945205482</v>
      </c>
      <c r="B2700" s="14">
        <f t="shared" si="86"/>
        <v>1</v>
      </c>
      <c r="C2700" t="s">
        <v>16574</v>
      </c>
      <c r="D2700" t="s">
        <v>17386</v>
      </c>
      <c r="E2700" t="s">
        <v>1070</v>
      </c>
      <c r="F2700" s="2" t="s">
        <v>19036</v>
      </c>
      <c r="G2700" s="8" t="s">
        <v>19268</v>
      </c>
      <c r="H2700" s="8" t="s">
        <v>17593</v>
      </c>
      <c r="I2700" s="7" t="s">
        <v>19415</v>
      </c>
      <c r="K2700">
        <v>289041</v>
      </c>
      <c r="L2700" t="s">
        <v>19393</v>
      </c>
      <c r="M2700">
        <v>2019</v>
      </c>
      <c r="N2700" s="12">
        <v>289.041</v>
      </c>
      <c r="O2700" t="s">
        <v>19365</v>
      </c>
    </row>
    <row r="2701" spans="1:15" hidden="1" x14ac:dyDescent="0.2">
      <c r="A2701" s="13" t="str">
        <f t="shared" si="85"/>
        <v/>
      </c>
      <c r="B2701" s="14">
        <f t="shared" si="86"/>
        <v>1</v>
      </c>
      <c r="C2701" t="s">
        <v>16574</v>
      </c>
      <c r="D2701" t="s">
        <v>17386</v>
      </c>
      <c r="E2701" t="s">
        <v>1070</v>
      </c>
      <c r="F2701" s="2" t="s">
        <v>19036</v>
      </c>
      <c r="G2701" t="s">
        <v>19268</v>
      </c>
      <c r="H2701" t="s">
        <v>17594</v>
      </c>
      <c r="I2701"/>
      <c r="K2701">
        <v>0</v>
      </c>
      <c r="L2701" t="s">
        <v>19392</v>
      </c>
      <c r="M2701">
        <v>2019</v>
      </c>
      <c r="N2701" s="12">
        <v>0</v>
      </c>
      <c r="O2701" t="s">
        <v>19392</v>
      </c>
    </row>
    <row r="2702" spans="1:15" hidden="1" x14ac:dyDescent="0.2">
      <c r="A2702" s="13" t="str">
        <f t="shared" si="85"/>
        <v/>
      </c>
      <c r="B2702" s="14">
        <f t="shared" si="86"/>
        <v>1</v>
      </c>
      <c r="C2702" t="s">
        <v>16574</v>
      </c>
      <c r="D2702" t="s">
        <v>17386</v>
      </c>
      <c r="E2702" t="s">
        <v>1070</v>
      </c>
      <c r="F2702" s="2" t="s">
        <v>19036</v>
      </c>
      <c r="G2702" t="s">
        <v>19266</v>
      </c>
      <c r="H2702" t="s">
        <v>17593</v>
      </c>
      <c r="I2702"/>
      <c r="J2702" t="s">
        <v>19286</v>
      </c>
      <c r="K2702">
        <v>80</v>
      </c>
      <c r="L2702" t="s">
        <v>19355</v>
      </c>
      <c r="M2702">
        <v>2012</v>
      </c>
      <c r="N2702" s="12">
        <v>2265.3263489999999</v>
      </c>
      <c r="O2702" t="s">
        <v>19364</v>
      </c>
    </row>
    <row r="2703" spans="1:15" hidden="1" x14ac:dyDescent="0.2">
      <c r="A2703" s="15">
        <f t="shared" si="85"/>
        <v>18.31392694063927</v>
      </c>
      <c r="B2703" s="14">
        <f t="shared" si="86"/>
        <v>1</v>
      </c>
      <c r="C2703" t="s">
        <v>16575</v>
      </c>
      <c r="D2703" t="s">
        <v>17387</v>
      </c>
      <c r="E2703" t="s">
        <v>1070</v>
      </c>
      <c r="F2703" s="2" t="s">
        <v>19037</v>
      </c>
      <c r="G2703" s="8" t="s">
        <v>19268</v>
      </c>
      <c r="H2703" s="8" t="s">
        <v>17593</v>
      </c>
      <c r="I2703" s="7" t="s">
        <v>19415</v>
      </c>
      <c r="K2703">
        <v>16043</v>
      </c>
      <c r="L2703" t="s">
        <v>19393</v>
      </c>
      <c r="M2703">
        <v>2019</v>
      </c>
      <c r="N2703" s="12">
        <v>16.042999999999999</v>
      </c>
      <c r="O2703" t="s">
        <v>19365</v>
      </c>
    </row>
    <row r="2704" spans="1:15" hidden="1" x14ac:dyDescent="0.2">
      <c r="A2704" s="13" t="str">
        <f t="shared" si="85"/>
        <v/>
      </c>
      <c r="B2704" s="14">
        <f t="shared" si="86"/>
        <v>1</v>
      </c>
      <c r="C2704" t="s">
        <v>16575</v>
      </c>
      <c r="D2704" t="s">
        <v>17387</v>
      </c>
      <c r="E2704" t="s">
        <v>1070</v>
      </c>
      <c r="F2704" s="2" t="s">
        <v>19037</v>
      </c>
      <c r="G2704" t="s">
        <v>19268</v>
      </c>
      <c r="H2704" t="s">
        <v>17594</v>
      </c>
      <c r="I2704"/>
      <c r="K2704">
        <v>6.4468539000000005E-2</v>
      </c>
      <c r="L2704" t="s">
        <v>19392</v>
      </c>
      <c r="M2704">
        <v>2019</v>
      </c>
      <c r="N2704" s="12">
        <v>6.4468539000000005E-2</v>
      </c>
      <c r="O2704" t="s">
        <v>19392</v>
      </c>
    </row>
    <row r="2705" spans="1:15" hidden="1" x14ac:dyDescent="0.2">
      <c r="A2705" s="13" t="str">
        <f t="shared" si="85"/>
        <v/>
      </c>
      <c r="B2705" s="14">
        <f t="shared" si="86"/>
        <v>1</v>
      </c>
      <c r="C2705" t="s">
        <v>16575</v>
      </c>
      <c r="D2705" t="s">
        <v>17387</v>
      </c>
      <c r="E2705" t="s">
        <v>1070</v>
      </c>
      <c r="F2705" s="2" t="s">
        <v>19037</v>
      </c>
      <c r="G2705" t="s">
        <v>19266</v>
      </c>
      <c r="H2705" t="s">
        <v>19272</v>
      </c>
      <c r="I2705"/>
      <c r="J2705" t="s">
        <v>19286</v>
      </c>
      <c r="K2705">
        <v>31</v>
      </c>
      <c r="L2705" t="s">
        <v>19354</v>
      </c>
      <c r="M2705">
        <v>2011</v>
      </c>
      <c r="N2705" s="12">
        <v>31</v>
      </c>
      <c r="O2705" t="s">
        <v>19354</v>
      </c>
    </row>
    <row r="2706" spans="1:15" hidden="1" x14ac:dyDescent="0.2">
      <c r="A2706" s="15">
        <f t="shared" si="85"/>
        <v>1262.2431506849314</v>
      </c>
      <c r="B2706" s="14">
        <f t="shared" si="86"/>
        <v>1</v>
      </c>
      <c r="C2706" t="s">
        <v>16576</v>
      </c>
      <c r="D2706" t="s">
        <v>17388</v>
      </c>
      <c r="E2706" t="s">
        <v>1070</v>
      </c>
      <c r="F2706" s="2" t="s">
        <v>19038</v>
      </c>
      <c r="G2706" s="8" t="s">
        <v>19268</v>
      </c>
      <c r="H2706" s="8" t="s">
        <v>17593</v>
      </c>
      <c r="I2706" s="7" t="s">
        <v>19415</v>
      </c>
      <c r="K2706">
        <v>1105725</v>
      </c>
      <c r="L2706" t="s">
        <v>19393</v>
      </c>
      <c r="M2706">
        <v>2019</v>
      </c>
      <c r="N2706" s="12">
        <v>1105.7249999999999</v>
      </c>
      <c r="O2706" t="s">
        <v>19365</v>
      </c>
    </row>
    <row r="2707" spans="1:15" hidden="1" x14ac:dyDescent="0.2">
      <c r="A2707" s="13" t="str">
        <f t="shared" si="85"/>
        <v/>
      </c>
      <c r="B2707" s="14">
        <f t="shared" si="86"/>
        <v>1</v>
      </c>
      <c r="C2707" t="s">
        <v>16576</v>
      </c>
      <c r="D2707" t="s">
        <v>17388</v>
      </c>
      <c r="E2707" t="s">
        <v>1070</v>
      </c>
      <c r="F2707" s="2" t="s">
        <v>19038</v>
      </c>
      <c r="G2707" t="s">
        <v>19268</v>
      </c>
      <c r="H2707" t="s">
        <v>17594</v>
      </c>
      <c r="I2707"/>
      <c r="K2707">
        <v>9.6812865999999997E-2</v>
      </c>
      <c r="L2707" t="s">
        <v>19392</v>
      </c>
      <c r="M2707">
        <v>2019</v>
      </c>
      <c r="N2707" s="12">
        <v>9.6812865999999997E-2</v>
      </c>
      <c r="O2707" t="s">
        <v>19392</v>
      </c>
    </row>
    <row r="2708" spans="1:15" hidden="1" x14ac:dyDescent="0.2">
      <c r="A2708" s="13" t="str">
        <f t="shared" si="85"/>
        <v/>
      </c>
      <c r="B2708" s="14">
        <f t="shared" si="86"/>
        <v>1</v>
      </c>
      <c r="C2708" t="s">
        <v>16576</v>
      </c>
      <c r="D2708" t="s">
        <v>17388</v>
      </c>
      <c r="E2708" t="s">
        <v>1070</v>
      </c>
      <c r="F2708" s="2" t="s">
        <v>19038</v>
      </c>
      <c r="G2708" t="s">
        <v>19266</v>
      </c>
      <c r="H2708" t="s">
        <v>17593</v>
      </c>
      <c r="I2708"/>
      <c r="J2708" t="s">
        <v>19337</v>
      </c>
      <c r="K2708">
        <v>4</v>
      </c>
      <c r="L2708" t="s">
        <v>19359</v>
      </c>
      <c r="M2708">
        <v>2017</v>
      </c>
      <c r="N2708" s="12">
        <v>4000</v>
      </c>
      <c r="O2708" t="s">
        <v>19364</v>
      </c>
    </row>
    <row r="2709" spans="1:15" hidden="1" x14ac:dyDescent="0.2">
      <c r="A2709" s="15">
        <f t="shared" si="85"/>
        <v>4.5662100456621002E-3</v>
      </c>
      <c r="B2709" s="14">
        <f t="shared" si="86"/>
        <v>2</v>
      </c>
      <c r="C2709" t="s">
        <v>16577</v>
      </c>
      <c r="D2709" t="s">
        <v>17389</v>
      </c>
      <c r="E2709" t="s">
        <v>1070</v>
      </c>
      <c r="F2709" s="2" t="s">
        <v>19039</v>
      </c>
      <c r="G2709" s="8" t="s">
        <v>19268</v>
      </c>
      <c r="H2709" s="8" t="s">
        <v>17593</v>
      </c>
      <c r="I2709" s="7" t="s">
        <v>19415</v>
      </c>
      <c r="K2709">
        <v>4</v>
      </c>
      <c r="L2709" t="s">
        <v>19393</v>
      </c>
      <c r="M2709">
        <v>2019</v>
      </c>
      <c r="N2709" s="12">
        <v>4.0000000000000001E-3</v>
      </c>
      <c r="O2709" t="s">
        <v>19365</v>
      </c>
    </row>
    <row r="2710" spans="1:15" hidden="1" x14ac:dyDescent="0.2">
      <c r="A2710" s="13" t="str">
        <f t="shared" si="85"/>
        <v/>
      </c>
      <c r="B2710" s="14">
        <f t="shared" si="86"/>
        <v>2</v>
      </c>
      <c r="C2710" t="s">
        <v>16577</v>
      </c>
      <c r="D2710" t="s">
        <v>17389</v>
      </c>
      <c r="E2710" t="s">
        <v>1070</v>
      </c>
      <c r="F2710" s="2" t="s">
        <v>19039</v>
      </c>
      <c r="G2710" t="s">
        <v>19268</v>
      </c>
      <c r="H2710" t="s">
        <v>17594</v>
      </c>
      <c r="I2710"/>
      <c r="K2710">
        <v>3.5394492E-2</v>
      </c>
      <c r="L2710" t="s">
        <v>19392</v>
      </c>
      <c r="M2710">
        <v>2019</v>
      </c>
      <c r="N2710" s="12">
        <v>3.5394492E-2</v>
      </c>
      <c r="O2710" t="s">
        <v>19392</v>
      </c>
    </row>
    <row r="2711" spans="1:15" hidden="1" x14ac:dyDescent="0.2">
      <c r="A2711" s="15">
        <f t="shared" si="85"/>
        <v>0.21232876712328766</v>
      </c>
      <c r="B2711" s="14">
        <f t="shared" si="86"/>
        <v>2</v>
      </c>
      <c r="C2711" t="s">
        <v>16577</v>
      </c>
      <c r="D2711" t="s">
        <v>17389</v>
      </c>
      <c r="E2711" t="s">
        <v>1070</v>
      </c>
      <c r="F2711" s="2" t="s">
        <v>19039</v>
      </c>
      <c r="G2711" s="8" t="s">
        <v>19268</v>
      </c>
      <c r="H2711" s="8" t="s">
        <v>17593</v>
      </c>
      <c r="I2711" s="7" t="s">
        <v>19415</v>
      </c>
      <c r="K2711">
        <v>186</v>
      </c>
      <c r="L2711" t="s">
        <v>19393</v>
      </c>
      <c r="M2711">
        <v>2022</v>
      </c>
      <c r="N2711" s="12">
        <v>0.186</v>
      </c>
      <c r="O2711" t="s">
        <v>19365</v>
      </c>
    </row>
    <row r="2712" spans="1:15" hidden="1" x14ac:dyDescent="0.2">
      <c r="A2712" s="13" t="str">
        <f t="shared" si="85"/>
        <v/>
      </c>
      <c r="B2712" s="14">
        <f t="shared" si="86"/>
        <v>2</v>
      </c>
      <c r="C2712" t="s">
        <v>16577</v>
      </c>
      <c r="D2712" t="s">
        <v>17389</v>
      </c>
      <c r="E2712" t="s">
        <v>1070</v>
      </c>
      <c r="F2712" s="2" t="s">
        <v>19039</v>
      </c>
      <c r="G2712" t="s">
        <v>19268</v>
      </c>
      <c r="H2712" t="s">
        <v>17594</v>
      </c>
      <c r="I2712"/>
      <c r="K2712">
        <v>5018.2</v>
      </c>
      <c r="L2712" t="s">
        <v>19363</v>
      </c>
      <c r="M2712">
        <v>2022</v>
      </c>
      <c r="N2712" s="12">
        <v>3.3369524540000001E-2</v>
      </c>
      <c r="O2712" t="s">
        <v>19392</v>
      </c>
    </row>
    <row r="2713" spans="1:15" hidden="1" x14ac:dyDescent="0.2">
      <c r="A2713" s="13" t="str">
        <f t="shared" si="85"/>
        <v/>
      </c>
      <c r="B2713" s="14">
        <f t="shared" si="86"/>
        <v>2</v>
      </c>
      <c r="C2713" t="s">
        <v>16577</v>
      </c>
      <c r="D2713" t="s">
        <v>17389</v>
      </c>
      <c r="E2713" t="s">
        <v>1070</v>
      </c>
      <c r="F2713" s="2" t="s">
        <v>19039</v>
      </c>
      <c r="G2713" t="s">
        <v>19266</v>
      </c>
      <c r="H2713" t="s">
        <v>17594</v>
      </c>
      <c r="I2713"/>
      <c r="J2713" t="s">
        <v>13809</v>
      </c>
      <c r="K2713">
        <v>0.18</v>
      </c>
      <c r="L2713" t="s">
        <v>19364</v>
      </c>
      <c r="M2713">
        <v>2007</v>
      </c>
      <c r="N2713" s="12">
        <v>1.1321639999999999</v>
      </c>
      <c r="O2713" t="s">
        <v>19353</v>
      </c>
    </row>
    <row r="2714" spans="1:15" hidden="1" x14ac:dyDescent="0.2">
      <c r="A2714" s="13" t="str">
        <f t="shared" si="85"/>
        <v/>
      </c>
      <c r="B2714" s="14">
        <f t="shared" si="86"/>
        <v>2</v>
      </c>
      <c r="C2714" t="s">
        <v>16577</v>
      </c>
      <c r="D2714" t="s">
        <v>17389</v>
      </c>
      <c r="E2714" t="s">
        <v>1070</v>
      </c>
      <c r="F2714" s="2" t="s">
        <v>19039</v>
      </c>
      <c r="G2714" t="s">
        <v>19265</v>
      </c>
      <c r="H2714" t="s">
        <v>17594</v>
      </c>
      <c r="I2714"/>
      <c r="K2714">
        <v>0.17</v>
      </c>
      <c r="L2714" t="s">
        <v>19364</v>
      </c>
      <c r="M2714">
        <v>2007</v>
      </c>
      <c r="N2714" s="12">
        <v>1.069266</v>
      </c>
      <c r="O2714" t="s">
        <v>19353</v>
      </c>
    </row>
    <row r="2715" spans="1:15" hidden="1" x14ac:dyDescent="0.2">
      <c r="A2715" s="15">
        <f t="shared" si="85"/>
        <v>9.2773972602739736</v>
      </c>
      <c r="B2715" s="14">
        <f t="shared" si="86"/>
        <v>2</v>
      </c>
      <c r="C2715" t="s">
        <v>16578</v>
      </c>
      <c r="D2715" t="s">
        <v>17390</v>
      </c>
      <c r="E2715" t="s">
        <v>1070</v>
      </c>
      <c r="F2715" s="2" t="s">
        <v>19040</v>
      </c>
      <c r="G2715" s="8" t="s">
        <v>19268</v>
      </c>
      <c r="H2715" s="8" t="s">
        <v>17593</v>
      </c>
      <c r="I2715" s="7" t="s">
        <v>19415</v>
      </c>
      <c r="K2715">
        <v>8127</v>
      </c>
      <c r="L2715" t="s">
        <v>19393</v>
      </c>
      <c r="M2715">
        <v>2019</v>
      </c>
      <c r="N2715" s="12">
        <v>8.1270000000000007</v>
      </c>
      <c r="O2715" t="s">
        <v>19365</v>
      </c>
    </row>
    <row r="2716" spans="1:15" hidden="1" x14ac:dyDescent="0.2">
      <c r="A2716" s="13" t="str">
        <f t="shared" si="85"/>
        <v/>
      </c>
      <c r="B2716" s="14">
        <f t="shared" si="86"/>
        <v>2</v>
      </c>
      <c r="C2716" t="s">
        <v>16578</v>
      </c>
      <c r="D2716" t="s">
        <v>17390</v>
      </c>
      <c r="E2716" t="s">
        <v>1070</v>
      </c>
      <c r="F2716" s="2" t="s">
        <v>19040</v>
      </c>
      <c r="G2716" t="s">
        <v>19268</v>
      </c>
      <c r="H2716" t="s">
        <v>17594</v>
      </c>
      <c r="I2716"/>
      <c r="K2716">
        <v>1.1434030900000001</v>
      </c>
      <c r="L2716" t="s">
        <v>19392</v>
      </c>
      <c r="M2716">
        <v>2019</v>
      </c>
      <c r="N2716" s="12">
        <v>1.1434030900000001</v>
      </c>
      <c r="O2716" t="s">
        <v>19392</v>
      </c>
    </row>
    <row r="2717" spans="1:15" hidden="1" x14ac:dyDescent="0.2">
      <c r="A2717" s="15">
        <f t="shared" si="85"/>
        <v>3.6095890410958904</v>
      </c>
      <c r="B2717" s="14">
        <f t="shared" si="86"/>
        <v>2</v>
      </c>
      <c r="C2717" t="s">
        <v>16578</v>
      </c>
      <c r="D2717" t="s">
        <v>17390</v>
      </c>
      <c r="E2717" t="s">
        <v>1070</v>
      </c>
      <c r="F2717" s="2" t="s">
        <v>19040</v>
      </c>
      <c r="G2717" s="8" t="s">
        <v>19268</v>
      </c>
      <c r="H2717" s="8" t="s">
        <v>17593</v>
      </c>
      <c r="I2717" s="7" t="s">
        <v>19415</v>
      </c>
      <c r="K2717">
        <v>3162</v>
      </c>
      <c r="L2717" t="s">
        <v>19393</v>
      </c>
      <c r="M2717">
        <v>2022</v>
      </c>
      <c r="N2717" s="12">
        <v>3.1619999999999999</v>
      </c>
      <c r="O2717" t="s">
        <v>19365</v>
      </c>
    </row>
    <row r="2718" spans="1:15" hidden="1" x14ac:dyDescent="0.2">
      <c r="A2718" s="13" t="str">
        <f t="shared" ref="A2718:A2781" si="87">IF(I2718="YES",N2718/0.876,"")</f>
        <v/>
      </c>
      <c r="B2718" s="14">
        <f t="shared" si="86"/>
        <v>2</v>
      </c>
      <c r="C2718" t="s">
        <v>16578</v>
      </c>
      <c r="D2718" t="s">
        <v>17390</v>
      </c>
      <c r="E2718" t="s">
        <v>1070</v>
      </c>
      <c r="F2718" s="2" t="s">
        <v>19040</v>
      </c>
      <c r="G2718" t="s">
        <v>19268</v>
      </c>
      <c r="H2718" t="s">
        <v>17594</v>
      </c>
      <c r="I2718"/>
      <c r="K2718">
        <v>58262.400000000001</v>
      </c>
      <c r="L2718" t="s">
        <v>19363</v>
      </c>
      <c r="M2718">
        <v>2022</v>
      </c>
      <c r="N2718" s="12">
        <v>0.38742748129999999</v>
      </c>
      <c r="O2718" t="s">
        <v>19392</v>
      </c>
    </row>
    <row r="2719" spans="1:15" hidden="1" x14ac:dyDescent="0.2">
      <c r="A2719" s="15">
        <f t="shared" si="87"/>
        <v>469.94406392694066</v>
      </c>
      <c r="B2719" s="14">
        <f t="shared" si="86"/>
        <v>1</v>
      </c>
      <c r="C2719" t="s">
        <v>16579</v>
      </c>
      <c r="D2719" t="s">
        <v>17391</v>
      </c>
      <c r="E2719" t="s">
        <v>1070</v>
      </c>
      <c r="F2719" s="2" t="s">
        <v>19041</v>
      </c>
      <c r="G2719" s="8" t="s">
        <v>19268</v>
      </c>
      <c r="H2719" s="8" t="s">
        <v>17593</v>
      </c>
      <c r="I2719" s="7" t="s">
        <v>19415</v>
      </c>
      <c r="K2719">
        <v>411671</v>
      </c>
      <c r="L2719" t="s">
        <v>19393</v>
      </c>
      <c r="M2719">
        <v>2019</v>
      </c>
      <c r="N2719" s="12">
        <v>411.67099999999999</v>
      </c>
      <c r="O2719" t="s">
        <v>19365</v>
      </c>
    </row>
    <row r="2720" spans="1:15" hidden="1" x14ac:dyDescent="0.2">
      <c r="A2720" s="13" t="str">
        <f t="shared" si="87"/>
        <v/>
      </c>
      <c r="B2720" s="14">
        <f t="shared" si="86"/>
        <v>1</v>
      </c>
      <c r="C2720" t="s">
        <v>16579</v>
      </c>
      <c r="D2720" t="s">
        <v>17391</v>
      </c>
      <c r="E2720" t="s">
        <v>1070</v>
      </c>
      <c r="F2720" s="2" t="s">
        <v>19041</v>
      </c>
      <c r="G2720" t="s">
        <v>19268</v>
      </c>
      <c r="H2720" t="s">
        <v>17594</v>
      </c>
      <c r="I2720"/>
      <c r="K2720">
        <v>24.839179049999998</v>
      </c>
      <c r="L2720" t="s">
        <v>19392</v>
      </c>
      <c r="M2720">
        <v>2019</v>
      </c>
      <c r="N2720" s="12">
        <v>24.839179049999998</v>
      </c>
      <c r="O2720" t="s">
        <v>19392</v>
      </c>
    </row>
    <row r="2721" spans="1:15" hidden="1" x14ac:dyDescent="0.2">
      <c r="A2721" s="13" t="str">
        <f t="shared" si="87"/>
        <v/>
      </c>
      <c r="B2721" s="14">
        <f t="shared" si="86"/>
        <v>1</v>
      </c>
      <c r="C2721" t="s">
        <v>16579</v>
      </c>
      <c r="D2721" t="s">
        <v>17391</v>
      </c>
      <c r="E2721" t="s">
        <v>1070</v>
      </c>
      <c r="F2721" s="2" t="s">
        <v>19041</v>
      </c>
      <c r="G2721" t="s">
        <v>19266</v>
      </c>
      <c r="H2721" t="s">
        <v>19272</v>
      </c>
      <c r="I2721"/>
      <c r="J2721" t="s">
        <v>19310</v>
      </c>
      <c r="K2721">
        <v>270</v>
      </c>
      <c r="L2721" t="s">
        <v>19354</v>
      </c>
      <c r="M2721">
        <v>2019</v>
      </c>
      <c r="N2721" s="12">
        <v>270</v>
      </c>
      <c r="O2721" t="s">
        <v>19354</v>
      </c>
    </row>
    <row r="2722" spans="1:15" hidden="1" x14ac:dyDescent="0.2">
      <c r="A2722" s="13" t="str">
        <f t="shared" si="87"/>
        <v/>
      </c>
      <c r="B2722" s="14">
        <f t="shared" si="86"/>
        <v>1</v>
      </c>
      <c r="C2722" t="s">
        <v>16579</v>
      </c>
      <c r="D2722" t="s">
        <v>17391</v>
      </c>
      <c r="E2722" t="s">
        <v>1070</v>
      </c>
      <c r="F2722" s="2" t="s">
        <v>19041</v>
      </c>
      <c r="G2722" t="s">
        <v>19266</v>
      </c>
      <c r="H2722" t="s">
        <v>17594</v>
      </c>
      <c r="I2722"/>
      <c r="J2722" t="s">
        <v>19285</v>
      </c>
      <c r="K2722">
        <v>450</v>
      </c>
      <c r="L2722" t="s">
        <v>19353</v>
      </c>
      <c r="M2722">
        <v>2022</v>
      </c>
      <c r="N2722" s="12">
        <v>450</v>
      </c>
      <c r="O2722" t="s">
        <v>19353</v>
      </c>
    </row>
    <row r="2723" spans="1:15" hidden="1" x14ac:dyDescent="0.2">
      <c r="A2723" s="15">
        <f t="shared" si="87"/>
        <v>0</v>
      </c>
      <c r="B2723" s="14">
        <f t="shared" si="86"/>
        <v>1</v>
      </c>
      <c r="C2723" t="s">
        <v>16580</v>
      </c>
      <c r="D2723" t="s">
        <v>17392</v>
      </c>
      <c r="E2723" t="s">
        <v>1070</v>
      </c>
      <c r="F2723" s="2" t="s">
        <v>19042</v>
      </c>
      <c r="G2723" s="8" t="s">
        <v>19268</v>
      </c>
      <c r="H2723" s="8" t="s">
        <v>17593</v>
      </c>
      <c r="I2723" s="7" t="s">
        <v>19415</v>
      </c>
      <c r="K2723">
        <v>0</v>
      </c>
      <c r="L2723" t="s">
        <v>19393</v>
      </c>
      <c r="M2723">
        <v>2019</v>
      </c>
      <c r="N2723" s="12">
        <v>0</v>
      </c>
      <c r="O2723" t="s">
        <v>19365</v>
      </c>
    </row>
    <row r="2724" spans="1:15" hidden="1" x14ac:dyDescent="0.2">
      <c r="A2724" s="13" t="str">
        <f t="shared" si="87"/>
        <v/>
      </c>
      <c r="B2724" s="14">
        <f t="shared" si="86"/>
        <v>1</v>
      </c>
      <c r="C2724" t="s">
        <v>16580</v>
      </c>
      <c r="D2724" t="s">
        <v>17392</v>
      </c>
      <c r="E2724" t="s">
        <v>1070</v>
      </c>
      <c r="F2724" s="2" t="s">
        <v>19042</v>
      </c>
      <c r="G2724" t="s">
        <v>19268</v>
      </c>
      <c r="H2724" t="s">
        <v>17594</v>
      </c>
      <c r="I2724"/>
      <c r="K2724">
        <v>0</v>
      </c>
      <c r="L2724" t="s">
        <v>19392</v>
      </c>
      <c r="M2724">
        <v>2019</v>
      </c>
      <c r="N2724" s="12">
        <v>0</v>
      </c>
      <c r="O2724" t="s">
        <v>19392</v>
      </c>
    </row>
    <row r="2725" spans="1:15" hidden="1" x14ac:dyDescent="0.2">
      <c r="A2725" s="13" t="str">
        <f t="shared" si="87"/>
        <v/>
      </c>
      <c r="B2725" s="14">
        <f t="shared" si="86"/>
        <v>1</v>
      </c>
      <c r="C2725" t="s">
        <v>16580</v>
      </c>
      <c r="D2725" t="s">
        <v>17392</v>
      </c>
      <c r="E2725" t="s">
        <v>1070</v>
      </c>
      <c r="F2725" s="2" t="s">
        <v>19042</v>
      </c>
      <c r="G2725" t="s">
        <v>19266</v>
      </c>
      <c r="H2725" t="s">
        <v>17593</v>
      </c>
      <c r="I2725"/>
      <c r="J2725" t="s">
        <v>19266</v>
      </c>
      <c r="K2725">
        <v>550</v>
      </c>
      <c r="L2725" t="s">
        <v>19355</v>
      </c>
      <c r="M2725">
        <v>1995</v>
      </c>
      <c r="N2725" s="12">
        <v>15574.11865</v>
      </c>
      <c r="O2725" t="s">
        <v>19364</v>
      </c>
    </row>
    <row r="2726" spans="1:15" hidden="1" x14ac:dyDescent="0.2">
      <c r="A2726" s="15">
        <f t="shared" si="87"/>
        <v>131.84246575342465</v>
      </c>
      <c r="B2726" s="14">
        <f t="shared" si="86"/>
        <v>1</v>
      </c>
      <c r="C2726" t="s">
        <v>16581</v>
      </c>
      <c r="D2726" t="s">
        <v>17393</v>
      </c>
      <c r="E2726" t="s">
        <v>1070</v>
      </c>
      <c r="F2726" s="2" t="s">
        <v>19043</v>
      </c>
      <c r="G2726" s="8" t="s">
        <v>19268</v>
      </c>
      <c r="H2726" s="8" t="s">
        <v>17593</v>
      </c>
      <c r="I2726" s="7" t="s">
        <v>19415</v>
      </c>
      <c r="K2726">
        <v>115494</v>
      </c>
      <c r="L2726" t="s">
        <v>19393</v>
      </c>
      <c r="M2726">
        <v>2019</v>
      </c>
      <c r="N2726" s="12">
        <v>115.494</v>
      </c>
      <c r="O2726" t="s">
        <v>19365</v>
      </c>
    </row>
    <row r="2727" spans="1:15" hidden="1" x14ac:dyDescent="0.2">
      <c r="A2727" s="13" t="str">
        <f t="shared" si="87"/>
        <v/>
      </c>
      <c r="B2727" s="14">
        <f t="shared" si="86"/>
        <v>1</v>
      </c>
      <c r="C2727" t="s">
        <v>16581</v>
      </c>
      <c r="D2727" t="s">
        <v>17393</v>
      </c>
      <c r="E2727" t="s">
        <v>1070</v>
      </c>
      <c r="F2727" s="2" t="s">
        <v>19043</v>
      </c>
      <c r="G2727" t="s">
        <v>19268</v>
      </c>
      <c r="H2727" t="s">
        <v>17594</v>
      </c>
      <c r="I2727"/>
      <c r="K2727">
        <v>0.255226487</v>
      </c>
      <c r="L2727" t="s">
        <v>19392</v>
      </c>
      <c r="M2727">
        <v>2019</v>
      </c>
      <c r="N2727" s="12">
        <v>0.255226487</v>
      </c>
      <c r="O2727" t="s">
        <v>19392</v>
      </c>
    </row>
    <row r="2728" spans="1:15" hidden="1" x14ac:dyDescent="0.2">
      <c r="A2728" s="15">
        <f t="shared" si="87"/>
        <v>71.126712328767127</v>
      </c>
      <c r="B2728" s="14">
        <f t="shared" si="86"/>
        <v>2</v>
      </c>
      <c r="C2728" t="s">
        <v>16582</v>
      </c>
      <c r="D2728" t="s">
        <v>17394</v>
      </c>
      <c r="E2728" t="s">
        <v>1070</v>
      </c>
      <c r="F2728" s="2" t="s">
        <v>19044</v>
      </c>
      <c r="G2728" s="8" t="s">
        <v>19268</v>
      </c>
      <c r="H2728" s="8" t="s">
        <v>17593</v>
      </c>
      <c r="I2728" s="7" t="s">
        <v>19415</v>
      </c>
      <c r="K2728">
        <v>62307</v>
      </c>
      <c r="L2728" t="s">
        <v>19393</v>
      </c>
      <c r="M2728">
        <v>2019</v>
      </c>
      <c r="N2728" s="12">
        <v>62.307000000000002</v>
      </c>
      <c r="O2728" t="s">
        <v>19365</v>
      </c>
    </row>
    <row r="2729" spans="1:15" hidden="1" x14ac:dyDescent="0.2">
      <c r="A2729" s="13" t="str">
        <f t="shared" si="87"/>
        <v/>
      </c>
      <c r="B2729" s="14">
        <f t="shared" si="86"/>
        <v>2</v>
      </c>
      <c r="C2729" t="s">
        <v>16582</v>
      </c>
      <c r="D2729" t="s">
        <v>17394</v>
      </c>
      <c r="E2729" t="s">
        <v>1070</v>
      </c>
      <c r="F2729" s="2" t="s">
        <v>19044</v>
      </c>
      <c r="G2729" t="s">
        <v>19268</v>
      </c>
      <c r="H2729" t="s">
        <v>17594</v>
      </c>
      <c r="I2729"/>
      <c r="K2729">
        <v>2.7077855510000002</v>
      </c>
      <c r="L2729" t="s">
        <v>19392</v>
      </c>
      <c r="M2729">
        <v>2019</v>
      </c>
      <c r="N2729" s="12">
        <v>2.7077855510000002</v>
      </c>
      <c r="O2729" t="s">
        <v>19392</v>
      </c>
    </row>
    <row r="2730" spans="1:15" hidden="1" x14ac:dyDescent="0.2">
      <c r="A2730" s="15">
        <f t="shared" si="87"/>
        <v>58.142694063926939</v>
      </c>
      <c r="B2730" s="14">
        <f t="shared" si="86"/>
        <v>2</v>
      </c>
      <c r="C2730" t="s">
        <v>16582</v>
      </c>
      <c r="D2730" t="s">
        <v>17394</v>
      </c>
      <c r="E2730" t="s">
        <v>1070</v>
      </c>
      <c r="F2730" s="2" t="s">
        <v>19044</v>
      </c>
      <c r="G2730" s="8" t="s">
        <v>19268</v>
      </c>
      <c r="H2730" s="8" t="s">
        <v>17593</v>
      </c>
      <c r="I2730" s="7" t="s">
        <v>19415</v>
      </c>
      <c r="K2730">
        <v>50933</v>
      </c>
      <c r="L2730" t="s">
        <v>19393</v>
      </c>
      <c r="M2730">
        <v>2022</v>
      </c>
      <c r="N2730" s="12">
        <v>50.933</v>
      </c>
      <c r="O2730" t="s">
        <v>19365</v>
      </c>
    </row>
    <row r="2731" spans="1:15" hidden="1" x14ac:dyDescent="0.2">
      <c r="A2731" s="13" t="str">
        <f t="shared" si="87"/>
        <v/>
      </c>
      <c r="B2731" s="14">
        <f t="shared" si="86"/>
        <v>2</v>
      </c>
      <c r="C2731" t="s">
        <v>16582</v>
      </c>
      <c r="D2731" t="s">
        <v>17394</v>
      </c>
      <c r="E2731" t="s">
        <v>1070</v>
      </c>
      <c r="F2731" s="2" t="s">
        <v>19044</v>
      </c>
      <c r="G2731" t="s">
        <v>19268</v>
      </c>
      <c r="H2731" t="s">
        <v>17594</v>
      </c>
      <c r="I2731"/>
      <c r="K2731">
        <v>297894.8</v>
      </c>
      <c r="L2731" t="s">
        <v>19363</v>
      </c>
      <c r="M2731">
        <v>2022</v>
      </c>
      <c r="N2731" s="12">
        <v>1.980911052</v>
      </c>
      <c r="O2731" t="s">
        <v>19392</v>
      </c>
    </row>
    <row r="2732" spans="1:15" hidden="1" x14ac:dyDescent="0.2">
      <c r="A2732" s="15">
        <f t="shared" si="87"/>
        <v>163.92465753424659</v>
      </c>
      <c r="B2732" s="14">
        <f t="shared" si="86"/>
        <v>2</v>
      </c>
      <c r="C2732" t="s">
        <v>16583</v>
      </c>
      <c r="D2732" t="s">
        <v>16857</v>
      </c>
      <c r="E2732" t="s">
        <v>1070</v>
      </c>
      <c r="F2732" s="2" t="s">
        <v>19045</v>
      </c>
      <c r="G2732" s="8" t="s">
        <v>19268</v>
      </c>
      <c r="H2732" s="8" t="s">
        <v>17593</v>
      </c>
      <c r="I2732" s="7" t="s">
        <v>19415</v>
      </c>
      <c r="K2732">
        <v>143598</v>
      </c>
      <c r="L2732" t="s">
        <v>19393</v>
      </c>
      <c r="M2732">
        <v>2019</v>
      </c>
      <c r="N2732" s="12">
        <v>143.59800000000001</v>
      </c>
      <c r="O2732" t="s">
        <v>19365</v>
      </c>
    </row>
    <row r="2733" spans="1:15" hidden="1" x14ac:dyDescent="0.2">
      <c r="A2733" s="13" t="str">
        <f t="shared" si="87"/>
        <v/>
      </c>
      <c r="B2733" s="14">
        <f t="shared" si="86"/>
        <v>2</v>
      </c>
      <c r="C2733" t="s">
        <v>16583</v>
      </c>
      <c r="D2733" t="s">
        <v>16857</v>
      </c>
      <c r="E2733" t="s">
        <v>1070</v>
      </c>
      <c r="F2733" s="2" t="s">
        <v>19045</v>
      </c>
      <c r="G2733" t="s">
        <v>19268</v>
      </c>
      <c r="H2733" t="s">
        <v>17594</v>
      </c>
      <c r="I2733"/>
      <c r="K2733">
        <v>5.619932157</v>
      </c>
      <c r="L2733" t="s">
        <v>19392</v>
      </c>
      <c r="M2733">
        <v>2019</v>
      </c>
      <c r="N2733" s="12">
        <v>5.619932157</v>
      </c>
      <c r="O2733" t="s">
        <v>19392</v>
      </c>
    </row>
    <row r="2734" spans="1:15" hidden="1" x14ac:dyDescent="0.2">
      <c r="A2734" s="13" t="str">
        <f t="shared" si="87"/>
        <v/>
      </c>
      <c r="B2734" s="14">
        <f t="shared" si="86"/>
        <v>2</v>
      </c>
      <c r="C2734" t="s">
        <v>16583</v>
      </c>
      <c r="D2734" t="s">
        <v>16857</v>
      </c>
      <c r="E2734" t="s">
        <v>1070</v>
      </c>
      <c r="F2734" s="2" t="s">
        <v>19045</v>
      </c>
      <c r="G2734" t="s">
        <v>19266</v>
      </c>
      <c r="H2734" t="s">
        <v>19272</v>
      </c>
      <c r="I2734"/>
      <c r="J2734" t="s">
        <v>19289</v>
      </c>
      <c r="K2734">
        <v>40</v>
      </c>
      <c r="L2734" t="s">
        <v>19354</v>
      </c>
      <c r="M2734">
        <v>2019</v>
      </c>
      <c r="N2734" s="12">
        <v>40</v>
      </c>
      <c r="O2734" t="s">
        <v>19354</v>
      </c>
    </row>
    <row r="2735" spans="1:15" hidden="1" x14ac:dyDescent="0.2">
      <c r="A2735" s="15">
        <f t="shared" si="87"/>
        <v>107.23287671232877</v>
      </c>
      <c r="B2735" s="14">
        <f t="shared" si="86"/>
        <v>2</v>
      </c>
      <c r="C2735" t="s">
        <v>16583</v>
      </c>
      <c r="D2735" t="s">
        <v>16857</v>
      </c>
      <c r="E2735" t="s">
        <v>1070</v>
      </c>
      <c r="F2735" s="2" t="s">
        <v>19045</v>
      </c>
      <c r="G2735" s="8" t="s">
        <v>19268</v>
      </c>
      <c r="H2735" s="8" t="s">
        <v>17593</v>
      </c>
      <c r="I2735" s="7" t="s">
        <v>19415</v>
      </c>
      <c r="K2735">
        <v>93936</v>
      </c>
      <c r="L2735" t="s">
        <v>19393</v>
      </c>
      <c r="M2735">
        <v>2022</v>
      </c>
      <c r="N2735" s="12">
        <v>93.936000000000007</v>
      </c>
      <c r="O2735" t="s">
        <v>19365</v>
      </c>
    </row>
    <row r="2736" spans="1:15" hidden="1" x14ac:dyDescent="0.2">
      <c r="A2736" s="13" t="str">
        <f t="shared" si="87"/>
        <v/>
      </c>
      <c r="B2736" s="14">
        <f t="shared" si="86"/>
        <v>2</v>
      </c>
      <c r="C2736" t="s">
        <v>16583</v>
      </c>
      <c r="D2736" t="s">
        <v>16857</v>
      </c>
      <c r="E2736" t="s">
        <v>1070</v>
      </c>
      <c r="F2736" s="2" t="s">
        <v>19045</v>
      </c>
      <c r="G2736" t="s">
        <v>19268</v>
      </c>
      <c r="H2736" t="s">
        <v>17594</v>
      </c>
      <c r="I2736"/>
      <c r="K2736">
        <v>370641.6</v>
      </c>
      <c r="L2736" t="s">
        <v>19363</v>
      </c>
      <c r="M2736">
        <v>2022</v>
      </c>
      <c r="N2736" s="12">
        <v>2.4646554479999998</v>
      </c>
      <c r="O2736" t="s">
        <v>19392</v>
      </c>
    </row>
    <row r="2737" spans="1:15" hidden="1" x14ac:dyDescent="0.2">
      <c r="A2737" s="13" t="str">
        <f t="shared" si="87"/>
        <v/>
      </c>
      <c r="B2737" s="14">
        <f t="shared" si="86"/>
        <v>2</v>
      </c>
      <c r="C2737" t="s">
        <v>16583</v>
      </c>
      <c r="D2737" t="s">
        <v>16857</v>
      </c>
      <c r="E2737" t="s">
        <v>1070</v>
      </c>
      <c r="F2737" s="2" t="s">
        <v>19045</v>
      </c>
      <c r="G2737" t="s">
        <v>19266</v>
      </c>
      <c r="H2737" t="s">
        <v>19277</v>
      </c>
      <c r="I2737"/>
      <c r="J2737" t="s">
        <v>19285</v>
      </c>
      <c r="K2737">
        <v>17.170000000000002</v>
      </c>
      <c r="L2737" t="s">
        <v>19353</v>
      </c>
      <c r="M2737">
        <v>2023</v>
      </c>
      <c r="N2737" s="12">
        <v>17.170000000000002</v>
      </c>
      <c r="O2737" t="s">
        <v>19353</v>
      </c>
    </row>
    <row r="2738" spans="1:15" hidden="1" x14ac:dyDescent="0.2">
      <c r="A2738" s="13" t="str">
        <f t="shared" si="87"/>
        <v/>
      </c>
      <c r="B2738" s="14">
        <f t="shared" si="86"/>
        <v>2</v>
      </c>
      <c r="C2738" t="s">
        <v>16583</v>
      </c>
      <c r="D2738" t="s">
        <v>16857</v>
      </c>
      <c r="E2738" t="s">
        <v>1070</v>
      </c>
      <c r="F2738" s="2" t="s">
        <v>19045</v>
      </c>
      <c r="G2738" t="s">
        <v>19266</v>
      </c>
      <c r="H2738" t="s">
        <v>17593</v>
      </c>
      <c r="I2738"/>
      <c r="J2738" t="s">
        <v>19285</v>
      </c>
      <c r="K2738">
        <v>33.049999999999997</v>
      </c>
      <c r="L2738" t="s">
        <v>19355</v>
      </c>
      <c r="M2738">
        <v>2023</v>
      </c>
      <c r="N2738" s="12">
        <v>935.86294780000003</v>
      </c>
      <c r="O2738" t="s">
        <v>19364</v>
      </c>
    </row>
    <row r="2739" spans="1:15" hidden="1" x14ac:dyDescent="0.2">
      <c r="A2739" s="15">
        <f t="shared" si="87"/>
        <v>655.46575342465746</v>
      </c>
      <c r="B2739" s="14">
        <f t="shared" si="86"/>
        <v>2</v>
      </c>
      <c r="C2739" t="s">
        <v>16584</v>
      </c>
      <c r="D2739" t="s">
        <v>17395</v>
      </c>
      <c r="E2739" t="s">
        <v>1070</v>
      </c>
      <c r="F2739" s="2" t="s">
        <v>19046</v>
      </c>
      <c r="G2739" s="8" t="s">
        <v>19268</v>
      </c>
      <c r="H2739" s="8" t="s">
        <v>17593</v>
      </c>
      <c r="I2739" s="7" t="s">
        <v>19415</v>
      </c>
      <c r="K2739">
        <v>574188</v>
      </c>
      <c r="L2739" t="s">
        <v>19393</v>
      </c>
      <c r="M2739">
        <v>2019</v>
      </c>
      <c r="N2739" s="12">
        <v>574.18799999999999</v>
      </c>
      <c r="O2739" t="s">
        <v>19365</v>
      </c>
    </row>
    <row r="2740" spans="1:15" hidden="1" x14ac:dyDescent="0.2">
      <c r="A2740" s="13" t="str">
        <f t="shared" si="87"/>
        <v/>
      </c>
      <c r="B2740" s="14">
        <f t="shared" si="86"/>
        <v>2</v>
      </c>
      <c r="C2740" t="s">
        <v>16584</v>
      </c>
      <c r="D2740" t="s">
        <v>17395</v>
      </c>
      <c r="E2740" t="s">
        <v>1070</v>
      </c>
      <c r="F2740" s="2" t="s">
        <v>19046</v>
      </c>
      <c r="G2740" t="s">
        <v>19268</v>
      </c>
      <c r="H2740" t="s">
        <v>17594</v>
      </c>
      <c r="I2740"/>
      <c r="K2740">
        <v>2.2412297969999999</v>
      </c>
      <c r="L2740" t="s">
        <v>19392</v>
      </c>
      <c r="M2740">
        <v>2019</v>
      </c>
      <c r="N2740" s="12">
        <v>2.2412297969999999</v>
      </c>
      <c r="O2740" t="s">
        <v>19392</v>
      </c>
    </row>
    <row r="2741" spans="1:15" hidden="1" x14ac:dyDescent="0.2">
      <c r="A2741" s="13" t="str">
        <f t="shared" si="87"/>
        <v/>
      </c>
      <c r="B2741" s="14">
        <f t="shared" si="86"/>
        <v>2</v>
      </c>
      <c r="C2741" t="s">
        <v>16584</v>
      </c>
      <c r="D2741" t="s">
        <v>17395</v>
      </c>
      <c r="E2741" t="s">
        <v>1070</v>
      </c>
      <c r="F2741" s="2" t="s">
        <v>19046</v>
      </c>
      <c r="G2741" t="s">
        <v>19266</v>
      </c>
      <c r="H2741" t="s">
        <v>19272</v>
      </c>
      <c r="I2741"/>
      <c r="J2741" t="s">
        <v>19286</v>
      </c>
      <c r="K2741">
        <v>15</v>
      </c>
      <c r="L2741" t="s">
        <v>19354</v>
      </c>
      <c r="M2741">
        <v>2019</v>
      </c>
      <c r="N2741" s="12">
        <v>15</v>
      </c>
      <c r="O2741" t="s">
        <v>19354</v>
      </c>
    </row>
    <row r="2742" spans="1:15" hidden="1" x14ac:dyDescent="0.2">
      <c r="A2742" s="15">
        <f t="shared" si="87"/>
        <v>944.22260273972609</v>
      </c>
      <c r="B2742" s="14">
        <f t="shared" si="86"/>
        <v>2</v>
      </c>
      <c r="C2742" t="s">
        <v>16584</v>
      </c>
      <c r="D2742" t="s">
        <v>17395</v>
      </c>
      <c r="E2742" t="s">
        <v>1070</v>
      </c>
      <c r="F2742" s="2" t="s">
        <v>19046</v>
      </c>
      <c r="G2742" s="8" t="s">
        <v>19268</v>
      </c>
      <c r="H2742" s="8" t="s">
        <v>17593</v>
      </c>
      <c r="I2742" s="7" t="s">
        <v>19415</v>
      </c>
      <c r="K2742">
        <v>827139</v>
      </c>
      <c r="L2742" t="s">
        <v>19393</v>
      </c>
      <c r="M2742">
        <v>2022</v>
      </c>
      <c r="N2742" s="12">
        <v>827.13900000000001</v>
      </c>
      <c r="O2742" t="s">
        <v>19365</v>
      </c>
    </row>
    <row r="2743" spans="1:15" hidden="1" x14ac:dyDescent="0.2">
      <c r="A2743" s="13" t="str">
        <f t="shared" si="87"/>
        <v/>
      </c>
      <c r="B2743" s="14">
        <f t="shared" si="86"/>
        <v>2</v>
      </c>
      <c r="C2743" t="s">
        <v>16584</v>
      </c>
      <c r="D2743" t="s">
        <v>17395</v>
      </c>
      <c r="E2743" t="s">
        <v>1070</v>
      </c>
      <c r="F2743" s="2" t="s">
        <v>19046</v>
      </c>
      <c r="G2743" t="s">
        <v>19268</v>
      </c>
      <c r="H2743" t="s">
        <v>17594</v>
      </c>
      <c r="I2743"/>
      <c r="K2743">
        <v>217914.5</v>
      </c>
      <c r="L2743" t="s">
        <v>19363</v>
      </c>
      <c r="M2743">
        <v>2022</v>
      </c>
      <c r="N2743" s="12">
        <v>1.449066051</v>
      </c>
      <c r="O2743" t="s">
        <v>19392</v>
      </c>
    </row>
    <row r="2744" spans="1:15" hidden="1" x14ac:dyDescent="0.2">
      <c r="A2744" s="13" t="str">
        <f t="shared" si="87"/>
        <v/>
      </c>
      <c r="B2744" s="14">
        <f t="shared" si="86"/>
        <v>2</v>
      </c>
      <c r="C2744" t="s">
        <v>16584</v>
      </c>
      <c r="D2744" t="s">
        <v>17395</v>
      </c>
      <c r="E2744" t="s">
        <v>1070</v>
      </c>
      <c r="F2744" s="2" t="s">
        <v>19046</v>
      </c>
      <c r="G2744" t="s">
        <v>19266</v>
      </c>
      <c r="H2744" t="s">
        <v>17594</v>
      </c>
      <c r="I2744"/>
      <c r="J2744" t="s">
        <v>19285</v>
      </c>
      <c r="K2744">
        <v>33.65</v>
      </c>
      <c r="L2744" t="s">
        <v>19353</v>
      </c>
      <c r="M2744">
        <v>2021</v>
      </c>
      <c r="N2744" s="12">
        <v>33.65</v>
      </c>
      <c r="O2744" t="s">
        <v>19353</v>
      </c>
    </row>
    <row r="2745" spans="1:15" hidden="1" x14ac:dyDescent="0.2">
      <c r="A2745" s="13" t="str">
        <f t="shared" si="87"/>
        <v/>
      </c>
      <c r="B2745" s="14">
        <f t="shared" si="86"/>
        <v>2</v>
      </c>
      <c r="C2745" t="s">
        <v>16584</v>
      </c>
      <c r="D2745" t="s">
        <v>17395</v>
      </c>
      <c r="E2745" t="s">
        <v>1070</v>
      </c>
      <c r="F2745" s="2" t="s">
        <v>19046</v>
      </c>
      <c r="G2745" t="s">
        <v>19266</v>
      </c>
      <c r="H2745" t="s">
        <v>17593</v>
      </c>
      <c r="I2745"/>
      <c r="J2745" t="s">
        <v>19285</v>
      </c>
      <c r="K2745">
        <v>99.86</v>
      </c>
      <c r="L2745" t="s">
        <v>19355</v>
      </c>
      <c r="M2745">
        <v>2021</v>
      </c>
      <c r="N2745" s="12">
        <v>2827.6936150000001</v>
      </c>
      <c r="O2745" t="s">
        <v>19364</v>
      </c>
    </row>
    <row r="2746" spans="1:15" hidden="1" x14ac:dyDescent="0.2">
      <c r="A2746" s="15">
        <f t="shared" si="87"/>
        <v>6.6358447488584469</v>
      </c>
      <c r="B2746" s="14">
        <f t="shared" si="86"/>
        <v>2</v>
      </c>
      <c r="C2746" t="s">
        <v>16585</v>
      </c>
      <c r="D2746" t="s">
        <v>17396</v>
      </c>
      <c r="E2746" t="s">
        <v>1070</v>
      </c>
      <c r="F2746" s="2" t="s">
        <v>19047</v>
      </c>
      <c r="G2746" s="8" t="s">
        <v>19268</v>
      </c>
      <c r="H2746" s="8" t="s">
        <v>17593</v>
      </c>
      <c r="I2746" s="7" t="s">
        <v>19415</v>
      </c>
      <c r="K2746">
        <v>5813</v>
      </c>
      <c r="L2746" t="s">
        <v>19393</v>
      </c>
      <c r="M2746">
        <v>2019</v>
      </c>
      <c r="N2746" s="12">
        <v>5.8129999999999997</v>
      </c>
      <c r="O2746" t="s">
        <v>19365</v>
      </c>
    </row>
    <row r="2747" spans="1:15" hidden="1" x14ac:dyDescent="0.2">
      <c r="A2747" s="13" t="str">
        <f t="shared" si="87"/>
        <v/>
      </c>
      <c r="B2747" s="14">
        <f t="shared" si="86"/>
        <v>2</v>
      </c>
      <c r="C2747" t="s">
        <v>16585</v>
      </c>
      <c r="D2747" t="s">
        <v>17396</v>
      </c>
      <c r="E2747" t="s">
        <v>1070</v>
      </c>
      <c r="F2747" s="2" t="s">
        <v>19047</v>
      </c>
      <c r="G2747" t="s">
        <v>19268</v>
      </c>
      <c r="H2747" t="s">
        <v>17594</v>
      </c>
      <c r="I2747"/>
      <c r="K2747">
        <v>0.14684815000000001</v>
      </c>
      <c r="L2747" t="s">
        <v>19392</v>
      </c>
      <c r="M2747">
        <v>2019</v>
      </c>
      <c r="N2747" s="12">
        <v>0.14684815000000001</v>
      </c>
      <c r="O2747" t="s">
        <v>19392</v>
      </c>
    </row>
    <row r="2748" spans="1:15" hidden="1" x14ac:dyDescent="0.2">
      <c r="A2748" s="15">
        <f t="shared" si="87"/>
        <v>7.7294520547945202</v>
      </c>
      <c r="B2748" s="14">
        <f t="shared" si="86"/>
        <v>2</v>
      </c>
      <c r="C2748" t="s">
        <v>16585</v>
      </c>
      <c r="D2748" t="s">
        <v>17396</v>
      </c>
      <c r="E2748" t="s">
        <v>1070</v>
      </c>
      <c r="F2748" s="2" t="s">
        <v>19047</v>
      </c>
      <c r="G2748" s="8" t="s">
        <v>19268</v>
      </c>
      <c r="H2748" s="8" t="s">
        <v>17593</v>
      </c>
      <c r="I2748" s="7" t="s">
        <v>19415</v>
      </c>
      <c r="K2748">
        <v>6771</v>
      </c>
      <c r="L2748" t="s">
        <v>19393</v>
      </c>
      <c r="M2748">
        <v>2022</v>
      </c>
      <c r="N2748" s="12">
        <v>6.7709999999999999</v>
      </c>
      <c r="O2748" t="s">
        <v>19365</v>
      </c>
    </row>
    <row r="2749" spans="1:15" hidden="1" x14ac:dyDescent="0.2">
      <c r="A2749" s="13" t="str">
        <f t="shared" si="87"/>
        <v/>
      </c>
      <c r="B2749" s="14">
        <f t="shared" si="86"/>
        <v>2</v>
      </c>
      <c r="C2749" t="s">
        <v>16585</v>
      </c>
      <c r="D2749" t="s">
        <v>17396</v>
      </c>
      <c r="E2749" t="s">
        <v>1070</v>
      </c>
      <c r="F2749" s="2" t="s">
        <v>19047</v>
      </c>
      <c r="G2749" t="s">
        <v>19268</v>
      </c>
      <c r="H2749" t="s">
        <v>17594</v>
      </c>
      <c r="I2749"/>
      <c r="K2749">
        <v>16635</v>
      </c>
      <c r="L2749" t="s">
        <v>19363</v>
      </c>
      <c r="M2749">
        <v>2022</v>
      </c>
      <c r="N2749" s="12">
        <v>0.1106177595</v>
      </c>
      <c r="O2749" t="s">
        <v>19392</v>
      </c>
    </row>
    <row r="2750" spans="1:15" hidden="1" x14ac:dyDescent="0.2">
      <c r="A2750" s="13" t="str">
        <f t="shared" si="87"/>
        <v/>
      </c>
      <c r="B2750" s="14">
        <f t="shared" si="86"/>
        <v>2</v>
      </c>
      <c r="C2750" t="s">
        <v>16585</v>
      </c>
      <c r="D2750" t="s">
        <v>17396</v>
      </c>
      <c r="E2750" t="s">
        <v>1070</v>
      </c>
      <c r="F2750" s="2" t="s">
        <v>19047</v>
      </c>
      <c r="G2750" t="s">
        <v>19266</v>
      </c>
      <c r="H2750" t="s">
        <v>17594</v>
      </c>
      <c r="I2750"/>
      <c r="J2750" t="s">
        <v>13809</v>
      </c>
      <c r="K2750">
        <v>0.36</v>
      </c>
      <c r="L2750" t="s">
        <v>19364</v>
      </c>
      <c r="M2750">
        <v>2007</v>
      </c>
      <c r="N2750" s="12">
        <v>2.2643279999999999</v>
      </c>
      <c r="O2750" t="s">
        <v>19353</v>
      </c>
    </row>
    <row r="2751" spans="1:15" hidden="1" x14ac:dyDescent="0.2">
      <c r="A2751" s="15">
        <f t="shared" si="87"/>
        <v>5.8028538812785389</v>
      </c>
      <c r="B2751" s="14">
        <f t="shared" si="86"/>
        <v>1</v>
      </c>
      <c r="C2751" t="s">
        <v>16586</v>
      </c>
      <c r="D2751" t="s">
        <v>17397</v>
      </c>
      <c r="E2751" t="s">
        <v>1070</v>
      </c>
      <c r="F2751" s="2" t="s">
        <v>19048</v>
      </c>
      <c r="G2751" s="8" t="s">
        <v>19268</v>
      </c>
      <c r="H2751" s="8" t="s">
        <v>17593</v>
      </c>
      <c r="I2751" s="7" t="s">
        <v>19415</v>
      </c>
      <c r="K2751">
        <v>5083.3</v>
      </c>
      <c r="L2751" t="s">
        <v>19393</v>
      </c>
      <c r="M2751">
        <v>2019</v>
      </c>
      <c r="N2751" s="12">
        <v>5.0833000000000004</v>
      </c>
      <c r="O2751" t="s">
        <v>19365</v>
      </c>
    </row>
    <row r="2752" spans="1:15" hidden="1" x14ac:dyDescent="0.2">
      <c r="A2752" s="13" t="str">
        <f t="shared" si="87"/>
        <v/>
      </c>
      <c r="B2752" s="14">
        <f t="shared" si="86"/>
        <v>1</v>
      </c>
      <c r="C2752" t="s">
        <v>16586</v>
      </c>
      <c r="D2752" t="s">
        <v>17397</v>
      </c>
      <c r="E2752" t="s">
        <v>1070</v>
      </c>
      <c r="F2752" s="2" t="s">
        <v>19048</v>
      </c>
      <c r="G2752" t="s">
        <v>19268</v>
      </c>
      <c r="H2752" t="s">
        <v>17594</v>
      </c>
      <c r="I2752"/>
      <c r="K2752">
        <v>1.2537892530000001</v>
      </c>
      <c r="L2752" t="s">
        <v>19392</v>
      </c>
      <c r="M2752">
        <v>2019</v>
      </c>
      <c r="N2752" s="12">
        <v>1.2537892530000001</v>
      </c>
      <c r="O2752" t="s">
        <v>19392</v>
      </c>
    </row>
    <row r="2753" spans="1:15" hidden="1" x14ac:dyDescent="0.2">
      <c r="A2753" s="15">
        <f t="shared" si="87"/>
        <v>4.1974885844748862</v>
      </c>
      <c r="B2753" s="14">
        <f t="shared" si="86"/>
        <v>2</v>
      </c>
      <c r="C2753" t="s">
        <v>16587</v>
      </c>
      <c r="D2753" t="s">
        <v>17398</v>
      </c>
      <c r="E2753" t="s">
        <v>1070</v>
      </c>
      <c r="F2753" s="2" t="s">
        <v>19049</v>
      </c>
      <c r="G2753" s="8" t="s">
        <v>19268</v>
      </c>
      <c r="H2753" s="8" t="s">
        <v>17593</v>
      </c>
      <c r="I2753" s="7" t="s">
        <v>19415</v>
      </c>
      <c r="K2753">
        <v>3677</v>
      </c>
      <c r="L2753" t="s">
        <v>19393</v>
      </c>
      <c r="M2753">
        <v>2019</v>
      </c>
      <c r="N2753" s="12">
        <v>3.677</v>
      </c>
      <c r="O2753" t="s">
        <v>19365</v>
      </c>
    </row>
    <row r="2754" spans="1:15" hidden="1" x14ac:dyDescent="0.2">
      <c r="A2754" s="13" t="str">
        <f t="shared" si="87"/>
        <v/>
      </c>
      <c r="B2754" s="14">
        <f t="shared" si="86"/>
        <v>2</v>
      </c>
      <c r="C2754" t="s">
        <v>16587</v>
      </c>
      <c r="D2754" t="s">
        <v>17398</v>
      </c>
      <c r="E2754" t="s">
        <v>1070</v>
      </c>
      <c r="F2754" s="2" t="s">
        <v>19049</v>
      </c>
      <c r="G2754" t="s">
        <v>19268</v>
      </c>
      <c r="H2754" t="s">
        <v>17594</v>
      </c>
      <c r="I2754"/>
      <c r="K2754">
        <v>0.61737226300000003</v>
      </c>
      <c r="L2754" t="s">
        <v>19392</v>
      </c>
      <c r="M2754">
        <v>2019</v>
      </c>
      <c r="N2754" s="12">
        <v>0.61737226300000003</v>
      </c>
      <c r="O2754" t="s">
        <v>19392</v>
      </c>
    </row>
    <row r="2755" spans="1:15" hidden="1" x14ac:dyDescent="0.2">
      <c r="A2755" s="15">
        <f t="shared" si="87"/>
        <v>0.98858447488584478</v>
      </c>
      <c r="B2755" s="14">
        <f t="shared" si="86"/>
        <v>2</v>
      </c>
      <c r="C2755" t="s">
        <v>16587</v>
      </c>
      <c r="D2755" t="s">
        <v>17398</v>
      </c>
      <c r="E2755" t="s">
        <v>1070</v>
      </c>
      <c r="F2755" s="2" t="s">
        <v>19049</v>
      </c>
      <c r="G2755" s="8" t="s">
        <v>19268</v>
      </c>
      <c r="H2755" s="8" t="s">
        <v>17593</v>
      </c>
      <c r="I2755" s="7" t="s">
        <v>19415</v>
      </c>
      <c r="K2755">
        <v>866</v>
      </c>
      <c r="L2755" t="s">
        <v>19393</v>
      </c>
      <c r="M2755">
        <v>2022</v>
      </c>
      <c r="N2755" s="12">
        <v>0.86599999999999999</v>
      </c>
      <c r="O2755" t="s">
        <v>19365</v>
      </c>
    </row>
    <row r="2756" spans="1:15" hidden="1" x14ac:dyDescent="0.2">
      <c r="A2756" s="13" t="str">
        <f t="shared" si="87"/>
        <v/>
      </c>
      <c r="B2756" s="14">
        <f t="shared" si="86"/>
        <v>2</v>
      </c>
      <c r="C2756" t="s">
        <v>16587</v>
      </c>
      <c r="D2756" t="s">
        <v>17398</v>
      </c>
      <c r="E2756" t="s">
        <v>1070</v>
      </c>
      <c r="F2756" s="2" t="s">
        <v>19049</v>
      </c>
      <c r="G2756" t="s">
        <v>19268</v>
      </c>
      <c r="H2756" t="s">
        <v>17594</v>
      </c>
      <c r="I2756"/>
      <c r="K2756">
        <v>19273.099999999999</v>
      </c>
      <c r="L2756" t="s">
        <v>19363</v>
      </c>
      <c r="M2756">
        <v>2022</v>
      </c>
      <c r="N2756" s="12">
        <v>0.1281603331</v>
      </c>
      <c r="O2756" t="s">
        <v>19392</v>
      </c>
    </row>
    <row r="2757" spans="1:15" hidden="1" x14ac:dyDescent="0.2">
      <c r="A2757" s="13" t="str">
        <f t="shared" si="87"/>
        <v/>
      </c>
      <c r="B2757" s="14">
        <f t="shared" si="86"/>
        <v>2</v>
      </c>
      <c r="C2757" t="s">
        <v>16587</v>
      </c>
      <c r="D2757" t="s">
        <v>17398</v>
      </c>
      <c r="E2757" t="s">
        <v>1070</v>
      </c>
      <c r="F2757" s="2" t="s">
        <v>19049</v>
      </c>
      <c r="G2757" t="s">
        <v>19266</v>
      </c>
      <c r="H2757" t="s">
        <v>17594</v>
      </c>
      <c r="I2757"/>
      <c r="J2757" t="s">
        <v>13809</v>
      </c>
      <c r="K2757">
        <v>5</v>
      </c>
      <c r="L2757" t="s">
        <v>19353</v>
      </c>
      <c r="M2757">
        <v>2017</v>
      </c>
      <c r="N2757" s="12">
        <v>5</v>
      </c>
      <c r="O2757" t="s">
        <v>19353</v>
      </c>
    </row>
    <row r="2758" spans="1:15" hidden="1" x14ac:dyDescent="0.2">
      <c r="A2758" s="15">
        <f t="shared" si="87"/>
        <v>43.571917808219176</v>
      </c>
      <c r="B2758" s="14">
        <f t="shared" si="86"/>
        <v>1</v>
      </c>
      <c r="C2758" t="s">
        <v>16588</v>
      </c>
      <c r="D2758" t="s">
        <v>17399</v>
      </c>
      <c r="E2758" t="s">
        <v>1070</v>
      </c>
      <c r="F2758" s="2" t="s">
        <v>19050</v>
      </c>
      <c r="G2758" s="8" t="s">
        <v>19268</v>
      </c>
      <c r="H2758" s="8" t="s">
        <v>17593</v>
      </c>
      <c r="I2758" s="7" t="s">
        <v>19415</v>
      </c>
      <c r="K2758">
        <v>38169</v>
      </c>
      <c r="L2758" t="s">
        <v>19393</v>
      </c>
      <c r="M2758">
        <v>2019</v>
      </c>
      <c r="N2758" s="12">
        <v>38.168999999999997</v>
      </c>
      <c r="O2758" t="s">
        <v>19365</v>
      </c>
    </row>
    <row r="2759" spans="1:15" hidden="1" x14ac:dyDescent="0.2">
      <c r="A2759" s="13" t="str">
        <f t="shared" si="87"/>
        <v/>
      </c>
      <c r="B2759" s="14">
        <f t="shared" ref="B2759:B2822" si="88">COUNTIFS(C:C,C2759,I:I,"YES")</f>
        <v>1</v>
      </c>
      <c r="C2759" t="s">
        <v>16588</v>
      </c>
      <c r="D2759" t="s">
        <v>17399</v>
      </c>
      <c r="E2759" t="s">
        <v>1070</v>
      </c>
      <c r="F2759" s="2" t="s">
        <v>19050</v>
      </c>
      <c r="G2759" t="s">
        <v>19268</v>
      </c>
      <c r="H2759" t="s">
        <v>17594</v>
      </c>
      <c r="I2759"/>
      <c r="K2759">
        <v>1.3331296420000001</v>
      </c>
      <c r="L2759" t="s">
        <v>19392</v>
      </c>
      <c r="M2759">
        <v>2019</v>
      </c>
      <c r="N2759" s="12">
        <v>1.3331296420000001</v>
      </c>
      <c r="O2759" t="s">
        <v>19392</v>
      </c>
    </row>
    <row r="2760" spans="1:15" hidden="1" x14ac:dyDescent="0.2">
      <c r="A2760" s="15">
        <f t="shared" si="87"/>
        <v>1.3698630136986302E-2</v>
      </c>
      <c r="B2760" s="14">
        <f t="shared" si="88"/>
        <v>1</v>
      </c>
      <c r="C2760" t="s">
        <v>16589</v>
      </c>
      <c r="D2760" t="s">
        <v>17400</v>
      </c>
      <c r="E2760" t="s">
        <v>1070</v>
      </c>
      <c r="F2760" s="2" t="s">
        <v>19051</v>
      </c>
      <c r="G2760" s="8" t="s">
        <v>19268</v>
      </c>
      <c r="H2760" s="8" t="s">
        <v>17593</v>
      </c>
      <c r="I2760" s="7" t="s">
        <v>19415</v>
      </c>
      <c r="K2760">
        <v>12</v>
      </c>
      <c r="L2760" t="s">
        <v>19393</v>
      </c>
      <c r="M2760">
        <v>2019</v>
      </c>
      <c r="N2760" s="12">
        <v>1.2E-2</v>
      </c>
      <c r="O2760" t="s">
        <v>19365</v>
      </c>
    </row>
    <row r="2761" spans="1:15" hidden="1" x14ac:dyDescent="0.2">
      <c r="A2761" s="13" t="str">
        <f t="shared" si="87"/>
        <v/>
      </c>
      <c r="B2761" s="14">
        <f t="shared" si="88"/>
        <v>1</v>
      </c>
      <c r="C2761" t="s">
        <v>16589</v>
      </c>
      <c r="D2761" t="s">
        <v>17400</v>
      </c>
      <c r="E2761" t="s">
        <v>1070</v>
      </c>
      <c r="F2761" s="2" t="s">
        <v>19051</v>
      </c>
      <c r="G2761" t="s">
        <v>19268</v>
      </c>
      <c r="H2761" t="s">
        <v>17594</v>
      </c>
      <c r="I2761"/>
      <c r="K2761">
        <v>1.2578000000000001E-5</v>
      </c>
      <c r="L2761" t="s">
        <v>19392</v>
      </c>
      <c r="M2761">
        <v>2019</v>
      </c>
      <c r="N2761" s="12">
        <v>1.2578000000000001E-5</v>
      </c>
      <c r="O2761" t="s">
        <v>19392</v>
      </c>
    </row>
    <row r="2762" spans="1:15" hidden="1" x14ac:dyDescent="0.2">
      <c r="A2762" s="15">
        <f t="shared" si="87"/>
        <v>1085.2936643835617</v>
      </c>
      <c r="B2762" s="14">
        <f t="shared" si="88"/>
        <v>1</v>
      </c>
      <c r="C2762" t="s">
        <v>16590</v>
      </c>
      <c r="D2762" t="s">
        <v>17401</v>
      </c>
      <c r="E2762" t="s">
        <v>1070</v>
      </c>
      <c r="F2762" s="2" t="s">
        <v>19052</v>
      </c>
      <c r="G2762" s="8" t="s">
        <v>19268</v>
      </c>
      <c r="H2762" s="8" t="s">
        <v>17593</v>
      </c>
      <c r="I2762" s="7" t="s">
        <v>19415</v>
      </c>
      <c r="K2762">
        <v>950717.25</v>
      </c>
      <c r="L2762" t="s">
        <v>19393</v>
      </c>
      <c r="M2762">
        <v>2019</v>
      </c>
      <c r="N2762" s="12">
        <v>950.71725000000004</v>
      </c>
      <c r="O2762" t="s">
        <v>19365</v>
      </c>
    </row>
    <row r="2763" spans="1:15" hidden="1" x14ac:dyDescent="0.2">
      <c r="A2763" s="13" t="str">
        <f t="shared" si="87"/>
        <v/>
      </c>
      <c r="B2763" s="14">
        <f t="shared" si="88"/>
        <v>1</v>
      </c>
      <c r="C2763" t="s">
        <v>16590</v>
      </c>
      <c r="D2763" t="s">
        <v>17401</v>
      </c>
      <c r="E2763" t="s">
        <v>1070</v>
      </c>
      <c r="F2763" s="2" t="s">
        <v>19052</v>
      </c>
      <c r="G2763" t="s">
        <v>19268</v>
      </c>
      <c r="H2763" t="s">
        <v>17594</v>
      </c>
      <c r="I2763"/>
      <c r="K2763">
        <v>8.8108889999999995E-2</v>
      </c>
      <c r="L2763" t="s">
        <v>19392</v>
      </c>
      <c r="M2763">
        <v>2019</v>
      </c>
      <c r="N2763" s="12">
        <v>8.8108889999999995E-2</v>
      </c>
      <c r="O2763" t="s">
        <v>19392</v>
      </c>
    </row>
    <row r="2764" spans="1:15" hidden="1" x14ac:dyDescent="0.2">
      <c r="A2764" s="13" t="str">
        <f t="shared" si="87"/>
        <v/>
      </c>
      <c r="B2764" s="14">
        <f t="shared" si="88"/>
        <v>1</v>
      </c>
      <c r="C2764" t="s">
        <v>16590</v>
      </c>
      <c r="D2764" t="s">
        <v>17401</v>
      </c>
      <c r="E2764" t="s">
        <v>1070</v>
      </c>
      <c r="F2764" s="2" t="s">
        <v>19052</v>
      </c>
      <c r="G2764" t="s">
        <v>19266</v>
      </c>
      <c r="H2764" t="s">
        <v>17593</v>
      </c>
      <c r="I2764"/>
      <c r="J2764" t="s">
        <v>13809</v>
      </c>
      <c r="K2764">
        <v>146.80000000000001</v>
      </c>
      <c r="L2764" t="s">
        <v>19359</v>
      </c>
      <c r="M2764">
        <v>2005</v>
      </c>
      <c r="N2764" s="12">
        <v>146800</v>
      </c>
      <c r="O2764" t="s">
        <v>19364</v>
      </c>
    </row>
    <row r="2765" spans="1:15" hidden="1" x14ac:dyDescent="0.2">
      <c r="A2765" s="15">
        <f t="shared" si="87"/>
        <v>502.68036529680364</v>
      </c>
      <c r="B2765" s="14">
        <f t="shared" si="88"/>
        <v>1</v>
      </c>
      <c r="C2765" t="s">
        <v>16591</v>
      </c>
      <c r="D2765" t="s">
        <v>17402</v>
      </c>
      <c r="E2765" t="s">
        <v>1070</v>
      </c>
      <c r="F2765" s="2" t="s">
        <v>19053</v>
      </c>
      <c r="G2765" s="8" t="s">
        <v>19268</v>
      </c>
      <c r="H2765" s="8" t="s">
        <v>17593</v>
      </c>
      <c r="I2765" s="7" t="s">
        <v>19415</v>
      </c>
      <c r="K2765">
        <v>440348</v>
      </c>
      <c r="L2765" t="s">
        <v>19393</v>
      </c>
      <c r="M2765">
        <v>2019</v>
      </c>
      <c r="N2765" s="12">
        <v>440.34800000000001</v>
      </c>
      <c r="O2765" t="s">
        <v>19365</v>
      </c>
    </row>
    <row r="2766" spans="1:15" hidden="1" x14ac:dyDescent="0.2">
      <c r="A2766" s="13" t="str">
        <f t="shared" si="87"/>
        <v/>
      </c>
      <c r="B2766" s="14">
        <f t="shared" si="88"/>
        <v>1</v>
      </c>
      <c r="C2766" t="s">
        <v>16591</v>
      </c>
      <c r="D2766" t="s">
        <v>17402</v>
      </c>
      <c r="E2766" t="s">
        <v>1070</v>
      </c>
      <c r="F2766" s="2" t="s">
        <v>19053</v>
      </c>
      <c r="G2766" t="s">
        <v>19268</v>
      </c>
      <c r="H2766" t="s">
        <v>17594</v>
      </c>
      <c r="I2766"/>
      <c r="K2766">
        <v>2.3943732360000001E-2</v>
      </c>
      <c r="L2766" t="s">
        <v>19392</v>
      </c>
      <c r="M2766">
        <v>2019</v>
      </c>
      <c r="N2766" s="12">
        <v>2.3943732360000001E-2</v>
      </c>
      <c r="O2766" t="s">
        <v>19392</v>
      </c>
    </row>
    <row r="2767" spans="1:15" hidden="1" x14ac:dyDescent="0.2">
      <c r="A2767" s="15">
        <f t="shared" si="87"/>
        <v>327.66095890410958</v>
      </c>
      <c r="B2767" s="14">
        <f t="shared" si="88"/>
        <v>1</v>
      </c>
      <c r="C2767" t="s">
        <v>16592</v>
      </c>
      <c r="D2767" t="s">
        <v>17403</v>
      </c>
      <c r="E2767" t="s">
        <v>1070</v>
      </c>
      <c r="F2767" s="2" t="s">
        <v>19054</v>
      </c>
      <c r="G2767" s="8" t="s">
        <v>19268</v>
      </c>
      <c r="H2767" s="8" t="s">
        <v>17593</v>
      </c>
      <c r="I2767" s="7" t="s">
        <v>19415</v>
      </c>
      <c r="K2767">
        <v>287031</v>
      </c>
      <c r="L2767" t="s">
        <v>19393</v>
      </c>
      <c r="M2767">
        <v>2019</v>
      </c>
      <c r="N2767" s="12">
        <v>287.03100000000001</v>
      </c>
      <c r="O2767" t="s">
        <v>19365</v>
      </c>
    </row>
    <row r="2768" spans="1:15" hidden="1" x14ac:dyDescent="0.2">
      <c r="A2768" s="13" t="str">
        <f t="shared" si="87"/>
        <v/>
      </c>
      <c r="B2768" s="14">
        <f t="shared" si="88"/>
        <v>1</v>
      </c>
      <c r="C2768" t="s">
        <v>16592</v>
      </c>
      <c r="D2768" t="s">
        <v>17403</v>
      </c>
      <c r="E2768" t="s">
        <v>1070</v>
      </c>
      <c r="F2768" s="2" t="s">
        <v>19054</v>
      </c>
      <c r="G2768" t="s">
        <v>19268</v>
      </c>
      <c r="H2768" t="s">
        <v>17594</v>
      </c>
      <c r="I2768"/>
      <c r="K2768">
        <v>0.78677905599999998</v>
      </c>
      <c r="L2768" t="s">
        <v>19392</v>
      </c>
      <c r="M2768">
        <v>2019</v>
      </c>
      <c r="N2768" s="12">
        <v>0.78677905599999998</v>
      </c>
      <c r="O2768" t="s">
        <v>19392</v>
      </c>
    </row>
    <row r="2769" spans="1:15" hidden="1" x14ac:dyDescent="0.2">
      <c r="A2769" s="15">
        <f t="shared" si="87"/>
        <v>341.48680365296804</v>
      </c>
      <c r="B2769" s="14">
        <f t="shared" si="88"/>
        <v>1</v>
      </c>
      <c r="C2769" t="s">
        <v>16593</v>
      </c>
      <c r="D2769" t="s">
        <v>12943</v>
      </c>
      <c r="E2769" t="s">
        <v>1070</v>
      </c>
      <c r="F2769" s="2" t="s">
        <v>19055</v>
      </c>
      <c r="G2769" s="8" t="s">
        <v>19268</v>
      </c>
      <c r="H2769" s="8" t="s">
        <v>17593</v>
      </c>
      <c r="I2769" s="7" t="s">
        <v>19415</v>
      </c>
      <c r="K2769">
        <v>299142.44</v>
      </c>
      <c r="L2769" t="s">
        <v>19393</v>
      </c>
      <c r="M2769">
        <v>2019</v>
      </c>
      <c r="N2769" s="12">
        <v>299.14244000000002</v>
      </c>
      <c r="O2769" t="s">
        <v>19365</v>
      </c>
    </row>
    <row r="2770" spans="1:15" hidden="1" x14ac:dyDescent="0.2">
      <c r="A2770" s="13" t="str">
        <f t="shared" si="87"/>
        <v/>
      </c>
      <c r="B2770" s="14">
        <f t="shared" si="88"/>
        <v>1</v>
      </c>
      <c r="C2770" t="s">
        <v>16593</v>
      </c>
      <c r="D2770" t="s">
        <v>12943</v>
      </c>
      <c r="E2770" t="s">
        <v>1070</v>
      </c>
      <c r="F2770" s="2" t="s">
        <v>19055</v>
      </c>
      <c r="G2770" t="s">
        <v>19268</v>
      </c>
      <c r="H2770" t="s">
        <v>17594</v>
      </c>
      <c r="I2770"/>
      <c r="K2770">
        <v>0.88142768839999996</v>
      </c>
      <c r="L2770" t="s">
        <v>19392</v>
      </c>
      <c r="M2770">
        <v>2019</v>
      </c>
      <c r="N2770" s="12">
        <v>0.88142768839999996</v>
      </c>
      <c r="O2770" t="s">
        <v>19392</v>
      </c>
    </row>
    <row r="2771" spans="1:15" hidden="1" x14ac:dyDescent="0.2">
      <c r="A2771" s="15">
        <f t="shared" si="87"/>
        <v>358.14041095890411</v>
      </c>
      <c r="B2771" s="14">
        <f t="shared" si="88"/>
        <v>2</v>
      </c>
      <c r="C2771" t="s">
        <v>16594</v>
      </c>
      <c r="D2771" t="s">
        <v>17404</v>
      </c>
      <c r="E2771" t="s">
        <v>1070</v>
      </c>
      <c r="F2771" s="2" t="s">
        <v>19056</v>
      </c>
      <c r="G2771" s="8" t="s">
        <v>19268</v>
      </c>
      <c r="H2771" s="8" t="s">
        <v>17593</v>
      </c>
      <c r="I2771" s="7" t="s">
        <v>19415</v>
      </c>
      <c r="K2771">
        <v>313731</v>
      </c>
      <c r="L2771" t="s">
        <v>19393</v>
      </c>
      <c r="M2771">
        <v>2019</v>
      </c>
      <c r="N2771" s="12">
        <v>313.73099999999999</v>
      </c>
      <c r="O2771" t="s">
        <v>19365</v>
      </c>
    </row>
    <row r="2772" spans="1:15" hidden="1" x14ac:dyDescent="0.2">
      <c r="A2772" s="13" t="str">
        <f t="shared" si="87"/>
        <v/>
      </c>
      <c r="B2772" s="14">
        <f t="shared" si="88"/>
        <v>2</v>
      </c>
      <c r="C2772" t="s">
        <v>16594</v>
      </c>
      <c r="D2772" t="s">
        <v>17404</v>
      </c>
      <c r="E2772" t="s">
        <v>1070</v>
      </c>
      <c r="F2772" s="2" t="s">
        <v>19056</v>
      </c>
      <c r="G2772" t="s">
        <v>19268</v>
      </c>
      <c r="H2772" t="s">
        <v>17594</v>
      </c>
      <c r="I2772"/>
      <c r="K2772">
        <v>0.58047470000000001</v>
      </c>
      <c r="L2772" t="s">
        <v>19392</v>
      </c>
      <c r="M2772">
        <v>2019</v>
      </c>
      <c r="N2772" s="12">
        <v>0.58047470000000001</v>
      </c>
      <c r="O2772" t="s">
        <v>19392</v>
      </c>
    </row>
    <row r="2773" spans="1:15" hidden="1" x14ac:dyDescent="0.2">
      <c r="A2773" s="15">
        <f t="shared" si="87"/>
        <v>107.0958904109589</v>
      </c>
      <c r="B2773" s="14">
        <f t="shared" si="88"/>
        <v>2</v>
      </c>
      <c r="C2773" t="s">
        <v>16594</v>
      </c>
      <c r="D2773" t="s">
        <v>17404</v>
      </c>
      <c r="E2773" t="s">
        <v>1070</v>
      </c>
      <c r="F2773" s="2" t="s">
        <v>19056</v>
      </c>
      <c r="G2773" s="8" t="s">
        <v>19268</v>
      </c>
      <c r="H2773" s="8" t="s">
        <v>17593</v>
      </c>
      <c r="I2773" s="7" t="s">
        <v>19415</v>
      </c>
      <c r="K2773">
        <v>93816</v>
      </c>
      <c r="L2773" t="s">
        <v>19393</v>
      </c>
      <c r="M2773">
        <v>2022</v>
      </c>
      <c r="N2773" s="12">
        <v>93.816000000000003</v>
      </c>
      <c r="O2773" t="s">
        <v>19365</v>
      </c>
    </row>
    <row r="2774" spans="1:15" hidden="1" x14ac:dyDescent="0.2">
      <c r="A2774" s="13" t="str">
        <f t="shared" si="87"/>
        <v/>
      </c>
      <c r="B2774" s="14">
        <f t="shared" si="88"/>
        <v>2</v>
      </c>
      <c r="C2774" t="s">
        <v>16594</v>
      </c>
      <c r="D2774" t="s">
        <v>17404</v>
      </c>
      <c r="E2774" t="s">
        <v>1070</v>
      </c>
      <c r="F2774" s="2" t="s">
        <v>19056</v>
      </c>
      <c r="G2774" t="s">
        <v>19268</v>
      </c>
      <c r="H2774" t="s">
        <v>17594</v>
      </c>
      <c r="I2774"/>
      <c r="K2774">
        <v>39706.699999999997</v>
      </c>
      <c r="L2774" t="s">
        <v>19363</v>
      </c>
      <c r="M2774">
        <v>2022</v>
      </c>
      <c r="N2774" s="12">
        <v>0.26403764299999999</v>
      </c>
      <c r="O2774" t="s">
        <v>19392</v>
      </c>
    </row>
    <row r="2775" spans="1:15" hidden="1" x14ac:dyDescent="0.2">
      <c r="A2775" s="15">
        <f t="shared" si="87"/>
        <v>8.2191780821917804E-2</v>
      </c>
      <c r="B2775" s="14">
        <f t="shared" si="88"/>
        <v>2</v>
      </c>
      <c r="C2775" t="s">
        <v>16595</v>
      </c>
      <c r="D2775" t="s">
        <v>17405</v>
      </c>
      <c r="E2775" t="s">
        <v>1070</v>
      </c>
      <c r="F2775" s="2" t="s">
        <v>19057</v>
      </c>
      <c r="G2775" s="8" t="s">
        <v>19268</v>
      </c>
      <c r="H2775" s="8" t="s">
        <v>17593</v>
      </c>
      <c r="I2775" s="7" t="s">
        <v>19415</v>
      </c>
      <c r="K2775">
        <v>72</v>
      </c>
      <c r="L2775" t="s">
        <v>19393</v>
      </c>
      <c r="M2775">
        <v>2019</v>
      </c>
      <c r="N2775" s="12">
        <v>7.1999999999999995E-2</v>
      </c>
      <c r="O2775" t="s">
        <v>19365</v>
      </c>
    </row>
    <row r="2776" spans="1:15" hidden="1" x14ac:dyDescent="0.2">
      <c r="A2776" s="13" t="str">
        <f t="shared" si="87"/>
        <v/>
      </c>
      <c r="B2776" s="14">
        <f t="shared" si="88"/>
        <v>2</v>
      </c>
      <c r="C2776" t="s">
        <v>16595</v>
      </c>
      <c r="D2776" t="s">
        <v>17405</v>
      </c>
      <c r="E2776" t="s">
        <v>1070</v>
      </c>
      <c r="F2776" s="2" t="s">
        <v>19057</v>
      </c>
      <c r="G2776" t="s">
        <v>19268</v>
      </c>
      <c r="H2776" t="s">
        <v>17594</v>
      </c>
      <c r="I2776"/>
      <c r="K2776">
        <v>9.9114640000000004E-2</v>
      </c>
      <c r="L2776" t="s">
        <v>19392</v>
      </c>
      <c r="M2776">
        <v>2019</v>
      </c>
      <c r="N2776" s="12">
        <v>9.9114640000000004E-2</v>
      </c>
      <c r="O2776" t="s">
        <v>19392</v>
      </c>
    </row>
    <row r="2777" spans="1:15" hidden="1" x14ac:dyDescent="0.2">
      <c r="A2777" s="15">
        <f t="shared" si="87"/>
        <v>4.9086757990867577E-2</v>
      </c>
      <c r="B2777" s="14">
        <f t="shared" si="88"/>
        <v>2</v>
      </c>
      <c r="C2777" t="s">
        <v>16595</v>
      </c>
      <c r="D2777" t="s">
        <v>17405</v>
      </c>
      <c r="E2777" t="s">
        <v>1070</v>
      </c>
      <c r="F2777" s="2" t="s">
        <v>19057</v>
      </c>
      <c r="G2777" s="8" t="s">
        <v>19268</v>
      </c>
      <c r="H2777" s="8" t="s">
        <v>17593</v>
      </c>
      <c r="I2777" s="7" t="s">
        <v>19415</v>
      </c>
      <c r="K2777">
        <v>43</v>
      </c>
      <c r="L2777" t="s">
        <v>19393</v>
      </c>
      <c r="M2777">
        <v>2022</v>
      </c>
      <c r="N2777" s="12">
        <v>4.2999999999999997E-2</v>
      </c>
      <c r="O2777" t="s">
        <v>19365</v>
      </c>
    </row>
    <row r="2778" spans="1:15" hidden="1" x14ac:dyDescent="0.2">
      <c r="A2778" s="13" t="str">
        <f t="shared" si="87"/>
        <v/>
      </c>
      <c r="B2778" s="14">
        <f t="shared" si="88"/>
        <v>2</v>
      </c>
      <c r="C2778" t="s">
        <v>16595</v>
      </c>
      <c r="D2778" t="s">
        <v>17405</v>
      </c>
      <c r="E2778" t="s">
        <v>1070</v>
      </c>
      <c r="F2778" s="2" t="s">
        <v>19057</v>
      </c>
      <c r="G2778" t="s">
        <v>19268</v>
      </c>
      <c r="H2778" t="s">
        <v>17594</v>
      </c>
      <c r="I2778"/>
      <c r="K2778">
        <v>11131.4</v>
      </c>
      <c r="L2778" t="s">
        <v>19363</v>
      </c>
      <c r="M2778">
        <v>2022</v>
      </c>
      <c r="N2778" s="12">
        <v>7.4020470579999997E-2</v>
      </c>
      <c r="O2778" t="s">
        <v>19392</v>
      </c>
    </row>
    <row r="2779" spans="1:15" hidden="1" x14ac:dyDescent="0.2">
      <c r="A2779" s="13" t="str">
        <f t="shared" si="87"/>
        <v/>
      </c>
      <c r="B2779" s="14">
        <f t="shared" si="88"/>
        <v>2</v>
      </c>
      <c r="C2779" t="s">
        <v>16595</v>
      </c>
      <c r="D2779" t="s">
        <v>17405</v>
      </c>
      <c r="E2779" t="s">
        <v>1070</v>
      </c>
      <c r="F2779" s="2" t="s">
        <v>19057</v>
      </c>
      <c r="G2779" t="s">
        <v>19266</v>
      </c>
      <c r="H2779" t="s">
        <v>17594</v>
      </c>
      <c r="I2779"/>
      <c r="J2779" t="s">
        <v>13809</v>
      </c>
      <c r="K2779">
        <v>1.43</v>
      </c>
      <c r="L2779" t="s">
        <v>19364</v>
      </c>
      <c r="M2779">
        <v>2007</v>
      </c>
      <c r="N2779" s="12">
        <v>8.9944140000000008</v>
      </c>
      <c r="O2779" t="s">
        <v>19353</v>
      </c>
    </row>
    <row r="2780" spans="1:15" hidden="1" x14ac:dyDescent="0.2">
      <c r="A2780" s="15">
        <f t="shared" si="87"/>
        <v>74.453196347031962</v>
      </c>
      <c r="B2780" s="14">
        <f t="shared" si="88"/>
        <v>1</v>
      </c>
      <c r="C2780" t="s">
        <v>16596</v>
      </c>
      <c r="D2780" t="s">
        <v>17406</v>
      </c>
      <c r="E2780" t="s">
        <v>1070</v>
      </c>
      <c r="F2780" s="2" t="s">
        <v>19058</v>
      </c>
      <c r="G2780" s="8" t="s">
        <v>19268</v>
      </c>
      <c r="H2780" s="8" t="s">
        <v>17593</v>
      </c>
      <c r="I2780" s="7" t="s">
        <v>19415</v>
      </c>
      <c r="K2780">
        <v>65221</v>
      </c>
      <c r="L2780" t="s">
        <v>19393</v>
      </c>
      <c r="M2780">
        <v>2019</v>
      </c>
      <c r="N2780" s="12">
        <v>65.221000000000004</v>
      </c>
      <c r="O2780" t="s">
        <v>19365</v>
      </c>
    </row>
    <row r="2781" spans="1:15" hidden="1" x14ac:dyDescent="0.2">
      <c r="A2781" s="13" t="str">
        <f t="shared" si="87"/>
        <v/>
      </c>
      <c r="B2781" s="14">
        <f t="shared" si="88"/>
        <v>1</v>
      </c>
      <c r="C2781" t="s">
        <v>16596</v>
      </c>
      <c r="D2781" t="s">
        <v>17406</v>
      </c>
      <c r="E2781" t="s">
        <v>1070</v>
      </c>
      <c r="F2781" s="2" t="s">
        <v>19058</v>
      </c>
      <c r="G2781" t="s">
        <v>19268</v>
      </c>
      <c r="H2781" t="s">
        <v>17594</v>
      </c>
      <c r="I2781"/>
      <c r="K2781">
        <v>0.242528996</v>
      </c>
      <c r="L2781" t="s">
        <v>19392</v>
      </c>
      <c r="M2781">
        <v>2019</v>
      </c>
      <c r="N2781" s="12">
        <v>0.242528996</v>
      </c>
      <c r="O2781" t="s">
        <v>19392</v>
      </c>
    </row>
    <row r="2782" spans="1:15" hidden="1" x14ac:dyDescent="0.2">
      <c r="A2782" s="15">
        <f t="shared" ref="A2782:A2845" si="89">IF(I2782="YES",N2782/0.876,"")</f>
        <v>77.477168949771695</v>
      </c>
      <c r="B2782" s="14">
        <f t="shared" si="88"/>
        <v>1</v>
      </c>
      <c r="C2782" t="s">
        <v>16597</v>
      </c>
      <c r="D2782" t="s">
        <v>17407</v>
      </c>
      <c r="E2782" t="s">
        <v>1070</v>
      </c>
      <c r="F2782" s="2" t="s">
        <v>19059</v>
      </c>
      <c r="G2782" s="8" t="s">
        <v>19268</v>
      </c>
      <c r="H2782" s="8" t="s">
        <v>17593</v>
      </c>
      <c r="I2782" s="7" t="s">
        <v>19415</v>
      </c>
      <c r="K2782">
        <v>67870</v>
      </c>
      <c r="L2782" t="s">
        <v>19393</v>
      </c>
      <c r="M2782">
        <v>2019</v>
      </c>
      <c r="N2782" s="12">
        <v>67.87</v>
      </c>
      <c r="O2782" t="s">
        <v>19365</v>
      </c>
    </row>
    <row r="2783" spans="1:15" hidden="1" x14ac:dyDescent="0.2">
      <c r="A2783" s="13" t="str">
        <f t="shared" si="89"/>
        <v/>
      </c>
      <c r="B2783" s="14">
        <f t="shared" si="88"/>
        <v>1</v>
      </c>
      <c r="C2783" t="s">
        <v>16597</v>
      </c>
      <c r="D2783" t="s">
        <v>17407</v>
      </c>
      <c r="E2783" t="s">
        <v>1070</v>
      </c>
      <c r="F2783" s="2" t="s">
        <v>19059</v>
      </c>
      <c r="G2783" t="s">
        <v>19268</v>
      </c>
      <c r="H2783" t="s">
        <v>17594</v>
      </c>
      <c r="I2783"/>
      <c r="K2783">
        <v>0.22191994300000001</v>
      </c>
      <c r="L2783" t="s">
        <v>19392</v>
      </c>
      <c r="M2783">
        <v>2019</v>
      </c>
      <c r="N2783" s="12">
        <v>0.22191994300000001</v>
      </c>
      <c r="O2783" t="s">
        <v>19392</v>
      </c>
    </row>
    <row r="2784" spans="1:15" hidden="1" x14ac:dyDescent="0.2">
      <c r="A2784" s="15">
        <f t="shared" si="89"/>
        <v>5.0719178082191778</v>
      </c>
      <c r="B2784" s="14">
        <f t="shared" si="88"/>
        <v>2</v>
      </c>
      <c r="C2784" t="s">
        <v>16598</v>
      </c>
      <c r="D2784" t="s">
        <v>17408</v>
      </c>
      <c r="E2784" t="s">
        <v>1070</v>
      </c>
      <c r="F2784" s="2" t="s">
        <v>19060</v>
      </c>
      <c r="G2784" s="8" t="s">
        <v>19268</v>
      </c>
      <c r="H2784" s="8" t="s">
        <v>17593</v>
      </c>
      <c r="I2784" s="7" t="s">
        <v>19415</v>
      </c>
      <c r="K2784">
        <v>4443</v>
      </c>
      <c r="L2784" t="s">
        <v>19393</v>
      </c>
      <c r="M2784">
        <v>2019</v>
      </c>
      <c r="N2784" s="12">
        <v>4.4429999999999996</v>
      </c>
      <c r="O2784" t="s">
        <v>19365</v>
      </c>
    </row>
    <row r="2785" spans="1:15" hidden="1" x14ac:dyDescent="0.2">
      <c r="A2785" s="13" t="str">
        <f t="shared" si="89"/>
        <v/>
      </c>
      <c r="B2785" s="14">
        <f t="shared" si="88"/>
        <v>2</v>
      </c>
      <c r="C2785" t="s">
        <v>16598</v>
      </c>
      <c r="D2785" t="s">
        <v>17408</v>
      </c>
      <c r="E2785" t="s">
        <v>1070</v>
      </c>
      <c r="F2785" s="2" t="s">
        <v>19060</v>
      </c>
      <c r="G2785" t="s">
        <v>19268</v>
      </c>
      <c r="H2785" t="s">
        <v>17594</v>
      </c>
      <c r="I2785"/>
      <c r="K2785">
        <v>5.2544594999999999E-2</v>
      </c>
      <c r="L2785" t="s">
        <v>19392</v>
      </c>
      <c r="M2785">
        <v>2019</v>
      </c>
      <c r="N2785" s="12">
        <v>5.2544594999999999E-2</v>
      </c>
      <c r="O2785" t="s">
        <v>19392</v>
      </c>
    </row>
    <row r="2786" spans="1:15" hidden="1" x14ac:dyDescent="0.2">
      <c r="A2786" s="15">
        <f t="shared" si="89"/>
        <v>0.57990867579908678</v>
      </c>
      <c r="B2786" s="14">
        <f t="shared" si="88"/>
        <v>2</v>
      </c>
      <c r="C2786" t="s">
        <v>16598</v>
      </c>
      <c r="D2786" t="s">
        <v>17408</v>
      </c>
      <c r="E2786" t="s">
        <v>1070</v>
      </c>
      <c r="F2786" s="2" t="s">
        <v>19060</v>
      </c>
      <c r="G2786" s="8" t="s">
        <v>19268</v>
      </c>
      <c r="H2786" s="8" t="s">
        <v>17593</v>
      </c>
      <c r="I2786" s="7" t="s">
        <v>19415</v>
      </c>
      <c r="K2786">
        <v>508</v>
      </c>
      <c r="L2786" t="s">
        <v>19393</v>
      </c>
      <c r="M2786">
        <v>2022</v>
      </c>
      <c r="N2786" s="12">
        <v>0.50800000000000001</v>
      </c>
      <c r="O2786" t="s">
        <v>19365</v>
      </c>
    </row>
    <row r="2787" spans="1:15" hidden="1" x14ac:dyDescent="0.2">
      <c r="A2787" s="13" t="str">
        <f t="shared" si="89"/>
        <v/>
      </c>
      <c r="B2787" s="14">
        <f t="shared" si="88"/>
        <v>2</v>
      </c>
      <c r="C2787" t="s">
        <v>16598</v>
      </c>
      <c r="D2787" t="s">
        <v>17408</v>
      </c>
      <c r="E2787" t="s">
        <v>1070</v>
      </c>
      <c r="F2787" s="2" t="s">
        <v>19060</v>
      </c>
      <c r="G2787" t="s">
        <v>19268</v>
      </c>
      <c r="H2787" t="s">
        <v>17594</v>
      </c>
      <c r="I2787"/>
      <c r="K2787">
        <v>744.1</v>
      </c>
      <c r="L2787" t="s">
        <v>19363</v>
      </c>
      <c r="M2787">
        <v>2022</v>
      </c>
      <c r="N2787" s="12">
        <v>4.9480417699999998E-3</v>
      </c>
      <c r="O2787" t="s">
        <v>19392</v>
      </c>
    </row>
    <row r="2788" spans="1:15" hidden="1" x14ac:dyDescent="0.2">
      <c r="A2788" s="15">
        <f t="shared" si="89"/>
        <v>19.219178082191778</v>
      </c>
      <c r="B2788" s="14">
        <f t="shared" si="88"/>
        <v>1</v>
      </c>
      <c r="C2788" t="s">
        <v>16599</v>
      </c>
      <c r="D2788" t="s">
        <v>17409</v>
      </c>
      <c r="E2788" t="s">
        <v>1070</v>
      </c>
      <c r="F2788" s="2" t="s">
        <v>19061</v>
      </c>
      <c r="G2788" s="8" t="s">
        <v>19268</v>
      </c>
      <c r="H2788" s="8" t="s">
        <v>17593</v>
      </c>
      <c r="I2788" s="7" t="s">
        <v>19415</v>
      </c>
      <c r="K2788">
        <v>16836</v>
      </c>
      <c r="L2788" t="s">
        <v>19393</v>
      </c>
      <c r="M2788">
        <v>2019</v>
      </c>
      <c r="N2788" s="12">
        <v>16.835999999999999</v>
      </c>
      <c r="O2788" t="s">
        <v>19365</v>
      </c>
    </row>
    <row r="2789" spans="1:15" hidden="1" x14ac:dyDescent="0.2">
      <c r="A2789" s="13" t="str">
        <f t="shared" si="89"/>
        <v/>
      </c>
      <c r="B2789" s="14">
        <f t="shared" si="88"/>
        <v>1</v>
      </c>
      <c r="C2789" t="s">
        <v>16599</v>
      </c>
      <c r="D2789" t="s">
        <v>17409</v>
      </c>
      <c r="E2789" t="s">
        <v>1070</v>
      </c>
      <c r="F2789" s="2" t="s">
        <v>19061</v>
      </c>
      <c r="G2789" t="s">
        <v>19268</v>
      </c>
      <c r="H2789" t="s">
        <v>17594</v>
      </c>
      <c r="I2789"/>
      <c r="K2789">
        <v>0.65764073000000001</v>
      </c>
      <c r="L2789" t="s">
        <v>19392</v>
      </c>
      <c r="M2789">
        <v>2019</v>
      </c>
      <c r="N2789" s="12">
        <v>0.65764073000000001</v>
      </c>
      <c r="O2789" t="s">
        <v>19392</v>
      </c>
    </row>
    <row r="2790" spans="1:15" hidden="1" x14ac:dyDescent="0.2">
      <c r="A2790" s="15">
        <f t="shared" si="89"/>
        <v>13.211153584474886</v>
      </c>
      <c r="B2790" s="14">
        <f t="shared" si="88"/>
        <v>2</v>
      </c>
      <c r="C2790" t="s">
        <v>16600</v>
      </c>
      <c r="D2790" t="s">
        <v>17410</v>
      </c>
      <c r="E2790" t="s">
        <v>1070</v>
      </c>
      <c r="F2790" s="2" t="s">
        <v>19062</v>
      </c>
      <c r="G2790" s="8" t="s">
        <v>19268</v>
      </c>
      <c r="H2790" s="8" t="s">
        <v>17593</v>
      </c>
      <c r="I2790" s="7" t="s">
        <v>19415</v>
      </c>
      <c r="K2790">
        <v>11572.97054</v>
      </c>
      <c r="L2790" t="s">
        <v>19393</v>
      </c>
      <c r="M2790">
        <v>2019</v>
      </c>
      <c r="N2790" s="12">
        <v>11.57297054</v>
      </c>
      <c r="O2790" t="s">
        <v>19365</v>
      </c>
    </row>
    <row r="2791" spans="1:15" hidden="1" x14ac:dyDescent="0.2">
      <c r="A2791" s="13" t="str">
        <f t="shared" si="89"/>
        <v/>
      </c>
      <c r="B2791" s="14">
        <f t="shared" si="88"/>
        <v>2</v>
      </c>
      <c r="C2791" t="s">
        <v>16600</v>
      </c>
      <c r="D2791" t="s">
        <v>17410</v>
      </c>
      <c r="E2791" t="s">
        <v>1070</v>
      </c>
      <c r="F2791" s="2" t="s">
        <v>19062</v>
      </c>
      <c r="G2791" t="s">
        <v>19268</v>
      </c>
      <c r="H2791" t="s">
        <v>17594</v>
      </c>
      <c r="I2791"/>
      <c r="K2791">
        <v>0.26856742659999999</v>
      </c>
      <c r="L2791" t="s">
        <v>19392</v>
      </c>
      <c r="M2791">
        <v>2019</v>
      </c>
      <c r="N2791" s="12">
        <v>0.26856742659999999</v>
      </c>
      <c r="O2791" t="s">
        <v>19392</v>
      </c>
    </row>
    <row r="2792" spans="1:15" hidden="1" x14ac:dyDescent="0.2">
      <c r="A2792" s="15">
        <f t="shared" si="89"/>
        <v>8.4748858447488598</v>
      </c>
      <c r="B2792" s="14">
        <f t="shared" si="88"/>
        <v>2</v>
      </c>
      <c r="C2792" t="s">
        <v>16600</v>
      </c>
      <c r="D2792" t="s">
        <v>17410</v>
      </c>
      <c r="E2792" t="s">
        <v>1070</v>
      </c>
      <c r="F2792" s="2" t="s">
        <v>19062</v>
      </c>
      <c r="G2792" s="8" t="s">
        <v>19268</v>
      </c>
      <c r="H2792" s="8" t="s">
        <v>17593</v>
      </c>
      <c r="I2792" s="7" t="s">
        <v>19415</v>
      </c>
      <c r="K2792">
        <v>7424</v>
      </c>
      <c r="L2792" t="s">
        <v>19393</v>
      </c>
      <c r="M2792">
        <v>2022</v>
      </c>
      <c r="N2792" s="12">
        <v>7.4240000000000004</v>
      </c>
      <c r="O2792" t="s">
        <v>19365</v>
      </c>
    </row>
    <row r="2793" spans="1:15" hidden="1" x14ac:dyDescent="0.2">
      <c r="A2793" s="13" t="str">
        <f t="shared" si="89"/>
        <v/>
      </c>
      <c r="B2793" s="14">
        <f t="shared" si="88"/>
        <v>2</v>
      </c>
      <c r="C2793" t="s">
        <v>16600</v>
      </c>
      <c r="D2793" t="s">
        <v>17410</v>
      </c>
      <c r="E2793" t="s">
        <v>1070</v>
      </c>
      <c r="F2793" s="2" t="s">
        <v>19062</v>
      </c>
      <c r="G2793" t="s">
        <v>19268</v>
      </c>
      <c r="H2793" t="s">
        <v>17594</v>
      </c>
      <c r="I2793"/>
      <c r="K2793">
        <v>23201.9</v>
      </c>
      <c r="L2793" t="s">
        <v>19363</v>
      </c>
      <c r="M2793">
        <v>2022</v>
      </c>
      <c r="N2793" s="12">
        <v>0.15428567439999999</v>
      </c>
      <c r="O2793" t="s">
        <v>19392</v>
      </c>
    </row>
    <row r="2794" spans="1:15" hidden="1" x14ac:dyDescent="0.2">
      <c r="A2794" s="15">
        <f t="shared" si="89"/>
        <v>7.6249649497716898E-2</v>
      </c>
      <c r="B2794" s="14">
        <f t="shared" si="88"/>
        <v>2</v>
      </c>
      <c r="C2794" t="s">
        <v>16601</v>
      </c>
      <c r="D2794" t="s">
        <v>17411</v>
      </c>
      <c r="E2794" t="s">
        <v>1070</v>
      </c>
      <c r="F2794" s="2" t="s">
        <v>19063</v>
      </c>
      <c r="G2794" s="8" t="s">
        <v>19268</v>
      </c>
      <c r="H2794" s="8" t="s">
        <v>17593</v>
      </c>
      <c r="I2794" s="7" t="s">
        <v>19415</v>
      </c>
      <c r="K2794">
        <v>66.794692960000006</v>
      </c>
      <c r="L2794" t="s">
        <v>19393</v>
      </c>
      <c r="M2794">
        <v>2019</v>
      </c>
      <c r="N2794" s="12">
        <v>6.6794692959999999E-2</v>
      </c>
      <c r="O2794" t="s">
        <v>19365</v>
      </c>
    </row>
    <row r="2795" spans="1:15" hidden="1" x14ac:dyDescent="0.2">
      <c r="A2795" s="13" t="str">
        <f t="shared" si="89"/>
        <v/>
      </c>
      <c r="B2795" s="14">
        <f t="shared" si="88"/>
        <v>2</v>
      </c>
      <c r="C2795" t="s">
        <v>16601</v>
      </c>
      <c r="D2795" t="s">
        <v>17411</v>
      </c>
      <c r="E2795" t="s">
        <v>1070</v>
      </c>
      <c r="F2795" s="2" t="s">
        <v>19063</v>
      </c>
      <c r="G2795" t="s">
        <v>19268</v>
      </c>
      <c r="H2795" t="s">
        <v>17594</v>
      </c>
      <c r="I2795"/>
      <c r="K2795">
        <v>2.9136390870000001E-3</v>
      </c>
      <c r="L2795" t="s">
        <v>19392</v>
      </c>
      <c r="M2795">
        <v>2019</v>
      </c>
      <c r="N2795" s="12">
        <v>2.9136390870000001E-3</v>
      </c>
      <c r="O2795" t="s">
        <v>19392</v>
      </c>
    </row>
    <row r="2796" spans="1:15" hidden="1" x14ac:dyDescent="0.2">
      <c r="A2796" s="15">
        <f t="shared" si="89"/>
        <v>2.0468036529680362</v>
      </c>
      <c r="B2796" s="14">
        <f t="shared" si="88"/>
        <v>2</v>
      </c>
      <c r="C2796" t="s">
        <v>16601</v>
      </c>
      <c r="D2796" t="s">
        <v>17411</v>
      </c>
      <c r="E2796" t="s">
        <v>1070</v>
      </c>
      <c r="F2796" s="2" t="s">
        <v>19063</v>
      </c>
      <c r="G2796" s="8" t="s">
        <v>19268</v>
      </c>
      <c r="H2796" s="8" t="s">
        <v>17593</v>
      </c>
      <c r="I2796" s="7" t="s">
        <v>19415</v>
      </c>
      <c r="K2796">
        <v>1793</v>
      </c>
      <c r="L2796" t="s">
        <v>19393</v>
      </c>
      <c r="M2796">
        <v>2022</v>
      </c>
      <c r="N2796" s="12">
        <v>1.7929999999999999</v>
      </c>
      <c r="O2796" t="s">
        <v>19365</v>
      </c>
    </row>
    <row r="2797" spans="1:15" hidden="1" x14ac:dyDescent="0.2">
      <c r="A2797" s="13" t="str">
        <f t="shared" si="89"/>
        <v/>
      </c>
      <c r="B2797" s="14">
        <f t="shared" si="88"/>
        <v>2</v>
      </c>
      <c r="C2797" t="s">
        <v>16601</v>
      </c>
      <c r="D2797" t="s">
        <v>17411</v>
      </c>
      <c r="E2797" t="s">
        <v>1070</v>
      </c>
      <c r="F2797" s="2" t="s">
        <v>19063</v>
      </c>
      <c r="G2797" t="s">
        <v>19268</v>
      </c>
      <c r="H2797" t="s">
        <v>17594</v>
      </c>
      <c r="I2797"/>
      <c r="K2797">
        <v>9278.2999999999993</v>
      </c>
      <c r="L2797" t="s">
        <v>19363</v>
      </c>
      <c r="M2797">
        <v>2022</v>
      </c>
      <c r="N2797" s="12">
        <v>6.1697911510000002E-2</v>
      </c>
      <c r="O2797" t="s">
        <v>19392</v>
      </c>
    </row>
    <row r="2798" spans="1:15" hidden="1" x14ac:dyDescent="0.2">
      <c r="A2798" s="15">
        <f t="shared" si="89"/>
        <v>38.493150684931507</v>
      </c>
      <c r="B2798" s="14">
        <f t="shared" si="88"/>
        <v>2</v>
      </c>
      <c r="C2798" t="s">
        <v>16602</v>
      </c>
      <c r="D2798" t="s">
        <v>17412</v>
      </c>
      <c r="E2798" t="s">
        <v>1070</v>
      </c>
      <c r="F2798" s="2" t="s">
        <v>19064</v>
      </c>
      <c r="G2798" s="8" t="s">
        <v>19268</v>
      </c>
      <c r="H2798" s="8" t="s">
        <v>17593</v>
      </c>
      <c r="I2798" s="7" t="s">
        <v>19415</v>
      </c>
      <c r="K2798">
        <v>33720</v>
      </c>
      <c r="L2798" t="s">
        <v>19393</v>
      </c>
      <c r="M2798">
        <v>2019</v>
      </c>
      <c r="N2798" s="12">
        <v>33.72</v>
      </c>
      <c r="O2798" t="s">
        <v>19365</v>
      </c>
    </row>
    <row r="2799" spans="1:15" hidden="1" x14ac:dyDescent="0.2">
      <c r="A2799" s="13" t="str">
        <f t="shared" si="89"/>
        <v/>
      </c>
      <c r="B2799" s="14">
        <f t="shared" si="88"/>
        <v>2</v>
      </c>
      <c r="C2799" t="s">
        <v>16602</v>
      </c>
      <c r="D2799" t="s">
        <v>17412</v>
      </c>
      <c r="E2799" t="s">
        <v>1070</v>
      </c>
      <c r="F2799" s="2" t="s">
        <v>19064</v>
      </c>
      <c r="G2799" t="s">
        <v>19268</v>
      </c>
      <c r="H2799" t="s">
        <v>17594</v>
      </c>
      <c r="I2799"/>
      <c r="K2799">
        <v>0.67191047100000001</v>
      </c>
      <c r="L2799" t="s">
        <v>19392</v>
      </c>
      <c r="M2799">
        <v>2019</v>
      </c>
      <c r="N2799" s="12">
        <v>0.67191047100000001</v>
      </c>
      <c r="O2799" t="s">
        <v>19392</v>
      </c>
    </row>
    <row r="2800" spans="1:15" hidden="1" x14ac:dyDescent="0.2">
      <c r="A2800" s="15">
        <f t="shared" si="89"/>
        <v>36.916666666666664</v>
      </c>
      <c r="B2800" s="14">
        <f t="shared" si="88"/>
        <v>2</v>
      </c>
      <c r="C2800" t="s">
        <v>16602</v>
      </c>
      <c r="D2800" t="s">
        <v>17412</v>
      </c>
      <c r="E2800" t="s">
        <v>1070</v>
      </c>
      <c r="F2800" s="2" t="s">
        <v>19064</v>
      </c>
      <c r="G2800" s="8" t="s">
        <v>19268</v>
      </c>
      <c r="H2800" s="8" t="s">
        <v>17593</v>
      </c>
      <c r="I2800" s="7" t="s">
        <v>19415</v>
      </c>
      <c r="K2800">
        <v>32339</v>
      </c>
      <c r="L2800" t="s">
        <v>19393</v>
      </c>
      <c r="M2800">
        <v>2022</v>
      </c>
      <c r="N2800" s="12">
        <v>32.338999999999999</v>
      </c>
      <c r="O2800" t="s">
        <v>19365</v>
      </c>
    </row>
    <row r="2801" spans="1:15" hidden="1" x14ac:dyDescent="0.2">
      <c r="A2801" s="13" t="str">
        <f t="shared" si="89"/>
        <v/>
      </c>
      <c r="B2801" s="14">
        <f t="shared" si="88"/>
        <v>2</v>
      </c>
      <c r="C2801" t="s">
        <v>16602</v>
      </c>
      <c r="D2801" t="s">
        <v>17412</v>
      </c>
      <c r="E2801" t="s">
        <v>1070</v>
      </c>
      <c r="F2801" s="2" t="s">
        <v>19064</v>
      </c>
      <c r="G2801" t="s">
        <v>19268</v>
      </c>
      <c r="H2801" t="s">
        <v>17594</v>
      </c>
      <c r="I2801"/>
      <c r="K2801">
        <v>52377</v>
      </c>
      <c r="L2801" t="s">
        <v>19363</v>
      </c>
      <c r="M2801">
        <v>2022</v>
      </c>
      <c r="N2801" s="12">
        <v>0.34829133690000003</v>
      </c>
      <c r="O2801" t="s">
        <v>19392</v>
      </c>
    </row>
    <row r="2802" spans="1:15" hidden="1" x14ac:dyDescent="0.2">
      <c r="A2802" s="15">
        <f t="shared" si="89"/>
        <v>19.881278538812786</v>
      </c>
      <c r="B2802" s="14">
        <f t="shared" si="88"/>
        <v>1</v>
      </c>
      <c r="C2802" t="s">
        <v>16603</v>
      </c>
      <c r="D2802" t="s">
        <v>17413</v>
      </c>
      <c r="E2802" t="s">
        <v>1070</v>
      </c>
      <c r="F2802" s="2" t="s">
        <v>19065</v>
      </c>
      <c r="G2802" s="8" t="s">
        <v>19268</v>
      </c>
      <c r="H2802" s="8" t="s">
        <v>17593</v>
      </c>
      <c r="I2802" s="7" t="s">
        <v>19415</v>
      </c>
      <c r="K2802">
        <v>17416</v>
      </c>
      <c r="L2802" t="s">
        <v>19393</v>
      </c>
      <c r="M2802">
        <v>2019</v>
      </c>
      <c r="N2802" s="12">
        <v>17.416</v>
      </c>
      <c r="O2802" t="s">
        <v>19365</v>
      </c>
    </row>
    <row r="2803" spans="1:15" hidden="1" x14ac:dyDescent="0.2">
      <c r="A2803" s="13" t="str">
        <f t="shared" si="89"/>
        <v/>
      </c>
      <c r="B2803" s="14">
        <f t="shared" si="88"/>
        <v>1</v>
      </c>
      <c r="C2803" t="s">
        <v>16603</v>
      </c>
      <c r="D2803" t="s">
        <v>17413</v>
      </c>
      <c r="E2803" t="s">
        <v>1070</v>
      </c>
      <c r="F2803" s="2" t="s">
        <v>19065</v>
      </c>
      <c r="G2803" t="s">
        <v>19268</v>
      </c>
      <c r="H2803" t="s">
        <v>17594</v>
      </c>
      <c r="I2803"/>
      <c r="K2803">
        <v>1.712186539</v>
      </c>
      <c r="L2803" t="s">
        <v>19392</v>
      </c>
      <c r="M2803">
        <v>2019</v>
      </c>
      <c r="N2803" s="12">
        <v>1.712186539</v>
      </c>
      <c r="O2803" t="s">
        <v>19392</v>
      </c>
    </row>
    <row r="2804" spans="1:15" hidden="1" x14ac:dyDescent="0.2">
      <c r="A2804" s="15">
        <f t="shared" si="89"/>
        <v>99.031963470319624</v>
      </c>
      <c r="B2804" s="14">
        <f t="shared" si="88"/>
        <v>2</v>
      </c>
      <c r="C2804" t="s">
        <v>16604</v>
      </c>
      <c r="D2804" t="s">
        <v>17414</v>
      </c>
      <c r="E2804" t="s">
        <v>1070</v>
      </c>
      <c r="F2804" s="2" t="s">
        <v>19066</v>
      </c>
      <c r="G2804" s="8" t="s">
        <v>19268</v>
      </c>
      <c r="H2804" s="8" t="s">
        <v>17593</v>
      </c>
      <c r="I2804" s="7" t="s">
        <v>19415</v>
      </c>
      <c r="K2804">
        <v>86752</v>
      </c>
      <c r="L2804" t="s">
        <v>19393</v>
      </c>
      <c r="M2804">
        <v>2019</v>
      </c>
      <c r="N2804" s="12">
        <v>86.751999999999995</v>
      </c>
      <c r="O2804" t="s">
        <v>19365</v>
      </c>
    </row>
    <row r="2805" spans="1:15" hidden="1" x14ac:dyDescent="0.2">
      <c r="A2805" s="13" t="str">
        <f t="shared" si="89"/>
        <v/>
      </c>
      <c r="B2805" s="14">
        <f t="shared" si="88"/>
        <v>2</v>
      </c>
      <c r="C2805" t="s">
        <v>16604</v>
      </c>
      <c r="D2805" t="s">
        <v>17414</v>
      </c>
      <c r="E2805" t="s">
        <v>1070</v>
      </c>
      <c r="F2805" s="2" t="s">
        <v>19066</v>
      </c>
      <c r="G2805" t="s">
        <v>19268</v>
      </c>
      <c r="H2805" t="s">
        <v>17594</v>
      </c>
      <c r="I2805"/>
      <c r="K2805">
        <v>1.090858495</v>
      </c>
      <c r="L2805" t="s">
        <v>19392</v>
      </c>
      <c r="M2805">
        <v>2019</v>
      </c>
      <c r="N2805" s="12">
        <v>1.090858495</v>
      </c>
      <c r="O2805" t="s">
        <v>19392</v>
      </c>
    </row>
    <row r="2806" spans="1:15" hidden="1" x14ac:dyDescent="0.2">
      <c r="A2806" s="15">
        <f t="shared" si="89"/>
        <v>68.949771689497709</v>
      </c>
      <c r="B2806" s="14">
        <f t="shared" si="88"/>
        <v>2</v>
      </c>
      <c r="C2806" t="s">
        <v>16604</v>
      </c>
      <c r="D2806" t="s">
        <v>17414</v>
      </c>
      <c r="E2806" t="s">
        <v>1070</v>
      </c>
      <c r="F2806" s="2" t="s">
        <v>19066</v>
      </c>
      <c r="G2806" s="8" t="s">
        <v>19268</v>
      </c>
      <c r="H2806" s="8" t="s">
        <v>17593</v>
      </c>
      <c r="I2806" s="7" t="s">
        <v>19415</v>
      </c>
      <c r="K2806">
        <v>60400</v>
      </c>
      <c r="L2806" t="s">
        <v>19393</v>
      </c>
      <c r="M2806">
        <v>2022</v>
      </c>
      <c r="N2806" s="12">
        <v>60.4</v>
      </c>
      <c r="O2806" t="s">
        <v>19365</v>
      </c>
    </row>
    <row r="2807" spans="1:15" hidden="1" x14ac:dyDescent="0.2">
      <c r="A2807" s="13" t="str">
        <f t="shared" si="89"/>
        <v/>
      </c>
      <c r="B2807" s="14">
        <f t="shared" si="88"/>
        <v>2</v>
      </c>
      <c r="C2807" t="s">
        <v>16604</v>
      </c>
      <c r="D2807" t="s">
        <v>17414</v>
      </c>
      <c r="E2807" t="s">
        <v>1070</v>
      </c>
      <c r="F2807" s="2" t="s">
        <v>19066</v>
      </c>
      <c r="G2807" t="s">
        <v>19268</v>
      </c>
      <c r="H2807" t="s">
        <v>17594</v>
      </c>
      <c r="I2807"/>
      <c r="K2807">
        <v>75344.899999999994</v>
      </c>
      <c r="L2807" t="s">
        <v>19363</v>
      </c>
      <c r="M2807">
        <v>2022</v>
      </c>
      <c r="N2807" s="12">
        <v>0.50102098149999996</v>
      </c>
      <c r="O2807" t="s">
        <v>19392</v>
      </c>
    </row>
    <row r="2808" spans="1:15" hidden="1" x14ac:dyDescent="0.2">
      <c r="A2808" s="15">
        <f t="shared" si="89"/>
        <v>20.793378995433791</v>
      </c>
      <c r="B2808" s="14">
        <f t="shared" si="88"/>
        <v>1</v>
      </c>
      <c r="C2808" t="s">
        <v>16605</v>
      </c>
      <c r="D2808" t="s">
        <v>17415</v>
      </c>
      <c r="E2808" t="s">
        <v>1070</v>
      </c>
      <c r="F2808" s="2" t="s">
        <v>19067</v>
      </c>
      <c r="G2808" s="8" t="s">
        <v>19268</v>
      </c>
      <c r="H2808" s="8" t="s">
        <v>17593</v>
      </c>
      <c r="I2808" s="7" t="s">
        <v>19415</v>
      </c>
      <c r="K2808">
        <v>18215</v>
      </c>
      <c r="L2808" t="s">
        <v>19393</v>
      </c>
      <c r="M2808">
        <v>2019</v>
      </c>
      <c r="N2808" s="12">
        <v>18.215</v>
      </c>
      <c r="O2808" t="s">
        <v>19365</v>
      </c>
    </row>
    <row r="2809" spans="1:15" hidden="1" x14ac:dyDescent="0.2">
      <c r="A2809" s="13" t="str">
        <f t="shared" si="89"/>
        <v/>
      </c>
      <c r="B2809" s="14">
        <f t="shared" si="88"/>
        <v>1</v>
      </c>
      <c r="C2809" t="s">
        <v>16605</v>
      </c>
      <c r="D2809" t="s">
        <v>17415</v>
      </c>
      <c r="E2809" t="s">
        <v>1070</v>
      </c>
      <c r="F2809" s="2" t="s">
        <v>19067</v>
      </c>
      <c r="G2809" t="s">
        <v>19268</v>
      </c>
      <c r="H2809" t="s">
        <v>17594</v>
      </c>
      <c r="I2809"/>
      <c r="K2809">
        <v>1.000781148</v>
      </c>
      <c r="L2809" t="s">
        <v>19392</v>
      </c>
      <c r="M2809">
        <v>2019</v>
      </c>
      <c r="N2809" s="12">
        <v>1.000781148</v>
      </c>
      <c r="O2809" t="s">
        <v>19392</v>
      </c>
    </row>
    <row r="2810" spans="1:15" hidden="1" x14ac:dyDescent="0.2">
      <c r="A2810" s="15">
        <f t="shared" si="89"/>
        <v>14.877853881278538</v>
      </c>
      <c r="B2810" s="14">
        <f t="shared" si="88"/>
        <v>2</v>
      </c>
      <c r="C2810" t="s">
        <v>16606</v>
      </c>
      <c r="D2810" t="s">
        <v>17416</v>
      </c>
      <c r="E2810" t="s">
        <v>1070</v>
      </c>
      <c r="F2810" s="2" t="s">
        <v>19068</v>
      </c>
      <c r="G2810" s="8" t="s">
        <v>19268</v>
      </c>
      <c r="H2810" s="8" t="s">
        <v>17593</v>
      </c>
      <c r="I2810" s="7" t="s">
        <v>19415</v>
      </c>
      <c r="K2810">
        <v>13033</v>
      </c>
      <c r="L2810" t="s">
        <v>19393</v>
      </c>
      <c r="M2810">
        <v>2019</v>
      </c>
      <c r="N2810" s="12">
        <v>13.032999999999999</v>
      </c>
      <c r="O2810" t="s">
        <v>19365</v>
      </c>
    </row>
    <row r="2811" spans="1:15" hidden="1" x14ac:dyDescent="0.2">
      <c r="A2811" s="13" t="str">
        <f t="shared" si="89"/>
        <v/>
      </c>
      <c r="B2811" s="14">
        <f t="shared" si="88"/>
        <v>2</v>
      </c>
      <c r="C2811" t="s">
        <v>16606</v>
      </c>
      <c r="D2811" t="s">
        <v>17416</v>
      </c>
      <c r="E2811" t="s">
        <v>1070</v>
      </c>
      <c r="F2811" s="2" t="s">
        <v>19068</v>
      </c>
      <c r="G2811" t="s">
        <v>19268</v>
      </c>
      <c r="H2811" t="s">
        <v>17594</v>
      </c>
      <c r="I2811"/>
      <c r="K2811">
        <v>0.97570061600000002</v>
      </c>
      <c r="L2811" t="s">
        <v>19392</v>
      </c>
      <c r="M2811">
        <v>2019</v>
      </c>
      <c r="N2811" s="12">
        <v>0.97570061600000002</v>
      </c>
      <c r="O2811" t="s">
        <v>19392</v>
      </c>
    </row>
    <row r="2812" spans="1:15" hidden="1" x14ac:dyDescent="0.2">
      <c r="A2812" s="15">
        <f t="shared" si="89"/>
        <v>11.947488584474884</v>
      </c>
      <c r="B2812" s="14">
        <f t="shared" si="88"/>
        <v>2</v>
      </c>
      <c r="C2812" t="s">
        <v>16606</v>
      </c>
      <c r="D2812" t="s">
        <v>17416</v>
      </c>
      <c r="E2812" t="s">
        <v>1070</v>
      </c>
      <c r="F2812" s="2" t="s">
        <v>19068</v>
      </c>
      <c r="G2812" s="8" t="s">
        <v>19268</v>
      </c>
      <c r="H2812" s="8" t="s">
        <v>17593</v>
      </c>
      <c r="I2812" s="7" t="s">
        <v>19415</v>
      </c>
      <c r="K2812">
        <v>10466</v>
      </c>
      <c r="L2812" t="s">
        <v>19393</v>
      </c>
      <c r="M2812">
        <v>2022</v>
      </c>
      <c r="N2812" s="12">
        <v>10.465999999999999</v>
      </c>
      <c r="O2812" t="s">
        <v>19365</v>
      </c>
    </row>
    <row r="2813" spans="1:15" hidden="1" x14ac:dyDescent="0.2">
      <c r="A2813" s="13" t="str">
        <f t="shared" si="89"/>
        <v/>
      </c>
      <c r="B2813" s="14">
        <f t="shared" si="88"/>
        <v>2</v>
      </c>
      <c r="C2813" t="s">
        <v>16606</v>
      </c>
      <c r="D2813" t="s">
        <v>17416</v>
      </c>
      <c r="E2813" t="s">
        <v>1070</v>
      </c>
      <c r="F2813" s="2" t="s">
        <v>19068</v>
      </c>
      <c r="G2813" t="s">
        <v>19268</v>
      </c>
      <c r="H2813" t="s">
        <v>17594</v>
      </c>
      <c r="I2813"/>
      <c r="K2813">
        <v>77236.399999999994</v>
      </c>
      <c r="L2813" t="s">
        <v>19363</v>
      </c>
      <c r="M2813">
        <v>2022</v>
      </c>
      <c r="N2813" s="12">
        <v>0.51359888909999996</v>
      </c>
      <c r="O2813" t="s">
        <v>19392</v>
      </c>
    </row>
    <row r="2814" spans="1:15" hidden="1" x14ac:dyDescent="0.2">
      <c r="A2814" s="15">
        <f t="shared" si="89"/>
        <v>3539.5724200913246</v>
      </c>
      <c r="B2814" s="14">
        <f t="shared" si="88"/>
        <v>2</v>
      </c>
      <c r="C2814" t="s">
        <v>16607</v>
      </c>
      <c r="D2814" t="s">
        <v>17417</v>
      </c>
      <c r="E2814" t="s">
        <v>1070</v>
      </c>
      <c r="F2814" s="2" t="s">
        <v>19069</v>
      </c>
      <c r="G2814" t="s">
        <v>19267</v>
      </c>
      <c r="H2814" t="s">
        <v>17593</v>
      </c>
      <c r="I2814" s="7" t="s">
        <v>19415</v>
      </c>
      <c r="K2814">
        <v>300</v>
      </c>
      <c r="L2814" t="s">
        <v>19356</v>
      </c>
      <c r="M2814">
        <v>2020</v>
      </c>
      <c r="N2814" s="12">
        <v>3100.6654400000002</v>
      </c>
      <c r="O2814" t="s">
        <v>19365</v>
      </c>
    </row>
    <row r="2815" spans="1:15" hidden="1" x14ac:dyDescent="0.2">
      <c r="A2815" s="13" t="str">
        <f t="shared" si="89"/>
        <v/>
      </c>
      <c r="B2815" s="14">
        <f t="shared" si="88"/>
        <v>2</v>
      </c>
      <c r="C2815" t="s">
        <v>16607</v>
      </c>
      <c r="D2815" t="s">
        <v>17417</v>
      </c>
      <c r="E2815" t="s">
        <v>1070</v>
      </c>
      <c r="F2815" s="2" t="s">
        <v>19069</v>
      </c>
      <c r="G2815" t="s">
        <v>19266</v>
      </c>
      <c r="H2815" t="s">
        <v>19272</v>
      </c>
      <c r="I2815"/>
      <c r="J2815" t="s">
        <v>19286</v>
      </c>
      <c r="K2815">
        <v>21</v>
      </c>
      <c r="L2815" t="s">
        <v>19354</v>
      </c>
      <c r="M2815">
        <v>2020</v>
      </c>
      <c r="N2815" s="12">
        <v>21</v>
      </c>
      <c r="O2815" t="s">
        <v>19354</v>
      </c>
    </row>
    <row r="2816" spans="1:15" hidden="1" x14ac:dyDescent="0.2">
      <c r="A2816" s="13" t="str">
        <f t="shared" si="89"/>
        <v/>
      </c>
      <c r="B2816" s="14">
        <f t="shared" si="88"/>
        <v>2</v>
      </c>
      <c r="C2816" t="s">
        <v>16607</v>
      </c>
      <c r="D2816" t="s">
        <v>17417</v>
      </c>
      <c r="E2816" t="s">
        <v>1070</v>
      </c>
      <c r="F2816" s="2" t="s">
        <v>19069</v>
      </c>
      <c r="G2816" t="s">
        <v>19266</v>
      </c>
      <c r="H2816" t="s">
        <v>17593</v>
      </c>
      <c r="I2816"/>
      <c r="J2816" t="s">
        <v>19285</v>
      </c>
      <c r="K2816">
        <v>563</v>
      </c>
      <c r="L2816" t="s">
        <v>19355</v>
      </c>
      <c r="M2816">
        <v>2021</v>
      </c>
      <c r="N2816" s="12">
        <v>15942.234179999999</v>
      </c>
      <c r="O2816" t="s">
        <v>19364</v>
      </c>
    </row>
    <row r="2817" spans="1:15" hidden="1" x14ac:dyDescent="0.2">
      <c r="A2817" s="13" t="str">
        <f t="shared" si="89"/>
        <v/>
      </c>
      <c r="B2817" s="14">
        <f t="shared" si="88"/>
        <v>2</v>
      </c>
      <c r="C2817" t="s">
        <v>16607</v>
      </c>
      <c r="D2817" t="s">
        <v>17417</v>
      </c>
      <c r="E2817" t="s">
        <v>1070</v>
      </c>
      <c r="F2817" s="2" t="s">
        <v>19069</v>
      </c>
      <c r="G2817" t="s">
        <v>19266</v>
      </c>
      <c r="H2817" t="s">
        <v>17593</v>
      </c>
      <c r="I2817"/>
      <c r="J2817" t="s">
        <v>19266</v>
      </c>
      <c r="K2817">
        <v>50</v>
      </c>
      <c r="L2817" t="s">
        <v>19354</v>
      </c>
      <c r="M2817">
        <v>2022</v>
      </c>
      <c r="N2817" s="12">
        <v>8499.0651030000008</v>
      </c>
      <c r="O2817" t="s">
        <v>19364</v>
      </c>
    </row>
    <row r="2818" spans="1:15" hidden="1" x14ac:dyDescent="0.2">
      <c r="A2818" s="15">
        <f t="shared" si="89"/>
        <v>2359.7149463470323</v>
      </c>
      <c r="B2818" s="14">
        <f t="shared" si="88"/>
        <v>2</v>
      </c>
      <c r="C2818" t="s">
        <v>16607</v>
      </c>
      <c r="D2818" t="s">
        <v>17417</v>
      </c>
      <c r="E2818" t="s">
        <v>1070</v>
      </c>
      <c r="F2818" s="2" t="s">
        <v>19069</v>
      </c>
      <c r="G2818" t="s">
        <v>19267</v>
      </c>
      <c r="H2818" t="s">
        <v>17593</v>
      </c>
      <c r="I2818" s="7" t="s">
        <v>19415</v>
      </c>
      <c r="K2818">
        <v>200</v>
      </c>
      <c r="L2818" t="s">
        <v>19356</v>
      </c>
      <c r="M2818">
        <v>2022</v>
      </c>
      <c r="N2818" s="12">
        <v>2067.1102930000002</v>
      </c>
      <c r="O2818" t="s">
        <v>19365</v>
      </c>
    </row>
    <row r="2819" spans="1:15" hidden="1" x14ac:dyDescent="0.2">
      <c r="A2819" s="13" t="str">
        <f t="shared" si="89"/>
        <v/>
      </c>
      <c r="B2819" s="14">
        <f t="shared" si="88"/>
        <v>0</v>
      </c>
      <c r="C2819" t="s">
        <v>16608</v>
      </c>
      <c r="D2819" t="s">
        <v>17418</v>
      </c>
      <c r="E2819" t="s">
        <v>1070</v>
      </c>
      <c r="F2819" s="2" t="s">
        <v>19070</v>
      </c>
      <c r="G2819" t="s">
        <v>19266</v>
      </c>
      <c r="H2819" t="s">
        <v>17593</v>
      </c>
      <c r="I2819"/>
      <c r="J2819" t="s">
        <v>19338</v>
      </c>
      <c r="K2819">
        <v>160</v>
      </c>
      <c r="L2819" t="s">
        <v>19355</v>
      </c>
      <c r="M2819">
        <v>2020</v>
      </c>
      <c r="N2819" s="12">
        <v>4530.6526970000004</v>
      </c>
      <c r="O2819" t="s">
        <v>19364</v>
      </c>
    </row>
    <row r="2820" spans="1:15" hidden="1" x14ac:dyDescent="0.2">
      <c r="A2820" s="13" t="str">
        <f t="shared" si="89"/>
        <v/>
      </c>
      <c r="B2820" s="14">
        <f t="shared" si="88"/>
        <v>0</v>
      </c>
      <c r="C2820" t="s">
        <v>16608</v>
      </c>
      <c r="D2820" t="s">
        <v>17418</v>
      </c>
      <c r="E2820" t="s">
        <v>1070</v>
      </c>
      <c r="F2820" s="2" t="s">
        <v>19070</v>
      </c>
      <c r="G2820" t="s">
        <v>19266</v>
      </c>
      <c r="H2820" t="s">
        <v>19279</v>
      </c>
      <c r="I2820"/>
      <c r="J2820" t="s">
        <v>19285</v>
      </c>
      <c r="K2820">
        <v>53</v>
      </c>
      <c r="L2820" t="s">
        <v>19354</v>
      </c>
      <c r="M2820">
        <v>2022</v>
      </c>
      <c r="N2820" s="12">
        <v>53</v>
      </c>
      <c r="O2820" t="s">
        <v>19354</v>
      </c>
    </row>
    <row r="2821" spans="1:15" hidden="1" x14ac:dyDescent="0.2">
      <c r="A2821" s="13" t="str">
        <f t="shared" si="89"/>
        <v/>
      </c>
      <c r="B2821" s="14">
        <f t="shared" si="88"/>
        <v>0</v>
      </c>
      <c r="C2821" t="s">
        <v>16608</v>
      </c>
      <c r="D2821" t="s">
        <v>17418</v>
      </c>
      <c r="E2821" t="s">
        <v>1070</v>
      </c>
      <c r="F2821" s="2" t="s">
        <v>19070</v>
      </c>
      <c r="G2821" t="s">
        <v>19266</v>
      </c>
      <c r="H2821" t="s">
        <v>17593</v>
      </c>
      <c r="I2821"/>
      <c r="J2821" t="s">
        <v>19285</v>
      </c>
      <c r="K2821">
        <v>286</v>
      </c>
      <c r="L2821" t="s">
        <v>19355</v>
      </c>
      <c r="M2821">
        <v>2021</v>
      </c>
      <c r="N2821" s="12">
        <v>8098.5416960000002</v>
      </c>
      <c r="O2821" t="s">
        <v>19364</v>
      </c>
    </row>
    <row r="2822" spans="1:15" hidden="1" x14ac:dyDescent="0.2">
      <c r="A2822" s="13" t="str">
        <f t="shared" si="89"/>
        <v/>
      </c>
      <c r="B2822" s="14">
        <f t="shared" si="88"/>
        <v>0</v>
      </c>
      <c r="C2822" t="s">
        <v>16608</v>
      </c>
      <c r="D2822" t="s">
        <v>17418</v>
      </c>
      <c r="E2822" t="s">
        <v>1070</v>
      </c>
      <c r="F2822" s="2" t="s">
        <v>19070</v>
      </c>
      <c r="G2822" t="s">
        <v>19266</v>
      </c>
      <c r="H2822" t="s">
        <v>17593</v>
      </c>
      <c r="I2822"/>
      <c r="J2822" t="s">
        <v>19285</v>
      </c>
      <c r="K2822">
        <v>288.89999999999998</v>
      </c>
      <c r="L2822" t="s">
        <v>19355</v>
      </c>
      <c r="M2822">
        <v>2022</v>
      </c>
      <c r="N2822" s="12">
        <v>8180.6597760000004</v>
      </c>
      <c r="O2822" t="s">
        <v>19364</v>
      </c>
    </row>
    <row r="2823" spans="1:15" hidden="1" x14ac:dyDescent="0.2">
      <c r="A2823" s="13" t="str">
        <f t="shared" si="89"/>
        <v/>
      </c>
      <c r="B2823" s="14">
        <f t="shared" ref="B2823:B2886" si="90">COUNTIFS(C:C,C2823,I:I,"YES")</f>
        <v>0</v>
      </c>
      <c r="C2823" t="s">
        <v>16608</v>
      </c>
      <c r="D2823" t="s">
        <v>17418</v>
      </c>
      <c r="E2823" t="s">
        <v>1070</v>
      </c>
      <c r="F2823" s="2" t="s">
        <v>19070</v>
      </c>
      <c r="G2823" t="s">
        <v>19266</v>
      </c>
      <c r="H2823" t="s">
        <v>19277</v>
      </c>
      <c r="I2823"/>
      <c r="J2823" t="s">
        <v>19285</v>
      </c>
      <c r="K2823">
        <v>5.35</v>
      </c>
      <c r="L2823" t="s">
        <v>19353</v>
      </c>
      <c r="M2823">
        <v>2022</v>
      </c>
      <c r="N2823" s="12">
        <v>5.35</v>
      </c>
      <c r="O2823" t="s">
        <v>19353</v>
      </c>
    </row>
    <row r="2824" spans="1:15" hidden="1" x14ac:dyDescent="0.2">
      <c r="A2824" s="15">
        <f t="shared" si="89"/>
        <v>47.762557077625573</v>
      </c>
      <c r="B2824" s="14">
        <f t="shared" si="90"/>
        <v>2</v>
      </c>
      <c r="C2824" t="s">
        <v>16609</v>
      </c>
      <c r="D2824" t="s">
        <v>17419</v>
      </c>
      <c r="E2824" t="s">
        <v>1070</v>
      </c>
      <c r="F2824" s="2" t="s">
        <v>19071</v>
      </c>
      <c r="G2824" s="8" t="s">
        <v>19268</v>
      </c>
      <c r="H2824" s="8" t="s">
        <v>17593</v>
      </c>
      <c r="I2824" s="7" t="s">
        <v>19415</v>
      </c>
      <c r="K2824">
        <v>41840</v>
      </c>
      <c r="L2824" t="s">
        <v>19393</v>
      </c>
      <c r="M2824">
        <v>2019</v>
      </c>
      <c r="N2824" s="12">
        <v>41.84</v>
      </c>
      <c r="O2824" t="s">
        <v>19365</v>
      </c>
    </row>
    <row r="2825" spans="1:15" hidden="1" x14ac:dyDescent="0.2">
      <c r="A2825" s="13" t="str">
        <f t="shared" si="89"/>
        <v/>
      </c>
      <c r="B2825" s="14">
        <f t="shared" si="90"/>
        <v>2</v>
      </c>
      <c r="C2825" t="s">
        <v>16609</v>
      </c>
      <c r="D2825" t="s">
        <v>17419</v>
      </c>
      <c r="E2825" t="s">
        <v>1070</v>
      </c>
      <c r="F2825" s="2" t="s">
        <v>19071</v>
      </c>
      <c r="G2825" t="s">
        <v>19268</v>
      </c>
      <c r="H2825" t="s">
        <v>17594</v>
      </c>
      <c r="I2825"/>
      <c r="K2825">
        <v>0.888849526</v>
      </c>
      <c r="L2825" t="s">
        <v>19392</v>
      </c>
      <c r="M2825">
        <v>2019</v>
      </c>
      <c r="N2825" s="12">
        <v>0.888849526</v>
      </c>
      <c r="O2825" t="s">
        <v>19392</v>
      </c>
    </row>
    <row r="2826" spans="1:15" hidden="1" x14ac:dyDescent="0.2">
      <c r="A2826" s="15">
        <f t="shared" si="89"/>
        <v>13.949771689497718</v>
      </c>
      <c r="B2826" s="14">
        <f t="shared" si="90"/>
        <v>2</v>
      </c>
      <c r="C2826" t="s">
        <v>16609</v>
      </c>
      <c r="D2826" t="s">
        <v>17419</v>
      </c>
      <c r="E2826" t="s">
        <v>1070</v>
      </c>
      <c r="F2826" s="2" t="s">
        <v>19071</v>
      </c>
      <c r="G2826" s="8" t="s">
        <v>19268</v>
      </c>
      <c r="H2826" s="8" t="s">
        <v>17593</v>
      </c>
      <c r="I2826" s="7" t="s">
        <v>19415</v>
      </c>
      <c r="K2826">
        <v>12220</v>
      </c>
      <c r="L2826" t="s">
        <v>19393</v>
      </c>
      <c r="M2826">
        <v>2022</v>
      </c>
      <c r="N2826" s="12">
        <v>12.22</v>
      </c>
      <c r="O2826" t="s">
        <v>19365</v>
      </c>
    </row>
    <row r="2827" spans="1:15" hidden="1" x14ac:dyDescent="0.2">
      <c r="A2827" s="13" t="str">
        <f t="shared" si="89"/>
        <v/>
      </c>
      <c r="B2827" s="14">
        <f t="shared" si="90"/>
        <v>2</v>
      </c>
      <c r="C2827" t="s">
        <v>16609</v>
      </c>
      <c r="D2827" t="s">
        <v>17419</v>
      </c>
      <c r="E2827" t="s">
        <v>1070</v>
      </c>
      <c r="F2827" s="2" t="s">
        <v>19071</v>
      </c>
      <c r="G2827" t="s">
        <v>19268</v>
      </c>
      <c r="H2827" t="s">
        <v>17594</v>
      </c>
      <c r="I2827"/>
      <c r="K2827">
        <v>43750.1</v>
      </c>
      <c r="L2827" t="s">
        <v>19363</v>
      </c>
      <c r="M2827">
        <v>2022</v>
      </c>
      <c r="N2827" s="12">
        <v>0.29092504000000002</v>
      </c>
      <c r="O2827" t="s">
        <v>19392</v>
      </c>
    </row>
    <row r="2828" spans="1:15" hidden="1" x14ac:dyDescent="0.2">
      <c r="A2828" s="15">
        <f t="shared" si="89"/>
        <v>0.2134703196347032</v>
      </c>
      <c r="B2828" s="14">
        <f t="shared" si="90"/>
        <v>2</v>
      </c>
      <c r="C2828" t="s">
        <v>16610</v>
      </c>
      <c r="D2828" t="s">
        <v>17420</v>
      </c>
      <c r="E2828" t="s">
        <v>1070</v>
      </c>
      <c r="F2828" s="2" t="s">
        <v>19072</v>
      </c>
      <c r="G2828" s="8" t="s">
        <v>19268</v>
      </c>
      <c r="H2828" s="8" t="s">
        <v>17593</v>
      </c>
      <c r="I2828" s="7" t="s">
        <v>19415</v>
      </c>
      <c r="K2828">
        <v>187</v>
      </c>
      <c r="L2828" t="s">
        <v>19393</v>
      </c>
      <c r="M2828">
        <v>2019</v>
      </c>
      <c r="N2828" s="12">
        <v>0.187</v>
      </c>
      <c r="O2828" t="s">
        <v>19365</v>
      </c>
    </row>
    <row r="2829" spans="1:15" hidden="1" x14ac:dyDescent="0.2">
      <c r="A2829" s="13" t="str">
        <f t="shared" si="89"/>
        <v/>
      </c>
      <c r="B2829" s="14">
        <f t="shared" si="90"/>
        <v>2</v>
      </c>
      <c r="C2829" t="s">
        <v>16610</v>
      </c>
      <c r="D2829" t="s">
        <v>17420</v>
      </c>
      <c r="E2829" t="s">
        <v>1070</v>
      </c>
      <c r="F2829" s="2" t="s">
        <v>19072</v>
      </c>
      <c r="G2829" t="s">
        <v>19268</v>
      </c>
      <c r="H2829" t="s">
        <v>17594</v>
      </c>
      <c r="I2829"/>
      <c r="K2829">
        <v>1.6766474E-2</v>
      </c>
      <c r="L2829" t="s">
        <v>19392</v>
      </c>
      <c r="M2829">
        <v>2019</v>
      </c>
      <c r="N2829" s="12">
        <v>1.6766474E-2</v>
      </c>
      <c r="O2829" t="s">
        <v>19392</v>
      </c>
    </row>
    <row r="2830" spans="1:15" hidden="1" x14ac:dyDescent="0.2">
      <c r="A2830" s="15">
        <f t="shared" si="89"/>
        <v>2.6255707762557075</v>
      </c>
      <c r="B2830" s="14">
        <f t="shared" si="90"/>
        <v>2</v>
      </c>
      <c r="C2830" t="s">
        <v>16610</v>
      </c>
      <c r="D2830" t="s">
        <v>17420</v>
      </c>
      <c r="E2830" t="s">
        <v>1070</v>
      </c>
      <c r="F2830" s="2" t="s">
        <v>19072</v>
      </c>
      <c r="G2830" s="8" t="s">
        <v>19268</v>
      </c>
      <c r="H2830" s="8" t="s">
        <v>17593</v>
      </c>
      <c r="I2830" s="7" t="s">
        <v>19415</v>
      </c>
      <c r="K2830">
        <v>2300</v>
      </c>
      <c r="L2830" t="s">
        <v>19393</v>
      </c>
      <c r="M2830">
        <v>2022</v>
      </c>
      <c r="N2830" s="12">
        <v>2.2999999999999998</v>
      </c>
      <c r="O2830" t="s">
        <v>19365</v>
      </c>
    </row>
    <row r="2831" spans="1:15" hidden="1" x14ac:dyDescent="0.2">
      <c r="A2831" s="13" t="str">
        <f t="shared" si="89"/>
        <v/>
      </c>
      <c r="B2831" s="14">
        <f t="shared" si="90"/>
        <v>2</v>
      </c>
      <c r="C2831" t="s">
        <v>16610</v>
      </c>
      <c r="D2831" t="s">
        <v>17420</v>
      </c>
      <c r="E2831" t="s">
        <v>1070</v>
      </c>
      <c r="F2831" s="2" t="s">
        <v>19072</v>
      </c>
      <c r="G2831" t="s">
        <v>19268</v>
      </c>
      <c r="H2831" t="s">
        <v>17594</v>
      </c>
      <c r="I2831"/>
      <c r="K2831">
        <v>17406.5</v>
      </c>
      <c r="L2831" t="s">
        <v>19363</v>
      </c>
      <c r="M2831">
        <v>2022</v>
      </c>
      <c r="N2831" s="12">
        <v>0.1157480031</v>
      </c>
      <c r="O2831" t="s">
        <v>19392</v>
      </c>
    </row>
    <row r="2832" spans="1:15" hidden="1" x14ac:dyDescent="0.2">
      <c r="A2832" s="15">
        <f t="shared" si="89"/>
        <v>366.2523638127854</v>
      </c>
      <c r="B2832" s="14">
        <f t="shared" si="90"/>
        <v>1</v>
      </c>
      <c r="C2832" t="s">
        <v>16611</v>
      </c>
      <c r="D2832" t="s">
        <v>17421</v>
      </c>
      <c r="E2832" t="s">
        <v>1070</v>
      </c>
      <c r="F2832" s="2" t="s">
        <v>19073</v>
      </c>
      <c r="G2832" s="8" t="s">
        <v>19268</v>
      </c>
      <c r="H2832" s="8" t="s">
        <v>17593</v>
      </c>
      <c r="I2832" s="7" t="s">
        <v>19415</v>
      </c>
      <c r="K2832">
        <v>320837.07069999998</v>
      </c>
      <c r="L2832" t="s">
        <v>19393</v>
      </c>
      <c r="M2832">
        <v>2019</v>
      </c>
      <c r="N2832" s="12">
        <v>320.83707070000003</v>
      </c>
      <c r="O2832" t="s">
        <v>19365</v>
      </c>
    </row>
    <row r="2833" spans="1:15" hidden="1" x14ac:dyDescent="0.2">
      <c r="A2833" s="13" t="str">
        <f t="shared" si="89"/>
        <v/>
      </c>
      <c r="B2833" s="14">
        <f t="shared" si="90"/>
        <v>1</v>
      </c>
      <c r="C2833" t="s">
        <v>16611</v>
      </c>
      <c r="D2833" t="s">
        <v>17421</v>
      </c>
      <c r="E2833" t="s">
        <v>1070</v>
      </c>
      <c r="F2833" s="2" t="s">
        <v>19073</v>
      </c>
      <c r="G2833" t="s">
        <v>19268</v>
      </c>
      <c r="H2833" t="s">
        <v>17594</v>
      </c>
      <c r="I2833"/>
      <c r="K2833">
        <v>0.24119268830000001</v>
      </c>
      <c r="L2833" t="s">
        <v>19392</v>
      </c>
      <c r="M2833">
        <v>2019</v>
      </c>
      <c r="N2833" s="12">
        <v>0.24119268830000001</v>
      </c>
      <c r="O2833" t="s">
        <v>19392</v>
      </c>
    </row>
    <row r="2834" spans="1:15" hidden="1" x14ac:dyDescent="0.2">
      <c r="A2834" s="13" t="str">
        <f t="shared" si="89"/>
        <v/>
      </c>
      <c r="B2834" s="14">
        <f t="shared" si="90"/>
        <v>0</v>
      </c>
      <c r="C2834" t="s">
        <v>16612</v>
      </c>
      <c r="D2834" t="s">
        <v>17422</v>
      </c>
      <c r="E2834" t="s">
        <v>1070</v>
      </c>
      <c r="F2834" s="2" t="s">
        <v>19074</v>
      </c>
      <c r="G2834" t="s">
        <v>19266</v>
      </c>
      <c r="H2834" t="s">
        <v>19272</v>
      </c>
      <c r="I2834"/>
      <c r="J2834" t="s">
        <v>19289</v>
      </c>
      <c r="K2834">
        <v>86</v>
      </c>
      <c r="L2834" t="s">
        <v>19354</v>
      </c>
      <c r="M2834">
        <v>2019</v>
      </c>
      <c r="N2834" s="12">
        <v>86</v>
      </c>
      <c r="O2834" t="s">
        <v>19354</v>
      </c>
    </row>
    <row r="2835" spans="1:15" hidden="1" x14ac:dyDescent="0.2">
      <c r="A2835" s="13" t="str">
        <f t="shared" si="89"/>
        <v/>
      </c>
      <c r="B2835" s="14">
        <f t="shared" si="90"/>
        <v>0</v>
      </c>
      <c r="C2835" t="s">
        <v>16612</v>
      </c>
      <c r="D2835" t="s">
        <v>17422</v>
      </c>
      <c r="E2835" t="s">
        <v>1070</v>
      </c>
      <c r="F2835" s="2" t="s">
        <v>19074</v>
      </c>
      <c r="G2835" t="s">
        <v>19266</v>
      </c>
      <c r="H2835" t="s">
        <v>19272</v>
      </c>
      <c r="I2835"/>
      <c r="J2835" t="s">
        <v>19332</v>
      </c>
      <c r="K2835">
        <v>80</v>
      </c>
      <c r="L2835" t="s">
        <v>19354</v>
      </c>
      <c r="M2835">
        <v>2022</v>
      </c>
      <c r="N2835" s="12">
        <v>80</v>
      </c>
      <c r="O2835" t="s">
        <v>19354</v>
      </c>
    </row>
    <row r="2836" spans="1:15" hidden="1" x14ac:dyDescent="0.2">
      <c r="A2836" s="15">
        <f t="shared" si="89"/>
        <v>90.557077625570784</v>
      </c>
      <c r="B2836" s="14">
        <f t="shared" si="90"/>
        <v>1</v>
      </c>
      <c r="C2836" t="s">
        <v>16613</v>
      </c>
      <c r="D2836" t="s">
        <v>17423</v>
      </c>
      <c r="E2836" t="s">
        <v>1070</v>
      </c>
      <c r="F2836" s="2" t="s">
        <v>19075</v>
      </c>
      <c r="G2836" s="8" t="s">
        <v>19268</v>
      </c>
      <c r="H2836" s="8" t="s">
        <v>17593</v>
      </c>
      <c r="I2836" s="7" t="s">
        <v>19415</v>
      </c>
      <c r="K2836">
        <v>79328</v>
      </c>
      <c r="L2836" t="s">
        <v>19393</v>
      </c>
      <c r="M2836">
        <v>2019</v>
      </c>
      <c r="N2836" s="12">
        <v>79.328000000000003</v>
      </c>
      <c r="O2836" t="s">
        <v>19365</v>
      </c>
    </row>
    <row r="2837" spans="1:15" hidden="1" x14ac:dyDescent="0.2">
      <c r="A2837" s="13" t="str">
        <f t="shared" si="89"/>
        <v/>
      </c>
      <c r="B2837" s="14">
        <f t="shared" si="90"/>
        <v>1</v>
      </c>
      <c r="C2837" t="s">
        <v>16613</v>
      </c>
      <c r="D2837" t="s">
        <v>17423</v>
      </c>
      <c r="E2837" t="s">
        <v>1070</v>
      </c>
      <c r="F2837" s="2" t="s">
        <v>19075</v>
      </c>
      <c r="G2837" t="s">
        <v>19268</v>
      </c>
      <c r="H2837" t="s">
        <v>17594</v>
      </c>
      <c r="I2837"/>
      <c r="K2837">
        <v>5.3456500000000004E-3</v>
      </c>
      <c r="L2837" t="s">
        <v>19392</v>
      </c>
      <c r="M2837">
        <v>2019</v>
      </c>
      <c r="N2837" s="12">
        <v>5.3456500000000004E-3</v>
      </c>
      <c r="O2837" t="s">
        <v>19392</v>
      </c>
    </row>
    <row r="2838" spans="1:15" hidden="1" x14ac:dyDescent="0.2">
      <c r="A2838" s="15">
        <f t="shared" si="89"/>
        <v>67.525114155251146</v>
      </c>
      <c r="B2838" s="14">
        <f t="shared" si="90"/>
        <v>1</v>
      </c>
      <c r="C2838" t="s">
        <v>16614</v>
      </c>
      <c r="D2838" t="s">
        <v>17424</v>
      </c>
      <c r="E2838" t="s">
        <v>1070</v>
      </c>
      <c r="F2838" s="2" t="s">
        <v>19076</v>
      </c>
      <c r="G2838" s="8" t="s">
        <v>19268</v>
      </c>
      <c r="H2838" s="8" t="s">
        <v>17593</v>
      </c>
      <c r="I2838" s="7" t="s">
        <v>19415</v>
      </c>
      <c r="K2838">
        <v>59152</v>
      </c>
      <c r="L2838" t="s">
        <v>19393</v>
      </c>
      <c r="M2838">
        <v>2019</v>
      </c>
      <c r="N2838" s="12">
        <v>59.152000000000001</v>
      </c>
      <c r="O2838" t="s">
        <v>19365</v>
      </c>
    </row>
    <row r="2839" spans="1:15" hidden="1" x14ac:dyDescent="0.2">
      <c r="A2839" s="13" t="str">
        <f t="shared" si="89"/>
        <v/>
      </c>
      <c r="B2839" s="14">
        <f t="shared" si="90"/>
        <v>1</v>
      </c>
      <c r="C2839" t="s">
        <v>16614</v>
      </c>
      <c r="D2839" t="s">
        <v>17424</v>
      </c>
      <c r="E2839" t="s">
        <v>1070</v>
      </c>
      <c r="F2839" s="2" t="s">
        <v>19076</v>
      </c>
      <c r="G2839" t="s">
        <v>19268</v>
      </c>
      <c r="H2839" t="s">
        <v>17594</v>
      </c>
      <c r="I2839"/>
      <c r="K2839">
        <v>1.6055125210000001</v>
      </c>
      <c r="L2839" t="s">
        <v>19392</v>
      </c>
      <c r="M2839">
        <v>2019</v>
      </c>
      <c r="N2839" s="12">
        <v>1.6055125210000001</v>
      </c>
      <c r="O2839" t="s">
        <v>19392</v>
      </c>
    </row>
    <row r="2840" spans="1:15" hidden="1" x14ac:dyDescent="0.2">
      <c r="A2840" s="15">
        <f t="shared" si="89"/>
        <v>28.366438356164384</v>
      </c>
      <c r="B2840" s="14">
        <f t="shared" si="90"/>
        <v>2</v>
      </c>
      <c r="C2840" t="s">
        <v>16615</v>
      </c>
      <c r="D2840" t="s">
        <v>17425</v>
      </c>
      <c r="E2840" t="s">
        <v>1070</v>
      </c>
      <c r="F2840" s="2" t="s">
        <v>19077</v>
      </c>
      <c r="G2840" s="8" t="s">
        <v>19268</v>
      </c>
      <c r="H2840" s="8" t="s">
        <v>17593</v>
      </c>
      <c r="I2840" s="7" t="s">
        <v>19415</v>
      </c>
      <c r="K2840">
        <v>24849</v>
      </c>
      <c r="L2840" t="s">
        <v>19393</v>
      </c>
      <c r="M2840">
        <v>2019</v>
      </c>
      <c r="N2840" s="12">
        <v>24.849</v>
      </c>
      <c r="O2840" t="s">
        <v>19365</v>
      </c>
    </row>
    <row r="2841" spans="1:15" hidden="1" x14ac:dyDescent="0.2">
      <c r="A2841" s="13" t="str">
        <f t="shared" si="89"/>
        <v/>
      </c>
      <c r="B2841" s="14">
        <f t="shared" si="90"/>
        <v>2</v>
      </c>
      <c r="C2841" t="s">
        <v>16615</v>
      </c>
      <c r="D2841" t="s">
        <v>17425</v>
      </c>
      <c r="E2841" t="s">
        <v>1070</v>
      </c>
      <c r="F2841" s="2" t="s">
        <v>19077</v>
      </c>
      <c r="G2841" t="s">
        <v>19268</v>
      </c>
      <c r="H2841" t="s">
        <v>17594</v>
      </c>
      <c r="I2841"/>
      <c r="K2841">
        <v>0.49061117900000001</v>
      </c>
      <c r="L2841" t="s">
        <v>19392</v>
      </c>
      <c r="M2841">
        <v>2019</v>
      </c>
      <c r="N2841" s="12">
        <v>0.49061117900000001</v>
      </c>
      <c r="O2841" t="s">
        <v>19392</v>
      </c>
    </row>
    <row r="2842" spans="1:15" hidden="1" x14ac:dyDescent="0.2">
      <c r="A2842" s="15">
        <f t="shared" si="89"/>
        <v>13.360730593607306</v>
      </c>
      <c r="B2842" s="14">
        <f t="shared" si="90"/>
        <v>2</v>
      </c>
      <c r="C2842" t="s">
        <v>16615</v>
      </c>
      <c r="D2842" t="s">
        <v>17425</v>
      </c>
      <c r="E2842" t="s">
        <v>1070</v>
      </c>
      <c r="F2842" s="2" t="s">
        <v>19077</v>
      </c>
      <c r="G2842" s="8" t="s">
        <v>19268</v>
      </c>
      <c r="H2842" s="8" t="s">
        <v>17593</v>
      </c>
      <c r="I2842" s="7" t="s">
        <v>19415</v>
      </c>
      <c r="K2842">
        <v>11704</v>
      </c>
      <c r="L2842" t="s">
        <v>19393</v>
      </c>
      <c r="M2842">
        <v>2022</v>
      </c>
      <c r="N2842" s="12">
        <v>11.704000000000001</v>
      </c>
      <c r="O2842" t="s">
        <v>19365</v>
      </c>
    </row>
    <row r="2843" spans="1:15" hidden="1" x14ac:dyDescent="0.2">
      <c r="A2843" s="13" t="str">
        <f t="shared" si="89"/>
        <v/>
      </c>
      <c r="B2843" s="14">
        <f t="shared" si="90"/>
        <v>2</v>
      </c>
      <c r="C2843" t="s">
        <v>16615</v>
      </c>
      <c r="D2843" t="s">
        <v>17425</v>
      </c>
      <c r="E2843" t="s">
        <v>1070</v>
      </c>
      <c r="F2843" s="2" t="s">
        <v>19077</v>
      </c>
      <c r="G2843" t="s">
        <v>19268</v>
      </c>
      <c r="H2843" t="s">
        <v>17594</v>
      </c>
      <c r="I2843"/>
      <c r="K2843">
        <v>46064.1</v>
      </c>
      <c r="L2843" t="s">
        <v>19363</v>
      </c>
      <c r="M2843">
        <v>2022</v>
      </c>
      <c r="N2843" s="12">
        <v>0.3063124458</v>
      </c>
      <c r="O2843" t="s">
        <v>19392</v>
      </c>
    </row>
    <row r="2844" spans="1:15" hidden="1" x14ac:dyDescent="0.2">
      <c r="A2844" s="15">
        <f t="shared" si="89"/>
        <v>134.72214611872147</v>
      </c>
      <c r="B2844" s="14">
        <f t="shared" si="90"/>
        <v>1</v>
      </c>
      <c r="C2844" t="s">
        <v>16616</v>
      </c>
      <c r="D2844" t="s">
        <v>17426</v>
      </c>
      <c r="E2844" t="s">
        <v>1070</v>
      </c>
      <c r="F2844" s="2" t="s">
        <v>19078</v>
      </c>
      <c r="G2844" s="8" t="s">
        <v>19268</v>
      </c>
      <c r="H2844" s="8" t="s">
        <v>17593</v>
      </c>
      <c r="I2844" s="7" t="s">
        <v>19415</v>
      </c>
      <c r="K2844">
        <v>118016.6</v>
      </c>
      <c r="L2844" t="s">
        <v>19393</v>
      </c>
      <c r="M2844">
        <v>2019</v>
      </c>
      <c r="N2844" s="12">
        <v>118.0166</v>
      </c>
      <c r="O2844" t="s">
        <v>19365</v>
      </c>
    </row>
    <row r="2845" spans="1:15" hidden="1" x14ac:dyDescent="0.2">
      <c r="A2845" s="13" t="str">
        <f t="shared" si="89"/>
        <v/>
      </c>
      <c r="B2845" s="14">
        <f t="shared" si="90"/>
        <v>1</v>
      </c>
      <c r="C2845" t="s">
        <v>16616</v>
      </c>
      <c r="D2845" t="s">
        <v>17426</v>
      </c>
      <c r="E2845" t="s">
        <v>1070</v>
      </c>
      <c r="F2845" s="2" t="s">
        <v>19078</v>
      </c>
      <c r="G2845" t="s">
        <v>19268</v>
      </c>
      <c r="H2845" t="s">
        <v>17594</v>
      </c>
      <c r="I2845"/>
      <c r="K2845">
        <v>1.0668013089999999</v>
      </c>
      <c r="L2845" t="s">
        <v>19392</v>
      </c>
      <c r="M2845">
        <v>2019</v>
      </c>
      <c r="N2845" s="12">
        <v>1.0668013089999999</v>
      </c>
      <c r="O2845" t="s">
        <v>19392</v>
      </c>
    </row>
    <row r="2846" spans="1:15" hidden="1" x14ac:dyDescent="0.2">
      <c r="A2846" s="15">
        <f t="shared" ref="A2846:A2909" si="91">IF(I2846="YES",N2846/0.876,"")</f>
        <v>60.455707762557083</v>
      </c>
      <c r="B2846" s="14">
        <f t="shared" si="90"/>
        <v>2</v>
      </c>
      <c r="C2846" t="s">
        <v>16617</v>
      </c>
      <c r="D2846" t="s">
        <v>17427</v>
      </c>
      <c r="E2846" t="s">
        <v>1070</v>
      </c>
      <c r="F2846" s="2" t="s">
        <v>19079</v>
      </c>
      <c r="G2846" s="8" t="s">
        <v>19268</v>
      </c>
      <c r="H2846" s="8" t="s">
        <v>17593</v>
      </c>
      <c r="I2846" s="7" t="s">
        <v>19415</v>
      </c>
      <c r="K2846">
        <v>52959.199999999997</v>
      </c>
      <c r="L2846" t="s">
        <v>19393</v>
      </c>
      <c r="M2846">
        <v>2019</v>
      </c>
      <c r="N2846" s="12">
        <v>52.959200000000003</v>
      </c>
      <c r="O2846" t="s">
        <v>19365</v>
      </c>
    </row>
    <row r="2847" spans="1:15" hidden="1" x14ac:dyDescent="0.2">
      <c r="A2847" s="13" t="str">
        <f t="shared" si="91"/>
        <v/>
      </c>
      <c r="B2847" s="14">
        <f t="shared" si="90"/>
        <v>2</v>
      </c>
      <c r="C2847" t="s">
        <v>16617</v>
      </c>
      <c r="D2847" t="s">
        <v>17427</v>
      </c>
      <c r="E2847" t="s">
        <v>1070</v>
      </c>
      <c r="F2847" s="2" t="s">
        <v>19079</v>
      </c>
      <c r="G2847" t="s">
        <v>19268</v>
      </c>
      <c r="H2847" t="s">
        <v>17594</v>
      </c>
      <c r="I2847"/>
      <c r="K2847">
        <v>4.4667786009999997</v>
      </c>
      <c r="L2847" t="s">
        <v>19392</v>
      </c>
      <c r="M2847">
        <v>2019</v>
      </c>
      <c r="N2847" s="12">
        <v>4.4667786009999997</v>
      </c>
      <c r="O2847" t="s">
        <v>19392</v>
      </c>
    </row>
    <row r="2848" spans="1:15" hidden="1" x14ac:dyDescent="0.2">
      <c r="A2848" s="15">
        <f t="shared" si="91"/>
        <v>63.332191780821915</v>
      </c>
      <c r="B2848" s="14">
        <f t="shared" si="90"/>
        <v>2</v>
      </c>
      <c r="C2848" t="s">
        <v>16617</v>
      </c>
      <c r="D2848" t="s">
        <v>17427</v>
      </c>
      <c r="E2848" t="s">
        <v>1070</v>
      </c>
      <c r="F2848" s="2" t="s">
        <v>19079</v>
      </c>
      <c r="G2848" s="8" t="s">
        <v>19268</v>
      </c>
      <c r="H2848" s="8" t="s">
        <v>17593</v>
      </c>
      <c r="I2848" s="7" t="s">
        <v>19415</v>
      </c>
      <c r="K2848">
        <v>55479</v>
      </c>
      <c r="L2848" t="s">
        <v>19393</v>
      </c>
      <c r="M2848">
        <v>2022</v>
      </c>
      <c r="N2848" s="12">
        <v>55.478999999999999</v>
      </c>
      <c r="O2848" t="s">
        <v>19365</v>
      </c>
    </row>
    <row r="2849" spans="1:15" hidden="1" x14ac:dyDescent="0.2">
      <c r="A2849" s="13" t="str">
        <f t="shared" si="91"/>
        <v/>
      </c>
      <c r="B2849" s="14">
        <f t="shared" si="90"/>
        <v>2</v>
      </c>
      <c r="C2849" t="s">
        <v>16617</v>
      </c>
      <c r="D2849" t="s">
        <v>17427</v>
      </c>
      <c r="E2849" t="s">
        <v>1070</v>
      </c>
      <c r="F2849" s="2" t="s">
        <v>19079</v>
      </c>
      <c r="G2849" t="s">
        <v>19268</v>
      </c>
      <c r="H2849" t="s">
        <v>17594</v>
      </c>
      <c r="I2849"/>
      <c r="K2849">
        <v>511715</v>
      </c>
      <c r="L2849" t="s">
        <v>19363</v>
      </c>
      <c r="M2849">
        <v>2022</v>
      </c>
      <c r="N2849" s="12">
        <v>3.4027512359999998</v>
      </c>
      <c r="O2849" t="s">
        <v>19392</v>
      </c>
    </row>
    <row r="2850" spans="1:15" hidden="1" x14ac:dyDescent="0.2">
      <c r="A2850" s="13" t="str">
        <f t="shared" si="91"/>
        <v/>
      </c>
      <c r="B2850" s="14">
        <f t="shared" si="90"/>
        <v>0</v>
      </c>
      <c r="C2850" t="s">
        <v>16618</v>
      </c>
      <c r="D2850" t="s">
        <v>17428</v>
      </c>
      <c r="E2850" t="s">
        <v>1070</v>
      </c>
      <c r="F2850" s="2" t="s">
        <v>19080</v>
      </c>
      <c r="G2850" t="s">
        <v>19266</v>
      </c>
      <c r="H2850" t="s">
        <v>19272</v>
      </c>
      <c r="I2850"/>
      <c r="J2850" t="s">
        <v>19289</v>
      </c>
      <c r="K2850">
        <v>61</v>
      </c>
      <c r="L2850" t="s">
        <v>19354</v>
      </c>
      <c r="M2850">
        <v>2019</v>
      </c>
      <c r="N2850" s="12">
        <v>61</v>
      </c>
      <c r="O2850" t="s">
        <v>19354</v>
      </c>
    </row>
    <row r="2851" spans="1:15" hidden="1" x14ac:dyDescent="0.2">
      <c r="A2851" s="15">
        <f t="shared" si="91"/>
        <v>1.1061643835616437</v>
      </c>
      <c r="B2851" s="14">
        <f t="shared" si="90"/>
        <v>2</v>
      </c>
      <c r="C2851" t="s">
        <v>16619</v>
      </c>
      <c r="D2851" t="s">
        <v>17429</v>
      </c>
      <c r="E2851" t="s">
        <v>1070</v>
      </c>
      <c r="F2851" s="2" t="s">
        <v>19081</v>
      </c>
      <c r="G2851" s="8" t="s">
        <v>19268</v>
      </c>
      <c r="H2851" s="8" t="s">
        <v>17593</v>
      </c>
      <c r="I2851" s="7" t="s">
        <v>19415</v>
      </c>
      <c r="K2851">
        <v>969</v>
      </c>
      <c r="L2851" t="s">
        <v>19393</v>
      </c>
      <c r="M2851">
        <v>2019</v>
      </c>
      <c r="N2851" s="12">
        <v>0.96899999999999997</v>
      </c>
      <c r="O2851" t="s">
        <v>19365</v>
      </c>
    </row>
    <row r="2852" spans="1:15" hidden="1" x14ac:dyDescent="0.2">
      <c r="A2852" s="13" t="str">
        <f t="shared" si="91"/>
        <v/>
      </c>
      <c r="B2852" s="14">
        <f t="shared" si="90"/>
        <v>2</v>
      </c>
      <c r="C2852" t="s">
        <v>16619</v>
      </c>
      <c r="D2852" t="s">
        <v>17429</v>
      </c>
      <c r="E2852" t="s">
        <v>1070</v>
      </c>
      <c r="F2852" s="2" t="s">
        <v>19081</v>
      </c>
      <c r="G2852" t="s">
        <v>19268</v>
      </c>
      <c r="H2852" t="s">
        <v>17594</v>
      </c>
      <c r="I2852"/>
      <c r="K2852">
        <v>0.18535569700000001</v>
      </c>
      <c r="L2852" t="s">
        <v>19392</v>
      </c>
      <c r="M2852">
        <v>2019</v>
      </c>
      <c r="N2852" s="12">
        <v>0.18535569700000001</v>
      </c>
      <c r="O2852" t="s">
        <v>19392</v>
      </c>
    </row>
    <row r="2853" spans="1:15" hidden="1" x14ac:dyDescent="0.2">
      <c r="A2853" s="15">
        <f t="shared" si="91"/>
        <v>1.3630136986301369</v>
      </c>
      <c r="B2853" s="14">
        <f t="shared" si="90"/>
        <v>2</v>
      </c>
      <c r="C2853" t="s">
        <v>16619</v>
      </c>
      <c r="D2853" t="s">
        <v>17429</v>
      </c>
      <c r="E2853" t="s">
        <v>1070</v>
      </c>
      <c r="F2853" s="2" t="s">
        <v>19081</v>
      </c>
      <c r="G2853" s="8" t="s">
        <v>19268</v>
      </c>
      <c r="H2853" s="8" t="s">
        <v>17593</v>
      </c>
      <c r="I2853" s="7" t="s">
        <v>19415</v>
      </c>
      <c r="K2853">
        <v>1194</v>
      </c>
      <c r="L2853" t="s">
        <v>19393</v>
      </c>
      <c r="M2853">
        <v>2022</v>
      </c>
      <c r="N2853" s="12">
        <v>1.194</v>
      </c>
      <c r="O2853" t="s">
        <v>19365</v>
      </c>
    </row>
    <row r="2854" spans="1:15" hidden="1" x14ac:dyDescent="0.2">
      <c r="A2854" s="13" t="str">
        <f t="shared" si="91"/>
        <v/>
      </c>
      <c r="B2854" s="14">
        <f t="shared" si="90"/>
        <v>2</v>
      </c>
      <c r="C2854" t="s">
        <v>16619</v>
      </c>
      <c r="D2854" t="s">
        <v>17429</v>
      </c>
      <c r="E2854" t="s">
        <v>1070</v>
      </c>
      <c r="F2854" s="2" t="s">
        <v>19081</v>
      </c>
      <c r="G2854" t="s">
        <v>19268</v>
      </c>
      <c r="H2854" t="s">
        <v>17594</v>
      </c>
      <c r="I2854"/>
      <c r="K2854">
        <v>19436.400000000001</v>
      </c>
      <c r="L2854" t="s">
        <v>19363</v>
      </c>
      <c r="M2854">
        <v>2022</v>
      </c>
      <c r="N2854" s="12">
        <v>0.1292462291</v>
      </c>
      <c r="O2854" t="s">
        <v>19392</v>
      </c>
    </row>
    <row r="2855" spans="1:15" hidden="1" x14ac:dyDescent="0.2">
      <c r="A2855" s="13" t="str">
        <f t="shared" si="91"/>
        <v/>
      </c>
      <c r="B2855" s="14">
        <f t="shared" si="90"/>
        <v>2</v>
      </c>
      <c r="C2855" t="s">
        <v>16619</v>
      </c>
      <c r="D2855" t="s">
        <v>17429</v>
      </c>
      <c r="E2855" t="s">
        <v>1070</v>
      </c>
      <c r="F2855" s="2" t="s">
        <v>19081</v>
      </c>
      <c r="G2855" t="s">
        <v>19266</v>
      </c>
      <c r="H2855" t="s">
        <v>17594</v>
      </c>
      <c r="I2855"/>
      <c r="J2855" t="s">
        <v>13809</v>
      </c>
      <c r="K2855">
        <v>1.86</v>
      </c>
      <c r="L2855" t="s">
        <v>19364</v>
      </c>
      <c r="M2855">
        <v>2007</v>
      </c>
      <c r="N2855" s="12">
        <v>11.699028</v>
      </c>
      <c r="O2855" t="s">
        <v>19353</v>
      </c>
    </row>
    <row r="2856" spans="1:15" hidden="1" x14ac:dyDescent="0.2">
      <c r="A2856" s="13" t="str">
        <f t="shared" si="91"/>
        <v/>
      </c>
      <c r="B2856" s="14">
        <f t="shared" si="90"/>
        <v>2</v>
      </c>
      <c r="C2856" t="s">
        <v>16619</v>
      </c>
      <c r="D2856" t="s">
        <v>17429</v>
      </c>
      <c r="E2856" t="s">
        <v>1070</v>
      </c>
      <c r="F2856" s="2" t="s">
        <v>19081</v>
      </c>
      <c r="G2856" t="s">
        <v>19265</v>
      </c>
      <c r="H2856" t="s">
        <v>17594</v>
      </c>
      <c r="I2856"/>
      <c r="K2856">
        <v>1.73</v>
      </c>
      <c r="L2856" t="s">
        <v>19364</v>
      </c>
      <c r="M2856">
        <v>2007</v>
      </c>
      <c r="N2856" s="12">
        <v>10.881354</v>
      </c>
      <c r="O2856" t="s">
        <v>19353</v>
      </c>
    </row>
    <row r="2857" spans="1:15" hidden="1" x14ac:dyDescent="0.2">
      <c r="A2857" s="15">
        <f t="shared" si="91"/>
        <v>22.781963470319635</v>
      </c>
      <c r="B2857" s="14">
        <f t="shared" si="90"/>
        <v>1</v>
      </c>
      <c r="C2857" t="s">
        <v>16620</v>
      </c>
      <c r="D2857" t="s">
        <v>17430</v>
      </c>
      <c r="E2857" t="s">
        <v>1070</v>
      </c>
      <c r="F2857" s="2" t="s">
        <v>19082</v>
      </c>
      <c r="G2857" s="8" t="s">
        <v>19268</v>
      </c>
      <c r="H2857" s="8" t="s">
        <v>17593</v>
      </c>
      <c r="I2857" s="7" t="s">
        <v>19415</v>
      </c>
      <c r="K2857">
        <v>19957</v>
      </c>
      <c r="L2857" t="s">
        <v>19393</v>
      </c>
      <c r="M2857">
        <v>2019</v>
      </c>
      <c r="N2857" s="12">
        <v>19.957000000000001</v>
      </c>
      <c r="O2857" t="s">
        <v>19365</v>
      </c>
    </row>
    <row r="2858" spans="1:15" hidden="1" x14ac:dyDescent="0.2">
      <c r="A2858" s="13" t="str">
        <f t="shared" si="91"/>
        <v/>
      </c>
      <c r="B2858" s="14">
        <f t="shared" si="90"/>
        <v>1</v>
      </c>
      <c r="C2858" t="s">
        <v>16620</v>
      </c>
      <c r="D2858" t="s">
        <v>17430</v>
      </c>
      <c r="E2858" t="s">
        <v>1070</v>
      </c>
      <c r="F2858" s="2" t="s">
        <v>19082</v>
      </c>
      <c r="G2858" t="s">
        <v>19268</v>
      </c>
      <c r="H2858" t="s">
        <v>17594</v>
      </c>
      <c r="I2858"/>
      <c r="K2858">
        <v>1.4735127000000001E-2</v>
      </c>
      <c r="L2858" t="s">
        <v>19392</v>
      </c>
      <c r="M2858">
        <v>2019</v>
      </c>
      <c r="N2858" s="12">
        <v>1.4735127000000001E-2</v>
      </c>
      <c r="O2858" t="s">
        <v>19392</v>
      </c>
    </row>
    <row r="2859" spans="1:15" hidden="1" x14ac:dyDescent="0.2">
      <c r="A2859" s="15">
        <f t="shared" si="91"/>
        <v>27.106164383561644</v>
      </c>
      <c r="B2859" s="14">
        <f t="shared" si="90"/>
        <v>2</v>
      </c>
      <c r="C2859" t="s">
        <v>16621</v>
      </c>
      <c r="D2859" t="s">
        <v>17431</v>
      </c>
      <c r="E2859" t="s">
        <v>1070</v>
      </c>
      <c r="F2859" s="2" t="s">
        <v>19083</v>
      </c>
      <c r="G2859" s="8" t="s">
        <v>19268</v>
      </c>
      <c r="H2859" s="8" t="s">
        <v>17593</v>
      </c>
      <c r="I2859" s="7" t="s">
        <v>19415</v>
      </c>
      <c r="K2859">
        <v>23745</v>
      </c>
      <c r="L2859" t="s">
        <v>19393</v>
      </c>
      <c r="M2859">
        <v>2019</v>
      </c>
      <c r="N2859" s="12">
        <v>23.745000000000001</v>
      </c>
      <c r="O2859" t="s">
        <v>19365</v>
      </c>
    </row>
    <row r="2860" spans="1:15" hidden="1" x14ac:dyDescent="0.2">
      <c r="A2860" s="13" t="str">
        <f t="shared" si="91"/>
        <v/>
      </c>
      <c r="B2860" s="14">
        <f t="shared" si="90"/>
        <v>2</v>
      </c>
      <c r="C2860" t="s">
        <v>16621</v>
      </c>
      <c r="D2860" t="s">
        <v>17431</v>
      </c>
      <c r="E2860" t="s">
        <v>1070</v>
      </c>
      <c r="F2860" s="2" t="s">
        <v>19083</v>
      </c>
      <c r="G2860" t="s">
        <v>19268</v>
      </c>
      <c r="H2860" t="s">
        <v>17594</v>
      </c>
      <c r="I2860"/>
      <c r="K2860">
        <v>1.7006525130000001</v>
      </c>
      <c r="L2860" t="s">
        <v>19392</v>
      </c>
      <c r="M2860">
        <v>2019</v>
      </c>
      <c r="N2860" s="12">
        <v>1.7006525130000001</v>
      </c>
      <c r="O2860" t="s">
        <v>19392</v>
      </c>
    </row>
    <row r="2861" spans="1:15" hidden="1" x14ac:dyDescent="0.2">
      <c r="A2861" s="15">
        <f t="shared" si="91"/>
        <v>32.515981735159819</v>
      </c>
      <c r="B2861" s="14">
        <f t="shared" si="90"/>
        <v>2</v>
      </c>
      <c r="C2861" t="s">
        <v>16621</v>
      </c>
      <c r="D2861" t="s">
        <v>17431</v>
      </c>
      <c r="E2861" t="s">
        <v>1070</v>
      </c>
      <c r="F2861" s="2" t="s">
        <v>19083</v>
      </c>
      <c r="G2861" s="8" t="s">
        <v>19268</v>
      </c>
      <c r="H2861" s="8" t="s">
        <v>17593</v>
      </c>
      <c r="I2861" s="7" t="s">
        <v>19415</v>
      </c>
      <c r="K2861">
        <v>28484</v>
      </c>
      <c r="L2861" t="s">
        <v>19393</v>
      </c>
      <c r="M2861">
        <v>2022</v>
      </c>
      <c r="N2861" s="12">
        <v>28.484000000000002</v>
      </c>
      <c r="O2861" t="s">
        <v>19365</v>
      </c>
    </row>
    <row r="2862" spans="1:15" hidden="1" x14ac:dyDescent="0.2">
      <c r="A2862" s="13" t="str">
        <f t="shared" si="91"/>
        <v/>
      </c>
      <c r="B2862" s="14">
        <f t="shared" si="90"/>
        <v>2</v>
      </c>
      <c r="C2862" t="s">
        <v>16621</v>
      </c>
      <c r="D2862" t="s">
        <v>17431</v>
      </c>
      <c r="E2862" t="s">
        <v>1070</v>
      </c>
      <c r="F2862" s="2" t="s">
        <v>19083</v>
      </c>
      <c r="G2862" t="s">
        <v>19268</v>
      </c>
      <c r="H2862" t="s">
        <v>17594</v>
      </c>
      <c r="I2862"/>
      <c r="K2862">
        <v>216890.5</v>
      </c>
      <c r="L2862" t="s">
        <v>19363</v>
      </c>
      <c r="M2862">
        <v>2022</v>
      </c>
      <c r="N2862" s="12">
        <v>1.4422567580000001</v>
      </c>
      <c r="O2862" t="s">
        <v>19392</v>
      </c>
    </row>
    <row r="2863" spans="1:15" hidden="1" x14ac:dyDescent="0.2">
      <c r="A2863" s="15">
        <f t="shared" si="91"/>
        <v>2.2728310502283104</v>
      </c>
      <c r="B2863" s="14">
        <f t="shared" si="90"/>
        <v>1</v>
      </c>
      <c r="C2863" t="s">
        <v>16622</v>
      </c>
      <c r="D2863" t="s">
        <v>17432</v>
      </c>
      <c r="E2863" t="s">
        <v>1070</v>
      </c>
      <c r="F2863" s="2" t="s">
        <v>19084</v>
      </c>
      <c r="G2863" s="8" t="s">
        <v>19268</v>
      </c>
      <c r="H2863" s="8" t="s">
        <v>17593</v>
      </c>
      <c r="I2863" s="7" t="s">
        <v>19415</v>
      </c>
      <c r="K2863">
        <v>1991</v>
      </c>
      <c r="L2863" t="s">
        <v>19393</v>
      </c>
      <c r="M2863">
        <v>2019</v>
      </c>
      <c r="N2863" s="12">
        <v>1.9910000000000001</v>
      </c>
      <c r="O2863" t="s">
        <v>19365</v>
      </c>
    </row>
    <row r="2864" spans="1:15" hidden="1" x14ac:dyDescent="0.2">
      <c r="A2864" s="13" t="str">
        <f t="shared" si="91"/>
        <v/>
      </c>
      <c r="B2864" s="14">
        <f t="shared" si="90"/>
        <v>1</v>
      </c>
      <c r="C2864" t="s">
        <v>16622</v>
      </c>
      <c r="D2864" t="s">
        <v>17432</v>
      </c>
      <c r="E2864" t="s">
        <v>1070</v>
      </c>
      <c r="F2864" s="2" t="s">
        <v>19084</v>
      </c>
      <c r="G2864" t="s">
        <v>19268</v>
      </c>
      <c r="H2864" t="s">
        <v>17594</v>
      </c>
      <c r="I2864"/>
      <c r="K2864">
        <v>0.40143944799999998</v>
      </c>
      <c r="L2864" t="s">
        <v>19392</v>
      </c>
      <c r="M2864">
        <v>2019</v>
      </c>
      <c r="N2864" s="12">
        <v>0.40143944799999998</v>
      </c>
      <c r="O2864" t="s">
        <v>19392</v>
      </c>
    </row>
    <row r="2865" spans="1:15" hidden="1" x14ac:dyDescent="0.2">
      <c r="A2865" s="15">
        <f t="shared" si="91"/>
        <v>2.397260273972603E-2</v>
      </c>
      <c r="B2865" s="14">
        <f t="shared" si="90"/>
        <v>2</v>
      </c>
      <c r="C2865" t="s">
        <v>16623</v>
      </c>
      <c r="D2865" t="s">
        <v>17433</v>
      </c>
      <c r="E2865" t="s">
        <v>1070</v>
      </c>
      <c r="F2865" s="2" t="s">
        <v>19085</v>
      </c>
      <c r="G2865" s="8" t="s">
        <v>19268</v>
      </c>
      <c r="H2865" s="8" t="s">
        <v>17593</v>
      </c>
      <c r="I2865" s="7" t="s">
        <v>19415</v>
      </c>
      <c r="K2865">
        <v>21</v>
      </c>
      <c r="L2865" t="s">
        <v>19393</v>
      </c>
      <c r="M2865">
        <v>2019</v>
      </c>
      <c r="N2865" s="12">
        <v>2.1000000000000001E-2</v>
      </c>
      <c r="O2865" t="s">
        <v>19365</v>
      </c>
    </row>
    <row r="2866" spans="1:15" hidden="1" x14ac:dyDescent="0.2">
      <c r="A2866" s="13" t="str">
        <f t="shared" si="91"/>
        <v/>
      </c>
      <c r="B2866" s="14">
        <f t="shared" si="90"/>
        <v>2</v>
      </c>
      <c r="C2866" t="s">
        <v>16623</v>
      </c>
      <c r="D2866" t="s">
        <v>17433</v>
      </c>
      <c r="E2866" t="s">
        <v>1070</v>
      </c>
      <c r="F2866" s="2" t="s">
        <v>19085</v>
      </c>
      <c r="G2866" t="s">
        <v>19268</v>
      </c>
      <c r="H2866" t="s">
        <v>17594</v>
      </c>
      <c r="I2866"/>
      <c r="K2866">
        <v>1.1527737E-2</v>
      </c>
      <c r="L2866" t="s">
        <v>19392</v>
      </c>
      <c r="M2866">
        <v>2019</v>
      </c>
      <c r="N2866" s="12">
        <v>1.1527737E-2</v>
      </c>
      <c r="O2866" t="s">
        <v>19392</v>
      </c>
    </row>
    <row r="2867" spans="1:15" hidden="1" x14ac:dyDescent="0.2">
      <c r="A2867" s="15">
        <f t="shared" si="91"/>
        <v>3.4246575342465752E-2</v>
      </c>
      <c r="B2867" s="14">
        <f t="shared" si="90"/>
        <v>2</v>
      </c>
      <c r="C2867" t="s">
        <v>16623</v>
      </c>
      <c r="D2867" t="s">
        <v>17433</v>
      </c>
      <c r="E2867" t="s">
        <v>1070</v>
      </c>
      <c r="F2867" s="2" t="s">
        <v>19085</v>
      </c>
      <c r="G2867" s="8" t="s">
        <v>19268</v>
      </c>
      <c r="H2867" s="8" t="s">
        <v>17593</v>
      </c>
      <c r="I2867" s="7" t="s">
        <v>19415</v>
      </c>
      <c r="K2867">
        <v>30</v>
      </c>
      <c r="L2867" t="s">
        <v>19393</v>
      </c>
      <c r="M2867">
        <v>2022</v>
      </c>
      <c r="N2867" s="12">
        <v>0.03</v>
      </c>
      <c r="O2867" t="s">
        <v>19365</v>
      </c>
    </row>
    <row r="2868" spans="1:15" hidden="1" x14ac:dyDescent="0.2">
      <c r="A2868" s="13" t="str">
        <f t="shared" si="91"/>
        <v/>
      </c>
      <c r="B2868" s="14">
        <f t="shared" si="90"/>
        <v>2</v>
      </c>
      <c r="C2868" t="s">
        <v>16623</v>
      </c>
      <c r="D2868" t="s">
        <v>17433</v>
      </c>
      <c r="E2868" t="s">
        <v>1070</v>
      </c>
      <c r="F2868" s="2" t="s">
        <v>19085</v>
      </c>
      <c r="G2868" t="s">
        <v>19268</v>
      </c>
      <c r="H2868" t="s">
        <v>17594</v>
      </c>
      <c r="I2868"/>
      <c r="K2868">
        <v>736.2</v>
      </c>
      <c r="L2868" t="s">
        <v>19363</v>
      </c>
      <c r="M2868">
        <v>2022</v>
      </c>
      <c r="N2868" s="12">
        <v>4.8955091399999996E-3</v>
      </c>
      <c r="O2868" t="s">
        <v>19392</v>
      </c>
    </row>
    <row r="2869" spans="1:15" hidden="1" x14ac:dyDescent="0.2">
      <c r="A2869" s="13" t="str">
        <f t="shared" si="91"/>
        <v/>
      </c>
      <c r="B2869" s="14">
        <f t="shared" si="90"/>
        <v>2</v>
      </c>
      <c r="C2869" t="s">
        <v>16623</v>
      </c>
      <c r="D2869" t="s">
        <v>17433</v>
      </c>
      <c r="E2869" t="s">
        <v>1070</v>
      </c>
      <c r="F2869" s="2" t="s">
        <v>19085</v>
      </c>
      <c r="G2869" t="s">
        <v>19266</v>
      </c>
      <c r="H2869" t="s">
        <v>17594</v>
      </c>
      <c r="I2869"/>
      <c r="J2869" t="s">
        <v>13809</v>
      </c>
      <c r="K2869">
        <v>0.23</v>
      </c>
      <c r="L2869" t="s">
        <v>19364</v>
      </c>
      <c r="M2869">
        <v>2007</v>
      </c>
      <c r="N2869" s="12">
        <v>1.4466540000000001</v>
      </c>
      <c r="O2869" t="s">
        <v>19353</v>
      </c>
    </row>
    <row r="2870" spans="1:15" hidden="1" x14ac:dyDescent="0.2">
      <c r="A2870" s="13" t="str">
        <f t="shared" si="91"/>
        <v/>
      </c>
      <c r="B2870" s="14">
        <f t="shared" si="90"/>
        <v>2</v>
      </c>
      <c r="C2870" t="s">
        <v>16623</v>
      </c>
      <c r="D2870" t="s">
        <v>17433</v>
      </c>
      <c r="E2870" t="s">
        <v>1070</v>
      </c>
      <c r="F2870" s="2" t="s">
        <v>19085</v>
      </c>
      <c r="G2870" t="s">
        <v>19265</v>
      </c>
      <c r="H2870" t="s">
        <v>17594</v>
      </c>
      <c r="I2870"/>
      <c r="K2870">
        <v>0.13</v>
      </c>
      <c r="L2870" t="s">
        <v>19364</v>
      </c>
      <c r="M2870">
        <v>2007</v>
      </c>
      <c r="N2870" s="12">
        <v>0.81767400000000001</v>
      </c>
      <c r="O2870" t="s">
        <v>19353</v>
      </c>
    </row>
    <row r="2871" spans="1:15" hidden="1" x14ac:dyDescent="0.2">
      <c r="A2871" s="15">
        <f t="shared" si="91"/>
        <v>2365.4714611872146</v>
      </c>
      <c r="B2871" s="14">
        <f t="shared" si="90"/>
        <v>1</v>
      </c>
      <c r="C2871" t="s">
        <v>16624</v>
      </c>
      <c r="D2871" t="s">
        <v>17434</v>
      </c>
      <c r="E2871" t="s">
        <v>1070</v>
      </c>
      <c r="F2871" s="2" t="s">
        <v>19086</v>
      </c>
      <c r="G2871" s="8" t="s">
        <v>19268</v>
      </c>
      <c r="H2871" s="8" t="s">
        <v>17593</v>
      </c>
      <c r="I2871" s="7" t="s">
        <v>19415</v>
      </c>
      <c r="K2871">
        <v>2072153</v>
      </c>
      <c r="L2871" t="s">
        <v>19393</v>
      </c>
      <c r="M2871">
        <v>2019</v>
      </c>
      <c r="N2871" s="12">
        <v>2072.1529999999998</v>
      </c>
      <c r="O2871" t="s">
        <v>19365</v>
      </c>
    </row>
    <row r="2872" spans="1:15" hidden="1" x14ac:dyDescent="0.2">
      <c r="A2872" s="15">
        <f t="shared" si="91"/>
        <v>369.87899543378995</v>
      </c>
      <c r="B2872" s="14">
        <f t="shared" si="90"/>
        <v>1</v>
      </c>
      <c r="C2872" t="s">
        <v>16625</v>
      </c>
      <c r="D2872" t="s">
        <v>17435</v>
      </c>
      <c r="E2872" t="s">
        <v>1070</v>
      </c>
      <c r="F2872" s="2" t="s">
        <v>19087</v>
      </c>
      <c r="G2872" s="8" t="s">
        <v>19268</v>
      </c>
      <c r="H2872" s="8" t="s">
        <v>17593</v>
      </c>
      <c r="I2872" s="7" t="s">
        <v>19415</v>
      </c>
      <c r="K2872">
        <v>324014</v>
      </c>
      <c r="L2872" t="s">
        <v>19393</v>
      </c>
      <c r="M2872">
        <v>2019</v>
      </c>
      <c r="N2872" s="12">
        <v>324.01400000000001</v>
      </c>
      <c r="O2872" t="s">
        <v>19365</v>
      </c>
    </row>
    <row r="2873" spans="1:15" hidden="1" x14ac:dyDescent="0.2">
      <c r="A2873" s="13" t="str">
        <f t="shared" si="91"/>
        <v/>
      </c>
      <c r="B2873" s="14">
        <f t="shared" si="90"/>
        <v>1</v>
      </c>
      <c r="C2873" t="s">
        <v>16625</v>
      </c>
      <c r="D2873" t="s">
        <v>17435</v>
      </c>
      <c r="E2873" t="s">
        <v>1070</v>
      </c>
      <c r="F2873" s="2" t="s">
        <v>19087</v>
      </c>
      <c r="G2873" t="s">
        <v>19268</v>
      </c>
      <c r="H2873" t="s">
        <v>17594</v>
      </c>
      <c r="I2873"/>
      <c r="K2873">
        <v>2.4401319999999998E-3</v>
      </c>
      <c r="L2873" t="s">
        <v>19392</v>
      </c>
      <c r="M2873">
        <v>2019</v>
      </c>
      <c r="N2873" s="12">
        <v>2.4401319999999998E-3</v>
      </c>
      <c r="O2873" t="s">
        <v>19392</v>
      </c>
    </row>
    <row r="2874" spans="1:15" hidden="1" x14ac:dyDescent="0.2">
      <c r="A2874" s="15">
        <f t="shared" si="91"/>
        <v>132.15753424657532</v>
      </c>
      <c r="B2874" s="14">
        <f t="shared" si="90"/>
        <v>1</v>
      </c>
      <c r="C2874" t="s">
        <v>16626</v>
      </c>
      <c r="D2874" t="s">
        <v>17436</v>
      </c>
      <c r="E2874" t="s">
        <v>1070</v>
      </c>
      <c r="F2874" s="2" t="s">
        <v>19088</v>
      </c>
      <c r="G2874" s="8" t="s">
        <v>19268</v>
      </c>
      <c r="H2874" s="8" t="s">
        <v>17593</v>
      </c>
      <c r="I2874" s="7" t="s">
        <v>19415</v>
      </c>
      <c r="K2874">
        <v>115770</v>
      </c>
      <c r="L2874" t="s">
        <v>19393</v>
      </c>
      <c r="M2874">
        <v>2019</v>
      </c>
      <c r="N2874" s="12">
        <v>115.77</v>
      </c>
      <c r="O2874" t="s">
        <v>19365</v>
      </c>
    </row>
    <row r="2875" spans="1:15" hidden="1" x14ac:dyDescent="0.2">
      <c r="A2875" s="13" t="str">
        <f t="shared" si="91"/>
        <v/>
      </c>
      <c r="B2875" s="14">
        <f t="shared" si="90"/>
        <v>1</v>
      </c>
      <c r="C2875" t="s">
        <v>16626</v>
      </c>
      <c r="D2875" t="s">
        <v>17436</v>
      </c>
      <c r="E2875" t="s">
        <v>1070</v>
      </c>
      <c r="F2875" s="2" t="s">
        <v>19088</v>
      </c>
      <c r="G2875" t="s">
        <v>19268</v>
      </c>
      <c r="H2875" t="s">
        <v>17594</v>
      </c>
      <c r="I2875"/>
      <c r="K2875">
        <v>6.7480969999999998E-3</v>
      </c>
      <c r="L2875" t="s">
        <v>19392</v>
      </c>
      <c r="M2875">
        <v>2019</v>
      </c>
      <c r="N2875" s="12">
        <v>6.7480969999999998E-3</v>
      </c>
      <c r="O2875" t="s">
        <v>19392</v>
      </c>
    </row>
    <row r="2876" spans="1:15" hidden="1" x14ac:dyDescent="0.2">
      <c r="A2876" s="15">
        <f t="shared" si="91"/>
        <v>226.79716894977167</v>
      </c>
      <c r="B2876" s="14">
        <f t="shared" si="90"/>
        <v>1</v>
      </c>
      <c r="C2876" t="s">
        <v>16627</v>
      </c>
      <c r="D2876" t="s">
        <v>17437</v>
      </c>
      <c r="E2876" t="s">
        <v>1070</v>
      </c>
      <c r="F2876" s="2" t="s">
        <v>19089</v>
      </c>
      <c r="G2876" s="8" t="s">
        <v>19268</v>
      </c>
      <c r="H2876" s="8" t="s">
        <v>17593</v>
      </c>
      <c r="I2876" s="7" t="s">
        <v>19415</v>
      </c>
      <c r="K2876">
        <v>198674.32</v>
      </c>
      <c r="L2876" t="s">
        <v>19393</v>
      </c>
      <c r="M2876">
        <v>2019</v>
      </c>
      <c r="N2876" s="12">
        <v>198.67431999999999</v>
      </c>
      <c r="O2876" t="s">
        <v>19365</v>
      </c>
    </row>
    <row r="2877" spans="1:15" hidden="1" x14ac:dyDescent="0.2">
      <c r="A2877" s="13" t="str">
        <f t="shared" si="91"/>
        <v/>
      </c>
      <c r="B2877" s="14">
        <f t="shared" si="90"/>
        <v>1</v>
      </c>
      <c r="C2877" t="s">
        <v>16627</v>
      </c>
      <c r="D2877" t="s">
        <v>17437</v>
      </c>
      <c r="E2877" t="s">
        <v>1070</v>
      </c>
      <c r="F2877" s="2" t="s">
        <v>19089</v>
      </c>
      <c r="G2877" t="s">
        <v>19268</v>
      </c>
      <c r="H2877" t="s">
        <v>17594</v>
      </c>
      <c r="I2877"/>
      <c r="K2877">
        <v>4.2186989339999996E-3</v>
      </c>
      <c r="L2877" t="s">
        <v>19392</v>
      </c>
      <c r="M2877">
        <v>2019</v>
      </c>
      <c r="N2877" s="12">
        <v>4.2186989339999996E-3</v>
      </c>
      <c r="O2877" t="s">
        <v>19392</v>
      </c>
    </row>
    <row r="2878" spans="1:15" hidden="1" x14ac:dyDescent="0.2">
      <c r="A2878" s="13" t="str">
        <f t="shared" si="91"/>
        <v/>
      </c>
      <c r="B2878" s="14">
        <f t="shared" si="90"/>
        <v>1</v>
      </c>
      <c r="C2878" t="s">
        <v>16627</v>
      </c>
      <c r="D2878" t="s">
        <v>17437</v>
      </c>
      <c r="E2878" t="s">
        <v>1070</v>
      </c>
      <c r="F2878" s="2" t="s">
        <v>19089</v>
      </c>
      <c r="G2878" t="s">
        <v>19266</v>
      </c>
      <c r="H2878" t="s">
        <v>19272</v>
      </c>
      <c r="I2878"/>
      <c r="J2878" t="s">
        <v>19289</v>
      </c>
      <c r="K2878">
        <v>44</v>
      </c>
      <c r="L2878" t="s">
        <v>19354</v>
      </c>
      <c r="M2878">
        <v>2019</v>
      </c>
      <c r="N2878" s="12">
        <v>44</v>
      </c>
      <c r="O2878" t="s">
        <v>19354</v>
      </c>
    </row>
    <row r="2879" spans="1:15" hidden="1" x14ac:dyDescent="0.2">
      <c r="A2879" s="15">
        <f t="shared" si="91"/>
        <v>15.611872146118722</v>
      </c>
      <c r="B2879" s="14">
        <f t="shared" si="90"/>
        <v>2</v>
      </c>
      <c r="C2879" t="s">
        <v>16628</v>
      </c>
      <c r="D2879" t="s">
        <v>17438</v>
      </c>
      <c r="E2879" t="s">
        <v>1070</v>
      </c>
      <c r="F2879" s="2" t="s">
        <v>19090</v>
      </c>
      <c r="G2879" s="8" t="s">
        <v>19268</v>
      </c>
      <c r="H2879" s="8" t="s">
        <v>17593</v>
      </c>
      <c r="I2879" s="7" t="s">
        <v>19415</v>
      </c>
      <c r="K2879">
        <v>13676</v>
      </c>
      <c r="L2879" t="s">
        <v>19393</v>
      </c>
      <c r="M2879">
        <v>2019</v>
      </c>
      <c r="N2879" s="12">
        <v>13.676</v>
      </c>
      <c r="O2879" t="s">
        <v>19365</v>
      </c>
    </row>
    <row r="2880" spans="1:15" hidden="1" x14ac:dyDescent="0.2">
      <c r="A2880" s="13" t="str">
        <f t="shared" si="91"/>
        <v/>
      </c>
      <c r="B2880" s="14">
        <f t="shared" si="90"/>
        <v>2</v>
      </c>
      <c r="C2880" t="s">
        <v>16628</v>
      </c>
      <c r="D2880" t="s">
        <v>17438</v>
      </c>
      <c r="E2880" t="s">
        <v>1070</v>
      </c>
      <c r="F2880" s="2" t="s">
        <v>19090</v>
      </c>
      <c r="G2880" t="s">
        <v>19268</v>
      </c>
      <c r="H2880" t="s">
        <v>17594</v>
      </c>
      <c r="I2880"/>
      <c r="K2880">
        <v>0.30653214899999998</v>
      </c>
      <c r="L2880" t="s">
        <v>19392</v>
      </c>
      <c r="M2880">
        <v>2019</v>
      </c>
      <c r="N2880" s="12">
        <v>0.30653214899999998</v>
      </c>
      <c r="O2880" t="s">
        <v>19392</v>
      </c>
    </row>
    <row r="2881" spans="1:16" hidden="1" x14ac:dyDescent="0.2">
      <c r="A2881" s="15">
        <f t="shared" si="91"/>
        <v>12.165525114155251</v>
      </c>
      <c r="B2881" s="14">
        <f t="shared" si="90"/>
        <v>2</v>
      </c>
      <c r="C2881" t="s">
        <v>16628</v>
      </c>
      <c r="D2881" t="s">
        <v>17438</v>
      </c>
      <c r="E2881" t="s">
        <v>1070</v>
      </c>
      <c r="F2881" s="2" t="s">
        <v>19090</v>
      </c>
      <c r="G2881" s="8" t="s">
        <v>19268</v>
      </c>
      <c r="H2881" s="8" t="s">
        <v>17593</v>
      </c>
      <c r="I2881" s="7" t="s">
        <v>19415</v>
      </c>
      <c r="K2881">
        <v>10657</v>
      </c>
      <c r="L2881" t="s">
        <v>19393</v>
      </c>
      <c r="M2881">
        <v>2022</v>
      </c>
      <c r="N2881" s="12">
        <v>10.657</v>
      </c>
      <c r="O2881" t="s">
        <v>19365</v>
      </c>
    </row>
    <row r="2882" spans="1:16" hidden="1" x14ac:dyDescent="0.2">
      <c r="A2882" s="13" t="str">
        <f t="shared" si="91"/>
        <v/>
      </c>
      <c r="B2882" s="14">
        <f t="shared" si="90"/>
        <v>2</v>
      </c>
      <c r="C2882" t="s">
        <v>16628</v>
      </c>
      <c r="D2882" t="s">
        <v>17438</v>
      </c>
      <c r="E2882" t="s">
        <v>1070</v>
      </c>
      <c r="F2882" s="2" t="s">
        <v>19090</v>
      </c>
      <c r="G2882" t="s">
        <v>19268</v>
      </c>
      <c r="H2882" t="s">
        <v>17594</v>
      </c>
      <c r="I2882"/>
      <c r="K2882">
        <v>22511.8</v>
      </c>
      <c r="L2882" t="s">
        <v>19363</v>
      </c>
      <c r="M2882">
        <v>2022</v>
      </c>
      <c r="N2882" s="12">
        <v>0.14969671649999999</v>
      </c>
      <c r="O2882" t="s">
        <v>19392</v>
      </c>
    </row>
    <row r="2883" spans="1:16" hidden="1" x14ac:dyDescent="0.2">
      <c r="A2883" s="15">
        <f t="shared" si="91"/>
        <v>32.469086757990866</v>
      </c>
      <c r="B2883" s="14">
        <f t="shared" si="90"/>
        <v>2</v>
      </c>
      <c r="C2883" t="s">
        <v>16629</v>
      </c>
      <c r="D2883" t="s">
        <v>17439</v>
      </c>
      <c r="E2883" t="s">
        <v>1070</v>
      </c>
      <c r="F2883" s="2" t="s">
        <v>19091</v>
      </c>
      <c r="G2883" s="8" t="s">
        <v>19268</v>
      </c>
      <c r="H2883" s="8" t="s">
        <v>17593</v>
      </c>
      <c r="I2883" s="7" t="s">
        <v>19415</v>
      </c>
      <c r="K2883">
        <v>28442.92</v>
      </c>
      <c r="L2883" t="s">
        <v>19393</v>
      </c>
      <c r="M2883">
        <v>2019</v>
      </c>
      <c r="N2883" s="12">
        <v>28.442920000000001</v>
      </c>
      <c r="O2883" t="s">
        <v>19365</v>
      </c>
    </row>
    <row r="2884" spans="1:16" hidden="1" x14ac:dyDescent="0.2">
      <c r="A2884" s="13" t="str">
        <f t="shared" si="91"/>
        <v/>
      </c>
      <c r="B2884" s="14">
        <f t="shared" si="90"/>
        <v>2</v>
      </c>
      <c r="C2884" t="s">
        <v>16629</v>
      </c>
      <c r="D2884" t="s">
        <v>17439</v>
      </c>
      <c r="E2884" t="s">
        <v>1070</v>
      </c>
      <c r="F2884" s="2" t="s">
        <v>19091</v>
      </c>
      <c r="G2884" t="s">
        <v>19268</v>
      </c>
      <c r="H2884" t="s">
        <v>17594</v>
      </c>
      <c r="I2884"/>
      <c r="K2884">
        <v>4.7825211799999998</v>
      </c>
      <c r="L2884" t="s">
        <v>19392</v>
      </c>
      <c r="M2884">
        <v>2019</v>
      </c>
      <c r="N2884" s="12">
        <v>4.7825211799999998</v>
      </c>
      <c r="O2884" t="s">
        <v>19392</v>
      </c>
    </row>
    <row r="2885" spans="1:16" hidden="1" x14ac:dyDescent="0.2">
      <c r="A2885" s="13" t="str">
        <f t="shared" si="91"/>
        <v/>
      </c>
      <c r="B2885" s="14">
        <f t="shared" si="90"/>
        <v>2</v>
      </c>
      <c r="C2885" t="s">
        <v>16629</v>
      </c>
      <c r="D2885" t="s">
        <v>17439</v>
      </c>
      <c r="E2885" t="s">
        <v>1070</v>
      </c>
      <c r="F2885" s="2" t="s">
        <v>19091</v>
      </c>
      <c r="G2885" t="s">
        <v>19266</v>
      </c>
      <c r="H2885" t="s">
        <v>17594</v>
      </c>
      <c r="I2885"/>
      <c r="J2885" t="s">
        <v>19339</v>
      </c>
      <c r="K2885">
        <v>500</v>
      </c>
      <c r="L2885" t="s">
        <v>19353</v>
      </c>
      <c r="M2885" t="s">
        <v>19326</v>
      </c>
      <c r="N2885" s="12">
        <v>500</v>
      </c>
      <c r="O2885" t="s">
        <v>19353</v>
      </c>
    </row>
    <row r="2886" spans="1:16" hidden="1" x14ac:dyDescent="0.2">
      <c r="A2886" s="15">
        <f t="shared" si="91"/>
        <v>31.660958904109588</v>
      </c>
      <c r="B2886" s="14">
        <f t="shared" si="90"/>
        <v>2</v>
      </c>
      <c r="C2886" t="s">
        <v>16629</v>
      </c>
      <c r="D2886" t="s">
        <v>17439</v>
      </c>
      <c r="E2886" t="s">
        <v>1070</v>
      </c>
      <c r="F2886" s="2" t="s">
        <v>19091</v>
      </c>
      <c r="G2886" s="8" t="s">
        <v>19268</v>
      </c>
      <c r="H2886" s="8" t="s">
        <v>17593</v>
      </c>
      <c r="I2886" s="7" t="s">
        <v>19415</v>
      </c>
      <c r="K2886">
        <v>27735</v>
      </c>
      <c r="L2886" t="s">
        <v>19393</v>
      </c>
      <c r="M2886">
        <v>2022</v>
      </c>
      <c r="N2886" s="12">
        <v>27.734999999999999</v>
      </c>
      <c r="O2886" t="s">
        <v>19365</v>
      </c>
    </row>
    <row r="2887" spans="1:16" hidden="1" x14ac:dyDescent="0.2">
      <c r="A2887" s="13" t="str">
        <f t="shared" si="91"/>
        <v/>
      </c>
      <c r="B2887" s="14">
        <f t="shared" ref="B2887:B2950" si="92">COUNTIFS(C:C,C2887,I:I,"YES")</f>
        <v>2</v>
      </c>
      <c r="C2887" t="s">
        <v>16629</v>
      </c>
      <c r="D2887" t="s">
        <v>17439</v>
      </c>
      <c r="E2887" t="s">
        <v>1070</v>
      </c>
      <c r="F2887" s="2" t="s">
        <v>19091</v>
      </c>
      <c r="G2887" t="s">
        <v>19268</v>
      </c>
      <c r="H2887" t="s">
        <v>17594</v>
      </c>
      <c r="I2887"/>
      <c r="K2887">
        <v>543985.4</v>
      </c>
      <c r="L2887" t="s">
        <v>19363</v>
      </c>
      <c r="M2887">
        <v>2022</v>
      </c>
      <c r="N2887" s="12">
        <v>3.6173397139999999</v>
      </c>
      <c r="O2887" t="s">
        <v>19392</v>
      </c>
    </row>
    <row r="2888" spans="1:16" hidden="1" x14ac:dyDescent="0.2">
      <c r="A2888" s="13" t="str">
        <f t="shared" si="91"/>
        <v/>
      </c>
      <c r="B2888" s="14">
        <f t="shared" si="92"/>
        <v>2</v>
      </c>
      <c r="C2888" t="s">
        <v>16629</v>
      </c>
      <c r="D2888" t="s">
        <v>17439</v>
      </c>
      <c r="E2888" t="s">
        <v>1070</v>
      </c>
      <c r="F2888" s="2" t="s">
        <v>19091</v>
      </c>
      <c r="G2888" t="s">
        <v>19266</v>
      </c>
      <c r="H2888" t="s">
        <v>17594</v>
      </c>
      <c r="I2888"/>
      <c r="J2888" t="s">
        <v>13809</v>
      </c>
      <c r="K2888">
        <v>480</v>
      </c>
      <c r="L2888" t="s">
        <v>19353</v>
      </c>
      <c r="M2888">
        <v>2003</v>
      </c>
      <c r="N2888" s="12">
        <v>480</v>
      </c>
      <c r="O2888" t="s">
        <v>19353</v>
      </c>
    </row>
    <row r="2889" spans="1:16" hidden="1" x14ac:dyDescent="0.2">
      <c r="A2889" s="13" t="str">
        <f t="shared" si="91"/>
        <v/>
      </c>
      <c r="B2889" s="14">
        <f t="shared" si="92"/>
        <v>2</v>
      </c>
      <c r="C2889" t="s">
        <v>16629</v>
      </c>
      <c r="D2889" t="s">
        <v>17439</v>
      </c>
      <c r="E2889" t="s">
        <v>1070</v>
      </c>
      <c r="F2889" s="2" t="s">
        <v>19091</v>
      </c>
      <c r="G2889" t="s">
        <v>19266</v>
      </c>
      <c r="H2889" t="s">
        <v>17594</v>
      </c>
      <c r="I2889"/>
      <c r="J2889" t="s">
        <v>19285</v>
      </c>
      <c r="K2889">
        <v>43</v>
      </c>
      <c r="L2889" t="s">
        <v>19353</v>
      </c>
      <c r="M2889">
        <v>2013</v>
      </c>
      <c r="N2889" s="12">
        <v>43</v>
      </c>
      <c r="O2889" t="s">
        <v>19353</v>
      </c>
    </row>
    <row r="2890" spans="1:16" hidden="1" x14ac:dyDescent="0.2">
      <c r="A2890" s="13" t="str">
        <f t="shared" si="91"/>
        <v/>
      </c>
      <c r="B2890" s="14">
        <f t="shared" si="92"/>
        <v>2</v>
      </c>
      <c r="C2890" t="s">
        <v>16629</v>
      </c>
      <c r="D2890" t="s">
        <v>17439</v>
      </c>
      <c r="E2890" t="s">
        <v>1070</v>
      </c>
      <c r="F2890" s="2" t="s">
        <v>19091</v>
      </c>
      <c r="G2890" t="s">
        <v>19266</v>
      </c>
      <c r="H2890" t="s">
        <v>17594</v>
      </c>
      <c r="I2890"/>
      <c r="J2890" t="s">
        <v>19285</v>
      </c>
      <c r="K2890">
        <v>38.22</v>
      </c>
      <c r="L2890" t="s">
        <v>19353</v>
      </c>
      <c r="M2890">
        <v>2021</v>
      </c>
      <c r="N2890" s="12">
        <v>38.22</v>
      </c>
      <c r="O2890" t="s">
        <v>19353</v>
      </c>
    </row>
    <row r="2891" spans="1:16" hidden="1" x14ac:dyDescent="0.2">
      <c r="A2891" s="13" t="str">
        <f t="shared" si="91"/>
        <v/>
      </c>
      <c r="B2891" s="14">
        <f t="shared" si="92"/>
        <v>2</v>
      </c>
      <c r="C2891" t="s">
        <v>16629</v>
      </c>
      <c r="D2891" t="s">
        <v>17439</v>
      </c>
      <c r="E2891" t="s">
        <v>1070</v>
      </c>
      <c r="F2891" s="2" t="s">
        <v>19091</v>
      </c>
      <c r="G2891" t="s">
        <v>19266</v>
      </c>
      <c r="H2891" t="s">
        <v>17593</v>
      </c>
      <c r="I2891"/>
      <c r="J2891" t="s">
        <v>19285</v>
      </c>
      <c r="K2891">
        <v>8.61</v>
      </c>
      <c r="L2891" t="s">
        <v>19355</v>
      </c>
      <c r="M2891">
        <v>2021</v>
      </c>
      <c r="N2891" s="12">
        <v>243.8057483</v>
      </c>
      <c r="O2891" t="s">
        <v>19364</v>
      </c>
    </row>
    <row r="2892" spans="1:16" hidden="1" x14ac:dyDescent="0.2">
      <c r="A2892" s="15">
        <f t="shared" si="91"/>
        <v>69.663242009132418</v>
      </c>
      <c r="B2892" s="14">
        <f t="shared" si="92"/>
        <v>1</v>
      </c>
      <c r="C2892" t="s">
        <v>16630</v>
      </c>
      <c r="D2892" t="s">
        <v>17440</v>
      </c>
      <c r="E2892" t="s">
        <v>1070</v>
      </c>
      <c r="F2892" s="2" t="s">
        <v>19092</v>
      </c>
      <c r="G2892" s="8" t="s">
        <v>19268</v>
      </c>
      <c r="H2892" s="8" t="s">
        <v>17593</v>
      </c>
      <c r="I2892" s="7" t="s">
        <v>19415</v>
      </c>
      <c r="K2892">
        <v>61025</v>
      </c>
      <c r="L2892" t="s">
        <v>19393</v>
      </c>
      <c r="M2892">
        <v>2019</v>
      </c>
      <c r="N2892" s="12">
        <v>61.024999999999999</v>
      </c>
      <c r="O2892" t="s">
        <v>19365</v>
      </c>
    </row>
    <row r="2893" spans="1:16" hidden="1" x14ac:dyDescent="0.2">
      <c r="A2893" s="13" t="str">
        <f t="shared" si="91"/>
        <v/>
      </c>
      <c r="B2893" s="14">
        <f t="shared" si="92"/>
        <v>1</v>
      </c>
      <c r="C2893" t="s">
        <v>16630</v>
      </c>
      <c r="D2893" t="s">
        <v>17440</v>
      </c>
      <c r="E2893" t="s">
        <v>1070</v>
      </c>
      <c r="F2893" s="2" t="s">
        <v>19092</v>
      </c>
      <c r="G2893" t="s">
        <v>19268</v>
      </c>
      <c r="H2893" t="s">
        <v>17594</v>
      </c>
      <c r="I2893"/>
      <c r="K2893">
        <v>7.9551216889999998E-2</v>
      </c>
      <c r="L2893" t="s">
        <v>19392</v>
      </c>
      <c r="M2893">
        <v>2019</v>
      </c>
      <c r="N2893" s="12">
        <v>7.9551216889999998E-2</v>
      </c>
      <c r="O2893" t="s">
        <v>19392</v>
      </c>
    </row>
    <row r="2894" spans="1:16" hidden="1" x14ac:dyDescent="0.2">
      <c r="A2894" s="13" t="str">
        <f t="shared" si="91"/>
        <v/>
      </c>
      <c r="B2894" s="14">
        <f t="shared" si="92"/>
        <v>0</v>
      </c>
      <c r="C2894" t="s">
        <v>16631</v>
      </c>
      <c r="D2894" t="s">
        <v>17441</v>
      </c>
      <c r="E2894" t="s">
        <v>1066</v>
      </c>
      <c r="F2894" s="2" t="s">
        <v>19093</v>
      </c>
      <c r="G2894" s="8" t="s">
        <v>19268</v>
      </c>
      <c r="H2894" s="8" t="s">
        <v>17592</v>
      </c>
      <c r="I2894" s="7" t="s">
        <v>19416</v>
      </c>
      <c r="K2894">
        <v>9</v>
      </c>
      <c r="L2894" t="s">
        <v>19371</v>
      </c>
      <c r="M2894">
        <v>2015</v>
      </c>
      <c r="N2894" s="12">
        <v>3.2850000000000001</v>
      </c>
      <c r="O2894" s="9" t="s">
        <v>19405</v>
      </c>
      <c r="P2894" t="s">
        <v>19418</v>
      </c>
    </row>
    <row r="2895" spans="1:16" hidden="1" x14ac:dyDescent="0.2">
      <c r="A2895" s="13" t="str">
        <f t="shared" si="91"/>
        <v/>
      </c>
      <c r="B2895" s="14">
        <f t="shared" si="92"/>
        <v>0</v>
      </c>
      <c r="C2895" t="s">
        <v>16632</v>
      </c>
      <c r="D2895" t="s">
        <v>17442</v>
      </c>
      <c r="E2895" t="s">
        <v>1070</v>
      </c>
      <c r="F2895" s="2" t="s">
        <v>19094</v>
      </c>
      <c r="G2895" t="s">
        <v>19266</v>
      </c>
      <c r="H2895" t="s">
        <v>19280</v>
      </c>
      <c r="I2895"/>
      <c r="J2895" t="s">
        <v>19286</v>
      </c>
      <c r="K2895">
        <v>137</v>
      </c>
      <c r="L2895" t="s">
        <v>19354</v>
      </c>
      <c r="M2895">
        <v>2020</v>
      </c>
      <c r="N2895" s="12">
        <v>137</v>
      </c>
      <c r="O2895" t="s">
        <v>19354</v>
      </c>
    </row>
    <row r="2896" spans="1:16" hidden="1" x14ac:dyDescent="0.2">
      <c r="A2896" s="13" t="str">
        <f t="shared" si="91"/>
        <v/>
      </c>
      <c r="B2896" s="14">
        <f t="shared" si="92"/>
        <v>0</v>
      </c>
      <c r="C2896" t="s">
        <v>16633</v>
      </c>
      <c r="D2896" t="s">
        <v>17443</v>
      </c>
      <c r="E2896" t="s">
        <v>1070</v>
      </c>
      <c r="F2896" s="2" t="s">
        <v>19095</v>
      </c>
      <c r="G2896" t="s">
        <v>19266</v>
      </c>
      <c r="H2896" t="s">
        <v>19272</v>
      </c>
      <c r="I2896"/>
      <c r="J2896" t="s">
        <v>19286</v>
      </c>
      <c r="K2896">
        <v>51.4</v>
      </c>
      <c r="L2896" t="s">
        <v>19354</v>
      </c>
      <c r="M2896">
        <v>2020</v>
      </c>
      <c r="N2896" s="12">
        <v>51.4</v>
      </c>
      <c r="O2896" t="s">
        <v>19354</v>
      </c>
    </row>
    <row r="2897" spans="1:15" hidden="1" x14ac:dyDescent="0.2">
      <c r="A2897" s="13" t="str">
        <f t="shared" si="91"/>
        <v/>
      </c>
      <c r="B2897" s="14">
        <f t="shared" si="92"/>
        <v>3</v>
      </c>
      <c r="C2897" t="s">
        <v>16634</v>
      </c>
      <c r="D2897" t="s">
        <v>17444</v>
      </c>
      <c r="E2897" t="s">
        <v>1077</v>
      </c>
      <c r="F2897" s="2" t="s">
        <v>19096</v>
      </c>
      <c r="G2897" t="s">
        <v>19265</v>
      </c>
      <c r="H2897" t="s">
        <v>19270</v>
      </c>
      <c r="I2897"/>
      <c r="K2897">
        <v>4.3369809999999998</v>
      </c>
      <c r="L2897" t="s">
        <v>19384</v>
      </c>
      <c r="M2897">
        <v>2020</v>
      </c>
      <c r="N2897" s="12">
        <v>0.68952605810000001</v>
      </c>
      <c r="O2897" t="s">
        <v>19353</v>
      </c>
    </row>
    <row r="2898" spans="1:15" hidden="1" x14ac:dyDescent="0.2">
      <c r="A2898" s="13" t="str">
        <f t="shared" si="91"/>
        <v/>
      </c>
      <c r="B2898" s="14">
        <f t="shared" si="92"/>
        <v>3</v>
      </c>
      <c r="C2898" t="s">
        <v>16634</v>
      </c>
      <c r="D2898" t="s">
        <v>17444</v>
      </c>
      <c r="E2898" t="s">
        <v>1077</v>
      </c>
      <c r="F2898" s="2" t="s">
        <v>19096</v>
      </c>
      <c r="G2898" t="s">
        <v>19265</v>
      </c>
      <c r="H2898" t="s">
        <v>19270</v>
      </c>
      <c r="I2898"/>
      <c r="K2898">
        <v>4.3369809999999998</v>
      </c>
      <c r="L2898" t="s">
        <v>19384</v>
      </c>
      <c r="M2898">
        <v>2021</v>
      </c>
      <c r="N2898" s="12">
        <v>0.68952605810000001</v>
      </c>
      <c r="O2898" t="s">
        <v>19353</v>
      </c>
    </row>
    <row r="2899" spans="1:15" hidden="1" x14ac:dyDescent="0.2">
      <c r="A2899" s="13" t="str">
        <f t="shared" si="91"/>
        <v/>
      </c>
      <c r="B2899" s="14">
        <f t="shared" si="92"/>
        <v>3</v>
      </c>
      <c r="C2899" t="s">
        <v>16634</v>
      </c>
      <c r="D2899" t="s">
        <v>17444</v>
      </c>
      <c r="E2899" t="s">
        <v>1077</v>
      </c>
      <c r="F2899" s="2" t="s">
        <v>19096</v>
      </c>
      <c r="G2899" t="s">
        <v>19265</v>
      </c>
      <c r="H2899" t="s">
        <v>17593</v>
      </c>
      <c r="I2899"/>
      <c r="K2899">
        <v>693.24988399999995</v>
      </c>
      <c r="L2899" t="s">
        <v>19385</v>
      </c>
      <c r="M2899">
        <v>2020</v>
      </c>
      <c r="N2899" s="12">
        <v>693249.88399999996</v>
      </c>
      <c r="O2899" t="s">
        <v>19364</v>
      </c>
    </row>
    <row r="2900" spans="1:15" hidden="1" x14ac:dyDescent="0.2">
      <c r="A2900" s="13" t="str">
        <f t="shared" si="91"/>
        <v/>
      </c>
      <c r="B2900" s="14">
        <f t="shared" si="92"/>
        <v>3</v>
      </c>
      <c r="C2900" t="s">
        <v>16634</v>
      </c>
      <c r="D2900" t="s">
        <v>17444</v>
      </c>
      <c r="E2900" t="s">
        <v>1077</v>
      </c>
      <c r="F2900" s="2" t="s">
        <v>19096</v>
      </c>
      <c r="G2900" t="s">
        <v>19265</v>
      </c>
      <c r="H2900" t="s">
        <v>17593</v>
      </c>
      <c r="I2900"/>
      <c r="K2900">
        <v>730.63099999999997</v>
      </c>
      <c r="L2900" t="s">
        <v>19385</v>
      </c>
      <c r="M2900">
        <v>2021</v>
      </c>
      <c r="N2900" s="12">
        <v>730631</v>
      </c>
      <c r="O2900" t="s">
        <v>19364</v>
      </c>
    </row>
    <row r="2901" spans="1:15" hidden="1" x14ac:dyDescent="0.2">
      <c r="A2901" s="13" t="str">
        <f t="shared" si="91"/>
        <v/>
      </c>
      <c r="B2901" s="14">
        <f t="shared" si="92"/>
        <v>3</v>
      </c>
      <c r="C2901" t="s">
        <v>16634</v>
      </c>
      <c r="D2901" t="s">
        <v>17444</v>
      </c>
      <c r="E2901" t="s">
        <v>1077</v>
      </c>
      <c r="F2901" s="2" t="s">
        <v>19096</v>
      </c>
      <c r="G2901" t="s">
        <v>19265</v>
      </c>
      <c r="H2901" t="s">
        <v>19273</v>
      </c>
      <c r="I2901"/>
      <c r="K2901">
        <v>20.465237999999999</v>
      </c>
      <c r="L2901" t="s">
        <v>19384</v>
      </c>
      <c r="M2901">
        <v>2020</v>
      </c>
      <c r="N2901" s="12">
        <v>128.72225399999999</v>
      </c>
      <c r="O2901" t="s">
        <v>19353</v>
      </c>
    </row>
    <row r="2902" spans="1:15" hidden="1" x14ac:dyDescent="0.2">
      <c r="A2902" s="13" t="str">
        <f t="shared" si="91"/>
        <v/>
      </c>
      <c r="B2902" s="14">
        <f t="shared" si="92"/>
        <v>3</v>
      </c>
      <c r="C2902" t="s">
        <v>16634</v>
      </c>
      <c r="D2902" t="s">
        <v>17444</v>
      </c>
      <c r="E2902" t="s">
        <v>1077</v>
      </c>
      <c r="F2902" s="2" t="s">
        <v>19096</v>
      </c>
      <c r="G2902" t="s">
        <v>19265</v>
      </c>
      <c r="H2902" t="s">
        <v>19273</v>
      </c>
      <c r="I2902"/>
      <c r="K2902">
        <v>21.841999999999999</v>
      </c>
      <c r="L2902" t="s">
        <v>19384</v>
      </c>
      <c r="M2902">
        <v>2021</v>
      </c>
      <c r="N2902" s="12">
        <v>137.38181159999999</v>
      </c>
      <c r="O2902" t="s">
        <v>19353</v>
      </c>
    </row>
    <row r="2903" spans="1:15" hidden="1" x14ac:dyDescent="0.2">
      <c r="A2903" s="13" t="str">
        <f t="shared" si="91"/>
        <v/>
      </c>
      <c r="B2903" s="14">
        <f t="shared" si="92"/>
        <v>3</v>
      </c>
      <c r="C2903" t="s">
        <v>16634</v>
      </c>
      <c r="D2903" t="s">
        <v>17444</v>
      </c>
      <c r="E2903" t="s">
        <v>1077</v>
      </c>
      <c r="F2903" s="2" t="s">
        <v>19096</v>
      </c>
      <c r="G2903" t="s">
        <v>19265</v>
      </c>
      <c r="H2903" t="s">
        <v>17594</v>
      </c>
      <c r="I2903"/>
      <c r="K2903">
        <v>281.41595999999998</v>
      </c>
      <c r="L2903" t="s">
        <v>19384</v>
      </c>
      <c r="M2903">
        <v>2020</v>
      </c>
      <c r="N2903" s="12">
        <v>1770.050105</v>
      </c>
      <c r="O2903" t="s">
        <v>19353</v>
      </c>
    </row>
    <row r="2904" spans="1:15" hidden="1" x14ac:dyDescent="0.2">
      <c r="A2904" s="13" t="str">
        <f t="shared" si="91"/>
        <v/>
      </c>
      <c r="B2904" s="14">
        <f t="shared" si="92"/>
        <v>3</v>
      </c>
      <c r="C2904" t="s">
        <v>16634</v>
      </c>
      <c r="D2904" t="s">
        <v>17444</v>
      </c>
      <c r="E2904" t="s">
        <v>1077</v>
      </c>
      <c r="F2904" s="2" t="s">
        <v>19096</v>
      </c>
      <c r="G2904" t="s">
        <v>19268</v>
      </c>
      <c r="H2904" t="s">
        <v>19270</v>
      </c>
      <c r="I2904"/>
      <c r="K2904">
        <v>0</v>
      </c>
      <c r="L2904" t="s">
        <v>19386</v>
      </c>
      <c r="M2904">
        <v>2020</v>
      </c>
      <c r="N2904" s="12">
        <v>0</v>
      </c>
      <c r="O2904" t="s">
        <v>19392</v>
      </c>
    </row>
    <row r="2905" spans="1:15" x14ac:dyDescent="0.2">
      <c r="A2905" s="15">
        <f t="shared" si="91"/>
        <v>40022.349315068495</v>
      </c>
      <c r="B2905" s="14">
        <f t="shared" si="92"/>
        <v>3</v>
      </c>
      <c r="C2905" t="s">
        <v>16634</v>
      </c>
      <c r="D2905" t="s">
        <v>17444</v>
      </c>
      <c r="E2905" t="s">
        <v>1077</v>
      </c>
      <c r="F2905" s="2" t="s">
        <v>19096</v>
      </c>
      <c r="G2905" s="8" t="s">
        <v>19268</v>
      </c>
      <c r="H2905" s="8" t="s">
        <v>17593</v>
      </c>
      <c r="I2905" s="7" t="s">
        <v>19415</v>
      </c>
      <c r="K2905">
        <v>35.059578000000002</v>
      </c>
      <c r="L2905" t="s">
        <v>19387</v>
      </c>
      <c r="M2905">
        <v>2020</v>
      </c>
      <c r="N2905" s="12">
        <v>35059.578000000001</v>
      </c>
      <c r="O2905" t="s">
        <v>19365</v>
      </c>
    </row>
    <row r="2906" spans="1:15" hidden="1" x14ac:dyDescent="0.2">
      <c r="A2906" s="13" t="str">
        <f t="shared" si="91"/>
        <v/>
      </c>
      <c r="B2906" s="14">
        <f t="shared" si="92"/>
        <v>3</v>
      </c>
      <c r="C2906" t="s">
        <v>16634</v>
      </c>
      <c r="D2906" t="s">
        <v>17444</v>
      </c>
      <c r="E2906" t="s">
        <v>1077</v>
      </c>
      <c r="F2906" s="2" t="s">
        <v>19096</v>
      </c>
      <c r="G2906" t="s">
        <v>19268</v>
      </c>
      <c r="H2906" t="s">
        <v>19273</v>
      </c>
      <c r="I2906"/>
      <c r="K2906">
        <v>1.321374</v>
      </c>
      <c r="L2906" t="s">
        <v>19386</v>
      </c>
      <c r="M2906">
        <v>2020</v>
      </c>
      <c r="N2906" s="12">
        <v>8.3111781849999993</v>
      </c>
      <c r="O2906" t="s">
        <v>19392</v>
      </c>
    </row>
    <row r="2907" spans="1:15" hidden="1" x14ac:dyDescent="0.2">
      <c r="A2907" s="13" t="str">
        <f t="shared" si="91"/>
        <v/>
      </c>
      <c r="B2907" s="14">
        <f t="shared" si="92"/>
        <v>3</v>
      </c>
      <c r="C2907" t="s">
        <v>16634</v>
      </c>
      <c r="D2907" t="s">
        <v>17444</v>
      </c>
      <c r="E2907" t="s">
        <v>1077</v>
      </c>
      <c r="F2907" s="2" t="s">
        <v>19096</v>
      </c>
      <c r="G2907" t="s">
        <v>19268</v>
      </c>
      <c r="H2907" t="s">
        <v>17594</v>
      </c>
      <c r="I2907"/>
      <c r="K2907">
        <v>4.9925119999999996</v>
      </c>
      <c r="L2907" t="s">
        <v>19386</v>
      </c>
      <c r="M2907">
        <v>2020</v>
      </c>
      <c r="N2907" s="12">
        <v>31.401901980000002</v>
      </c>
      <c r="O2907" t="s">
        <v>19392</v>
      </c>
    </row>
    <row r="2908" spans="1:15" hidden="1" x14ac:dyDescent="0.2">
      <c r="A2908" s="13" t="str">
        <f t="shared" si="91"/>
        <v/>
      </c>
      <c r="B2908" s="14">
        <f t="shared" si="92"/>
        <v>3</v>
      </c>
      <c r="C2908" t="s">
        <v>16634</v>
      </c>
      <c r="D2908" t="s">
        <v>17444</v>
      </c>
      <c r="E2908" t="s">
        <v>1077</v>
      </c>
      <c r="F2908" s="2" t="s">
        <v>19096</v>
      </c>
      <c r="G2908" t="s">
        <v>19266</v>
      </c>
      <c r="H2908" t="s">
        <v>19270</v>
      </c>
      <c r="I2908"/>
      <c r="J2908" t="s">
        <v>19314</v>
      </c>
      <c r="K2908">
        <v>1.52</v>
      </c>
      <c r="L2908" t="s">
        <v>19384</v>
      </c>
      <c r="M2908">
        <v>2020</v>
      </c>
      <c r="N2908" s="12">
        <v>0.2416611021</v>
      </c>
      <c r="O2908" t="s">
        <v>19353</v>
      </c>
    </row>
    <row r="2909" spans="1:15" hidden="1" x14ac:dyDescent="0.2">
      <c r="A2909" s="13" t="str">
        <f t="shared" si="91"/>
        <v/>
      </c>
      <c r="B2909" s="14">
        <f t="shared" si="92"/>
        <v>3</v>
      </c>
      <c r="C2909" t="s">
        <v>16634</v>
      </c>
      <c r="D2909" t="s">
        <v>17444</v>
      </c>
      <c r="E2909" t="s">
        <v>1077</v>
      </c>
      <c r="F2909" s="2" t="s">
        <v>19096</v>
      </c>
      <c r="G2909" t="s">
        <v>19266</v>
      </c>
      <c r="H2909" t="s">
        <v>19270</v>
      </c>
      <c r="I2909"/>
      <c r="J2909" t="s">
        <v>19310</v>
      </c>
      <c r="K2909">
        <v>0</v>
      </c>
      <c r="L2909" t="s">
        <v>19384</v>
      </c>
      <c r="M2909">
        <v>2020</v>
      </c>
      <c r="N2909" s="12">
        <v>0</v>
      </c>
      <c r="O2909" t="s">
        <v>19353</v>
      </c>
    </row>
    <row r="2910" spans="1:15" hidden="1" x14ac:dyDescent="0.2">
      <c r="A2910" s="13" t="str">
        <f t="shared" ref="A2910:A2973" si="93">IF(I2910="YES",N2910/0.876,"")</f>
        <v/>
      </c>
      <c r="B2910" s="14">
        <f t="shared" si="92"/>
        <v>3</v>
      </c>
      <c r="C2910" t="s">
        <v>16634</v>
      </c>
      <c r="D2910" t="s">
        <v>17444</v>
      </c>
      <c r="E2910" t="s">
        <v>1077</v>
      </c>
      <c r="F2910" s="2" t="s">
        <v>19096</v>
      </c>
      <c r="G2910" t="s">
        <v>19266</v>
      </c>
      <c r="H2910" t="s">
        <v>17593</v>
      </c>
      <c r="I2910"/>
      <c r="J2910" t="s">
        <v>19314</v>
      </c>
      <c r="K2910">
        <v>1433.18</v>
      </c>
      <c r="L2910" t="s">
        <v>19385</v>
      </c>
      <c r="M2910">
        <v>2020</v>
      </c>
      <c r="N2910" s="12">
        <v>1433180</v>
      </c>
      <c r="O2910" t="s">
        <v>19364</v>
      </c>
    </row>
    <row r="2911" spans="1:15" hidden="1" x14ac:dyDescent="0.2">
      <c r="A2911" s="13" t="str">
        <f t="shared" si="93"/>
        <v/>
      </c>
      <c r="B2911" s="14">
        <f t="shared" si="92"/>
        <v>3</v>
      </c>
      <c r="C2911" t="s">
        <v>16634</v>
      </c>
      <c r="D2911" t="s">
        <v>17444</v>
      </c>
      <c r="E2911" t="s">
        <v>1077</v>
      </c>
      <c r="F2911" s="2" t="s">
        <v>19096</v>
      </c>
      <c r="G2911" t="s">
        <v>19266</v>
      </c>
      <c r="H2911" t="s">
        <v>17593</v>
      </c>
      <c r="I2911"/>
      <c r="J2911" t="s">
        <v>19310</v>
      </c>
      <c r="K2911">
        <v>718.13</v>
      </c>
      <c r="L2911" t="s">
        <v>19385</v>
      </c>
      <c r="M2911">
        <v>2020</v>
      </c>
      <c r="N2911" s="12">
        <v>718130</v>
      </c>
      <c r="O2911" t="s">
        <v>19364</v>
      </c>
    </row>
    <row r="2912" spans="1:15" hidden="1" x14ac:dyDescent="0.2">
      <c r="A2912" s="13" t="str">
        <f t="shared" si="93"/>
        <v/>
      </c>
      <c r="B2912" s="14">
        <f t="shared" si="92"/>
        <v>3</v>
      </c>
      <c r="C2912" t="s">
        <v>16634</v>
      </c>
      <c r="D2912" t="s">
        <v>17444</v>
      </c>
      <c r="E2912" t="s">
        <v>1077</v>
      </c>
      <c r="F2912" s="2" t="s">
        <v>19096</v>
      </c>
      <c r="G2912" t="s">
        <v>19266</v>
      </c>
      <c r="H2912" t="s">
        <v>19273</v>
      </c>
      <c r="I2912"/>
      <c r="J2912" t="s">
        <v>19314</v>
      </c>
      <c r="K2912">
        <v>20.57</v>
      </c>
      <c r="L2912" t="s">
        <v>19388</v>
      </c>
      <c r="M2912">
        <v>2020</v>
      </c>
      <c r="N2912" s="12">
        <v>238.61199999999999</v>
      </c>
      <c r="O2912" t="s">
        <v>19353</v>
      </c>
    </row>
    <row r="2913" spans="1:15" hidden="1" x14ac:dyDescent="0.2">
      <c r="A2913" s="13" t="str">
        <f t="shared" si="93"/>
        <v/>
      </c>
      <c r="B2913" s="14">
        <f t="shared" si="92"/>
        <v>3</v>
      </c>
      <c r="C2913" t="s">
        <v>16634</v>
      </c>
      <c r="D2913" t="s">
        <v>17444</v>
      </c>
      <c r="E2913" t="s">
        <v>1077</v>
      </c>
      <c r="F2913" s="2" t="s">
        <v>19096</v>
      </c>
      <c r="G2913" t="s">
        <v>19266</v>
      </c>
      <c r="H2913" t="s">
        <v>19273</v>
      </c>
      <c r="I2913"/>
      <c r="J2913" t="s">
        <v>19310</v>
      </c>
      <c r="K2913">
        <v>8.91</v>
      </c>
      <c r="L2913" t="s">
        <v>19388</v>
      </c>
      <c r="M2913">
        <v>2020</v>
      </c>
      <c r="N2913" s="12">
        <v>103.35599999999999</v>
      </c>
      <c r="O2913" t="s">
        <v>19353</v>
      </c>
    </row>
    <row r="2914" spans="1:15" hidden="1" x14ac:dyDescent="0.2">
      <c r="A2914" s="13" t="str">
        <f t="shared" si="93"/>
        <v/>
      </c>
      <c r="B2914" s="14">
        <f t="shared" si="92"/>
        <v>3</v>
      </c>
      <c r="C2914" t="s">
        <v>16634</v>
      </c>
      <c r="D2914" t="s">
        <v>17444</v>
      </c>
      <c r="E2914" t="s">
        <v>1077</v>
      </c>
      <c r="F2914" s="2" t="s">
        <v>19096</v>
      </c>
      <c r="G2914" t="s">
        <v>19266</v>
      </c>
      <c r="H2914" t="s">
        <v>17594</v>
      </c>
      <c r="I2914"/>
      <c r="J2914" t="s">
        <v>19314</v>
      </c>
      <c r="K2914">
        <v>292</v>
      </c>
      <c r="L2914" t="s">
        <v>19384</v>
      </c>
      <c r="M2914">
        <v>2020</v>
      </c>
      <c r="N2914" s="12">
        <v>1836.6215999999999</v>
      </c>
      <c r="O2914" t="s">
        <v>19353</v>
      </c>
    </row>
    <row r="2915" spans="1:15" hidden="1" x14ac:dyDescent="0.2">
      <c r="A2915" s="13" t="str">
        <f t="shared" si="93"/>
        <v/>
      </c>
      <c r="B2915" s="14">
        <f t="shared" si="92"/>
        <v>3</v>
      </c>
      <c r="C2915" t="s">
        <v>16634</v>
      </c>
      <c r="D2915" t="s">
        <v>17444</v>
      </c>
      <c r="E2915" t="s">
        <v>1077</v>
      </c>
      <c r="F2915" s="2" t="s">
        <v>19096</v>
      </c>
      <c r="G2915" t="s">
        <v>19266</v>
      </c>
      <c r="H2915" t="s">
        <v>17594</v>
      </c>
      <c r="I2915"/>
      <c r="J2915" t="s">
        <v>19310</v>
      </c>
      <c r="K2915">
        <v>9.3800000000000008</v>
      </c>
      <c r="L2915" t="s">
        <v>19384</v>
      </c>
      <c r="M2915">
        <v>2020</v>
      </c>
      <c r="N2915" s="12">
        <v>58.998323999999997</v>
      </c>
      <c r="O2915" t="s">
        <v>19353</v>
      </c>
    </row>
    <row r="2916" spans="1:15" hidden="1" x14ac:dyDescent="0.2">
      <c r="A2916" s="13" t="str">
        <f t="shared" si="93"/>
        <v/>
      </c>
      <c r="B2916" s="14">
        <f t="shared" si="92"/>
        <v>3</v>
      </c>
      <c r="C2916" t="s">
        <v>16634</v>
      </c>
      <c r="D2916" t="s">
        <v>17444</v>
      </c>
      <c r="E2916" t="s">
        <v>1077</v>
      </c>
      <c r="F2916" s="2" t="s">
        <v>19096</v>
      </c>
      <c r="G2916" t="s">
        <v>19265</v>
      </c>
      <c r="H2916" t="s">
        <v>19270</v>
      </c>
      <c r="I2916"/>
      <c r="K2916">
        <v>4.3369809999999998</v>
      </c>
      <c r="L2916" t="s">
        <v>19384</v>
      </c>
      <c r="M2916">
        <v>2021</v>
      </c>
      <c r="N2916" s="12">
        <v>0.68952605810000001</v>
      </c>
      <c r="O2916" t="s">
        <v>19353</v>
      </c>
    </row>
    <row r="2917" spans="1:15" hidden="1" x14ac:dyDescent="0.2">
      <c r="A2917" s="13" t="str">
        <f t="shared" si="93"/>
        <v/>
      </c>
      <c r="B2917" s="14">
        <f t="shared" si="92"/>
        <v>3</v>
      </c>
      <c r="C2917" t="s">
        <v>16634</v>
      </c>
      <c r="D2917" t="s">
        <v>17444</v>
      </c>
      <c r="E2917" t="s">
        <v>1077</v>
      </c>
      <c r="F2917" s="2" t="s">
        <v>19096</v>
      </c>
      <c r="G2917" t="s">
        <v>19265</v>
      </c>
      <c r="H2917" t="s">
        <v>17593</v>
      </c>
      <c r="I2917"/>
      <c r="K2917">
        <v>730.63099999999997</v>
      </c>
      <c r="L2917" t="s">
        <v>19385</v>
      </c>
      <c r="M2917">
        <v>2021</v>
      </c>
      <c r="N2917" s="12">
        <v>730631</v>
      </c>
      <c r="O2917" t="s">
        <v>19364</v>
      </c>
    </row>
    <row r="2918" spans="1:15" hidden="1" x14ac:dyDescent="0.2">
      <c r="A2918" s="13" t="str">
        <f t="shared" si="93"/>
        <v/>
      </c>
      <c r="B2918" s="14">
        <f t="shared" si="92"/>
        <v>3</v>
      </c>
      <c r="C2918" t="s">
        <v>16634</v>
      </c>
      <c r="D2918" t="s">
        <v>17444</v>
      </c>
      <c r="E2918" t="s">
        <v>1077</v>
      </c>
      <c r="F2918" s="2" t="s">
        <v>19096</v>
      </c>
      <c r="G2918" t="s">
        <v>19265</v>
      </c>
      <c r="H2918" t="s">
        <v>19273</v>
      </c>
      <c r="I2918"/>
      <c r="K2918">
        <v>21.841999999999999</v>
      </c>
      <c r="L2918" t="s">
        <v>19384</v>
      </c>
      <c r="M2918">
        <v>2021</v>
      </c>
      <c r="N2918" s="12">
        <v>137.38181159999999</v>
      </c>
      <c r="O2918" t="s">
        <v>19353</v>
      </c>
    </row>
    <row r="2919" spans="1:15" hidden="1" x14ac:dyDescent="0.2">
      <c r="A2919" s="13" t="str">
        <f t="shared" si="93"/>
        <v/>
      </c>
      <c r="B2919" s="14">
        <f t="shared" si="92"/>
        <v>3</v>
      </c>
      <c r="C2919" t="s">
        <v>16634</v>
      </c>
      <c r="D2919" t="s">
        <v>17444</v>
      </c>
      <c r="E2919" t="s">
        <v>1077</v>
      </c>
      <c r="F2919" s="2" t="s">
        <v>19096</v>
      </c>
      <c r="G2919" t="s">
        <v>19265</v>
      </c>
      <c r="H2919" t="s">
        <v>17594</v>
      </c>
      <c r="I2919"/>
      <c r="K2919">
        <v>285.48399999999998</v>
      </c>
      <c r="L2919" t="s">
        <v>19384</v>
      </c>
      <c r="M2919">
        <v>2021</v>
      </c>
      <c r="N2919" s="12">
        <v>1795.6372630000001</v>
      </c>
      <c r="O2919" t="s">
        <v>19353</v>
      </c>
    </row>
    <row r="2920" spans="1:15" hidden="1" x14ac:dyDescent="0.2">
      <c r="A2920" s="13" t="str">
        <f t="shared" si="93"/>
        <v/>
      </c>
      <c r="B2920" s="14">
        <f t="shared" si="92"/>
        <v>3</v>
      </c>
      <c r="C2920" t="s">
        <v>16634</v>
      </c>
      <c r="D2920" t="s">
        <v>17444</v>
      </c>
      <c r="E2920" t="s">
        <v>1077</v>
      </c>
      <c r="F2920" s="2" t="s">
        <v>19096</v>
      </c>
      <c r="G2920" t="s">
        <v>19265</v>
      </c>
      <c r="H2920" t="s">
        <v>19270</v>
      </c>
      <c r="I2920"/>
      <c r="K2920">
        <v>4.3369809999999998</v>
      </c>
      <c r="L2920" t="s">
        <v>19384</v>
      </c>
      <c r="M2920">
        <v>2022</v>
      </c>
      <c r="N2920" s="12">
        <v>0.68952605810000001</v>
      </c>
      <c r="O2920" t="s">
        <v>19353</v>
      </c>
    </row>
    <row r="2921" spans="1:15" hidden="1" x14ac:dyDescent="0.2">
      <c r="A2921" s="13" t="str">
        <f t="shared" si="93"/>
        <v/>
      </c>
      <c r="B2921" s="14">
        <f t="shared" si="92"/>
        <v>3</v>
      </c>
      <c r="C2921" t="s">
        <v>16634</v>
      </c>
      <c r="D2921" t="s">
        <v>17444</v>
      </c>
      <c r="E2921" t="s">
        <v>1077</v>
      </c>
      <c r="F2921" s="2" t="s">
        <v>19096</v>
      </c>
      <c r="G2921" t="s">
        <v>19265</v>
      </c>
      <c r="H2921" t="s">
        <v>17593</v>
      </c>
      <c r="I2921"/>
      <c r="K2921">
        <v>770.41800000000001</v>
      </c>
      <c r="L2921" t="s">
        <v>19385</v>
      </c>
      <c r="M2921">
        <v>2022</v>
      </c>
      <c r="N2921" s="12">
        <v>770418</v>
      </c>
      <c r="O2921" t="s">
        <v>19364</v>
      </c>
    </row>
    <row r="2922" spans="1:15" hidden="1" x14ac:dyDescent="0.2">
      <c r="A2922" s="13" t="str">
        <f t="shared" si="93"/>
        <v/>
      </c>
      <c r="B2922" s="14">
        <f t="shared" si="92"/>
        <v>3</v>
      </c>
      <c r="C2922" t="s">
        <v>16634</v>
      </c>
      <c r="D2922" t="s">
        <v>17444</v>
      </c>
      <c r="E2922" t="s">
        <v>1077</v>
      </c>
      <c r="F2922" s="2" t="s">
        <v>19096</v>
      </c>
      <c r="G2922" t="s">
        <v>19265</v>
      </c>
      <c r="H2922" t="s">
        <v>19273</v>
      </c>
      <c r="I2922"/>
      <c r="K2922">
        <v>23.123999999999999</v>
      </c>
      <c r="L2922" t="s">
        <v>19384</v>
      </c>
      <c r="M2922">
        <v>2022</v>
      </c>
      <c r="N2922" s="12">
        <v>145.44533519999999</v>
      </c>
      <c r="O2922" t="s">
        <v>19353</v>
      </c>
    </row>
    <row r="2923" spans="1:15" hidden="1" x14ac:dyDescent="0.2">
      <c r="A2923" s="13" t="str">
        <f t="shared" si="93"/>
        <v/>
      </c>
      <c r="B2923" s="14">
        <f t="shared" si="92"/>
        <v>3</v>
      </c>
      <c r="C2923" t="s">
        <v>16634</v>
      </c>
      <c r="D2923" t="s">
        <v>17444</v>
      </c>
      <c r="E2923" t="s">
        <v>1077</v>
      </c>
      <c r="F2923" s="2" t="s">
        <v>19096</v>
      </c>
      <c r="G2923" t="s">
        <v>19265</v>
      </c>
      <c r="H2923" t="s">
        <v>17594</v>
      </c>
      <c r="I2923"/>
      <c r="K2923">
        <v>289.11200000000002</v>
      </c>
      <c r="L2923" t="s">
        <v>19384</v>
      </c>
      <c r="M2923">
        <v>2022</v>
      </c>
      <c r="N2923" s="12">
        <v>1818.4566580000001</v>
      </c>
      <c r="O2923" t="s">
        <v>19353</v>
      </c>
    </row>
    <row r="2924" spans="1:15" hidden="1" x14ac:dyDescent="0.2">
      <c r="A2924" s="13" t="str">
        <f t="shared" si="93"/>
        <v/>
      </c>
      <c r="B2924" s="14">
        <f t="shared" si="92"/>
        <v>3</v>
      </c>
      <c r="C2924" t="s">
        <v>16634</v>
      </c>
      <c r="D2924" t="s">
        <v>17444</v>
      </c>
      <c r="E2924" t="s">
        <v>1077</v>
      </c>
      <c r="F2924" s="2" t="s">
        <v>19096</v>
      </c>
      <c r="G2924" t="s">
        <v>19268</v>
      </c>
      <c r="H2924" t="s">
        <v>19270</v>
      </c>
      <c r="I2924"/>
      <c r="K2924">
        <v>0</v>
      </c>
      <c r="L2924" t="s">
        <v>19386</v>
      </c>
      <c r="M2924">
        <v>2021</v>
      </c>
      <c r="N2924" s="12">
        <v>0</v>
      </c>
      <c r="O2924" t="s">
        <v>19392</v>
      </c>
    </row>
    <row r="2925" spans="1:15" x14ac:dyDescent="0.2">
      <c r="A2925" s="15">
        <f t="shared" si="93"/>
        <v>42649.283105022827</v>
      </c>
      <c r="B2925" s="14">
        <f t="shared" si="92"/>
        <v>3</v>
      </c>
      <c r="C2925" t="s">
        <v>16634</v>
      </c>
      <c r="D2925" t="s">
        <v>17444</v>
      </c>
      <c r="E2925" t="s">
        <v>1077</v>
      </c>
      <c r="F2925" s="2" t="s">
        <v>19096</v>
      </c>
      <c r="G2925" s="8" t="s">
        <v>19268</v>
      </c>
      <c r="H2925" s="8" t="s">
        <v>17593</v>
      </c>
      <c r="I2925" s="7" t="s">
        <v>19415</v>
      </c>
      <c r="K2925">
        <v>37.360771999999997</v>
      </c>
      <c r="L2925" t="s">
        <v>19387</v>
      </c>
      <c r="M2925">
        <v>2021</v>
      </c>
      <c r="N2925" s="12">
        <v>37360.771999999997</v>
      </c>
      <c r="O2925" t="s">
        <v>19365</v>
      </c>
    </row>
    <row r="2926" spans="1:15" hidden="1" x14ac:dyDescent="0.2">
      <c r="A2926" s="13" t="str">
        <f t="shared" si="93"/>
        <v/>
      </c>
      <c r="B2926" s="14">
        <f t="shared" si="92"/>
        <v>3</v>
      </c>
      <c r="C2926" t="s">
        <v>16634</v>
      </c>
      <c r="D2926" t="s">
        <v>17444</v>
      </c>
      <c r="E2926" t="s">
        <v>1077</v>
      </c>
      <c r="F2926" s="2" t="s">
        <v>19096</v>
      </c>
      <c r="G2926" t="s">
        <v>19268</v>
      </c>
      <c r="H2926" t="s">
        <v>19273</v>
      </c>
      <c r="I2926"/>
      <c r="K2926">
        <v>1.373866</v>
      </c>
      <c r="L2926" t="s">
        <v>19386</v>
      </c>
      <c r="M2926">
        <v>2021</v>
      </c>
      <c r="N2926" s="12">
        <v>8.641342367</v>
      </c>
      <c r="O2926" t="s">
        <v>19392</v>
      </c>
    </row>
    <row r="2927" spans="1:15" hidden="1" x14ac:dyDescent="0.2">
      <c r="A2927" s="13" t="str">
        <f t="shared" si="93"/>
        <v/>
      </c>
      <c r="B2927" s="14">
        <f t="shared" si="92"/>
        <v>3</v>
      </c>
      <c r="C2927" t="s">
        <v>16634</v>
      </c>
      <c r="D2927" t="s">
        <v>17444</v>
      </c>
      <c r="E2927" t="s">
        <v>1077</v>
      </c>
      <c r="F2927" s="2" t="s">
        <v>19096</v>
      </c>
      <c r="G2927" t="s">
        <v>19268</v>
      </c>
      <c r="H2927" t="s">
        <v>17594</v>
      </c>
      <c r="I2927"/>
      <c r="K2927">
        <v>4.07</v>
      </c>
      <c r="L2927" t="s">
        <v>19386</v>
      </c>
      <c r="M2927">
        <v>2021</v>
      </c>
      <c r="N2927" s="12">
        <v>25.599485999999999</v>
      </c>
      <c r="O2927" t="s">
        <v>19392</v>
      </c>
    </row>
    <row r="2928" spans="1:15" hidden="1" x14ac:dyDescent="0.2">
      <c r="A2928" s="13" t="str">
        <f t="shared" si="93"/>
        <v/>
      </c>
      <c r="B2928" s="14">
        <f t="shared" si="92"/>
        <v>3</v>
      </c>
      <c r="C2928" t="s">
        <v>16634</v>
      </c>
      <c r="D2928" t="s">
        <v>17444</v>
      </c>
      <c r="E2928" t="s">
        <v>1077</v>
      </c>
      <c r="F2928" s="2" t="s">
        <v>19096</v>
      </c>
      <c r="G2928" t="s">
        <v>19268</v>
      </c>
      <c r="H2928" t="s">
        <v>19270</v>
      </c>
      <c r="I2928"/>
      <c r="K2928">
        <v>0</v>
      </c>
      <c r="L2928" t="s">
        <v>19386</v>
      </c>
      <c r="M2928">
        <v>2022</v>
      </c>
      <c r="N2928" s="12">
        <v>0</v>
      </c>
      <c r="O2928" t="s">
        <v>19392</v>
      </c>
    </row>
    <row r="2929" spans="1:15" x14ac:dyDescent="0.2">
      <c r="A2929" s="15">
        <f t="shared" si="93"/>
        <v>45419.243150684932</v>
      </c>
      <c r="B2929" s="14">
        <f t="shared" si="92"/>
        <v>3</v>
      </c>
      <c r="C2929" t="s">
        <v>16634</v>
      </c>
      <c r="D2929" t="s">
        <v>17444</v>
      </c>
      <c r="E2929" t="s">
        <v>1077</v>
      </c>
      <c r="F2929" s="2" t="s">
        <v>19096</v>
      </c>
      <c r="G2929" s="8" t="s">
        <v>19268</v>
      </c>
      <c r="H2929" s="8" t="s">
        <v>17593</v>
      </c>
      <c r="I2929" s="7" t="s">
        <v>19415</v>
      </c>
      <c r="K2929">
        <v>39.787256999999997</v>
      </c>
      <c r="L2929" t="s">
        <v>19387</v>
      </c>
      <c r="M2929">
        <v>2022</v>
      </c>
      <c r="N2929" s="12">
        <v>39787.256999999998</v>
      </c>
      <c r="O2929" t="s">
        <v>19365</v>
      </c>
    </row>
    <row r="2930" spans="1:15" hidden="1" x14ac:dyDescent="0.2">
      <c r="A2930" s="13" t="str">
        <f t="shared" si="93"/>
        <v/>
      </c>
      <c r="B2930" s="14">
        <f t="shared" si="92"/>
        <v>3</v>
      </c>
      <c r="C2930" t="s">
        <v>16634</v>
      </c>
      <c r="D2930" t="s">
        <v>17444</v>
      </c>
      <c r="E2930" t="s">
        <v>1077</v>
      </c>
      <c r="F2930" s="2" t="s">
        <v>19096</v>
      </c>
      <c r="G2930" t="s">
        <v>19268</v>
      </c>
      <c r="H2930" t="s">
        <v>19273</v>
      </c>
      <c r="I2930"/>
      <c r="K2930">
        <v>1.282022</v>
      </c>
      <c r="L2930" t="s">
        <v>19386</v>
      </c>
      <c r="M2930">
        <v>2022</v>
      </c>
      <c r="N2930" s="12">
        <v>8.0636619760000006</v>
      </c>
      <c r="O2930" t="s">
        <v>19392</v>
      </c>
    </row>
    <row r="2931" spans="1:15" hidden="1" x14ac:dyDescent="0.2">
      <c r="A2931" s="13" t="str">
        <f t="shared" si="93"/>
        <v/>
      </c>
      <c r="B2931" s="14">
        <f t="shared" si="92"/>
        <v>3</v>
      </c>
      <c r="C2931" t="s">
        <v>16634</v>
      </c>
      <c r="D2931" t="s">
        <v>17444</v>
      </c>
      <c r="E2931" t="s">
        <v>1077</v>
      </c>
      <c r="F2931" s="2" t="s">
        <v>19096</v>
      </c>
      <c r="G2931" t="s">
        <v>19268</v>
      </c>
      <c r="H2931" t="s">
        <v>17594</v>
      </c>
      <c r="I2931"/>
      <c r="K2931">
        <v>3.6276199999999998</v>
      </c>
      <c r="L2931" t="s">
        <v>19386</v>
      </c>
      <c r="M2931">
        <v>2022</v>
      </c>
      <c r="N2931" s="12">
        <v>22.817004279999999</v>
      </c>
      <c r="O2931" t="s">
        <v>19392</v>
      </c>
    </row>
    <row r="2932" spans="1:15" hidden="1" x14ac:dyDescent="0.2">
      <c r="A2932" s="13" t="str">
        <f t="shared" si="93"/>
        <v/>
      </c>
      <c r="B2932" s="14">
        <f t="shared" si="92"/>
        <v>3</v>
      </c>
      <c r="C2932" t="s">
        <v>16634</v>
      </c>
      <c r="D2932" t="s">
        <v>17444</v>
      </c>
      <c r="E2932" t="s">
        <v>1077</v>
      </c>
      <c r="F2932" s="2" t="s">
        <v>19096</v>
      </c>
      <c r="G2932" t="s">
        <v>19266</v>
      </c>
      <c r="H2932" t="s">
        <v>19270</v>
      </c>
      <c r="I2932"/>
      <c r="J2932" t="s">
        <v>19314</v>
      </c>
      <c r="K2932">
        <v>1.52</v>
      </c>
      <c r="L2932" t="s">
        <v>19384</v>
      </c>
      <c r="M2932">
        <v>2022</v>
      </c>
      <c r="N2932" s="12">
        <v>0.2416611021</v>
      </c>
      <c r="O2932" t="s">
        <v>19353</v>
      </c>
    </row>
    <row r="2933" spans="1:15" hidden="1" x14ac:dyDescent="0.2">
      <c r="A2933" s="13" t="str">
        <f t="shared" si="93"/>
        <v/>
      </c>
      <c r="B2933" s="14">
        <f t="shared" si="92"/>
        <v>3</v>
      </c>
      <c r="C2933" t="s">
        <v>16634</v>
      </c>
      <c r="D2933" t="s">
        <v>17444</v>
      </c>
      <c r="E2933" t="s">
        <v>1077</v>
      </c>
      <c r="F2933" s="2" t="s">
        <v>19096</v>
      </c>
      <c r="G2933" t="s">
        <v>19266</v>
      </c>
      <c r="H2933" t="s">
        <v>19270</v>
      </c>
      <c r="I2933"/>
      <c r="J2933" t="s">
        <v>19310</v>
      </c>
      <c r="K2933">
        <v>0</v>
      </c>
      <c r="L2933" t="s">
        <v>19384</v>
      </c>
      <c r="M2933">
        <v>2022</v>
      </c>
      <c r="N2933" s="12">
        <v>0</v>
      </c>
      <c r="O2933" t="s">
        <v>19353</v>
      </c>
    </row>
    <row r="2934" spans="1:15" hidden="1" x14ac:dyDescent="0.2">
      <c r="A2934" s="13" t="str">
        <f t="shared" si="93"/>
        <v/>
      </c>
      <c r="B2934" s="14">
        <f t="shared" si="92"/>
        <v>3</v>
      </c>
      <c r="C2934" t="s">
        <v>16634</v>
      </c>
      <c r="D2934" t="s">
        <v>17444</v>
      </c>
      <c r="E2934" t="s">
        <v>1077</v>
      </c>
      <c r="F2934" s="2" t="s">
        <v>19096</v>
      </c>
      <c r="G2934" t="s">
        <v>19266</v>
      </c>
      <c r="H2934" t="s">
        <v>17593</v>
      </c>
      <c r="I2934"/>
      <c r="J2934" t="s">
        <v>19314</v>
      </c>
      <c r="K2934">
        <v>1436.56</v>
      </c>
      <c r="L2934" t="s">
        <v>19385</v>
      </c>
      <c r="M2934">
        <v>2022</v>
      </c>
      <c r="N2934" s="12">
        <v>1436560</v>
      </c>
      <c r="O2934" t="s">
        <v>19364</v>
      </c>
    </row>
    <row r="2935" spans="1:15" hidden="1" x14ac:dyDescent="0.2">
      <c r="A2935" s="13" t="str">
        <f t="shared" si="93"/>
        <v/>
      </c>
      <c r="B2935" s="14">
        <f t="shared" si="92"/>
        <v>3</v>
      </c>
      <c r="C2935" t="s">
        <v>16634</v>
      </c>
      <c r="D2935" t="s">
        <v>17444</v>
      </c>
      <c r="E2935" t="s">
        <v>1077</v>
      </c>
      <c r="F2935" s="2" t="s">
        <v>19096</v>
      </c>
      <c r="G2935" t="s">
        <v>19266</v>
      </c>
      <c r="H2935" t="s">
        <v>17593</v>
      </c>
      <c r="I2935"/>
      <c r="J2935" t="s">
        <v>19310</v>
      </c>
      <c r="K2935">
        <v>644.66999999999996</v>
      </c>
      <c r="L2935" t="s">
        <v>19385</v>
      </c>
      <c r="M2935">
        <v>2022</v>
      </c>
      <c r="N2935" s="12">
        <v>644670</v>
      </c>
      <c r="O2935" t="s">
        <v>19364</v>
      </c>
    </row>
    <row r="2936" spans="1:15" hidden="1" x14ac:dyDescent="0.2">
      <c r="A2936" s="13" t="str">
        <f t="shared" si="93"/>
        <v/>
      </c>
      <c r="B2936" s="14">
        <f t="shared" si="92"/>
        <v>3</v>
      </c>
      <c r="C2936" t="s">
        <v>16634</v>
      </c>
      <c r="D2936" t="s">
        <v>17444</v>
      </c>
      <c r="E2936" t="s">
        <v>1077</v>
      </c>
      <c r="F2936" s="2" t="s">
        <v>19096</v>
      </c>
      <c r="G2936" t="s">
        <v>19266</v>
      </c>
      <c r="H2936" t="s">
        <v>19273</v>
      </c>
      <c r="I2936"/>
      <c r="J2936" t="s">
        <v>19314</v>
      </c>
      <c r="K2936">
        <v>20.67</v>
      </c>
      <c r="L2936" t="s">
        <v>19388</v>
      </c>
      <c r="M2936">
        <v>2022</v>
      </c>
      <c r="N2936" s="12">
        <v>239.77199999999999</v>
      </c>
      <c r="O2936" t="s">
        <v>19353</v>
      </c>
    </row>
    <row r="2937" spans="1:15" hidden="1" x14ac:dyDescent="0.2">
      <c r="A2937" s="13" t="str">
        <f t="shared" si="93"/>
        <v/>
      </c>
      <c r="B2937" s="14">
        <f t="shared" si="92"/>
        <v>3</v>
      </c>
      <c r="C2937" t="s">
        <v>16634</v>
      </c>
      <c r="D2937" t="s">
        <v>17444</v>
      </c>
      <c r="E2937" t="s">
        <v>1077</v>
      </c>
      <c r="F2937" s="2" t="s">
        <v>19096</v>
      </c>
      <c r="G2937" t="s">
        <v>19266</v>
      </c>
      <c r="H2937" t="s">
        <v>19273</v>
      </c>
      <c r="I2937"/>
      <c r="J2937" t="s">
        <v>19310</v>
      </c>
      <c r="K2937">
        <v>7.82</v>
      </c>
      <c r="L2937" t="s">
        <v>19388</v>
      </c>
      <c r="M2937">
        <v>2022</v>
      </c>
      <c r="N2937" s="12">
        <v>90.712000000000003</v>
      </c>
      <c r="O2937" t="s">
        <v>19353</v>
      </c>
    </row>
    <row r="2938" spans="1:15" hidden="1" x14ac:dyDescent="0.2">
      <c r="A2938" s="13" t="str">
        <f t="shared" si="93"/>
        <v/>
      </c>
      <c r="B2938" s="14">
        <f t="shared" si="92"/>
        <v>3</v>
      </c>
      <c r="C2938" t="s">
        <v>16634</v>
      </c>
      <c r="D2938" t="s">
        <v>17444</v>
      </c>
      <c r="E2938" t="s">
        <v>1077</v>
      </c>
      <c r="F2938" s="2" t="s">
        <v>19096</v>
      </c>
      <c r="G2938" t="s">
        <v>19266</v>
      </c>
      <c r="H2938" t="s">
        <v>17594</v>
      </c>
      <c r="I2938"/>
      <c r="J2938" t="s">
        <v>19310</v>
      </c>
      <c r="K2938">
        <v>665.07</v>
      </c>
      <c r="L2938" t="s">
        <v>19384</v>
      </c>
      <c r="M2938">
        <v>2022</v>
      </c>
      <c r="N2938" s="12">
        <v>4183.1572859999997</v>
      </c>
      <c r="O2938" t="s">
        <v>19353</v>
      </c>
    </row>
    <row r="2939" spans="1:15" hidden="1" x14ac:dyDescent="0.2">
      <c r="A2939" s="13" t="str">
        <f t="shared" si="93"/>
        <v/>
      </c>
      <c r="B2939" s="14">
        <f t="shared" si="92"/>
        <v>3</v>
      </c>
      <c r="C2939" t="s">
        <v>16634</v>
      </c>
      <c r="D2939" t="s">
        <v>17444</v>
      </c>
      <c r="E2939" t="s">
        <v>1077</v>
      </c>
      <c r="F2939" s="2" t="s">
        <v>19096</v>
      </c>
      <c r="G2939" t="s">
        <v>19266</v>
      </c>
      <c r="H2939" t="s">
        <v>17594</v>
      </c>
      <c r="I2939"/>
      <c r="J2939" t="s">
        <v>19314</v>
      </c>
      <c r="K2939">
        <v>296.11</v>
      </c>
      <c r="L2939" t="s">
        <v>19384</v>
      </c>
      <c r="M2939">
        <v>2022</v>
      </c>
      <c r="N2939" s="12">
        <v>1862.4726780000001</v>
      </c>
      <c r="O2939" t="s">
        <v>19353</v>
      </c>
    </row>
    <row r="2940" spans="1:15" hidden="1" x14ac:dyDescent="0.2">
      <c r="A2940" s="13" t="str">
        <f t="shared" si="93"/>
        <v/>
      </c>
      <c r="B2940" s="14">
        <f t="shared" si="92"/>
        <v>3</v>
      </c>
      <c r="C2940" t="s">
        <v>16635</v>
      </c>
      <c r="D2940" t="s">
        <v>12782</v>
      </c>
      <c r="E2940" t="s">
        <v>1077</v>
      </c>
      <c r="F2940" s="2" t="s">
        <v>19097</v>
      </c>
      <c r="G2940" t="s">
        <v>19265</v>
      </c>
      <c r="H2940" t="s">
        <v>19270</v>
      </c>
      <c r="I2940"/>
      <c r="K2940">
        <v>15.685615</v>
      </c>
      <c r="L2940" t="s">
        <v>19384</v>
      </c>
      <c r="M2940">
        <v>2020</v>
      </c>
      <c r="N2940" s="12">
        <v>2.493817768</v>
      </c>
      <c r="O2940" t="s">
        <v>19353</v>
      </c>
    </row>
    <row r="2941" spans="1:15" hidden="1" x14ac:dyDescent="0.2">
      <c r="A2941" s="13" t="str">
        <f t="shared" si="93"/>
        <v/>
      </c>
      <c r="B2941" s="14">
        <f t="shared" si="92"/>
        <v>3</v>
      </c>
      <c r="C2941" t="s">
        <v>16635</v>
      </c>
      <c r="D2941" t="s">
        <v>12782</v>
      </c>
      <c r="E2941" t="s">
        <v>1077</v>
      </c>
      <c r="F2941" s="2" t="s">
        <v>19097</v>
      </c>
      <c r="G2941" t="s">
        <v>19265</v>
      </c>
      <c r="H2941" t="s">
        <v>17593</v>
      </c>
      <c r="I2941"/>
      <c r="K2941">
        <v>230.841734</v>
      </c>
      <c r="L2941" t="s">
        <v>19385</v>
      </c>
      <c r="M2941">
        <v>2020</v>
      </c>
      <c r="N2941" s="12">
        <v>230841.734</v>
      </c>
      <c r="O2941" t="s">
        <v>19364</v>
      </c>
    </row>
    <row r="2942" spans="1:15" hidden="1" x14ac:dyDescent="0.2">
      <c r="A2942" s="13" t="str">
        <f t="shared" si="93"/>
        <v/>
      </c>
      <c r="B2942" s="14">
        <f t="shared" si="92"/>
        <v>3</v>
      </c>
      <c r="C2942" t="s">
        <v>16635</v>
      </c>
      <c r="D2942" t="s">
        <v>12782</v>
      </c>
      <c r="E2942" t="s">
        <v>1077</v>
      </c>
      <c r="F2942" s="2" t="s">
        <v>19097</v>
      </c>
      <c r="G2942" t="s">
        <v>19265</v>
      </c>
      <c r="H2942" t="s">
        <v>19273</v>
      </c>
      <c r="I2942"/>
      <c r="K2942">
        <v>0</v>
      </c>
      <c r="L2942" t="s">
        <v>19384</v>
      </c>
      <c r="M2942">
        <v>2020</v>
      </c>
      <c r="N2942" s="12">
        <v>0</v>
      </c>
      <c r="O2942" t="s">
        <v>19353</v>
      </c>
    </row>
    <row r="2943" spans="1:15" hidden="1" x14ac:dyDescent="0.2">
      <c r="A2943" s="13" t="str">
        <f t="shared" si="93"/>
        <v/>
      </c>
      <c r="B2943" s="14">
        <f t="shared" si="92"/>
        <v>3</v>
      </c>
      <c r="C2943" t="s">
        <v>16635</v>
      </c>
      <c r="D2943" t="s">
        <v>12782</v>
      </c>
      <c r="E2943" t="s">
        <v>1077</v>
      </c>
      <c r="F2943" s="2" t="s">
        <v>19097</v>
      </c>
      <c r="G2943" t="s">
        <v>19265</v>
      </c>
      <c r="H2943" t="s">
        <v>17594</v>
      </c>
      <c r="I2943"/>
      <c r="K2943">
        <v>0</v>
      </c>
      <c r="L2943" t="s">
        <v>19384</v>
      </c>
      <c r="M2943">
        <v>2020</v>
      </c>
      <c r="N2943" s="12">
        <v>0</v>
      </c>
      <c r="O2943" t="s">
        <v>19353</v>
      </c>
    </row>
    <row r="2944" spans="1:15" hidden="1" x14ac:dyDescent="0.2">
      <c r="A2944" s="13" t="str">
        <f t="shared" si="93"/>
        <v/>
      </c>
      <c r="B2944" s="14">
        <f t="shared" si="92"/>
        <v>3</v>
      </c>
      <c r="C2944" t="s">
        <v>16635</v>
      </c>
      <c r="D2944" t="s">
        <v>12782</v>
      </c>
      <c r="E2944" t="s">
        <v>1077</v>
      </c>
      <c r="F2944" s="2" t="s">
        <v>19097</v>
      </c>
      <c r="G2944" t="s">
        <v>19268</v>
      </c>
      <c r="H2944" t="s">
        <v>19270</v>
      </c>
      <c r="I2944"/>
      <c r="K2944">
        <v>0.59709699999999999</v>
      </c>
      <c r="L2944" t="s">
        <v>19386</v>
      </c>
      <c r="M2944">
        <v>2020</v>
      </c>
      <c r="N2944" s="12">
        <v>9.4930999399999993E-2</v>
      </c>
      <c r="O2944" t="s">
        <v>19392</v>
      </c>
    </row>
    <row r="2945" spans="1:15" x14ac:dyDescent="0.2">
      <c r="A2945" s="15">
        <f t="shared" si="93"/>
        <v>13597.402968036531</v>
      </c>
      <c r="B2945" s="14">
        <f t="shared" si="92"/>
        <v>3</v>
      </c>
      <c r="C2945" t="s">
        <v>16635</v>
      </c>
      <c r="D2945" t="s">
        <v>12782</v>
      </c>
      <c r="E2945" t="s">
        <v>1077</v>
      </c>
      <c r="F2945" s="2" t="s">
        <v>19097</v>
      </c>
      <c r="G2945" s="8" t="s">
        <v>19268</v>
      </c>
      <c r="H2945" s="8" t="s">
        <v>17593</v>
      </c>
      <c r="I2945" s="7" t="s">
        <v>19415</v>
      </c>
      <c r="K2945">
        <v>11.911325</v>
      </c>
      <c r="L2945" t="s">
        <v>19387</v>
      </c>
      <c r="M2945">
        <v>2020</v>
      </c>
      <c r="N2945" s="12">
        <v>11911.325000000001</v>
      </c>
      <c r="O2945" t="s">
        <v>19365</v>
      </c>
    </row>
    <row r="2946" spans="1:15" hidden="1" x14ac:dyDescent="0.2">
      <c r="A2946" s="13" t="str">
        <f t="shared" si="93"/>
        <v/>
      </c>
      <c r="B2946" s="14">
        <f t="shared" si="92"/>
        <v>3</v>
      </c>
      <c r="C2946" t="s">
        <v>16635</v>
      </c>
      <c r="D2946" t="s">
        <v>12782</v>
      </c>
      <c r="E2946" t="s">
        <v>1077</v>
      </c>
      <c r="F2946" s="2" t="s">
        <v>19097</v>
      </c>
      <c r="G2946" t="s">
        <v>19268</v>
      </c>
      <c r="H2946" t="s">
        <v>19273</v>
      </c>
      <c r="I2946"/>
      <c r="K2946">
        <v>0</v>
      </c>
      <c r="L2946" t="s">
        <v>19386</v>
      </c>
      <c r="M2946">
        <v>2020</v>
      </c>
      <c r="N2946" s="12">
        <v>0</v>
      </c>
      <c r="O2946" t="s">
        <v>19392</v>
      </c>
    </row>
    <row r="2947" spans="1:15" hidden="1" x14ac:dyDescent="0.2">
      <c r="A2947" s="13" t="str">
        <f t="shared" si="93"/>
        <v/>
      </c>
      <c r="B2947" s="14">
        <f t="shared" si="92"/>
        <v>3</v>
      </c>
      <c r="C2947" t="s">
        <v>16635</v>
      </c>
      <c r="D2947" t="s">
        <v>12782</v>
      </c>
      <c r="E2947" t="s">
        <v>1077</v>
      </c>
      <c r="F2947" s="2" t="s">
        <v>19097</v>
      </c>
      <c r="G2947" t="s">
        <v>19268</v>
      </c>
      <c r="H2947" t="s">
        <v>17594</v>
      </c>
      <c r="I2947"/>
      <c r="K2947">
        <v>0</v>
      </c>
      <c r="L2947" t="s">
        <v>19386</v>
      </c>
      <c r="M2947">
        <v>2020</v>
      </c>
      <c r="N2947" s="12">
        <v>0</v>
      </c>
      <c r="O2947" t="s">
        <v>19392</v>
      </c>
    </row>
    <row r="2948" spans="1:15" hidden="1" x14ac:dyDescent="0.2">
      <c r="A2948" s="13" t="str">
        <f t="shared" si="93"/>
        <v/>
      </c>
      <c r="B2948" s="14">
        <f t="shared" si="92"/>
        <v>3</v>
      </c>
      <c r="C2948" t="s">
        <v>16635</v>
      </c>
      <c r="D2948" t="s">
        <v>12782</v>
      </c>
      <c r="E2948" t="s">
        <v>1077</v>
      </c>
      <c r="F2948" s="2" t="s">
        <v>19097</v>
      </c>
      <c r="G2948" t="s">
        <v>19266</v>
      </c>
      <c r="H2948" t="s">
        <v>19270</v>
      </c>
      <c r="I2948"/>
      <c r="J2948" t="s">
        <v>19314</v>
      </c>
      <c r="K2948">
        <v>19.12</v>
      </c>
      <c r="L2948" t="s">
        <v>19384</v>
      </c>
      <c r="M2948">
        <v>2020</v>
      </c>
      <c r="N2948" s="12">
        <v>3.0398422840000001</v>
      </c>
      <c r="O2948" t="s">
        <v>19353</v>
      </c>
    </row>
    <row r="2949" spans="1:15" hidden="1" x14ac:dyDescent="0.2">
      <c r="A2949" s="13" t="str">
        <f t="shared" si="93"/>
        <v/>
      </c>
      <c r="B2949" s="14">
        <f t="shared" si="92"/>
        <v>3</v>
      </c>
      <c r="C2949" t="s">
        <v>16635</v>
      </c>
      <c r="D2949" t="s">
        <v>12782</v>
      </c>
      <c r="E2949" t="s">
        <v>1077</v>
      </c>
      <c r="F2949" s="2" t="s">
        <v>19097</v>
      </c>
      <c r="G2949" t="s">
        <v>19266</v>
      </c>
      <c r="H2949" t="s">
        <v>19270</v>
      </c>
      <c r="I2949"/>
      <c r="J2949" t="s">
        <v>19310</v>
      </c>
      <c r="K2949">
        <v>3.23</v>
      </c>
      <c r="L2949" t="s">
        <v>19384</v>
      </c>
      <c r="M2949">
        <v>2020</v>
      </c>
      <c r="N2949" s="12">
        <v>0.51352984199999996</v>
      </c>
      <c r="O2949" t="s">
        <v>19353</v>
      </c>
    </row>
    <row r="2950" spans="1:15" hidden="1" x14ac:dyDescent="0.2">
      <c r="A2950" s="13" t="str">
        <f t="shared" si="93"/>
        <v/>
      </c>
      <c r="B2950" s="14">
        <f t="shared" si="92"/>
        <v>3</v>
      </c>
      <c r="C2950" t="s">
        <v>16635</v>
      </c>
      <c r="D2950" t="s">
        <v>12782</v>
      </c>
      <c r="E2950" t="s">
        <v>1077</v>
      </c>
      <c r="F2950" s="2" t="s">
        <v>19097</v>
      </c>
      <c r="G2950" t="s">
        <v>19266</v>
      </c>
      <c r="H2950" t="s">
        <v>17593</v>
      </c>
      <c r="I2950"/>
      <c r="J2950" t="s">
        <v>19314</v>
      </c>
      <c r="K2950">
        <v>301.62</v>
      </c>
      <c r="L2950" t="s">
        <v>19385</v>
      </c>
      <c r="M2950">
        <v>2020</v>
      </c>
      <c r="N2950" s="12">
        <v>301620</v>
      </c>
      <c r="O2950" t="s">
        <v>19364</v>
      </c>
    </row>
    <row r="2951" spans="1:15" hidden="1" x14ac:dyDescent="0.2">
      <c r="A2951" s="13" t="str">
        <f t="shared" si="93"/>
        <v/>
      </c>
      <c r="B2951" s="14">
        <f t="shared" ref="B2951:B3014" si="94">COUNTIFS(C:C,C2951,I:I,"YES")</f>
        <v>3</v>
      </c>
      <c r="C2951" t="s">
        <v>16635</v>
      </c>
      <c r="D2951" t="s">
        <v>12782</v>
      </c>
      <c r="E2951" t="s">
        <v>1077</v>
      </c>
      <c r="F2951" s="2" t="s">
        <v>19097</v>
      </c>
      <c r="G2951" t="s">
        <v>19266</v>
      </c>
      <c r="H2951" t="s">
        <v>17593</v>
      </c>
      <c r="I2951"/>
      <c r="J2951" t="s">
        <v>19310</v>
      </c>
      <c r="K2951">
        <v>70.56</v>
      </c>
      <c r="L2951" t="s">
        <v>19385</v>
      </c>
      <c r="M2951">
        <v>2020</v>
      </c>
      <c r="N2951" s="12">
        <v>70560</v>
      </c>
      <c r="O2951" t="s">
        <v>19364</v>
      </c>
    </row>
    <row r="2952" spans="1:15" hidden="1" x14ac:dyDescent="0.2">
      <c r="A2952" s="13" t="str">
        <f t="shared" si="93"/>
        <v/>
      </c>
      <c r="B2952" s="14">
        <f t="shared" si="94"/>
        <v>3</v>
      </c>
      <c r="C2952" t="s">
        <v>16635</v>
      </c>
      <c r="D2952" t="s">
        <v>12782</v>
      </c>
      <c r="E2952" t="s">
        <v>1077</v>
      </c>
      <c r="F2952" s="2" t="s">
        <v>19097</v>
      </c>
      <c r="G2952" t="s">
        <v>19266</v>
      </c>
      <c r="H2952" t="s">
        <v>19273</v>
      </c>
      <c r="I2952"/>
      <c r="J2952" t="s">
        <v>19314</v>
      </c>
      <c r="K2952">
        <v>0</v>
      </c>
      <c r="L2952" t="s">
        <v>19388</v>
      </c>
      <c r="M2952">
        <v>2020</v>
      </c>
      <c r="N2952" s="12">
        <v>0</v>
      </c>
      <c r="O2952" t="s">
        <v>19353</v>
      </c>
    </row>
    <row r="2953" spans="1:15" hidden="1" x14ac:dyDescent="0.2">
      <c r="A2953" s="13" t="str">
        <f t="shared" si="93"/>
        <v/>
      </c>
      <c r="B2953" s="14">
        <f t="shared" si="94"/>
        <v>3</v>
      </c>
      <c r="C2953" t="s">
        <v>16635</v>
      </c>
      <c r="D2953" t="s">
        <v>12782</v>
      </c>
      <c r="E2953" t="s">
        <v>1077</v>
      </c>
      <c r="F2953" s="2" t="s">
        <v>19097</v>
      </c>
      <c r="G2953" t="s">
        <v>19266</v>
      </c>
      <c r="H2953" t="s">
        <v>19273</v>
      </c>
      <c r="I2953"/>
      <c r="J2953" t="s">
        <v>19310</v>
      </c>
      <c r="K2953">
        <v>0</v>
      </c>
      <c r="L2953" t="s">
        <v>19388</v>
      </c>
      <c r="M2953">
        <v>2020</v>
      </c>
      <c r="N2953" s="12">
        <v>0</v>
      </c>
      <c r="O2953" t="s">
        <v>19353</v>
      </c>
    </row>
    <row r="2954" spans="1:15" hidden="1" x14ac:dyDescent="0.2">
      <c r="A2954" s="13" t="str">
        <f t="shared" si="93"/>
        <v/>
      </c>
      <c r="B2954" s="14">
        <f t="shared" si="94"/>
        <v>3</v>
      </c>
      <c r="C2954" t="s">
        <v>16635</v>
      </c>
      <c r="D2954" t="s">
        <v>12782</v>
      </c>
      <c r="E2954" t="s">
        <v>1077</v>
      </c>
      <c r="F2954" s="2" t="s">
        <v>19097</v>
      </c>
      <c r="G2954" t="s">
        <v>19266</v>
      </c>
      <c r="H2954" t="s">
        <v>17594</v>
      </c>
      <c r="I2954"/>
      <c r="J2954" t="s">
        <v>19314</v>
      </c>
      <c r="K2954">
        <v>0</v>
      </c>
      <c r="L2954" t="s">
        <v>19384</v>
      </c>
      <c r="M2954">
        <v>2020</v>
      </c>
      <c r="N2954" s="12">
        <v>0</v>
      </c>
      <c r="O2954" t="s">
        <v>19353</v>
      </c>
    </row>
    <row r="2955" spans="1:15" hidden="1" x14ac:dyDescent="0.2">
      <c r="A2955" s="13" t="str">
        <f t="shared" si="93"/>
        <v/>
      </c>
      <c r="B2955" s="14">
        <f t="shared" si="94"/>
        <v>3</v>
      </c>
      <c r="C2955" t="s">
        <v>16635</v>
      </c>
      <c r="D2955" t="s">
        <v>12782</v>
      </c>
      <c r="E2955" t="s">
        <v>1077</v>
      </c>
      <c r="F2955" s="2" t="s">
        <v>19097</v>
      </c>
      <c r="G2955" t="s">
        <v>19266</v>
      </c>
      <c r="H2955" t="s">
        <v>17594</v>
      </c>
      <c r="I2955"/>
      <c r="J2955" t="s">
        <v>19310</v>
      </c>
      <c r="K2955">
        <v>0</v>
      </c>
      <c r="L2955" t="s">
        <v>19384</v>
      </c>
      <c r="M2955">
        <v>2020</v>
      </c>
      <c r="N2955" s="12">
        <v>0</v>
      </c>
      <c r="O2955" t="s">
        <v>19353</v>
      </c>
    </row>
    <row r="2956" spans="1:15" x14ac:dyDescent="0.2">
      <c r="A2956" s="15">
        <f t="shared" si="93"/>
        <v>12790.538812785389</v>
      </c>
      <c r="B2956" s="14">
        <f t="shared" si="94"/>
        <v>3</v>
      </c>
      <c r="C2956" t="s">
        <v>16635</v>
      </c>
      <c r="D2956" t="s">
        <v>12782</v>
      </c>
      <c r="E2956" t="s">
        <v>1077</v>
      </c>
      <c r="F2956" s="2" t="s">
        <v>19097</v>
      </c>
      <c r="G2956" s="8" t="s">
        <v>19268</v>
      </c>
      <c r="H2956" s="8" t="s">
        <v>17593</v>
      </c>
      <c r="I2956" s="7" t="s">
        <v>19415</v>
      </c>
      <c r="K2956">
        <v>11.204511999999999</v>
      </c>
      <c r="L2956" t="s">
        <v>19387</v>
      </c>
      <c r="M2956">
        <v>2021</v>
      </c>
      <c r="N2956" s="12">
        <v>11204.512000000001</v>
      </c>
      <c r="O2956" t="s">
        <v>19365</v>
      </c>
    </row>
    <row r="2957" spans="1:15" x14ac:dyDescent="0.2">
      <c r="A2957" s="15">
        <f t="shared" si="93"/>
        <v>10912.797945205481</v>
      </c>
      <c r="B2957" s="14">
        <f t="shared" si="94"/>
        <v>3</v>
      </c>
      <c r="C2957" t="s">
        <v>16635</v>
      </c>
      <c r="D2957" t="s">
        <v>12782</v>
      </c>
      <c r="E2957" t="s">
        <v>1077</v>
      </c>
      <c r="F2957" s="2" t="s">
        <v>19097</v>
      </c>
      <c r="G2957" s="8" t="s">
        <v>19268</v>
      </c>
      <c r="H2957" s="8" t="s">
        <v>17593</v>
      </c>
      <c r="I2957" s="7" t="s">
        <v>19415</v>
      </c>
      <c r="K2957">
        <v>9.5596110000000003</v>
      </c>
      <c r="L2957" t="s">
        <v>19387</v>
      </c>
      <c r="M2957">
        <v>2022</v>
      </c>
      <c r="N2957" s="12">
        <v>9559.6110000000008</v>
      </c>
      <c r="O2957" t="s">
        <v>19365</v>
      </c>
    </row>
    <row r="2958" spans="1:15" hidden="1" x14ac:dyDescent="0.2">
      <c r="A2958" s="13" t="str">
        <f t="shared" si="93"/>
        <v/>
      </c>
      <c r="B2958" s="14">
        <f t="shared" si="94"/>
        <v>3</v>
      </c>
      <c r="C2958" t="s">
        <v>16635</v>
      </c>
      <c r="D2958" t="s">
        <v>12782</v>
      </c>
      <c r="E2958" t="s">
        <v>1077</v>
      </c>
      <c r="F2958" s="2" t="s">
        <v>19097</v>
      </c>
      <c r="G2958" t="s">
        <v>19265</v>
      </c>
      <c r="H2958" t="s">
        <v>17593</v>
      </c>
      <c r="I2958"/>
      <c r="K2958">
        <v>242.04621499999999</v>
      </c>
      <c r="L2958" t="s">
        <v>19385</v>
      </c>
      <c r="M2958">
        <v>2021</v>
      </c>
      <c r="N2958" s="12">
        <v>242046.215</v>
      </c>
      <c r="O2958" t="s">
        <v>19364</v>
      </c>
    </row>
    <row r="2959" spans="1:15" hidden="1" x14ac:dyDescent="0.2">
      <c r="A2959" s="13" t="str">
        <f t="shared" si="93"/>
        <v/>
      </c>
      <c r="B2959" s="14">
        <f t="shared" si="94"/>
        <v>3</v>
      </c>
      <c r="C2959" t="s">
        <v>16635</v>
      </c>
      <c r="D2959" t="s">
        <v>12782</v>
      </c>
      <c r="E2959" t="s">
        <v>1077</v>
      </c>
      <c r="F2959" s="2" t="s">
        <v>19097</v>
      </c>
      <c r="G2959" t="s">
        <v>19265</v>
      </c>
      <c r="H2959" t="s">
        <v>17593</v>
      </c>
      <c r="I2959"/>
      <c r="K2959">
        <v>251.60582600000001</v>
      </c>
      <c r="L2959" t="s">
        <v>19385</v>
      </c>
      <c r="M2959">
        <v>2022</v>
      </c>
      <c r="N2959" s="12">
        <v>251605.826</v>
      </c>
      <c r="O2959" t="s">
        <v>19364</v>
      </c>
    </row>
    <row r="2960" spans="1:15" hidden="1" x14ac:dyDescent="0.2">
      <c r="A2960" s="13" t="str">
        <f t="shared" si="93"/>
        <v/>
      </c>
      <c r="B2960" s="14">
        <f t="shared" si="94"/>
        <v>3</v>
      </c>
      <c r="C2960" t="s">
        <v>16635</v>
      </c>
      <c r="D2960" t="s">
        <v>12782</v>
      </c>
      <c r="E2960" t="s">
        <v>1077</v>
      </c>
      <c r="F2960" s="2" t="s">
        <v>19097</v>
      </c>
      <c r="G2960" t="s">
        <v>19268</v>
      </c>
      <c r="H2960" t="s">
        <v>17594</v>
      </c>
      <c r="I2960"/>
      <c r="K2960">
        <v>0</v>
      </c>
      <c r="L2960" t="s">
        <v>19386</v>
      </c>
      <c r="M2960">
        <v>2021</v>
      </c>
      <c r="N2960" s="12">
        <v>0</v>
      </c>
      <c r="O2960" t="s">
        <v>19392</v>
      </c>
    </row>
    <row r="2961" spans="1:15" hidden="1" x14ac:dyDescent="0.2">
      <c r="A2961" s="13" t="str">
        <f t="shared" si="93"/>
        <v/>
      </c>
      <c r="B2961" s="14">
        <f t="shared" si="94"/>
        <v>3</v>
      </c>
      <c r="C2961" t="s">
        <v>16635</v>
      </c>
      <c r="D2961" t="s">
        <v>12782</v>
      </c>
      <c r="E2961" t="s">
        <v>1077</v>
      </c>
      <c r="F2961" s="2" t="s">
        <v>19097</v>
      </c>
      <c r="G2961" t="s">
        <v>19268</v>
      </c>
      <c r="H2961" t="s">
        <v>17594</v>
      </c>
      <c r="I2961"/>
      <c r="K2961">
        <v>0</v>
      </c>
      <c r="L2961" t="s">
        <v>19386</v>
      </c>
      <c r="M2961">
        <v>2022</v>
      </c>
      <c r="N2961" s="12">
        <v>0</v>
      </c>
      <c r="O2961" t="s">
        <v>19392</v>
      </c>
    </row>
    <row r="2962" spans="1:15" hidden="1" x14ac:dyDescent="0.2">
      <c r="A2962" s="13" t="str">
        <f t="shared" si="93"/>
        <v/>
      </c>
      <c r="B2962" s="14">
        <f t="shared" si="94"/>
        <v>3</v>
      </c>
      <c r="C2962" t="s">
        <v>16635</v>
      </c>
      <c r="D2962" t="s">
        <v>12782</v>
      </c>
      <c r="E2962" t="s">
        <v>1077</v>
      </c>
      <c r="F2962" s="2" t="s">
        <v>19097</v>
      </c>
      <c r="G2962" t="s">
        <v>19265</v>
      </c>
      <c r="H2962" t="s">
        <v>17594</v>
      </c>
      <c r="I2962"/>
      <c r="K2962">
        <v>0</v>
      </c>
      <c r="L2962" t="s">
        <v>19384</v>
      </c>
      <c r="M2962">
        <v>2021</v>
      </c>
      <c r="N2962" s="12">
        <v>0</v>
      </c>
      <c r="O2962" t="s">
        <v>19353</v>
      </c>
    </row>
    <row r="2963" spans="1:15" hidden="1" x14ac:dyDescent="0.2">
      <c r="A2963" s="13" t="str">
        <f t="shared" si="93"/>
        <v/>
      </c>
      <c r="B2963" s="14">
        <f t="shared" si="94"/>
        <v>3</v>
      </c>
      <c r="C2963" t="s">
        <v>16635</v>
      </c>
      <c r="D2963" t="s">
        <v>12782</v>
      </c>
      <c r="E2963" t="s">
        <v>1077</v>
      </c>
      <c r="F2963" s="2" t="s">
        <v>19097</v>
      </c>
      <c r="G2963" t="s">
        <v>19265</v>
      </c>
      <c r="H2963" t="s">
        <v>17594</v>
      </c>
      <c r="I2963"/>
      <c r="K2963">
        <v>0</v>
      </c>
      <c r="L2963" t="s">
        <v>19384</v>
      </c>
      <c r="M2963">
        <v>2022</v>
      </c>
      <c r="N2963" s="12">
        <v>0</v>
      </c>
      <c r="O2963" t="s">
        <v>19353</v>
      </c>
    </row>
    <row r="2964" spans="1:15" hidden="1" x14ac:dyDescent="0.2">
      <c r="A2964" s="13" t="str">
        <f t="shared" si="93"/>
        <v/>
      </c>
      <c r="B2964" s="14">
        <f t="shared" si="94"/>
        <v>3</v>
      </c>
      <c r="C2964" t="s">
        <v>16635</v>
      </c>
      <c r="D2964" t="s">
        <v>12782</v>
      </c>
      <c r="E2964" t="s">
        <v>1077</v>
      </c>
      <c r="F2964" s="2" t="s">
        <v>19097</v>
      </c>
      <c r="G2964" t="s">
        <v>19268</v>
      </c>
      <c r="H2964" t="s">
        <v>19273</v>
      </c>
      <c r="I2964"/>
      <c r="K2964">
        <v>0</v>
      </c>
      <c r="L2964" t="s">
        <v>19386</v>
      </c>
      <c r="M2964">
        <v>2021</v>
      </c>
      <c r="N2964" s="12">
        <v>0</v>
      </c>
      <c r="O2964" t="s">
        <v>19392</v>
      </c>
    </row>
    <row r="2965" spans="1:15" hidden="1" x14ac:dyDescent="0.2">
      <c r="A2965" s="13" t="str">
        <f t="shared" si="93"/>
        <v/>
      </c>
      <c r="B2965" s="14">
        <f t="shared" si="94"/>
        <v>3</v>
      </c>
      <c r="C2965" t="s">
        <v>16635</v>
      </c>
      <c r="D2965" t="s">
        <v>12782</v>
      </c>
      <c r="E2965" t="s">
        <v>1077</v>
      </c>
      <c r="F2965" s="2" t="s">
        <v>19097</v>
      </c>
      <c r="G2965" t="s">
        <v>19268</v>
      </c>
      <c r="H2965" t="s">
        <v>19273</v>
      </c>
      <c r="I2965"/>
      <c r="K2965">
        <v>0</v>
      </c>
      <c r="L2965" t="s">
        <v>19386</v>
      </c>
      <c r="M2965">
        <v>2022</v>
      </c>
      <c r="N2965" s="12">
        <v>0</v>
      </c>
      <c r="O2965" t="s">
        <v>19392</v>
      </c>
    </row>
    <row r="2966" spans="1:15" hidden="1" x14ac:dyDescent="0.2">
      <c r="A2966" s="13" t="str">
        <f t="shared" si="93"/>
        <v/>
      </c>
      <c r="B2966" s="14">
        <f t="shared" si="94"/>
        <v>3</v>
      </c>
      <c r="C2966" t="s">
        <v>16635</v>
      </c>
      <c r="D2966" t="s">
        <v>12782</v>
      </c>
      <c r="E2966" t="s">
        <v>1077</v>
      </c>
      <c r="F2966" s="2" t="s">
        <v>19097</v>
      </c>
      <c r="G2966" t="s">
        <v>19265</v>
      </c>
      <c r="H2966" t="s">
        <v>19273</v>
      </c>
      <c r="I2966"/>
      <c r="K2966">
        <v>0</v>
      </c>
      <c r="L2966" t="s">
        <v>19384</v>
      </c>
      <c r="M2966">
        <v>2021</v>
      </c>
      <c r="N2966" s="12">
        <v>0</v>
      </c>
      <c r="O2966" t="s">
        <v>19353</v>
      </c>
    </row>
    <row r="2967" spans="1:15" hidden="1" x14ac:dyDescent="0.2">
      <c r="A2967" s="13" t="str">
        <f t="shared" si="93"/>
        <v/>
      </c>
      <c r="B2967" s="14">
        <f t="shared" si="94"/>
        <v>3</v>
      </c>
      <c r="C2967" t="s">
        <v>16635</v>
      </c>
      <c r="D2967" t="s">
        <v>12782</v>
      </c>
      <c r="E2967" t="s">
        <v>1077</v>
      </c>
      <c r="F2967" s="2" t="s">
        <v>19097</v>
      </c>
      <c r="G2967" t="s">
        <v>19265</v>
      </c>
      <c r="H2967" t="s">
        <v>19273</v>
      </c>
      <c r="I2967"/>
      <c r="K2967">
        <v>0</v>
      </c>
      <c r="L2967" t="s">
        <v>19384</v>
      </c>
      <c r="M2967">
        <v>2022</v>
      </c>
      <c r="N2967" s="12">
        <v>0</v>
      </c>
      <c r="O2967" t="s">
        <v>19353</v>
      </c>
    </row>
    <row r="2968" spans="1:15" hidden="1" x14ac:dyDescent="0.2">
      <c r="A2968" s="13" t="str">
        <f t="shared" si="93"/>
        <v/>
      </c>
      <c r="B2968" s="14">
        <f t="shared" si="94"/>
        <v>3</v>
      </c>
      <c r="C2968" t="s">
        <v>16635</v>
      </c>
      <c r="D2968" t="s">
        <v>12782</v>
      </c>
      <c r="E2968" t="s">
        <v>1077</v>
      </c>
      <c r="F2968" s="2" t="s">
        <v>19097</v>
      </c>
      <c r="G2968" t="s">
        <v>19268</v>
      </c>
      <c r="H2968" t="s">
        <v>19274</v>
      </c>
      <c r="I2968"/>
      <c r="K2968">
        <v>0.53368700000000002</v>
      </c>
      <c r="L2968" t="s">
        <v>19386</v>
      </c>
      <c r="M2968">
        <v>2021</v>
      </c>
      <c r="N2968" s="12">
        <v>8.4849597760000006E-2</v>
      </c>
      <c r="O2968" t="s">
        <v>19392</v>
      </c>
    </row>
    <row r="2969" spans="1:15" hidden="1" x14ac:dyDescent="0.2">
      <c r="A2969" s="13" t="str">
        <f t="shared" si="93"/>
        <v/>
      </c>
      <c r="B2969" s="14">
        <f t="shared" si="94"/>
        <v>3</v>
      </c>
      <c r="C2969" t="s">
        <v>16635</v>
      </c>
      <c r="D2969" t="s">
        <v>12782</v>
      </c>
      <c r="E2969" t="s">
        <v>1077</v>
      </c>
      <c r="F2969" s="2" t="s">
        <v>19097</v>
      </c>
      <c r="G2969" t="s">
        <v>19268</v>
      </c>
      <c r="H2969" t="s">
        <v>19274</v>
      </c>
      <c r="I2969"/>
      <c r="K2969">
        <v>0.44052599999999997</v>
      </c>
      <c r="L2969" t="s">
        <v>19386</v>
      </c>
      <c r="M2969">
        <v>2022</v>
      </c>
      <c r="N2969" s="12">
        <v>7.0038157020000005E-2</v>
      </c>
      <c r="O2969" t="s">
        <v>19392</v>
      </c>
    </row>
    <row r="2970" spans="1:15" hidden="1" x14ac:dyDescent="0.2">
      <c r="A2970" s="13" t="str">
        <f t="shared" si="93"/>
        <v/>
      </c>
      <c r="B2970" s="14">
        <f t="shared" si="94"/>
        <v>3</v>
      </c>
      <c r="C2970" t="s">
        <v>16635</v>
      </c>
      <c r="D2970" t="s">
        <v>12782</v>
      </c>
      <c r="E2970" t="s">
        <v>1077</v>
      </c>
      <c r="F2970" s="2" t="s">
        <v>19097</v>
      </c>
      <c r="G2970" t="s">
        <v>19265</v>
      </c>
      <c r="H2970" t="s">
        <v>19274</v>
      </c>
      <c r="I2970"/>
      <c r="K2970">
        <v>16.219366999999998</v>
      </c>
      <c r="L2970" t="s">
        <v>19384</v>
      </c>
      <c r="M2970">
        <v>2021</v>
      </c>
      <c r="N2970" s="12">
        <v>2.5786777000000001</v>
      </c>
      <c r="O2970" t="s">
        <v>19353</v>
      </c>
    </row>
    <row r="2971" spans="1:15" hidden="1" x14ac:dyDescent="0.2">
      <c r="A2971" s="13" t="str">
        <f t="shared" si="93"/>
        <v/>
      </c>
      <c r="B2971" s="14">
        <f t="shared" si="94"/>
        <v>3</v>
      </c>
      <c r="C2971" t="s">
        <v>16635</v>
      </c>
      <c r="D2971" t="s">
        <v>12782</v>
      </c>
      <c r="E2971" t="s">
        <v>1077</v>
      </c>
      <c r="F2971" s="2" t="s">
        <v>19097</v>
      </c>
      <c r="G2971" t="s">
        <v>19265</v>
      </c>
      <c r="H2971" t="s">
        <v>19274</v>
      </c>
      <c r="I2971"/>
      <c r="K2971">
        <v>16.659893</v>
      </c>
      <c r="L2971" t="s">
        <v>19384</v>
      </c>
      <c r="M2971">
        <v>2022</v>
      </c>
      <c r="N2971" s="12">
        <v>2.648715857</v>
      </c>
      <c r="O2971" t="s">
        <v>19353</v>
      </c>
    </row>
    <row r="2972" spans="1:15" hidden="1" x14ac:dyDescent="0.2">
      <c r="A2972" s="13" t="str">
        <f t="shared" si="93"/>
        <v/>
      </c>
      <c r="B2972" s="14">
        <f t="shared" si="94"/>
        <v>3</v>
      </c>
      <c r="C2972" t="s">
        <v>16635</v>
      </c>
      <c r="D2972" t="s">
        <v>12782</v>
      </c>
      <c r="E2972" t="s">
        <v>1077</v>
      </c>
      <c r="F2972" s="2" t="s">
        <v>19097</v>
      </c>
      <c r="G2972" t="s">
        <v>19266</v>
      </c>
      <c r="H2972" t="s">
        <v>19275</v>
      </c>
      <c r="I2972"/>
      <c r="J2972" t="s">
        <v>19314</v>
      </c>
      <c r="K2972">
        <v>0</v>
      </c>
      <c r="L2972" t="s">
        <v>19384</v>
      </c>
      <c r="M2972">
        <v>2022</v>
      </c>
      <c r="N2972" s="12">
        <v>0</v>
      </c>
      <c r="O2972" t="s">
        <v>19353</v>
      </c>
    </row>
    <row r="2973" spans="1:15" hidden="1" x14ac:dyDescent="0.2">
      <c r="A2973" s="13" t="str">
        <f t="shared" si="93"/>
        <v/>
      </c>
      <c r="B2973" s="14">
        <f t="shared" si="94"/>
        <v>3</v>
      </c>
      <c r="C2973" t="s">
        <v>16635</v>
      </c>
      <c r="D2973" t="s">
        <v>12782</v>
      </c>
      <c r="E2973" t="s">
        <v>1077</v>
      </c>
      <c r="F2973" s="2" t="s">
        <v>19097</v>
      </c>
      <c r="G2973" t="s">
        <v>19266</v>
      </c>
      <c r="H2973" t="s">
        <v>11956</v>
      </c>
      <c r="I2973"/>
      <c r="J2973" t="s">
        <v>19314</v>
      </c>
      <c r="K2973">
        <v>345.25</v>
      </c>
      <c r="L2973" t="s">
        <v>19385</v>
      </c>
      <c r="M2973">
        <v>2022</v>
      </c>
      <c r="N2973" s="12">
        <v>345250</v>
      </c>
      <c r="O2973" t="s">
        <v>19364</v>
      </c>
    </row>
    <row r="2974" spans="1:15" hidden="1" x14ac:dyDescent="0.2">
      <c r="A2974" s="13" t="str">
        <f t="shared" ref="A2974:A3037" si="95">IF(I2974="YES",N2974/0.876,"")</f>
        <v/>
      </c>
      <c r="B2974" s="14">
        <f t="shared" si="94"/>
        <v>3</v>
      </c>
      <c r="C2974" t="s">
        <v>16635</v>
      </c>
      <c r="D2974" t="s">
        <v>12782</v>
      </c>
      <c r="E2974" t="s">
        <v>1077</v>
      </c>
      <c r="F2974" s="2" t="s">
        <v>19097</v>
      </c>
      <c r="G2974" t="s">
        <v>19266</v>
      </c>
      <c r="H2974" t="s">
        <v>19273</v>
      </c>
      <c r="I2974"/>
      <c r="J2974" t="s">
        <v>19314</v>
      </c>
      <c r="K2974">
        <v>0</v>
      </c>
      <c r="L2974" t="s">
        <v>19384</v>
      </c>
      <c r="M2974">
        <v>2022</v>
      </c>
      <c r="N2974" s="12">
        <v>0</v>
      </c>
      <c r="O2974" t="s">
        <v>19353</v>
      </c>
    </row>
    <row r="2975" spans="1:15" hidden="1" x14ac:dyDescent="0.2">
      <c r="A2975" s="13" t="str">
        <f t="shared" si="95"/>
        <v/>
      </c>
      <c r="B2975" s="14">
        <f t="shared" si="94"/>
        <v>3</v>
      </c>
      <c r="C2975" t="s">
        <v>16635</v>
      </c>
      <c r="D2975" t="s">
        <v>12782</v>
      </c>
      <c r="E2975" t="s">
        <v>1077</v>
      </c>
      <c r="F2975" s="2" t="s">
        <v>19097</v>
      </c>
      <c r="G2975" t="s">
        <v>19266</v>
      </c>
      <c r="H2975" t="s">
        <v>19274</v>
      </c>
      <c r="I2975"/>
      <c r="J2975" t="s">
        <v>19314</v>
      </c>
      <c r="K2975">
        <v>19.739999999999998</v>
      </c>
      <c r="L2975" t="s">
        <v>19384</v>
      </c>
      <c r="M2975">
        <v>2022</v>
      </c>
      <c r="N2975" s="12">
        <v>3.1384145760000002</v>
      </c>
      <c r="O2975" t="s">
        <v>19353</v>
      </c>
    </row>
    <row r="2976" spans="1:15" hidden="1" x14ac:dyDescent="0.2">
      <c r="A2976" s="13" t="str">
        <f t="shared" si="95"/>
        <v/>
      </c>
      <c r="B2976" s="14">
        <f t="shared" si="94"/>
        <v>3</v>
      </c>
      <c r="C2976" t="s">
        <v>16635</v>
      </c>
      <c r="D2976" t="s">
        <v>12782</v>
      </c>
      <c r="E2976" t="s">
        <v>1077</v>
      </c>
      <c r="F2976" s="2" t="s">
        <v>19097</v>
      </c>
      <c r="G2976" t="s">
        <v>19266</v>
      </c>
      <c r="H2976" t="s">
        <v>11956</v>
      </c>
      <c r="I2976"/>
      <c r="J2976" t="s">
        <v>19310</v>
      </c>
      <c r="K2976">
        <v>94.24</v>
      </c>
      <c r="L2976" t="s">
        <v>19385</v>
      </c>
      <c r="M2976">
        <v>2022</v>
      </c>
      <c r="N2976" s="12">
        <v>94240</v>
      </c>
      <c r="O2976" t="s">
        <v>19364</v>
      </c>
    </row>
    <row r="2977" spans="1:15" hidden="1" x14ac:dyDescent="0.2">
      <c r="A2977" s="13" t="str">
        <f t="shared" si="95"/>
        <v/>
      </c>
      <c r="B2977" s="14">
        <f t="shared" si="94"/>
        <v>3</v>
      </c>
      <c r="C2977" t="s">
        <v>16635</v>
      </c>
      <c r="D2977" t="s">
        <v>12782</v>
      </c>
      <c r="E2977" t="s">
        <v>1077</v>
      </c>
      <c r="F2977" s="2" t="s">
        <v>19097</v>
      </c>
      <c r="G2977" t="s">
        <v>19266</v>
      </c>
      <c r="H2977" t="s">
        <v>19275</v>
      </c>
      <c r="I2977"/>
      <c r="J2977" t="s">
        <v>19310</v>
      </c>
      <c r="K2977">
        <v>0</v>
      </c>
      <c r="L2977" t="s">
        <v>19384</v>
      </c>
      <c r="M2977">
        <v>2022</v>
      </c>
      <c r="N2977" s="12">
        <v>0</v>
      </c>
      <c r="O2977" t="s">
        <v>19353</v>
      </c>
    </row>
    <row r="2978" spans="1:15" hidden="1" x14ac:dyDescent="0.2">
      <c r="A2978" s="13" t="str">
        <f t="shared" si="95"/>
        <v/>
      </c>
      <c r="B2978" s="14">
        <f t="shared" si="94"/>
        <v>3</v>
      </c>
      <c r="C2978" t="s">
        <v>16635</v>
      </c>
      <c r="D2978" t="s">
        <v>12782</v>
      </c>
      <c r="E2978" t="s">
        <v>1077</v>
      </c>
      <c r="F2978" s="2" t="s">
        <v>19097</v>
      </c>
      <c r="G2978" t="s">
        <v>19266</v>
      </c>
      <c r="H2978" t="s">
        <v>19273</v>
      </c>
      <c r="I2978"/>
      <c r="J2978" t="s">
        <v>19310</v>
      </c>
      <c r="K2978">
        <v>0</v>
      </c>
      <c r="L2978" t="s">
        <v>19384</v>
      </c>
      <c r="M2978">
        <v>2022</v>
      </c>
      <c r="N2978" s="12">
        <v>0</v>
      </c>
      <c r="O2978" t="s">
        <v>19353</v>
      </c>
    </row>
    <row r="2979" spans="1:15" hidden="1" x14ac:dyDescent="0.2">
      <c r="A2979" s="13" t="str">
        <f t="shared" si="95"/>
        <v/>
      </c>
      <c r="B2979" s="14">
        <f t="shared" si="94"/>
        <v>3</v>
      </c>
      <c r="C2979" t="s">
        <v>16635</v>
      </c>
      <c r="D2979" t="s">
        <v>12782</v>
      </c>
      <c r="E2979" t="s">
        <v>1077</v>
      </c>
      <c r="F2979" s="2" t="s">
        <v>19097</v>
      </c>
      <c r="G2979" t="s">
        <v>19266</v>
      </c>
      <c r="H2979" t="s">
        <v>19274</v>
      </c>
      <c r="I2979"/>
      <c r="J2979" t="s">
        <v>19310</v>
      </c>
      <c r="K2979">
        <v>2.89</v>
      </c>
      <c r="L2979" t="s">
        <v>19384</v>
      </c>
      <c r="M2979">
        <v>2022</v>
      </c>
      <c r="N2979" s="12">
        <v>0.45947406909999999</v>
      </c>
      <c r="O2979" t="s">
        <v>19353</v>
      </c>
    </row>
    <row r="2980" spans="1:15" hidden="1" x14ac:dyDescent="0.2">
      <c r="A2980" s="13" t="str">
        <f t="shared" si="95"/>
        <v/>
      </c>
      <c r="B2980" s="14">
        <f t="shared" si="94"/>
        <v>1</v>
      </c>
      <c r="C2980" t="s">
        <v>16636</v>
      </c>
      <c r="D2980" t="s">
        <v>17445</v>
      </c>
      <c r="E2980" t="s">
        <v>1077</v>
      </c>
      <c r="F2980" s="2" t="s">
        <v>19098</v>
      </c>
      <c r="G2980" t="s">
        <v>19265</v>
      </c>
      <c r="H2980" t="s">
        <v>19270</v>
      </c>
      <c r="I2980"/>
      <c r="K2980">
        <v>17.112745</v>
      </c>
      <c r="L2980" t="s">
        <v>19384</v>
      </c>
      <c r="M2980">
        <v>2020</v>
      </c>
      <c r="N2980" s="12">
        <v>2.7207136950000002</v>
      </c>
      <c r="O2980" t="s">
        <v>19353</v>
      </c>
    </row>
    <row r="2981" spans="1:15" hidden="1" x14ac:dyDescent="0.2">
      <c r="A2981" s="13" t="str">
        <f t="shared" si="95"/>
        <v/>
      </c>
      <c r="B2981" s="14">
        <f t="shared" si="94"/>
        <v>1</v>
      </c>
      <c r="C2981" t="s">
        <v>16636</v>
      </c>
      <c r="D2981" t="s">
        <v>17445</v>
      </c>
      <c r="E2981" t="s">
        <v>1077</v>
      </c>
      <c r="F2981" s="2" t="s">
        <v>19098</v>
      </c>
      <c r="G2981" t="s">
        <v>19265</v>
      </c>
      <c r="H2981" t="s">
        <v>17593</v>
      </c>
      <c r="I2981"/>
      <c r="K2981">
        <v>198.080996</v>
      </c>
      <c r="L2981" t="s">
        <v>19385</v>
      </c>
      <c r="M2981">
        <v>2020</v>
      </c>
      <c r="N2981" s="12">
        <v>198080.99600000001</v>
      </c>
      <c r="O2981" t="s">
        <v>19364</v>
      </c>
    </row>
    <row r="2982" spans="1:15" hidden="1" x14ac:dyDescent="0.2">
      <c r="A2982" s="13" t="str">
        <f t="shared" si="95"/>
        <v/>
      </c>
      <c r="B2982" s="14">
        <f t="shared" si="94"/>
        <v>1</v>
      </c>
      <c r="C2982" t="s">
        <v>16636</v>
      </c>
      <c r="D2982" t="s">
        <v>17445</v>
      </c>
      <c r="E2982" t="s">
        <v>1077</v>
      </c>
      <c r="F2982" s="2" t="s">
        <v>19098</v>
      </c>
      <c r="G2982" t="s">
        <v>19265</v>
      </c>
      <c r="H2982" t="s">
        <v>19273</v>
      </c>
      <c r="I2982"/>
      <c r="K2982">
        <v>71.981335000000001</v>
      </c>
      <c r="L2982" t="s">
        <v>19384</v>
      </c>
      <c r="M2982">
        <v>2020</v>
      </c>
      <c r="N2982" s="12">
        <v>452.74820089999997</v>
      </c>
      <c r="O2982" t="s">
        <v>19353</v>
      </c>
    </row>
    <row r="2983" spans="1:15" hidden="1" x14ac:dyDescent="0.2">
      <c r="A2983" s="13" t="str">
        <f t="shared" si="95"/>
        <v/>
      </c>
      <c r="B2983" s="14">
        <f t="shared" si="94"/>
        <v>1</v>
      </c>
      <c r="C2983" t="s">
        <v>16636</v>
      </c>
      <c r="D2983" t="s">
        <v>17445</v>
      </c>
      <c r="E2983" t="s">
        <v>1077</v>
      </c>
      <c r="F2983" s="2" t="s">
        <v>19098</v>
      </c>
      <c r="G2983" t="s">
        <v>19265</v>
      </c>
      <c r="H2983" t="s">
        <v>17594</v>
      </c>
      <c r="I2983"/>
      <c r="K2983">
        <v>100.72576599999999</v>
      </c>
      <c r="L2983" t="s">
        <v>19384</v>
      </c>
      <c r="M2983">
        <v>2020</v>
      </c>
      <c r="N2983" s="12">
        <v>633.54492300000004</v>
      </c>
      <c r="O2983" t="s">
        <v>19353</v>
      </c>
    </row>
    <row r="2984" spans="1:15" hidden="1" x14ac:dyDescent="0.2">
      <c r="A2984" s="13" t="str">
        <f t="shared" si="95"/>
        <v/>
      </c>
      <c r="B2984" s="14">
        <f t="shared" si="94"/>
        <v>1</v>
      </c>
      <c r="C2984" t="s">
        <v>16636</v>
      </c>
      <c r="D2984" t="s">
        <v>17445</v>
      </c>
      <c r="E2984" t="s">
        <v>1077</v>
      </c>
      <c r="F2984" s="2" t="s">
        <v>19098</v>
      </c>
      <c r="G2984" t="s">
        <v>19268</v>
      </c>
      <c r="H2984" t="s">
        <v>19270</v>
      </c>
      <c r="I2984"/>
      <c r="K2984">
        <v>0</v>
      </c>
      <c r="L2984" t="s">
        <v>19386</v>
      </c>
      <c r="M2984">
        <v>2020</v>
      </c>
      <c r="N2984" s="12">
        <v>0</v>
      </c>
      <c r="O2984" t="s">
        <v>19392</v>
      </c>
    </row>
    <row r="2985" spans="1:15" x14ac:dyDescent="0.2">
      <c r="A2985" s="15">
        <f t="shared" si="95"/>
        <v>7541.9155251141547</v>
      </c>
      <c r="B2985" s="14">
        <f t="shared" si="94"/>
        <v>1</v>
      </c>
      <c r="C2985" t="s">
        <v>16636</v>
      </c>
      <c r="D2985" t="s">
        <v>17445</v>
      </c>
      <c r="E2985" t="s">
        <v>1077</v>
      </c>
      <c r="F2985" s="2" t="s">
        <v>19098</v>
      </c>
      <c r="G2985" s="8" t="s">
        <v>19268</v>
      </c>
      <c r="H2985" s="8" t="s">
        <v>17593</v>
      </c>
      <c r="I2985" s="7" t="s">
        <v>19415</v>
      </c>
      <c r="K2985">
        <v>6.6067179999999999</v>
      </c>
      <c r="L2985" t="s">
        <v>19387</v>
      </c>
      <c r="M2985">
        <v>2020</v>
      </c>
      <c r="N2985" s="12">
        <v>6606.7179999999998</v>
      </c>
      <c r="O2985" t="s">
        <v>19365</v>
      </c>
    </row>
    <row r="2986" spans="1:15" hidden="1" x14ac:dyDescent="0.2">
      <c r="A2986" s="13" t="str">
        <f t="shared" si="95"/>
        <v/>
      </c>
      <c r="B2986" s="14">
        <f t="shared" si="94"/>
        <v>1</v>
      </c>
      <c r="C2986" t="s">
        <v>16636</v>
      </c>
      <c r="D2986" t="s">
        <v>17445</v>
      </c>
      <c r="E2986" t="s">
        <v>1077</v>
      </c>
      <c r="F2986" s="2" t="s">
        <v>19098</v>
      </c>
      <c r="G2986" t="s">
        <v>19268</v>
      </c>
      <c r="H2986" t="s">
        <v>19273</v>
      </c>
      <c r="I2986"/>
      <c r="K2986">
        <v>2.4793530000000001</v>
      </c>
      <c r="L2986" t="s">
        <v>19386</v>
      </c>
      <c r="M2986">
        <v>2020</v>
      </c>
      <c r="N2986" s="12">
        <v>15.5946345</v>
      </c>
      <c r="O2986" t="s">
        <v>19392</v>
      </c>
    </row>
    <row r="2987" spans="1:15" hidden="1" x14ac:dyDescent="0.2">
      <c r="A2987" s="13" t="str">
        <f t="shared" si="95"/>
        <v/>
      </c>
      <c r="B2987" s="14">
        <f t="shared" si="94"/>
        <v>1</v>
      </c>
      <c r="C2987" t="s">
        <v>16636</v>
      </c>
      <c r="D2987" t="s">
        <v>17445</v>
      </c>
      <c r="E2987" t="s">
        <v>1077</v>
      </c>
      <c r="F2987" s="2" t="s">
        <v>19098</v>
      </c>
      <c r="G2987" t="s">
        <v>19268</v>
      </c>
      <c r="H2987" t="s">
        <v>17594</v>
      </c>
      <c r="I2987"/>
      <c r="K2987">
        <v>1.3811100000000001</v>
      </c>
      <c r="L2987" t="s">
        <v>19386</v>
      </c>
      <c r="M2987">
        <v>2020</v>
      </c>
      <c r="N2987" s="12">
        <v>8.6869056780000005</v>
      </c>
      <c r="O2987" t="s">
        <v>19392</v>
      </c>
    </row>
    <row r="2988" spans="1:15" hidden="1" x14ac:dyDescent="0.2">
      <c r="A2988" s="13" t="str">
        <f t="shared" si="95"/>
        <v/>
      </c>
      <c r="B2988" s="14">
        <f t="shared" si="94"/>
        <v>1</v>
      </c>
      <c r="C2988" t="s">
        <v>16636</v>
      </c>
      <c r="D2988" t="s">
        <v>17445</v>
      </c>
      <c r="E2988" t="s">
        <v>1077</v>
      </c>
      <c r="F2988" s="2" t="s">
        <v>19098</v>
      </c>
      <c r="G2988" t="s">
        <v>19266</v>
      </c>
      <c r="H2988" t="s">
        <v>19270</v>
      </c>
      <c r="I2988"/>
      <c r="J2988" t="s">
        <v>19314</v>
      </c>
      <c r="K2988">
        <v>17.11</v>
      </c>
      <c r="L2988" t="s">
        <v>19384</v>
      </c>
      <c r="M2988">
        <v>2020</v>
      </c>
      <c r="N2988" s="12">
        <v>2.7202772739999999</v>
      </c>
      <c r="O2988" t="s">
        <v>19353</v>
      </c>
    </row>
    <row r="2989" spans="1:15" hidden="1" x14ac:dyDescent="0.2">
      <c r="A2989" s="13" t="str">
        <f t="shared" si="95"/>
        <v/>
      </c>
      <c r="B2989" s="14">
        <f t="shared" si="94"/>
        <v>1</v>
      </c>
      <c r="C2989" t="s">
        <v>16636</v>
      </c>
      <c r="D2989" t="s">
        <v>17445</v>
      </c>
      <c r="E2989" t="s">
        <v>1077</v>
      </c>
      <c r="F2989" s="2" t="s">
        <v>19098</v>
      </c>
      <c r="G2989" t="s">
        <v>19266</v>
      </c>
      <c r="H2989" t="s">
        <v>19270</v>
      </c>
      <c r="I2989"/>
      <c r="J2989" t="s">
        <v>19310</v>
      </c>
      <c r="K2989">
        <v>0</v>
      </c>
      <c r="L2989" t="s">
        <v>19384</v>
      </c>
      <c r="M2989">
        <v>2020</v>
      </c>
      <c r="N2989" s="12">
        <v>0</v>
      </c>
      <c r="O2989" t="s">
        <v>19353</v>
      </c>
    </row>
    <row r="2990" spans="1:15" hidden="1" x14ac:dyDescent="0.2">
      <c r="A2990" s="13" t="str">
        <f t="shared" si="95"/>
        <v/>
      </c>
      <c r="B2990" s="14">
        <f t="shared" si="94"/>
        <v>1</v>
      </c>
      <c r="C2990" t="s">
        <v>16636</v>
      </c>
      <c r="D2990" t="s">
        <v>17445</v>
      </c>
      <c r="E2990" t="s">
        <v>1077</v>
      </c>
      <c r="F2990" s="2" t="s">
        <v>19098</v>
      </c>
      <c r="G2990" t="s">
        <v>19266</v>
      </c>
      <c r="H2990" t="s">
        <v>17593</v>
      </c>
      <c r="I2990"/>
      <c r="J2990" t="s">
        <v>19314</v>
      </c>
      <c r="K2990">
        <v>221.49</v>
      </c>
      <c r="L2990" t="s">
        <v>19385</v>
      </c>
      <c r="M2990">
        <v>2020</v>
      </c>
      <c r="N2990" s="12">
        <v>221490</v>
      </c>
      <c r="O2990" t="s">
        <v>19364</v>
      </c>
    </row>
    <row r="2991" spans="1:15" hidden="1" x14ac:dyDescent="0.2">
      <c r="A2991" s="13" t="str">
        <f t="shared" si="95"/>
        <v/>
      </c>
      <c r="B2991" s="14">
        <f t="shared" si="94"/>
        <v>1</v>
      </c>
      <c r="C2991" t="s">
        <v>16636</v>
      </c>
      <c r="D2991" t="s">
        <v>17445</v>
      </c>
      <c r="E2991" t="s">
        <v>1077</v>
      </c>
      <c r="F2991" s="2" t="s">
        <v>19098</v>
      </c>
      <c r="G2991" t="s">
        <v>19266</v>
      </c>
      <c r="H2991" t="s">
        <v>17593</v>
      </c>
      <c r="I2991"/>
      <c r="J2991" t="s">
        <v>19310</v>
      </c>
      <c r="K2991">
        <v>25.11</v>
      </c>
      <c r="L2991" t="s">
        <v>19385</v>
      </c>
      <c r="M2991">
        <v>2020</v>
      </c>
      <c r="N2991" s="12">
        <v>25110</v>
      </c>
      <c r="O2991" t="s">
        <v>19364</v>
      </c>
    </row>
    <row r="2992" spans="1:15" hidden="1" x14ac:dyDescent="0.2">
      <c r="A2992" s="13" t="str">
        <f t="shared" si="95"/>
        <v/>
      </c>
      <c r="B2992" s="14">
        <f t="shared" si="94"/>
        <v>1</v>
      </c>
      <c r="C2992" t="s">
        <v>16636</v>
      </c>
      <c r="D2992" t="s">
        <v>17445</v>
      </c>
      <c r="E2992" t="s">
        <v>1077</v>
      </c>
      <c r="F2992" s="2" t="s">
        <v>19098</v>
      </c>
      <c r="G2992" t="s">
        <v>19266</v>
      </c>
      <c r="H2992" t="s">
        <v>19273</v>
      </c>
      <c r="I2992"/>
      <c r="J2992" t="s">
        <v>19314</v>
      </c>
      <c r="K2992">
        <v>40.74</v>
      </c>
      <c r="L2992" t="s">
        <v>19388</v>
      </c>
      <c r="M2992">
        <v>2020</v>
      </c>
      <c r="N2992" s="12">
        <v>472.584</v>
      </c>
      <c r="O2992" t="s">
        <v>19353</v>
      </c>
    </row>
    <row r="2993" spans="1:15" hidden="1" x14ac:dyDescent="0.2">
      <c r="A2993" s="13" t="str">
        <f t="shared" si="95"/>
        <v/>
      </c>
      <c r="B2993" s="14">
        <f t="shared" si="94"/>
        <v>1</v>
      </c>
      <c r="C2993" t="s">
        <v>16636</v>
      </c>
      <c r="D2993" t="s">
        <v>17445</v>
      </c>
      <c r="E2993" t="s">
        <v>1077</v>
      </c>
      <c r="F2993" s="2" t="s">
        <v>19098</v>
      </c>
      <c r="G2993" t="s">
        <v>19266</v>
      </c>
      <c r="H2993" t="s">
        <v>19273</v>
      </c>
      <c r="I2993"/>
      <c r="J2993" t="s">
        <v>19310</v>
      </c>
      <c r="K2993">
        <v>4.41</v>
      </c>
      <c r="L2993" t="s">
        <v>19388</v>
      </c>
      <c r="M2993">
        <v>2020</v>
      </c>
      <c r="N2993" s="12">
        <v>51.155999999999999</v>
      </c>
      <c r="O2993" t="s">
        <v>19353</v>
      </c>
    </row>
    <row r="2994" spans="1:15" hidden="1" x14ac:dyDescent="0.2">
      <c r="A2994" s="13" t="str">
        <f t="shared" si="95"/>
        <v/>
      </c>
      <c r="B2994" s="14">
        <f t="shared" si="94"/>
        <v>1</v>
      </c>
      <c r="C2994" t="s">
        <v>16636</v>
      </c>
      <c r="D2994" t="s">
        <v>17445</v>
      </c>
      <c r="E2994" t="s">
        <v>1077</v>
      </c>
      <c r="F2994" s="2" t="s">
        <v>19098</v>
      </c>
      <c r="G2994" t="s">
        <v>19266</v>
      </c>
      <c r="H2994" t="s">
        <v>17594</v>
      </c>
      <c r="I2994"/>
      <c r="J2994" t="s">
        <v>19314</v>
      </c>
      <c r="K2994">
        <v>106.01</v>
      </c>
      <c r="L2994" t="s">
        <v>19384</v>
      </c>
      <c r="M2994">
        <v>2020</v>
      </c>
      <c r="N2994" s="12">
        <v>666.78169800000001</v>
      </c>
      <c r="O2994" t="s">
        <v>19353</v>
      </c>
    </row>
    <row r="2995" spans="1:15" hidden="1" x14ac:dyDescent="0.2">
      <c r="A2995" s="13" t="str">
        <f t="shared" si="95"/>
        <v/>
      </c>
      <c r="B2995" s="14">
        <f t="shared" si="94"/>
        <v>1</v>
      </c>
      <c r="C2995" t="s">
        <v>16636</v>
      </c>
      <c r="D2995" t="s">
        <v>17445</v>
      </c>
      <c r="E2995" t="s">
        <v>1077</v>
      </c>
      <c r="F2995" s="2" t="s">
        <v>19098</v>
      </c>
      <c r="G2995" t="s">
        <v>19266</v>
      </c>
      <c r="H2995" t="s">
        <v>17594</v>
      </c>
      <c r="I2995"/>
      <c r="J2995" t="s">
        <v>19310</v>
      </c>
      <c r="K2995">
        <v>4.41</v>
      </c>
      <c r="L2995" t="s">
        <v>19384</v>
      </c>
      <c r="M2995">
        <v>2020</v>
      </c>
      <c r="N2995" s="12">
        <v>27.738018</v>
      </c>
      <c r="O2995" t="s">
        <v>19353</v>
      </c>
    </row>
    <row r="2996" spans="1:15" hidden="1" x14ac:dyDescent="0.2">
      <c r="A2996" s="13" t="str">
        <f t="shared" si="95"/>
        <v/>
      </c>
      <c r="B2996" s="14">
        <f t="shared" si="94"/>
        <v>3</v>
      </c>
      <c r="C2996" t="s">
        <v>16637</v>
      </c>
      <c r="D2996" t="s">
        <v>17446</v>
      </c>
      <c r="E2996" t="s">
        <v>1077</v>
      </c>
      <c r="F2996" s="2" t="s">
        <v>19099</v>
      </c>
      <c r="G2996" t="s">
        <v>19265</v>
      </c>
      <c r="H2996" t="s">
        <v>19270</v>
      </c>
      <c r="I2996"/>
      <c r="K2996">
        <v>0</v>
      </c>
      <c r="L2996" t="s">
        <v>19384</v>
      </c>
      <c r="M2996">
        <v>2020</v>
      </c>
      <c r="N2996" s="12">
        <v>0</v>
      </c>
      <c r="O2996" t="s">
        <v>19353</v>
      </c>
    </row>
    <row r="2997" spans="1:15" hidden="1" x14ac:dyDescent="0.2">
      <c r="A2997" s="13" t="str">
        <f t="shared" si="95"/>
        <v/>
      </c>
      <c r="B2997" s="14">
        <f t="shared" si="94"/>
        <v>3</v>
      </c>
      <c r="C2997" t="s">
        <v>16637</v>
      </c>
      <c r="D2997" t="s">
        <v>17446</v>
      </c>
      <c r="E2997" t="s">
        <v>1077</v>
      </c>
      <c r="F2997" s="2" t="s">
        <v>19099</v>
      </c>
      <c r="G2997" t="s">
        <v>19265</v>
      </c>
      <c r="H2997" t="s">
        <v>17593</v>
      </c>
      <c r="I2997"/>
      <c r="K2997">
        <v>13.858968000000001</v>
      </c>
      <c r="L2997" t="s">
        <v>19385</v>
      </c>
      <c r="M2997">
        <v>2020</v>
      </c>
      <c r="N2997" s="12">
        <v>13858.968000000001</v>
      </c>
      <c r="O2997" t="s">
        <v>19364</v>
      </c>
    </row>
    <row r="2998" spans="1:15" hidden="1" x14ac:dyDescent="0.2">
      <c r="A2998" s="13" t="str">
        <f t="shared" si="95"/>
        <v/>
      </c>
      <c r="B2998" s="14">
        <f t="shared" si="94"/>
        <v>3</v>
      </c>
      <c r="C2998" t="s">
        <v>16637</v>
      </c>
      <c r="D2998" t="s">
        <v>17446</v>
      </c>
      <c r="E2998" t="s">
        <v>1077</v>
      </c>
      <c r="F2998" s="2" t="s">
        <v>19099</v>
      </c>
      <c r="G2998" t="s">
        <v>19265</v>
      </c>
      <c r="H2998" t="s">
        <v>19273</v>
      </c>
      <c r="I2998"/>
      <c r="K2998">
        <v>0</v>
      </c>
      <c r="L2998" t="s">
        <v>19384</v>
      </c>
      <c r="M2998">
        <v>2020</v>
      </c>
      <c r="N2998" s="12">
        <v>0</v>
      </c>
      <c r="O2998" t="s">
        <v>19353</v>
      </c>
    </row>
    <row r="2999" spans="1:15" hidden="1" x14ac:dyDescent="0.2">
      <c r="A2999" s="13" t="str">
        <f t="shared" si="95"/>
        <v/>
      </c>
      <c r="B2999" s="14">
        <f t="shared" si="94"/>
        <v>3</v>
      </c>
      <c r="C2999" t="s">
        <v>16637</v>
      </c>
      <c r="D2999" t="s">
        <v>17446</v>
      </c>
      <c r="E2999" t="s">
        <v>1077</v>
      </c>
      <c r="F2999" s="2" t="s">
        <v>19099</v>
      </c>
      <c r="G2999" t="s">
        <v>19265</v>
      </c>
      <c r="H2999" t="s">
        <v>17594</v>
      </c>
      <c r="I2999"/>
      <c r="K2999">
        <v>57.966777999999998</v>
      </c>
      <c r="L2999" t="s">
        <v>19384</v>
      </c>
      <c r="M2999">
        <v>2020</v>
      </c>
      <c r="N2999" s="12">
        <v>364.59944030000003</v>
      </c>
      <c r="O2999" t="s">
        <v>19353</v>
      </c>
    </row>
    <row r="3000" spans="1:15" hidden="1" x14ac:dyDescent="0.2">
      <c r="A3000" s="13" t="str">
        <f t="shared" si="95"/>
        <v/>
      </c>
      <c r="B3000" s="14">
        <f t="shared" si="94"/>
        <v>3</v>
      </c>
      <c r="C3000" t="s">
        <v>16637</v>
      </c>
      <c r="D3000" t="s">
        <v>17446</v>
      </c>
      <c r="E3000" t="s">
        <v>1077</v>
      </c>
      <c r="F3000" s="2" t="s">
        <v>19099</v>
      </c>
      <c r="G3000" t="s">
        <v>19268</v>
      </c>
      <c r="H3000" t="s">
        <v>19270</v>
      </c>
      <c r="I3000"/>
      <c r="K3000">
        <v>0</v>
      </c>
      <c r="L3000" t="s">
        <v>19386</v>
      </c>
      <c r="M3000">
        <v>2020</v>
      </c>
      <c r="N3000" s="12">
        <v>0</v>
      </c>
      <c r="O3000" t="s">
        <v>19392</v>
      </c>
    </row>
    <row r="3001" spans="1:15" x14ac:dyDescent="0.2">
      <c r="A3001" s="15">
        <f t="shared" si="95"/>
        <v>797.77054794520541</v>
      </c>
      <c r="B3001" s="14">
        <f t="shared" si="94"/>
        <v>3</v>
      </c>
      <c r="C3001" t="s">
        <v>16637</v>
      </c>
      <c r="D3001" t="s">
        <v>17446</v>
      </c>
      <c r="E3001" t="s">
        <v>1077</v>
      </c>
      <c r="F3001" s="2" t="s">
        <v>19099</v>
      </c>
      <c r="G3001" s="8" t="s">
        <v>19268</v>
      </c>
      <c r="H3001" s="8" t="s">
        <v>17593</v>
      </c>
      <c r="I3001" s="7" t="s">
        <v>19415</v>
      </c>
      <c r="K3001">
        <v>0.698847</v>
      </c>
      <c r="L3001" t="s">
        <v>19387</v>
      </c>
      <c r="M3001">
        <v>2020</v>
      </c>
      <c r="N3001" s="12">
        <v>698.84699999999998</v>
      </c>
      <c r="O3001" t="s">
        <v>19365</v>
      </c>
    </row>
    <row r="3002" spans="1:15" hidden="1" x14ac:dyDescent="0.2">
      <c r="A3002" s="13" t="str">
        <f t="shared" si="95"/>
        <v/>
      </c>
      <c r="B3002" s="14">
        <f t="shared" si="94"/>
        <v>3</v>
      </c>
      <c r="C3002" t="s">
        <v>16637</v>
      </c>
      <c r="D3002" t="s">
        <v>17446</v>
      </c>
      <c r="E3002" t="s">
        <v>1077</v>
      </c>
      <c r="F3002" s="2" t="s">
        <v>19099</v>
      </c>
      <c r="G3002" t="s">
        <v>19268</v>
      </c>
      <c r="H3002" t="s">
        <v>19273</v>
      </c>
      <c r="I3002"/>
      <c r="K3002">
        <v>0</v>
      </c>
      <c r="L3002" t="s">
        <v>19386</v>
      </c>
      <c r="M3002">
        <v>2020</v>
      </c>
      <c r="N3002" s="12">
        <v>0</v>
      </c>
      <c r="O3002" t="s">
        <v>19392</v>
      </c>
    </row>
    <row r="3003" spans="1:15" hidden="1" x14ac:dyDescent="0.2">
      <c r="A3003" s="13" t="str">
        <f t="shared" si="95"/>
        <v/>
      </c>
      <c r="B3003" s="14">
        <f t="shared" si="94"/>
        <v>3</v>
      </c>
      <c r="C3003" t="s">
        <v>16637</v>
      </c>
      <c r="D3003" t="s">
        <v>17446</v>
      </c>
      <c r="E3003" t="s">
        <v>1077</v>
      </c>
      <c r="F3003" s="2" t="s">
        <v>19099</v>
      </c>
      <c r="G3003" t="s">
        <v>19268</v>
      </c>
      <c r="H3003" t="s">
        <v>17594</v>
      </c>
      <c r="I3003"/>
      <c r="K3003">
        <v>1.2549079999999999</v>
      </c>
      <c r="L3003" t="s">
        <v>19386</v>
      </c>
      <c r="M3003">
        <v>2020</v>
      </c>
      <c r="N3003" s="12">
        <v>7.8931203380000001</v>
      </c>
      <c r="O3003" t="s">
        <v>19392</v>
      </c>
    </row>
    <row r="3004" spans="1:15" hidden="1" x14ac:dyDescent="0.2">
      <c r="A3004" s="13" t="str">
        <f t="shared" si="95"/>
        <v/>
      </c>
      <c r="B3004" s="14">
        <f t="shared" si="94"/>
        <v>3</v>
      </c>
      <c r="C3004" t="s">
        <v>16637</v>
      </c>
      <c r="D3004" t="s">
        <v>17446</v>
      </c>
      <c r="E3004" t="s">
        <v>1077</v>
      </c>
      <c r="F3004" s="2" t="s">
        <v>19099</v>
      </c>
      <c r="G3004" t="s">
        <v>19266</v>
      </c>
      <c r="H3004" t="s">
        <v>19270</v>
      </c>
      <c r="I3004"/>
      <c r="J3004" t="s">
        <v>19314</v>
      </c>
      <c r="K3004">
        <v>0</v>
      </c>
      <c r="L3004" t="s">
        <v>19384</v>
      </c>
      <c r="M3004">
        <v>2020</v>
      </c>
      <c r="N3004" s="12">
        <v>0</v>
      </c>
      <c r="O3004" t="s">
        <v>19353</v>
      </c>
    </row>
    <row r="3005" spans="1:15" hidden="1" x14ac:dyDescent="0.2">
      <c r="A3005" s="13" t="str">
        <f t="shared" si="95"/>
        <v/>
      </c>
      <c r="B3005" s="14">
        <f t="shared" si="94"/>
        <v>3</v>
      </c>
      <c r="C3005" t="s">
        <v>16637</v>
      </c>
      <c r="D3005" t="s">
        <v>17446</v>
      </c>
      <c r="E3005" t="s">
        <v>1077</v>
      </c>
      <c r="F3005" s="2" t="s">
        <v>19099</v>
      </c>
      <c r="G3005" t="s">
        <v>19266</v>
      </c>
      <c r="H3005" t="s">
        <v>19270</v>
      </c>
      <c r="I3005"/>
      <c r="J3005" t="s">
        <v>19310</v>
      </c>
      <c r="K3005">
        <v>0</v>
      </c>
      <c r="L3005" t="s">
        <v>19384</v>
      </c>
      <c r="M3005">
        <v>2020</v>
      </c>
      <c r="N3005" s="12">
        <v>0</v>
      </c>
      <c r="O3005" t="s">
        <v>19353</v>
      </c>
    </row>
    <row r="3006" spans="1:15" hidden="1" x14ac:dyDescent="0.2">
      <c r="A3006" s="13" t="str">
        <f t="shared" si="95"/>
        <v/>
      </c>
      <c r="B3006" s="14">
        <f t="shared" si="94"/>
        <v>3</v>
      </c>
      <c r="C3006" t="s">
        <v>16637</v>
      </c>
      <c r="D3006" t="s">
        <v>17446</v>
      </c>
      <c r="E3006" t="s">
        <v>1077</v>
      </c>
      <c r="F3006" s="2" t="s">
        <v>19099</v>
      </c>
      <c r="G3006" t="s">
        <v>19266</v>
      </c>
      <c r="H3006" t="s">
        <v>17593</v>
      </c>
      <c r="I3006"/>
      <c r="J3006" t="s">
        <v>19314</v>
      </c>
      <c r="K3006">
        <v>25.38</v>
      </c>
      <c r="L3006" t="s">
        <v>19385</v>
      </c>
      <c r="M3006">
        <v>2020</v>
      </c>
      <c r="N3006" s="12">
        <v>25380</v>
      </c>
      <c r="O3006" t="s">
        <v>19364</v>
      </c>
    </row>
    <row r="3007" spans="1:15" hidden="1" x14ac:dyDescent="0.2">
      <c r="A3007" s="13" t="str">
        <f t="shared" si="95"/>
        <v/>
      </c>
      <c r="B3007" s="14">
        <f t="shared" si="94"/>
        <v>3</v>
      </c>
      <c r="C3007" t="s">
        <v>16637</v>
      </c>
      <c r="D3007" t="s">
        <v>17446</v>
      </c>
      <c r="E3007" t="s">
        <v>1077</v>
      </c>
      <c r="F3007" s="2" t="s">
        <v>19099</v>
      </c>
      <c r="G3007" t="s">
        <v>19266</v>
      </c>
      <c r="H3007" t="s">
        <v>17593</v>
      </c>
      <c r="I3007"/>
      <c r="J3007" t="s">
        <v>19310</v>
      </c>
      <c r="K3007">
        <v>12.94</v>
      </c>
      <c r="L3007" t="s">
        <v>19385</v>
      </c>
      <c r="M3007">
        <v>2020</v>
      </c>
      <c r="N3007" s="12">
        <v>12940</v>
      </c>
      <c r="O3007" t="s">
        <v>19364</v>
      </c>
    </row>
    <row r="3008" spans="1:15" hidden="1" x14ac:dyDescent="0.2">
      <c r="A3008" s="13" t="str">
        <f t="shared" si="95"/>
        <v/>
      </c>
      <c r="B3008" s="14">
        <f t="shared" si="94"/>
        <v>3</v>
      </c>
      <c r="C3008" t="s">
        <v>16637</v>
      </c>
      <c r="D3008" t="s">
        <v>17446</v>
      </c>
      <c r="E3008" t="s">
        <v>1077</v>
      </c>
      <c r="F3008" s="2" t="s">
        <v>19099</v>
      </c>
      <c r="G3008" t="s">
        <v>19266</v>
      </c>
      <c r="H3008" t="s">
        <v>19273</v>
      </c>
      <c r="I3008"/>
      <c r="J3008" t="s">
        <v>19314</v>
      </c>
      <c r="K3008">
        <v>2.4300000000000002</v>
      </c>
      <c r="L3008" t="s">
        <v>19388</v>
      </c>
      <c r="M3008">
        <v>2020</v>
      </c>
      <c r="N3008" s="12">
        <v>28.187999999999999</v>
      </c>
      <c r="O3008" t="s">
        <v>19353</v>
      </c>
    </row>
    <row r="3009" spans="1:15" hidden="1" x14ac:dyDescent="0.2">
      <c r="A3009" s="13" t="str">
        <f t="shared" si="95"/>
        <v/>
      </c>
      <c r="B3009" s="14">
        <f t="shared" si="94"/>
        <v>3</v>
      </c>
      <c r="C3009" t="s">
        <v>16637</v>
      </c>
      <c r="D3009" t="s">
        <v>17446</v>
      </c>
      <c r="E3009" t="s">
        <v>1077</v>
      </c>
      <c r="F3009" s="2" t="s">
        <v>19099</v>
      </c>
      <c r="G3009" t="s">
        <v>19266</v>
      </c>
      <c r="H3009" t="s">
        <v>19273</v>
      </c>
      <c r="I3009"/>
      <c r="J3009" t="s">
        <v>19310</v>
      </c>
      <c r="K3009">
        <v>0.93</v>
      </c>
      <c r="L3009" t="s">
        <v>19388</v>
      </c>
      <c r="M3009">
        <v>2020</v>
      </c>
      <c r="N3009" s="12">
        <v>10.788</v>
      </c>
      <c r="O3009" t="s">
        <v>19353</v>
      </c>
    </row>
    <row r="3010" spans="1:15" hidden="1" x14ac:dyDescent="0.2">
      <c r="A3010" s="13" t="str">
        <f t="shared" si="95"/>
        <v/>
      </c>
      <c r="B3010" s="14">
        <f t="shared" si="94"/>
        <v>3</v>
      </c>
      <c r="C3010" t="s">
        <v>16637</v>
      </c>
      <c r="D3010" t="s">
        <v>17446</v>
      </c>
      <c r="E3010" t="s">
        <v>1077</v>
      </c>
      <c r="F3010" s="2" t="s">
        <v>19099</v>
      </c>
      <c r="G3010" t="s">
        <v>19266</v>
      </c>
      <c r="H3010" t="s">
        <v>17594</v>
      </c>
      <c r="I3010"/>
      <c r="J3010" t="s">
        <v>19314</v>
      </c>
      <c r="K3010">
        <v>67.91</v>
      </c>
      <c r="L3010" t="s">
        <v>19384</v>
      </c>
      <c r="M3010">
        <v>2020</v>
      </c>
      <c r="N3010" s="12">
        <v>427.14031799999998</v>
      </c>
      <c r="O3010" t="s">
        <v>19353</v>
      </c>
    </row>
    <row r="3011" spans="1:15" hidden="1" x14ac:dyDescent="0.2">
      <c r="A3011" s="13" t="str">
        <f t="shared" si="95"/>
        <v/>
      </c>
      <c r="B3011" s="14">
        <f t="shared" si="94"/>
        <v>3</v>
      </c>
      <c r="C3011" t="s">
        <v>16637</v>
      </c>
      <c r="D3011" t="s">
        <v>17446</v>
      </c>
      <c r="E3011" t="s">
        <v>1077</v>
      </c>
      <c r="F3011" s="2" t="s">
        <v>19099</v>
      </c>
      <c r="G3011" t="s">
        <v>19266</v>
      </c>
      <c r="H3011" t="s">
        <v>17594</v>
      </c>
      <c r="I3011"/>
      <c r="J3011" t="s">
        <v>19310</v>
      </c>
      <c r="K3011">
        <v>10.72</v>
      </c>
      <c r="L3011" t="s">
        <v>19384</v>
      </c>
      <c r="M3011">
        <v>2020</v>
      </c>
      <c r="N3011" s="12">
        <v>67.426655999999994</v>
      </c>
      <c r="O3011" t="s">
        <v>19353</v>
      </c>
    </row>
    <row r="3012" spans="1:15" x14ac:dyDescent="0.2">
      <c r="A3012" s="15">
        <f t="shared" si="95"/>
        <v>9312.9760273972606</v>
      </c>
      <c r="B3012" s="14">
        <f t="shared" si="94"/>
        <v>3</v>
      </c>
      <c r="C3012" t="s">
        <v>16637</v>
      </c>
      <c r="D3012" t="s">
        <v>17446</v>
      </c>
      <c r="E3012" t="s">
        <v>1077</v>
      </c>
      <c r="F3012" s="2" t="s">
        <v>19099</v>
      </c>
      <c r="G3012" s="8" t="s">
        <v>19268</v>
      </c>
      <c r="H3012" s="8" t="s">
        <v>17593</v>
      </c>
      <c r="I3012" s="7" t="s">
        <v>19415</v>
      </c>
      <c r="K3012">
        <v>8.1581670000000006</v>
      </c>
      <c r="L3012" t="s">
        <v>19387</v>
      </c>
      <c r="M3012">
        <v>2021</v>
      </c>
      <c r="N3012" s="12">
        <v>8158.1670000000004</v>
      </c>
      <c r="O3012" t="s">
        <v>19365</v>
      </c>
    </row>
    <row r="3013" spans="1:15" x14ac:dyDescent="0.2">
      <c r="A3013" s="15">
        <f t="shared" si="95"/>
        <v>7447.2933789954332</v>
      </c>
      <c r="B3013" s="14">
        <f t="shared" si="94"/>
        <v>3</v>
      </c>
      <c r="C3013" t="s">
        <v>16637</v>
      </c>
      <c r="D3013" t="s">
        <v>17446</v>
      </c>
      <c r="E3013" t="s">
        <v>1077</v>
      </c>
      <c r="F3013" s="2" t="s">
        <v>19099</v>
      </c>
      <c r="G3013" s="8" t="s">
        <v>19268</v>
      </c>
      <c r="H3013" s="8" t="s">
        <v>17593</v>
      </c>
      <c r="I3013" s="7" t="s">
        <v>19415</v>
      </c>
      <c r="K3013">
        <v>6.5238290000000001</v>
      </c>
      <c r="L3013" t="s">
        <v>19387</v>
      </c>
      <c r="M3013">
        <v>2022</v>
      </c>
      <c r="N3013" s="12">
        <v>6523.8289999999997</v>
      </c>
      <c r="O3013" t="s">
        <v>19365</v>
      </c>
    </row>
    <row r="3014" spans="1:15" hidden="1" x14ac:dyDescent="0.2">
      <c r="A3014" s="13" t="str">
        <f t="shared" si="95"/>
        <v/>
      </c>
      <c r="B3014" s="14">
        <f t="shared" si="94"/>
        <v>3</v>
      </c>
      <c r="C3014" t="s">
        <v>16637</v>
      </c>
      <c r="D3014" t="s">
        <v>17446</v>
      </c>
      <c r="E3014" t="s">
        <v>1077</v>
      </c>
      <c r="F3014" s="2" t="s">
        <v>19099</v>
      </c>
      <c r="G3014" t="s">
        <v>19265</v>
      </c>
      <c r="H3014" t="s">
        <v>17593</v>
      </c>
      <c r="I3014"/>
      <c r="K3014">
        <v>65.460866999999993</v>
      </c>
      <c r="L3014" t="s">
        <v>19385</v>
      </c>
      <c r="M3014">
        <v>2021</v>
      </c>
      <c r="N3014" s="12">
        <v>65460.866999999998</v>
      </c>
      <c r="O3014" t="s">
        <v>19364</v>
      </c>
    </row>
    <row r="3015" spans="1:15" hidden="1" x14ac:dyDescent="0.2">
      <c r="A3015" s="13" t="str">
        <f t="shared" si="95"/>
        <v/>
      </c>
      <c r="B3015" s="14">
        <f t="shared" ref="B3015:B3078" si="96">COUNTIFS(C:C,C3015,I:I,"YES")</f>
        <v>3</v>
      </c>
      <c r="C3015" t="s">
        <v>16637</v>
      </c>
      <c r="D3015" t="s">
        <v>17446</v>
      </c>
      <c r="E3015" t="s">
        <v>1077</v>
      </c>
      <c r="F3015" s="2" t="s">
        <v>19099</v>
      </c>
      <c r="G3015" t="s">
        <v>19265</v>
      </c>
      <c r="H3015" t="s">
        <v>17593</v>
      </c>
      <c r="I3015"/>
      <c r="K3015">
        <v>71.984696</v>
      </c>
      <c r="L3015" t="s">
        <v>19385</v>
      </c>
      <c r="M3015">
        <v>2022</v>
      </c>
      <c r="N3015" s="12">
        <v>71984.695999999996</v>
      </c>
      <c r="O3015" t="s">
        <v>19364</v>
      </c>
    </row>
    <row r="3016" spans="1:15" hidden="1" x14ac:dyDescent="0.2">
      <c r="A3016" s="13" t="str">
        <f t="shared" si="95"/>
        <v/>
      </c>
      <c r="B3016" s="14">
        <f t="shared" si="96"/>
        <v>3</v>
      </c>
      <c r="C3016" t="s">
        <v>16637</v>
      </c>
      <c r="D3016" t="s">
        <v>17446</v>
      </c>
      <c r="E3016" t="s">
        <v>1077</v>
      </c>
      <c r="F3016" s="2" t="s">
        <v>19099</v>
      </c>
      <c r="G3016" t="s">
        <v>19268</v>
      </c>
      <c r="H3016" t="s">
        <v>17594</v>
      </c>
      <c r="I3016"/>
      <c r="K3016">
        <v>3.310044</v>
      </c>
      <c r="L3016" t="s">
        <v>19386</v>
      </c>
      <c r="M3016">
        <v>2021</v>
      </c>
      <c r="N3016" s="12">
        <v>20.81951475</v>
      </c>
      <c r="O3016" t="s">
        <v>19392</v>
      </c>
    </row>
    <row r="3017" spans="1:15" hidden="1" x14ac:dyDescent="0.2">
      <c r="A3017" s="13" t="str">
        <f t="shared" si="95"/>
        <v/>
      </c>
      <c r="B3017" s="14">
        <f t="shared" si="96"/>
        <v>3</v>
      </c>
      <c r="C3017" t="s">
        <v>16637</v>
      </c>
      <c r="D3017" t="s">
        <v>17446</v>
      </c>
      <c r="E3017" t="s">
        <v>1077</v>
      </c>
      <c r="F3017" s="2" t="s">
        <v>19099</v>
      </c>
      <c r="G3017" t="s">
        <v>19268</v>
      </c>
      <c r="H3017" t="s">
        <v>17594</v>
      </c>
      <c r="I3017"/>
      <c r="K3017">
        <v>2.6443029999999998</v>
      </c>
      <c r="L3017" t="s">
        <v>19386</v>
      </c>
      <c r="M3017">
        <v>2022</v>
      </c>
      <c r="N3017" s="12">
        <v>16.632137010000001</v>
      </c>
      <c r="O3017" t="s">
        <v>19392</v>
      </c>
    </row>
    <row r="3018" spans="1:15" hidden="1" x14ac:dyDescent="0.2">
      <c r="A3018" s="13" t="str">
        <f t="shared" si="95"/>
        <v/>
      </c>
      <c r="B3018" s="14">
        <f t="shared" si="96"/>
        <v>3</v>
      </c>
      <c r="C3018" t="s">
        <v>16637</v>
      </c>
      <c r="D3018" t="s">
        <v>17446</v>
      </c>
      <c r="E3018" t="s">
        <v>1077</v>
      </c>
      <c r="F3018" s="2" t="s">
        <v>19099</v>
      </c>
      <c r="G3018" t="s">
        <v>19265</v>
      </c>
      <c r="H3018" t="s">
        <v>17594</v>
      </c>
      <c r="I3018"/>
      <c r="K3018">
        <v>390.538228</v>
      </c>
      <c r="L3018" t="s">
        <v>19384</v>
      </c>
      <c r="M3018">
        <v>2021</v>
      </c>
      <c r="N3018" s="12">
        <v>2456.407346</v>
      </c>
      <c r="O3018" t="s">
        <v>19353</v>
      </c>
    </row>
    <row r="3019" spans="1:15" hidden="1" x14ac:dyDescent="0.2">
      <c r="A3019" s="13" t="str">
        <f t="shared" si="95"/>
        <v/>
      </c>
      <c r="B3019" s="14">
        <f t="shared" si="96"/>
        <v>3</v>
      </c>
      <c r="C3019" t="s">
        <v>16637</v>
      </c>
      <c r="D3019" t="s">
        <v>17446</v>
      </c>
      <c r="E3019" t="s">
        <v>1077</v>
      </c>
      <c r="F3019" s="2" t="s">
        <v>19099</v>
      </c>
      <c r="G3019" t="s">
        <v>19265</v>
      </c>
      <c r="H3019" t="s">
        <v>17594</v>
      </c>
      <c r="I3019"/>
      <c r="K3019">
        <v>393.18253099999998</v>
      </c>
      <c r="L3019" t="s">
        <v>19384</v>
      </c>
      <c r="M3019">
        <v>2022</v>
      </c>
      <c r="N3019" s="12">
        <v>2473.039483</v>
      </c>
      <c r="O3019" t="s">
        <v>19353</v>
      </c>
    </row>
    <row r="3020" spans="1:15" hidden="1" x14ac:dyDescent="0.2">
      <c r="A3020" s="13" t="str">
        <f t="shared" si="95"/>
        <v/>
      </c>
      <c r="B3020" s="14">
        <f t="shared" si="96"/>
        <v>3</v>
      </c>
      <c r="C3020" t="s">
        <v>16637</v>
      </c>
      <c r="D3020" t="s">
        <v>17446</v>
      </c>
      <c r="E3020" t="s">
        <v>1077</v>
      </c>
      <c r="F3020" s="2" t="s">
        <v>19099</v>
      </c>
      <c r="G3020" t="s">
        <v>19268</v>
      </c>
      <c r="H3020" t="s">
        <v>19273</v>
      </c>
      <c r="I3020"/>
      <c r="K3020">
        <v>0.95833599999999997</v>
      </c>
      <c r="L3020" t="s">
        <v>19386</v>
      </c>
      <c r="M3020">
        <v>2021</v>
      </c>
      <c r="N3020" s="12">
        <v>6.0277417729999998</v>
      </c>
      <c r="O3020" t="s">
        <v>19392</v>
      </c>
    </row>
    <row r="3021" spans="1:15" hidden="1" x14ac:dyDescent="0.2">
      <c r="A3021" s="13" t="str">
        <f t="shared" si="95"/>
        <v/>
      </c>
      <c r="B3021" s="14">
        <f t="shared" si="96"/>
        <v>3</v>
      </c>
      <c r="C3021" t="s">
        <v>16637</v>
      </c>
      <c r="D3021" t="s">
        <v>17446</v>
      </c>
      <c r="E3021" t="s">
        <v>1077</v>
      </c>
      <c r="F3021" s="2" t="s">
        <v>19099</v>
      </c>
      <c r="G3021" t="s">
        <v>19268</v>
      </c>
      <c r="H3021" t="s">
        <v>19273</v>
      </c>
      <c r="I3021"/>
      <c r="K3021">
        <v>0.75639699999999999</v>
      </c>
      <c r="L3021" t="s">
        <v>19386</v>
      </c>
      <c r="M3021">
        <v>2022</v>
      </c>
      <c r="N3021" s="12">
        <v>4.757585851</v>
      </c>
      <c r="O3021" t="s">
        <v>19392</v>
      </c>
    </row>
    <row r="3022" spans="1:15" hidden="1" x14ac:dyDescent="0.2">
      <c r="A3022" s="13" t="str">
        <f t="shared" si="95"/>
        <v/>
      </c>
      <c r="B3022" s="14">
        <f t="shared" si="96"/>
        <v>3</v>
      </c>
      <c r="C3022" t="s">
        <v>16637</v>
      </c>
      <c r="D3022" t="s">
        <v>17446</v>
      </c>
      <c r="E3022" t="s">
        <v>1077</v>
      </c>
      <c r="F3022" s="2" t="s">
        <v>19099</v>
      </c>
      <c r="G3022" t="s">
        <v>19265</v>
      </c>
      <c r="H3022" t="s">
        <v>19273</v>
      </c>
      <c r="I3022"/>
      <c r="K3022">
        <v>23.92784</v>
      </c>
      <c r="L3022" t="s">
        <v>19384</v>
      </c>
      <c r="M3022">
        <v>2021</v>
      </c>
      <c r="N3022" s="12">
        <v>150.501328</v>
      </c>
      <c r="O3022" t="s">
        <v>19353</v>
      </c>
    </row>
    <row r="3023" spans="1:15" hidden="1" x14ac:dyDescent="0.2">
      <c r="A3023" s="13" t="str">
        <f t="shared" si="95"/>
        <v/>
      </c>
      <c r="B3023" s="14">
        <f t="shared" si="96"/>
        <v>3</v>
      </c>
      <c r="C3023" t="s">
        <v>16637</v>
      </c>
      <c r="D3023" t="s">
        <v>17446</v>
      </c>
      <c r="E3023" t="s">
        <v>1077</v>
      </c>
      <c r="F3023" s="2" t="s">
        <v>19099</v>
      </c>
      <c r="G3023" t="s">
        <v>19265</v>
      </c>
      <c r="H3023" t="s">
        <v>19273</v>
      </c>
      <c r="I3023"/>
      <c r="K3023">
        <v>24.684237</v>
      </c>
      <c r="L3023" t="s">
        <v>19384</v>
      </c>
      <c r="M3023">
        <v>2022</v>
      </c>
      <c r="N3023" s="12">
        <v>155.25891390000001</v>
      </c>
      <c r="O3023" t="s">
        <v>19353</v>
      </c>
    </row>
    <row r="3024" spans="1:15" hidden="1" x14ac:dyDescent="0.2">
      <c r="A3024" s="13" t="str">
        <f t="shared" si="95"/>
        <v/>
      </c>
      <c r="B3024" s="14">
        <f t="shared" si="96"/>
        <v>3</v>
      </c>
      <c r="C3024" t="s">
        <v>16637</v>
      </c>
      <c r="D3024" t="s">
        <v>17446</v>
      </c>
      <c r="E3024" t="s">
        <v>1077</v>
      </c>
      <c r="F3024" s="2" t="s">
        <v>19099</v>
      </c>
      <c r="G3024" t="s">
        <v>19268</v>
      </c>
      <c r="H3024" t="s">
        <v>19274</v>
      </c>
      <c r="I3024"/>
      <c r="K3024">
        <v>0</v>
      </c>
      <c r="L3024" t="s">
        <v>19386</v>
      </c>
      <c r="M3024">
        <v>2021</v>
      </c>
      <c r="N3024" s="12">
        <v>0</v>
      </c>
      <c r="O3024" t="s">
        <v>19392</v>
      </c>
    </row>
    <row r="3025" spans="1:15" hidden="1" x14ac:dyDescent="0.2">
      <c r="A3025" s="13" t="str">
        <f t="shared" si="95"/>
        <v/>
      </c>
      <c r="B3025" s="14">
        <f t="shared" si="96"/>
        <v>3</v>
      </c>
      <c r="C3025" t="s">
        <v>16637</v>
      </c>
      <c r="D3025" t="s">
        <v>17446</v>
      </c>
      <c r="E3025" t="s">
        <v>1077</v>
      </c>
      <c r="F3025" s="2" t="s">
        <v>19099</v>
      </c>
      <c r="G3025" t="s">
        <v>19268</v>
      </c>
      <c r="H3025" t="s">
        <v>19274</v>
      </c>
      <c r="I3025"/>
      <c r="K3025">
        <v>0</v>
      </c>
      <c r="L3025" t="s">
        <v>19386</v>
      </c>
      <c r="M3025">
        <v>2022</v>
      </c>
      <c r="N3025" s="12">
        <v>0</v>
      </c>
      <c r="O3025" t="s">
        <v>19392</v>
      </c>
    </row>
    <row r="3026" spans="1:15" hidden="1" x14ac:dyDescent="0.2">
      <c r="A3026" s="13" t="str">
        <f t="shared" si="95"/>
        <v/>
      </c>
      <c r="B3026" s="14">
        <f t="shared" si="96"/>
        <v>3</v>
      </c>
      <c r="C3026" t="s">
        <v>16637</v>
      </c>
      <c r="D3026" t="s">
        <v>17446</v>
      </c>
      <c r="E3026" t="s">
        <v>1077</v>
      </c>
      <c r="F3026" s="2" t="s">
        <v>19099</v>
      </c>
      <c r="G3026" t="s">
        <v>19265</v>
      </c>
      <c r="H3026" t="s">
        <v>19274</v>
      </c>
      <c r="I3026"/>
      <c r="K3026">
        <v>0</v>
      </c>
      <c r="L3026" t="s">
        <v>19384</v>
      </c>
      <c r="M3026">
        <v>2021</v>
      </c>
      <c r="N3026" s="12">
        <v>0</v>
      </c>
      <c r="O3026" t="s">
        <v>19353</v>
      </c>
    </row>
    <row r="3027" spans="1:15" hidden="1" x14ac:dyDescent="0.2">
      <c r="A3027" s="13" t="str">
        <f t="shared" si="95"/>
        <v/>
      </c>
      <c r="B3027" s="14">
        <f t="shared" si="96"/>
        <v>3</v>
      </c>
      <c r="C3027" t="s">
        <v>16637</v>
      </c>
      <c r="D3027" t="s">
        <v>17446</v>
      </c>
      <c r="E3027" t="s">
        <v>1077</v>
      </c>
      <c r="F3027" s="2" t="s">
        <v>19099</v>
      </c>
      <c r="G3027" t="s">
        <v>19265</v>
      </c>
      <c r="H3027" t="s">
        <v>19274</v>
      </c>
      <c r="I3027"/>
      <c r="K3027">
        <v>0</v>
      </c>
      <c r="L3027" t="s">
        <v>19384</v>
      </c>
      <c r="M3027">
        <v>2022</v>
      </c>
      <c r="N3027" s="12">
        <v>0</v>
      </c>
      <c r="O3027" t="s">
        <v>19353</v>
      </c>
    </row>
    <row r="3028" spans="1:15" hidden="1" x14ac:dyDescent="0.2">
      <c r="A3028" s="13" t="str">
        <f t="shared" si="95"/>
        <v/>
      </c>
      <c r="B3028" s="14">
        <f t="shared" si="96"/>
        <v>3</v>
      </c>
      <c r="C3028" t="s">
        <v>16637</v>
      </c>
      <c r="D3028" t="s">
        <v>17446</v>
      </c>
      <c r="E3028" t="s">
        <v>1077</v>
      </c>
      <c r="F3028" s="2" t="s">
        <v>19099</v>
      </c>
      <c r="G3028" t="s">
        <v>19266</v>
      </c>
      <c r="H3028" t="s">
        <v>19275</v>
      </c>
      <c r="I3028"/>
      <c r="J3028" t="s">
        <v>19314</v>
      </c>
      <c r="K3028">
        <v>400.63</v>
      </c>
      <c r="L3028" t="s">
        <v>19384</v>
      </c>
      <c r="M3028">
        <v>2022</v>
      </c>
      <c r="N3028" s="12">
        <v>2519.8825740000002</v>
      </c>
      <c r="O3028" t="s">
        <v>19353</v>
      </c>
    </row>
    <row r="3029" spans="1:15" hidden="1" x14ac:dyDescent="0.2">
      <c r="A3029" s="13" t="str">
        <f t="shared" si="95"/>
        <v/>
      </c>
      <c r="B3029" s="14">
        <f t="shared" si="96"/>
        <v>3</v>
      </c>
      <c r="C3029" t="s">
        <v>16637</v>
      </c>
      <c r="D3029" t="s">
        <v>17446</v>
      </c>
      <c r="E3029" t="s">
        <v>1077</v>
      </c>
      <c r="F3029" s="2" t="s">
        <v>19099</v>
      </c>
      <c r="G3029" t="s">
        <v>19266</v>
      </c>
      <c r="H3029" t="s">
        <v>11956</v>
      </c>
      <c r="I3029"/>
      <c r="J3029" t="s">
        <v>19314</v>
      </c>
      <c r="K3029">
        <v>130.99</v>
      </c>
      <c r="L3029" t="s">
        <v>19385</v>
      </c>
      <c r="M3029">
        <v>2022</v>
      </c>
      <c r="N3029" s="12">
        <v>130990</v>
      </c>
      <c r="O3029" t="s">
        <v>19364</v>
      </c>
    </row>
    <row r="3030" spans="1:15" hidden="1" x14ac:dyDescent="0.2">
      <c r="A3030" s="13" t="str">
        <f t="shared" si="95"/>
        <v/>
      </c>
      <c r="B3030" s="14">
        <f t="shared" si="96"/>
        <v>3</v>
      </c>
      <c r="C3030" t="s">
        <v>16637</v>
      </c>
      <c r="D3030" t="s">
        <v>17446</v>
      </c>
      <c r="E3030" t="s">
        <v>1077</v>
      </c>
      <c r="F3030" s="2" t="s">
        <v>19099</v>
      </c>
      <c r="G3030" t="s">
        <v>19266</v>
      </c>
      <c r="H3030" t="s">
        <v>19273</v>
      </c>
      <c r="I3030"/>
      <c r="J3030" t="s">
        <v>19314</v>
      </c>
      <c r="K3030">
        <v>15.05</v>
      </c>
      <c r="L3030" t="s">
        <v>19384</v>
      </c>
      <c r="M3030">
        <v>2022</v>
      </c>
      <c r="N3030" s="12">
        <v>94.661490000000001</v>
      </c>
      <c r="O3030" t="s">
        <v>19353</v>
      </c>
    </row>
    <row r="3031" spans="1:15" hidden="1" x14ac:dyDescent="0.2">
      <c r="A3031" s="13" t="str">
        <f t="shared" si="95"/>
        <v/>
      </c>
      <c r="B3031" s="14">
        <f t="shared" si="96"/>
        <v>3</v>
      </c>
      <c r="C3031" t="s">
        <v>16637</v>
      </c>
      <c r="D3031" t="s">
        <v>17446</v>
      </c>
      <c r="E3031" t="s">
        <v>1077</v>
      </c>
      <c r="F3031" s="2" t="s">
        <v>19099</v>
      </c>
      <c r="G3031" t="s">
        <v>19266</v>
      </c>
      <c r="H3031" t="s">
        <v>19274</v>
      </c>
      <c r="I3031"/>
      <c r="J3031" t="s">
        <v>19314</v>
      </c>
      <c r="K3031">
        <v>0</v>
      </c>
      <c r="L3031" t="s">
        <v>19384</v>
      </c>
      <c r="M3031">
        <v>2022</v>
      </c>
      <c r="N3031" s="12">
        <v>0</v>
      </c>
      <c r="O3031" t="s">
        <v>19353</v>
      </c>
    </row>
    <row r="3032" spans="1:15" hidden="1" x14ac:dyDescent="0.2">
      <c r="A3032" s="13" t="str">
        <f t="shared" si="95"/>
        <v/>
      </c>
      <c r="B3032" s="14">
        <f t="shared" si="96"/>
        <v>3</v>
      </c>
      <c r="C3032" t="s">
        <v>16637</v>
      </c>
      <c r="D3032" t="s">
        <v>17446</v>
      </c>
      <c r="E3032" t="s">
        <v>1077</v>
      </c>
      <c r="F3032" s="2" t="s">
        <v>19099</v>
      </c>
      <c r="G3032" t="s">
        <v>19266</v>
      </c>
      <c r="H3032" t="s">
        <v>11956</v>
      </c>
      <c r="I3032"/>
      <c r="J3032" t="s">
        <v>19310</v>
      </c>
      <c r="K3032">
        <v>57.78</v>
      </c>
      <c r="L3032" t="s">
        <v>19385</v>
      </c>
      <c r="M3032">
        <v>2022</v>
      </c>
      <c r="N3032" s="12">
        <v>57780</v>
      </c>
      <c r="O3032" t="s">
        <v>19364</v>
      </c>
    </row>
    <row r="3033" spans="1:15" hidden="1" x14ac:dyDescent="0.2">
      <c r="A3033" s="13" t="str">
        <f t="shared" si="95"/>
        <v/>
      </c>
      <c r="B3033" s="14">
        <f t="shared" si="96"/>
        <v>3</v>
      </c>
      <c r="C3033" t="s">
        <v>16637</v>
      </c>
      <c r="D3033" t="s">
        <v>17446</v>
      </c>
      <c r="E3033" t="s">
        <v>1077</v>
      </c>
      <c r="F3033" s="2" t="s">
        <v>19099</v>
      </c>
      <c r="G3033" t="s">
        <v>19266</v>
      </c>
      <c r="H3033" t="s">
        <v>19275</v>
      </c>
      <c r="I3033"/>
      <c r="J3033" t="s">
        <v>19310</v>
      </c>
      <c r="K3033">
        <v>9.27</v>
      </c>
      <c r="L3033" t="s">
        <v>19384</v>
      </c>
      <c r="M3033">
        <v>2022</v>
      </c>
      <c r="N3033" s="12">
        <v>58.306446000000001</v>
      </c>
      <c r="O3033" t="s">
        <v>19353</v>
      </c>
    </row>
    <row r="3034" spans="1:15" hidden="1" x14ac:dyDescent="0.2">
      <c r="A3034" s="13" t="str">
        <f t="shared" si="95"/>
        <v/>
      </c>
      <c r="B3034" s="14">
        <f t="shared" si="96"/>
        <v>3</v>
      </c>
      <c r="C3034" t="s">
        <v>16637</v>
      </c>
      <c r="D3034" t="s">
        <v>17446</v>
      </c>
      <c r="E3034" t="s">
        <v>1077</v>
      </c>
      <c r="F3034" s="2" t="s">
        <v>19099</v>
      </c>
      <c r="G3034" t="s">
        <v>19266</v>
      </c>
      <c r="H3034" t="s">
        <v>19273</v>
      </c>
      <c r="I3034"/>
      <c r="J3034" t="s">
        <v>19310</v>
      </c>
      <c r="K3034">
        <v>3.22</v>
      </c>
      <c r="L3034" t="s">
        <v>19384</v>
      </c>
      <c r="M3034">
        <v>2022</v>
      </c>
      <c r="N3034" s="12">
        <v>20.253156000000001</v>
      </c>
      <c r="O3034" t="s">
        <v>19353</v>
      </c>
    </row>
    <row r="3035" spans="1:15" hidden="1" x14ac:dyDescent="0.2">
      <c r="A3035" s="13" t="str">
        <f t="shared" si="95"/>
        <v/>
      </c>
      <c r="B3035" s="14">
        <f t="shared" si="96"/>
        <v>3</v>
      </c>
      <c r="C3035" t="s">
        <v>16637</v>
      </c>
      <c r="D3035" t="s">
        <v>17446</v>
      </c>
      <c r="E3035" t="s">
        <v>1077</v>
      </c>
      <c r="F3035" s="2" t="s">
        <v>19099</v>
      </c>
      <c r="G3035" t="s">
        <v>19266</v>
      </c>
      <c r="H3035" t="s">
        <v>19274</v>
      </c>
      <c r="I3035"/>
      <c r="J3035" t="s">
        <v>19310</v>
      </c>
      <c r="K3035">
        <v>0</v>
      </c>
      <c r="L3035" t="s">
        <v>19384</v>
      </c>
      <c r="M3035">
        <v>2022</v>
      </c>
      <c r="N3035" s="12">
        <v>0</v>
      </c>
      <c r="O3035" t="s">
        <v>19353</v>
      </c>
    </row>
    <row r="3036" spans="1:15" hidden="1" x14ac:dyDescent="0.2">
      <c r="A3036" s="13" t="str">
        <f t="shared" si="95"/>
        <v/>
      </c>
      <c r="B3036" s="14">
        <f t="shared" si="96"/>
        <v>3</v>
      </c>
      <c r="C3036" t="s">
        <v>16638</v>
      </c>
      <c r="D3036" t="s">
        <v>12779</v>
      </c>
      <c r="E3036" t="s">
        <v>1077</v>
      </c>
      <c r="F3036" s="2" t="s">
        <v>19100</v>
      </c>
      <c r="G3036" t="s">
        <v>19265</v>
      </c>
      <c r="H3036" t="s">
        <v>19270</v>
      </c>
      <c r="I3036"/>
      <c r="K3036">
        <v>0</v>
      </c>
      <c r="L3036" t="s">
        <v>19384</v>
      </c>
      <c r="M3036">
        <v>2020</v>
      </c>
      <c r="N3036" s="12">
        <v>0</v>
      </c>
      <c r="O3036" t="s">
        <v>19353</v>
      </c>
    </row>
    <row r="3037" spans="1:15" hidden="1" x14ac:dyDescent="0.2">
      <c r="A3037" s="13" t="str">
        <f t="shared" si="95"/>
        <v/>
      </c>
      <c r="B3037" s="14">
        <f t="shared" si="96"/>
        <v>3</v>
      </c>
      <c r="C3037" t="s">
        <v>16638</v>
      </c>
      <c r="D3037" t="s">
        <v>12779</v>
      </c>
      <c r="E3037" t="s">
        <v>1077</v>
      </c>
      <c r="F3037" s="2" t="s">
        <v>19100</v>
      </c>
      <c r="G3037" t="s">
        <v>19265</v>
      </c>
      <c r="H3037" t="s">
        <v>17593</v>
      </c>
      <c r="I3037"/>
      <c r="K3037">
        <v>57.302700000000002</v>
      </c>
      <c r="L3037" t="s">
        <v>19385</v>
      </c>
      <c r="M3037">
        <v>2020</v>
      </c>
      <c r="N3037" s="12">
        <v>57302.7</v>
      </c>
      <c r="O3037" t="s">
        <v>19364</v>
      </c>
    </row>
    <row r="3038" spans="1:15" hidden="1" x14ac:dyDescent="0.2">
      <c r="A3038" s="13" t="str">
        <f t="shared" ref="A3038:A3101" si="97">IF(I3038="YES",N3038/0.876,"")</f>
        <v/>
      </c>
      <c r="B3038" s="14">
        <f t="shared" si="96"/>
        <v>3</v>
      </c>
      <c r="C3038" t="s">
        <v>16638</v>
      </c>
      <c r="D3038" t="s">
        <v>12779</v>
      </c>
      <c r="E3038" t="s">
        <v>1077</v>
      </c>
      <c r="F3038" s="2" t="s">
        <v>19100</v>
      </c>
      <c r="G3038" t="s">
        <v>19265</v>
      </c>
      <c r="H3038" t="s">
        <v>19273</v>
      </c>
      <c r="I3038"/>
      <c r="K3038">
        <v>22.969504000000001</v>
      </c>
      <c r="L3038" t="s">
        <v>19384</v>
      </c>
      <c r="M3038">
        <v>2020</v>
      </c>
      <c r="N3038" s="12">
        <v>144.47358629999999</v>
      </c>
      <c r="O3038" t="s">
        <v>19353</v>
      </c>
    </row>
    <row r="3039" spans="1:15" hidden="1" x14ac:dyDescent="0.2">
      <c r="A3039" s="13" t="str">
        <f t="shared" si="97"/>
        <v/>
      </c>
      <c r="B3039" s="14">
        <f t="shared" si="96"/>
        <v>3</v>
      </c>
      <c r="C3039" t="s">
        <v>16638</v>
      </c>
      <c r="D3039" t="s">
        <v>12779</v>
      </c>
      <c r="E3039" t="s">
        <v>1077</v>
      </c>
      <c r="F3039" s="2" t="s">
        <v>19100</v>
      </c>
      <c r="G3039" t="s">
        <v>19265</v>
      </c>
      <c r="H3039" t="s">
        <v>17594</v>
      </c>
      <c r="I3039"/>
      <c r="K3039">
        <v>387.228184</v>
      </c>
      <c r="L3039" t="s">
        <v>19384</v>
      </c>
      <c r="M3039">
        <v>2020</v>
      </c>
      <c r="N3039" s="12">
        <v>2435.5878320000002</v>
      </c>
      <c r="O3039" t="s">
        <v>19353</v>
      </c>
    </row>
    <row r="3040" spans="1:15" hidden="1" x14ac:dyDescent="0.2">
      <c r="A3040" s="13" t="str">
        <f t="shared" si="97"/>
        <v/>
      </c>
      <c r="B3040" s="14">
        <f t="shared" si="96"/>
        <v>3</v>
      </c>
      <c r="C3040" t="s">
        <v>16638</v>
      </c>
      <c r="D3040" t="s">
        <v>12779</v>
      </c>
      <c r="E3040" t="s">
        <v>1077</v>
      </c>
      <c r="F3040" s="2" t="s">
        <v>19100</v>
      </c>
      <c r="G3040" t="s">
        <v>19268</v>
      </c>
      <c r="H3040" t="s">
        <v>19270</v>
      </c>
      <c r="I3040"/>
      <c r="K3040">
        <v>0</v>
      </c>
      <c r="L3040" t="s">
        <v>19386</v>
      </c>
      <c r="M3040">
        <v>2020</v>
      </c>
      <c r="N3040" s="12">
        <v>0</v>
      </c>
      <c r="O3040" t="s">
        <v>19392</v>
      </c>
    </row>
    <row r="3041" spans="1:15" x14ac:dyDescent="0.2">
      <c r="A3041" s="15">
        <f t="shared" si="97"/>
        <v>3959.5034246575342</v>
      </c>
      <c r="B3041" s="14">
        <f t="shared" si="96"/>
        <v>3</v>
      </c>
      <c r="C3041" t="s">
        <v>16638</v>
      </c>
      <c r="D3041" t="s">
        <v>12779</v>
      </c>
      <c r="E3041" t="s">
        <v>1077</v>
      </c>
      <c r="F3041" s="2" t="s">
        <v>19100</v>
      </c>
      <c r="G3041" s="8" t="s">
        <v>19268</v>
      </c>
      <c r="H3041" s="8" t="s">
        <v>17593</v>
      </c>
      <c r="I3041" s="7" t="s">
        <v>19415</v>
      </c>
      <c r="K3041">
        <v>3.4685250000000001</v>
      </c>
      <c r="L3041" t="s">
        <v>19387</v>
      </c>
      <c r="M3041">
        <v>2020</v>
      </c>
      <c r="N3041" s="12">
        <v>3468.5250000000001</v>
      </c>
      <c r="O3041" t="s">
        <v>19365</v>
      </c>
    </row>
    <row r="3042" spans="1:15" hidden="1" x14ac:dyDescent="0.2">
      <c r="A3042" s="13" t="str">
        <f t="shared" si="97"/>
        <v/>
      </c>
      <c r="B3042" s="14">
        <f t="shared" si="96"/>
        <v>3</v>
      </c>
      <c r="C3042" t="s">
        <v>16638</v>
      </c>
      <c r="D3042" t="s">
        <v>12779</v>
      </c>
      <c r="E3042" t="s">
        <v>1077</v>
      </c>
      <c r="F3042" s="2" t="s">
        <v>19100</v>
      </c>
      <c r="G3042" t="s">
        <v>19268</v>
      </c>
      <c r="H3042" t="s">
        <v>19273</v>
      </c>
      <c r="I3042"/>
      <c r="K3042">
        <v>0.95880699999999996</v>
      </c>
      <c r="L3042" t="s">
        <v>19386</v>
      </c>
      <c r="M3042">
        <v>2020</v>
      </c>
      <c r="N3042" s="12">
        <v>6.0307042690000001</v>
      </c>
      <c r="O3042" t="s">
        <v>19392</v>
      </c>
    </row>
    <row r="3043" spans="1:15" hidden="1" x14ac:dyDescent="0.2">
      <c r="A3043" s="13" t="str">
        <f t="shared" si="97"/>
        <v/>
      </c>
      <c r="B3043" s="14">
        <f t="shared" si="96"/>
        <v>3</v>
      </c>
      <c r="C3043" t="s">
        <v>16638</v>
      </c>
      <c r="D3043" t="s">
        <v>12779</v>
      </c>
      <c r="E3043" t="s">
        <v>1077</v>
      </c>
      <c r="F3043" s="2" t="s">
        <v>19100</v>
      </c>
      <c r="G3043" t="s">
        <v>19268</v>
      </c>
      <c r="H3043" t="s">
        <v>17594</v>
      </c>
      <c r="I3043"/>
      <c r="K3043">
        <v>3.7073499999999999</v>
      </c>
      <c r="L3043" t="s">
        <v>19386</v>
      </c>
      <c r="M3043">
        <v>2020</v>
      </c>
      <c r="N3043" s="12">
        <v>23.31849003</v>
      </c>
      <c r="O3043" t="s">
        <v>19392</v>
      </c>
    </row>
    <row r="3044" spans="1:15" hidden="1" x14ac:dyDescent="0.2">
      <c r="A3044" s="13" t="str">
        <f t="shared" si="97"/>
        <v/>
      </c>
      <c r="B3044" s="14">
        <f t="shared" si="96"/>
        <v>3</v>
      </c>
      <c r="C3044" t="s">
        <v>16638</v>
      </c>
      <c r="D3044" t="s">
        <v>12779</v>
      </c>
      <c r="E3044" t="s">
        <v>1077</v>
      </c>
      <c r="F3044" s="2" t="s">
        <v>19100</v>
      </c>
      <c r="G3044" t="s">
        <v>19266</v>
      </c>
      <c r="H3044" t="s">
        <v>19270</v>
      </c>
      <c r="I3044"/>
      <c r="J3044" t="s">
        <v>19314</v>
      </c>
      <c r="K3044">
        <v>0</v>
      </c>
      <c r="L3044" t="s">
        <v>19384</v>
      </c>
      <c r="M3044">
        <v>2020</v>
      </c>
      <c r="N3044" s="12">
        <v>0</v>
      </c>
      <c r="O3044" t="s">
        <v>19353</v>
      </c>
    </row>
    <row r="3045" spans="1:15" hidden="1" x14ac:dyDescent="0.2">
      <c r="A3045" s="13" t="str">
        <f t="shared" si="97"/>
        <v/>
      </c>
      <c r="B3045" s="14">
        <f t="shared" si="96"/>
        <v>3</v>
      </c>
      <c r="C3045" t="s">
        <v>16638</v>
      </c>
      <c r="D3045" t="s">
        <v>12779</v>
      </c>
      <c r="E3045" t="s">
        <v>1077</v>
      </c>
      <c r="F3045" s="2" t="s">
        <v>19100</v>
      </c>
      <c r="G3045" t="s">
        <v>19266</v>
      </c>
      <c r="H3045" t="s">
        <v>19270</v>
      </c>
      <c r="I3045"/>
      <c r="J3045" t="s">
        <v>19310</v>
      </c>
      <c r="K3045">
        <v>0</v>
      </c>
      <c r="L3045" t="s">
        <v>19384</v>
      </c>
      <c r="M3045">
        <v>2020</v>
      </c>
      <c r="N3045" s="12">
        <v>0</v>
      </c>
      <c r="O3045" t="s">
        <v>19353</v>
      </c>
    </row>
    <row r="3046" spans="1:15" hidden="1" x14ac:dyDescent="0.2">
      <c r="A3046" s="13" t="str">
        <f t="shared" si="97"/>
        <v/>
      </c>
      <c r="B3046" s="14">
        <f t="shared" si="96"/>
        <v>3</v>
      </c>
      <c r="C3046" t="s">
        <v>16638</v>
      </c>
      <c r="D3046" t="s">
        <v>12779</v>
      </c>
      <c r="E3046" t="s">
        <v>1077</v>
      </c>
      <c r="F3046" s="2" t="s">
        <v>19100</v>
      </c>
      <c r="G3046" t="s">
        <v>19266</v>
      </c>
      <c r="H3046" t="s">
        <v>17593</v>
      </c>
      <c r="I3046"/>
      <c r="J3046" t="s">
        <v>19314</v>
      </c>
      <c r="K3046">
        <v>119.14</v>
      </c>
      <c r="L3046" t="s">
        <v>19385</v>
      </c>
      <c r="M3046">
        <v>2020</v>
      </c>
      <c r="N3046" s="12">
        <v>119140</v>
      </c>
      <c r="O3046" t="s">
        <v>19364</v>
      </c>
    </row>
    <row r="3047" spans="1:15" hidden="1" x14ac:dyDescent="0.2">
      <c r="A3047" s="13" t="str">
        <f t="shared" si="97"/>
        <v/>
      </c>
      <c r="B3047" s="14">
        <f t="shared" si="96"/>
        <v>3</v>
      </c>
      <c r="C3047" t="s">
        <v>16638</v>
      </c>
      <c r="D3047" t="s">
        <v>12779</v>
      </c>
      <c r="E3047" t="s">
        <v>1077</v>
      </c>
      <c r="F3047" s="2" t="s">
        <v>19100</v>
      </c>
      <c r="G3047" t="s">
        <v>19266</v>
      </c>
      <c r="H3047" t="s">
        <v>17593</v>
      </c>
      <c r="I3047"/>
      <c r="J3047" t="s">
        <v>19310</v>
      </c>
      <c r="K3047">
        <v>61.85</v>
      </c>
      <c r="L3047" t="s">
        <v>19385</v>
      </c>
      <c r="M3047">
        <v>2020</v>
      </c>
      <c r="N3047" s="12">
        <v>61850</v>
      </c>
      <c r="O3047" t="s">
        <v>19364</v>
      </c>
    </row>
    <row r="3048" spans="1:15" hidden="1" x14ac:dyDescent="0.2">
      <c r="A3048" s="13" t="str">
        <f t="shared" si="97"/>
        <v/>
      </c>
      <c r="B3048" s="14">
        <f t="shared" si="96"/>
        <v>3</v>
      </c>
      <c r="C3048" t="s">
        <v>16638</v>
      </c>
      <c r="D3048" t="s">
        <v>12779</v>
      </c>
      <c r="E3048" t="s">
        <v>1077</v>
      </c>
      <c r="F3048" s="2" t="s">
        <v>19100</v>
      </c>
      <c r="G3048" t="s">
        <v>19266</v>
      </c>
      <c r="H3048" t="s">
        <v>19273</v>
      </c>
      <c r="I3048"/>
      <c r="J3048" t="s">
        <v>19314</v>
      </c>
      <c r="K3048">
        <v>14.87</v>
      </c>
      <c r="L3048" t="s">
        <v>19388</v>
      </c>
      <c r="M3048">
        <v>2020</v>
      </c>
      <c r="N3048" s="12">
        <v>172.49199999999999</v>
      </c>
      <c r="O3048" t="s">
        <v>19353</v>
      </c>
    </row>
    <row r="3049" spans="1:15" hidden="1" x14ac:dyDescent="0.2">
      <c r="A3049" s="13" t="str">
        <f t="shared" si="97"/>
        <v/>
      </c>
      <c r="B3049" s="14">
        <f t="shared" si="96"/>
        <v>3</v>
      </c>
      <c r="C3049" t="s">
        <v>16638</v>
      </c>
      <c r="D3049" t="s">
        <v>12779</v>
      </c>
      <c r="E3049" t="s">
        <v>1077</v>
      </c>
      <c r="F3049" s="2" t="s">
        <v>19100</v>
      </c>
      <c r="G3049" t="s">
        <v>19266</v>
      </c>
      <c r="H3049" t="s">
        <v>19273</v>
      </c>
      <c r="I3049"/>
      <c r="J3049" t="s">
        <v>19310</v>
      </c>
      <c r="K3049">
        <v>3.42</v>
      </c>
      <c r="L3049" t="s">
        <v>19388</v>
      </c>
      <c r="M3049">
        <v>2020</v>
      </c>
      <c r="N3049" s="12">
        <v>39.671999999999997</v>
      </c>
      <c r="O3049" t="s">
        <v>19353</v>
      </c>
    </row>
    <row r="3050" spans="1:15" hidden="1" x14ac:dyDescent="0.2">
      <c r="A3050" s="13" t="str">
        <f t="shared" si="97"/>
        <v/>
      </c>
      <c r="B3050" s="14">
        <f t="shared" si="96"/>
        <v>3</v>
      </c>
      <c r="C3050" t="s">
        <v>16638</v>
      </c>
      <c r="D3050" t="s">
        <v>12779</v>
      </c>
      <c r="E3050" t="s">
        <v>1077</v>
      </c>
      <c r="F3050" s="2" t="s">
        <v>19100</v>
      </c>
      <c r="G3050" t="s">
        <v>19266</v>
      </c>
      <c r="H3050" t="s">
        <v>17594</v>
      </c>
      <c r="I3050"/>
      <c r="J3050" t="s">
        <v>19314</v>
      </c>
      <c r="K3050">
        <v>399.78</v>
      </c>
      <c r="L3050" t="s">
        <v>19384</v>
      </c>
      <c r="M3050">
        <v>2020</v>
      </c>
      <c r="N3050" s="12">
        <v>2514.5362439999999</v>
      </c>
      <c r="O3050" t="s">
        <v>19353</v>
      </c>
    </row>
    <row r="3051" spans="1:15" hidden="1" x14ac:dyDescent="0.2">
      <c r="A3051" s="13" t="str">
        <f t="shared" si="97"/>
        <v/>
      </c>
      <c r="B3051" s="14">
        <f t="shared" si="96"/>
        <v>3</v>
      </c>
      <c r="C3051" t="s">
        <v>16638</v>
      </c>
      <c r="D3051" t="s">
        <v>12779</v>
      </c>
      <c r="E3051" t="s">
        <v>1077</v>
      </c>
      <c r="F3051" s="2" t="s">
        <v>19100</v>
      </c>
      <c r="G3051" t="s">
        <v>19266</v>
      </c>
      <c r="H3051" t="s">
        <v>17594</v>
      </c>
      <c r="I3051"/>
      <c r="J3051" t="s">
        <v>19310</v>
      </c>
      <c r="K3051">
        <v>10.91</v>
      </c>
      <c r="L3051" t="s">
        <v>19384</v>
      </c>
      <c r="M3051">
        <v>2020</v>
      </c>
      <c r="N3051" s="12">
        <v>68.621718000000001</v>
      </c>
      <c r="O3051" t="s">
        <v>19353</v>
      </c>
    </row>
    <row r="3052" spans="1:15" x14ac:dyDescent="0.2">
      <c r="A3052" s="15">
        <f t="shared" si="97"/>
        <v>9312.9760273972606</v>
      </c>
      <c r="B3052" s="14">
        <f t="shared" si="96"/>
        <v>3</v>
      </c>
      <c r="C3052" t="s">
        <v>16638</v>
      </c>
      <c r="D3052" t="s">
        <v>12779</v>
      </c>
      <c r="E3052" t="s">
        <v>1077</v>
      </c>
      <c r="F3052" s="2" t="s">
        <v>19100</v>
      </c>
      <c r="G3052" s="8" t="s">
        <v>19268</v>
      </c>
      <c r="H3052" s="8" t="s">
        <v>17593</v>
      </c>
      <c r="I3052" s="7" t="s">
        <v>19415</v>
      </c>
      <c r="K3052">
        <v>8.1581670000000006</v>
      </c>
      <c r="L3052" t="s">
        <v>19387</v>
      </c>
      <c r="M3052">
        <v>2021</v>
      </c>
      <c r="N3052" s="12">
        <v>8158.1670000000004</v>
      </c>
      <c r="O3052" t="s">
        <v>19365</v>
      </c>
    </row>
    <row r="3053" spans="1:15" x14ac:dyDescent="0.2">
      <c r="A3053" s="15">
        <f t="shared" si="97"/>
        <v>7447.2933789954332</v>
      </c>
      <c r="B3053" s="14">
        <f t="shared" si="96"/>
        <v>3</v>
      </c>
      <c r="C3053" t="s">
        <v>16638</v>
      </c>
      <c r="D3053" t="s">
        <v>12779</v>
      </c>
      <c r="E3053" t="s">
        <v>1077</v>
      </c>
      <c r="F3053" s="2" t="s">
        <v>19100</v>
      </c>
      <c r="G3053" s="8" t="s">
        <v>19268</v>
      </c>
      <c r="H3053" s="8" t="s">
        <v>17593</v>
      </c>
      <c r="I3053" s="7" t="s">
        <v>19415</v>
      </c>
      <c r="K3053">
        <v>6.5238290000000001</v>
      </c>
      <c r="L3053" t="s">
        <v>19387</v>
      </c>
      <c r="M3053">
        <v>2022</v>
      </c>
      <c r="N3053" s="12">
        <v>6523.8289999999997</v>
      </c>
      <c r="O3053" t="s">
        <v>19365</v>
      </c>
    </row>
    <row r="3054" spans="1:15" hidden="1" x14ac:dyDescent="0.2">
      <c r="A3054" s="13" t="str">
        <f t="shared" si="97"/>
        <v/>
      </c>
      <c r="B3054" s="14">
        <f t="shared" si="96"/>
        <v>3</v>
      </c>
      <c r="C3054" t="s">
        <v>16638</v>
      </c>
      <c r="D3054" t="s">
        <v>12779</v>
      </c>
      <c r="E3054" t="s">
        <v>1077</v>
      </c>
      <c r="F3054" s="2" t="s">
        <v>19100</v>
      </c>
      <c r="G3054" t="s">
        <v>19265</v>
      </c>
      <c r="H3054" t="s">
        <v>17593</v>
      </c>
      <c r="I3054"/>
      <c r="K3054">
        <v>65.460866999999993</v>
      </c>
      <c r="L3054" t="s">
        <v>19385</v>
      </c>
      <c r="M3054">
        <v>2021</v>
      </c>
      <c r="N3054" s="12">
        <v>65460.866999999998</v>
      </c>
      <c r="O3054" t="s">
        <v>19364</v>
      </c>
    </row>
    <row r="3055" spans="1:15" hidden="1" x14ac:dyDescent="0.2">
      <c r="A3055" s="13" t="str">
        <f t="shared" si="97"/>
        <v/>
      </c>
      <c r="B3055" s="14">
        <f t="shared" si="96"/>
        <v>3</v>
      </c>
      <c r="C3055" t="s">
        <v>16638</v>
      </c>
      <c r="D3055" t="s">
        <v>12779</v>
      </c>
      <c r="E3055" t="s">
        <v>1077</v>
      </c>
      <c r="F3055" s="2" t="s">
        <v>19100</v>
      </c>
      <c r="G3055" t="s">
        <v>19265</v>
      </c>
      <c r="H3055" t="s">
        <v>17593</v>
      </c>
      <c r="I3055"/>
      <c r="K3055">
        <v>71.984696</v>
      </c>
      <c r="L3055" t="s">
        <v>19385</v>
      </c>
      <c r="M3055">
        <v>2022</v>
      </c>
      <c r="N3055" s="12">
        <v>71984.695999999996</v>
      </c>
      <c r="O3055" t="s">
        <v>19364</v>
      </c>
    </row>
    <row r="3056" spans="1:15" hidden="1" x14ac:dyDescent="0.2">
      <c r="A3056" s="13" t="str">
        <f t="shared" si="97"/>
        <v/>
      </c>
      <c r="B3056" s="14">
        <f t="shared" si="96"/>
        <v>3</v>
      </c>
      <c r="C3056" t="s">
        <v>16638</v>
      </c>
      <c r="D3056" t="s">
        <v>12779</v>
      </c>
      <c r="E3056" t="s">
        <v>1077</v>
      </c>
      <c r="F3056" s="2" t="s">
        <v>19100</v>
      </c>
      <c r="G3056" t="s">
        <v>19268</v>
      </c>
      <c r="H3056" t="s">
        <v>17594</v>
      </c>
      <c r="I3056"/>
      <c r="K3056">
        <v>3.310044</v>
      </c>
      <c r="L3056" t="s">
        <v>19386</v>
      </c>
      <c r="M3056">
        <v>2021</v>
      </c>
      <c r="N3056" s="12">
        <v>20.81951475</v>
      </c>
      <c r="O3056" t="s">
        <v>19392</v>
      </c>
    </row>
    <row r="3057" spans="1:15" hidden="1" x14ac:dyDescent="0.2">
      <c r="A3057" s="13" t="str">
        <f t="shared" si="97"/>
        <v/>
      </c>
      <c r="B3057" s="14">
        <f t="shared" si="96"/>
        <v>3</v>
      </c>
      <c r="C3057" t="s">
        <v>16638</v>
      </c>
      <c r="D3057" t="s">
        <v>12779</v>
      </c>
      <c r="E3057" t="s">
        <v>1077</v>
      </c>
      <c r="F3057" s="2" t="s">
        <v>19100</v>
      </c>
      <c r="G3057" t="s">
        <v>19268</v>
      </c>
      <c r="H3057" t="s">
        <v>17594</v>
      </c>
      <c r="I3057"/>
      <c r="K3057">
        <v>2.6443029999999998</v>
      </c>
      <c r="L3057" t="s">
        <v>19386</v>
      </c>
      <c r="M3057">
        <v>2022</v>
      </c>
      <c r="N3057" s="12">
        <v>16.632137010000001</v>
      </c>
      <c r="O3057" t="s">
        <v>19392</v>
      </c>
    </row>
    <row r="3058" spans="1:15" hidden="1" x14ac:dyDescent="0.2">
      <c r="A3058" s="13" t="str">
        <f t="shared" si="97"/>
        <v/>
      </c>
      <c r="B3058" s="14">
        <f t="shared" si="96"/>
        <v>3</v>
      </c>
      <c r="C3058" t="s">
        <v>16638</v>
      </c>
      <c r="D3058" t="s">
        <v>12779</v>
      </c>
      <c r="E3058" t="s">
        <v>1077</v>
      </c>
      <c r="F3058" s="2" t="s">
        <v>19100</v>
      </c>
      <c r="G3058" t="s">
        <v>19265</v>
      </c>
      <c r="H3058" t="s">
        <v>17594</v>
      </c>
      <c r="I3058"/>
      <c r="K3058">
        <v>390.538228</v>
      </c>
      <c r="L3058" t="s">
        <v>19384</v>
      </c>
      <c r="M3058">
        <v>2021</v>
      </c>
      <c r="N3058" s="12">
        <v>2456.407346</v>
      </c>
      <c r="O3058" t="s">
        <v>19353</v>
      </c>
    </row>
    <row r="3059" spans="1:15" hidden="1" x14ac:dyDescent="0.2">
      <c r="A3059" s="13" t="str">
        <f t="shared" si="97"/>
        <v/>
      </c>
      <c r="B3059" s="14">
        <f t="shared" si="96"/>
        <v>3</v>
      </c>
      <c r="C3059" t="s">
        <v>16638</v>
      </c>
      <c r="D3059" t="s">
        <v>12779</v>
      </c>
      <c r="E3059" t="s">
        <v>1077</v>
      </c>
      <c r="F3059" s="2" t="s">
        <v>19100</v>
      </c>
      <c r="G3059" t="s">
        <v>19265</v>
      </c>
      <c r="H3059" t="s">
        <v>17594</v>
      </c>
      <c r="I3059"/>
      <c r="K3059">
        <v>393.18253099999998</v>
      </c>
      <c r="L3059" t="s">
        <v>19384</v>
      </c>
      <c r="M3059">
        <v>2022</v>
      </c>
      <c r="N3059" s="12">
        <v>2473.039483</v>
      </c>
      <c r="O3059" t="s">
        <v>19353</v>
      </c>
    </row>
    <row r="3060" spans="1:15" hidden="1" x14ac:dyDescent="0.2">
      <c r="A3060" s="13" t="str">
        <f t="shared" si="97"/>
        <v/>
      </c>
      <c r="B3060" s="14">
        <f t="shared" si="96"/>
        <v>3</v>
      </c>
      <c r="C3060" t="s">
        <v>16638</v>
      </c>
      <c r="D3060" t="s">
        <v>12779</v>
      </c>
      <c r="E3060" t="s">
        <v>1077</v>
      </c>
      <c r="F3060" s="2" t="s">
        <v>19100</v>
      </c>
      <c r="G3060" t="s">
        <v>19268</v>
      </c>
      <c r="H3060" t="s">
        <v>19273</v>
      </c>
      <c r="I3060"/>
      <c r="K3060">
        <v>0.95833599999999997</v>
      </c>
      <c r="L3060" t="s">
        <v>19386</v>
      </c>
      <c r="M3060">
        <v>2021</v>
      </c>
      <c r="N3060" s="12">
        <v>6.0277417729999998</v>
      </c>
      <c r="O3060" t="s">
        <v>19392</v>
      </c>
    </row>
    <row r="3061" spans="1:15" hidden="1" x14ac:dyDescent="0.2">
      <c r="A3061" s="13" t="str">
        <f t="shared" si="97"/>
        <v/>
      </c>
      <c r="B3061" s="14">
        <f t="shared" si="96"/>
        <v>3</v>
      </c>
      <c r="C3061" t="s">
        <v>16638</v>
      </c>
      <c r="D3061" t="s">
        <v>12779</v>
      </c>
      <c r="E3061" t="s">
        <v>1077</v>
      </c>
      <c r="F3061" s="2" t="s">
        <v>19100</v>
      </c>
      <c r="G3061" t="s">
        <v>19268</v>
      </c>
      <c r="H3061" t="s">
        <v>19273</v>
      </c>
      <c r="I3061"/>
      <c r="K3061">
        <v>0.75639699999999999</v>
      </c>
      <c r="L3061" t="s">
        <v>19386</v>
      </c>
      <c r="M3061">
        <v>2022</v>
      </c>
      <c r="N3061" s="12">
        <v>4.757585851</v>
      </c>
      <c r="O3061" t="s">
        <v>19392</v>
      </c>
    </row>
    <row r="3062" spans="1:15" hidden="1" x14ac:dyDescent="0.2">
      <c r="A3062" s="13" t="str">
        <f t="shared" si="97"/>
        <v/>
      </c>
      <c r="B3062" s="14">
        <f t="shared" si="96"/>
        <v>3</v>
      </c>
      <c r="C3062" t="s">
        <v>16638</v>
      </c>
      <c r="D3062" t="s">
        <v>12779</v>
      </c>
      <c r="E3062" t="s">
        <v>1077</v>
      </c>
      <c r="F3062" s="2" t="s">
        <v>19100</v>
      </c>
      <c r="G3062" t="s">
        <v>19265</v>
      </c>
      <c r="H3062" t="s">
        <v>19273</v>
      </c>
      <c r="I3062"/>
      <c r="K3062">
        <v>23.92784</v>
      </c>
      <c r="L3062" t="s">
        <v>19384</v>
      </c>
      <c r="M3062">
        <v>2021</v>
      </c>
      <c r="N3062" s="12">
        <v>150.501328</v>
      </c>
      <c r="O3062" t="s">
        <v>19353</v>
      </c>
    </row>
    <row r="3063" spans="1:15" hidden="1" x14ac:dyDescent="0.2">
      <c r="A3063" s="13" t="str">
        <f t="shared" si="97"/>
        <v/>
      </c>
      <c r="B3063" s="14">
        <f t="shared" si="96"/>
        <v>3</v>
      </c>
      <c r="C3063" t="s">
        <v>16638</v>
      </c>
      <c r="D3063" t="s">
        <v>12779</v>
      </c>
      <c r="E3063" t="s">
        <v>1077</v>
      </c>
      <c r="F3063" s="2" t="s">
        <v>19100</v>
      </c>
      <c r="G3063" t="s">
        <v>19265</v>
      </c>
      <c r="H3063" t="s">
        <v>19273</v>
      </c>
      <c r="I3063"/>
      <c r="K3063">
        <v>24.684237</v>
      </c>
      <c r="L3063" t="s">
        <v>19384</v>
      </c>
      <c r="M3063">
        <v>2022</v>
      </c>
      <c r="N3063" s="12">
        <v>155.25891390000001</v>
      </c>
      <c r="O3063" t="s">
        <v>19353</v>
      </c>
    </row>
    <row r="3064" spans="1:15" hidden="1" x14ac:dyDescent="0.2">
      <c r="A3064" s="13" t="str">
        <f t="shared" si="97"/>
        <v/>
      </c>
      <c r="B3064" s="14">
        <f t="shared" si="96"/>
        <v>3</v>
      </c>
      <c r="C3064" t="s">
        <v>16638</v>
      </c>
      <c r="D3064" t="s">
        <v>12779</v>
      </c>
      <c r="E3064" t="s">
        <v>1077</v>
      </c>
      <c r="F3064" s="2" t="s">
        <v>19100</v>
      </c>
      <c r="G3064" t="s">
        <v>19268</v>
      </c>
      <c r="H3064" t="s">
        <v>19274</v>
      </c>
      <c r="I3064"/>
      <c r="K3064">
        <v>0</v>
      </c>
      <c r="L3064" t="s">
        <v>19386</v>
      </c>
      <c r="M3064">
        <v>2021</v>
      </c>
      <c r="N3064" s="12">
        <v>0</v>
      </c>
      <c r="O3064" t="s">
        <v>19392</v>
      </c>
    </row>
    <row r="3065" spans="1:15" hidden="1" x14ac:dyDescent="0.2">
      <c r="A3065" s="13" t="str">
        <f t="shared" si="97"/>
        <v/>
      </c>
      <c r="B3065" s="14">
        <f t="shared" si="96"/>
        <v>3</v>
      </c>
      <c r="C3065" t="s">
        <v>16638</v>
      </c>
      <c r="D3065" t="s">
        <v>12779</v>
      </c>
      <c r="E3065" t="s">
        <v>1077</v>
      </c>
      <c r="F3065" s="2" t="s">
        <v>19100</v>
      </c>
      <c r="G3065" t="s">
        <v>19268</v>
      </c>
      <c r="H3065" t="s">
        <v>19274</v>
      </c>
      <c r="I3065"/>
      <c r="K3065">
        <v>0</v>
      </c>
      <c r="L3065" t="s">
        <v>19386</v>
      </c>
      <c r="M3065">
        <v>2022</v>
      </c>
      <c r="N3065" s="12">
        <v>0</v>
      </c>
      <c r="O3065" t="s">
        <v>19392</v>
      </c>
    </row>
    <row r="3066" spans="1:15" hidden="1" x14ac:dyDescent="0.2">
      <c r="A3066" s="13" t="str">
        <f t="shared" si="97"/>
        <v/>
      </c>
      <c r="B3066" s="14">
        <f t="shared" si="96"/>
        <v>3</v>
      </c>
      <c r="C3066" t="s">
        <v>16638</v>
      </c>
      <c r="D3066" t="s">
        <v>12779</v>
      </c>
      <c r="E3066" t="s">
        <v>1077</v>
      </c>
      <c r="F3066" s="2" t="s">
        <v>19100</v>
      </c>
      <c r="G3066" t="s">
        <v>19265</v>
      </c>
      <c r="H3066" t="s">
        <v>19274</v>
      </c>
      <c r="I3066"/>
      <c r="K3066">
        <v>0</v>
      </c>
      <c r="L3066" t="s">
        <v>19384</v>
      </c>
      <c r="M3066">
        <v>2021</v>
      </c>
      <c r="N3066" s="12">
        <v>0</v>
      </c>
      <c r="O3066" t="s">
        <v>19353</v>
      </c>
    </row>
    <row r="3067" spans="1:15" hidden="1" x14ac:dyDescent="0.2">
      <c r="A3067" s="13" t="str">
        <f t="shared" si="97"/>
        <v/>
      </c>
      <c r="B3067" s="14">
        <f t="shared" si="96"/>
        <v>3</v>
      </c>
      <c r="C3067" t="s">
        <v>16638</v>
      </c>
      <c r="D3067" t="s">
        <v>12779</v>
      </c>
      <c r="E3067" t="s">
        <v>1077</v>
      </c>
      <c r="F3067" s="2" t="s">
        <v>19100</v>
      </c>
      <c r="G3067" t="s">
        <v>19265</v>
      </c>
      <c r="H3067" t="s">
        <v>19274</v>
      </c>
      <c r="I3067"/>
      <c r="K3067">
        <v>0</v>
      </c>
      <c r="L3067" t="s">
        <v>19384</v>
      </c>
      <c r="M3067">
        <v>2022</v>
      </c>
      <c r="N3067" s="12">
        <v>0</v>
      </c>
      <c r="O3067" t="s">
        <v>19353</v>
      </c>
    </row>
    <row r="3068" spans="1:15" hidden="1" x14ac:dyDescent="0.2">
      <c r="A3068" s="13" t="str">
        <f t="shared" si="97"/>
        <v/>
      </c>
      <c r="B3068" s="14">
        <f t="shared" si="96"/>
        <v>3</v>
      </c>
      <c r="C3068" t="s">
        <v>16638</v>
      </c>
      <c r="D3068" t="s">
        <v>12779</v>
      </c>
      <c r="E3068" t="s">
        <v>1077</v>
      </c>
      <c r="F3068" s="2" t="s">
        <v>19100</v>
      </c>
      <c r="G3068" t="s">
        <v>19266</v>
      </c>
      <c r="H3068" t="s">
        <v>19275</v>
      </c>
      <c r="I3068"/>
      <c r="J3068" t="s">
        <v>19314</v>
      </c>
      <c r="K3068">
        <v>400.63</v>
      </c>
      <c r="L3068" t="s">
        <v>19384</v>
      </c>
      <c r="M3068">
        <v>2022</v>
      </c>
      <c r="N3068" s="12">
        <v>2519.8825740000002</v>
      </c>
      <c r="O3068" t="s">
        <v>19353</v>
      </c>
    </row>
    <row r="3069" spans="1:15" hidden="1" x14ac:dyDescent="0.2">
      <c r="A3069" s="13" t="str">
        <f t="shared" si="97"/>
        <v/>
      </c>
      <c r="B3069" s="14">
        <f t="shared" si="96"/>
        <v>3</v>
      </c>
      <c r="C3069" t="s">
        <v>16638</v>
      </c>
      <c r="D3069" t="s">
        <v>12779</v>
      </c>
      <c r="E3069" t="s">
        <v>1077</v>
      </c>
      <c r="F3069" s="2" t="s">
        <v>19100</v>
      </c>
      <c r="G3069" t="s">
        <v>19266</v>
      </c>
      <c r="H3069" t="s">
        <v>11956</v>
      </c>
      <c r="I3069"/>
      <c r="J3069" t="s">
        <v>19314</v>
      </c>
      <c r="K3069">
        <v>130.99</v>
      </c>
      <c r="L3069" t="s">
        <v>19385</v>
      </c>
      <c r="M3069">
        <v>2022</v>
      </c>
      <c r="N3069" s="12">
        <v>130990</v>
      </c>
      <c r="O3069" t="s">
        <v>19364</v>
      </c>
    </row>
    <row r="3070" spans="1:15" hidden="1" x14ac:dyDescent="0.2">
      <c r="A3070" s="13" t="str">
        <f t="shared" si="97"/>
        <v/>
      </c>
      <c r="B3070" s="14">
        <f t="shared" si="96"/>
        <v>3</v>
      </c>
      <c r="C3070" t="s">
        <v>16638</v>
      </c>
      <c r="D3070" t="s">
        <v>12779</v>
      </c>
      <c r="E3070" t="s">
        <v>1077</v>
      </c>
      <c r="F3070" s="2" t="s">
        <v>19100</v>
      </c>
      <c r="G3070" t="s">
        <v>19266</v>
      </c>
      <c r="H3070" t="s">
        <v>19273</v>
      </c>
      <c r="I3070"/>
      <c r="J3070" t="s">
        <v>19314</v>
      </c>
      <c r="K3070">
        <v>15.05</v>
      </c>
      <c r="L3070" t="s">
        <v>19384</v>
      </c>
      <c r="M3070">
        <v>2022</v>
      </c>
      <c r="N3070" s="12">
        <v>94.661490000000001</v>
      </c>
      <c r="O3070" t="s">
        <v>19353</v>
      </c>
    </row>
    <row r="3071" spans="1:15" hidden="1" x14ac:dyDescent="0.2">
      <c r="A3071" s="13" t="str">
        <f t="shared" si="97"/>
        <v/>
      </c>
      <c r="B3071" s="14">
        <f t="shared" si="96"/>
        <v>3</v>
      </c>
      <c r="C3071" t="s">
        <v>16638</v>
      </c>
      <c r="D3071" t="s">
        <v>12779</v>
      </c>
      <c r="E3071" t="s">
        <v>1077</v>
      </c>
      <c r="F3071" s="2" t="s">
        <v>19100</v>
      </c>
      <c r="G3071" t="s">
        <v>19266</v>
      </c>
      <c r="H3071" t="s">
        <v>19274</v>
      </c>
      <c r="I3071"/>
      <c r="J3071" t="s">
        <v>19314</v>
      </c>
      <c r="K3071">
        <v>0</v>
      </c>
      <c r="L3071" t="s">
        <v>19384</v>
      </c>
      <c r="M3071">
        <v>2022</v>
      </c>
      <c r="N3071" s="12">
        <v>0</v>
      </c>
      <c r="O3071" t="s">
        <v>19353</v>
      </c>
    </row>
    <row r="3072" spans="1:15" hidden="1" x14ac:dyDescent="0.2">
      <c r="A3072" s="13" t="str">
        <f t="shared" si="97"/>
        <v/>
      </c>
      <c r="B3072" s="14">
        <f t="shared" si="96"/>
        <v>3</v>
      </c>
      <c r="C3072" t="s">
        <v>16638</v>
      </c>
      <c r="D3072" t="s">
        <v>12779</v>
      </c>
      <c r="E3072" t="s">
        <v>1077</v>
      </c>
      <c r="F3072" s="2" t="s">
        <v>19100</v>
      </c>
      <c r="G3072" t="s">
        <v>19266</v>
      </c>
      <c r="H3072" t="s">
        <v>11956</v>
      </c>
      <c r="I3072"/>
      <c r="J3072" t="s">
        <v>19310</v>
      </c>
      <c r="K3072">
        <v>57.78</v>
      </c>
      <c r="L3072" t="s">
        <v>19385</v>
      </c>
      <c r="M3072">
        <v>2022</v>
      </c>
      <c r="N3072" s="12">
        <v>57780</v>
      </c>
      <c r="O3072" t="s">
        <v>19364</v>
      </c>
    </row>
    <row r="3073" spans="1:15" hidden="1" x14ac:dyDescent="0.2">
      <c r="A3073" s="13" t="str">
        <f t="shared" si="97"/>
        <v/>
      </c>
      <c r="B3073" s="14">
        <f t="shared" si="96"/>
        <v>3</v>
      </c>
      <c r="C3073" t="s">
        <v>16638</v>
      </c>
      <c r="D3073" t="s">
        <v>12779</v>
      </c>
      <c r="E3073" t="s">
        <v>1077</v>
      </c>
      <c r="F3073" s="2" t="s">
        <v>19100</v>
      </c>
      <c r="G3073" t="s">
        <v>19266</v>
      </c>
      <c r="H3073" t="s">
        <v>19275</v>
      </c>
      <c r="I3073"/>
      <c r="J3073" t="s">
        <v>19310</v>
      </c>
      <c r="K3073">
        <v>9.27</v>
      </c>
      <c r="L3073" t="s">
        <v>19384</v>
      </c>
      <c r="M3073">
        <v>2022</v>
      </c>
      <c r="N3073" s="12">
        <v>58.306446000000001</v>
      </c>
      <c r="O3073" t="s">
        <v>19353</v>
      </c>
    </row>
    <row r="3074" spans="1:15" hidden="1" x14ac:dyDescent="0.2">
      <c r="A3074" s="13" t="str">
        <f t="shared" si="97"/>
        <v/>
      </c>
      <c r="B3074" s="14">
        <f t="shared" si="96"/>
        <v>3</v>
      </c>
      <c r="C3074" t="s">
        <v>16638</v>
      </c>
      <c r="D3074" t="s">
        <v>12779</v>
      </c>
      <c r="E3074" t="s">
        <v>1077</v>
      </c>
      <c r="F3074" s="2" t="s">
        <v>19100</v>
      </c>
      <c r="G3074" t="s">
        <v>19266</v>
      </c>
      <c r="H3074" t="s">
        <v>19273</v>
      </c>
      <c r="I3074"/>
      <c r="J3074" t="s">
        <v>19310</v>
      </c>
      <c r="K3074">
        <v>3.22</v>
      </c>
      <c r="L3074" t="s">
        <v>19384</v>
      </c>
      <c r="M3074">
        <v>2022</v>
      </c>
      <c r="N3074" s="12">
        <v>20.253156000000001</v>
      </c>
      <c r="O3074" t="s">
        <v>19353</v>
      </c>
    </row>
    <row r="3075" spans="1:15" hidden="1" x14ac:dyDescent="0.2">
      <c r="A3075" s="13" t="str">
        <f t="shared" si="97"/>
        <v/>
      </c>
      <c r="B3075" s="14">
        <f t="shared" si="96"/>
        <v>3</v>
      </c>
      <c r="C3075" t="s">
        <v>16638</v>
      </c>
      <c r="D3075" t="s">
        <v>12779</v>
      </c>
      <c r="E3075" t="s">
        <v>1077</v>
      </c>
      <c r="F3075" s="2" t="s">
        <v>19100</v>
      </c>
      <c r="G3075" t="s">
        <v>19266</v>
      </c>
      <c r="H3075" t="s">
        <v>19274</v>
      </c>
      <c r="I3075"/>
      <c r="J3075" t="s">
        <v>19310</v>
      </c>
      <c r="K3075">
        <v>0</v>
      </c>
      <c r="L3075" t="s">
        <v>19384</v>
      </c>
      <c r="M3075">
        <v>2022</v>
      </c>
      <c r="N3075" s="12">
        <v>0</v>
      </c>
      <c r="O3075" t="s">
        <v>19353</v>
      </c>
    </row>
    <row r="3076" spans="1:15" hidden="1" x14ac:dyDescent="0.2">
      <c r="A3076" s="13" t="str">
        <f t="shared" si="97"/>
        <v/>
      </c>
      <c r="B3076" s="14">
        <f t="shared" si="96"/>
        <v>3</v>
      </c>
      <c r="C3076" t="s">
        <v>16639</v>
      </c>
      <c r="D3076" t="s">
        <v>17447</v>
      </c>
      <c r="E3076" t="s">
        <v>1077</v>
      </c>
      <c r="F3076" s="2" t="s">
        <v>19101</v>
      </c>
      <c r="G3076" t="s">
        <v>19265</v>
      </c>
      <c r="H3076" t="s">
        <v>19270</v>
      </c>
      <c r="I3076"/>
      <c r="K3076">
        <v>2.2801999999999999E-2</v>
      </c>
      <c r="L3076" t="s">
        <v>19384</v>
      </c>
      <c r="M3076">
        <v>2020</v>
      </c>
      <c r="N3076" s="12">
        <v>3.6252345069999999E-3</v>
      </c>
      <c r="O3076" t="s">
        <v>19353</v>
      </c>
    </row>
    <row r="3077" spans="1:15" hidden="1" x14ac:dyDescent="0.2">
      <c r="A3077" s="13" t="str">
        <f t="shared" si="97"/>
        <v/>
      </c>
      <c r="B3077" s="14">
        <f t="shared" si="96"/>
        <v>3</v>
      </c>
      <c r="C3077" t="s">
        <v>16639</v>
      </c>
      <c r="D3077" t="s">
        <v>17447</v>
      </c>
      <c r="E3077" t="s">
        <v>1077</v>
      </c>
      <c r="F3077" s="2" t="s">
        <v>19101</v>
      </c>
      <c r="G3077" t="s">
        <v>19265</v>
      </c>
      <c r="H3077" t="s">
        <v>17593</v>
      </c>
      <c r="I3077"/>
      <c r="K3077">
        <v>6.4313469999999997</v>
      </c>
      <c r="L3077" t="s">
        <v>19385</v>
      </c>
      <c r="M3077">
        <v>2020</v>
      </c>
      <c r="N3077" s="12">
        <v>6431.3469999999998</v>
      </c>
      <c r="O3077" t="s">
        <v>19364</v>
      </c>
    </row>
    <row r="3078" spans="1:15" hidden="1" x14ac:dyDescent="0.2">
      <c r="A3078" s="13" t="str">
        <f t="shared" si="97"/>
        <v/>
      </c>
      <c r="B3078" s="14">
        <f t="shared" si="96"/>
        <v>3</v>
      </c>
      <c r="C3078" t="s">
        <v>16639</v>
      </c>
      <c r="D3078" t="s">
        <v>17447</v>
      </c>
      <c r="E3078" t="s">
        <v>1077</v>
      </c>
      <c r="F3078" s="2" t="s">
        <v>19101</v>
      </c>
      <c r="G3078" t="s">
        <v>19265</v>
      </c>
      <c r="H3078" t="s">
        <v>19273</v>
      </c>
      <c r="I3078"/>
      <c r="K3078">
        <v>8.9898760000000006</v>
      </c>
      <c r="L3078" t="s">
        <v>19384</v>
      </c>
      <c r="M3078">
        <v>2020</v>
      </c>
      <c r="N3078" s="12">
        <v>56.544522059999998</v>
      </c>
      <c r="O3078" t="s">
        <v>19353</v>
      </c>
    </row>
    <row r="3079" spans="1:15" hidden="1" x14ac:dyDescent="0.2">
      <c r="A3079" s="13" t="str">
        <f t="shared" si="97"/>
        <v/>
      </c>
      <c r="B3079" s="14">
        <f t="shared" ref="B3079:B3142" si="98">COUNTIFS(C:C,C3079,I:I,"YES")</f>
        <v>3</v>
      </c>
      <c r="C3079" t="s">
        <v>16639</v>
      </c>
      <c r="D3079" t="s">
        <v>17447</v>
      </c>
      <c r="E3079" t="s">
        <v>1077</v>
      </c>
      <c r="F3079" s="2" t="s">
        <v>19101</v>
      </c>
      <c r="G3079" t="s">
        <v>19265</v>
      </c>
      <c r="H3079" t="s">
        <v>17594</v>
      </c>
      <c r="I3079"/>
      <c r="K3079">
        <v>225.169713</v>
      </c>
      <c r="L3079" t="s">
        <v>19384</v>
      </c>
      <c r="M3079">
        <v>2020</v>
      </c>
      <c r="N3079" s="12">
        <v>1416.272461</v>
      </c>
      <c r="O3079" t="s">
        <v>19353</v>
      </c>
    </row>
    <row r="3080" spans="1:15" hidden="1" x14ac:dyDescent="0.2">
      <c r="A3080" s="13" t="str">
        <f t="shared" si="97"/>
        <v/>
      </c>
      <c r="B3080" s="14">
        <f t="shared" si="98"/>
        <v>3</v>
      </c>
      <c r="C3080" t="s">
        <v>16639</v>
      </c>
      <c r="D3080" t="s">
        <v>17447</v>
      </c>
      <c r="E3080" t="s">
        <v>1077</v>
      </c>
      <c r="F3080" s="2" t="s">
        <v>19101</v>
      </c>
      <c r="G3080" t="s">
        <v>19268</v>
      </c>
      <c r="H3080" t="s">
        <v>19270</v>
      </c>
      <c r="I3080"/>
      <c r="K3080">
        <v>0</v>
      </c>
      <c r="L3080" t="s">
        <v>19386</v>
      </c>
      <c r="M3080">
        <v>2020</v>
      </c>
      <c r="N3080" s="12">
        <v>0</v>
      </c>
      <c r="O3080" t="s">
        <v>19392</v>
      </c>
    </row>
    <row r="3081" spans="1:15" hidden="1" x14ac:dyDescent="0.2">
      <c r="A3081" s="15">
        <f t="shared" si="97"/>
        <v>0</v>
      </c>
      <c r="B3081" s="14">
        <f t="shared" si="98"/>
        <v>3</v>
      </c>
      <c r="C3081" t="s">
        <v>16639</v>
      </c>
      <c r="D3081" t="s">
        <v>17447</v>
      </c>
      <c r="E3081" t="s">
        <v>1077</v>
      </c>
      <c r="F3081" s="2" t="s">
        <v>19101</v>
      </c>
      <c r="G3081" s="8" t="s">
        <v>19268</v>
      </c>
      <c r="H3081" s="8" t="s">
        <v>17593</v>
      </c>
      <c r="I3081" s="7" t="s">
        <v>19415</v>
      </c>
      <c r="K3081">
        <v>0</v>
      </c>
      <c r="L3081" t="s">
        <v>19387</v>
      </c>
      <c r="M3081">
        <v>2020</v>
      </c>
      <c r="N3081" s="12">
        <v>0</v>
      </c>
      <c r="O3081" t="s">
        <v>19365</v>
      </c>
    </row>
    <row r="3082" spans="1:15" hidden="1" x14ac:dyDescent="0.2">
      <c r="A3082" s="13" t="str">
        <f t="shared" si="97"/>
        <v/>
      </c>
      <c r="B3082" s="14">
        <f t="shared" si="98"/>
        <v>3</v>
      </c>
      <c r="C3082" t="s">
        <v>16639</v>
      </c>
      <c r="D3082" t="s">
        <v>17447</v>
      </c>
      <c r="E3082" t="s">
        <v>1077</v>
      </c>
      <c r="F3082" s="2" t="s">
        <v>19101</v>
      </c>
      <c r="G3082" t="s">
        <v>19268</v>
      </c>
      <c r="H3082" t="s">
        <v>19273</v>
      </c>
      <c r="I3082"/>
      <c r="K3082">
        <v>0</v>
      </c>
      <c r="L3082" t="s">
        <v>19386</v>
      </c>
      <c r="M3082">
        <v>2020</v>
      </c>
      <c r="N3082" s="12">
        <v>0</v>
      </c>
      <c r="O3082" t="s">
        <v>19392</v>
      </c>
    </row>
    <row r="3083" spans="1:15" hidden="1" x14ac:dyDescent="0.2">
      <c r="A3083" s="13" t="str">
        <f t="shared" si="97"/>
        <v/>
      </c>
      <c r="B3083" s="14">
        <f t="shared" si="98"/>
        <v>3</v>
      </c>
      <c r="C3083" t="s">
        <v>16639</v>
      </c>
      <c r="D3083" t="s">
        <v>17447</v>
      </c>
      <c r="E3083" t="s">
        <v>1077</v>
      </c>
      <c r="F3083" s="2" t="s">
        <v>19101</v>
      </c>
      <c r="G3083" t="s">
        <v>19268</v>
      </c>
      <c r="H3083" t="s">
        <v>17594</v>
      </c>
      <c r="I3083"/>
      <c r="K3083">
        <v>3.9124629999999998</v>
      </c>
      <c r="L3083" t="s">
        <v>19386</v>
      </c>
      <c r="M3083">
        <v>2020</v>
      </c>
      <c r="N3083" s="12">
        <v>24.608609779999998</v>
      </c>
      <c r="O3083" t="s">
        <v>19392</v>
      </c>
    </row>
    <row r="3084" spans="1:15" hidden="1" x14ac:dyDescent="0.2">
      <c r="A3084" s="13" t="str">
        <f t="shared" si="97"/>
        <v/>
      </c>
      <c r="B3084" s="14">
        <f t="shared" si="98"/>
        <v>3</v>
      </c>
      <c r="C3084" t="s">
        <v>16639</v>
      </c>
      <c r="D3084" t="s">
        <v>17447</v>
      </c>
      <c r="E3084" t="s">
        <v>1077</v>
      </c>
      <c r="F3084" s="2" t="s">
        <v>19101</v>
      </c>
      <c r="G3084" t="s">
        <v>19266</v>
      </c>
      <c r="H3084" t="s">
        <v>19270</v>
      </c>
      <c r="I3084"/>
      <c r="J3084" t="s">
        <v>19314</v>
      </c>
      <c r="K3084">
        <v>0</v>
      </c>
      <c r="L3084" t="s">
        <v>19384</v>
      </c>
      <c r="M3084">
        <v>2020</v>
      </c>
      <c r="N3084" s="12">
        <v>0</v>
      </c>
      <c r="O3084" t="s">
        <v>19353</v>
      </c>
    </row>
    <row r="3085" spans="1:15" hidden="1" x14ac:dyDescent="0.2">
      <c r="A3085" s="13" t="str">
        <f t="shared" si="97"/>
        <v/>
      </c>
      <c r="B3085" s="14">
        <f t="shared" si="98"/>
        <v>3</v>
      </c>
      <c r="C3085" t="s">
        <v>16639</v>
      </c>
      <c r="D3085" t="s">
        <v>17447</v>
      </c>
      <c r="E3085" t="s">
        <v>1077</v>
      </c>
      <c r="F3085" s="2" t="s">
        <v>19101</v>
      </c>
      <c r="G3085" t="s">
        <v>19266</v>
      </c>
      <c r="H3085" t="s">
        <v>19270</v>
      </c>
      <c r="I3085"/>
      <c r="J3085" t="s">
        <v>19310</v>
      </c>
      <c r="K3085">
        <v>0</v>
      </c>
      <c r="L3085" t="s">
        <v>19384</v>
      </c>
      <c r="M3085">
        <v>2020</v>
      </c>
      <c r="N3085" s="12">
        <v>0</v>
      </c>
      <c r="O3085" t="s">
        <v>19353</v>
      </c>
    </row>
    <row r="3086" spans="1:15" hidden="1" x14ac:dyDescent="0.2">
      <c r="A3086" s="13" t="str">
        <f t="shared" si="97"/>
        <v/>
      </c>
      <c r="B3086" s="14">
        <f t="shared" si="98"/>
        <v>3</v>
      </c>
      <c r="C3086" t="s">
        <v>16639</v>
      </c>
      <c r="D3086" t="s">
        <v>17447</v>
      </c>
      <c r="E3086" t="s">
        <v>1077</v>
      </c>
      <c r="F3086" s="2" t="s">
        <v>19101</v>
      </c>
      <c r="G3086" t="s">
        <v>19266</v>
      </c>
      <c r="H3086" t="s">
        <v>17593</v>
      </c>
      <c r="I3086"/>
      <c r="J3086" t="s">
        <v>19314</v>
      </c>
      <c r="K3086">
        <v>6.65</v>
      </c>
      <c r="L3086" t="s">
        <v>19385</v>
      </c>
      <c r="M3086">
        <v>2020</v>
      </c>
      <c r="N3086" s="12">
        <v>6650</v>
      </c>
      <c r="O3086" t="s">
        <v>19364</v>
      </c>
    </row>
    <row r="3087" spans="1:15" hidden="1" x14ac:dyDescent="0.2">
      <c r="A3087" s="13" t="str">
        <f t="shared" si="97"/>
        <v/>
      </c>
      <c r="B3087" s="14">
        <f t="shared" si="98"/>
        <v>3</v>
      </c>
      <c r="C3087" t="s">
        <v>16639</v>
      </c>
      <c r="D3087" t="s">
        <v>17447</v>
      </c>
      <c r="E3087" t="s">
        <v>1077</v>
      </c>
      <c r="F3087" s="2" t="s">
        <v>19101</v>
      </c>
      <c r="G3087" t="s">
        <v>19266</v>
      </c>
      <c r="H3087" t="s">
        <v>17593</v>
      </c>
      <c r="I3087"/>
      <c r="J3087" t="s">
        <v>19310</v>
      </c>
      <c r="K3087">
        <v>0</v>
      </c>
      <c r="L3087" t="s">
        <v>19385</v>
      </c>
      <c r="M3087">
        <v>2020</v>
      </c>
      <c r="N3087" s="12">
        <v>0</v>
      </c>
      <c r="O3087" t="s">
        <v>19364</v>
      </c>
    </row>
    <row r="3088" spans="1:15" hidden="1" x14ac:dyDescent="0.2">
      <c r="A3088" s="13" t="str">
        <f t="shared" si="97"/>
        <v/>
      </c>
      <c r="B3088" s="14">
        <f t="shared" si="98"/>
        <v>3</v>
      </c>
      <c r="C3088" t="s">
        <v>16639</v>
      </c>
      <c r="D3088" t="s">
        <v>17447</v>
      </c>
      <c r="E3088" t="s">
        <v>1077</v>
      </c>
      <c r="F3088" s="2" t="s">
        <v>19101</v>
      </c>
      <c r="G3088" t="s">
        <v>19266</v>
      </c>
      <c r="H3088" t="s">
        <v>19273</v>
      </c>
      <c r="I3088"/>
      <c r="J3088" t="s">
        <v>19314</v>
      </c>
      <c r="K3088">
        <v>4.76</v>
      </c>
      <c r="L3088" t="s">
        <v>19388</v>
      </c>
      <c r="M3088">
        <v>2020</v>
      </c>
      <c r="N3088" s="12">
        <v>55.216000000000001</v>
      </c>
      <c r="O3088" t="s">
        <v>19353</v>
      </c>
    </row>
    <row r="3089" spans="1:15" hidden="1" x14ac:dyDescent="0.2">
      <c r="A3089" s="13" t="str">
        <f t="shared" si="97"/>
        <v/>
      </c>
      <c r="B3089" s="14">
        <f t="shared" si="98"/>
        <v>3</v>
      </c>
      <c r="C3089" t="s">
        <v>16639</v>
      </c>
      <c r="D3089" t="s">
        <v>17447</v>
      </c>
      <c r="E3089" t="s">
        <v>1077</v>
      </c>
      <c r="F3089" s="2" t="s">
        <v>19101</v>
      </c>
      <c r="G3089" t="s">
        <v>19266</v>
      </c>
      <c r="H3089" t="s">
        <v>19273</v>
      </c>
      <c r="I3089"/>
      <c r="J3089" t="s">
        <v>19310</v>
      </c>
      <c r="K3089">
        <v>0</v>
      </c>
      <c r="L3089" t="s">
        <v>19388</v>
      </c>
      <c r="M3089">
        <v>2020</v>
      </c>
      <c r="N3089" s="12">
        <v>0</v>
      </c>
      <c r="O3089" t="s">
        <v>19353</v>
      </c>
    </row>
    <row r="3090" spans="1:15" hidden="1" x14ac:dyDescent="0.2">
      <c r="A3090" s="13" t="str">
        <f t="shared" si="97"/>
        <v/>
      </c>
      <c r="B3090" s="14">
        <f t="shared" si="98"/>
        <v>3</v>
      </c>
      <c r="C3090" t="s">
        <v>16639</v>
      </c>
      <c r="D3090" t="s">
        <v>17447</v>
      </c>
      <c r="E3090" t="s">
        <v>1077</v>
      </c>
      <c r="F3090" s="2" t="s">
        <v>19101</v>
      </c>
      <c r="G3090" t="s">
        <v>19266</v>
      </c>
      <c r="H3090" t="s">
        <v>17594</v>
      </c>
      <c r="I3090"/>
      <c r="J3090" t="s">
        <v>19314</v>
      </c>
      <c r="K3090">
        <v>310.66000000000003</v>
      </c>
      <c r="L3090" t="s">
        <v>19384</v>
      </c>
      <c r="M3090">
        <v>2020</v>
      </c>
      <c r="N3090" s="12">
        <v>1953.989268</v>
      </c>
      <c r="O3090" t="s">
        <v>19353</v>
      </c>
    </row>
    <row r="3091" spans="1:15" hidden="1" x14ac:dyDescent="0.2">
      <c r="A3091" s="13" t="str">
        <f t="shared" si="97"/>
        <v/>
      </c>
      <c r="B3091" s="14">
        <f t="shared" si="98"/>
        <v>3</v>
      </c>
      <c r="C3091" t="s">
        <v>16639</v>
      </c>
      <c r="D3091" t="s">
        <v>17447</v>
      </c>
      <c r="E3091" t="s">
        <v>1077</v>
      </c>
      <c r="F3091" s="2" t="s">
        <v>19101</v>
      </c>
      <c r="G3091" t="s">
        <v>19266</v>
      </c>
      <c r="H3091" t="s">
        <v>17594</v>
      </c>
      <c r="I3091"/>
      <c r="J3091" t="s">
        <v>19310</v>
      </c>
      <c r="K3091">
        <v>85.37</v>
      </c>
      <c r="L3091" t="s">
        <v>19384</v>
      </c>
      <c r="M3091">
        <v>2020</v>
      </c>
      <c r="N3091" s="12">
        <v>536.96022600000003</v>
      </c>
      <c r="O3091" t="s">
        <v>19353</v>
      </c>
    </row>
    <row r="3092" spans="1:15" hidden="1" x14ac:dyDescent="0.2">
      <c r="A3092" s="15">
        <f t="shared" si="97"/>
        <v>0</v>
      </c>
      <c r="B3092" s="14">
        <f t="shared" si="98"/>
        <v>3</v>
      </c>
      <c r="C3092" t="s">
        <v>16639</v>
      </c>
      <c r="D3092" t="s">
        <v>17447</v>
      </c>
      <c r="E3092" t="s">
        <v>1077</v>
      </c>
      <c r="F3092" s="2" t="s">
        <v>19101</v>
      </c>
      <c r="G3092" s="8" t="s">
        <v>19268</v>
      </c>
      <c r="H3092" s="8" t="s">
        <v>17593</v>
      </c>
      <c r="I3092" s="7" t="s">
        <v>19415</v>
      </c>
      <c r="K3092">
        <v>0</v>
      </c>
      <c r="L3092" t="s">
        <v>19387</v>
      </c>
      <c r="M3092">
        <v>2021</v>
      </c>
      <c r="N3092" s="12">
        <v>0</v>
      </c>
      <c r="O3092" t="s">
        <v>19365</v>
      </c>
    </row>
    <row r="3093" spans="1:15" hidden="1" x14ac:dyDescent="0.2">
      <c r="A3093" s="15">
        <f t="shared" si="97"/>
        <v>0</v>
      </c>
      <c r="B3093" s="14">
        <f t="shared" si="98"/>
        <v>3</v>
      </c>
      <c r="C3093" t="s">
        <v>16639</v>
      </c>
      <c r="D3093" t="s">
        <v>17447</v>
      </c>
      <c r="E3093" t="s">
        <v>1077</v>
      </c>
      <c r="F3093" s="2" t="s">
        <v>19101</v>
      </c>
      <c r="G3093" s="8" t="s">
        <v>19268</v>
      </c>
      <c r="H3093" s="8" t="s">
        <v>17593</v>
      </c>
      <c r="I3093" s="7" t="s">
        <v>19415</v>
      </c>
      <c r="K3093">
        <v>0</v>
      </c>
      <c r="L3093" t="s">
        <v>19387</v>
      </c>
      <c r="M3093">
        <v>2022</v>
      </c>
      <c r="N3093" s="12">
        <v>0</v>
      </c>
      <c r="O3093" t="s">
        <v>19365</v>
      </c>
    </row>
    <row r="3094" spans="1:15" hidden="1" x14ac:dyDescent="0.2">
      <c r="A3094" s="13" t="str">
        <f t="shared" si="97"/>
        <v/>
      </c>
      <c r="B3094" s="14">
        <f t="shared" si="98"/>
        <v>3</v>
      </c>
      <c r="C3094" t="s">
        <v>16639</v>
      </c>
      <c r="D3094" t="s">
        <v>17447</v>
      </c>
      <c r="E3094" t="s">
        <v>1077</v>
      </c>
      <c r="F3094" s="2" t="s">
        <v>19101</v>
      </c>
      <c r="G3094" t="s">
        <v>19265</v>
      </c>
      <c r="H3094" t="s">
        <v>17593</v>
      </c>
      <c r="I3094"/>
      <c r="K3094">
        <v>6.4313469999999997</v>
      </c>
      <c r="L3094" t="s">
        <v>19385</v>
      </c>
      <c r="M3094">
        <v>2021</v>
      </c>
      <c r="N3094" s="12">
        <v>6431.3469999999998</v>
      </c>
      <c r="O3094" t="s">
        <v>19364</v>
      </c>
    </row>
    <row r="3095" spans="1:15" hidden="1" x14ac:dyDescent="0.2">
      <c r="A3095" s="13" t="str">
        <f t="shared" si="97"/>
        <v/>
      </c>
      <c r="B3095" s="14">
        <f t="shared" si="98"/>
        <v>3</v>
      </c>
      <c r="C3095" t="s">
        <v>16639</v>
      </c>
      <c r="D3095" t="s">
        <v>17447</v>
      </c>
      <c r="E3095" t="s">
        <v>1077</v>
      </c>
      <c r="F3095" s="2" t="s">
        <v>19101</v>
      </c>
      <c r="G3095" t="s">
        <v>19265</v>
      </c>
      <c r="H3095" t="s">
        <v>17593</v>
      </c>
      <c r="I3095"/>
      <c r="K3095">
        <v>6.4313469999999997</v>
      </c>
      <c r="L3095" t="s">
        <v>19385</v>
      </c>
      <c r="M3095">
        <v>2022</v>
      </c>
      <c r="N3095" s="12">
        <v>6431.3469999999998</v>
      </c>
      <c r="O3095" t="s">
        <v>19364</v>
      </c>
    </row>
    <row r="3096" spans="1:15" hidden="1" x14ac:dyDescent="0.2">
      <c r="A3096" s="13" t="str">
        <f t="shared" si="97"/>
        <v/>
      </c>
      <c r="B3096" s="14">
        <f t="shared" si="98"/>
        <v>3</v>
      </c>
      <c r="C3096" t="s">
        <v>16639</v>
      </c>
      <c r="D3096" t="s">
        <v>17447</v>
      </c>
      <c r="E3096" t="s">
        <v>1077</v>
      </c>
      <c r="F3096" s="2" t="s">
        <v>19101</v>
      </c>
      <c r="G3096" t="s">
        <v>19268</v>
      </c>
      <c r="H3096" t="s">
        <v>17594</v>
      </c>
      <c r="I3096"/>
      <c r="K3096">
        <v>5.8215810000000001</v>
      </c>
      <c r="L3096" t="s">
        <v>19386</v>
      </c>
      <c r="M3096">
        <v>2021</v>
      </c>
      <c r="N3096" s="12">
        <v>36.616580169999999</v>
      </c>
      <c r="O3096" t="s">
        <v>19392</v>
      </c>
    </row>
    <row r="3097" spans="1:15" hidden="1" x14ac:dyDescent="0.2">
      <c r="A3097" s="13" t="str">
        <f t="shared" si="97"/>
        <v/>
      </c>
      <c r="B3097" s="14">
        <f t="shared" si="98"/>
        <v>3</v>
      </c>
      <c r="C3097" t="s">
        <v>16639</v>
      </c>
      <c r="D3097" t="s">
        <v>17447</v>
      </c>
      <c r="E3097" t="s">
        <v>1077</v>
      </c>
      <c r="F3097" s="2" t="s">
        <v>19101</v>
      </c>
      <c r="G3097" t="s">
        <v>19268</v>
      </c>
      <c r="H3097" t="s">
        <v>17594</v>
      </c>
      <c r="I3097"/>
      <c r="K3097">
        <v>6.0585300000000002</v>
      </c>
      <c r="L3097" t="s">
        <v>19386</v>
      </c>
      <c r="M3097">
        <v>2022</v>
      </c>
      <c r="N3097" s="12">
        <v>38.106941990000003</v>
      </c>
      <c r="O3097" t="s">
        <v>19392</v>
      </c>
    </row>
    <row r="3098" spans="1:15" hidden="1" x14ac:dyDescent="0.2">
      <c r="A3098" s="13" t="str">
        <f t="shared" si="97"/>
        <v/>
      </c>
      <c r="B3098" s="14">
        <f t="shared" si="98"/>
        <v>3</v>
      </c>
      <c r="C3098" t="s">
        <v>16639</v>
      </c>
      <c r="D3098" t="s">
        <v>17447</v>
      </c>
      <c r="E3098" t="s">
        <v>1077</v>
      </c>
      <c r="F3098" s="2" t="s">
        <v>19101</v>
      </c>
      <c r="G3098" t="s">
        <v>19265</v>
      </c>
      <c r="H3098" t="s">
        <v>17594</v>
      </c>
      <c r="I3098"/>
      <c r="K3098">
        <v>230.99246600000001</v>
      </c>
      <c r="L3098" t="s">
        <v>19384</v>
      </c>
      <c r="M3098">
        <v>2021</v>
      </c>
      <c r="N3098" s="12">
        <v>1452.8964129999999</v>
      </c>
      <c r="O3098" t="s">
        <v>19353</v>
      </c>
    </row>
    <row r="3099" spans="1:15" hidden="1" x14ac:dyDescent="0.2">
      <c r="A3099" s="13" t="str">
        <f t="shared" si="97"/>
        <v/>
      </c>
      <c r="B3099" s="14">
        <f t="shared" si="98"/>
        <v>3</v>
      </c>
      <c r="C3099" t="s">
        <v>16639</v>
      </c>
      <c r="D3099" t="s">
        <v>17447</v>
      </c>
      <c r="E3099" t="s">
        <v>1077</v>
      </c>
      <c r="F3099" s="2" t="s">
        <v>19101</v>
      </c>
      <c r="G3099" t="s">
        <v>19265</v>
      </c>
      <c r="H3099" t="s">
        <v>17594</v>
      </c>
      <c r="I3099"/>
      <c r="K3099">
        <v>237.050996</v>
      </c>
      <c r="L3099" t="s">
        <v>19384</v>
      </c>
      <c r="M3099">
        <v>2022</v>
      </c>
      <c r="N3099" s="12">
        <v>1491.0033550000001</v>
      </c>
      <c r="O3099" t="s">
        <v>19353</v>
      </c>
    </row>
    <row r="3100" spans="1:15" hidden="1" x14ac:dyDescent="0.2">
      <c r="A3100" s="13" t="str">
        <f t="shared" si="97"/>
        <v/>
      </c>
      <c r="B3100" s="14">
        <f t="shared" si="98"/>
        <v>3</v>
      </c>
      <c r="C3100" t="s">
        <v>16639</v>
      </c>
      <c r="D3100" t="s">
        <v>17447</v>
      </c>
      <c r="E3100" t="s">
        <v>1077</v>
      </c>
      <c r="F3100" s="2" t="s">
        <v>19101</v>
      </c>
      <c r="G3100" t="s">
        <v>19268</v>
      </c>
      <c r="H3100" t="s">
        <v>19273</v>
      </c>
      <c r="I3100"/>
      <c r="K3100">
        <v>0</v>
      </c>
      <c r="L3100" t="s">
        <v>19386</v>
      </c>
      <c r="M3100">
        <v>2021</v>
      </c>
      <c r="N3100" s="12">
        <v>0</v>
      </c>
      <c r="O3100" t="s">
        <v>19392</v>
      </c>
    </row>
    <row r="3101" spans="1:15" hidden="1" x14ac:dyDescent="0.2">
      <c r="A3101" s="13" t="str">
        <f t="shared" si="97"/>
        <v/>
      </c>
      <c r="B3101" s="14">
        <f t="shared" si="98"/>
        <v>3</v>
      </c>
      <c r="C3101" t="s">
        <v>16639</v>
      </c>
      <c r="D3101" t="s">
        <v>17447</v>
      </c>
      <c r="E3101" t="s">
        <v>1077</v>
      </c>
      <c r="F3101" s="2" t="s">
        <v>19101</v>
      </c>
      <c r="G3101" t="s">
        <v>19268</v>
      </c>
      <c r="H3101" t="s">
        <v>19273</v>
      </c>
      <c r="I3101"/>
      <c r="K3101">
        <v>0</v>
      </c>
      <c r="L3101" t="s">
        <v>19386</v>
      </c>
      <c r="M3101">
        <v>2022</v>
      </c>
      <c r="N3101" s="12">
        <v>0</v>
      </c>
      <c r="O3101" t="s">
        <v>19392</v>
      </c>
    </row>
    <row r="3102" spans="1:15" hidden="1" x14ac:dyDescent="0.2">
      <c r="A3102" s="13" t="str">
        <f t="shared" ref="A3102:A3165" si="99">IF(I3102="YES",N3102/0.876,"")</f>
        <v/>
      </c>
      <c r="B3102" s="14">
        <f t="shared" si="98"/>
        <v>3</v>
      </c>
      <c r="C3102" t="s">
        <v>16639</v>
      </c>
      <c r="D3102" t="s">
        <v>17447</v>
      </c>
      <c r="E3102" t="s">
        <v>1077</v>
      </c>
      <c r="F3102" s="2" t="s">
        <v>19101</v>
      </c>
      <c r="G3102" t="s">
        <v>19265</v>
      </c>
      <c r="H3102" t="s">
        <v>19273</v>
      </c>
      <c r="I3102"/>
      <c r="K3102">
        <v>8.9898760000000006</v>
      </c>
      <c r="L3102" t="s">
        <v>19384</v>
      </c>
      <c r="M3102">
        <v>2021</v>
      </c>
      <c r="N3102" s="12">
        <v>56.544522059999998</v>
      </c>
      <c r="O3102" t="s">
        <v>19353</v>
      </c>
    </row>
    <row r="3103" spans="1:15" hidden="1" x14ac:dyDescent="0.2">
      <c r="A3103" s="13" t="str">
        <f t="shared" si="99"/>
        <v/>
      </c>
      <c r="B3103" s="14">
        <f t="shared" si="98"/>
        <v>3</v>
      </c>
      <c r="C3103" t="s">
        <v>16639</v>
      </c>
      <c r="D3103" t="s">
        <v>17447</v>
      </c>
      <c r="E3103" t="s">
        <v>1077</v>
      </c>
      <c r="F3103" s="2" t="s">
        <v>19101</v>
      </c>
      <c r="G3103" t="s">
        <v>19265</v>
      </c>
      <c r="H3103" t="s">
        <v>19273</v>
      </c>
      <c r="I3103"/>
      <c r="K3103">
        <v>8.9898760000000006</v>
      </c>
      <c r="L3103" t="s">
        <v>19384</v>
      </c>
      <c r="M3103">
        <v>2022</v>
      </c>
      <c r="N3103" s="12">
        <v>56.544522059999998</v>
      </c>
      <c r="O3103" t="s">
        <v>19353</v>
      </c>
    </row>
    <row r="3104" spans="1:15" hidden="1" x14ac:dyDescent="0.2">
      <c r="A3104" s="13" t="str">
        <f t="shared" si="99"/>
        <v/>
      </c>
      <c r="B3104" s="14">
        <f t="shared" si="98"/>
        <v>3</v>
      </c>
      <c r="C3104" t="s">
        <v>16639</v>
      </c>
      <c r="D3104" t="s">
        <v>17447</v>
      </c>
      <c r="E3104" t="s">
        <v>1077</v>
      </c>
      <c r="F3104" s="2" t="s">
        <v>19101</v>
      </c>
      <c r="G3104" t="s">
        <v>19268</v>
      </c>
      <c r="H3104" t="s">
        <v>19274</v>
      </c>
      <c r="I3104"/>
      <c r="K3104">
        <v>0</v>
      </c>
      <c r="L3104" t="s">
        <v>19386</v>
      </c>
      <c r="M3104">
        <v>2021</v>
      </c>
      <c r="N3104" s="12">
        <v>0</v>
      </c>
      <c r="O3104" t="s">
        <v>19392</v>
      </c>
    </row>
    <row r="3105" spans="1:15" hidden="1" x14ac:dyDescent="0.2">
      <c r="A3105" s="13" t="str">
        <f t="shared" si="99"/>
        <v/>
      </c>
      <c r="B3105" s="14">
        <f t="shared" si="98"/>
        <v>3</v>
      </c>
      <c r="C3105" t="s">
        <v>16639</v>
      </c>
      <c r="D3105" t="s">
        <v>17447</v>
      </c>
      <c r="E3105" t="s">
        <v>1077</v>
      </c>
      <c r="F3105" s="2" t="s">
        <v>19101</v>
      </c>
      <c r="G3105" t="s">
        <v>19268</v>
      </c>
      <c r="H3105" t="s">
        <v>19274</v>
      </c>
      <c r="I3105"/>
      <c r="K3105">
        <v>0</v>
      </c>
      <c r="L3105" t="s">
        <v>19386</v>
      </c>
      <c r="M3105">
        <v>2022</v>
      </c>
      <c r="N3105" s="12">
        <v>0</v>
      </c>
      <c r="O3105" t="s">
        <v>19392</v>
      </c>
    </row>
    <row r="3106" spans="1:15" hidden="1" x14ac:dyDescent="0.2">
      <c r="A3106" s="13" t="str">
        <f t="shared" si="99"/>
        <v/>
      </c>
      <c r="B3106" s="14">
        <f t="shared" si="98"/>
        <v>3</v>
      </c>
      <c r="C3106" t="s">
        <v>16639</v>
      </c>
      <c r="D3106" t="s">
        <v>17447</v>
      </c>
      <c r="E3106" t="s">
        <v>1077</v>
      </c>
      <c r="F3106" s="2" t="s">
        <v>19101</v>
      </c>
      <c r="G3106" t="s">
        <v>19265</v>
      </c>
      <c r="H3106" t="s">
        <v>19274</v>
      </c>
      <c r="I3106"/>
      <c r="K3106">
        <v>2.2801999999999999E-2</v>
      </c>
      <c r="L3106" t="s">
        <v>19384</v>
      </c>
      <c r="M3106">
        <v>2021</v>
      </c>
      <c r="N3106" s="12">
        <v>3.6252345069999999E-3</v>
      </c>
      <c r="O3106" t="s">
        <v>19353</v>
      </c>
    </row>
    <row r="3107" spans="1:15" hidden="1" x14ac:dyDescent="0.2">
      <c r="A3107" s="13" t="str">
        <f t="shared" si="99"/>
        <v/>
      </c>
      <c r="B3107" s="14">
        <f t="shared" si="98"/>
        <v>3</v>
      </c>
      <c r="C3107" t="s">
        <v>16639</v>
      </c>
      <c r="D3107" t="s">
        <v>17447</v>
      </c>
      <c r="E3107" t="s">
        <v>1077</v>
      </c>
      <c r="F3107" s="2" t="s">
        <v>19101</v>
      </c>
      <c r="G3107" t="s">
        <v>19265</v>
      </c>
      <c r="H3107" t="s">
        <v>19274</v>
      </c>
      <c r="I3107"/>
      <c r="K3107">
        <v>2.2801999999999999E-2</v>
      </c>
      <c r="L3107" t="s">
        <v>19384</v>
      </c>
      <c r="M3107">
        <v>2022</v>
      </c>
      <c r="N3107" s="12">
        <v>3.6252345069999999E-3</v>
      </c>
      <c r="O3107" t="s">
        <v>19353</v>
      </c>
    </row>
    <row r="3108" spans="1:15" hidden="1" x14ac:dyDescent="0.2">
      <c r="A3108" s="13" t="str">
        <f t="shared" si="99"/>
        <v/>
      </c>
      <c r="B3108" s="14">
        <f t="shared" si="98"/>
        <v>3</v>
      </c>
      <c r="C3108" t="s">
        <v>16639</v>
      </c>
      <c r="D3108" t="s">
        <v>17447</v>
      </c>
      <c r="E3108" t="s">
        <v>1077</v>
      </c>
      <c r="F3108" s="2" t="s">
        <v>19101</v>
      </c>
      <c r="G3108" t="s">
        <v>19266</v>
      </c>
      <c r="H3108" t="s">
        <v>19275</v>
      </c>
      <c r="I3108"/>
      <c r="J3108" t="s">
        <v>19314</v>
      </c>
      <c r="K3108">
        <v>302.70999999999998</v>
      </c>
      <c r="L3108" t="s">
        <v>19384</v>
      </c>
      <c r="M3108">
        <v>2022</v>
      </c>
      <c r="N3108" s="12">
        <v>1903.9853579999999</v>
      </c>
      <c r="O3108" t="s">
        <v>19353</v>
      </c>
    </row>
    <row r="3109" spans="1:15" hidden="1" x14ac:dyDescent="0.2">
      <c r="A3109" s="13" t="str">
        <f t="shared" si="99"/>
        <v/>
      </c>
      <c r="B3109" s="14">
        <f t="shared" si="98"/>
        <v>3</v>
      </c>
      <c r="C3109" t="s">
        <v>16639</v>
      </c>
      <c r="D3109" t="s">
        <v>17447</v>
      </c>
      <c r="E3109" t="s">
        <v>1077</v>
      </c>
      <c r="F3109" s="2" t="s">
        <v>19101</v>
      </c>
      <c r="G3109" t="s">
        <v>19266</v>
      </c>
      <c r="H3109" t="s">
        <v>11956</v>
      </c>
      <c r="I3109"/>
      <c r="J3109" t="s">
        <v>19314</v>
      </c>
      <c r="K3109">
        <v>6.65</v>
      </c>
      <c r="L3109" t="s">
        <v>19385</v>
      </c>
      <c r="M3109">
        <v>2022</v>
      </c>
      <c r="N3109" s="12">
        <v>6650</v>
      </c>
      <c r="O3109" t="s">
        <v>19364</v>
      </c>
    </row>
    <row r="3110" spans="1:15" hidden="1" x14ac:dyDescent="0.2">
      <c r="A3110" s="13" t="str">
        <f t="shared" si="99"/>
        <v/>
      </c>
      <c r="B3110" s="14">
        <f t="shared" si="98"/>
        <v>3</v>
      </c>
      <c r="C3110" t="s">
        <v>16639</v>
      </c>
      <c r="D3110" t="s">
        <v>17447</v>
      </c>
      <c r="E3110" t="s">
        <v>1077</v>
      </c>
      <c r="F3110" s="2" t="s">
        <v>19101</v>
      </c>
      <c r="G3110" t="s">
        <v>19266</v>
      </c>
      <c r="H3110" t="s">
        <v>19273</v>
      </c>
      <c r="I3110"/>
      <c r="J3110" t="s">
        <v>19314</v>
      </c>
      <c r="K3110">
        <v>4.76</v>
      </c>
      <c r="L3110" t="s">
        <v>19384</v>
      </c>
      <c r="M3110">
        <v>2022</v>
      </c>
      <c r="N3110" s="12">
        <v>29.939447999999999</v>
      </c>
      <c r="O3110" t="s">
        <v>19353</v>
      </c>
    </row>
    <row r="3111" spans="1:15" hidden="1" x14ac:dyDescent="0.2">
      <c r="A3111" s="13" t="str">
        <f t="shared" si="99"/>
        <v/>
      </c>
      <c r="B3111" s="14">
        <f t="shared" si="98"/>
        <v>3</v>
      </c>
      <c r="C3111" t="s">
        <v>16639</v>
      </c>
      <c r="D3111" t="s">
        <v>17447</v>
      </c>
      <c r="E3111" t="s">
        <v>1077</v>
      </c>
      <c r="F3111" s="2" t="s">
        <v>19101</v>
      </c>
      <c r="G3111" t="s">
        <v>19266</v>
      </c>
      <c r="H3111" t="s">
        <v>19274</v>
      </c>
      <c r="I3111"/>
      <c r="J3111" t="s">
        <v>19314</v>
      </c>
      <c r="K3111">
        <v>0</v>
      </c>
      <c r="L3111" t="s">
        <v>19384</v>
      </c>
      <c r="M3111">
        <v>2022</v>
      </c>
      <c r="N3111" s="12">
        <v>0</v>
      </c>
      <c r="O3111" t="s">
        <v>19353</v>
      </c>
    </row>
    <row r="3112" spans="1:15" hidden="1" x14ac:dyDescent="0.2">
      <c r="A3112" s="13" t="str">
        <f t="shared" si="99"/>
        <v/>
      </c>
      <c r="B3112" s="14">
        <f t="shared" si="98"/>
        <v>3</v>
      </c>
      <c r="C3112" t="s">
        <v>16639</v>
      </c>
      <c r="D3112" t="s">
        <v>17447</v>
      </c>
      <c r="E3112" t="s">
        <v>1077</v>
      </c>
      <c r="F3112" s="2" t="s">
        <v>19101</v>
      </c>
      <c r="G3112" t="s">
        <v>19266</v>
      </c>
      <c r="H3112" t="s">
        <v>11956</v>
      </c>
      <c r="I3112"/>
      <c r="J3112" t="s">
        <v>19310</v>
      </c>
      <c r="K3112">
        <v>0</v>
      </c>
      <c r="L3112" t="s">
        <v>19385</v>
      </c>
      <c r="M3112">
        <v>2022</v>
      </c>
      <c r="N3112" s="12">
        <v>0</v>
      </c>
      <c r="O3112" t="s">
        <v>19364</v>
      </c>
    </row>
    <row r="3113" spans="1:15" hidden="1" x14ac:dyDescent="0.2">
      <c r="A3113" s="13" t="str">
        <f t="shared" si="99"/>
        <v/>
      </c>
      <c r="B3113" s="14">
        <f t="shared" si="98"/>
        <v>3</v>
      </c>
      <c r="C3113" t="s">
        <v>16639</v>
      </c>
      <c r="D3113" t="s">
        <v>17447</v>
      </c>
      <c r="E3113" t="s">
        <v>1077</v>
      </c>
      <c r="F3113" s="2" t="s">
        <v>19101</v>
      </c>
      <c r="G3113" t="s">
        <v>19266</v>
      </c>
      <c r="H3113" t="s">
        <v>19275</v>
      </c>
      <c r="I3113"/>
      <c r="J3113" t="s">
        <v>19310</v>
      </c>
      <c r="K3113">
        <v>65.760000000000005</v>
      </c>
      <c r="L3113" t="s">
        <v>19384</v>
      </c>
      <c r="M3113">
        <v>2022</v>
      </c>
      <c r="N3113" s="12">
        <v>413.61724800000002</v>
      </c>
      <c r="O3113" t="s">
        <v>19353</v>
      </c>
    </row>
    <row r="3114" spans="1:15" hidden="1" x14ac:dyDescent="0.2">
      <c r="A3114" s="13" t="str">
        <f t="shared" si="99"/>
        <v/>
      </c>
      <c r="B3114" s="14">
        <f t="shared" si="98"/>
        <v>3</v>
      </c>
      <c r="C3114" t="s">
        <v>16639</v>
      </c>
      <c r="D3114" t="s">
        <v>17447</v>
      </c>
      <c r="E3114" t="s">
        <v>1077</v>
      </c>
      <c r="F3114" s="2" t="s">
        <v>19101</v>
      </c>
      <c r="G3114" t="s">
        <v>19266</v>
      </c>
      <c r="H3114" t="s">
        <v>19273</v>
      </c>
      <c r="I3114"/>
      <c r="J3114" t="s">
        <v>19310</v>
      </c>
      <c r="K3114">
        <v>0</v>
      </c>
      <c r="L3114" t="s">
        <v>19384</v>
      </c>
      <c r="M3114">
        <v>2022</v>
      </c>
      <c r="N3114" s="12">
        <v>0</v>
      </c>
      <c r="O3114" t="s">
        <v>19353</v>
      </c>
    </row>
    <row r="3115" spans="1:15" hidden="1" x14ac:dyDescent="0.2">
      <c r="A3115" s="13" t="str">
        <f t="shared" si="99"/>
        <v/>
      </c>
      <c r="B3115" s="14">
        <f t="shared" si="98"/>
        <v>3</v>
      </c>
      <c r="C3115" t="s">
        <v>16639</v>
      </c>
      <c r="D3115" t="s">
        <v>17447</v>
      </c>
      <c r="E3115" t="s">
        <v>1077</v>
      </c>
      <c r="F3115" s="2" t="s">
        <v>19101</v>
      </c>
      <c r="G3115" t="s">
        <v>19266</v>
      </c>
      <c r="H3115" t="s">
        <v>19274</v>
      </c>
      <c r="I3115"/>
      <c r="J3115" t="s">
        <v>19310</v>
      </c>
      <c r="K3115">
        <v>0</v>
      </c>
      <c r="L3115" t="s">
        <v>19384</v>
      </c>
      <c r="M3115">
        <v>2022</v>
      </c>
      <c r="N3115" s="12">
        <v>0</v>
      </c>
      <c r="O3115" t="s">
        <v>19353</v>
      </c>
    </row>
    <row r="3116" spans="1:15" hidden="1" x14ac:dyDescent="0.2">
      <c r="A3116" s="13" t="str">
        <f t="shared" si="99"/>
        <v/>
      </c>
      <c r="B3116" s="14">
        <f t="shared" si="98"/>
        <v>3</v>
      </c>
      <c r="C3116" t="s">
        <v>16640</v>
      </c>
      <c r="D3116" t="s">
        <v>17448</v>
      </c>
      <c r="E3116" t="s">
        <v>1077</v>
      </c>
      <c r="F3116" s="2" t="s">
        <v>19102</v>
      </c>
      <c r="G3116" t="s">
        <v>19265</v>
      </c>
      <c r="H3116" t="s">
        <v>19270</v>
      </c>
      <c r="I3116"/>
      <c r="K3116">
        <v>29.662072999999999</v>
      </c>
      <c r="L3116" t="s">
        <v>19384</v>
      </c>
      <c r="M3116">
        <v>2020</v>
      </c>
      <c r="N3116" s="12">
        <v>4.7159008240000002</v>
      </c>
      <c r="O3116" t="s">
        <v>19353</v>
      </c>
    </row>
    <row r="3117" spans="1:15" hidden="1" x14ac:dyDescent="0.2">
      <c r="A3117" s="13" t="str">
        <f t="shared" si="99"/>
        <v/>
      </c>
      <c r="B3117" s="14">
        <f t="shared" si="98"/>
        <v>3</v>
      </c>
      <c r="C3117" t="s">
        <v>16640</v>
      </c>
      <c r="D3117" t="s">
        <v>17448</v>
      </c>
      <c r="E3117" t="s">
        <v>1077</v>
      </c>
      <c r="F3117" s="2" t="s">
        <v>19102</v>
      </c>
      <c r="G3117" t="s">
        <v>19265</v>
      </c>
      <c r="H3117" t="s">
        <v>17593</v>
      </c>
      <c r="I3117"/>
      <c r="K3117">
        <v>27.549091000000001</v>
      </c>
      <c r="L3117" t="s">
        <v>19385</v>
      </c>
      <c r="M3117">
        <v>2020</v>
      </c>
      <c r="N3117" s="12">
        <v>27549.091</v>
      </c>
      <c r="O3117" t="s">
        <v>19364</v>
      </c>
    </row>
    <row r="3118" spans="1:15" hidden="1" x14ac:dyDescent="0.2">
      <c r="A3118" s="13" t="str">
        <f t="shared" si="99"/>
        <v/>
      </c>
      <c r="B3118" s="14">
        <f t="shared" si="98"/>
        <v>3</v>
      </c>
      <c r="C3118" t="s">
        <v>16640</v>
      </c>
      <c r="D3118" t="s">
        <v>17448</v>
      </c>
      <c r="E3118" t="s">
        <v>1077</v>
      </c>
      <c r="F3118" s="2" t="s">
        <v>19102</v>
      </c>
      <c r="G3118" t="s">
        <v>19265</v>
      </c>
      <c r="H3118" t="s">
        <v>19273</v>
      </c>
      <c r="I3118"/>
      <c r="K3118">
        <v>19.357962000000001</v>
      </c>
      <c r="L3118" t="s">
        <v>19384</v>
      </c>
      <c r="M3118">
        <v>2020</v>
      </c>
      <c r="N3118" s="12">
        <v>121.7577094</v>
      </c>
      <c r="O3118" t="s">
        <v>19353</v>
      </c>
    </row>
    <row r="3119" spans="1:15" hidden="1" x14ac:dyDescent="0.2">
      <c r="A3119" s="13" t="str">
        <f t="shared" si="99"/>
        <v/>
      </c>
      <c r="B3119" s="14">
        <f t="shared" si="98"/>
        <v>3</v>
      </c>
      <c r="C3119" t="s">
        <v>16640</v>
      </c>
      <c r="D3119" t="s">
        <v>17448</v>
      </c>
      <c r="E3119" t="s">
        <v>1077</v>
      </c>
      <c r="F3119" s="2" t="s">
        <v>19102</v>
      </c>
      <c r="G3119" t="s">
        <v>19265</v>
      </c>
      <c r="H3119" t="s">
        <v>17594</v>
      </c>
      <c r="I3119"/>
      <c r="K3119">
        <v>4.6563400000000001</v>
      </c>
      <c r="L3119" t="s">
        <v>19384</v>
      </c>
      <c r="M3119">
        <v>2020</v>
      </c>
      <c r="N3119" s="12">
        <v>29.287447329999999</v>
      </c>
      <c r="O3119" t="s">
        <v>19353</v>
      </c>
    </row>
    <row r="3120" spans="1:15" hidden="1" x14ac:dyDescent="0.2">
      <c r="A3120" s="13" t="str">
        <f t="shared" si="99"/>
        <v/>
      </c>
      <c r="B3120" s="14">
        <f t="shared" si="98"/>
        <v>3</v>
      </c>
      <c r="C3120" t="s">
        <v>16640</v>
      </c>
      <c r="D3120" t="s">
        <v>17448</v>
      </c>
      <c r="E3120" t="s">
        <v>1077</v>
      </c>
      <c r="F3120" s="2" t="s">
        <v>19102</v>
      </c>
      <c r="G3120" t="s">
        <v>19268</v>
      </c>
      <c r="H3120" t="s">
        <v>19270</v>
      </c>
      <c r="I3120"/>
      <c r="K3120">
        <v>0</v>
      </c>
      <c r="L3120" t="s">
        <v>19386</v>
      </c>
      <c r="M3120">
        <v>2020</v>
      </c>
      <c r="N3120" s="12">
        <v>0</v>
      </c>
      <c r="O3120" t="s">
        <v>19392</v>
      </c>
    </row>
    <row r="3121" spans="1:15" x14ac:dyDescent="0.2">
      <c r="A3121" s="15">
        <f t="shared" si="99"/>
        <v>2591.6586757990867</v>
      </c>
      <c r="B3121" s="14">
        <f t="shared" si="98"/>
        <v>3</v>
      </c>
      <c r="C3121" t="s">
        <v>16640</v>
      </c>
      <c r="D3121" t="s">
        <v>17448</v>
      </c>
      <c r="E3121" t="s">
        <v>1077</v>
      </c>
      <c r="F3121" s="2" t="s">
        <v>19102</v>
      </c>
      <c r="G3121" s="8" t="s">
        <v>19268</v>
      </c>
      <c r="H3121" s="8" t="s">
        <v>17593</v>
      </c>
      <c r="I3121" s="7" t="s">
        <v>19415</v>
      </c>
      <c r="K3121">
        <v>2.2702930000000001</v>
      </c>
      <c r="L3121" t="s">
        <v>19387</v>
      </c>
      <c r="M3121">
        <v>2020</v>
      </c>
      <c r="N3121" s="12">
        <v>2270.2930000000001</v>
      </c>
      <c r="O3121" t="s">
        <v>19365</v>
      </c>
    </row>
    <row r="3122" spans="1:15" hidden="1" x14ac:dyDescent="0.2">
      <c r="A3122" s="13" t="str">
        <f t="shared" si="99"/>
        <v/>
      </c>
      <c r="B3122" s="14">
        <f t="shared" si="98"/>
        <v>3</v>
      </c>
      <c r="C3122" t="s">
        <v>16640</v>
      </c>
      <c r="D3122" t="s">
        <v>17448</v>
      </c>
      <c r="E3122" t="s">
        <v>1077</v>
      </c>
      <c r="F3122" s="2" t="s">
        <v>19102</v>
      </c>
      <c r="G3122" t="s">
        <v>19268</v>
      </c>
      <c r="H3122" t="s">
        <v>19273</v>
      </c>
      <c r="I3122"/>
      <c r="K3122">
        <v>0.33611099999999999</v>
      </c>
      <c r="L3122" t="s">
        <v>19386</v>
      </c>
      <c r="M3122">
        <v>2020</v>
      </c>
      <c r="N3122" s="12">
        <v>2.1140709680000001</v>
      </c>
      <c r="O3122" t="s">
        <v>19392</v>
      </c>
    </row>
    <row r="3123" spans="1:15" hidden="1" x14ac:dyDescent="0.2">
      <c r="A3123" s="13" t="str">
        <f t="shared" si="99"/>
        <v/>
      </c>
      <c r="B3123" s="14">
        <f t="shared" si="98"/>
        <v>3</v>
      </c>
      <c r="C3123" t="s">
        <v>16640</v>
      </c>
      <c r="D3123" t="s">
        <v>17448</v>
      </c>
      <c r="E3123" t="s">
        <v>1077</v>
      </c>
      <c r="F3123" s="2" t="s">
        <v>19102</v>
      </c>
      <c r="G3123" t="s">
        <v>19268</v>
      </c>
      <c r="H3123" t="s">
        <v>17594</v>
      </c>
      <c r="I3123"/>
      <c r="K3123">
        <v>0.43913400000000002</v>
      </c>
      <c r="L3123" t="s">
        <v>19386</v>
      </c>
      <c r="M3123">
        <v>2020</v>
      </c>
      <c r="N3123" s="12">
        <v>2.7620650329999998</v>
      </c>
      <c r="O3123" t="s">
        <v>19392</v>
      </c>
    </row>
    <row r="3124" spans="1:15" hidden="1" x14ac:dyDescent="0.2">
      <c r="A3124" s="13" t="str">
        <f t="shared" si="99"/>
        <v/>
      </c>
      <c r="B3124" s="14">
        <f t="shared" si="98"/>
        <v>3</v>
      </c>
      <c r="C3124" t="s">
        <v>16640</v>
      </c>
      <c r="D3124" t="s">
        <v>17448</v>
      </c>
      <c r="E3124" t="s">
        <v>1077</v>
      </c>
      <c r="F3124" s="2" t="s">
        <v>19102</v>
      </c>
      <c r="G3124" t="s">
        <v>19266</v>
      </c>
      <c r="H3124" t="s">
        <v>19270</v>
      </c>
      <c r="I3124"/>
      <c r="J3124" t="s">
        <v>19314</v>
      </c>
      <c r="K3124">
        <v>29.74</v>
      </c>
      <c r="L3124" t="s">
        <v>19384</v>
      </c>
      <c r="M3124">
        <v>2020</v>
      </c>
      <c r="N3124" s="12">
        <v>4.7282902480000004</v>
      </c>
      <c r="O3124" t="s">
        <v>19353</v>
      </c>
    </row>
    <row r="3125" spans="1:15" hidden="1" x14ac:dyDescent="0.2">
      <c r="A3125" s="13" t="str">
        <f t="shared" si="99"/>
        <v/>
      </c>
      <c r="B3125" s="14">
        <f t="shared" si="98"/>
        <v>3</v>
      </c>
      <c r="C3125" t="s">
        <v>16640</v>
      </c>
      <c r="D3125" t="s">
        <v>17448</v>
      </c>
      <c r="E3125" t="s">
        <v>1077</v>
      </c>
      <c r="F3125" s="2" t="s">
        <v>19102</v>
      </c>
      <c r="G3125" t="s">
        <v>19266</v>
      </c>
      <c r="H3125" t="s">
        <v>19270</v>
      </c>
      <c r="I3125"/>
      <c r="J3125" t="s">
        <v>19310</v>
      </c>
      <c r="K3125">
        <v>0</v>
      </c>
      <c r="L3125" t="s">
        <v>19384</v>
      </c>
      <c r="M3125">
        <v>2020</v>
      </c>
      <c r="N3125" s="12">
        <v>0</v>
      </c>
      <c r="O3125" t="s">
        <v>19353</v>
      </c>
    </row>
    <row r="3126" spans="1:15" hidden="1" x14ac:dyDescent="0.2">
      <c r="A3126" s="13" t="str">
        <f t="shared" si="99"/>
        <v/>
      </c>
      <c r="B3126" s="14">
        <f t="shared" si="98"/>
        <v>3</v>
      </c>
      <c r="C3126" t="s">
        <v>16640</v>
      </c>
      <c r="D3126" t="s">
        <v>17448</v>
      </c>
      <c r="E3126" t="s">
        <v>1077</v>
      </c>
      <c r="F3126" s="2" t="s">
        <v>19102</v>
      </c>
      <c r="G3126" t="s">
        <v>19266</v>
      </c>
      <c r="H3126" t="s">
        <v>17593</v>
      </c>
      <c r="I3126"/>
      <c r="J3126" t="s">
        <v>19314</v>
      </c>
      <c r="K3126">
        <v>151.32</v>
      </c>
      <c r="L3126" t="s">
        <v>19385</v>
      </c>
      <c r="M3126">
        <v>2020</v>
      </c>
      <c r="N3126" s="12">
        <v>151320</v>
      </c>
      <c r="O3126" t="s">
        <v>19364</v>
      </c>
    </row>
    <row r="3127" spans="1:15" hidden="1" x14ac:dyDescent="0.2">
      <c r="A3127" s="13" t="str">
        <f t="shared" si="99"/>
        <v/>
      </c>
      <c r="B3127" s="14">
        <f t="shared" si="98"/>
        <v>3</v>
      </c>
      <c r="C3127" t="s">
        <v>16640</v>
      </c>
      <c r="D3127" t="s">
        <v>17448</v>
      </c>
      <c r="E3127" t="s">
        <v>1077</v>
      </c>
      <c r="F3127" s="2" t="s">
        <v>19102</v>
      </c>
      <c r="G3127" t="s">
        <v>19266</v>
      </c>
      <c r="H3127" t="s">
        <v>17593</v>
      </c>
      <c r="I3127"/>
      <c r="J3127" t="s">
        <v>19310</v>
      </c>
      <c r="K3127">
        <v>8.6199999999999992</v>
      </c>
      <c r="L3127" t="s">
        <v>19385</v>
      </c>
      <c r="M3127">
        <v>2020</v>
      </c>
      <c r="N3127" s="12">
        <v>8620</v>
      </c>
      <c r="O3127" t="s">
        <v>19364</v>
      </c>
    </row>
    <row r="3128" spans="1:15" hidden="1" x14ac:dyDescent="0.2">
      <c r="A3128" s="13" t="str">
        <f t="shared" si="99"/>
        <v/>
      </c>
      <c r="B3128" s="14">
        <f t="shared" si="98"/>
        <v>3</v>
      </c>
      <c r="C3128" t="s">
        <v>16640</v>
      </c>
      <c r="D3128" t="s">
        <v>17448</v>
      </c>
      <c r="E3128" t="s">
        <v>1077</v>
      </c>
      <c r="F3128" s="2" t="s">
        <v>19102</v>
      </c>
      <c r="G3128" t="s">
        <v>19266</v>
      </c>
      <c r="H3128" t="s">
        <v>19273</v>
      </c>
      <c r="I3128"/>
      <c r="J3128" t="s">
        <v>19314</v>
      </c>
      <c r="K3128">
        <v>10.8</v>
      </c>
      <c r="L3128" t="s">
        <v>19388</v>
      </c>
      <c r="M3128">
        <v>2020</v>
      </c>
      <c r="N3128" s="12">
        <v>125.28</v>
      </c>
      <c r="O3128" t="s">
        <v>19353</v>
      </c>
    </row>
    <row r="3129" spans="1:15" hidden="1" x14ac:dyDescent="0.2">
      <c r="A3129" s="13" t="str">
        <f t="shared" si="99"/>
        <v/>
      </c>
      <c r="B3129" s="14">
        <f t="shared" si="98"/>
        <v>3</v>
      </c>
      <c r="C3129" t="s">
        <v>16640</v>
      </c>
      <c r="D3129" t="s">
        <v>17448</v>
      </c>
      <c r="E3129" t="s">
        <v>1077</v>
      </c>
      <c r="F3129" s="2" t="s">
        <v>19102</v>
      </c>
      <c r="G3129" t="s">
        <v>19266</v>
      </c>
      <c r="H3129" t="s">
        <v>19273</v>
      </c>
      <c r="I3129"/>
      <c r="J3129" t="s">
        <v>19310</v>
      </c>
      <c r="K3129">
        <v>0.66</v>
      </c>
      <c r="L3129" t="s">
        <v>19388</v>
      </c>
      <c r="M3129">
        <v>2020</v>
      </c>
      <c r="N3129" s="12">
        <v>7.6559999999999997</v>
      </c>
      <c r="O3129" t="s">
        <v>19353</v>
      </c>
    </row>
    <row r="3130" spans="1:15" hidden="1" x14ac:dyDescent="0.2">
      <c r="A3130" s="13" t="str">
        <f t="shared" si="99"/>
        <v/>
      </c>
      <c r="B3130" s="14">
        <f t="shared" si="98"/>
        <v>3</v>
      </c>
      <c r="C3130" t="s">
        <v>16640</v>
      </c>
      <c r="D3130" t="s">
        <v>17448</v>
      </c>
      <c r="E3130" t="s">
        <v>1077</v>
      </c>
      <c r="F3130" s="2" t="s">
        <v>19102</v>
      </c>
      <c r="G3130" t="s">
        <v>19266</v>
      </c>
      <c r="H3130" t="s">
        <v>17594</v>
      </c>
      <c r="I3130"/>
      <c r="J3130" t="s">
        <v>19314</v>
      </c>
      <c r="K3130">
        <v>6.2</v>
      </c>
      <c r="L3130" t="s">
        <v>19384</v>
      </c>
      <c r="M3130">
        <v>2020</v>
      </c>
      <c r="N3130" s="12">
        <v>38.996760000000002</v>
      </c>
      <c r="O3130" t="s">
        <v>19353</v>
      </c>
    </row>
    <row r="3131" spans="1:15" hidden="1" x14ac:dyDescent="0.2">
      <c r="A3131" s="13" t="str">
        <f t="shared" si="99"/>
        <v/>
      </c>
      <c r="B3131" s="14">
        <f t="shared" si="98"/>
        <v>3</v>
      </c>
      <c r="C3131" t="s">
        <v>16640</v>
      </c>
      <c r="D3131" t="s">
        <v>17448</v>
      </c>
      <c r="E3131" t="s">
        <v>1077</v>
      </c>
      <c r="F3131" s="2" t="s">
        <v>19102</v>
      </c>
      <c r="G3131" t="s">
        <v>19266</v>
      </c>
      <c r="H3131" t="s">
        <v>17594</v>
      </c>
      <c r="I3131"/>
      <c r="J3131" t="s">
        <v>19310</v>
      </c>
      <c r="K3131">
        <v>1.61</v>
      </c>
      <c r="L3131" t="s">
        <v>19384</v>
      </c>
      <c r="M3131">
        <v>2020</v>
      </c>
      <c r="N3131" s="12">
        <v>10.126578</v>
      </c>
      <c r="O3131" t="s">
        <v>19353</v>
      </c>
    </row>
    <row r="3132" spans="1:15" x14ac:dyDescent="0.2">
      <c r="A3132" s="15">
        <f t="shared" si="99"/>
        <v>2079.3630136986299</v>
      </c>
      <c r="B3132" s="14">
        <f t="shared" si="98"/>
        <v>3</v>
      </c>
      <c r="C3132" t="s">
        <v>16640</v>
      </c>
      <c r="D3132" t="s">
        <v>17448</v>
      </c>
      <c r="E3132" t="s">
        <v>1077</v>
      </c>
      <c r="F3132" s="2" t="s">
        <v>19102</v>
      </c>
      <c r="G3132" s="8" t="s">
        <v>19268</v>
      </c>
      <c r="H3132" s="8" t="s">
        <v>17593</v>
      </c>
      <c r="I3132" s="7" t="s">
        <v>19415</v>
      </c>
      <c r="K3132">
        <v>1.8215220000000001</v>
      </c>
      <c r="L3132" t="s">
        <v>19387</v>
      </c>
      <c r="M3132">
        <v>2021</v>
      </c>
      <c r="N3132" s="12">
        <v>1821.5219999999999</v>
      </c>
      <c r="O3132" t="s">
        <v>19365</v>
      </c>
    </row>
    <row r="3133" spans="1:15" x14ac:dyDescent="0.2">
      <c r="A3133" s="15">
        <f t="shared" si="99"/>
        <v>1522.8550228310503</v>
      </c>
      <c r="B3133" s="14">
        <f t="shared" si="98"/>
        <v>3</v>
      </c>
      <c r="C3133" t="s">
        <v>16640</v>
      </c>
      <c r="D3133" t="s">
        <v>17448</v>
      </c>
      <c r="E3133" t="s">
        <v>1077</v>
      </c>
      <c r="F3133" s="2" t="s">
        <v>19102</v>
      </c>
      <c r="G3133" s="8" t="s">
        <v>19268</v>
      </c>
      <c r="H3133" s="8" t="s">
        <v>17593</v>
      </c>
      <c r="I3133" s="7" t="s">
        <v>19415</v>
      </c>
      <c r="K3133">
        <v>1.3340209999999999</v>
      </c>
      <c r="L3133" t="s">
        <v>19387</v>
      </c>
      <c r="M3133">
        <v>2022</v>
      </c>
      <c r="N3133" s="12">
        <v>1334.021</v>
      </c>
      <c r="O3133" t="s">
        <v>19365</v>
      </c>
    </row>
    <row r="3134" spans="1:15" hidden="1" x14ac:dyDescent="0.2">
      <c r="A3134" s="13" t="str">
        <f t="shared" si="99"/>
        <v/>
      </c>
      <c r="B3134" s="14">
        <f t="shared" si="98"/>
        <v>3</v>
      </c>
      <c r="C3134" t="s">
        <v>16640</v>
      </c>
      <c r="D3134" t="s">
        <v>17448</v>
      </c>
      <c r="E3134" t="s">
        <v>1077</v>
      </c>
      <c r="F3134" s="2" t="s">
        <v>19102</v>
      </c>
      <c r="G3134" t="s">
        <v>19265</v>
      </c>
      <c r="H3134" t="s">
        <v>17593</v>
      </c>
      <c r="I3134"/>
      <c r="K3134">
        <v>29.3948</v>
      </c>
      <c r="L3134" t="s">
        <v>19385</v>
      </c>
      <c r="M3134">
        <v>2021</v>
      </c>
      <c r="N3134" s="12">
        <v>29394.799999999999</v>
      </c>
      <c r="O3134" t="s">
        <v>19364</v>
      </c>
    </row>
    <row r="3135" spans="1:15" hidden="1" x14ac:dyDescent="0.2">
      <c r="A3135" s="13" t="str">
        <f t="shared" si="99"/>
        <v/>
      </c>
      <c r="B3135" s="14">
        <f t="shared" si="98"/>
        <v>3</v>
      </c>
      <c r="C3135" t="s">
        <v>16640</v>
      </c>
      <c r="D3135" t="s">
        <v>17448</v>
      </c>
      <c r="E3135" t="s">
        <v>1077</v>
      </c>
      <c r="F3135" s="2" t="s">
        <v>19102</v>
      </c>
      <c r="G3135" t="s">
        <v>19265</v>
      </c>
      <c r="H3135" t="s">
        <v>17593</v>
      </c>
      <c r="I3135"/>
      <c r="K3135">
        <v>30.728821</v>
      </c>
      <c r="L3135" t="s">
        <v>19385</v>
      </c>
      <c r="M3135">
        <v>2022</v>
      </c>
      <c r="N3135" s="12">
        <v>30728.821</v>
      </c>
      <c r="O3135" t="s">
        <v>19364</v>
      </c>
    </row>
    <row r="3136" spans="1:15" hidden="1" x14ac:dyDescent="0.2">
      <c r="A3136" s="13" t="str">
        <f t="shared" si="99"/>
        <v/>
      </c>
      <c r="B3136" s="14">
        <f t="shared" si="98"/>
        <v>3</v>
      </c>
      <c r="C3136" t="s">
        <v>16640</v>
      </c>
      <c r="D3136" t="s">
        <v>17448</v>
      </c>
      <c r="E3136" t="s">
        <v>1077</v>
      </c>
      <c r="F3136" s="2" t="s">
        <v>19102</v>
      </c>
      <c r="G3136" t="s">
        <v>19268</v>
      </c>
      <c r="H3136" t="s">
        <v>17594</v>
      </c>
      <c r="I3136"/>
      <c r="K3136">
        <v>0.31068099999999998</v>
      </c>
      <c r="L3136" t="s">
        <v>19386</v>
      </c>
      <c r="M3136">
        <v>2021</v>
      </c>
      <c r="N3136" s="12">
        <v>1.954121354</v>
      </c>
      <c r="O3136" t="s">
        <v>19392</v>
      </c>
    </row>
    <row r="3137" spans="1:15" hidden="1" x14ac:dyDescent="0.2">
      <c r="A3137" s="13" t="str">
        <f t="shared" si="99"/>
        <v/>
      </c>
      <c r="B3137" s="14">
        <f t="shared" si="98"/>
        <v>3</v>
      </c>
      <c r="C3137" t="s">
        <v>16640</v>
      </c>
      <c r="D3137" t="s">
        <v>17448</v>
      </c>
      <c r="E3137" t="s">
        <v>1077</v>
      </c>
      <c r="F3137" s="2" t="s">
        <v>19102</v>
      </c>
      <c r="G3137" t="s">
        <v>19268</v>
      </c>
      <c r="H3137" t="s">
        <v>17594</v>
      </c>
      <c r="I3137"/>
      <c r="K3137">
        <v>0.19450000000000001</v>
      </c>
      <c r="L3137" t="s">
        <v>19386</v>
      </c>
      <c r="M3137">
        <v>2022</v>
      </c>
      <c r="N3137" s="12">
        <v>1.2233661</v>
      </c>
      <c r="O3137" t="s">
        <v>19392</v>
      </c>
    </row>
    <row r="3138" spans="1:15" hidden="1" x14ac:dyDescent="0.2">
      <c r="A3138" s="13" t="str">
        <f t="shared" si="99"/>
        <v/>
      </c>
      <c r="B3138" s="14">
        <f t="shared" si="98"/>
        <v>3</v>
      </c>
      <c r="C3138" t="s">
        <v>16640</v>
      </c>
      <c r="D3138" t="s">
        <v>17448</v>
      </c>
      <c r="E3138" t="s">
        <v>1077</v>
      </c>
      <c r="F3138" s="2" t="s">
        <v>19102</v>
      </c>
      <c r="G3138" t="s">
        <v>19265</v>
      </c>
      <c r="H3138" t="s">
        <v>17594</v>
      </c>
      <c r="I3138"/>
      <c r="K3138">
        <v>4.9571370000000003</v>
      </c>
      <c r="L3138" t="s">
        <v>19384</v>
      </c>
      <c r="M3138">
        <v>2021</v>
      </c>
      <c r="N3138" s="12">
        <v>31.179400300000001</v>
      </c>
      <c r="O3138" t="s">
        <v>19353</v>
      </c>
    </row>
    <row r="3139" spans="1:15" hidden="1" x14ac:dyDescent="0.2">
      <c r="A3139" s="13" t="str">
        <f t="shared" si="99"/>
        <v/>
      </c>
      <c r="B3139" s="14">
        <f t="shared" si="98"/>
        <v>3</v>
      </c>
      <c r="C3139" t="s">
        <v>16640</v>
      </c>
      <c r="D3139" t="s">
        <v>17448</v>
      </c>
      <c r="E3139" t="s">
        <v>1077</v>
      </c>
      <c r="F3139" s="2" t="s">
        <v>19102</v>
      </c>
      <c r="G3139" t="s">
        <v>19265</v>
      </c>
      <c r="H3139" t="s">
        <v>17594</v>
      </c>
      <c r="I3139"/>
      <c r="K3139">
        <v>5.151637</v>
      </c>
      <c r="L3139" t="s">
        <v>19384</v>
      </c>
      <c r="M3139">
        <v>2022</v>
      </c>
      <c r="N3139" s="12">
        <v>32.402766399999997</v>
      </c>
      <c r="O3139" t="s">
        <v>19353</v>
      </c>
    </row>
    <row r="3140" spans="1:15" hidden="1" x14ac:dyDescent="0.2">
      <c r="A3140" s="13" t="str">
        <f t="shared" si="99"/>
        <v/>
      </c>
      <c r="B3140" s="14">
        <f t="shared" si="98"/>
        <v>3</v>
      </c>
      <c r="C3140" t="s">
        <v>16640</v>
      </c>
      <c r="D3140" t="s">
        <v>17448</v>
      </c>
      <c r="E3140" t="s">
        <v>1077</v>
      </c>
      <c r="F3140" s="2" t="s">
        <v>19102</v>
      </c>
      <c r="G3140" t="s">
        <v>19268</v>
      </c>
      <c r="H3140" t="s">
        <v>19273</v>
      </c>
      <c r="I3140"/>
      <c r="K3140">
        <v>0.20940300000000001</v>
      </c>
      <c r="L3140" t="s">
        <v>19386</v>
      </c>
      <c r="M3140">
        <v>2021</v>
      </c>
      <c r="N3140" s="12">
        <v>1.3171029889999999</v>
      </c>
      <c r="O3140" t="s">
        <v>19392</v>
      </c>
    </row>
    <row r="3141" spans="1:15" hidden="1" x14ac:dyDescent="0.2">
      <c r="A3141" s="13" t="str">
        <f t="shared" si="99"/>
        <v/>
      </c>
      <c r="B3141" s="14">
        <f t="shared" si="98"/>
        <v>3</v>
      </c>
      <c r="C3141" t="s">
        <v>16640</v>
      </c>
      <c r="D3141" t="s">
        <v>17448</v>
      </c>
      <c r="E3141" t="s">
        <v>1077</v>
      </c>
      <c r="F3141" s="2" t="s">
        <v>19102</v>
      </c>
      <c r="G3141" t="s">
        <v>19268</v>
      </c>
      <c r="H3141" t="s">
        <v>19273</v>
      </c>
      <c r="I3141"/>
      <c r="K3141">
        <v>5.4863000000000002E-2</v>
      </c>
      <c r="L3141" t="s">
        <v>19386</v>
      </c>
      <c r="M3141">
        <v>2022</v>
      </c>
      <c r="N3141" s="12">
        <v>0.34507729739999998</v>
      </c>
      <c r="O3141" t="s">
        <v>19392</v>
      </c>
    </row>
    <row r="3142" spans="1:15" hidden="1" x14ac:dyDescent="0.2">
      <c r="A3142" s="13" t="str">
        <f t="shared" si="99"/>
        <v/>
      </c>
      <c r="B3142" s="14">
        <f t="shared" si="98"/>
        <v>3</v>
      </c>
      <c r="C3142" t="s">
        <v>16640</v>
      </c>
      <c r="D3142" t="s">
        <v>17448</v>
      </c>
      <c r="E3142" t="s">
        <v>1077</v>
      </c>
      <c r="F3142" s="2" t="s">
        <v>19102</v>
      </c>
      <c r="G3142" t="s">
        <v>19265</v>
      </c>
      <c r="H3142" t="s">
        <v>19273</v>
      </c>
      <c r="I3142"/>
      <c r="K3142">
        <v>19.570499999999999</v>
      </c>
      <c r="L3142" t="s">
        <v>19384</v>
      </c>
      <c r="M3142">
        <v>2021</v>
      </c>
      <c r="N3142" s="12">
        <v>123.0945309</v>
      </c>
      <c r="O3142" t="s">
        <v>19353</v>
      </c>
    </row>
    <row r="3143" spans="1:15" hidden="1" x14ac:dyDescent="0.2">
      <c r="A3143" s="13" t="str">
        <f t="shared" si="99"/>
        <v/>
      </c>
      <c r="B3143" s="14">
        <f t="shared" ref="B3143:B3206" si="100">COUNTIFS(C:C,C3143,I:I,"YES")</f>
        <v>3</v>
      </c>
      <c r="C3143" t="s">
        <v>16640</v>
      </c>
      <c r="D3143" t="s">
        <v>17448</v>
      </c>
      <c r="E3143" t="s">
        <v>1077</v>
      </c>
      <c r="F3143" s="2" t="s">
        <v>19102</v>
      </c>
      <c r="G3143" t="s">
        <v>19265</v>
      </c>
      <c r="H3143" t="s">
        <v>19273</v>
      </c>
      <c r="I3143"/>
      <c r="K3143">
        <v>19.625363</v>
      </c>
      <c r="L3143" t="s">
        <v>19384</v>
      </c>
      <c r="M3143">
        <v>2022</v>
      </c>
      <c r="N3143" s="12">
        <v>123.4396082</v>
      </c>
      <c r="O3143" t="s">
        <v>19353</v>
      </c>
    </row>
    <row r="3144" spans="1:15" hidden="1" x14ac:dyDescent="0.2">
      <c r="A3144" s="13" t="str">
        <f t="shared" si="99"/>
        <v/>
      </c>
      <c r="B3144" s="14">
        <f t="shared" si="100"/>
        <v>3</v>
      </c>
      <c r="C3144" t="s">
        <v>16640</v>
      </c>
      <c r="D3144" t="s">
        <v>17448</v>
      </c>
      <c r="E3144" t="s">
        <v>1077</v>
      </c>
      <c r="F3144" s="2" t="s">
        <v>19102</v>
      </c>
      <c r="G3144" t="s">
        <v>19268</v>
      </c>
      <c r="H3144" t="s">
        <v>19274</v>
      </c>
      <c r="I3144"/>
      <c r="K3144">
        <v>0</v>
      </c>
      <c r="L3144" t="s">
        <v>19386</v>
      </c>
      <c r="M3144">
        <v>2021</v>
      </c>
      <c r="N3144" s="12">
        <v>0</v>
      </c>
      <c r="O3144" t="s">
        <v>19392</v>
      </c>
    </row>
    <row r="3145" spans="1:15" hidden="1" x14ac:dyDescent="0.2">
      <c r="A3145" s="13" t="str">
        <f t="shared" si="99"/>
        <v/>
      </c>
      <c r="B3145" s="14">
        <f t="shared" si="100"/>
        <v>3</v>
      </c>
      <c r="C3145" t="s">
        <v>16640</v>
      </c>
      <c r="D3145" t="s">
        <v>17448</v>
      </c>
      <c r="E3145" t="s">
        <v>1077</v>
      </c>
      <c r="F3145" s="2" t="s">
        <v>19102</v>
      </c>
      <c r="G3145" t="s">
        <v>19268</v>
      </c>
      <c r="H3145" t="s">
        <v>19274</v>
      </c>
      <c r="I3145"/>
      <c r="K3145">
        <v>0</v>
      </c>
      <c r="L3145" t="s">
        <v>19386</v>
      </c>
      <c r="M3145">
        <v>2022</v>
      </c>
      <c r="N3145" s="12">
        <v>0</v>
      </c>
      <c r="O3145" t="s">
        <v>19392</v>
      </c>
    </row>
    <row r="3146" spans="1:15" hidden="1" x14ac:dyDescent="0.2">
      <c r="A3146" s="13" t="str">
        <f t="shared" si="99"/>
        <v/>
      </c>
      <c r="B3146" s="14">
        <f t="shared" si="100"/>
        <v>3</v>
      </c>
      <c r="C3146" t="s">
        <v>16640</v>
      </c>
      <c r="D3146" t="s">
        <v>17448</v>
      </c>
      <c r="E3146" t="s">
        <v>1077</v>
      </c>
      <c r="F3146" s="2" t="s">
        <v>19102</v>
      </c>
      <c r="G3146" t="s">
        <v>19265</v>
      </c>
      <c r="H3146" t="s">
        <v>19274</v>
      </c>
      <c r="I3146"/>
      <c r="K3146">
        <v>29.662072999999999</v>
      </c>
      <c r="L3146" t="s">
        <v>19384</v>
      </c>
      <c r="M3146">
        <v>2021</v>
      </c>
      <c r="N3146" s="12">
        <v>4.7159008240000002</v>
      </c>
      <c r="O3146" t="s">
        <v>19353</v>
      </c>
    </row>
    <row r="3147" spans="1:15" hidden="1" x14ac:dyDescent="0.2">
      <c r="A3147" s="13" t="str">
        <f t="shared" si="99"/>
        <v/>
      </c>
      <c r="B3147" s="14">
        <f t="shared" si="100"/>
        <v>3</v>
      </c>
      <c r="C3147" t="s">
        <v>16640</v>
      </c>
      <c r="D3147" t="s">
        <v>17448</v>
      </c>
      <c r="E3147" t="s">
        <v>1077</v>
      </c>
      <c r="F3147" s="2" t="s">
        <v>19102</v>
      </c>
      <c r="G3147" t="s">
        <v>19265</v>
      </c>
      <c r="H3147" t="s">
        <v>19274</v>
      </c>
      <c r="I3147"/>
      <c r="K3147">
        <v>29.662072999999999</v>
      </c>
      <c r="L3147" t="s">
        <v>19384</v>
      </c>
      <c r="M3147">
        <v>2022</v>
      </c>
      <c r="N3147" s="12">
        <v>4.7159008240000002</v>
      </c>
      <c r="O3147" t="s">
        <v>19353</v>
      </c>
    </row>
    <row r="3148" spans="1:15" hidden="1" x14ac:dyDescent="0.2">
      <c r="A3148" s="13" t="str">
        <f t="shared" si="99"/>
        <v/>
      </c>
      <c r="B3148" s="14">
        <f t="shared" si="100"/>
        <v>3</v>
      </c>
      <c r="C3148" t="s">
        <v>16640</v>
      </c>
      <c r="D3148" t="s">
        <v>17448</v>
      </c>
      <c r="E3148" t="s">
        <v>1077</v>
      </c>
      <c r="F3148" s="2" t="s">
        <v>19102</v>
      </c>
      <c r="G3148" t="s">
        <v>19266</v>
      </c>
      <c r="H3148" t="s">
        <v>19275</v>
      </c>
      <c r="I3148"/>
      <c r="J3148" t="s">
        <v>19314</v>
      </c>
      <c r="K3148">
        <v>6.56</v>
      </c>
      <c r="L3148" t="s">
        <v>19384</v>
      </c>
      <c r="M3148">
        <v>2022</v>
      </c>
      <c r="N3148" s="12">
        <v>41.261088000000001</v>
      </c>
      <c r="O3148" t="s">
        <v>19353</v>
      </c>
    </row>
    <row r="3149" spans="1:15" hidden="1" x14ac:dyDescent="0.2">
      <c r="A3149" s="13" t="str">
        <f t="shared" si="99"/>
        <v/>
      </c>
      <c r="B3149" s="14">
        <f t="shared" si="100"/>
        <v>3</v>
      </c>
      <c r="C3149" t="s">
        <v>16640</v>
      </c>
      <c r="D3149" t="s">
        <v>17448</v>
      </c>
      <c r="E3149" t="s">
        <v>1077</v>
      </c>
      <c r="F3149" s="2" t="s">
        <v>19102</v>
      </c>
      <c r="G3149" t="s">
        <v>19266</v>
      </c>
      <c r="H3149" t="s">
        <v>11956</v>
      </c>
      <c r="I3149"/>
      <c r="J3149" t="s">
        <v>19314</v>
      </c>
      <c r="K3149">
        <v>154.07</v>
      </c>
      <c r="L3149" t="s">
        <v>19385</v>
      </c>
      <c r="M3149">
        <v>2022</v>
      </c>
      <c r="N3149" s="12">
        <v>154070</v>
      </c>
      <c r="O3149" t="s">
        <v>19364</v>
      </c>
    </row>
    <row r="3150" spans="1:15" hidden="1" x14ac:dyDescent="0.2">
      <c r="A3150" s="13" t="str">
        <f t="shared" si="99"/>
        <v/>
      </c>
      <c r="B3150" s="14">
        <f t="shared" si="100"/>
        <v>3</v>
      </c>
      <c r="C3150" t="s">
        <v>16640</v>
      </c>
      <c r="D3150" t="s">
        <v>17448</v>
      </c>
      <c r="E3150" t="s">
        <v>1077</v>
      </c>
      <c r="F3150" s="2" t="s">
        <v>19102</v>
      </c>
      <c r="G3150" t="s">
        <v>19266</v>
      </c>
      <c r="H3150" t="s">
        <v>19273</v>
      </c>
      <c r="I3150"/>
      <c r="J3150" t="s">
        <v>19314</v>
      </c>
      <c r="K3150">
        <v>10.66</v>
      </c>
      <c r="L3150" t="s">
        <v>19384</v>
      </c>
      <c r="M3150">
        <v>2022</v>
      </c>
      <c r="N3150" s="12">
        <v>67.049267999999998</v>
      </c>
      <c r="O3150" t="s">
        <v>19353</v>
      </c>
    </row>
    <row r="3151" spans="1:15" hidden="1" x14ac:dyDescent="0.2">
      <c r="A3151" s="13" t="str">
        <f t="shared" si="99"/>
        <v/>
      </c>
      <c r="B3151" s="14">
        <f t="shared" si="100"/>
        <v>3</v>
      </c>
      <c r="C3151" t="s">
        <v>16640</v>
      </c>
      <c r="D3151" t="s">
        <v>17448</v>
      </c>
      <c r="E3151" t="s">
        <v>1077</v>
      </c>
      <c r="F3151" s="2" t="s">
        <v>19102</v>
      </c>
      <c r="G3151" t="s">
        <v>19266</v>
      </c>
      <c r="H3151" t="s">
        <v>19274</v>
      </c>
      <c r="I3151"/>
      <c r="J3151" t="s">
        <v>19314</v>
      </c>
      <c r="K3151">
        <v>29.74</v>
      </c>
      <c r="L3151" t="s">
        <v>19384</v>
      </c>
      <c r="M3151">
        <v>2022</v>
      </c>
      <c r="N3151" s="12">
        <v>4.7282902480000004</v>
      </c>
      <c r="O3151" t="s">
        <v>19353</v>
      </c>
    </row>
    <row r="3152" spans="1:15" hidden="1" x14ac:dyDescent="0.2">
      <c r="A3152" s="13" t="str">
        <f t="shared" si="99"/>
        <v/>
      </c>
      <c r="B3152" s="14">
        <f t="shared" si="100"/>
        <v>3</v>
      </c>
      <c r="C3152" t="s">
        <v>16640</v>
      </c>
      <c r="D3152" t="s">
        <v>17448</v>
      </c>
      <c r="E3152" t="s">
        <v>1077</v>
      </c>
      <c r="F3152" s="2" t="s">
        <v>19102</v>
      </c>
      <c r="G3152" t="s">
        <v>19266</v>
      </c>
      <c r="H3152" t="s">
        <v>11956</v>
      </c>
      <c r="I3152"/>
      <c r="J3152" t="s">
        <v>19310</v>
      </c>
      <c r="K3152">
        <v>7.99</v>
      </c>
      <c r="L3152" t="s">
        <v>19385</v>
      </c>
      <c r="M3152">
        <v>2022</v>
      </c>
      <c r="N3152" s="12">
        <v>7990</v>
      </c>
      <c r="O3152" t="s">
        <v>19364</v>
      </c>
    </row>
    <row r="3153" spans="1:15" hidden="1" x14ac:dyDescent="0.2">
      <c r="A3153" s="13" t="str">
        <f t="shared" si="99"/>
        <v/>
      </c>
      <c r="B3153" s="14">
        <f t="shared" si="100"/>
        <v>3</v>
      </c>
      <c r="C3153" t="s">
        <v>16640</v>
      </c>
      <c r="D3153" t="s">
        <v>17448</v>
      </c>
      <c r="E3153" t="s">
        <v>1077</v>
      </c>
      <c r="F3153" s="2" t="s">
        <v>19102</v>
      </c>
      <c r="G3153" t="s">
        <v>19266</v>
      </c>
      <c r="H3153" t="s">
        <v>19275</v>
      </c>
      <c r="I3153"/>
      <c r="J3153" t="s">
        <v>19310</v>
      </c>
      <c r="K3153">
        <v>1.37</v>
      </c>
      <c r="L3153" t="s">
        <v>19384</v>
      </c>
      <c r="M3153">
        <v>2022</v>
      </c>
      <c r="N3153" s="12">
        <v>8.6170259999999992</v>
      </c>
      <c r="O3153" t="s">
        <v>19353</v>
      </c>
    </row>
    <row r="3154" spans="1:15" hidden="1" x14ac:dyDescent="0.2">
      <c r="A3154" s="13" t="str">
        <f t="shared" si="99"/>
        <v/>
      </c>
      <c r="B3154" s="14">
        <f t="shared" si="100"/>
        <v>3</v>
      </c>
      <c r="C3154" t="s">
        <v>16640</v>
      </c>
      <c r="D3154" t="s">
        <v>17448</v>
      </c>
      <c r="E3154" t="s">
        <v>1077</v>
      </c>
      <c r="F3154" s="2" t="s">
        <v>19102</v>
      </c>
      <c r="G3154" t="s">
        <v>19266</v>
      </c>
      <c r="H3154" t="s">
        <v>19273</v>
      </c>
      <c r="I3154"/>
      <c r="J3154" t="s">
        <v>19310</v>
      </c>
      <c r="K3154">
        <v>0.34</v>
      </c>
      <c r="L3154" t="s">
        <v>19384</v>
      </c>
      <c r="M3154">
        <v>2022</v>
      </c>
      <c r="N3154" s="12">
        <v>2.1385320000000001</v>
      </c>
      <c r="O3154" t="s">
        <v>19353</v>
      </c>
    </row>
    <row r="3155" spans="1:15" hidden="1" x14ac:dyDescent="0.2">
      <c r="A3155" s="13" t="str">
        <f t="shared" si="99"/>
        <v/>
      </c>
      <c r="B3155" s="14">
        <f t="shared" si="100"/>
        <v>3</v>
      </c>
      <c r="C3155" t="s">
        <v>16640</v>
      </c>
      <c r="D3155" t="s">
        <v>17448</v>
      </c>
      <c r="E3155" t="s">
        <v>1077</v>
      </c>
      <c r="F3155" s="2" t="s">
        <v>19102</v>
      </c>
      <c r="G3155" t="s">
        <v>19266</v>
      </c>
      <c r="H3155" t="s">
        <v>19274</v>
      </c>
      <c r="I3155"/>
      <c r="J3155" t="s">
        <v>19310</v>
      </c>
      <c r="K3155">
        <v>0</v>
      </c>
      <c r="L3155" t="s">
        <v>19384</v>
      </c>
      <c r="M3155">
        <v>2022</v>
      </c>
      <c r="N3155" s="12">
        <v>0</v>
      </c>
      <c r="O3155" t="s">
        <v>19353</v>
      </c>
    </row>
    <row r="3156" spans="1:15" hidden="1" x14ac:dyDescent="0.2">
      <c r="A3156" s="13" t="str">
        <f t="shared" si="99"/>
        <v/>
      </c>
      <c r="B3156" s="14">
        <f t="shared" si="100"/>
        <v>3</v>
      </c>
      <c r="C3156" t="s">
        <v>16641</v>
      </c>
      <c r="D3156" t="s">
        <v>17449</v>
      </c>
      <c r="E3156" t="s">
        <v>1077</v>
      </c>
      <c r="F3156" s="2" t="s">
        <v>19103</v>
      </c>
      <c r="G3156" t="s">
        <v>19265</v>
      </c>
      <c r="H3156" t="s">
        <v>19270</v>
      </c>
      <c r="I3156"/>
      <c r="K3156">
        <v>0</v>
      </c>
      <c r="L3156" t="s">
        <v>19384</v>
      </c>
      <c r="M3156">
        <v>2020</v>
      </c>
      <c r="N3156" s="12">
        <v>0</v>
      </c>
      <c r="O3156" t="s">
        <v>19353</v>
      </c>
    </row>
    <row r="3157" spans="1:15" hidden="1" x14ac:dyDescent="0.2">
      <c r="A3157" s="13" t="str">
        <f t="shared" si="99"/>
        <v/>
      </c>
      <c r="B3157" s="14">
        <f t="shared" si="100"/>
        <v>3</v>
      </c>
      <c r="C3157" t="s">
        <v>16641</v>
      </c>
      <c r="D3157" t="s">
        <v>17449</v>
      </c>
      <c r="E3157" t="s">
        <v>1077</v>
      </c>
      <c r="F3157" s="2" t="s">
        <v>19103</v>
      </c>
      <c r="G3157" t="s">
        <v>19265</v>
      </c>
      <c r="H3157" t="s">
        <v>17593</v>
      </c>
      <c r="I3157"/>
      <c r="K3157">
        <v>3.9843799999999998</v>
      </c>
      <c r="L3157" t="s">
        <v>19385</v>
      </c>
      <c r="M3157">
        <v>2020</v>
      </c>
      <c r="N3157" s="12">
        <v>3984.38</v>
      </c>
      <c r="O3157" t="s">
        <v>19364</v>
      </c>
    </row>
    <row r="3158" spans="1:15" hidden="1" x14ac:dyDescent="0.2">
      <c r="A3158" s="13" t="str">
        <f t="shared" si="99"/>
        <v/>
      </c>
      <c r="B3158" s="14">
        <f t="shared" si="100"/>
        <v>3</v>
      </c>
      <c r="C3158" t="s">
        <v>16641</v>
      </c>
      <c r="D3158" t="s">
        <v>17449</v>
      </c>
      <c r="E3158" t="s">
        <v>1077</v>
      </c>
      <c r="F3158" s="2" t="s">
        <v>19103</v>
      </c>
      <c r="G3158" t="s">
        <v>19265</v>
      </c>
      <c r="H3158" t="s">
        <v>19273</v>
      </c>
      <c r="I3158"/>
      <c r="K3158">
        <v>2.7554259999999999</v>
      </c>
      <c r="L3158" t="s">
        <v>19384</v>
      </c>
      <c r="M3158">
        <v>2020</v>
      </c>
      <c r="N3158" s="12">
        <v>17.33107845</v>
      </c>
      <c r="O3158" t="s">
        <v>19353</v>
      </c>
    </row>
    <row r="3159" spans="1:15" hidden="1" x14ac:dyDescent="0.2">
      <c r="A3159" s="13" t="str">
        <f t="shared" si="99"/>
        <v/>
      </c>
      <c r="B3159" s="14">
        <f t="shared" si="100"/>
        <v>3</v>
      </c>
      <c r="C3159" t="s">
        <v>16641</v>
      </c>
      <c r="D3159" t="s">
        <v>17449</v>
      </c>
      <c r="E3159" t="s">
        <v>1077</v>
      </c>
      <c r="F3159" s="2" t="s">
        <v>19103</v>
      </c>
      <c r="G3159" t="s">
        <v>19265</v>
      </c>
      <c r="H3159" t="s">
        <v>17594</v>
      </c>
      <c r="I3159"/>
      <c r="K3159">
        <v>59.693303</v>
      </c>
      <c r="L3159" t="s">
        <v>19384</v>
      </c>
      <c r="M3159">
        <v>2020</v>
      </c>
      <c r="N3159" s="12">
        <v>375.45893719999998</v>
      </c>
      <c r="O3159" t="s">
        <v>19353</v>
      </c>
    </row>
    <row r="3160" spans="1:15" hidden="1" x14ac:dyDescent="0.2">
      <c r="A3160" s="13" t="str">
        <f t="shared" si="99"/>
        <v/>
      </c>
      <c r="B3160" s="14">
        <f t="shared" si="100"/>
        <v>3</v>
      </c>
      <c r="C3160" t="s">
        <v>16641</v>
      </c>
      <c r="D3160" t="s">
        <v>17449</v>
      </c>
      <c r="E3160" t="s">
        <v>1077</v>
      </c>
      <c r="F3160" s="2" t="s">
        <v>19103</v>
      </c>
      <c r="G3160" t="s">
        <v>19268</v>
      </c>
      <c r="H3160" t="s">
        <v>19270</v>
      </c>
      <c r="I3160"/>
      <c r="K3160">
        <v>0</v>
      </c>
      <c r="L3160" t="s">
        <v>19386</v>
      </c>
      <c r="M3160">
        <v>2020</v>
      </c>
      <c r="N3160" s="12">
        <v>0</v>
      </c>
      <c r="O3160" t="s">
        <v>19392</v>
      </c>
    </row>
    <row r="3161" spans="1:15" x14ac:dyDescent="0.2">
      <c r="A3161" s="15">
        <f t="shared" si="99"/>
        <v>149.38356164383563</v>
      </c>
      <c r="B3161" s="14">
        <f t="shared" si="100"/>
        <v>3</v>
      </c>
      <c r="C3161" t="s">
        <v>16641</v>
      </c>
      <c r="D3161" t="s">
        <v>17449</v>
      </c>
      <c r="E3161" t="s">
        <v>1077</v>
      </c>
      <c r="F3161" s="2" t="s">
        <v>19103</v>
      </c>
      <c r="G3161" s="8" t="s">
        <v>19268</v>
      </c>
      <c r="H3161" s="8" t="s">
        <v>17593</v>
      </c>
      <c r="I3161" s="7" t="s">
        <v>19415</v>
      </c>
      <c r="K3161">
        <v>0.13086</v>
      </c>
      <c r="L3161" t="s">
        <v>19387</v>
      </c>
      <c r="M3161">
        <v>2020</v>
      </c>
      <c r="N3161" s="12">
        <v>130.86000000000001</v>
      </c>
      <c r="O3161" t="s">
        <v>19365</v>
      </c>
    </row>
    <row r="3162" spans="1:15" hidden="1" x14ac:dyDescent="0.2">
      <c r="A3162" s="13" t="str">
        <f t="shared" si="99"/>
        <v/>
      </c>
      <c r="B3162" s="14">
        <f t="shared" si="100"/>
        <v>3</v>
      </c>
      <c r="C3162" t="s">
        <v>16641</v>
      </c>
      <c r="D3162" t="s">
        <v>17449</v>
      </c>
      <c r="E3162" t="s">
        <v>1077</v>
      </c>
      <c r="F3162" s="2" t="s">
        <v>19103</v>
      </c>
      <c r="G3162" t="s">
        <v>19268</v>
      </c>
      <c r="H3162" t="s">
        <v>19273</v>
      </c>
      <c r="I3162"/>
      <c r="K3162">
        <v>6.6881999999999997E-2</v>
      </c>
      <c r="L3162" t="s">
        <v>19386</v>
      </c>
      <c r="M3162">
        <v>2020</v>
      </c>
      <c r="N3162" s="12">
        <v>0.42067440360000002</v>
      </c>
      <c r="O3162" t="s">
        <v>19392</v>
      </c>
    </row>
    <row r="3163" spans="1:15" hidden="1" x14ac:dyDescent="0.2">
      <c r="A3163" s="13" t="str">
        <f t="shared" si="99"/>
        <v/>
      </c>
      <c r="B3163" s="14">
        <f t="shared" si="100"/>
        <v>3</v>
      </c>
      <c r="C3163" t="s">
        <v>16641</v>
      </c>
      <c r="D3163" t="s">
        <v>17449</v>
      </c>
      <c r="E3163" t="s">
        <v>1077</v>
      </c>
      <c r="F3163" s="2" t="s">
        <v>19103</v>
      </c>
      <c r="G3163" t="s">
        <v>19268</v>
      </c>
      <c r="H3163" t="s">
        <v>17594</v>
      </c>
      <c r="I3163"/>
      <c r="K3163">
        <v>0.453432</v>
      </c>
      <c r="L3163" t="s">
        <v>19386</v>
      </c>
      <c r="M3163">
        <v>2020</v>
      </c>
      <c r="N3163" s="12">
        <v>2.8519965940000001</v>
      </c>
      <c r="O3163" t="s">
        <v>19392</v>
      </c>
    </row>
    <row r="3164" spans="1:15" hidden="1" x14ac:dyDescent="0.2">
      <c r="A3164" s="13" t="str">
        <f t="shared" si="99"/>
        <v/>
      </c>
      <c r="B3164" s="14">
        <f t="shared" si="100"/>
        <v>3</v>
      </c>
      <c r="C3164" t="s">
        <v>16641</v>
      </c>
      <c r="D3164" t="s">
        <v>17449</v>
      </c>
      <c r="E3164" t="s">
        <v>1077</v>
      </c>
      <c r="F3164" s="2" t="s">
        <v>19103</v>
      </c>
      <c r="G3164" t="s">
        <v>19266</v>
      </c>
      <c r="H3164" t="s">
        <v>19270</v>
      </c>
      <c r="I3164"/>
      <c r="J3164" t="s">
        <v>19314</v>
      </c>
      <c r="K3164">
        <v>0</v>
      </c>
      <c r="L3164" t="s">
        <v>19384</v>
      </c>
      <c r="M3164">
        <v>2020</v>
      </c>
      <c r="N3164" s="12">
        <v>0</v>
      </c>
      <c r="O3164" t="s">
        <v>19353</v>
      </c>
    </row>
    <row r="3165" spans="1:15" hidden="1" x14ac:dyDescent="0.2">
      <c r="A3165" s="13" t="str">
        <f t="shared" si="99"/>
        <v/>
      </c>
      <c r="B3165" s="14">
        <f t="shared" si="100"/>
        <v>3</v>
      </c>
      <c r="C3165" t="s">
        <v>16641</v>
      </c>
      <c r="D3165" t="s">
        <v>17449</v>
      </c>
      <c r="E3165" t="s">
        <v>1077</v>
      </c>
      <c r="F3165" s="2" t="s">
        <v>19103</v>
      </c>
      <c r="G3165" t="s">
        <v>19266</v>
      </c>
      <c r="H3165" t="s">
        <v>19270</v>
      </c>
      <c r="I3165"/>
      <c r="J3165" t="s">
        <v>19310</v>
      </c>
      <c r="K3165">
        <v>0</v>
      </c>
      <c r="L3165" t="s">
        <v>19384</v>
      </c>
      <c r="M3165">
        <v>2020</v>
      </c>
      <c r="N3165" s="12">
        <v>0</v>
      </c>
      <c r="O3165" t="s">
        <v>19353</v>
      </c>
    </row>
    <row r="3166" spans="1:15" hidden="1" x14ac:dyDescent="0.2">
      <c r="A3166" s="13" t="str">
        <f t="shared" ref="A3166:A3229" si="101">IF(I3166="YES",N3166/0.876,"")</f>
        <v/>
      </c>
      <c r="B3166" s="14">
        <f t="shared" si="100"/>
        <v>3</v>
      </c>
      <c r="C3166" t="s">
        <v>16641</v>
      </c>
      <c r="D3166" t="s">
        <v>17449</v>
      </c>
      <c r="E3166" t="s">
        <v>1077</v>
      </c>
      <c r="F3166" s="2" t="s">
        <v>19103</v>
      </c>
      <c r="G3166" t="s">
        <v>19266</v>
      </c>
      <c r="H3166" t="s">
        <v>17593</v>
      </c>
      <c r="I3166"/>
      <c r="J3166" t="s">
        <v>19314</v>
      </c>
      <c r="K3166">
        <v>4.5199999999999996</v>
      </c>
      <c r="L3166" t="s">
        <v>19385</v>
      </c>
      <c r="M3166">
        <v>2020</v>
      </c>
      <c r="N3166" s="12">
        <v>4520</v>
      </c>
      <c r="O3166" t="s">
        <v>19364</v>
      </c>
    </row>
    <row r="3167" spans="1:15" hidden="1" x14ac:dyDescent="0.2">
      <c r="A3167" s="13" t="str">
        <f t="shared" si="101"/>
        <v/>
      </c>
      <c r="B3167" s="14">
        <f t="shared" si="100"/>
        <v>3</v>
      </c>
      <c r="C3167" t="s">
        <v>16641</v>
      </c>
      <c r="D3167" t="s">
        <v>17449</v>
      </c>
      <c r="E3167" t="s">
        <v>1077</v>
      </c>
      <c r="F3167" s="2" t="s">
        <v>19103</v>
      </c>
      <c r="G3167" t="s">
        <v>19266</v>
      </c>
      <c r="H3167" t="s">
        <v>17593</v>
      </c>
      <c r="I3167"/>
      <c r="J3167" t="s">
        <v>19310</v>
      </c>
      <c r="K3167">
        <v>0.43</v>
      </c>
      <c r="L3167" t="s">
        <v>19385</v>
      </c>
      <c r="M3167">
        <v>2020</v>
      </c>
      <c r="N3167" s="12">
        <v>430</v>
      </c>
      <c r="O3167" t="s">
        <v>19364</v>
      </c>
    </row>
    <row r="3168" spans="1:15" hidden="1" x14ac:dyDescent="0.2">
      <c r="A3168" s="13" t="str">
        <f t="shared" si="101"/>
        <v/>
      </c>
      <c r="B3168" s="14">
        <f t="shared" si="100"/>
        <v>3</v>
      </c>
      <c r="C3168" t="s">
        <v>16641</v>
      </c>
      <c r="D3168" t="s">
        <v>17449</v>
      </c>
      <c r="E3168" t="s">
        <v>1077</v>
      </c>
      <c r="F3168" s="2" t="s">
        <v>19103</v>
      </c>
      <c r="G3168" t="s">
        <v>19266</v>
      </c>
      <c r="H3168" t="s">
        <v>19273</v>
      </c>
      <c r="I3168"/>
      <c r="J3168" t="s">
        <v>19314</v>
      </c>
      <c r="K3168">
        <v>1.45</v>
      </c>
      <c r="L3168" t="s">
        <v>19388</v>
      </c>
      <c r="M3168">
        <v>2020</v>
      </c>
      <c r="N3168" s="12">
        <v>16.82</v>
      </c>
      <c r="O3168" t="s">
        <v>19353</v>
      </c>
    </row>
    <row r="3169" spans="1:15" hidden="1" x14ac:dyDescent="0.2">
      <c r="A3169" s="13" t="str">
        <f t="shared" si="101"/>
        <v/>
      </c>
      <c r="B3169" s="14">
        <f t="shared" si="100"/>
        <v>3</v>
      </c>
      <c r="C3169" t="s">
        <v>16641</v>
      </c>
      <c r="D3169" t="s">
        <v>17449</v>
      </c>
      <c r="E3169" t="s">
        <v>1077</v>
      </c>
      <c r="F3169" s="2" t="s">
        <v>19103</v>
      </c>
      <c r="G3169" t="s">
        <v>19266</v>
      </c>
      <c r="H3169" t="s">
        <v>19273</v>
      </c>
      <c r="I3169"/>
      <c r="J3169" t="s">
        <v>19310</v>
      </c>
      <c r="K3169">
        <v>0.12</v>
      </c>
      <c r="L3169" t="s">
        <v>19388</v>
      </c>
      <c r="M3169">
        <v>2020</v>
      </c>
      <c r="N3169" s="12">
        <v>1.3919999999999999</v>
      </c>
      <c r="O3169" t="s">
        <v>19353</v>
      </c>
    </row>
    <row r="3170" spans="1:15" hidden="1" x14ac:dyDescent="0.2">
      <c r="A3170" s="13" t="str">
        <f t="shared" si="101"/>
        <v/>
      </c>
      <c r="B3170" s="14">
        <f t="shared" si="100"/>
        <v>3</v>
      </c>
      <c r="C3170" t="s">
        <v>16641</v>
      </c>
      <c r="D3170" t="s">
        <v>17449</v>
      </c>
      <c r="E3170" t="s">
        <v>1077</v>
      </c>
      <c r="F3170" s="2" t="s">
        <v>19103</v>
      </c>
      <c r="G3170" t="s">
        <v>19266</v>
      </c>
      <c r="H3170" t="s">
        <v>17594</v>
      </c>
      <c r="I3170"/>
      <c r="J3170" t="s">
        <v>19314</v>
      </c>
      <c r="K3170">
        <v>62.56</v>
      </c>
      <c r="L3170" t="s">
        <v>19384</v>
      </c>
      <c r="M3170">
        <v>2020</v>
      </c>
      <c r="N3170" s="12">
        <v>393.48988800000001</v>
      </c>
      <c r="O3170" t="s">
        <v>19353</v>
      </c>
    </row>
    <row r="3171" spans="1:15" hidden="1" x14ac:dyDescent="0.2">
      <c r="A3171" s="13" t="str">
        <f t="shared" si="101"/>
        <v/>
      </c>
      <c r="B3171" s="14">
        <f t="shared" si="100"/>
        <v>3</v>
      </c>
      <c r="C3171" t="s">
        <v>16641</v>
      </c>
      <c r="D3171" t="s">
        <v>17449</v>
      </c>
      <c r="E3171" t="s">
        <v>1077</v>
      </c>
      <c r="F3171" s="2" t="s">
        <v>19103</v>
      </c>
      <c r="G3171" t="s">
        <v>19266</v>
      </c>
      <c r="H3171" t="s">
        <v>17594</v>
      </c>
      <c r="I3171"/>
      <c r="J3171" t="s">
        <v>19310</v>
      </c>
      <c r="K3171">
        <v>2.76</v>
      </c>
      <c r="L3171" t="s">
        <v>19384</v>
      </c>
      <c r="M3171">
        <v>2020</v>
      </c>
      <c r="N3171" s="12">
        <v>17.359848</v>
      </c>
      <c r="O3171" t="s">
        <v>19353</v>
      </c>
    </row>
    <row r="3172" spans="1:15" x14ac:dyDescent="0.2">
      <c r="A3172" s="15">
        <f t="shared" si="101"/>
        <v>92.735159817351601</v>
      </c>
      <c r="B3172" s="14">
        <f t="shared" si="100"/>
        <v>3</v>
      </c>
      <c r="C3172" t="s">
        <v>16641</v>
      </c>
      <c r="D3172" t="s">
        <v>17449</v>
      </c>
      <c r="E3172" t="s">
        <v>1077</v>
      </c>
      <c r="F3172" s="2" t="s">
        <v>19103</v>
      </c>
      <c r="G3172" s="8" t="s">
        <v>19268</v>
      </c>
      <c r="H3172" s="8" t="s">
        <v>17593</v>
      </c>
      <c r="I3172" s="7" t="s">
        <v>19415</v>
      </c>
      <c r="K3172">
        <v>8.1236000000000003E-2</v>
      </c>
      <c r="L3172" t="s">
        <v>19387</v>
      </c>
      <c r="M3172">
        <v>2021</v>
      </c>
      <c r="N3172" s="12">
        <v>81.236000000000004</v>
      </c>
      <c r="O3172" t="s">
        <v>19365</v>
      </c>
    </row>
    <row r="3173" spans="1:15" x14ac:dyDescent="0.2">
      <c r="A3173" s="15">
        <f t="shared" si="101"/>
        <v>54.868721461187214</v>
      </c>
      <c r="B3173" s="14">
        <f t="shared" si="100"/>
        <v>3</v>
      </c>
      <c r="C3173" t="s">
        <v>16641</v>
      </c>
      <c r="D3173" t="s">
        <v>17449</v>
      </c>
      <c r="E3173" t="s">
        <v>1077</v>
      </c>
      <c r="F3173" s="2" t="s">
        <v>19103</v>
      </c>
      <c r="G3173" s="8" t="s">
        <v>19268</v>
      </c>
      <c r="H3173" s="8" t="s">
        <v>17593</v>
      </c>
      <c r="I3173" s="7" t="s">
        <v>19415</v>
      </c>
      <c r="K3173">
        <v>4.8064999999999997E-2</v>
      </c>
      <c r="L3173" t="s">
        <v>19387</v>
      </c>
      <c r="M3173">
        <v>2022</v>
      </c>
      <c r="N3173" s="12">
        <v>48.064999999999998</v>
      </c>
      <c r="O3173" t="s">
        <v>19365</v>
      </c>
    </row>
    <row r="3174" spans="1:15" hidden="1" x14ac:dyDescent="0.2">
      <c r="A3174" s="13" t="str">
        <f t="shared" si="101"/>
        <v/>
      </c>
      <c r="B3174" s="14">
        <f t="shared" si="100"/>
        <v>3</v>
      </c>
      <c r="C3174" t="s">
        <v>16641</v>
      </c>
      <c r="D3174" t="s">
        <v>17449</v>
      </c>
      <c r="E3174" t="s">
        <v>1077</v>
      </c>
      <c r="F3174" s="2" t="s">
        <v>19103</v>
      </c>
      <c r="G3174" t="s">
        <v>19265</v>
      </c>
      <c r="H3174" t="s">
        <v>17593</v>
      </c>
      <c r="I3174"/>
      <c r="K3174">
        <v>4.0656059999999998</v>
      </c>
      <c r="L3174" t="s">
        <v>19385</v>
      </c>
      <c r="M3174">
        <v>2021</v>
      </c>
      <c r="N3174" s="12">
        <v>4065.6060000000002</v>
      </c>
      <c r="O3174" t="s">
        <v>19364</v>
      </c>
    </row>
    <row r="3175" spans="1:15" hidden="1" x14ac:dyDescent="0.2">
      <c r="A3175" s="13" t="str">
        <f t="shared" si="101"/>
        <v/>
      </c>
      <c r="B3175" s="14">
        <f t="shared" si="100"/>
        <v>3</v>
      </c>
      <c r="C3175" t="s">
        <v>16641</v>
      </c>
      <c r="D3175" t="s">
        <v>17449</v>
      </c>
      <c r="E3175" t="s">
        <v>1077</v>
      </c>
      <c r="F3175" s="2" t="s">
        <v>19103</v>
      </c>
      <c r="G3175" t="s">
        <v>19265</v>
      </c>
      <c r="H3175" t="s">
        <v>17593</v>
      </c>
      <c r="I3175"/>
      <c r="K3175">
        <v>4.1136710000000001</v>
      </c>
      <c r="L3175" t="s">
        <v>19385</v>
      </c>
      <c r="M3175">
        <v>2022</v>
      </c>
      <c r="N3175" s="12">
        <v>4113.6710000000003</v>
      </c>
      <c r="O3175" t="s">
        <v>19364</v>
      </c>
    </row>
    <row r="3176" spans="1:15" hidden="1" x14ac:dyDescent="0.2">
      <c r="A3176" s="13" t="str">
        <f t="shared" si="101"/>
        <v/>
      </c>
      <c r="B3176" s="14">
        <f t="shared" si="100"/>
        <v>3</v>
      </c>
      <c r="C3176" t="s">
        <v>16641</v>
      </c>
      <c r="D3176" t="s">
        <v>17449</v>
      </c>
      <c r="E3176" t="s">
        <v>1077</v>
      </c>
      <c r="F3176" s="2" t="s">
        <v>19103</v>
      </c>
      <c r="G3176" t="s">
        <v>19268</v>
      </c>
      <c r="H3176" t="s">
        <v>17594</v>
      </c>
      <c r="I3176"/>
      <c r="K3176">
        <v>0.379465</v>
      </c>
      <c r="L3176" t="s">
        <v>19386</v>
      </c>
      <c r="M3176">
        <v>2021</v>
      </c>
      <c r="N3176" s="12">
        <v>2.3867589570000001</v>
      </c>
      <c r="O3176" t="s">
        <v>19392</v>
      </c>
    </row>
    <row r="3177" spans="1:15" hidden="1" x14ac:dyDescent="0.2">
      <c r="A3177" s="13" t="str">
        <f t="shared" si="101"/>
        <v/>
      </c>
      <c r="B3177" s="14">
        <f t="shared" si="100"/>
        <v>3</v>
      </c>
      <c r="C3177" t="s">
        <v>16641</v>
      </c>
      <c r="D3177" t="s">
        <v>17449</v>
      </c>
      <c r="E3177" t="s">
        <v>1077</v>
      </c>
      <c r="F3177" s="2" t="s">
        <v>19103</v>
      </c>
      <c r="G3177" t="s">
        <v>19268</v>
      </c>
      <c r="H3177" t="s">
        <v>17594</v>
      </c>
      <c r="I3177"/>
      <c r="K3177">
        <v>0.349269</v>
      </c>
      <c r="L3177" t="s">
        <v>19386</v>
      </c>
      <c r="M3177">
        <v>2022</v>
      </c>
      <c r="N3177" s="12">
        <v>2.1968321560000001</v>
      </c>
      <c r="O3177" t="s">
        <v>19392</v>
      </c>
    </row>
    <row r="3178" spans="1:15" hidden="1" x14ac:dyDescent="0.2">
      <c r="A3178" s="13" t="str">
        <f t="shared" si="101"/>
        <v/>
      </c>
      <c r="B3178" s="14">
        <f t="shared" si="100"/>
        <v>3</v>
      </c>
      <c r="C3178" t="s">
        <v>16641</v>
      </c>
      <c r="D3178" t="s">
        <v>17449</v>
      </c>
      <c r="E3178" t="s">
        <v>1077</v>
      </c>
      <c r="F3178" s="2" t="s">
        <v>19103</v>
      </c>
      <c r="G3178" t="s">
        <v>19265</v>
      </c>
      <c r="H3178" t="s">
        <v>17594</v>
      </c>
      <c r="I3178"/>
      <c r="K3178">
        <v>60.072768000000003</v>
      </c>
      <c r="L3178" t="s">
        <v>19384</v>
      </c>
      <c r="M3178">
        <v>2021</v>
      </c>
      <c r="N3178" s="12">
        <v>377.84569620000002</v>
      </c>
      <c r="O3178" t="s">
        <v>19353</v>
      </c>
    </row>
    <row r="3179" spans="1:15" hidden="1" x14ac:dyDescent="0.2">
      <c r="A3179" s="13" t="str">
        <f t="shared" si="101"/>
        <v/>
      </c>
      <c r="B3179" s="14">
        <f t="shared" si="100"/>
        <v>3</v>
      </c>
      <c r="C3179" t="s">
        <v>16641</v>
      </c>
      <c r="D3179" t="s">
        <v>17449</v>
      </c>
      <c r="E3179" t="s">
        <v>1077</v>
      </c>
      <c r="F3179" s="2" t="s">
        <v>19103</v>
      </c>
      <c r="G3179" t="s">
        <v>19265</v>
      </c>
      <c r="H3179" t="s">
        <v>17594</v>
      </c>
      <c r="I3179"/>
      <c r="K3179">
        <v>60.422037000000003</v>
      </c>
      <c r="L3179" t="s">
        <v>19384</v>
      </c>
      <c r="M3179">
        <v>2022</v>
      </c>
      <c r="N3179" s="12">
        <v>380.04252830000001</v>
      </c>
      <c r="O3179" t="s">
        <v>19353</v>
      </c>
    </row>
    <row r="3180" spans="1:15" hidden="1" x14ac:dyDescent="0.2">
      <c r="A3180" s="13" t="str">
        <f t="shared" si="101"/>
        <v/>
      </c>
      <c r="B3180" s="14">
        <f t="shared" si="100"/>
        <v>3</v>
      </c>
      <c r="C3180" t="s">
        <v>16641</v>
      </c>
      <c r="D3180" t="s">
        <v>17449</v>
      </c>
      <c r="E3180" t="s">
        <v>1077</v>
      </c>
      <c r="F3180" s="2" t="s">
        <v>19103</v>
      </c>
      <c r="G3180" t="s">
        <v>19268</v>
      </c>
      <c r="H3180" t="s">
        <v>19273</v>
      </c>
      <c r="I3180"/>
      <c r="K3180">
        <v>3.8899000000000003E-2</v>
      </c>
      <c r="L3180" t="s">
        <v>19386</v>
      </c>
      <c r="M3180">
        <v>2021</v>
      </c>
      <c r="N3180" s="12">
        <v>0.24466693019999999</v>
      </c>
      <c r="O3180" t="s">
        <v>19392</v>
      </c>
    </row>
    <row r="3181" spans="1:15" hidden="1" x14ac:dyDescent="0.2">
      <c r="A3181" s="13" t="str">
        <f t="shared" si="101"/>
        <v/>
      </c>
      <c r="B3181" s="14">
        <f t="shared" si="100"/>
        <v>3</v>
      </c>
      <c r="C3181" t="s">
        <v>16641</v>
      </c>
      <c r="D3181" t="s">
        <v>17449</v>
      </c>
      <c r="E3181" t="s">
        <v>1077</v>
      </c>
      <c r="F3181" s="2" t="s">
        <v>19103</v>
      </c>
      <c r="G3181" t="s">
        <v>19268</v>
      </c>
      <c r="H3181" t="s">
        <v>19273</v>
      </c>
      <c r="I3181"/>
      <c r="K3181">
        <v>1.6292999999999998E-2</v>
      </c>
      <c r="L3181" t="s">
        <v>19386</v>
      </c>
      <c r="M3181">
        <v>2022</v>
      </c>
      <c r="N3181" s="12">
        <v>0.10247971140000001</v>
      </c>
      <c r="O3181" t="s">
        <v>19392</v>
      </c>
    </row>
    <row r="3182" spans="1:15" hidden="1" x14ac:dyDescent="0.2">
      <c r="A3182" s="13" t="str">
        <f t="shared" si="101"/>
        <v/>
      </c>
      <c r="B3182" s="14">
        <f t="shared" si="100"/>
        <v>3</v>
      </c>
      <c r="C3182" t="s">
        <v>16641</v>
      </c>
      <c r="D3182" t="s">
        <v>17449</v>
      </c>
      <c r="E3182" t="s">
        <v>1077</v>
      </c>
      <c r="F3182" s="2" t="s">
        <v>19103</v>
      </c>
      <c r="G3182" t="s">
        <v>19265</v>
      </c>
      <c r="H3182" t="s">
        <v>19273</v>
      </c>
      <c r="I3182"/>
      <c r="K3182">
        <v>2.7942779999999998</v>
      </c>
      <c r="L3182" t="s">
        <v>19384</v>
      </c>
      <c r="M3182">
        <v>2021</v>
      </c>
      <c r="N3182" s="12">
        <v>17.575449760000001</v>
      </c>
      <c r="O3182" t="s">
        <v>19353</v>
      </c>
    </row>
    <row r="3183" spans="1:15" hidden="1" x14ac:dyDescent="0.2">
      <c r="A3183" s="13" t="str">
        <f t="shared" si="101"/>
        <v/>
      </c>
      <c r="B3183" s="14">
        <f t="shared" si="100"/>
        <v>3</v>
      </c>
      <c r="C3183" t="s">
        <v>16641</v>
      </c>
      <c r="D3183" t="s">
        <v>17449</v>
      </c>
      <c r="E3183" t="s">
        <v>1077</v>
      </c>
      <c r="F3183" s="2" t="s">
        <v>19103</v>
      </c>
      <c r="G3183" t="s">
        <v>19265</v>
      </c>
      <c r="H3183" t="s">
        <v>19273</v>
      </c>
      <c r="I3183"/>
      <c r="K3183">
        <v>2.8105709999999999</v>
      </c>
      <c r="L3183" t="s">
        <v>19384</v>
      </c>
      <c r="M3183">
        <v>2022</v>
      </c>
      <c r="N3183" s="12">
        <v>17.67792948</v>
      </c>
      <c r="O3183" t="s">
        <v>19353</v>
      </c>
    </row>
    <row r="3184" spans="1:15" hidden="1" x14ac:dyDescent="0.2">
      <c r="A3184" s="13" t="str">
        <f t="shared" si="101"/>
        <v/>
      </c>
      <c r="B3184" s="14">
        <f t="shared" si="100"/>
        <v>3</v>
      </c>
      <c r="C3184" t="s">
        <v>16641</v>
      </c>
      <c r="D3184" t="s">
        <v>17449</v>
      </c>
      <c r="E3184" t="s">
        <v>1077</v>
      </c>
      <c r="F3184" s="2" t="s">
        <v>19103</v>
      </c>
      <c r="G3184" t="s">
        <v>19268</v>
      </c>
      <c r="H3184" t="s">
        <v>19274</v>
      </c>
      <c r="I3184"/>
      <c r="K3184">
        <v>0</v>
      </c>
      <c r="L3184" t="s">
        <v>19386</v>
      </c>
      <c r="M3184">
        <v>2021</v>
      </c>
      <c r="N3184" s="12">
        <v>0</v>
      </c>
      <c r="O3184" t="s">
        <v>19392</v>
      </c>
    </row>
    <row r="3185" spans="1:15" hidden="1" x14ac:dyDescent="0.2">
      <c r="A3185" s="13" t="str">
        <f t="shared" si="101"/>
        <v/>
      </c>
      <c r="B3185" s="14">
        <f t="shared" si="100"/>
        <v>3</v>
      </c>
      <c r="C3185" t="s">
        <v>16641</v>
      </c>
      <c r="D3185" t="s">
        <v>17449</v>
      </c>
      <c r="E3185" t="s">
        <v>1077</v>
      </c>
      <c r="F3185" s="2" t="s">
        <v>19103</v>
      </c>
      <c r="G3185" t="s">
        <v>19268</v>
      </c>
      <c r="H3185" t="s">
        <v>19274</v>
      </c>
      <c r="I3185"/>
      <c r="K3185">
        <v>0</v>
      </c>
      <c r="L3185" t="s">
        <v>19386</v>
      </c>
      <c r="M3185">
        <v>2022</v>
      </c>
      <c r="N3185" s="12">
        <v>0</v>
      </c>
      <c r="O3185" t="s">
        <v>19392</v>
      </c>
    </row>
    <row r="3186" spans="1:15" hidden="1" x14ac:dyDescent="0.2">
      <c r="A3186" s="13" t="str">
        <f t="shared" si="101"/>
        <v/>
      </c>
      <c r="B3186" s="14">
        <f t="shared" si="100"/>
        <v>3</v>
      </c>
      <c r="C3186" t="s">
        <v>16641</v>
      </c>
      <c r="D3186" t="s">
        <v>17449</v>
      </c>
      <c r="E3186" t="s">
        <v>1077</v>
      </c>
      <c r="F3186" s="2" t="s">
        <v>19103</v>
      </c>
      <c r="G3186" t="s">
        <v>19265</v>
      </c>
      <c r="H3186" t="s">
        <v>19274</v>
      </c>
      <c r="I3186"/>
      <c r="K3186">
        <v>0</v>
      </c>
      <c r="L3186" t="s">
        <v>19384</v>
      </c>
      <c r="M3186">
        <v>2021</v>
      </c>
      <c r="N3186" s="12">
        <v>0</v>
      </c>
      <c r="O3186" t="s">
        <v>19353</v>
      </c>
    </row>
    <row r="3187" spans="1:15" hidden="1" x14ac:dyDescent="0.2">
      <c r="A3187" s="13" t="str">
        <f t="shared" si="101"/>
        <v/>
      </c>
      <c r="B3187" s="14">
        <f t="shared" si="100"/>
        <v>3</v>
      </c>
      <c r="C3187" t="s">
        <v>16641</v>
      </c>
      <c r="D3187" t="s">
        <v>17449</v>
      </c>
      <c r="E3187" t="s">
        <v>1077</v>
      </c>
      <c r="F3187" s="2" t="s">
        <v>19103</v>
      </c>
      <c r="G3187" t="s">
        <v>19265</v>
      </c>
      <c r="H3187" t="s">
        <v>19274</v>
      </c>
      <c r="I3187"/>
      <c r="K3187">
        <v>0</v>
      </c>
      <c r="L3187" t="s">
        <v>19384</v>
      </c>
      <c r="M3187">
        <v>2022</v>
      </c>
      <c r="N3187" s="12">
        <v>0</v>
      </c>
      <c r="O3187" t="s">
        <v>19353</v>
      </c>
    </row>
    <row r="3188" spans="1:15" hidden="1" x14ac:dyDescent="0.2">
      <c r="A3188" s="13" t="str">
        <f t="shared" si="101"/>
        <v/>
      </c>
      <c r="B3188" s="14">
        <f t="shared" si="100"/>
        <v>3</v>
      </c>
      <c r="C3188" t="s">
        <v>16641</v>
      </c>
      <c r="D3188" t="s">
        <v>17449</v>
      </c>
      <c r="E3188" t="s">
        <v>1077</v>
      </c>
      <c r="F3188" s="2" t="s">
        <v>19103</v>
      </c>
      <c r="G3188" t="s">
        <v>19266</v>
      </c>
      <c r="H3188" t="s">
        <v>19275</v>
      </c>
      <c r="I3188"/>
      <c r="J3188" t="s">
        <v>19314</v>
      </c>
      <c r="K3188">
        <v>62.22</v>
      </c>
      <c r="L3188" t="s">
        <v>19384</v>
      </c>
      <c r="M3188">
        <v>2022</v>
      </c>
      <c r="N3188" s="12">
        <v>391.35135600000001</v>
      </c>
      <c r="O3188" t="s">
        <v>19353</v>
      </c>
    </row>
    <row r="3189" spans="1:15" hidden="1" x14ac:dyDescent="0.2">
      <c r="A3189" s="13" t="str">
        <f t="shared" si="101"/>
        <v/>
      </c>
      <c r="B3189" s="14">
        <f t="shared" si="100"/>
        <v>3</v>
      </c>
      <c r="C3189" t="s">
        <v>16641</v>
      </c>
      <c r="D3189" t="s">
        <v>17449</v>
      </c>
      <c r="E3189" t="s">
        <v>1077</v>
      </c>
      <c r="F3189" s="2" t="s">
        <v>19103</v>
      </c>
      <c r="G3189" t="s">
        <v>19266</v>
      </c>
      <c r="H3189" t="s">
        <v>11956</v>
      </c>
      <c r="I3189"/>
      <c r="J3189" t="s">
        <v>19314</v>
      </c>
      <c r="K3189">
        <v>4.6399999999999997</v>
      </c>
      <c r="L3189" t="s">
        <v>19385</v>
      </c>
      <c r="M3189">
        <v>2022</v>
      </c>
      <c r="N3189" s="12">
        <v>4640</v>
      </c>
      <c r="O3189" t="s">
        <v>19364</v>
      </c>
    </row>
    <row r="3190" spans="1:15" hidden="1" x14ac:dyDescent="0.2">
      <c r="A3190" s="13" t="str">
        <f t="shared" si="101"/>
        <v/>
      </c>
      <c r="B3190" s="14">
        <f t="shared" si="100"/>
        <v>3</v>
      </c>
      <c r="C3190" t="s">
        <v>16641</v>
      </c>
      <c r="D3190" t="s">
        <v>17449</v>
      </c>
      <c r="E3190" t="s">
        <v>1077</v>
      </c>
      <c r="F3190" s="2" t="s">
        <v>19103</v>
      </c>
      <c r="G3190" t="s">
        <v>19266</v>
      </c>
      <c r="H3190" t="s">
        <v>19273</v>
      </c>
      <c r="I3190"/>
      <c r="J3190" t="s">
        <v>19314</v>
      </c>
      <c r="K3190">
        <v>1.5</v>
      </c>
      <c r="L3190" t="s">
        <v>19384</v>
      </c>
      <c r="M3190">
        <v>2022</v>
      </c>
      <c r="N3190" s="12">
        <v>9.4346999999999994</v>
      </c>
      <c r="O3190" t="s">
        <v>19353</v>
      </c>
    </row>
    <row r="3191" spans="1:15" hidden="1" x14ac:dyDescent="0.2">
      <c r="A3191" s="13" t="str">
        <f t="shared" si="101"/>
        <v/>
      </c>
      <c r="B3191" s="14">
        <f t="shared" si="100"/>
        <v>3</v>
      </c>
      <c r="C3191" t="s">
        <v>16641</v>
      </c>
      <c r="D3191" t="s">
        <v>17449</v>
      </c>
      <c r="E3191" t="s">
        <v>1077</v>
      </c>
      <c r="F3191" s="2" t="s">
        <v>19103</v>
      </c>
      <c r="G3191" t="s">
        <v>19266</v>
      </c>
      <c r="H3191" t="s">
        <v>19274</v>
      </c>
      <c r="I3191"/>
      <c r="J3191" t="s">
        <v>19314</v>
      </c>
      <c r="K3191">
        <v>0</v>
      </c>
      <c r="L3191" t="s">
        <v>19384</v>
      </c>
      <c r="M3191">
        <v>2022</v>
      </c>
      <c r="N3191" s="12">
        <v>0</v>
      </c>
      <c r="O3191" t="s">
        <v>19353</v>
      </c>
    </row>
    <row r="3192" spans="1:15" hidden="1" x14ac:dyDescent="0.2">
      <c r="A3192" s="13" t="str">
        <f t="shared" si="101"/>
        <v/>
      </c>
      <c r="B3192" s="14">
        <f t="shared" si="100"/>
        <v>3</v>
      </c>
      <c r="C3192" t="s">
        <v>16641</v>
      </c>
      <c r="D3192" t="s">
        <v>17449</v>
      </c>
      <c r="E3192" t="s">
        <v>1077</v>
      </c>
      <c r="F3192" s="2" t="s">
        <v>19103</v>
      </c>
      <c r="G3192" t="s">
        <v>19266</v>
      </c>
      <c r="H3192" t="s">
        <v>11956</v>
      </c>
      <c r="I3192"/>
      <c r="J3192" t="s">
        <v>19310</v>
      </c>
      <c r="K3192">
        <v>0.43</v>
      </c>
      <c r="L3192" t="s">
        <v>19385</v>
      </c>
      <c r="M3192">
        <v>2022</v>
      </c>
      <c r="N3192" s="12">
        <v>430</v>
      </c>
      <c r="O3192" t="s">
        <v>19364</v>
      </c>
    </row>
    <row r="3193" spans="1:15" hidden="1" x14ac:dyDescent="0.2">
      <c r="A3193" s="13" t="str">
        <f t="shared" si="101"/>
        <v/>
      </c>
      <c r="B3193" s="14">
        <f t="shared" si="100"/>
        <v>3</v>
      </c>
      <c r="C3193" t="s">
        <v>16641</v>
      </c>
      <c r="D3193" t="s">
        <v>17449</v>
      </c>
      <c r="E3193" t="s">
        <v>1077</v>
      </c>
      <c r="F3193" s="2" t="s">
        <v>19103</v>
      </c>
      <c r="G3193" t="s">
        <v>19266</v>
      </c>
      <c r="H3193" t="s">
        <v>19275</v>
      </c>
      <c r="I3193"/>
      <c r="J3193" t="s">
        <v>19310</v>
      </c>
      <c r="K3193">
        <v>1.88</v>
      </c>
      <c r="L3193" t="s">
        <v>19384</v>
      </c>
      <c r="M3193">
        <v>2022</v>
      </c>
      <c r="N3193" s="12">
        <v>11.824824</v>
      </c>
      <c r="O3193" t="s">
        <v>19353</v>
      </c>
    </row>
    <row r="3194" spans="1:15" hidden="1" x14ac:dyDescent="0.2">
      <c r="A3194" s="13" t="str">
        <f t="shared" si="101"/>
        <v/>
      </c>
      <c r="B3194" s="14">
        <f t="shared" si="100"/>
        <v>3</v>
      </c>
      <c r="C3194" t="s">
        <v>16641</v>
      </c>
      <c r="D3194" t="s">
        <v>17449</v>
      </c>
      <c r="E3194" t="s">
        <v>1077</v>
      </c>
      <c r="F3194" s="2" t="s">
        <v>19103</v>
      </c>
      <c r="G3194" t="s">
        <v>19266</v>
      </c>
      <c r="H3194" t="s">
        <v>19273</v>
      </c>
      <c r="I3194"/>
      <c r="J3194" t="s">
        <v>19310</v>
      </c>
      <c r="K3194">
        <v>0.1</v>
      </c>
      <c r="L3194" t="s">
        <v>19384</v>
      </c>
      <c r="M3194">
        <v>2022</v>
      </c>
      <c r="N3194" s="12">
        <v>0.62897999999999998</v>
      </c>
      <c r="O3194" t="s">
        <v>19353</v>
      </c>
    </row>
    <row r="3195" spans="1:15" hidden="1" x14ac:dyDescent="0.2">
      <c r="A3195" s="13" t="str">
        <f t="shared" si="101"/>
        <v/>
      </c>
      <c r="B3195" s="14">
        <f t="shared" si="100"/>
        <v>3</v>
      </c>
      <c r="C3195" t="s">
        <v>16641</v>
      </c>
      <c r="D3195" t="s">
        <v>17449</v>
      </c>
      <c r="E3195" t="s">
        <v>1077</v>
      </c>
      <c r="F3195" s="2" t="s">
        <v>19103</v>
      </c>
      <c r="G3195" t="s">
        <v>19266</v>
      </c>
      <c r="H3195" t="s">
        <v>19274</v>
      </c>
      <c r="I3195"/>
      <c r="J3195" t="s">
        <v>19310</v>
      </c>
      <c r="K3195">
        <v>0</v>
      </c>
      <c r="L3195" t="s">
        <v>19384</v>
      </c>
      <c r="M3195">
        <v>2022</v>
      </c>
      <c r="N3195" s="12">
        <v>0</v>
      </c>
      <c r="O3195" t="s">
        <v>19353</v>
      </c>
    </row>
    <row r="3196" spans="1:15" hidden="1" x14ac:dyDescent="0.2">
      <c r="A3196" s="13" t="str">
        <f t="shared" si="101"/>
        <v/>
      </c>
      <c r="B3196" s="14">
        <f t="shared" si="100"/>
        <v>3</v>
      </c>
      <c r="C3196" t="s">
        <v>16642</v>
      </c>
      <c r="D3196" t="s">
        <v>12943</v>
      </c>
      <c r="E3196" t="s">
        <v>1077</v>
      </c>
      <c r="F3196" s="2" t="s">
        <v>19104</v>
      </c>
      <c r="G3196" t="s">
        <v>19265</v>
      </c>
      <c r="H3196" t="s">
        <v>19270</v>
      </c>
      <c r="I3196"/>
      <c r="K3196">
        <v>0.93260299999999996</v>
      </c>
      <c r="L3196" t="s">
        <v>19384</v>
      </c>
      <c r="M3196">
        <v>2020</v>
      </c>
      <c r="N3196" s="12">
        <v>0.14827228210000001</v>
      </c>
      <c r="O3196" t="s">
        <v>19353</v>
      </c>
    </row>
    <row r="3197" spans="1:15" hidden="1" x14ac:dyDescent="0.2">
      <c r="A3197" s="13" t="str">
        <f t="shared" si="101"/>
        <v/>
      </c>
      <c r="B3197" s="14">
        <f t="shared" si="100"/>
        <v>3</v>
      </c>
      <c r="C3197" t="s">
        <v>16642</v>
      </c>
      <c r="D3197" t="s">
        <v>12943</v>
      </c>
      <c r="E3197" t="s">
        <v>1077</v>
      </c>
      <c r="F3197" s="2" t="s">
        <v>19104</v>
      </c>
      <c r="G3197" t="s">
        <v>19265</v>
      </c>
      <c r="H3197" t="s">
        <v>17593</v>
      </c>
      <c r="I3197"/>
      <c r="K3197">
        <v>79.613085999999996</v>
      </c>
      <c r="L3197" t="s">
        <v>19385</v>
      </c>
      <c r="M3197">
        <v>2020</v>
      </c>
      <c r="N3197" s="12">
        <v>79613.085999999996</v>
      </c>
      <c r="O3197" t="s">
        <v>19364</v>
      </c>
    </row>
    <row r="3198" spans="1:15" hidden="1" x14ac:dyDescent="0.2">
      <c r="A3198" s="13" t="str">
        <f t="shared" si="101"/>
        <v/>
      </c>
      <c r="B3198" s="14">
        <f t="shared" si="100"/>
        <v>3</v>
      </c>
      <c r="C3198" t="s">
        <v>16642</v>
      </c>
      <c r="D3198" t="s">
        <v>12943</v>
      </c>
      <c r="E3198" t="s">
        <v>1077</v>
      </c>
      <c r="F3198" s="2" t="s">
        <v>19104</v>
      </c>
      <c r="G3198" t="s">
        <v>19265</v>
      </c>
      <c r="H3198" t="s">
        <v>19273</v>
      </c>
      <c r="I3198"/>
      <c r="K3198">
        <v>41.143698999999998</v>
      </c>
      <c r="L3198" t="s">
        <v>19384</v>
      </c>
      <c r="M3198">
        <v>2020</v>
      </c>
      <c r="N3198" s="12">
        <v>258.78563800000001</v>
      </c>
      <c r="O3198" t="s">
        <v>19353</v>
      </c>
    </row>
    <row r="3199" spans="1:15" hidden="1" x14ac:dyDescent="0.2">
      <c r="A3199" s="13" t="str">
        <f t="shared" si="101"/>
        <v/>
      </c>
      <c r="B3199" s="14">
        <f t="shared" si="100"/>
        <v>3</v>
      </c>
      <c r="C3199" t="s">
        <v>16642</v>
      </c>
      <c r="D3199" t="s">
        <v>12943</v>
      </c>
      <c r="E3199" t="s">
        <v>1077</v>
      </c>
      <c r="F3199" s="2" t="s">
        <v>19104</v>
      </c>
      <c r="G3199" t="s">
        <v>19265</v>
      </c>
      <c r="H3199" t="s">
        <v>17594</v>
      </c>
      <c r="I3199"/>
      <c r="K3199">
        <v>575.80422999999996</v>
      </c>
      <c r="L3199" t="s">
        <v>19384</v>
      </c>
      <c r="M3199">
        <v>2020</v>
      </c>
      <c r="N3199" s="12">
        <v>3621.6934460000002</v>
      </c>
      <c r="O3199" t="s">
        <v>19353</v>
      </c>
    </row>
    <row r="3200" spans="1:15" hidden="1" x14ac:dyDescent="0.2">
      <c r="A3200" s="13" t="str">
        <f t="shared" si="101"/>
        <v/>
      </c>
      <c r="B3200" s="14">
        <f t="shared" si="100"/>
        <v>3</v>
      </c>
      <c r="C3200" t="s">
        <v>16642</v>
      </c>
      <c r="D3200" t="s">
        <v>12943</v>
      </c>
      <c r="E3200" t="s">
        <v>1077</v>
      </c>
      <c r="F3200" s="2" t="s">
        <v>19104</v>
      </c>
      <c r="G3200" t="s">
        <v>19268</v>
      </c>
      <c r="H3200" t="s">
        <v>19270</v>
      </c>
      <c r="I3200"/>
      <c r="K3200">
        <v>0</v>
      </c>
      <c r="L3200" t="s">
        <v>19386</v>
      </c>
      <c r="M3200">
        <v>2020</v>
      </c>
      <c r="N3200" s="12">
        <v>0</v>
      </c>
      <c r="O3200" t="s">
        <v>19392</v>
      </c>
    </row>
    <row r="3201" spans="1:15" x14ac:dyDescent="0.2">
      <c r="A3201" s="15">
        <f t="shared" si="101"/>
        <v>1064.5308219178082</v>
      </c>
      <c r="B3201" s="14">
        <f t="shared" si="100"/>
        <v>3</v>
      </c>
      <c r="C3201" t="s">
        <v>16642</v>
      </c>
      <c r="D3201" t="s">
        <v>12943</v>
      </c>
      <c r="E3201" t="s">
        <v>1077</v>
      </c>
      <c r="F3201" s="2" t="s">
        <v>19104</v>
      </c>
      <c r="G3201" s="8" t="s">
        <v>19268</v>
      </c>
      <c r="H3201" s="8" t="s">
        <v>17593</v>
      </c>
      <c r="I3201" s="7" t="s">
        <v>19415</v>
      </c>
      <c r="K3201">
        <v>0.93252900000000005</v>
      </c>
      <c r="L3201" t="s">
        <v>19387</v>
      </c>
      <c r="M3201">
        <v>2020</v>
      </c>
      <c r="N3201" s="12">
        <v>932.529</v>
      </c>
      <c r="O3201" t="s">
        <v>19365</v>
      </c>
    </row>
    <row r="3202" spans="1:15" hidden="1" x14ac:dyDescent="0.2">
      <c r="A3202" s="13" t="str">
        <f t="shared" si="101"/>
        <v/>
      </c>
      <c r="B3202" s="14">
        <f t="shared" si="100"/>
        <v>3</v>
      </c>
      <c r="C3202" t="s">
        <v>16642</v>
      </c>
      <c r="D3202" t="s">
        <v>12943</v>
      </c>
      <c r="E3202" t="s">
        <v>1077</v>
      </c>
      <c r="F3202" s="2" t="s">
        <v>19104</v>
      </c>
      <c r="G3202" t="s">
        <v>19268</v>
      </c>
      <c r="H3202" t="s">
        <v>19273</v>
      </c>
      <c r="I3202"/>
      <c r="K3202">
        <v>0.72205900000000001</v>
      </c>
      <c r="L3202" t="s">
        <v>19386</v>
      </c>
      <c r="M3202">
        <v>2020</v>
      </c>
      <c r="N3202" s="12">
        <v>4.5416066979999998</v>
      </c>
      <c r="O3202" t="s">
        <v>19392</v>
      </c>
    </row>
    <row r="3203" spans="1:15" hidden="1" x14ac:dyDescent="0.2">
      <c r="A3203" s="13" t="str">
        <f t="shared" si="101"/>
        <v/>
      </c>
      <c r="B3203" s="14">
        <f t="shared" si="100"/>
        <v>3</v>
      </c>
      <c r="C3203" t="s">
        <v>16642</v>
      </c>
      <c r="D3203" t="s">
        <v>12943</v>
      </c>
      <c r="E3203" t="s">
        <v>1077</v>
      </c>
      <c r="F3203" s="2" t="s">
        <v>19104</v>
      </c>
      <c r="G3203" t="s">
        <v>19268</v>
      </c>
      <c r="H3203" t="s">
        <v>17594</v>
      </c>
      <c r="I3203"/>
      <c r="K3203">
        <v>0.83630599999999999</v>
      </c>
      <c r="L3203" t="s">
        <v>19386</v>
      </c>
      <c r="M3203">
        <v>2020</v>
      </c>
      <c r="N3203" s="12">
        <v>5.2601974790000003</v>
      </c>
      <c r="O3203" t="s">
        <v>19392</v>
      </c>
    </row>
    <row r="3204" spans="1:15" hidden="1" x14ac:dyDescent="0.2">
      <c r="A3204" s="13" t="str">
        <f t="shared" si="101"/>
        <v/>
      </c>
      <c r="B3204" s="14">
        <f t="shared" si="100"/>
        <v>3</v>
      </c>
      <c r="C3204" t="s">
        <v>16642</v>
      </c>
      <c r="D3204" t="s">
        <v>12943</v>
      </c>
      <c r="E3204" t="s">
        <v>1077</v>
      </c>
      <c r="F3204" s="2" t="s">
        <v>19104</v>
      </c>
      <c r="G3204" t="s">
        <v>19266</v>
      </c>
      <c r="H3204" t="s">
        <v>19270</v>
      </c>
      <c r="I3204"/>
      <c r="J3204" t="s">
        <v>19314</v>
      </c>
      <c r="K3204">
        <v>0.81</v>
      </c>
      <c r="L3204" t="s">
        <v>19384</v>
      </c>
      <c r="M3204">
        <v>2020</v>
      </c>
      <c r="N3204" s="12">
        <v>0.12877992939999999</v>
      </c>
      <c r="O3204" t="s">
        <v>19353</v>
      </c>
    </row>
    <row r="3205" spans="1:15" hidden="1" x14ac:dyDescent="0.2">
      <c r="A3205" s="13" t="str">
        <f t="shared" si="101"/>
        <v/>
      </c>
      <c r="B3205" s="14">
        <f t="shared" si="100"/>
        <v>3</v>
      </c>
      <c r="C3205" t="s">
        <v>16642</v>
      </c>
      <c r="D3205" t="s">
        <v>12943</v>
      </c>
      <c r="E3205" t="s">
        <v>1077</v>
      </c>
      <c r="F3205" s="2" t="s">
        <v>19104</v>
      </c>
      <c r="G3205" t="s">
        <v>19266</v>
      </c>
      <c r="H3205" t="s">
        <v>19270</v>
      </c>
      <c r="I3205"/>
      <c r="J3205" t="s">
        <v>19310</v>
      </c>
      <c r="K3205">
        <v>0</v>
      </c>
      <c r="L3205" t="s">
        <v>19384</v>
      </c>
      <c r="M3205">
        <v>2020</v>
      </c>
      <c r="N3205" s="12">
        <v>0</v>
      </c>
      <c r="O3205" t="s">
        <v>19353</v>
      </c>
    </row>
    <row r="3206" spans="1:15" hidden="1" x14ac:dyDescent="0.2">
      <c r="A3206" s="13" t="str">
        <f t="shared" si="101"/>
        <v/>
      </c>
      <c r="B3206" s="14">
        <f t="shared" si="100"/>
        <v>3</v>
      </c>
      <c r="C3206" t="s">
        <v>16642</v>
      </c>
      <c r="D3206" t="s">
        <v>12943</v>
      </c>
      <c r="E3206" t="s">
        <v>1077</v>
      </c>
      <c r="F3206" s="2" t="s">
        <v>19104</v>
      </c>
      <c r="G3206" t="s">
        <v>19266</v>
      </c>
      <c r="H3206" t="s">
        <v>17593</v>
      </c>
      <c r="I3206"/>
      <c r="J3206" t="s">
        <v>19314</v>
      </c>
      <c r="K3206">
        <v>84.83</v>
      </c>
      <c r="L3206" t="s">
        <v>19385</v>
      </c>
      <c r="M3206">
        <v>2020</v>
      </c>
      <c r="N3206" s="12">
        <v>84830</v>
      </c>
      <c r="O3206" t="s">
        <v>19364</v>
      </c>
    </row>
    <row r="3207" spans="1:15" hidden="1" x14ac:dyDescent="0.2">
      <c r="A3207" s="13" t="str">
        <f t="shared" si="101"/>
        <v/>
      </c>
      <c r="B3207" s="14">
        <f t="shared" ref="B3207:B3270" si="102">COUNTIFS(C:C,C3207,I:I,"YES")</f>
        <v>3</v>
      </c>
      <c r="C3207" t="s">
        <v>16642</v>
      </c>
      <c r="D3207" t="s">
        <v>12943</v>
      </c>
      <c r="E3207" t="s">
        <v>1077</v>
      </c>
      <c r="F3207" s="2" t="s">
        <v>19104</v>
      </c>
      <c r="G3207" t="s">
        <v>19266</v>
      </c>
      <c r="H3207" t="s">
        <v>17593</v>
      </c>
      <c r="I3207"/>
      <c r="J3207" t="s">
        <v>19310</v>
      </c>
      <c r="K3207">
        <v>6.5</v>
      </c>
      <c r="L3207" t="s">
        <v>19385</v>
      </c>
      <c r="M3207">
        <v>2020</v>
      </c>
      <c r="N3207" s="12">
        <v>6500</v>
      </c>
      <c r="O3207" t="s">
        <v>19364</v>
      </c>
    </row>
    <row r="3208" spans="1:15" hidden="1" x14ac:dyDescent="0.2">
      <c r="A3208" s="13" t="str">
        <f t="shared" si="101"/>
        <v/>
      </c>
      <c r="B3208" s="14">
        <f t="shared" si="102"/>
        <v>3</v>
      </c>
      <c r="C3208" t="s">
        <v>16642</v>
      </c>
      <c r="D3208" t="s">
        <v>12943</v>
      </c>
      <c r="E3208" t="s">
        <v>1077</v>
      </c>
      <c r="F3208" s="2" t="s">
        <v>19104</v>
      </c>
      <c r="G3208" t="s">
        <v>19266</v>
      </c>
      <c r="H3208" t="s">
        <v>19273</v>
      </c>
      <c r="I3208"/>
      <c r="J3208" t="s">
        <v>19314</v>
      </c>
      <c r="K3208">
        <v>23.94</v>
      </c>
      <c r="L3208" t="s">
        <v>19388</v>
      </c>
      <c r="M3208">
        <v>2020</v>
      </c>
      <c r="N3208" s="12">
        <v>277.70400000000001</v>
      </c>
      <c r="O3208" t="s">
        <v>19353</v>
      </c>
    </row>
    <row r="3209" spans="1:15" hidden="1" x14ac:dyDescent="0.2">
      <c r="A3209" s="13" t="str">
        <f t="shared" si="101"/>
        <v/>
      </c>
      <c r="B3209" s="14">
        <f t="shared" si="102"/>
        <v>3</v>
      </c>
      <c r="C3209" t="s">
        <v>16642</v>
      </c>
      <c r="D3209" t="s">
        <v>12943</v>
      </c>
      <c r="E3209" t="s">
        <v>1077</v>
      </c>
      <c r="F3209" s="2" t="s">
        <v>19104</v>
      </c>
      <c r="G3209" t="s">
        <v>19266</v>
      </c>
      <c r="H3209" t="s">
        <v>19273</v>
      </c>
      <c r="I3209"/>
      <c r="J3209" t="s">
        <v>19310</v>
      </c>
      <c r="K3209">
        <v>2.2400000000000002</v>
      </c>
      <c r="L3209" t="s">
        <v>19388</v>
      </c>
      <c r="M3209">
        <v>2020</v>
      </c>
      <c r="N3209" s="12">
        <v>25.984000000000002</v>
      </c>
      <c r="O3209" t="s">
        <v>19353</v>
      </c>
    </row>
    <row r="3210" spans="1:15" hidden="1" x14ac:dyDescent="0.2">
      <c r="A3210" s="13" t="str">
        <f t="shared" si="101"/>
        <v/>
      </c>
      <c r="B3210" s="14">
        <f t="shared" si="102"/>
        <v>3</v>
      </c>
      <c r="C3210" t="s">
        <v>16642</v>
      </c>
      <c r="D3210" t="s">
        <v>12943</v>
      </c>
      <c r="E3210" t="s">
        <v>1077</v>
      </c>
      <c r="F3210" s="2" t="s">
        <v>19104</v>
      </c>
      <c r="G3210" t="s">
        <v>19266</v>
      </c>
      <c r="H3210" t="s">
        <v>17594</v>
      </c>
      <c r="I3210"/>
      <c r="J3210" t="s">
        <v>19314</v>
      </c>
      <c r="K3210">
        <v>583.04</v>
      </c>
      <c r="L3210" t="s">
        <v>19384</v>
      </c>
      <c r="M3210">
        <v>2020</v>
      </c>
      <c r="N3210" s="12">
        <v>3667.2049919999999</v>
      </c>
      <c r="O3210" t="s">
        <v>19353</v>
      </c>
    </row>
    <row r="3211" spans="1:15" hidden="1" x14ac:dyDescent="0.2">
      <c r="A3211" s="13" t="str">
        <f t="shared" si="101"/>
        <v/>
      </c>
      <c r="B3211" s="14">
        <f t="shared" si="102"/>
        <v>3</v>
      </c>
      <c r="C3211" t="s">
        <v>16642</v>
      </c>
      <c r="D3211" t="s">
        <v>12943</v>
      </c>
      <c r="E3211" t="s">
        <v>1077</v>
      </c>
      <c r="F3211" s="2" t="s">
        <v>19104</v>
      </c>
      <c r="G3211" t="s">
        <v>19266</v>
      </c>
      <c r="H3211" t="s">
        <v>17594</v>
      </c>
      <c r="I3211"/>
      <c r="J3211" t="s">
        <v>19310</v>
      </c>
      <c r="K3211">
        <v>6.58</v>
      </c>
      <c r="L3211" t="s">
        <v>19384</v>
      </c>
      <c r="M3211">
        <v>2020</v>
      </c>
      <c r="N3211" s="12">
        <v>41.386884000000002</v>
      </c>
      <c r="O3211" t="s">
        <v>19353</v>
      </c>
    </row>
    <row r="3212" spans="1:15" x14ac:dyDescent="0.2">
      <c r="A3212" s="15">
        <f t="shared" si="101"/>
        <v>938.3744292237443</v>
      </c>
      <c r="B3212" s="14">
        <f t="shared" si="102"/>
        <v>3</v>
      </c>
      <c r="C3212" t="s">
        <v>16642</v>
      </c>
      <c r="D3212" t="s">
        <v>12943</v>
      </c>
      <c r="E3212" t="s">
        <v>1077</v>
      </c>
      <c r="F3212" s="2" t="s">
        <v>19104</v>
      </c>
      <c r="G3212" s="8" t="s">
        <v>19268</v>
      </c>
      <c r="H3212" s="8" t="s">
        <v>17593</v>
      </c>
      <c r="I3212" s="7" t="s">
        <v>19415</v>
      </c>
      <c r="K3212">
        <v>0.82201599999999997</v>
      </c>
      <c r="L3212" t="s">
        <v>19387</v>
      </c>
      <c r="M3212">
        <v>2021</v>
      </c>
      <c r="N3212" s="12">
        <v>822.01599999999996</v>
      </c>
      <c r="O3212" t="s">
        <v>19365</v>
      </c>
    </row>
    <row r="3213" spans="1:15" x14ac:dyDescent="0.2">
      <c r="A3213" s="15">
        <f t="shared" si="101"/>
        <v>783.48630136986299</v>
      </c>
      <c r="B3213" s="14">
        <f t="shared" si="102"/>
        <v>3</v>
      </c>
      <c r="C3213" t="s">
        <v>16642</v>
      </c>
      <c r="D3213" t="s">
        <v>12943</v>
      </c>
      <c r="E3213" t="s">
        <v>1077</v>
      </c>
      <c r="F3213" s="2" t="s">
        <v>19104</v>
      </c>
      <c r="G3213" s="8" t="s">
        <v>19268</v>
      </c>
      <c r="H3213" s="8" t="s">
        <v>17593</v>
      </c>
      <c r="I3213" s="7" t="s">
        <v>19415</v>
      </c>
      <c r="K3213">
        <v>0.686334</v>
      </c>
      <c r="L3213" t="s">
        <v>19387</v>
      </c>
      <c r="M3213">
        <v>2022</v>
      </c>
      <c r="N3213" s="12">
        <v>686.33399999999995</v>
      </c>
      <c r="O3213" t="s">
        <v>19365</v>
      </c>
    </row>
    <row r="3214" spans="1:15" hidden="1" x14ac:dyDescent="0.2">
      <c r="A3214" s="13" t="str">
        <f t="shared" si="101"/>
        <v/>
      </c>
      <c r="B3214" s="14">
        <f t="shared" si="102"/>
        <v>3</v>
      </c>
      <c r="C3214" t="s">
        <v>16642</v>
      </c>
      <c r="D3214" t="s">
        <v>12943</v>
      </c>
      <c r="E3214" t="s">
        <v>1077</v>
      </c>
      <c r="F3214" s="2" t="s">
        <v>19104</v>
      </c>
      <c r="G3214" t="s">
        <v>19265</v>
      </c>
      <c r="H3214" t="s">
        <v>17593</v>
      </c>
      <c r="I3214"/>
      <c r="K3214">
        <v>80.435098999999994</v>
      </c>
      <c r="L3214" t="s">
        <v>19385</v>
      </c>
      <c r="M3214">
        <v>2021</v>
      </c>
      <c r="N3214" s="12">
        <v>80435.099000000002</v>
      </c>
      <c r="O3214" t="s">
        <v>19364</v>
      </c>
    </row>
    <row r="3215" spans="1:15" hidden="1" x14ac:dyDescent="0.2">
      <c r="A3215" s="13" t="str">
        <f t="shared" si="101"/>
        <v/>
      </c>
      <c r="B3215" s="14">
        <f t="shared" si="102"/>
        <v>3</v>
      </c>
      <c r="C3215" t="s">
        <v>16642</v>
      </c>
      <c r="D3215" t="s">
        <v>12943</v>
      </c>
      <c r="E3215" t="s">
        <v>1077</v>
      </c>
      <c r="F3215" s="2" t="s">
        <v>19104</v>
      </c>
      <c r="G3215" t="s">
        <v>19265</v>
      </c>
      <c r="H3215" t="s">
        <v>17593</v>
      </c>
      <c r="I3215"/>
      <c r="K3215">
        <v>81.121432999999996</v>
      </c>
      <c r="L3215" t="s">
        <v>19385</v>
      </c>
      <c r="M3215">
        <v>2022</v>
      </c>
      <c r="N3215" s="12">
        <v>81121.433000000005</v>
      </c>
      <c r="O3215" t="s">
        <v>19364</v>
      </c>
    </row>
    <row r="3216" spans="1:15" hidden="1" x14ac:dyDescent="0.2">
      <c r="A3216" s="13" t="str">
        <f t="shared" si="101"/>
        <v/>
      </c>
      <c r="B3216" s="14">
        <f t="shared" si="102"/>
        <v>3</v>
      </c>
      <c r="C3216" t="s">
        <v>16642</v>
      </c>
      <c r="D3216" t="s">
        <v>12943</v>
      </c>
      <c r="E3216" t="s">
        <v>1077</v>
      </c>
      <c r="F3216" s="2" t="s">
        <v>19104</v>
      </c>
      <c r="G3216" t="s">
        <v>19268</v>
      </c>
      <c r="H3216" t="s">
        <v>17594</v>
      </c>
      <c r="I3216"/>
      <c r="K3216">
        <v>0.82560800000000001</v>
      </c>
      <c r="L3216" t="s">
        <v>19386</v>
      </c>
      <c r="M3216">
        <v>2021</v>
      </c>
      <c r="N3216" s="12">
        <v>5.1929091979999997</v>
      </c>
      <c r="O3216" t="s">
        <v>19392</v>
      </c>
    </row>
    <row r="3217" spans="1:15" hidden="1" x14ac:dyDescent="0.2">
      <c r="A3217" s="13" t="str">
        <f t="shared" si="101"/>
        <v/>
      </c>
      <c r="B3217" s="14">
        <f t="shared" si="102"/>
        <v>3</v>
      </c>
      <c r="C3217" t="s">
        <v>16642</v>
      </c>
      <c r="D3217" t="s">
        <v>12943</v>
      </c>
      <c r="E3217" t="s">
        <v>1077</v>
      </c>
      <c r="F3217" s="2" t="s">
        <v>19104</v>
      </c>
      <c r="G3217" t="s">
        <v>19268</v>
      </c>
      <c r="H3217" t="s">
        <v>17594</v>
      </c>
      <c r="I3217"/>
      <c r="K3217">
        <v>0.57307399999999997</v>
      </c>
      <c r="L3217" t="s">
        <v>19386</v>
      </c>
      <c r="M3217">
        <v>2022</v>
      </c>
      <c r="N3217" s="12">
        <v>3.6045208450000001</v>
      </c>
      <c r="O3217" t="s">
        <v>19392</v>
      </c>
    </row>
    <row r="3218" spans="1:15" hidden="1" x14ac:dyDescent="0.2">
      <c r="A3218" s="13" t="str">
        <f t="shared" si="101"/>
        <v/>
      </c>
      <c r="B3218" s="14">
        <f t="shared" si="102"/>
        <v>3</v>
      </c>
      <c r="C3218" t="s">
        <v>16642</v>
      </c>
      <c r="D3218" t="s">
        <v>12943</v>
      </c>
      <c r="E3218" t="s">
        <v>1077</v>
      </c>
      <c r="F3218" s="2" t="s">
        <v>19104</v>
      </c>
      <c r="G3218" t="s">
        <v>19265</v>
      </c>
      <c r="H3218" t="s">
        <v>17594</v>
      </c>
      <c r="I3218"/>
      <c r="K3218">
        <v>576.625179</v>
      </c>
      <c r="L3218" t="s">
        <v>19384</v>
      </c>
      <c r="M3218">
        <v>2021</v>
      </c>
      <c r="N3218" s="12">
        <v>3626.857051</v>
      </c>
      <c r="O3218" t="s">
        <v>19353</v>
      </c>
    </row>
    <row r="3219" spans="1:15" hidden="1" x14ac:dyDescent="0.2">
      <c r="A3219" s="13" t="str">
        <f t="shared" si="101"/>
        <v/>
      </c>
      <c r="B3219" s="14">
        <f t="shared" si="102"/>
        <v>3</v>
      </c>
      <c r="C3219" t="s">
        <v>16642</v>
      </c>
      <c r="D3219" t="s">
        <v>12943</v>
      </c>
      <c r="E3219" t="s">
        <v>1077</v>
      </c>
      <c r="F3219" s="2" t="s">
        <v>19104</v>
      </c>
      <c r="G3219" t="s">
        <v>19265</v>
      </c>
      <c r="H3219" t="s">
        <v>17594</v>
      </c>
      <c r="I3219"/>
      <c r="K3219">
        <v>577.19825300000002</v>
      </c>
      <c r="L3219" t="s">
        <v>19384</v>
      </c>
      <c r="M3219">
        <v>2022</v>
      </c>
      <c r="N3219" s="12">
        <v>3630.4615720000002</v>
      </c>
      <c r="O3219" t="s">
        <v>19353</v>
      </c>
    </row>
    <row r="3220" spans="1:15" hidden="1" x14ac:dyDescent="0.2">
      <c r="A3220" s="13" t="str">
        <f t="shared" si="101"/>
        <v/>
      </c>
      <c r="B3220" s="14">
        <f t="shared" si="102"/>
        <v>3</v>
      </c>
      <c r="C3220" t="s">
        <v>16642</v>
      </c>
      <c r="D3220" t="s">
        <v>12943</v>
      </c>
      <c r="E3220" t="s">
        <v>1077</v>
      </c>
      <c r="F3220" s="2" t="s">
        <v>19104</v>
      </c>
      <c r="G3220" t="s">
        <v>19268</v>
      </c>
      <c r="H3220" t="s">
        <v>19273</v>
      </c>
      <c r="I3220"/>
      <c r="K3220">
        <v>0.55813900000000005</v>
      </c>
      <c r="L3220" t="s">
        <v>19386</v>
      </c>
      <c r="M3220">
        <v>2021</v>
      </c>
      <c r="N3220" s="12">
        <v>3.5105826819999999</v>
      </c>
      <c r="O3220" t="s">
        <v>19392</v>
      </c>
    </row>
    <row r="3221" spans="1:15" hidden="1" x14ac:dyDescent="0.2">
      <c r="A3221" s="13" t="str">
        <f t="shared" si="101"/>
        <v/>
      </c>
      <c r="B3221" s="14">
        <f t="shared" si="102"/>
        <v>3</v>
      </c>
      <c r="C3221" t="s">
        <v>16642</v>
      </c>
      <c r="D3221" t="s">
        <v>12943</v>
      </c>
      <c r="E3221" t="s">
        <v>1077</v>
      </c>
      <c r="F3221" s="2" t="s">
        <v>19104</v>
      </c>
      <c r="G3221" t="s">
        <v>19268</v>
      </c>
      <c r="H3221" t="s">
        <v>19273</v>
      </c>
      <c r="I3221"/>
      <c r="K3221">
        <v>0.30081200000000002</v>
      </c>
      <c r="L3221" t="s">
        <v>19386</v>
      </c>
      <c r="M3221">
        <v>2022</v>
      </c>
      <c r="N3221" s="12">
        <v>1.8920473179999999</v>
      </c>
      <c r="O3221" t="s">
        <v>19392</v>
      </c>
    </row>
    <row r="3222" spans="1:15" hidden="1" x14ac:dyDescent="0.2">
      <c r="A3222" s="13" t="str">
        <f t="shared" si="101"/>
        <v/>
      </c>
      <c r="B3222" s="14">
        <f t="shared" si="102"/>
        <v>3</v>
      </c>
      <c r="C3222" t="s">
        <v>16642</v>
      </c>
      <c r="D3222" t="s">
        <v>12943</v>
      </c>
      <c r="E3222" t="s">
        <v>1077</v>
      </c>
      <c r="F3222" s="2" t="s">
        <v>19104</v>
      </c>
      <c r="G3222" t="s">
        <v>19265</v>
      </c>
      <c r="H3222" t="s">
        <v>19273</v>
      </c>
      <c r="I3222"/>
      <c r="K3222">
        <v>41.701822999999997</v>
      </c>
      <c r="L3222" t="s">
        <v>19384</v>
      </c>
      <c r="M3222">
        <v>2021</v>
      </c>
      <c r="N3222" s="12">
        <v>262.29612630000003</v>
      </c>
      <c r="O3222" t="s">
        <v>19353</v>
      </c>
    </row>
    <row r="3223" spans="1:15" hidden="1" x14ac:dyDescent="0.2">
      <c r="A3223" s="13" t="str">
        <f t="shared" si="101"/>
        <v/>
      </c>
      <c r="B3223" s="14">
        <f t="shared" si="102"/>
        <v>3</v>
      </c>
      <c r="C3223" t="s">
        <v>16642</v>
      </c>
      <c r="D3223" t="s">
        <v>12943</v>
      </c>
      <c r="E3223" t="s">
        <v>1077</v>
      </c>
      <c r="F3223" s="2" t="s">
        <v>19104</v>
      </c>
      <c r="G3223" t="s">
        <v>19265</v>
      </c>
      <c r="H3223" t="s">
        <v>19273</v>
      </c>
      <c r="I3223"/>
      <c r="K3223">
        <v>42.002634999999998</v>
      </c>
      <c r="L3223" t="s">
        <v>19384</v>
      </c>
      <c r="M3223">
        <v>2022</v>
      </c>
      <c r="N3223" s="12">
        <v>264.18817360000003</v>
      </c>
      <c r="O3223" t="s">
        <v>19353</v>
      </c>
    </row>
    <row r="3224" spans="1:15" hidden="1" x14ac:dyDescent="0.2">
      <c r="A3224" s="13" t="str">
        <f t="shared" si="101"/>
        <v/>
      </c>
      <c r="B3224" s="14">
        <f t="shared" si="102"/>
        <v>3</v>
      </c>
      <c r="C3224" t="s">
        <v>16642</v>
      </c>
      <c r="D3224" t="s">
        <v>12943</v>
      </c>
      <c r="E3224" t="s">
        <v>1077</v>
      </c>
      <c r="F3224" s="2" t="s">
        <v>19104</v>
      </c>
      <c r="G3224" t="s">
        <v>19268</v>
      </c>
      <c r="H3224" t="s">
        <v>19274</v>
      </c>
      <c r="I3224"/>
      <c r="K3224">
        <v>0</v>
      </c>
      <c r="L3224" t="s">
        <v>19386</v>
      </c>
      <c r="M3224">
        <v>2021</v>
      </c>
      <c r="N3224" s="12">
        <v>0</v>
      </c>
      <c r="O3224" t="s">
        <v>19392</v>
      </c>
    </row>
    <row r="3225" spans="1:15" hidden="1" x14ac:dyDescent="0.2">
      <c r="A3225" s="13" t="str">
        <f t="shared" si="101"/>
        <v/>
      </c>
      <c r="B3225" s="14">
        <f t="shared" si="102"/>
        <v>3</v>
      </c>
      <c r="C3225" t="s">
        <v>16642</v>
      </c>
      <c r="D3225" t="s">
        <v>12943</v>
      </c>
      <c r="E3225" t="s">
        <v>1077</v>
      </c>
      <c r="F3225" s="2" t="s">
        <v>19104</v>
      </c>
      <c r="G3225" t="s">
        <v>19268</v>
      </c>
      <c r="H3225" t="s">
        <v>19274</v>
      </c>
      <c r="I3225"/>
      <c r="K3225">
        <v>0</v>
      </c>
      <c r="L3225" t="s">
        <v>19386</v>
      </c>
      <c r="M3225">
        <v>2022</v>
      </c>
      <c r="N3225" s="12">
        <v>0</v>
      </c>
      <c r="O3225" t="s">
        <v>19392</v>
      </c>
    </row>
    <row r="3226" spans="1:15" hidden="1" x14ac:dyDescent="0.2">
      <c r="A3226" s="13" t="str">
        <f t="shared" si="101"/>
        <v/>
      </c>
      <c r="B3226" s="14">
        <f t="shared" si="102"/>
        <v>3</v>
      </c>
      <c r="C3226" t="s">
        <v>16642</v>
      </c>
      <c r="D3226" t="s">
        <v>12943</v>
      </c>
      <c r="E3226" t="s">
        <v>1077</v>
      </c>
      <c r="F3226" s="2" t="s">
        <v>19104</v>
      </c>
      <c r="G3226" t="s">
        <v>19265</v>
      </c>
      <c r="H3226" t="s">
        <v>19274</v>
      </c>
      <c r="I3226"/>
      <c r="K3226">
        <v>0.93260299999999996</v>
      </c>
      <c r="L3226" t="s">
        <v>19384</v>
      </c>
      <c r="M3226">
        <v>2021</v>
      </c>
      <c r="N3226" s="12">
        <v>0.14827228210000001</v>
      </c>
      <c r="O3226" t="s">
        <v>19353</v>
      </c>
    </row>
    <row r="3227" spans="1:15" hidden="1" x14ac:dyDescent="0.2">
      <c r="A3227" s="13" t="str">
        <f t="shared" si="101"/>
        <v/>
      </c>
      <c r="B3227" s="14">
        <f t="shared" si="102"/>
        <v>3</v>
      </c>
      <c r="C3227" t="s">
        <v>16642</v>
      </c>
      <c r="D3227" t="s">
        <v>12943</v>
      </c>
      <c r="E3227" t="s">
        <v>1077</v>
      </c>
      <c r="F3227" s="2" t="s">
        <v>19104</v>
      </c>
      <c r="G3227" t="s">
        <v>19265</v>
      </c>
      <c r="H3227" t="s">
        <v>19274</v>
      </c>
      <c r="I3227"/>
      <c r="K3227">
        <v>0.93260299999999996</v>
      </c>
      <c r="L3227" t="s">
        <v>19384</v>
      </c>
      <c r="M3227">
        <v>2022</v>
      </c>
      <c r="N3227" s="12">
        <v>0.14827228210000001</v>
      </c>
      <c r="O3227" t="s">
        <v>19353</v>
      </c>
    </row>
    <row r="3228" spans="1:15" hidden="1" x14ac:dyDescent="0.2">
      <c r="A3228" s="13" t="str">
        <f t="shared" si="101"/>
        <v/>
      </c>
      <c r="B3228" s="14">
        <f t="shared" si="102"/>
        <v>3</v>
      </c>
      <c r="C3228" t="s">
        <v>16642</v>
      </c>
      <c r="D3228" t="s">
        <v>12943</v>
      </c>
      <c r="E3228" t="s">
        <v>1077</v>
      </c>
      <c r="F3228" s="2" t="s">
        <v>19104</v>
      </c>
      <c r="G3228" t="s">
        <v>19266</v>
      </c>
      <c r="H3228" t="s">
        <v>17594</v>
      </c>
      <c r="I3228"/>
      <c r="J3228" t="s">
        <v>19314</v>
      </c>
      <c r="K3228">
        <v>582.85</v>
      </c>
      <c r="L3228" t="s">
        <v>19384</v>
      </c>
      <c r="M3228">
        <v>2022</v>
      </c>
      <c r="N3228" s="12">
        <v>3666.0099300000002</v>
      </c>
      <c r="O3228" t="s">
        <v>19353</v>
      </c>
    </row>
    <row r="3229" spans="1:15" hidden="1" x14ac:dyDescent="0.2">
      <c r="A3229" s="13" t="str">
        <f t="shared" si="101"/>
        <v/>
      </c>
      <c r="B3229" s="14">
        <f t="shared" si="102"/>
        <v>3</v>
      </c>
      <c r="C3229" t="s">
        <v>16642</v>
      </c>
      <c r="D3229" t="s">
        <v>12943</v>
      </c>
      <c r="E3229" t="s">
        <v>1077</v>
      </c>
      <c r="F3229" s="2" t="s">
        <v>19104</v>
      </c>
      <c r="G3229" t="s">
        <v>19266</v>
      </c>
      <c r="H3229" t="s">
        <v>11956</v>
      </c>
      <c r="I3229"/>
      <c r="J3229" t="s">
        <v>19314</v>
      </c>
      <c r="K3229">
        <v>88.2</v>
      </c>
      <c r="L3229" t="s">
        <v>19385</v>
      </c>
      <c r="M3229">
        <v>2022</v>
      </c>
      <c r="N3229" s="12">
        <v>88200</v>
      </c>
      <c r="O3229" t="s">
        <v>19364</v>
      </c>
    </row>
    <row r="3230" spans="1:15" hidden="1" x14ac:dyDescent="0.2">
      <c r="A3230" s="13" t="str">
        <f t="shared" ref="A3230:A3293" si="103">IF(I3230="YES",N3230/0.876,"")</f>
        <v/>
      </c>
      <c r="B3230" s="14">
        <f t="shared" si="102"/>
        <v>3</v>
      </c>
      <c r="C3230" t="s">
        <v>16642</v>
      </c>
      <c r="D3230" t="s">
        <v>12943</v>
      </c>
      <c r="E3230" t="s">
        <v>1077</v>
      </c>
      <c r="F3230" s="2" t="s">
        <v>19104</v>
      </c>
      <c r="G3230" t="s">
        <v>19266</v>
      </c>
      <c r="H3230" t="s">
        <v>19273</v>
      </c>
      <c r="I3230"/>
      <c r="J3230" t="s">
        <v>19314</v>
      </c>
      <c r="K3230">
        <v>24.18</v>
      </c>
      <c r="L3230" t="s">
        <v>19384</v>
      </c>
      <c r="M3230">
        <v>2022</v>
      </c>
      <c r="N3230" s="12">
        <v>152.08736400000001</v>
      </c>
      <c r="O3230" t="s">
        <v>19353</v>
      </c>
    </row>
    <row r="3231" spans="1:15" hidden="1" x14ac:dyDescent="0.2">
      <c r="A3231" s="13" t="str">
        <f t="shared" si="103"/>
        <v/>
      </c>
      <c r="B3231" s="14">
        <f t="shared" si="102"/>
        <v>3</v>
      </c>
      <c r="C3231" t="s">
        <v>16642</v>
      </c>
      <c r="D3231" t="s">
        <v>12943</v>
      </c>
      <c r="E3231" t="s">
        <v>1077</v>
      </c>
      <c r="F3231" s="2" t="s">
        <v>19104</v>
      </c>
      <c r="G3231" t="s">
        <v>19266</v>
      </c>
      <c r="H3231" t="s">
        <v>19274</v>
      </c>
      <c r="I3231"/>
      <c r="J3231" t="s">
        <v>19314</v>
      </c>
      <c r="K3231">
        <v>0.93</v>
      </c>
      <c r="L3231" t="s">
        <v>19384</v>
      </c>
      <c r="M3231">
        <v>2022</v>
      </c>
      <c r="N3231" s="12">
        <v>0.1478584375</v>
      </c>
      <c r="O3231" t="s">
        <v>19353</v>
      </c>
    </row>
    <row r="3232" spans="1:15" hidden="1" x14ac:dyDescent="0.2">
      <c r="A3232" s="13" t="str">
        <f t="shared" si="103"/>
        <v/>
      </c>
      <c r="B3232" s="14">
        <f t="shared" si="102"/>
        <v>3</v>
      </c>
      <c r="C3232" t="s">
        <v>16642</v>
      </c>
      <c r="D3232" t="s">
        <v>12943</v>
      </c>
      <c r="E3232" t="s">
        <v>1077</v>
      </c>
      <c r="F3232" s="2" t="s">
        <v>19104</v>
      </c>
      <c r="G3232" t="s">
        <v>19266</v>
      </c>
      <c r="H3232" t="s">
        <v>11956</v>
      </c>
      <c r="I3232"/>
      <c r="J3232" t="s">
        <v>19310</v>
      </c>
      <c r="K3232">
        <v>7.79</v>
      </c>
      <c r="L3232" t="s">
        <v>19385</v>
      </c>
      <c r="M3232">
        <v>2022</v>
      </c>
      <c r="N3232" s="12">
        <v>7790</v>
      </c>
      <c r="O3232" t="s">
        <v>19364</v>
      </c>
    </row>
    <row r="3233" spans="1:15" hidden="1" x14ac:dyDescent="0.2">
      <c r="A3233" s="13" t="str">
        <f t="shared" si="103"/>
        <v/>
      </c>
      <c r="B3233" s="14">
        <f t="shared" si="102"/>
        <v>3</v>
      </c>
      <c r="C3233" t="s">
        <v>16642</v>
      </c>
      <c r="D3233" t="s">
        <v>12943</v>
      </c>
      <c r="E3233" t="s">
        <v>1077</v>
      </c>
      <c r="F3233" s="2" t="s">
        <v>19104</v>
      </c>
      <c r="G3233" t="s">
        <v>19266</v>
      </c>
      <c r="H3233" t="s">
        <v>19275</v>
      </c>
      <c r="I3233"/>
      <c r="J3233" t="s">
        <v>19310</v>
      </c>
      <c r="K3233">
        <v>5</v>
      </c>
      <c r="L3233" t="s">
        <v>19384</v>
      </c>
      <c r="M3233">
        <v>2022</v>
      </c>
      <c r="N3233" s="12">
        <v>31.449000000000002</v>
      </c>
      <c r="O3233" t="s">
        <v>19353</v>
      </c>
    </row>
    <row r="3234" spans="1:15" hidden="1" x14ac:dyDescent="0.2">
      <c r="A3234" s="13" t="str">
        <f t="shared" si="103"/>
        <v/>
      </c>
      <c r="B3234" s="14">
        <f t="shared" si="102"/>
        <v>3</v>
      </c>
      <c r="C3234" t="s">
        <v>16642</v>
      </c>
      <c r="D3234" t="s">
        <v>12943</v>
      </c>
      <c r="E3234" t="s">
        <v>1077</v>
      </c>
      <c r="F3234" s="2" t="s">
        <v>19104</v>
      </c>
      <c r="G3234" t="s">
        <v>19266</v>
      </c>
      <c r="H3234" t="s">
        <v>19273</v>
      </c>
      <c r="I3234"/>
      <c r="J3234" t="s">
        <v>19310</v>
      </c>
      <c r="K3234">
        <v>1.96</v>
      </c>
      <c r="L3234" t="s">
        <v>19384</v>
      </c>
      <c r="M3234">
        <v>2022</v>
      </c>
      <c r="N3234" s="12">
        <v>12.328008000000001</v>
      </c>
      <c r="O3234" t="s">
        <v>19353</v>
      </c>
    </row>
    <row r="3235" spans="1:15" hidden="1" x14ac:dyDescent="0.2">
      <c r="A3235" s="13" t="str">
        <f t="shared" si="103"/>
        <v/>
      </c>
      <c r="B3235" s="14">
        <f t="shared" si="102"/>
        <v>3</v>
      </c>
      <c r="C3235" t="s">
        <v>16642</v>
      </c>
      <c r="D3235" t="s">
        <v>12943</v>
      </c>
      <c r="E3235" t="s">
        <v>1077</v>
      </c>
      <c r="F3235" s="2" t="s">
        <v>19104</v>
      </c>
      <c r="G3235" t="s">
        <v>19266</v>
      </c>
      <c r="H3235" t="s">
        <v>19274</v>
      </c>
      <c r="I3235"/>
      <c r="J3235" t="s">
        <v>19310</v>
      </c>
      <c r="K3235">
        <v>0</v>
      </c>
      <c r="L3235" t="s">
        <v>19384</v>
      </c>
      <c r="M3235">
        <v>2022</v>
      </c>
      <c r="N3235" s="12">
        <v>0</v>
      </c>
      <c r="O3235" t="s">
        <v>19353</v>
      </c>
    </row>
    <row r="3236" spans="1:15" hidden="1" x14ac:dyDescent="0.2">
      <c r="A3236" s="13" t="str">
        <f t="shared" si="103"/>
        <v/>
      </c>
      <c r="B3236" s="14">
        <f t="shared" si="102"/>
        <v>5</v>
      </c>
      <c r="C3236" t="s">
        <v>16643</v>
      </c>
      <c r="D3236" t="s">
        <v>17450</v>
      </c>
      <c r="E3236" t="s">
        <v>1077</v>
      </c>
      <c r="F3236" s="2" t="s">
        <v>19105</v>
      </c>
      <c r="G3236" t="s">
        <v>19265</v>
      </c>
      <c r="H3236" t="s">
        <v>19270</v>
      </c>
      <c r="I3236"/>
      <c r="K3236">
        <v>0</v>
      </c>
      <c r="L3236" t="s">
        <v>19384</v>
      </c>
      <c r="M3236">
        <v>2020</v>
      </c>
      <c r="N3236" s="12">
        <v>0</v>
      </c>
      <c r="O3236" t="s">
        <v>19353</v>
      </c>
    </row>
    <row r="3237" spans="1:15" hidden="1" x14ac:dyDescent="0.2">
      <c r="A3237" s="13" t="str">
        <f t="shared" si="103"/>
        <v/>
      </c>
      <c r="B3237" s="14">
        <f t="shared" si="102"/>
        <v>5</v>
      </c>
      <c r="C3237" t="s">
        <v>16643</v>
      </c>
      <c r="D3237" t="s">
        <v>17450</v>
      </c>
      <c r="E3237" t="s">
        <v>1077</v>
      </c>
      <c r="F3237" s="2" t="s">
        <v>19105</v>
      </c>
      <c r="G3237" t="s">
        <v>19265</v>
      </c>
      <c r="H3237" t="s">
        <v>19273</v>
      </c>
      <c r="I3237"/>
      <c r="K3237">
        <v>0</v>
      </c>
      <c r="L3237" t="s">
        <v>19384</v>
      </c>
      <c r="M3237">
        <v>2020</v>
      </c>
      <c r="N3237" s="12">
        <v>0</v>
      </c>
      <c r="O3237" t="s">
        <v>19353</v>
      </c>
    </row>
    <row r="3238" spans="1:15" hidden="1" x14ac:dyDescent="0.2">
      <c r="A3238" s="13" t="str">
        <f t="shared" si="103"/>
        <v/>
      </c>
      <c r="B3238" s="14">
        <f t="shared" si="102"/>
        <v>5</v>
      </c>
      <c r="C3238" t="s">
        <v>16643</v>
      </c>
      <c r="D3238" t="s">
        <v>17450</v>
      </c>
      <c r="E3238" t="s">
        <v>1077</v>
      </c>
      <c r="F3238" s="2" t="s">
        <v>19105</v>
      </c>
      <c r="G3238" t="s">
        <v>19265</v>
      </c>
      <c r="H3238" t="s">
        <v>17594</v>
      </c>
      <c r="I3238"/>
      <c r="K3238">
        <v>44.876913000000002</v>
      </c>
      <c r="L3238" t="s">
        <v>19384</v>
      </c>
      <c r="M3238">
        <v>2020</v>
      </c>
      <c r="N3238" s="12">
        <v>282.2668074</v>
      </c>
      <c r="O3238" t="s">
        <v>19353</v>
      </c>
    </row>
    <row r="3239" spans="1:15" hidden="1" x14ac:dyDescent="0.2">
      <c r="A3239" s="13" t="str">
        <f t="shared" si="103"/>
        <v/>
      </c>
      <c r="B3239" s="14">
        <f t="shared" si="102"/>
        <v>5</v>
      </c>
      <c r="C3239" t="s">
        <v>16643</v>
      </c>
      <c r="D3239" t="s">
        <v>17450</v>
      </c>
      <c r="E3239" t="s">
        <v>1077</v>
      </c>
      <c r="F3239" s="2" t="s">
        <v>19105</v>
      </c>
      <c r="G3239" t="s">
        <v>19268</v>
      </c>
      <c r="H3239" t="s">
        <v>19270</v>
      </c>
      <c r="I3239"/>
      <c r="K3239">
        <v>0</v>
      </c>
      <c r="L3239" t="s">
        <v>19386</v>
      </c>
      <c r="M3239">
        <v>2020</v>
      </c>
      <c r="N3239" s="12">
        <v>0</v>
      </c>
      <c r="O3239" t="s">
        <v>19392</v>
      </c>
    </row>
    <row r="3240" spans="1:15" x14ac:dyDescent="0.2">
      <c r="A3240" s="15">
        <f t="shared" si="103"/>
        <v>677.22260273972597</v>
      </c>
      <c r="B3240" s="14">
        <f t="shared" si="102"/>
        <v>5</v>
      </c>
      <c r="C3240" t="s">
        <v>16643</v>
      </c>
      <c r="D3240" t="s">
        <v>17450</v>
      </c>
      <c r="E3240" t="s">
        <v>1077</v>
      </c>
      <c r="F3240" s="2" t="s">
        <v>19105</v>
      </c>
      <c r="G3240" s="8" t="s">
        <v>19268</v>
      </c>
      <c r="H3240" s="8" t="s">
        <v>17593</v>
      </c>
      <c r="I3240" s="7" t="s">
        <v>19415</v>
      </c>
      <c r="K3240">
        <v>0.59324699999999997</v>
      </c>
      <c r="L3240" t="s">
        <v>19387</v>
      </c>
      <c r="M3240">
        <v>2020</v>
      </c>
      <c r="N3240" s="12">
        <v>593.24699999999996</v>
      </c>
      <c r="O3240" t="s">
        <v>19365</v>
      </c>
    </row>
    <row r="3241" spans="1:15" hidden="1" x14ac:dyDescent="0.2">
      <c r="A3241" s="13" t="str">
        <f t="shared" si="103"/>
        <v/>
      </c>
      <c r="B3241" s="14">
        <f t="shared" si="102"/>
        <v>5</v>
      </c>
      <c r="C3241" t="s">
        <v>16643</v>
      </c>
      <c r="D3241" t="s">
        <v>17450</v>
      </c>
      <c r="E3241" t="s">
        <v>1077</v>
      </c>
      <c r="F3241" s="2" t="s">
        <v>19105</v>
      </c>
      <c r="G3241" t="s">
        <v>19268</v>
      </c>
      <c r="H3241" t="s">
        <v>19273</v>
      </c>
      <c r="I3241"/>
      <c r="K3241">
        <v>0</v>
      </c>
      <c r="L3241" t="s">
        <v>19386</v>
      </c>
      <c r="M3241">
        <v>2020</v>
      </c>
      <c r="N3241" s="12">
        <v>0</v>
      </c>
      <c r="O3241" t="s">
        <v>19392</v>
      </c>
    </row>
    <row r="3242" spans="1:15" hidden="1" x14ac:dyDescent="0.2">
      <c r="A3242" s="13" t="str">
        <f t="shared" si="103"/>
        <v/>
      </c>
      <c r="B3242" s="14">
        <f t="shared" si="102"/>
        <v>5</v>
      </c>
      <c r="C3242" t="s">
        <v>16643</v>
      </c>
      <c r="D3242" t="s">
        <v>17450</v>
      </c>
      <c r="E3242" t="s">
        <v>1077</v>
      </c>
      <c r="F3242" s="2" t="s">
        <v>19105</v>
      </c>
      <c r="G3242" t="s">
        <v>19268</v>
      </c>
      <c r="H3242" t="s">
        <v>17594</v>
      </c>
      <c r="I3242"/>
      <c r="K3242">
        <v>2.3949630000000002</v>
      </c>
      <c r="L3242" t="s">
        <v>19386</v>
      </c>
      <c r="M3242">
        <v>2020</v>
      </c>
      <c r="N3242" s="12">
        <v>15.063838280000001</v>
      </c>
      <c r="O3242" t="s">
        <v>19392</v>
      </c>
    </row>
    <row r="3243" spans="1:15" hidden="1" x14ac:dyDescent="0.2">
      <c r="A3243" s="13" t="str">
        <f t="shared" si="103"/>
        <v/>
      </c>
      <c r="B3243" s="14">
        <f t="shared" si="102"/>
        <v>5</v>
      </c>
      <c r="C3243" t="s">
        <v>16643</v>
      </c>
      <c r="D3243" t="s">
        <v>17450</v>
      </c>
      <c r="E3243" t="s">
        <v>1077</v>
      </c>
      <c r="F3243" s="2" t="s">
        <v>19105</v>
      </c>
      <c r="G3243" t="s">
        <v>19266</v>
      </c>
      <c r="H3243" t="s">
        <v>19270</v>
      </c>
      <c r="I3243"/>
      <c r="J3243" t="s">
        <v>19314</v>
      </c>
      <c r="K3243">
        <v>0</v>
      </c>
      <c r="L3243" t="s">
        <v>19384</v>
      </c>
      <c r="M3243">
        <v>2020</v>
      </c>
      <c r="N3243" s="12">
        <v>0</v>
      </c>
      <c r="O3243" t="s">
        <v>19353</v>
      </c>
    </row>
    <row r="3244" spans="1:15" hidden="1" x14ac:dyDescent="0.2">
      <c r="A3244" s="13" t="str">
        <f t="shared" si="103"/>
        <v/>
      </c>
      <c r="B3244" s="14">
        <f t="shared" si="102"/>
        <v>5</v>
      </c>
      <c r="C3244" t="s">
        <v>16643</v>
      </c>
      <c r="D3244" t="s">
        <v>17450</v>
      </c>
      <c r="E3244" t="s">
        <v>1077</v>
      </c>
      <c r="F3244" s="2" t="s">
        <v>19105</v>
      </c>
      <c r="G3244" t="s">
        <v>19266</v>
      </c>
      <c r="H3244" t="s">
        <v>19270</v>
      </c>
      <c r="I3244"/>
      <c r="J3244" t="s">
        <v>19310</v>
      </c>
      <c r="K3244">
        <v>0</v>
      </c>
      <c r="L3244" t="s">
        <v>19384</v>
      </c>
      <c r="M3244">
        <v>2020</v>
      </c>
      <c r="N3244" s="12">
        <v>0</v>
      </c>
      <c r="O3244" t="s">
        <v>19353</v>
      </c>
    </row>
    <row r="3245" spans="1:15" hidden="1" x14ac:dyDescent="0.2">
      <c r="A3245" s="13" t="str">
        <f t="shared" si="103"/>
        <v/>
      </c>
      <c r="B3245" s="14">
        <f t="shared" si="102"/>
        <v>5</v>
      </c>
      <c r="C3245" t="s">
        <v>16643</v>
      </c>
      <c r="D3245" t="s">
        <v>17450</v>
      </c>
      <c r="E3245" t="s">
        <v>1077</v>
      </c>
      <c r="F3245" s="2" t="s">
        <v>19105</v>
      </c>
      <c r="G3245" t="s">
        <v>19266</v>
      </c>
      <c r="H3245" t="s">
        <v>17593</v>
      </c>
      <c r="I3245"/>
      <c r="J3245" t="s">
        <v>19314</v>
      </c>
      <c r="K3245">
        <v>10.5</v>
      </c>
      <c r="L3245" t="s">
        <v>19385</v>
      </c>
      <c r="M3245">
        <v>2020</v>
      </c>
      <c r="N3245" s="12">
        <v>10500</v>
      </c>
      <c r="O3245" t="s">
        <v>19364</v>
      </c>
    </row>
    <row r="3246" spans="1:15" hidden="1" x14ac:dyDescent="0.2">
      <c r="A3246" s="13" t="str">
        <f t="shared" si="103"/>
        <v/>
      </c>
      <c r="B3246" s="14">
        <f t="shared" si="102"/>
        <v>5</v>
      </c>
      <c r="C3246" t="s">
        <v>16643</v>
      </c>
      <c r="D3246" t="s">
        <v>17450</v>
      </c>
      <c r="E3246" t="s">
        <v>1077</v>
      </c>
      <c r="F3246" s="2" t="s">
        <v>19105</v>
      </c>
      <c r="G3246" t="s">
        <v>19266</v>
      </c>
      <c r="H3246" t="s">
        <v>17593</v>
      </c>
      <c r="I3246"/>
      <c r="J3246" t="s">
        <v>19310</v>
      </c>
      <c r="K3246">
        <v>3.99</v>
      </c>
      <c r="L3246" t="s">
        <v>19385</v>
      </c>
      <c r="M3246">
        <v>2020</v>
      </c>
      <c r="N3246" s="12">
        <v>3990</v>
      </c>
      <c r="O3246" t="s">
        <v>19364</v>
      </c>
    </row>
    <row r="3247" spans="1:15" hidden="1" x14ac:dyDescent="0.2">
      <c r="A3247" s="13" t="str">
        <f t="shared" si="103"/>
        <v/>
      </c>
      <c r="B3247" s="14">
        <f t="shared" si="102"/>
        <v>5</v>
      </c>
      <c r="C3247" t="s">
        <v>16643</v>
      </c>
      <c r="D3247" t="s">
        <v>17450</v>
      </c>
      <c r="E3247" t="s">
        <v>1077</v>
      </c>
      <c r="F3247" s="2" t="s">
        <v>19105</v>
      </c>
      <c r="G3247" t="s">
        <v>19266</v>
      </c>
      <c r="H3247" t="s">
        <v>19273</v>
      </c>
      <c r="I3247"/>
      <c r="J3247" t="s">
        <v>19314</v>
      </c>
      <c r="K3247">
        <v>0</v>
      </c>
      <c r="L3247" t="s">
        <v>19388</v>
      </c>
      <c r="M3247">
        <v>2020</v>
      </c>
      <c r="N3247" s="12">
        <v>0</v>
      </c>
      <c r="O3247" t="s">
        <v>19353</v>
      </c>
    </row>
    <row r="3248" spans="1:15" hidden="1" x14ac:dyDescent="0.2">
      <c r="A3248" s="13" t="str">
        <f t="shared" si="103"/>
        <v/>
      </c>
      <c r="B3248" s="14">
        <f t="shared" si="102"/>
        <v>5</v>
      </c>
      <c r="C3248" t="s">
        <v>16643</v>
      </c>
      <c r="D3248" t="s">
        <v>17450</v>
      </c>
      <c r="E3248" t="s">
        <v>1077</v>
      </c>
      <c r="F3248" s="2" t="s">
        <v>19105</v>
      </c>
      <c r="G3248" t="s">
        <v>19266</v>
      </c>
      <c r="H3248" t="s">
        <v>19273</v>
      </c>
      <c r="I3248"/>
      <c r="J3248" t="s">
        <v>19310</v>
      </c>
      <c r="K3248">
        <v>0</v>
      </c>
      <c r="L3248" t="s">
        <v>19388</v>
      </c>
      <c r="M3248">
        <v>2020</v>
      </c>
      <c r="N3248" s="12">
        <v>0</v>
      </c>
      <c r="O3248" t="s">
        <v>19353</v>
      </c>
    </row>
    <row r="3249" spans="1:15" hidden="1" x14ac:dyDescent="0.2">
      <c r="A3249" s="13" t="str">
        <f t="shared" si="103"/>
        <v/>
      </c>
      <c r="B3249" s="14">
        <f t="shared" si="102"/>
        <v>5</v>
      </c>
      <c r="C3249" t="s">
        <v>16643</v>
      </c>
      <c r="D3249" t="s">
        <v>17450</v>
      </c>
      <c r="E3249" t="s">
        <v>1077</v>
      </c>
      <c r="F3249" s="2" t="s">
        <v>19105</v>
      </c>
      <c r="G3249" t="s">
        <v>19266</v>
      </c>
      <c r="H3249" t="s">
        <v>17594</v>
      </c>
      <c r="I3249"/>
      <c r="J3249" t="s">
        <v>19314</v>
      </c>
      <c r="K3249">
        <v>53.7</v>
      </c>
      <c r="L3249" t="s">
        <v>19384</v>
      </c>
      <c r="M3249">
        <v>2020</v>
      </c>
      <c r="N3249" s="12">
        <v>337.76226000000003</v>
      </c>
      <c r="O3249" t="s">
        <v>19353</v>
      </c>
    </row>
    <row r="3250" spans="1:15" hidden="1" x14ac:dyDescent="0.2">
      <c r="A3250" s="13" t="str">
        <f t="shared" si="103"/>
        <v/>
      </c>
      <c r="B3250" s="14">
        <f t="shared" si="102"/>
        <v>5</v>
      </c>
      <c r="C3250" t="s">
        <v>16643</v>
      </c>
      <c r="D3250" t="s">
        <v>17450</v>
      </c>
      <c r="E3250" t="s">
        <v>1077</v>
      </c>
      <c r="F3250" s="2" t="s">
        <v>19105</v>
      </c>
      <c r="G3250" t="s">
        <v>19266</v>
      </c>
      <c r="H3250" t="s">
        <v>17594</v>
      </c>
      <c r="I3250"/>
      <c r="J3250" t="s">
        <v>19310</v>
      </c>
      <c r="K3250">
        <v>8.74</v>
      </c>
      <c r="L3250" t="s">
        <v>19384</v>
      </c>
      <c r="M3250">
        <v>2020</v>
      </c>
      <c r="N3250" s="12">
        <v>54.972852000000003</v>
      </c>
      <c r="O3250" t="s">
        <v>19353</v>
      </c>
    </row>
    <row r="3251" spans="1:15" hidden="1" x14ac:dyDescent="0.2">
      <c r="A3251" s="13" t="str">
        <f t="shared" si="103"/>
        <v/>
      </c>
      <c r="B3251" s="14">
        <f t="shared" si="102"/>
        <v>5</v>
      </c>
      <c r="C3251" t="s">
        <v>16643</v>
      </c>
      <c r="D3251" t="s">
        <v>17450</v>
      </c>
      <c r="E3251" t="s">
        <v>1077</v>
      </c>
      <c r="F3251" s="2" t="s">
        <v>19105</v>
      </c>
      <c r="G3251" t="s">
        <v>19265</v>
      </c>
      <c r="H3251" t="s">
        <v>19270</v>
      </c>
      <c r="I3251"/>
      <c r="K3251">
        <v>0</v>
      </c>
      <c r="L3251" t="s">
        <v>19384</v>
      </c>
      <c r="M3251">
        <v>2022</v>
      </c>
      <c r="N3251" s="12">
        <v>0</v>
      </c>
      <c r="O3251" t="s">
        <v>19353</v>
      </c>
    </row>
    <row r="3252" spans="1:15" hidden="1" x14ac:dyDescent="0.2">
      <c r="A3252" s="13" t="str">
        <f t="shared" si="103"/>
        <v/>
      </c>
      <c r="B3252" s="14">
        <f t="shared" si="102"/>
        <v>5</v>
      </c>
      <c r="C3252" t="s">
        <v>16643</v>
      </c>
      <c r="D3252" t="s">
        <v>17450</v>
      </c>
      <c r="E3252" t="s">
        <v>1077</v>
      </c>
      <c r="F3252" s="2" t="s">
        <v>19105</v>
      </c>
      <c r="G3252" t="s">
        <v>19265</v>
      </c>
      <c r="H3252" t="s">
        <v>19273</v>
      </c>
      <c r="I3252"/>
      <c r="K3252">
        <v>0</v>
      </c>
      <c r="L3252" t="s">
        <v>19384</v>
      </c>
      <c r="M3252">
        <v>2022</v>
      </c>
      <c r="N3252" s="12">
        <v>0</v>
      </c>
      <c r="O3252" t="s">
        <v>19353</v>
      </c>
    </row>
    <row r="3253" spans="1:15" hidden="1" x14ac:dyDescent="0.2">
      <c r="A3253" s="13" t="str">
        <f t="shared" si="103"/>
        <v/>
      </c>
      <c r="B3253" s="14">
        <f t="shared" si="102"/>
        <v>5</v>
      </c>
      <c r="C3253" t="s">
        <v>16643</v>
      </c>
      <c r="D3253" t="s">
        <v>17450</v>
      </c>
      <c r="E3253" t="s">
        <v>1077</v>
      </c>
      <c r="F3253" s="2" t="s">
        <v>19105</v>
      </c>
      <c r="G3253" t="s">
        <v>19265</v>
      </c>
      <c r="H3253" t="s">
        <v>17594</v>
      </c>
      <c r="I3253"/>
      <c r="K3253">
        <v>49.54</v>
      </c>
      <c r="L3253" t="s">
        <v>19384</v>
      </c>
      <c r="M3253">
        <v>2022</v>
      </c>
      <c r="N3253" s="12">
        <v>311.59669200000002</v>
      </c>
      <c r="O3253" t="s">
        <v>19353</v>
      </c>
    </row>
    <row r="3254" spans="1:15" hidden="1" x14ac:dyDescent="0.2">
      <c r="A3254" s="13" t="str">
        <f t="shared" si="103"/>
        <v/>
      </c>
      <c r="B3254" s="14">
        <f t="shared" si="102"/>
        <v>5</v>
      </c>
      <c r="C3254" t="s">
        <v>16643</v>
      </c>
      <c r="D3254" t="s">
        <v>17450</v>
      </c>
      <c r="E3254" t="s">
        <v>1077</v>
      </c>
      <c r="F3254" s="2" t="s">
        <v>19105</v>
      </c>
      <c r="G3254" t="s">
        <v>19265</v>
      </c>
      <c r="H3254" t="s">
        <v>17593</v>
      </c>
      <c r="I3254"/>
      <c r="K3254">
        <v>7.6989999999999998</v>
      </c>
      <c r="L3254" t="s">
        <v>19387</v>
      </c>
      <c r="M3254">
        <v>2022</v>
      </c>
      <c r="N3254" s="12">
        <v>7699</v>
      </c>
      <c r="O3254" t="s">
        <v>19365</v>
      </c>
    </row>
    <row r="3255" spans="1:15" hidden="1" x14ac:dyDescent="0.2">
      <c r="A3255" s="13" t="str">
        <f t="shared" si="103"/>
        <v/>
      </c>
      <c r="B3255" s="14">
        <f t="shared" si="102"/>
        <v>5</v>
      </c>
      <c r="C3255" t="s">
        <v>16643</v>
      </c>
      <c r="D3255" t="s">
        <v>17450</v>
      </c>
      <c r="E3255" t="s">
        <v>1077</v>
      </c>
      <c r="F3255" s="2" t="s">
        <v>19105</v>
      </c>
      <c r="G3255" t="s">
        <v>19265</v>
      </c>
      <c r="H3255" t="s">
        <v>19270</v>
      </c>
      <c r="I3255"/>
      <c r="K3255">
        <v>0</v>
      </c>
      <c r="L3255" t="s">
        <v>19384</v>
      </c>
      <c r="M3255">
        <v>2021</v>
      </c>
      <c r="N3255" s="12">
        <v>0</v>
      </c>
      <c r="O3255" t="s">
        <v>19353</v>
      </c>
    </row>
    <row r="3256" spans="1:15" hidden="1" x14ac:dyDescent="0.2">
      <c r="A3256" s="13" t="str">
        <f t="shared" si="103"/>
        <v/>
      </c>
      <c r="B3256" s="14">
        <f t="shared" si="102"/>
        <v>5</v>
      </c>
      <c r="C3256" t="s">
        <v>16643</v>
      </c>
      <c r="D3256" t="s">
        <v>17450</v>
      </c>
      <c r="E3256" t="s">
        <v>1077</v>
      </c>
      <c r="F3256" s="2" t="s">
        <v>19105</v>
      </c>
      <c r="G3256" t="s">
        <v>19265</v>
      </c>
      <c r="H3256" t="s">
        <v>19273</v>
      </c>
      <c r="I3256"/>
      <c r="K3256">
        <v>0</v>
      </c>
      <c r="L3256" t="s">
        <v>19384</v>
      </c>
      <c r="M3256">
        <v>2021</v>
      </c>
      <c r="N3256" s="12">
        <v>0</v>
      </c>
      <c r="O3256" t="s">
        <v>19353</v>
      </c>
    </row>
    <row r="3257" spans="1:15" hidden="1" x14ac:dyDescent="0.2">
      <c r="A3257" s="13" t="str">
        <f t="shared" si="103"/>
        <v/>
      </c>
      <c r="B3257" s="14">
        <f t="shared" si="102"/>
        <v>5</v>
      </c>
      <c r="C3257" t="s">
        <v>16643</v>
      </c>
      <c r="D3257" t="s">
        <v>17450</v>
      </c>
      <c r="E3257" t="s">
        <v>1077</v>
      </c>
      <c r="F3257" s="2" t="s">
        <v>19105</v>
      </c>
      <c r="G3257" t="s">
        <v>19265</v>
      </c>
      <c r="H3257" t="s">
        <v>17594</v>
      </c>
      <c r="I3257"/>
      <c r="K3257">
        <v>47.320999999999998</v>
      </c>
      <c r="L3257" t="s">
        <v>19384</v>
      </c>
      <c r="M3257">
        <v>2021</v>
      </c>
      <c r="N3257" s="12">
        <v>297.63962579999998</v>
      </c>
      <c r="O3257" t="s">
        <v>19353</v>
      </c>
    </row>
    <row r="3258" spans="1:15" hidden="1" x14ac:dyDescent="0.2">
      <c r="A3258" s="13" t="str">
        <f t="shared" si="103"/>
        <v/>
      </c>
      <c r="B3258" s="14">
        <f t="shared" si="102"/>
        <v>5</v>
      </c>
      <c r="C3258" t="s">
        <v>16643</v>
      </c>
      <c r="D3258" t="s">
        <v>17450</v>
      </c>
      <c r="E3258" t="s">
        <v>1077</v>
      </c>
      <c r="F3258" s="2" t="s">
        <v>19105</v>
      </c>
      <c r="G3258" t="s">
        <v>19265</v>
      </c>
      <c r="H3258" t="s">
        <v>17593</v>
      </c>
      <c r="I3258"/>
      <c r="K3258">
        <v>7.0339999999999998</v>
      </c>
      <c r="L3258" t="s">
        <v>19387</v>
      </c>
      <c r="M3258">
        <v>2021</v>
      </c>
      <c r="N3258" s="12">
        <v>7034</v>
      </c>
      <c r="O3258" t="s">
        <v>19365</v>
      </c>
    </row>
    <row r="3259" spans="1:15" hidden="1" x14ac:dyDescent="0.2">
      <c r="A3259" s="13" t="str">
        <f t="shared" si="103"/>
        <v/>
      </c>
      <c r="B3259" s="14">
        <f t="shared" si="102"/>
        <v>5</v>
      </c>
      <c r="C3259" t="s">
        <v>16643</v>
      </c>
      <c r="D3259" t="s">
        <v>17450</v>
      </c>
      <c r="E3259" t="s">
        <v>1077</v>
      </c>
      <c r="F3259" s="2" t="s">
        <v>19105</v>
      </c>
      <c r="G3259" t="s">
        <v>19268</v>
      </c>
      <c r="H3259" t="s">
        <v>19270</v>
      </c>
      <c r="I3259"/>
      <c r="K3259">
        <v>0</v>
      </c>
      <c r="L3259" t="s">
        <v>19386</v>
      </c>
      <c r="M3259">
        <v>2021</v>
      </c>
      <c r="N3259" s="12">
        <v>0</v>
      </c>
      <c r="O3259" t="s">
        <v>19392</v>
      </c>
    </row>
    <row r="3260" spans="1:15" x14ac:dyDescent="0.2">
      <c r="A3260" s="15">
        <f t="shared" si="103"/>
        <v>114.15525114155251</v>
      </c>
      <c r="B3260" s="14">
        <f t="shared" si="102"/>
        <v>5</v>
      </c>
      <c r="C3260" t="s">
        <v>16643</v>
      </c>
      <c r="D3260" t="s">
        <v>17450</v>
      </c>
      <c r="E3260" t="s">
        <v>1077</v>
      </c>
      <c r="F3260" s="2" t="s">
        <v>19105</v>
      </c>
      <c r="G3260" s="8" t="s">
        <v>19268</v>
      </c>
      <c r="H3260" s="8" t="s">
        <v>17593</v>
      </c>
      <c r="I3260" s="7" t="s">
        <v>19415</v>
      </c>
      <c r="K3260">
        <v>0.1</v>
      </c>
      <c r="L3260" t="s">
        <v>19387</v>
      </c>
      <c r="M3260">
        <v>2021</v>
      </c>
      <c r="N3260" s="12">
        <v>100</v>
      </c>
      <c r="O3260" t="s">
        <v>19365</v>
      </c>
    </row>
    <row r="3261" spans="1:15" hidden="1" x14ac:dyDescent="0.2">
      <c r="A3261" s="13" t="str">
        <f t="shared" si="103"/>
        <v/>
      </c>
      <c r="B3261" s="14">
        <f t="shared" si="102"/>
        <v>5</v>
      </c>
      <c r="C3261" t="s">
        <v>16643</v>
      </c>
      <c r="D3261" t="s">
        <v>17450</v>
      </c>
      <c r="E3261" t="s">
        <v>1077</v>
      </c>
      <c r="F3261" s="2" t="s">
        <v>19105</v>
      </c>
      <c r="G3261" t="s">
        <v>19268</v>
      </c>
      <c r="H3261" t="s">
        <v>19273</v>
      </c>
      <c r="I3261"/>
      <c r="K3261">
        <v>0</v>
      </c>
      <c r="L3261" t="s">
        <v>19386</v>
      </c>
      <c r="M3261">
        <v>2021</v>
      </c>
      <c r="N3261" s="12">
        <v>0</v>
      </c>
      <c r="O3261" t="s">
        <v>19392</v>
      </c>
    </row>
    <row r="3262" spans="1:15" hidden="1" x14ac:dyDescent="0.2">
      <c r="A3262" s="13" t="str">
        <f t="shared" si="103"/>
        <v/>
      </c>
      <c r="B3262" s="14">
        <f t="shared" si="102"/>
        <v>5</v>
      </c>
      <c r="C3262" t="s">
        <v>16643</v>
      </c>
      <c r="D3262" t="s">
        <v>17450</v>
      </c>
      <c r="E3262" t="s">
        <v>1077</v>
      </c>
      <c r="F3262" s="2" t="s">
        <v>19105</v>
      </c>
      <c r="G3262" t="s">
        <v>19268</v>
      </c>
      <c r="H3262" t="s">
        <v>17594</v>
      </c>
      <c r="I3262"/>
      <c r="K3262">
        <v>2.4442740000000001</v>
      </c>
      <c r="L3262" t="s">
        <v>19386</v>
      </c>
      <c r="M3262">
        <v>2021</v>
      </c>
      <c r="N3262" s="12">
        <v>15.37399461</v>
      </c>
      <c r="O3262" t="s">
        <v>19392</v>
      </c>
    </row>
    <row r="3263" spans="1:15" hidden="1" x14ac:dyDescent="0.2">
      <c r="A3263" s="13" t="str">
        <f t="shared" si="103"/>
        <v/>
      </c>
      <c r="B3263" s="14">
        <f t="shared" si="102"/>
        <v>5</v>
      </c>
      <c r="C3263" t="s">
        <v>16643</v>
      </c>
      <c r="D3263" t="s">
        <v>17450</v>
      </c>
      <c r="E3263" t="s">
        <v>1077</v>
      </c>
      <c r="F3263" s="2" t="s">
        <v>19105</v>
      </c>
      <c r="G3263" t="s">
        <v>19268</v>
      </c>
      <c r="H3263" t="s">
        <v>19270</v>
      </c>
      <c r="I3263"/>
      <c r="K3263">
        <v>0</v>
      </c>
      <c r="L3263" t="s">
        <v>19386</v>
      </c>
      <c r="M3263">
        <v>2022</v>
      </c>
      <c r="N3263" s="12">
        <v>0</v>
      </c>
      <c r="O3263" t="s">
        <v>19392</v>
      </c>
    </row>
    <row r="3264" spans="1:15" x14ac:dyDescent="0.2">
      <c r="A3264" s="15">
        <f t="shared" si="103"/>
        <v>758.73744292237438</v>
      </c>
      <c r="B3264" s="14">
        <f t="shared" si="102"/>
        <v>5</v>
      </c>
      <c r="C3264" t="s">
        <v>16643</v>
      </c>
      <c r="D3264" t="s">
        <v>17450</v>
      </c>
      <c r="E3264" t="s">
        <v>1077</v>
      </c>
      <c r="F3264" s="2" t="s">
        <v>19105</v>
      </c>
      <c r="G3264" s="8" t="s">
        <v>19268</v>
      </c>
      <c r="H3264" s="8" t="s">
        <v>17593</v>
      </c>
      <c r="I3264" s="7" t="s">
        <v>19415</v>
      </c>
      <c r="K3264">
        <v>0.66465399999999997</v>
      </c>
      <c r="L3264" t="s">
        <v>19387</v>
      </c>
      <c r="M3264">
        <v>2022</v>
      </c>
      <c r="N3264" s="12">
        <v>664.654</v>
      </c>
      <c r="O3264" t="s">
        <v>19365</v>
      </c>
    </row>
    <row r="3265" spans="1:15" hidden="1" x14ac:dyDescent="0.2">
      <c r="A3265" s="13" t="str">
        <f t="shared" si="103"/>
        <v/>
      </c>
      <c r="B3265" s="14">
        <f t="shared" si="102"/>
        <v>5</v>
      </c>
      <c r="C3265" t="s">
        <v>16643</v>
      </c>
      <c r="D3265" t="s">
        <v>17450</v>
      </c>
      <c r="E3265" t="s">
        <v>1077</v>
      </c>
      <c r="F3265" s="2" t="s">
        <v>19105</v>
      </c>
      <c r="G3265" t="s">
        <v>19268</v>
      </c>
      <c r="H3265" t="s">
        <v>19273</v>
      </c>
      <c r="I3265"/>
      <c r="K3265">
        <v>0</v>
      </c>
      <c r="L3265" t="s">
        <v>19386</v>
      </c>
      <c r="M3265">
        <v>2022</v>
      </c>
      <c r="N3265" s="12">
        <v>0</v>
      </c>
      <c r="O3265" t="s">
        <v>19392</v>
      </c>
    </row>
    <row r="3266" spans="1:15" hidden="1" x14ac:dyDescent="0.2">
      <c r="A3266" s="13" t="str">
        <f t="shared" si="103"/>
        <v/>
      </c>
      <c r="B3266" s="14">
        <f t="shared" si="102"/>
        <v>5</v>
      </c>
      <c r="C3266" t="s">
        <v>16643</v>
      </c>
      <c r="D3266" t="s">
        <v>17450</v>
      </c>
      <c r="E3266" t="s">
        <v>1077</v>
      </c>
      <c r="F3266" s="2" t="s">
        <v>19105</v>
      </c>
      <c r="G3266" t="s">
        <v>19268</v>
      </c>
      <c r="H3266" t="s">
        <v>17594</v>
      </c>
      <c r="I3266"/>
      <c r="K3266">
        <v>2.2188720000000002</v>
      </c>
      <c r="L3266" t="s">
        <v>19386</v>
      </c>
      <c r="M3266">
        <v>2022</v>
      </c>
      <c r="N3266" s="12">
        <v>13.95626111</v>
      </c>
      <c r="O3266" t="s">
        <v>19392</v>
      </c>
    </row>
    <row r="3267" spans="1:15" hidden="1" x14ac:dyDescent="0.2">
      <c r="A3267" s="13" t="str">
        <f t="shared" si="103"/>
        <v/>
      </c>
      <c r="B3267" s="14">
        <f t="shared" si="102"/>
        <v>5</v>
      </c>
      <c r="C3267" t="s">
        <v>16643</v>
      </c>
      <c r="D3267" t="s">
        <v>17450</v>
      </c>
      <c r="E3267" t="s">
        <v>1077</v>
      </c>
      <c r="F3267" s="2" t="s">
        <v>19105</v>
      </c>
      <c r="G3267" t="s">
        <v>19266</v>
      </c>
      <c r="H3267" t="s">
        <v>19270</v>
      </c>
      <c r="I3267"/>
      <c r="J3267" t="s">
        <v>19314</v>
      </c>
      <c r="K3267">
        <v>0</v>
      </c>
      <c r="L3267" t="s">
        <v>19384</v>
      </c>
      <c r="M3267">
        <v>2022</v>
      </c>
      <c r="N3267" s="12">
        <v>0</v>
      </c>
      <c r="O3267" t="s">
        <v>19353</v>
      </c>
    </row>
    <row r="3268" spans="1:15" hidden="1" x14ac:dyDescent="0.2">
      <c r="A3268" s="13" t="str">
        <f t="shared" si="103"/>
        <v/>
      </c>
      <c r="B3268" s="14">
        <f t="shared" si="102"/>
        <v>5</v>
      </c>
      <c r="C3268" t="s">
        <v>16643</v>
      </c>
      <c r="D3268" t="s">
        <v>17450</v>
      </c>
      <c r="E3268" t="s">
        <v>1077</v>
      </c>
      <c r="F3268" s="2" t="s">
        <v>19105</v>
      </c>
      <c r="G3268" t="s">
        <v>19266</v>
      </c>
      <c r="H3268" t="s">
        <v>19270</v>
      </c>
      <c r="I3268"/>
      <c r="J3268" t="s">
        <v>19310</v>
      </c>
      <c r="K3268">
        <v>0</v>
      </c>
      <c r="L3268" t="s">
        <v>19384</v>
      </c>
      <c r="M3268">
        <v>2022</v>
      </c>
      <c r="N3268" s="12">
        <v>0</v>
      </c>
      <c r="O3268" t="s">
        <v>19353</v>
      </c>
    </row>
    <row r="3269" spans="1:15" hidden="1" x14ac:dyDescent="0.2">
      <c r="A3269" s="13" t="str">
        <f t="shared" si="103"/>
        <v/>
      </c>
      <c r="B3269" s="14">
        <f t="shared" si="102"/>
        <v>5</v>
      </c>
      <c r="C3269" t="s">
        <v>16643</v>
      </c>
      <c r="D3269" t="s">
        <v>17450</v>
      </c>
      <c r="E3269" t="s">
        <v>1077</v>
      </c>
      <c r="F3269" s="2" t="s">
        <v>19105</v>
      </c>
      <c r="G3269" t="s">
        <v>19266</v>
      </c>
      <c r="H3269" t="s">
        <v>17593</v>
      </c>
      <c r="I3269"/>
      <c r="J3269" t="s">
        <v>19314</v>
      </c>
      <c r="K3269">
        <v>16.91</v>
      </c>
      <c r="L3269" t="s">
        <v>19385</v>
      </c>
      <c r="M3269">
        <v>2022</v>
      </c>
      <c r="N3269" s="12">
        <v>16910</v>
      </c>
      <c r="O3269" t="s">
        <v>19364</v>
      </c>
    </row>
    <row r="3270" spans="1:15" hidden="1" x14ac:dyDescent="0.2">
      <c r="A3270" s="13" t="str">
        <f t="shared" si="103"/>
        <v/>
      </c>
      <c r="B3270" s="14">
        <f t="shared" si="102"/>
        <v>5</v>
      </c>
      <c r="C3270" t="s">
        <v>16643</v>
      </c>
      <c r="D3270" t="s">
        <v>17450</v>
      </c>
      <c r="E3270" t="s">
        <v>1077</v>
      </c>
      <c r="F3270" s="2" t="s">
        <v>19105</v>
      </c>
      <c r="G3270" t="s">
        <v>19266</v>
      </c>
      <c r="H3270" t="s">
        <v>17593</v>
      </c>
      <c r="I3270"/>
      <c r="J3270" t="s">
        <v>19310</v>
      </c>
      <c r="K3270">
        <v>10.92</v>
      </c>
      <c r="L3270" t="s">
        <v>19385</v>
      </c>
      <c r="M3270">
        <v>2022</v>
      </c>
      <c r="N3270" s="12">
        <v>10920</v>
      </c>
      <c r="O3270" t="s">
        <v>19364</v>
      </c>
    </row>
    <row r="3271" spans="1:15" hidden="1" x14ac:dyDescent="0.2">
      <c r="A3271" s="13" t="str">
        <f t="shared" si="103"/>
        <v/>
      </c>
      <c r="B3271" s="14">
        <f t="shared" ref="B3271:B3334" si="104">COUNTIFS(C:C,C3271,I:I,"YES")</f>
        <v>5</v>
      </c>
      <c r="C3271" t="s">
        <v>16643</v>
      </c>
      <c r="D3271" t="s">
        <v>17450</v>
      </c>
      <c r="E3271" t="s">
        <v>1077</v>
      </c>
      <c r="F3271" s="2" t="s">
        <v>19105</v>
      </c>
      <c r="G3271" t="s">
        <v>19266</v>
      </c>
      <c r="H3271" t="s">
        <v>19273</v>
      </c>
      <c r="I3271"/>
      <c r="J3271" t="s">
        <v>19314</v>
      </c>
      <c r="K3271">
        <v>0</v>
      </c>
      <c r="L3271" t="s">
        <v>19388</v>
      </c>
      <c r="M3271">
        <v>2022</v>
      </c>
      <c r="N3271" s="12">
        <v>0</v>
      </c>
      <c r="O3271" t="s">
        <v>19353</v>
      </c>
    </row>
    <row r="3272" spans="1:15" hidden="1" x14ac:dyDescent="0.2">
      <c r="A3272" s="13" t="str">
        <f t="shared" si="103"/>
        <v/>
      </c>
      <c r="B3272" s="14">
        <f t="shared" si="104"/>
        <v>5</v>
      </c>
      <c r="C3272" t="s">
        <v>16643</v>
      </c>
      <c r="D3272" t="s">
        <v>17450</v>
      </c>
      <c r="E3272" t="s">
        <v>1077</v>
      </c>
      <c r="F3272" s="2" t="s">
        <v>19105</v>
      </c>
      <c r="G3272" t="s">
        <v>19266</v>
      </c>
      <c r="H3272" t="s">
        <v>19273</v>
      </c>
      <c r="I3272"/>
      <c r="J3272" t="s">
        <v>19310</v>
      </c>
      <c r="K3272">
        <v>0</v>
      </c>
      <c r="L3272" t="s">
        <v>19388</v>
      </c>
      <c r="M3272">
        <v>2022</v>
      </c>
      <c r="N3272" s="12">
        <v>0</v>
      </c>
      <c r="O3272" t="s">
        <v>19353</v>
      </c>
    </row>
    <row r="3273" spans="1:15" hidden="1" x14ac:dyDescent="0.2">
      <c r="A3273" s="13" t="str">
        <f t="shared" si="103"/>
        <v/>
      </c>
      <c r="B3273" s="14">
        <f t="shared" si="104"/>
        <v>5</v>
      </c>
      <c r="C3273" t="s">
        <v>16643</v>
      </c>
      <c r="D3273" t="s">
        <v>17450</v>
      </c>
      <c r="E3273" t="s">
        <v>1077</v>
      </c>
      <c r="F3273" s="2" t="s">
        <v>19105</v>
      </c>
      <c r="G3273" t="s">
        <v>19266</v>
      </c>
      <c r="H3273" t="s">
        <v>17594</v>
      </c>
      <c r="I3273"/>
      <c r="J3273" t="s">
        <v>19314</v>
      </c>
      <c r="K3273">
        <v>60.47</v>
      </c>
      <c r="L3273" t="s">
        <v>19384</v>
      </c>
      <c r="M3273">
        <v>2022</v>
      </c>
      <c r="N3273" s="12">
        <v>380.34420599999999</v>
      </c>
      <c r="O3273" t="s">
        <v>19353</v>
      </c>
    </row>
    <row r="3274" spans="1:15" hidden="1" x14ac:dyDescent="0.2">
      <c r="A3274" s="13" t="str">
        <f t="shared" si="103"/>
        <v/>
      </c>
      <c r="B3274" s="14">
        <f t="shared" si="104"/>
        <v>5</v>
      </c>
      <c r="C3274" t="s">
        <v>16643</v>
      </c>
      <c r="D3274" t="s">
        <v>17450</v>
      </c>
      <c r="E3274" t="s">
        <v>1077</v>
      </c>
      <c r="F3274" s="2" t="s">
        <v>19105</v>
      </c>
      <c r="G3274" t="s">
        <v>19266</v>
      </c>
      <c r="H3274" t="s">
        <v>17594</v>
      </c>
      <c r="I3274"/>
      <c r="J3274" t="s">
        <v>19310</v>
      </c>
      <c r="K3274">
        <v>10.92</v>
      </c>
      <c r="L3274" t="s">
        <v>19384</v>
      </c>
      <c r="M3274">
        <v>2022</v>
      </c>
      <c r="N3274" s="12">
        <v>68.684616000000005</v>
      </c>
      <c r="O3274" t="s">
        <v>19353</v>
      </c>
    </row>
    <row r="3275" spans="1:15" x14ac:dyDescent="0.2">
      <c r="A3275" s="15">
        <f t="shared" si="103"/>
        <v>666.25456621004571</v>
      </c>
      <c r="B3275" s="14">
        <f t="shared" si="104"/>
        <v>5</v>
      </c>
      <c r="C3275" t="s">
        <v>16643</v>
      </c>
      <c r="D3275" t="s">
        <v>17450</v>
      </c>
      <c r="E3275" t="s">
        <v>1077</v>
      </c>
      <c r="F3275" s="2" t="s">
        <v>19105</v>
      </c>
      <c r="G3275" s="8" t="s">
        <v>19268</v>
      </c>
      <c r="H3275" s="8" t="s">
        <v>17593</v>
      </c>
      <c r="I3275" s="7" t="s">
        <v>19415</v>
      </c>
      <c r="K3275">
        <v>0.58363900000000002</v>
      </c>
      <c r="L3275" t="s">
        <v>19387</v>
      </c>
      <c r="M3275">
        <v>2021</v>
      </c>
      <c r="N3275" s="12">
        <v>583.63900000000001</v>
      </c>
      <c r="O3275" t="s">
        <v>19365</v>
      </c>
    </row>
    <row r="3276" spans="1:15" x14ac:dyDescent="0.2">
      <c r="A3276" s="15">
        <f t="shared" si="103"/>
        <v>758.73744292237438</v>
      </c>
      <c r="B3276" s="14">
        <f t="shared" si="104"/>
        <v>5</v>
      </c>
      <c r="C3276" t="s">
        <v>16643</v>
      </c>
      <c r="D3276" t="s">
        <v>17450</v>
      </c>
      <c r="E3276" t="s">
        <v>1077</v>
      </c>
      <c r="F3276" s="2" t="s">
        <v>19105</v>
      </c>
      <c r="G3276" s="8" t="s">
        <v>19268</v>
      </c>
      <c r="H3276" s="8" t="s">
        <v>17593</v>
      </c>
      <c r="I3276" s="7" t="s">
        <v>19415</v>
      </c>
      <c r="K3276">
        <v>0.66465399999999997</v>
      </c>
      <c r="L3276" t="s">
        <v>19387</v>
      </c>
      <c r="M3276">
        <v>2022</v>
      </c>
      <c r="N3276" s="12">
        <v>664.654</v>
      </c>
      <c r="O3276" t="s">
        <v>19365</v>
      </c>
    </row>
    <row r="3277" spans="1:15" hidden="1" x14ac:dyDescent="0.2">
      <c r="A3277" s="13" t="str">
        <f t="shared" si="103"/>
        <v/>
      </c>
      <c r="B3277" s="14">
        <f t="shared" si="104"/>
        <v>5</v>
      </c>
      <c r="C3277" t="s">
        <v>16643</v>
      </c>
      <c r="D3277" t="s">
        <v>17450</v>
      </c>
      <c r="E3277" t="s">
        <v>1077</v>
      </c>
      <c r="F3277" s="2" t="s">
        <v>19105</v>
      </c>
      <c r="G3277" t="s">
        <v>19265</v>
      </c>
      <c r="H3277" t="s">
        <v>17593</v>
      </c>
      <c r="I3277"/>
      <c r="K3277">
        <v>7.0341480000000001</v>
      </c>
      <c r="L3277" t="s">
        <v>19385</v>
      </c>
      <c r="M3277">
        <v>2021</v>
      </c>
      <c r="N3277" s="12">
        <v>7034.1480000000001</v>
      </c>
      <c r="O3277" t="s">
        <v>19364</v>
      </c>
    </row>
    <row r="3278" spans="1:15" hidden="1" x14ac:dyDescent="0.2">
      <c r="A3278" s="13" t="str">
        <f t="shared" si="103"/>
        <v/>
      </c>
      <c r="B3278" s="14">
        <f t="shared" si="104"/>
        <v>5</v>
      </c>
      <c r="C3278" t="s">
        <v>16643</v>
      </c>
      <c r="D3278" t="s">
        <v>17450</v>
      </c>
      <c r="E3278" t="s">
        <v>1077</v>
      </c>
      <c r="F3278" s="2" t="s">
        <v>19105</v>
      </c>
      <c r="G3278" t="s">
        <v>19265</v>
      </c>
      <c r="H3278" t="s">
        <v>17593</v>
      </c>
      <c r="I3278"/>
      <c r="K3278">
        <v>7.6988019999999997</v>
      </c>
      <c r="L3278" t="s">
        <v>19385</v>
      </c>
      <c r="M3278">
        <v>2022</v>
      </c>
      <c r="N3278" s="12">
        <v>7698.8019999999997</v>
      </c>
      <c r="O3278" t="s">
        <v>19364</v>
      </c>
    </row>
    <row r="3279" spans="1:15" hidden="1" x14ac:dyDescent="0.2">
      <c r="A3279" s="13" t="str">
        <f t="shared" si="103"/>
        <v/>
      </c>
      <c r="B3279" s="14">
        <f t="shared" si="104"/>
        <v>5</v>
      </c>
      <c r="C3279" t="s">
        <v>16643</v>
      </c>
      <c r="D3279" t="s">
        <v>17450</v>
      </c>
      <c r="E3279" t="s">
        <v>1077</v>
      </c>
      <c r="F3279" s="2" t="s">
        <v>19105</v>
      </c>
      <c r="G3279" t="s">
        <v>19268</v>
      </c>
      <c r="H3279" t="s">
        <v>17594</v>
      </c>
      <c r="I3279"/>
      <c r="K3279">
        <v>2.4442740000000001</v>
      </c>
      <c r="L3279" t="s">
        <v>19386</v>
      </c>
      <c r="M3279">
        <v>2021</v>
      </c>
      <c r="N3279" s="12">
        <v>15.37399461</v>
      </c>
      <c r="O3279" t="s">
        <v>19392</v>
      </c>
    </row>
    <row r="3280" spans="1:15" hidden="1" x14ac:dyDescent="0.2">
      <c r="A3280" s="13" t="str">
        <f t="shared" si="103"/>
        <v/>
      </c>
      <c r="B3280" s="14">
        <f t="shared" si="104"/>
        <v>5</v>
      </c>
      <c r="C3280" t="s">
        <v>16643</v>
      </c>
      <c r="D3280" t="s">
        <v>17450</v>
      </c>
      <c r="E3280" t="s">
        <v>1077</v>
      </c>
      <c r="F3280" s="2" t="s">
        <v>19105</v>
      </c>
      <c r="G3280" t="s">
        <v>19268</v>
      </c>
      <c r="H3280" t="s">
        <v>17594</v>
      </c>
      <c r="I3280"/>
      <c r="K3280">
        <v>2.2188720000000002</v>
      </c>
      <c r="L3280" t="s">
        <v>19386</v>
      </c>
      <c r="M3280">
        <v>2022</v>
      </c>
      <c r="N3280" s="12">
        <v>13.95626111</v>
      </c>
      <c r="O3280" t="s">
        <v>19392</v>
      </c>
    </row>
    <row r="3281" spans="1:15" hidden="1" x14ac:dyDescent="0.2">
      <c r="A3281" s="13" t="str">
        <f t="shared" si="103"/>
        <v/>
      </c>
      <c r="B3281" s="14">
        <f t="shared" si="104"/>
        <v>5</v>
      </c>
      <c r="C3281" t="s">
        <v>16643</v>
      </c>
      <c r="D3281" t="s">
        <v>17450</v>
      </c>
      <c r="E3281" t="s">
        <v>1077</v>
      </c>
      <c r="F3281" s="2" t="s">
        <v>19105</v>
      </c>
      <c r="G3281" t="s">
        <v>19265</v>
      </c>
      <c r="H3281" t="s">
        <v>17594</v>
      </c>
      <c r="I3281"/>
      <c r="K3281">
        <v>47.321148999999998</v>
      </c>
      <c r="L3281" t="s">
        <v>19384</v>
      </c>
      <c r="M3281">
        <v>2021</v>
      </c>
      <c r="N3281" s="12">
        <v>297.64056299999999</v>
      </c>
      <c r="O3281" t="s">
        <v>19353</v>
      </c>
    </row>
    <row r="3282" spans="1:15" hidden="1" x14ac:dyDescent="0.2">
      <c r="A3282" s="13" t="str">
        <f t="shared" si="103"/>
        <v/>
      </c>
      <c r="B3282" s="14">
        <f t="shared" si="104"/>
        <v>5</v>
      </c>
      <c r="C3282" t="s">
        <v>16643</v>
      </c>
      <c r="D3282" t="s">
        <v>17450</v>
      </c>
      <c r="E3282" t="s">
        <v>1077</v>
      </c>
      <c r="F3282" s="2" t="s">
        <v>19105</v>
      </c>
      <c r="G3282" t="s">
        <v>19265</v>
      </c>
      <c r="H3282" t="s">
        <v>17594</v>
      </c>
      <c r="I3282"/>
      <c r="K3282">
        <v>49.540021000000003</v>
      </c>
      <c r="L3282" t="s">
        <v>19384</v>
      </c>
      <c r="M3282">
        <v>2022</v>
      </c>
      <c r="N3282" s="12">
        <v>311.59682409999999</v>
      </c>
      <c r="O3282" t="s">
        <v>19353</v>
      </c>
    </row>
    <row r="3283" spans="1:15" hidden="1" x14ac:dyDescent="0.2">
      <c r="A3283" s="13" t="str">
        <f t="shared" si="103"/>
        <v/>
      </c>
      <c r="B3283" s="14">
        <f t="shared" si="104"/>
        <v>5</v>
      </c>
      <c r="C3283" t="s">
        <v>16643</v>
      </c>
      <c r="D3283" t="s">
        <v>17450</v>
      </c>
      <c r="E3283" t="s">
        <v>1077</v>
      </c>
      <c r="F3283" s="2" t="s">
        <v>19105</v>
      </c>
      <c r="G3283" t="s">
        <v>19268</v>
      </c>
      <c r="H3283" t="s">
        <v>19273</v>
      </c>
      <c r="I3283"/>
      <c r="K3283">
        <v>0</v>
      </c>
      <c r="L3283" t="s">
        <v>19386</v>
      </c>
      <c r="M3283">
        <v>2021</v>
      </c>
      <c r="N3283" s="12">
        <v>0</v>
      </c>
      <c r="O3283" t="s">
        <v>19392</v>
      </c>
    </row>
    <row r="3284" spans="1:15" hidden="1" x14ac:dyDescent="0.2">
      <c r="A3284" s="13" t="str">
        <f t="shared" si="103"/>
        <v/>
      </c>
      <c r="B3284" s="14">
        <f t="shared" si="104"/>
        <v>5</v>
      </c>
      <c r="C3284" t="s">
        <v>16643</v>
      </c>
      <c r="D3284" t="s">
        <v>17450</v>
      </c>
      <c r="E3284" t="s">
        <v>1077</v>
      </c>
      <c r="F3284" s="2" t="s">
        <v>19105</v>
      </c>
      <c r="G3284" t="s">
        <v>19268</v>
      </c>
      <c r="H3284" t="s">
        <v>19273</v>
      </c>
      <c r="I3284"/>
      <c r="K3284">
        <v>0</v>
      </c>
      <c r="L3284" t="s">
        <v>19386</v>
      </c>
      <c r="M3284">
        <v>2022</v>
      </c>
      <c r="N3284" s="12">
        <v>0</v>
      </c>
      <c r="O3284" t="s">
        <v>19392</v>
      </c>
    </row>
    <row r="3285" spans="1:15" hidden="1" x14ac:dyDescent="0.2">
      <c r="A3285" s="13" t="str">
        <f t="shared" si="103"/>
        <v/>
      </c>
      <c r="B3285" s="14">
        <f t="shared" si="104"/>
        <v>5</v>
      </c>
      <c r="C3285" t="s">
        <v>16643</v>
      </c>
      <c r="D3285" t="s">
        <v>17450</v>
      </c>
      <c r="E3285" t="s">
        <v>1077</v>
      </c>
      <c r="F3285" s="2" t="s">
        <v>19105</v>
      </c>
      <c r="G3285" t="s">
        <v>19265</v>
      </c>
      <c r="H3285" t="s">
        <v>19273</v>
      </c>
      <c r="I3285"/>
      <c r="K3285">
        <v>0</v>
      </c>
      <c r="L3285" t="s">
        <v>19384</v>
      </c>
      <c r="M3285">
        <v>2021</v>
      </c>
      <c r="N3285" s="12">
        <v>0</v>
      </c>
      <c r="O3285" t="s">
        <v>19353</v>
      </c>
    </row>
    <row r="3286" spans="1:15" hidden="1" x14ac:dyDescent="0.2">
      <c r="A3286" s="13" t="str">
        <f t="shared" si="103"/>
        <v/>
      </c>
      <c r="B3286" s="14">
        <f t="shared" si="104"/>
        <v>5</v>
      </c>
      <c r="C3286" t="s">
        <v>16643</v>
      </c>
      <c r="D3286" t="s">
        <v>17450</v>
      </c>
      <c r="E3286" t="s">
        <v>1077</v>
      </c>
      <c r="F3286" s="2" t="s">
        <v>19105</v>
      </c>
      <c r="G3286" t="s">
        <v>19265</v>
      </c>
      <c r="H3286" t="s">
        <v>19273</v>
      </c>
      <c r="I3286"/>
      <c r="K3286">
        <v>0</v>
      </c>
      <c r="L3286" t="s">
        <v>19384</v>
      </c>
      <c r="M3286">
        <v>2022</v>
      </c>
      <c r="N3286" s="12">
        <v>0</v>
      </c>
      <c r="O3286" t="s">
        <v>19353</v>
      </c>
    </row>
    <row r="3287" spans="1:15" hidden="1" x14ac:dyDescent="0.2">
      <c r="A3287" s="13" t="str">
        <f t="shared" si="103"/>
        <v/>
      </c>
      <c r="B3287" s="14">
        <f t="shared" si="104"/>
        <v>5</v>
      </c>
      <c r="C3287" t="s">
        <v>16643</v>
      </c>
      <c r="D3287" t="s">
        <v>17450</v>
      </c>
      <c r="E3287" t="s">
        <v>1077</v>
      </c>
      <c r="F3287" s="2" t="s">
        <v>19105</v>
      </c>
      <c r="G3287" t="s">
        <v>19268</v>
      </c>
      <c r="H3287" t="s">
        <v>19274</v>
      </c>
      <c r="I3287"/>
      <c r="K3287">
        <v>0</v>
      </c>
      <c r="L3287" t="s">
        <v>19386</v>
      </c>
      <c r="M3287">
        <v>2021</v>
      </c>
      <c r="N3287" s="12">
        <v>0</v>
      </c>
      <c r="O3287" t="s">
        <v>19392</v>
      </c>
    </row>
    <row r="3288" spans="1:15" hidden="1" x14ac:dyDescent="0.2">
      <c r="A3288" s="13" t="str">
        <f t="shared" si="103"/>
        <v/>
      </c>
      <c r="B3288" s="14">
        <f t="shared" si="104"/>
        <v>5</v>
      </c>
      <c r="C3288" t="s">
        <v>16643</v>
      </c>
      <c r="D3288" t="s">
        <v>17450</v>
      </c>
      <c r="E3288" t="s">
        <v>1077</v>
      </c>
      <c r="F3288" s="2" t="s">
        <v>19105</v>
      </c>
      <c r="G3288" t="s">
        <v>19268</v>
      </c>
      <c r="H3288" t="s">
        <v>19274</v>
      </c>
      <c r="I3288"/>
      <c r="K3288">
        <v>0</v>
      </c>
      <c r="L3288" t="s">
        <v>19386</v>
      </c>
      <c r="M3288">
        <v>2022</v>
      </c>
      <c r="N3288" s="12">
        <v>0</v>
      </c>
      <c r="O3288" t="s">
        <v>19392</v>
      </c>
    </row>
    <row r="3289" spans="1:15" hidden="1" x14ac:dyDescent="0.2">
      <c r="A3289" s="13" t="str">
        <f t="shared" si="103"/>
        <v/>
      </c>
      <c r="B3289" s="14">
        <f t="shared" si="104"/>
        <v>5</v>
      </c>
      <c r="C3289" t="s">
        <v>16643</v>
      </c>
      <c r="D3289" t="s">
        <v>17450</v>
      </c>
      <c r="E3289" t="s">
        <v>1077</v>
      </c>
      <c r="F3289" s="2" t="s">
        <v>19105</v>
      </c>
      <c r="G3289" t="s">
        <v>19265</v>
      </c>
      <c r="H3289" t="s">
        <v>19274</v>
      </c>
      <c r="I3289"/>
      <c r="K3289">
        <v>0</v>
      </c>
      <c r="L3289" t="s">
        <v>19384</v>
      </c>
      <c r="M3289">
        <v>2021</v>
      </c>
      <c r="N3289" s="12">
        <v>0</v>
      </c>
      <c r="O3289" t="s">
        <v>19353</v>
      </c>
    </row>
    <row r="3290" spans="1:15" hidden="1" x14ac:dyDescent="0.2">
      <c r="A3290" s="13" t="str">
        <f t="shared" si="103"/>
        <v/>
      </c>
      <c r="B3290" s="14">
        <f t="shared" si="104"/>
        <v>5</v>
      </c>
      <c r="C3290" t="s">
        <v>16643</v>
      </c>
      <c r="D3290" t="s">
        <v>17450</v>
      </c>
      <c r="E3290" t="s">
        <v>1077</v>
      </c>
      <c r="F3290" s="2" t="s">
        <v>19105</v>
      </c>
      <c r="G3290" t="s">
        <v>19265</v>
      </c>
      <c r="H3290" t="s">
        <v>19274</v>
      </c>
      <c r="I3290"/>
      <c r="K3290">
        <v>0</v>
      </c>
      <c r="L3290" t="s">
        <v>19384</v>
      </c>
      <c r="M3290">
        <v>2022</v>
      </c>
      <c r="N3290" s="12">
        <v>0</v>
      </c>
      <c r="O3290" t="s">
        <v>19353</v>
      </c>
    </row>
    <row r="3291" spans="1:15" hidden="1" x14ac:dyDescent="0.2">
      <c r="A3291" s="13" t="str">
        <f t="shared" si="103"/>
        <v/>
      </c>
      <c r="B3291" s="14">
        <f t="shared" si="104"/>
        <v>5</v>
      </c>
      <c r="C3291" t="s">
        <v>16643</v>
      </c>
      <c r="D3291" t="s">
        <v>17450</v>
      </c>
      <c r="E3291" t="s">
        <v>1077</v>
      </c>
      <c r="F3291" s="2" t="s">
        <v>19105</v>
      </c>
      <c r="G3291" t="s">
        <v>19266</v>
      </c>
      <c r="H3291" t="s">
        <v>19275</v>
      </c>
      <c r="I3291"/>
      <c r="J3291" t="s">
        <v>19314</v>
      </c>
      <c r="K3291">
        <v>60.47</v>
      </c>
      <c r="L3291" t="s">
        <v>19384</v>
      </c>
      <c r="M3291">
        <v>2022</v>
      </c>
      <c r="N3291" s="12">
        <v>380.34420599999999</v>
      </c>
      <c r="O3291" t="s">
        <v>19353</v>
      </c>
    </row>
    <row r="3292" spans="1:15" hidden="1" x14ac:dyDescent="0.2">
      <c r="A3292" s="13" t="str">
        <f t="shared" si="103"/>
        <v/>
      </c>
      <c r="B3292" s="14">
        <f t="shared" si="104"/>
        <v>5</v>
      </c>
      <c r="C3292" t="s">
        <v>16643</v>
      </c>
      <c r="D3292" t="s">
        <v>17450</v>
      </c>
      <c r="E3292" t="s">
        <v>1077</v>
      </c>
      <c r="F3292" s="2" t="s">
        <v>19105</v>
      </c>
      <c r="G3292" t="s">
        <v>19266</v>
      </c>
      <c r="H3292" t="s">
        <v>11956</v>
      </c>
      <c r="I3292"/>
      <c r="J3292" t="s">
        <v>19314</v>
      </c>
      <c r="K3292">
        <v>16.91</v>
      </c>
      <c r="L3292" t="s">
        <v>19385</v>
      </c>
      <c r="M3292">
        <v>2022</v>
      </c>
      <c r="N3292" s="12">
        <v>16910</v>
      </c>
      <c r="O3292" t="s">
        <v>19364</v>
      </c>
    </row>
    <row r="3293" spans="1:15" hidden="1" x14ac:dyDescent="0.2">
      <c r="A3293" s="13" t="str">
        <f t="shared" si="103"/>
        <v/>
      </c>
      <c r="B3293" s="14">
        <f t="shared" si="104"/>
        <v>5</v>
      </c>
      <c r="C3293" t="s">
        <v>16643</v>
      </c>
      <c r="D3293" t="s">
        <v>17450</v>
      </c>
      <c r="E3293" t="s">
        <v>1077</v>
      </c>
      <c r="F3293" s="2" t="s">
        <v>19105</v>
      </c>
      <c r="G3293" t="s">
        <v>19266</v>
      </c>
      <c r="H3293" t="s">
        <v>19273</v>
      </c>
      <c r="I3293"/>
      <c r="J3293" t="s">
        <v>19314</v>
      </c>
      <c r="K3293">
        <v>0</v>
      </c>
      <c r="L3293" t="s">
        <v>19384</v>
      </c>
      <c r="M3293">
        <v>2022</v>
      </c>
      <c r="N3293" s="12">
        <v>0</v>
      </c>
      <c r="O3293" t="s">
        <v>19353</v>
      </c>
    </row>
    <row r="3294" spans="1:15" hidden="1" x14ac:dyDescent="0.2">
      <c r="A3294" s="13" t="str">
        <f t="shared" ref="A3294:A3357" si="105">IF(I3294="YES",N3294/0.876,"")</f>
        <v/>
      </c>
      <c r="B3294" s="14">
        <f t="shared" si="104"/>
        <v>5</v>
      </c>
      <c r="C3294" t="s">
        <v>16643</v>
      </c>
      <c r="D3294" t="s">
        <v>17450</v>
      </c>
      <c r="E3294" t="s">
        <v>1077</v>
      </c>
      <c r="F3294" s="2" t="s">
        <v>19105</v>
      </c>
      <c r="G3294" t="s">
        <v>19266</v>
      </c>
      <c r="H3294" t="s">
        <v>19274</v>
      </c>
      <c r="I3294"/>
      <c r="J3294" t="s">
        <v>19314</v>
      </c>
      <c r="K3294">
        <v>0</v>
      </c>
      <c r="L3294" t="s">
        <v>19384</v>
      </c>
      <c r="M3294">
        <v>2022</v>
      </c>
      <c r="N3294" s="12">
        <v>0</v>
      </c>
      <c r="O3294" t="s">
        <v>19353</v>
      </c>
    </row>
    <row r="3295" spans="1:15" hidden="1" x14ac:dyDescent="0.2">
      <c r="A3295" s="13" t="str">
        <f t="shared" si="105"/>
        <v/>
      </c>
      <c r="B3295" s="14">
        <f t="shared" si="104"/>
        <v>5</v>
      </c>
      <c r="C3295" t="s">
        <v>16643</v>
      </c>
      <c r="D3295" t="s">
        <v>17450</v>
      </c>
      <c r="E3295" t="s">
        <v>1077</v>
      </c>
      <c r="F3295" s="2" t="s">
        <v>19105</v>
      </c>
      <c r="G3295" t="s">
        <v>19266</v>
      </c>
      <c r="H3295" t="s">
        <v>11956</v>
      </c>
      <c r="I3295"/>
      <c r="J3295" t="s">
        <v>19310</v>
      </c>
      <c r="K3295">
        <v>9.14</v>
      </c>
      <c r="L3295" t="s">
        <v>19385</v>
      </c>
      <c r="M3295">
        <v>2022</v>
      </c>
      <c r="N3295" s="12">
        <v>9140</v>
      </c>
      <c r="O3295" t="s">
        <v>19364</v>
      </c>
    </row>
    <row r="3296" spans="1:15" hidden="1" x14ac:dyDescent="0.2">
      <c r="A3296" s="13" t="str">
        <f t="shared" si="105"/>
        <v/>
      </c>
      <c r="B3296" s="14">
        <f t="shared" si="104"/>
        <v>5</v>
      </c>
      <c r="C3296" t="s">
        <v>16643</v>
      </c>
      <c r="D3296" t="s">
        <v>17450</v>
      </c>
      <c r="E3296" t="s">
        <v>1077</v>
      </c>
      <c r="F3296" s="2" t="s">
        <v>19105</v>
      </c>
      <c r="G3296" t="s">
        <v>19266</v>
      </c>
      <c r="H3296" t="s">
        <v>19275</v>
      </c>
      <c r="I3296"/>
      <c r="J3296" t="s">
        <v>19310</v>
      </c>
      <c r="K3296">
        <v>10.92</v>
      </c>
      <c r="L3296" t="s">
        <v>19384</v>
      </c>
      <c r="M3296">
        <v>2022</v>
      </c>
      <c r="N3296" s="12">
        <v>68.684616000000005</v>
      </c>
      <c r="O3296" t="s">
        <v>19353</v>
      </c>
    </row>
    <row r="3297" spans="1:15" hidden="1" x14ac:dyDescent="0.2">
      <c r="A3297" s="13" t="str">
        <f t="shared" si="105"/>
        <v/>
      </c>
      <c r="B3297" s="14">
        <f t="shared" si="104"/>
        <v>5</v>
      </c>
      <c r="C3297" t="s">
        <v>16643</v>
      </c>
      <c r="D3297" t="s">
        <v>17450</v>
      </c>
      <c r="E3297" t="s">
        <v>1077</v>
      </c>
      <c r="F3297" s="2" t="s">
        <v>19105</v>
      </c>
      <c r="G3297" t="s">
        <v>19266</v>
      </c>
      <c r="H3297" t="s">
        <v>19273</v>
      </c>
      <c r="I3297"/>
      <c r="J3297" t="s">
        <v>19310</v>
      </c>
      <c r="K3297">
        <v>0</v>
      </c>
      <c r="L3297" t="s">
        <v>19384</v>
      </c>
      <c r="M3297">
        <v>2022</v>
      </c>
      <c r="N3297" s="12">
        <v>0</v>
      </c>
      <c r="O3297" t="s">
        <v>19353</v>
      </c>
    </row>
    <row r="3298" spans="1:15" hidden="1" x14ac:dyDescent="0.2">
      <c r="A3298" s="13" t="str">
        <f t="shared" si="105"/>
        <v/>
      </c>
      <c r="B3298" s="14">
        <f t="shared" si="104"/>
        <v>5</v>
      </c>
      <c r="C3298" t="s">
        <v>16643</v>
      </c>
      <c r="D3298" t="s">
        <v>17450</v>
      </c>
      <c r="E3298" t="s">
        <v>1077</v>
      </c>
      <c r="F3298" s="2" t="s">
        <v>19105</v>
      </c>
      <c r="G3298" t="s">
        <v>19266</v>
      </c>
      <c r="H3298" t="s">
        <v>19274</v>
      </c>
      <c r="I3298"/>
      <c r="J3298" t="s">
        <v>19310</v>
      </c>
      <c r="K3298">
        <v>0</v>
      </c>
      <c r="L3298" t="s">
        <v>19384</v>
      </c>
      <c r="M3298">
        <v>2022</v>
      </c>
      <c r="N3298" s="12">
        <v>0</v>
      </c>
      <c r="O3298" t="s">
        <v>19353</v>
      </c>
    </row>
    <row r="3299" spans="1:15" hidden="1" x14ac:dyDescent="0.2">
      <c r="A3299" s="13" t="str">
        <f t="shared" si="105"/>
        <v/>
      </c>
      <c r="B3299" s="14">
        <f t="shared" si="104"/>
        <v>3</v>
      </c>
      <c r="C3299" t="s">
        <v>16644</v>
      </c>
      <c r="D3299" t="s">
        <v>17451</v>
      </c>
      <c r="E3299" t="s">
        <v>1077</v>
      </c>
      <c r="F3299" s="2" t="s">
        <v>19106</v>
      </c>
      <c r="G3299" t="s">
        <v>19265</v>
      </c>
      <c r="H3299" t="s">
        <v>19270</v>
      </c>
      <c r="I3299"/>
      <c r="K3299">
        <v>5.0277000000000002E-2</v>
      </c>
      <c r="L3299" t="s">
        <v>19384</v>
      </c>
      <c r="M3299">
        <v>2020</v>
      </c>
      <c r="N3299" s="12">
        <v>7.9934179150000003E-3</v>
      </c>
      <c r="O3299" t="s">
        <v>19353</v>
      </c>
    </row>
    <row r="3300" spans="1:15" hidden="1" x14ac:dyDescent="0.2">
      <c r="A3300" s="13" t="str">
        <f t="shared" si="105"/>
        <v/>
      </c>
      <c r="B3300" s="14">
        <f t="shared" si="104"/>
        <v>3</v>
      </c>
      <c r="C3300" t="s">
        <v>16644</v>
      </c>
      <c r="D3300" t="s">
        <v>17451</v>
      </c>
      <c r="E3300" t="s">
        <v>1077</v>
      </c>
      <c r="F3300" s="2" t="s">
        <v>19106</v>
      </c>
      <c r="G3300" t="s">
        <v>19265</v>
      </c>
      <c r="H3300" t="s">
        <v>17593</v>
      </c>
      <c r="I3300"/>
      <c r="K3300">
        <v>68.315988000000004</v>
      </c>
      <c r="L3300" t="s">
        <v>19385</v>
      </c>
      <c r="M3300">
        <v>2020</v>
      </c>
      <c r="N3300" s="12">
        <v>68315.987999999998</v>
      </c>
      <c r="O3300" t="s">
        <v>19364</v>
      </c>
    </row>
    <row r="3301" spans="1:15" hidden="1" x14ac:dyDescent="0.2">
      <c r="A3301" s="13" t="str">
        <f t="shared" si="105"/>
        <v/>
      </c>
      <c r="B3301" s="14">
        <f t="shared" si="104"/>
        <v>3</v>
      </c>
      <c r="C3301" t="s">
        <v>16644</v>
      </c>
      <c r="D3301" t="s">
        <v>17451</v>
      </c>
      <c r="E3301" t="s">
        <v>1077</v>
      </c>
      <c r="F3301" s="2" t="s">
        <v>19106</v>
      </c>
      <c r="G3301" t="s">
        <v>19265</v>
      </c>
      <c r="H3301" t="s">
        <v>19273</v>
      </c>
      <c r="I3301"/>
      <c r="K3301">
        <v>17.633731000000001</v>
      </c>
      <c r="L3301" t="s">
        <v>19384</v>
      </c>
      <c r="M3301">
        <v>2020</v>
      </c>
      <c r="N3301" s="12">
        <v>110.9126412</v>
      </c>
      <c r="O3301" t="s">
        <v>19353</v>
      </c>
    </row>
    <row r="3302" spans="1:15" hidden="1" x14ac:dyDescent="0.2">
      <c r="A3302" s="13" t="str">
        <f t="shared" si="105"/>
        <v/>
      </c>
      <c r="B3302" s="14">
        <f t="shared" si="104"/>
        <v>3</v>
      </c>
      <c r="C3302" t="s">
        <v>16644</v>
      </c>
      <c r="D3302" t="s">
        <v>17451</v>
      </c>
      <c r="E3302" t="s">
        <v>1077</v>
      </c>
      <c r="F3302" s="2" t="s">
        <v>19106</v>
      </c>
      <c r="G3302" t="s">
        <v>19265</v>
      </c>
      <c r="H3302" t="s">
        <v>17594</v>
      </c>
      <c r="I3302"/>
      <c r="K3302">
        <v>55.685738999999998</v>
      </c>
      <c r="L3302" t="s">
        <v>19384</v>
      </c>
      <c r="M3302">
        <v>2020</v>
      </c>
      <c r="N3302" s="12">
        <v>350.25216119999999</v>
      </c>
      <c r="O3302" t="s">
        <v>19353</v>
      </c>
    </row>
    <row r="3303" spans="1:15" hidden="1" x14ac:dyDescent="0.2">
      <c r="A3303" s="13" t="str">
        <f t="shared" si="105"/>
        <v/>
      </c>
      <c r="B3303" s="14">
        <f t="shared" si="104"/>
        <v>3</v>
      </c>
      <c r="C3303" t="s">
        <v>16644</v>
      </c>
      <c r="D3303" t="s">
        <v>17451</v>
      </c>
      <c r="E3303" t="s">
        <v>1077</v>
      </c>
      <c r="F3303" s="2" t="s">
        <v>19106</v>
      </c>
      <c r="G3303" t="s">
        <v>19268</v>
      </c>
      <c r="H3303" t="s">
        <v>19270</v>
      </c>
      <c r="I3303"/>
      <c r="K3303">
        <v>0</v>
      </c>
      <c r="L3303" t="s">
        <v>19386</v>
      </c>
      <c r="M3303">
        <v>2020</v>
      </c>
      <c r="N3303" s="12">
        <v>0</v>
      </c>
      <c r="O3303" t="s">
        <v>19392</v>
      </c>
    </row>
    <row r="3304" spans="1:15" x14ac:dyDescent="0.2">
      <c r="A3304" s="15">
        <f t="shared" si="105"/>
        <v>5566.744292237443</v>
      </c>
      <c r="B3304" s="14">
        <f t="shared" si="104"/>
        <v>3</v>
      </c>
      <c r="C3304" t="s">
        <v>16644</v>
      </c>
      <c r="D3304" t="s">
        <v>17451</v>
      </c>
      <c r="E3304" t="s">
        <v>1077</v>
      </c>
      <c r="F3304" s="2" t="s">
        <v>19106</v>
      </c>
      <c r="G3304" s="8" t="s">
        <v>19268</v>
      </c>
      <c r="H3304" s="8" t="s">
        <v>17593</v>
      </c>
      <c r="I3304" s="7" t="s">
        <v>19415</v>
      </c>
      <c r="K3304">
        <v>4.876468</v>
      </c>
      <c r="L3304" t="s">
        <v>19387</v>
      </c>
      <c r="M3304">
        <v>2020</v>
      </c>
      <c r="N3304" s="12">
        <v>4876.4679999999998</v>
      </c>
      <c r="O3304" t="s">
        <v>19365</v>
      </c>
    </row>
    <row r="3305" spans="1:15" hidden="1" x14ac:dyDescent="0.2">
      <c r="A3305" s="13" t="str">
        <f t="shared" si="105"/>
        <v/>
      </c>
      <c r="B3305" s="14">
        <f t="shared" si="104"/>
        <v>3</v>
      </c>
      <c r="C3305" t="s">
        <v>16644</v>
      </c>
      <c r="D3305" t="s">
        <v>17451</v>
      </c>
      <c r="E3305" t="s">
        <v>1077</v>
      </c>
      <c r="F3305" s="2" t="s">
        <v>19106</v>
      </c>
      <c r="G3305" t="s">
        <v>19268</v>
      </c>
      <c r="H3305" t="s">
        <v>19273</v>
      </c>
      <c r="I3305"/>
      <c r="K3305">
        <v>1.2344550000000001</v>
      </c>
      <c r="L3305" t="s">
        <v>19386</v>
      </c>
      <c r="M3305">
        <v>2020</v>
      </c>
      <c r="N3305" s="12">
        <v>7.7644750589999996</v>
      </c>
      <c r="O3305" t="s">
        <v>19392</v>
      </c>
    </row>
    <row r="3306" spans="1:15" hidden="1" x14ac:dyDescent="0.2">
      <c r="A3306" s="13" t="str">
        <f t="shared" si="105"/>
        <v/>
      </c>
      <c r="B3306" s="14">
        <f t="shared" si="104"/>
        <v>3</v>
      </c>
      <c r="C3306" t="s">
        <v>16644</v>
      </c>
      <c r="D3306" t="s">
        <v>17451</v>
      </c>
      <c r="E3306" t="s">
        <v>1077</v>
      </c>
      <c r="F3306" s="2" t="s">
        <v>19106</v>
      </c>
      <c r="G3306" t="s">
        <v>19268</v>
      </c>
      <c r="H3306" t="s">
        <v>17594</v>
      </c>
      <c r="I3306"/>
      <c r="K3306">
        <v>1.224397</v>
      </c>
      <c r="L3306" t="s">
        <v>19386</v>
      </c>
      <c r="M3306">
        <v>2020</v>
      </c>
      <c r="N3306" s="12">
        <v>7.7012122510000003</v>
      </c>
      <c r="O3306" t="s">
        <v>19392</v>
      </c>
    </row>
    <row r="3307" spans="1:15" hidden="1" x14ac:dyDescent="0.2">
      <c r="A3307" s="13" t="str">
        <f t="shared" si="105"/>
        <v/>
      </c>
      <c r="B3307" s="14">
        <f t="shared" si="104"/>
        <v>3</v>
      </c>
      <c r="C3307" t="s">
        <v>16644</v>
      </c>
      <c r="D3307" t="s">
        <v>17451</v>
      </c>
      <c r="E3307" t="s">
        <v>1077</v>
      </c>
      <c r="F3307" s="2" t="s">
        <v>19106</v>
      </c>
      <c r="G3307" t="s">
        <v>19266</v>
      </c>
      <c r="H3307" t="s">
        <v>19270</v>
      </c>
      <c r="I3307"/>
      <c r="J3307" t="s">
        <v>19314</v>
      </c>
      <c r="K3307">
        <v>0</v>
      </c>
      <c r="L3307" t="s">
        <v>19384</v>
      </c>
      <c r="M3307">
        <v>2020</v>
      </c>
      <c r="N3307" s="12">
        <v>0</v>
      </c>
      <c r="O3307" t="s">
        <v>19353</v>
      </c>
    </row>
    <row r="3308" spans="1:15" hidden="1" x14ac:dyDescent="0.2">
      <c r="A3308" s="13" t="str">
        <f t="shared" si="105"/>
        <v/>
      </c>
      <c r="B3308" s="14">
        <f t="shared" si="104"/>
        <v>3</v>
      </c>
      <c r="C3308" t="s">
        <v>16644</v>
      </c>
      <c r="D3308" t="s">
        <v>17451</v>
      </c>
      <c r="E3308" t="s">
        <v>1077</v>
      </c>
      <c r="F3308" s="2" t="s">
        <v>19106</v>
      </c>
      <c r="G3308" t="s">
        <v>19266</v>
      </c>
      <c r="H3308" t="s">
        <v>19270</v>
      </c>
      <c r="I3308"/>
      <c r="J3308" t="s">
        <v>19310</v>
      </c>
      <c r="K3308">
        <v>0</v>
      </c>
      <c r="L3308" t="s">
        <v>19384</v>
      </c>
      <c r="M3308">
        <v>2020</v>
      </c>
      <c r="N3308" s="12">
        <v>0</v>
      </c>
      <c r="O3308" t="s">
        <v>19353</v>
      </c>
    </row>
    <row r="3309" spans="1:15" hidden="1" x14ac:dyDescent="0.2">
      <c r="A3309" s="13" t="str">
        <f t="shared" si="105"/>
        <v/>
      </c>
      <c r="B3309" s="14">
        <f t="shared" si="104"/>
        <v>3</v>
      </c>
      <c r="C3309" t="s">
        <v>16644</v>
      </c>
      <c r="D3309" t="s">
        <v>17451</v>
      </c>
      <c r="E3309" t="s">
        <v>1077</v>
      </c>
      <c r="F3309" s="2" t="s">
        <v>19106</v>
      </c>
      <c r="G3309" t="s">
        <v>19266</v>
      </c>
      <c r="H3309" t="s">
        <v>17593</v>
      </c>
      <c r="I3309"/>
      <c r="J3309" t="s">
        <v>19314</v>
      </c>
      <c r="K3309">
        <v>94.8</v>
      </c>
      <c r="L3309" t="s">
        <v>19385</v>
      </c>
      <c r="M3309">
        <v>2020</v>
      </c>
      <c r="N3309" s="12">
        <v>94800</v>
      </c>
      <c r="O3309" t="s">
        <v>19364</v>
      </c>
    </row>
    <row r="3310" spans="1:15" hidden="1" x14ac:dyDescent="0.2">
      <c r="A3310" s="13" t="str">
        <f t="shared" si="105"/>
        <v/>
      </c>
      <c r="B3310" s="14">
        <f t="shared" si="104"/>
        <v>3</v>
      </c>
      <c r="C3310" t="s">
        <v>16644</v>
      </c>
      <c r="D3310" t="s">
        <v>17451</v>
      </c>
      <c r="E3310" t="s">
        <v>1077</v>
      </c>
      <c r="F3310" s="2" t="s">
        <v>19106</v>
      </c>
      <c r="G3310" t="s">
        <v>19266</v>
      </c>
      <c r="H3310" t="s">
        <v>17593</v>
      </c>
      <c r="I3310"/>
      <c r="J3310" t="s">
        <v>19310</v>
      </c>
      <c r="K3310">
        <v>26.21</v>
      </c>
      <c r="L3310" t="s">
        <v>19385</v>
      </c>
      <c r="M3310">
        <v>2020</v>
      </c>
      <c r="N3310" s="12">
        <v>26210</v>
      </c>
      <c r="O3310" t="s">
        <v>19364</v>
      </c>
    </row>
    <row r="3311" spans="1:15" hidden="1" x14ac:dyDescent="0.2">
      <c r="A3311" s="13" t="str">
        <f t="shared" si="105"/>
        <v/>
      </c>
      <c r="B3311" s="14">
        <f t="shared" si="104"/>
        <v>3</v>
      </c>
      <c r="C3311" t="s">
        <v>16644</v>
      </c>
      <c r="D3311" t="s">
        <v>17451</v>
      </c>
      <c r="E3311" t="s">
        <v>1077</v>
      </c>
      <c r="F3311" s="2" t="s">
        <v>19106</v>
      </c>
      <c r="G3311" t="s">
        <v>19266</v>
      </c>
      <c r="H3311" t="s">
        <v>19273</v>
      </c>
      <c r="I3311"/>
      <c r="J3311" t="s">
        <v>19314</v>
      </c>
      <c r="K3311">
        <v>12.27</v>
      </c>
      <c r="L3311" t="s">
        <v>19388</v>
      </c>
      <c r="M3311">
        <v>2020</v>
      </c>
      <c r="N3311" s="12">
        <v>142.33199999999999</v>
      </c>
      <c r="O3311" t="s">
        <v>19353</v>
      </c>
    </row>
    <row r="3312" spans="1:15" hidden="1" x14ac:dyDescent="0.2">
      <c r="A3312" s="13" t="str">
        <f t="shared" si="105"/>
        <v/>
      </c>
      <c r="B3312" s="14">
        <f t="shared" si="104"/>
        <v>3</v>
      </c>
      <c r="C3312" t="s">
        <v>16644</v>
      </c>
      <c r="D3312" t="s">
        <v>17451</v>
      </c>
      <c r="E3312" t="s">
        <v>1077</v>
      </c>
      <c r="F3312" s="2" t="s">
        <v>19106</v>
      </c>
      <c r="G3312" t="s">
        <v>19266</v>
      </c>
      <c r="H3312" t="s">
        <v>19273</v>
      </c>
      <c r="I3312"/>
      <c r="J3312" t="s">
        <v>19310</v>
      </c>
      <c r="K3312">
        <v>3.34</v>
      </c>
      <c r="L3312" t="s">
        <v>19388</v>
      </c>
      <c r="M3312">
        <v>2020</v>
      </c>
      <c r="N3312" s="12">
        <v>38.744</v>
      </c>
      <c r="O3312" t="s">
        <v>19353</v>
      </c>
    </row>
    <row r="3313" spans="1:15" hidden="1" x14ac:dyDescent="0.2">
      <c r="A3313" s="13" t="str">
        <f t="shared" si="105"/>
        <v/>
      </c>
      <c r="B3313" s="14">
        <f t="shared" si="104"/>
        <v>3</v>
      </c>
      <c r="C3313" t="s">
        <v>16644</v>
      </c>
      <c r="D3313" t="s">
        <v>17451</v>
      </c>
      <c r="E3313" t="s">
        <v>1077</v>
      </c>
      <c r="F3313" s="2" t="s">
        <v>19106</v>
      </c>
      <c r="G3313" t="s">
        <v>19266</v>
      </c>
      <c r="H3313" t="s">
        <v>17594</v>
      </c>
      <c r="I3313"/>
      <c r="J3313" t="s">
        <v>19314</v>
      </c>
      <c r="K3313">
        <v>62.88</v>
      </c>
      <c r="L3313" t="s">
        <v>19384</v>
      </c>
      <c r="M3313">
        <v>2020</v>
      </c>
      <c r="N3313" s="12">
        <v>395.50262400000003</v>
      </c>
      <c r="O3313" t="s">
        <v>19353</v>
      </c>
    </row>
    <row r="3314" spans="1:15" hidden="1" x14ac:dyDescent="0.2">
      <c r="A3314" s="13" t="str">
        <f t="shared" si="105"/>
        <v/>
      </c>
      <c r="B3314" s="14">
        <f t="shared" si="104"/>
        <v>3</v>
      </c>
      <c r="C3314" t="s">
        <v>16644</v>
      </c>
      <c r="D3314" t="s">
        <v>17451</v>
      </c>
      <c r="E3314" t="s">
        <v>1077</v>
      </c>
      <c r="F3314" s="2" t="s">
        <v>19106</v>
      </c>
      <c r="G3314" t="s">
        <v>19266</v>
      </c>
      <c r="H3314" t="s">
        <v>17594</v>
      </c>
      <c r="I3314"/>
      <c r="J3314" t="s">
        <v>19310</v>
      </c>
      <c r="K3314">
        <v>7.34</v>
      </c>
      <c r="L3314" t="s">
        <v>19384</v>
      </c>
      <c r="M3314">
        <v>2020</v>
      </c>
      <c r="N3314" s="12">
        <v>46.167132000000002</v>
      </c>
      <c r="O3314" t="s">
        <v>19353</v>
      </c>
    </row>
    <row r="3315" spans="1:15" x14ac:dyDescent="0.2">
      <c r="A3315" s="15">
        <f t="shared" si="105"/>
        <v>6559.0410958904113</v>
      </c>
      <c r="B3315" s="14">
        <f t="shared" si="104"/>
        <v>3</v>
      </c>
      <c r="C3315" t="s">
        <v>16644</v>
      </c>
      <c r="D3315" t="s">
        <v>17451</v>
      </c>
      <c r="E3315" t="s">
        <v>1077</v>
      </c>
      <c r="F3315" s="2" t="s">
        <v>19106</v>
      </c>
      <c r="G3315" s="8" t="s">
        <v>19268</v>
      </c>
      <c r="H3315" s="8" t="s">
        <v>17593</v>
      </c>
      <c r="I3315" s="7" t="s">
        <v>19415</v>
      </c>
      <c r="K3315">
        <v>5.7457200000000004</v>
      </c>
      <c r="L3315" t="s">
        <v>19387</v>
      </c>
      <c r="M3315">
        <v>2021</v>
      </c>
      <c r="N3315" s="12">
        <v>5745.72</v>
      </c>
      <c r="O3315" t="s">
        <v>19365</v>
      </c>
    </row>
    <row r="3316" spans="1:15" x14ac:dyDescent="0.2">
      <c r="A3316" s="15">
        <f t="shared" si="105"/>
        <v>6359.4954337899544</v>
      </c>
      <c r="B3316" s="14">
        <f t="shared" si="104"/>
        <v>3</v>
      </c>
      <c r="C3316" t="s">
        <v>16644</v>
      </c>
      <c r="D3316" t="s">
        <v>17451</v>
      </c>
      <c r="E3316" t="s">
        <v>1077</v>
      </c>
      <c r="F3316" s="2" t="s">
        <v>19106</v>
      </c>
      <c r="G3316" s="8" t="s">
        <v>19268</v>
      </c>
      <c r="H3316" s="8" t="s">
        <v>17593</v>
      </c>
      <c r="I3316" s="7" t="s">
        <v>19415</v>
      </c>
      <c r="K3316">
        <v>5.5709179999999998</v>
      </c>
      <c r="L3316" t="s">
        <v>19387</v>
      </c>
      <c r="M3316">
        <v>2022</v>
      </c>
      <c r="N3316" s="12">
        <v>5570.9179999999997</v>
      </c>
      <c r="O3316" t="s">
        <v>19365</v>
      </c>
    </row>
    <row r="3317" spans="1:15" hidden="1" x14ac:dyDescent="0.2">
      <c r="A3317" s="13" t="str">
        <f t="shared" si="105"/>
        <v/>
      </c>
      <c r="B3317" s="14">
        <f t="shared" si="104"/>
        <v>3</v>
      </c>
      <c r="C3317" t="s">
        <v>16644</v>
      </c>
      <c r="D3317" t="s">
        <v>17451</v>
      </c>
      <c r="E3317" t="s">
        <v>1077</v>
      </c>
      <c r="F3317" s="2" t="s">
        <v>19106</v>
      </c>
      <c r="G3317" t="s">
        <v>19265</v>
      </c>
      <c r="H3317" t="s">
        <v>17593</v>
      </c>
      <c r="I3317"/>
      <c r="K3317">
        <v>74.061414999999997</v>
      </c>
      <c r="L3317" t="s">
        <v>19385</v>
      </c>
      <c r="M3317">
        <v>2021</v>
      </c>
      <c r="N3317" s="12">
        <v>74061.414999999994</v>
      </c>
      <c r="O3317" t="s">
        <v>19364</v>
      </c>
    </row>
    <row r="3318" spans="1:15" hidden="1" x14ac:dyDescent="0.2">
      <c r="A3318" s="13" t="str">
        <f t="shared" si="105"/>
        <v/>
      </c>
      <c r="B3318" s="14">
        <f t="shared" si="104"/>
        <v>3</v>
      </c>
      <c r="C3318" t="s">
        <v>16644</v>
      </c>
      <c r="D3318" t="s">
        <v>17451</v>
      </c>
      <c r="E3318" t="s">
        <v>1077</v>
      </c>
      <c r="F3318" s="2" t="s">
        <v>19106</v>
      </c>
      <c r="G3318" t="s">
        <v>19265</v>
      </c>
      <c r="H3318" t="s">
        <v>17593</v>
      </c>
      <c r="I3318"/>
      <c r="K3318">
        <v>79.632333000000003</v>
      </c>
      <c r="L3318" t="s">
        <v>19385</v>
      </c>
      <c r="M3318">
        <v>2022</v>
      </c>
      <c r="N3318" s="12">
        <v>79632.332999999999</v>
      </c>
      <c r="O3318" t="s">
        <v>19364</v>
      </c>
    </row>
    <row r="3319" spans="1:15" hidden="1" x14ac:dyDescent="0.2">
      <c r="A3319" s="13" t="str">
        <f t="shared" si="105"/>
        <v/>
      </c>
      <c r="B3319" s="14">
        <f t="shared" si="104"/>
        <v>3</v>
      </c>
      <c r="C3319" t="s">
        <v>16644</v>
      </c>
      <c r="D3319" t="s">
        <v>17451</v>
      </c>
      <c r="E3319" t="s">
        <v>1077</v>
      </c>
      <c r="F3319" s="2" t="s">
        <v>19106</v>
      </c>
      <c r="G3319" t="s">
        <v>19268</v>
      </c>
      <c r="H3319" t="s">
        <v>17594</v>
      </c>
      <c r="I3319"/>
      <c r="K3319">
        <v>1.2982260000000001</v>
      </c>
      <c r="L3319" t="s">
        <v>19386</v>
      </c>
      <c r="M3319">
        <v>2021</v>
      </c>
      <c r="N3319" s="12">
        <v>8.1655818950000008</v>
      </c>
      <c r="O3319" t="s">
        <v>19392</v>
      </c>
    </row>
    <row r="3320" spans="1:15" hidden="1" x14ac:dyDescent="0.2">
      <c r="A3320" s="13" t="str">
        <f t="shared" si="105"/>
        <v/>
      </c>
      <c r="B3320" s="14">
        <f t="shared" si="104"/>
        <v>3</v>
      </c>
      <c r="C3320" t="s">
        <v>16644</v>
      </c>
      <c r="D3320" t="s">
        <v>17451</v>
      </c>
      <c r="E3320" t="s">
        <v>1077</v>
      </c>
      <c r="F3320" s="2" t="s">
        <v>19106</v>
      </c>
      <c r="G3320" t="s">
        <v>19268</v>
      </c>
      <c r="H3320" t="s">
        <v>17594</v>
      </c>
      <c r="I3320"/>
      <c r="K3320">
        <v>1.316921</v>
      </c>
      <c r="L3320" t="s">
        <v>19386</v>
      </c>
      <c r="M3320">
        <v>2022</v>
      </c>
      <c r="N3320" s="12">
        <v>8.2831697060000007</v>
      </c>
      <c r="O3320" t="s">
        <v>19392</v>
      </c>
    </row>
    <row r="3321" spans="1:15" hidden="1" x14ac:dyDescent="0.2">
      <c r="A3321" s="13" t="str">
        <f t="shared" si="105"/>
        <v/>
      </c>
      <c r="B3321" s="14">
        <f t="shared" si="104"/>
        <v>3</v>
      </c>
      <c r="C3321" t="s">
        <v>16644</v>
      </c>
      <c r="D3321" t="s">
        <v>17451</v>
      </c>
      <c r="E3321" t="s">
        <v>1077</v>
      </c>
      <c r="F3321" s="2" t="s">
        <v>19106</v>
      </c>
      <c r="G3321" t="s">
        <v>19265</v>
      </c>
      <c r="H3321" t="s">
        <v>17594</v>
      </c>
      <c r="I3321"/>
      <c r="K3321">
        <v>56.985267999999998</v>
      </c>
      <c r="L3321" t="s">
        <v>19384</v>
      </c>
      <c r="M3321">
        <v>2021</v>
      </c>
      <c r="N3321" s="12">
        <v>358.42593870000002</v>
      </c>
      <c r="O3321" t="s">
        <v>19353</v>
      </c>
    </row>
    <row r="3322" spans="1:15" hidden="1" x14ac:dyDescent="0.2">
      <c r="A3322" s="13" t="str">
        <f t="shared" si="105"/>
        <v/>
      </c>
      <c r="B3322" s="14">
        <f t="shared" si="104"/>
        <v>3</v>
      </c>
      <c r="C3322" t="s">
        <v>16644</v>
      </c>
      <c r="D3322" t="s">
        <v>17451</v>
      </c>
      <c r="E3322" t="s">
        <v>1077</v>
      </c>
      <c r="F3322" s="2" t="s">
        <v>19106</v>
      </c>
      <c r="G3322" t="s">
        <v>19265</v>
      </c>
      <c r="H3322" t="s">
        <v>17594</v>
      </c>
      <c r="I3322"/>
      <c r="K3322">
        <v>58.302188999999998</v>
      </c>
      <c r="L3322" t="s">
        <v>19384</v>
      </c>
      <c r="M3322">
        <v>2022</v>
      </c>
      <c r="N3322" s="12">
        <v>366.70910839999999</v>
      </c>
      <c r="O3322" t="s">
        <v>19353</v>
      </c>
    </row>
    <row r="3323" spans="1:15" hidden="1" x14ac:dyDescent="0.2">
      <c r="A3323" s="13" t="str">
        <f t="shared" si="105"/>
        <v/>
      </c>
      <c r="B3323" s="14">
        <f t="shared" si="104"/>
        <v>3</v>
      </c>
      <c r="C3323" t="s">
        <v>16644</v>
      </c>
      <c r="D3323" t="s">
        <v>17451</v>
      </c>
      <c r="E3323" t="s">
        <v>1077</v>
      </c>
      <c r="F3323" s="2" t="s">
        <v>19106</v>
      </c>
      <c r="G3323" t="s">
        <v>19268</v>
      </c>
      <c r="H3323" t="s">
        <v>19273</v>
      </c>
      <c r="I3323"/>
      <c r="K3323">
        <v>1.196809</v>
      </c>
      <c r="L3323" t="s">
        <v>19386</v>
      </c>
      <c r="M3323">
        <v>2021</v>
      </c>
      <c r="N3323" s="12">
        <v>7.5276892479999997</v>
      </c>
      <c r="O3323" t="s">
        <v>19392</v>
      </c>
    </row>
    <row r="3324" spans="1:15" hidden="1" x14ac:dyDescent="0.2">
      <c r="A3324" s="13" t="str">
        <f t="shared" si="105"/>
        <v/>
      </c>
      <c r="B3324" s="14">
        <f t="shared" si="104"/>
        <v>3</v>
      </c>
      <c r="C3324" t="s">
        <v>16644</v>
      </c>
      <c r="D3324" t="s">
        <v>17451</v>
      </c>
      <c r="E3324" t="s">
        <v>1077</v>
      </c>
      <c r="F3324" s="2" t="s">
        <v>19106</v>
      </c>
      <c r="G3324" t="s">
        <v>19268</v>
      </c>
      <c r="H3324" t="s">
        <v>19273</v>
      </c>
      <c r="I3324"/>
      <c r="K3324">
        <v>0.80152599999999996</v>
      </c>
      <c r="L3324" t="s">
        <v>19386</v>
      </c>
      <c r="M3324">
        <v>2022</v>
      </c>
      <c r="N3324" s="12">
        <v>5.0414382350000002</v>
      </c>
      <c r="O3324" t="s">
        <v>19392</v>
      </c>
    </row>
    <row r="3325" spans="1:15" hidden="1" x14ac:dyDescent="0.2">
      <c r="A3325" s="13" t="str">
        <f t="shared" si="105"/>
        <v/>
      </c>
      <c r="B3325" s="14">
        <f t="shared" si="104"/>
        <v>3</v>
      </c>
      <c r="C3325" t="s">
        <v>16644</v>
      </c>
      <c r="D3325" t="s">
        <v>17451</v>
      </c>
      <c r="E3325" t="s">
        <v>1077</v>
      </c>
      <c r="F3325" s="2" t="s">
        <v>19106</v>
      </c>
      <c r="G3325" t="s">
        <v>19265</v>
      </c>
      <c r="H3325" t="s">
        <v>19273</v>
      </c>
      <c r="I3325"/>
      <c r="K3325">
        <v>18.829666</v>
      </c>
      <c r="L3325" t="s">
        <v>19384</v>
      </c>
      <c r="M3325">
        <v>2021</v>
      </c>
      <c r="N3325" s="12">
        <v>118.4348332</v>
      </c>
      <c r="O3325" t="s">
        <v>19353</v>
      </c>
    </row>
    <row r="3326" spans="1:15" hidden="1" x14ac:dyDescent="0.2">
      <c r="A3326" s="13" t="str">
        <f t="shared" si="105"/>
        <v/>
      </c>
      <c r="B3326" s="14">
        <f t="shared" si="104"/>
        <v>3</v>
      </c>
      <c r="C3326" t="s">
        <v>16644</v>
      </c>
      <c r="D3326" t="s">
        <v>17451</v>
      </c>
      <c r="E3326" t="s">
        <v>1077</v>
      </c>
      <c r="F3326" s="2" t="s">
        <v>19106</v>
      </c>
      <c r="G3326" t="s">
        <v>19265</v>
      </c>
      <c r="H3326" t="s">
        <v>19273</v>
      </c>
      <c r="I3326"/>
      <c r="K3326">
        <v>19.631191999999999</v>
      </c>
      <c r="L3326" t="s">
        <v>19384</v>
      </c>
      <c r="M3326">
        <v>2022</v>
      </c>
      <c r="N3326" s="12">
        <v>123.4762714</v>
      </c>
      <c r="O3326" t="s">
        <v>19353</v>
      </c>
    </row>
    <row r="3327" spans="1:15" hidden="1" x14ac:dyDescent="0.2">
      <c r="A3327" s="13" t="str">
        <f t="shared" si="105"/>
        <v/>
      </c>
      <c r="B3327" s="14">
        <f t="shared" si="104"/>
        <v>3</v>
      </c>
      <c r="C3327" t="s">
        <v>16644</v>
      </c>
      <c r="D3327" t="s">
        <v>17451</v>
      </c>
      <c r="E3327" t="s">
        <v>1077</v>
      </c>
      <c r="F3327" s="2" t="s">
        <v>19106</v>
      </c>
      <c r="G3327" t="s">
        <v>19268</v>
      </c>
      <c r="H3327" t="s">
        <v>19274</v>
      </c>
      <c r="I3327"/>
      <c r="K3327">
        <v>0</v>
      </c>
      <c r="L3327" t="s">
        <v>19386</v>
      </c>
      <c r="M3327">
        <v>2021</v>
      </c>
      <c r="N3327" s="12">
        <v>0</v>
      </c>
      <c r="O3327" t="s">
        <v>19392</v>
      </c>
    </row>
    <row r="3328" spans="1:15" hidden="1" x14ac:dyDescent="0.2">
      <c r="A3328" s="13" t="str">
        <f t="shared" si="105"/>
        <v/>
      </c>
      <c r="B3328" s="14">
        <f t="shared" si="104"/>
        <v>3</v>
      </c>
      <c r="C3328" t="s">
        <v>16644</v>
      </c>
      <c r="D3328" t="s">
        <v>17451</v>
      </c>
      <c r="E3328" t="s">
        <v>1077</v>
      </c>
      <c r="F3328" s="2" t="s">
        <v>19106</v>
      </c>
      <c r="G3328" t="s">
        <v>19268</v>
      </c>
      <c r="H3328" t="s">
        <v>19274</v>
      </c>
      <c r="I3328"/>
      <c r="K3328">
        <v>0</v>
      </c>
      <c r="L3328" t="s">
        <v>19386</v>
      </c>
      <c r="M3328">
        <v>2022</v>
      </c>
      <c r="N3328" s="12">
        <v>0</v>
      </c>
      <c r="O3328" t="s">
        <v>19392</v>
      </c>
    </row>
    <row r="3329" spans="1:15" hidden="1" x14ac:dyDescent="0.2">
      <c r="A3329" s="13" t="str">
        <f t="shared" si="105"/>
        <v/>
      </c>
      <c r="B3329" s="14">
        <f t="shared" si="104"/>
        <v>3</v>
      </c>
      <c r="C3329" t="s">
        <v>16644</v>
      </c>
      <c r="D3329" t="s">
        <v>17451</v>
      </c>
      <c r="E3329" t="s">
        <v>1077</v>
      </c>
      <c r="F3329" s="2" t="s">
        <v>19106</v>
      </c>
      <c r="G3329" t="s">
        <v>19265</v>
      </c>
      <c r="H3329" t="s">
        <v>19274</v>
      </c>
      <c r="I3329"/>
      <c r="K3329">
        <v>5.0277000000000002E-2</v>
      </c>
      <c r="L3329" t="s">
        <v>19384</v>
      </c>
      <c r="M3329">
        <v>2021</v>
      </c>
      <c r="N3329" s="12">
        <v>7.9934179150000003E-3</v>
      </c>
      <c r="O3329" t="s">
        <v>19353</v>
      </c>
    </row>
    <row r="3330" spans="1:15" hidden="1" x14ac:dyDescent="0.2">
      <c r="A3330" s="13" t="str">
        <f t="shared" si="105"/>
        <v/>
      </c>
      <c r="B3330" s="14">
        <f t="shared" si="104"/>
        <v>3</v>
      </c>
      <c r="C3330" t="s">
        <v>16644</v>
      </c>
      <c r="D3330" t="s">
        <v>17451</v>
      </c>
      <c r="E3330" t="s">
        <v>1077</v>
      </c>
      <c r="F3330" s="2" t="s">
        <v>19106</v>
      </c>
      <c r="G3330" t="s">
        <v>19265</v>
      </c>
      <c r="H3330" t="s">
        <v>19274</v>
      </c>
      <c r="I3330"/>
      <c r="K3330">
        <v>5.0277000000000002E-2</v>
      </c>
      <c r="L3330" t="s">
        <v>19384</v>
      </c>
      <c r="M3330">
        <v>2022</v>
      </c>
      <c r="N3330" s="12">
        <v>7.9934179150000003E-3</v>
      </c>
      <c r="O3330" t="s">
        <v>19353</v>
      </c>
    </row>
    <row r="3331" spans="1:15" hidden="1" x14ac:dyDescent="0.2">
      <c r="A3331" s="13" t="str">
        <f t="shared" si="105"/>
        <v/>
      </c>
      <c r="B3331" s="14">
        <f t="shared" si="104"/>
        <v>3</v>
      </c>
      <c r="C3331" t="s">
        <v>16644</v>
      </c>
      <c r="D3331" t="s">
        <v>17451</v>
      </c>
      <c r="E3331" t="s">
        <v>1077</v>
      </c>
      <c r="F3331" s="2" t="s">
        <v>19106</v>
      </c>
      <c r="G3331" t="s">
        <v>19266</v>
      </c>
      <c r="H3331" t="s">
        <v>19275</v>
      </c>
      <c r="I3331"/>
      <c r="J3331" t="s">
        <v>19314</v>
      </c>
      <c r="K3331">
        <v>63.48</v>
      </c>
      <c r="L3331" t="s">
        <v>19384</v>
      </c>
      <c r="M3331">
        <v>2022</v>
      </c>
      <c r="N3331" s="12">
        <v>399.27650399999999</v>
      </c>
      <c r="O3331" t="s">
        <v>19353</v>
      </c>
    </row>
    <row r="3332" spans="1:15" hidden="1" x14ac:dyDescent="0.2">
      <c r="A3332" s="13" t="str">
        <f t="shared" si="105"/>
        <v/>
      </c>
      <c r="B3332" s="14">
        <f t="shared" si="104"/>
        <v>3</v>
      </c>
      <c r="C3332" t="s">
        <v>16644</v>
      </c>
      <c r="D3332" t="s">
        <v>17451</v>
      </c>
      <c r="E3332" t="s">
        <v>1077</v>
      </c>
      <c r="F3332" s="2" t="s">
        <v>19106</v>
      </c>
      <c r="G3332" t="s">
        <v>19266</v>
      </c>
      <c r="H3332" t="s">
        <v>11956</v>
      </c>
      <c r="I3332"/>
      <c r="J3332" t="s">
        <v>19314</v>
      </c>
      <c r="K3332">
        <v>103.51</v>
      </c>
      <c r="L3332" t="s">
        <v>19385</v>
      </c>
      <c r="M3332">
        <v>2022</v>
      </c>
      <c r="N3332" s="12">
        <v>103510</v>
      </c>
      <c r="O3332" t="s">
        <v>19364</v>
      </c>
    </row>
    <row r="3333" spans="1:15" hidden="1" x14ac:dyDescent="0.2">
      <c r="A3333" s="13" t="str">
        <f t="shared" si="105"/>
        <v/>
      </c>
      <c r="B3333" s="14">
        <f t="shared" si="104"/>
        <v>3</v>
      </c>
      <c r="C3333" t="s">
        <v>16644</v>
      </c>
      <c r="D3333" t="s">
        <v>17451</v>
      </c>
      <c r="E3333" t="s">
        <v>1077</v>
      </c>
      <c r="F3333" s="2" t="s">
        <v>19106</v>
      </c>
      <c r="G3333" t="s">
        <v>19266</v>
      </c>
      <c r="H3333" t="s">
        <v>19273</v>
      </c>
      <c r="I3333"/>
      <c r="J3333" t="s">
        <v>19314</v>
      </c>
      <c r="K3333">
        <v>12.59</v>
      </c>
      <c r="L3333" t="s">
        <v>19384</v>
      </c>
      <c r="M3333">
        <v>2022</v>
      </c>
      <c r="N3333" s="12">
        <v>79.188581999999997</v>
      </c>
      <c r="O3333" t="s">
        <v>19353</v>
      </c>
    </row>
    <row r="3334" spans="1:15" hidden="1" x14ac:dyDescent="0.2">
      <c r="A3334" s="13" t="str">
        <f t="shared" si="105"/>
        <v/>
      </c>
      <c r="B3334" s="14">
        <f t="shared" si="104"/>
        <v>3</v>
      </c>
      <c r="C3334" t="s">
        <v>16644</v>
      </c>
      <c r="D3334" t="s">
        <v>17451</v>
      </c>
      <c r="E3334" t="s">
        <v>1077</v>
      </c>
      <c r="F3334" s="2" t="s">
        <v>19106</v>
      </c>
      <c r="G3334" t="s">
        <v>19266</v>
      </c>
      <c r="H3334" t="s">
        <v>19274</v>
      </c>
      <c r="I3334"/>
      <c r="J3334" t="s">
        <v>19314</v>
      </c>
      <c r="K3334">
        <v>0</v>
      </c>
      <c r="L3334" t="s">
        <v>19384</v>
      </c>
      <c r="M3334">
        <v>2022</v>
      </c>
      <c r="N3334" s="12">
        <v>0</v>
      </c>
      <c r="O3334" t="s">
        <v>19353</v>
      </c>
    </row>
    <row r="3335" spans="1:15" hidden="1" x14ac:dyDescent="0.2">
      <c r="A3335" s="13" t="str">
        <f t="shared" si="105"/>
        <v/>
      </c>
      <c r="B3335" s="14">
        <f t="shared" ref="B3335:B3398" si="106">COUNTIFS(C:C,C3335,I:I,"YES")</f>
        <v>3</v>
      </c>
      <c r="C3335" t="s">
        <v>16644</v>
      </c>
      <c r="D3335" t="s">
        <v>17451</v>
      </c>
      <c r="E3335" t="s">
        <v>1077</v>
      </c>
      <c r="F3335" s="2" t="s">
        <v>19106</v>
      </c>
      <c r="G3335" t="s">
        <v>19266</v>
      </c>
      <c r="H3335" t="s">
        <v>11956</v>
      </c>
      <c r="I3335"/>
      <c r="J3335" t="s">
        <v>19310</v>
      </c>
      <c r="K3335">
        <v>23.48</v>
      </c>
      <c r="L3335" t="s">
        <v>19385</v>
      </c>
      <c r="M3335">
        <v>2022</v>
      </c>
      <c r="N3335" s="12">
        <v>23480</v>
      </c>
      <c r="O3335" t="s">
        <v>19364</v>
      </c>
    </row>
    <row r="3336" spans="1:15" hidden="1" x14ac:dyDescent="0.2">
      <c r="A3336" s="13" t="str">
        <f t="shared" si="105"/>
        <v/>
      </c>
      <c r="B3336" s="14">
        <f t="shared" si="106"/>
        <v>3</v>
      </c>
      <c r="C3336" t="s">
        <v>16644</v>
      </c>
      <c r="D3336" t="s">
        <v>17451</v>
      </c>
      <c r="E3336" t="s">
        <v>1077</v>
      </c>
      <c r="F3336" s="2" t="s">
        <v>19106</v>
      </c>
      <c r="G3336" t="s">
        <v>19266</v>
      </c>
      <c r="H3336" t="s">
        <v>19275</v>
      </c>
      <c r="I3336"/>
      <c r="J3336" t="s">
        <v>19310</v>
      </c>
      <c r="K3336">
        <v>5.26</v>
      </c>
      <c r="L3336" t="s">
        <v>19384</v>
      </c>
      <c r="M3336">
        <v>2022</v>
      </c>
      <c r="N3336" s="12">
        <v>33.084347999999999</v>
      </c>
      <c r="O3336" t="s">
        <v>19353</v>
      </c>
    </row>
    <row r="3337" spans="1:15" hidden="1" x14ac:dyDescent="0.2">
      <c r="A3337" s="13" t="str">
        <f t="shared" si="105"/>
        <v/>
      </c>
      <c r="B3337" s="14">
        <f t="shared" si="106"/>
        <v>3</v>
      </c>
      <c r="C3337" t="s">
        <v>16644</v>
      </c>
      <c r="D3337" t="s">
        <v>17451</v>
      </c>
      <c r="E3337" t="s">
        <v>1077</v>
      </c>
      <c r="F3337" s="2" t="s">
        <v>19106</v>
      </c>
      <c r="G3337" t="s">
        <v>19266</v>
      </c>
      <c r="H3337" t="s">
        <v>19273</v>
      </c>
      <c r="I3337"/>
      <c r="J3337" t="s">
        <v>19310</v>
      </c>
      <c r="K3337">
        <v>2.5099999999999998</v>
      </c>
      <c r="L3337" t="s">
        <v>19384</v>
      </c>
      <c r="M3337">
        <v>2022</v>
      </c>
      <c r="N3337" s="12">
        <v>15.787398</v>
      </c>
      <c r="O3337" t="s">
        <v>19353</v>
      </c>
    </row>
    <row r="3338" spans="1:15" hidden="1" x14ac:dyDescent="0.2">
      <c r="A3338" s="13" t="str">
        <f t="shared" si="105"/>
        <v/>
      </c>
      <c r="B3338" s="14">
        <f t="shared" si="106"/>
        <v>3</v>
      </c>
      <c r="C3338" t="s">
        <v>16644</v>
      </c>
      <c r="D3338" t="s">
        <v>17451</v>
      </c>
      <c r="E3338" t="s">
        <v>1077</v>
      </c>
      <c r="F3338" s="2" t="s">
        <v>19106</v>
      </c>
      <c r="G3338" t="s">
        <v>19266</v>
      </c>
      <c r="H3338" t="s">
        <v>19274</v>
      </c>
      <c r="I3338"/>
      <c r="J3338" t="s">
        <v>19310</v>
      </c>
      <c r="K3338">
        <v>0</v>
      </c>
      <c r="L3338" t="s">
        <v>19384</v>
      </c>
      <c r="M3338">
        <v>2022</v>
      </c>
      <c r="N3338" s="12">
        <v>0</v>
      </c>
      <c r="O3338" t="s">
        <v>19353</v>
      </c>
    </row>
    <row r="3339" spans="1:15" hidden="1" x14ac:dyDescent="0.2">
      <c r="A3339" s="13" t="str">
        <f t="shared" si="105"/>
        <v/>
      </c>
      <c r="B3339" s="14">
        <f t="shared" si="106"/>
        <v>3</v>
      </c>
      <c r="C3339" t="s">
        <v>16645</v>
      </c>
      <c r="D3339" t="s">
        <v>17452</v>
      </c>
      <c r="E3339" t="s">
        <v>1077</v>
      </c>
      <c r="F3339" s="2" t="s">
        <v>19107</v>
      </c>
      <c r="G3339" t="s">
        <v>19265</v>
      </c>
      <c r="H3339" t="s">
        <v>19270</v>
      </c>
      <c r="I3339"/>
      <c r="K3339">
        <v>0</v>
      </c>
      <c r="L3339" t="s">
        <v>19384</v>
      </c>
      <c r="M3339">
        <v>2020</v>
      </c>
      <c r="N3339" s="12">
        <v>0</v>
      </c>
      <c r="O3339" t="s">
        <v>19353</v>
      </c>
    </row>
    <row r="3340" spans="1:15" hidden="1" x14ac:dyDescent="0.2">
      <c r="A3340" s="13" t="str">
        <f t="shared" si="105"/>
        <v/>
      </c>
      <c r="B3340" s="14">
        <f t="shared" si="106"/>
        <v>3</v>
      </c>
      <c r="C3340" t="s">
        <v>16645</v>
      </c>
      <c r="D3340" t="s">
        <v>17452</v>
      </c>
      <c r="E3340" t="s">
        <v>1077</v>
      </c>
      <c r="F3340" s="2" t="s">
        <v>19107</v>
      </c>
      <c r="G3340" t="s">
        <v>19265</v>
      </c>
      <c r="H3340" t="s">
        <v>17593</v>
      </c>
      <c r="I3340"/>
      <c r="K3340">
        <v>11.896516</v>
      </c>
      <c r="L3340" t="s">
        <v>19385</v>
      </c>
      <c r="M3340">
        <v>2020</v>
      </c>
      <c r="N3340" s="12">
        <v>11896.516</v>
      </c>
      <c r="O3340" t="s">
        <v>19364</v>
      </c>
    </row>
    <row r="3341" spans="1:15" hidden="1" x14ac:dyDescent="0.2">
      <c r="A3341" s="13" t="str">
        <f t="shared" si="105"/>
        <v/>
      </c>
      <c r="B3341" s="14">
        <f t="shared" si="106"/>
        <v>3</v>
      </c>
      <c r="C3341" t="s">
        <v>16645</v>
      </c>
      <c r="D3341" t="s">
        <v>17452</v>
      </c>
      <c r="E3341" t="s">
        <v>1077</v>
      </c>
      <c r="F3341" s="2" t="s">
        <v>19107</v>
      </c>
      <c r="G3341" t="s">
        <v>19265</v>
      </c>
      <c r="H3341" t="s">
        <v>19273</v>
      </c>
      <c r="I3341"/>
      <c r="K3341">
        <v>6.5267000000000006E-2</v>
      </c>
      <c r="L3341" t="s">
        <v>19384</v>
      </c>
      <c r="M3341">
        <v>2020</v>
      </c>
      <c r="N3341" s="12">
        <v>0.41051637660000001</v>
      </c>
      <c r="O3341" t="s">
        <v>19353</v>
      </c>
    </row>
    <row r="3342" spans="1:15" hidden="1" x14ac:dyDescent="0.2">
      <c r="A3342" s="13" t="str">
        <f t="shared" si="105"/>
        <v/>
      </c>
      <c r="B3342" s="14">
        <f t="shared" si="106"/>
        <v>3</v>
      </c>
      <c r="C3342" t="s">
        <v>16645</v>
      </c>
      <c r="D3342" t="s">
        <v>17452</v>
      </c>
      <c r="E3342" t="s">
        <v>1077</v>
      </c>
      <c r="F3342" s="2" t="s">
        <v>19107</v>
      </c>
      <c r="G3342" t="s">
        <v>19265</v>
      </c>
      <c r="H3342" t="s">
        <v>17594</v>
      </c>
      <c r="I3342"/>
      <c r="K3342">
        <v>1.639032</v>
      </c>
      <c r="L3342" t="s">
        <v>19384</v>
      </c>
      <c r="M3342">
        <v>2020</v>
      </c>
      <c r="N3342" s="12">
        <v>10.309183470000001</v>
      </c>
      <c r="O3342" t="s">
        <v>19353</v>
      </c>
    </row>
    <row r="3343" spans="1:15" hidden="1" x14ac:dyDescent="0.2">
      <c r="A3343" s="13" t="str">
        <f t="shared" si="105"/>
        <v/>
      </c>
      <c r="B3343" s="14">
        <f t="shared" si="106"/>
        <v>3</v>
      </c>
      <c r="C3343" t="s">
        <v>16645</v>
      </c>
      <c r="D3343" t="s">
        <v>17452</v>
      </c>
      <c r="E3343" t="s">
        <v>1077</v>
      </c>
      <c r="F3343" s="2" t="s">
        <v>19107</v>
      </c>
      <c r="G3343" t="s">
        <v>19268</v>
      </c>
      <c r="H3343" t="s">
        <v>19270</v>
      </c>
      <c r="I3343"/>
      <c r="K3343">
        <v>0</v>
      </c>
      <c r="L3343" t="s">
        <v>19386</v>
      </c>
      <c r="M3343">
        <v>2020</v>
      </c>
      <c r="N3343" s="12">
        <v>0</v>
      </c>
      <c r="O3343" t="s">
        <v>19392</v>
      </c>
    </row>
    <row r="3344" spans="1:15" x14ac:dyDescent="0.2">
      <c r="A3344" s="15">
        <f t="shared" si="105"/>
        <v>1167.9132420091323</v>
      </c>
      <c r="B3344" s="14">
        <f t="shared" si="106"/>
        <v>3</v>
      </c>
      <c r="C3344" t="s">
        <v>16645</v>
      </c>
      <c r="D3344" t="s">
        <v>17452</v>
      </c>
      <c r="E3344" t="s">
        <v>1077</v>
      </c>
      <c r="F3344" s="2" t="s">
        <v>19107</v>
      </c>
      <c r="G3344" s="8" t="s">
        <v>19268</v>
      </c>
      <c r="H3344" s="8" t="s">
        <v>17593</v>
      </c>
      <c r="I3344" s="7" t="s">
        <v>19415</v>
      </c>
      <c r="K3344">
        <v>1.0230919999999999</v>
      </c>
      <c r="L3344" t="s">
        <v>19387</v>
      </c>
      <c r="M3344">
        <v>2020</v>
      </c>
      <c r="N3344" s="12">
        <v>1023.092</v>
      </c>
      <c r="O3344" t="s">
        <v>19365</v>
      </c>
    </row>
    <row r="3345" spans="1:15" hidden="1" x14ac:dyDescent="0.2">
      <c r="A3345" s="13" t="str">
        <f t="shared" si="105"/>
        <v/>
      </c>
      <c r="B3345" s="14">
        <f t="shared" si="106"/>
        <v>3</v>
      </c>
      <c r="C3345" t="s">
        <v>16645</v>
      </c>
      <c r="D3345" t="s">
        <v>17452</v>
      </c>
      <c r="E3345" t="s">
        <v>1077</v>
      </c>
      <c r="F3345" s="2" t="s">
        <v>19107</v>
      </c>
      <c r="G3345" t="s">
        <v>19268</v>
      </c>
      <c r="H3345" t="s">
        <v>19273</v>
      </c>
      <c r="I3345"/>
      <c r="K3345">
        <v>4.8329999999999996E-3</v>
      </c>
      <c r="L3345" t="s">
        <v>19386</v>
      </c>
      <c r="M3345">
        <v>2020</v>
      </c>
      <c r="N3345" s="12">
        <v>3.0398603400000002E-2</v>
      </c>
      <c r="O3345" t="s">
        <v>19392</v>
      </c>
    </row>
    <row r="3346" spans="1:15" hidden="1" x14ac:dyDescent="0.2">
      <c r="A3346" s="13" t="str">
        <f t="shared" si="105"/>
        <v/>
      </c>
      <c r="B3346" s="14">
        <f t="shared" si="106"/>
        <v>3</v>
      </c>
      <c r="C3346" t="s">
        <v>16645</v>
      </c>
      <c r="D3346" t="s">
        <v>17452</v>
      </c>
      <c r="E3346" t="s">
        <v>1077</v>
      </c>
      <c r="F3346" s="2" t="s">
        <v>19107</v>
      </c>
      <c r="G3346" t="s">
        <v>19268</v>
      </c>
      <c r="H3346" t="s">
        <v>17594</v>
      </c>
      <c r="I3346"/>
      <c r="K3346">
        <v>0.11756800000000001</v>
      </c>
      <c r="L3346" t="s">
        <v>19386</v>
      </c>
      <c r="M3346">
        <v>2020</v>
      </c>
      <c r="N3346" s="12">
        <v>0.73947920639999998</v>
      </c>
      <c r="O3346" t="s">
        <v>19392</v>
      </c>
    </row>
    <row r="3347" spans="1:15" hidden="1" x14ac:dyDescent="0.2">
      <c r="A3347" s="13" t="str">
        <f t="shared" si="105"/>
        <v/>
      </c>
      <c r="B3347" s="14">
        <f t="shared" si="106"/>
        <v>3</v>
      </c>
      <c r="C3347" t="s">
        <v>16645</v>
      </c>
      <c r="D3347" t="s">
        <v>17452</v>
      </c>
      <c r="E3347" t="s">
        <v>1077</v>
      </c>
      <c r="F3347" s="2" t="s">
        <v>19107</v>
      </c>
      <c r="G3347" t="s">
        <v>19266</v>
      </c>
      <c r="H3347" t="s">
        <v>19270</v>
      </c>
      <c r="I3347"/>
      <c r="J3347" t="s">
        <v>19314</v>
      </c>
      <c r="K3347">
        <v>0</v>
      </c>
      <c r="L3347" t="s">
        <v>19384</v>
      </c>
      <c r="M3347">
        <v>2020</v>
      </c>
      <c r="N3347" s="12">
        <v>0</v>
      </c>
      <c r="O3347" t="s">
        <v>19353</v>
      </c>
    </row>
    <row r="3348" spans="1:15" hidden="1" x14ac:dyDescent="0.2">
      <c r="A3348" s="13" t="str">
        <f t="shared" si="105"/>
        <v/>
      </c>
      <c r="B3348" s="14">
        <f t="shared" si="106"/>
        <v>3</v>
      </c>
      <c r="C3348" t="s">
        <v>16645</v>
      </c>
      <c r="D3348" t="s">
        <v>17452</v>
      </c>
      <c r="E3348" t="s">
        <v>1077</v>
      </c>
      <c r="F3348" s="2" t="s">
        <v>19107</v>
      </c>
      <c r="G3348" t="s">
        <v>19266</v>
      </c>
      <c r="H3348" t="s">
        <v>19270</v>
      </c>
      <c r="I3348"/>
      <c r="J3348" t="s">
        <v>19310</v>
      </c>
      <c r="K3348">
        <v>0</v>
      </c>
      <c r="L3348" t="s">
        <v>19384</v>
      </c>
      <c r="M3348">
        <v>2020</v>
      </c>
      <c r="N3348" s="12">
        <v>0</v>
      </c>
      <c r="O3348" t="s">
        <v>19353</v>
      </c>
    </row>
    <row r="3349" spans="1:15" hidden="1" x14ac:dyDescent="0.2">
      <c r="A3349" s="13" t="str">
        <f t="shared" si="105"/>
        <v/>
      </c>
      <c r="B3349" s="14">
        <f t="shared" si="106"/>
        <v>3</v>
      </c>
      <c r="C3349" t="s">
        <v>16645</v>
      </c>
      <c r="D3349" t="s">
        <v>17452</v>
      </c>
      <c r="E3349" t="s">
        <v>1077</v>
      </c>
      <c r="F3349" s="2" t="s">
        <v>19107</v>
      </c>
      <c r="G3349" t="s">
        <v>19266</v>
      </c>
      <c r="H3349" t="s">
        <v>17593</v>
      </c>
      <c r="I3349"/>
      <c r="J3349" t="s">
        <v>19314</v>
      </c>
      <c r="K3349">
        <v>16.03</v>
      </c>
      <c r="L3349" t="s">
        <v>19385</v>
      </c>
      <c r="M3349">
        <v>2020</v>
      </c>
      <c r="N3349" s="12">
        <v>16030</v>
      </c>
      <c r="O3349" t="s">
        <v>19364</v>
      </c>
    </row>
    <row r="3350" spans="1:15" hidden="1" x14ac:dyDescent="0.2">
      <c r="A3350" s="13" t="str">
        <f t="shared" si="105"/>
        <v/>
      </c>
      <c r="B3350" s="14">
        <f t="shared" si="106"/>
        <v>3</v>
      </c>
      <c r="C3350" t="s">
        <v>16645</v>
      </c>
      <c r="D3350" t="s">
        <v>17452</v>
      </c>
      <c r="E3350" t="s">
        <v>1077</v>
      </c>
      <c r="F3350" s="2" t="s">
        <v>19107</v>
      </c>
      <c r="G3350" t="s">
        <v>19266</v>
      </c>
      <c r="H3350" t="s">
        <v>17593</v>
      </c>
      <c r="I3350"/>
      <c r="J3350" t="s">
        <v>19310</v>
      </c>
      <c r="K3350">
        <v>4.2</v>
      </c>
      <c r="L3350" t="s">
        <v>19385</v>
      </c>
      <c r="M3350">
        <v>2020</v>
      </c>
      <c r="N3350" s="12">
        <v>4200</v>
      </c>
      <c r="O3350" t="s">
        <v>19364</v>
      </c>
    </row>
    <row r="3351" spans="1:15" hidden="1" x14ac:dyDescent="0.2">
      <c r="A3351" s="13" t="str">
        <f t="shared" si="105"/>
        <v/>
      </c>
      <c r="B3351" s="14">
        <f t="shared" si="106"/>
        <v>3</v>
      </c>
      <c r="C3351" t="s">
        <v>16645</v>
      </c>
      <c r="D3351" t="s">
        <v>17452</v>
      </c>
      <c r="E3351" t="s">
        <v>1077</v>
      </c>
      <c r="F3351" s="2" t="s">
        <v>19107</v>
      </c>
      <c r="G3351" t="s">
        <v>19266</v>
      </c>
      <c r="H3351" t="s">
        <v>19273</v>
      </c>
      <c r="I3351"/>
      <c r="J3351" t="s">
        <v>19314</v>
      </c>
      <c r="K3351">
        <v>0.13</v>
      </c>
      <c r="L3351" t="s">
        <v>19388</v>
      </c>
      <c r="M3351">
        <v>2020</v>
      </c>
      <c r="N3351" s="12">
        <v>1.508</v>
      </c>
      <c r="O3351" t="s">
        <v>19353</v>
      </c>
    </row>
    <row r="3352" spans="1:15" hidden="1" x14ac:dyDescent="0.2">
      <c r="A3352" s="13" t="str">
        <f t="shared" si="105"/>
        <v/>
      </c>
      <c r="B3352" s="14">
        <f t="shared" si="106"/>
        <v>3</v>
      </c>
      <c r="C3352" t="s">
        <v>16645</v>
      </c>
      <c r="D3352" t="s">
        <v>17452</v>
      </c>
      <c r="E3352" t="s">
        <v>1077</v>
      </c>
      <c r="F3352" s="2" t="s">
        <v>19107</v>
      </c>
      <c r="G3352" t="s">
        <v>19266</v>
      </c>
      <c r="H3352" t="s">
        <v>19273</v>
      </c>
      <c r="I3352"/>
      <c r="J3352" t="s">
        <v>19310</v>
      </c>
      <c r="K3352">
        <v>0.03</v>
      </c>
      <c r="L3352" t="s">
        <v>19388</v>
      </c>
      <c r="M3352">
        <v>2020</v>
      </c>
      <c r="N3352" s="12">
        <v>0.34799999999999998</v>
      </c>
      <c r="O3352" t="s">
        <v>19353</v>
      </c>
    </row>
    <row r="3353" spans="1:15" hidden="1" x14ac:dyDescent="0.2">
      <c r="A3353" s="13" t="str">
        <f t="shared" si="105"/>
        <v/>
      </c>
      <c r="B3353" s="14">
        <f t="shared" si="106"/>
        <v>3</v>
      </c>
      <c r="C3353" t="s">
        <v>16645</v>
      </c>
      <c r="D3353" t="s">
        <v>17452</v>
      </c>
      <c r="E3353" t="s">
        <v>1077</v>
      </c>
      <c r="F3353" s="2" t="s">
        <v>19107</v>
      </c>
      <c r="G3353" t="s">
        <v>19266</v>
      </c>
      <c r="H3353" t="s">
        <v>17594</v>
      </c>
      <c r="I3353"/>
      <c r="J3353" t="s">
        <v>19314</v>
      </c>
      <c r="K3353">
        <v>2.2799999999999998</v>
      </c>
      <c r="L3353" t="s">
        <v>19384</v>
      </c>
      <c r="M3353">
        <v>2020</v>
      </c>
      <c r="N3353" s="12">
        <v>14.340744000000001</v>
      </c>
      <c r="O3353" t="s">
        <v>19353</v>
      </c>
    </row>
    <row r="3354" spans="1:15" hidden="1" x14ac:dyDescent="0.2">
      <c r="A3354" s="13" t="str">
        <f t="shared" si="105"/>
        <v/>
      </c>
      <c r="B3354" s="14">
        <f t="shared" si="106"/>
        <v>3</v>
      </c>
      <c r="C3354" t="s">
        <v>16645</v>
      </c>
      <c r="D3354" t="s">
        <v>17452</v>
      </c>
      <c r="E3354" t="s">
        <v>1077</v>
      </c>
      <c r="F3354" s="2" t="s">
        <v>19107</v>
      </c>
      <c r="G3354" t="s">
        <v>19266</v>
      </c>
      <c r="H3354" t="s">
        <v>17594</v>
      </c>
      <c r="I3354"/>
      <c r="J3354" t="s">
        <v>19310</v>
      </c>
      <c r="K3354">
        <v>0.63</v>
      </c>
      <c r="L3354" t="s">
        <v>19384</v>
      </c>
      <c r="M3354">
        <v>2020</v>
      </c>
      <c r="N3354" s="12">
        <v>3.962574</v>
      </c>
      <c r="O3354" t="s">
        <v>19353</v>
      </c>
    </row>
    <row r="3355" spans="1:15" x14ac:dyDescent="0.2">
      <c r="A3355" s="15">
        <f t="shared" si="105"/>
        <v>734.78881278538813</v>
      </c>
      <c r="B3355" s="14">
        <f t="shared" si="106"/>
        <v>3</v>
      </c>
      <c r="C3355" t="s">
        <v>16645</v>
      </c>
      <c r="D3355" t="s">
        <v>17452</v>
      </c>
      <c r="E3355" t="s">
        <v>1077</v>
      </c>
      <c r="F3355" s="2" t="s">
        <v>19107</v>
      </c>
      <c r="G3355" s="8" t="s">
        <v>19268</v>
      </c>
      <c r="H3355" s="8" t="s">
        <v>17593</v>
      </c>
      <c r="I3355" s="7" t="s">
        <v>19415</v>
      </c>
      <c r="K3355">
        <v>0.643675</v>
      </c>
      <c r="L3355" t="s">
        <v>19387</v>
      </c>
      <c r="M3355">
        <v>2021</v>
      </c>
      <c r="N3355" s="12">
        <v>643.67499999999995</v>
      </c>
      <c r="O3355" t="s">
        <v>19365</v>
      </c>
    </row>
    <row r="3356" spans="1:15" x14ac:dyDescent="0.2">
      <c r="A3356" s="15">
        <f t="shared" si="105"/>
        <v>575.28995433789953</v>
      </c>
      <c r="B3356" s="14">
        <f t="shared" si="106"/>
        <v>3</v>
      </c>
      <c r="C3356" t="s">
        <v>16645</v>
      </c>
      <c r="D3356" t="s">
        <v>17452</v>
      </c>
      <c r="E3356" t="s">
        <v>1077</v>
      </c>
      <c r="F3356" s="2" t="s">
        <v>19107</v>
      </c>
      <c r="G3356" s="8" t="s">
        <v>19268</v>
      </c>
      <c r="H3356" s="8" t="s">
        <v>17593</v>
      </c>
      <c r="I3356" s="7" t="s">
        <v>19415</v>
      </c>
      <c r="K3356">
        <v>0.50395400000000001</v>
      </c>
      <c r="L3356" t="s">
        <v>19387</v>
      </c>
      <c r="M3356">
        <v>2022</v>
      </c>
      <c r="N3356" s="12">
        <v>503.95400000000001</v>
      </c>
      <c r="O3356" t="s">
        <v>19365</v>
      </c>
    </row>
    <row r="3357" spans="1:15" hidden="1" x14ac:dyDescent="0.2">
      <c r="A3357" s="13" t="str">
        <f t="shared" si="105"/>
        <v/>
      </c>
      <c r="B3357" s="14">
        <f t="shared" si="106"/>
        <v>3</v>
      </c>
      <c r="C3357" t="s">
        <v>16645</v>
      </c>
      <c r="D3357" t="s">
        <v>17452</v>
      </c>
      <c r="E3357" t="s">
        <v>1077</v>
      </c>
      <c r="F3357" s="2" t="s">
        <v>19107</v>
      </c>
      <c r="G3357" t="s">
        <v>19265</v>
      </c>
      <c r="H3357" t="s">
        <v>17593</v>
      </c>
      <c r="I3357"/>
      <c r="K3357">
        <v>12.540259000000001</v>
      </c>
      <c r="L3357" t="s">
        <v>19385</v>
      </c>
      <c r="M3357">
        <v>2021</v>
      </c>
      <c r="N3357" s="12">
        <v>12540.259</v>
      </c>
      <c r="O3357" t="s">
        <v>19364</v>
      </c>
    </row>
    <row r="3358" spans="1:15" hidden="1" x14ac:dyDescent="0.2">
      <c r="A3358" s="13" t="str">
        <f t="shared" ref="A3358:A3421" si="107">IF(I3358="YES",N3358/0.876,"")</f>
        <v/>
      </c>
      <c r="B3358" s="14">
        <f t="shared" si="106"/>
        <v>3</v>
      </c>
      <c r="C3358" t="s">
        <v>16645</v>
      </c>
      <c r="D3358" t="s">
        <v>17452</v>
      </c>
      <c r="E3358" t="s">
        <v>1077</v>
      </c>
      <c r="F3358" s="2" t="s">
        <v>19107</v>
      </c>
      <c r="G3358" t="s">
        <v>19265</v>
      </c>
      <c r="H3358" t="s">
        <v>17593</v>
      </c>
      <c r="I3358"/>
      <c r="K3358">
        <v>13.044212999999999</v>
      </c>
      <c r="L3358" t="s">
        <v>19385</v>
      </c>
      <c r="M3358">
        <v>2022</v>
      </c>
      <c r="N3358" s="12">
        <v>13044.213</v>
      </c>
      <c r="O3358" t="s">
        <v>19364</v>
      </c>
    </row>
    <row r="3359" spans="1:15" hidden="1" x14ac:dyDescent="0.2">
      <c r="A3359" s="13" t="str">
        <f t="shared" si="107"/>
        <v/>
      </c>
      <c r="B3359" s="14">
        <f t="shared" si="106"/>
        <v>3</v>
      </c>
      <c r="C3359" t="s">
        <v>16645</v>
      </c>
      <c r="D3359" t="s">
        <v>17452</v>
      </c>
      <c r="E3359" t="s">
        <v>1077</v>
      </c>
      <c r="F3359" s="2" t="s">
        <v>19107</v>
      </c>
      <c r="G3359" t="s">
        <v>19268</v>
      </c>
      <c r="H3359" t="s">
        <v>17594</v>
      </c>
      <c r="I3359"/>
      <c r="K3359">
        <v>8.2554000000000002E-2</v>
      </c>
      <c r="L3359" t="s">
        <v>19386</v>
      </c>
      <c r="M3359">
        <v>2021</v>
      </c>
      <c r="N3359" s="12">
        <v>0.51924814919999995</v>
      </c>
      <c r="O3359" t="s">
        <v>19392</v>
      </c>
    </row>
    <row r="3360" spans="1:15" hidden="1" x14ac:dyDescent="0.2">
      <c r="A3360" s="13" t="str">
        <f t="shared" si="107"/>
        <v/>
      </c>
      <c r="B3360" s="14">
        <f t="shared" si="106"/>
        <v>3</v>
      </c>
      <c r="C3360" t="s">
        <v>16645</v>
      </c>
      <c r="D3360" t="s">
        <v>17452</v>
      </c>
      <c r="E3360" t="s">
        <v>1077</v>
      </c>
      <c r="F3360" s="2" t="s">
        <v>19107</v>
      </c>
      <c r="G3360" t="s">
        <v>19268</v>
      </c>
      <c r="H3360" t="s">
        <v>17594</v>
      </c>
      <c r="I3360"/>
      <c r="K3360">
        <v>9.3950000000000006E-2</v>
      </c>
      <c r="L3360" t="s">
        <v>19386</v>
      </c>
      <c r="M3360">
        <v>2022</v>
      </c>
      <c r="N3360" s="12">
        <v>0.59092670999999997</v>
      </c>
      <c r="O3360" t="s">
        <v>19392</v>
      </c>
    </row>
    <row r="3361" spans="1:15" hidden="1" x14ac:dyDescent="0.2">
      <c r="A3361" s="13" t="str">
        <f t="shared" si="107"/>
        <v/>
      </c>
      <c r="B3361" s="14">
        <f t="shared" si="106"/>
        <v>3</v>
      </c>
      <c r="C3361" t="s">
        <v>16645</v>
      </c>
      <c r="D3361" t="s">
        <v>17452</v>
      </c>
      <c r="E3361" t="s">
        <v>1077</v>
      </c>
      <c r="F3361" s="2" t="s">
        <v>19107</v>
      </c>
      <c r="G3361" t="s">
        <v>19265</v>
      </c>
      <c r="H3361" t="s">
        <v>17594</v>
      </c>
      <c r="I3361"/>
      <c r="K3361">
        <v>1.7215860000000001</v>
      </c>
      <c r="L3361" t="s">
        <v>19384</v>
      </c>
      <c r="M3361">
        <v>2021</v>
      </c>
      <c r="N3361" s="12">
        <v>10.82843162</v>
      </c>
      <c r="O3361" t="s">
        <v>19353</v>
      </c>
    </row>
    <row r="3362" spans="1:15" hidden="1" x14ac:dyDescent="0.2">
      <c r="A3362" s="13" t="str">
        <f t="shared" si="107"/>
        <v/>
      </c>
      <c r="B3362" s="14">
        <f t="shared" si="106"/>
        <v>3</v>
      </c>
      <c r="C3362" t="s">
        <v>16645</v>
      </c>
      <c r="D3362" t="s">
        <v>17452</v>
      </c>
      <c r="E3362" t="s">
        <v>1077</v>
      </c>
      <c r="F3362" s="2" t="s">
        <v>19107</v>
      </c>
      <c r="G3362" t="s">
        <v>19265</v>
      </c>
      <c r="H3362" t="s">
        <v>17594</v>
      </c>
      <c r="I3362"/>
      <c r="K3362">
        <v>1.815536</v>
      </c>
      <c r="L3362" t="s">
        <v>19384</v>
      </c>
      <c r="M3362">
        <v>2022</v>
      </c>
      <c r="N3362" s="12">
        <v>11.41935833</v>
      </c>
      <c r="O3362" t="s">
        <v>19353</v>
      </c>
    </row>
    <row r="3363" spans="1:15" hidden="1" x14ac:dyDescent="0.2">
      <c r="A3363" s="13" t="str">
        <f t="shared" si="107"/>
        <v/>
      </c>
      <c r="B3363" s="14">
        <f t="shared" si="106"/>
        <v>3</v>
      </c>
      <c r="C3363" t="s">
        <v>16645</v>
      </c>
      <c r="D3363" t="s">
        <v>17452</v>
      </c>
      <c r="E3363" t="s">
        <v>1077</v>
      </c>
      <c r="F3363" s="2" t="s">
        <v>19107</v>
      </c>
      <c r="G3363" t="s">
        <v>19268</v>
      </c>
      <c r="H3363" t="s">
        <v>19273</v>
      </c>
      <c r="I3363"/>
      <c r="K3363">
        <v>2.4580000000000001E-3</v>
      </c>
      <c r="L3363" t="s">
        <v>19386</v>
      </c>
      <c r="M3363">
        <v>2021</v>
      </c>
      <c r="N3363" s="12">
        <v>1.5460328400000001E-2</v>
      </c>
      <c r="O3363" t="s">
        <v>19392</v>
      </c>
    </row>
    <row r="3364" spans="1:15" hidden="1" x14ac:dyDescent="0.2">
      <c r="A3364" s="13" t="str">
        <f t="shared" si="107"/>
        <v/>
      </c>
      <c r="B3364" s="14">
        <f t="shared" si="106"/>
        <v>3</v>
      </c>
      <c r="C3364" t="s">
        <v>16645</v>
      </c>
      <c r="D3364" t="s">
        <v>17452</v>
      </c>
      <c r="E3364" t="s">
        <v>1077</v>
      </c>
      <c r="F3364" s="2" t="s">
        <v>19107</v>
      </c>
      <c r="G3364" t="s">
        <v>19268</v>
      </c>
      <c r="H3364" t="s">
        <v>19273</v>
      </c>
      <c r="I3364"/>
      <c r="K3364">
        <v>9.3000000000000005E-4</v>
      </c>
      <c r="L3364" t="s">
        <v>19386</v>
      </c>
      <c r="M3364">
        <v>2022</v>
      </c>
      <c r="N3364" s="12">
        <v>5.8495140000000001E-3</v>
      </c>
      <c r="O3364" t="s">
        <v>19392</v>
      </c>
    </row>
    <row r="3365" spans="1:15" hidden="1" x14ac:dyDescent="0.2">
      <c r="A3365" s="13" t="str">
        <f t="shared" si="107"/>
        <v/>
      </c>
      <c r="B3365" s="14">
        <f t="shared" si="106"/>
        <v>3</v>
      </c>
      <c r="C3365" t="s">
        <v>16645</v>
      </c>
      <c r="D3365" t="s">
        <v>17452</v>
      </c>
      <c r="E3365" t="s">
        <v>1077</v>
      </c>
      <c r="F3365" s="2" t="s">
        <v>19107</v>
      </c>
      <c r="G3365" t="s">
        <v>19265</v>
      </c>
      <c r="H3365" t="s">
        <v>19273</v>
      </c>
      <c r="I3365"/>
      <c r="K3365">
        <v>6.7805000000000004E-2</v>
      </c>
      <c r="L3365" t="s">
        <v>19384</v>
      </c>
      <c r="M3365">
        <v>2021</v>
      </c>
      <c r="N3365" s="12">
        <v>0.426479889</v>
      </c>
      <c r="O3365" t="s">
        <v>19353</v>
      </c>
    </row>
    <row r="3366" spans="1:15" hidden="1" x14ac:dyDescent="0.2">
      <c r="A3366" s="13" t="str">
        <f t="shared" si="107"/>
        <v/>
      </c>
      <c r="B3366" s="14">
        <f t="shared" si="106"/>
        <v>3</v>
      </c>
      <c r="C3366" t="s">
        <v>16645</v>
      </c>
      <c r="D3366" t="s">
        <v>17452</v>
      </c>
      <c r="E3366" t="s">
        <v>1077</v>
      </c>
      <c r="F3366" s="2" t="s">
        <v>19107</v>
      </c>
      <c r="G3366" t="s">
        <v>19265</v>
      </c>
      <c r="H3366" t="s">
        <v>19273</v>
      </c>
      <c r="I3366"/>
      <c r="K3366">
        <v>6.8735000000000004E-2</v>
      </c>
      <c r="L3366" t="s">
        <v>19384</v>
      </c>
      <c r="M3366">
        <v>2022</v>
      </c>
      <c r="N3366" s="12">
        <v>0.432329403</v>
      </c>
      <c r="O3366" t="s">
        <v>19353</v>
      </c>
    </row>
    <row r="3367" spans="1:15" hidden="1" x14ac:dyDescent="0.2">
      <c r="A3367" s="13" t="str">
        <f t="shared" si="107"/>
        <v/>
      </c>
      <c r="B3367" s="14">
        <f t="shared" si="106"/>
        <v>3</v>
      </c>
      <c r="C3367" t="s">
        <v>16645</v>
      </c>
      <c r="D3367" t="s">
        <v>17452</v>
      </c>
      <c r="E3367" t="s">
        <v>1077</v>
      </c>
      <c r="F3367" s="2" t="s">
        <v>19107</v>
      </c>
      <c r="G3367" t="s">
        <v>19268</v>
      </c>
      <c r="H3367" t="s">
        <v>19274</v>
      </c>
      <c r="I3367"/>
      <c r="K3367">
        <v>0</v>
      </c>
      <c r="L3367" t="s">
        <v>19386</v>
      </c>
      <c r="M3367">
        <v>2021</v>
      </c>
      <c r="N3367" s="12">
        <v>0</v>
      </c>
      <c r="O3367" t="s">
        <v>19392</v>
      </c>
    </row>
    <row r="3368" spans="1:15" hidden="1" x14ac:dyDescent="0.2">
      <c r="A3368" s="13" t="str">
        <f t="shared" si="107"/>
        <v/>
      </c>
      <c r="B3368" s="14">
        <f t="shared" si="106"/>
        <v>3</v>
      </c>
      <c r="C3368" t="s">
        <v>16645</v>
      </c>
      <c r="D3368" t="s">
        <v>17452</v>
      </c>
      <c r="E3368" t="s">
        <v>1077</v>
      </c>
      <c r="F3368" s="2" t="s">
        <v>19107</v>
      </c>
      <c r="G3368" t="s">
        <v>19268</v>
      </c>
      <c r="H3368" t="s">
        <v>19274</v>
      </c>
      <c r="I3368"/>
      <c r="K3368">
        <v>0</v>
      </c>
      <c r="L3368" t="s">
        <v>19386</v>
      </c>
      <c r="M3368">
        <v>2022</v>
      </c>
      <c r="N3368" s="12">
        <v>0</v>
      </c>
      <c r="O3368" t="s">
        <v>19392</v>
      </c>
    </row>
    <row r="3369" spans="1:15" hidden="1" x14ac:dyDescent="0.2">
      <c r="A3369" s="13" t="str">
        <f t="shared" si="107"/>
        <v/>
      </c>
      <c r="B3369" s="14">
        <f t="shared" si="106"/>
        <v>3</v>
      </c>
      <c r="C3369" t="s">
        <v>16645</v>
      </c>
      <c r="D3369" t="s">
        <v>17452</v>
      </c>
      <c r="E3369" t="s">
        <v>1077</v>
      </c>
      <c r="F3369" s="2" t="s">
        <v>19107</v>
      </c>
      <c r="G3369" t="s">
        <v>19265</v>
      </c>
      <c r="H3369" t="s">
        <v>19274</v>
      </c>
      <c r="I3369"/>
      <c r="K3369">
        <v>0</v>
      </c>
      <c r="L3369" t="s">
        <v>19384</v>
      </c>
      <c r="M3369">
        <v>2021</v>
      </c>
      <c r="N3369" s="12">
        <v>0</v>
      </c>
      <c r="O3369" t="s">
        <v>19353</v>
      </c>
    </row>
    <row r="3370" spans="1:15" hidden="1" x14ac:dyDescent="0.2">
      <c r="A3370" s="13" t="str">
        <f t="shared" si="107"/>
        <v/>
      </c>
      <c r="B3370" s="14">
        <f t="shared" si="106"/>
        <v>3</v>
      </c>
      <c r="C3370" t="s">
        <v>16645</v>
      </c>
      <c r="D3370" t="s">
        <v>17452</v>
      </c>
      <c r="E3370" t="s">
        <v>1077</v>
      </c>
      <c r="F3370" s="2" t="s">
        <v>19107</v>
      </c>
      <c r="G3370" t="s">
        <v>19265</v>
      </c>
      <c r="H3370" t="s">
        <v>19274</v>
      </c>
      <c r="I3370"/>
      <c r="K3370">
        <v>0</v>
      </c>
      <c r="L3370" t="s">
        <v>19384</v>
      </c>
      <c r="M3370">
        <v>2022</v>
      </c>
      <c r="N3370" s="12">
        <v>0</v>
      </c>
      <c r="O3370" t="s">
        <v>19353</v>
      </c>
    </row>
    <row r="3371" spans="1:15" hidden="1" x14ac:dyDescent="0.2">
      <c r="A3371" s="13" t="str">
        <f t="shared" si="107"/>
        <v/>
      </c>
      <c r="B3371" s="14">
        <f t="shared" si="106"/>
        <v>3</v>
      </c>
      <c r="C3371" t="s">
        <v>16645</v>
      </c>
      <c r="D3371" t="s">
        <v>17452</v>
      </c>
      <c r="E3371" t="s">
        <v>1077</v>
      </c>
      <c r="F3371" s="2" t="s">
        <v>19107</v>
      </c>
      <c r="G3371" t="s">
        <v>19266</v>
      </c>
      <c r="H3371" t="s">
        <v>19275</v>
      </c>
      <c r="I3371"/>
      <c r="J3371" t="s">
        <v>19314</v>
      </c>
      <c r="K3371">
        <v>2.44</v>
      </c>
      <c r="L3371" t="s">
        <v>19384</v>
      </c>
      <c r="M3371">
        <v>2022</v>
      </c>
      <c r="N3371" s="12">
        <v>15.347111999999999</v>
      </c>
      <c r="O3371" t="s">
        <v>19353</v>
      </c>
    </row>
    <row r="3372" spans="1:15" hidden="1" x14ac:dyDescent="0.2">
      <c r="A3372" s="13" t="str">
        <f t="shared" si="107"/>
        <v/>
      </c>
      <c r="B3372" s="14">
        <f t="shared" si="106"/>
        <v>3</v>
      </c>
      <c r="C3372" t="s">
        <v>16645</v>
      </c>
      <c r="D3372" t="s">
        <v>17452</v>
      </c>
      <c r="E3372" t="s">
        <v>1077</v>
      </c>
      <c r="F3372" s="2" t="s">
        <v>19107</v>
      </c>
      <c r="G3372" t="s">
        <v>19266</v>
      </c>
      <c r="H3372" t="s">
        <v>11956</v>
      </c>
      <c r="I3372"/>
      <c r="J3372" t="s">
        <v>19314</v>
      </c>
      <c r="K3372">
        <v>16.649999999999999</v>
      </c>
      <c r="L3372" t="s">
        <v>19385</v>
      </c>
      <c r="M3372">
        <v>2022</v>
      </c>
      <c r="N3372" s="12">
        <v>16650</v>
      </c>
      <c r="O3372" t="s">
        <v>19364</v>
      </c>
    </row>
    <row r="3373" spans="1:15" hidden="1" x14ac:dyDescent="0.2">
      <c r="A3373" s="13" t="str">
        <f t="shared" si="107"/>
        <v/>
      </c>
      <c r="B3373" s="14">
        <f t="shared" si="106"/>
        <v>3</v>
      </c>
      <c r="C3373" t="s">
        <v>16645</v>
      </c>
      <c r="D3373" t="s">
        <v>17452</v>
      </c>
      <c r="E3373" t="s">
        <v>1077</v>
      </c>
      <c r="F3373" s="2" t="s">
        <v>19107</v>
      </c>
      <c r="G3373" t="s">
        <v>19266</v>
      </c>
      <c r="H3373" t="s">
        <v>19273</v>
      </c>
      <c r="I3373"/>
      <c r="J3373" t="s">
        <v>19314</v>
      </c>
      <c r="K3373">
        <v>0.23</v>
      </c>
      <c r="L3373" t="s">
        <v>19384</v>
      </c>
      <c r="M3373">
        <v>2022</v>
      </c>
      <c r="N3373" s="12">
        <v>1.4466540000000001</v>
      </c>
      <c r="O3373" t="s">
        <v>19353</v>
      </c>
    </row>
    <row r="3374" spans="1:15" hidden="1" x14ac:dyDescent="0.2">
      <c r="A3374" s="13" t="str">
        <f t="shared" si="107"/>
        <v/>
      </c>
      <c r="B3374" s="14">
        <f t="shared" si="106"/>
        <v>3</v>
      </c>
      <c r="C3374" t="s">
        <v>16645</v>
      </c>
      <c r="D3374" t="s">
        <v>17452</v>
      </c>
      <c r="E3374" t="s">
        <v>1077</v>
      </c>
      <c r="F3374" s="2" t="s">
        <v>19107</v>
      </c>
      <c r="G3374" t="s">
        <v>19266</v>
      </c>
      <c r="H3374" t="s">
        <v>19274</v>
      </c>
      <c r="I3374"/>
      <c r="J3374" t="s">
        <v>19314</v>
      </c>
      <c r="K3374">
        <v>0</v>
      </c>
      <c r="L3374" t="s">
        <v>19384</v>
      </c>
      <c r="M3374">
        <v>2022</v>
      </c>
      <c r="N3374" s="12">
        <v>0</v>
      </c>
      <c r="O3374" t="s">
        <v>19353</v>
      </c>
    </row>
    <row r="3375" spans="1:15" hidden="1" x14ac:dyDescent="0.2">
      <c r="A3375" s="13" t="str">
        <f t="shared" si="107"/>
        <v/>
      </c>
      <c r="B3375" s="14">
        <f t="shared" si="106"/>
        <v>3</v>
      </c>
      <c r="C3375" t="s">
        <v>16645</v>
      </c>
      <c r="D3375" t="s">
        <v>17452</v>
      </c>
      <c r="E3375" t="s">
        <v>1077</v>
      </c>
      <c r="F3375" s="2" t="s">
        <v>19107</v>
      </c>
      <c r="G3375" t="s">
        <v>19266</v>
      </c>
      <c r="H3375" t="s">
        <v>11956</v>
      </c>
      <c r="I3375"/>
      <c r="J3375" t="s">
        <v>19310</v>
      </c>
      <c r="K3375">
        <v>3.55</v>
      </c>
      <c r="L3375" t="s">
        <v>19385</v>
      </c>
      <c r="M3375">
        <v>2022</v>
      </c>
      <c r="N3375" s="12">
        <v>3550</v>
      </c>
      <c r="O3375" t="s">
        <v>19364</v>
      </c>
    </row>
    <row r="3376" spans="1:15" hidden="1" x14ac:dyDescent="0.2">
      <c r="A3376" s="13" t="str">
        <f t="shared" si="107"/>
        <v/>
      </c>
      <c r="B3376" s="14">
        <f t="shared" si="106"/>
        <v>3</v>
      </c>
      <c r="C3376" t="s">
        <v>16645</v>
      </c>
      <c r="D3376" t="s">
        <v>17452</v>
      </c>
      <c r="E3376" t="s">
        <v>1077</v>
      </c>
      <c r="F3376" s="2" t="s">
        <v>19107</v>
      </c>
      <c r="G3376" t="s">
        <v>19266</v>
      </c>
      <c r="H3376" t="s">
        <v>19275</v>
      </c>
      <c r="I3376"/>
      <c r="J3376" t="s">
        <v>19310</v>
      </c>
      <c r="K3376">
        <v>0.57999999999999996</v>
      </c>
      <c r="L3376" t="s">
        <v>19384</v>
      </c>
      <c r="M3376">
        <v>2022</v>
      </c>
      <c r="N3376" s="12">
        <v>3.6480839999999999</v>
      </c>
      <c r="O3376" t="s">
        <v>19353</v>
      </c>
    </row>
    <row r="3377" spans="1:15" hidden="1" x14ac:dyDescent="0.2">
      <c r="A3377" s="13" t="str">
        <f t="shared" si="107"/>
        <v/>
      </c>
      <c r="B3377" s="14">
        <f t="shared" si="106"/>
        <v>3</v>
      </c>
      <c r="C3377" t="s">
        <v>16645</v>
      </c>
      <c r="D3377" t="s">
        <v>17452</v>
      </c>
      <c r="E3377" t="s">
        <v>1077</v>
      </c>
      <c r="F3377" s="2" t="s">
        <v>19107</v>
      </c>
      <c r="G3377" t="s">
        <v>19266</v>
      </c>
      <c r="H3377" t="s">
        <v>19273</v>
      </c>
      <c r="I3377"/>
      <c r="J3377" t="s">
        <v>19310</v>
      </c>
      <c r="K3377">
        <v>0.12</v>
      </c>
      <c r="L3377" t="s">
        <v>19384</v>
      </c>
      <c r="M3377">
        <v>2022</v>
      </c>
      <c r="N3377" s="12">
        <v>0.754776</v>
      </c>
      <c r="O3377" t="s">
        <v>19353</v>
      </c>
    </row>
    <row r="3378" spans="1:15" hidden="1" x14ac:dyDescent="0.2">
      <c r="A3378" s="13" t="str">
        <f t="shared" si="107"/>
        <v/>
      </c>
      <c r="B3378" s="14">
        <f t="shared" si="106"/>
        <v>3</v>
      </c>
      <c r="C3378" t="s">
        <v>16645</v>
      </c>
      <c r="D3378" t="s">
        <v>17452</v>
      </c>
      <c r="E3378" t="s">
        <v>1077</v>
      </c>
      <c r="F3378" s="2" t="s">
        <v>19107</v>
      </c>
      <c r="G3378" t="s">
        <v>19266</v>
      </c>
      <c r="H3378" t="s">
        <v>19274</v>
      </c>
      <c r="I3378"/>
      <c r="J3378" t="s">
        <v>19310</v>
      </c>
      <c r="K3378">
        <v>0</v>
      </c>
      <c r="L3378" t="s">
        <v>19384</v>
      </c>
      <c r="M3378">
        <v>2022</v>
      </c>
      <c r="N3378" s="12">
        <v>0</v>
      </c>
      <c r="O3378" t="s">
        <v>19353</v>
      </c>
    </row>
    <row r="3379" spans="1:15" hidden="1" x14ac:dyDescent="0.2">
      <c r="A3379" s="13" t="str">
        <f t="shared" si="107"/>
        <v/>
      </c>
      <c r="B3379" s="14">
        <f t="shared" si="106"/>
        <v>3</v>
      </c>
      <c r="C3379" t="s">
        <v>16646</v>
      </c>
      <c r="D3379" t="s">
        <v>17453</v>
      </c>
      <c r="E3379" t="s">
        <v>1077</v>
      </c>
      <c r="F3379" s="2" t="s">
        <v>19108</v>
      </c>
      <c r="G3379" t="s">
        <v>19265</v>
      </c>
      <c r="H3379" t="s">
        <v>19270</v>
      </c>
      <c r="I3379"/>
      <c r="K3379">
        <v>0</v>
      </c>
      <c r="L3379" t="s">
        <v>19384</v>
      </c>
      <c r="M3379">
        <v>2020</v>
      </c>
      <c r="N3379" s="12">
        <v>0</v>
      </c>
      <c r="O3379" t="s">
        <v>19353</v>
      </c>
    </row>
    <row r="3380" spans="1:15" hidden="1" x14ac:dyDescent="0.2">
      <c r="A3380" s="13" t="str">
        <f t="shared" si="107"/>
        <v/>
      </c>
      <c r="B3380" s="14">
        <f t="shared" si="106"/>
        <v>3</v>
      </c>
      <c r="C3380" t="s">
        <v>16646</v>
      </c>
      <c r="D3380" t="s">
        <v>17453</v>
      </c>
      <c r="E3380" t="s">
        <v>1077</v>
      </c>
      <c r="F3380" s="2" t="s">
        <v>19108</v>
      </c>
      <c r="G3380" t="s">
        <v>19265</v>
      </c>
      <c r="H3380" t="s">
        <v>17593</v>
      </c>
      <c r="I3380"/>
      <c r="K3380">
        <v>23.077293000000001</v>
      </c>
      <c r="L3380" t="s">
        <v>19385</v>
      </c>
      <c r="M3380">
        <v>2020</v>
      </c>
      <c r="N3380" s="12">
        <v>23077.293000000001</v>
      </c>
      <c r="O3380" t="s">
        <v>19364</v>
      </c>
    </row>
    <row r="3381" spans="1:15" hidden="1" x14ac:dyDescent="0.2">
      <c r="A3381" s="13" t="str">
        <f t="shared" si="107"/>
        <v/>
      </c>
      <c r="B3381" s="14">
        <f t="shared" si="106"/>
        <v>3</v>
      </c>
      <c r="C3381" t="s">
        <v>16646</v>
      </c>
      <c r="D3381" t="s">
        <v>17453</v>
      </c>
      <c r="E3381" t="s">
        <v>1077</v>
      </c>
      <c r="F3381" s="2" t="s">
        <v>19108</v>
      </c>
      <c r="G3381" t="s">
        <v>19265</v>
      </c>
      <c r="H3381" t="s">
        <v>19273</v>
      </c>
      <c r="I3381"/>
      <c r="K3381">
        <v>5.1882820000000001</v>
      </c>
      <c r="L3381" t="s">
        <v>19384</v>
      </c>
      <c r="M3381">
        <v>2020</v>
      </c>
      <c r="N3381" s="12">
        <v>32.633256119999999</v>
      </c>
      <c r="O3381" t="s">
        <v>19353</v>
      </c>
    </row>
    <row r="3382" spans="1:15" hidden="1" x14ac:dyDescent="0.2">
      <c r="A3382" s="13" t="str">
        <f t="shared" si="107"/>
        <v/>
      </c>
      <c r="B3382" s="14">
        <f t="shared" si="106"/>
        <v>3</v>
      </c>
      <c r="C3382" t="s">
        <v>16646</v>
      </c>
      <c r="D3382" t="s">
        <v>17453</v>
      </c>
      <c r="E3382" t="s">
        <v>1077</v>
      </c>
      <c r="F3382" s="2" t="s">
        <v>19108</v>
      </c>
      <c r="G3382" t="s">
        <v>19265</v>
      </c>
      <c r="H3382" t="s">
        <v>17594</v>
      </c>
      <c r="I3382"/>
      <c r="K3382">
        <v>372.84072500000002</v>
      </c>
      <c r="L3382" t="s">
        <v>19384</v>
      </c>
      <c r="M3382">
        <v>2020</v>
      </c>
      <c r="N3382" s="12">
        <v>2345.0935920000002</v>
      </c>
      <c r="O3382" t="s">
        <v>19353</v>
      </c>
    </row>
    <row r="3383" spans="1:15" hidden="1" x14ac:dyDescent="0.2">
      <c r="A3383" s="13" t="str">
        <f t="shared" si="107"/>
        <v/>
      </c>
      <c r="B3383" s="14">
        <f t="shared" si="106"/>
        <v>3</v>
      </c>
      <c r="C3383" t="s">
        <v>16646</v>
      </c>
      <c r="D3383" t="s">
        <v>17453</v>
      </c>
      <c r="E3383" t="s">
        <v>1077</v>
      </c>
      <c r="F3383" s="2" t="s">
        <v>19108</v>
      </c>
      <c r="G3383" t="s">
        <v>19268</v>
      </c>
      <c r="H3383" t="s">
        <v>19270</v>
      </c>
      <c r="I3383"/>
      <c r="K3383">
        <v>0</v>
      </c>
      <c r="L3383" t="s">
        <v>19386</v>
      </c>
      <c r="M3383">
        <v>2020</v>
      </c>
      <c r="N3383" s="12">
        <v>0</v>
      </c>
      <c r="O3383" t="s">
        <v>19392</v>
      </c>
    </row>
    <row r="3384" spans="1:15" hidden="1" x14ac:dyDescent="0.2">
      <c r="A3384" s="15">
        <f t="shared" si="107"/>
        <v>0</v>
      </c>
      <c r="B3384" s="14">
        <f t="shared" si="106"/>
        <v>3</v>
      </c>
      <c r="C3384" t="s">
        <v>16646</v>
      </c>
      <c r="D3384" t="s">
        <v>17453</v>
      </c>
      <c r="E3384" t="s">
        <v>1077</v>
      </c>
      <c r="F3384" s="2" t="s">
        <v>19108</v>
      </c>
      <c r="G3384" s="8" t="s">
        <v>19268</v>
      </c>
      <c r="H3384" s="8" t="s">
        <v>17593</v>
      </c>
      <c r="I3384" s="7" t="s">
        <v>19415</v>
      </c>
      <c r="K3384">
        <v>0</v>
      </c>
      <c r="L3384" t="s">
        <v>19387</v>
      </c>
      <c r="M3384">
        <v>2020</v>
      </c>
      <c r="N3384" s="12">
        <v>0</v>
      </c>
      <c r="O3384" t="s">
        <v>19365</v>
      </c>
    </row>
    <row r="3385" spans="1:15" hidden="1" x14ac:dyDescent="0.2">
      <c r="A3385" s="13" t="str">
        <f t="shared" si="107"/>
        <v/>
      </c>
      <c r="B3385" s="14">
        <f t="shared" si="106"/>
        <v>3</v>
      </c>
      <c r="C3385" t="s">
        <v>16646</v>
      </c>
      <c r="D3385" t="s">
        <v>17453</v>
      </c>
      <c r="E3385" t="s">
        <v>1077</v>
      </c>
      <c r="F3385" s="2" t="s">
        <v>19108</v>
      </c>
      <c r="G3385" t="s">
        <v>19268</v>
      </c>
      <c r="H3385" t="s">
        <v>19273</v>
      </c>
      <c r="I3385"/>
      <c r="K3385">
        <v>0</v>
      </c>
      <c r="L3385" t="s">
        <v>19386</v>
      </c>
      <c r="M3385">
        <v>2020</v>
      </c>
      <c r="N3385" s="12">
        <v>0</v>
      </c>
      <c r="O3385" t="s">
        <v>19392</v>
      </c>
    </row>
    <row r="3386" spans="1:15" hidden="1" x14ac:dyDescent="0.2">
      <c r="A3386" s="13" t="str">
        <f t="shared" si="107"/>
        <v/>
      </c>
      <c r="B3386" s="14">
        <f t="shared" si="106"/>
        <v>3</v>
      </c>
      <c r="C3386" t="s">
        <v>16646</v>
      </c>
      <c r="D3386" t="s">
        <v>17453</v>
      </c>
      <c r="E3386" t="s">
        <v>1077</v>
      </c>
      <c r="F3386" s="2" t="s">
        <v>19108</v>
      </c>
      <c r="G3386" t="s">
        <v>19268</v>
      </c>
      <c r="H3386" t="s">
        <v>17594</v>
      </c>
      <c r="I3386"/>
      <c r="K3386">
        <v>2.410434</v>
      </c>
      <c r="L3386" t="s">
        <v>19386</v>
      </c>
      <c r="M3386">
        <v>2020</v>
      </c>
      <c r="N3386" s="12">
        <v>15.161147769999999</v>
      </c>
      <c r="O3386" t="s">
        <v>19392</v>
      </c>
    </row>
    <row r="3387" spans="1:15" hidden="1" x14ac:dyDescent="0.2">
      <c r="A3387" s="13" t="str">
        <f t="shared" si="107"/>
        <v/>
      </c>
      <c r="B3387" s="14">
        <f t="shared" si="106"/>
        <v>3</v>
      </c>
      <c r="C3387" t="s">
        <v>16646</v>
      </c>
      <c r="D3387" t="s">
        <v>17453</v>
      </c>
      <c r="E3387" t="s">
        <v>1077</v>
      </c>
      <c r="F3387" s="2" t="s">
        <v>19108</v>
      </c>
      <c r="G3387" t="s">
        <v>19266</v>
      </c>
      <c r="H3387" t="s">
        <v>19270</v>
      </c>
      <c r="I3387"/>
      <c r="J3387" t="s">
        <v>19314</v>
      </c>
      <c r="K3387">
        <v>0</v>
      </c>
      <c r="L3387" t="s">
        <v>19384</v>
      </c>
      <c r="M3387">
        <v>2020</v>
      </c>
      <c r="N3387" s="12">
        <v>0</v>
      </c>
      <c r="O3387" t="s">
        <v>19353</v>
      </c>
    </row>
    <row r="3388" spans="1:15" hidden="1" x14ac:dyDescent="0.2">
      <c r="A3388" s="13" t="str">
        <f t="shared" si="107"/>
        <v/>
      </c>
      <c r="B3388" s="14">
        <f t="shared" si="106"/>
        <v>3</v>
      </c>
      <c r="C3388" t="s">
        <v>16646</v>
      </c>
      <c r="D3388" t="s">
        <v>17453</v>
      </c>
      <c r="E3388" t="s">
        <v>1077</v>
      </c>
      <c r="F3388" s="2" t="s">
        <v>19108</v>
      </c>
      <c r="G3388" t="s">
        <v>19266</v>
      </c>
      <c r="H3388" t="s">
        <v>19270</v>
      </c>
      <c r="I3388"/>
      <c r="J3388" t="s">
        <v>19310</v>
      </c>
      <c r="K3388">
        <v>0</v>
      </c>
      <c r="L3388" t="s">
        <v>19384</v>
      </c>
      <c r="M3388">
        <v>2020</v>
      </c>
      <c r="N3388" s="12">
        <v>0</v>
      </c>
      <c r="O3388" t="s">
        <v>19353</v>
      </c>
    </row>
    <row r="3389" spans="1:15" hidden="1" x14ac:dyDescent="0.2">
      <c r="A3389" s="13" t="str">
        <f t="shared" si="107"/>
        <v/>
      </c>
      <c r="B3389" s="14">
        <f t="shared" si="106"/>
        <v>3</v>
      </c>
      <c r="C3389" t="s">
        <v>16646</v>
      </c>
      <c r="D3389" t="s">
        <v>17453</v>
      </c>
      <c r="E3389" t="s">
        <v>1077</v>
      </c>
      <c r="F3389" s="2" t="s">
        <v>19108</v>
      </c>
      <c r="G3389" t="s">
        <v>19266</v>
      </c>
      <c r="H3389" t="s">
        <v>17593</v>
      </c>
      <c r="I3389"/>
      <c r="J3389" t="s">
        <v>19314</v>
      </c>
      <c r="K3389">
        <v>23.08</v>
      </c>
      <c r="L3389" t="s">
        <v>19385</v>
      </c>
      <c r="M3389">
        <v>2020</v>
      </c>
      <c r="N3389" s="12">
        <v>23080</v>
      </c>
      <c r="O3389" t="s">
        <v>19364</v>
      </c>
    </row>
    <row r="3390" spans="1:15" hidden="1" x14ac:dyDescent="0.2">
      <c r="A3390" s="13" t="str">
        <f t="shared" si="107"/>
        <v/>
      </c>
      <c r="B3390" s="14">
        <f t="shared" si="106"/>
        <v>3</v>
      </c>
      <c r="C3390" t="s">
        <v>16646</v>
      </c>
      <c r="D3390" t="s">
        <v>17453</v>
      </c>
      <c r="E3390" t="s">
        <v>1077</v>
      </c>
      <c r="F3390" s="2" t="s">
        <v>19108</v>
      </c>
      <c r="G3390" t="s">
        <v>19266</v>
      </c>
      <c r="H3390" t="s">
        <v>17593</v>
      </c>
      <c r="I3390"/>
      <c r="J3390" t="s">
        <v>19310</v>
      </c>
      <c r="K3390">
        <v>0</v>
      </c>
      <c r="L3390" t="s">
        <v>19385</v>
      </c>
      <c r="M3390">
        <v>2020</v>
      </c>
      <c r="N3390" s="12">
        <v>0</v>
      </c>
      <c r="O3390" t="s">
        <v>19364</v>
      </c>
    </row>
    <row r="3391" spans="1:15" hidden="1" x14ac:dyDescent="0.2">
      <c r="A3391" s="13" t="str">
        <f t="shared" si="107"/>
        <v/>
      </c>
      <c r="B3391" s="14">
        <f t="shared" si="106"/>
        <v>3</v>
      </c>
      <c r="C3391" t="s">
        <v>16646</v>
      </c>
      <c r="D3391" t="s">
        <v>17453</v>
      </c>
      <c r="E3391" t="s">
        <v>1077</v>
      </c>
      <c r="F3391" s="2" t="s">
        <v>19108</v>
      </c>
      <c r="G3391" t="s">
        <v>19266</v>
      </c>
      <c r="H3391" t="s">
        <v>19273</v>
      </c>
      <c r="I3391"/>
      <c r="J3391" t="s">
        <v>19314</v>
      </c>
      <c r="K3391">
        <v>2.83</v>
      </c>
      <c r="L3391" t="s">
        <v>19388</v>
      </c>
      <c r="M3391">
        <v>2020</v>
      </c>
      <c r="N3391" s="12">
        <v>32.828000000000003</v>
      </c>
      <c r="O3391" t="s">
        <v>19353</v>
      </c>
    </row>
    <row r="3392" spans="1:15" hidden="1" x14ac:dyDescent="0.2">
      <c r="A3392" s="13" t="str">
        <f t="shared" si="107"/>
        <v/>
      </c>
      <c r="B3392" s="14">
        <f t="shared" si="106"/>
        <v>3</v>
      </c>
      <c r="C3392" t="s">
        <v>16646</v>
      </c>
      <c r="D3392" t="s">
        <v>17453</v>
      </c>
      <c r="E3392" t="s">
        <v>1077</v>
      </c>
      <c r="F3392" s="2" t="s">
        <v>19108</v>
      </c>
      <c r="G3392" t="s">
        <v>19266</v>
      </c>
      <c r="H3392" t="s">
        <v>19273</v>
      </c>
      <c r="I3392"/>
      <c r="J3392" t="s">
        <v>19310</v>
      </c>
      <c r="K3392">
        <v>0</v>
      </c>
      <c r="L3392" t="s">
        <v>19388</v>
      </c>
      <c r="M3392">
        <v>2020</v>
      </c>
      <c r="N3392" s="12">
        <v>0</v>
      </c>
      <c r="O3392" t="s">
        <v>19353</v>
      </c>
    </row>
    <row r="3393" spans="1:15" hidden="1" x14ac:dyDescent="0.2">
      <c r="A3393" s="13" t="str">
        <f t="shared" si="107"/>
        <v/>
      </c>
      <c r="B3393" s="14">
        <f t="shared" si="106"/>
        <v>3</v>
      </c>
      <c r="C3393" t="s">
        <v>16646</v>
      </c>
      <c r="D3393" t="s">
        <v>17453</v>
      </c>
      <c r="E3393" t="s">
        <v>1077</v>
      </c>
      <c r="F3393" s="2" t="s">
        <v>19108</v>
      </c>
      <c r="G3393" t="s">
        <v>19266</v>
      </c>
      <c r="H3393" t="s">
        <v>17594</v>
      </c>
      <c r="I3393"/>
      <c r="J3393" t="s">
        <v>19314</v>
      </c>
      <c r="K3393">
        <v>387.39</v>
      </c>
      <c r="L3393" t="s">
        <v>19384</v>
      </c>
      <c r="M3393">
        <v>2020</v>
      </c>
      <c r="N3393" s="12">
        <v>2436.605622</v>
      </c>
      <c r="O3393" t="s">
        <v>19353</v>
      </c>
    </row>
    <row r="3394" spans="1:15" hidden="1" x14ac:dyDescent="0.2">
      <c r="A3394" s="13" t="str">
        <f t="shared" si="107"/>
        <v/>
      </c>
      <c r="B3394" s="14">
        <f t="shared" si="106"/>
        <v>3</v>
      </c>
      <c r="C3394" t="s">
        <v>16646</v>
      </c>
      <c r="D3394" t="s">
        <v>17453</v>
      </c>
      <c r="E3394" t="s">
        <v>1077</v>
      </c>
      <c r="F3394" s="2" t="s">
        <v>19108</v>
      </c>
      <c r="G3394" t="s">
        <v>19266</v>
      </c>
      <c r="H3394" t="s">
        <v>17594</v>
      </c>
      <c r="I3394"/>
      <c r="J3394" t="s">
        <v>19310</v>
      </c>
      <c r="K3394">
        <v>14.54</v>
      </c>
      <c r="L3394" t="s">
        <v>19384</v>
      </c>
      <c r="M3394">
        <v>2020</v>
      </c>
      <c r="N3394" s="12">
        <v>91.453692000000004</v>
      </c>
      <c r="O3394" t="s">
        <v>19353</v>
      </c>
    </row>
    <row r="3395" spans="1:15" hidden="1" x14ac:dyDescent="0.2">
      <c r="A3395" s="15">
        <f t="shared" si="107"/>
        <v>0</v>
      </c>
      <c r="B3395" s="14">
        <f t="shared" si="106"/>
        <v>3</v>
      </c>
      <c r="C3395" t="s">
        <v>16646</v>
      </c>
      <c r="D3395" t="s">
        <v>17453</v>
      </c>
      <c r="E3395" t="s">
        <v>1077</v>
      </c>
      <c r="F3395" s="2" t="s">
        <v>19108</v>
      </c>
      <c r="G3395" s="8" t="s">
        <v>19268</v>
      </c>
      <c r="H3395" s="8" t="s">
        <v>17593</v>
      </c>
      <c r="I3395" s="7" t="s">
        <v>19415</v>
      </c>
      <c r="K3395">
        <v>0</v>
      </c>
      <c r="L3395" t="s">
        <v>19387</v>
      </c>
      <c r="M3395">
        <v>2021</v>
      </c>
      <c r="N3395" s="12">
        <v>0</v>
      </c>
      <c r="O3395" t="s">
        <v>19365</v>
      </c>
    </row>
    <row r="3396" spans="1:15" hidden="1" x14ac:dyDescent="0.2">
      <c r="A3396" s="15">
        <f t="shared" si="107"/>
        <v>0</v>
      </c>
      <c r="B3396" s="14">
        <f t="shared" si="106"/>
        <v>3</v>
      </c>
      <c r="C3396" t="s">
        <v>16646</v>
      </c>
      <c r="D3396" t="s">
        <v>17453</v>
      </c>
      <c r="E3396" t="s">
        <v>1077</v>
      </c>
      <c r="F3396" s="2" t="s">
        <v>19108</v>
      </c>
      <c r="G3396" s="8" t="s">
        <v>19268</v>
      </c>
      <c r="H3396" s="8" t="s">
        <v>17593</v>
      </c>
      <c r="I3396" s="7" t="s">
        <v>19415</v>
      </c>
      <c r="K3396">
        <v>0</v>
      </c>
      <c r="L3396" t="s">
        <v>19387</v>
      </c>
      <c r="M3396">
        <v>2022</v>
      </c>
      <c r="N3396" s="12">
        <v>0</v>
      </c>
      <c r="O3396" t="s">
        <v>19365</v>
      </c>
    </row>
    <row r="3397" spans="1:15" hidden="1" x14ac:dyDescent="0.2">
      <c r="A3397" s="13" t="str">
        <f t="shared" si="107"/>
        <v/>
      </c>
      <c r="B3397" s="14">
        <f t="shared" si="106"/>
        <v>3</v>
      </c>
      <c r="C3397" t="s">
        <v>16646</v>
      </c>
      <c r="D3397" t="s">
        <v>17453</v>
      </c>
      <c r="E3397" t="s">
        <v>1077</v>
      </c>
      <c r="F3397" s="2" t="s">
        <v>19108</v>
      </c>
      <c r="G3397" t="s">
        <v>19265</v>
      </c>
      <c r="H3397" t="s">
        <v>17593</v>
      </c>
      <c r="I3397"/>
      <c r="K3397">
        <v>23.077293000000001</v>
      </c>
      <c r="L3397" t="s">
        <v>19385</v>
      </c>
      <c r="M3397">
        <v>2021</v>
      </c>
      <c r="N3397" s="12">
        <v>23077.293000000001</v>
      </c>
      <c r="O3397" t="s">
        <v>19364</v>
      </c>
    </row>
    <row r="3398" spans="1:15" hidden="1" x14ac:dyDescent="0.2">
      <c r="A3398" s="13" t="str">
        <f t="shared" si="107"/>
        <v/>
      </c>
      <c r="B3398" s="14">
        <f t="shared" si="106"/>
        <v>3</v>
      </c>
      <c r="C3398" t="s">
        <v>16646</v>
      </c>
      <c r="D3398" t="s">
        <v>17453</v>
      </c>
      <c r="E3398" t="s">
        <v>1077</v>
      </c>
      <c r="F3398" s="2" t="s">
        <v>19108</v>
      </c>
      <c r="G3398" t="s">
        <v>19265</v>
      </c>
      <c r="H3398" t="s">
        <v>17593</v>
      </c>
      <c r="I3398"/>
      <c r="K3398">
        <v>23.077293000000001</v>
      </c>
      <c r="L3398" t="s">
        <v>19385</v>
      </c>
      <c r="M3398">
        <v>2022</v>
      </c>
      <c r="N3398" s="12">
        <v>23077.293000000001</v>
      </c>
      <c r="O3398" t="s">
        <v>19364</v>
      </c>
    </row>
    <row r="3399" spans="1:15" hidden="1" x14ac:dyDescent="0.2">
      <c r="A3399" s="13" t="str">
        <f t="shared" si="107"/>
        <v/>
      </c>
      <c r="B3399" s="14">
        <f t="shared" ref="B3399:B3462" si="108">COUNTIFS(C:C,C3399,I:I,"YES")</f>
        <v>3</v>
      </c>
      <c r="C3399" t="s">
        <v>16646</v>
      </c>
      <c r="D3399" t="s">
        <v>17453</v>
      </c>
      <c r="E3399" t="s">
        <v>1077</v>
      </c>
      <c r="F3399" s="2" t="s">
        <v>19108</v>
      </c>
      <c r="G3399" t="s">
        <v>19268</v>
      </c>
      <c r="H3399" t="s">
        <v>17594</v>
      </c>
      <c r="I3399"/>
      <c r="K3399">
        <v>1.7692589999999999</v>
      </c>
      <c r="L3399" t="s">
        <v>19386</v>
      </c>
      <c r="M3399">
        <v>2021</v>
      </c>
      <c r="N3399" s="12">
        <v>11.12828526</v>
      </c>
      <c r="O3399" t="s">
        <v>19392</v>
      </c>
    </row>
    <row r="3400" spans="1:15" hidden="1" x14ac:dyDescent="0.2">
      <c r="A3400" s="13" t="str">
        <f t="shared" si="107"/>
        <v/>
      </c>
      <c r="B3400" s="14">
        <f t="shared" si="108"/>
        <v>3</v>
      </c>
      <c r="C3400" t="s">
        <v>16646</v>
      </c>
      <c r="D3400" t="s">
        <v>17453</v>
      </c>
      <c r="E3400" t="s">
        <v>1077</v>
      </c>
      <c r="F3400" s="2" t="s">
        <v>19108</v>
      </c>
      <c r="G3400" t="s">
        <v>19268</v>
      </c>
      <c r="H3400" t="s">
        <v>17594</v>
      </c>
      <c r="I3400"/>
      <c r="K3400">
        <v>1.611305</v>
      </c>
      <c r="L3400" t="s">
        <v>19386</v>
      </c>
      <c r="M3400">
        <v>2022</v>
      </c>
      <c r="N3400" s="12">
        <v>10.13478619</v>
      </c>
      <c r="O3400" t="s">
        <v>19392</v>
      </c>
    </row>
    <row r="3401" spans="1:15" hidden="1" x14ac:dyDescent="0.2">
      <c r="A3401" s="13" t="str">
        <f t="shared" si="107"/>
        <v/>
      </c>
      <c r="B3401" s="14">
        <f t="shared" si="108"/>
        <v>3</v>
      </c>
      <c r="C3401" t="s">
        <v>16646</v>
      </c>
      <c r="D3401" t="s">
        <v>17453</v>
      </c>
      <c r="E3401" t="s">
        <v>1077</v>
      </c>
      <c r="F3401" s="2" t="s">
        <v>19108</v>
      </c>
      <c r="G3401" t="s">
        <v>19265</v>
      </c>
      <c r="H3401" t="s">
        <v>17594</v>
      </c>
      <c r="I3401"/>
      <c r="K3401">
        <v>374.607777</v>
      </c>
      <c r="L3401" t="s">
        <v>19384</v>
      </c>
      <c r="M3401">
        <v>2021</v>
      </c>
      <c r="N3401" s="12">
        <v>2356.2079960000001</v>
      </c>
      <c r="O3401" t="s">
        <v>19353</v>
      </c>
    </row>
    <row r="3402" spans="1:15" hidden="1" x14ac:dyDescent="0.2">
      <c r="A3402" s="13" t="str">
        <f t="shared" si="107"/>
        <v/>
      </c>
      <c r="B3402" s="14">
        <f t="shared" si="108"/>
        <v>3</v>
      </c>
      <c r="C3402" t="s">
        <v>16646</v>
      </c>
      <c r="D3402" t="s">
        <v>17453</v>
      </c>
      <c r="E3402" t="s">
        <v>1077</v>
      </c>
      <c r="F3402" s="2" t="s">
        <v>19108</v>
      </c>
      <c r="G3402" t="s">
        <v>19265</v>
      </c>
      <c r="H3402" t="s">
        <v>17594</v>
      </c>
      <c r="I3402"/>
      <c r="K3402">
        <v>376.21908200000001</v>
      </c>
      <c r="L3402" t="s">
        <v>19384</v>
      </c>
      <c r="M3402">
        <v>2022</v>
      </c>
      <c r="N3402" s="12">
        <v>2366.3427820000002</v>
      </c>
      <c r="O3402" t="s">
        <v>19353</v>
      </c>
    </row>
    <row r="3403" spans="1:15" hidden="1" x14ac:dyDescent="0.2">
      <c r="A3403" s="13" t="str">
        <f t="shared" si="107"/>
        <v/>
      </c>
      <c r="B3403" s="14">
        <f t="shared" si="108"/>
        <v>3</v>
      </c>
      <c r="C3403" t="s">
        <v>16646</v>
      </c>
      <c r="D3403" t="s">
        <v>17453</v>
      </c>
      <c r="E3403" t="s">
        <v>1077</v>
      </c>
      <c r="F3403" s="2" t="s">
        <v>19108</v>
      </c>
      <c r="G3403" t="s">
        <v>19268</v>
      </c>
      <c r="H3403" t="s">
        <v>19273</v>
      </c>
      <c r="I3403"/>
      <c r="K3403">
        <v>0</v>
      </c>
      <c r="L3403" t="s">
        <v>19386</v>
      </c>
      <c r="M3403">
        <v>2021</v>
      </c>
      <c r="N3403" s="12">
        <v>0</v>
      </c>
      <c r="O3403" t="s">
        <v>19392</v>
      </c>
    </row>
    <row r="3404" spans="1:15" hidden="1" x14ac:dyDescent="0.2">
      <c r="A3404" s="13" t="str">
        <f t="shared" si="107"/>
        <v/>
      </c>
      <c r="B3404" s="14">
        <f t="shared" si="108"/>
        <v>3</v>
      </c>
      <c r="C3404" t="s">
        <v>16646</v>
      </c>
      <c r="D3404" t="s">
        <v>17453</v>
      </c>
      <c r="E3404" t="s">
        <v>1077</v>
      </c>
      <c r="F3404" s="2" t="s">
        <v>19108</v>
      </c>
      <c r="G3404" t="s">
        <v>19268</v>
      </c>
      <c r="H3404" t="s">
        <v>19273</v>
      </c>
      <c r="I3404"/>
      <c r="K3404">
        <v>0</v>
      </c>
      <c r="L3404" t="s">
        <v>19386</v>
      </c>
      <c r="M3404">
        <v>2022</v>
      </c>
      <c r="N3404" s="12">
        <v>0</v>
      </c>
      <c r="O3404" t="s">
        <v>19392</v>
      </c>
    </row>
    <row r="3405" spans="1:15" hidden="1" x14ac:dyDescent="0.2">
      <c r="A3405" s="13" t="str">
        <f t="shared" si="107"/>
        <v/>
      </c>
      <c r="B3405" s="14">
        <f t="shared" si="108"/>
        <v>3</v>
      </c>
      <c r="C3405" t="s">
        <v>16646</v>
      </c>
      <c r="D3405" t="s">
        <v>17453</v>
      </c>
      <c r="E3405" t="s">
        <v>1077</v>
      </c>
      <c r="F3405" s="2" t="s">
        <v>19108</v>
      </c>
      <c r="G3405" t="s">
        <v>19265</v>
      </c>
      <c r="H3405" t="s">
        <v>19273</v>
      </c>
      <c r="I3405"/>
      <c r="K3405">
        <v>5.1882820000000001</v>
      </c>
      <c r="L3405" t="s">
        <v>19384</v>
      </c>
      <c r="M3405">
        <v>2021</v>
      </c>
      <c r="N3405" s="12">
        <v>32.633256119999999</v>
      </c>
      <c r="O3405" t="s">
        <v>19353</v>
      </c>
    </row>
    <row r="3406" spans="1:15" hidden="1" x14ac:dyDescent="0.2">
      <c r="A3406" s="13" t="str">
        <f t="shared" si="107"/>
        <v/>
      </c>
      <c r="B3406" s="14">
        <f t="shared" si="108"/>
        <v>3</v>
      </c>
      <c r="C3406" t="s">
        <v>16646</v>
      </c>
      <c r="D3406" t="s">
        <v>17453</v>
      </c>
      <c r="E3406" t="s">
        <v>1077</v>
      </c>
      <c r="F3406" s="2" t="s">
        <v>19108</v>
      </c>
      <c r="G3406" t="s">
        <v>19265</v>
      </c>
      <c r="H3406" t="s">
        <v>19273</v>
      </c>
      <c r="I3406"/>
      <c r="K3406">
        <v>5.1882820000000001</v>
      </c>
      <c r="L3406" t="s">
        <v>19384</v>
      </c>
      <c r="M3406">
        <v>2022</v>
      </c>
      <c r="N3406" s="12">
        <v>32.633256119999999</v>
      </c>
      <c r="O3406" t="s">
        <v>19353</v>
      </c>
    </row>
    <row r="3407" spans="1:15" hidden="1" x14ac:dyDescent="0.2">
      <c r="A3407" s="13" t="str">
        <f t="shared" si="107"/>
        <v/>
      </c>
      <c r="B3407" s="14">
        <f t="shared" si="108"/>
        <v>3</v>
      </c>
      <c r="C3407" t="s">
        <v>16646</v>
      </c>
      <c r="D3407" t="s">
        <v>17453</v>
      </c>
      <c r="E3407" t="s">
        <v>1077</v>
      </c>
      <c r="F3407" s="2" t="s">
        <v>19108</v>
      </c>
      <c r="G3407" t="s">
        <v>19268</v>
      </c>
      <c r="H3407" t="s">
        <v>19274</v>
      </c>
      <c r="I3407"/>
      <c r="K3407">
        <v>0</v>
      </c>
      <c r="L3407" t="s">
        <v>19386</v>
      </c>
      <c r="M3407">
        <v>2021</v>
      </c>
      <c r="N3407" s="12">
        <v>0</v>
      </c>
      <c r="O3407" t="s">
        <v>19392</v>
      </c>
    </row>
    <row r="3408" spans="1:15" hidden="1" x14ac:dyDescent="0.2">
      <c r="A3408" s="13" t="str">
        <f t="shared" si="107"/>
        <v/>
      </c>
      <c r="B3408" s="14">
        <f t="shared" si="108"/>
        <v>3</v>
      </c>
      <c r="C3408" t="s">
        <v>16646</v>
      </c>
      <c r="D3408" t="s">
        <v>17453</v>
      </c>
      <c r="E3408" t="s">
        <v>1077</v>
      </c>
      <c r="F3408" s="2" t="s">
        <v>19108</v>
      </c>
      <c r="G3408" t="s">
        <v>19268</v>
      </c>
      <c r="H3408" t="s">
        <v>19274</v>
      </c>
      <c r="I3408"/>
      <c r="K3408">
        <v>0</v>
      </c>
      <c r="L3408" t="s">
        <v>19386</v>
      </c>
      <c r="M3408">
        <v>2022</v>
      </c>
      <c r="N3408" s="12">
        <v>0</v>
      </c>
      <c r="O3408" t="s">
        <v>19392</v>
      </c>
    </row>
    <row r="3409" spans="1:15" hidden="1" x14ac:dyDescent="0.2">
      <c r="A3409" s="13" t="str">
        <f t="shared" si="107"/>
        <v/>
      </c>
      <c r="B3409" s="14">
        <f t="shared" si="108"/>
        <v>3</v>
      </c>
      <c r="C3409" t="s">
        <v>16646</v>
      </c>
      <c r="D3409" t="s">
        <v>17453</v>
      </c>
      <c r="E3409" t="s">
        <v>1077</v>
      </c>
      <c r="F3409" s="2" t="s">
        <v>19108</v>
      </c>
      <c r="G3409" t="s">
        <v>19265</v>
      </c>
      <c r="H3409" t="s">
        <v>19274</v>
      </c>
      <c r="I3409"/>
      <c r="K3409">
        <v>0</v>
      </c>
      <c r="L3409" t="s">
        <v>19384</v>
      </c>
      <c r="M3409">
        <v>2021</v>
      </c>
      <c r="N3409" s="12">
        <v>0</v>
      </c>
      <c r="O3409" t="s">
        <v>19353</v>
      </c>
    </row>
    <row r="3410" spans="1:15" hidden="1" x14ac:dyDescent="0.2">
      <c r="A3410" s="13" t="str">
        <f t="shared" si="107"/>
        <v/>
      </c>
      <c r="B3410" s="14">
        <f t="shared" si="108"/>
        <v>3</v>
      </c>
      <c r="C3410" t="s">
        <v>16646</v>
      </c>
      <c r="D3410" t="s">
        <v>17453</v>
      </c>
      <c r="E3410" t="s">
        <v>1077</v>
      </c>
      <c r="F3410" s="2" t="s">
        <v>19108</v>
      </c>
      <c r="G3410" t="s">
        <v>19265</v>
      </c>
      <c r="H3410" t="s">
        <v>19274</v>
      </c>
      <c r="I3410"/>
      <c r="K3410">
        <v>0</v>
      </c>
      <c r="L3410" t="s">
        <v>19384</v>
      </c>
      <c r="M3410">
        <v>2022</v>
      </c>
      <c r="N3410" s="12">
        <v>0</v>
      </c>
      <c r="O3410" t="s">
        <v>19353</v>
      </c>
    </row>
    <row r="3411" spans="1:15" hidden="1" x14ac:dyDescent="0.2">
      <c r="A3411" s="13" t="str">
        <f t="shared" si="107"/>
        <v/>
      </c>
      <c r="B3411" s="14">
        <f t="shared" si="108"/>
        <v>3</v>
      </c>
      <c r="C3411" t="s">
        <v>16646</v>
      </c>
      <c r="D3411" t="s">
        <v>17453</v>
      </c>
      <c r="E3411" t="s">
        <v>1077</v>
      </c>
      <c r="F3411" s="2" t="s">
        <v>19108</v>
      </c>
      <c r="G3411" t="s">
        <v>19266</v>
      </c>
      <c r="H3411" t="s">
        <v>19275</v>
      </c>
      <c r="I3411"/>
      <c r="J3411" t="s">
        <v>19314</v>
      </c>
      <c r="K3411">
        <v>390.48</v>
      </c>
      <c r="L3411" t="s">
        <v>19384</v>
      </c>
      <c r="M3411">
        <v>2022</v>
      </c>
      <c r="N3411" s="12">
        <v>2456.0411039999999</v>
      </c>
      <c r="O3411" t="s">
        <v>19353</v>
      </c>
    </row>
    <row r="3412" spans="1:15" hidden="1" x14ac:dyDescent="0.2">
      <c r="A3412" s="13" t="str">
        <f t="shared" si="107"/>
        <v/>
      </c>
      <c r="B3412" s="14">
        <f t="shared" si="108"/>
        <v>3</v>
      </c>
      <c r="C3412" t="s">
        <v>16646</v>
      </c>
      <c r="D3412" t="s">
        <v>17453</v>
      </c>
      <c r="E3412" t="s">
        <v>1077</v>
      </c>
      <c r="F3412" s="2" t="s">
        <v>19108</v>
      </c>
      <c r="G3412" t="s">
        <v>19266</v>
      </c>
      <c r="H3412" t="s">
        <v>11956</v>
      </c>
      <c r="I3412"/>
      <c r="J3412" t="s">
        <v>19314</v>
      </c>
      <c r="K3412">
        <v>23.08</v>
      </c>
      <c r="L3412" t="s">
        <v>19385</v>
      </c>
      <c r="M3412">
        <v>2022</v>
      </c>
      <c r="N3412" s="12">
        <v>23080</v>
      </c>
      <c r="O3412" t="s">
        <v>19364</v>
      </c>
    </row>
    <row r="3413" spans="1:15" hidden="1" x14ac:dyDescent="0.2">
      <c r="A3413" s="13" t="str">
        <f t="shared" si="107"/>
        <v/>
      </c>
      <c r="B3413" s="14">
        <f t="shared" si="108"/>
        <v>3</v>
      </c>
      <c r="C3413" t="s">
        <v>16646</v>
      </c>
      <c r="D3413" t="s">
        <v>17453</v>
      </c>
      <c r="E3413" t="s">
        <v>1077</v>
      </c>
      <c r="F3413" s="2" t="s">
        <v>19108</v>
      </c>
      <c r="G3413" t="s">
        <v>19266</v>
      </c>
      <c r="H3413" t="s">
        <v>19273</v>
      </c>
      <c r="I3413"/>
      <c r="J3413" t="s">
        <v>19314</v>
      </c>
      <c r="K3413">
        <v>2.83</v>
      </c>
      <c r="L3413" t="s">
        <v>19384</v>
      </c>
      <c r="M3413">
        <v>2022</v>
      </c>
      <c r="N3413" s="12">
        <v>17.800134</v>
      </c>
      <c r="O3413" t="s">
        <v>19353</v>
      </c>
    </row>
    <row r="3414" spans="1:15" hidden="1" x14ac:dyDescent="0.2">
      <c r="A3414" s="13" t="str">
        <f t="shared" si="107"/>
        <v/>
      </c>
      <c r="B3414" s="14">
        <f t="shared" si="108"/>
        <v>3</v>
      </c>
      <c r="C3414" t="s">
        <v>16646</v>
      </c>
      <c r="D3414" t="s">
        <v>17453</v>
      </c>
      <c r="E3414" t="s">
        <v>1077</v>
      </c>
      <c r="F3414" s="2" t="s">
        <v>19108</v>
      </c>
      <c r="G3414" t="s">
        <v>19266</v>
      </c>
      <c r="H3414" t="s">
        <v>19274</v>
      </c>
      <c r="I3414"/>
      <c r="J3414" t="s">
        <v>19314</v>
      </c>
      <c r="K3414">
        <v>0</v>
      </c>
      <c r="L3414" t="s">
        <v>19384</v>
      </c>
      <c r="M3414">
        <v>2022</v>
      </c>
      <c r="N3414" s="12">
        <v>0</v>
      </c>
      <c r="O3414" t="s">
        <v>19353</v>
      </c>
    </row>
    <row r="3415" spans="1:15" hidden="1" x14ac:dyDescent="0.2">
      <c r="A3415" s="13" t="str">
        <f t="shared" si="107"/>
        <v/>
      </c>
      <c r="B3415" s="14">
        <f t="shared" si="108"/>
        <v>3</v>
      </c>
      <c r="C3415" t="s">
        <v>16646</v>
      </c>
      <c r="D3415" t="s">
        <v>17453</v>
      </c>
      <c r="E3415" t="s">
        <v>1077</v>
      </c>
      <c r="F3415" s="2" t="s">
        <v>19108</v>
      </c>
      <c r="G3415" t="s">
        <v>19266</v>
      </c>
      <c r="H3415" t="s">
        <v>11956</v>
      </c>
      <c r="I3415"/>
      <c r="J3415" t="s">
        <v>19310</v>
      </c>
      <c r="K3415">
        <v>0</v>
      </c>
      <c r="L3415" t="s">
        <v>19385</v>
      </c>
      <c r="M3415">
        <v>2022</v>
      </c>
      <c r="N3415" s="12">
        <v>0</v>
      </c>
      <c r="O3415" t="s">
        <v>19364</v>
      </c>
    </row>
    <row r="3416" spans="1:15" hidden="1" x14ac:dyDescent="0.2">
      <c r="A3416" s="13" t="str">
        <f t="shared" si="107"/>
        <v/>
      </c>
      <c r="B3416" s="14">
        <f t="shared" si="108"/>
        <v>3</v>
      </c>
      <c r="C3416" t="s">
        <v>16646</v>
      </c>
      <c r="D3416" t="s">
        <v>17453</v>
      </c>
      <c r="E3416" t="s">
        <v>1077</v>
      </c>
      <c r="F3416" s="2" t="s">
        <v>19108</v>
      </c>
      <c r="G3416" t="s">
        <v>19266</v>
      </c>
      <c r="H3416" t="s">
        <v>19275</v>
      </c>
      <c r="I3416"/>
      <c r="J3416" t="s">
        <v>19310</v>
      </c>
      <c r="K3416">
        <v>14.35</v>
      </c>
      <c r="L3416" t="s">
        <v>19384</v>
      </c>
      <c r="M3416">
        <v>2022</v>
      </c>
      <c r="N3416" s="12">
        <v>90.258629999999997</v>
      </c>
      <c r="O3416" t="s">
        <v>19353</v>
      </c>
    </row>
    <row r="3417" spans="1:15" hidden="1" x14ac:dyDescent="0.2">
      <c r="A3417" s="13" t="str">
        <f t="shared" si="107"/>
        <v/>
      </c>
      <c r="B3417" s="14">
        <f t="shared" si="108"/>
        <v>3</v>
      </c>
      <c r="C3417" t="s">
        <v>16646</v>
      </c>
      <c r="D3417" t="s">
        <v>17453</v>
      </c>
      <c r="E3417" t="s">
        <v>1077</v>
      </c>
      <c r="F3417" s="2" t="s">
        <v>19108</v>
      </c>
      <c r="G3417" t="s">
        <v>19266</v>
      </c>
      <c r="H3417" t="s">
        <v>19273</v>
      </c>
      <c r="I3417"/>
      <c r="J3417" t="s">
        <v>19310</v>
      </c>
      <c r="K3417">
        <v>0</v>
      </c>
      <c r="L3417" t="s">
        <v>19384</v>
      </c>
      <c r="M3417">
        <v>2022</v>
      </c>
      <c r="N3417" s="12">
        <v>0</v>
      </c>
      <c r="O3417" t="s">
        <v>19353</v>
      </c>
    </row>
    <row r="3418" spans="1:15" hidden="1" x14ac:dyDescent="0.2">
      <c r="A3418" s="13" t="str">
        <f t="shared" si="107"/>
        <v/>
      </c>
      <c r="B3418" s="14">
        <f t="shared" si="108"/>
        <v>3</v>
      </c>
      <c r="C3418" t="s">
        <v>16646</v>
      </c>
      <c r="D3418" t="s">
        <v>17453</v>
      </c>
      <c r="E3418" t="s">
        <v>1077</v>
      </c>
      <c r="F3418" s="2" t="s">
        <v>19108</v>
      </c>
      <c r="G3418" t="s">
        <v>19266</v>
      </c>
      <c r="H3418" t="s">
        <v>19274</v>
      </c>
      <c r="I3418"/>
      <c r="J3418" t="s">
        <v>19310</v>
      </c>
      <c r="K3418">
        <v>0</v>
      </c>
      <c r="L3418" t="s">
        <v>19384</v>
      </c>
      <c r="M3418">
        <v>2022</v>
      </c>
      <c r="N3418" s="12">
        <v>0</v>
      </c>
      <c r="O3418" t="s">
        <v>19353</v>
      </c>
    </row>
    <row r="3419" spans="1:15" hidden="1" x14ac:dyDescent="0.2">
      <c r="A3419" s="13" t="str">
        <f t="shared" si="107"/>
        <v/>
      </c>
      <c r="B3419" s="14">
        <f t="shared" si="108"/>
        <v>3</v>
      </c>
      <c r="C3419" t="s">
        <v>16647</v>
      </c>
      <c r="D3419" t="s">
        <v>17454</v>
      </c>
      <c r="E3419" t="s">
        <v>1077</v>
      </c>
      <c r="F3419" s="2" t="s">
        <v>19109</v>
      </c>
      <c r="G3419" t="s">
        <v>19265</v>
      </c>
      <c r="H3419" t="s">
        <v>19270</v>
      </c>
      <c r="I3419"/>
      <c r="K3419">
        <v>0</v>
      </c>
      <c r="L3419" t="s">
        <v>19384</v>
      </c>
      <c r="M3419">
        <v>2020</v>
      </c>
      <c r="N3419" s="12">
        <v>0</v>
      </c>
      <c r="O3419" t="s">
        <v>19353</v>
      </c>
    </row>
    <row r="3420" spans="1:15" hidden="1" x14ac:dyDescent="0.2">
      <c r="A3420" s="13" t="str">
        <f t="shared" si="107"/>
        <v/>
      </c>
      <c r="B3420" s="14">
        <f t="shared" si="108"/>
        <v>3</v>
      </c>
      <c r="C3420" t="s">
        <v>16647</v>
      </c>
      <c r="D3420" t="s">
        <v>17454</v>
      </c>
      <c r="E3420" t="s">
        <v>1077</v>
      </c>
      <c r="F3420" s="2" t="s">
        <v>19109</v>
      </c>
      <c r="G3420" t="s">
        <v>19265</v>
      </c>
      <c r="H3420" t="s">
        <v>17593</v>
      </c>
      <c r="I3420"/>
      <c r="K3420">
        <v>1.6891480000000001</v>
      </c>
      <c r="L3420" t="s">
        <v>19385</v>
      </c>
      <c r="M3420">
        <v>2020</v>
      </c>
      <c r="N3420" s="12">
        <v>1689.1479999999999</v>
      </c>
      <c r="O3420" t="s">
        <v>19364</v>
      </c>
    </row>
    <row r="3421" spans="1:15" hidden="1" x14ac:dyDescent="0.2">
      <c r="A3421" s="13" t="str">
        <f t="shared" si="107"/>
        <v/>
      </c>
      <c r="B3421" s="14">
        <f t="shared" si="108"/>
        <v>3</v>
      </c>
      <c r="C3421" t="s">
        <v>16647</v>
      </c>
      <c r="D3421" t="s">
        <v>17454</v>
      </c>
      <c r="E3421" t="s">
        <v>1077</v>
      </c>
      <c r="F3421" s="2" t="s">
        <v>19109</v>
      </c>
      <c r="G3421" t="s">
        <v>19265</v>
      </c>
      <c r="H3421" t="s">
        <v>19273</v>
      </c>
      <c r="I3421"/>
      <c r="K3421">
        <v>5.0123030000000002</v>
      </c>
      <c r="L3421" t="s">
        <v>19384</v>
      </c>
      <c r="M3421">
        <v>2020</v>
      </c>
      <c r="N3421" s="12">
        <v>31.526383410000001</v>
      </c>
      <c r="O3421" t="s">
        <v>19353</v>
      </c>
    </row>
    <row r="3422" spans="1:15" hidden="1" x14ac:dyDescent="0.2">
      <c r="A3422" s="13" t="str">
        <f t="shared" ref="A3422:A3485" si="109">IF(I3422="YES",N3422/0.876,"")</f>
        <v/>
      </c>
      <c r="B3422" s="14">
        <f t="shared" si="108"/>
        <v>3</v>
      </c>
      <c r="C3422" t="s">
        <v>16647</v>
      </c>
      <c r="D3422" t="s">
        <v>17454</v>
      </c>
      <c r="E3422" t="s">
        <v>1077</v>
      </c>
      <c r="F3422" s="2" t="s">
        <v>19109</v>
      </c>
      <c r="G3422" t="s">
        <v>19265</v>
      </c>
      <c r="H3422" t="s">
        <v>17594</v>
      </c>
      <c r="I3422"/>
      <c r="K3422">
        <v>142.74476100000001</v>
      </c>
      <c r="L3422" t="s">
        <v>19384</v>
      </c>
      <c r="M3422">
        <v>2020</v>
      </c>
      <c r="N3422" s="12">
        <v>897.83599770000001</v>
      </c>
      <c r="O3422" t="s">
        <v>19353</v>
      </c>
    </row>
    <row r="3423" spans="1:15" hidden="1" x14ac:dyDescent="0.2">
      <c r="A3423" s="13" t="str">
        <f t="shared" si="109"/>
        <v/>
      </c>
      <c r="B3423" s="14">
        <f t="shared" si="108"/>
        <v>3</v>
      </c>
      <c r="C3423" t="s">
        <v>16647</v>
      </c>
      <c r="D3423" t="s">
        <v>17454</v>
      </c>
      <c r="E3423" t="s">
        <v>1077</v>
      </c>
      <c r="F3423" s="2" t="s">
        <v>19109</v>
      </c>
      <c r="G3423" t="s">
        <v>19268</v>
      </c>
      <c r="H3423" t="s">
        <v>19270</v>
      </c>
      <c r="I3423"/>
      <c r="K3423">
        <v>0</v>
      </c>
      <c r="L3423" t="s">
        <v>19386</v>
      </c>
      <c r="M3423">
        <v>2020</v>
      </c>
      <c r="N3423" s="12">
        <v>0</v>
      </c>
      <c r="O3423" t="s">
        <v>19392</v>
      </c>
    </row>
    <row r="3424" spans="1:15" x14ac:dyDescent="0.2">
      <c r="A3424" s="15">
        <f t="shared" si="109"/>
        <v>4.2465753424657535</v>
      </c>
      <c r="B3424" s="14">
        <f t="shared" si="108"/>
        <v>3</v>
      </c>
      <c r="C3424" t="s">
        <v>16647</v>
      </c>
      <c r="D3424" t="s">
        <v>17454</v>
      </c>
      <c r="E3424" t="s">
        <v>1077</v>
      </c>
      <c r="F3424" s="2" t="s">
        <v>19109</v>
      </c>
      <c r="G3424" s="8" t="s">
        <v>19268</v>
      </c>
      <c r="H3424" s="8" t="s">
        <v>17593</v>
      </c>
      <c r="I3424" s="7" t="s">
        <v>19415</v>
      </c>
      <c r="K3424">
        <v>3.7200000000000002E-3</v>
      </c>
      <c r="L3424" t="s">
        <v>19387</v>
      </c>
      <c r="M3424">
        <v>2020</v>
      </c>
      <c r="N3424" s="12">
        <v>3.72</v>
      </c>
      <c r="O3424" t="s">
        <v>19365</v>
      </c>
    </row>
    <row r="3425" spans="1:15" hidden="1" x14ac:dyDescent="0.2">
      <c r="A3425" s="13" t="str">
        <f t="shared" si="109"/>
        <v/>
      </c>
      <c r="B3425" s="14">
        <f t="shared" si="108"/>
        <v>3</v>
      </c>
      <c r="C3425" t="s">
        <v>16647</v>
      </c>
      <c r="D3425" t="s">
        <v>17454</v>
      </c>
      <c r="E3425" t="s">
        <v>1077</v>
      </c>
      <c r="F3425" s="2" t="s">
        <v>19109</v>
      </c>
      <c r="G3425" t="s">
        <v>19268</v>
      </c>
      <c r="H3425" t="s">
        <v>19273</v>
      </c>
      <c r="I3425"/>
      <c r="K3425">
        <v>2.4896999999999999E-2</v>
      </c>
      <c r="L3425" t="s">
        <v>19386</v>
      </c>
      <c r="M3425">
        <v>2020</v>
      </c>
      <c r="N3425" s="12">
        <v>0.15659715060000001</v>
      </c>
      <c r="O3425" t="s">
        <v>19392</v>
      </c>
    </row>
    <row r="3426" spans="1:15" hidden="1" x14ac:dyDescent="0.2">
      <c r="A3426" s="13" t="str">
        <f t="shared" si="109"/>
        <v/>
      </c>
      <c r="B3426" s="14">
        <f t="shared" si="108"/>
        <v>3</v>
      </c>
      <c r="C3426" t="s">
        <v>16647</v>
      </c>
      <c r="D3426" t="s">
        <v>17454</v>
      </c>
      <c r="E3426" t="s">
        <v>1077</v>
      </c>
      <c r="F3426" s="2" t="s">
        <v>19109</v>
      </c>
      <c r="G3426" t="s">
        <v>19268</v>
      </c>
      <c r="H3426" t="s">
        <v>17594</v>
      </c>
      <c r="I3426"/>
      <c r="K3426">
        <v>0.98556299999999997</v>
      </c>
      <c r="L3426" t="s">
        <v>19386</v>
      </c>
      <c r="M3426">
        <v>2020</v>
      </c>
      <c r="N3426" s="12">
        <v>6.1989941569999996</v>
      </c>
      <c r="O3426" t="s">
        <v>19392</v>
      </c>
    </row>
    <row r="3427" spans="1:15" hidden="1" x14ac:dyDescent="0.2">
      <c r="A3427" s="13" t="str">
        <f t="shared" si="109"/>
        <v/>
      </c>
      <c r="B3427" s="14">
        <f t="shared" si="108"/>
        <v>3</v>
      </c>
      <c r="C3427" t="s">
        <v>16647</v>
      </c>
      <c r="D3427" t="s">
        <v>17454</v>
      </c>
      <c r="E3427" t="s">
        <v>1077</v>
      </c>
      <c r="F3427" s="2" t="s">
        <v>19109</v>
      </c>
      <c r="G3427" t="s">
        <v>19266</v>
      </c>
      <c r="H3427" t="s">
        <v>19270</v>
      </c>
      <c r="I3427"/>
      <c r="J3427" t="s">
        <v>19314</v>
      </c>
      <c r="K3427">
        <v>0</v>
      </c>
      <c r="L3427" t="s">
        <v>19384</v>
      </c>
      <c r="M3427">
        <v>2020</v>
      </c>
      <c r="N3427" s="12">
        <v>0</v>
      </c>
      <c r="O3427" t="s">
        <v>19353</v>
      </c>
    </row>
    <row r="3428" spans="1:15" hidden="1" x14ac:dyDescent="0.2">
      <c r="A3428" s="13" t="str">
        <f t="shared" si="109"/>
        <v/>
      </c>
      <c r="B3428" s="14">
        <f t="shared" si="108"/>
        <v>3</v>
      </c>
      <c r="C3428" t="s">
        <v>16647</v>
      </c>
      <c r="D3428" t="s">
        <v>17454</v>
      </c>
      <c r="E3428" t="s">
        <v>1077</v>
      </c>
      <c r="F3428" s="2" t="s">
        <v>19109</v>
      </c>
      <c r="G3428" t="s">
        <v>19266</v>
      </c>
      <c r="H3428" t="s">
        <v>19270</v>
      </c>
      <c r="I3428"/>
      <c r="J3428" t="s">
        <v>19310</v>
      </c>
      <c r="K3428">
        <v>0</v>
      </c>
      <c r="L3428" t="s">
        <v>19384</v>
      </c>
      <c r="M3428">
        <v>2020</v>
      </c>
      <c r="N3428" s="12">
        <v>0</v>
      </c>
      <c r="O3428" t="s">
        <v>19353</v>
      </c>
    </row>
    <row r="3429" spans="1:15" hidden="1" x14ac:dyDescent="0.2">
      <c r="A3429" s="13" t="str">
        <f t="shared" si="109"/>
        <v/>
      </c>
      <c r="B3429" s="14">
        <f t="shared" si="108"/>
        <v>3</v>
      </c>
      <c r="C3429" t="s">
        <v>16647</v>
      </c>
      <c r="D3429" t="s">
        <v>17454</v>
      </c>
      <c r="E3429" t="s">
        <v>1077</v>
      </c>
      <c r="F3429" s="2" t="s">
        <v>19109</v>
      </c>
      <c r="G3429" t="s">
        <v>19266</v>
      </c>
      <c r="H3429" t="s">
        <v>17593</v>
      </c>
      <c r="I3429"/>
      <c r="J3429" t="s">
        <v>19314</v>
      </c>
      <c r="K3429">
        <v>1.68</v>
      </c>
      <c r="L3429" t="s">
        <v>19385</v>
      </c>
      <c r="M3429">
        <v>2020</v>
      </c>
      <c r="N3429" s="12">
        <v>1680</v>
      </c>
      <c r="O3429" t="s">
        <v>19364</v>
      </c>
    </row>
    <row r="3430" spans="1:15" hidden="1" x14ac:dyDescent="0.2">
      <c r="A3430" s="13" t="str">
        <f t="shared" si="109"/>
        <v/>
      </c>
      <c r="B3430" s="14">
        <f t="shared" si="108"/>
        <v>3</v>
      </c>
      <c r="C3430" t="s">
        <v>16647</v>
      </c>
      <c r="D3430" t="s">
        <v>17454</v>
      </c>
      <c r="E3430" t="s">
        <v>1077</v>
      </c>
      <c r="F3430" s="2" t="s">
        <v>19109</v>
      </c>
      <c r="G3430" t="s">
        <v>19266</v>
      </c>
      <c r="H3430" t="s">
        <v>17593</v>
      </c>
      <c r="I3430"/>
      <c r="J3430" t="s">
        <v>19310</v>
      </c>
      <c r="K3430">
        <v>0</v>
      </c>
      <c r="L3430" t="s">
        <v>19385</v>
      </c>
      <c r="M3430">
        <v>2020</v>
      </c>
      <c r="N3430" s="12">
        <v>0</v>
      </c>
      <c r="O3430" t="s">
        <v>19364</v>
      </c>
    </row>
    <row r="3431" spans="1:15" hidden="1" x14ac:dyDescent="0.2">
      <c r="A3431" s="13" t="str">
        <f t="shared" si="109"/>
        <v/>
      </c>
      <c r="B3431" s="14">
        <f t="shared" si="108"/>
        <v>3</v>
      </c>
      <c r="C3431" t="s">
        <v>16647</v>
      </c>
      <c r="D3431" t="s">
        <v>17454</v>
      </c>
      <c r="E3431" t="s">
        <v>1077</v>
      </c>
      <c r="F3431" s="2" t="s">
        <v>19109</v>
      </c>
      <c r="G3431" t="s">
        <v>19266</v>
      </c>
      <c r="H3431" t="s">
        <v>19273</v>
      </c>
      <c r="I3431"/>
      <c r="J3431" t="s">
        <v>19314</v>
      </c>
      <c r="K3431">
        <v>2.64</v>
      </c>
      <c r="L3431" t="s">
        <v>19388</v>
      </c>
      <c r="M3431">
        <v>2020</v>
      </c>
      <c r="N3431" s="12">
        <v>30.623999999999999</v>
      </c>
      <c r="O3431" t="s">
        <v>19353</v>
      </c>
    </row>
    <row r="3432" spans="1:15" hidden="1" x14ac:dyDescent="0.2">
      <c r="A3432" s="13" t="str">
        <f t="shared" si="109"/>
        <v/>
      </c>
      <c r="B3432" s="14">
        <f t="shared" si="108"/>
        <v>3</v>
      </c>
      <c r="C3432" t="s">
        <v>16647</v>
      </c>
      <c r="D3432" t="s">
        <v>17454</v>
      </c>
      <c r="E3432" t="s">
        <v>1077</v>
      </c>
      <c r="F3432" s="2" t="s">
        <v>19109</v>
      </c>
      <c r="G3432" t="s">
        <v>19266</v>
      </c>
      <c r="H3432" t="s">
        <v>19273</v>
      </c>
      <c r="I3432"/>
      <c r="J3432" t="s">
        <v>19310</v>
      </c>
      <c r="K3432">
        <v>0</v>
      </c>
      <c r="L3432" t="s">
        <v>19388</v>
      </c>
      <c r="M3432">
        <v>2020</v>
      </c>
      <c r="N3432" s="12">
        <v>0</v>
      </c>
      <c r="O3432" t="s">
        <v>19353</v>
      </c>
    </row>
    <row r="3433" spans="1:15" hidden="1" x14ac:dyDescent="0.2">
      <c r="A3433" s="13" t="str">
        <f t="shared" si="109"/>
        <v/>
      </c>
      <c r="B3433" s="14">
        <f t="shared" si="108"/>
        <v>3</v>
      </c>
      <c r="C3433" t="s">
        <v>16647</v>
      </c>
      <c r="D3433" t="s">
        <v>17454</v>
      </c>
      <c r="E3433" t="s">
        <v>1077</v>
      </c>
      <c r="F3433" s="2" t="s">
        <v>19109</v>
      </c>
      <c r="G3433" t="s">
        <v>19266</v>
      </c>
      <c r="H3433" t="s">
        <v>17594</v>
      </c>
      <c r="I3433"/>
      <c r="J3433" t="s">
        <v>19314</v>
      </c>
      <c r="K3433">
        <v>150.91999999999999</v>
      </c>
      <c r="L3433" t="s">
        <v>19384</v>
      </c>
      <c r="M3433">
        <v>2020</v>
      </c>
      <c r="N3433" s="12">
        <v>949.25661600000001</v>
      </c>
      <c r="O3433" t="s">
        <v>19353</v>
      </c>
    </row>
    <row r="3434" spans="1:15" hidden="1" x14ac:dyDescent="0.2">
      <c r="A3434" s="13" t="str">
        <f t="shared" si="109"/>
        <v/>
      </c>
      <c r="B3434" s="14">
        <f t="shared" si="108"/>
        <v>3</v>
      </c>
      <c r="C3434" t="s">
        <v>16647</v>
      </c>
      <c r="D3434" t="s">
        <v>17454</v>
      </c>
      <c r="E3434" t="s">
        <v>1077</v>
      </c>
      <c r="F3434" s="2" t="s">
        <v>19109</v>
      </c>
      <c r="G3434" t="s">
        <v>19266</v>
      </c>
      <c r="H3434" t="s">
        <v>17594</v>
      </c>
      <c r="I3434"/>
      <c r="J3434" t="s">
        <v>19310</v>
      </c>
      <c r="K3434">
        <v>8.19</v>
      </c>
      <c r="L3434" t="s">
        <v>19384</v>
      </c>
      <c r="M3434">
        <v>2020</v>
      </c>
      <c r="N3434" s="12">
        <v>51.513461999999997</v>
      </c>
      <c r="O3434" t="s">
        <v>19353</v>
      </c>
    </row>
    <row r="3435" spans="1:15" hidden="1" x14ac:dyDescent="0.2">
      <c r="A3435" s="15">
        <f t="shared" si="109"/>
        <v>0</v>
      </c>
      <c r="B3435" s="14">
        <f t="shared" si="108"/>
        <v>3</v>
      </c>
      <c r="C3435" t="s">
        <v>16647</v>
      </c>
      <c r="D3435" t="s">
        <v>17454</v>
      </c>
      <c r="E3435" t="s">
        <v>1077</v>
      </c>
      <c r="F3435" s="2" t="s">
        <v>19109</v>
      </c>
      <c r="G3435" s="8" t="s">
        <v>19268</v>
      </c>
      <c r="H3435" s="8" t="s">
        <v>17593</v>
      </c>
      <c r="I3435" s="7" t="s">
        <v>19415</v>
      </c>
      <c r="K3435">
        <v>0</v>
      </c>
      <c r="L3435" t="s">
        <v>19387</v>
      </c>
      <c r="M3435">
        <v>2021</v>
      </c>
      <c r="N3435" s="12">
        <v>0</v>
      </c>
      <c r="O3435" t="s">
        <v>19365</v>
      </c>
    </row>
    <row r="3436" spans="1:15" hidden="1" x14ac:dyDescent="0.2">
      <c r="A3436" s="15">
        <f t="shared" si="109"/>
        <v>0</v>
      </c>
      <c r="B3436" s="14">
        <f t="shared" si="108"/>
        <v>3</v>
      </c>
      <c r="C3436" t="s">
        <v>16647</v>
      </c>
      <c r="D3436" t="s">
        <v>17454</v>
      </c>
      <c r="E3436" t="s">
        <v>1077</v>
      </c>
      <c r="F3436" s="2" t="s">
        <v>19109</v>
      </c>
      <c r="G3436" s="8" t="s">
        <v>19268</v>
      </c>
      <c r="H3436" s="8" t="s">
        <v>17593</v>
      </c>
      <c r="I3436" s="7" t="s">
        <v>19415</v>
      </c>
      <c r="K3436">
        <v>0</v>
      </c>
      <c r="L3436" t="s">
        <v>19387</v>
      </c>
      <c r="M3436">
        <v>2022</v>
      </c>
      <c r="N3436" s="12">
        <v>0</v>
      </c>
      <c r="O3436" t="s">
        <v>19365</v>
      </c>
    </row>
    <row r="3437" spans="1:15" hidden="1" x14ac:dyDescent="0.2">
      <c r="A3437" s="13" t="str">
        <f t="shared" si="109"/>
        <v/>
      </c>
      <c r="B3437" s="14">
        <f t="shared" si="108"/>
        <v>3</v>
      </c>
      <c r="C3437" t="s">
        <v>16647</v>
      </c>
      <c r="D3437" t="s">
        <v>17454</v>
      </c>
      <c r="E3437" t="s">
        <v>1077</v>
      </c>
      <c r="F3437" s="2" t="s">
        <v>19109</v>
      </c>
      <c r="G3437" t="s">
        <v>19265</v>
      </c>
      <c r="H3437" t="s">
        <v>17593</v>
      </c>
      <c r="I3437"/>
      <c r="K3437">
        <v>1.689146</v>
      </c>
      <c r="L3437" t="s">
        <v>19385</v>
      </c>
      <c r="M3437">
        <v>2021</v>
      </c>
      <c r="N3437" s="12">
        <v>1689.146</v>
      </c>
      <c r="O3437" t="s">
        <v>19364</v>
      </c>
    </row>
    <row r="3438" spans="1:15" hidden="1" x14ac:dyDescent="0.2">
      <c r="A3438" s="13" t="str">
        <f t="shared" si="109"/>
        <v/>
      </c>
      <c r="B3438" s="14">
        <f t="shared" si="108"/>
        <v>3</v>
      </c>
      <c r="C3438" t="s">
        <v>16647</v>
      </c>
      <c r="D3438" t="s">
        <v>17454</v>
      </c>
      <c r="E3438" t="s">
        <v>1077</v>
      </c>
      <c r="F3438" s="2" t="s">
        <v>19109</v>
      </c>
      <c r="G3438" t="s">
        <v>19265</v>
      </c>
      <c r="H3438" t="s">
        <v>17593</v>
      </c>
      <c r="I3438"/>
      <c r="K3438">
        <v>1.689146</v>
      </c>
      <c r="L3438" t="s">
        <v>19385</v>
      </c>
      <c r="M3438">
        <v>2022</v>
      </c>
      <c r="N3438" s="12">
        <v>1689.146</v>
      </c>
      <c r="O3438" t="s">
        <v>19364</v>
      </c>
    </row>
    <row r="3439" spans="1:15" hidden="1" x14ac:dyDescent="0.2">
      <c r="A3439" s="13" t="str">
        <f t="shared" si="109"/>
        <v/>
      </c>
      <c r="B3439" s="14">
        <f t="shared" si="108"/>
        <v>3</v>
      </c>
      <c r="C3439" t="s">
        <v>16647</v>
      </c>
      <c r="D3439" t="s">
        <v>17454</v>
      </c>
      <c r="E3439" t="s">
        <v>1077</v>
      </c>
      <c r="F3439" s="2" t="s">
        <v>19109</v>
      </c>
      <c r="G3439" t="s">
        <v>19268</v>
      </c>
      <c r="H3439" t="s">
        <v>17594</v>
      </c>
      <c r="I3439"/>
      <c r="K3439">
        <v>0.92248799999999997</v>
      </c>
      <c r="L3439" t="s">
        <v>19386</v>
      </c>
      <c r="M3439">
        <v>2021</v>
      </c>
      <c r="N3439" s="12">
        <v>5.8022650220000003</v>
      </c>
      <c r="O3439" t="s">
        <v>19392</v>
      </c>
    </row>
    <row r="3440" spans="1:15" hidden="1" x14ac:dyDescent="0.2">
      <c r="A3440" s="13" t="str">
        <f t="shared" si="109"/>
        <v/>
      </c>
      <c r="B3440" s="14">
        <f t="shared" si="108"/>
        <v>3</v>
      </c>
      <c r="C3440" t="s">
        <v>16647</v>
      </c>
      <c r="D3440" t="s">
        <v>17454</v>
      </c>
      <c r="E3440" t="s">
        <v>1077</v>
      </c>
      <c r="F3440" s="2" t="s">
        <v>19109</v>
      </c>
      <c r="G3440" t="s">
        <v>19268</v>
      </c>
      <c r="H3440" t="s">
        <v>17594</v>
      </c>
      <c r="I3440"/>
      <c r="K3440">
        <v>0.88102899999999995</v>
      </c>
      <c r="L3440" t="s">
        <v>19386</v>
      </c>
      <c r="M3440">
        <v>2022</v>
      </c>
      <c r="N3440" s="12">
        <v>5.5414962040000004</v>
      </c>
      <c r="O3440" t="s">
        <v>19392</v>
      </c>
    </row>
    <row r="3441" spans="1:15" hidden="1" x14ac:dyDescent="0.2">
      <c r="A3441" s="13" t="str">
        <f t="shared" si="109"/>
        <v/>
      </c>
      <c r="B3441" s="14">
        <f t="shared" si="108"/>
        <v>3</v>
      </c>
      <c r="C3441" t="s">
        <v>16647</v>
      </c>
      <c r="D3441" t="s">
        <v>17454</v>
      </c>
      <c r="E3441" t="s">
        <v>1077</v>
      </c>
      <c r="F3441" s="2" t="s">
        <v>19109</v>
      </c>
      <c r="G3441" t="s">
        <v>19265</v>
      </c>
      <c r="H3441" t="s">
        <v>17594</v>
      </c>
      <c r="I3441"/>
      <c r="K3441">
        <v>143.667249</v>
      </c>
      <c r="L3441" t="s">
        <v>19384</v>
      </c>
      <c r="M3441">
        <v>2021</v>
      </c>
      <c r="N3441" s="12">
        <v>903.63826280000001</v>
      </c>
      <c r="O3441" t="s">
        <v>19353</v>
      </c>
    </row>
    <row r="3442" spans="1:15" hidden="1" x14ac:dyDescent="0.2">
      <c r="A3442" s="13" t="str">
        <f t="shared" si="109"/>
        <v/>
      </c>
      <c r="B3442" s="14">
        <f t="shared" si="108"/>
        <v>3</v>
      </c>
      <c r="C3442" t="s">
        <v>16647</v>
      </c>
      <c r="D3442" t="s">
        <v>17454</v>
      </c>
      <c r="E3442" t="s">
        <v>1077</v>
      </c>
      <c r="F3442" s="2" t="s">
        <v>19109</v>
      </c>
      <c r="G3442" t="s">
        <v>19265</v>
      </c>
      <c r="H3442" t="s">
        <v>17594</v>
      </c>
      <c r="I3442"/>
      <c r="K3442">
        <v>144.54827800000001</v>
      </c>
      <c r="L3442" t="s">
        <v>19384</v>
      </c>
      <c r="M3442">
        <v>2022</v>
      </c>
      <c r="N3442" s="12">
        <v>909.17975899999999</v>
      </c>
      <c r="O3442" t="s">
        <v>19353</v>
      </c>
    </row>
    <row r="3443" spans="1:15" hidden="1" x14ac:dyDescent="0.2">
      <c r="A3443" s="13" t="str">
        <f t="shared" si="109"/>
        <v/>
      </c>
      <c r="B3443" s="14">
        <f t="shared" si="108"/>
        <v>3</v>
      </c>
      <c r="C3443" t="s">
        <v>16647</v>
      </c>
      <c r="D3443" t="s">
        <v>17454</v>
      </c>
      <c r="E3443" t="s">
        <v>1077</v>
      </c>
      <c r="F3443" s="2" t="s">
        <v>19109</v>
      </c>
      <c r="G3443" t="s">
        <v>19268</v>
      </c>
      <c r="H3443" t="s">
        <v>19273</v>
      </c>
      <c r="I3443"/>
      <c r="K3443">
        <v>0</v>
      </c>
      <c r="L3443" t="s">
        <v>19386</v>
      </c>
      <c r="M3443">
        <v>2021</v>
      </c>
      <c r="N3443" s="12">
        <v>0</v>
      </c>
      <c r="O3443" t="s">
        <v>19392</v>
      </c>
    </row>
    <row r="3444" spans="1:15" hidden="1" x14ac:dyDescent="0.2">
      <c r="A3444" s="13" t="str">
        <f t="shared" si="109"/>
        <v/>
      </c>
      <c r="B3444" s="14">
        <f t="shared" si="108"/>
        <v>3</v>
      </c>
      <c r="C3444" t="s">
        <v>16647</v>
      </c>
      <c r="D3444" t="s">
        <v>17454</v>
      </c>
      <c r="E3444" t="s">
        <v>1077</v>
      </c>
      <c r="F3444" s="2" t="s">
        <v>19109</v>
      </c>
      <c r="G3444" t="s">
        <v>19268</v>
      </c>
      <c r="H3444" t="s">
        <v>19273</v>
      </c>
      <c r="I3444"/>
      <c r="K3444">
        <v>0</v>
      </c>
      <c r="L3444" t="s">
        <v>19386</v>
      </c>
      <c r="M3444">
        <v>2022</v>
      </c>
      <c r="N3444" s="12">
        <v>0</v>
      </c>
      <c r="O3444" t="s">
        <v>19392</v>
      </c>
    </row>
    <row r="3445" spans="1:15" hidden="1" x14ac:dyDescent="0.2">
      <c r="A3445" s="13" t="str">
        <f t="shared" si="109"/>
        <v/>
      </c>
      <c r="B3445" s="14">
        <f t="shared" si="108"/>
        <v>3</v>
      </c>
      <c r="C3445" t="s">
        <v>16647</v>
      </c>
      <c r="D3445" t="s">
        <v>17454</v>
      </c>
      <c r="E3445" t="s">
        <v>1077</v>
      </c>
      <c r="F3445" s="2" t="s">
        <v>19109</v>
      </c>
      <c r="G3445" t="s">
        <v>19265</v>
      </c>
      <c r="H3445" t="s">
        <v>19273</v>
      </c>
      <c r="I3445"/>
      <c r="K3445">
        <v>5.0122840000000002</v>
      </c>
      <c r="L3445" t="s">
        <v>19384</v>
      </c>
      <c r="M3445">
        <v>2021</v>
      </c>
      <c r="N3445" s="12">
        <v>31.5262639</v>
      </c>
      <c r="O3445" t="s">
        <v>19353</v>
      </c>
    </row>
    <row r="3446" spans="1:15" hidden="1" x14ac:dyDescent="0.2">
      <c r="A3446" s="13" t="str">
        <f t="shared" si="109"/>
        <v/>
      </c>
      <c r="B3446" s="14">
        <f t="shared" si="108"/>
        <v>3</v>
      </c>
      <c r="C3446" t="s">
        <v>16647</v>
      </c>
      <c r="D3446" t="s">
        <v>17454</v>
      </c>
      <c r="E3446" t="s">
        <v>1077</v>
      </c>
      <c r="F3446" s="2" t="s">
        <v>19109</v>
      </c>
      <c r="G3446" t="s">
        <v>19265</v>
      </c>
      <c r="H3446" t="s">
        <v>19273</v>
      </c>
      <c r="I3446"/>
      <c r="K3446">
        <v>5.0122840000000002</v>
      </c>
      <c r="L3446" t="s">
        <v>19384</v>
      </c>
      <c r="M3446">
        <v>2022</v>
      </c>
      <c r="N3446" s="12">
        <v>31.5262639</v>
      </c>
      <c r="O3446" t="s">
        <v>19353</v>
      </c>
    </row>
    <row r="3447" spans="1:15" hidden="1" x14ac:dyDescent="0.2">
      <c r="A3447" s="13" t="str">
        <f t="shared" si="109"/>
        <v/>
      </c>
      <c r="B3447" s="14">
        <f t="shared" si="108"/>
        <v>3</v>
      </c>
      <c r="C3447" t="s">
        <v>16647</v>
      </c>
      <c r="D3447" t="s">
        <v>17454</v>
      </c>
      <c r="E3447" t="s">
        <v>1077</v>
      </c>
      <c r="F3447" s="2" t="s">
        <v>19109</v>
      </c>
      <c r="G3447" t="s">
        <v>19268</v>
      </c>
      <c r="H3447" t="s">
        <v>19274</v>
      </c>
      <c r="I3447"/>
      <c r="K3447">
        <v>0</v>
      </c>
      <c r="L3447" t="s">
        <v>19386</v>
      </c>
      <c r="M3447">
        <v>2021</v>
      </c>
      <c r="N3447" s="12">
        <v>0</v>
      </c>
      <c r="O3447" t="s">
        <v>19392</v>
      </c>
    </row>
    <row r="3448" spans="1:15" hidden="1" x14ac:dyDescent="0.2">
      <c r="A3448" s="13" t="str">
        <f t="shared" si="109"/>
        <v/>
      </c>
      <c r="B3448" s="14">
        <f t="shared" si="108"/>
        <v>3</v>
      </c>
      <c r="C3448" t="s">
        <v>16647</v>
      </c>
      <c r="D3448" t="s">
        <v>17454</v>
      </c>
      <c r="E3448" t="s">
        <v>1077</v>
      </c>
      <c r="F3448" s="2" t="s">
        <v>19109</v>
      </c>
      <c r="G3448" t="s">
        <v>19268</v>
      </c>
      <c r="H3448" t="s">
        <v>19274</v>
      </c>
      <c r="I3448"/>
      <c r="K3448">
        <v>0</v>
      </c>
      <c r="L3448" t="s">
        <v>19386</v>
      </c>
      <c r="M3448">
        <v>2022</v>
      </c>
      <c r="N3448" s="12">
        <v>0</v>
      </c>
      <c r="O3448" t="s">
        <v>19392</v>
      </c>
    </row>
    <row r="3449" spans="1:15" hidden="1" x14ac:dyDescent="0.2">
      <c r="A3449" s="13" t="str">
        <f t="shared" si="109"/>
        <v/>
      </c>
      <c r="B3449" s="14">
        <f t="shared" si="108"/>
        <v>3</v>
      </c>
      <c r="C3449" t="s">
        <v>16647</v>
      </c>
      <c r="D3449" t="s">
        <v>17454</v>
      </c>
      <c r="E3449" t="s">
        <v>1077</v>
      </c>
      <c r="F3449" s="2" t="s">
        <v>19109</v>
      </c>
      <c r="G3449" t="s">
        <v>19265</v>
      </c>
      <c r="H3449" t="s">
        <v>19274</v>
      </c>
      <c r="I3449"/>
      <c r="K3449">
        <v>0</v>
      </c>
      <c r="L3449" t="s">
        <v>19384</v>
      </c>
      <c r="M3449">
        <v>2021</v>
      </c>
      <c r="N3449" s="12">
        <v>0</v>
      </c>
      <c r="O3449" t="s">
        <v>19353</v>
      </c>
    </row>
    <row r="3450" spans="1:15" hidden="1" x14ac:dyDescent="0.2">
      <c r="A3450" s="13" t="str">
        <f t="shared" si="109"/>
        <v/>
      </c>
      <c r="B3450" s="14">
        <f t="shared" si="108"/>
        <v>3</v>
      </c>
      <c r="C3450" t="s">
        <v>16647</v>
      </c>
      <c r="D3450" t="s">
        <v>17454</v>
      </c>
      <c r="E3450" t="s">
        <v>1077</v>
      </c>
      <c r="F3450" s="2" t="s">
        <v>19109</v>
      </c>
      <c r="G3450" t="s">
        <v>19265</v>
      </c>
      <c r="H3450" t="s">
        <v>19274</v>
      </c>
      <c r="I3450"/>
      <c r="K3450">
        <v>0</v>
      </c>
      <c r="L3450" t="s">
        <v>19384</v>
      </c>
      <c r="M3450">
        <v>2022</v>
      </c>
      <c r="N3450" s="12">
        <v>0</v>
      </c>
      <c r="O3450" t="s">
        <v>19353</v>
      </c>
    </row>
    <row r="3451" spans="1:15" hidden="1" x14ac:dyDescent="0.2">
      <c r="A3451" s="13" t="str">
        <f t="shared" si="109"/>
        <v/>
      </c>
      <c r="B3451" s="14">
        <f t="shared" si="108"/>
        <v>3</v>
      </c>
      <c r="C3451" t="s">
        <v>16647</v>
      </c>
      <c r="D3451" t="s">
        <v>17454</v>
      </c>
      <c r="E3451" t="s">
        <v>1077</v>
      </c>
      <c r="F3451" s="2" t="s">
        <v>19109</v>
      </c>
      <c r="G3451" t="s">
        <v>19266</v>
      </c>
      <c r="H3451" t="s">
        <v>19275</v>
      </c>
      <c r="I3451"/>
      <c r="J3451" t="s">
        <v>19314</v>
      </c>
      <c r="K3451">
        <v>153.58000000000001</v>
      </c>
      <c r="L3451" t="s">
        <v>19384</v>
      </c>
      <c r="M3451">
        <v>2022</v>
      </c>
      <c r="N3451" s="12">
        <v>965.98748399999999</v>
      </c>
      <c r="O3451" t="s">
        <v>19353</v>
      </c>
    </row>
    <row r="3452" spans="1:15" hidden="1" x14ac:dyDescent="0.2">
      <c r="A3452" s="13" t="str">
        <f t="shared" si="109"/>
        <v/>
      </c>
      <c r="B3452" s="14">
        <f t="shared" si="108"/>
        <v>3</v>
      </c>
      <c r="C3452" t="s">
        <v>16647</v>
      </c>
      <c r="D3452" t="s">
        <v>17454</v>
      </c>
      <c r="E3452" t="s">
        <v>1077</v>
      </c>
      <c r="F3452" s="2" t="s">
        <v>19109</v>
      </c>
      <c r="G3452" t="s">
        <v>19266</v>
      </c>
      <c r="H3452" t="s">
        <v>11956</v>
      </c>
      <c r="I3452"/>
      <c r="J3452" t="s">
        <v>19314</v>
      </c>
      <c r="K3452">
        <v>3.56</v>
      </c>
      <c r="L3452" t="s">
        <v>19385</v>
      </c>
      <c r="M3452">
        <v>2022</v>
      </c>
      <c r="N3452" s="12">
        <v>3560</v>
      </c>
      <c r="O3452" t="s">
        <v>19364</v>
      </c>
    </row>
    <row r="3453" spans="1:15" hidden="1" x14ac:dyDescent="0.2">
      <c r="A3453" s="13" t="str">
        <f t="shared" si="109"/>
        <v/>
      </c>
      <c r="B3453" s="14">
        <f t="shared" si="108"/>
        <v>3</v>
      </c>
      <c r="C3453" t="s">
        <v>16647</v>
      </c>
      <c r="D3453" t="s">
        <v>17454</v>
      </c>
      <c r="E3453" t="s">
        <v>1077</v>
      </c>
      <c r="F3453" s="2" t="s">
        <v>19109</v>
      </c>
      <c r="G3453" t="s">
        <v>19266</v>
      </c>
      <c r="H3453" t="s">
        <v>19273</v>
      </c>
      <c r="I3453"/>
      <c r="J3453" t="s">
        <v>19314</v>
      </c>
      <c r="K3453">
        <v>2.87</v>
      </c>
      <c r="L3453" t="s">
        <v>19384</v>
      </c>
      <c r="M3453">
        <v>2022</v>
      </c>
      <c r="N3453" s="12">
        <v>18.051725999999999</v>
      </c>
      <c r="O3453" t="s">
        <v>19353</v>
      </c>
    </row>
    <row r="3454" spans="1:15" hidden="1" x14ac:dyDescent="0.2">
      <c r="A3454" s="13" t="str">
        <f t="shared" si="109"/>
        <v/>
      </c>
      <c r="B3454" s="14">
        <f t="shared" si="108"/>
        <v>3</v>
      </c>
      <c r="C3454" t="s">
        <v>16647</v>
      </c>
      <c r="D3454" t="s">
        <v>17454</v>
      </c>
      <c r="E3454" t="s">
        <v>1077</v>
      </c>
      <c r="F3454" s="2" t="s">
        <v>19109</v>
      </c>
      <c r="G3454" t="s">
        <v>19266</v>
      </c>
      <c r="H3454" t="s">
        <v>19274</v>
      </c>
      <c r="I3454"/>
      <c r="J3454" t="s">
        <v>19314</v>
      </c>
      <c r="K3454">
        <v>0</v>
      </c>
      <c r="L3454" t="s">
        <v>19384</v>
      </c>
      <c r="M3454">
        <v>2022</v>
      </c>
      <c r="N3454" s="12">
        <v>0</v>
      </c>
      <c r="O3454" t="s">
        <v>19353</v>
      </c>
    </row>
    <row r="3455" spans="1:15" hidden="1" x14ac:dyDescent="0.2">
      <c r="A3455" s="13" t="str">
        <f t="shared" si="109"/>
        <v/>
      </c>
      <c r="B3455" s="14">
        <f t="shared" si="108"/>
        <v>3</v>
      </c>
      <c r="C3455" t="s">
        <v>16647</v>
      </c>
      <c r="D3455" t="s">
        <v>17454</v>
      </c>
      <c r="E3455" t="s">
        <v>1077</v>
      </c>
      <c r="F3455" s="2" t="s">
        <v>19109</v>
      </c>
      <c r="G3455" t="s">
        <v>19266</v>
      </c>
      <c r="H3455" t="s">
        <v>11956</v>
      </c>
      <c r="I3455"/>
      <c r="J3455" t="s">
        <v>19310</v>
      </c>
      <c r="K3455">
        <v>1.89</v>
      </c>
      <c r="L3455" t="s">
        <v>19385</v>
      </c>
      <c r="M3455">
        <v>2022</v>
      </c>
      <c r="N3455" s="12">
        <v>1890</v>
      </c>
      <c r="O3455" t="s">
        <v>19364</v>
      </c>
    </row>
    <row r="3456" spans="1:15" hidden="1" x14ac:dyDescent="0.2">
      <c r="A3456" s="13" t="str">
        <f t="shared" si="109"/>
        <v/>
      </c>
      <c r="B3456" s="14">
        <f t="shared" si="108"/>
        <v>3</v>
      </c>
      <c r="C3456" t="s">
        <v>16647</v>
      </c>
      <c r="D3456" t="s">
        <v>17454</v>
      </c>
      <c r="E3456" t="s">
        <v>1077</v>
      </c>
      <c r="F3456" s="2" t="s">
        <v>19109</v>
      </c>
      <c r="G3456" t="s">
        <v>19266</v>
      </c>
      <c r="H3456" t="s">
        <v>19275</v>
      </c>
      <c r="I3456"/>
      <c r="J3456" t="s">
        <v>19310</v>
      </c>
      <c r="K3456">
        <v>9.0399999999999991</v>
      </c>
      <c r="L3456" t="s">
        <v>19384</v>
      </c>
      <c r="M3456">
        <v>2022</v>
      </c>
      <c r="N3456" s="12">
        <v>56.859791999999999</v>
      </c>
      <c r="O3456" t="s">
        <v>19353</v>
      </c>
    </row>
    <row r="3457" spans="1:15" hidden="1" x14ac:dyDescent="0.2">
      <c r="A3457" s="13" t="str">
        <f t="shared" si="109"/>
        <v/>
      </c>
      <c r="B3457" s="14">
        <f t="shared" si="108"/>
        <v>3</v>
      </c>
      <c r="C3457" t="s">
        <v>16647</v>
      </c>
      <c r="D3457" t="s">
        <v>17454</v>
      </c>
      <c r="E3457" t="s">
        <v>1077</v>
      </c>
      <c r="F3457" s="2" t="s">
        <v>19109</v>
      </c>
      <c r="G3457" t="s">
        <v>19266</v>
      </c>
      <c r="H3457" t="s">
        <v>19273</v>
      </c>
      <c r="I3457"/>
      <c r="J3457" t="s">
        <v>19310</v>
      </c>
      <c r="K3457">
        <v>0.23</v>
      </c>
      <c r="L3457" t="s">
        <v>19384</v>
      </c>
      <c r="M3457">
        <v>2022</v>
      </c>
      <c r="N3457" s="12">
        <v>1.4466540000000001</v>
      </c>
      <c r="O3457" t="s">
        <v>19353</v>
      </c>
    </row>
    <row r="3458" spans="1:15" hidden="1" x14ac:dyDescent="0.2">
      <c r="A3458" s="13" t="str">
        <f t="shared" si="109"/>
        <v/>
      </c>
      <c r="B3458" s="14">
        <f t="shared" si="108"/>
        <v>3</v>
      </c>
      <c r="C3458" t="s">
        <v>16647</v>
      </c>
      <c r="D3458" t="s">
        <v>17454</v>
      </c>
      <c r="E3458" t="s">
        <v>1077</v>
      </c>
      <c r="F3458" s="2" t="s">
        <v>19109</v>
      </c>
      <c r="G3458" t="s">
        <v>19266</v>
      </c>
      <c r="H3458" t="s">
        <v>19274</v>
      </c>
      <c r="I3458"/>
      <c r="J3458" t="s">
        <v>19310</v>
      </c>
      <c r="K3458">
        <v>0</v>
      </c>
      <c r="L3458" t="s">
        <v>19384</v>
      </c>
      <c r="M3458">
        <v>2022</v>
      </c>
      <c r="N3458" s="12">
        <v>0</v>
      </c>
      <c r="O3458" t="s">
        <v>19353</v>
      </c>
    </row>
    <row r="3459" spans="1:15" hidden="1" x14ac:dyDescent="0.2">
      <c r="A3459" s="13" t="str">
        <f t="shared" si="109"/>
        <v/>
      </c>
      <c r="B3459" s="14">
        <f t="shared" si="108"/>
        <v>3</v>
      </c>
      <c r="C3459" t="s">
        <v>16648</v>
      </c>
      <c r="D3459" t="s">
        <v>17455</v>
      </c>
      <c r="E3459" t="s">
        <v>1077</v>
      </c>
      <c r="F3459" s="2" t="s">
        <v>19110</v>
      </c>
      <c r="G3459" t="s">
        <v>19265</v>
      </c>
      <c r="H3459" t="s">
        <v>19270</v>
      </c>
      <c r="I3459"/>
      <c r="K3459">
        <v>0</v>
      </c>
      <c r="L3459" t="s">
        <v>19384</v>
      </c>
      <c r="M3459">
        <v>2020</v>
      </c>
      <c r="N3459" s="12">
        <v>0</v>
      </c>
      <c r="O3459" t="s">
        <v>19353</v>
      </c>
    </row>
    <row r="3460" spans="1:15" hidden="1" x14ac:dyDescent="0.2">
      <c r="A3460" s="13" t="str">
        <f t="shared" si="109"/>
        <v/>
      </c>
      <c r="B3460" s="14">
        <f t="shared" si="108"/>
        <v>3</v>
      </c>
      <c r="C3460" t="s">
        <v>16648</v>
      </c>
      <c r="D3460" t="s">
        <v>17455</v>
      </c>
      <c r="E3460" t="s">
        <v>1077</v>
      </c>
      <c r="F3460" s="2" t="s">
        <v>19110</v>
      </c>
      <c r="G3460" t="s">
        <v>19265</v>
      </c>
      <c r="H3460" t="s">
        <v>17593</v>
      </c>
      <c r="I3460"/>
      <c r="K3460">
        <v>28.994613000000001</v>
      </c>
      <c r="L3460" t="s">
        <v>19385</v>
      </c>
      <c r="M3460">
        <v>2020</v>
      </c>
      <c r="N3460" s="12">
        <v>28994.613000000001</v>
      </c>
      <c r="O3460" t="s">
        <v>19364</v>
      </c>
    </row>
    <row r="3461" spans="1:15" hidden="1" x14ac:dyDescent="0.2">
      <c r="A3461" s="13" t="str">
        <f t="shared" si="109"/>
        <v/>
      </c>
      <c r="B3461" s="14">
        <f t="shared" si="108"/>
        <v>3</v>
      </c>
      <c r="C3461" t="s">
        <v>16648</v>
      </c>
      <c r="D3461" t="s">
        <v>17455</v>
      </c>
      <c r="E3461" t="s">
        <v>1077</v>
      </c>
      <c r="F3461" s="2" t="s">
        <v>19110</v>
      </c>
      <c r="G3461" t="s">
        <v>19265</v>
      </c>
      <c r="H3461" t="s">
        <v>19273</v>
      </c>
      <c r="I3461"/>
      <c r="K3461">
        <v>3.2551540000000001</v>
      </c>
      <c r="L3461" t="s">
        <v>19384</v>
      </c>
      <c r="M3461">
        <v>2020</v>
      </c>
      <c r="N3461" s="12">
        <v>20.47426763</v>
      </c>
      <c r="O3461" t="s">
        <v>19353</v>
      </c>
    </row>
    <row r="3462" spans="1:15" hidden="1" x14ac:dyDescent="0.2">
      <c r="A3462" s="13" t="str">
        <f t="shared" si="109"/>
        <v/>
      </c>
      <c r="B3462" s="14">
        <f t="shared" si="108"/>
        <v>3</v>
      </c>
      <c r="C3462" t="s">
        <v>16648</v>
      </c>
      <c r="D3462" t="s">
        <v>17455</v>
      </c>
      <c r="E3462" t="s">
        <v>1077</v>
      </c>
      <c r="F3462" s="2" t="s">
        <v>19110</v>
      </c>
      <c r="G3462" t="s">
        <v>19265</v>
      </c>
      <c r="H3462" t="s">
        <v>17594</v>
      </c>
      <c r="I3462"/>
      <c r="K3462">
        <v>36.263351999999998</v>
      </c>
      <c r="L3462" t="s">
        <v>19384</v>
      </c>
      <c r="M3462">
        <v>2020</v>
      </c>
      <c r="N3462" s="12">
        <v>228.08923139999999</v>
      </c>
      <c r="O3462" t="s">
        <v>19353</v>
      </c>
    </row>
    <row r="3463" spans="1:15" hidden="1" x14ac:dyDescent="0.2">
      <c r="A3463" s="13" t="str">
        <f t="shared" si="109"/>
        <v/>
      </c>
      <c r="B3463" s="14">
        <f t="shared" ref="B3463:B3526" si="110">COUNTIFS(C:C,C3463,I:I,"YES")</f>
        <v>3</v>
      </c>
      <c r="C3463" t="s">
        <v>16648</v>
      </c>
      <c r="D3463" t="s">
        <v>17455</v>
      </c>
      <c r="E3463" t="s">
        <v>1077</v>
      </c>
      <c r="F3463" s="2" t="s">
        <v>19110</v>
      </c>
      <c r="G3463" t="s">
        <v>19268</v>
      </c>
      <c r="H3463" t="s">
        <v>19270</v>
      </c>
      <c r="I3463"/>
      <c r="K3463">
        <v>0</v>
      </c>
      <c r="L3463" t="s">
        <v>19386</v>
      </c>
      <c r="M3463">
        <v>2020</v>
      </c>
      <c r="N3463" s="12">
        <v>0</v>
      </c>
      <c r="O3463" t="s">
        <v>19392</v>
      </c>
    </row>
    <row r="3464" spans="1:15" x14ac:dyDescent="0.2">
      <c r="A3464" s="15">
        <f t="shared" si="109"/>
        <v>4905.4680365296799</v>
      </c>
      <c r="B3464" s="14">
        <f t="shared" si="110"/>
        <v>3</v>
      </c>
      <c r="C3464" t="s">
        <v>16648</v>
      </c>
      <c r="D3464" t="s">
        <v>17455</v>
      </c>
      <c r="E3464" t="s">
        <v>1077</v>
      </c>
      <c r="F3464" s="2" t="s">
        <v>19110</v>
      </c>
      <c r="G3464" s="8" t="s">
        <v>19268</v>
      </c>
      <c r="H3464" s="8" t="s">
        <v>17593</v>
      </c>
      <c r="I3464" s="7" t="s">
        <v>19415</v>
      </c>
      <c r="K3464">
        <v>4.2971899999999996</v>
      </c>
      <c r="L3464" t="s">
        <v>19387</v>
      </c>
      <c r="M3464">
        <v>2020</v>
      </c>
      <c r="N3464" s="12">
        <v>4297.1899999999996</v>
      </c>
      <c r="O3464" t="s">
        <v>19365</v>
      </c>
    </row>
    <row r="3465" spans="1:15" hidden="1" x14ac:dyDescent="0.2">
      <c r="A3465" s="13" t="str">
        <f t="shared" si="109"/>
        <v/>
      </c>
      <c r="B3465" s="14">
        <f t="shared" si="110"/>
        <v>3</v>
      </c>
      <c r="C3465" t="s">
        <v>16648</v>
      </c>
      <c r="D3465" t="s">
        <v>17455</v>
      </c>
      <c r="E3465" t="s">
        <v>1077</v>
      </c>
      <c r="F3465" s="2" t="s">
        <v>19110</v>
      </c>
      <c r="G3465" t="s">
        <v>19268</v>
      </c>
      <c r="H3465" t="s">
        <v>19273</v>
      </c>
      <c r="I3465"/>
      <c r="K3465">
        <v>0.51350899999999999</v>
      </c>
      <c r="L3465" t="s">
        <v>19386</v>
      </c>
      <c r="M3465">
        <v>2020</v>
      </c>
      <c r="N3465" s="12">
        <v>3.2298689079999998</v>
      </c>
      <c r="O3465" t="s">
        <v>19392</v>
      </c>
    </row>
    <row r="3466" spans="1:15" hidden="1" x14ac:dyDescent="0.2">
      <c r="A3466" s="13" t="str">
        <f t="shared" si="109"/>
        <v/>
      </c>
      <c r="B3466" s="14">
        <f t="shared" si="110"/>
        <v>3</v>
      </c>
      <c r="C3466" t="s">
        <v>16648</v>
      </c>
      <c r="D3466" t="s">
        <v>17455</v>
      </c>
      <c r="E3466" t="s">
        <v>1077</v>
      </c>
      <c r="F3466" s="2" t="s">
        <v>19110</v>
      </c>
      <c r="G3466" t="s">
        <v>19268</v>
      </c>
      <c r="H3466" t="s">
        <v>17594</v>
      </c>
      <c r="I3466"/>
      <c r="K3466">
        <v>1.0546580000000001</v>
      </c>
      <c r="L3466" t="s">
        <v>19386</v>
      </c>
      <c r="M3466">
        <v>2020</v>
      </c>
      <c r="N3466" s="12">
        <v>6.6335878880000001</v>
      </c>
      <c r="O3466" t="s">
        <v>19392</v>
      </c>
    </row>
    <row r="3467" spans="1:15" hidden="1" x14ac:dyDescent="0.2">
      <c r="A3467" s="13" t="str">
        <f t="shared" si="109"/>
        <v/>
      </c>
      <c r="B3467" s="14">
        <f t="shared" si="110"/>
        <v>3</v>
      </c>
      <c r="C3467" t="s">
        <v>16648</v>
      </c>
      <c r="D3467" t="s">
        <v>17455</v>
      </c>
      <c r="E3467" t="s">
        <v>1077</v>
      </c>
      <c r="F3467" s="2" t="s">
        <v>19110</v>
      </c>
      <c r="G3467" t="s">
        <v>19266</v>
      </c>
      <c r="H3467" t="s">
        <v>19270</v>
      </c>
      <c r="I3467"/>
      <c r="J3467" t="s">
        <v>19314</v>
      </c>
      <c r="K3467">
        <v>0</v>
      </c>
      <c r="L3467" t="s">
        <v>19384</v>
      </c>
      <c r="M3467">
        <v>2020</v>
      </c>
      <c r="N3467" s="12">
        <v>0</v>
      </c>
      <c r="O3467" t="s">
        <v>19353</v>
      </c>
    </row>
    <row r="3468" spans="1:15" hidden="1" x14ac:dyDescent="0.2">
      <c r="A3468" s="13" t="str">
        <f t="shared" si="109"/>
        <v/>
      </c>
      <c r="B3468" s="14">
        <f t="shared" si="110"/>
        <v>3</v>
      </c>
      <c r="C3468" t="s">
        <v>16648</v>
      </c>
      <c r="D3468" t="s">
        <v>17455</v>
      </c>
      <c r="E3468" t="s">
        <v>1077</v>
      </c>
      <c r="F3468" s="2" t="s">
        <v>19110</v>
      </c>
      <c r="G3468" t="s">
        <v>19266</v>
      </c>
      <c r="H3468" t="s">
        <v>19270</v>
      </c>
      <c r="I3468"/>
      <c r="J3468" t="s">
        <v>19310</v>
      </c>
      <c r="K3468">
        <v>0</v>
      </c>
      <c r="L3468" t="s">
        <v>19384</v>
      </c>
      <c r="M3468">
        <v>2020</v>
      </c>
      <c r="N3468" s="12">
        <v>0</v>
      </c>
      <c r="O3468" t="s">
        <v>19353</v>
      </c>
    </row>
    <row r="3469" spans="1:15" hidden="1" x14ac:dyDescent="0.2">
      <c r="A3469" s="13" t="str">
        <f t="shared" si="109"/>
        <v/>
      </c>
      <c r="B3469" s="14">
        <f t="shared" si="110"/>
        <v>3</v>
      </c>
      <c r="C3469" t="s">
        <v>16648</v>
      </c>
      <c r="D3469" t="s">
        <v>17455</v>
      </c>
      <c r="E3469" t="s">
        <v>1077</v>
      </c>
      <c r="F3469" s="2" t="s">
        <v>19110</v>
      </c>
      <c r="G3469" t="s">
        <v>19266</v>
      </c>
      <c r="H3469" t="s">
        <v>17593</v>
      </c>
      <c r="I3469"/>
      <c r="J3469" t="s">
        <v>19314</v>
      </c>
      <c r="K3469">
        <v>60.31</v>
      </c>
      <c r="L3469" t="s">
        <v>19385</v>
      </c>
      <c r="M3469">
        <v>2020</v>
      </c>
      <c r="N3469" s="12">
        <v>60310</v>
      </c>
      <c r="O3469" t="s">
        <v>19364</v>
      </c>
    </row>
    <row r="3470" spans="1:15" hidden="1" x14ac:dyDescent="0.2">
      <c r="A3470" s="13" t="str">
        <f t="shared" si="109"/>
        <v/>
      </c>
      <c r="B3470" s="14">
        <f t="shared" si="110"/>
        <v>3</v>
      </c>
      <c r="C3470" t="s">
        <v>16648</v>
      </c>
      <c r="D3470" t="s">
        <v>17455</v>
      </c>
      <c r="E3470" t="s">
        <v>1077</v>
      </c>
      <c r="F3470" s="2" t="s">
        <v>19110</v>
      </c>
      <c r="G3470" t="s">
        <v>19266</v>
      </c>
      <c r="H3470" t="s">
        <v>17593</v>
      </c>
      <c r="I3470"/>
      <c r="J3470" t="s">
        <v>19310</v>
      </c>
      <c r="K3470">
        <v>31.74</v>
      </c>
      <c r="L3470" t="s">
        <v>19385</v>
      </c>
      <c r="M3470">
        <v>2020</v>
      </c>
      <c r="N3470" s="12">
        <v>31740</v>
      </c>
      <c r="O3470" t="s">
        <v>19364</v>
      </c>
    </row>
    <row r="3471" spans="1:15" hidden="1" x14ac:dyDescent="0.2">
      <c r="A3471" s="13" t="str">
        <f t="shared" si="109"/>
        <v/>
      </c>
      <c r="B3471" s="14">
        <f t="shared" si="110"/>
        <v>3</v>
      </c>
      <c r="C3471" t="s">
        <v>16648</v>
      </c>
      <c r="D3471" t="s">
        <v>17455</v>
      </c>
      <c r="E3471" t="s">
        <v>1077</v>
      </c>
      <c r="F3471" s="2" t="s">
        <v>19110</v>
      </c>
      <c r="G3471" t="s">
        <v>19266</v>
      </c>
      <c r="H3471" t="s">
        <v>19273</v>
      </c>
      <c r="I3471"/>
      <c r="J3471" t="s">
        <v>19314</v>
      </c>
      <c r="K3471">
        <v>7.51</v>
      </c>
      <c r="L3471" t="s">
        <v>19388</v>
      </c>
      <c r="M3471">
        <v>2020</v>
      </c>
      <c r="N3471" s="12">
        <v>87.116</v>
      </c>
      <c r="O3471" t="s">
        <v>19353</v>
      </c>
    </row>
    <row r="3472" spans="1:15" hidden="1" x14ac:dyDescent="0.2">
      <c r="A3472" s="13" t="str">
        <f t="shared" si="109"/>
        <v/>
      </c>
      <c r="B3472" s="14">
        <f t="shared" si="110"/>
        <v>3</v>
      </c>
      <c r="C3472" t="s">
        <v>16648</v>
      </c>
      <c r="D3472" t="s">
        <v>17455</v>
      </c>
      <c r="E3472" t="s">
        <v>1077</v>
      </c>
      <c r="F3472" s="2" t="s">
        <v>19110</v>
      </c>
      <c r="G3472" t="s">
        <v>19266</v>
      </c>
      <c r="H3472" t="s">
        <v>19273</v>
      </c>
      <c r="I3472"/>
      <c r="J3472" t="s">
        <v>19310</v>
      </c>
      <c r="K3472">
        <v>4.08</v>
      </c>
      <c r="L3472" t="s">
        <v>19388</v>
      </c>
      <c r="M3472">
        <v>2020</v>
      </c>
      <c r="N3472" s="12">
        <v>47.328000000000003</v>
      </c>
      <c r="O3472" t="s">
        <v>19353</v>
      </c>
    </row>
    <row r="3473" spans="1:15" hidden="1" x14ac:dyDescent="0.2">
      <c r="A3473" s="13" t="str">
        <f t="shared" si="109"/>
        <v/>
      </c>
      <c r="B3473" s="14">
        <f t="shared" si="110"/>
        <v>3</v>
      </c>
      <c r="C3473" t="s">
        <v>16648</v>
      </c>
      <c r="D3473" t="s">
        <v>17455</v>
      </c>
      <c r="E3473" t="s">
        <v>1077</v>
      </c>
      <c r="F3473" s="2" t="s">
        <v>19110</v>
      </c>
      <c r="G3473" t="s">
        <v>19266</v>
      </c>
      <c r="H3473" t="s">
        <v>17594</v>
      </c>
      <c r="I3473"/>
      <c r="J3473" t="s">
        <v>19314</v>
      </c>
      <c r="K3473">
        <v>42.5</v>
      </c>
      <c r="L3473" t="s">
        <v>19384</v>
      </c>
      <c r="M3473">
        <v>2020</v>
      </c>
      <c r="N3473" s="12">
        <v>267.31650000000002</v>
      </c>
      <c r="O3473" t="s">
        <v>19353</v>
      </c>
    </row>
    <row r="3474" spans="1:15" hidden="1" x14ac:dyDescent="0.2">
      <c r="A3474" s="13" t="str">
        <f t="shared" si="109"/>
        <v/>
      </c>
      <c r="B3474" s="14">
        <f t="shared" si="110"/>
        <v>3</v>
      </c>
      <c r="C3474" t="s">
        <v>16648</v>
      </c>
      <c r="D3474" t="s">
        <v>17455</v>
      </c>
      <c r="E3474" t="s">
        <v>1077</v>
      </c>
      <c r="F3474" s="2" t="s">
        <v>19110</v>
      </c>
      <c r="G3474" t="s">
        <v>19266</v>
      </c>
      <c r="H3474" t="s">
        <v>17594</v>
      </c>
      <c r="I3474"/>
      <c r="J3474" t="s">
        <v>19310</v>
      </c>
      <c r="K3474">
        <v>6.14</v>
      </c>
      <c r="L3474" t="s">
        <v>19384</v>
      </c>
      <c r="M3474">
        <v>2020</v>
      </c>
      <c r="N3474" s="12">
        <v>38.619371999999998</v>
      </c>
      <c r="O3474" t="s">
        <v>19353</v>
      </c>
    </row>
    <row r="3475" spans="1:15" x14ac:dyDescent="0.2">
      <c r="A3475" s="15">
        <f t="shared" si="109"/>
        <v>6276.7956621004569</v>
      </c>
      <c r="B3475" s="14">
        <f t="shared" si="110"/>
        <v>3</v>
      </c>
      <c r="C3475" t="s">
        <v>16648</v>
      </c>
      <c r="D3475" t="s">
        <v>17455</v>
      </c>
      <c r="E3475" t="s">
        <v>1077</v>
      </c>
      <c r="F3475" s="2" t="s">
        <v>19110</v>
      </c>
      <c r="G3475" s="8" t="s">
        <v>19268</v>
      </c>
      <c r="H3475" s="8" t="s">
        <v>17593</v>
      </c>
      <c r="I3475" s="7" t="s">
        <v>19415</v>
      </c>
      <c r="K3475">
        <v>5.4984729999999997</v>
      </c>
      <c r="L3475" t="s">
        <v>19387</v>
      </c>
      <c r="M3475">
        <v>2021</v>
      </c>
      <c r="N3475" s="12">
        <v>5498.473</v>
      </c>
      <c r="O3475" t="s">
        <v>19365</v>
      </c>
    </row>
    <row r="3476" spans="1:15" x14ac:dyDescent="0.2">
      <c r="A3476" s="15">
        <f t="shared" si="109"/>
        <v>6574.9246575342468</v>
      </c>
      <c r="B3476" s="14">
        <f t="shared" si="110"/>
        <v>3</v>
      </c>
      <c r="C3476" t="s">
        <v>16648</v>
      </c>
      <c r="D3476" t="s">
        <v>17455</v>
      </c>
      <c r="E3476" t="s">
        <v>1077</v>
      </c>
      <c r="F3476" s="2" t="s">
        <v>19110</v>
      </c>
      <c r="G3476" s="8" t="s">
        <v>19268</v>
      </c>
      <c r="H3476" s="8" t="s">
        <v>17593</v>
      </c>
      <c r="I3476" s="7" t="s">
        <v>19415</v>
      </c>
      <c r="K3476">
        <v>5.7596340000000001</v>
      </c>
      <c r="L3476" t="s">
        <v>19387</v>
      </c>
      <c r="M3476">
        <v>2022</v>
      </c>
      <c r="N3476" s="12">
        <v>5759.634</v>
      </c>
      <c r="O3476" t="s">
        <v>19365</v>
      </c>
    </row>
    <row r="3477" spans="1:15" hidden="1" x14ac:dyDescent="0.2">
      <c r="A3477" s="13" t="str">
        <f t="shared" si="109"/>
        <v/>
      </c>
      <c r="B3477" s="14">
        <f t="shared" si="110"/>
        <v>3</v>
      </c>
      <c r="C3477" t="s">
        <v>16648</v>
      </c>
      <c r="D3477" t="s">
        <v>17455</v>
      </c>
      <c r="E3477" t="s">
        <v>1077</v>
      </c>
      <c r="F3477" s="2" t="s">
        <v>19110</v>
      </c>
      <c r="G3477" t="s">
        <v>19265</v>
      </c>
      <c r="H3477" t="s">
        <v>17593</v>
      </c>
      <c r="I3477"/>
      <c r="K3477">
        <v>34.472996999999999</v>
      </c>
      <c r="L3477" t="s">
        <v>19385</v>
      </c>
      <c r="M3477">
        <v>2021</v>
      </c>
      <c r="N3477" s="12">
        <v>34472.997000000003</v>
      </c>
      <c r="O3477" t="s">
        <v>19364</v>
      </c>
    </row>
    <row r="3478" spans="1:15" hidden="1" x14ac:dyDescent="0.2">
      <c r="A3478" s="13" t="str">
        <f t="shared" si="109"/>
        <v/>
      </c>
      <c r="B3478" s="14">
        <f t="shared" si="110"/>
        <v>3</v>
      </c>
      <c r="C3478" t="s">
        <v>16648</v>
      </c>
      <c r="D3478" t="s">
        <v>17455</v>
      </c>
      <c r="E3478" t="s">
        <v>1077</v>
      </c>
      <c r="F3478" s="2" t="s">
        <v>19110</v>
      </c>
      <c r="G3478" t="s">
        <v>19265</v>
      </c>
      <c r="H3478" t="s">
        <v>17593</v>
      </c>
      <c r="I3478"/>
      <c r="K3478">
        <v>40.232630999999998</v>
      </c>
      <c r="L3478" t="s">
        <v>19385</v>
      </c>
      <c r="M3478">
        <v>2022</v>
      </c>
      <c r="N3478" s="12">
        <v>40232.631000000001</v>
      </c>
      <c r="O3478" t="s">
        <v>19364</v>
      </c>
    </row>
    <row r="3479" spans="1:15" hidden="1" x14ac:dyDescent="0.2">
      <c r="A3479" s="13" t="str">
        <f t="shared" si="109"/>
        <v/>
      </c>
      <c r="B3479" s="14">
        <f t="shared" si="110"/>
        <v>3</v>
      </c>
      <c r="C3479" t="s">
        <v>16648</v>
      </c>
      <c r="D3479" t="s">
        <v>17455</v>
      </c>
      <c r="E3479" t="s">
        <v>1077</v>
      </c>
      <c r="F3479" s="2" t="s">
        <v>19110</v>
      </c>
      <c r="G3479" t="s">
        <v>19268</v>
      </c>
      <c r="H3479" t="s">
        <v>17594</v>
      </c>
      <c r="I3479"/>
      <c r="K3479">
        <v>1.0193319999999999</v>
      </c>
      <c r="L3479" t="s">
        <v>19386</v>
      </c>
      <c r="M3479">
        <v>2021</v>
      </c>
      <c r="N3479" s="12">
        <v>6.4113944140000001</v>
      </c>
      <c r="O3479" t="s">
        <v>19392</v>
      </c>
    </row>
    <row r="3480" spans="1:15" hidden="1" x14ac:dyDescent="0.2">
      <c r="A3480" s="13" t="str">
        <f t="shared" si="109"/>
        <v/>
      </c>
      <c r="B3480" s="14">
        <f t="shared" si="110"/>
        <v>3</v>
      </c>
      <c r="C3480" t="s">
        <v>16648</v>
      </c>
      <c r="D3480" t="s">
        <v>17455</v>
      </c>
      <c r="E3480" t="s">
        <v>1077</v>
      </c>
      <c r="F3480" s="2" t="s">
        <v>19110</v>
      </c>
      <c r="G3480" t="s">
        <v>19268</v>
      </c>
      <c r="H3480" t="s">
        <v>17594</v>
      </c>
      <c r="I3480"/>
      <c r="K3480">
        <v>0.76969299999999996</v>
      </c>
      <c r="L3480" t="s">
        <v>19386</v>
      </c>
      <c r="M3480">
        <v>2022</v>
      </c>
      <c r="N3480" s="12">
        <v>4.8412150309999999</v>
      </c>
      <c r="O3480" t="s">
        <v>19392</v>
      </c>
    </row>
    <row r="3481" spans="1:15" hidden="1" x14ac:dyDescent="0.2">
      <c r="A3481" s="13" t="str">
        <f t="shared" si="109"/>
        <v/>
      </c>
      <c r="B3481" s="14">
        <f t="shared" si="110"/>
        <v>3</v>
      </c>
      <c r="C3481" t="s">
        <v>16648</v>
      </c>
      <c r="D3481" t="s">
        <v>17455</v>
      </c>
      <c r="E3481" t="s">
        <v>1077</v>
      </c>
      <c r="F3481" s="2" t="s">
        <v>19110</v>
      </c>
      <c r="G3481" t="s">
        <v>19265</v>
      </c>
      <c r="H3481" t="s">
        <v>17594</v>
      </c>
      <c r="I3481"/>
      <c r="K3481">
        <v>37.2836</v>
      </c>
      <c r="L3481" t="s">
        <v>19384</v>
      </c>
      <c r="M3481">
        <v>2021</v>
      </c>
      <c r="N3481" s="12">
        <v>234.5063873</v>
      </c>
      <c r="O3481" t="s">
        <v>19353</v>
      </c>
    </row>
    <row r="3482" spans="1:15" hidden="1" x14ac:dyDescent="0.2">
      <c r="A3482" s="13" t="str">
        <f t="shared" si="109"/>
        <v/>
      </c>
      <c r="B3482" s="14">
        <f t="shared" si="110"/>
        <v>3</v>
      </c>
      <c r="C3482" t="s">
        <v>16648</v>
      </c>
      <c r="D3482" t="s">
        <v>17455</v>
      </c>
      <c r="E3482" t="s">
        <v>1077</v>
      </c>
      <c r="F3482" s="2" t="s">
        <v>19110</v>
      </c>
      <c r="G3482" t="s">
        <v>19265</v>
      </c>
      <c r="H3482" t="s">
        <v>17594</v>
      </c>
      <c r="I3482"/>
      <c r="K3482">
        <v>38.053292999999996</v>
      </c>
      <c r="L3482" t="s">
        <v>19384</v>
      </c>
      <c r="M3482">
        <v>2022</v>
      </c>
      <c r="N3482" s="12">
        <v>239.34760230000001</v>
      </c>
      <c r="O3482" t="s">
        <v>19353</v>
      </c>
    </row>
    <row r="3483" spans="1:15" hidden="1" x14ac:dyDescent="0.2">
      <c r="A3483" s="13" t="str">
        <f t="shared" si="109"/>
        <v/>
      </c>
      <c r="B3483" s="14">
        <f t="shared" si="110"/>
        <v>3</v>
      </c>
      <c r="C3483" t="s">
        <v>16648</v>
      </c>
      <c r="D3483" t="s">
        <v>17455</v>
      </c>
      <c r="E3483" t="s">
        <v>1077</v>
      </c>
      <c r="F3483" s="2" t="s">
        <v>19110</v>
      </c>
      <c r="G3483" t="s">
        <v>19268</v>
      </c>
      <c r="H3483" t="s">
        <v>19273</v>
      </c>
      <c r="I3483"/>
      <c r="K3483">
        <v>0.58730000000000004</v>
      </c>
      <c r="L3483" t="s">
        <v>19386</v>
      </c>
      <c r="M3483">
        <v>2021</v>
      </c>
      <c r="N3483" s="12">
        <v>3.6939995400000001</v>
      </c>
      <c r="O3483" t="s">
        <v>19392</v>
      </c>
    </row>
    <row r="3484" spans="1:15" hidden="1" x14ac:dyDescent="0.2">
      <c r="A3484" s="13" t="str">
        <f t="shared" si="109"/>
        <v/>
      </c>
      <c r="B3484" s="14">
        <f t="shared" si="110"/>
        <v>3</v>
      </c>
      <c r="C3484" t="s">
        <v>16648</v>
      </c>
      <c r="D3484" t="s">
        <v>17455</v>
      </c>
      <c r="E3484" t="s">
        <v>1077</v>
      </c>
      <c r="F3484" s="2" t="s">
        <v>19110</v>
      </c>
      <c r="G3484" t="s">
        <v>19268</v>
      </c>
      <c r="H3484" t="s">
        <v>19273</v>
      </c>
      <c r="I3484"/>
      <c r="K3484">
        <v>0.48825499999999999</v>
      </c>
      <c r="L3484" t="s">
        <v>19386</v>
      </c>
      <c r="M3484">
        <v>2022</v>
      </c>
      <c r="N3484" s="12">
        <v>3.0710262990000001</v>
      </c>
      <c r="O3484" t="s">
        <v>19392</v>
      </c>
    </row>
    <row r="3485" spans="1:15" hidden="1" x14ac:dyDescent="0.2">
      <c r="A3485" s="13" t="str">
        <f t="shared" si="109"/>
        <v/>
      </c>
      <c r="B3485" s="14">
        <f t="shared" si="110"/>
        <v>3</v>
      </c>
      <c r="C3485" t="s">
        <v>16648</v>
      </c>
      <c r="D3485" t="s">
        <v>17455</v>
      </c>
      <c r="E3485" t="s">
        <v>1077</v>
      </c>
      <c r="F3485" s="2" t="s">
        <v>19110</v>
      </c>
      <c r="G3485" t="s">
        <v>19265</v>
      </c>
      <c r="H3485" t="s">
        <v>19273</v>
      </c>
      <c r="I3485"/>
      <c r="K3485">
        <v>3.8400889999999999</v>
      </c>
      <c r="L3485" t="s">
        <v>19384</v>
      </c>
      <c r="M3485">
        <v>2021</v>
      </c>
      <c r="N3485" s="12">
        <v>24.153391790000001</v>
      </c>
      <c r="O3485" t="s">
        <v>19353</v>
      </c>
    </row>
    <row r="3486" spans="1:15" hidden="1" x14ac:dyDescent="0.2">
      <c r="A3486" s="13" t="str">
        <f t="shared" ref="A3486:A3549" si="111">IF(I3486="YES",N3486/0.876,"")</f>
        <v/>
      </c>
      <c r="B3486" s="14">
        <f t="shared" si="110"/>
        <v>3</v>
      </c>
      <c r="C3486" t="s">
        <v>16648</v>
      </c>
      <c r="D3486" t="s">
        <v>17455</v>
      </c>
      <c r="E3486" t="s">
        <v>1077</v>
      </c>
      <c r="F3486" s="2" t="s">
        <v>19110</v>
      </c>
      <c r="G3486" t="s">
        <v>19265</v>
      </c>
      <c r="H3486" t="s">
        <v>19273</v>
      </c>
      <c r="I3486"/>
      <c r="K3486">
        <v>4.3283440000000004</v>
      </c>
      <c r="L3486" t="s">
        <v>19384</v>
      </c>
      <c r="M3486">
        <v>2022</v>
      </c>
      <c r="N3486" s="12">
        <v>27.22441809</v>
      </c>
      <c r="O3486" t="s">
        <v>19353</v>
      </c>
    </row>
    <row r="3487" spans="1:15" hidden="1" x14ac:dyDescent="0.2">
      <c r="A3487" s="13" t="str">
        <f t="shared" si="111"/>
        <v/>
      </c>
      <c r="B3487" s="14">
        <f t="shared" si="110"/>
        <v>3</v>
      </c>
      <c r="C3487" t="s">
        <v>16648</v>
      </c>
      <c r="D3487" t="s">
        <v>17455</v>
      </c>
      <c r="E3487" t="s">
        <v>1077</v>
      </c>
      <c r="F3487" s="2" t="s">
        <v>19110</v>
      </c>
      <c r="G3487" t="s">
        <v>19268</v>
      </c>
      <c r="H3487" t="s">
        <v>19274</v>
      </c>
      <c r="I3487"/>
      <c r="K3487">
        <v>0</v>
      </c>
      <c r="L3487" t="s">
        <v>19386</v>
      </c>
      <c r="M3487">
        <v>2021</v>
      </c>
      <c r="N3487" s="12">
        <v>0</v>
      </c>
      <c r="O3487" t="s">
        <v>19392</v>
      </c>
    </row>
    <row r="3488" spans="1:15" hidden="1" x14ac:dyDescent="0.2">
      <c r="A3488" s="13" t="str">
        <f t="shared" si="111"/>
        <v/>
      </c>
      <c r="B3488" s="14">
        <f t="shared" si="110"/>
        <v>3</v>
      </c>
      <c r="C3488" t="s">
        <v>16648</v>
      </c>
      <c r="D3488" t="s">
        <v>17455</v>
      </c>
      <c r="E3488" t="s">
        <v>1077</v>
      </c>
      <c r="F3488" s="2" t="s">
        <v>19110</v>
      </c>
      <c r="G3488" t="s">
        <v>19268</v>
      </c>
      <c r="H3488" t="s">
        <v>19274</v>
      </c>
      <c r="I3488"/>
      <c r="K3488">
        <v>0</v>
      </c>
      <c r="L3488" t="s">
        <v>19386</v>
      </c>
      <c r="M3488">
        <v>2022</v>
      </c>
      <c r="N3488" s="12">
        <v>0</v>
      </c>
      <c r="O3488" t="s">
        <v>19392</v>
      </c>
    </row>
    <row r="3489" spans="1:15" hidden="1" x14ac:dyDescent="0.2">
      <c r="A3489" s="13" t="str">
        <f t="shared" si="111"/>
        <v/>
      </c>
      <c r="B3489" s="14">
        <f t="shared" si="110"/>
        <v>3</v>
      </c>
      <c r="C3489" t="s">
        <v>16648</v>
      </c>
      <c r="D3489" t="s">
        <v>17455</v>
      </c>
      <c r="E3489" t="s">
        <v>1077</v>
      </c>
      <c r="F3489" s="2" t="s">
        <v>19110</v>
      </c>
      <c r="G3489" t="s">
        <v>19265</v>
      </c>
      <c r="H3489" t="s">
        <v>19274</v>
      </c>
      <c r="I3489"/>
      <c r="K3489">
        <v>0</v>
      </c>
      <c r="L3489" t="s">
        <v>19384</v>
      </c>
      <c r="M3489">
        <v>2021</v>
      </c>
      <c r="N3489" s="12">
        <v>0</v>
      </c>
      <c r="O3489" t="s">
        <v>19353</v>
      </c>
    </row>
    <row r="3490" spans="1:15" hidden="1" x14ac:dyDescent="0.2">
      <c r="A3490" s="13" t="str">
        <f t="shared" si="111"/>
        <v/>
      </c>
      <c r="B3490" s="14">
        <f t="shared" si="110"/>
        <v>3</v>
      </c>
      <c r="C3490" t="s">
        <v>16648</v>
      </c>
      <c r="D3490" t="s">
        <v>17455</v>
      </c>
      <c r="E3490" t="s">
        <v>1077</v>
      </c>
      <c r="F3490" s="2" t="s">
        <v>19110</v>
      </c>
      <c r="G3490" t="s">
        <v>19265</v>
      </c>
      <c r="H3490" t="s">
        <v>19274</v>
      </c>
      <c r="I3490"/>
      <c r="K3490">
        <v>0</v>
      </c>
      <c r="L3490" t="s">
        <v>19384</v>
      </c>
      <c r="M3490">
        <v>2022</v>
      </c>
      <c r="N3490" s="12">
        <v>0</v>
      </c>
      <c r="O3490" t="s">
        <v>19353</v>
      </c>
    </row>
    <row r="3491" spans="1:15" hidden="1" x14ac:dyDescent="0.2">
      <c r="A3491" s="13" t="str">
        <f t="shared" si="111"/>
        <v/>
      </c>
      <c r="B3491" s="14">
        <f t="shared" si="110"/>
        <v>3</v>
      </c>
      <c r="C3491" t="s">
        <v>16648</v>
      </c>
      <c r="D3491" t="s">
        <v>17455</v>
      </c>
      <c r="E3491" t="s">
        <v>1077</v>
      </c>
      <c r="F3491" s="2" t="s">
        <v>19110</v>
      </c>
      <c r="G3491" t="s">
        <v>19266</v>
      </c>
      <c r="H3491" t="s">
        <v>19275</v>
      </c>
      <c r="I3491"/>
      <c r="J3491" t="s">
        <v>19314</v>
      </c>
      <c r="K3491">
        <v>42.29</v>
      </c>
      <c r="L3491" t="s">
        <v>19384</v>
      </c>
      <c r="M3491">
        <v>2022</v>
      </c>
      <c r="N3491" s="12">
        <v>265.99564199999998</v>
      </c>
      <c r="O3491" t="s">
        <v>19353</v>
      </c>
    </row>
    <row r="3492" spans="1:15" hidden="1" x14ac:dyDescent="0.2">
      <c r="A3492" s="13" t="str">
        <f t="shared" si="111"/>
        <v/>
      </c>
      <c r="B3492" s="14">
        <f t="shared" si="110"/>
        <v>3</v>
      </c>
      <c r="C3492" t="s">
        <v>16648</v>
      </c>
      <c r="D3492" t="s">
        <v>17455</v>
      </c>
      <c r="E3492" t="s">
        <v>1077</v>
      </c>
      <c r="F3492" s="2" t="s">
        <v>19110</v>
      </c>
      <c r="G3492" t="s">
        <v>19266</v>
      </c>
      <c r="H3492" t="s">
        <v>11956</v>
      </c>
      <c r="I3492"/>
      <c r="J3492" t="s">
        <v>19314</v>
      </c>
      <c r="K3492">
        <v>62.54</v>
      </c>
      <c r="L3492" t="s">
        <v>19385</v>
      </c>
      <c r="M3492">
        <v>2022</v>
      </c>
      <c r="N3492" s="12">
        <v>62540</v>
      </c>
      <c r="O3492" t="s">
        <v>19364</v>
      </c>
    </row>
    <row r="3493" spans="1:15" hidden="1" x14ac:dyDescent="0.2">
      <c r="A3493" s="13" t="str">
        <f t="shared" si="111"/>
        <v/>
      </c>
      <c r="B3493" s="14">
        <f t="shared" si="110"/>
        <v>3</v>
      </c>
      <c r="C3493" t="s">
        <v>16648</v>
      </c>
      <c r="D3493" t="s">
        <v>17455</v>
      </c>
      <c r="E3493" t="s">
        <v>1077</v>
      </c>
      <c r="F3493" s="2" t="s">
        <v>19110</v>
      </c>
      <c r="G3493" t="s">
        <v>19266</v>
      </c>
      <c r="H3493" t="s">
        <v>19273</v>
      </c>
      <c r="I3493"/>
      <c r="J3493" t="s">
        <v>19314</v>
      </c>
      <c r="K3493">
        <v>7.53</v>
      </c>
      <c r="L3493" t="s">
        <v>19384</v>
      </c>
      <c r="M3493">
        <v>2022</v>
      </c>
      <c r="N3493" s="12">
        <v>47.362194000000002</v>
      </c>
      <c r="O3493" t="s">
        <v>19353</v>
      </c>
    </row>
    <row r="3494" spans="1:15" hidden="1" x14ac:dyDescent="0.2">
      <c r="A3494" s="13" t="str">
        <f t="shared" si="111"/>
        <v/>
      </c>
      <c r="B3494" s="14">
        <f t="shared" si="110"/>
        <v>3</v>
      </c>
      <c r="C3494" t="s">
        <v>16648</v>
      </c>
      <c r="D3494" t="s">
        <v>17455</v>
      </c>
      <c r="E3494" t="s">
        <v>1077</v>
      </c>
      <c r="F3494" s="2" t="s">
        <v>19110</v>
      </c>
      <c r="G3494" t="s">
        <v>19266</v>
      </c>
      <c r="H3494" t="s">
        <v>19274</v>
      </c>
      <c r="I3494"/>
      <c r="J3494" t="s">
        <v>19314</v>
      </c>
      <c r="K3494">
        <v>0</v>
      </c>
      <c r="L3494" t="s">
        <v>19384</v>
      </c>
      <c r="M3494">
        <v>2022</v>
      </c>
      <c r="N3494" s="12">
        <v>0</v>
      </c>
      <c r="O3494" t="s">
        <v>19353</v>
      </c>
    </row>
    <row r="3495" spans="1:15" hidden="1" x14ac:dyDescent="0.2">
      <c r="A3495" s="13" t="str">
        <f t="shared" si="111"/>
        <v/>
      </c>
      <c r="B3495" s="14">
        <f t="shared" si="110"/>
        <v>3</v>
      </c>
      <c r="C3495" t="s">
        <v>16648</v>
      </c>
      <c r="D3495" t="s">
        <v>17455</v>
      </c>
      <c r="E3495" t="s">
        <v>1077</v>
      </c>
      <c r="F3495" s="2" t="s">
        <v>19110</v>
      </c>
      <c r="G3495" t="s">
        <v>19266</v>
      </c>
      <c r="H3495" t="s">
        <v>11956</v>
      </c>
      <c r="I3495"/>
      <c r="J3495" t="s">
        <v>19310</v>
      </c>
      <c r="K3495">
        <v>23.29</v>
      </c>
      <c r="L3495" t="s">
        <v>19385</v>
      </c>
      <c r="M3495">
        <v>2022</v>
      </c>
      <c r="N3495" s="12">
        <v>23290</v>
      </c>
      <c r="O3495" t="s">
        <v>19364</v>
      </c>
    </row>
    <row r="3496" spans="1:15" hidden="1" x14ac:dyDescent="0.2">
      <c r="A3496" s="13" t="str">
        <f t="shared" si="111"/>
        <v/>
      </c>
      <c r="B3496" s="14">
        <f t="shared" si="110"/>
        <v>3</v>
      </c>
      <c r="C3496" t="s">
        <v>16648</v>
      </c>
      <c r="D3496" t="s">
        <v>17455</v>
      </c>
      <c r="E3496" t="s">
        <v>1077</v>
      </c>
      <c r="F3496" s="2" t="s">
        <v>19110</v>
      </c>
      <c r="G3496" t="s">
        <v>19266</v>
      </c>
      <c r="H3496" t="s">
        <v>19275</v>
      </c>
      <c r="I3496"/>
      <c r="J3496" t="s">
        <v>19310</v>
      </c>
      <c r="K3496">
        <v>4.07</v>
      </c>
      <c r="L3496" t="s">
        <v>19384</v>
      </c>
      <c r="M3496">
        <v>2022</v>
      </c>
      <c r="N3496" s="12">
        <v>25.599485999999999</v>
      </c>
      <c r="O3496" t="s">
        <v>19353</v>
      </c>
    </row>
    <row r="3497" spans="1:15" hidden="1" x14ac:dyDescent="0.2">
      <c r="A3497" s="13" t="str">
        <f t="shared" si="111"/>
        <v/>
      </c>
      <c r="B3497" s="14">
        <f t="shared" si="110"/>
        <v>3</v>
      </c>
      <c r="C3497" t="s">
        <v>16648</v>
      </c>
      <c r="D3497" t="s">
        <v>17455</v>
      </c>
      <c r="E3497" t="s">
        <v>1077</v>
      </c>
      <c r="F3497" s="2" t="s">
        <v>19110</v>
      </c>
      <c r="G3497" t="s">
        <v>19266</v>
      </c>
      <c r="H3497" t="s">
        <v>19273</v>
      </c>
      <c r="I3497"/>
      <c r="J3497" t="s">
        <v>19310</v>
      </c>
      <c r="K3497">
        <v>2.82</v>
      </c>
      <c r="L3497" t="s">
        <v>19384</v>
      </c>
      <c r="M3497">
        <v>2022</v>
      </c>
      <c r="N3497" s="12">
        <v>17.737235999999999</v>
      </c>
      <c r="O3497" t="s">
        <v>19353</v>
      </c>
    </row>
    <row r="3498" spans="1:15" hidden="1" x14ac:dyDescent="0.2">
      <c r="A3498" s="13" t="str">
        <f t="shared" si="111"/>
        <v/>
      </c>
      <c r="B3498" s="14">
        <f t="shared" si="110"/>
        <v>3</v>
      </c>
      <c r="C3498" t="s">
        <v>16648</v>
      </c>
      <c r="D3498" t="s">
        <v>17455</v>
      </c>
      <c r="E3498" t="s">
        <v>1077</v>
      </c>
      <c r="F3498" s="2" t="s">
        <v>19110</v>
      </c>
      <c r="G3498" t="s">
        <v>19266</v>
      </c>
      <c r="H3498" t="s">
        <v>19274</v>
      </c>
      <c r="I3498"/>
      <c r="J3498" t="s">
        <v>19310</v>
      </c>
      <c r="K3498">
        <v>0</v>
      </c>
      <c r="L3498" t="s">
        <v>19384</v>
      </c>
      <c r="M3498">
        <v>2022</v>
      </c>
      <c r="N3498" s="12">
        <v>0</v>
      </c>
      <c r="O3498" t="s">
        <v>19353</v>
      </c>
    </row>
    <row r="3499" spans="1:15" hidden="1" x14ac:dyDescent="0.2">
      <c r="A3499" s="13" t="str">
        <f t="shared" si="111"/>
        <v/>
      </c>
      <c r="B3499" s="14">
        <f t="shared" si="110"/>
        <v>3</v>
      </c>
      <c r="C3499" t="s">
        <v>16649</v>
      </c>
      <c r="D3499" t="s">
        <v>17456</v>
      </c>
      <c r="E3499" t="s">
        <v>1077</v>
      </c>
      <c r="F3499" s="2" t="s">
        <v>19111</v>
      </c>
      <c r="G3499" t="s">
        <v>19265</v>
      </c>
      <c r="H3499" t="s">
        <v>19270</v>
      </c>
      <c r="I3499"/>
      <c r="K3499">
        <v>26.832274000000002</v>
      </c>
      <c r="L3499" t="s">
        <v>19384</v>
      </c>
      <c r="M3499">
        <v>2020</v>
      </c>
      <c r="N3499" s="12">
        <v>4.2659979650000004</v>
      </c>
      <c r="O3499" t="s">
        <v>19353</v>
      </c>
    </row>
    <row r="3500" spans="1:15" hidden="1" x14ac:dyDescent="0.2">
      <c r="A3500" s="13" t="str">
        <f t="shared" si="111"/>
        <v/>
      </c>
      <c r="B3500" s="14">
        <f t="shared" si="110"/>
        <v>3</v>
      </c>
      <c r="C3500" t="s">
        <v>16649</v>
      </c>
      <c r="D3500" t="s">
        <v>17456</v>
      </c>
      <c r="E3500" t="s">
        <v>1077</v>
      </c>
      <c r="F3500" s="2" t="s">
        <v>19111</v>
      </c>
      <c r="G3500" t="s">
        <v>19265</v>
      </c>
      <c r="H3500" t="s">
        <v>17593</v>
      </c>
      <c r="I3500"/>
      <c r="K3500">
        <v>197.423708</v>
      </c>
      <c r="L3500" t="s">
        <v>19385</v>
      </c>
      <c r="M3500">
        <v>2020</v>
      </c>
      <c r="N3500" s="12">
        <v>197423.70800000001</v>
      </c>
      <c r="O3500" t="s">
        <v>19364</v>
      </c>
    </row>
    <row r="3501" spans="1:15" hidden="1" x14ac:dyDescent="0.2">
      <c r="A3501" s="13" t="str">
        <f t="shared" si="111"/>
        <v/>
      </c>
      <c r="B3501" s="14">
        <f t="shared" si="110"/>
        <v>3</v>
      </c>
      <c r="C3501" t="s">
        <v>16649</v>
      </c>
      <c r="D3501" t="s">
        <v>17456</v>
      </c>
      <c r="E3501" t="s">
        <v>1077</v>
      </c>
      <c r="F3501" s="2" t="s">
        <v>19111</v>
      </c>
      <c r="G3501" t="s">
        <v>19265</v>
      </c>
      <c r="H3501" t="s">
        <v>19273</v>
      </c>
      <c r="I3501"/>
      <c r="K3501">
        <v>25.314453</v>
      </c>
      <c r="L3501" t="s">
        <v>19384</v>
      </c>
      <c r="M3501">
        <v>2020</v>
      </c>
      <c r="N3501" s="12">
        <v>159.2228465</v>
      </c>
      <c r="O3501" t="s">
        <v>19353</v>
      </c>
    </row>
    <row r="3502" spans="1:15" hidden="1" x14ac:dyDescent="0.2">
      <c r="A3502" s="13" t="str">
        <f t="shared" si="111"/>
        <v/>
      </c>
      <c r="B3502" s="14">
        <f t="shared" si="110"/>
        <v>3</v>
      </c>
      <c r="C3502" t="s">
        <v>16649</v>
      </c>
      <c r="D3502" t="s">
        <v>17456</v>
      </c>
      <c r="E3502" t="s">
        <v>1077</v>
      </c>
      <c r="F3502" s="2" t="s">
        <v>19111</v>
      </c>
      <c r="G3502" t="s">
        <v>19265</v>
      </c>
      <c r="H3502" t="s">
        <v>17594</v>
      </c>
      <c r="I3502"/>
      <c r="K3502">
        <v>0.34866200000000003</v>
      </c>
      <c r="L3502" t="s">
        <v>19384</v>
      </c>
      <c r="M3502">
        <v>2020</v>
      </c>
      <c r="N3502" s="12">
        <v>2.1930142479999999</v>
      </c>
      <c r="O3502" t="s">
        <v>19353</v>
      </c>
    </row>
    <row r="3503" spans="1:15" hidden="1" x14ac:dyDescent="0.2">
      <c r="A3503" s="13" t="str">
        <f t="shared" si="111"/>
        <v/>
      </c>
      <c r="B3503" s="14">
        <f t="shared" si="110"/>
        <v>3</v>
      </c>
      <c r="C3503" t="s">
        <v>16649</v>
      </c>
      <c r="D3503" t="s">
        <v>17456</v>
      </c>
      <c r="E3503" t="s">
        <v>1077</v>
      </c>
      <c r="F3503" s="2" t="s">
        <v>19111</v>
      </c>
      <c r="G3503" t="s">
        <v>19268</v>
      </c>
      <c r="H3503" t="s">
        <v>19270</v>
      </c>
      <c r="I3503"/>
      <c r="K3503">
        <v>0</v>
      </c>
      <c r="L3503" t="s">
        <v>19386</v>
      </c>
      <c r="M3503">
        <v>2020</v>
      </c>
      <c r="N3503" s="12">
        <v>0</v>
      </c>
      <c r="O3503" t="s">
        <v>19392</v>
      </c>
    </row>
    <row r="3504" spans="1:15" x14ac:dyDescent="0.2">
      <c r="A3504" s="15">
        <f t="shared" si="111"/>
        <v>166.17465753424656</v>
      </c>
      <c r="B3504" s="14">
        <f t="shared" si="110"/>
        <v>3</v>
      </c>
      <c r="C3504" t="s">
        <v>16649</v>
      </c>
      <c r="D3504" t="s">
        <v>17456</v>
      </c>
      <c r="E3504" t="s">
        <v>1077</v>
      </c>
      <c r="F3504" s="2" t="s">
        <v>19111</v>
      </c>
      <c r="G3504" s="8" t="s">
        <v>19268</v>
      </c>
      <c r="H3504" s="8" t="s">
        <v>17593</v>
      </c>
      <c r="I3504" s="7" t="s">
        <v>19415</v>
      </c>
      <c r="K3504">
        <v>0.145569</v>
      </c>
      <c r="L3504" t="s">
        <v>19387</v>
      </c>
      <c r="M3504">
        <v>2020</v>
      </c>
      <c r="N3504" s="12">
        <v>145.56899999999999</v>
      </c>
      <c r="O3504" t="s">
        <v>19365</v>
      </c>
    </row>
    <row r="3505" spans="1:15" hidden="1" x14ac:dyDescent="0.2">
      <c r="A3505" s="13" t="str">
        <f t="shared" si="111"/>
        <v/>
      </c>
      <c r="B3505" s="14">
        <f t="shared" si="110"/>
        <v>3</v>
      </c>
      <c r="C3505" t="s">
        <v>16649</v>
      </c>
      <c r="D3505" t="s">
        <v>17456</v>
      </c>
      <c r="E3505" t="s">
        <v>1077</v>
      </c>
      <c r="F3505" s="2" t="s">
        <v>19111</v>
      </c>
      <c r="G3505" t="s">
        <v>19268</v>
      </c>
      <c r="H3505" t="s">
        <v>19273</v>
      </c>
      <c r="I3505"/>
      <c r="K3505">
        <v>3.3767999999999999E-2</v>
      </c>
      <c r="L3505" t="s">
        <v>19386</v>
      </c>
      <c r="M3505">
        <v>2020</v>
      </c>
      <c r="N3505" s="12">
        <v>0.21239396639999999</v>
      </c>
      <c r="O3505" t="s">
        <v>19392</v>
      </c>
    </row>
    <row r="3506" spans="1:15" hidden="1" x14ac:dyDescent="0.2">
      <c r="A3506" s="13" t="str">
        <f t="shared" si="111"/>
        <v/>
      </c>
      <c r="B3506" s="14">
        <f t="shared" si="110"/>
        <v>3</v>
      </c>
      <c r="C3506" t="s">
        <v>16649</v>
      </c>
      <c r="D3506" t="s">
        <v>17456</v>
      </c>
      <c r="E3506" t="s">
        <v>1077</v>
      </c>
      <c r="F3506" s="2" t="s">
        <v>19111</v>
      </c>
      <c r="G3506" t="s">
        <v>19268</v>
      </c>
      <c r="H3506" t="s">
        <v>17594</v>
      </c>
      <c r="I3506"/>
      <c r="K3506">
        <v>3.2724999999999997E-2</v>
      </c>
      <c r="L3506" t="s">
        <v>19386</v>
      </c>
      <c r="M3506">
        <v>2020</v>
      </c>
      <c r="N3506" s="12">
        <v>0.20583370500000001</v>
      </c>
      <c r="O3506" t="s">
        <v>19392</v>
      </c>
    </row>
    <row r="3507" spans="1:15" hidden="1" x14ac:dyDescent="0.2">
      <c r="A3507" s="13" t="str">
        <f t="shared" si="111"/>
        <v/>
      </c>
      <c r="B3507" s="14">
        <f t="shared" si="110"/>
        <v>3</v>
      </c>
      <c r="C3507" t="s">
        <v>16649</v>
      </c>
      <c r="D3507" t="s">
        <v>17456</v>
      </c>
      <c r="E3507" t="s">
        <v>1077</v>
      </c>
      <c r="F3507" s="2" t="s">
        <v>19111</v>
      </c>
      <c r="G3507" t="s">
        <v>19266</v>
      </c>
      <c r="H3507" t="s">
        <v>19270</v>
      </c>
      <c r="I3507"/>
      <c r="J3507" t="s">
        <v>19314</v>
      </c>
      <c r="K3507">
        <v>26.62</v>
      </c>
      <c r="L3507" t="s">
        <v>19384</v>
      </c>
      <c r="M3507">
        <v>2020</v>
      </c>
      <c r="N3507" s="12">
        <v>4.232249038</v>
      </c>
      <c r="O3507" t="s">
        <v>19353</v>
      </c>
    </row>
    <row r="3508" spans="1:15" hidden="1" x14ac:dyDescent="0.2">
      <c r="A3508" s="13" t="str">
        <f t="shared" si="111"/>
        <v/>
      </c>
      <c r="B3508" s="14">
        <f t="shared" si="110"/>
        <v>3</v>
      </c>
      <c r="C3508" t="s">
        <v>16649</v>
      </c>
      <c r="D3508" t="s">
        <v>17456</v>
      </c>
      <c r="E3508" t="s">
        <v>1077</v>
      </c>
      <c r="F3508" s="2" t="s">
        <v>19111</v>
      </c>
      <c r="G3508" t="s">
        <v>19266</v>
      </c>
      <c r="H3508" t="s">
        <v>19270</v>
      </c>
      <c r="I3508"/>
      <c r="J3508" t="s">
        <v>19310</v>
      </c>
      <c r="K3508">
        <v>0</v>
      </c>
      <c r="L3508" t="s">
        <v>19384</v>
      </c>
      <c r="M3508">
        <v>2020</v>
      </c>
      <c r="N3508" s="12">
        <v>0</v>
      </c>
      <c r="O3508" t="s">
        <v>19353</v>
      </c>
    </row>
    <row r="3509" spans="1:15" hidden="1" x14ac:dyDescent="0.2">
      <c r="A3509" s="13" t="str">
        <f t="shared" si="111"/>
        <v/>
      </c>
      <c r="B3509" s="14">
        <f t="shared" si="110"/>
        <v>3</v>
      </c>
      <c r="C3509" t="s">
        <v>16649</v>
      </c>
      <c r="D3509" t="s">
        <v>17456</v>
      </c>
      <c r="E3509" t="s">
        <v>1077</v>
      </c>
      <c r="F3509" s="2" t="s">
        <v>19111</v>
      </c>
      <c r="G3509" t="s">
        <v>19266</v>
      </c>
      <c r="H3509" t="s">
        <v>17593</v>
      </c>
      <c r="I3509"/>
      <c r="J3509" t="s">
        <v>19314</v>
      </c>
      <c r="K3509">
        <v>69.900000000000006</v>
      </c>
      <c r="L3509" t="s">
        <v>19385</v>
      </c>
      <c r="M3509">
        <v>2020</v>
      </c>
      <c r="N3509" s="12">
        <v>69900</v>
      </c>
      <c r="O3509" t="s">
        <v>19364</v>
      </c>
    </row>
    <row r="3510" spans="1:15" hidden="1" x14ac:dyDescent="0.2">
      <c r="A3510" s="13" t="str">
        <f t="shared" si="111"/>
        <v/>
      </c>
      <c r="B3510" s="14">
        <f t="shared" si="110"/>
        <v>3</v>
      </c>
      <c r="C3510" t="s">
        <v>16649</v>
      </c>
      <c r="D3510" t="s">
        <v>17456</v>
      </c>
      <c r="E3510" t="s">
        <v>1077</v>
      </c>
      <c r="F3510" s="2" t="s">
        <v>19111</v>
      </c>
      <c r="G3510" t="s">
        <v>19266</v>
      </c>
      <c r="H3510" t="s">
        <v>17593</v>
      </c>
      <c r="I3510"/>
      <c r="J3510" t="s">
        <v>19310</v>
      </c>
      <c r="K3510">
        <v>0.91</v>
      </c>
      <c r="L3510" t="s">
        <v>19385</v>
      </c>
      <c r="M3510">
        <v>2020</v>
      </c>
      <c r="N3510" s="12">
        <v>910</v>
      </c>
      <c r="O3510" t="s">
        <v>19364</v>
      </c>
    </row>
    <row r="3511" spans="1:15" hidden="1" x14ac:dyDescent="0.2">
      <c r="A3511" s="13" t="str">
        <f t="shared" si="111"/>
        <v/>
      </c>
      <c r="B3511" s="14">
        <f t="shared" si="110"/>
        <v>3</v>
      </c>
      <c r="C3511" t="s">
        <v>16649</v>
      </c>
      <c r="D3511" t="s">
        <v>17456</v>
      </c>
      <c r="E3511" t="s">
        <v>1077</v>
      </c>
      <c r="F3511" s="2" t="s">
        <v>19111</v>
      </c>
      <c r="G3511" t="s">
        <v>19266</v>
      </c>
      <c r="H3511" t="s">
        <v>19273</v>
      </c>
      <c r="I3511"/>
      <c r="J3511" t="s">
        <v>19314</v>
      </c>
      <c r="K3511">
        <v>13.51</v>
      </c>
      <c r="L3511" t="s">
        <v>19388</v>
      </c>
      <c r="M3511">
        <v>2020</v>
      </c>
      <c r="N3511" s="12">
        <v>156.71600000000001</v>
      </c>
      <c r="O3511" t="s">
        <v>19353</v>
      </c>
    </row>
    <row r="3512" spans="1:15" hidden="1" x14ac:dyDescent="0.2">
      <c r="A3512" s="13" t="str">
        <f t="shared" si="111"/>
        <v/>
      </c>
      <c r="B3512" s="14">
        <f t="shared" si="110"/>
        <v>3</v>
      </c>
      <c r="C3512" t="s">
        <v>16649</v>
      </c>
      <c r="D3512" t="s">
        <v>17456</v>
      </c>
      <c r="E3512" t="s">
        <v>1077</v>
      </c>
      <c r="F3512" s="2" t="s">
        <v>19111</v>
      </c>
      <c r="G3512" t="s">
        <v>19266</v>
      </c>
      <c r="H3512" t="s">
        <v>19273</v>
      </c>
      <c r="I3512"/>
      <c r="J3512" t="s">
        <v>19310</v>
      </c>
      <c r="K3512">
        <v>0.12</v>
      </c>
      <c r="L3512" t="s">
        <v>19388</v>
      </c>
      <c r="M3512">
        <v>2020</v>
      </c>
      <c r="N3512" s="12">
        <v>1.3919999999999999</v>
      </c>
      <c r="O3512" t="s">
        <v>19353</v>
      </c>
    </row>
    <row r="3513" spans="1:15" hidden="1" x14ac:dyDescent="0.2">
      <c r="A3513" s="13" t="str">
        <f t="shared" si="111"/>
        <v/>
      </c>
      <c r="B3513" s="14">
        <f t="shared" si="110"/>
        <v>3</v>
      </c>
      <c r="C3513" t="s">
        <v>16649</v>
      </c>
      <c r="D3513" t="s">
        <v>17456</v>
      </c>
      <c r="E3513" t="s">
        <v>1077</v>
      </c>
      <c r="F3513" s="2" t="s">
        <v>19111</v>
      </c>
      <c r="G3513" t="s">
        <v>19266</v>
      </c>
      <c r="H3513" t="s">
        <v>17594</v>
      </c>
      <c r="I3513"/>
      <c r="J3513" t="s">
        <v>19314</v>
      </c>
      <c r="K3513">
        <v>0.43</v>
      </c>
      <c r="L3513" t="s">
        <v>19384</v>
      </c>
      <c r="M3513">
        <v>2020</v>
      </c>
      <c r="N3513" s="12">
        <v>2.7046139999999999</v>
      </c>
      <c r="O3513" t="s">
        <v>19353</v>
      </c>
    </row>
    <row r="3514" spans="1:15" hidden="1" x14ac:dyDescent="0.2">
      <c r="A3514" s="13" t="str">
        <f t="shared" si="111"/>
        <v/>
      </c>
      <c r="B3514" s="14">
        <f t="shared" si="110"/>
        <v>3</v>
      </c>
      <c r="C3514" t="s">
        <v>16649</v>
      </c>
      <c r="D3514" t="s">
        <v>17456</v>
      </c>
      <c r="E3514" t="s">
        <v>1077</v>
      </c>
      <c r="F3514" s="2" t="s">
        <v>19111</v>
      </c>
      <c r="G3514" t="s">
        <v>19266</v>
      </c>
      <c r="H3514" t="s">
        <v>17594</v>
      </c>
      <c r="I3514"/>
      <c r="J3514" t="s">
        <v>19310</v>
      </c>
      <c r="K3514">
        <v>0.08</v>
      </c>
      <c r="L3514" t="s">
        <v>19384</v>
      </c>
      <c r="M3514">
        <v>2020</v>
      </c>
      <c r="N3514" s="12">
        <v>0.50318399999999996</v>
      </c>
      <c r="O3514" t="s">
        <v>19353</v>
      </c>
    </row>
    <row r="3515" spans="1:15" x14ac:dyDescent="0.2">
      <c r="A3515" s="15">
        <f t="shared" si="111"/>
        <v>101.73401826484019</v>
      </c>
      <c r="B3515" s="14">
        <f t="shared" si="110"/>
        <v>3</v>
      </c>
      <c r="C3515" t="s">
        <v>16649</v>
      </c>
      <c r="D3515" t="s">
        <v>17456</v>
      </c>
      <c r="E3515" t="s">
        <v>1077</v>
      </c>
      <c r="F3515" s="2" t="s">
        <v>19111</v>
      </c>
      <c r="G3515" s="8" t="s">
        <v>19268</v>
      </c>
      <c r="H3515" s="8" t="s">
        <v>17593</v>
      </c>
      <c r="I3515" s="7" t="s">
        <v>19415</v>
      </c>
      <c r="K3515">
        <v>8.9119000000000004E-2</v>
      </c>
      <c r="L3515" t="s">
        <v>19387</v>
      </c>
      <c r="M3515">
        <v>2021</v>
      </c>
      <c r="N3515" s="12">
        <v>89.119</v>
      </c>
      <c r="O3515" t="s">
        <v>19365</v>
      </c>
    </row>
    <row r="3516" spans="1:15" x14ac:dyDescent="0.2">
      <c r="A3516" s="15">
        <f t="shared" si="111"/>
        <v>86.839041095890408</v>
      </c>
      <c r="B3516" s="14">
        <f t="shared" si="110"/>
        <v>3</v>
      </c>
      <c r="C3516" t="s">
        <v>16649</v>
      </c>
      <c r="D3516" t="s">
        <v>17456</v>
      </c>
      <c r="E3516" t="s">
        <v>1077</v>
      </c>
      <c r="F3516" s="2" t="s">
        <v>19111</v>
      </c>
      <c r="G3516" s="8" t="s">
        <v>19268</v>
      </c>
      <c r="H3516" s="8" t="s">
        <v>17593</v>
      </c>
      <c r="I3516" s="7" t="s">
        <v>19415</v>
      </c>
      <c r="K3516">
        <v>7.6071E-2</v>
      </c>
      <c r="L3516" t="s">
        <v>19387</v>
      </c>
      <c r="M3516">
        <v>2022</v>
      </c>
      <c r="N3516" s="12">
        <v>76.070999999999998</v>
      </c>
      <c r="O3516" t="s">
        <v>19365</v>
      </c>
    </row>
    <row r="3517" spans="1:15" hidden="1" x14ac:dyDescent="0.2">
      <c r="A3517" s="13" t="str">
        <f t="shared" si="111"/>
        <v/>
      </c>
      <c r="B3517" s="14">
        <f t="shared" si="110"/>
        <v>3</v>
      </c>
      <c r="C3517" t="s">
        <v>16649</v>
      </c>
      <c r="D3517" t="s">
        <v>17456</v>
      </c>
      <c r="E3517" t="s">
        <v>1077</v>
      </c>
      <c r="F3517" s="2" t="s">
        <v>19111</v>
      </c>
      <c r="G3517" t="s">
        <v>19265</v>
      </c>
      <c r="H3517" t="s">
        <v>17593</v>
      </c>
      <c r="I3517"/>
      <c r="K3517">
        <v>197.50960699999999</v>
      </c>
      <c r="L3517" t="s">
        <v>19385</v>
      </c>
      <c r="M3517">
        <v>2021</v>
      </c>
      <c r="N3517" s="12">
        <v>197509.60699999999</v>
      </c>
      <c r="O3517" t="s">
        <v>19364</v>
      </c>
    </row>
    <row r="3518" spans="1:15" hidden="1" x14ac:dyDescent="0.2">
      <c r="A3518" s="13" t="str">
        <f t="shared" si="111"/>
        <v/>
      </c>
      <c r="B3518" s="14">
        <f t="shared" si="110"/>
        <v>3</v>
      </c>
      <c r="C3518" t="s">
        <v>16649</v>
      </c>
      <c r="D3518" t="s">
        <v>17456</v>
      </c>
      <c r="E3518" t="s">
        <v>1077</v>
      </c>
      <c r="F3518" s="2" t="s">
        <v>19111</v>
      </c>
      <c r="G3518" t="s">
        <v>19265</v>
      </c>
      <c r="H3518" t="s">
        <v>17593</v>
      </c>
      <c r="I3518"/>
      <c r="K3518">
        <v>197.585678</v>
      </c>
      <c r="L3518" t="s">
        <v>19385</v>
      </c>
      <c r="M3518">
        <v>2022</v>
      </c>
      <c r="N3518" s="12">
        <v>197585.67800000001</v>
      </c>
      <c r="O3518" t="s">
        <v>19364</v>
      </c>
    </row>
    <row r="3519" spans="1:15" hidden="1" x14ac:dyDescent="0.2">
      <c r="A3519" s="13" t="str">
        <f t="shared" si="111"/>
        <v/>
      </c>
      <c r="B3519" s="14">
        <f t="shared" si="110"/>
        <v>3</v>
      </c>
      <c r="C3519" t="s">
        <v>16649</v>
      </c>
      <c r="D3519" t="s">
        <v>17456</v>
      </c>
      <c r="E3519" t="s">
        <v>1077</v>
      </c>
      <c r="F3519" s="2" t="s">
        <v>19111</v>
      </c>
      <c r="G3519" t="s">
        <v>19268</v>
      </c>
      <c r="H3519" t="s">
        <v>17594</v>
      </c>
      <c r="I3519"/>
      <c r="K3519">
        <v>1.7419E-2</v>
      </c>
      <c r="L3519" t="s">
        <v>19386</v>
      </c>
      <c r="M3519">
        <v>2021</v>
      </c>
      <c r="N3519" s="12">
        <v>0.1095620262</v>
      </c>
      <c r="O3519" t="s">
        <v>19392</v>
      </c>
    </row>
    <row r="3520" spans="1:15" hidden="1" x14ac:dyDescent="0.2">
      <c r="A3520" s="13" t="str">
        <f t="shared" si="111"/>
        <v/>
      </c>
      <c r="B3520" s="14">
        <f t="shared" si="110"/>
        <v>3</v>
      </c>
      <c r="C3520" t="s">
        <v>16649</v>
      </c>
      <c r="D3520" t="s">
        <v>17456</v>
      </c>
      <c r="E3520" t="s">
        <v>1077</v>
      </c>
      <c r="F3520" s="2" t="s">
        <v>19111</v>
      </c>
      <c r="G3520" t="s">
        <v>19268</v>
      </c>
      <c r="H3520" t="s">
        <v>17594</v>
      </c>
      <c r="I3520"/>
      <c r="K3520">
        <v>1.4269E-2</v>
      </c>
      <c r="L3520" t="s">
        <v>19386</v>
      </c>
      <c r="M3520">
        <v>2022</v>
      </c>
      <c r="N3520" s="12">
        <v>8.9749156199999999E-2</v>
      </c>
      <c r="O3520" t="s">
        <v>19392</v>
      </c>
    </row>
    <row r="3521" spans="1:15" hidden="1" x14ac:dyDescent="0.2">
      <c r="A3521" s="13" t="str">
        <f t="shared" si="111"/>
        <v/>
      </c>
      <c r="B3521" s="14">
        <f t="shared" si="110"/>
        <v>3</v>
      </c>
      <c r="C3521" t="s">
        <v>16649</v>
      </c>
      <c r="D3521" t="s">
        <v>17456</v>
      </c>
      <c r="E3521" t="s">
        <v>1077</v>
      </c>
      <c r="F3521" s="2" t="s">
        <v>19111</v>
      </c>
      <c r="G3521" t="s">
        <v>19265</v>
      </c>
      <c r="H3521" t="s">
        <v>17594</v>
      </c>
      <c r="I3521"/>
      <c r="K3521">
        <v>0.36525800000000003</v>
      </c>
      <c r="L3521" t="s">
        <v>19384</v>
      </c>
      <c r="M3521">
        <v>2021</v>
      </c>
      <c r="N3521" s="12">
        <v>2.297399768</v>
      </c>
      <c r="O3521" t="s">
        <v>19353</v>
      </c>
    </row>
    <row r="3522" spans="1:15" hidden="1" x14ac:dyDescent="0.2">
      <c r="A3522" s="13" t="str">
        <f t="shared" si="111"/>
        <v/>
      </c>
      <c r="B3522" s="14">
        <f t="shared" si="110"/>
        <v>3</v>
      </c>
      <c r="C3522" t="s">
        <v>16649</v>
      </c>
      <c r="D3522" t="s">
        <v>17456</v>
      </c>
      <c r="E3522" t="s">
        <v>1077</v>
      </c>
      <c r="F3522" s="2" t="s">
        <v>19111</v>
      </c>
      <c r="G3522" t="s">
        <v>19265</v>
      </c>
      <c r="H3522" t="s">
        <v>17594</v>
      </c>
      <c r="I3522"/>
      <c r="K3522">
        <v>0.379527</v>
      </c>
      <c r="L3522" t="s">
        <v>19384</v>
      </c>
      <c r="M3522">
        <v>2022</v>
      </c>
      <c r="N3522" s="12">
        <v>2.387148925</v>
      </c>
      <c r="O3522" t="s">
        <v>19353</v>
      </c>
    </row>
    <row r="3523" spans="1:15" hidden="1" x14ac:dyDescent="0.2">
      <c r="A3523" s="13" t="str">
        <f t="shared" si="111"/>
        <v/>
      </c>
      <c r="B3523" s="14">
        <f t="shared" si="110"/>
        <v>3</v>
      </c>
      <c r="C3523" t="s">
        <v>16649</v>
      </c>
      <c r="D3523" t="s">
        <v>17456</v>
      </c>
      <c r="E3523" t="s">
        <v>1077</v>
      </c>
      <c r="F3523" s="2" t="s">
        <v>19111</v>
      </c>
      <c r="G3523" t="s">
        <v>19268</v>
      </c>
      <c r="H3523" t="s">
        <v>19273</v>
      </c>
      <c r="I3523"/>
      <c r="K3523">
        <v>1.3465E-2</v>
      </c>
      <c r="L3523" t="s">
        <v>19386</v>
      </c>
      <c r="M3523">
        <v>2021</v>
      </c>
      <c r="N3523" s="12">
        <v>8.4692157000000004E-2</v>
      </c>
      <c r="O3523" t="s">
        <v>19392</v>
      </c>
    </row>
    <row r="3524" spans="1:15" hidden="1" x14ac:dyDescent="0.2">
      <c r="A3524" s="13" t="str">
        <f t="shared" si="111"/>
        <v/>
      </c>
      <c r="B3524" s="14">
        <f t="shared" si="110"/>
        <v>3</v>
      </c>
      <c r="C3524" t="s">
        <v>16649</v>
      </c>
      <c r="D3524" t="s">
        <v>17456</v>
      </c>
      <c r="E3524" t="s">
        <v>1077</v>
      </c>
      <c r="F3524" s="2" t="s">
        <v>19111</v>
      </c>
      <c r="G3524" t="s">
        <v>19268</v>
      </c>
      <c r="H3524" t="s">
        <v>19273</v>
      </c>
      <c r="I3524"/>
      <c r="K3524">
        <v>3.4520000000000002E-3</v>
      </c>
      <c r="L3524" t="s">
        <v>19386</v>
      </c>
      <c r="M3524">
        <v>2022</v>
      </c>
      <c r="N3524" s="12">
        <v>2.17123896E-2</v>
      </c>
      <c r="O3524" t="s">
        <v>19392</v>
      </c>
    </row>
    <row r="3525" spans="1:15" hidden="1" x14ac:dyDescent="0.2">
      <c r="A3525" s="13" t="str">
        <f t="shared" si="111"/>
        <v/>
      </c>
      <c r="B3525" s="14">
        <f t="shared" si="110"/>
        <v>3</v>
      </c>
      <c r="C3525" t="s">
        <v>16649</v>
      </c>
      <c r="D3525" t="s">
        <v>17456</v>
      </c>
      <c r="E3525" t="s">
        <v>1077</v>
      </c>
      <c r="F3525" s="2" t="s">
        <v>19111</v>
      </c>
      <c r="G3525" t="s">
        <v>19265</v>
      </c>
      <c r="H3525" t="s">
        <v>19273</v>
      </c>
      <c r="I3525"/>
      <c r="K3525">
        <v>25.327238000000001</v>
      </c>
      <c r="L3525" t="s">
        <v>19384</v>
      </c>
      <c r="M3525">
        <v>2021</v>
      </c>
      <c r="N3525" s="12">
        <v>159.30326160000001</v>
      </c>
      <c r="O3525" t="s">
        <v>19353</v>
      </c>
    </row>
    <row r="3526" spans="1:15" hidden="1" x14ac:dyDescent="0.2">
      <c r="A3526" s="13" t="str">
        <f t="shared" si="111"/>
        <v/>
      </c>
      <c r="B3526" s="14">
        <f t="shared" si="110"/>
        <v>3</v>
      </c>
      <c r="C3526" t="s">
        <v>16649</v>
      </c>
      <c r="D3526" t="s">
        <v>17456</v>
      </c>
      <c r="E3526" t="s">
        <v>1077</v>
      </c>
      <c r="F3526" s="2" t="s">
        <v>19111</v>
      </c>
      <c r="G3526" t="s">
        <v>19265</v>
      </c>
      <c r="H3526" t="s">
        <v>19273</v>
      </c>
      <c r="I3526"/>
      <c r="K3526">
        <v>25.330690000000001</v>
      </c>
      <c r="L3526" t="s">
        <v>19384</v>
      </c>
      <c r="M3526">
        <v>2022</v>
      </c>
      <c r="N3526" s="12">
        <v>159.324974</v>
      </c>
      <c r="O3526" t="s">
        <v>19353</v>
      </c>
    </row>
    <row r="3527" spans="1:15" hidden="1" x14ac:dyDescent="0.2">
      <c r="A3527" s="13" t="str">
        <f t="shared" si="111"/>
        <v/>
      </c>
      <c r="B3527" s="14">
        <f t="shared" ref="B3527:B3590" si="112">COUNTIFS(C:C,C3527,I:I,"YES")</f>
        <v>3</v>
      </c>
      <c r="C3527" t="s">
        <v>16649</v>
      </c>
      <c r="D3527" t="s">
        <v>17456</v>
      </c>
      <c r="E3527" t="s">
        <v>1077</v>
      </c>
      <c r="F3527" s="2" t="s">
        <v>19111</v>
      </c>
      <c r="G3527" t="s">
        <v>19268</v>
      </c>
      <c r="H3527" t="s">
        <v>19274</v>
      </c>
      <c r="I3527"/>
      <c r="K3527">
        <v>0</v>
      </c>
      <c r="L3527" t="s">
        <v>19386</v>
      </c>
      <c r="M3527">
        <v>2021</v>
      </c>
      <c r="N3527" s="12">
        <v>0</v>
      </c>
      <c r="O3527" t="s">
        <v>19392</v>
      </c>
    </row>
    <row r="3528" spans="1:15" hidden="1" x14ac:dyDescent="0.2">
      <c r="A3528" s="13" t="str">
        <f t="shared" si="111"/>
        <v/>
      </c>
      <c r="B3528" s="14">
        <f t="shared" si="112"/>
        <v>3</v>
      </c>
      <c r="C3528" t="s">
        <v>16649</v>
      </c>
      <c r="D3528" t="s">
        <v>17456</v>
      </c>
      <c r="E3528" t="s">
        <v>1077</v>
      </c>
      <c r="F3528" s="2" t="s">
        <v>19111</v>
      </c>
      <c r="G3528" t="s">
        <v>19268</v>
      </c>
      <c r="H3528" t="s">
        <v>19274</v>
      </c>
      <c r="I3528"/>
      <c r="K3528">
        <v>0</v>
      </c>
      <c r="L3528" t="s">
        <v>19386</v>
      </c>
      <c r="M3528">
        <v>2022</v>
      </c>
      <c r="N3528" s="12">
        <v>0</v>
      </c>
      <c r="O3528" t="s">
        <v>19392</v>
      </c>
    </row>
    <row r="3529" spans="1:15" hidden="1" x14ac:dyDescent="0.2">
      <c r="A3529" s="13" t="str">
        <f t="shared" si="111"/>
        <v/>
      </c>
      <c r="B3529" s="14">
        <f t="shared" si="112"/>
        <v>3</v>
      </c>
      <c r="C3529" t="s">
        <v>16649</v>
      </c>
      <c r="D3529" t="s">
        <v>17456</v>
      </c>
      <c r="E3529" t="s">
        <v>1077</v>
      </c>
      <c r="F3529" s="2" t="s">
        <v>19111</v>
      </c>
      <c r="G3529" t="s">
        <v>19265</v>
      </c>
      <c r="H3529" t="s">
        <v>19274</v>
      </c>
      <c r="I3529"/>
      <c r="K3529">
        <v>26.832274000000002</v>
      </c>
      <c r="L3529" t="s">
        <v>19384</v>
      </c>
      <c r="M3529">
        <v>2021</v>
      </c>
      <c r="N3529" s="12">
        <v>4.2659979650000004</v>
      </c>
      <c r="O3529" t="s">
        <v>19353</v>
      </c>
    </row>
    <row r="3530" spans="1:15" hidden="1" x14ac:dyDescent="0.2">
      <c r="A3530" s="13" t="str">
        <f t="shared" si="111"/>
        <v/>
      </c>
      <c r="B3530" s="14">
        <f t="shared" si="112"/>
        <v>3</v>
      </c>
      <c r="C3530" t="s">
        <v>16649</v>
      </c>
      <c r="D3530" t="s">
        <v>17456</v>
      </c>
      <c r="E3530" t="s">
        <v>1077</v>
      </c>
      <c r="F3530" s="2" t="s">
        <v>19111</v>
      </c>
      <c r="G3530" t="s">
        <v>19265</v>
      </c>
      <c r="H3530" t="s">
        <v>19274</v>
      </c>
      <c r="I3530"/>
      <c r="K3530">
        <v>26.832274000000002</v>
      </c>
      <c r="L3530" t="s">
        <v>19384</v>
      </c>
      <c r="M3530">
        <v>2022</v>
      </c>
      <c r="N3530" s="12">
        <v>4.2659979650000004</v>
      </c>
      <c r="O3530" t="s">
        <v>19353</v>
      </c>
    </row>
    <row r="3531" spans="1:15" hidden="1" x14ac:dyDescent="0.2">
      <c r="A3531" s="13" t="str">
        <f t="shared" si="111"/>
        <v/>
      </c>
      <c r="B3531" s="14">
        <f t="shared" si="112"/>
        <v>3</v>
      </c>
      <c r="C3531" t="s">
        <v>16649</v>
      </c>
      <c r="D3531" t="s">
        <v>17456</v>
      </c>
      <c r="E3531" t="s">
        <v>1077</v>
      </c>
      <c r="F3531" s="2" t="s">
        <v>19111</v>
      </c>
      <c r="G3531" t="s">
        <v>19266</v>
      </c>
      <c r="H3531" t="s">
        <v>19275</v>
      </c>
      <c r="I3531"/>
      <c r="J3531" t="s">
        <v>19314</v>
      </c>
      <c r="K3531">
        <v>0.43</v>
      </c>
      <c r="L3531" t="s">
        <v>19384</v>
      </c>
      <c r="M3531">
        <v>2022</v>
      </c>
      <c r="N3531" s="12">
        <v>2.7046139999999999</v>
      </c>
      <c r="O3531" t="s">
        <v>19353</v>
      </c>
    </row>
    <row r="3532" spans="1:15" hidden="1" x14ac:dyDescent="0.2">
      <c r="A3532" s="13" t="str">
        <f t="shared" si="111"/>
        <v/>
      </c>
      <c r="B3532" s="14">
        <f t="shared" si="112"/>
        <v>3</v>
      </c>
      <c r="C3532" t="s">
        <v>16649</v>
      </c>
      <c r="D3532" t="s">
        <v>17456</v>
      </c>
      <c r="E3532" t="s">
        <v>1077</v>
      </c>
      <c r="F3532" s="2" t="s">
        <v>19111</v>
      </c>
      <c r="G3532" t="s">
        <v>19266</v>
      </c>
      <c r="H3532" t="s">
        <v>11956</v>
      </c>
      <c r="I3532"/>
      <c r="J3532" t="s">
        <v>19314</v>
      </c>
      <c r="K3532">
        <v>69.430000000000007</v>
      </c>
      <c r="L3532" t="s">
        <v>19385</v>
      </c>
      <c r="M3532">
        <v>2022</v>
      </c>
      <c r="N3532" s="12">
        <v>69430</v>
      </c>
      <c r="O3532" t="s">
        <v>19364</v>
      </c>
    </row>
    <row r="3533" spans="1:15" hidden="1" x14ac:dyDescent="0.2">
      <c r="A3533" s="13" t="str">
        <f t="shared" si="111"/>
        <v/>
      </c>
      <c r="B3533" s="14">
        <f t="shared" si="112"/>
        <v>3</v>
      </c>
      <c r="C3533" t="s">
        <v>16649</v>
      </c>
      <c r="D3533" t="s">
        <v>17456</v>
      </c>
      <c r="E3533" t="s">
        <v>1077</v>
      </c>
      <c r="F3533" s="2" t="s">
        <v>19111</v>
      </c>
      <c r="G3533" t="s">
        <v>19266</v>
      </c>
      <c r="H3533" t="s">
        <v>19273</v>
      </c>
      <c r="I3533"/>
      <c r="J3533" t="s">
        <v>19314</v>
      </c>
      <c r="K3533">
        <v>13.42</v>
      </c>
      <c r="L3533" t="s">
        <v>19384</v>
      </c>
      <c r="M3533">
        <v>2022</v>
      </c>
      <c r="N3533" s="12">
        <v>84.409115999999997</v>
      </c>
      <c r="O3533" t="s">
        <v>19353</v>
      </c>
    </row>
    <row r="3534" spans="1:15" hidden="1" x14ac:dyDescent="0.2">
      <c r="A3534" s="13" t="str">
        <f t="shared" si="111"/>
        <v/>
      </c>
      <c r="B3534" s="14">
        <f t="shared" si="112"/>
        <v>3</v>
      </c>
      <c r="C3534" t="s">
        <v>16649</v>
      </c>
      <c r="D3534" t="s">
        <v>17456</v>
      </c>
      <c r="E3534" t="s">
        <v>1077</v>
      </c>
      <c r="F3534" s="2" t="s">
        <v>19111</v>
      </c>
      <c r="G3534" t="s">
        <v>19266</v>
      </c>
      <c r="H3534" t="s">
        <v>19274</v>
      </c>
      <c r="I3534"/>
      <c r="J3534" t="s">
        <v>19314</v>
      </c>
      <c r="K3534">
        <v>26.62</v>
      </c>
      <c r="L3534" t="s">
        <v>19384</v>
      </c>
      <c r="M3534">
        <v>2022</v>
      </c>
      <c r="N3534" s="12">
        <v>4.232249038</v>
      </c>
      <c r="O3534" t="s">
        <v>19353</v>
      </c>
    </row>
    <row r="3535" spans="1:15" hidden="1" x14ac:dyDescent="0.2">
      <c r="A3535" s="13" t="str">
        <f t="shared" si="111"/>
        <v/>
      </c>
      <c r="B3535" s="14">
        <f t="shared" si="112"/>
        <v>3</v>
      </c>
      <c r="C3535" t="s">
        <v>16649</v>
      </c>
      <c r="D3535" t="s">
        <v>17456</v>
      </c>
      <c r="E3535" t="s">
        <v>1077</v>
      </c>
      <c r="F3535" s="2" t="s">
        <v>19111</v>
      </c>
      <c r="G3535" t="s">
        <v>19266</v>
      </c>
      <c r="H3535" t="s">
        <v>11956</v>
      </c>
      <c r="I3535"/>
      <c r="J3535" t="s">
        <v>19310</v>
      </c>
      <c r="K3535">
        <v>0.27</v>
      </c>
      <c r="L3535" t="s">
        <v>19385</v>
      </c>
      <c r="M3535">
        <v>2022</v>
      </c>
      <c r="N3535" s="12">
        <v>270</v>
      </c>
      <c r="O3535" t="s">
        <v>19364</v>
      </c>
    </row>
    <row r="3536" spans="1:15" hidden="1" x14ac:dyDescent="0.2">
      <c r="A3536" s="13" t="str">
        <f t="shared" si="111"/>
        <v/>
      </c>
      <c r="B3536" s="14">
        <f t="shared" si="112"/>
        <v>3</v>
      </c>
      <c r="C3536" t="s">
        <v>16649</v>
      </c>
      <c r="D3536" t="s">
        <v>17456</v>
      </c>
      <c r="E3536" t="s">
        <v>1077</v>
      </c>
      <c r="F3536" s="2" t="s">
        <v>19111</v>
      </c>
      <c r="G3536" t="s">
        <v>19266</v>
      </c>
      <c r="H3536" t="s">
        <v>19275</v>
      </c>
      <c r="I3536"/>
      <c r="J3536" t="s">
        <v>19310</v>
      </c>
      <c r="K3536">
        <v>0.05</v>
      </c>
      <c r="L3536" t="s">
        <v>19384</v>
      </c>
      <c r="M3536">
        <v>2022</v>
      </c>
      <c r="N3536" s="12">
        <v>0.31448999999999999</v>
      </c>
      <c r="O3536" t="s">
        <v>19353</v>
      </c>
    </row>
    <row r="3537" spans="1:15" hidden="1" x14ac:dyDescent="0.2">
      <c r="A3537" s="13" t="str">
        <f t="shared" si="111"/>
        <v/>
      </c>
      <c r="B3537" s="14">
        <f t="shared" si="112"/>
        <v>3</v>
      </c>
      <c r="C3537" t="s">
        <v>16649</v>
      </c>
      <c r="D3537" t="s">
        <v>17456</v>
      </c>
      <c r="E3537" t="s">
        <v>1077</v>
      </c>
      <c r="F3537" s="2" t="s">
        <v>19111</v>
      </c>
      <c r="G3537" t="s">
        <v>19266</v>
      </c>
      <c r="H3537" t="s">
        <v>19273</v>
      </c>
      <c r="I3537"/>
      <c r="J3537" t="s">
        <v>19310</v>
      </c>
      <c r="K3537">
        <v>0.01</v>
      </c>
      <c r="L3537" t="s">
        <v>19384</v>
      </c>
      <c r="M3537">
        <v>2022</v>
      </c>
      <c r="N3537" s="12">
        <v>6.2897999999999996E-2</v>
      </c>
      <c r="O3537" t="s">
        <v>19353</v>
      </c>
    </row>
    <row r="3538" spans="1:15" hidden="1" x14ac:dyDescent="0.2">
      <c r="A3538" s="13" t="str">
        <f t="shared" si="111"/>
        <v/>
      </c>
      <c r="B3538" s="14">
        <f t="shared" si="112"/>
        <v>3</v>
      </c>
      <c r="C3538" t="s">
        <v>16649</v>
      </c>
      <c r="D3538" t="s">
        <v>17456</v>
      </c>
      <c r="E3538" t="s">
        <v>1077</v>
      </c>
      <c r="F3538" s="2" t="s">
        <v>19111</v>
      </c>
      <c r="G3538" t="s">
        <v>19266</v>
      </c>
      <c r="H3538" t="s">
        <v>19274</v>
      </c>
      <c r="I3538"/>
      <c r="J3538" t="s">
        <v>19310</v>
      </c>
      <c r="K3538">
        <v>0</v>
      </c>
      <c r="L3538" t="s">
        <v>19384</v>
      </c>
      <c r="M3538">
        <v>2022</v>
      </c>
      <c r="N3538" s="12">
        <v>0</v>
      </c>
      <c r="O3538" t="s">
        <v>19353</v>
      </c>
    </row>
    <row r="3539" spans="1:15" hidden="1" x14ac:dyDescent="0.2">
      <c r="A3539" s="13" t="str">
        <f t="shared" si="111"/>
        <v/>
      </c>
      <c r="B3539" s="14">
        <f t="shared" si="112"/>
        <v>3</v>
      </c>
      <c r="C3539" t="s">
        <v>16650</v>
      </c>
      <c r="D3539" t="s">
        <v>17457</v>
      </c>
      <c r="E3539" t="s">
        <v>1077</v>
      </c>
      <c r="F3539" s="2" t="s">
        <v>19112</v>
      </c>
      <c r="G3539" t="s">
        <v>19265</v>
      </c>
      <c r="H3539" t="s">
        <v>19270</v>
      </c>
      <c r="I3539"/>
      <c r="K3539">
        <v>2.0967440000000002</v>
      </c>
      <c r="L3539" t="s">
        <v>19384</v>
      </c>
      <c r="M3539">
        <v>2020</v>
      </c>
      <c r="N3539" s="12">
        <v>0.33335622749999999</v>
      </c>
      <c r="O3539" t="s">
        <v>19353</v>
      </c>
    </row>
    <row r="3540" spans="1:15" hidden="1" x14ac:dyDescent="0.2">
      <c r="A3540" s="13" t="str">
        <f t="shared" si="111"/>
        <v/>
      </c>
      <c r="B3540" s="14">
        <f t="shared" si="112"/>
        <v>3</v>
      </c>
      <c r="C3540" t="s">
        <v>16650</v>
      </c>
      <c r="D3540" t="s">
        <v>17457</v>
      </c>
      <c r="E3540" t="s">
        <v>1077</v>
      </c>
      <c r="F3540" s="2" t="s">
        <v>19112</v>
      </c>
      <c r="G3540" t="s">
        <v>19265</v>
      </c>
      <c r="H3540" t="s">
        <v>17593</v>
      </c>
      <c r="I3540"/>
      <c r="K3540">
        <v>26.991833</v>
      </c>
      <c r="L3540" t="s">
        <v>19385</v>
      </c>
      <c r="M3540">
        <v>2020</v>
      </c>
      <c r="N3540" s="12">
        <v>26991.832999999999</v>
      </c>
      <c r="O3540" t="s">
        <v>19364</v>
      </c>
    </row>
    <row r="3541" spans="1:15" hidden="1" x14ac:dyDescent="0.2">
      <c r="A3541" s="13" t="str">
        <f t="shared" si="111"/>
        <v/>
      </c>
      <c r="B3541" s="14">
        <f t="shared" si="112"/>
        <v>3</v>
      </c>
      <c r="C3541" t="s">
        <v>16650</v>
      </c>
      <c r="D3541" t="s">
        <v>17457</v>
      </c>
      <c r="E3541" t="s">
        <v>1077</v>
      </c>
      <c r="F3541" s="2" t="s">
        <v>19112</v>
      </c>
      <c r="G3541" t="s">
        <v>19265</v>
      </c>
      <c r="H3541" t="s">
        <v>19273</v>
      </c>
      <c r="I3541"/>
      <c r="K3541">
        <v>11.358798</v>
      </c>
      <c r="L3541" t="s">
        <v>19384</v>
      </c>
      <c r="M3541">
        <v>2020</v>
      </c>
      <c r="N3541" s="12">
        <v>71.444567660000004</v>
      </c>
      <c r="O3541" t="s">
        <v>19353</v>
      </c>
    </row>
    <row r="3542" spans="1:15" hidden="1" x14ac:dyDescent="0.2">
      <c r="A3542" s="13" t="str">
        <f t="shared" si="111"/>
        <v/>
      </c>
      <c r="B3542" s="14">
        <f t="shared" si="112"/>
        <v>3</v>
      </c>
      <c r="C3542" t="s">
        <v>16650</v>
      </c>
      <c r="D3542" t="s">
        <v>17457</v>
      </c>
      <c r="E3542" t="s">
        <v>1077</v>
      </c>
      <c r="F3542" s="2" t="s">
        <v>19112</v>
      </c>
      <c r="G3542" t="s">
        <v>19265</v>
      </c>
      <c r="H3542" t="s">
        <v>17594</v>
      </c>
      <c r="I3542"/>
      <c r="K3542">
        <v>21.903255000000001</v>
      </c>
      <c r="L3542" t="s">
        <v>19384</v>
      </c>
      <c r="M3542">
        <v>2020</v>
      </c>
      <c r="N3542" s="12">
        <v>137.7670933</v>
      </c>
      <c r="O3542" t="s">
        <v>19353</v>
      </c>
    </row>
    <row r="3543" spans="1:15" hidden="1" x14ac:dyDescent="0.2">
      <c r="A3543" s="13" t="str">
        <f t="shared" si="111"/>
        <v/>
      </c>
      <c r="B3543" s="14">
        <f t="shared" si="112"/>
        <v>3</v>
      </c>
      <c r="C3543" t="s">
        <v>16650</v>
      </c>
      <c r="D3543" t="s">
        <v>17457</v>
      </c>
      <c r="E3543" t="s">
        <v>1077</v>
      </c>
      <c r="F3543" s="2" t="s">
        <v>19112</v>
      </c>
      <c r="G3543" t="s">
        <v>19268</v>
      </c>
      <c r="H3543" t="s">
        <v>19270</v>
      </c>
      <c r="I3543"/>
      <c r="K3543">
        <v>0</v>
      </c>
      <c r="L3543" t="s">
        <v>19386</v>
      </c>
      <c r="M3543">
        <v>2020</v>
      </c>
      <c r="N3543" s="12">
        <v>0</v>
      </c>
      <c r="O3543" t="s">
        <v>19392</v>
      </c>
    </row>
    <row r="3544" spans="1:15" x14ac:dyDescent="0.2">
      <c r="A3544" s="15">
        <f t="shared" si="111"/>
        <v>750.04452054794524</v>
      </c>
      <c r="B3544" s="14">
        <f t="shared" si="112"/>
        <v>3</v>
      </c>
      <c r="C3544" t="s">
        <v>16650</v>
      </c>
      <c r="D3544" t="s">
        <v>17457</v>
      </c>
      <c r="E3544" t="s">
        <v>1077</v>
      </c>
      <c r="F3544" s="2" t="s">
        <v>19112</v>
      </c>
      <c r="G3544" s="8" t="s">
        <v>19268</v>
      </c>
      <c r="H3544" s="8" t="s">
        <v>17593</v>
      </c>
      <c r="I3544" s="7" t="s">
        <v>19415</v>
      </c>
      <c r="K3544">
        <v>0.65703900000000004</v>
      </c>
      <c r="L3544" t="s">
        <v>19387</v>
      </c>
      <c r="M3544">
        <v>2020</v>
      </c>
      <c r="N3544" s="12">
        <v>657.03899999999999</v>
      </c>
      <c r="O3544" t="s">
        <v>19365</v>
      </c>
    </row>
    <row r="3545" spans="1:15" hidden="1" x14ac:dyDescent="0.2">
      <c r="A3545" s="13" t="str">
        <f t="shared" si="111"/>
        <v/>
      </c>
      <c r="B3545" s="14">
        <f t="shared" si="112"/>
        <v>3</v>
      </c>
      <c r="C3545" t="s">
        <v>16650</v>
      </c>
      <c r="D3545" t="s">
        <v>17457</v>
      </c>
      <c r="E3545" t="s">
        <v>1077</v>
      </c>
      <c r="F3545" s="2" t="s">
        <v>19112</v>
      </c>
      <c r="G3545" t="s">
        <v>19268</v>
      </c>
      <c r="H3545" t="s">
        <v>19273</v>
      </c>
      <c r="I3545"/>
      <c r="K3545">
        <v>0.30381799999999998</v>
      </c>
      <c r="L3545" t="s">
        <v>19386</v>
      </c>
      <c r="M3545">
        <v>2020</v>
      </c>
      <c r="N3545" s="12">
        <v>1.910954456</v>
      </c>
      <c r="O3545" t="s">
        <v>19392</v>
      </c>
    </row>
    <row r="3546" spans="1:15" hidden="1" x14ac:dyDescent="0.2">
      <c r="A3546" s="13" t="str">
        <f t="shared" si="111"/>
        <v/>
      </c>
      <c r="B3546" s="14">
        <f t="shared" si="112"/>
        <v>3</v>
      </c>
      <c r="C3546" t="s">
        <v>16650</v>
      </c>
      <c r="D3546" t="s">
        <v>17457</v>
      </c>
      <c r="E3546" t="s">
        <v>1077</v>
      </c>
      <c r="F3546" s="2" t="s">
        <v>19112</v>
      </c>
      <c r="G3546" t="s">
        <v>19268</v>
      </c>
      <c r="H3546" t="s">
        <v>17594</v>
      </c>
      <c r="I3546"/>
      <c r="K3546">
        <v>0.37210700000000002</v>
      </c>
      <c r="L3546" t="s">
        <v>19386</v>
      </c>
      <c r="M3546">
        <v>2020</v>
      </c>
      <c r="N3546" s="12">
        <v>2.3404786089999998</v>
      </c>
      <c r="O3546" t="s">
        <v>19392</v>
      </c>
    </row>
    <row r="3547" spans="1:15" hidden="1" x14ac:dyDescent="0.2">
      <c r="A3547" s="13" t="str">
        <f t="shared" si="111"/>
        <v/>
      </c>
      <c r="B3547" s="14">
        <f t="shared" si="112"/>
        <v>3</v>
      </c>
      <c r="C3547" t="s">
        <v>16650</v>
      </c>
      <c r="D3547" t="s">
        <v>17457</v>
      </c>
      <c r="E3547" t="s">
        <v>1077</v>
      </c>
      <c r="F3547" s="2" t="s">
        <v>19112</v>
      </c>
      <c r="G3547" t="s">
        <v>19266</v>
      </c>
      <c r="H3547" t="s">
        <v>19270</v>
      </c>
      <c r="I3547"/>
      <c r="J3547" t="s">
        <v>19314</v>
      </c>
      <c r="K3547">
        <v>2.1</v>
      </c>
      <c r="L3547" t="s">
        <v>19384</v>
      </c>
      <c r="M3547">
        <v>2020</v>
      </c>
      <c r="N3547" s="12">
        <v>0.33387389109999999</v>
      </c>
      <c r="O3547" t="s">
        <v>19353</v>
      </c>
    </row>
    <row r="3548" spans="1:15" hidden="1" x14ac:dyDescent="0.2">
      <c r="A3548" s="13" t="str">
        <f t="shared" si="111"/>
        <v/>
      </c>
      <c r="B3548" s="14">
        <f t="shared" si="112"/>
        <v>3</v>
      </c>
      <c r="C3548" t="s">
        <v>16650</v>
      </c>
      <c r="D3548" t="s">
        <v>17457</v>
      </c>
      <c r="E3548" t="s">
        <v>1077</v>
      </c>
      <c r="F3548" s="2" t="s">
        <v>19112</v>
      </c>
      <c r="G3548" t="s">
        <v>19266</v>
      </c>
      <c r="H3548" t="s">
        <v>19270</v>
      </c>
      <c r="I3548"/>
      <c r="J3548" t="s">
        <v>19310</v>
      </c>
      <c r="K3548">
        <v>0</v>
      </c>
      <c r="L3548" t="s">
        <v>19384</v>
      </c>
      <c r="M3548">
        <v>2020</v>
      </c>
      <c r="N3548" s="12">
        <v>0</v>
      </c>
      <c r="O3548" t="s">
        <v>19353</v>
      </c>
    </row>
    <row r="3549" spans="1:15" hidden="1" x14ac:dyDescent="0.2">
      <c r="A3549" s="13" t="str">
        <f t="shared" si="111"/>
        <v/>
      </c>
      <c r="B3549" s="14">
        <f t="shared" si="112"/>
        <v>3</v>
      </c>
      <c r="C3549" t="s">
        <v>16650</v>
      </c>
      <c r="D3549" t="s">
        <v>17457</v>
      </c>
      <c r="E3549" t="s">
        <v>1077</v>
      </c>
      <c r="F3549" s="2" t="s">
        <v>19112</v>
      </c>
      <c r="G3549" t="s">
        <v>19266</v>
      </c>
      <c r="H3549" t="s">
        <v>17593</v>
      </c>
      <c r="I3549"/>
      <c r="J3549" t="s">
        <v>19314</v>
      </c>
      <c r="K3549">
        <v>29.6</v>
      </c>
      <c r="L3549" t="s">
        <v>19385</v>
      </c>
      <c r="M3549">
        <v>2020</v>
      </c>
      <c r="N3549" s="12">
        <v>29600</v>
      </c>
      <c r="O3549" t="s">
        <v>19364</v>
      </c>
    </row>
    <row r="3550" spans="1:15" hidden="1" x14ac:dyDescent="0.2">
      <c r="A3550" s="13" t="str">
        <f t="shared" ref="A3550:A3613" si="113">IF(I3550="YES",N3550/0.876,"")</f>
        <v/>
      </c>
      <c r="B3550" s="14">
        <f t="shared" si="112"/>
        <v>3</v>
      </c>
      <c r="C3550" t="s">
        <v>16650</v>
      </c>
      <c r="D3550" t="s">
        <v>17457</v>
      </c>
      <c r="E3550" t="s">
        <v>1077</v>
      </c>
      <c r="F3550" s="2" t="s">
        <v>19112</v>
      </c>
      <c r="G3550" t="s">
        <v>19266</v>
      </c>
      <c r="H3550" t="s">
        <v>17593</v>
      </c>
      <c r="I3550"/>
      <c r="J3550" t="s">
        <v>19310</v>
      </c>
      <c r="K3550">
        <v>2.63</v>
      </c>
      <c r="L3550" t="s">
        <v>19385</v>
      </c>
      <c r="M3550">
        <v>2020</v>
      </c>
      <c r="N3550" s="12">
        <v>2630</v>
      </c>
      <c r="O3550" t="s">
        <v>19364</v>
      </c>
    </row>
    <row r="3551" spans="1:15" hidden="1" x14ac:dyDescent="0.2">
      <c r="A3551" s="13" t="str">
        <f t="shared" si="113"/>
        <v/>
      </c>
      <c r="B3551" s="14">
        <f t="shared" si="112"/>
        <v>3</v>
      </c>
      <c r="C3551" t="s">
        <v>16650</v>
      </c>
      <c r="D3551" t="s">
        <v>17457</v>
      </c>
      <c r="E3551" t="s">
        <v>1077</v>
      </c>
      <c r="F3551" s="2" t="s">
        <v>19112</v>
      </c>
      <c r="G3551" t="s">
        <v>19266</v>
      </c>
      <c r="H3551" t="s">
        <v>19273</v>
      </c>
      <c r="I3551"/>
      <c r="J3551" t="s">
        <v>19314</v>
      </c>
      <c r="K3551">
        <v>6.1</v>
      </c>
      <c r="L3551" t="s">
        <v>19388</v>
      </c>
      <c r="M3551">
        <v>2020</v>
      </c>
      <c r="N3551" s="12">
        <v>70.760000000000005</v>
      </c>
      <c r="O3551" t="s">
        <v>19353</v>
      </c>
    </row>
    <row r="3552" spans="1:15" hidden="1" x14ac:dyDescent="0.2">
      <c r="A3552" s="13" t="str">
        <f t="shared" si="113"/>
        <v/>
      </c>
      <c r="B3552" s="14">
        <f t="shared" si="112"/>
        <v>3</v>
      </c>
      <c r="C3552" t="s">
        <v>16650</v>
      </c>
      <c r="D3552" t="s">
        <v>17457</v>
      </c>
      <c r="E3552" t="s">
        <v>1077</v>
      </c>
      <c r="F3552" s="2" t="s">
        <v>19112</v>
      </c>
      <c r="G3552" t="s">
        <v>19266</v>
      </c>
      <c r="H3552" t="s">
        <v>19273</v>
      </c>
      <c r="I3552"/>
      <c r="J3552" t="s">
        <v>19310</v>
      </c>
      <c r="K3552">
        <v>0.56000000000000005</v>
      </c>
      <c r="L3552" t="s">
        <v>19388</v>
      </c>
      <c r="M3552">
        <v>2020</v>
      </c>
      <c r="N3552" s="12">
        <v>6.4960000000000004</v>
      </c>
      <c r="O3552" t="s">
        <v>19353</v>
      </c>
    </row>
    <row r="3553" spans="1:15" hidden="1" x14ac:dyDescent="0.2">
      <c r="A3553" s="13" t="str">
        <f t="shared" si="113"/>
        <v/>
      </c>
      <c r="B3553" s="14">
        <f t="shared" si="112"/>
        <v>3</v>
      </c>
      <c r="C3553" t="s">
        <v>16650</v>
      </c>
      <c r="D3553" t="s">
        <v>17457</v>
      </c>
      <c r="E3553" t="s">
        <v>1077</v>
      </c>
      <c r="F3553" s="2" t="s">
        <v>19112</v>
      </c>
      <c r="G3553" t="s">
        <v>19266</v>
      </c>
      <c r="H3553" t="s">
        <v>17594</v>
      </c>
      <c r="I3553"/>
      <c r="J3553" t="s">
        <v>19314</v>
      </c>
      <c r="K3553">
        <v>23.37</v>
      </c>
      <c r="L3553" t="s">
        <v>19384</v>
      </c>
      <c r="M3553">
        <v>2020</v>
      </c>
      <c r="N3553" s="12">
        <v>146.992626</v>
      </c>
      <c r="O3553" t="s">
        <v>19353</v>
      </c>
    </row>
    <row r="3554" spans="1:15" hidden="1" x14ac:dyDescent="0.2">
      <c r="A3554" s="13" t="str">
        <f t="shared" si="113"/>
        <v/>
      </c>
      <c r="B3554" s="14">
        <f t="shared" si="112"/>
        <v>3</v>
      </c>
      <c r="C3554" t="s">
        <v>16650</v>
      </c>
      <c r="D3554" t="s">
        <v>17457</v>
      </c>
      <c r="E3554" t="s">
        <v>1077</v>
      </c>
      <c r="F3554" s="2" t="s">
        <v>19112</v>
      </c>
      <c r="G3554" t="s">
        <v>19266</v>
      </c>
      <c r="H3554" t="s">
        <v>17594</v>
      </c>
      <c r="I3554"/>
      <c r="J3554" t="s">
        <v>19310</v>
      </c>
      <c r="K3554">
        <v>1.43</v>
      </c>
      <c r="L3554" t="s">
        <v>19384</v>
      </c>
      <c r="M3554">
        <v>2020</v>
      </c>
      <c r="N3554" s="12">
        <v>8.9944140000000008</v>
      </c>
      <c r="O3554" t="s">
        <v>19353</v>
      </c>
    </row>
    <row r="3555" spans="1:15" x14ac:dyDescent="0.2">
      <c r="A3555" s="15">
        <f t="shared" si="113"/>
        <v>646.94178082191786</v>
      </c>
      <c r="B3555" s="14">
        <f t="shared" si="112"/>
        <v>3</v>
      </c>
      <c r="C3555" t="s">
        <v>16650</v>
      </c>
      <c r="D3555" t="s">
        <v>17457</v>
      </c>
      <c r="E3555" t="s">
        <v>1077</v>
      </c>
      <c r="F3555" s="2" t="s">
        <v>19112</v>
      </c>
      <c r="G3555" s="8" t="s">
        <v>19268</v>
      </c>
      <c r="H3555" s="8" t="s">
        <v>17593</v>
      </c>
      <c r="I3555" s="7" t="s">
        <v>19415</v>
      </c>
      <c r="K3555">
        <v>0.56672100000000003</v>
      </c>
      <c r="L3555" t="s">
        <v>19387</v>
      </c>
      <c r="M3555">
        <v>2021</v>
      </c>
      <c r="N3555" s="12">
        <v>566.721</v>
      </c>
      <c r="O3555" t="s">
        <v>19365</v>
      </c>
    </row>
    <row r="3556" spans="1:15" x14ac:dyDescent="0.2">
      <c r="A3556" s="15">
        <f t="shared" si="113"/>
        <v>580.36872146118719</v>
      </c>
      <c r="B3556" s="14">
        <f t="shared" si="112"/>
        <v>3</v>
      </c>
      <c r="C3556" t="s">
        <v>16650</v>
      </c>
      <c r="D3556" t="s">
        <v>17457</v>
      </c>
      <c r="E3556" t="s">
        <v>1077</v>
      </c>
      <c r="F3556" s="2" t="s">
        <v>19112</v>
      </c>
      <c r="G3556" s="8" t="s">
        <v>19268</v>
      </c>
      <c r="H3556" s="8" t="s">
        <v>17593</v>
      </c>
      <c r="I3556" s="7" t="s">
        <v>19415</v>
      </c>
      <c r="K3556">
        <v>0.50840300000000005</v>
      </c>
      <c r="L3556" t="s">
        <v>19387</v>
      </c>
      <c r="M3556">
        <v>2022</v>
      </c>
      <c r="N3556" s="12">
        <v>508.40300000000002</v>
      </c>
      <c r="O3556" t="s">
        <v>19365</v>
      </c>
    </row>
    <row r="3557" spans="1:15" hidden="1" x14ac:dyDescent="0.2">
      <c r="A3557" s="13" t="str">
        <f t="shared" si="113"/>
        <v/>
      </c>
      <c r="B3557" s="14">
        <f t="shared" si="112"/>
        <v>3</v>
      </c>
      <c r="C3557" t="s">
        <v>16650</v>
      </c>
      <c r="D3557" t="s">
        <v>17457</v>
      </c>
      <c r="E3557" t="s">
        <v>1077</v>
      </c>
      <c r="F3557" s="2" t="s">
        <v>19112</v>
      </c>
      <c r="G3557" t="s">
        <v>19265</v>
      </c>
      <c r="H3557" t="s">
        <v>17593</v>
      </c>
      <c r="I3557"/>
      <c r="K3557">
        <v>27.584351999999999</v>
      </c>
      <c r="L3557" t="s">
        <v>19385</v>
      </c>
      <c r="M3557">
        <v>2021</v>
      </c>
      <c r="N3557" s="12">
        <v>27584.351999999999</v>
      </c>
      <c r="O3557" t="s">
        <v>19364</v>
      </c>
    </row>
    <row r="3558" spans="1:15" hidden="1" x14ac:dyDescent="0.2">
      <c r="A3558" s="13" t="str">
        <f t="shared" si="113"/>
        <v/>
      </c>
      <c r="B3558" s="14">
        <f t="shared" si="112"/>
        <v>3</v>
      </c>
      <c r="C3558" t="s">
        <v>16650</v>
      </c>
      <c r="D3558" t="s">
        <v>17457</v>
      </c>
      <c r="E3558" t="s">
        <v>1077</v>
      </c>
      <c r="F3558" s="2" t="s">
        <v>19112</v>
      </c>
      <c r="G3558" t="s">
        <v>19265</v>
      </c>
      <c r="H3558" t="s">
        <v>17593</v>
      </c>
      <c r="I3558"/>
      <c r="K3558">
        <v>28.092755</v>
      </c>
      <c r="L3558" t="s">
        <v>19385</v>
      </c>
      <c r="M3558">
        <v>2022</v>
      </c>
      <c r="N3558" s="12">
        <v>28092.755000000001</v>
      </c>
      <c r="O3558" t="s">
        <v>19364</v>
      </c>
    </row>
    <row r="3559" spans="1:15" hidden="1" x14ac:dyDescent="0.2">
      <c r="A3559" s="13" t="str">
        <f t="shared" si="113"/>
        <v/>
      </c>
      <c r="B3559" s="14">
        <f t="shared" si="112"/>
        <v>3</v>
      </c>
      <c r="C3559" t="s">
        <v>16650</v>
      </c>
      <c r="D3559" t="s">
        <v>17457</v>
      </c>
      <c r="E3559" t="s">
        <v>1077</v>
      </c>
      <c r="F3559" s="2" t="s">
        <v>19112</v>
      </c>
      <c r="G3559" t="s">
        <v>19268</v>
      </c>
      <c r="H3559" t="s">
        <v>17594</v>
      </c>
      <c r="I3559"/>
      <c r="K3559">
        <v>0.29562899999999998</v>
      </c>
      <c r="L3559" t="s">
        <v>19386</v>
      </c>
      <c r="M3559">
        <v>2021</v>
      </c>
      <c r="N3559" s="12">
        <v>1.859447284</v>
      </c>
      <c r="O3559" t="s">
        <v>19392</v>
      </c>
    </row>
    <row r="3560" spans="1:15" hidden="1" x14ac:dyDescent="0.2">
      <c r="A3560" s="13" t="str">
        <f t="shared" si="113"/>
        <v/>
      </c>
      <c r="B3560" s="14">
        <f t="shared" si="112"/>
        <v>3</v>
      </c>
      <c r="C3560" t="s">
        <v>16650</v>
      </c>
      <c r="D3560" t="s">
        <v>17457</v>
      </c>
      <c r="E3560" t="s">
        <v>1077</v>
      </c>
      <c r="F3560" s="2" t="s">
        <v>19112</v>
      </c>
      <c r="G3560" t="s">
        <v>19268</v>
      </c>
      <c r="H3560" t="s">
        <v>17594</v>
      </c>
      <c r="I3560"/>
      <c r="K3560">
        <v>0.24417700000000001</v>
      </c>
      <c r="L3560" t="s">
        <v>19386</v>
      </c>
      <c r="M3560">
        <v>2022</v>
      </c>
      <c r="N3560" s="12">
        <v>1.535824495</v>
      </c>
      <c r="O3560" t="s">
        <v>19392</v>
      </c>
    </row>
    <row r="3561" spans="1:15" hidden="1" x14ac:dyDescent="0.2">
      <c r="A3561" s="13" t="str">
        <f t="shared" si="113"/>
        <v/>
      </c>
      <c r="B3561" s="14">
        <f t="shared" si="112"/>
        <v>3</v>
      </c>
      <c r="C3561" t="s">
        <v>16650</v>
      </c>
      <c r="D3561" t="s">
        <v>17457</v>
      </c>
      <c r="E3561" t="s">
        <v>1077</v>
      </c>
      <c r="F3561" s="2" t="s">
        <v>19112</v>
      </c>
      <c r="G3561" t="s">
        <v>19265</v>
      </c>
      <c r="H3561" t="s">
        <v>17594</v>
      </c>
      <c r="I3561"/>
      <c r="K3561">
        <v>22.166208999999998</v>
      </c>
      <c r="L3561" t="s">
        <v>19384</v>
      </c>
      <c r="M3561">
        <v>2021</v>
      </c>
      <c r="N3561" s="12">
        <v>139.4210214</v>
      </c>
      <c r="O3561" t="s">
        <v>19353</v>
      </c>
    </row>
    <row r="3562" spans="1:15" hidden="1" x14ac:dyDescent="0.2">
      <c r="A3562" s="13" t="str">
        <f t="shared" si="113"/>
        <v/>
      </c>
      <c r="B3562" s="14">
        <f t="shared" si="112"/>
        <v>3</v>
      </c>
      <c r="C3562" t="s">
        <v>16650</v>
      </c>
      <c r="D3562" t="s">
        <v>17457</v>
      </c>
      <c r="E3562" t="s">
        <v>1077</v>
      </c>
      <c r="F3562" s="2" t="s">
        <v>19112</v>
      </c>
      <c r="G3562" t="s">
        <v>19265</v>
      </c>
      <c r="H3562" t="s">
        <v>17594</v>
      </c>
      <c r="I3562"/>
      <c r="K3562">
        <v>22.410385999999999</v>
      </c>
      <c r="L3562" t="s">
        <v>19384</v>
      </c>
      <c r="M3562">
        <v>2022</v>
      </c>
      <c r="N3562" s="12">
        <v>140.95684589999999</v>
      </c>
      <c r="O3562" t="s">
        <v>19353</v>
      </c>
    </row>
    <row r="3563" spans="1:15" hidden="1" x14ac:dyDescent="0.2">
      <c r="A3563" s="13" t="str">
        <f t="shared" si="113"/>
        <v/>
      </c>
      <c r="B3563" s="14">
        <f t="shared" si="112"/>
        <v>3</v>
      </c>
      <c r="C3563" t="s">
        <v>16650</v>
      </c>
      <c r="D3563" t="s">
        <v>17457</v>
      </c>
      <c r="E3563" t="s">
        <v>1077</v>
      </c>
      <c r="F3563" s="2" t="s">
        <v>19112</v>
      </c>
      <c r="G3563" t="s">
        <v>19268</v>
      </c>
      <c r="H3563" t="s">
        <v>19273</v>
      </c>
      <c r="I3563"/>
      <c r="K3563">
        <v>0.247312</v>
      </c>
      <c r="L3563" t="s">
        <v>19386</v>
      </c>
      <c r="M3563">
        <v>2021</v>
      </c>
      <c r="N3563" s="12">
        <v>1.5555430180000001</v>
      </c>
      <c r="O3563" t="s">
        <v>19392</v>
      </c>
    </row>
    <row r="3564" spans="1:15" hidden="1" x14ac:dyDescent="0.2">
      <c r="A3564" s="13" t="str">
        <f t="shared" si="113"/>
        <v/>
      </c>
      <c r="B3564" s="14">
        <f t="shared" si="112"/>
        <v>3</v>
      </c>
      <c r="C3564" t="s">
        <v>16650</v>
      </c>
      <c r="D3564" t="s">
        <v>17457</v>
      </c>
      <c r="E3564" t="s">
        <v>1077</v>
      </c>
      <c r="F3564" s="2" t="s">
        <v>19112</v>
      </c>
      <c r="G3564" t="s">
        <v>19268</v>
      </c>
      <c r="H3564" t="s">
        <v>19273</v>
      </c>
      <c r="I3564"/>
      <c r="K3564">
        <v>0.123514</v>
      </c>
      <c r="L3564" t="s">
        <v>19386</v>
      </c>
      <c r="M3564">
        <v>2022</v>
      </c>
      <c r="N3564" s="12">
        <v>0.77687835719999998</v>
      </c>
      <c r="O3564" t="s">
        <v>19392</v>
      </c>
    </row>
    <row r="3565" spans="1:15" hidden="1" x14ac:dyDescent="0.2">
      <c r="A3565" s="13" t="str">
        <f t="shared" si="113"/>
        <v/>
      </c>
      <c r="B3565" s="14">
        <f t="shared" si="112"/>
        <v>3</v>
      </c>
      <c r="C3565" t="s">
        <v>16650</v>
      </c>
      <c r="D3565" t="s">
        <v>17457</v>
      </c>
      <c r="E3565" t="s">
        <v>1077</v>
      </c>
      <c r="F3565" s="2" t="s">
        <v>19112</v>
      </c>
      <c r="G3565" t="s">
        <v>19265</v>
      </c>
      <c r="H3565" t="s">
        <v>19273</v>
      </c>
      <c r="I3565"/>
      <c r="K3565">
        <v>11.610855000000001</v>
      </c>
      <c r="L3565" t="s">
        <v>19384</v>
      </c>
      <c r="M3565">
        <v>2021</v>
      </c>
      <c r="N3565" s="12">
        <v>73.029955779999995</v>
      </c>
      <c r="O3565" t="s">
        <v>19353</v>
      </c>
    </row>
    <row r="3566" spans="1:15" hidden="1" x14ac:dyDescent="0.2">
      <c r="A3566" s="13" t="str">
        <f t="shared" si="113"/>
        <v/>
      </c>
      <c r="B3566" s="14">
        <f t="shared" si="112"/>
        <v>3</v>
      </c>
      <c r="C3566" t="s">
        <v>16650</v>
      </c>
      <c r="D3566" t="s">
        <v>17457</v>
      </c>
      <c r="E3566" t="s">
        <v>1077</v>
      </c>
      <c r="F3566" s="2" t="s">
        <v>19112</v>
      </c>
      <c r="G3566" t="s">
        <v>19265</v>
      </c>
      <c r="H3566" t="s">
        <v>19273</v>
      </c>
      <c r="I3566"/>
      <c r="K3566">
        <v>11.734368999999999</v>
      </c>
      <c r="L3566" t="s">
        <v>19384</v>
      </c>
      <c r="M3566">
        <v>2022</v>
      </c>
      <c r="N3566" s="12">
        <v>73.806834140000007</v>
      </c>
      <c r="O3566" t="s">
        <v>19353</v>
      </c>
    </row>
    <row r="3567" spans="1:15" hidden="1" x14ac:dyDescent="0.2">
      <c r="A3567" s="13" t="str">
        <f t="shared" si="113"/>
        <v/>
      </c>
      <c r="B3567" s="14">
        <f t="shared" si="112"/>
        <v>3</v>
      </c>
      <c r="C3567" t="s">
        <v>16650</v>
      </c>
      <c r="D3567" t="s">
        <v>17457</v>
      </c>
      <c r="E3567" t="s">
        <v>1077</v>
      </c>
      <c r="F3567" s="2" t="s">
        <v>19112</v>
      </c>
      <c r="G3567" t="s">
        <v>19268</v>
      </c>
      <c r="H3567" t="s">
        <v>19274</v>
      </c>
      <c r="I3567"/>
      <c r="K3567">
        <v>0</v>
      </c>
      <c r="L3567" t="s">
        <v>19386</v>
      </c>
      <c r="M3567">
        <v>2021</v>
      </c>
      <c r="N3567" s="12">
        <v>0</v>
      </c>
      <c r="O3567" t="s">
        <v>19392</v>
      </c>
    </row>
    <row r="3568" spans="1:15" hidden="1" x14ac:dyDescent="0.2">
      <c r="A3568" s="13" t="str">
        <f t="shared" si="113"/>
        <v/>
      </c>
      <c r="B3568" s="14">
        <f t="shared" si="112"/>
        <v>3</v>
      </c>
      <c r="C3568" t="s">
        <v>16650</v>
      </c>
      <c r="D3568" t="s">
        <v>17457</v>
      </c>
      <c r="E3568" t="s">
        <v>1077</v>
      </c>
      <c r="F3568" s="2" t="s">
        <v>19112</v>
      </c>
      <c r="G3568" t="s">
        <v>19268</v>
      </c>
      <c r="H3568" t="s">
        <v>19274</v>
      </c>
      <c r="I3568"/>
      <c r="K3568">
        <v>0</v>
      </c>
      <c r="L3568" t="s">
        <v>19386</v>
      </c>
      <c r="M3568">
        <v>2022</v>
      </c>
      <c r="N3568" s="12">
        <v>0</v>
      </c>
      <c r="O3568" t="s">
        <v>19392</v>
      </c>
    </row>
    <row r="3569" spans="1:15" hidden="1" x14ac:dyDescent="0.2">
      <c r="A3569" s="13" t="str">
        <f t="shared" si="113"/>
        <v/>
      </c>
      <c r="B3569" s="14">
        <f t="shared" si="112"/>
        <v>3</v>
      </c>
      <c r="C3569" t="s">
        <v>16650</v>
      </c>
      <c r="D3569" t="s">
        <v>17457</v>
      </c>
      <c r="E3569" t="s">
        <v>1077</v>
      </c>
      <c r="F3569" s="2" t="s">
        <v>19112</v>
      </c>
      <c r="G3569" t="s">
        <v>19265</v>
      </c>
      <c r="H3569" t="s">
        <v>19274</v>
      </c>
      <c r="I3569"/>
      <c r="K3569">
        <v>2.0967440000000002</v>
      </c>
      <c r="L3569" t="s">
        <v>19384</v>
      </c>
      <c r="M3569">
        <v>2021</v>
      </c>
      <c r="N3569" s="12">
        <v>0.33335622749999999</v>
      </c>
      <c r="O3569" t="s">
        <v>19353</v>
      </c>
    </row>
    <row r="3570" spans="1:15" hidden="1" x14ac:dyDescent="0.2">
      <c r="A3570" s="13" t="str">
        <f t="shared" si="113"/>
        <v/>
      </c>
      <c r="B3570" s="14">
        <f t="shared" si="112"/>
        <v>3</v>
      </c>
      <c r="C3570" t="s">
        <v>16650</v>
      </c>
      <c r="D3570" t="s">
        <v>17457</v>
      </c>
      <c r="E3570" t="s">
        <v>1077</v>
      </c>
      <c r="F3570" s="2" t="s">
        <v>19112</v>
      </c>
      <c r="G3570" t="s">
        <v>19265</v>
      </c>
      <c r="H3570" t="s">
        <v>19274</v>
      </c>
      <c r="I3570"/>
      <c r="K3570">
        <v>2.0967440000000002</v>
      </c>
      <c r="L3570" t="s">
        <v>19384</v>
      </c>
      <c r="M3570">
        <v>2022</v>
      </c>
      <c r="N3570" s="12">
        <v>0.33335622749999999</v>
      </c>
      <c r="O3570" t="s">
        <v>19353</v>
      </c>
    </row>
    <row r="3571" spans="1:15" hidden="1" x14ac:dyDescent="0.2">
      <c r="A3571" s="13" t="str">
        <f t="shared" si="113"/>
        <v/>
      </c>
      <c r="B3571" s="14">
        <f t="shared" si="112"/>
        <v>3</v>
      </c>
      <c r="C3571" t="s">
        <v>16650</v>
      </c>
      <c r="D3571" t="s">
        <v>17457</v>
      </c>
      <c r="E3571" t="s">
        <v>1077</v>
      </c>
      <c r="F3571" s="2" t="s">
        <v>19112</v>
      </c>
      <c r="G3571" t="s">
        <v>19266</v>
      </c>
      <c r="H3571" t="s">
        <v>19275</v>
      </c>
      <c r="I3571"/>
      <c r="J3571" t="s">
        <v>19314</v>
      </c>
      <c r="K3571">
        <v>27.58</v>
      </c>
      <c r="L3571" t="s">
        <v>19384</v>
      </c>
      <c r="M3571">
        <v>2022</v>
      </c>
      <c r="N3571" s="12">
        <v>173.47268399999999</v>
      </c>
      <c r="O3571" t="s">
        <v>19353</v>
      </c>
    </row>
    <row r="3572" spans="1:15" hidden="1" x14ac:dyDescent="0.2">
      <c r="A3572" s="13" t="str">
        <f t="shared" si="113"/>
        <v/>
      </c>
      <c r="B3572" s="14">
        <f t="shared" si="112"/>
        <v>3</v>
      </c>
      <c r="C3572" t="s">
        <v>16650</v>
      </c>
      <c r="D3572" t="s">
        <v>17457</v>
      </c>
      <c r="E3572" t="s">
        <v>1077</v>
      </c>
      <c r="F3572" s="2" t="s">
        <v>19112</v>
      </c>
      <c r="G3572" t="s">
        <v>19266</v>
      </c>
      <c r="H3572" t="s">
        <v>11956</v>
      </c>
      <c r="I3572"/>
      <c r="J3572" t="s">
        <v>19314</v>
      </c>
      <c r="K3572">
        <v>35.049999999999997</v>
      </c>
      <c r="L3572" t="s">
        <v>19385</v>
      </c>
      <c r="M3572">
        <v>2022</v>
      </c>
      <c r="N3572" s="12">
        <v>35050</v>
      </c>
      <c r="O3572" t="s">
        <v>19364</v>
      </c>
    </row>
    <row r="3573" spans="1:15" hidden="1" x14ac:dyDescent="0.2">
      <c r="A3573" s="13" t="str">
        <f t="shared" si="113"/>
        <v/>
      </c>
      <c r="B3573" s="14">
        <f t="shared" si="112"/>
        <v>3</v>
      </c>
      <c r="C3573" t="s">
        <v>16650</v>
      </c>
      <c r="D3573" t="s">
        <v>17457</v>
      </c>
      <c r="E3573" t="s">
        <v>1077</v>
      </c>
      <c r="F3573" s="2" t="s">
        <v>19112</v>
      </c>
      <c r="G3573" t="s">
        <v>19266</v>
      </c>
      <c r="H3573" t="s">
        <v>19273</v>
      </c>
      <c r="I3573"/>
      <c r="J3573" t="s">
        <v>19314</v>
      </c>
      <c r="K3573">
        <v>7.53</v>
      </c>
      <c r="L3573" t="s">
        <v>19384</v>
      </c>
      <c r="M3573">
        <v>2022</v>
      </c>
      <c r="N3573" s="12">
        <v>47.362194000000002</v>
      </c>
      <c r="O3573" t="s">
        <v>19353</v>
      </c>
    </row>
    <row r="3574" spans="1:15" hidden="1" x14ac:dyDescent="0.2">
      <c r="A3574" s="13" t="str">
        <f t="shared" si="113"/>
        <v/>
      </c>
      <c r="B3574" s="14">
        <f t="shared" si="112"/>
        <v>3</v>
      </c>
      <c r="C3574" t="s">
        <v>16650</v>
      </c>
      <c r="D3574" t="s">
        <v>17457</v>
      </c>
      <c r="E3574" t="s">
        <v>1077</v>
      </c>
      <c r="F3574" s="2" t="s">
        <v>19112</v>
      </c>
      <c r="G3574" t="s">
        <v>19266</v>
      </c>
      <c r="H3574" t="s">
        <v>19274</v>
      </c>
      <c r="I3574"/>
      <c r="J3574" t="s">
        <v>19314</v>
      </c>
      <c r="K3574">
        <v>2.1</v>
      </c>
      <c r="L3574" t="s">
        <v>19384</v>
      </c>
      <c r="M3574">
        <v>2022</v>
      </c>
      <c r="N3574" s="12">
        <v>0.33387389109999999</v>
      </c>
      <c r="O3574" t="s">
        <v>19353</v>
      </c>
    </row>
    <row r="3575" spans="1:15" hidden="1" x14ac:dyDescent="0.2">
      <c r="A3575" s="13" t="str">
        <f t="shared" si="113"/>
        <v/>
      </c>
      <c r="B3575" s="14">
        <f t="shared" si="112"/>
        <v>3</v>
      </c>
      <c r="C3575" t="s">
        <v>16650</v>
      </c>
      <c r="D3575" t="s">
        <v>17457</v>
      </c>
      <c r="E3575" t="s">
        <v>1077</v>
      </c>
      <c r="F3575" s="2" t="s">
        <v>19112</v>
      </c>
      <c r="G3575" t="s">
        <v>19266</v>
      </c>
      <c r="H3575" t="s">
        <v>11956</v>
      </c>
      <c r="I3575"/>
      <c r="J3575" t="s">
        <v>19310</v>
      </c>
      <c r="K3575">
        <v>7.82</v>
      </c>
      <c r="L3575" t="s">
        <v>19385</v>
      </c>
      <c r="M3575">
        <v>2022</v>
      </c>
      <c r="N3575" s="12">
        <v>7820</v>
      </c>
      <c r="O3575" t="s">
        <v>19364</v>
      </c>
    </row>
    <row r="3576" spans="1:15" hidden="1" x14ac:dyDescent="0.2">
      <c r="A3576" s="13" t="str">
        <f t="shared" si="113"/>
        <v/>
      </c>
      <c r="B3576" s="14">
        <f t="shared" si="112"/>
        <v>3</v>
      </c>
      <c r="C3576" t="s">
        <v>16650</v>
      </c>
      <c r="D3576" t="s">
        <v>17457</v>
      </c>
      <c r="E3576" t="s">
        <v>1077</v>
      </c>
      <c r="F3576" s="2" t="s">
        <v>19112</v>
      </c>
      <c r="G3576" t="s">
        <v>19266</v>
      </c>
      <c r="H3576" t="s">
        <v>19275</v>
      </c>
      <c r="I3576"/>
      <c r="J3576" t="s">
        <v>19310</v>
      </c>
      <c r="K3576">
        <v>3.07</v>
      </c>
      <c r="L3576" t="s">
        <v>19384</v>
      </c>
      <c r="M3576">
        <v>2022</v>
      </c>
      <c r="N3576" s="12">
        <v>19.309685999999999</v>
      </c>
      <c r="O3576" t="s">
        <v>19353</v>
      </c>
    </row>
    <row r="3577" spans="1:15" hidden="1" x14ac:dyDescent="0.2">
      <c r="A3577" s="13" t="str">
        <f t="shared" si="113"/>
        <v/>
      </c>
      <c r="B3577" s="14">
        <f t="shared" si="112"/>
        <v>3</v>
      </c>
      <c r="C3577" t="s">
        <v>16650</v>
      </c>
      <c r="D3577" t="s">
        <v>17457</v>
      </c>
      <c r="E3577" t="s">
        <v>1077</v>
      </c>
      <c r="F3577" s="2" t="s">
        <v>19112</v>
      </c>
      <c r="G3577" t="s">
        <v>19266</v>
      </c>
      <c r="H3577" t="s">
        <v>19273</v>
      </c>
      <c r="I3577"/>
      <c r="J3577" t="s">
        <v>19310</v>
      </c>
      <c r="K3577">
        <v>1.57</v>
      </c>
      <c r="L3577" t="s">
        <v>19384</v>
      </c>
      <c r="M3577">
        <v>2022</v>
      </c>
      <c r="N3577" s="12">
        <v>9.8749859999999998</v>
      </c>
      <c r="O3577" t="s">
        <v>19353</v>
      </c>
    </row>
    <row r="3578" spans="1:15" hidden="1" x14ac:dyDescent="0.2">
      <c r="A3578" s="13" t="str">
        <f t="shared" si="113"/>
        <v/>
      </c>
      <c r="B3578" s="14">
        <f t="shared" si="112"/>
        <v>3</v>
      </c>
      <c r="C3578" t="s">
        <v>16650</v>
      </c>
      <c r="D3578" t="s">
        <v>17457</v>
      </c>
      <c r="E3578" t="s">
        <v>1077</v>
      </c>
      <c r="F3578" s="2" t="s">
        <v>19112</v>
      </c>
      <c r="G3578" t="s">
        <v>19266</v>
      </c>
      <c r="H3578" t="s">
        <v>19274</v>
      </c>
      <c r="I3578"/>
      <c r="J3578" t="s">
        <v>19310</v>
      </c>
      <c r="K3578">
        <v>0</v>
      </c>
      <c r="L3578" t="s">
        <v>19384</v>
      </c>
      <c r="M3578">
        <v>2022</v>
      </c>
      <c r="N3578" s="12">
        <v>0</v>
      </c>
      <c r="O3578" t="s">
        <v>19353</v>
      </c>
    </row>
    <row r="3579" spans="1:15" hidden="1" x14ac:dyDescent="0.2">
      <c r="A3579" s="13" t="str">
        <f t="shared" si="113"/>
        <v/>
      </c>
      <c r="B3579" s="14">
        <f t="shared" si="112"/>
        <v>3</v>
      </c>
      <c r="C3579" t="s">
        <v>16651</v>
      </c>
      <c r="D3579" t="s">
        <v>17458</v>
      </c>
      <c r="E3579" t="s">
        <v>1077</v>
      </c>
      <c r="F3579" s="2" t="s">
        <v>19113</v>
      </c>
      <c r="G3579" t="s">
        <v>19265</v>
      </c>
      <c r="H3579" t="s">
        <v>19270</v>
      </c>
      <c r="I3579"/>
      <c r="K3579">
        <v>0</v>
      </c>
      <c r="L3579" t="s">
        <v>19384</v>
      </c>
      <c r="M3579">
        <v>2020</v>
      </c>
      <c r="N3579" s="12">
        <v>0</v>
      </c>
      <c r="O3579" t="s">
        <v>19353</v>
      </c>
    </row>
    <row r="3580" spans="1:15" hidden="1" x14ac:dyDescent="0.2">
      <c r="A3580" s="13" t="str">
        <f t="shared" si="113"/>
        <v/>
      </c>
      <c r="B3580" s="14">
        <f t="shared" si="112"/>
        <v>3</v>
      </c>
      <c r="C3580" t="s">
        <v>16651</v>
      </c>
      <c r="D3580" t="s">
        <v>17458</v>
      </c>
      <c r="E3580" t="s">
        <v>1077</v>
      </c>
      <c r="F3580" s="2" t="s">
        <v>19113</v>
      </c>
      <c r="G3580" t="s">
        <v>19265</v>
      </c>
      <c r="H3580" t="s">
        <v>17593</v>
      </c>
      <c r="I3580"/>
      <c r="K3580">
        <v>0.36934600000000001</v>
      </c>
      <c r="L3580" t="s">
        <v>19385</v>
      </c>
      <c r="M3580">
        <v>2020</v>
      </c>
      <c r="N3580" s="12">
        <v>369.346</v>
      </c>
      <c r="O3580" t="s">
        <v>19364</v>
      </c>
    </row>
    <row r="3581" spans="1:15" hidden="1" x14ac:dyDescent="0.2">
      <c r="A3581" s="13" t="str">
        <f t="shared" si="113"/>
        <v/>
      </c>
      <c r="B3581" s="14">
        <f t="shared" si="112"/>
        <v>3</v>
      </c>
      <c r="C3581" t="s">
        <v>16651</v>
      </c>
      <c r="D3581" t="s">
        <v>17458</v>
      </c>
      <c r="E3581" t="s">
        <v>1077</v>
      </c>
      <c r="F3581" s="2" t="s">
        <v>19113</v>
      </c>
      <c r="G3581" t="s">
        <v>19265</v>
      </c>
      <c r="H3581" t="s">
        <v>19273</v>
      </c>
      <c r="I3581"/>
      <c r="K3581">
        <v>0</v>
      </c>
      <c r="L3581" t="s">
        <v>19384</v>
      </c>
      <c r="M3581">
        <v>2020</v>
      </c>
      <c r="N3581" s="12">
        <v>0</v>
      </c>
      <c r="O3581" t="s">
        <v>19353</v>
      </c>
    </row>
    <row r="3582" spans="1:15" hidden="1" x14ac:dyDescent="0.2">
      <c r="A3582" s="13" t="str">
        <f t="shared" si="113"/>
        <v/>
      </c>
      <c r="B3582" s="14">
        <f t="shared" si="112"/>
        <v>3</v>
      </c>
      <c r="C3582" t="s">
        <v>16651</v>
      </c>
      <c r="D3582" t="s">
        <v>17458</v>
      </c>
      <c r="E3582" t="s">
        <v>1077</v>
      </c>
      <c r="F3582" s="2" t="s">
        <v>19113</v>
      </c>
      <c r="G3582" t="s">
        <v>19265</v>
      </c>
      <c r="H3582" t="s">
        <v>17594</v>
      </c>
      <c r="I3582"/>
      <c r="K3582">
        <v>22.570032999999999</v>
      </c>
      <c r="L3582" t="s">
        <v>19384</v>
      </c>
      <c r="M3582">
        <v>2020</v>
      </c>
      <c r="N3582" s="12">
        <v>141.96099359999999</v>
      </c>
      <c r="O3582" t="s">
        <v>19353</v>
      </c>
    </row>
    <row r="3583" spans="1:15" hidden="1" x14ac:dyDescent="0.2">
      <c r="A3583" s="13" t="str">
        <f t="shared" si="113"/>
        <v/>
      </c>
      <c r="B3583" s="14">
        <f t="shared" si="112"/>
        <v>3</v>
      </c>
      <c r="C3583" t="s">
        <v>16651</v>
      </c>
      <c r="D3583" t="s">
        <v>17458</v>
      </c>
      <c r="E3583" t="s">
        <v>1077</v>
      </c>
      <c r="F3583" s="2" t="s">
        <v>19113</v>
      </c>
      <c r="G3583" t="s">
        <v>19268</v>
      </c>
      <c r="H3583" t="s">
        <v>19270</v>
      </c>
      <c r="I3583"/>
      <c r="K3583">
        <v>0</v>
      </c>
      <c r="L3583" t="s">
        <v>19386</v>
      </c>
      <c r="M3583">
        <v>2020</v>
      </c>
      <c r="N3583" s="12">
        <v>0</v>
      </c>
      <c r="O3583" t="s">
        <v>19392</v>
      </c>
    </row>
    <row r="3584" spans="1:15" x14ac:dyDescent="0.2">
      <c r="A3584" s="15">
        <f t="shared" si="113"/>
        <v>9.218036529680365</v>
      </c>
      <c r="B3584" s="14">
        <f t="shared" si="112"/>
        <v>3</v>
      </c>
      <c r="C3584" t="s">
        <v>16651</v>
      </c>
      <c r="D3584" t="s">
        <v>17458</v>
      </c>
      <c r="E3584" t="s">
        <v>1077</v>
      </c>
      <c r="F3584" s="2" t="s">
        <v>19113</v>
      </c>
      <c r="G3584" s="8" t="s">
        <v>19268</v>
      </c>
      <c r="H3584" s="8" t="s">
        <v>17593</v>
      </c>
      <c r="I3584" s="7" t="s">
        <v>19415</v>
      </c>
      <c r="K3584">
        <v>8.0750000000000006E-3</v>
      </c>
      <c r="L3584" t="s">
        <v>19387</v>
      </c>
      <c r="M3584">
        <v>2020</v>
      </c>
      <c r="N3584" s="12">
        <v>8.0749999999999993</v>
      </c>
      <c r="O3584" t="s">
        <v>19365</v>
      </c>
    </row>
    <row r="3585" spans="1:15" hidden="1" x14ac:dyDescent="0.2">
      <c r="A3585" s="13" t="str">
        <f t="shared" si="113"/>
        <v/>
      </c>
      <c r="B3585" s="14">
        <f t="shared" si="112"/>
        <v>3</v>
      </c>
      <c r="C3585" t="s">
        <v>16651</v>
      </c>
      <c r="D3585" t="s">
        <v>17458</v>
      </c>
      <c r="E3585" t="s">
        <v>1077</v>
      </c>
      <c r="F3585" s="2" t="s">
        <v>19113</v>
      </c>
      <c r="G3585" t="s">
        <v>19268</v>
      </c>
      <c r="H3585" t="s">
        <v>19273</v>
      </c>
      <c r="I3585"/>
      <c r="K3585">
        <v>0</v>
      </c>
      <c r="L3585" t="s">
        <v>19386</v>
      </c>
      <c r="M3585">
        <v>2020</v>
      </c>
      <c r="N3585" s="12">
        <v>0</v>
      </c>
      <c r="O3585" t="s">
        <v>19392</v>
      </c>
    </row>
    <row r="3586" spans="1:15" hidden="1" x14ac:dyDescent="0.2">
      <c r="A3586" s="13" t="str">
        <f t="shared" si="113"/>
        <v/>
      </c>
      <c r="B3586" s="14">
        <f t="shared" si="112"/>
        <v>3</v>
      </c>
      <c r="C3586" t="s">
        <v>16651</v>
      </c>
      <c r="D3586" t="s">
        <v>17458</v>
      </c>
      <c r="E3586" t="s">
        <v>1077</v>
      </c>
      <c r="F3586" s="2" t="s">
        <v>19113</v>
      </c>
      <c r="G3586" t="s">
        <v>19268</v>
      </c>
      <c r="H3586" t="s">
        <v>17594</v>
      </c>
      <c r="I3586"/>
      <c r="K3586">
        <v>0.42750500000000002</v>
      </c>
      <c r="L3586" t="s">
        <v>19386</v>
      </c>
      <c r="M3586">
        <v>2020</v>
      </c>
      <c r="N3586" s="12">
        <v>2.6889209489999999</v>
      </c>
      <c r="O3586" t="s">
        <v>19392</v>
      </c>
    </row>
    <row r="3587" spans="1:15" hidden="1" x14ac:dyDescent="0.2">
      <c r="A3587" s="13" t="str">
        <f t="shared" si="113"/>
        <v/>
      </c>
      <c r="B3587" s="14">
        <f t="shared" si="112"/>
        <v>3</v>
      </c>
      <c r="C3587" t="s">
        <v>16651</v>
      </c>
      <c r="D3587" t="s">
        <v>17458</v>
      </c>
      <c r="E3587" t="s">
        <v>1077</v>
      </c>
      <c r="F3587" s="2" t="s">
        <v>19113</v>
      </c>
      <c r="G3587" t="s">
        <v>19266</v>
      </c>
      <c r="H3587" t="s">
        <v>19270</v>
      </c>
      <c r="I3587"/>
      <c r="J3587" t="s">
        <v>19314</v>
      </c>
      <c r="K3587">
        <v>0</v>
      </c>
      <c r="L3587" t="s">
        <v>19384</v>
      </c>
      <c r="M3587">
        <v>2020</v>
      </c>
      <c r="N3587" s="12">
        <v>0</v>
      </c>
      <c r="O3587" t="s">
        <v>19353</v>
      </c>
    </row>
    <row r="3588" spans="1:15" hidden="1" x14ac:dyDescent="0.2">
      <c r="A3588" s="13" t="str">
        <f t="shared" si="113"/>
        <v/>
      </c>
      <c r="B3588" s="14">
        <f t="shared" si="112"/>
        <v>3</v>
      </c>
      <c r="C3588" t="s">
        <v>16651</v>
      </c>
      <c r="D3588" t="s">
        <v>17458</v>
      </c>
      <c r="E3588" t="s">
        <v>1077</v>
      </c>
      <c r="F3588" s="2" t="s">
        <v>19113</v>
      </c>
      <c r="G3588" t="s">
        <v>19266</v>
      </c>
      <c r="H3588" t="s">
        <v>19270</v>
      </c>
      <c r="I3588"/>
      <c r="J3588" t="s">
        <v>19310</v>
      </c>
      <c r="K3588">
        <v>0</v>
      </c>
      <c r="L3588" t="s">
        <v>19384</v>
      </c>
      <c r="M3588">
        <v>2020</v>
      </c>
      <c r="N3588" s="12">
        <v>0</v>
      </c>
      <c r="O3588" t="s">
        <v>19353</v>
      </c>
    </row>
    <row r="3589" spans="1:15" hidden="1" x14ac:dyDescent="0.2">
      <c r="A3589" s="13" t="str">
        <f t="shared" si="113"/>
        <v/>
      </c>
      <c r="B3589" s="14">
        <f t="shared" si="112"/>
        <v>3</v>
      </c>
      <c r="C3589" t="s">
        <v>16651</v>
      </c>
      <c r="D3589" t="s">
        <v>17458</v>
      </c>
      <c r="E3589" t="s">
        <v>1077</v>
      </c>
      <c r="F3589" s="2" t="s">
        <v>19113</v>
      </c>
      <c r="G3589" t="s">
        <v>19266</v>
      </c>
      <c r="H3589" t="s">
        <v>17593</v>
      </c>
      <c r="I3589"/>
      <c r="J3589" t="s">
        <v>19314</v>
      </c>
      <c r="K3589">
        <v>0.37</v>
      </c>
      <c r="L3589" t="s">
        <v>19385</v>
      </c>
      <c r="M3589">
        <v>2020</v>
      </c>
      <c r="N3589" s="12">
        <v>370</v>
      </c>
      <c r="O3589" t="s">
        <v>19364</v>
      </c>
    </row>
    <row r="3590" spans="1:15" hidden="1" x14ac:dyDescent="0.2">
      <c r="A3590" s="13" t="str">
        <f t="shared" si="113"/>
        <v/>
      </c>
      <c r="B3590" s="14">
        <f t="shared" si="112"/>
        <v>3</v>
      </c>
      <c r="C3590" t="s">
        <v>16651</v>
      </c>
      <c r="D3590" t="s">
        <v>17458</v>
      </c>
      <c r="E3590" t="s">
        <v>1077</v>
      </c>
      <c r="F3590" s="2" t="s">
        <v>19113</v>
      </c>
      <c r="G3590" t="s">
        <v>19266</v>
      </c>
      <c r="H3590" t="s">
        <v>17593</v>
      </c>
      <c r="I3590"/>
      <c r="J3590" t="s">
        <v>19310</v>
      </c>
      <c r="K3590">
        <v>0.02</v>
      </c>
      <c r="L3590" t="s">
        <v>19385</v>
      </c>
      <c r="M3590">
        <v>2020</v>
      </c>
      <c r="N3590" s="12">
        <v>20</v>
      </c>
      <c r="O3590" t="s">
        <v>19364</v>
      </c>
    </row>
    <row r="3591" spans="1:15" hidden="1" x14ac:dyDescent="0.2">
      <c r="A3591" s="13" t="str">
        <f t="shared" si="113"/>
        <v/>
      </c>
      <c r="B3591" s="14">
        <f t="shared" ref="B3591:B3654" si="114">COUNTIFS(C:C,C3591,I:I,"YES")</f>
        <v>3</v>
      </c>
      <c r="C3591" t="s">
        <v>16651</v>
      </c>
      <c r="D3591" t="s">
        <v>17458</v>
      </c>
      <c r="E3591" t="s">
        <v>1077</v>
      </c>
      <c r="F3591" s="2" t="s">
        <v>19113</v>
      </c>
      <c r="G3591" t="s">
        <v>19266</v>
      </c>
      <c r="H3591" t="s">
        <v>19273</v>
      </c>
      <c r="I3591"/>
      <c r="J3591" t="s">
        <v>19314</v>
      </c>
      <c r="K3591">
        <v>0.11</v>
      </c>
      <c r="L3591" t="s">
        <v>19388</v>
      </c>
      <c r="M3591">
        <v>2020</v>
      </c>
      <c r="N3591" s="12">
        <v>1.276</v>
      </c>
      <c r="O3591" t="s">
        <v>19353</v>
      </c>
    </row>
    <row r="3592" spans="1:15" hidden="1" x14ac:dyDescent="0.2">
      <c r="A3592" s="13" t="str">
        <f t="shared" si="113"/>
        <v/>
      </c>
      <c r="B3592" s="14">
        <f t="shared" si="114"/>
        <v>3</v>
      </c>
      <c r="C3592" t="s">
        <v>16651</v>
      </c>
      <c r="D3592" t="s">
        <v>17458</v>
      </c>
      <c r="E3592" t="s">
        <v>1077</v>
      </c>
      <c r="F3592" s="2" t="s">
        <v>19113</v>
      </c>
      <c r="G3592" t="s">
        <v>19266</v>
      </c>
      <c r="H3592" t="s">
        <v>19273</v>
      </c>
      <c r="I3592"/>
      <c r="J3592" t="s">
        <v>19310</v>
      </c>
      <c r="K3592">
        <v>0.03</v>
      </c>
      <c r="L3592" t="s">
        <v>19388</v>
      </c>
      <c r="M3592">
        <v>2020</v>
      </c>
      <c r="N3592" s="12">
        <v>0.34799999999999998</v>
      </c>
      <c r="O3592" t="s">
        <v>19353</v>
      </c>
    </row>
    <row r="3593" spans="1:15" hidden="1" x14ac:dyDescent="0.2">
      <c r="A3593" s="13" t="str">
        <f t="shared" si="113"/>
        <v/>
      </c>
      <c r="B3593" s="14">
        <f t="shared" si="114"/>
        <v>3</v>
      </c>
      <c r="C3593" t="s">
        <v>16651</v>
      </c>
      <c r="D3593" t="s">
        <v>17458</v>
      </c>
      <c r="E3593" t="s">
        <v>1077</v>
      </c>
      <c r="F3593" s="2" t="s">
        <v>19113</v>
      </c>
      <c r="G3593" t="s">
        <v>19266</v>
      </c>
      <c r="H3593" t="s">
        <v>17594</v>
      </c>
      <c r="I3593"/>
      <c r="J3593" t="s">
        <v>19314</v>
      </c>
      <c r="K3593">
        <v>24.56</v>
      </c>
      <c r="L3593" t="s">
        <v>19384</v>
      </c>
      <c r="M3593">
        <v>2020</v>
      </c>
      <c r="N3593" s="12">
        <v>154.47748799999999</v>
      </c>
      <c r="O3593" t="s">
        <v>19353</v>
      </c>
    </row>
    <row r="3594" spans="1:15" hidden="1" x14ac:dyDescent="0.2">
      <c r="A3594" s="13" t="str">
        <f t="shared" si="113"/>
        <v/>
      </c>
      <c r="B3594" s="14">
        <f t="shared" si="114"/>
        <v>3</v>
      </c>
      <c r="C3594" t="s">
        <v>16651</v>
      </c>
      <c r="D3594" t="s">
        <v>17458</v>
      </c>
      <c r="E3594" t="s">
        <v>1077</v>
      </c>
      <c r="F3594" s="2" t="s">
        <v>19113</v>
      </c>
      <c r="G3594" t="s">
        <v>19266</v>
      </c>
      <c r="H3594" t="s">
        <v>17594</v>
      </c>
      <c r="I3594"/>
      <c r="J3594" t="s">
        <v>19310</v>
      </c>
      <c r="K3594">
        <v>1.94</v>
      </c>
      <c r="L3594" t="s">
        <v>19384</v>
      </c>
      <c r="M3594">
        <v>2020</v>
      </c>
      <c r="N3594" s="12">
        <v>12.202211999999999</v>
      </c>
      <c r="O3594" t="s">
        <v>19353</v>
      </c>
    </row>
    <row r="3595" spans="1:15" x14ac:dyDescent="0.2">
      <c r="A3595" s="15">
        <f t="shared" si="113"/>
        <v>7.2442922374429228</v>
      </c>
      <c r="B3595" s="14">
        <f t="shared" si="114"/>
        <v>3</v>
      </c>
      <c r="C3595" t="s">
        <v>16651</v>
      </c>
      <c r="D3595" t="s">
        <v>17458</v>
      </c>
      <c r="E3595" t="s">
        <v>1077</v>
      </c>
      <c r="F3595" s="2" t="s">
        <v>19113</v>
      </c>
      <c r="G3595" s="8" t="s">
        <v>19268</v>
      </c>
      <c r="H3595" s="8" t="s">
        <v>17593</v>
      </c>
      <c r="I3595" s="7" t="s">
        <v>19415</v>
      </c>
      <c r="K3595">
        <v>6.3460000000000001E-3</v>
      </c>
      <c r="L3595" t="s">
        <v>19387</v>
      </c>
      <c r="M3595">
        <v>2021</v>
      </c>
      <c r="N3595" s="12">
        <v>6.3460000000000001</v>
      </c>
      <c r="O3595" t="s">
        <v>19365</v>
      </c>
    </row>
    <row r="3596" spans="1:15" x14ac:dyDescent="0.2">
      <c r="A3596" s="15">
        <f t="shared" si="113"/>
        <v>5.3276255707762559</v>
      </c>
      <c r="B3596" s="14">
        <f t="shared" si="114"/>
        <v>3</v>
      </c>
      <c r="C3596" t="s">
        <v>16651</v>
      </c>
      <c r="D3596" t="s">
        <v>17458</v>
      </c>
      <c r="E3596" t="s">
        <v>1077</v>
      </c>
      <c r="F3596" s="2" t="s">
        <v>19113</v>
      </c>
      <c r="G3596" s="8" t="s">
        <v>19268</v>
      </c>
      <c r="H3596" s="8" t="s">
        <v>17593</v>
      </c>
      <c r="I3596" s="7" t="s">
        <v>19415</v>
      </c>
      <c r="K3596">
        <v>4.6670000000000001E-3</v>
      </c>
      <c r="L3596" t="s">
        <v>19387</v>
      </c>
      <c r="M3596">
        <v>2022</v>
      </c>
      <c r="N3596" s="12">
        <v>4.6669999999999998</v>
      </c>
      <c r="O3596" t="s">
        <v>19365</v>
      </c>
    </row>
    <row r="3597" spans="1:15" hidden="1" x14ac:dyDescent="0.2">
      <c r="A3597" s="13" t="str">
        <f t="shared" si="113"/>
        <v/>
      </c>
      <c r="B3597" s="14">
        <f t="shared" si="114"/>
        <v>3</v>
      </c>
      <c r="C3597" t="s">
        <v>16651</v>
      </c>
      <c r="D3597" t="s">
        <v>17458</v>
      </c>
      <c r="E3597" t="s">
        <v>1077</v>
      </c>
      <c r="F3597" s="2" t="s">
        <v>19113</v>
      </c>
      <c r="G3597" t="s">
        <v>19265</v>
      </c>
      <c r="H3597" t="s">
        <v>17593</v>
      </c>
      <c r="I3597"/>
      <c r="K3597">
        <v>0.37569200000000003</v>
      </c>
      <c r="L3597" t="s">
        <v>19385</v>
      </c>
      <c r="M3597">
        <v>2021</v>
      </c>
      <c r="N3597" s="12">
        <v>375.69200000000001</v>
      </c>
      <c r="O3597" t="s">
        <v>19364</v>
      </c>
    </row>
    <row r="3598" spans="1:15" hidden="1" x14ac:dyDescent="0.2">
      <c r="A3598" s="13" t="str">
        <f t="shared" si="113"/>
        <v/>
      </c>
      <c r="B3598" s="14">
        <f t="shared" si="114"/>
        <v>3</v>
      </c>
      <c r="C3598" t="s">
        <v>16651</v>
      </c>
      <c r="D3598" t="s">
        <v>17458</v>
      </c>
      <c r="E3598" t="s">
        <v>1077</v>
      </c>
      <c r="F3598" s="2" t="s">
        <v>19113</v>
      </c>
      <c r="G3598" t="s">
        <v>19265</v>
      </c>
      <c r="H3598" t="s">
        <v>17593</v>
      </c>
      <c r="I3598"/>
      <c r="K3598">
        <v>0.380359</v>
      </c>
      <c r="L3598" t="s">
        <v>19385</v>
      </c>
      <c r="M3598">
        <v>2022</v>
      </c>
      <c r="N3598" s="12">
        <v>380.35899999999998</v>
      </c>
      <c r="O3598" t="s">
        <v>19364</v>
      </c>
    </row>
    <row r="3599" spans="1:15" hidden="1" x14ac:dyDescent="0.2">
      <c r="A3599" s="13" t="str">
        <f t="shared" si="113"/>
        <v/>
      </c>
      <c r="B3599" s="14">
        <f t="shared" si="114"/>
        <v>3</v>
      </c>
      <c r="C3599" t="s">
        <v>16651</v>
      </c>
      <c r="D3599" t="s">
        <v>17458</v>
      </c>
      <c r="E3599" t="s">
        <v>1077</v>
      </c>
      <c r="F3599" s="2" t="s">
        <v>19113</v>
      </c>
      <c r="G3599" t="s">
        <v>19268</v>
      </c>
      <c r="H3599" t="s">
        <v>17594</v>
      </c>
      <c r="I3599"/>
      <c r="K3599">
        <v>0.32034800000000002</v>
      </c>
      <c r="L3599" t="s">
        <v>19386</v>
      </c>
      <c r="M3599">
        <v>2021</v>
      </c>
      <c r="N3599" s="12">
        <v>2.0149248499999999</v>
      </c>
      <c r="O3599" t="s">
        <v>19392</v>
      </c>
    </row>
    <row r="3600" spans="1:15" hidden="1" x14ac:dyDescent="0.2">
      <c r="A3600" s="13" t="str">
        <f t="shared" si="113"/>
        <v/>
      </c>
      <c r="B3600" s="14">
        <f t="shared" si="114"/>
        <v>3</v>
      </c>
      <c r="C3600" t="s">
        <v>16651</v>
      </c>
      <c r="D3600" t="s">
        <v>17458</v>
      </c>
      <c r="E3600" t="s">
        <v>1077</v>
      </c>
      <c r="F3600" s="2" t="s">
        <v>19113</v>
      </c>
      <c r="G3600" t="s">
        <v>19268</v>
      </c>
      <c r="H3600" t="s">
        <v>17594</v>
      </c>
      <c r="I3600"/>
      <c r="K3600">
        <v>0.246368</v>
      </c>
      <c r="L3600" t="s">
        <v>19386</v>
      </c>
      <c r="M3600">
        <v>2022</v>
      </c>
      <c r="N3600" s="12">
        <v>1.5496054459999999</v>
      </c>
      <c r="O3600" t="s">
        <v>19392</v>
      </c>
    </row>
    <row r="3601" spans="1:15" hidden="1" x14ac:dyDescent="0.2">
      <c r="A3601" s="13" t="str">
        <f t="shared" si="113"/>
        <v/>
      </c>
      <c r="B3601" s="14">
        <f t="shared" si="114"/>
        <v>3</v>
      </c>
      <c r="C3601" t="s">
        <v>16651</v>
      </c>
      <c r="D3601" t="s">
        <v>17458</v>
      </c>
      <c r="E3601" t="s">
        <v>1077</v>
      </c>
      <c r="F3601" s="2" t="s">
        <v>19113</v>
      </c>
      <c r="G3601" t="s">
        <v>19265</v>
      </c>
      <c r="H3601" t="s">
        <v>17594</v>
      </c>
      <c r="I3601"/>
      <c r="K3601">
        <v>22.890381000000001</v>
      </c>
      <c r="L3601" t="s">
        <v>19384</v>
      </c>
      <c r="M3601">
        <v>2021</v>
      </c>
      <c r="N3601" s="12">
        <v>143.97591840000001</v>
      </c>
      <c r="O3601" t="s">
        <v>19353</v>
      </c>
    </row>
    <row r="3602" spans="1:15" hidden="1" x14ac:dyDescent="0.2">
      <c r="A3602" s="13" t="str">
        <f t="shared" si="113"/>
        <v/>
      </c>
      <c r="B3602" s="14">
        <f t="shared" si="114"/>
        <v>3</v>
      </c>
      <c r="C3602" t="s">
        <v>16651</v>
      </c>
      <c r="D3602" t="s">
        <v>17458</v>
      </c>
      <c r="E3602" t="s">
        <v>1077</v>
      </c>
      <c r="F3602" s="2" t="s">
        <v>19113</v>
      </c>
      <c r="G3602" t="s">
        <v>19265</v>
      </c>
      <c r="H3602" t="s">
        <v>17594</v>
      </c>
      <c r="I3602"/>
      <c r="K3602">
        <v>23.136748999999998</v>
      </c>
      <c r="L3602" t="s">
        <v>19384</v>
      </c>
      <c r="M3602">
        <v>2022</v>
      </c>
      <c r="N3602" s="12">
        <v>145.5255239</v>
      </c>
      <c r="O3602" t="s">
        <v>19353</v>
      </c>
    </row>
    <row r="3603" spans="1:15" hidden="1" x14ac:dyDescent="0.2">
      <c r="A3603" s="13" t="str">
        <f t="shared" si="113"/>
        <v/>
      </c>
      <c r="B3603" s="14">
        <f t="shared" si="114"/>
        <v>3</v>
      </c>
      <c r="C3603" t="s">
        <v>16651</v>
      </c>
      <c r="D3603" t="s">
        <v>17458</v>
      </c>
      <c r="E3603" t="s">
        <v>1077</v>
      </c>
      <c r="F3603" s="2" t="s">
        <v>19113</v>
      </c>
      <c r="G3603" t="s">
        <v>19268</v>
      </c>
      <c r="H3603" t="s">
        <v>19273</v>
      </c>
      <c r="I3603"/>
      <c r="K3603">
        <v>0</v>
      </c>
      <c r="L3603" t="s">
        <v>19386</v>
      </c>
      <c r="M3603">
        <v>2021</v>
      </c>
      <c r="N3603" s="12">
        <v>0</v>
      </c>
      <c r="O3603" t="s">
        <v>19392</v>
      </c>
    </row>
    <row r="3604" spans="1:15" hidden="1" x14ac:dyDescent="0.2">
      <c r="A3604" s="13" t="str">
        <f t="shared" si="113"/>
        <v/>
      </c>
      <c r="B3604" s="14">
        <f t="shared" si="114"/>
        <v>3</v>
      </c>
      <c r="C3604" t="s">
        <v>16651</v>
      </c>
      <c r="D3604" t="s">
        <v>17458</v>
      </c>
      <c r="E3604" t="s">
        <v>1077</v>
      </c>
      <c r="F3604" s="2" t="s">
        <v>19113</v>
      </c>
      <c r="G3604" t="s">
        <v>19268</v>
      </c>
      <c r="H3604" t="s">
        <v>19273</v>
      </c>
      <c r="I3604"/>
      <c r="K3604">
        <v>0</v>
      </c>
      <c r="L3604" t="s">
        <v>19386</v>
      </c>
      <c r="M3604">
        <v>2022</v>
      </c>
      <c r="N3604" s="12">
        <v>0</v>
      </c>
      <c r="O3604" t="s">
        <v>19392</v>
      </c>
    </row>
    <row r="3605" spans="1:15" hidden="1" x14ac:dyDescent="0.2">
      <c r="A3605" s="13" t="str">
        <f t="shared" si="113"/>
        <v/>
      </c>
      <c r="B3605" s="14">
        <f t="shared" si="114"/>
        <v>3</v>
      </c>
      <c r="C3605" t="s">
        <v>16651</v>
      </c>
      <c r="D3605" t="s">
        <v>17458</v>
      </c>
      <c r="E3605" t="s">
        <v>1077</v>
      </c>
      <c r="F3605" s="2" t="s">
        <v>19113</v>
      </c>
      <c r="G3605" t="s">
        <v>19265</v>
      </c>
      <c r="H3605" t="s">
        <v>19273</v>
      </c>
      <c r="I3605"/>
      <c r="K3605">
        <v>0</v>
      </c>
      <c r="L3605" t="s">
        <v>19384</v>
      </c>
      <c r="M3605">
        <v>2021</v>
      </c>
      <c r="N3605" s="12">
        <v>0</v>
      </c>
      <c r="O3605" t="s">
        <v>19353</v>
      </c>
    </row>
    <row r="3606" spans="1:15" hidden="1" x14ac:dyDescent="0.2">
      <c r="A3606" s="13" t="str">
        <f t="shared" si="113"/>
        <v/>
      </c>
      <c r="B3606" s="14">
        <f t="shared" si="114"/>
        <v>3</v>
      </c>
      <c r="C3606" t="s">
        <v>16651</v>
      </c>
      <c r="D3606" t="s">
        <v>17458</v>
      </c>
      <c r="E3606" t="s">
        <v>1077</v>
      </c>
      <c r="F3606" s="2" t="s">
        <v>19113</v>
      </c>
      <c r="G3606" t="s">
        <v>19265</v>
      </c>
      <c r="H3606" t="s">
        <v>19273</v>
      </c>
      <c r="I3606"/>
      <c r="K3606">
        <v>0</v>
      </c>
      <c r="L3606" t="s">
        <v>19384</v>
      </c>
      <c r="M3606">
        <v>2022</v>
      </c>
      <c r="N3606" s="12">
        <v>0</v>
      </c>
      <c r="O3606" t="s">
        <v>19353</v>
      </c>
    </row>
    <row r="3607" spans="1:15" hidden="1" x14ac:dyDescent="0.2">
      <c r="A3607" s="13" t="str">
        <f t="shared" si="113"/>
        <v/>
      </c>
      <c r="B3607" s="14">
        <f t="shared" si="114"/>
        <v>3</v>
      </c>
      <c r="C3607" t="s">
        <v>16651</v>
      </c>
      <c r="D3607" t="s">
        <v>17458</v>
      </c>
      <c r="E3607" t="s">
        <v>1077</v>
      </c>
      <c r="F3607" s="2" t="s">
        <v>19113</v>
      </c>
      <c r="G3607" t="s">
        <v>19268</v>
      </c>
      <c r="H3607" t="s">
        <v>19274</v>
      </c>
      <c r="I3607"/>
      <c r="K3607">
        <v>0</v>
      </c>
      <c r="L3607" t="s">
        <v>19386</v>
      </c>
      <c r="M3607">
        <v>2021</v>
      </c>
      <c r="N3607" s="12">
        <v>0</v>
      </c>
      <c r="O3607" t="s">
        <v>19392</v>
      </c>
    </row>
    <row r="3608" spans="1:15" hidden="1" x14ac:dyDescent="0.2">
      <c r="A3608" s="13" t="str">
        <f t="shared" si="113"/>
        <v/>
      </c>
      <c r="B3608" s="14">
        <f t="shared" si="114"/>
        <v>3</v>
      </c>
      <c r="C3608" t="s">
        <v>16651</v>
      </c>
      <c r="D3608" t="s">
        <v>17458</v>
      </c>
      <c r="E3608" t="s">
        <v>1077</v>
      </c>
      <c r="F3608" s="2" t="s">
        <v>19113</v>
      </c>
      <c r="G3608" t="s">
        <v>19268</v>
      </c>
      <c r="H3608" t="s">
        <v>19274</v>
      </c>
      <c r="I3608"/>
      <c r="K3608">
        <v>0</v>
      </c>
      <c r="L3608" t="s">
        <v>19386</v>
      </c>
      <c r="M3608">
        <v>2022</v>
      </c>
      <c r="N3608" s="12">
        <v>0</v>
      </c>
      <c r="O3608" t="s">
        <v>19392</v>
      </c>
    </row>
    <row r="3609" spans="1:15" hidden="1" x14ac:dyDescent="0.2">
      <c r="A3609" s="13" t="str">
        <f t="shared" si="113"/>
        <v/>
      </c>
      <c r="B3609" s="14">
        <f t="shared" si="114"/>
        <v>3</v>
      </c>
      <c r="C3609" t="s">
        <v>16651</v>
      </c>
      <c r="D3609" t="s">
        <v>17458</v>
      </c>
      <c r="E3609" t="s">
        <v>1077</v>
      </c>
      <c r="F3609" s="2" t="s">
        <v>19113</v>
      </c>
      <c r="G3609" t="s">
        <v>19265</v>
      </c>
      <c r="H3609" t="s">
        <v>19274</v>
      </c>
      <c r="I3609"/>
      <c r="K3609">
        <v>0</v>
      </c>
      <c r="L3609" t="s">
        <v>19384</v>
      </c>
      <c r="M3609">
        <v>2021</v>
      </c>
      <c r="N3609" s="12">
        <v>0</v>
      </c>
      <c r="O3609" t="s">
        <v>19353</v>
      </c>
    </row>
    <row r="3610" spans="1:15" hidden="1" x14ac:dyDescent="0.2">
      <c r="A3610" s="13" t="str">
        <f t="shared" si="113"/>
        <v/>
      </c>
      <c r="B3610" s="14">
        <f t="shared" si="114"/>
        <v>3</v>
      </c>
      <c r="C3610" t="s">
        <v>16651</v>
      </c>
      <c r="D3610" t="s">
        <v>17458</v>
      </c>
      <c r="E3610" t="s">
        <v>1077</v>
      </c>
      <c r="F3610" s="2" t="s">
        <v>19113</v>
      </c>
      <c r="G3610" t="s">
        <v>19265</v>
      </c>
      <c r="H3610" t="s">
        <v>19274</v>
      </c>
      <c r="I3610"/>
      <c r="K3610">
        <v>0</v>
      </c>
      <c r="L3610" t="s">
        <v>19384</v>
      </c>
      <c r="M3610">
        <v>2022</v>
      </c>
      <c r="N3610" s="12">
        <v>0</v>
      </c>
      <c r="O3610" t="s">
        <v>19353</v>
      </c>
    </row>
    <row r="3611" spans="1:15" hidden="1" x14ac:dyDescent="0.2">
      <c r="A3611" s="13" t="str">
        <f t="shared" si="113"/>
        <v/>
      </c>
      <c r="B3611" s="14">
        <f t="shared" si="114"/>
        <v>3</v>
      </c>
      <c r="C3611" t="s">
        <v>16651</v>
      </c>
      <c r="D3611" t="s">
        <v>17458</v>
      </c>
      <c r="E3611" t="s">
        <v>1077</v>
      </c>
      <c r="F3611" s="2" t="s">
        <v>19113</v>
      </c>
      <c r="G3611" t="s">
        <v>19266</v>
      </c>
      <c r="H3611" t="s">
        <v>19275</v>
      </c>
      <c r="I3611"/>
      <c r="J3611" t="s">
        <v>19314</v>
      </c>
      <c r="K3611">
        <v>24.26</v>
      </c>
      <c r="L3611" t="s">
        <v>19384</v>
      </c>
      <c r="M3611">
        <v>2022</v>
      </c>
      <c r="N3611" s="12">
        <v>152.59054800000001</v>
      </c>
      <c r="O3611" t="s">
        <v>19353</v>
      </c>
    </row>
    <row r="3612" spans="1:15" hidden="1" x14ac:dyDescent="0.2">
      <c r="A3612" s="13" t="str">
        <f t="shared" si="113"/>
        <v/>
      </c>
      <c r="B3612" s="14">
        <f t="shared" si="114"/>
        <v>3</v>
      </c>
      <c r="C3612" t="s">
        <v>16651</v>
      </c>
      <c r="D3612" t="s">
        <v>17458</v>
      </c>
      <c r="E3612" t="s">
        <v>1077</v>
      </c>
      <c r="F3612" s="2" t="s">
        <v>19113</v>
      </c>
      <c r="G3612" t="s">
        <v>19266</v>
      </c>
      <c r="H3612" t="s">
        <v>11956</v>
      </c>
      <c r="I3612"/>
      <c r="J3612" t="s">
        <v>19314</v>
      </c>
      <c r="K3612">
        <v>0.37</v>
      </c>
      <c r="L3612" t="s">
        <v>19385</v>
      </c>
      <c r="M3612">
        <v>2022</v>
      </c>
      <c r="N3612" s="12">
        <v>370</v>
      </c>
      <c r="O3612" t="s">
        <v>19364</v>
      </c>
    </row>
    <row r="3613" spans="1:15" hidden="1" x14ac:dyDescent="0.2">
      <c r="A3613" s="13" t="str">
        <f t="shared" si="113"/>
        <v/>
      </c>
      <c r="B3613" s="14">
        <f t="shared" si="114"/>
        <v>3</v>
      </c>
      <c r="C3613" t="s">
        <v>16651</v>
      </c>
      <c r="D3613" t="s">
        <v>17458</v>
      </c>
      <c r="E3613" t="s">
        <v>1077</v>
      </c>
      <c r="F3613" s="2" t="s">
        <v>19113</v>
      </c>
      <c r="G3613" t="s">
        <v>19266</v>
      </c>
      <c r="H3613" t="s">
        <v>19273</v>
      </c>
      <c r="I3613"/>
      <c r="J3613" t="s">
        <v>19314</v>
      </c>
      <c r="K3613">
        <v>0.1</v>
      </c>
      <c r="L3613" t="s">
        <v>19384</v>
      </c>
      <c r="M3613">
        <v>2022</v>
      </c>
      <c r="N3613" s="12">
        <v>0.62897999999999998</v>
      </c>
      <c r="O3613" t="s">
        <v>19353</v>
      </c>
    </row>
    <row r="3614" spans="1:15" hidden="1" x14ac:dyDescent="0.2">
      <c r="A3614" s="13" t="str">
        <f t="shared" ref="A3614:A3677" si="115">IF(I3614="YES",N3614/0.876,"")</f>
        <v/>
      </c>
      <c r="B3614" s="14">
        <f t="shared" si="114"/>
        <v>3</v>
      </c>
      <c r="C3614" t="s">
        <v>16651</v>
      </c>
      <c r="D3614" t="s">
        <v>17458</v>
      </c>
      <c r="E3614" t="s">
        <v>1077</v>
      </c>
      <c r="F3614" s="2" t="s">
        <v>19113</v>
      </c>
      <c r="G3614" t="s">
        <v>19266</v>
      </c>
      <c r="H3614" t="s">
        <v>19274</v>
      </c>
      <c r="I3614"/>
      <c r="J3614" t="s">
        <v>19314</v>
      </c>
      <c r="K3614">
        <v>0</v>
      </c>
      <c r="L3614" t="s">
        <v>19384</v>
      </c>
      <c r="M3614">
        <v>2022</v>
      </c>
      <c r="N3614" s="12">
        <v>0</v>
      </c>
      <c r="O3614" t="s">
        <v>19353</v>
      </c>
    </row>
    <row r="3615" spans="1:15" hidden="1" x14ac:dyDescent="0.2">
      <c r="A3615" s="13" t="str">
        <f t="shared" si="115"/>
        <v/>
      </c>
      <c r="B3615" s="14">
        <f t="shared" si="114"/>
        <v>3</v>
      </c>
      <c r="C3615" t="s">
        <v>16651</v>
      </c>
      <c r="D3615" t="s">
        <v>17458</v>
      </c>
      <c r="E3615" t="s">
        <v>1077</v>
      </c>
      <c r="F3615" s="2" t="s">
        <v>19113</v>
      </c>
      <c r="G3615" t="s">
        <v>19266</v>
      </c>
      <c r="H3615" t="s">
        <v>11956</v>
      </c>
      <c r="I3615"/>
      <c r="J3615" t="s">
        <v>19310</v>
      </c>
      <c r="K3615">
        <v>0.01</v>
      </c>
      <c r="L3615" t="s">
        <v>19385</v>
      </c>
      <c r="M3615">
        <v>2022</v>
      </c>
      <c r="N3615" s="12">
        <v>10</v>
      </c>
      <c r="O3615" t="s">
        <v>19364</v>
      </c>
    </row>
    <row r="3616" spans="1:15" hidden="1" x14ac:dyDescent="0.2">
      <c r="A3616" s="13" t="str">
        <f t="shared" si="115"/>
        <v/>
      </c>
      <c r="B3616" s="14">
        <f t="shared" si="114"/>
        <v>3</v>
      </c>
      <c r="C3616" t="s">
        <v>16651</v>
      </c>
      <c r="D3616" t="s">
        <v>17458</v>
      </c>
      <c r="E3616" t="s">
        <v>1077</v>
      </c>
      <c r="F3616" s="2" t="s">
        <v>19113</v>
      </c>
      <c r="G3616" t="s">
        <v>19266</v>
      </c>
      <c r="H3616" t="s">
        <v>19275</v>
      </c>
      <c r="I3616"/>
      <c r="J3616" t="s">
        <v>19310</v>
      </c>
      <c r="K3616">
        <v>1.03</v>
      </c>
      <c r="L3616" t="s">
        <v>19384</v>
      </c>
      <c r="M3616">
        <v>2022</v>
      </c>
      <c r="N3616" s="12">
        <v>6.4784940000000004</v>
      </c>
      <c r="O3616" t="s">
        <v>19353</v>
      </c>
    </row>
    <row r="3617" spans="1:15" hidden="1" x14ac:dyDescent="0.2">
      <c r="A3617" s="13" t="str">
        <f t="shared" si="115"/>
        <v/>
      </c>
      <c r="B3617" s="14">
        <f t="shared" si="114"/>
        <v>3</v>
      </c>
      <c r="C3617" t="s">
        <v>16651</v>
      </c>
      <c r="D3617" t="s">
        <v>17458</v>
      </c>
      <c r="E3617" t="s">
        <v>1077</v>
      </c>
      <c r="F3617" s="2" t="s">
        <v>19113</v>
      </c>
      <c r="G3617" t="s">
        <v>19266</v>
      </c>
      <c r="H3617" t="s">
        <v>19273</v>
      </c>
      <c r="I3617"/>
      <c r="J3617" t="s">
        <v>19310</v>
      </c>
      <c r="K3617">
        <v>0.02</v>
      </c>
      <c r="L3617" t="s">
        <v>19384</v>
      </c>
      <c r="M3617">
        <v>2022</v>
      </c>
      <c r="N3617" s="12">
        <v>0.12579599999999999</v>
      </c>
      <c r="O3617" t="s">
        <v>19353</v>
      </c>
    </row>
    <row r="3618" spans="1:15" hidden="1" x14ac:dyDescent="0.2">
      <c r="A3618" s="13" t="str">
        <f t="shared" si="115"/>
        <v/>
      </c>
      <c r="B3618" s="14">
        <f t="shared" si="114"/>
        <v>3</v>
      </c>
      <c r="C3618" t="s">
        <v>16651</v>
      </c>
      <c r="D3618" t="s">
        <v>17458</v>
      </c>
      <c r="E3618" t="s">
        <v>1077</v>
      </c>
      <c r="F3618" s="2" t="s">
        <v>19113</v>
      </c>
      <c r="G3618" t="s">
        <v>19266</v>
      </c>
      <c r="H3618" t="s">
        <v>19274</v>
      </c>
      <c r="I3618"/>
      <c r="J3618" t="s">
        <v>19310</v>
      </c>
      <c r="K3618">
        <v>0</v>
      </c>
      <c r="L3618" t="s">
        <v>19384</v>
      </c>
      <c r="M3618">
        <v>2022</v>
      </c>
      <c r="N3618" s="12">
        <v>0</v>
      </c>
      <c r="O3618" t="s">
        <v>19353</v>
      </c>
    </row>
    <row r="3619" spans="1:15" hidden="1" x14ac:dyDescent="0.2">
      <c r="A3619" s="13" t="str">
        <f t="shared" si="115"/>
        <v/>
      </c>
      <c r="B3619" s="14">
        <f t="shared" si="114"/>
        <v>3</v>
      </c>
      <c r="C3619" t="s">
        <v>16652</v>
      </c>
      <c r="D3619" t="s">
        <v>17459</v>
      </c>
      <c r="E3619" t="s">
        <v>1077</v>
      </c>
      <c r="F3619" s="2" t="s">
        <v>19114</v>
      </c>
      <c r="G3619" t="s">
        <v>19265</v>
      </c>
      <c r="H3619" t="s">
        <v>19270</v>
      </c>
      <c r="I3619"/>
      <c r="K3619">
        <v>4.5302000000000002E-2</v>
      </c>
      <c r="L3619" t="s">
        <v>19384</v>
      </c>
      <c r="M3619">
        <v>2020</v>
      </c>
      <c r="N3619" s="12">
        <v>7.202454768E-3</v>
      </c>
      <c r="O3619" t="s">
        <v>19353</v>
      </c>
    </row>
    <row r="3620" spans="1:15" hidden="1" x14ac:dyDescent="0.2">
      <c r="A3620" s="13" t="str">
        <f t="shared" si="115"/>
        <v/>
      </c>
      <c r="B3620" s="14">
        <f t="shared" si="114"/>
        <v>3</v>
      </c>
      <c r="C3620" t="s">
        <v>16652</v>
      </c>
      <c r="D3620" t="s">
        <v>17459</v>
      </c>
      <c r="E3620" t="s">
        <v>1077</v>
      </c>
      <c r="F3620" s="2" t="s">
        <v>19114</v>
      </c>
      <c r="G3620" t="s">
        <v>19265</v>
      </c>
      <c r="H3620" t="s">
        <v>17593</v>
      </c>
      <c r="I3620"/>
      <c r="K3620">
        <v>1.922663</v>
      </c>
      <c r="L3620" t="s">
        <v>19385</v>
      </c>
      <c r="M3620">
        <v>2020</v>
      </c>
      <c r="N3620" s="12">
        <v>1922.663</v>
      </c>
      <c r="O3620" t="s">
        <v>19364</v>
      </c>
    </row>
    <row r="3621" spans="1:15" hidden="1" x14ac:dyDescent="0.2">
      <c r="A3621" s="13" t="str">
        <f t="shared" si="115"/>
        <v/>
      </c>
      <c r="B3621" s="14">
        <f t="shared" si="114"/>
        <v>3</v>
      </c>
      <c r="C3621" t="s">
        <v>16652</v>
      </c>
      <c r="D3621" t="s">
        <v>17459</v>
      </c>
      <c r="E3621" t="s">
        <v>1077</v>
      </c>
      <c r="F3621" s="2" t="s">
        <v>19114</v>
      </c>
      <c r="G3621" t="s">
        <v>19265</v>
      </c>
      <c r="H3621" t="s">
        <v>19273</v>
      </c>
      <c r="I3621"/>
      <c r="K3621">
        <v>2.5072410000000001</v>
      </c>
      <c r="L3621" t="s">
        <v>19384</v>
      </c>
      <c r="M3621">
        <v>2020</v>
      </c>
      <c r="N3621" s="12">
        <v>15.770044439999999</v>
      </c>
      <c r="O3621" t="s">
        <v>19353</v>
      </c>
    </row>
    <row r="3622" spans="1:15" hidden="1" x14ac:dyDescent="0.2">
      <c r="A3622" s="13" t="str">
        <f t="shared" si="115"/>
        <v/>
      </c>
      <c r="B3622" s="14">
        <f t="shared" si="114"/>
        <v>3</v>
      </c>
      <c r="C3622" t="s">
        <v>16652</v>
      </c>
      <c r="D3622" t="s">
        <v>17459</v>
      </c>
      <c r="E3622" t="s">
        <v>1077</v>
      </c>
      <c r="F3622" s="2" t="s">
        <v>19114</v>
      </c>
      <c r="G3622" t="s">
        <v>19265</v>
      </c>
      <c r="H3622" t="s">
        <v>17594</v>
      </c>
      <c r="I3622"/>
      <c r="K3622">
        <v>63.866014</v>
      </c>
      <c r="L3622" t="s">
        <v>19384</v>
      </c>
      <c r="M3622">
        <v>2020</v>
      </c>
      <c r="N3622" s="12">
        <v>401.70445489999997</v>
      </c>
      <c r="O3622" t="s">
        <v>19353</v>
      </c>
    </row>
    <row r="3623" spans="1:15" hidden="1" x14ac:dyDescent="0.2">
      <c r="A3623" s="13" t="str">
        <f t="shared" si="115"/>
        <v/>
      </c>
      <c r="B3623" s="14">
        <f t="shared" si="114"/>
        <v>3</v>
      </c>
      <c r="C3623" t="s">
        <v>16652</v>
      </c>
      <c r="D3623" t="s">
        <v>17459</v>
      </c>
      <c r="E3623" t="s">
        <v>1077</v>
      </c>
      <c r="F3623" s="2" t="s">
        <v>19114</v>
      </c>
      <c r="G3623" t="s">
        <v>19268</v>
      </c>
      <c r="H3623" t="s">
        <v>19270</v>
      </c>
      <c r="I3623"/>
      <c r="K3623">
        <v>0</v>
      </c>
      <c r="L3623" t="s">
        <v>19386</v>
      </c>
      <c r="M3623">
        <v>2020</v>
      </c>
      <c r="N3623" s="12">
        <v>0</v>
      </c>
      <c r="O3623" t="s">
        <v>19392</v>
      </c>
    </row>
    <row r="3624" spans="1:15" hidden="1" x14ac:dyDescent="0.2">
      <c r="A3624" s="15">
        <f t="shared" si="115"/>
        <v>0</v>
      </c>
      <c r="B3624" s="14">
        <f t="shared" si="114"/>
        <v>3</v>
      </c>
      <c r="C3624" t="s">
        <v>16652</v>
      </c>
      <c r="D3624" t="s">
        <v>17459</v>
      </c>
      <c r="E3624" t="s">
        <v>1077</v>
      </c>
      <c r="F3624" s="2" t="s">
        <v>19114</v>
      </c>
      <c r="G3624" s="8" t="s">
        <v>19268</v>
      </c>
      <c r="H3624" s="8" t="s">
        <v>17593</v>
      </c>
      <c r="I3624" s="7" t="s">
        <v>19415</v>
      </c>
      <c r="K3624">
        <v>0</v>
      </c>
      <c r="L3624" t="s">
        <v>19387</v>
      </c>
      <c r="M3624">
        <v>2020</v>
      </c>
      <c r="N3624" s="12">
        <v>0</v>
      </c>
      <c r="O3624" t="s">
        <v>19365</v>
      </c>
    </row>
    <row r="3625" spans="1:15" hidden="1" x14ac:dyDescent="0.2">
      <c r="A3625" s="13" t="str">
        <f t="shared" si="115"/>
        <v/>
      </c>
      <c r="B3625" s="14">
        <f t="shared" si="114"/>
        <v>3</v>
      </c>
      <c r="C3625" t="s">
        <v>16652</v>
      </c>
      <c r="D3625" t="s">
        <v>17459</v>
      </c>
      <c r="E3625" t="s">
        <v>1077</v>
      </c>
      <c r="F3625" s="2" t="s">
        <v>19114</v>
      </c>
      <c r="G3625" t="s">
        <v>19268</v>
      </c>
      <c r="H3625" t="s">
        <v>19273</v>
      </c>
      <c r="I3625"/>
      <c r="K3625">
        <v>0</v>
      </c>
      <c r="L3625" t="s">
        <v>19386</v>
      </c>
      <c r="M3625">
        <v>2020</v>
      </c>
      <c r="N3625" s="12">
        <v>0</v>
      </c>
      <c r="O3625" t="s">
        <v>19392</v>
      </c>
    </row>
    <row r="3626" spans="1:15" hidden="1" x14ac:dyDescent="0.2">
      <c r="A3626" s="13" t="str">
        <f t="shared" si="115"/>
        <v/>
      </c>
      <c r="B3626" s="14">
        <f t="shared" si="114"/>
        <v>3</v>
      </c>
      <c r="C3626" t="s">
        <v>16652</v>
      </c>
      <c r="D3626" t="s">
        <v>17459</v>
      </c>
      <c r="E3626" t="s">
        <v>1077</v>
      </c>
      <c r="F3626" s="2" t="s">
        <v>19114</v>
      </c>
      <c r="G3626" t="s">
        <v>19268</v>
      </c>
      <c r="H3626" t="s">
        <v>17594</v>
      </c>
      <c r="I3626"/>
      <c r="K3626">
        <v>0.71788799999999997</v>
      </c>
      <c r="L3626" t="s">
        <v>19386</v>
      </c>
      <c r="M3626">
        <v>2020</v>
      </c>
      <c r="N3626" s="12">
        <v>4.5153719419999998</v>
      </c>
      <c r="O3626" t="s">
        <v>19392</v>
      </c>
    </row>
    <row r="3627" spans="1:15" hidden="1" x14ac:dyDescent="0.2">
      <c r="A3627" s="13" t="str">
        <f t="shared" si="115"/>
        <v/>
      </c>
      <c r="B3627" s="14">
        <f t="shared" si="114"/>
        <v>3</v>
      </c>
      <c r="C3627" t="s">
        <v>16652</v>
      </c>
      <c r="D3627" t="s">
        <v>17459</v>
      </c>
      <c r="E3627" t="s">
        <v>1077</v>
      </c>
      <c r="F3627" s="2" t="s">
        <v>19114</v>
      </c>
      <c r="G3627" t="s">
        <v>19266</v>
      </c>
      <c r="H3627" t="s">
        <v>19270</v>
      </c>
      <c r="I3627"/>
      <c r="J3627" t="s">
        <v>19314</v>
      </c>
      <c r="K3627">
        <v>0</v>
      </c>
      <c r="L3627" t="s">
        <v>19384</v>
      </c>
      <c r="M3627">
        <v>2020</v>
      </c>
      <c r="N3627" s="12">
        <v>0</v>
      </c>
      <c r="O3627" t="s">
        <v>19353</v>
      </c>
    </row>
    <row r="3628" spans="1:15" hidden="1" x14ac:dyDescent="0.2">
      <c r="A3628" s="13" t="str">
        <f t="shared" si="115"/>
        <v/>
      </c>
      <c r="B3628" s="14">
        <f t="shared" si="114"/>
        <v>3</v>
      </c>
      <c r="C3628" t="s">
        <v>16652</v>
      </c>
      <c r="D3628" t="s">
        <v>17459</v>
      </c>
      <c r="E3628" t="s">
        <v>1077</v>
      </c>
      <c r="F3628" s="2" t="s">
        <v>19114</v>
      </c>
      <c r="G3628" t="s">
        <v>19266</v>
      </c>
      <c r="H3628" t="s">
        <v>19270</v>
      </c>
      <c r="I3628"/>
      <c r="J3628" t="s">
        <v>19310</v>
      </c>
      <c r="K3628">
        <v>0</v>
      </c>
      <c r="L3628" t="s">
        <v>19384</v>
      </c>
      <c r="M3628">
        <v>2020</v>
      </c>
      <c r="N3628" s="12">
        <v>0</v>
      </c>
      <c r="O3628" t="s">
        <v>19353</v>
      </c>
    </row>
    <row r="3629" spans="1:15" hidden="1" x14ac:dyDescent="0.2">
      <c r="A3629" s="13" t="str">
        <f t="shared" si="115"/>
        <v/>
      </c>
      <c r="B3629" s="14">
        <f t="shared" si="114"/>
        <v>3</v>
      </c>
      <c r="C3629" t="s">
        <v>16652</v>
      </c>
      <c r="D3629" t="s">
        <v>17459</v>
      </c>
      <c r="E3629" t="s">
        <v>1077</v>
      </c>
      <c r="F3629" s="2" t="s">
        <v>19114</v>
      </c>
      <c r="G3629" t="s">
        <v>19266</v>
      </c>
      <c r="H3629" t="s">
        <v>17593</v>
      </c>
      <c r="I3629"/>
      <c r="J3629" t="s">
        <v>19314</v>
      </c>
      <c r="K3629">
        <v>1.71</v>
      </c>
      <c r="L3629" t="s">
        <v>19385</v>
      </c>
      <c r="M3629">
        <v>2020</v>
      </c>
      <c r="N3629" s="12">
        <v>1710</v>
      </c>
      <c r="O3629" t="s">
        <v>19364</v>
      </c>
    </row>
    <row r="3630" spans="1:15" hidden="1" x14ac:dyDescent="0.2">
      <c r="A3630" s="13" t="str">
        <f t="shared" si="115"/>
        <v/>
      </c>
      <c r="B3630" s="14">
        <f t="shared" si="114"/>
        <v>3</v>
      </c>
      <c r="C3630" t="s">
        <v>16652</v>
      </c>
      <c r="D3630" t="s">
        <v>17459</v>
      </c>
      <c r="E3630" t="s">
        <v>1077</v>
      </c>
      <c r="F3630" s="2" t="s">
        <v>19114</v>
      </c>
      <c r="G3630" t="s">
        <v>19266</v>
      </c>
      <c r="H3630" t="s">
        <v>17593</v>
      </c>
      <c r="I3630"/>
      <c r="J3630" t="s">
        <v>19310</v>
      </c>
      <c r="K3630">
        <v>0</v>
      </c>
      <c r="L3630" t="s">
        <v>19385</v>
      </c>
      <c r="M3630">
        <v>2020</v>
      </c>
      <c r="N3630" s="12">
        <v>0</v>
      </c>
      <c r="O3630" t="s">
        <v>19364</v>
      </c>
    </row>
    <row r="3631" spans="1:15" hidden="1" x14ac:dyDescent="0.2">
      <c r="A3631" s="13" t="str">
        <f t="shared" si="115"/>
        <v/>
      </c>
      <c r="B3631" s="14">
        <f t="shared" si="114"/>
        <v>3</v>
      </c>
      <c r="C3631" t="s">
        <v>16652</v>
      </c>
      <c r="D3631" t="s">
        <v>17459</v>
      </c>
      <c r="E3631" t="s">
        <v>1077</v>
      </c>
      <c r="F3631" s="2" t="s">
        <v>19114</v>
      </c>
      <c r="G3631" t="s">
        <v>19266</v>
      </c>
      <c r="H3631" t="s">
        <v>19273</v>
      </c>
      <c r="I3631"/>
      <c r="J3631" t="s">
        <v>19314</v>
      </c>
      <c r="K3631">
        <v>1.39</v>
      </c>
      <c r="L3631" t="s">
        <v>19388</v>
      </c>
      <c r="M3631">
        <v>2020</v>
      </c>
      <c r="N3631" s="12">
        <v>16.123999999999999</v>
      </c>
      <c r="O3631" t="s">
        <v>19353</v>
      </c>
    </row>
    <row r="3632" spans="1:15" hidden="1" x14ac:dyDescent="0.2">
      <c r="A3632" s="13" t="str">
        <f t="shared" si="115"/>
        <v/>
      </c>
      <c r="B3632" s="14">
        <f t="shared" si="114"/>
        <v>3</v>
      </c>
      <c r="C3632" t="s">
        <v>16652</v>
      </c>
      <c r="D3632" t="s">
        <v>17459</v>
      </c>
      <c r="E3632" t="s">
        <v>1077</v>
      </c>
      <c r="F3632" s="2" t="s">
        <v>19114</v>
      </c>
      <c r="G3632" t="s">
        <v>19266</v>
      </c>
      <c r="H3632" t="s">
        <v>19273</v>
      </c>
      <c r="I3632"/>
      <c r="J3632" t="s">
        <v>19310</v>
      </c>
      <c r="K3632">
        <v>0</v>
      </c>
      <c r="L3632" t="s">
        <v>19388</v>
      </c>
      <c r="M3632">
        <v>2020</v>
      </c>
      <c r="N3632" s="12">
        <v>0</v>
      </c>
      <c r="O3632" t="s">
        <v>19353</v>
      </c>
    </row>
    <row r="3633" spans="1:15" hidden="1" x14ac:dyDescent="0.2">
      <c r="A3633" s="13" t="str">
        <f t="shared" si="115"/>
        <v/>
      </c>
      <c r="B3633" s="14">
        <f t="shared" si="114"/>
        <v>3</v>
      </c>
      <c r="C3633" t="s">
        <v>16652</v>
      </c>
      <c r="D3633" t="s">
        <v>17459</v>
      </c>
      <c r="E3633" t="s">
        <v>1077</v>
      </c>
      <c r="F3633" s="2" t="s">
        <v>19114</v>
      </c>
      <c r="G3633" t="s">
        <v>19266</v>
      </c>
      <c r="H3633" t="s">
        <v>17594</v>
      </c>
      <c r="I3633"/>
      <c r="J3633" t="s">
        <v>19314</v>
      </c>
      <c r="K3633">
        <v>75.17</v>
      </c>
      <c r="L3633" t="s">
        <v>19384</v>
      </c>
      <c r="M3633">
        <v>2020</v>
      </c>
      <c r="N3633" s="12">
        <v>472.80426599999998</v>
      </c>
      <c r="O3633" t="s">
        <v>19353</v>
      </c>
    </row>
    <row r="3634" spans="1:15" hidden="1" x14ac:dyDescent="0.2">
      <c r="A3634" s="13" t="str">
        <f t="shared" si="115"/>
        <v/>
      </c>
      <c r="B3634" s="14">
        <f t="shared" si="114"/>
        <v>3</v>
      </c>
      <c r="C3634" t="s">
        <v>16652</v>
      </c>
      <c r="D3634" t="s">
        <v>17459</v>
      </c>
      <c r="E3634" t="s">
        <v>1077</v>
      </c>
      <c r="F3634" s="2" t="s">
        <v>19114</v>
      </c>
      <c r="G3634" t="s">
        <v>19266</v>
      </c>
      <c r="H3634" t="s">
        <v>17594</v>
      </c>
      <c r="I3634"/>
      <c r="J3634" t="s">
        <v>19310</v>
      </c>
      <c r="K3634">
        <v>10.67</v>
      </c>
      <c r="L3634" t="s">
        <v>19384</v>
      </c>
      <c r="M3634">
        <v>2020</v>
      </c>
      <c r="N3634" s="12">
        <v>67.112166000000002</v>
      </c>
      <c r="O3634" t="s">
        <v>19353</v>
      </c>
    </row>
    <row r="3635" spans="1:15" hidden="1" x14ac:dyDescent="0.2">
      <c r="A3635" s="15">
        <f t="shared" si="115"/>
        <v>0</v>
      </c>
      <c r="B3635" s="14">
        <f t="shared" si="114"/>
        <v>3</v>
      </c>
      <c r="C3635" t="s">
        <v>16652</v>
      </c>
      <c r="D3635" t="s">
        <v>17459</v>
      </c>
      <c r="E3635" t="s">
        <v>1077</v>
      </c>
      <c r="F3635" s="2" t="s">
        <v>19114</v>
      </c>
      <c r="G3635" s="8" t="s">
        <v>19268</v>
      </c>
      <c r="H3635" s="8" t="s">
        <v>17593</v>
      </c>
      <c r="I3635" s="7" t="s">
        <v>19415</v>
      </c>
      <c r="K3635">
        <v>0</v>
      </c>
      <c r="L3635" t="s">
        <v>19387</v>
      </c>
      <c r="M3635">
        <v>2021</v>
      </c>
      <c r="N3635" s="12">
        <v>0</v>
      </c>
      <c r="O3635" t="s">
        <v>19365</v>
      </c>
    </row>
    <row r="3636" spans="1:15" hidden="1" x14ac:dyDescent="0.2">
      <c r="A3636" s="15">
        <f t="shared" si="115"/>
        <v>0</v>
      </c>
      <c r="B3636" s="14">
        <f t="shared" si="114"/>
        <v>3</v>
      </c>
      <c r="C3636" t="s">
        <v>16652</v>
      </c>
      <c r="D3636" t="s">
        <v>17459</v>
      </c>
      <c r="E3636" t="s">
        <v>1077</v>
      </c>
      <c r="F3636" s="2" t="s">
        <v>19114</v>
      </c>
      <c r="G3636" s="8" t="s">
        <v>19268</v>
      </c>
      <c r="H3636" s="8" t="s">
        <v>17593</v>
      </c>
      <c r="I3636" s="7" t="s">
        <v>19415</v>
      </c>
      <c r="K3636">
        <v>0</v>
      </c>
      <c r="L3636" t="s">
        <v>19387</v>
      </c>
      <c r="M3636">
        <v>2022</v>
      </c>
      <c r="N3636" s="12">
        <v>0</v>
      </c>
      <c r="O3636" t="s">
        <v>19365</v>
      </c>
    </row>
    <row r="3637" spans="1:15" hidden="1" x14ac:dyDescent="0.2">
      <c r="A3637" s="13" t="str">
        <f t="shared" si="115"/>
        <v/>
      </c>
      <c r="B3637" s="14">
        <f t="shared" si="114"/>
        <v>3</v>
      </c>
      <c r="C3637" t="s">
        <v>16652</v>
      </c>
      <c r="D3637" t="s">
        <v>17459</v>
      </c>
      <c r="E3637" t="s">
        <v>1077</v>
      </c>
      <c r="F3637" s="2" t="s">
        <v>19114</v>
      </c>
      <c r="G3637" t="s">
        <v>19265</v>
      </c>
      <c r="H3637" t="s">
        <v>17593</v>
      </c>
      <c r="I3637"/>
      <c r="K3637">
        <v>1.922663</v>
      </c>
      <c r="L3637" t="s">
        <v>19385</v>
      </c>
      <c r="M3637">
        <v>2021</v>
      </c>
      <c r="N3637" s="12">
        <v>1922.663</v>
      </c>
      <c r="O3637" t="s">
        <v>19364</v>
      </c>
    </row>
    <row r="3638" spans="1:15" hidden="1" x14ac:dyDescent="0.2">
      <c r="A3638" s="13" t="str">
        <f t="shared" si="115"/>
        <v/>
      </c>
      <c r="B3638" s="14">
        <f t="shared" si="114"/>
        <v>3</v>
      </c>
      <c r="C3638" t="s">
        <v>16652</v>
      </c>
      <c r="D3638" t="s">
        <v>17459</v>
      </c>
      <c r="E3638" t="s">
        <v>1077</v>
      </c>
      <c r="F3638" s="2" t="s">
        <v>19114</v>
      </c>
      <c r="G3638" t="s">
        <v>19265</v>
      </c>
      <c r="H3638" t="s">
        <v>17593</v>
      </c>
      <c r="I3638"/>
      <c r="K3638">
        <v>1.922663</v>
      </c>
      <c r="L3638" t="s">
        <v>19385</v>
      </c>
      <c r="M3638">
        <v>2022</v>
      </c>
      <c r="N3638" s="12">
        <v>1922.663</v>
      </c>
      <c r="O3638" t="s">
        <v>19364</v>
      </c>
    </row>
    <row r="3639" spans="1:15" hidden="1" x14ac:dyDescent="0.2">
      <c r="A3639" s="13" t="str">
        <f t="shared" si="115"/>
        <v/>
      </c>
      <c r="B3639" s="14">
        <f t="shared" si="114"/>
        <v>3</v>
      </c>
      <c r="C3639" t="s">
        <v>16652</v>
      </c>
      <c r="D3639" t="s">
        <v>17459</v>
      </c>
      <c r="E3639" t="s">
        <v>1077</v>
      </c>
      <c r="F3639" s="2" t="s">
        <v>19114</v>
      </c>
      <c r="G3639" t="s">
        <v>19268</v>
      </c>
      <c r="H3639" t="s">
        <v>17594</v>
      </c>
      <c r="I3639"/>
      <c r="K3639">
        <v>1.428307</v>
      </c>
      <c r="L3639" t="s">
        <v>19386</v>
      </c>
      <c r="M3639">
        <v>2021</v>
      </c>
      <c r="N3639" s="12">
        <v>8.9837653690000003</v>
      </c>
      <c r="O3639" t="s">
        <v>19392</v>
      </c>
    </row>
    <row r="3640" spans="1:15" hidden="1" x14ac:dyDescent="0.2">
      <c r="A3640" s="13" t="str">
        <f t="shared" si="115"/>
        <v/>
      </c>
      <c r="B3640" s="14">
        <f t="shared" si="114"/>
        <v>3</v>
      </c>
      <c r="C3640" t="s">
        <v>16652</v>
      </c>
      <c r="D3640" t="s">
        <v>17459</v>
      </c>
      <c r="E3640" t="s">
        <v>1077</v>
      </c>
      <c r="F3640" s="2" t="s">
        <v>19114</v>
      </c>
      <c r="G3640" t="s">
        <v>19268</v>
      </c>
      <c r="H3640" t="s">
        <v>17594</v>
      </c>
      <c r="I3640"/>
      <c r="K3640">
        <v>1.325367</v>
      </c>
      <c r="L3640" t="s">
        <v>19386</v>
      </c>
      <c r="M3640">
        <v>2022</v>
      </c>
      <c r="N3640" s="12">
        <v>8.3362933570000006</v>
      </c>
      <c r="O3640" t="s">
        <v>19392</v>
      </c>
    </row>
    <row r="3641" spans="1:15" hidden="1" x14ac:dyDescent="0.2">
      <c r="A3641" s="13" t="str">
        <f t="shared" si="115"/>
        <v/>
      </c>
      <c r="B3641" s="14">
        <f t="shared" si="114"/>
        <v>3</v>
      </c>
      <c r="C3641" t="s">
        <v>16652</v>
      </c>
      <c r="D3641" t="s">
        <v>17459</v>
      </c>
      <c r="E3641" t="s">
        <v>1077</v>
      </c>
      <c r="F3641" s="2" t="s">
        <v>19114</v>
      </c>
      <c r="G3641" t="s">
        <v>19265</v>
      </c>
      <c r="H3641" t="s">
        <v>17594</v>
      </c>
      <c r="I3641"/>
      <c r="K3641">
        <v>65.294655000000006</v>
      </c>
      <c r="L3641" t="s">
        <v>19384</v>
      </c>
      <c r="M3641">
        <v>2021</v>
      </c>
      <c r="N3641" s="12">
        <v>410.69032099999998</v>
      </c>
      <c r="O3641" t="s">
        <v>19353</v>
      </c>
    </row>
    <row r="3642" spans="1:15" hidden="1" x14ac:dyDescent="0.2">
      <c r="A3642" s="13" t="str">
        <f t="shared" si="115"/>
        <v/>
      </c>
      <c r="B3642" s="14">
        <f t="shared" si="114"/>
        <v>3</v>
      </c>
      <c r="C3642" t="s">
        <v>16652</v>
      </c>
      <c r="D3642" t="s">
        <v>17459</v>
      </c>
      <c r="E3642" t="s">
        <v>1077</v>
      </c>
      <c r="F3642" s="2" t="s">
        <v>19114</v>
      </c>
      <c r="G3642" t="s">
        <v>19265</v>
      </c>
      <c r="H3642" t="s">
        <v>17594</v>
      </c>
      <c r="I3642"/>
      <c r="K3642">
        <v>66.620022000000006</v>
      </c>
      <c r="L3642" t="s">
        <v>19384</v>
      </c>
      <c r="M3642">
        <v>2022</v>
      </c>
      <c r="N3642" s="12">
        <v>419.02661440000003</v>
      </c>
      <c r="O3642" t="s">
        <v>19353</v>
      </c>
    </row>
    <row r="3643" spans="1:15" hidden="1" x14ac:dyDescent="0.2">
      <c r="A3643" s="13" t="str">
        <f t="shared" si="115"/>
        <v/>
      </c>
      <c r="B3643" s="14">
        <f t="shared" si="114"/>
        <v>3</v>
      </c>
      <c r="C3643" t="s">
        <v>16652</v>
      </c>
      <c r="D3643" t="s">
        <v>17459</v>
      </c>
      <c r="E3643" t="s">
        <v>1077</v>
      </c>
      <c r="F3643" s="2" t="s">
        <v>19114</v>
      </c>
      <c r="G3643" t="s">
        <v>19268</v>
      </c>
      <c r="H3643" t="s">
        <v>19273</v>
      </c>
      <c r="I3643"/>
      <c r="K3643">
        <v>0</v>
      </c>
      <c r="L3643" t="s">
        <v>19386</v>
      </c>
      <c r="M3643">
        <v>2021</v>
      </c>
      <c r="N3643" s="12">
        <v>0</v>
      </c>
      <c r="O3643" t="s">
        <v>19392</v>
      </c>
    </row>
    <row r="3644" spans="1:15" hidden="1" x14ac:dyDescent="0.2">
      <c r="A3644" s="13" t="str">
        <f t="shared" si="115"/>
        <v/>
      </c>
      <c r="B3644" s="14">
        <f t="shared" si="114"/>
        <v>3</v>
      </c>
      <c r="C3644" t="s">
        <v>16652</v>
      </c>
      <c r="D3644" t="s">
        <v>17459</v>
      </c>
      <c r="E3644" t="s">
        <v>1077</v>
      </c>
      <c r="F3644" s="2" t="s">
        <v>19114</v>
      </c>
      <c r="G3644" t="s">
        <v>19268</v>
      </c>
      <c r="H3644" t="s">
        <v>19273</v>
      </c>
      <c r="I3644"/>
      <c r="K3644">
        <v>0</v>
      </c>
      <c r="L3644" t="s">
        <v>19386</v>
      </c>
      <c r="M3644">
        <v>2022</v>
      </c>
      <c r="N3644" s="12">
        <v>0</v>
      </c>
      <c r="O3644" t="s">
        <v>19392</v>
      </c>
    </row>
    <row r="3645" spans="1:15" hidden="1" x14ac:dyDescent="0.2">
      <c r="A3645" s="13" t="str">
        <f t="shared" si="115"/>
        <v/>
      </c>
      <c r="B3645" s="14">
        <f t="shared" si="114"/>
        <v>3</v>
      </c>
      <c r="C3645" t="s">
        <v>16652</v>
      </c>
      <c r="D3645" t="s">
        <v>17459</v>
      </c>
      <c r="E3645" t="s">
        <v>1077</v>
      </c>
      <c r="F3645" s="2" t="s">
        <v>19114</v>
      </c>
      <c r="G3645" t="s">
        <v>19265</v>
      </c>
      <c r="H3645" t="s">
        <v>19273</v>
      </c>
      <c r="I3645"/>
      <c r="K3645">
        <v>2.5072410000000001</v>
      </c>
      <c r="L3645" t="s">
        <v>19384</v>
      </c>
      <c r="M3645">
        <v>2021</v>
      </c>
      <c r="N3645" s="12">
        <v>15.770044439999999</v>
      </c>
      <c r="O3645" t="s">
        <v>19353</v>
      </c>
    </row>
    <row r="3646" spans="1:15" hidden="1" x14ac:dyDescent="0.2">
      <c r="A3646" s="13" t="str">
        <f t="shared" si="115"/>
        <v/>
      </c>
      <c r="B3646" s="14">
        <f t="shared" si="114"/>
        <v>3</v>
      </c>
      <c r="C3646" t="s">
        <v>16652</v>
      </c>
      <c r="D3646" t="s">
        <v>17459</v>
      </c>
      <c r="E3646" t="s">
        <v>1077</v>
      </c>
      <c r="F3646" s="2" t="s">
        <v>19114</v>
      </c>
      <c r="G3646" t="s">
        <v>19265</v>
      </c>
      <c r="H3646" t="s">
        <v>19273</v>
      </c>
      <c r="I3646"/>
      <c r="K3646">
        <v>2.5072410000000001</v>
      </c>
      <c r="L3646" t="s">
        <v>19384</v>
      </c>
      <c r="M3646">
        <v>2022</v>
      </c>
      <c r="N3646" s="12">
        <v>15.770044439999999</v>
      </c>
      <c r="O3646" t="s">
        <v>19353</v>
      </c>
    </row>
    <row r="3647" spans="1:15" hidden="1" x14ac:dyDescent="0.2">
      <c r="A3647" s="13" t="str">
        <f t="shared" si="115"/>
        <v/>
      </c>
      <c r="B3647" s="14">
        <f t="shared" si="114"/>
        <v>3</v>
      </c>
      <c r="C3647" t="s">
        <v>16652</v>
      </c>
      <c r="D3647" t="s">
        <v>17459</v>
      </c>
      <c r="E3647" t="s">
        <v>1077</v>
      </c>
      <c r="F3647" s="2" t="s">
        <v>19114</v>
      </c>
      <c r="G3647" t="s">
        <v>19268</v>
      </c>
      <c r="H3647" t="s">
        <v>19274</v>
      </c>
      <c r="I3647"/>
      <c r="K3647">
        <v>0</v>
      </c>
      <c r="L3647" t="s">
        <v>19386</v>
      </c>
      <c r="M3647">
        <v>2021</v>
      </c>
      <c r="N3647" s="12">
        <v>0</v>
      </c>
      <c r="O3647" t="s">
        <v>19392</v>
      </c>
    </row>
    <row r="3648" spans="1:15" hidden="1" x14ac:dyDescent="0.2">
      <c r="A3648" s="13" t="str">
        <f t="shared" si="115"/>
        <v/>
      </c>
      <c r="B3648" s="14">
        <f t="shared" si="114"/>
        <v>3</v>
      </c>
      <c r="C3648" t="s">
        <v>16652</v>
      </c>
      <c r="D3648" t="s">
        <v>17459</v>
      </c>
      <c r="E3648" t="s">
        <v>1077</v>
      </c>
      <c r="F3648" s="2" t="s">
        <v>19114</v>
      </c>
      <c r="G3648" t="s">
        <v>19268</v>
      </c>
      <c r="H3648" t="s">
        <v>19274</v>
      </c>
      <c r="I3648"/>
      <c r="K3648">
        <v>0</v>
      </c>
      <c r="L3648" t="s">
        <v>19386</v>
      </c>
      <c r="M3648">
        <v>2022</v>
      </c>
      <c r="N3648" s="12">
        <v>0</v>
      </c>
      <c r="O3648" t="s">
        <v>19392</v>
      </c>
    </row>
    <row r="3649" spans="1:15" hidden="1" x14ac:dyDescent="0.2">
      <c r="A3649" s="13" t="str">
        <f t="shared" si="115"/>
        <v/>
      </c>
      <c r="B3649" s="14">
        <f t="shared" si="114"/>
        <v>3</v>
      </c>
      <c r="C3649" t="s">
        <v>16652</v>
      </c>
      <c r="D3649" t="s">
        <v>17459</v>
      </c>
      <c r="E3649" t="s">
        <v>1077</v>
      </c>
      <c r="F3649" s="2" t="s">
        <v>19114</v>
      </c>
      <c r="G3649" t="s">
        <v>19265</v>
      </c>
      <c r="H3649" t="s">
        <v>19274</v>
      </c>
      <c r="I3649"/>
      <c r="K3649">
        <v>4.5302000000000002E-2</v>
      </c>
      <c r="L3649" t="s">
        <v>19384</v>
      </c>
      <c r="M3649">
        <v>2021</v>
      </c>
      <c r="N3649" s="12">
        <v>7.202454768E-3</v>
      </c>
      <c r="O3649" t="s">
        <v>19353</v>
      </c>
    </row>
    <row r="3650" spans="1:15" hidden="1" x14ac:dyDescent="0.2">
      <c r="A3650" s="13" t="str">
        <f t="shared" si="115"/>
        <v/>
      </c>
      <c r="B3650" s="14">
        <f t="shared" si="114"/>
        <v>3</v>
      </c>
      <c r="C3650" t="s">
        <v>16652</v>
      </c>
      <c r="D3650" t="s">
        <v>17459</v>
      </c>
      <c r="E3650" t="s">
        <v>1077</v>
      </c>
      <c r="F3650" s="2" t="s">
        <v>19114</v>
      </c>
      <c r="G3650" t="s">
        <v>19265</v>
      </c>
      <c r="H3650" t="s">
        <v>19274</v>
      </c>
      <c r="I3650"/>
      <c r="K3650">
        <v>4.5302000000000002E-2</v>
      </c>
      <c r="L3650" t="s">
        <v>19384</v>
      </c>
      <c r="M3650">
        <v>2022</v>
      </c>
      <c r="N3650" s="12">
        <v>7.202454768E-3</v>
      </c>
      <c r="O3650" t="s">
        <v>19353</v>
      </c>
    </row>
    <row r="3651" spans="1:15" hidden="1" x14ac:dyDescent="0.2">
      <c r="A3651" s="13" t="str">
        <f t="shared" si="115"/>
        <v/>
      </c>
      <c r="B3651" s="14">
        <f t="shared" si="114"/>
        <v>3</v>
      </c>
      <c r="C3651" t="s">
        <v>16652</v>
      </c>
      <c r="D3651" t="s">
        <v>17459</v>
      </c>
      <c r="E3651" t="s">
        <v>1077</v>
      </c>
      <c r="F3651" s="2" t="s">
        <v>19114</v>
      </c>
      <c r="G3651" t="s">
        <v>19266</v>
      </c>
      <c r="H3651" t="s">
        <v>19275</v>
      </c>
      <c r="I3651"/>
      <c r="J3651" t="s">
        <v>19314</v>
      </c>
      <c r="K3651">
        <v>76.260000000000005</v>
      </c>
      <c r="L3651" t="s">
        <v>19384</v>
      </c>
      <c r="M3651">
        <v>2022</v>
      </c>
      <c r="N3651" s="12">
        <v>479.66014799999999</v>
      </c>
      <c r="O3651" t="s">
        <v>19353</v>
      </c>
    </row>
    <row r="3652" spans="1:15" hidden="1" x14ac:dyDescent="0.2">
      <c r="A3652" s="13" t="str">
        <f t="shared" si="115"/>
        <v/>
      </c>
      <c r="B3652" s="14">
        <f t="shared" si="114"/>
        <v>3</v>
      </c>
      <c r="C3652" t="s">
        <v>16652</v>
      </c>
      <c r="D3652" t="s">
        <v>17459</v>
      </c>
      <c r="E3652" t="s">
        <v>1077</v>
      </c>
      <c r="F3652" s="2" t="s">
        <v>19114</v>
      </c>
      <c r="G3652" t="s">
        <v>19266</v>
      </c>
      <c r="H3652" t="s">
        <v>11956</v>
      </c>
      <c r="I3652"/>
      <c r="J3652" t="s">
        <v>19314</v>
      </c>
      <c r="K3652">
        <v>1.71</v>
      </c>
      <c r="L3652" t="s">
        <v>19385</v>
      </c>
      <c r="M3652">
        <v>2022</v>
      </c>
      <c r="N3652" s="12">
        <v>1710</v>
      </c>
      <c r="O3652" t="s">
        <v>19364</v>
      </c>
    </row>
    <row r="3653" spans="1:15" hidden="1" x14ac:dyDescent="0.2">
      <c r="A3653" s="13" t="str">
        <f t="shared" si="115"/>
        <v/>
      </c>
      <c r="B3653" s="14">
        <f t="shared" si="114"/>
        <v>3</v>
      </c>
      <c r="C3653" t="s">
        <v>16652</v>
      </c>
      <c r="D3653" t="s">
        <v>17459</v>
      </c>
      <c r="E3653" t="s">
        <v>1077</v>
      </c>
      <c r="F3653" s="2" t="s">
        <v>19114</v>
      </c>
      <c r="G3653" t="s">
        <v>19266</v>
      </c>
      <c r="H3653" t="s">
        <v>19273</v>
      </c>
      <c r="I3653"/>
      <c r="J3653" t="s">
        <v>19314</v>
      </c>
      <c r="K3653">
        <v>1.39</v>
      </c>
      <c r="L3653" t="s">
        <v>19384</v>
      </c>
      <c r="M3653">
        <v>2022</v>
      </c>
      <c r="N3653" s="12">
        <v>8.7428220000000003</v>
      </c>
      <c r="O3653" t="s">
        <v>19353</v>
      </c>
    </row>
    <row r="3654" spans="1:15" hidden="1" x14ac:dyDescent="0.2">
      <c r="A3654" s="13" t="str">
        <f t="shared" si="115"/>
        <v/>
      </c>
      <c r="B3654" s="14">
        <f t="shared" si="114"/>
        <v>3</v>
      </c>
      <c r="C3654" t="s">
        <v>16652</v>
      </c>
      <c r="D3654" t="s">
        <v>17459</v>
      </c>
      <c r="E3654" t="s">
        <v>1077</v>
      </c>
      <c r="F3654" s="2" t="s">
        <v>19114</v>
      </c>
      <c r="G3654" t="s">
        <v>19266</v>
      </c>
      <c r="H3654" t="s">
        <v>19274</v>
      </c>
      <c r="I3654"/>
      <c r="J3654" t="s">
        <v>19314</v>
      </c>
      <c r="K3654">
        <v>0</v>
      </c>
      <c r="L3654" t="s">
        <v>19384</v>
      </c>
      <c r="M3654">
        <v>2022</v>
      </c>
      <c r="N3654" s="12">
        <v>0</v>
      </c>
      <c r="O3654" t="s">
        <v>19353</v>
      </c>
    </row>
    <row r="3655" spans="1:15" hidden="1" x14ac:dyDescent="0.2">
      <c r="A3655" s="13" t="str">
        <f t="shared" si="115"/>
        <v/>
      </c>
      <c r="B3655" s="14">
        <f t="shared" ref="B3655:B3718" si="116">COUNTIFS(C:C,C3655,I:I,"YES")</f>
        <v>3</v>
      </c>
      <c r="C3655" t="s">
        <v>16652</v>
      </c>
      <c r="D3655" t="s">
        <v>17459</v>
      </c>
      <c r="E3655" t="s">
        <v>1077</v>
      </c>
      <c r="F3655" s="2" t="s">
        <v>19114</v>
      </c>
      <c r="G3655" t="s">
        <v>19266</v>
      </c>
      <c r="H3655" t="s">
        <v>11956</v>
      </c>
      <c r="I3655"/>
      <c r="J3655" t="s">
        <v>19310</v>
      </c>
      <c r="K3655">
        <v>0</v>
      </c>
      <c r="L3655" t="s">
        <v>19385</v>
      </c>
      <c r="M3655">
        <v>2022</v>
      </c>
      <c r="N3655" s="12">
        <v>0</v>
      </c>
      <c r="O3655" t="s">
        <v>19364</v>
      </c>
    </row>
    <row r="3656" spans="1:15" hidden="1" x14ac:dyDescent="0.2">
      <c r="A3656" s="13" t="str">
        <f t="shared" si="115"/>
        <v/>
      </c>
      <c r="B3656" s="14">
        <f t="shared" si="116"/>
        <v>3</v>
      </c>
      <c r="C3656" t="s">
        <v>16652</v>
      </c>
      <c r="D3656" t="s">
        <v>17459</v>
      </c>
      <c r="E3656" t="s">
        <v>1077</v>
      </c>
      <c r="F3656" s="2" t="s">
        <v>19114</v>
      </c>
      <c r="G3656" t="s">
        <v>19266</v>
      </c>
      <c r="H3656" t="s">
        <v>19275</v>
      </c>
      <c r="I3656"/>
      <c r="J3656" t="s">
        <v>19310</v>
      </c>
      <c r="K3656">
        <v>9.1199999999999992</v>
      </c>
      <c r="L3656" t="s">
        <v>19384</v>
      </c>
      <c r="M3656">
        <v>2022</v>
      </c>
      <c r="N3656" s="12">
        <v>57.362976000000003</v>
      </c>
      <c r="O3656" t="s">
        <v>19353</v>
      </c>
    </row>
    <row r="3657" spans="1:15" hidden="1" x14ac:dyDescent="0.2">
      <c r="A3657" s="13" t="str">
        <f t="shared" si="115"/>
        <v/>
      </c>
      <c r="B3657" s="14">
        <f t="shared" si="116"/>
        <v>3</v>
      </c>
      <c r="C3657" t="s">
        <v>16652</v>
      </c>
      <c r="D3657" t="s">
        <v>17459</v>
      </c>
      <c r="E3657" t="s">
        <v>1077</v>
      </c>
      <c r="F3657" s="2" t="s">
        <v>19114</v>
      </c>
      <c r="G3657" t="s">
        <v>19266</v>
      </c>
      <c r="H3657" t="s">
        <v>19273</v>
      </c>
      <c r="I3657"/>
      <c r="J3657" t="s">
        <v>19310</v>
      </c>
      <c r="K3657">
        <v>0</v>
      </c>
      <c r="L3657" t="s">
        <v>19384</v>
      </c>
      <c r="M3657">
        <v>2022</v>
      </c>
      <c r="N3657" s="12">
        <v>0</v>
      </c>
      <c r="O3657" t="s">
        <v>19353</v>
      </c>
    </row>
    <row r="3658" spans="1:15" hidden="1" x14ac:dyDescent="0.2">
      <c r="A3658" s="13" t="str">
        <f t="shared" si="115"/>
        <v/>
      </c>
      <c r="B3658" s="14">
        <f t="shared" si="116"/>
        <v>3</v>
      </c>
      <c r="C3658" t="s">
        <v>16652</v>
      </c>
      <c r="D3658" t="s">
        <v>17459</v>
      </c>
      <c r="E3658" t="s">
        <v>1077</v>
      </c>
      <c r="F3658" s="2" t="s">
        <v>19114</v>
      </c>
      <c r="G3658" t="s">
        <v>19266</v>
      </c>
      <c r="H3658" t="s">
        <v>19274</v>
      </c>
      <c r="I3658"/>
      <c r="J3658" t="s">
        <v>19310</v>
      </c>
      <c r="K3658">
        <v>0</v>
      </c>
      <c r="L3658" t="s">
        <v>19384</v>
      </c>
      <c r="M3658">
        <v>2022</v>
      </c>
      <c r="N3658" s="12">
        <v>0</v>
      </c>
      <c r="O3658" t="s">
        <v>19353</v>
      </c>
    </row>
    <row r="3659" spans="1:15" hidden="1" x14ac:dyDescent="0.2">
      <c r="A3659" s="13" t="str">
        <f t="shared" si="115"/>
        <v/>
      </c>
      <c r="B3659" s="14">
        <f t="shared" si="116"/>
        <v>3</v>
      </c>
      <c r="C3659" t="s">
        <v>16653</v>
      </c>
      <c r="D3659" t="s">
        <v>17460</v>
      </c>
      <c r="E3659" t="s">
        <v>1077</v>
      </c>
      <c r="F3659" s="2" t="s">
        <v>19115</v>
      </c>
      <c r="G3659" t="s">
        <v>19265</v>
      </c>
      <c r="H3659" t="s">
        <v>19270</v>
      </c>
      <c r="I3659"/>
      <c r="K3659">
        <v>0</v>
      </c>
      <c r="L3659" t="s">
        <v>19384</v>
      </c>
      <c r="M3659">
        <v>2020</v>
      </c>
      <c r="N3659" s="12">
        <v>0</v>
      </c>
      <c r="O3659" t="s">
        <v>19353</v>
      </c>
    </row>
    <row r="3660" spans="1:15" hidden="1" x14ac:dyDescent="0.2">
      <c r="A3660" s="13" t="str">
        <f t="shared" si="115"/>
        <v/>
      </c>
      <c r="B3660" s="14">
        <f t="shared" si="116"/>
        <v>3</v>
      </c>
      <c r="C3660" t="s">
        <v>16653</v>
      </c>
      <c r="D3660" t="s">
        <v>17460</v>
      </c>
      <c r="E3660" t="s">
        <v>1077</v>
      </c>
      <c r="F3660" s="2" t="s">
        <v>19115</v>
      </c>
      <c r="G3660" t="s">
        <v>19265</v>
      </c>
      <c r="H3660" t="s">
        <v>17593</v>
      </c>
      <c r="I3660"/>
      <c r="K3660">
        <v>86.679603</v>
      </c>
      <c r="L3660" t="s">
        <v>19385</v>
      </c>
      <c r="M3660">
        <v>2020</v>
      </c>
      <c r="N3660" s="12">
        <v>86679.603000000003</v>
      </c>
      <c r="O3660" t="s">
        <v>19364</v>
      </c>
    </row>
    <row r="3661" spans="1:15" hidden="1" x14ac:dyDescent="0.2">
      <c r="A3661" s="13" t="str">
        <f t="shared" si="115"/>
        <v/>
      </c>
      <c r="B3661" s="14">
        <f t="shared" si="116"/>
        <v>3</v>
      </c>
      <c r="C3661" t="s">
        <v>16653</v>
      </c>
      <c r="D3661" t="s">
        <v>17460</v>
      </c>
      <c r="E3661" t="s">
        <v>1077</v>
      </c>
      <c r="F3661" s="2" t="s">
        <v>19115</v>
      </c>
      <c r="G3661" t="s">
        <v>19265</v>
      </c>
      <c r="H3661" t="s">
        <v>19273</v>
      </c>
      <c r="I3661"/>
      <c r="K3661">
        <v>10.739547999999999</v>
      </c>
      <c r="L3661" t="s">
        <v>19384</v>
      </c>
      <c r="M3661">
        <v>2020</v>
      </c>
      <c r="N3661" s="12">
        <v>67.549609009999998</v>
      </c>
      <c r="O3661" t="s">
        <v>19353</v>
      </c>
    </row>
    <row r="3662" spans="1:15" hidden="1" x14ac:dyDescent="0.2">
      <c r="A3662" s="13" t="str">
        <f t="shared" si="115"/>
        <v/>
      </c>
      <c r="B3662" s="14">
        <f t="shared" si="116"/>
        <v>3</v>
      </c>
      <c r="C3662" t="s">
        <v>16653</v>
      </c>
      <c r="D3662" t="s">
        <v>17460</v>
      </c>
      <c r="E3662" t="s">
        <v>1077</v>
      </c>
      <c r="F3662" s="2" t="s">
        <v>19115</v>
      </c>
      <c r="G3662" t="s">
        <v>19265</v>
      </c>
      <c r="H3662" t="s">
        <v>17594</v>
      </c>
      <c r="I3662"/>
      <c r="K3662">
        <v>29.082992999999998</v>
      </c>
      <c r="L3662" t="s">
        <v>19384</v>
      </c>
      <c r="M3662">
        <v>2020</v>
      </c>
      <c r="N3662" s="12">
        <v>182.9262094</v>
      </c>
      <c r="O3662" t="s">
        <v>19353</v>
      </c>
    </row>
    <row r="3663" spans="1:15" hidden="1" x14ac:dyDescent="0.2">
      <c r="A3663" s="13" t="str">
        <f t="shared" si="115"/>
        <v/>
      </c>
      <c r="B3663" s="14">
        <f t="shared" si="116"/>
        <v>3</v>
      </c>
      <c r="C3663" t="s">
        <v>16653</v>
      </c>
      <c r="D3663" t="s">
        <v>17460</v>
      </c>
      <c r="E3663" t="s">
        <v>1077</v>
      </c>
      <c r="F3663" s="2" t="s">
        <v>19115</v>
      </c>
      <c r="G3663" t="s">
        <v>19268</v>
      </c>
      <c r="H3663" t="s">
        <v>19270</v>
      </c>
      <c r="I3663"/>
      <c r="K3663">
        <v>0</v>
      </c>
      <c r="L3663" t="s">
        <v>19386</v>
      </c>
      <c r="M3663">
        <v>2020</v>
      </c>
      <c r="N3663" s="12">
        <v>0</v>
      </c>
      <c r="O3663" t="s">
        <v>19392</v>
      </c>
    </row>
    <row r="3664" spans="1:15" x14ac:dyDescent="0.2">
      <c r="A3664" s="15">
        <f t="shared" si="115"/>
        <v>4773.5091324200912</v>
      </c>
      <c r="B3664" s="14">
        <f t="shared" si="116"/>
        <v>3</v>
      </c>
      <c r="C3664" t="s">
        <v>16653</v>
      </c>
      <c r="D3664" t="s">
        <v>17460</v>
      </c>
      <c r="E3664" t="s">
        <v>1077</v>
      </c>
      <c r="F3664" s="2" t="s">
        <v>19115</v>
      </c>
      <c r="G3664" s="8" t="s">
        <v>19268</v>
      </c>
      <c r="H3664" s="8" t="s">
        <v>17593</v>
      </c>
      <c r="I3664" s="7" t="s">
        <v>19415</v>
      </c>
      <c r="K3664">
        <v>4.1815939999999996</v>
      </c>
      <c r="L3664" t="s">
        <v>19387</v>
      </c>
      <c r="M3664">
        <v>2020</v>
      </c>
      <c r="N3664" s="12">
        <v>4181.5940000000001</v>
      </c>
      <c r="O3664" t="s">
        <v>19365</v>
      </c>
    </row>
    <row r="3665" spans="1:15" hidden="1" x14ac:dyDescent="0.2">
      <c r="A3665" s="13" t="str">
        <f t="shared" si="115"/>
        <v/>
      </c>
      <c r="B3665" s="14">
        <f t="shared" si="116"/>
        <v>3</v>
      </c>
      <c r="C3665" t="s">
        <v>16653</v>
      </c>
      <c r="D3665" t="s">
        <v>17460</v>
      </c>
      <c r="E3665" t="s">
        <v>1077</v>
      </c>
      <c r="F3665" s="2" t="s">
        <v>19115</v>
      </c>
      <c r="G3665" t="s">
        <v>19268</v>
      </c>
      <c r="H3665" t="s">
        <v>19273</v>
      </c>
      <c r="I3665"/>
      <c r="K3665">
        <v>0.43513600000000002</v>
      </c>
      <c r="L3665" t="s">
        <v>19386</v>
      </c>
      <c r="M3665">
        <v>2020</v>
      </c>
      <c r="N3665" s="12">
        <v>2.7369184130000002</v>
      </c>
      <c r="O3665" t="s">
        <v>19392</v>
      </c>
    </row>
    <row r="3666" spans="1:15" hidden="1" x14ac:dyDescent="0.2">
      <c r="A3666" s="13" t="str">
        <f t="shared" si="115"/>
        <v/>
      </c>
      <c r="B3666" s="14">
        <f t="shared" si="116"/>
        <v>3</v>
      </c>
      <c r="C3666" t="s">
        <v>16653</v>
      </c>
      <c r="D3666" t="s">
        <v>17460</v>
      </c>
      <c r="E3666" t="s">
        <v>1077</v>
      </c>
      <c r="F3666" s="2" t="s">
        <v>19115</v>
      </c>
      <c r="G3666" t="s">
        <v>19268</v>
      </c>
      <c r="H3666" t="s">
        <v>17594</v>
      </c>
      <c r="I3666"/>
      <c r="K3666">
        <v>0.67916399999999999</v>
      </c>
      <c r="L3666" t="s">
        <v>19386</v>
      </c>
      <c r="M3666">
        <v>2020</v>
      </c>
      <c r="N3666" s="12">
        <v>4.2718057270000003</v>
      </c>
      <c r="O3666" t="s">
        <v>19392</v>
      </c>
    </row>
    <row r="3667" spans="1:15" hidden="1" x14ac:dyDescent="0.2">
      <c r="A3667" s="13" t="str">
        <f t="shared" si="115"/>
        <v/>
      </c>
      <c r="B3667" s="14">
        <f t="shared" si="116"/>
        <v>3</v>
      </c>
      <c r="C3667" t="s">
        <v>16653</v>
      </c>
      <c r="D3667" t="s">
        <v>17460</v>
      </c>
      <c r="E3667" t="s">
        <v>1077</v>
      </c>
      <c r="F3667" s="2" t="s">
        <v>19115</v>
      </c>
      <c r="G3667" t="s">
        <v>19266</v>
      </c>
      <c r="H3667" t="s">
        <v>19270</v>
      </c>
      <c r="I3667"/>
      <c r="J3667" t="s">
        <v>19314</v>
      </c>
      <c r="K3667">
        <v>0</v>
      </c>
      <c r="L3667" t="s">
        <v>19384</v>
      </c>
      <c r="M3667">
        <v>2020</v>
      </c>
      <c r="N3667" s="12">
        <v>0</v>
      </c>
      <c r="O3667" t="s">
        <v>19353</v>
      </c>
    </row>
    <row r="3668" spans="1:15" hidden="1" x14ac:dyDescent="0.2">
      <c r="A3668" s="13" t="str">
        <f t="shared" si="115"/>
        <v/>
      </c>
      <c r="B3668" s="14">
        <f t="shared" si="116"/>
        <v>3</v>
      </c>
      <c r="C3668" t="s">
        <v>16653</v>
      </c>
      <c r="D3668" t="s">
        <v>17460</v>
      </c>
      <c r="E3668" t="s">
        <v>1077</v>
      </c>
      <c r="F3668" s="2" t="s">
        <v>19115</v>
      </c>
      <c r="G3668" t="s">
        <v>19266</v>
      </c>
      <c r="H3668" t="s">
        <v>19270</v>
      </c>
      <c r="I3668"/>
      <c r="J3668" t="s">
        <v>19310</v>
      </c>
      <c r="K3668">
        <v>0</v>
      </c>
      <c r="L3668" t="s">
        <v>19384</v>
      </c>
      <c r="M3668">
        <v>2020</v>
      </c>
      <c r="N3668" s="12">
        <v>0</v>
      </c>
      <c r="O3668" t="s">
        <v>19353</v>
      </c>
    </row>
    <row r="3669" spans="1:15" hidden="1" x14ac:dyDescent="0.2">
      <c r="A3669" s="13" t="str">
        <f t="shared" si="115"/>
        <v/>
      </c>
      <c r="B3669" s="14">
        <f t="shared" si="116"/>
        <v>3</v>
      </c>
      <c r="C3669" t="s">
        <v>16653</v>
      </c>
      <c r="D3669" t="s">
        <v>17460</v>
      </c>
      <c r="E3669" t="s">
        <v>1077</v>
      </c>
      <c r="F3669" s="2" t="s">
        <v>19115</v>
      </c>
      <c r="G3669" t="s">
        <v>19266</v>
      </c>
      <c r="H3669" t="s">
        <v>17593</v>
      </c>
      <c r="I3669"/>
      <c r="J3669" t="s">
        <v>19314</v>
      </c>
      <c r="K3669">
        <v>101.9</v>
      </c>
      <c r="L3669" t="s">
        <v>19385</v>
      </c>
      <c r="M3669">
        <v>2020</v>
      </c>
      <c r="N3669" s="12">
        <v>101900</v>
      </c>
      <c r="O3669" t="s">
        <v>19364</v>
      </c>
    </row>
    <row r="3670" spans="1:15" hidden="1" x14ac:dyDescent="0.2">
      <c r="A3670" s="13" t="str">
        <f t="shared" si="115"/>
        <v/>
      </c>
      <c r="B3670" s="14">
        <f t="shared" si="116"/>
        <v>3</v>
      </c>
      <c r="C3670" t="s">
        <v>16653</v>
      </c>
      <c r="D3670" t="s">
        <v>17460</v>
      </c>
      <c r="E3670" t="s">
        <v>1077</v>
      </c>
      <c r="F3670" s="2" t="s">
        <v>19115</v>
      </c>
      <c r="G3670" t="s">
        <v>19266</v>
      </c>
      <c r="H3670" t="s">
        <v>17593</v>
      </c>
      <c r="I3670"/>
      <c r="J3670" t="s">
        <v>19310</v>
      </c>
      <c r="K3670">
        <v>20.14</v>
      </c>
      <c r="L3670" t="s">
        <v>19385</v>
      </c>
      <c r="M3670">
        <v>2020</v>
      </c>
      <c r="N3670" s="12">
        <v>20140</v>
      </c>
      <c r="O3670" t="s">
        <v>19364</v>
      </c>
    </row>
    <row r="3671" spans="1:15" hidden="1" x14ac:dyDescent="0.2">
      <c r="A3671" s="13" t="str">
        <f t="shared" si="115"/>
        <v/>
      </c>
      <c r="B3671" s="14">
        <f t="shared" si="116"/>
        <v>3</v>
      </c>
      <c r="C3671" t="s">
        <v>16653</v>
      </c>
      <c r="D3671" t="s">
        <v>17460</v>
      </c>
      <c r="E3671" t="s">
        <v>1077</v>
      </c>
      <c r="F3671" s="2" t="s">
        <v>19115</v>
      </c>
      <c r="G3671" t="s">
        <v>19266</v>
      </c>
      <c r="H3671" t="s">
        <v>19273</v>
      </c>
      <c r="I3671"/>
      <c r="J3671" t="s">
        <v>19314</v>
      </c>
      <c r="K3671">
        <v>10.53</v>
      </c>
      <c r="L3671" t="s">
        <v>19388</v>
      </c>
      <c r="M3671">
        <v>2020</v>
      </c>
      <c r="N3671" s="12">
        <v>122.148</v>
      </c>
      <c r="O3671" t="s">
        <v>19353</v>
      </c>
    </row>
    <row r="3672" spans="1:15" hidden="1" x14ac:dyDescent="0.2">
      <c r="A3672" s="13" t="str">
        <f t="shared" si="115"/>
        <v/>
      </c>
      <c r="B3672" s="14">
        <f t="shared" si="116"/>
        <v>3</v>
      </c>
      <c r="C3672" t="s">
        <v>16653</v>
      </c>
      <c r="D3672" t="s">
        <v>17460</v>
      </c>
      <c r="E3672" t="s">
        <v>1077</v>
      </c>
      <c r="F3672" s="2" t="s">
        <v>19115</v>
      </c>
      <c r="G3672" t="s">
        <v>19266</v>
      </c>
      <c r="H3672" t="s">
        <v>19273</v>
      </c>
      <c r="I3672"/>
      <c r="J3672" t="s">
        <v>19310</v>
      </c>
      <c r="K3672">
        <v>1.63</v>
      </c>
      <c r="L3672" t="s">
        <v>19388</v>
      </c>
      <c r="M3672">
        <v>2020</v>
      </c>
      <c r="N3672" s="12">
        <v>18.908000000000001</v>
      </c>
      <c r="O3672" t="s">
        <v>19353</v>
      </c>
    </row>
    <row r="3673" spans="1:15" hidden="1" x14ac:dyDescent="0.2">
      <c r="A3673" s="13" t="str">
        <f t="shared" si="115"/>
        <v/>
      </c>
      <c r="B3673" s="14">
        <f t="shared" si="116"/>
        <v>3</v>
      </c>
      <c r="C3673" t="s">
        <v>16653</v>
      </c>
      <c r="D3673" t="s">
        <v>17460</v>
      </c>
      <c r="E3673" t="s">
        <v>1077</v>
      </c>
      <c r="F3673" s="2" t="s">
        <v>19115</v>
      </c>
      <c r="G3673" t="s">
        <v>19266</v>
      </c>
      <c r="H3673" t="s">
        <v>17594</v>
      </c>
      <c r="I3673"/>
      <c r="J3673" t="s">
        <v>19314</v>
      </c>
      <c r="K3673">
        <v>32.51</v>
      </c>
      <c r="L3673" t="s">
        <v>19384</v>
      </c>
      <c r="M3673">
        <v>2020</v>
      </c>
      <c r="N3673" s="12">
        <v>204.48139800000001</v>
      </c>
      <c r="O3673" t="s">
        <v>19353</v>
      </c>
    </row>
    <row r="3674" spans="1:15" hidden="1" x14ac:dyDescent="0.2">
      <c r="A3674" s="13" t="str">
        <f t="shared" si="115"/>
        <v/>
      </c>
      <c r="B3674" s="14">
        <f t="shared" si="116"/>
        <v>3</v>
      </c>
      <c r="C3674" t="s">
        <v>16653</v>
      </c>
      <c r="D3674" t="s">
        <v>17460</v>
      </c>
      <c r="E3674" t="s">
        <v>1077</v>
      </c>
      <c r="F3674" s="2" t="s">
        <v>19115</v>
      </c>
      <c r="G3674" t="s">
        <v>19266</v>
      </c>
      <c r="H3674" t="s">
        <v>17594</v>
      </c>
      <c r="I3674"/>
      <c r="J3674" t="s">
        <v>19310</v>
      </c>
      <c r="K3674">
        <v>4.0199999999999996</v>
      </c>
      <c r="L3674" t="s">
        <v>19384</v>
      </c>
      <c r="M3674">
        <v>2020</v>
      </c>
      <c r="N3674" s="12">
        <v>25.284996</v>
      </c>
      <c r="O3674" t="s">
        <v>19353</v>
      </c>
    </row>
    <row r="3675" spans="1:15" x14ac:dyDescent="0.2">
      <c r="A3675" s="15">
        <f t="shared" si="115"/>
        <v>3971.0353881278538</v>
      </c>
      <c r="B3675" s="14">
        <f t="shared" si="116"/>
        <v>3</v>
      </c>
      <c r="C3675" t="s">
        <v>16653</v>
      </c>
      <c r="D3675" t="s">
        <v>17460</v>
      </c>
      <c r="E3675" t="s">
        <v>1077</v>
      </c>
      <c r="F3675" s="2" t="s">
        <v>19115</v>
      </c>
      <c r="G3675" s="8" t="s">
        <v>19268</v>
      </c>
      <c r="H3675" s="8" t="s">
        <v>17593</v>
      </c>
      <c r="I3675" s="7" t="s">
        <v>19415</v>
      </c>
      <c r="K3675">
        <v>3.4786269999999999</v>
      </c>
      <c r="L3675" t="s">
        <v>19387</v>
      </c>
      <c r="M3675">
        <v>2021</v>
      </c>
      <c r="N3675" s="12">
        <v>3478.627</v>
      </c>
      <c r="O3675" t="s">
        <v>19365</v>
      </c>
    </row>
    <row r="3676" spans="1:15" x14ac:dyDescent="0.2">
      <c r="A3676" s="15">
        <f t="shared" si="115"/>
        <v>3247.5114155251144</v>
      </c>
      <c r="B3676" s="14">
        <f t="shared" si="116"/>
        <v>3</v>
      </c>
      <c r="C3676" t="s">
        <v>16653</v>
      </c>
      <c r="D3676" t="s">
        <v>17460</v>
      </c>
      <c r="E3676" t="s">
        <v>1077</v>
      </c>
      <c r="F3676" s="2" t="s">
        <v>19115</v>
      </c>
      <c r="G3676" s="8" t="s">
        <v>19268</v>
      </c>
      <c r="H3676" s="8" t="s">
        <v>17593</v>
      </c>
      <c r="I3676" s="7" t="s">
        <v>19415</v>
      </c>
      <c r="K3676">
        <v>2.8448199999999999</v>
      </c>
      <c r="L3676" t="s">
        <v>19387</v>
      </c>
      <c r="M3676">
        <v>2022</v>
      </c>
      <c r="N3676" s="12">
        <v>2844.82</v>
      </c>
      <c r="O3676" t="s">
        <v>19365</v>
      </c>
    </row>
    <row r="3677" spans="1:15" hidden="1" x14ac:dyDescent="0.2">
      <c r="A3677" s="13" t="str">
        <f t="shared" si="115"/>
        <v/>
      </c>
      <c r="B3677" s="14">
        <f t="shared" si="116"/>
        <v>3</v>
      </c>
      <c r="C3677" t="s">
        <v>16653</v>
      </c>
      <c r="D3677" t="s">
        <v>17460</v>
      </c>
      <c r="E3677" t="s">
        <v>1077</v>
      </c>
      <c r="F3677" s="2" t="s">
        <v>19115</v>
      </c>
      <c r="G3677" t="s">
        <v>19265</v>
      </c>
      <c r="H3677" t="s">
        <v>17593</v>
      </c>
      <c r="I3677"/>
      <c r="K3677">
        <v>90.158248999999998</v>
      </c>
      <c r="L3677" t="s">
        <v>19385</v>
      </c>
      <c r="M3677">
        <v>2021</v>
      </c>
      <c r="N3677" s="12">
        <v>90158.248999999996</v>
      </c>
      <c r="O3677" t="s">
        <v>19364</v>
      </c>
    </row>
    <row r="3678" spans="1:15" hidden="1" x14ac:dyDescent="0.2">
      <c r="A3678" s="13" t="str">
        <f t="shared" ref="A3678:A3741" si="117">IF(I3678="YES",N3678/0.876,"")</f>
        <v/>
      </c>
      <c r="B3678" s="14">
        <f t="shared" si="116"/>
        <v>3</v>
      </c>
      <c r="C3678" t="s">
        <v>16653</v>
      </c>
      <c r="D3678" t="s">
        <v>17460</v>
      </c>
      <c r="E3678" t="s">
        <v>1077</v>
      </c>
      <c r="F3678" s="2" t="s">
        <v>19115</v>
      </c>
      <c r="G3678" t="s">
        <v>19265</v>
      </c>
      <c r="H3678" t="s">
        <v>17593</v>
      </c>
      <c r="I3678"/>
      <c r="K3678">
        <v>93.003068999999996</v>
      </c>
      <c r="L3678" t="s">
        <v>19385</v>
      </c>
      <c r="M3678">
        <v>2022</v>
      </c>
      <c r="N3678" s="12">
        <v>93003.069000000003</v>
      </c>
      <c r="O3678" t="s">
        <v>19364</v>
      </c>
    </row>
    <row r="3679" spans="1:15" hidden="1" x14ac:dyDescent="0.2">
      <c r="A3679" s="13" t="str">
        <f t="shared" si="117"/>
        <v/>
      </c>
      <c r="B3679" s="14">
        <f t="shared" si="116"/>
        <v>3</v>
      </c>
      <c r="C3679" t="s">
        <v>16653</v>
      </c>
      <c r="D3679" t="s">
        <v>17460</v>
      </c>
      <c r="E3679" t="s">
        <v>1077</v>
      </c>
      <c r="F3679" s="2" t="s">
        <v>19115</v>
      </c>
      <c r="G3679" t="s">
        <v>19268</v>
      </c>
      <c r="H3679" t="s">
        <v>17594</v>
      </c>
      <c r="I3679"/>
      <c r="K3679">
        <v>0.597279</v>
      </c>
      <c r="L3679" t="s">
        <v>19386</v>
      </c>
      <c r="M3679">
        <v>2021</v>
      </c>
      <c r="N3679" s="12">
        <v>3.7567654539999999</v>
      </c>
      <c r="O3679" t="s">
        <v>19392</v>
      </c>
    </row>
    <row r="3680" spans="1:15" hidden="1" x14ac:dyDescent="0.2">
      <c r="A3680" s="13" t="str">
        <f t="shared" si="117"/>
        <v/>
      </c>
      <c r="B3680" s="14">
        <f t="shared" si="116"/>
        <v>3</v>
      </c>
      <c r="C3680" t="s">
        <v>16653</v>
      </c>
      <c r="D3680" t="s">
        <v>17460</v>
      </c>
      <c r="E3680" t="s">
        <v>1077</v>
      </c>
      <c r="F3680" s="2" t="s">
        <v>19115</v>
      </c>
      <c r="G3680" t="s">
        <v>19268</v>
      </c>
      <c r="H3680" t="s">
        <v>17594</v>
      </c>
      <c r="I3680"/>
      <c r="K3680">
        <v>0.43340000000000001</v>
      </c>
      <c r="L3680" t="s">
        <v>19386</v>
      </c>
      <c r="M3680">
        <v>2022</v>
      </c>
      <c r="N3680" s="12">
        <v>2.7259993200000001</v>
      </c>
      <c r="O3680" t="s">
        <v>19392</v>
      </c>
    </row>
    <row r="3681" spans="1:15" hidden="1" x14ac:dyDescent="0.2">
      <c r="A3681" s="13" t="str">
        <f t="shared" si="117"/>
        <v/>
      </c>
      <c r="B3681" s="14">
        <f t="shared" si="116"/>
        <v>3</v>
      </c>
      <c r="C3681" t="s">
        <v>16653</v>
      </c>
      <c r="D3681" t="s">
        <v>17460</v>
      </c>
      <c r="E3681" t="s">
        <v>1077</v>
      </c>
      <c r="F3681" s="2" t="s">
        <v>19115</v>
      </c>
      <c r="G3681" t="s">
        <v>19265</v>
      </c>
      <c r="H3681" t="s">
        <v>17594</v>
      </c>
      <c r="I3681"/>
      <c r="K3681">
        <v>29.680271999999999</v>
      </c>
      <c r="L3681" t="s">
        <v>19384</v>
      </c>
      <c r="M3681">
        <v>2021</v>
      </c>
      <c r="N3681" s="12">
        <v>186.68297480000001</v>
      </c>
      <c r="O3681" t="s">
        <v>19353</v>
      </c>
    </row>
    <row r="3682" spans="1:15" hidden="1" x14ac:dyDescent="0.2">
      <c r="A3682" s="13" t="str">
        <f t="shared" si="117"/>
        <v/>
      </c>
      <c r="B3682" s="14">
        <f t="shared" si="116"/>
        <v>3</v>
      </c>
      <c r="C3682" t="s">
        <v>16653</v>
      </c>
      <c r="D3682" t="s">
        <v>17460</v>
      </c>
      <c r="E3682" t="s">
        <v>1077</v>
      </c>
      <c r="F3682" s="2" t="s">
        <v>19115</v>
      </c>
      <c r="G3682" t="s">
        <v>19265</v>
      </c>
      <c r="H3682" t="s">
        <v>17594</v>
      </c>
      <c r="I3682"/>
      <c r="K3682">
        <v>30.113672000000001</v>
      </c>
      <c r="L3682" t="s">
        <v>19384</v>
      </c>
      <c r="M3682">
        <v>2022</v>
      </c>
      <c r="N3682" s="12">
        <v>189.40897409999999</v>
      </c>
      <c r="O3682" t="s">
        <v>19353</v>
      </c>
    </row>
    <row r="3683" spans="1:15" hidden="1" x14ac:dyDescent="0.2">
      <c r="A3683" s="13" t="str">
        <f t="shared" si="117"/>
        <v/>
      </c>
      <c r="B3683" s="14">
        <f t="shared" si="116"/>
        <v>3</v>
      </c>
      <c r="C3683" t="s">
        <v>16653</v>
      </c>
      <c r="D3683" t="s">
        <v>17460</v>
      </c>
      <c r="E3683" t="s">
        <v>1077</v>
      </c>
      <c r="F3683" s="2" t="s">
        <v>19115</v>
      </c>
      <c r="G3683" t="s">
        <v>19268</v>
      </c>
      <c r="H3683" t="s">
        <v>19273</v>
      </c>
      <c r="I3683"/>
      <c r="K3683">
        <v>0.33846999999999999</v>
      </c>
      <c r="L3683" t="s">
        <v>19386</v>
      </c>
      <c r="M3683">
        <v>2021</v>
      </c>
      <c r="N3683" s="12">
        <v>2.128908606</v>
      </c>
      <c r="O3683" t="s">
        <v>19392</v>
      </c>
    </row>
    <row r="3684" spans="1:15" hidden="1" x14ac:dyDescent="0.2">
      <c r="A3684" s="13" t="str">
        <f t="shared" si="117"/>
        <v/>
      </c>
      <c r="B3684" s="14">
        <f t="shared" si="116"/>
        <v>3</v>
      </c>
      <c r="C3684" t="s">
        <v>16653</v>
      </c>
      <c r="D3684" t="s">
        <v>17460</v>
      </c>
      <c r="E3684" t="s">
        <v>1077</v>
      </c>
      <c r="F3684" s="2" t="s">
        <v>19115</v>
      </c>
      <c r="G3684" t="s">
        <v>19268</v>
      </c>
      <c r="H3684" t="s">
        <v>19273</v>
      </c>
      <c r="I3684"/>
      <c r="K3684">
        <v>0.22131100000000001</v>
      </c>
      <c r="L3684" t="s">
        <v>19386</v>
      </c>
      <c r="M3684">
        <v>2022</v>
      </c>
      <c r="N3684" s="12">
        <v>1.392001928</v>
      </c>
      <c r="O3684" t="s">
        <v>19392</v>
      </c>
    </row>
    <row r="3685" spans="1:15" hidden="1" x14ac:dyDescent="0.2">
      <c r="A3685" s="13" t="str">
        <f t="shared" si="117"/>
        <v/>
      </c>
      <c r="B3685" s="14">
        <f t="shared" si="116"/>
        <v>3</v>
      </c>
      <c r="C3685" t="s">
        <v>16653</v>
      </c>
      <c r="D3685" t="s">
        <v>17460</v>
      </c>
      <c r="E3685" t="s">
        <v>1077</v>
      </c>
      <c r="F3685" s="2" t="s">
        <v>19115</v>
      </c>
      <c r="G3685" t="s">
        <v>19265</v>
      </c>
      <c r="H3685" t="s">
        <v>19273</v>
      </c>
      <c r="I3685"/>
      <c r="K3685">
        <v>11.077966</v>
      </c>
      <c r="L3685" t="s">
        <v>19384</v>
      </c>
      <c r="M3685">
        <v>2021</v>
      </c>
      <c r="N3685" s="12">
        <v>69.678190549999997</v>
      </c>
      <c r="O3685" t="s">
        <v>19353</v>
      </c>
    </row>
    <row r="3686" spans="1:15" hidden="1" x14ac:dyDescent="0.2">
      <c r="A3686" s="13" t="str">
        <f t="shared" si="117"/>
        <v/>
      </c>
      <c r="B3686" s="14">
        <f t="shared" si="116"/>
        <v>3</v>
      </c>
      <c r="C3686" t="s">
        <v>16653</v>
      </c>
      <c r="D3686" t="s">
        <v>17460</v>
      </c>
      <c r="E3686" t="s">
        <v>1077</v>
      </c>
      <c r="F3686" s="2" t="s">
        <v>19115</v>
      </c>
      <c r="G3686" t="s">
        <v>19265</v>
      </c>
      <c r="H3686" t="s">
        <v>19273</v>
      </c>
      <c r="I3686"/>
      <c r="K3686">
        <v>11.299277</v>
      </c>
      <c r="L3686" t="s">
        <v>19384</v>
      </c>
      <c r="M3686">
        <v>2022</v>
      </c>
      <c r="N3686" s="12">
        <v>71.070192469999995</v>
      </c>
      <c r="O3686" t="s">
        <v>19353</v>
      </c>
    </row>
    <row r="3687" spans="1:15" hidden="1" x14ac:dyDescent="0.2">
      <c r="A3687" s="13" t="str">
        <f t="shared" si="117"/>
        <v/>
      </c>
      <c r="B3687" s="14">
        <f t="shared" si="116"/>
        <v>3</v>
      </c>
      <c r="C3687" t="s">
        <v>16653</v>
      </c>
      <c r="D3687" t="s">
        <v>17460</v>
      </c>
      <c r="E3687" t="s">
        <v>1077</v>
      </c>
      <c r="F3687" s="2" t="s">
        <v>19115</v>
      </c>
      <c r="G3687" t="s">
        <v>19268</v>
      </c>
      <c r="H3687" t="s">
        <v>19274</v>
      </c>
      <c r="I3687"/>
      <c r="K3687">
        <v>0</v>
      </c>
      <c r="L3687" t="s">
        <v>19386</v>
      </c>
      <c r="M3687">
        <v>2021</v>
      </c>
      <c r="N3687" s="12">
        <v>0</v>
      </c>
      <c r="O3687" t="s">
        <v>19392</v>
      </c>
    </row>
    <row r="3688" spans="1:15" hidden="1" x14ac:dyDescent="0.2">
      <c r="A3688" s="13" t="str">
        <f t="shared" si="117"/>
        <v/>
      </c>
      <c r="B3688" s="14">
        <f t="shared" si="116"/>
        <v>3</v>
      </c>
      <c r="C3688" t="s">
        <v>16653</v>
      </c>
      <c r="D3688" t="s">
        <v>17460</v>
      </c>
      <c r="E3688" t="s">
        <v>1077</v>
      </c>
      <c r="F3688" s="2" t="s">
        <v>19115</v>
      </c>
      <c r="G3688" t="s">
        <v>19268</v>
      </c>
      <c r="H3688" t="s">
        <v>19274</v>
      </c>
      <c r="I3688"/>
      <c r="K3688">
        <v>0</v>
      </c>
      <c r="L3688" t="s">
        <v>19386</v>
      </c>
      <c r="M3688">
        <v>2022</v>
      </c>
      <c r="N3688" s="12">
        <v>0</v>
      </c>
      <c r="O3688" t="s">
        <v>19392</v>
      </c>
    </row>
    <row r="3689" spans="1:15" hidden="1" x14ac:dyDescent="0.2">
      <c r="A3689" s="13" t="str">
        <f t="shared" si="117"/>
        <v/>
      </c>
      <c r="B3689" s="14">
        <f t="shared" si="116"/>
        <v>3</v>
      </c>
      <c r="C3689" t="s">
        <v>16653</v>
      </c>
      <c r="D3689" t="s">
        <v>17460</v>
      </c>
      <c r="E3689" t="s">
        <v>1077</v>
      </c>
      <c r="F3689" s="2" t="s">
        <v>19115</v>
      </c>
      <c r="G3689" t="s">
        <v>19265</v>
      </c>
      <c r="H3689" t="s">
        <v>19274</v>
      </c>
      <c r="I3689"/>
      <c r="K3689">
        <v>0</v>
      </c>
      <c r="L3689" t="s">
        <v>19384</v>
      </c>
      <c r="M3689">
        <v>2021</v>
      </c>
      <c r="N3689" s="12">
        <v>0</v>
      </c>
      <c r="O3689" t="s">
        <v>19353</v>
      </c>
    </row>
    <row r="3690" spans="1:15" hidden="1" x14ac:dyDescent="0.2">
      <c r="A3690" s="13" t="str">
        <f t="shared" si="117"/>
        <v/>
      </c>
      <c r="B3690" s="14">
        <f t="shared" si="116"/>
        <v>3</v>
      </c>
      <c r="C3690" t="s">
        <v>16653</v>
      </c>
      <c r="D3690" t="s">
        <v>17460</v>
      </c>
      <c r="E3690" t="s">
        <v>1077</v>
      </c>
      <c r="F3690" s="2" t="s">
        <v>19115</v>
      </c>
      <c r="G3690" t="s">
        <v>19265</v>
      </c>
      <c r="H3690" t="s">
        <v>19274</v>
      </c>
      <c r="I3690"/>
      <c r="K3690">
        <v>0</v>
      </c>
      <c r="L3690" t="s">
        <v>19384</v>
      </c>
      <c r="M3690">
        <v>2022</v>
      </c>
      <c r="N3690" s="12">
        <v>0</v>
      </c>
      <c r="O3690" t="s">
        <v>19353</v>
      </c>
    </row>
    <row r="3691" spans="1:15" hidden="1" x14ac:dyDescent="0.2">
      <c r="A3691" s="13" t="str">
        <f t="shared" si="117"/>
        <v/>
      </c>
      <c r="B3691" s="14">
        <f t="shared" si="116"/>
        <v>3</v>
      </c>
      <c r="C3691" t="s">
        <v>16653</v>
      </c>
      <c r="D3691" t="s">
        <v>17460</v>
      </c>
      <c r="E3691" t="s">
        <v>1077</v>
      </c>
      <c r="F3691" s="2" t="s">
        <v>19115</v>
      </c>
      <c r="G3691" t="s">
        <v>19266</v>
      </c>
      <c r="H3691" t="s">
        <v>19275</v>
      </c>
      <c r="I3691"/>
      <c r="J3691" t="s">
        <v>19314</v>
      </c>
      <c r="K3691">
        <v>32.74</v>
      </c>
      <c r="L3691" t="s">
        <v>19384</v>
      </c>
      <c r="M3691">
        <v>2022</v>
      </c>
      <c r="N3691" s="12">
        <v>205.92805200000001</v>
      </c>
      <c r="O3691" t="s">
        <v>19353</v>
      </c>
    </row>
    <row r="3692" spans="1:15" hidden="1" x14ac:dyDescent="0.2">
      <c r="A3692" s="13" t="str">
        <f t="shared" si="117"/>
        <v/>
      </c>
      <c r="B3692" s="14">
        <f t="shared" si="116"/>
        <v>3</v>
      </c>
      <c r="C3692" t="s">
        <v>16653</v>
      </c>
      <c r="D3692" t="s">
        <v>17460</v>
      </c>
      <c r="E3692" t="s">
        <v>1077</v>
      </c>
      <c r="F3692" s="2" t="s">
        <v>19115</v>
      </c>
      <c r="G3692" t="s">
        <v>19266</v>
      </c>
      <c r="H3692" t="s">
        <v>11956</v>
      </c>
      <c r="I3692"/>
      <c r="J3692" t="s">
        <v>19314</v>
      </c>
      <c r="K3692">
        <v>103.47</v>
      </c>
      <c r="L3692" t="s">
        <v>19385</v>
      </c>
      <c r="M3692">
        <v>2022</v>
      </c>
      <c r="N3692" s="12">
        <v>103470</v>
      </c>
      <c r="O3692" t="s">
        <v>19364</v>
      </c>
    </row>
    <row r="3693" spans="1:15" hidden="1" x14ac:dyDescent="0.2">
      <c r="A3693" s="13" t="str">
        <f t="shared" si="117"/>
        <v/>
      </c>
      <c r="B3693" s="14">
        <f t="shared" si="116"/>
        <v>3</v>
      </c>
      <c r="C3693" t="s">
        <v>16653</v>
      </c>
      <c r="D3693" t="s">
        <v>17460</v>
      </c>
      <c r="E3693" t="s">
        <v>1077</v>
      </c>
      <c r="F3693" s="2" t="s">
        <v>19115</v>
      </c>
      <c r="G3693" t="s">
        <v>19266</v>
      </c>
      <c r="H3693" t="s">
        <v>19273</v>
      </c>
      <c r="I3693"/>
      <c r="J3693" t="s">
        <v>19314</v>
      </c>
      <c r="K3693">
        <v>10.44</v>
      </c>
      <c r="L3693" t="s">
        <v>19384</v>
      </c>
      <c r="M3693">
        <v>2022</v>
      </c>
      <c r="N3693" s="12">
        <v>65.665512000000007</v>
      </c>
      <c r="O3693" t="s">
        <v>19353</v>
      </c>
    </row>
    <row r="3694" spans="1:15" hidden="1" x14ac:dyDescent="0.2">
      <c r="A3694" s="13" t="str">
        <f t="shared" si="117"/>
        <v/>
      </c>
      <c r="B3694" s="14">
        <f t="shared" si="116"/>
        <v>3</v>
      </c>
      <c r="C3694" t="s">
        <v>16653</v>
      </c>
      <c r="D3694" t="s">
        <v>17460</v>
      </c>
      <c r="E3694" t="s">
        <v>1077</v>
      </c>
      <c r="F3694" s="2" t="s">
        <v>19115</v>
      </c>
      <c r="G3694" t="s">
        <v>19266</v>
      </c>
      <c r="H3694" t="s">
        <v>19274</v>
      </c>
      <c r="I3694"/>
      <c r="J3694" t="s">
        <v>19314</v>
      </c>
      <c r="K3694">
        <v>0</v>
      </c>
      <c r="L3694" t="s">
        <v>19384</v>
      </c>
      <c r="M3694">
        <v>2022</v>
      </c>
      <c r="N3694" s="12">
        <v>0</v>
      </c>
      <c r="O3694" t="s">
        <v>19353</v>
      </c>
    </row>
    <row r="3695" spans="1:15" hidden="1" x14ac:dyDescent="0.2">
      <c r="A3695" s="13" t="str">
        <f t="shared" si="117"/>
        <v/>
      </c>
      <c r="B3695" s="14">
        <f t="shared" si="116"/>
        <v>3</v>
      </c>
      <c r="C3695" t="s">
        <v>16653</v>
      </c>
      <c r="D3695" t="s">
        <v>17460</v>
      </c>
      <c r="E3695" t="s">
        <v>1077</v>
      </c>
      <c r="F3695" s="2" t="s">
        <v>19115</v>
      </c>
      <c r="G3695" t="s">
        <v>19266</v>
      </c>
      <c r="H3695" t="s">
        <v>11956</v>
      </c>
      <c r="I3695"/>
      <c r="J3695" t="s">
        <v>19310</v>
      </c>
      <c r="K3695">
        <v>15.77</v>
      </c>
      <c r="L3695" t="s">
        <v>19385</v>
      </c>
      <c r="M3695">
        <v>2022</v>
      </c>
      <c r="N3695" s="12">
        <v>15770</v>
      </c>
      <c r="O3695" t="s">
        <v>19364</v>
      </c>
    </row>
    <row r="3696" spans="1:15" hidden="1" x14ac:dyDescent="0.2">
      <c r="A3696" s="13" t="str">
        <f t="shared" si="117"/>
        <v/>
      </c>
      <c r="B3696" s="14">
        <f t="shared" si="116"/>
        <v>3</v>
      </c>
      <c r="C3696" t="s">
        <v>16653</v>
      </c>
      <c r="D3696" t="s">
        <v>17460</v>
      </c>
      <c r="E3696" t="s">
        <v>1077</v>
      </c>
      <c r="F3696" s="2" t="s">
        <v>19115</v>
      </c>
      <c r="G3696" t="s">
        <v>19266</v>
      </c>
      <c r="H3696" t="s">
        <v>19275</v>
      </c>
      <c r="I3696"/>
      <c r="J3696" t="s">
        <v>19310</v>
      </c>
      <c r="K3696">
        <v>3.21</v>
      </c>
      <c r="L3696" t="s">
        <v>19384</v>
      </c>
      <c r="M3696">
        <v>2022</v>
      </c>
      <c r="N3696" s="12">
        <v>20.190258</v>
      </c>
      <c r="O3696" t="s">
        <v>19353</v>
      </c>
    </row>
    <row r="3697" spans="1:15" hidden="1" x14ac:dyDescent="0.2">
      <c r="A3697" s="13" t="str">
        <f t="shared" si="117"/>
        <v/>
      </c>
      <c r="B3697" s="14">
        <f t="shared" si="116"/>
        <v>3</v>
      </c>
      <c r="C3697" t="s">
        <v>16653</v>
      </c>
      <c r="D3697" t="s">
        <v>17460</v>
      </c>
      <c r="E3697" t="s">
        <v>1077</v>
      </c>
      <c r="F3697" s="2" t="s">
        <v>19115</v>
      </c>
      <c r="G3697" t="s">
        <v>19266</v>
      </c>
      <c r="H3697" t="s">
        <v>19273</v>
      </c>
      <c r="I3697"/>
      <c r="J3697" t="s">
        <v>19310</v>
      </c>
      <c r="K3697">
        <v>1.22</v>
      </c>
      <c r="L3697" t="s">
        <v>19384</v>
      </c>
      <c r="M3697">
        <v>2022</v>
      </c>
      <c r="N3697" s="12">
        <v>7.6735559999999996</v>
      </c>
      <c r="O3697" t="s">
        <v>19353</v>
      </c>
    </row>
    <row r="3698" spans="1:15" hidden="1" x14ac:dyDescent="0.2">
      <c r="A3698" s="13" t="str">
        <f t="shared" si="117"/>
        <v/>
      </c>
      <c r="B3698" s="14">
        <f t="shared" si="116"/>
        <v>3</v>
      </c>
      <c r="C3698" t="s">
        <v>16653</v>
      </c>
      <c r="D3698" t="s">
        <v>17460</v>
      </c>
      <c r="E3698" t="s">
        <v>1077</v>
      </c>
      <c r="F3698" s="2" t="s">
        <v>19115</v>
      </c>
      <c r="G3698" t="s">
        <v>19266</v>
      </c>
      <c r="H3698" t="s">
        <v>19274</v>
      </c>
      <c r="I3698"/>
      <c r="J3698" t="s">
        <v>19310</v>
      </c>
      <c r="K3698">
        <v>0</v>
      </c>
      <c r="L3698" t="s">
        <v>19384</v>
      </c>
      <c r="M3698">
        <v>2022</v>
      </c>
      <c r="N3698" s="12">
        <v>0</v>
      </c>
      <c r="O3698" t="s">
        <v>19353</v>
      </c>
    </row>
    <row r="3699" spans="1:15" hidden="1" x14ac:dyDescent="0.2">
      <c r="A3699" s="13" t="str">
        <f t="shared" si="117"/>
        <v/>
      </c>
      <c r="B3699" s="14">
        <f t="shared" si="116"/>
        <v>3</v>
      </c>
      <c r="C3699" t="s">
        <v>16654</v>
      </c>
      <c r="D3699" t="s">
        <v>17461</v>
      </c>
      <c r="E3699" t="s">
        <v>1077</v>
      </c>
      <c r="F3699" s="2" t="s">
        <v>19116</v>
      </c>
      <c r="G3699" t="s">
        <v>19265</v>
      </c>
      <c r="H3699" t="s">
        <v>19270</v>
      </c>
      <c r="I3699"/>
      <c r="K3699">
        <v>0</v>
      </c>
      <c r="L3699" t="s">
        <v>19384</v>
      </c>
      <c r="M3699">
        <v>2020</v>
      </c>
      <c r="N3699" s="12">
        <v>0</v>
      </c>
      <c r="O3699" t="s">
        <v>19353</v>
      </c>
    </row>
    <row r="3700" spans="1:15" hidden="1" x14ac:dyDescent="0.2">
      <c r="A3700" s="13" t="str">
        <f t="shared" si="117"/>
        <v/>
      </c>
      <c r="B3700" s="14">
        <f t="shared" si="116"/>
        <v>3</v>
      </c>
      <c r="C3700" t="s">
        <v>16654</v>
      </c>
      <c r="D3700" t="s">
        <v>17461</v>
      </c>
      <c r="E3700" t="s">
        <v>1077</v>
      </c>
      <c r="F3700" s="2" t="s">
        <v>19116</v>
      </c>
      <c r="G3700" t="s">
        <v>19265</v>
      </c>
      <c r="H3700" t="s">
        <v>17593</v>
      </c>
      <c r="I3700"/>
      <c r="K3700">
        <v>18.478712000000002</v>
      </c>
      <c r="L3700" t="s">
        <v>19385</v>
      </c>
      <c r="M3700">
        <v>2020</v>
      </c>
      <c r="N3700" s="12">
        <v>18478.712</v>
      </c>
      <c r="O3700" t="s">
        <v>19364</v>
      </c>
    </row>
    <row r="3701" spans="1:15" hidden="1" x14ac:dyDescent="0.2">
      <c r="A3701" s="13" t="str">
        <f t="shared" si="117"/>
        <v/>
      </c>
      <c r="B3701" s="14">
        <f t="shared" si="116"/>
        <v>3</v>
      </c>
      <c r="C3701" t="s">
        <v>16654</v>
      </c>
      <c r="D3701" t="s">
        <v>17461</v>
      </c>
      <c r="E3701" t="s">
        <v>1077</v>
      </c>
      <c r="F3701" s="2" t="s">
        <v>19116</v>
      </c>
      <c r="G3701" t="s">
        <v>19265</v>
      </c>
      <c r="H3701" t="s">
        <v>19273</v>
      </c>
      <c r="I3701"/>
      <c r="K3701">
        <v>6.0120050000000003</v>
      </c>
      <c r="L3701" t="s">
        <v>19384</v>
      </c>
      <c r="M3701">
        <v>2020</v>
      </c>
      <c r="N3701" s="12">
        <v>37.814309049999999</v>
      </c>
      <c r="O3701" t="s">
        <v>19353</v>
      </c>
    </row>
    <row r="3702" spans="1:15" hidden="1" x14ac:dyDescent="0.2">
      <c r="A3702" s="13" t="str">
        <f t="shared" si="117"/>
        <v/>
      </c>
      <c r="B3702" s="14">
        <f t="shared" si="116"/>
        <v>3</v>
      </c>
      <c r="C3702" t="s">
        <v>16654</v>
      </c>
      <c r="D3702" t="s">
        <v>17461</v>
      </c>
      <c r="E3702" t="s">
        <v>1077</v>
      </c>
      <c r="F3702" s="2" t="s">
        <v>19116</v>
      </c>
      <c r="G3702" t="s">
        <v>19265</v>
      </c>
      <c r="H3702" t="s">
        <v>17594</v>
      </c>
      <c r="I3702"/>
      <c r="K3702">
        <v>31.634520999999999</v>
      </c>
      <c r="L3702" t="s">
        <v>19384</v>
      </c>
      <c r="M3702">
        <v>2020</v>
      </c>
      <c r="N3702" s="12">
        <v>198.97481020000001</v>
      </c>
      <c r="O3702" t="s">
        <v>19353</v>
      </c>
    </row>
    <row r="3703" spans="1:15" hidden="1" x14ac:dyDescent="0.2">
      <c r="A3703" s="13" t="str">
        <f t="shared" si="117"/>
        <v/>
      </c>
      <c r="B3703" s="14">
        <f t="shared" si="116"/>
        <v>3</v>
      </c>
      <c r="C3703" t="s">
        <v>16654</v>
      </c>
      <c r="D3703" t="s">
        <v>17461</v>
      </c>
      <c r="E3703" t="s">
        <v>1077</v>
      </c>
      <c r="F3703" s="2" t="s">
        <v>19116</v>
      </c>
      <c r="G3703" t="s">
        <v>19268</v>
      </c>
      <c r="H3703" t="s">
        <v>19270</v>
      </c>
      <c r="I3703"/>
      <c r="K3703">
        <v>0</v>
      </c>
      <c r="L3703" t="s">
        <v>19386</v>
      </c>
      <c r="M3703">
        <v>2020</v>
      </c>
      <c r="N3703" s="12">
        <v>0</v>
      </c>
      <c r="O3703" t="s">
        <v>19392</v>
      </c>
    </row>
    <row r="3704" spans="1:15" x14ac:dyDescent="0.2">
      <c r="A3704" s="15">
        <f t="shared" si="117"/>
        <v>3406.0947488584475</v>
      </c>
      <c r="B3704" s="14">
        <f t="shared" si="116"/>
        <v>3</v>
      </c>
      <c r="C3704" t="s">
        <v>16654</v>
      </c>
      <c r="D3704" t="s">
        <v>17461</v>
      </c>
      <c r="E3704" t="s">
        <v>1077</v>
      </c>
      <c r="F3704" s="2" t="s">
        <v>19116</v>
      </c>
      <c r="G3704" s="8" t="s">
        <v>19268</v>
      </c>
      <c r="H3704" s="8" t="s">
        <v>17593</v>
      </c>
      <c r="I3704" s="7" t="s">
        <v>19415</v>
      </c>
      <c r="K3704">
        <v>2.9837389999999999</v>
      </c>
      <c r="L3704" t="s">
        <v>19387</v>
      </c>
      <c r="M3704">
        <v>2020</v>
      </c>
      <c r="N3704" s="12">
        <v>2983.739</v>
      </c>
      <c r="O3704" t="s">
        <v>19365</v>
      </c>
    </row>
    <row r="3705" spans="1:15" hidden="1" x14ac:dyDescent="0.2">
      <c r="A3705" s="13" t="str">
        <f t="shared" si="117"/>
        <v/>
      </c>
      <c r="B3705" s="14">
        <f t="shared" si="116"/>
        <v>3</v>
      </c>
      <c r="C3705" t="s">
        <v>16654</v>
      </c>
      <c r="D3705" t="s">
        <v>17461</v>
      </c>
      <c r="E3705" t="s">
        <v>1077</v>
      </c>
      <c r="F3705" s="2" t="s">
        <v>19116</v>
      </c>
      <c r="G3705" t="s">
        <v>19268</v>
      </c>
      <c r="H3705" t="s">
        <v>19273</v>
      </c>
      <c r="I3705"/>
      <c r="K3705">
        <v>0.83572100000000005</v>
      </c>
      <c r="L3705" t="s">
        <v>19386</v>
      </c>
      <c r="M3705">
        <v>2020</v>
      </c>
      <c r="N3705" s="12">
        <v>5.2565179459999998</v>
      </c>
      <c r="O3705" t="s">
        <v>19392</v>
      </c>
    </row>
    <row r="3706" spans="1:15" hidden="1" x14ac:dyDescent="0.2">
      <c r="A3706" s="13" t="str">
        <f t="shared" si="117"/>
        <v/>
      </c>
      <c r="B3706" s="14">
        <f t="shared" si="116"/>
        <v>3</v>
      </c>
      <c r="C3706" t="s">
        <v>16654</v>
      </c>
      <c r="D3706" t="s">
        <v>17461</v>
      </c>
      <c r="E3706" t="s">
        <v>1077</v>
      </c>
      <c r="F3706" s="2" t="s">
        <v>19116</v>
      </c>
      <c r="G3706" t="s">
        <v>19268</v>
      </c>
      <c r="H3706" t="s">
        <v>17594</v>
      </c>
      <c r="I3706"/>
      <c r="K3706">
        <v>0.87056999999999995</v>
      </c>
      <c r="L3706" t="s">
        <v>19386</v>
      </c>
      <c r="M3706">
        <v>2020</v>
      </c>
      <c r="N3706" s="12">
        <v>5.4757111859999998</v>
      </c>
      <c r="O3706" t="s">
        <v>19392</v>
      </c>
    </row>
    <row r="3707" spans="1:15" hidden="1" x14ac:dyDescent="0.2">
      <c r="A3707" s="13" t="str">
        <f t="shared" si="117"/>
        <v/>
      </c>
      <c r="B3707" s="14">
        <f t="shared" si="116"/>
        <v>3</v>
      </c>
      <c r="C3707" t="s">
        <v>16654</v>
      </c>
      <c r="D3707" t="s">
        <v>17461</v>
      </c>
      <c r="E3707" t="s">
        <v>1077</v>
      </c>
      <c r="F3707" s="2" t="s">
        <v>19116</v>
      </c>
      <c r="G3707" t="s">
        <v>19266</v>
      </c>
      <c r="H3707" t="s">
        <v>19270</v>
      </c>
      <c r="I3707"/>
      <c r="J3707" t="s">
        <v>19314</v>
      </c>
      <c r="K3707">
        <v>0</v>
      </c>
      <c r="L3707" t="s">
        <v>19384</v>
      </c>
      <c r="M3707">
        <v>2020</v>
      </c>
      <c r="N3707" s="12">
        <v>0</v>
      </c>
      <c r="O3707" t="s">
        <v>19353</v>
      </c>
    </row>
    <row r="3708" spans="1:15" hidden="1" x14ac:dyDescent="0.2">
      <c r="A3708" s="13" t="str">
        <f t="shared" si="117"/>
        <v/>
      </c>
      <c r="B3708" s="14">
        <f t="shared" si="116"/>
        <v>3</v>
      </c>
      <c r="C3708" t="s">
        <v>16654</v>
      </c>
      <c r="D3708" t="s">
        <v>17461</v>
      </c>
      <c r="E3708" t="s">
        <v>1077</v>
      </c>
      <c r="F3708" s="2" t="s">
        <v>19116</v>
      </c>
      <c r="G3708" t="s">
        <v>19266</v>
      </c>
      <c r="H3708" t="s">
        <v>19270</v>
      </c>
      <c r="I3708"/>
      <c r="J3708" t="s">
        <v>19310</v>
      </c>
      <c r="K3708">
        <v>0</v>
      </c>
      <c r="L3708" t="s">
        <v>19384</v>
      </c>
      <c r="M3708">
        <v>2020</v>
      </c>
      <c r="N3708" s="12">
        <v>0</v>
      </c>
      <c r="O3708" t="s">
        <v>19353</v>
      </c>
    </row>
    <row r="3709" spans="1:15" hidden="1" x14ac:dyDescent="0.2">
      <c r="A3709" s="13" t="str">
        <f t="shared" si="117"/>
        <v/>
      </c>
      <c r="B3709" s="14">
        <f t="shared" si="116"/>
        <v>3</v>
      </c>
      <c r="C3709" t="s">
        <v>16654</v>
      </c>
      <c r="D3709" t="s">
        <v>17461</v>
      </c>
      <c r="E3709" t="s">
        <v>1077</v>
      </c>
      <c r="F3709" s="2" t="s">
        <v>19116</v>
      </c>
      <c r="G3709" t="s">
        <v>19266</v>
      </c>
      <c r="H3709" t="s">
        <v>17593</v>
      </c>
      <c r="I3709"/>
      <c r="J3709" t="s">
        <v>19314</v>
      </c>
      <c r="K3709">
        <v>44.19</v>
      </c>
      <c r="L3709" t="s">
        <v>19385</v>
      </c>
      <c r="M3709">
        <v>2020</v>
      </c>
      <c r="N3709" s="12">
        <v>44190</v>
      </c>
      <c r="O3709" t="s">
        <v>19364</v>
      </c>
    </row>
    <row r="3710" spans="1:15" hidden="1" x14ac:dyDescent="0.2">
      <c r="A3710" s="13" t="str">
        <f t="shared" si="117"/>
        <v/>
      </c>
      <c r="B3710" s="14">
        <f t="shared" si="116"/>
        <v>3</v>
      </c>
      <c r="C3710" t="s">
        <v>16654</v>
      </c>
      <c r="D3710" t="s">
        <v>17461</v>
      </c>
      <c r="E3710" t="s">
        <v>1077</v>
      </c>
      <c r="F3710" s="2" t="s">
        <v>19116</v>
      </c>
      <c r="G3710" t="s">
        <v>19266</v>
      </c>
      <c r="H3710" t="s">
        <v>17593</v>
      </c>
      <c r="I3710"/>
      <c r="J3710" t="s">
        <v>19310</v>
      </c>
      <c r="K3710">
        <v>26.01</v>
      </c>
      <c r="L3710" t="s">
        <v>19385</v>
      </c>
      <c r="M3710">
        <v>2020</v>
      </c>
      <c r="N3710" s="12">
        <v>26010</v>
      </c>
      <c r="O3710" t="s">
        <v>19364</v>
      </c>
    </row>
    <row r="3711" spans="1:15" hidden="1" x14ac:dyDescent="0.2">
      <c r="A3711" s="13" t="str">
        <f t="shared" si="117"/>
        <v/>
      </c>
      <c r="B3711" s="14">
        <f t="shared" si="116"/>
        <v>3</v>
      </c>
      <c r="C3711" t="s">
        <v>16654</v>
      </c>
      <c r="D3711" t="s">
        <v>17461</v>
      </c>
      <c r="E3711" t="s">
        <v>1077</v>
      </c>
      <c r="F3711" s="2" t="s">
        <v>19116</v>
      </c>
      <c r="G3711" t="s">
        <v>19266</v>
      </c>
      <c r="H3711" t="s">
        <v>19273</v>
      </c>
      <c r="I3711"/>
      <c r="J3711" t="s">
        <v>19314</v>
      </c>
      <c r="K3711">
        <v>7.08</v>
      </c>
      <c r="L3711" t="s">
        <v>19388</v>
      </c>
      <c r="M3711">
        <v>2020</v>
      </c>
      <c r="N3711" s="12">
        <v>82.128</v>
      </c>
      <c r="O3711" t="s">
        <v>19353</v>
      </c>
    </row>
    <row r="3712" spans="1:15" hidden="1" x14ac:dyDescent="0.2">
      <c r="A3712" s="13" t="str">
        <f t="shared" si="117"/>
        <v/>
      </c>
      <c r="B3712" s="14">
        <f t="shared" si="116"/>
        <v>3</v>
      </c>
      <c r="C3712" t="s">
        <v>16654</v>
      </c>
      <c r="D3712" t="s">
        <v>17461</v>
      </c>
      <c r="E3712" t="s">
        <v>1077</v>
      </c>
      <c r="F3712" s="2" t="s">
        <v>19116</v>
      </c>
      <c r="G3712" t="s">
        <v>19266</v>
      </c>
      <c r="H3712" t="s">
        <v>19273</v>
      </c>
      <c r="I3712"/>
      <c r="J3712" t="s">
        <v>19310</v>
      </c>
      <c r="K3712">
        <v>3.76</v>
      </c>
      <c r="L3712" t="s">
        <v>19388</v>
      </c>
      <c r="M3712">
        <v>2020</v>
      </c>
      <c r="N3712" s="12">
        <v>43.616</v>
      </c>
      <c r="O3712" t="s">
        <v>19353</v>
      </c>
    </row>
    <row r="3713" spans="1:15" hidden="1" x14ac:dyDescent="0.2">
      <c r="A3713" s="13" t="str">
        <f t="shared" si="117"/>
        <v/>
      </c>
      <c r="B3713" s="14">
        <f t="shared" si="116"/>
        <v>3</v>
      </c>
      <c r="C3713" t="s">
        <v>16654</v>
      </c>
      <c r="D3713" t="s">
        <v>17461</v>
      </c>
      <c r="E3713" t="s">
        <v>1077</v>
      </c>
      <c r="F3713" s="2" t="s">
        <v>19116</v>
      </c>
      <c r="G3713" t="s">
        <v>19266</v>
      </c>
      <c r="H3713" t="s">
        <v>17594</v>
      </c>
      <c r="I3713"/>
      <c r="J3713" t="s">
        <v>19314</v>
      </c>
      <c r="K3713">
        <v>34.29</v>
      </c>
      <c r="L3713" t="s">
        <v>19384</v>
      </c>
      <c r="M3713">
        <v>2020</v>
      </c>
      <c r="N3713" s="12">
        <v>215.67724200000001</v>
      </c>
      <c r="O3713" t="s">
        <v>19353</v>
      </c>
    </row>
    <row r="3714" spans="1:15" hidden="1" x14ac:dyDescent="0.2">
      <c r="A3714" s="13" t="str">
        <f t="shared" si="117"/>
        <v/>
      </c>
      <c r="B3714" s="14">
        <f t="shared" si="116"/>
        <v>3</v>
      </c>
      <c r="C3714" t="s">
        <v>16654</v>
      </c>
      <c r="D3714" t="s">
        <v>17461</v>
      </c>
      <c r="E3714" t="s">
        <v>1077</v>
      </c>
      <c r="F3714" s="2" t="s">
        <v>19116</v>
      </c>
      <c r="G3714" t="s">
        <v>19266</v>
      </c>
      <c r="H3714" t="s">
        <v>17594</v>
      </c>
      <c r="I3714"/>
      <c r="J3714" t="s">
        <v>19310</v>
      </c>
      <c r="K3714">
        <v>2.71</v>
      </c>
      <c r="L3714" t="s">
        <v>19384</v>
      </c>
      <c r="M3714">
        <v>2020</v>
      </c>
      <c r="N3714" s="12">
        <v>17.045358</v>
      </c>
      <c r="O3714" t="s">
        <v>19353</v>
      </c>
    </row>
    <row r="3715" spans="1:15" x14ac:dyDescent="0.2">
      <c r="A3715" s="15">
        <f t="shared" si="117"/>
        <v>3017.928082191781</v>
      </c>
      <c r="B3715" s="14">
        <f t="shared" si="116"/>
        <v>3</v>
      </c>
      <c r="C3715" t="s">
        <v>16654</v>
      </c>
      <c r="D3715" t="s">
        <v>17461</v>
      </c>
      <c r="E3715" t="s">
        <v>1077</v>
      </c>
      <c r="F3715" s="2" t="s">
        <v>19116</v>
      </c>
      <c r="G3715" s="8" t="s">
        <v>19268</v>
      </c>
      <c r="H3715" s="8" t="s">
        <v>17593</v>
      </c>
      <c r="I3715" s="7" t="s">
        <v>19415</v>
      </c>
      <c r="K3715">
        <v>2.6437050000000002</v>
      </c>
      <c r="L3715" t="s">
        <v>19387</v>
      </c>
      <c r="M3715">
        <v>2021</v>
      </c>
      <c r="N3715" s="12">
        <v>2643.7049999999999</v>
      </c>
      <c r="O3715" t="s">
        <v>19365</v>
      </c>
    </row>
    <row r="3716" spans="1:15" x14ac:dyDescent="0.2">
      <c r="A3716" s="15">
        <f t="shared" si="117"/>
        <v>3531.7888127853885</v>
      </c>
      <c r="B3716" s="14">
        <f t="shared" si="116"/>
        <v>3</v>
      </c>
      <c r="C3716" t="s">
        <v>16654</v>
      </c>
      <c r="D3716" t="s">
        <v>17461</v>
      </c>
      <c r="E3716" t="s">
        <v>1077</v>
      </c>
      <c r="F3716" s="2" t="s">
        <v>19116</v>
      </c>
      <c r="G3716" s="8" t="s">
        <v>19268</v>
      </c>
      <c r="H3716" s="8" t="s">
        <v>17593</v>
      </c>
      <c r="I3716" s="7" t="s">
        <v>19415</v>
      </c>
      <c r="K3716">
        <v>3.0938469999999998</v>
      </c>
      <c r="L3716" t="s">
        <v>19387</v>
      </c>
      <c r="M3716">
        <v>2022</v>
      </c>
      <c r="N3716" s="12">
        <v>3093.8470000000002</v>
      </c>
      <c r="O3716" t="s">
        <v>19365</v>
      </c>
    </row>
    <row r="3717" spans="1:15" hidden="1" x14ac:dyDescent="0.2">
      <c r="A3717" s="13" t="str">
        <f t="shared" si="117"/>
        <v/>
      </c>
      <c r="B3717" s="14">
        <f t="shared" si="116"/>
        <v>3</v>
      </c>
      <c r="C3717" t="s">
        <v>16654</v>
      </c>
      <c r="D3717" t="s">
        <v>17461</v>
      </c>
      <c r="E3717" t="s">
        <v>1077</v>
      </c>
      <c r="F3717" s="2" t="s">
        <v>19116</v>
      </c>
      <c r="G3717" t="s">
        <v>19265</v>
      </c>
      <c r="H3717" t="s">
        <v>17593</v>
      </c>
      <c r="I3717"/>
      <c r="K3717">
        <v>21.043877999999999</v>
      </c>
      <c r="L3717" t="s">
        <v>19385</v>
      </c>
      <c r="M3717">
        <v>2021</v>
      </c>
      <c r="N3717" s="12">
        <v>21043.878000000001</v>
      </c>
      <c r="O3717" t="s">
        <v>19364</v>
      </c>
    </row>
    <row r="3718" spans="1:15" hidden="1" x14ac:dyDescent="0.2">
      <c r="A3718" s="13" t="str">
        <f t="shared" si="117"/>
        <v/>
      </c>
      <c r="B3718" s="14">
        <f t="shared" si="116"/>
        <v>3</v>
      </c>
      <c r="C3718" t="s">
        <v>16654</v>
      </c>
      <c r="D3718" t="s">
        <v>17461</v>
      </c>
      <c r="E3718" t="s">
        <v>1077</v>
      </c>
      <c r="F3718" s="2" t="s">
        <v>19116</v>
      </c>
      <c r="G3718" t="s">
        <v>19265</v>
      </c>
      <c r="H3718" t="s">
        <v>17593</v>
      </c>
      <c r="I3718"/>
      <c r="K3718">
        <v>24.137725</v>
      </c>
      <c r="L3718" t="s">
        <v>19385</v>
      </c>
      <c r="M3718">
        <v>2022</v>
      </c>
      <c r="N3718" s="12">
        <v>24137.724999999999</v>
      </c>
      <c r="O3718" t="s">
        <v>19364</v>
      </c>
    </row>
    <row r="3719" spans="1:15" hidden="1" x14ac:dyDescent="0.2">
      <c r="A3719" s="13" t="str">
        <f t="shared" si="117"/>
        <v/>
      </c>
      <c r="B3719" s="14">
        <f t="shared" ref="B3719:B3782" si="118">COUNTIFS(C:C,C3719,I:I,"YES")</f>
        <v>3</v>
      </c>
      <c r="C3719" t="s">
        <v>16654</v>
      </c>
      <c r="D3719" t="s">
        <v>17461</v>
      </c>
      <c r="E3719" t="s">
        <v>1077</v>
      </c>
      <c r="F3719" s="2" t="s">
        <v>19116</v>
      </c>
      <c r="G3719" t="s">
        <v>19268</v>
      </c>
      <c r="H3719" t="s">
        <v>17594</v>
      </c>
      <c r="I3719"/>
      <c r="K3719">
        <v>0.72759200000000002</v>
      </c>
      <c r="L3719" t="s">
        <v>19386</v>
      </c>
      <c r="M3719">
        <v>2021</v>
      </c>
      <c r="N3719" s="12">
        <v>4.5764081619999999</v>
      </c>
      <c r="O3719" t="s">
        <v>19392</v>
      </c>
    </row>
    <row r="3720" spans="1:15" hidden="1" x14ac:dyDescent="0.2">
      <c r="A3720" s="13" t="str">
        <f t="shared" si="117"/>
        <v/>
      </c>
      <c r="B3720" s="14">
        <f t="shared" si="118"/>
        <v>3</v>
      </c>
      <c r="C3720" t="s">
        <v>16654</v>
      </c>
      <c r="D3720" t="s">
        <v>17461</v>
      </c>
      <c r="E3720" t="s">
        <v>1077</v>
      </c>
      <c r="F3720" s="2" t="s">
        <v>19116</v>
      </c>
      <c r="G3720" t="s">
        <v>19268</v>
      </c>
      <c r="H3720" t="s">
        <v>17594</v>
      </c>
      <c r="I3720"/>
      <c r="K3720">
        <v>0.69716</v>
      </c>
      <c r="L3720" t="s">
        <v>19386</v>
      </c>
      <c r="M3720">
        <v>2022</v>
      </c>
      <c r="N3720" s="12">
        <v>4.3849969680000003</v>
      </c>
      <c r="O3720" t="s">
        <v>19392</v>
      </c>
    </row>
    <row r="3721" spans="1:15" hidden="1" x14ac:dyDescent="0.2">
      <c r="A3721" s="13" t="str">
        <f t="shared" si="117"/>
        <v/>
      </c>
      <c r="B3721" s="14">
        <f t="shared" si="118"/>
        <v>3</v>
      </c>
      <c r="C3721" t="s">
        <v>16654</v>
      </c>
      <c r="D3721" t="s">
        <v>17461</v>
      </c>
      <c r="E3721" t="s">
        <v>1077</v>
      </c>
      <c r="F3721" s="2" t="s">
        <v>19116</v>
      </c>
      <c r="G3721" t="s">
        <v>19265</v>
      </c>
      <c r="H3721" t="s">
        <v>17594</v>
      </c>
      <c r="I3721"/>
      <c r="K3721">
        <v>32.353374000000002</v>
      </c>
      <c r="L3721" t="s">
        <v>19384</v>
      </c>
      <c r="M3721">
        <v>2021</v>
      </c>
      <c r="N3721" s="12">
        <v>203.49625180000001</v>
      </c>
      <c r="O3721" t="s">
        <v>19353</v>
      </c>
    </row>
    <row r="3722" spans="1:15" hidden="1" x14ac:dyDescent="0.2">
      <c r="A3722" s="13" t="str">
        <f t="shared" si="117"/>
        <v/>
      </c>
      <c r="B3722" s="14">
        <f t="shared" si="118"/>
        <v>3</v>
      </c>
      <c r="C3722" t="s">
        <v>16654</v>
      </c>
      <c r="D3722" t="s">
        <v>17461</v>
      </c>
      <c r="E3722" t="s">
        <v>1077</v>
      </c>
      <c r="F3722" s="2" t="s">
        <v>19116</v>
      </c>
      <c r="G3722" t="s">
        <v>19265</v>
      </c>
      <c r="H3722" t="s">
        <v>17594</v>
      </c>
      <c r="I3722"/>
      <c r="K3722">
        <v>33.050533999999999</v>
      </c>
      <c r="L3722" t="s">
        <v>19384</v>
      </c>
      <c r="M3722">
        <v>2022</v>
      </c>
      <c r="N3722" s="12">
        <v>207.88124880000001</v>
      </c>
      <c r="O3722" t="s">
        <v>19353</v>
      </c>
    </row>
    <row r="3723" spans="1:15" hidden="1" x14ac:dyDescent="0.2">
      <c r="A3723" s="13" t="str">
        <f t="shared" si="117"/>
        <v/>
      </c>
      <c r="B3723" s="14">
        <f t="shared" si="118"/>
        <v>3</v>
      </c>
      <c r="C3723" t="s">
        <v>16654</v>
      </c>
      <c r="D3723" t="s">
        <v>17461</v>
      </c>
      <c r="E3723" t="s">
        <v>1077</v>
      </c>
      <c r="F3723" s="2" t="s">
        <v>19116</v>
      </c>
      <c r="G3723" t="s">
        <v>19268</v>
      </c>
      <c r="H3723" t="s">
        <v>19273</v>
      </c>
      <c r="I3723"/>
      <c r="K3723">
        <v>0.62547200000000003</v>
      </c>
      <c r="L3723" t="s">
        <v>19386</v>
      </c>
      <c r="M3723">
        <v>2021</v>
      </c>
      <c r="N3723" s="12">
        <v>3.934093786</v>
      </c>
      <c r="O3723" t="s">
        <v>19392</v>
      </c>
    </row>
    <row r="3724" spans="1:15" hidden="1" x14ac:dyDescent="0.2">
      <c r="A3724" s="13" t="str">
        <f t="shared" si="117"/>
        <v/>
      </c>
      <c r="B3724" s="14">
        <f t="shared" si="118"/>
        <v>3</v>
      </c>
      <c r="C3724" t="s">
        <v>16654</v>
      </c>
      <c r="D3724" t="s">
        <v>17461</v>
      </c>
      <c r="E3724" t="s">
        <v>1077</v>
      </c>
      <c r="F3724" s="2" t="s">
        <v>19116</v>
      </c>
      <c r="G3724" t="s">
        <v>19268</v>
      </c>
      <c r="H3724" t="s">
        <v>19273</v>
      </c>
      <c r="I3724"/>
      <c r="K3724">
        <v>0.48931799999999998</v>
      </c>
      <c r="L3724" t="s">
        <v>19386</v>
      </c>
      <c r="M3724">
        <v>2022</v>
      </c>
      <c r="N3724" s="12">
        <v>3.0777123560000001</v>
      </c>
      <c r="O3724" t="s">
        <v>19392</v>
      </c>
    </row>
    <row r="3725" spans="1:15" hidden="1" x14ac:dyDescent="0.2">
      <c r="A3725" s="13" t="str">
        <f t="shared" si="117"/>
        <v/>
      </c>
      <c r="B3725" s="14">
        <f t="shared" si="118"/>
        <v>3</v>
      </c>
      <c r="C3725" t="s">
        <v>16654</v>
      </c>
      <c r="D3725" t="s">
        <v>17461</v>
      </c>
      <c r="E3725" t="s">
        <v>1077</v>
      </c>
      <c r="F3725" s="2" t="s">
        <v>19116</v>
      </c>
      <c r="G3725" t="s">
        <v>19265</v>
      </c>
      <c r="H3725" t="s">
        <v>19273</v>
      </c>
      <c r="I3725"/>
      <c r="K3725">
        <v>6.6097039999999998</v>
      </c>
      <c r="L3725" t="s">
        <v>19384</v>
      </c>
      <c r="M3725">
        <v>2021</v>
      </c>
      <c r="N3725" s="12">
        <v>41.573716220000001</v>
      </c>
      <c r="O3725" t="s">
        <v>19353</v>
      </c>
    </row>
    <row r="3726" spans="1:15" hidden="1" x14ac:dyDescent="0.2">
      <c r="A3726" s="13" t="str">
        <f t="shared" si="117"/>
        <v/>
      </c>
      <c r="B3726" s="14">
        <f t="shared" si="118"/>
        <v>3</v>
      </c>
      <c r="C3726" t="s">
        <v>16654</v>
      </c>
      <c r="D3726" t="s">
        <v>17461</v>
      </c>
      <c r="E3726" t="s">
        <v>1077</v>
      </c>
      <c r="F3726" s="2" t="s">
        <v>19116</v>
      </c>
      <c r="G3726" t="s">
        <v>19265</v>
      </c>
      <c r="H3726" t="s">
        <v>19273</v>
      </c>
      <c r="I3726"/>
      <c r="K3726">
        <v>7.0990219999999997</v>
      </c>
      <c r="L3726" t="s">
        <v>19384</v>
      </c>
      <c r="M3726">
        <v>2022</v>
      </c>
      <c r="N3726" s="12">
        <v>44.651428580000001</v>
      </c>
      <c r="O3726" t="s">
        <v>19353</v>
      </c>
    </row>
    <row r="3727" spans="1:15" hidden="1" x14ac:dyDescent="0.2">
      <c r="A3727" s="13" t="str">
        <f t="shared" si="117"/>
        <v/>
      </c>
      <c r="B3727" s="14">
        <f t="shared" si="118"/>
        <v>3</v>
      </c>
      <c r="C3727" t="s">
        <v>16654</v>
      </c>
      <c r="D3727" t="s">
        <v>17461</v>
      </c>
      <c r="E3727" t="s">
        <v>1077</v>
      </c>
      <c r="F3727" s="2" t="s">
        <v>19116</v>
      </c>
      <c r="G3727" t="s">
        <v>19268</v>
      </c>
      <c r="H3727" t="s">
        <v>19274</v>
      </c>
      <c r="I3727"/>
      <c r="K3727">
        <v>0</v>
      </c>
      <c r="L3727" t="s">
        <v>19386</v>
      </c>
      <c r="M3727">
        <v>2021</v>
      </c>
      <c r="N3727" s="12">
        <v>0</v>
      </c>
      <c r="O3727" t="s">
        <v>19392</v>
      </c>
    </row>
    <row r="3728" spans="1:15" hidden="1" x14ac:dyDescent="0.2">
      <c r="A3728" s="13" t="str">
        <f t="shared" si="117"/>
        <v/>
      </c>
      <c r="B3728" s="14">
        <f t="shared" si="118"/>
        <v>3</v>
      </c>
      <c r="C3728" t="s">
        <v>16654</v>
      </c>
      <c r="D3728" t="s">
        <v>17461</v>
      </c>
      <c r="E3728" t="s">
        <v>1077</v>
      </c>
      <c r="F3728" s="2" t="s">
        <v>19116</v>
      </c>
      <c r="G3728" t="s">
        <v>19268</v>
      </c>
      <c r="H3728" t="s">
        <v>19274</v>
      </c>
      <c r="I3728"/>
      <c r="K3728">
        <v>0</v>
      </c>
      <c r="L3728" t="s">
        <v>19386</v>
      </c>
      <c r="M3728">
        <v>2022</v>
      </c>
      <c r="N3728" s="12">
        <v>0</v>
      </c>
      <c r="O3728" t="s">
        <v>19392</v>
      </c>
    </row>
    <row r="3729" spans="1:15" hidden="1" x14ac:dyDescent="0.2">
      <c r="A3729" s="13" t="str">
        <f t="shared" si="117"/>
        <v/>
      </c>
      <c r="B3729" s="14">
        <f t="shared" si="118"/>
        <v>3</v>
      </c>
      <c r="C3729" t="s">
        <v>16654</v>
      </c>
      <c r="D3729" t="s">
        <v>17461</v>
      </c>
      <c r="E3729" t="s">
        <v>1077</v>
      </c>
      <c r="F3729" s="2" t="s">
        <v>19116</v>
      </c>
      <c r="G3729" t="s">
        <v>19265</v>
      </c>
      <c r="H3729" t="s">
        <v>19274</v>
      </c>
      <c r="I3729"/>
      <c r="K3729">
        <v>0</v>
      </c>
      <c r="L3729" t="s">
        <v>19384</v>
      </c>
      <c r="M3729">
        <v>2021</v>
      </c>
      <c r="N3729" s="12">
        <v>0</v>
      </c>
      <c r="O3729" t="s">
        <v>19353</v>
      </c>
    </row>
    <row r="3730" spans="1:15" hidden="1" x14ac:dyDescent="0.2">
      <c r="A3730" s="13" t="str">
        <f t="shared" si="117"/>
        <v/>
      </c>
      <c r="B3730" s="14">
        <f t="shared" si="118"/>
        <v>3</v>
      </c>
      <c r="C3730" t="s">
        <v>16654</v>
      </c>
      <c r="D3730" t="s">
        <v>17461</v>
      </c>
      <c r="E3730" t="s">
        <v>1077</v>
      </c>
      <c r="F3730" s="2" t="s">
        <v>19116</v>
      </c>
      <c r="G3730" t="s">
        <v>19265</v>
      </c>
      <c r="H3730" t="s">
        <v>19274</v>
      </c>
      <c r="I3730"/>
      <c r="K3730">
        <v>0</v>
      </c>
      <c r="L3730" t="s">
        <v>19384</v>
      </c>
      <c r="M3730">
        <v>2022</v>
      </c>
      <c r="N3730" s="12">
        <v>0</v>
      </c>
      <c r="O3730" t="s">
        <v>19353</v>
      </c>
    </row>
    <row r="3731" spans="1:15" hidden="1" x14ac:dyDescent="0.2">
      <c r="A3731" s="13" t="str">
        <f t="shared" si="117"/>
        <v/>
      </c>
      <c r="B3731" s="14">
        <f t="shared" si="118"/>
        <v>3</v>
      </c>
      <c r="C3731" t="s">
        <v>16654</v>
      </c>
      <c r="D3731" t="s">
        <v>17461</v>
      </c>
      <c r="E3731" t="s">
        <v>1077</v>
      </c>
      <c r="F3731" s="2" t="s">
        <v>19116</v>
      </c>
      <c r="G3731" t="s">
        <v>19266</v>
      </c>
      <c r="H3731" t="s">
        <v>19275</v>
      </c>
      <c r="I3731"/>
      <c r="J3731" t="s">
        <v>19314</v>
      </c>
      <c r="K3731">
        <v>35.21</v>
      </c>
      <c r="L3731" t="s">
        <v>19384</v>
      </c>
      <c r="M3731">
        <v>2022</v>
      </c>
      <c r="N3731" s="12">
        <v>221.46385799999999</v>
      </c>
      <c r="O3731" t="s">
        <v>19353</v>
      </c>
    </row>
    <row r="3732" spans="1:15" hidden="1" x14ac:dyDescent="0.2">
      <c r="A3732" s="13" t="str">
        <f t="shared" si="117"/>
        <v/>
      </c>
      <c r="B3732" s="14">
        <f t="shared" si="118"/>
        <v>3</v>
      </c>
      <c r="C3732" t="s">
        <v>16654</v>
      </c>
      <c r="D3732" t="s">
        <v>17461</v>
      </c>
      <c r="E3732" t="s">
        <v>1077</v>
      </c>
      <c r="F3732" s="2" t="s">
        <v>19116</v>
      </c>
      <c r="G3732" t="s">
        <v>19266</v>
      </c>
      <c r="H3732" t="s">
        <v>11956</v>
      </c>
      <c r="I3732"/>
      <c r="J3732" t="s">
        <v>19314</v>
      </c>
      <c r="K3732">
        <v>45.16</v>
      </c>
      <c r="L3732" t="s">
        <v>19385</v>
      </c>
      <c r="M3732">
        <v>2022</v>
      </c>
      <c r="N3732" s="12">
        <v>45160</v>
      </c>
      <c r="O3732" t="s">
        <v>19364</v>
      </c>
    </row>
    <row r="3733" spans="1:15" hidden="1" x14ac:dyDescent="0.2">
      <c r="A3733" s="13" t="str">
        <f t="shared" si="117"/>
        <v/>
      </c>
      <c r="B3733" s="14">
        <f t="shared" si="118"/>
        <v>3</v>
      </c>
      <c r="C3733" t="s">
        <v>16654</v>
      </c>
      <c r="D3733" t="s">
        <v>17461</v>
      </c>
      <c r="E3733" t="s">
        <v>1077</v>
      </c>
      <c r="F3733" s="2" t="s">
        <v>19116</v>
      </c>
      <c r="G3733" t="s">
        <v>19266</v>
      </c>
      <c r="H3733" t="s">
        <v>19273</v>
      </c>
      <c r="I3733"/>
      <c r="J3733" t="s">
        <v>19314</v>
      </c>
      <c r="K3733">
        <v>7.19</v>
      </c>
      <c r="L3733" t="s">
        <v>19384</v>
      </c>
      <c r="M3733">
        <v>2022</v>
      </c>
      <c r="N3733" s="12">
        <v>45.223661999999997</v>
      </c>
      <c r="O3733" t="s">
        <v>19353</v>
      </c>
    </row>
    <row r="3734" spans="1:15" hidden="1" x14ac:dyDescent="0.2">
      <c r="A3734" s="13" t="str">
        <f t="shared" si="117"/>
        <v/>
      </c>
      <c r="B3734" s="14">
        <f t="shared" si="118"/>
        <v>3</v>
      </c>
      <c r="C3734" t="s">
        <v>16654</v>
      </c>
      <c r="D3734" t="s">
        <v>17461</v>
      </c>
      <c r="E3734" t="s">
        <v>1077</v>
      </c>
      <c r="F3734" s="2" t="s">
        <v>19116</v>
      </c>
      <c r="G3734" t="s">
        <v>19266</v>
      </c>
      <c r="H3734" t="s">
        <v>19274</v>
      </c>
      <c r="I3734"/>
      <c r="J3734" t="s">
        <v>19314</v>
      </c>
      <c r="K3734">
        <v>0</v>
      </c>
      <c r="L3734" t="s">
        <v>19384</v>
      </c>
      <c r="M3734">
        <v>2022</v>
      </c>
      <c r="N3734" s="12">
        <v>0</v>
      </c>
      <c r="O3734" t="s">
        <v>19353</v>
      </c>
    </row>
    <row r="3735" spans="1:15" hidden="1" x14ac:dyDescent="0.2">
      <c r="A3735" s="13" t="str">
        <f t="shared" si="117"/>
        <v/>
      </c>
      <c r="B3735" s="14">
        <f t="shared" si="118"/>
        <v>3</v>
      </c>
      <c r="C3735" t="s">
        <v>16654</v>
      </c>
      <c r="D3735" t="s">
        <v>17461</v>
      </c>
      <c r="E3735" t="s">
        <v>1077</v>
      </c>
      <c r="F3735" s="2" t="s">
        <v>19116</v>
      </c>
      <c r="G3735" t="s">
        <v>19266</v>
      </c>
      <c r="H3735" t="s">
        <v>11956</v>
      </c>
      <c r="I3735"/>
      <c r="J3735" t="s">
        <v>19310</v>
      </c>
      <c r="K3735">
        <v>21.6</v>
      </c>
      <c r="L3735" t="s">
        <v>19385</v>
      </c>
      <c r="M3735">
        <v>2022</v>
      </c>
      <c r="N3735" s="12">
        <v>21600</v>
      </c>
      <c r="O3735" t="s">
        <v>19364</v>
      </c>
    </row>
    <row r="3736" spans="1:15" hidden="1" x14ac:dyDescent="0.2">
      <c r="A3736" s="13" t="str">
        <f t="shared" si="117"/>
        <v/>
      </c>
      <c r="B3736" s="14">
        <f t="shared" si="118"/>
        <v>3</v>
      </c>
      <c r="C3736" t="s">
        <v>16654</v>
      </c>
      <c r="D3736" t="s">
        <v>17461</v>
      </c>
      <c r="E3736" t="s">
        <v>1077</v>
      </c>
      <c r="F3736" s="2" t="s">
        <v>19116</v>
      </c>
      <c r="G3736" t="s">
        <v>19266</v>
      </c>
      <c r="H3736" t="s">
        <v>19275</v>
      </c>
      <c r="I3736"/>
      <c r="J3736" t="s">
        <v>19310</v>
      </c>
      <c r="K3736">
        <v>2.2000000000000002</v>
      </c>
      <c r="L3736" t="s">
        <v>19384</v>
      </c>
      <c r="M3736">
        <v>2022</v>
      </c>
      <c r="N3736" s="12">
        <v>13.83756</v>
      </c>
      <c r="O3736" t="s">
        <v>19353</v>
      </c>
    </row>
    <row r="3737" spans="1:15" hidden="1" x14ac:dyDescent="0.2">
      <c r="A3737" s="13" t="str">
        <f t="shared" si="117"/>
        <v/>
      </c>
      <c r="B3737" s="14">
        <f t="shared" si="118"/>
        <v>3</v>
      </c>
      <c r="C3737" t="s">
        <v>16654</v>
      </c>
      <c r="D3737" t="s">
        <v>17461</v>
      </c>
      <c r="E3737" t="s">
        <v>1077</v>
      </c>
      <c r="F3737" s="2" t="s">
        <v>19116</v>
      </c>
      <c r="G3737" t="s">
        <v>19266</v>
      </c>
      <c r="H3737" t="s">
        <v>19273</v>
      </c>
      <c r="I3737"/>
      <c r="J3737" t="s">
        <v>19310</v>
      </c>
      <c r="K3737">
        <v>3.06</v>
      </c>
      <c r="L3737" t="s">
        <v>19384</v>
      </c>
      <c r="M3737">
        <v>2022</v>
      </c>
      <c r="N3737" s="12">
        <v>19.246787999999999</v>
      </c>
      <c r="O3737" t="s">
        <v>19353</v>
      </c>
    </row>
    <row r="3738" spans="1:15" hidden="1" x14ac:dyDescent="0.2">
      <c r="A3738" s="13" t="str">
        <f t="shared" si="117"/>
        <v/>
      </c>
      <c r="B3738" s="14">
        <f t="shared" si="118"/>
        <v>3</v>
      </c>
      <c r="C3738" t="s">
        <v>16654</v>
      </c>
      <c r="D3738" t="s">
        <v>17461</v>
      </c>
      <c r="E3738" t="s">
        <v>1077</v>
      </c>
      <c r="F3738" s="2" t="s">
        <v>19116</v>
      </c>
      <c r="G3738" t="s">
        <v>19266</v>
      </c>
      <c r="H3738" t="s">
        <v>19274</v>
      </c>
      <c r="I3738"/>
      <c r="J3738" t="s">
        <v>19310</v>
      </c>
      <c r="K3738">
        <v>0</v>
      </c>
      <c r="L3738" t="s">
        <v>19384</v>
      </c>
      <c r="M3738">
        <v>2022</v>
      </c>
      <c r="N3738" s="12">
        <v>0</v>
      </c>
      <c r="O3738" t="s">
        <v>19353</v>
      </c>
    </row>
    <row r="3739" spans="1:15" hidden="1" x14ac:dyDescent="0.2">
      <c r="A3739" s="13" t="str">
        <f t="shared" si="117"/>
        <v/>
      </c>
      <c r="B3739" s="14">
        <f t="shared" si="118"/>
        <v>3</v>
      </c>
      <c r="C3739" t="s">
        <v>16655</v>
      </c>
      <c r="D3739" t="s">
        <v>17462</v>
      </c>
      <c r="E3739" t="s">
        <v>1077</v>
      </c>
      <c r="F3739" s="2" t="s">
        <v>19117</v>
      </c>
      <c r="G3739" t="s">
        <v>19265</v>
      </c>
      <c r="H3739" t="s">
        <v>19270</v>
      </c>
      <c r="I3739"/>
      <c r="K3739">
        <v>0</v>
      </c>
      <c r="L3739" t="s">
        <v>19384</v>
      </c>
      <c r="M3739">
        <v>2020</v>
      </c>
      <c r="N3739" s="12">
        <v>0</v>
      </c>
      <c r="O3739" t="s">
        <v>19353</v>
      </c>
    </row>
    <row r="3740" spans="1:15" hidden="1" x14ac:dyDescent="0.2">
      <c r="A3740" s="13" t="str">
        <f t="shared" si="117"/>
        <v/>
      </c>
      <c r="B3740" s="14">
        <f t="shared" si="118"/>
        <v>3</v>
      </c>
      <c r="C3740" t="s">
        <v>16655</v>
      </c>
      <c r="D3740" t="s">
        <v>17462</v>
      </c>
      <c r="E3740" t="s">
        <v>1077</v>
      </c>
      <c r="F3740" s="2" t="s">
        <v>19117</v>
      </c>
      <c r="G3740" t="s">
        <v>19265</v>
      </c>
      <c r="H3740" t="s">
        <v>17593</v>
      </c>
      <c r="I3740"/>
      <c r="K3740">
        <v>23.333608999999999</v>
      </c>
      <c r="L3740" t="s">
        <v>19385</v>
      </c>
      <c r="M3740">
        <v>2020</v>
      </c>
      <c r="N3740" s="12">
        <v>23333.609</v>
      </c>
      <c r="O3740" t="s">
        <v>19364</v>
      </c>
    </row>
    <row r="3741" spans="1:15" hidden="1" x14ac:dyDescent="0.2">
      <c r="A3741" s="13" t="str">
        <f t="shared" si="117"/>
        <v/>
      </c>
      <c r="B3741" s="14">
        <f t="shared" si="118"/>
        <v>3</v>
      </c>
      <c r="C3741" t="s">
        <v>16655</v>
      </c>
      <c r="D3741" t="s">
        <v>17462</v>
      </c>
      <c r="E3741" t="s">
        <v>1077</v>
      </c>
      <c r="F3741" s="2" t="s">
        <v>19117</v>
      </c>
      <c r="G3741" t="s">
        <v>19265</v>
      </c>
      <c r="H3741" t="s">
        <v>19273</v>
      </c>
      <c r="I3741"/>
      <c r="K3741">
        <v>7.2795639999999997</v>
      </c>
      <c r="L3741" t="s">
        <v>19384</v>
      </c>
      <c r="M3741">
        <v>2020</v>
      </c>
      <c r="N3741" s="12">
        <v>45.787001650000001</v>
      </c>
      <c r="O3741" t="s">
        <v>19353</v>
      </c>
    </row>
    <row r="3742" spans="1:15" hidden="1" x14ac:dyDescent="0.2">
      <c r="A3742" s="13" t="str">
        <f t="shared" ref="A3742:A3805" si="119">IF(I3742="YES",N3742/0.876,"")</f>
        <v/>
      </c>
      <c r="B3742" s="14">
        <f t="shared" si="118"/>
        <v>3</v>
      </c>
      <c r="C3742" t="s">
        <v>16655</v>
      </c>
      <c r="D3742" t="s">
        <v>17462</v>
      </c>
      <c r="E3742" t="s">
        <v>1077</v>
      </c>
      <c r="F3742" s="2" t="s">
        <v>19117</v>
      </c>
      <c r="G3742" t="s">
        <v>19265</v>
      </c>
      <c r="H3742" t="s">
        <v>17594</v>
      </c>
      <c r="I3742"/>
      <c r="K3742">
        <v>122.616192</v>
      </c>
      <c r="L3742" t="s">
        <v>19384</v>
      </c>
      <c r="M3742">
        <v>2020</v>
      </c>
      <c r="N3742" s="12">
        <v>771.23132439999995</v>
      </c>
      <c r="O3742" t="s">
        <v>19353</v>
      </c>
    </row>
    <row r="3743" spans="1:15" hidden="1" x14ac:dyDescent="0.2">
      <c r="A3743" s="13" t="str">
        <f t="shared" si="119"/>
        <v/>
      </c>
      <c r="B3743" s="14">
        <f t="shared" si="118"/>
        <v>3</v>
      </c>
      <c r="C3743" t="s">
        <v>16655</v>
      </c>
      <c r="D3743" t="s">
        <v>17462</v>
      </c>
      <c r="E3743" t="s">
        <v>1077</v>
      </c>
      <c r="F3743" s="2" t="s">
        <v>19117</v>
      </c>
      <c r="G3743" t="s">
        <v>19268</v>
      </c>
      <c r="H3743" t="s">
        <v>19270</v>
      </c>
      <c r="I3743"/>
      <c r="K3743">
        <v>0</v>
      </c>
      <c r="L3743" t="s">
        <v>19386</v>
      </c>
      <c r="M3743">
        <v>2020</v>
      </c>
      <c r="N3743" s="12">
        <v>0</v>
      </c>
      <c r="O3743" t="s">
        <v>19392</v>
      </c>
    </row>
    <row r="3744" spans="1:15" x14ac:dyDescent="0.2">
      <c r="A3744" s="15">
        <f t="shared" si="119"/>
        <v>473.0011415525114</v>
      </c>
      <c r="B3744" s="14">
        <f t="shared" si="118"/>
        <v>3</v>
      </c>
      <c r="C3744" t="s">
        <v>16655</v>
      </c>
      <c r="D3744" t="s">
        <v>17462</v>
      </c>
      <c r="E3744" t="s">
        <v>1077</v>
      </c>
      <c r="F3744" s="2" t="s">
        <v>19117</v>
      </c>
      <c r="G3744" s="8" t="s">
        <v>19268</v>
      </c>
      <c r="H3744" s="8" t="s">
        <v>17593</v>
      </c>
      <c r="I3744" s="7" t="s">
        <v>19415</v>
      </c>
      <c r="K3744">
        <v>0.41434900000000002</v>
      </c>
      <c r="L3744" t="s">
        <v>19387</v>
      </c>
      <c r="M3744">
        <v>2020</v>
      </c>
      <c r="N3744" s="12">
        <v>414.34899999999999</v>
      </c>
      <c r="O3744" t="s">
        <v>19365</v>
      </c>
    </row>
    <row r="3745" spans="1:15" hidden="1" x14ac:dyDescent="0.2">
      <c r="A3745" s="13" t="str">
        <f t="shared" si="119"/>
        <v/>
      </c>
      <c r="B3745" s="14">
        <f t="shared" si="118"/>
        <v>3</v>
      </c>
      <c r="C3745" t="s">
        <v>16655</v>
      </c>
      <c r="D3745" t="s">
        <v>17462</v>
      </c>
      <c r="E3745" t="s">
        <v>1077</v>
      </c>
      <c r="F3745" s="2" t="s">
        <v>19117</v>
      </c>
      <c r="G3745" t="s">
        <v>19268</v>
      </c>
      <c r="H3745" t="s">
        <v>19273</v>
      </c>
      <c r="I3745"/>
      <c r="K3745">
        <v>0.119921</v>
      </c>
      <c r="L3745" t="s">
        <v>19386</v>
      </c>
      <c r="M3745">
        <v>2020</v>
      </c>
      <c r="N3745" s="12">
        <v>0.75427910580000002</v>
      </c>
      <c r="O3745" t="s">
        <v>19392</v>
      </c>
    </row>
    <row r="3746" spans="1:15" hidden="1" x14ac:dyDescent="0.2">
      <c r="A3746" s="13" t="str">
        <f t="shared" si="119"/>
        <v/>
      </c>
      <c r="B3746" s="14">
        <f t="shared" si="118"/>
        <v>3</v>
      </c>
      <c r="C3746" t="s">
        <v>16655</v>
      </c>
      <c r="D3746" t="s">
        <v>17462</v>
      </c>
      <c r="E3746" t="s">
        <v>1077</v>
      </c>
      <c r="F3746" s="2" t="s">
        <v>19117</v>
      </c>
      <c r="G3746" t="s">
        <v>19268</v>
      </c>
      <c r="H3746" t="s">
        <v>17594</v>
      </c>
      <c r="I3746"/>
      <c r="K3746">
        <v>2.641267</v>
      </c>
      <c r="L3746" t="s">
        <v>19386</v>
      </c>
      <c r="M3746">
        <v>2020</v>
      </c>
      <c r="N3746" s="12">
        <v>16.61304118</v>
      </c>
      <c r="O3746" t="s">
        <v>19392</v>
      </c>
    </row>
    <row r="3747" spans="1:15" hidden="1" x14ac:dyDescent="0.2">
      <c r="A3747" s="13" t="str">
        <f t="shared" si="119"/>
        <v/>
      </c>
      <c r="B3747" s="14">
        <f t="shared" si="118"/>
        <v>3</v>
      </c>
      <c r="C3747" t="s">
        <v>16655</v>
      </c>
      <c r="D3747" t="s">
        <v>17462</v>
      </c>
      <c r="E3747" t="s">
        <v>1077</v>
      </c>
      <c r="F3747" s="2" t="s">
        <v>19117</v>
      </c>
      <c r="G3747" t="s">
        <v>19266</v>
      </c>
      <c r="H3747" t="s">
        <v>19270</v>
      </c>
      <c r="I3747"/>
      <c r="J3747" t="s">
        <v>19314</v>
      </c>
      <c r="K3747">
        <v>0</v>
      </c>
      <c r="L3747" t="s">
        <v>19384</v>
      </c>
      <c r="M3747">
        <v>2020</v>
      </c>
      <c r="N3747" s="12">
        <v>0</v>
      </c>
      <c r="O3747" t="s">
        <v>19353</v>
      </c>
    </row>
    <row r="3748" spans="1:15" hidden="1" x14ac:dyDescent="0.2">
      <c r="A3748" s="13" t="str">
        <f t="shared" si="119"/>
        <v/>
      </c>
      <c r="B3748" s="14">
        <f t="shared" si="118"/>
        <v>3</v>
      </c>
      <c r="C3748" t="s">
        <v>16655</v>
      </c>
      <c r="D3748" t="s">
        <v>17462</v>
      </c>
      <c r="E3748" t="s">
        <v>1077</v>
      </c>
      <c r="F3748" s="2" t="s">
        <v>19117</v>
      </c>
      <c r="G3748" t="s">
        <v>19266</v>
      </c>
      <c r="H3748" t="s">
        <v>19270</v>
      </c>
      <c r="I3748"/>
      <c r="J3748" t="s">
        <v>19310</v>
      </c>
      <c r="K3748">
        <v>0</v>
      </c>
      <c r="L3748" t="s">
        <v>19384</v>
      </c>
      <c r="M3748">
        <v>2020</v>
      </c>
      <c r="N3748" s="12">
        <v>0</v>
      </c>
      <c r="O3748" t="s">
        <v>19353</v>
      </c>
    </row>
    <row r="3749" spans="1:15" hidden="1" x14ac:dyDescent="0.2">
      <c r="A3749" s="13" t="str">
        <f t="shared" si="119"/>
        <v/>
      </c>
      <c r="B3749" s="14">
        <f t="shared" si="118"/>
        <v>3</v>
      </c>
      <c r="C3749" t="s">
        <v>16655</v>
      </c>
      <c r="D3749" t="s">
        <v>17462</v>
      </c>
      <c r="E3749" t="s">
        <v>1077</v>
      </c>
      <c r="F3749" s="2" t="s">
        <v>19117</v>
      </c>
      <c r="G3749" t="s">
        <v>19266</v>
      </c>
      <c r="H3749" t="s">
        <v>17593</v>
      </c>
      <c r="I3749"/>
      <c r="J3749" t="s">
        <v>19314</v>
      </c>
      <c r="K3749">
        <v>29.23</v>
      </c>
      <c r="L3749" t="s">
        <v>19385</v>
      </c>
      <c r="M3749">
        <v>2020</v>
      </c>
      <c r="N3749" s="12">
        <v>29230</v>
      </c>
      <c r="O3749" t="s">
        <v>19364</v>
      </c>
    </row>
    <row r="3750" spans="1:15" hidden="1" x14ac:dyDescent="0.2">
      <c r="A3750" s="13" t="str">
        <f t="shared" si="119"/>
        <v/>
      </c>
      <c r="B3750" s="14">
        <f t="shared" si="118"/>
        <v>3</v>
      </c>
      <c r="C3750" t="s">
        <v>16655</v>
      </c>
      <c r="D3750" t="s">
        <v>17462</v>
      </c>
      <c r="E3750" t="s">
        <v>1077</v>
      </c>
      <c r="F3750" s="2" t="s">
        <v>19117</v>
      </c>
      <c r="G3750" t="s">
        <v>19266</v>
      </c>
      <c r="H3750" t="s">
        <v>17593</v>
      </c>
      <c r="I3750"/>
      <c r="J3750" t="s">
        <v>19310</v>
      </c>
      <c r="K3750">
        <v>5.89</v>
      </c>
      <c r="L3750" t="s">
        <v>19385</v>
      </c>
      <c r="M3750">
        <v>2020</v>
      </c>
      <c r="N3750" s="12">
        <v>5890</v>
      </c>
      <c r="O3750" t="s">
        <v>19364</v>
      </c>
    </row>
    <row r="3751" spans="1:15" hidden="1" x14ac:dyDescent="0.2">
      <c r="A3751" s="13" t="str">
        <f t="shared" si="119"/>
        <v/>
      </c>
      <c r="B3751" s="14">
        <f t="shared" si="118"/>
        <v>3</v>
      </c>
      <c r="C3751" t="s">
        <v>16655</v>
      </c>
      <c r="D3751" t="s">
        <v>17462</v>
      </c>
      <c r="E3751" t="s">
        <v>1077</v>
      </c>
      <c r="F3751" s="2" t="s">
        <v>19117</v>
      </c>
      <c r="G3751" t="s">
        <v>19266</v>
      </c>
      <c r="H3751" t="s">
        <v>19273</v>
      </c>
      <c r="I3751"/>
      <c r="J3751" t="s">
        <v>19314</v>
      </c>
      <c r="K3751">
        <v>5.64</v>
      </c>
      <c r="L3751" t="s">
        <v>19388</v>
      </c>
      <c r="M3751">
        <v>2020</v>
      </c>
      <c r="N3751" s="12">
        <v>65.424000000000007</v>
      </c>
      <c r="O3751" t="s">
        <v>19353</v>
      </c>
    </row>
    <row r="3752" spans="1:15" hidden="1" x14ac:dyDescent="0.2">
      <c r="A3752" s="13" t="str">
        <f t="shared" si="119"/>
        <v/>
      </c>
      <c r="B3752" s="14">
        <f t="shared" si="118"/>
        <v>3</v>
      </c>
      <c r="C3752" t="s">
        <v>16655</v>
      </c>
      <c r="D3752" t="s">
        <v>17462</v>
      </c>
      <c r="E3752" t="s">
        <v>1077</v>
      </c>
      <c r="F3752" s="2" t="s">
        <v>19117</v>
      </c>
      <c r="G3752" t="s">
        <v>19266</v>
      </c>
      <c r="H3752" t="s">
        <v>19273</v>
      </c>
      <c r="I3752"/>
      <c r="J3752" t="s">
        <v>19310</v>
      </c>
      <c r="K3752">
        <v>0.81</v>
      </c>
      <c r="L3752" t="s">
        <v>19388</v>
      </c>
      <c r="M3752">
        <v>2020</v>
      </c>
      <c r="N3752" s="12">
        <v>9.3960000000000008</v>
      </c>
      <c r="O3752" t="s">
        <v>19353</v>
      </c>
    </row>
    <row r="3753" spans="1:15" hidden="1" x14ac:dyDescent="0.2">
      <c r="A3753" s="13" t="str">
        <f t="shared" si="119"/>
        <v/>
      </c>
      <c r="B3753" s="14">
        <f t="shared" si="118"/>
        <v>3</v>
      </c>
      <c r="C3753" t="s">
        <v>16655</v>
      </c>
      <c r="D3753" t="s">
        <v>17462</v>
      </c>
      <c r="E3753" t="s">
        <v>1077</v>
      </c>
      <c r="F3753" s="2" t="s">
        <v>19117</v>
      </c>
      <c r="G3753" t="s">
        <v>19266</v>
      </c>
      <c r="H3753" t="s">
        <v>17594</v>
      </c>
      <c r="I3753"/>
      <c r="J3753" t="s">
        <v>19314</v>
      </c>
      <c r="K3753">
        <v>154.13</v>
      </c>
      <c r="L3753" t="s">
        <v>19384</v>
      </c>
      <c r="M3753">
        <v>2020</v>
      </c>
      <c r="N3753" s="12">
        <v>969.44687399999998</v>
      </c>
      <c r="O3753" t="s">
        <v>19353</v>
      </c>
    </row>
    <row r="3754" spans="1:15" hidden="1" x14ac:dyDescent="0.2">
      <c r="A3754" s="13" t="str">
        <f t="shared" si="119"/>
        <v/>
      </c>
      <c r="B3754" s="14">
        <f t="shared" si="118"/>
        <v>3</v>
      </c>
      <c r="C3754" t="s">
        <v>16655</v>
      </c>
      <c r="D3754" t="s">
        <v>17462</v>
      </c>
      <c r="E3754" t="s">
        <v>1077</v>
      </c>
      <c r="F3754" s="2" t="s">
        <v>19117</v>
      </c>
      <c r="G3754" t="s">
        <v>19266</v>
      </c>
      <c r="H3754" t="s">
        <v>17594</v>
      </c>
      <c r="I3754"/>
      <c r="J3754" t="s">
        <v>19310</v>
      </c>
      <c r="K3754">
        <v>33.79</v>
      </c>
      <c r="L3754" t="s">
        <v>19384</v>
      </c>
      <c r="M3754">
        <v>2020</v>
      </c>
      <c r="N3754" s="12">
        <v>212.532342</v>
      </c>
      <c r="O3754" t="s">
        <v>19353</v>
      </c>
    </row>
    <row r="3755" spans="1:15" x14ac:dyDescent="0.2">
      <c r="A3755" s="15">
        <f t="shared" si="119"/>
        <v>461.45890410958901</v>
      </c>
      <c r="B3755" s="14">
        <f t="shared" si="118"/>
        <v>3</v>
      </c>
      <c r="C3755" t="s">
        <v>16655</v>
      </c>
      <c r="D3755" t="s">
        <v>17462</v>
      </c>
      <c r="E3755" t="s">
        <v>1077</v>
      </c>
      <c r="F3755" s="2" t="s">
        <v>19117</v>
      </c>
      <c r="G3755" s="8" t="s">
        <v>19268</v>
      </c>
      <c r="H3755" s="8" t="s">
        <v>17593</v>
      </c>
      <c r="I3755" s="7" t="s">
        <v>19415</v>
      </c>
      <c r="K3755">
        <v>0.40423799999999999</v>
      </c>
      <c r="L3755" t="s">
        <v>19387</v>
      </c>
      <c r="M3755">
        <v>2021</v>
      </c>
      <c r="N3755" s="12">
        <v>404.238</v>
      </c>
      <c r="O3755" t="s">
        <v>19365</v>
      </c>
    </row>
    <row r="3756" spans="1:15" x14ac:dyDescent="0.2">
      <c r="A3756" s="15">
        <f t="shared" si="119"/>
        <v>400.84132420091322</v>
      </c>
      <c r="B3756" s="14">
        <f t="shared" si="118"/>
        <v>3</v>
      </c>
      <c r="C3756" t="s">
        <v>16655</v>
      </c>
      <c r="D3756" t="s">
        <v>17462</v>
      </c>
      <c r="E3756" t="s">
        <v>1077</v>
      </c>
      <c r="F3756" s="2" t="s">
        <v>19117</v>
      </c>
      <c r="G3756" s="8" t="s">
        <v>19268</v>
      </c>
      <c r="H3756" s="8" t="s">
        <v>17593</v>
      </c>
      <c r="I3756" s="7" t="s">
        <v>19415</v>
      </c>
      <c r="K3756">
        <v>0.35113699999999998</v>
      </c>
      <c r="L3756" t="s">
        <v>19387</v>
      </c>
      <c r="M3756">
        <v>2022</v>
      </c>
      <c r="N3756" s="12">
        <v>351.137</v>
      </c>
      <c r="O3756" t="s">
        <v>19365</v>
      </c>
    </row>
    <row r="3757" spans="1:15" hidden="1" x14ac:dyDescent="0.2">
      <c r="A3757" s="13" t="str">
        <f t="shared" si="119"/>
        <v/>
      </c>
      <c r="B3757" s="14">
        <f t="shared" si="118"/>
        <v>3</v>
      </c>
      <c r="C3757" t="s">
        <v>16655</v>
      </c>
      <c r="D3757" t="s">
        <v>17462</v>
      </c>
      <c r="E3757" t="s">
        <v>1077</v>
      </c>
      <c r="F3757" s="2" t="s">
        <v>19117</v>
      </c>
      <c r="G3757" t="s">
        <v>19265</v>
      </c>
      <c r="H3757" t="s">
        <v>17593</v>
      </c>
      <c r="I3757"/>
      <c r="K3757">
        <v>23.737863000000001</v>
      </c>
      <c r="L3757" t="s">
        <v>19385</v>
      </c>
      <c r="M3757">
        <v>2021</v>
      </c>
      <c r="N3757" s="12">
        <v>23737.863000000001</v>
      </c>
      <c r="O3757" t="s">
        <v>19364</v>
      </c>
    </row>
    <row r="3758" spans="1:15" hidden="1" x14ac:dyDescent="0.2">
      <c r="A3758" s="13" t="str">
        <f t="shared" si="119"/>
        <v/>
      </c>
      <c r="B3758" s="14">
        <f t="shared" si="118"/>
        <v>3</v>
      </c>
      <c r="C3758" t="s">
        <v>16655</v>
      </c>
      <c r="D3758" t="s">
        <v>17462</v>
      </c>
      <c r="E3758" t="s">
        <v>1077</v>
      </c>
      <c r="F3758" s="2" t="s">
        <v>19117</v>
      </c>
      <c r="G3758" t="s">
        <v>19265</v>
      </c>
      <c r="H3758" t="s">
        <v>17593</v>
      </c>
      <c r="I3758"/>
      <c r="K3758">
        <v>24.088999999999999</v>
      </c>
      <c r="L3758" t="s">
        <v>19385</v>
      </c>
      <c r="M3758">
        <v>2022</v>
      </c>
      <c r="N3758" s="12">
        <v>24089</v>
      </c>
      <c r="O3758" t="s">
        <v>19364</v>
      </c>
    </row>
    <row r="3759" spans="1:15" hidden="1" x14ac:dyDescent="0.2">
      <c r="A3759" s="13" t="str">
        <f t="shared" si="119"/>
        <v/>
      </c>
      <c r="B3759" s="14">
        <f t="shared" si="118"/>
        <v>3</v>
      </c>
      <c r="C3759" t="s">
        <v>16655</v>
      </c>
      <c r="D3759" t="s">
        <v>17462</v>
      </c>
      <c r="E3759" t="s">
        <v>1077</v>
      </c>
      <c r="F3759" s="2" t="s">
        <v>19117</v>
      </c>
      <c r="G3759" t="s">
        <v>19268</v>
      </c>
      <c r="H3759" t="s">
        <v>17594</v>
      </c>
      <c r="I3759"/>
      <c r="K3759">
        <v>2.3987850000000002</v>
      </c>
      <c r="L3759" t="s">
        <v>19386</v>
      </c>
      <c r="M3759">
        <v>2021</v>
      </c>
      <c r="N3759" s="12">
        <v>15.08787789</v>
      </c>
      <c r="O3759" t="s">
        <v>19392</v>
      </c>
    </row>
    <row r="3760" spans="1:15" hidden="1" x14ac:dyDescent="0.2">
      <c r="A3760" s="13" t="str">
        <f t="shared" si="119"/>
        <v/>
      </c>
      <c r="B3760" s="14">
        <f t="shared" si="118"/>
        <v>3</v>
      </c>
      <c r="C3760" t="s">
        <v>16655</v>
      </c>
      <c r="D3760" t="s">
        <v>17462</v>
      </c>
      <c r="E3760" t="s">
        <v>1077</v>
      </c>
      <c r="F3760" s="2" t="s">
        <v>19117</v>
      </c>
      <c r="G3760" t="s">
        <v>19268</v>
      </c>
      <c r="H3760" t="s">
        <v>17594</v>
      </c>
      <c r="I3760"/>
      <c r="K3760">
        <v>2.0306120000000001</v>
      </c>
      <c r="L3760" t="s">
        <v>19386</v>
      </c>
      <c r="M3760">
        <v>2022</v>
      </c>
      <c r="N3760" s="12">
        <v>12.772143359999999</v>
      </c>
      <c r="O3760" t="s">
        <v>19392</v>
      </c>
    </row>
    <row r="3761" spans="1:15" hidden="1" x14ac:dyDescent="0.2">
      <c r="A3761" s="13" t="str">
        <f t="shared" si="119"/>
        <v/>
      </c>
      <c r="B3761" s="14">
        <f t="shared" si="118"/>
        <v>3</v>
      </c>
      <c r="C3761" t="s">
        <v>16655</v>
      </c>
      <c r="D3761" t="s">
        <v>17462</v>
      </c>
      <c r="E3761" t="s">
        <v>1077</v>
      </c>
      <c r="F3761" s="2" t="s">
        <v>19117</v>
      </c>
      <c r="G3761" t="s">
        <v>19265</v>
      </c>
      <c r="H3761" t="s">
        <v>17594</v>
      </c>
      <c r="I3761"/>
      <c r="K3761">
        <v>125.014077</v>
      </c>
      <c r="L3761" t="s">
        <v>19384</v>
      </c>
      <c r="M3761">
        <v>2021</v>
      </c>
      <c r="N3761" s="12">
        <v>786.31354150000004</v>
      </c>
      <c r="O3761" t="s">
        <v>19353</v>
      </c>
    </row>
    <row r="3762" spans="1:15" hidden="1" x14ac:dyDescent="0.2">
      <c r="A3762" s="13" t="str">
        <f t="shared" si="119"/>
        <v/>
      </c>
      <c r="B3762" s="14">
        <f t="shared" si="118"/>
        <v>3</v>
      </c>
      <c r="C3762" t="s">
        <v>16655</v>
      </c>
      <c r="D3762" t="s">
        <v>17462</v>
      </c>
      <c r="E3762" t="s">
        <v>1077</v>
      </c>
      <c r="F3762" s="2" t="s">
        <v>19117</v>
      </c>
      <c r="G3762" t="s">
        <v>19265</v>
      </c>
      <c r="H3762" t="s">
        <v>17594</v>
      </c>
      <c r="I3762"/>
      <c r="K3762">
        <v>127.04468900000001</v>
      </c>
      <c r="L3762" t="s">
        <v>19384</v>
      </c>
      <c r="M3762">
        <v>2022</v>
      </c>
      <c r="N3762" s="12">
        <v>799.08568490000005</v>
      </c>
      <c r="O3762" t="s">
        <v>19353</v>
      </c>
    </row>
    <row r="3763" spans="1:15" hidden="1" x14ac:dyDescent="0.2">
      <c r="A3763" s="13" t="str">
        <f t="shared" si="119"/>
        <v/>
      </c>
      <c r="B3763" s="14">
        <f t="shared" si="118"/>
        <v>3</v>
      </c>
      <c r="C3763" t="s">
        <v>16655</v>
      </c>
      <c r="D3763" t="s">
        <v>17462</v>
      </c>
      <c r="E3763" t="s">
        <v>1077</v>
      </c>
      <c r="F3763" s="2" t="s">
        <v>19117</v>
      </c>
      <c r="G3763" t="s">
        <v>19268</v>
      </c>
      <c r="H3763" t="s">
        <v>19273</v>
      </c>
      <c r="I3763"/>
      <c r="K3763">
        <v>0.10752</v>
      </c>
      <c r="L3763" t="s">
        <v>19386</v>
      </c>
      <c r="M3763">
        <v>2021</v>
      </c>
      <c r="N3763" s="12">
        <v>0.67627929600000003</v>
      </c>
      <c r="O3763" t="s">
        <v>19392</v>
      </c>
    </row>
    <row r="3764" spans="1:15" hidden="1" x14ac:dyDescent="0.2">
      <c r="A3764" s="13" t="str">
        <f t="shared" si="119"/>
        <v/>
      </c>
      <c r="B3764" s="14">
        <f t="shared" si="118"/>
        <v>3</v>
      </c>
      <c r="C3764" t="s">
        <v>16655</v>
      </c>
      <c r="D3764" t="s">
        <v>17462</v>
      </c>
      <c r="E3764" t="s">
        <v>1077</v>
      </c>
      <c r="F3764" s="2" t="s">
        <v>19117</v>
      </c>
      <c r="G3764" t="s">
        <v>19268</v>
      </c>
      <c r="H3764" t="s">
        <v>19273</v>
      </c>
      <c r="I3764"/>
      <c r="K3764">
        <v>9.0475E-2</v>
      </c>
      <c r="L3764" t="s">
        <v>19386</v>
      </c>
      <c r="M3764">
        <v>2022</v>
      </c>
      <c r="N3764" s="12">
        <v>0.56906965499999995</v>
      </c>
      <c r="O3764" t="s">
        <v>19392</v>
      </c>
    </row>
    <row r="3765" spans="1:15" hidden="1" x14ac:dyDescent="0.2">
      <c r="A3765" s="13" t="str">
        <f t="shared" si="119"/>
        <v/>
      </c>
      <c r="B3765" s="14">
        <f t="shared" si="118"/>
        <v>3</v>
      </c>
      <c r="C3765" t="s">
        <v>16655</v>
      </c>
      <c r="D3765" t="s">
        <v>17462</v>
      </c>
      <c r="E3765" t="s">
        <v>1077</v>
      </c>
      <c r="F3765" s="2" t="s">
        <v>19117</v>
      </c>
      <c r="G3765" t="s">
        <v>19265</v>
      </c>
      <c r="H3765" t="s">
        <v>19273</v>
      </c>
      <c r="I3765"/>
      <c r="K3765">
        <v>7.3870589999999998</v>
      </c>
      <c r="L3765" t="s">
        <v>19384</v>
      </c>
      <c r="M3765">
        <v>2021</v>
      </c>
      <c r="N3765" s="12">
        <v>46.463123699999997</v>
      </c>
      <c r="O3765" t="s">
        <v>19353</v>
      </c>
    </row>
    <row r="3766" spans="1:15" hidden="1" x14ac:dyDescent="0.2">
      <c r="A3766" s="13" t="str">
        <f t="shared" si="119"/>
        <v/>
      </c>
      <c r="B3766" s="14">
        <f t="shared" si="118"/>
        <v>3</v>
      </c>
      <c r="C3766" t="s">
        <v>16655</v>
      </c>
      <c r="D3766" t="s">
        <v>17462</v>
      </c>
      <c r="E3766" t="s">
        <v>1077</v>
      </c>
      <c r="F3766" s="2" t="s">
        <v>19117</v>
      </c>
      <c r="G3766" t="s">
        <v>19265</v>
      </c>
      <c r="H3766" t="s">
        <v>19273</v>
      </c>
      <c r="I3766"/>
      <c r="K3766">
        <v>7.4775340000000003</v>
      </c>
      <c r="L3766" t="s">
        <v>19384</v>
      </c>
      <c r="M3766">
        <v>2022</v>
      </c>
      <c r="N3766" s="12">
        <v>47.03219335</v>
      </c>
      <c r="O3766" t="s">
        <v>19353</v>
      </c>
    </row>
    <row r="3767" spans="1:15" hidden="1" x14ac:dyDescent="0.2">
      <c r="A3767" s="13" t="str">
        <f t="shared" si="119"/>
        <v/>
      </c>
      <c r="B3767" s="14">
        <f t="shared" si="118"/>
        <v>3</v>
      </c>
      <c r="C3767" t="s">
        <v>16655</v>
      </c>
      <c r="D3767" t="s">
        <v>17462</v>
      </c>
      <c r="E3767" t="s">
        <v>1077</v>
      </c>
      <c r="F3767" s="2" t="s">
        <v>19117</v>
      </c>
      <c r="G3767" t="s">
        <v>19268</v>
      </c>
      <c r="H3767" t="s">
        <v>19274</v>
      </c>
      <c r="I3767"/>
      <c r="K3767">
        <v>0</v>
      </c>
      <c r="L3767" t="s">
        <v>19386</v>
      </c>
      <c r="M3767">
        <v>2021</v>
      </c>
      <c r="N3767" s="12">
        <v>0</v>
      </c>
      <c r="O3767" t="s">
        <v>19392</v>
      </c>
    </row>
    <row r="3768" spans="1:15" hidden="1" x14ac:dyDescent="0.2">
      <c r="A3768" s="13" t="str">
        <f t="shared" si="119"/>
        <v/>
      </c>
      <c r="B3768" s="14">
        <f t="shared" si="118"/>
        <v>3</v>
      </c>
      <c r="C3768" t="s">
        <v>16655</v>
      </c>
      <c r="D3768" t="s">
        <v>17462</v>
      </c>
      <c r="E3768" t="s">
        <v>1077</v>
      </c>
      <c r="F3768" s="2" t="s">
        <v>19117</v>
      </c>
      <c r="G3768" t="s">
        <v>19268</v>
      </c>
      <c r="H3768" t="s">
        <v>19274</v>
      </c>
      <c r="I3768"/>
      <c r="K3768">
        <v>0</v>
      </c>
      <c r="L3768" t="s">
        <v>19386</v>
      </c>
      <c r="M3768">
        <v>2022</v>
      </c>
      <c r="N3768" s="12">
        <v>0</v>
      </c>
      <c r="O3768" t="s">
        <v>19392</v>
      </c>
    </row>
    <row r="3769" spans="1:15" hidden="1" x14ac:dyDescent="0.2">
      <c r="A3769" s="13" t="str">
        <f t="shared" si="119"/>
        <v/>
      </c>
      <c r="B3769" s="14">
        <f t="shared" si="118"/>
        <v>3</v>
      </c>
      <c r="C3769" t="s">
        <v>16655</v>
      </c>
      <c r="D3769" t="s">
        <v>17462</v>
      </c>
      <c r="E3769" t="s">
        <v>1077</v>
      </c>
      <c r="F3769" s="2" t="s">
        <v>19117</v>
      </c>
      <c r="G3769" t="s">
        <v>19265</v>
      </c>
      <c r="H3769" t="s">
        <v>19274</v>
      </c>
      <c r="I3769"/>
      <c r="K3769">
        <v>0</v>
      </c>
      <c r="L3769" t="s">
        <v>19384</v>
      </c>
      <c r="M3769">
        <v>2021</v>
      </c>
      <c r="N3769" s="12">
        <v>0</v>
      </c>
      <c r="O3769" t="s">
        <v>19353</v>
      </c>
    </row>
    <row r="3770" spans="1:15" hidden="1" x14ac:dyDescent="0.2">
      <c r="A3770" s="13" t="str">
        <f t="shared" si="119"/>
        <v/>
      </c>
      <c r="B3770" s="14">
        <f t="shared" si="118"/>
        <v>3</v>
      </c>
      <c r="C3770" t="s">
        <v>16655</v>
      </c>
      <c r="D3770" t="s">
        <v>17462</v>
      </c>
      <c r="E3770" t="s">
        <v>1077</v>
      </c>
      <c r="F3770" s="2" t="s">
        <v>19117</v>
      </c>
      <c r="G3770" t="s">
        <v>19265</v>
      </c>
      <c r="H3770" t="s">
        <v>19274</v>
      </c>
      <c r="I3770"/>
      <c r="K3770">
        <v>0</v>
      </c>
      <c r="L3770" t="s">
        <v>19384</v>
      </c>
      <c r="M3770">
        <v>2022</v>
      </c>
      <c r="N3770" s="12">
        <v>0</v>
      </c>
      <c r="O3770" t="s">
        <v>19353</v>
      </c>
    </row>
    <row r="3771" spans="1:15" hidden="1" x14ac:dyDescent="0.2">
      <c r="A3771" s="13" t="str">
        <f t="shared" si="119"/>
        <v/>
      </c>
      <c r="B3771" s="14">
        <f t="shared" si="118"/>
        <v>3</v>
      </c>
      <c r="C3771" t="s">
        <v>16655</v>
      </c>
      <c r="D3771" t="s">
        <v>17462</v>
      </c>
      <c r="E3771" t="s">
        <v>1077</v>
      </c>
      <c r="F3771" s="2" t="s">
        <v>19117</v>
      </c>
      <c r="G3771" t="s">
        <v>19266</v>
      </c>
      <c r="H3771" t="s">
        <v>19275</v>
      </c>
      <c r="I3771"/>
      <c r="J3771" t="s">
        <v>19314</v>
      </c>
      <c r="K3771">
        <v>158.75</v>
      </c>
      <c r="L3771" t="s">
        <v>19384</v>
      </c>
      <c r="M3771">
        <v>2022</v>
      </c>
      <c r="N3771" s="12">
        <v>998.50575000000003</v>
      </c>
      <c r="O3771" t="s">
        <v>19353</v>
      </c>
    </row>
    <row r="3772" spans="1:15" hidden="1" x14ac:dyDescent="0.2">
      <c r="A3772" s="13" t="str">
        <f t="shared" si="119"/>
        <v/>
      </c>
      <c r="B3772" s="14">
        <f t="shared" si="118"/>
        <v>3</v>
      </c>
      <c r="C3772" t="s">
        <v>16655</v>
      </c>
      <c r="D3772" t="s">
        <v>17462</v>
      </c>
      <c r="E3772" t="s">
        <v>1077</v>
      </c>
      <c r="F3772" s="2" t="s">
        <v>19117</v>
      </c>
      <c r="G3772" t="s">
        <v>19266</v>
      </c>
      <c r="H3772" t="s">
        <v>11956</v>
      </c>
      <c r="I3772"/>
      <c r="J3772" t="s">
        <v>19314</v>
      </c>
      <c r="K3772">
        <v>30.89</v>
      </c>
      <c r="L3772" t="s">
        <v>19385</v>
      </c>
      <c r="M3772">
        <v>2022</v>
      </c>
      <c r="N3772" s="12">
        <v>30890</v>
      </c>
      <c r="O3772" t="s">
        <v>19364</v>
      </c>
    </row>
    <row r="3773" spans="1:15" hidden="1" x14ac:dyDescent="0.2">
      <c r="A3773" s="13" t="str">
        <f t="shared" si="119"/>
        <v/>
      </c>
      <c r="B3773" s="14">
        <f t="shared" si="118"/>
        <v>3</v>
      </c>
      <c r="C3773" t="s">
        <v>16655</v>
      </c>
      <c r="D3773" t="s">
        <v>17462</v>
      </c>
      <c r="E3773" t="s">
        <v>1077</v>
      </c>
      <c r="F3773" s="2" t="s">
        <v>19117</v>
      </c>
      <c r="G3773" t="s">
        <v>19266</v>
      </c>
      <c r="H3773" t="s">
        <v>19273</v>
      </c>
      <c r="I3773"/>
      <c r="J3773" t="s">
        <v>19314</v>
      </c>
      <c r="K3773">
        <v>6.02</v>
      </c>
      <c r="L3773" t="s">
        <v>19384</v>
      </c>
      <c r="M3773">
        <v>2022</v>
      </c>
      <c r="N3773" s="12">
        <v>37.864595999999999</v>
      </c>
      <c r="O3773" t="s">
        <v>19353</v>
      </c>
    </row>
    <row r="3774" spans="1:15" hidden="1" x14ac:dyDescent="0.2">
      <c r="A3774" s="13" t="str">
        <f t="shared" si="119"/>
        <v/>
      </c>
      <c r="B3774" s="14">
        <f t="shared" si="118"/>
        <v>3</v>
      </c>
      <c r="C3774" t="s">
        <v>16655</v>
      </c>
      <c r="D3774" t="s">
        <v>17462</v>
      </c>
      <c r="E3774" t="s">
        <v>1077</v>
      </c>
      <c r="F3774" s="2" t="s">
        <v>19117</v>
      </c>
      <c r="G3774" t="s">
        <v>19266</v>
      </c>
      <c r="H3774" t="s">
        <v>19274</v>
      </c>
      <c r="I3774"/>
      <c r="J3774" t="s">
        <v>19314</v>
      </c>
      <c r="K3774">
        <v>0</v>
      </c>
      <c r="L3774" t="s">
        <v>19384</v>
      </c>
      <c r="M3774">
        <v>2022</v>
      </c>
      <c r="N3774" s="12">
        <v>0</v>
      </c>
      <c r="O3774" t="s">
        <v>19353</v>
      </c>
    </row>
    <row r="3775" spans="1:15" hidden="1" x14ac:dyDescent="0.2">
      <c r="A3775" s="13" t="str">
        <f t="shared" si="119"/>
        <v/>
      </c>
      <c r="B3775" s="14">
        <f t="shared" si="118"/>
        <v>3</v>
      </c>
      <c r="C3775" t="s">
        <v>16655</v>
      </c>
      <c r="D3775" t="s">
        <v>17462</v>
      </c>
      <c r="E3775" t="s">
        <v>1077</v>
      </c>
      <c r="F3775" s="2" t="s">
        <v>19117</v>
      </c>
      <c r="G3775" t="s">
        <v>19266</v>
      </c>
      <c r="H3775" t="s">
        <v>11956</v>
      </c>
      <c r="I3775"/>
      <c r="J3775" t="s">
        <v>19310</v>
      </c>
      <c r="K3775">
        <v>6.83</v>
      </c>
      <c r="L3775" t="s">
        <v>19385</v>
      </c>
      <c r="M3775">
        <v>2022</v>
      </c>
      <c r="N3775" s="12">
        <v>6830</v>
      </c>
      <c r="O3775" t="s">
        <v>19364</v>
      </c>
    </row>
    <row r="3776" spans="1:15" hidden="1" x14ac:dyDescent="0.2">
      <c r="A3776" s="13" t="str">
        <f t="shared" si="119"/>
        <v/>
      </c>
      <c r="B3776" s="14">
        <f t="shared" si="118"/>
        <v>3</v>
      </c>
      <c r="C3776" t="s">
        <v>16655</v>
      </c>
      <c r="D3776" t="s">
        <v>17462</v>
      </c>
      <c r="E3776" t="s">
        <v>1077</v>
      </c>
      <c r="F3776" s="2" t="s">
        <v>19117</v>
      </c>
      <c r="G3776" t="s">
        <v>19266</v>
      </c>
      <c r="H3776" t="s">
        <v>19275</v>
      </c>
      <c r="I3776"/>
      <c r="J3776" t="s">
        <v>19310</v>
      </c>
      <c r="K3776">
        <v>34.26</v>
      </c>
      <c r="L3776" t="s">
        <v>19384</v>
      </c>
      <c r="M3776">
        <v>2022</v>
      </c>
      <c r="N3776" s="12">
        <v>215.48854800000001</v>
      </c>
      <c r="O3776" t="s">
        <v>19353</v>
      </c>
    </row>
    <row r="3777" spans="1:15" hidden="1" x14ac:dyDescent="0.2">
      <c r="A3777" s="13" t="str">
        <f t="shared" si="119"/>
        <v/>
      </c>
      <c r="B3777" s="14">
        <f t="shared" si="118"/>
        <v>3</v>
      </c>
      <c r="C3777" t="s">
        <v>16655</v>
      </c>
      <c r="D3777" t="s">
        <v>17462</v>
      </c>
      <c r="E3777" t="s">
        <v>1077</v>
      </c>
      <c r="F3777" s="2" t="s">
        <v>19117</v>
      </c>
      <c r="G3777" t="s">
        <v>19266</v>
      </c>
      <c r="H3777" t="s">
        <v>19273</v>
      </c>
      <c r="I3777"/>
      <c r="J3777" t="s">
        <v>19310</v>
      </c>
      <c r="K3777">
        <v>0.95</v>
      </c>
      <c r="L3777" t="s">
        <v>19384</v>
      </c>
      <c r="M3777">
        <v>2022</v>
      </c>
      <c r="N3777" s="12">
        <v>5.9753100000000003</v>
      </c>
      <c r="O3777" t="s">
        <v>19353</v>
      </c>
    </row>
    <row r="3778" spans="1:15" hidden="1" x14ac:dyDescent="0.2">
      <c r="A3778" s="13" t="str">
        <f t="shared" si="119"/>
        <v/>
      </c>
      <c r="B3778" s="14">
        <f t="shared" si="118"/>
        <v>3</v>
      </c>
      <c r="C3778" t="s">
        <v>16655</v>
      </c>
      <c r="D3778" t="s">
        <v>17462</v>
      </c>
      <c r="E3778" t="s">
        <v>1077</v>
      </c>
      <c r="F3778" s="2" t="s">
        <v>19117</v>
      </c>
      <c r="G3778" t="s">
        <v>19266</v>
      </c>
      <c r="H3778" t="s">
        <v>19274</v>
      </c>
      <c r="I3778"/>
      <c r="J3778" t="s">
        <v>19310</v>
      </c>
      <c r="K3778">
        <v>0</v>
      </c>
      <c r="L3778" t="s">
        <v>19384</v>
      </c>
      <c r="M3778">
        <v>2022</v>
      </c>
      <c r="N3778" s="12">
        <v>0</v>
      </c>
      <c r="O3778" t="s">
        <v>19353</v>
      </c>
    </row>
    <row r="3779" spans="1:15" hidden="1" x14ac:dyDescent="0.2">
      <c r="A3779" s="13" t="str">
        <f t="shared" si="119"/>
        <v/>
      </c>
      <c r="B3779" s="14">
        <f t="shared" si="118"/>
        <v>3</v>
      </c>
      <c r="C3779" t="s">
        <v>16656</v>
      </c>
      <c r="D3779" t="s">
        <v>12780</v>
      </c>
      <c r="E3779" t="s">
        <v>1077</v>
      </c>
      <c r="F3779" s="2" t="s">
        <v>19118</v>
      </c>
      <c r="G3779" t="s">
        <v>19265</v>
      </c>
      <c r="H3779" t="s">
        <v>19270</v>
      </c>
      <c r="I3779"/>
      <c r="K3779">
        <v>0</v>
      </c>
      <c r="L3779" t="s">
        <v>19384</v>
      </c>
      <c r="M3779">
        <v>2020</v>
      </c>
      <c r="N3779" s="12">
        <v>0</v>
      </c>
      <c r="O3779" t="s">
        <v>19353</v>
      </c>
    </row>
    <row r="3780" spans="1:15" hidden="1" x14ac:dyDescent="0.2">
      <c r="A3780" s="13" t="str">
        <f t="shared" si="119"/>
        <v/>
      </c>
      <c r="B3780" s="14">
        <f t="shared" si="118"/>
        <v>3</v>
      </c>
      <c r="C3780" t="s">
        <v>16656</v>
      </c>
      <c r="D3780" t="s">
        <v>12780</v>
      </c>
      <c r="E3780" t="s">
        <v>1077</v>
      </c>
      <c r="F3780" s="2" t="s">
        <v>19118</v>
      </c>
      <c r="G3780" t="s">
        <v>19265</v>
      </c>
      <c r="H3780" t="s">
        <v>17593</v>
      </c>
      <c r="I3780"/>
      <c r="K3780">
        <v>23.437923000000001</v>
      </c>
      <c r="L3780" t="s">
        <v>19385</v>
      </c>
      <c r="M3780">
        <v>2020</v>
      </c>
      <c r="N3780" s="12">
        <v>23437.922999999999</v>
      </c>
      <c r="O3780" t="s">
        <v>19364</v>
      </c>
    </row>
    <row r="3781" spans="1:15" hidden="1" x14ac:dyDescent="0.2">
      <c r="A3781" s="13" t="str">
        <f t="shared" si="119"/>
        <v/>
      </c>
      <c r="B3781" s="14">
        <f t="shared" si="118"/>
        <v>3</v>
      </c>
      <c r="C3781" t="s">
        <v>16656</v>
      </c>
      <c r="D3781" t="s">
        <v>12780</v>
      </c>
      <c r="E3781" t="s">
        <v>1077</v>
      </c>
      <c r="F3781" s="2" t="s">
        <v>19118</v>
      </c>
      <c r="G3781" t="s">
        <v>19265</v>
      </c>
      <c r="H3781" t="s">
        <v>19273</v>
      </c>
      <c r="I3781"/>
      <c r="K3781">
        <v>1.6872640000000001</v>
      </c>
      <c r="L3781" t="s">
        <v>19384</v>
      </c>
      <c r="M3781">
        <v>2020</v>
      </c>
      <c r="N3781" s="12">
        <v>10.61255311</v>
      </c>
      <c r="O3781" t="s">
        <v>19353</v>
      </c>
    </row>
    <row r="3782" spans="1:15" hidden="1" x14ac:dyDescent="0.2">
      <c r="A3782" s="13" t="str">
        <f t="shared" si="119"/>
        <v/>
      </c>
      <c r="B3782" s="14">
        <f t="shared" si="118"/>
        <v>3</v>
      </c>
      <c r="C3782" t="s">
        <v>16656</v>
      </c>
      <c r="D3782" t="s">
        <v>12780</v>
      </c>
      <c r="E3782" t="s">
        <v>1077</v>
      </c>
      <c r="F3782" s="2" t="s">
        <v>19118</v>
      </c>
      <c r="G3782" t="s">
        <v>19265</v>
      </c>
      <c r="H3782" t="s">
        <v>17594</v>
      </c>
      <c r="I3782"/>
      <c r="K3782">
        <v>166.72693899999999</v>
      </c>
      <c r="L3782" t="s">
        <v>19384</v>
      </c>
      <c r="M3782">
        <v>2020</v>
      </c>
      <c r="N3782" s="12">
        <v>1048.6791009999999</v>
      </c>
      <c r="O3782" t="s">
        <v>19353</v>
      </c>
    </row>
    <row r="3783" spans="1:15" hidden="1" x14ac:dyDescent="0.2">
      <c r="A3783" s="13" t="str">
        <f t="shared" si="119"/>
        <v/>
      </c>
      <c r="B3783" s="14">
        <f t="shared" ref="B3783:B3846" si="120">COUNTIFS(C:C,C3783,I:I,"YES")</f>
        <v>3</v>
      </c>
      <c r="C3783" t="s">
        <v>16656</v>
      </c>
      <c r="D3783" t="s">
        <v>12780</v>
      </c>
      <c r="E3783" t="s">
        <v>1077</v>
      </c>
      <c r="F3783" s="2" t="s">
        <v>19118</v>
      </c>
      <c r="G3783" t="s">
        <v>19268</v>
      </c>
      <c r="H3783" t="s">
        <v>19270</v>
      </c>
      <c r="I3783"/>
      <c r="K3783">
        <v>0</v>
      </c>
      <c r="L3783" t="s">
        <v>19386</v>
      </c>
      <c r="M3783">
        <v>2020</v>
      </c>
      <c r="N3783" s="12">
        <v>0</v>
      </c>
      <c r="O3783" t="s">
        <v>19392</v>
      </c>
    </row>
    <row r="3784" spans="1:15" x14ac:dyDescent="0.2">
      <c r="A3784" s="15">
        <f t="shared" si="119"/>
        <v>1759.058219178082</v>
      </c>
      <c r="B3784" s="14">
        <f t="shared" si="120"/>
        <v>3</v>
      </c>
      <c r="C3784" t="s">
        <v>16656</v>
      </c>
      <c r="D3784" t="s">
        <v>12780</v>
      </c>
      <c r="E3784" t="s">
        <v>1077</v>
      </c>
      <c r="F3784" s="2" t="s">
        <v>19118</v>
      </c>
      <c r="G3784" s="8" t="s">
        <v>19268</v>
      </c>
      <c r="H3784" s="8" t="s">
        <v>17593</v>
      </c>
      <c r="I3784" s="7" t="s">
        <v>19415</v>
      </c>
      <c r="K3784">
        <v>1.5409349999999999</v>
      </c>
      <c r="L3784" t="s">
        <v>19387</v>
      </c>
      <c r="M3784">
        <v>2020</v>
      </c>
      <c r="N3784" s="12">
        <v>1540.9349999999999</v>
      </c>
      <c r="O3784" t="s">
        <v>19365</v>
      </c>
    </row>
    <row r="3785" spans="1:15" hidden="1" x14ac:dyDescent="0.2">
      <c r="A3785" s="13" t="str">
        <f t="shared" si="119"/>
        <v/>
      </c>
      <c r="B3785" s="14">
        <f t="shared" si="120"/>
        <v>3</v>
      </c>
      <c r="C3785" t="s">
        <v>16656</v>
      </c>
      <c r="D3785" t="s">
        <v>12780</v>
      </c>
      <c r="E3785" t="s">
        <v>1077</v>
      </c>
      <c r="F3785" s="2" t="s">
        <v>19118</v>
      </c>
      <c r="G3785" t="s">
        <v>19268</v>
      </c>
      <c r="H3785" t="s">
        <v>19273</v>
      </c>
      <c r="I3785"/>
      <c r="K3785">
        <v>0.16356999999999999</v>
      </c>
      <c r="L3785" t="s">
        <v>19386</v>
      </c>
      <c r="M3785">
        <v>2020</v>
      </c>
      <c r="N3785" s="12">
        <v>1.028822586</v>
      </c>
      <c r="O3785" t="s">
        <v>19392</v>
      </c>
    </row>
    <row r="3786" spans="1:15" hidden="1" x14ac:dyDescent="0.2">
      <c r="A3786" s="13" t="str">
        <f t="shared" si="119"/>
        <v/>
      </c>
      <c r="B3786" s="14">
        <f t="shared" si="120"/>
        <v>3</v>
      </c>
      <c r="C3786" t="s">
        <v>16656</v>
      </c>
      <c r="D3786" t="s">
        <v>12780</v>
      </c>
      <c r="E3786" t="s">
        <v>1077</v>
      </c>
      <c r="F3786" s="2" t="s">
        <v>19118</v>
      </c>
      <c r="G3786" t="s">
        <v>19268</v>
      </c>
      <c r="H3786" t="s">
        <v>17594</v>
      </c>
      <c r="I3786"/>
      <c r="K3786">
        <v>2.8463699999999998</v>
      </c>
      <c r="L3786" t="s">
        <v>19386</v>
      </c>
      <c r="M3786">
        <v>2020</v>
      </c>
      <c r="N3786" s="12">
        <v>17.903098029999999</v>
      </c>
      <c r="O3786" t="s">
        <v>19392</v>
      </c>
    </row>
    <row r="3787" spans="1:15" hidden="1" x14ac:dyDescent="0.2">
      <c r="A3787" s="13" t="str">
        <f t="shared" si="119"/>
        <v/>
      </c>
      <c r="B3787" s="14">
        <f t="shared" si="120"/>
        <v>3</v>
      </c>
      <c r="C3787" t="s">
        <v>16656</v>
      </c>
      <c r="D3787" t="s">
        <v>12780</v>
      </c>
      <c r="E3787" t="s">
        <v>1077</v>
      </c>
      <c r="F3787" s="2" t="s">
        <v>19118</v>
      </c>
      <c r="G3787" t="s">
        <v>19266</v>
      </c>
      <c r="H3787" t="s">
        <v>19270</v>
      </c>
      <c r="I3787"/>
      <c r="J3787" t="s">
        <v>19314</v>
      </c>
      <c r="K3787">
        <v>0</v>
      </c>
      <c r="L3787" t="s">
        <v>19384</v>
      </c>
      <c r="M3787">
        <v>2020</v>
      </c>
      <c r="N3787" s="12">
        <v>0</v>
      </c>
      <c r="O3787" t="s">
        <v>19353</v>
      </c>
    </row>
    <row r="3788" spans="1:15" hidden="1" x14ac:dyDescent="0.2">
      <c r="A3788" s="13" t="str">
        <f t="shared" si="119"/>
        <v/>
      </c>
      <c r="B3788" s="14">
        <f t="shared" si="120"/>
        <v>3</v>
      </c>
      <c r="C3788" t="s">
        <v>16656</v>
      </c>
      <c r="D3788" t="s">
        <v>12780</v>
      </c>
      <c r="E3788" t="s">
        <v>1077</v>
      </c>
      <c r="F3788" s="2" t="s">
        <v>19118</v>
      </c>
      <c r="G3788" t="s">
        <v>19266</v>
      </c>
      <c r="H3788" t="s">
        <v>19270</v>
      </c>
      <c r="I3788"/>
      <c r="J3788" t="s">
        <v>19310</v>
      </c>
      <c r="K3788">
        <v>0</v>
      </c>
      <c r="L3788" t="s">
        <v>19384</v>
      </c>
      <c r="M3788">
        <v>2020</v>
      </c>
      <c r="N3788" s="12">
        <v>0</v>
      </c>
      <c r="O3788" t="s">
        <v>19353</v>
      </c>
    </row>
    <row r="3789" spans="1:15" hidden="1" x14ac:dyDescent="0.2">
      <c r="A3789" s="13" t="str">
        <f t="shared" si="119"/>
        <v/>
      </c>
      <c r="B3789" s="14">
        <f t="shared" si="120"/>
        <v>3</v>
      </c>
      <c r="C3789" t="s">
        <v>16656</v>
      </c>
      <c r="D3789" t="s">
        <v>12780</v>
      </c>
      <c r="E3789" t="s">
        <v>1077</v>
      </c>
      <c r="F3789" s="2" t="s">
        <v>19118</v>
      </c>
      <c r="G3789" t="s">
        <v>19266</v>
      </c>
      <c r="H3789" t="s">
        <v>17593</v>
      </c>
      <c r="I3789"/>
      <c r="J3789" t="s">
        <v>19314</v>
      </c>
      <c r="K3789">
        <v>46.33</v>
      </c>
      <c r="L3789" t="s">
        <v>19385</v>
      </c>
      <c r="M3789">
        <v>2020</v>
      </c>
      <c r="N3789" s="12">
        <v>46330</v>
      </c>
      <c r="O3789" t="s">
        <v>19364</v>
      </c>
    </row>
    <row r="3790" spans="1:15" hidden="1" x14ac:dyDescent="0.2">
      <c r="A3790" s="13" t="str">
        <f t="shared" si="119"/>
        <v/>
      </c>
      <c r="B3790" s="14">
        <f t="shared" si="120"/>
        <v>3</v>
      </c>
      <c r="C3790" t="s">
        <v>16656</v>
      </c>
      <c r="D3790" t="s">
        <v>12780</v>
      </c>
      <c r="E3790" t="s">
        <v>1077</v>
      </c>
      <c r="F3790" s="2" t="s">
        <v>19118</v>
      </c>
      <c r="G3790" t="s">
        <v>19266</v>
      </c>
      <c r="H3790" t="s">
        <v>17593</v>
      </c>
      <c r="I3790"/>
      <c r="J3790" t="s">
        <v>19310</v>
      </c>
      <c r="K3790">
        <v>22.64</v>
      </c>
      <c r="L3790" t="s">
        <v>19385</v>
      </c>
      <c r="M3790">
        <v>2020</v>
      </c>
      <c r="N3790" s="12">
        <v>22640</v>
      </c>
      <c r="O3790" t="s">
        <v>19364</v>
      </c>
    </row>
    <row r="3791" spans="1:15" hidden="1" x14ac:dyDescent="0.2">
      <c r="A3791" s="13" t="str">
        <f t="shared" si="119"/>
        <v/>
      </c>
      <c r="B3791" s="14">
        <f t="shared" si="120"/>
        <v>3</v>
      </c>
      <c r="C3791" t="s">
        <v>16656</v>
      </c>
      <c r="D3791" t="s">
        <v>12780</v>
      </c>
      <c r="E3791" t="s">
        <v>1077</v>
      </c>
      <c r="F3791" s="2" t="s">
        <v>19118</v>
      </c>
      <c r="G3791" t="s">
        <v>19266</v>
      </c>
      <c r="H3791" t="s">
        <v>19273</v>
      </c>
      <c r="I3791"/>
      <c r="J3791" t="s">
        <v>19314</v>
      </c>
      <c r="K3791">
        <v>1.84</v>
      </c>
      <c r="L3791" t="s">
        <v>19388</v>
      </c>
      <c r="M3791">
        <v>2020</v>
      </c>
      <c r="N3791" s="12">
        <v>21.344000000000001</v>
      </c>
      <c r="O3791" t="s">
        <v>19353</v>
      </c>
    </row>
    <row r="3792" spans="1:15" hidden="1" x14ac:dyDescent="0.2">
      <c r="A3792" s="13" t="str">
        <f t="shared" si="119"/>
        <v/>
      </c>
      <c r="B3792" s="14">
        <f t="shared" si="120"/>
        <v>3</v>
      </c>
      <c r="C3792" t="s">
        <v>16656</v>
      </c>
      <c r="D3792" t="s">
        <v>12780</v>
      </c>
      <c r="E3792" t="s">
        <v>1077</v>
      </c>
      <c r="F3792" s="2" t="s">
        <v>19118</v>
      </c>
      <c r="G3792" t="s">
        <v>19266</v>
      </c>
      <c r="H3792" t="s">
        <v>19273</v>
      </c>
      <c r="I3792"/>
      <c r="J3792" t="s">
        <v>19310</v>
      </c>
      <c r="K3792">
        <v>1.04</v>
      </c>
      <c r="L3792" t="s">
        <v>19388</v>
      </c>
      <c r="M3792">
        <v>2020</v>
      </c>
      <c r="N3792" s="12">
        <v>12.064</v>
      </c>
      <c r="O3792" t="s">
        <v>19353</v>
      </c>
    </row>
    <row r="3793" spans="1:15" hidden="1" x14ac:dyDescent="0.2">
      <c r="A3793" s="13" t="str">
        <f t="shared" si="119"/>
        <v/>
      </c>
      <c r="B3793" s="14">
        <f t="shared" si="120"/>
        <v>3</v>
      </c>
      <c r="C3793" t="s">
        <v>16656</v>
      </c>
      <c r="D3793" t="s">
        <v>12780</v>
      </c>
      <c r="E3793" t="s">
        <v>1077</v>
      </c>
      <c r="F3793" s="2" t="s">
        <v>19118</v>
      </c>
      <c r="G3793" t="s">
        <v>19266</v>
      </c>
      <c r="H3793" t="s">
        <v>17594</v>
      </c>
      <c r="I3793"/>
      <c r="J3793" t="s">
        <v>19314</v>
      </c>
      <c r="K3793">
        <v>199.12</v>
      </c>
      <c r="L3793" t="s">
        <v>19384</v>
      </c>
      <c r="M3793">
        <v>2020</v>
      </c>
      <c r="N3793" s="12">
        <v>1252.424976</v>
      </c>
      <c r="O3793" t="s">
        <v>19353</v>
      </c>
    </row>
    <row r="3794" spans="1:15" hidden="1" x14ac:dyDescent="0.2">
      <c r="A3794" s="13" t="str">
        <f t="shared" si="119"/>
        <v/>
      </c>
      <c r="B3794" s="14">
        <f t="shared" si="120"/>
        <v>3</v>
      </c>
      <c r="C3794" t="s">
        <v>16656</v>
      </c>
      <c r="D3794" t="s">
        <v>12780</v>
      </c>
      <c r="E3794" t="s">
        <v>1077</v>
      </c>
      <c r="F3794" s="2" t="s">
        <v>19118</v>
      </c>
      <c r="G3794" t="s">
        <v>19266</v>
      </c>
      <c r="H3794" t="s">
        <v>17594</v>
      </c>
      <c r="I3794"/>
      <c r="J3794" t="s">
        <v>19310</v>
      </c>
      <c r="K3794">
        <v>32.57</v>
      </c>
      <c r="L3794" t="s">
        <v>19384</v>
      </c>
      <c r="M3794">
        <v>2020</v>
      </c>
      <c r="N3794" s="12">
        <v>204.85878600000001</v>
      </c>
      <c r="O3794" t="s">
        <v>19353</v>
      </c>
    </row>
    <row r="3795" spans="1:15" x14ac:dyDescent="0.2">
      <c r="A3795" s="15">
        <f t="shared" si="119"/>
        <v>1856.9098173515981</v>
      </c>
      <c r="B3795" s="14">
        <f t="shared" si="120"/>
        <v>3</v>
      </c>
      <c r="C3795" t="s">
        <v>16656</v>
      </c>
      <c r="D3795" t="s">
        <v>12780</v>
      </c>
      <c r="E3795" t="s">
        <v>1077</v>
      </c>
      <c r="F3795" s="2" t="s">
        <v>19118</v>
      </c>
      <c r="G3795" s="8" t="s">
        <v>19268</v>
      </c>
      <c r="H3795" s="8" t="s">
        <v>17593</v>
      </c>
      <c r="I3795" s="7" t="s">
        <v>19415</v>
      </c>
      <c r="K3795">
        <v>1.6266529999999999</v>
      </c>
      <c r="L3795" t="s">
        <v>19387</v>
      </c>
      <c r="M3795">
        <v>2021</v>
      </c>
      <c r="N3795" s="12">
        <v>1626.653</v>
      </c>
      <c r="O3795" t="s">
        <v>19365</v>
      </c>
    </row>
    <row r="3796" spans="1:15" x14ac:dyDescent="0.2">
      <c r="A3796" s="15">
        <f t="shared" si="119"/>
        <v>2181.1974885844747</v>
      </c>
      <c r="B3796" s="14">
        <f t="shared" si="120"/>
        <v>3</v>
      </c>
      <c r="C3796" t="s">
        <v>16656</v>
      </c>
      <c r="D3796" t="s">
        <v>12780</v>
      </c>
      <c r="E3796" t="s">
        <v>1077</v>
      </c>
      <c r="F3796" s="2" t="s">
        <v>19118</v>
      </c>
      <c r="G3796" s="8" t="s">
        <v>19268</v>
      </c>
      <c r="H3796" s="8" t="s">
        <v>17593</v>
      </c>
      <c r="I3796" s="7" t="s">
        <v>19415</v>
      </c>
      <c r="K3796">
        <v>1.9107289999999999</v>
      </c>
      <c r="L3796" t="s">
        <v>19387</v>
      </c>
      <c r="M3796">
        <v>2022</v>
      </c>
      <c r="N3796" s="12">
        <v>1910.729</v>
      </c>
      <c r="O3796" t="s">
        <v>19365</v>
      </c>
    </row>
    <row r="3797" spans="1:15" hidden="1" x14ac:dyDescent="0.2">
      <c r="A3797" s="13" t="str">
        <f t="shared" si="119"/>
        <v/>
      </c>
      <c r="B3797" s="14">
        <f t="shared" si="120"/>
        <v>3</v>
      </c>
      <c r="C3797" t="s">
        <v>16656</v>
      </c>
      <c r="D3797" t="s">
        <v>12780</v>
      </c>
      <c r="E3797" t="s">
        <v>1077</v>
      </c>
      <c r="F3797" s="2" t="s">
        <v>19118</v>
      </c>
      <c r="G3797" t="s">
        <v>19265</v>
      </c>
      <c r="H3797" t="s">
        <v>17593</v>
      </c>
      <c r="I3797"/>
      <c r="K3797">
        <v>25.064530999999999</v>
      </c>
      <c r="L3797" t="s">
        <v>19385</v>
      </c>
      <c r="M3797">
        <v>2021</v>
      </c>
      <c r="N3797" s="12">
        <v>25064.530999999999</v>
      </c>
      <c r="O3797" t="s">
        <v>19364</v>
      </c>
    </row>
    <row r="3798" spans="1:15" hidden="1" x14ac:dyDescent="0.2">
      <c r="A3798" s="13" t="str">
        <f t="shared" si="119"/>
        <v/>
      </c>
      <c r="B3798" s="14">
        <f t="shared" si="120"/>
        <v>3</v>
      </c>
      <c r="C3798" t="s">
        <v>16656</v>
      </c>
      <c r="D3798" t="s">
        <v>12780</v>
      </c>
      <c r="E3798" t="s">
        <v>1077</v>
      </c>
      <c r="F3798" s="2" t="s">
        <v>19118</v>
      </c>
      <c r="G3798" t="s">
        <v>19265</v>
      </c>
      <c r="H3798" t="s">
        <v>17593</v>
      </c>
      <c r="I3798"/>
      <c r="K3798">
        <v>26.975259999999999</v>
      </c>
      <c r="L3798" t="s">
        <v>19385</v>
      </c>
      <c r="M3798">
        <v>2022</v>
      </c>
      <c r="N3798" s="12">
        <v>26975.26</v>
      </c>
      <c r="O3798" t="s">
        <v>19364</v>
      </c>
    </row>
    <row r="3799" spans="1:15" hidden="1" x14ac:dyDescent="0.2">
      <c r="A3799" s="13" t="str">
        <f t="shared" si="119"/>
        <v/>
      </c>
      <c r="B3799" s="14">
        <f t="shared" si="120"/>
        <v>3</v>
      </c>
      <c r="C3799" t="s">
        <v>16656</v>
      </c>
      <c r="D3799" t="s">
        <v>12780</v>
      </c>
      <c r="E3799" t="s">
        <v>1077</v>
      </c>
      <c r="F3799" s="2" t="s">
        <v>19118</v>
      </c>
      <c r="G3799" t="s">
        <v>19268</v>
      </c>
      <c r="H3799" t="s">
        <v>17594</v>
      </c>
      <c r="I3799"/>
      <c r="K3799">
        <v>3.1961909999999998</v>
      </c>
      <c r="L3799" t="s">
        <v>19386</v>
      </c>
      <c r="M3799">
        <v>2021</v>
      </c>
      <c r="N3799" s="12">
        <v>20.103402150000001</v>
      </c>
      <c r="O3799" t="s">
        <v>19392</v>
      </c>
    </row>
    <row r="3800" spans="1:15" hidden="1" x14ac:dyDescent="0.2">
      <c r="A3800" s="13" t="str">
        <f t="shared" si="119"/>
        <v/>
      </c>
      <c r="B3800" s="14">
        <f t="shared" si="120"/>
        <v>3</v>
      </c>
      <c r="C3800" t="s">
        <v>16656</v>
      </c>
      <c r="D3800" t="s">
        <v>12780</v>
      </c>
      <c r="E3800" t="s">
        <v>1077</v>
      </c>
      <c r="F3800" s="2" t="s">
        <v>19118</v>
      </c>
      <c r="G3800" t="s">
        <v>19268</v>
      </c>
      <c r="H3800" t="s">
        <v>17594</v>
      </c>
      <c r="I3800"/>
      <c r="K3800">
        <v>2.7026300000000001</v>
      </c>
      <c r="L3800" t="s">
        <v>19386</v>
      </c>
      <c r="M3800">
        <v>2022</v>
      </c>
      <c r="N3800" s="12">
        <v>16.999002170000001</v>
      </c>
      <c r="O3800" t="s">
        <v>19392</v>
      </c>
    </row>
    <row r="3801" spans="1:15" hidden="1" x14ac:dyDescent="0.2">
      <c r="A3801" s="13" t="str">
        <f t="shared" si="119"/>
        <v/>
      </c>
      <c r="B3801" s="14">
        <f t="shared" si="120"/>
        <v>3</v>
      </c>
      <c r="C3801" t="s">
        <v>16656</v>
      </c>
      <c r="D3801" t="s">
        <v>12780</v>
      </c>
      <c r="E3801" t="s">
        <v>1077</v>
      </c>
      <c r="F3801" s="2" t="s">
        <v>19118</v>
      </c>
      <c r="G3801" t="s">
        <v>19265</v>
      </c>
      <c r="H3801" t="s">
        <v>17594</v>
      </c>
      <c r="I3801"/>
      <c r="K3801">
        <v>169.92312999999999</v>
      </c>
      <c r="L3801" t="s">
        <v>19384</v>
      </c>
      <c r="M3801">
        <v>2021</v>
      </c>
      <c r="N3801" s="12">
        <v>1068.7825029999999</v>
      </c>
      <c r="O3801" t="s">
        <v>19353</v>
      </c>
    </row>
    <row r="3802" spans="1:15" hidden="1" x14ac:dyDescent="0.2">
      <c r="A3802" s="13" t="str">
        <f t="shared" si="119"/>
        <v/>
      </c>
      <c r="B3802" s="14">
        <f t="shared" si="120"/>
        <v>3</v>
      </c>
      <c r="C3802" t="s">
        <v>16656</v>
      </c>
      <c r="D3802" t="s">
        <v>12780</v>
      </c>
      <c r="E3802" t="s">
        <v>1077</v>
      </c>
      <c r="F3802" s="2" t="s">
        <v>19118</v>
      </c>
      <c r="G3802" t="s">
        <v>19265</v>
      </c>
      <c r="H3802" t="s">
        <v>17594</v>
      </c>
      <c r="I3802"/>
      <c r="K3802">
        <v>172.62576000000001</v>
      </c>
      <c r="L3802" t="s">
        <v>19384</v>
      </c>
      <c r="M3802">
        <v>2022</v>
      </c>
      <c r="N3802" s="12">
        <v>1085.7815049999999</v>
      </c>
      <c r="O3802" t="s">
        <v>19353</v>
      </c>
    </row>
    <row r="3803" spans="1:15" hidden="1" x14ac:dyDescent="0.2">
      <c r="A3803" s="13" t="str">
        <f t="shared" si="119"/>
        <v/>
      </c>
      <c r="B3803" s="14">
        <f t="shared" si="120"/>
        <v>3</v>
      </c>
      <c r="C3803" t="s">
        <v>16656</v>
      </c>
      <c r="D3803" t="s">
        <v>12780</v>
      </c>
      <c r="E3803" t="s">
        <v>1077</v>
      </c>
      <c r="F3803" s="2" t="s">
        <v>19118</v>
      </c>
      <c r="G3803" t="s">
        <v>19268</v>
      </c>
      <c r="H3803" t="s">
        <v>19273</v>
      </c>
      <c r="I3803"/>
      <c r="K3803">
        <v>0.19307099999999999</v>
      </c>
      <c r="L3803" t="s">
        <v>19386</v>
      </c>
      <c r="M3803">
        <v>2021</v>
      </c>
      <c r="N3803" s="12">
        <v>1.214377976</v>
      </c>
      <c r="O3803" t="s">
        <v>19392</v>
      </c>
    </row>
    <row r="3804" spans="1:15" hidden="1" x14ac:dyDescent="0.2">
      <c r="A3804" s="13" t="str">
        <f t="shared" si="119"/>
        <v/>
      </c>
      <c r="B3804" s="14">
        <f t="shared" si="120"/>
        <v>3</v>
      </c>
      <c r="C3804" t="s">
        <v>16656</v>
      </c>
      <c r="D3804" t="s">
        <v>12780</v>
      </c>
      <c r="E3804" t="s">
        <v>1077</v>
      </c>
      <c r="F3804" s="2" t="s">
        <v>19118</v>
      </c>
      <c r="G3804" t="s">
        <v>19268</v>
      </c>
      <c r="H3804" t="s">
        <v>19273</v>
      </c>
      <c r="I3804"/>
      <c r="K3804">
        <v>0.16958500000000001</v>
      </c>
      <c r="L3804" t="s">
        <v>19386</v>
      </c>
      <c r="M3804">
        <v>2022</v>
      </c>
      <c r="N3804" s="12">
        <v>1.0666557329999999</v>
      </c>
      <c r="O3804" t="s">
        <v>19392</v>
      </c>
    </row>
    <row r="3805" spans="1:15" hidden="1" x14ac:dyDescent="0.2">
      <c r="A3805" s="13" t="str">
        <f t="shared" si="119"/>
        <v/>
      </c>
      <c r="B3805" s="14">
        <f t="shared" si="120"/>
        <v>3</v>
      </c>
      <c r="C3805" t="s">
        <v>16656</v>
      </c>
      <c r="D3805" t="s">
        <v>12780</v>
      </c>
      <c r="E3805" t="s">
        <v>1077</v>
      </c>
      <c r="F3805" s="2" t="s">
        <v>19118</v>
      </c>
      <c r="G3805" t="s">
        <v>19265</v>
      </c>
      <c r="H3805" t="s">
        <v>19273</v>
      </c>
      <c r="I3805"/>
      <c r="K3805">
        <v>1.8802080000000001</v>
      </c>
      <c r="L3805" t="s">
        <v>19384</v>
      </c>
      <c r="M3805">
        <v>2021</v>
      </c>
      <c r="N3805" s="12">
        <v>11.826132279999999</v>
      </c>
      <c r="O3805" t="s">
        <v>19353</v>
      </c>
    </row>
    <row r="3806" spans="1:15" hidden="1" x14ac:dyDescent="0.2">
      <c r="A3806" s="13" t="str">
        <f t="shared" ref="A3806:A3869" si="121">IF(I3806="YES",N3806/0.876,"")</f>
        <v/>
      </c>
      <c r="B3806" s="14">
        <f t="shared" si="120"/>
        <v>3</v>
      </c>
      <c r="C3806" t="s">
        <v>16656</v>
      </c>
      <c r="D3806" t="s">
        <v>12780</v>
      </c>
      <c r="E3806" t="s">
        <v>1077</v>
      </c>
      <c r="F3806" s="2" t="s">
        <v>19118</v>
      </c>
      <c r="G3806" t="s">
        <v>19265</v>
      </c>
      <c r="H3806" t="s">
        <v>19273</v>
      </c>
      <c r="I3806"/>
      <c r="K3806">
        <v>2.0497930000000002</v>
      </c>
      <c r="L3806" t="s">
        <v>19384</v>
      </c>
      <c r="M3806">
        <v>2022</v>
      </c>
      <c r="N3806" s="12">
        <v>12.89278801</v>
      </c>
      <c r="O3806" t="s">
        <v>19353</v>
      </c>
    </row>
    <row r="3807" spans="1:15" hidden="1" x14ac:dyDescent="0.2">
      <c r="A3807" s="13" t="str">
        <f t="shared" si="121"/>
        <v/>
      </c>
      <c r="B3807" s="14">
        <f t="shared" si="120"/>
        <v>3</v>
      </c>
      <c r="C3807" t="s">
        <v>16656</v>
      </c>
      <c r="D3807" t="s">
        <v>12780</v>
      </c>
      <c r="E3807" t="s">
        <v>1077</v>
      </c>
      <c r="F3807" s="2" t="s">
        <v>19118</v>
      </c>
      <c r="G3807" t="s">
        <v>19268</v>
      </c>
      <c r="H3807" t="s">
        <v>19274</v>
      </c>
      <c r="I3807"/>
      <c r="K3807">
        <v>0</v>
      </c>
      <c r="L3807" t="s">
        <v>19386</v>
      </c>
      <c r="M3807">
        <v>2021</v>
      </c>
      <c r="N3807" s="12">
        <v>0</v>
      </c>
      <c r="O3807" t="s">
        <v>19392</v>
      </c>
    </row>
    <row r="3808" spans="1:15" hidden="1" x14ac:dyDescent="0.2">
      <c r="A3808" s="13" t="str">
        <f t="shared" si="121"/>
        <v/>
      </c>
      <c r="B3808" s="14">
        <f t="shared" si="120"/>
        <v>3</v>
      </c>
      <c r="C3808" t="s">
        <v>16656</v>
      </c>
      <c r="D3808" t="s">
        <v>12780</v>
      </c>
      <c r="E3808" t="s">
        <v>1077</v>
      </c>
      <c r="F3808" s="2" t="s">
        <v>19118</v>
      </c>
      <c r="G3808" t="s">
        <v>19268</v>
      </c>
      <c r="H3808" t="s">
        <v>19274</v>
      </c>
      <c r="I3808"/>
      <c r="K3808">
        <v>0</v>
      </c>
      <c r="L3808" t="s">
        <v>19386</v>
      </c>
      <c r="M3808">
        <v>2022</v>
      </c>
      <c r="N3808" s="12">
        <v>0</v>
      </c>
      <c r="O3808" t="s">
        <v>19392</v>
      </c>
    </row>
    <row r="3809" spans="1:15" hidden="1" x14ac:dyDescent="0.2">
      <c r="A3809" s="13" t="str">
        <f t="shared" si="121"/>
        <v/>
      </c>
      <c r="B3809" s="14">
        <f t="shared" si="120"/>
        <v>3</v>
      </c>
      <c r="C3809" t="s">
        <v>16656</v>
      </c>
      <c r="D3809" t="s">
        <v>12780</v>
      </c>
      <c r="E3809" t="s">
        <v>1077</v>
      </c>
      <c r="F3809" s="2" t="s">
        <v>19118</v>
      </c>
      <c r="G3809" t="s">
        <v>19265</v>
      </c>
      <c r="H3809" t="s">
        <v>19274</v>
      </c>
      <c r="I3809"/>
      <c r="K3809">
        <v>0</v>
      </c>
      <c r="L3809" t="s">
        <v>19384</v>
      </c>
      <c r="M3809">
        <v>2021</v>
      </c>
      <c r="N3809" s="12">
        <v>0</v>
      </c>
      <c r="O3809" t="s">
        <v>19353</v>
      </c>
    </row>
    <row r="3810" spans="1:15" hidden="1" x14ac:dyDescent="0.2">
      <c r="A3810" s="13" t="str">
        <f t="shared" si="121"/>
        <v/>
      </c>
      <c r="B3810" s="14">
        <f t="shared" si="120"/>
        <v>3</v>
      </c>
      <c r="C3810" t="s">
        <v>16656</v>
      </c>
      <c r="D3810" t="s">
        <v>12780</v>
      </c>
      <c r="E3810" t="s">
        <v>1077</v>
      </c>
      <c r="F3810" s="2" t="s">
        <v>19118</v>
      </c>
      <c r="G3810" t="s">
        <v>19265</v>
      </c>
      <c r="H3810" t="s">
        <v>19274</v>
      </c>
      <c r="I3810"/>
      <c r="K3810">
        <v>0</v>
      </c>
      <c r="L3810" t="s">
        <v>19384</v>
      </c>
      <c r="M3810">
        <v>2022</v>
      </c>
      <c r="N3810" s="12">
        <v>0</v>
      </c>
      <c r="O3810" t="s">
        <v>19353</v>
      </c>
    </row>
    <row r="3811" spans="1:15" hidden="1" x14ac:dyDescent="0.2">
      <c r="A3811" s="13" t="str">
        <f t="shared" si="121"/>
        <v/>
      </c>
      <c r="B3811" s="14">
        <f t="shared" si="120"/>
        <v>3</v>
      </c>
      <c r="C3811" t="s">
        <v>16656</v>
      </c>
      <c r="D3811" t="s">
        <v>12780</v>
      </c>
      <c r="E3811" t="s">
        <v>1077</v>
      </c>
      <c r="F3811" s="2" t="s">
        <v>19118</v>
      </c>
      <c r="G3811" t="s">
        <v>19266</v>
      </c>
      <c r="H3811" t="s">
        <v>19275</v>
      </c>
      <c r="I3811"/>
      <c r="J3811" t="s">
        <v>19314</v>
      </c>
      <c r="K3811">
        <v>204.54</v>
      </c>
      <c r="L3811" t="s">
        <v>19384</v>
      </c>
      <c r="M3811">
        <v>2022</v>
      </c>
      <c r="N3811" s="12">
        <v>1286.5156919999999</v>
      </c>
      <c r="O3811" t="s">
        <v>19353</v>
      </c>
    </row>
    <row r="3812" spans="1:15" hidden="1" x14ac:dyDescent="0.2">
      <c r="A3812" s="13" t="str">
        <f t="shared" si="121"/>
        <v/>
      </c>
      <c r="B3812" s="14">
        <f t="shared" si="120"/>
        <v>3</v>
      </c>
      <c r="C3812" t="s">
        <v>16656</v>
      </c>
      <c r="D3812" t="s">
        <v>12780</v>
      </c>
      <c r="E3812" t="s">
        <v>1077</v>
      </c>
      <c r="F3812" s="2" t="s">
        <v>19118</v>
      </c>
      <c r="G3812" t="s">
        <v>19266</v>
      </c>
      <c r="H3812" t="s">
        <v>11956</v>
      </c>
      <c r="I3812"/>
      <c r="J3812" t="s">
        <v>19314</v>
      </c>
      <c r="K3812">
        <v>50.62</v>
      </c>
      <c r="L3812" t="s">
        <v>19385</v>
      </c>
      <c r="M3812">
        <v>2022</v>
      </c>
      <c r="N3812" s="12">
        <v>50620</v>
      </c>
      <c r="O3812" t="s">
        <v>19364</v>
      </c>
    </row>
    <row r="3813" spans="1:15" hidden="1" x14ac:dyDescent="0.2">
      <c r="A3813" s="13" t="str">
        <f t="shared" si="121"/>
        <v/>
      </c>
      <c r="B3813" s="14">
        <f t="shared" si="120"/>
        <v>3</v>
      </c>
      <c r="C3813" t="s">
        <v>16656</v>
      </c>
      <c r="D3813" t="s">
        <v>12780</v>
      </c>
      <c r="E3813" t="s">
        <v>1077</v>
      </c>
      <c r="F3813" s="2" t="s">
        <v>19118</v>
      </c>
      <c r="G3813" t="s">
        <v>19266</v>
      </c>
      <c r="H3813" t="s">
        <v>19273</v>
      </c>
      <c r="I3813"/>
      <c r="J3813" t="s">
        <v>19314</v>
      </c>
      <c r="K3813">
        <v>2.0299999999999998</v>
      </c>
      <c r="L3813" t="s">
        <v>19384</v>
      </c>
      <c r="M3813">
        <v>2022</v>
      </c>
      <c r="N3813" s="12">
        <v>12.768293999999999</v>
      </c>
      <c r="O3813" t="s">
        <v>19353</v>
      </c>
    </row>
    <row r="3814" spans="1:15" hidden="1" x14ac:dyDescent="0.2">
      <c r="A3814" s="13" t="str">
        <f t="shared" si="121"/>
        <v/>
      </c>
      <c r="B3814" s="14">
        <f t="shared" si="120"/>
        <v>3</v>
      </c>
      <c r="C3814" t="s">
        <v>16656</v>
      </c>
      <c r="D3814" t="s">
        <v>12780</v>
      </c>
      <c r="E3814" t="s">
        <v>1077</v>
      </c>
      <c r="F3814" s="2" t="s">
        <v>19118</v>
      </c>
      <c r="G3814" t="s">
        <v>19266</v>
      </c>
      <c r="H3814" t="s">
        <v>19274</v>
      </c>
      <c r="I3814"/>
      <c r="J3814" t="s">
        <v>19314</v>
      </c>
      <c r="K3814">
        <v>0</v>
      </c>
      <c r="L3814" t="s">
        <v>19384</v>
      </c>
      <c r="M3814">
        <v>2022</v>
      </c>
      <c r="N3814" s="12">
        <v>0</v>
      </c>
      <c r="O3814" t="s">
        <v>19353</v>
      </c>
    </row>
    <row r="3815" spans="1:15" hidden="1" x14ac:dyDescent="0.2">
      <c r="A3815" s="13" t="str">
        <f t="shared" si="121"/>
        <v/>
      </c>
      <c r="B3815" s="14">
        <f t="shared" si="120"/>
        <v>3</v>
      </c>
      <c r="C3815" t="s">
        <v>16656</v>
      </c>
      <c r="D3815" t="s">
        <v>12780</v>
      </c>
      <c r="E3815" t="s">
        <v>1077</v>
      </c>
      <c r="F3815" s="2" t="s">
        <v>19118</v>
      </c>
      <c r="G3815" t="s">
        <v>19266</v>
      </c>
      <c r="H3815" t="s">
        <v>11956</v>
      </c>
      <c r="I3815"/>
      <c r="J3815" t="s">
        <v>19310</v>
      </c>
      <c r="K3815">
        <v>23.79</v>
      </c>
      <c r="L3815" t="s">
        <v>19385</v>
      </c>
      <c r="M3815">
        <v>2022</v>
      </c>
      <c r="N3815" s="12">
        <v>23790</v>
      </c>
      <c r="O3815" t="s">
        <v>19364</v>
      </c>
    </row>
    <row r="3816" spans="1:15" hidden="1" x14ac:dyDescent="0.2">
      <c r="A3816" s="13" t="str">
        <f t="shared" si="121"/>
        <v/>
      </c>
      <c r="B3816" s="14">
        <f t="shared" si="120"/>
        <v>3</v>
      </c>
      <c r="C3816" t="s">
        <v>16656</v>
      </c>
      <c r="D3816" t="s">
        <v>12780</v>
      </c>
      <c r="E3816" t="s">
        <v>1077</v>
      </c>
      <c r="F3816" s="2" t="s">
        <v>19118</v>
      </c>
      <c r="G3816" t="s">
        <v>19266</v>
      </c>
      <c r="H3816" t="s">
        <v>19275</v>
      </c>
      <c r="I3816"/>
      <c r="J3816" t="s">
        <v>19310</v>
      </c>
      <c r="K3816">
        <v>32.1</v>
      </c>
      <c r="L3816" t="s">
        <v>19384</v>
      </c>
      <c r="M3816">
        <v>2022</v>
      </c>
      <c r="N3816" s="12">
        <v>201.90258</v>
      </c>
      <c r="O3816" t="s">
        <v>19353</v>
      </c>
    </row>
    <row r="3817" spans="1:15" hidden="1" x14ac:dyDescent="0.2">
      <c r="A3817" s="13" t="str">
        <f t="shared" si="121"/>
        <v/>
      </c>
      <c r="B3817" s="14">
        <f t="shared" si="120"/>
        <v>3</v>
      </c>
      <c r="C3817" t="s">
        <v>16656</v>
      </c>
      <c r="D3817" t="s">
        <v>12780</v>
      </c>
      <c r="E3817" t="s">
        <v>1077</v>
      </c>
      <c r="F3817" s="2" t="s">
        <v>19118</v>
      </c>
      <c r="G3817" t="s">
        <v>19266</v>
      </c>
      <c r="H3817" t="s">
        <v>19273</v>
      </c>
      <c r="I3817"/>
      <c r="J3817" t="s">
        <v>19310</v>
      </c>
      <c r="K3817">
        <v>1.02</v>
      </c>
      <c r="L3817" t="s">
        <v>19384</v>
      </c>
      <c r="M3817">
        <v>2022</v>
      </c>
      <c r="N3817" s="12">
        <v>6.4155959999999999</v>
      </c>
      <c r="O3817" t="s">
        <v>19353</v>
      </c>
    </row>
    <row r="3818" spans="1:15" hidden="1" x14ac:dyDescent="0.2">
      <c r="A3818" s="13" t="str">
        <f t="shared" si="121"/>
        <v/>
      </c>
      <c r="B3818" s="14">
        <f t="shared" si="120"/>
        <v>3</v>
      </c>
      <c r="C3818" t="s">
        <v>16656</v>
      </c>
      <c r="D3818" t="s">
        <v>12780</v>
      </c>
      <c r="E3818" t="s">
        <v>1077</v>
      </c>
      <c r="F3818" s="2" t="s">
        <v>19118</v>
      </c>
      <c r="G3818" t="s">
        <v>19266</v>
      </c>
      <c r="H3818" t="s">
        <v>19274</v>
      </c>
      <c r="I3818"/>
      <c r="J3818" t="s">
        <v>19310</v>
      </c>
      <c r="K3818">
        <v>0</v>
      </c>
      <c r="L3818" t="s">
        <v>19384</v>
      </c>
      <c r="M3818">
        <v>2022</v>
      </c>
      <c r="N3818" s="12">
        <v>0</v>
      </c>
      <c r="O3818" t="s">
        <v>19353</v>
      </c>
    </row>
    <row r="3819" spans="1:15" hidden="1" x14ac:dyDescent="0.2">
      <c r="A3819" s="13" t="str">
        <f t="shared" si="121"/>
        <v/>
      </c>
      <c r="B3819" s="14">
        <f t="shared" si="120"/>
        <v>3</v>
      </c>
      <c r="C3819" t="s">
        <v>16657</v>
      </c>
      <c r="D3819" t="s">
        <v>17463</v>
      </c>
      <c r="E3819" t="s">
        <v>1077</v>
      </c>
      <c r="F3819" s="2" t="s">
        <v>19119</v>
      </c>
      <c r="G3819" t="s">
        <v>19265</v>
      </c>
      <c r="H3819" t="s">
        <v>19270</v>
      </c>
      <c r="I3819"/>
      <c r="K3819">
        <v>0.79937000000000002</v>
      </c>
      <c r="L3819" t="s">
        <v>19384</v>
      </c>
      <c r="M3819">
        <v>2020</v>
      </c>
      <c r="N3819" s="12">
        <v>0.1270898916</v>
      </c>
      <c r="O3819" t="s">
        <v>19353</v>
      </c>
    </row>
    <row r="3820" spans="1:15" hidden="1" x14ac:dyDescent="0.2">
      <c r="A3820" s="13" t="str">
        <f t="shared" si="121"/>
        <v/>
      </c>
      <c r="B3820" s="14">
        <f t="shared" si="120"/>
        <v>3</v>
      </c>
      <c r="C3820" t="s">
        <v>16657</v>
      </c>
      <c r="D3820" t="s">
        <v>17463</v>
      </c>
      <c r="E3820" t="s">
        <v>1077</v>
      </c>
      <c r="F3820" s="2" t="s">
        <v>19119</v>
      </c>
      <c r="G3820" t="s">
        <v>19265</v>
      </c>
      <c r="H3820" t="s">
        <v>17593</v>
      </c>
      <c r="I3820"/>
      <c r="K3820">
        <v>32.824260000000002</v>
      </c>
      <c r="L3820" t="s">
        <v>19385</v>
      </c>
      <c r="M3820">
        <v>2020</v>
      </c>
      <c r="N3820" s="12">
        <v>32824.26</v>
      </c>
      <c r="O3820" t="s">
        <v>19364</v>
      </c>
    </row>
    <row r="3821" spans="1:15" hidden="1" x14ac:dyDescent="0.2">
      <c r="A3821" s="13" t="str">
        <f t="shared" si="121"/>
        <v/>
      </c>
      <c r="B3821" s="14">
        <f t="shared" si="120"/>
        <v>3</v>
      </c>
      <c r="C3821" t="s">
        <v>16657</v>
      </c>
      <c r="D3821" t="s">
        <v>17463</v>
      </c>
      <c r="E3821" t="s">
        <v>1077</v>
      </c>
      <c r="F3821" s="2" t="s">
        <v>19119</v>
      </c>
      <c r="G3821" t="s">
        <v>19265</v>
      </c>
      <c r="H3821" t="s">
        <v>19273</v>
      </c>
      <c r="I3821"/>
      <c r="K3821">
        <v>17.32808</v>
      </c>
      <c r="L3821" t="s">
        <v>19384</v>
      </c>
      <c r="M3821">
        <v>2020</v>
      </c>
      <c r="N3821" s="12">
        <v>108.9901576</v>
      </c>
      <c r="O3821" t="s">
        <v>19353</v>
      </c>
    </row>
    <row r="3822" spans="1:15" hidden="1" x14ac:dyDescent="0.2">
      <c r="A3822" s="13" t="str">
        <f t="shared" si="121"/>
        <v/>
      </c>
      <c r="B3822" s="14">
        <f t="shared" si="120"/>
        <v>3</v>
      </c>
      <c r="C3822" t="s">
        <v>16657</v>
      </c>
      <c r="D3822" t="s">
        <v>17463</v>
      </c>
      <c r="E3822" t="s">
        <v>1077</v>
      </c>
      <c r="F3822" s="2" t="s">
        <v>19119</v>
      </c>
      <c r="G3822" t="s">
        <v>19265</v>
      </c>
      <c r="H3822" t="s">
        <v>17594</v>
      </c>
      <c r="I3822"/>
      <c r="K3822">
        <v>13.465629</v>
      </c>
      <c r="L3822" t="s">
        <v>19384</v>
      </c>
      <c r="M3822">
        <v>2020</v>
      </c>
      <c r="N3822" s="12">
        <v>84.696113280000006</v>
      </c>
      <c r="O3822" t="s">
        <v>19353</v>
      </c>
    </row>
    <row r="3823" spans="1:15" hidden="1" x14ac:dyDescent="0.2">
      <c r="A3823" s="13" t="str">
        <f t="shared" si="121"/>
        <v/>
      </c>
      <c r="B3823" s="14">
        <f t="shared" si="120"/>
        <v>3</v>
      </c>
      <c r="C3823" t="s">
        <v>16657</v>
      </c>
      <c r="D3823" t="s">
        <v>17463</v>
      </c>
      <c r="E3823" t="s">
        <v>1077</v>
      </c>
      <c r="F3823" s="2" t="s">
        <v>19119</v>
      </c>
      <c r="G3823" t="s">
        <v>19268</v>
      </c>
      <c r="H3823" t="s">
        <v>19270</v>
      </c>
      <c r="I3823"/>
      <c r="K3823">
        <v>0</v>
      </c>
      <c r="L3823" t="s">
        <v>19386</v>
      </c>
      <c r="M3823">
        <v>2020</v>
      </c>
      <c r="N3823" s="12">
        <v>0</v>
      </c>
      <c r="O3823" t="s">
        <v>19392</v>
      </c>
    </row>
    <row r="3824" spans="1:15" x14ac:dyDescent="0.2">
      <c r="A3824" s="15">
        <f t="shared" si="121"/>
        <v>2676.1095890410957</v>
      </c>
      <c r="B3824" s="14">
        <f t="shared" si="120"/>
        <v>3</v>
      </c>
      <c r="C3824" t="s">
        <v>16657</v>
      </c>
      <c r="D3824" t="s">
        <v>17463</v>
      </c>
      <c r="E3824" t="s">
        <v>1077</v>
      </c>
      <c r="F3824" s="2" t="s">
        <v>19119</v>
      </c>
      <c r="G3824" s="8" t="s">
        <v>19268</v>
      </c>
      <c r="H3824" s="8" t="s">
        <v>17593</v>
      </c>
      <c r="I3824" s="7" t="s">
        <v>19415</v>
      </c>
      <c r="K3824">
        <v>2.3442720000000001</v>
      </c>
      <c r="L3824" t="s">
        <v>19387</v>
      </c>
      <c r="M3824">
        <v>2020</v>
      </c>
      <c r="N3824" s="12">
        <v>2344.2719999999999</v>
      </c>
      <c r="O3824" t="s">
        <v>19365</v>
      </c>
    </row>
    <row r="3825" spans="1:15" hidden="1" x14ac:dyDescent="0.2">
      <c r="A3825" s="13" t="str">
        <f t="shared" si="121"/>
        <v/>
      </c>
      <c r="B3825" s="14">
        <f t="shared" si="120"/>
        <v>3</v>
      </c>
      <c r="C3825" t="s">
        <v>16657</v>
      </c>
      <c r="D3825" t="s">
        <v>17463</v>
      </c>
      <c r="E3825" t="s">
        <v>1077</v>
      </c>
      <c r="F3825" s="2" t="s">
        <v>19119</v>
      </c>
      <c r="G3825" t="s">
        <v>19268</v>
      </c>
      <c r="H3825" t="s">
        <v>19273</v>
      </c>
      <c r="I3825"/>
      <c r="K3825">
        <v>1.2552989999999999</v>
      </c>
      <c r="L3825" t="s">
        <v>19386</v>
      </c>
      <c r="M3825">
        <v>2020</v>
      </c>
      <c r="N3825" s="12">
        <v>7.8955796500000002</v>
      </c>
      <c r="O3825" t="s">
        <v>19392</v>
      </c>
    </row>
    <row r="3826" spans="1:15" hidden="1" x14ac:dyDescent="0.2">
      <c r="A3826" s="13" t="str">
        <f t="shared" si="121"/>
        <v/>
      </c>
      <c r="B3826" s="14">
        <f t="shared" si="120"/>
        <v>3</v>
      </c>
      <c r="C3826" t="s">
        <v>16657</v>
      </c>
      <c r="D3826" t="s">
        <v>17463</v>
      </c>
      <c r="E3826" t="s">
        <v>1077</v>
      </c>
      <c r="F3826" s="2" t="s">
        <v>19119</v>
      </c>
      <c r="G3826" t="s">
        <v>19268</v>
      </c>
      <c r="H3826" t="s">
        <v>17594</v>
      </c>
      <c r="I3826"/>
      <c r="K3826">
        <v>0.41045199999999998</v>
      </c>
      <c r="L3826" t="s">
        <v>19386</v>
      </c>
      <c r="M3826">
        <v>2020</v>
      </c>
      <c r="N3826" s="12">
        <v>2.58166099</v>
      </c>
      <c r="O3826" t="s">
        <v>19392</v>
      </c>
    </row>
    <row r="3827" spans="1:15" hidden="1" x14ac:dyDescent="0.2">
      <c r="A3827" s="13" t="str">
        <f t="shared" si="121"/>
        <v/>
      </c>
      <c r="B3827" s="14">
        <f t="shared" si="120"/>
        <v>3</v>
      </c>
      <c r="C3827" t="s">
        <v>16657</v>
      </c>
      <c r="D3827" t="s">
        <v>17463</v>
      </c>
      <c r="E3827" t="s">
        <v>1077</v>
      </c>
      <c r="F3827" s="2" t="s">
        <v>19119</v>
      </c>
      <c r="G3827" t="s">
        <v>19266</v>
      </c>
      <c r="H3827" t="s">
        <v>19270</v>
      </c>
      <c r="I3827"/>
      <c r="J3827" t="s">
        <v>19314</v>
      </c>
      <c r="K3827">
        <v>0</v>
      </c>
      <c r="L3827" t="s">
        <v>19384</v>
      </c>
      <c r="M3827">
        <v>2020</v>
      </c>
      <c r="N3827" s="12">
        <v>0</v>
      </c>
      <c r="O3827" t="s">
        <v>19353</v>
      </c>
    </row>
    <row r="3828" spans="1:15" hidden="1" x14ac:dyDescent="0.2">
      <c r="A3828" s="13" t="str">
        <f t="shared" si="121"/>
        <v/>
      </c>
      <c r="B3828" s="14">
        <f t="shared" si="120"/>
        <v>3</v>
      </c>
      <c r="C3828" t="s">
        <v>16657</v>
      </c>
      <c r="D3828" t="s">
        <v>17463</v>
      </c>
      <c r="E3828" t="s">
        <v>1077</v>
      </c>
      <c r="F3828" s="2" t="s">
        <v>19119</v>
      </c>
      <c r="G3828" t="s">
        <v>19266</v>
      </c>
      <c r="H3828" t="s">
        <v>19270</v>
      </c>
      <c r="I3828"/>
      <c r="J3828" t="s">
        <v>19310</v>
      </c>
      <c r="K3828">
        <v>0</v>
      </c>
      <c r="L3828" t="s">
        <v>19384</v>
      </c>
      <c r="M3828">
        <v>2020</v>
      </c>
      <c r="N3828" s="12">
        <v>0</v>
      </c>
      <c r="O3828" t="s">
        <v>19353</v>
      </c>
    </row>
    <row r="3829" spans="1:15" hidden="1" x14ac:dyDescent="0.2">
      <c r="A3829" s="13" t="str">
        <f t="shared" si="121"/>
        <v/>
      </c>
      <c r="B3829" s="14">
        <f t="shared" si="120"/>
        <v>3</v>
      </c>
      <c r="C3829" t="s">
        <v>16657</v>
      </c>
      <c r="D3829" t="s">
        <v>17463</v>
      </c>
      <c r="E3829" t="s">
        <v>1077</v>
      </c>
      <c r="F3829" s="2" t="s">
        <v>19119</v>
      </c>
      <c r="G3829" t="s">
        <v>19266</v>
      </c>
      <c r="H3829" t="s">
        <v>17593</v>
      </c>
      <c r="I3829"/>
      <c r="J3829" t="s">
        <v>19314</v>
      </c>
      <c r="K3829">
        <v>39.99</v>
      </c>
      <c r="L3829" t="s">
        <v>19385</v>
      </c>
      <c r="M3829">
        <v>2020</v>
      </c>
      <c r="N3829" s="12">
        <v>39990</v>
      </c>
      <c r="O3829" t="s">
        <v>19364</v>
      </c>
    </row>
    <row r="3830" spans="1:15" hidden="1" x14ac:dyDescent="0.2">
      <c r="A3830" s="13" t="str">
        <f t="shared" si="121"/>
        <v/>
      </c>
      <c r="B3830" s="14">
        <f t="shared" si="120"/>
        <v>3</v>
      </c>
      <c r="C3830" t="s">
        <v>16657</v>
      </c>
      <c r="D3830" t="s">
        <v>17463</v>
      </c>
      <c r="E3830" t="s">
        <v>1077</v>
      </c>
      <c r="F3830" s="2" t="s">
        <v>19119</v>
      </c>
      <c r="G3830" t="s">
        <v>19266</v>
      </c>
      <c r="H3830" t="s">
        <v>17593</v>
      </c>
      <c r="I3830"/>
      <c r="J3830" t="s">
        <v>19310</v>
      </c>
      <c r="K3830">
        <v>7.08</v>
      </c>
      <c r="L3830" t="s">
        <v>19385</v>
      </c>
      <c r="M3830">
        <v>2020</v>
      </c>
      <c r="N3830" s="12">
        <v>7080</v>
      </c>
      <c r="O3830" t="s">
        <v>19364</v>
      </c>
    </row>
    <row r="3831" spans="1:15" hidden="1" x14ac:dyDescent="0.2">
      <c r="A3831" s="13" t="str">
        <f t="shared" si="121"/>
        <v/>
      </c>
      <c r="B3831" s="14">
        <f t="shared" si="120"/>
        <v>3</v>
      </c>
      <c r="C3831" t="s">
        <v>16657</v>
      </c>
      <c r="D3831" t="s">
        <v>17463</v>
      </c>
      <c r="E3831" t="s">
        <v>1077</v>
      </c>
      <c r="F3831" s="2" t="s">
        <v>19119</v>
      </c>
      <c r="G3831" t="s">
        <v>19266</v>
      </c>
      <c r="H3831" t="s">
        <v>19273</v>
      </c>
      <c r="I3831"/>
      <c r="J3831" t="s">
        <v>19314</v>
      </c>
      <c r="K3831">
        <v>9.74</v>
      </c>
      <c r="L3831" t="s">
        <v>19388</v>
      </c>
      <c r="M3831">
        <v>2020</v>
      </c>
      <c r="N3831" s="12">
        <v>112.98399999999999</v>
      </c>
      <c r="O3831" t="s">
        <v>19353</v>
      </c>
    </row>
    <row r="3832" spans="1:15" hidden="1" x14ac:dyDescent="0.2">
      <c r="A3832" s="13" t="str">
        <f t="shared" si="121"/>
        <v/>
      </c>
      <c r="B3832" s="14">
        <f t="shared" si="120"/>
        <v>3</v>
      </c>
      <c r="C3832" t="s">
        <v>16657</v>
      </c>
      <c r="D3832" t="s">
        <v>17463</v>
      </c>
      <c r="E3832" t="s">
        <v>1077</v>
      </c>
      <c r="F3832" s="2" t="s">
        <v>19119</v>
      </c>
      <c r="G3832" t="s">
        <v>19266</v>
      </c>
      <c r="H3832" t="s">
        <v>19273</v>
      </c>
      <c r="I3832"/>
      <c r="J3832" t="s">
        <v>19310</v>
      </c>
      <c r="K3832">
        <v>1.6</v>
      </c>
      <c r="L3832" t="s">
        <v>19388</v>
      </c>
      <c r="M3832">
        <v>2020</v>
      </c>
      <c r="N3832" s="12">
        <v>18.559999999999999</v>
      </c>
      <c r="O3832" t="s">
        <v>19353</v>
      </c>
    </row>
    <row r="3833" spans="1:15" hidden="1" x14ac:dyDescent="0.2">
      <c r="A3833" s="13" t="str">
        <f t="shared" si="121"/>
        <v/>
      </c>
      <c r="B3833" s="14">
        <f t="shared" si="120"/>
        <v>3</v>
      </c>
      <c r="C3833" t="s">
        <v>16657</v>
      </c>
      <c r="D3833" t="s">
        <v>17463</v>
      </c>
      <c r="E3833" t="s">
        <v>1077</v>
      </c>
      <c r="F3833" s="2" t="s">
        <v>19119</v>
      </c>
      <c r="G3833" t="s">
        <v>19266</v>
      </c>
      <c r="H3833" t="s">
        <v>17594</v>
      </c>
      <c r="I3833"/>
      <c r="J3833" t="s">
        <v>19314</v>
      </c>
      <c r="K3833">
        <v>14.87</v>
      </c>
      <c r="L3833" t="s">
        <v>19384</v>
      </c>
      <c r="M3833">
        <v>2020</v>
      </c>
      <c r="N3833" s="12">
        <v>93.529325999999998</v>
      </c>
      <c r="O3833" t="s">
        <v>19353</v>
      </c>
    </row>
    <row r="3834" spans="1:15" hidden="1" x14ac:dyDescent="0.2">
      <c r="A3834" s="13" t="str">
        <f t="shared" si="121"/>
        <v/>
      </c>
      <c r="B3834" s="14">
        <f t="shared" si="120"/>
        <v>3</v>
      </c>
      <c r="C3834" t="s">
        <v>16657</v>
      </c>
      <c r="D3834" t="s">
        <v>17463</v>
      </c>
      <c r="E3834" t="s">
        <v>1077</v>
      </c>
      <c r="F3834" s="2" t="s">
        <v>19119</v>
      </c>
      <c r="G3834" t="s">
        <v>19266</v>
      </c>
      <c r="H3834" t="s">
        <v>17594</v>
      </c>
      <c r="I3834"/>
      <c r="J3834" t="s">
        <v>19310</v>
      </c>
      <c r="K3834">
        <v>1.01</v>
      </c>
      <c r="L3834" t="s">
        <v>19384</v>
      </c>
      <c r="M3834">
        <v>2020</v>
      </c>
      <c r="N3834" s="12">
        <v>6.3526980000000002</v>
      </c>
      <c r="O3834" t="s">
        <v>19353</v>
      </c>
    </row>
    <row r="3835" spans="1:15" x14ac:dyDescent="0.2">
      <c r="A3835" s="15">
        <f t="shared" si="121"/>
        <v>2781.6598173515981</v>
      </c>
      <c r="B3835" s="14">
        <f t="shared" si="120"/>
        <v>3</v>
      </c>
      <c r="C3835" t="s">
        <v>16657</v>
      </c>
      <c r="D3835" t="s">
        <v>17463</v>
      </c>
      <c r="E3835" t="s">
        <v>1077</v>
      </c>
      <c r="F3835" s="2" t="s">
        <v>19119</v>
      </c>
      <c r="G3835" s="8" t="s">
        <v>19268</v>
      </c>
      <c r="H3835" s="8" t="s">
        <v>17593</v>
      </c>
      <c r="I3835" s="7" t="s">
        <v>19415</v>
      </c>
      <c r="K3835">
        <v>2.436734</v>
      </c>
      <c r="L3835" t="s">
        <v>19387</v>
      </c>
      <c r="M3835">
        <v>2021</v>
      </c>
      <c r="N3835" s="12">
        <v>2436.7339999999999</v>
      </c>
      <c r="O3835" t="s">
        <v>19365</v>
      </c>
    </row>
    <row r="3836" spans="1:15" x14ac:dyDescent="0.2">
      <c r="A3836" s="15">
        <f t="shared" si="121"/>
        <v>2954.4303652968038</v>
      </c>
      <c r="B3836" s="14">
        <f t="shared" si="120"/>
        <v>3</v>
      </c>
      <c r="C3836" t="s">
        <v>16657</v>
      </c>
      <c r="D3836" t="s">
        <v>17463</v>
      </c>
      <c r="E3836" t="s">
        <v>1077</v>
      </c>
      <c r="F3836" s="2" t="s">
        <v>19119</v>
      </c>
      <c r="G3836" s="8" t="s">
        <v>19268</v>
      </c>
      <c r="H3836" s="8" t="s">
        <v>17593</v>
      </c>
      <c r="I3836" s="7" t="s">
        <v>19415</v>
      </c>
      <c r="K3836">
        <v>2.5880809999999999</v>
      </c>
      <c r="L3836" t="s">
        <v>19387</v>
      </c>
      <c r="M3836">
        <v>2022</v>
      </c>
      <c r="N3836" s="12">
        <v>2588.0810000000001</v>
      </c>
      <c r="O3836" t="s">
        <v>19365</v>
      </c>
    </row>
    <row r="3837" spans="1:15" hidden="1" x14ac:dyDescent="0.2">
      <c r="A3837" s="13" t="str">
        <f t="shared" si="121"/>
        <v/>
      </c>
      <c r="B3837" s="14">
        <f t="shared" si="120"/>
        <v>3</v>
      </c>
      <c r="C3837" t="s">
        <v>16657</v>
      </c>
      <c r="D3837" t="s">
        <v>17463</v>
      </c>
      <c r="E3837" t="s">
        <v>1077</v>
      </c>
      <c r="F3837" s="2" t="s">
        <v>19119</v>
      </c>
      <c r="G3837" t="s">
        <v>19265</v>
      </c>
      <c r="H3837" t="s">
        <v>17593</v>
      </c>
      <c r="I3837"/>
      <c r="K3837">
        <v>35.260993999999997</v>
      </c>
      <c r="L3837" t="s">
        <v>19385</v>
      </c>
      <c r="M3837">
        <v>2021</v>
      </c>
      <c r="N3837" s="12">
        <v>35260.993999999999</v>
      </c>
      <c r="O3837" t="s">
        <v>19364</v>
      </c>
    </row>
    <row r="3838" spans="1:15" hidden="1" x14ac:dyDescent="0.2">
      <c r="A3838" s="13" t="str">
        <f t="shared" si="121"/>
        <v/>
      </c>
      <c r="B3838" s="14">
        <f t="shared" si="120"/>
        <v>3</v>
      </c>
      <c r="C3838" t="s">
        <v>16657</v>
      </c>
      <c r="D3838" t="s">
        <v>17463</v>
      </c>
      <c r="E3838" t="s">
        <v>1077</v>
      </c>
      <c r="F3838" s="2" t="s">
        <v>19119</v>
      </c>
      <c r="G3838" t="s">
        <v>19265</v>
      </c>
      <c r="H3838" t="s">
        <v>17593</v>
      </c>
      <c r="I3838"/>
      <c r="K3838">
        <v>37.849074999999999</v>
      </c>
      <c r="L3838" t="s">
        <v>19385</v>
      </c>
      <c r="M3838">
        <v>2022</v>
      </c>
      <c r="N3838" s="12">
        <v>37849.074999999997</v>
      </c>
      <c r="O3838" t="s">
        <v>19364</v>
      </c>
    </row>
    <row r="3839" spans="1:15" hidden="1" x14ac:dyDescent="0.2">
      <c r="A3839" s="13" t="str">
        <f t="shared" si="121"/>
        <v/>
      </c>
      <c r="B3839" s="14">
        <f t="shared" si="120"/>
        <v>3</v>
      </c>
      <c r="C3839" t="s">
        <v>16657</v>
      </c>
      <c r="D3839" t="s">
        <v>17463</v>
      </c>
      <c r="E3839" t="s">
        <v>1077</v>
      </c>
      <c r="F3839" s="2" t="s">
        <v>19119</v>
      </c>
      <c r="G3839" t="s">
        <v>19268</v>
      </c>
      <c r="H3839" t="s">
        <v>17594</v>
      </c>
      <c r="I3839"/>
      <c r="K3839">
        <v>0.73249500000000001</v>
      </c>
      <c r="L3839" t="s">
        <v>19386</v>
      </c>
      <c r="M3839">
        <v>2021</v>
      </c>
      <c r="N3839" s="12">
        <v>4.6072470509999999</v>
      </c>
      <c r="O3839" t="s">
        <v>19392</v>
      </c>
    </row>
    <row r="3840" spans="1:15" hidden="1" x14ac:dyDescent="0.2">
      <c r="A3840" s="13" t="str">
        <f t="shared" si="121"/>
        <v/>
      </c>
      <c r="B3840" s="14">
        <f t="shared" si="120"/>
        <v>3</v>
      </c>
      <c r="C3840" t="s">
        <v>16657</v>
      </c>
      <c r="D3840" t="s">
        <v>17463</v>
      </c>
      <c r="E3840" t="s">
        <v>1077</v>
      </c>
      <c r="F3840" s="2" t="s">
        <v>19119</v>
      </c>
      <c r="G3840" t="s">
        <v>19268</v>
      </c>
      <c r="H3840" t="s">
        <v>17594</v>
      </c>
      <c r="I3840"/>
      <c r="K3840">
        <v>0.54921900000000001</v>
      </c>
      <c r="L3840" t="s">
        <v>19386</v>
      </c>
      <c r="M3840">
        <v>2022</v>
      </c>
      <c r="N3840" s="12">
        <v>3.4544776659999998</v>
      </c>
      <c r="O3840" t="s">
        <v>19392</v>
      </c>
    </row>
    <row r="3841" spans="1:15" hidden="1" x14ac:dyDescent="0.2">
      <c r="A3841" s="13" t="str">
        <f t="shared" si="121"/>
        <v/>
      </c>
      <c r="B3841" s="14">
        <f t="shared" si="120"/>
        <v>3</v>
      </c>
      <c r="C3841" t="s">
        <v>16657</v>
      </c>
      <c r="D3841" t="s">
        <v>17463</v>
      </c>
      <c r="E3841" t="s">
        <v>1077</v>
      </c>
      <c r="F3841" s="2" t="s">
        <v>19119</v>
      </c>
      <c r="G3841" t="s">
        <v>19265</v>
      </c>
      <c r="H3841" t="s">
        <v>17594</v>
      </c>
      <c r="I3841"/>
      <c r="K3841">
        <v>14.198124</v>
      </c>
      <c r="L3841" t="s">
        <v>19384</v>
      </c>
      <c r="M3841">
        <v>2021</v>
      </c>
      <c r="N3841" s="12">
        <v>89.303360339999998</v>
      </c>
      <c r="O3841" t="s">
        <v>19353</v>
      </c>
    </row>
    <row r="3842" spans="1:15" hidden="1" x14ac:dyDescent="0.2">
      <c r="A3842" s="13" t="str">
        <f t="shared" si="121"/>
        <v/>
      </c>
      <c r="B3842" s="14">
        <f t="shared" si="120"/>
        <v>3</v>
      </c>
      <c r="C3842" t="s">
        <v>16657</v>
      </c>
      <c r="D3842" t="s">
        <v>17463</v>
      </c>
      <c r="E3842" t="s">
        <v>1077</v>
      </c>
      <c r="F3842" s="2" t="s">
        <v>19119</v>
      </c>
      <c r="G3842" t="s">
        <v>19265</v>
      </c>
      <c r="H3842" t="s">
        <v>17594</v>
      </c>
      <c r="I3842"/>
      <c r="K3842">
        <v>14.747343000000001</v>
      </c>
      <c r="L3842" t="s">
        <v>19384</v>
      </c>
      <c r="M3842">
        <v>2022</v>
      </c>
      <c r="N3842" s="12">
        <v>92.757838000000007</v>
      </c>
      <c r="O3842" t="s">
        <v>19353</v>
      </c>
    </row>
    <row r="3843" spans="1:15" hidden="1" x14ac:dyDescent="0.2">
      <c r="A3843" s="13" t="str">
        <f t="shared" si="121"/>
        <v/>
      </c>
      <c r="B3843" s="14">
        <f t="shared" si="120"/>
        <v>3</v>
      </c>
      <c r="C3843" t="s">
        <v>16657</v>
      </c>
      <c r="D3843" t="s">
        <v>17463</v>
      </c>
      <c r="E3843" t="s">
        <v>1077</v>
      </c>
      <c r="F3843" s="2" t="s">
        <v>19119</v>
      </c>
      <c r="G3843" t="s">
        <v>19268</v>
      </c>
      <c r="H3843" t="s">
        <v>19273</v>
      </c>
      <c r="I3843"/>
      <c r="K3843">
        <v>1.167975</v>
      </c>
      <c r="L3843" t="s">
        <v>19386</v>
      </c>
      <c r="M3843">
        <v>2021</v>
      </c>
      <c r="N3843" s="12">
        <v>7.3463291550000003</v>
      </c>
      <c r="O3843" t="s">
        <v>19392</v>
      </c>
    </row>
    <row r="3844" spans="1:15" hidden="1" x14ac:dyDescent="0.2">
      <c r="A3844" s="13" t="str">
        <f t="shared" si="121"/>
        <v/>
      </c>
      <c r="B3844" s="14">
        <f t="shared" si="120"/>
        <v>3</v>
      </c>
      <c r="C3844" t="s">
        <v>16657</v>
      </c>
      <c r="D3844" t="s">
        <v>17463</v>
      </c>
      <c r="E3844" t="s">
        <v>1077</v>
      </c>
      <c r="F3844" s="2" t="s">
        <v>19119</v>
      </c>
      <c r="G3844" t="s">
        <v>19268</v>
      </c>
      <c r="H3844" t="s">
        <v>19273</v>
      </c>
      <c r="I3844"/>
      <c r="K3844">
        <v>0.71852899999999997</v>
      </c>
      <c r="L3844" t="s">
        <v>19386</v>
      </c>
      <c r="M3844">
        <v>2022</v>
      </c>
      <c r="N3844" s="12">
        <v>4.5194037040000001</v>
      </c>
      <c r="O3844" t="s">
        <v>19392</v>
      </c>
    </row>
    <row r="3845" spans="1:15" hidden="1" x14ac:dyDescent="0.2">
      <c r="A3845" s="13" t="str">
        <f t="shared" si="121"/>
        <v/>
      </c>
      <c r="B3845" s="14">
        <f t="shared" si="120"/>
        <v>3</v>
      </c>
      <c r="C3845" t="s">
        <v>16657</v>
      </c>
      <c r="D3845" t="s">
        <v>17463</v>
      </c>
      <c r="E3845" t="s">
        <v>1077</v>
      </c>
      <c r="F3845" s="2" t="s">
        <v>19119</v>
      </c>
      <c r="G3845" t="s">
        <v>19265</v>
      </c>
      <c r="H3845" t="s">
        <v>19273</v>
      </c>
      <c r="I3845"/>
      <c r="K3845">
        <v>18.496054999999998</v>
      </c>
      <c r="L3845" t="s">
        <v>19384</v>
      </c>
      <c r="M3845">
        <v>2021</v>
      </c>
      <c r="N3845" s="12">
        <v>116.33648669999999</v>
      </c>
      <c r="O3845" t="s">
        <v>19353</v>
      </c>
    </row>
    <row r="3846" spans="1:15" hidden="1" x14ac:dyDescent="0.2">
      <c r="A3846" s="13" t="str">
        <f t="shared" si="121"/>
        <v/>
      </c>
      <c r="B3846" s="14">
        <f t="shared" si="120"/>
        <v>3</v>
      </c>
      <c r="C3846" t="s">
        <v>16657</v>
      </c>
      <c r="D3846" t="s">
        <v>17463</v>
      </c>
      <c r="E3846" t="s">
        <v>1077</v>
      </c>
      <c r="F3846" s="2" t="s">
        <v>19119</v>
      </c>
      <c r="G3846" t="s">
        <v>19265</v>
      </c>
      <c r="H3846" t="s">
        <v>19273</v>
      </c>
      <c r="I3846"/>
      <c r="K3846">
        <v>19.214583999999999</v>
      </c>
      <c r="L3846" t="s">
        <v>19384</v>
      </c>
      <c r="M3846">
        <v>2022</v>
      </c>
      <c r="N3846" s="12">
        <v>120.85589040000001</v>
      </c>
      <c r="O3846" t="s">
        <v>19353</v>
      </c>
    </row>
    <row r="3847" spans="1:15" hidden="1" x14ac:dyDescent="0.2">
      <c r="A3847" s="13" t="str">
        <f t="shared" si="121"/>
        <v/>
      </c>
      <c r="B3847" s="14">
        <f t="shared" ref="B3847:B3910" si="122">COUNTIFS(C:C,C3847,I:I,"YES")</f>
        <v>3</v>
      </c>
      <c r="C3847" t="s">
        <v>16657</v>
      </c>
      <c r="D3847" t="s">
        <v>17463</v>
      </c>
      <c r="E3847" t="s">
        <v>1077</v>
      </c>
      <c r="F3847" s="2" t="s">
        <v>19119</v>
      </c>
      <c r="G3847" t="s">
        <v>19268</v>
      </c>
      <c r="H3847" t="s">
        <v>19274</v>
      </c>
      <c r="I3847"/>
      <c r="K3847">
        <v>0</v>
      </c>
      <c r="L3847" t="s">
        <v>19386</v>
      </c>
      <c r="M3847">
        <v>2021</v>
      </c>
      <c r="N3847" s="12">
        <v>0</v>
      </c>
      <c r="O3847" t="s">
        <v>19392</v>
      </c>
    </row>
    <row r="3848" spans="1:15" hidden="1" x14ac:dyDescent="0.2">
      <c r="A3848" s="13" t="str">
        <f t="shared" si="121"/>
        <v/>
      </c>
      <c r="B3848" s="14">
        <f t="shared" si="122"/>
        <v>3</v>
      </c>
      <c r="C3848" t="s">
        <v>16657</v>
      </c>
      <c r="D3848" t="s">
        <v>17463</v>
      </c>
      <c r="E3848" t="s">
        <v>1077</v>
      </c>
      <c r="F3848" s="2" t="s">
        <v>19119</v>
      </c>
      <c r="G3848" t="s">
        <v>19268</v>
      </c>
      <c r="H3848" t="s">
        <v>19274</v>
      </c>
      <c r="I3848"/>
      <c r="K3848">
        <v>0</v>
      </c>
      <c r="L3848" t="s">
        <v>19386</v>
      </c>
      <c r="M3848">
        <v>2022</v>
      </c>
      <c r="N3848" s="12">
        <v>0</v>
      </c>
      <c r="O3848" t="s">
        <v>19392</v>
      </c>
    </row>
    <row r="3849" spans="1:15" hidden="1" x14ac:dyDescent="0.2">
      <c r="A3849" s="13" t="str">
        <f t="shared" si="121"/>
        <v/>
      </c>
      <c r="B3849" s="14">
        <f t="shared" si="122"/>
        <v>3</v>
      </c>
      <c r="C3849" t="s">
        <v>16657</v>
      </c>
      <c r="D3849" t="s">
        <v>17463</v>
      </c>
      <c r="E3849" t="s">
        <v>1077</v>
      </c>
      <c r="F3849" s="2" t="s">
        <v>19119</v>
      </c>
      <c r="G3849" t="s">
        <v>19265</v>
      </c>
      <c r="H3849" t="s">
        <v>19274</v>
      </c>
      <c r="I3849"/>
      <c r="K3849">
        <v>0.79937000000000002</v>
      </c>
      <c r="L3849" t="s">
        <v>19384</v>
      </c>
      <c r="M3849">
        <v>2021</v>
      </c>
      <c r="N3849" s="12">
        <v>0.1270898916</v>
      </c>
      <c r="O3849" t="s">
        <v>19353</v>
      </c>
    </row>
    <row r="3850" spans="1:15" hidden="1" x14ac:dyDescent="0.2">
      <c r="A3850" s="13" t="str">
        <f t="shared" si="121"/>
        <v/>
      </c>
      <c r="B3850" s="14">
        <f t="shared" si="122"/>
        <v>3</v>
      </c>
      <c r="C3850" t="s">
        <v>16657</v>
      </c>
      <c r="D3850" t="s">
        <v>17463</v>
      </c>
      <c r="E3850" t="s">
        <v>1077</v>
      </c>
      <c r="F3850" s="2" t="s">
        <v>19119</v>
      </c>
      <c r="G3850" t="s">
        <v>19265</v>
      </c>
      <c r="H3850" t="s">
        <v>19274</v>
      </c>
      <c r="I3850"/>
      <c r="K3850">
        <v>0.79937000000000002</v>
      </c>
      <c r="L3850" t="s">
        <v>19384</v>
      </c>
      <c r="M3850">
        <v>2022</v>
      </c>
      <c r="N3850" s="12">
        <v>0.1270898916</v>
      </c>
      <c r="O3850" t="s">
        <v>19353</v>
      </c>
    </row>
    <row r="3851" spans="1:15" hidden="1" x14ac:dyDescent="0.2">
      <c r="A3851" s="13" t="str">
        <f t="shared" si="121"/>
        <v/>
      </c>
      <c r="B3851" s="14">
        <f t="shared" si="122"/>
        <v>3</v>
      </c>
      <c r="C3851" t="s">
        <v>16657</v>
      </c>
      <c r="D3851" t="s">
        <v>17463</v>
      </c>
      <c r="E3851" t="s">
        <v>1077</v>
      </c>
      <c r="F3851" s="2" t="s">
        <v>19119</v>
      </c>
      <c r="G3851" t="s">
        <v>19266</v>
      </c>
      <c r="H3851" t="s">
        <v>19275</v>
      </c>
      <c r="I3851"/>
      <c r="J3851" t="s">
        <v>19314</v>
      </c>
      <c r="K3851">
        <v>15.36</v>
      </c>
      <c r="L3851" t="s">
        <v>19384</v>
      </c>
      <c r="M3851">
        <v>2022</v>
      </c>
      <c r="N3851" s="12">
        <v>96.611328</v>
      </c>
      <c r="O3851" t="s">
        <v>19353</v>
      </c>
    </row>
    <row r="3852" spans="1:15" hidden="1" x14ac:dyDescent="0.2">
      <c r="A3852" s="13" t="str">
        <f t="shared" si="121"/>
        <v/>
      </c>
      <c r="B3852" s="14">
        <f t="shared" si="122"/>
        <v>3</v>
      </c>
      <c r="C3852" t="s">
        <v>16657</v>
      </c>
      <c r="D3852" t="s">
        <v>17463</v>
      </c>
      <c r="E3852" t="s">
        <v>1077</v>
      </c>
      <c r="F3852" s="2" t="s">
        <v>19119</v>
      </c>
      <c r="G3852" t="s">
        <v>19266</v>
      </c>
      <c r="H3852" t="s">
        <v>11956</v>
      </c>
      <c r="I3852"/>
      <c r="J3852" t="s">
        <v>19314</v>
      </c>
      <c r="K3852">
        <v>42.27</v>
      </c>
      <c r="L3852" t="s">
        <v>19385</v>
      </c>
      <c r="M3852">
        <v>2022</v>
      </c>
      <c r="N3852" s="12">
        <v>42270</v>
      </c>
      <c r="O3852" t="s">
        <v>19364</v>
      </c>
    </row>
    <row r="3853" spans="1:15" hidden="1" x14ac:dyDescent="0.2">
      <c r="A3853" s="13" t="str">
        <f t="shared" si="121"/>
        <v/>
      </c>
      <c r="B3853" s="14">
        <f t="shared" si="122"/>
        <v>3</v>
      </c>
      <c r="C3853" t="s">
        <v>16657</v>
      </c>
      <c r="D3853" t="s">
        <v>17463</v>
      </c>
      <c r="E3853" t="s">
        <v>1077</v>
      </c>
      <c r="F3853" s="2" t="s">
        <v>19119</v>
      </c>
      <c r="G3853" t="s">
        <v>19266</v>
      </c>
      <c r="H3853" t="s">
        <v>19273</v>
      </c>
      <c r="I3853"/>
      <c r="J3853" t="s">
        <v>19314</v>
      </c>
      <c r="K3853">
        <v>9.9700000000000006</v>
      </c>
      <c r="L3853" t="s">
        <v>19384</v>
      </c>
      <c r="M3853">
        <v>2022</v>
      </c>
      <c r="N3853" s="12">
        <v>62.709305999999998</v>
      </c>
      <c r="O3853" t="s">
        <v>19353</v>
      </c>
    </row>
    <row r="3854" spans="1:15" hidden="1" x14ac:dyDescent="0.2">
      <c r="A3854" s="13" t="str">
        <f t="shared" si="121"/>
        <v/>
      </c>
      <c r="B3854" s="14">
        <f t="shared" si="122"/>
        <v>3</v>
      </c>
      <c r="C3854" t="s">
        <v>16657</v>
      </c>
      <c r="D3854" t="s">
        <v>17463</v>
      </c>
      <c r="E3854" t="s">
        <v>1077</v>
      </c>
      <c r="F3854" s="2" t="s">
        <v>19119</v>
      </c>
      <c r="G3854" t="s">
        <v>19266</v>
      </c>
      <c r="H3854" t="s">
        <v>19274</v>
      </c>
      <c r="I3854"/>
      <c r="J3854" t="s">
        <v>19314</v>
      </c>
      <c r="K3854">
        <v>0</v>
      </c>
      <c r="L3854" t="s">
        <v>19384</v>
      </c>
      <c r="M3854">
        <v>2022</v>
      </c>
      <c r="N3854" s="12">
        <v>0</v>
      </c>
      <c r="O3854" t="s">
        <v>19353</v>
      </c>
    </row>
    <row r="3855" spans="1:15" hidden="1" x14ac:dyDescent="0.2">
      <c r="A3855" s="13" t="str">
        <f t="shared" si="121"/>
        <v/>
      </c>
      <c r="B3855" s="14">
        <f t="shared" si="122"/>
        <v>3</v>
      </c>
      <c r="C3855" t="s">
        <v>16657</v>
      </c>
      <c r="D3855" t="s">
        <v>17463</v>
      </c>
      <c r="E3855" t="s">
        <v>1077</v>
      </c>
      <c r="F3855" s="2" t="s">
        <v>19119</v>
      </c>
      <c r="G3855" t="s">
        <v>19266</v>
      </c>
      <c r="H3855" t="s">
        <v>11956</v>
      </c>
      <c r="I3855"/>
      <c r="J3855" t="s">
        <v>19310</v>
      </c>
      <c r="K3855">
        <v>4.8</v>
      </c>
      <c r="L3855" t="s">
        <v>19385</v>
      </c>
      <c r="M3855">
        <v>2022</v>
      </c>
      <c r="N3855" s="12">
        <v>4800</v>
      </c>
      <c r="O3855" t="s">
        <v>19364</v>
      </c>
    </row>
    <row r="3856" spans="1:15" hidden="1" x14ac:dyDescent="0.2">
      <c r="A3856" s="13" t="str">
        <f t="shared" si="121"/>
        <v/>
      </c>
      <c r="B3856" s="14">
        <f t="shared" si="122"/>
        <v>3</v>
      </c>
      <c r="C3856" t="s">
        <v>16657</v>
      </c>
      <c r="D3856" t="s">
        <v>17463</v>
      </c>
      <c r="E3856" t="s">
        <v>1077</v>
      </c>
      <c r="F3856" s="2" t="s">
        <v>19119</v>
      </c>
      <c r="G3856" t="s">
        <v>19266</v>
      </c>
      <c r="H3856" t="s">
        <v>19275</v>
      </c>
      <c r="I3856"/>
      <c r="J3856" t="s">
        <v>19310</v>
      </c>
      <c r="K3856">
        <v>0.47</v>
      </c>
      <c r="L3856" t="s">
        <v>19384</v>
      </c>
      <c r="M3856">
        <v>2022</v>
      </c>
      <c r="N3856" s="12">
        <v>2.9562059999999999</v>
      </c>
      <c r="O3856" t="s">
        <v>19353</v>
      </c>
    </row>
    <row r="3857" spans="1:15" hidden="1" x14ac:dyDescent="0.2">
      <c r="A3857" s="13" t="str">
        <f t="shared" si="121"/>
        <v/>
      </c>
      <c r="B3857" s="14">
        <f t="shared" si="122"/>
        <v>3</v>
      </c>
      <c r="C3857" t="s">
        <v>16657</v>
      </c>
      <c r="D3857" t="s">
        <v>17463</v>
      </c>
      <c r="E3857" t="s">
        <v>1077</v>
      </c>
      <c r="F3857" s="2" t="s">
        <v>19119</v>
      </c>
      <c r="G3857" t="s">
        <v>19266</v>
      </c>
      <c r="H3857" t="s">
        <v>19273</v>
      </c>
      <c r="I3857"/>
      <c r="J3857" t="s">
        <v>19310</v>
      </c>
      <c r="K3857">
        <v>0.72</v>
      </c>
      <c r="L3857" t="s">
        <v>19384</v>
      </c>
      <c r="M3857">
        <v>2022</v>
      </c>
      <c r="N3857" s="12">
        <v>4.5286559999999998</v>
      </c>
      <c r="O3857" t="s">
        <v>19353</v>
      </c>
    </row>
    <row r="3858" spans="1:15" hidden="1" x14ac:dyDescent="0.2">
      <c r="A3858" s="13" t="str">
        <f t="shared" si="121"/>
        <v/>
      </c>
      <c r="B3858" s="14">
        <f t="shared" si="122"/>
        <v>3</v>
      </c>
      <c r="C3858" t="s">
        <v>16657</v>
      </c>
      <c r="D3858" t="s">
        <v>17463</v>
      </c>
      <c r="E3858" t="s">
        <v>1077</v>
      </c>
      <c r="F3858" s="2" t="s">
        <v>19119</v>
      </c>
      <c r="G3858" t="s">
        <v>19266</v>
      </c>
      <c r="H3858" t="s">
        <v>19274</v>
      </c>
      <c r="I3858"/>
      <c r="J3858" t="s">
        <v>19310</v>
      </c>
      <c r="K3858">
        <v>0</v>
      </c>
      <c r="L3858" t="s">
        <v>19384</v>
      </c>
      <c r="M3858">
        <v>2022</v>
      </c>
      <c r="N3858" s="12">
        <v>0</v>
      </c>
      <c r="O3858" t="s">
        <v>19353</v>
      </c>
    </row>
    <row r="3859" spans="1:15" hidden="1" x14ac:dyDescent="0.2">
      <c r="A3859" s="13" t="str">
        <f t="shared" si="121"/>
        <v/>
      </c>
      <c r="B3859" s="14">
        <f t="shared" si="122"/>
        <v>3</v>
      </c>
      <c r="C3859" t="s">
        <v>16658</v>
      </c>
      <c r="D3859" t="s">
        <v>12775</v>
      </c>
      <c r="E3859" t="s">
        <v>1077</v>
      </c>
      <c r="F3859" s="2" t="s">
        <v>19120</v>
      </c>
      <c r="G3859" t="s">
        <v>19265</v>
      </c>
      <c r="H3859" t="s">
        <v>19270</v>
      </c>
      <c r="I3859"/>
      <c r="K3859">
        <v>0</v>
      </c>
      <c r="L3859" t="s">
        <v>19384</v>
      </c>
      <c r="M3859">
        <v>2020</v>
      </c>
      <c r="N3859" s="12">
        <v>0</v>
      </c>
      <c r="O3859" t="s">
        <v>19353</v>
      </c>
    </row>
    <row r="3860" spans="1:15" hidden="1" x14ac:dyDescent="0.2">
      <c r="A3860" s="13" t="str">
        <f t="shared" si="121"/>
        <v/>
      </c>
      <c r="B3860" s="14">
        <f t="shared" si="122"/>
        <v>3</v>
      </c>
      <c r="C3860" t="s">
        <v>16658</v>
      </c>
      <c r="D3860" t="s">
        <v>12775</v>
      </c>
      <c r="E3860" t="s">
        <v>1077</v>
      </c>
      <c r="F3860" s="2" t="s">
        <v>19120</v>
      </c>
      <c r="G3860" t="s">
        <v>19265</v>
      </c>
      <c r="H3860" t="s">
        <v>17593</v>
      </c>
      <c r="I3860"/>
      <c r="K3860">
        <v>46.198521999999997</v>
      </c>
      <c r="L3860" t="s">
        <v>19385</v>
      </c>
      <c r="M3860">
        <v>2020</v>
      </c>
      <c r="N3860" s="12">
        <v>46198.521999999997</v>
      </c>
      <c r="O3860" t="s">
        <v>19364</v>
      </c>
    </row>
    <row r="3861" spans="1:15" hidden="1" x14ac:dyDescent="0.2">
      <c r="A3861" s="13" t="str">
        <f t="shared" si="121"/>
        <v/>
      </c>
      <c r="B3861" s="14">
        <f t="shared" si="122"/>
        <v>3</v>
      </c>
      <c r="C3861" t="s">
        <v>16658</v>
      </c>
      <c r="D3861" t="s">
        <v>12775</v>
      </c>
      <c r="E3861" t="s">
        <v>1077</v>
      </c>
      <c r="F3861" s="2" t="s">
        <v>19120</v>
      </c>
      <c r="G3861" t="s">
        <v>19265</v>
      </c>
      <c r="H3861" t="s">
        <v>19273</v>
      </c>
      <c r="I3861"/>
      <c r="K3861">
        <v>0</v>
      </c>
      <c r="L3861" t="s">
        <v>19384</v>
      </c>
      <c r="M3861">
        <v>2020</v>
      </c>
      <c r="N3861" s="12">
        <v>0</v>
      </c>
      <c r="O3861" t="s">
        <v>19353</v>
      </c>
    </row>
    <row r="3862" spans="1:15" hidden="1" x14ac:dyDescent="0.2">
      <c r="A3862" s="13" t="str">
        <f t="shared" si="121"/>
        <v/>
      </c>
      <c r="B3862" s="14">
        <f t="shared" si="122"/>
        <v>3</v>
      </c>
      <c r="C3862" t="s">
        <v>16658</v>
      </c>
      <c r="D3862" t="s">
        <v>12775</v>
      </c>
      <c r="E3862" t="s">
        <v>1077</v>
      </c>
      <c r="F3862" s="2" t="s">
        <v>19120</v>
      </c>
      <c r="G3862" t="s">
        <v>19265</v>
      </c>
      <c r="H3862" t="s">
        <v>17594</v>
      </c>
      <c r="I3862"/>
      <c r="K3862">
        <v>6.6640509999999997</v>
      </c>
      <c r="L3862" t="s">
        <v>19384</v>
      </c>
      <c r="M3862">
        <v>2020</v>
      </c>
      <c r="N3862" s="12">
        <v>41.915547979999999</v>
      </c>
      <c r="O3862" t="s">
        <v>19353</v>
      </c>
    </row>
    <row r="3863" spans="1:15" hidden="1" x14ac:dyDescent="0.2">
      <c r="A3863" s="13" t="str">
        <f t="shared" si="121"/>
        <v/>
      </c>
      <c r="B3863" s="14">
        <f t="shared" si="122"/>
        <v>3</v>
      </c>
      <c r="C3863" t="s">
        <v>16658</v>
      </c>
      <c r="D3863" t="s">
        <v>12775</v>
      </c>
      <c r="E3863" t="s">
        <v>1077</v>
      </c>
      <c r="F3863" s="2" t="s">
        <v>19120</v>
      </c>
      <c r="G3863" t="s">
        <v>19268</v>
      </c>
      <c r="H3863" t="s">
        <v>19270</v>
      </c>
      <c r="I3863"/>
      <c r="K3863">
        <v>0</v>
      </c>
      <c r="L3863" t="s">
        <v>19386</v>
      </c>
      <c r="M3863">
        <v>2020</v>
      </c>
      <c r="N3863" s="12">
        <v>0</v>
      </c>
      <c r="O3863" t="s">
        <v>19392</v>
      </c>
    </row>
    <row r="3864" spans="1:15" x14ac:dyDescent="0.2">
      <c r="A3864" s="15">
        <f t="shared" si="121"/>
        <v>30.176940639269404</v>
      </c>
      <c r="B3864" s="14">
        <f t="shared" si="122"/>
        <v>3</v>
      </c>
      <c r="C3864" t="s">
        <v>16658</v>
      </c>
      <c r="D3864" t="s">
        <v>12775</v>
      </c>
      <c r="E3864" t="s">
        <v>1077</v>
      </c>
      <c r="F3864" s="2" t="s">
        <v>19120</v>
      </c>
      <c r="G3864" s="8" t="s">
        <v>19268</v>
      </c>
      <c r="H3864" s="8" t="s">
        <v>17593</v>
      </c>
      <c r="I3864" s="7" t="s">
        <v>19415</v>
      </c>
      <c r="K3864">
        <v>2.6435E-2</v>
      </c>
      <c r="L3864" t="s">
        <v>19387</v>
      </c>
      <c r="M3864">
        <v>2020</v>
      </c>
      <c r="N3864" s="12">
        <v>26.434999999999999</v>
      </c>
      <c r="O3864" t="s">
        <v>19365</v>
      </c>
    </row>
    <row r="3865" spans="1:15" hidden="1" x14ac:dyDescent="0.2">
      <c r="A3865" s="13" t="str">
        <f t="shared" si="121"/>
        <v/>
      </c>
      <c r="B3865" s="14">
        <f t="shared" si="122"/>
        <v>3</v>
      </c>
      <c r="C3865" t="s">
        <v>16658</v>
      </c>
      <c r="D3865" t="s">
        <v>12775</v>
      </c>
      <c r="E3865" t="s">
        <v>1077</v>
      </c>
      <c r="F3865" s="2" t="s">
        <v>19120</v>
      </c>
      <c r="G3865" t="s">
        <v>19268</v>
      </c>
      <c r="H3865" t="s">
        <v>19273</v>
      </c>
      <c r="I3865"/>
      <c r="K3865">
        <v>0</v>
      </c>
      <c r="L3865" t="s">
        <v>19386</v>
      </c>
      <c r="M3865">
        <v>2020</v>
      </c>
      <c r="N3865" s="12">
        <v>0</v>
      </c>
      <c r="O3865" t="s">
        <v>19392</v>
      </c>
    </row>
    <row r="3866" spans="1:15" hidden="1" x14ac:dyDescent="0.2">
      <c r="A3866" s="13" t="str">
        <f t="shared" si="121"/>
        <v/>
      </c>
      <c r="B3866" s="14">
        <f t="shared" si="122"/>
        <v>3</v>
      </c>
      <c r="C3866" t="s">
        <v>16658</v>
      </c>
      <c r="D3866" t="s">
        <v>12775</v>
      </c>
      <c r="E3866" t="s">
        <v>1077</v>
      </c>
      <c r="F3866" s="2" t="s">
        <v>19120</v>
      </c>
      <c r="G3866" t="s">
        <v>19268</v>
      </c>
      <c r="H3866" t="s">
        <v>17594</v>
      </c>
      <c r="I3866"/>
      <c r="K3866">
        <v>3.4680000000000002E-3</v>
      </c>
      <c r="L3866" t="s">
        <v>19386</v>
      </c>
      <c r="M3866">
        <v>2020</v>
      </c>
      <c r="N3866" s="12">
        <v>2.1813026400000001E-2</v>
      </c>
      <c r="O3866" t="s">
        <v>19392</v>
      </c>
    </row>
    <row r="3867" spans="1:15" hidden="1" x14ac:dyDescent="0.2">
      <c r="A3867" s="13" t="str">
        <f t="shared" si="121"/>
        <v/>
      </c>
      <c r="B3867" s="14">
        <f t="shared" si="122"/>
        <v>3</v>
      </c>
      <c r="C3867" t="s">
        <v>16658</v>
      </c>
      <c r="D3867" t="s">
        <v>12775</v>
      </c>
      <c r="E3867" t="s">
        <v>1077</v>
      </c>
      <c r="F3867" s="2" t="s">
        <v>19120</v>
      </c>
      <c r="G3867" t="s">
        <v>19266</v>
      </c>
      <c r="H3867" t="s">
        <v>19270</v>
      </c>
      <c r="I3867"/>
      <c r="J3867" t="s">
        <v>19314</v>
      </c>
      <c r="K3867">
        <v>0</v>
      </c>
      <c r="L3867" t="s">
        <v>19384</v>
      </c>
      <c r="M3867">
        <v>2020</v>
      </c>
      <c r="N3867" s="12">
        <v>0</v>
      </c>
      <c r="O3867" t="s">
        <v>19353</v>
      </c>
    </row>
    <row r="3868" spans="1:15" hidden="1" x14ac:dyDescent="0.2">
      <c r="A3868" s="13" t="str">
        <f t="shared" si="121"/>
        <v/>
      </c>
      <c r="B3868" s="14">
        <f t="shared" si="122"/>
        <v>3</v>
      </c>
      <c r="C3868" t="s">
        <v>16658</v>
      </c>
      <c r="D3868" t="s">
        <v>12775</v>
      </c>
      <c r="E3868" t="s">
        <v>1077</v>
      </c>
      <c r="F3868" s="2" t="s">
        <v>19120</v>
      </c>
      <c r="G3868" t="s">
        <v>19266</v>
      </c>
      <c r="H3868" t="s">
        <v>19270</v>
      </c>
      <c r="I3868"/>
      <c r="J3868" t="s">
        <v>19310</v>
      </c>
      <c r="K3868">
        <v>0</v>
      </c>
      <c r="L3868" t="s">
        <v>19384</v>
      </c>
      <c r="M3868">
        <v>2020</v>
      </c>
      <c r="N3868" s="12">
        <v>0</v>
      </c>
      <c r="O3868" t="s">
        <v>19353</v>
      </c>
    </row>
    <row r="3869" spans="1:15" hidden="1" x14ac:dyDescent="0.2">
      <c r="A3869" s="13" t="str">
        <f t="shared" si="121"/>
        <v/>
      </c>
      <c r="B3869" s="14">
        <f t="shared" si="122"/>
        <v>3</v>
      </c>
      <c r="C3869" t="s">
        <v>16658</v>
      </c>
      <c r="D3869" t="s">
        <v>12775</v>
      </c>
      <c r="E3869" t="s">
        <v>1077</v>
      </c>
      <c r="F3869" s="2" t="s">
        <v>19120</v>
      </c>
      <c r="G3869" t="s">
        <v>19266</v>
      </c>
      <c r="H3869" t="s">
        <v>17593</v>
      </c>
      <c r="I3869"/>
      <c r="J3869" t="s">
        <v>19314</v>
      </c>
      <c r="K3869">
        <v>46.23</v>
      </c>
      <c r="L3869" t="s">
        <v>19385</v>
      </c>
      <c r="M3869">
        <v>2020</v>
      </c>
      <c r="N3869" s="12">
        <v>46230</v>
      </c>
      <c r="O3869" t="s">
        <v>19364</v>
      </c>
    </row>
    <row r="3870" spans="1:15" hidden="1" x14ac:dyDescent="0.2">
      <c r="A3870" s="13" t="str">
        <f t="shared" ref="A3870:A3933" si="123">IF(I3870="YES",N3870/0.876,"")</f>
        <v/>
      </c>
      <c r="B3870" s="14">
        <f t="shared" si="122"/>
        <v>3</v>
      </c>
      <c r="C3870" t="s">
        <v>16658</v>
      </c>
      <c r="D3870" t="s">
        <v>12775</v>
      </c>
      <c r="E3870" t="s">
        <v>1077</v>
      </c>
      <c r="F3870" s="2" t="s">
        <v>19120</v>
      </c>
      <c r="G3870" t="s">
        <v>19266</v>
      </c>
      <c r="H3870" t="s">
        <v>17593</v>
      </c>
      <c r="I3870"/>
      <c r="J3870" t="s">
        <v>19310</v>
      </c>
      <c r="K3870">
        <v>0</v>
      </c>
      <c r="L3870" t="s">
        <v>19385</v>
      </c>
      <c r="M3870">
        <v>2020</v>
      </c>
      <c r="N3870" s="12">
        <v>0</v>
      </c>
      <c r="O3870" t="s">
        <v>19364</v>
      </c>
    </row>
    <row r="3871" spans="1:15" hidden="1" x14ac:dyDescent="0.2">
      <c r="A3871" s="13" t="str">
        <f t="shared" si="123"/>
        <v/>
      </c>
      <c r="B3871" s="14">
        <f t="shared" si="122"/>
        <v>3</v>
      </c>
      <c r="C3871" t="s">
        <v>16658</v>
      </c>
      <c r="D3871" t="s">
        <v>12775</v>
      </c>
      <c r="E3871" t="s">
        <v>1077</v>
      </c>
      <c r="F3871" s="2" t="s">
        <v>19120</v>
      </c>
      <c r="G3871" t="s">
        <v>19266</v>
      </c>
      <c r="H3871" t="s">
        <v>19273</v>
      </c>
      <c r="I3871"/>
      <c r="J3871" t="s">
        <v>19314</v>
      </c>
      <c r="K3871">
        <v>0</v>
      </c>
      <c r="L3871" t="s">
        <v>19388</v>
      </c>
      <c r="M3871">
        <v>2020</v>
      </c>
      <c r="N3871" s="12">
        <v>0</v>
      </c>
      <c r="O3871" t="s">
        <v>19353</v>
      </c>
    </row>
    <row r="3872" spans="1:15" hidden="1" x14ac:dyDescent="0.2">
      <c r="A3872" s="13" t="str">
        <f t="shared" si="123"/>
        <v/>
      </c>
      <c r="B3872" s="14">
        <f t="shared" si="122"/>
        <v>3</v>
      </c>
      <c r="C3872" t="s">
        <v>16658</v>
      </c>
      <c r="D3872" t="s">
        <v>12775</v>
      </c>
      <c r="E3872" t="s">
        <v>1077</v>
      </c>
      <c r="F3872" s="2" t="s">
        <v>19120</v>
      </c>
      <c r="G3872" t="s">
        <v>19266</v>
      </c>
      <c r="H3872" t="s">
        <v>19273</v>
      </c>
      <c r="I3872"/>
      <c r="J3872" t="s">
        <v>19310</v>
      </c>
      <c r="K3872">
        <v>0</v>
      </c>
      <c r="L3872" t="s">
        <v>19388</v>
      </c>
      <c r="M3872">
        <v>2020</v>
      </c>
      <c r="N3872" s="12">
        <v>0</v>
      </c>
      <c r="O3872" t="s">
        <v>19353</v>
      </c>
    </row>
    <row r="3873" spans="1:15" hidden="1" x14ac:dyDescent="0.2">
      <c r="A3873" s="13" t="str">
        <f t="shared" si="123"/>
        <v/>
      </c>
      <c r="B3873" s="14">
        <f t="shared" si="122"/>
        <v>3</v>
      </c>
      <c r="C3873" t="s">
        <v>16658</v>
      </c>
      <c r="D3873" t="s">
        <v>12775</v>
      </c>
      <c r="E3873" t="s">
        <v>1077</v>
      </c>
      <c r="F3873" s="2" t="s">
        <v>19120</v>
      </c>
      <c r="G3873" t="s">
        <v>19266</v>
      </c>
      <c r="H3873" t="s">
        <v>17594</v>
      </c>
      <c r="I3873"/>
      <c r="J3873" t="s">
        <v>19314</v>
      </c>
      <c r="K3873">
        <v>6.69</v>
      </c>
      <c r="L3873" t="s">
        <v>19384</v>
      </c>
      <c r="M3873">
        <v>2020</v>
      </c>
      <c r="N3873" s="12">
        <v>42.078761999999998</v>
      </c>
      <c r="O3873" t="s">
        <v>19353</v>
      </c>
    </row>
    <row r="3874" spans="1:15" hidden="1" x14ac:dyDescent="0.2">
      <c r="A3874" s="13" t="str">
        <f t="shared" si="123"/>
        <v/>
      </c>
      <c r="B3874" s="14">
        <f t="shared" si="122"/>
        <v>3</v>
      </c>
      <c r="C3874" t="s">
        <v>16658</v>
      </c>
      <c r="D3874" t="s">
        <v>12775</v>
      </c>
      <c r="E3874" t="s">
        <v>1077</v>
      </c>
      <c r="F3874" s="2" t="s">
        <v>19120</v>
      </c>
      <c r="G3874" t="s">
        <v>19266</v>
      </c>
      <c r="H3874" t="s">
        <v>17594</v>
      </c>
      <c r="I3874"/>
      <c r="J3874" t="s">
        <v>19310</v>
      </c>
      <c r="K3874">
        <v>0</v>
      </c>
      <c r="L3874" t="s">
        <v>19384</v>
      </c>
      <c r="M3874">
        <v>2020</v>
      </c>
      <c r="N3874" s="12">
        <v>0</v>
      </c>
      <c r="O3874" t="s">
        <v>19353</v>
      </c>
    </row>
    <row r="3875" spans="1:15" x14ac:dyDescent="0.2">
      <c r="A3875" s="15">
        <f t="shared" si="123"/>
        <v>0.23287671232876711</v>
      </c>
      <c r="B3875" s="14">
        <f t="shared" si="122"/>
        <v>3</v>
      </c>
      <c r="C3875" t="s">
        <v>16658</v>
      </c>
      <c r="D3875" t="s">
        <v>12775</v>
      </c>
      <c r="E3875" t="s">
        <v>1077</v>
      </c>
      <c r="F3875" s="2" t="s">
        <v>19120</v>
      </c>
      <c r="G3875" s="8" t="s">
        <v>19268</v>
      </c>
      <c r="H3875" s="8" t="s">
        <v>17593</v>
      </c>
      <c r="I3875" s="7" t="s">
        <v>19415</v>
      </c>
      <c r="K3875">
        <v>2.04E-4</v>
      </c>
      <c r="L3875" t="s">
        <v>19387</v>
      </c>
      <c r="M3875">
        <v>2021</v>
      </c>
      <c r="N3875" s="12">
        <v>0.20399999999999999</v>
      </c>
      <c r="O3875" t="s">
        <v>19365</v>
      </c>
    </row>
    <row r="3876" spans="1:15" hidden="1" x14ac:dyDescent="0.2">
      <c r="A3876" s="15">
        <f t="shared" si="123"/>
        <v>0</v>
      </c>
      <c r="B3876" s="14">
        <f t="shared" si="122"/>
        <v>3</v>
      </c>
      <c r="C3876" t="s">
        <v>16658</v>
      </c>
      <c r="D3876" t="s">
        <v>12775</v>
      </c>
      <c r="E3876" t="s">
        <v>1077</v>
      </c>
      <c r="F3876" s="2" t="s">
        <v>19120</v>
      </c>
      <c r="G3876" s="8" t="s">
        <v>19268</v>
      </c>
      <c r="H3876" s="8" t="s">
        <v>17593</v>
      </c>
      <c r="I3876" s="7" t="s">
        <v>19415</v>
      </c>
      <c r="K3876">
        <v>0</v>
      </c>
      <c r="L3876" t="s">
        <v>19387</v>
      </c>
      <c r="M3876">
        <v>2022</v>
      </c>
      <c r="N3876" s="12">
        <v>0</v>
      </c>
      <c r="O3876" t="s">
        <v>19365</v>
      </c>
    </row>
    <row r="3877" spans="1:15" hidden="1" x14ac:dyDescent="0.2">
      <c r="A3877" s="13" t="str">
        <f t="shared" si="123"/>
        <v/>
      </c>
      <c r="B3877" s="14">
        <f t="shared" si="122"/>
        <v>3</v>
      </c>
      <c r="C3877" t="s">
        <v>16658</v>
      </c>
      <c r="D3877" t="s">
        <v>12775</v>
      </c>
      <c r="E3877" t="s">
        <v>1077</v>
      </c>
      <c r="F3877" s="2" t="s">
        <v>19120</v>
      </c>
      <c r="G3877" t="s">
        <v>19265</v>
      </c>
      <c r="H3877" t="s">
        <v>17593</v>
      </c>
      <c r="I3877"/>
      <c r="K3877">
        <v>46.198726000000001</v>
      </c>
      <c r="L3877" t="s">
        <v>19385</v>
      </c>
      <c r="M3877">
        <v>2021</v>
      </c>
      <c r="N3877" s="12">
        <v>46198.726000000002</v>
      </c>
      <c r="O3877" t="s">
        <v>19364</v>
      </c>
    </row>
    <row r="3878" spans="1:15" hidden="1" x14ac:dyDescent="0.2">
      <c r="A3878" s="13" t="str">
        <f t="shared" si="123"/>
        <v/>
      </c>
      <c r="B3878" s="14">
        <f t="shared" si="122"/>
        <v>3</v>
      </c>
      <c r="C3878" t="s">
        <v>16658</v>
      </c>
      <c r="D3878" t="s">
        <v>12775</v>
      </c>
      <c r="E3878" t="s">
        <v>1077</v>
      </c>
      <c r="F3878" s="2" t="s">
        <v>19120</v>
      </c>
      <c r="G3878" t="s">
        <v>19265</v>
      </c>
      <c r="H3878" t="s">
        <v>17593</v>
      </c>
      <c r="I3878"/>
      <c r="K3878">
        <v>46.198726000000001</v>
      </c>
      <c r="L3878" t="s">
        <v>19385</v>
      </c>
      <c r="M3878">
        <v>2022</v>
      </c>
      <c r="N3878" s="12">
        <v>46198.726000000002</v>
      </c>
      <c r="O3878" t="s">
        <v>19364</v>
      </c>
    </row>
    <row r="3879" spans="1:15" hidden="1" x14ac:dyDescent="0.2">
      <c r="A3879" s="13" t="str">
        <f t="shared" si="123"/>
        <v/>
      </c>
      <c r="B3879" s="14">
        <f t="shared" si="122"/>
        <v>3</v>
      </c>
      <c r="C3879" t="s">
        <v>16658</v>
      </c>
      <c r="D3879" t="s">
        <v>12775</v>
      </c>
      <c r="E3879" t="s">
        <v>1077</v>
      </c>
      <c r="F3879" s="2" t="s">
        <v>19120</v>
      </c>
      <c r="G3879" t="s">
        <v>19268</v>
      </c>
      <c r="H3879" t="s">
        <v>17594</v>
      </c>
      <c r="I3879"/>
      <c r="K3879">
        <v>0</v>
      </c>
      <c r="L3879" t="s">
        <v>19386</v>
      </c>
      <c r="M3879">
        <v>2021</v>
      </c>
      <c r="N3879" s="12">
        <v>0</v>
      </c>
      <c r="O3879" t="s">
        <v>19392</v>
      </c>
    </row>
    <row r="3880" spans="1:15" hidden="1" x14ac:dyDescent="0.2">
      <c r="A3880" s="13" t="str">
        <f t="shared" si="123"/>
        <v/>
      </c>
      <c r="B3880" s="14">
        <f t="shared" si="122"/>
        <v>3</v>
      </c>
      <c r="C3880" t="s">
        <v>16658</v>
      </c>
      <c r="D3880" t="s">
        <v>12775</v>
      </c>
      <c r="E3880" t="s">
        <v>1077</v>
      </c>
      <c r="F3880" s="2" t="s">
        <v>19120</v>
      </c>
      <c r="G3880" t="s">
        <v>19268</v>
      </c>
      <c r="H3880" t="s">
        <v>17594</v>
      </c>
      <c r="I3880"/>
      <c r="K3880">
        <v>0</v>
      </c>
      <c r="L3880" t="s">
        <v>19386</v>
      </c>
      <c r="M3880">
        <v>2022</v>
      </c>
      <c r="N3880" s="12">
        <v>0</v>
      </c>
      <c r="O3880" t="s">
        <v>19392</v>
      </c>
    </row>
    <row r="3881" spans="1:15" hidden="1" x14ac:dyDescent="0.2">
      <c r="A3881" s="13" t="str">
        <f t="shared" si="123"/>
        <v/>
      </c>
      <c r="B3881" s="14">
        <f t="shared" si="122"/>
        <v>3</v>
      </c>
      <c r="C3881" t="s">
        <v>16658</v>
      </c>
      <c r="D3881" t="s">
        <v>12775</v>
      </c>
      <c r="E3881" t="s">
        <v>1077</v>
      </c>
      <c r="F3881" s="2" t="s">
        <v>19120</v>
      </c>
      <c r="G3881" t="s">
        <v>19265</v>
      </c>
      <c r="H3881" t="s">
        <v>17594</v>
      </c>
      <c r="I3881"/>
      <c r="K3881">
        <v>6.6640509999999997</v>
      </c>
      <c r="L3881" t="s">
        <v>19384</v>
      </c>
      <c r="M3881">
        <v>2021</v>
      </c>
      <c r="N3881" s="12">
        <v>41.915547979999999</v>
      </c>
      <c r="O3881" t="s">
        <v>19353</v>
      </c>
    </row>
    <row r="3882" spans="1:15" hidden="1" x14ac:dyDescent="0.2">
      <c r="A3882" s="13" t="str">
        <f t="shared" si="123"/>
        <v/>
      </c>
      <c r="B3882" s="14">
        <f t="shared" si="122"/>
        <v>3</v>
      </c>
      <c r="C3882" t="s">
        <v>16658</v>
      </c>
      <c r="D3882" t="s">
        <v>12775</v>
      </c>
      <c r="E3882" t="s">
        <v>1077</v>
      </c>
      <c r="F3882" s="2" t="s">
        <v>19120</v>
      </c>
      <c r="G3882" t="s">
        <v>19265</v>
      </c>
      <c r="H3882" t="s">
        <v>17594</v>
      </c>
      <c r="I3882"/>
      <c r="K3882">
        <v>6.6640509999999997</v>
      </c>
      <c r="L3882" t="s">
        <v>19384</v>
      </c>
      <c r="M3882">
        <v>2022</v>
      </c>
      <c r="N3882" s="12">
        <v>41.915547979999999</v>
      </c>
      <c r="O3882" t="s">
        <v>19353</v>
      </c>
    </row>
    <row r="3883" spans="1:15" hidden="1" x14ac:dyDescent="0.2">
      <c r="A3883" s="13" t="str">
        <f t="shared" si="123"/>
        <v/>
      </c>
      <c r="B3883" s="14">
        <f t="shared" si="122"/>
        <v>3</v>
      </c>
      <c r="C3883" t="s">
        <v>16658</v>
      </c>
      <c r="D3883" t="s">
        <v>12775</v>
      </c>
      <c r="E3883" t="s">
        <v>1077</v>
      </c>
      <c r="F3883" s="2" t="s">
        <v>19120</v>
      </c>
      <c r="G3883" t="s">
        <v>19268</v>
      </c>
      <c r="H3883" t="s">
        <v>19273</v>
      </c>
      <c r="I3883"/>
      <c r="K3883">
        <v>0</v>
      </c>
      <c r="L3883" t="s">
        <v>19386</v>
      </c>
      <c r="M3883">
        <v>2021</v>
      </c>
      <c r="N3883" s="12">
        <v>0</v>
      </c>
      <c r="O3883" t="s">
        <v>19392</v>
      </c>
    </row>
    <row r="3884" spans="1:15" hidden="1" x14ac:dyDescent="0.2">
      <c r="A3884" s="13" t="str">
        <f t="shared" si="123"/>
        <v/>
      </c>
      <c r="B3884" s="14">
        <f t="shared" si="122"/>
        <v>3</v>
      </c>
      <c r="C3884" t="s">
        <v>16658</v>
      </c>
      <c r="D3884" t="s">
        <v>12775</v>
      </c>
      <c r="E3884" t="s">
        <v>1077</v>
      </c>
      <c r="F3884" s="2" t="s">
        <v>19120</v>
      </c>
      <c r="G3884" t="s">
        <v>19268</v>
      </c>
      <c r="H3884" t="s">
        <v>19273</v>
      </c>
      <c r="I3884"/>
      <c r="K3884">
        <v>0</v>
      </c>
      <c r="L3884" t="s">
        <v>19386</v>
      </c>
      <c r="M3884">
        <v>2022</v>
      </c>
      <c r="N3884" s="12">
        <v>0</v>
      </c>
      <c r="O3884" t="s">
        <v>19392</v>
      </c>
    </row>
    <row r="3885" spans="1:15" hidden="1" x14ac:dyDescent="0.2">
      <c r="A3885" s="13" t="str">
        <f t="shared" si="123"/>
        <v/>
      </c>
      <c r="B3885" s="14">
        <f t="shared" si="122"/>
        <v>3</v>
      </c>
      <c r="C3885" t="s">
        <v>16658</v>
      </c>
      <c r="D3885" t="s">
        <v>12775</v>
      </c>
      <c r="E3885" t="s">
        <v>1077</v>
      </c>
      <c r="F3885" s="2" t="s">
        <v>19120</v>
      </c>
      <c r="G3885" t="s">
        <v>19265</v>
      </c>
      <c r="H3885" t="s">
        <v>19273</v>
      </c>
      <c r="I3885"/>
      <c r="K3885">
        <v>0</v>
      </c>
      <c r="L3885" t="s">
        <v>19384</v>
      </c>
      <c r="M3885">
        <v>2021</v>
      </c>
      <c r="N3885" s="12">
        <v>0</v>
      </c>
      <c r="O3885" t="s">
        <v>19353</v>
      </c>
    </row>
    <row r="3886" spans="1:15" hidden="1" x14ac:dyDescent="0.2">
      <c r="A3886" s="13" t="str">
        <f t="shared" si="123"/>
        <v/>
      </c>
      <c r="B3886" s="14">
        <f t="shared" si="122"/>
        <v>3</v>
      </c>
      <c r="C3886" t="s">
        <v>16658</v>
      </c>
      <c r="D3886" t="s">
        <v>12775</v>
      </c>
      <c r="E3886" t="s">
        <v>1077</v>
      </c>
      <c r="F3886" s="2" t="s">
        <v>19120</v>
      </c>
      <c r="G3886" t="s">
        <v>19265</v>
      </c>
      <c r="H3886" t="s">
        <v>19273</v>
      </c>
      <c r="I3886"/>
      <c r="K3886">
        <v>0</v>
      </c>
      <c r="L3886" t="s">
        <v>19384</v>
      </c>
      <c r="M3886">
        <v>2022</v>
      </c>
      <c r="N3886" s="12">
        <v>0</v>
      </c>
      <c r="O3886" t="s">
        <v>19353</v>
      </c>
    </row>
    <row r="3887" spans="1:15" hidden="1" x14ac:dyDescent="0.2">
      <c r="A3887" s="13" t="str">
        <f t="shared" si="123"/>
        <v/>
      </c>
      <c r="B3887" s="14">
        <f t="shared" si="122"/>
        <v>3</v>
      </c>
      <c r="C3887" t="s">
        <v>16658</v>
      </c>
      <c r="D3887" t="s">
        <v>12775</v>
      </c>
      <c r="E3887" t="s">
        <v>1077</v>
      </c>
      <c r="F3887" s="2" t="s">
        <v>19120</v>
      </c>
      <c r="G3887" t="s">
        <v>19268</v>
      </c>
      <c r="H3887" t="s">
        <v>19274</v>
      </c>
      <c r="I3887"/>
      <c r="K3887">
        <v>0</v>
      </c>
      <c r="L3887" t="s">
        <v>19386</v>
      </c>
      <c r="M3887">
        <v>2021</v>
      </c>
      <c r="N3887" s="12">
        <v>0</v>
      </c>
      <c r="O3887" t="s">
        <v>19392</v>
      </c>
    </row>
    <row r="3888" spans="1:15" hidden="1" x14ac:dyDescent="0.2">
      <c r="A3888" s="13" t="str">
        <f t="shared" si="123"/>
        <v/>
      </c>
      <c r="B3888" s="14">
        <f t="shared" si="122"/>
        <v>3</v>
      </c>
      <c r="C3888" t="s">
        <v>16658</v>
      </c>
      <c r="D3888" t="s">
        <v>12775</v>
      </c>
      <c r="E3888" t="s">
        <v>1077</v>
      </c>
      <c r="F3888" s="2" t="s">
        <v>19120</v>
      </c>
      <c r="G3888" t="s">
        <v>19268</v>
      </c>
      <c r="H3888" t="s">
        <v>19274</v>
      </c>
      <c r="I3888"/>
      <c r="K3888">
        <v>0</v>
      </c>
      <c r="L3888" t="s">
        <v>19386</v>
      </c>
      <c r="M3888">
        <v>2022</v>
      </c>
      <c r="N3888" s="12">
        <v>0</v>
      </c>
      <c r="O3888" t="s">
        <v>19392</v>
      </c>
    </row>
    <row r="3889" spans="1:15" hidden="1" x14ac:dyDescent="0.2">
      <c r="A3889" s="13" t="str">
        <f t="shared" si="123"/>
        <v/>
      </c>
      <c r="B3889" s="14">
        <f t="shared" si="122"/>
        <v>3</v>
      </c>
      <c r="C3889" t="s">
        <v>16658</v>
      </c>
      <c r="D3889" t="s">
        <v>12775</v>
      </c>
      <c r="E3889" t="s">
        <v>1077</v>
      </c>
      <c r="F3889" s="2" t="s">
        <v>19120</v>
      </c>
      <c r="G3889" t="s">
        <v>19265</v>
      </c>
      <c r="H3889" t="s">
        <v>19274</v>
      </c>
      <c r="I3889"/>
      <c r="K3889">
        <v>0</v>
      </c>
      <c r="L3889" t="s">
        <v>19384</v>
      </c>
      <c r="M3889">
        <v>2021</v>
      </c>
      <c r="N3889" s="12">
        <v>0</v>
      </c>
      <c r="O3889" t="s">
        <v>19353</v>
      </c>
    </row>
    <row r="3890" spans="1:15" hidden="1" x14ac:dyDescent="0.2">
      <c r="A3890" s="13" t="str">
        <f t="shared" si="123"/>
        <v/>
      </c>
      <c r="B3890" s="14">
        <f t="shared" si="122"/>
        <v>3</v>
      </c>
      <c r="C3890" t="s">
        <v>16658</v>
      </c>
      <c r="D3890" t="s">
        <v>12775</v>
      </c>
      <c r="E3890" t="s">
        <v>1077</v>
      </c>
      <c r="F3890" s="2" t="s">
        <v>19120</v>
      </c>
      <c r="G3890" t="s">
        <v>19265</v>
      </c>
      <c r="H3890" t="s">
        <v>19274</v>
      </c>
      <c r="I3890"/>
      <c r="K3890">
        <v>0</v>
      </c>
      <c r="L3890" t="s">
        <v>19384</v>
      </c>
      <c r="M3890">
        <v>2022</v>
      </c>
      <c r="N3890" s="12">
        <v>0</v>
      </c>
      <c r="O3890" t="s">
        <v>19353</v>
      </c>
    </row>
    <row r="3891" spans="1:15" hidden="1" x14ac:dyDescent="0.2">
      <c r="A3891" s="13" t="str">
        <f t="shared" si="123"/>
        <v/>
      </c>
      <c r="B3891" s="14">
        <f t="shared" si="122"/>
        <v>3</v>
      </c>
      <c r="C3891" t="s">
        <v>16658</v>
      </c>
      <c r="D3891" t="s">
        <v>12775</v>
      </c>
      <c r="E3891" t="s">
        <v>1077</v>
      </c>
      <c r="F3891" s="2" t="s">
        <v>19120</v>
      </c>
      <c r="G3891" t="s">
        <v>19266</v>
      </c>
      <c r="H3891" t="s">
        <v>19275</v>
      </c>
      <c r="I3891"/>
      <c r="J3891" t="s">
        <v>19314</v>
      </c>
      <c r="K3891">
        <v>6.66</v>
      </c>
      <c r="L3891" t="s">
        <v>19384</v>
      </c>
      <c r="M3891">
        <v>2022</v>
      </c>
      <c r="N3891" s="12">
        <v>41.890067999999999</v>
      </c>
      <c r="O3891" t="s">
        <v>19353</v>
      </c>
    </row>
    <row r="3892" spans="1:15" hidden="1" x14ac:dyDescent="0.2">
      <c r="A3892" s="13" t="str">
        <f t="shared" si="123"/>
        <v/>
      </c>
      <c r="B3892" s="14">
        <f t="shared" si="122"/>
        <v>3</v>
      </c>
      <c r="C3892" t="s">
        <v>16658</v>
      </c>
      <c r="D3892" t="s">
        <v>12775</v>
      </c>
      <c r="E3892" t="s">
        <v>1077</v>
      </c>
      <c r="F3892" s="2" t="s">
        <v>19120</v>
      </c>
      <c r="G3892" t="s">
        <v>19266</v>
      </c>
      <c r="H3892" t="s">
        <v>11956</v>
      </c>
      <c r="I3892"/>
      <c r="J3892" t="s">
        <v>19314</v>
      </c>
      <c r="K3892">
        <v>46.2</v>
      </c>
      <c r="L3892" t="s">
        <v>19385</v>
      </c>
      <c r="M3892">
        <v>2022</v>
      </c>
      <c r="N3892" s="12">
        <v>46200</v>
      </c>
      <c r="O3892" t="s">
        <v>19364</v>
      </c>
    </row>
    <row r="3893" spans="1:15" hidden="1" x14ac:dyDescent="0.2">
      <c r="A3893" s="13" t="str">
        <f t="shared" si="123"/>
        <v/>
      </c>
      <c r="B3893" s="14">
        <f t="shared" si="122"/>
        <v>3</v>
      </c>
      <c r="C3893" t="s">
        <v>16658</v>
      </c>
      <c r="D3893" t="s">
        <v>12775</v>
      </c>
      <c r="E3893" t="s">
        <v>1077</v>
      </c>
      <c r="F3893" s="2" t="s">
        <v>19120</v>
      </c>
      <c r="G3893" t="s">
        <v>19266</v>
      </c>
      <c r="H3893" t="s">
        <v>19273</v>
      </c>
      <c r="I3893"/>
      <c r="J3893" t="s">
        <v>19314</v>
      </c>
      <c r="K3893">
        <v>0</v>
      </c>
      <c r="L3893" t="s">
        <v>19384</v>
      </c>
      <c r="M3893">
        <v>2022</v>
      </c>
      <c r="N3893" s="12">
        <v>0</v>
      </c>
      <c r="O3893" t="s">
        <v>19353</v>
      </c>
    </row>
    <row r="3894" spans="1:15" hidden="1" x14ac:dyDescent="0.2">
      <c r="A3894" s="13" t="str">
        <f t="shared" si="123"/>
        <v/>
      </c>
      <c r="B3894" s="14">
        <f t="shared" si="122"/>
        <v>3</v>
      </c>
      <c r="C3894" t="s">
        <v>16658</v>
      </c>
      <c r="D3894" t="s">
        <v>12775</v>
      </c>
      <c r="E3894" t="s">
        <v>1077</v>
      </c>
      <c r="F3894" s="2" t="s">
        <v>19120</v>
      </c>
      <c r="G3894" t="s">
        <v>19266</v>
      </c>
      <c r="H3894" t="s">
        <v>19274</v>
      </c>
      <c r="I3894"/>
      <c r="J3894" t="s">
        <v>19314</v>
      </c>
      <c r="K3894">
        <v>0</v>
      </c>
      <c r="L3894" t="s">
        <v>19384</v>
      </c>
      <c r="M3894">
        <v>2022</v>
      </c>
      <c r="N3894" s="12">
        <v>0</v>
      </c>
      <c r="O3894" t="s">
        <v>19353</v>
      </c>
    </row>
    <row r="3895" spans="1:15" hidden="1" x14ac:dyDescent="0.2">
      <c r="A3895" s="13" t="str">
        <f t="shared" si="123"/>
        <v/>
      </c>
      <c r="B3895" s="14">
        <f t="shared" si="122"/>
        <v>3</v>
      </c>
      <c r="C3895" t="s">
        <v>16658</v>
      </c>
      <c r="D3895" t="s">
        <v>12775</v>
      </c>
      <c r="E3895" t="s">
        <v>1077</v>
      </c>
      <c r="F3895" s="2" t="s">
        <v>19120</v>
      </c>
      <c r="G3895" t="s">
        <v>19266</v>
      </c>
      <c r="H3895" t="s">
        <v>11956</v>
      </c>
      <c r="I3895"/>
      <c r="J3895" t="s">
        <v>19310</v>
      </c>
      <c r="K3895">
        <v>0</v>
      </c>
      <c r="L3895" t="s">
        <v>19385</v>
      </c>
      <c r="M3895">
        <v>2022</v>
      </c>
      <c r="N3895" s="12">
        <v>0</v>
      </c>
      <c r="O3895" t="s">
        <v>19364</v>
      </c>
    </row>
    <row r="3896" spans="1:15" hidden="1" x14ac:dyDescent="0.2">
      <c r="A3896" s="13" t="str">
        <f t="shared" si="123"/>
        <v/>
      </c>
      <c r="B3896" s="14">
        <f t="shared" si="122"/>
        <v>3</v>
      </c>
      <c r="C3896" t="s">
        <v>16658</v>
      </c>
      <c r="D3896" t="s">
        <v>12775</v>
      </c>
      <c r="E3896" t="s">
        <v>1077</v>
      </c>
      <c r="F3896" s="2" t="s">
        <v>19120</v>
      </c>
      <c r="G3896" t="s">
        <v>19266</v>
      </c>
      <c r="H3896" t="s">
        <v>19275</v>
      </c>
      <c r="I3896"/>
      <c r="J3896" t="s">
        <v>19310</v>
      </c>
      <c r="K3896">
        <v>0</v>
      </c>
      <c r="L3896" t="s">
        <v>19384</v>
      </c>
      <c r="M3896">
        <v>2022</v>
      </c>
      <c r="N3896" s="12">
        <v>0</v>
      </c>
      <c r="O3896" t="s">
        <v>19353</v>
      </c>
    </row>
    <row r="3897" spans="1:15" hidden="1" x14ac:dyDescent="0.2">
      <c r="A3897" s="13" t="str">
        <f t="shared" si="123"/>
        <v/>
      </c>
      <c r="B3897" s="14">
        <f t="shared" si="122"/>
        <v>3</v>
      </c>
      <c r="C3897" t="s">
        <v>16658</v>
      </c>
      <c r="D3897" t="s">
        <v>12775</v>
      </c>
      <c r="E3897" t="s">
        <v>1077</v>
      </c>
      <c r="F3897" s="2" t="s">
        <v>19120</v>
      </c>
      <c r="G3897" t="s">
        <v>19266</v>
      </c>
      <c r="H3897" t="s">
        <v>19273</v>
      </c>
      <c r="I3897"/>
      <c r="J3897" t="s">
        <v>19310</v>
      </c>
      <c r="K3897">
        <v>0</v>
      </c>
      <c r="L3897" t="s">
        <v>19384</v>
      </c>
      <c r="M3897">
        <v>2022</v>
      </c>
      <c r="N3897" s="12">
        <v>0</v>
      </c>
      <c r="O3897" t="s">
        <v>19353</v>
      </c>
    </row>
    <row r="3898" spans="1:15" hidden="1" x14ac:dyDescent="0.2">
      <c r="A3898" s="13" t="str">
        <f t="shared" si="123"/>
        <v/>
      </c>
      <c r="B3898" s="14">
        <f t="shared" si="122"/>
        <v>3</v>
      </c>
      <c r="C3898" t="s">
        <v>16658</v>
      </c>
      <c r="D3898" t="s">
        <v>12775</v>
      </c>
      <c r="E3898" t="s">
        <v>1077</v>
      </c>
      <c r="F3898" s="2" t="s">
        <v>19120</v>
      </c>
      <c r="G3898" t="s">
        <v>19266</v>
      </c>
      <c r="H3898" t="s">
        <v>19274</v>
      </c>
      <c r="I3898"/>
      <c r="J3898" t="s">
        <v>19310</v>
      </c>
      <c r="K3898">
        <v>0</v>
      </c>
      <c r="L3898" t="s">
        <v>19384</v>
      </c>
      <c r="M3898">
        <v>2022</v>
      </c>
      <c r="N3898" s="12">
        <v>0</v>
      </c>
      <c r="O3898" t="s">
        <v>19353</v>
      </c>
    </row>
    <row r="3899" spans="1:15" hidden="1" x14ac:dyDescent="0.2">
      <c r="A3899" s="13" t="str">
        <f t="shared" si="123"/>
        <v/>
      </c>
      <c r="B3899" s="14">
        <f t="shared" si="122"/>
        <v>3</v>
      </c>
      <c r="C3899" t="s">
        <v>16659</v>
      </c>
      <c r="D3899" t="s">
        <v>17464</v>
      </c>
      <c r="E3899" t="s">
        <v>1077</v>
      </c>
      <c r="F3899" s="2" t="s">
        <v>19121</v>
      </c>
      <c r="G3899" t="s">
        <v>19265</v>
      </c>
      <c r="H3899" t="s">
        <v>19270</v>
      </c>
      <c r="I3899"/>
      <c r="K3899">
        <v>0</v>
      </c>
      <c r="L3899" t="s">
        <v>19384</v>
      </c>
      <c r="M3899">
        <v>2020</v>
      </c>
      <c r="N3899" s="12">
        <v>0</v>
      </c>
      <c r="O3899" t="s">
        <v>19353</v>
      </c>
    </row>
    <row r="3900" spans="1:15" hidden="1" x14ac:dyDescent="0.2">
      <c r="A3900" s="13" t="str">
        <f t="shared" si="123"/>
        <v/>
      </c>
      <c r="B3900" s="14">
        <f t="shared" si="122"/>
        <v>3</v>
      </c>
      <c r="C3900" t="s">
        <v>16659</v>
      </c>
      <c r="D3900" t="s">
        <v>17464</v>
      </c>
      <c r="E3900" t="s">
        <v>1077</v>
      </c>
      <c r="F3900" s="2" t="s">
        <v>19121</v>
      </c>
      <c r="G3900" t="s">
        <v>19265</v>
      </c>
      <c r="H3900" t="s">
        <v>17593</v>
      </c>
      <c r="I3900"/>
      <c r="K3900">
        <v>4.0829950000000004</v>
      </c>
      <c r="L3900" t="s">
        <v>19385</v>
      </c>
      <c r="M3900">
        <v>2020</v>
      </c>
      <c r="N3900" s="12">
        <v>4082.9949999999999</v>
      </c>
      <c r="O3900" t="s">
        <v>19364</v>
      </c>
    </row>
    <row r="3901" spans="1:15" hidden="1" x14ac:dyDescent="0.2">
      <c r="A3901" s="13" t="str">
        <f t="shared" si="123"/>
        <v/>
      </c>
      <c r="B3901" s="14">
        <f t="shared" si="122"/>
        <v>3</v>
      </c>
      <c r="C3901" t="s">
        <v>16659</v>
      </c>
      <c r="D3901" t="s">
        <v>17464</v>
      </c>
      <c r="E3901" t="s">
        <v>1077</v>
      </c>
      <c r="F3901" s="2" t="s">
        <v>19121</v>
      </c>
      <c r="G3901" t="s">
        <v>19265</v>
      </c>
      <c r="H3901" t="s">
        <v>19273</v>
      </c>
      <c r="I3901"/>
      <c r="K3901">
        <v>1.7968139999999999</v>
      </c>
      <c r="L3901" t="s">
        <v>19384</v>
      </c>
      <c r="M3901">
        <v>2020</v>
      </c>
      <c r="N3901" s="12">
        <v>11.3016007</v>
      </c>
      <c r="O3901" t="s">
        <v>19353</v>
      </c>
    </row>
    <row r="3902" spans="1:15" hidden="1" x14ac:dyDescent="0.2">
      <c r="A3902" s="13" t="str">
        <f t="shared" si="123"/>
        <v/>
      </c>
      <c r="B3902" s="14">
        <f t="shared" si="122"/>
        <v>3</v>
      </c>
      <c r="C3902" t="s">
        <v>16659</v>
      </c>
      <c r="D3902" t="s">
        <v>17464</v>
      </c>
      <c r="E3902" t="s">
        <v>1077</v>
      </c>
      <c r="F3902" s="2" t="s">
        <v>19121</v>
      </c>
      <c r="G3902" t="s">
        <v>19265</v>
      </c>
      <c r="H3902" t="s">
        <v>17594</v>
      </c>
      <c r="I3902"/>
      <c r="K3902">
        <v>8.7184880000000007</v>
      </c>
      <c r="L3902" t="s">
        <v>19384</v>
      </c>
      <c r="M3902">
        <v>2020</v>
      </c>
      <c r="N3902" s="12">
        <v>54.837545820000003</v>
      </c>
      <c r="O3902" t="s">
        <v>19353</v>
      </c>
    </row>
    <row r="3903" spans="1:15" hidden="1" x14ac:dyDescent="0.2">
      <c r="A3903" s="13" t="str">
        <f t="shared" si="123"/>
        <v/>
      </c>
      <c r="B3903" s="14">
        <f t="shared" si="122"/>
        <v>3</v>
      </c>
      <c r="C3903" t="s">
        <v>16659</v>
      </c>
      <c r="D3903" t="s">
        <v>17464</v>
      </c>
      <c r="E3903" t="s">
        <v>1077</v>
      </c>
      <c r="F3903" s="2" t="s">
        <v>19121</v>
      </c>
      <c r="G3903" t="s">
        <v>19268</v>
      </c>
      <c r="H3903" t="s">
        <v>19270</v>
      </c>
      <c r="I3903"/>
      <c r="K3903">
        <v>0</v>
      </c>
      <c r="L3903" t="s">
        <v>19386</v>
      </c>
      <c r="M3903">
        <v>2020</v>
      </c>
      <c r="N3903" s="12">
        <v>0</v>
      </c>
      <c r="O3903" t="s">
        <v>19392</v>
      </c>
    </row>
    <row r="3904" spans="1:15" x14ac:dyDescent="0.2">
      <c r="A3904" s="15">
        <f t="shared" si="123"/>
        <v>372.55479452054794</v>
      </c>
      <c r="B3904" s="14">
        <f t="shared" si="122"/>
        <v>3</v>
      </c>
      <c r="C3904" t="s">
        <v>16659</v>
      </c>
      <c r="D3904" t="s">
        <v>17464</v>
      </c>
      <c r="E3904" t="s">
        <v>1077</v>
      </c>
      <c r="F3904" s="2" t="s">
        <v>19121</v>
      </c>
      <c r="G3904" s="8" t="s">
        <v>19268</v>
      </c>
      <c r="H3904" s="8" t="s">
        <v>17593</v>
      </c>
      <c r="I3904" s="7" t="s">
        <v>19415</v>
      </c>
      <c r="K3904">
        <v>0.32635799999999998</v>
      </c>
      <c r="L3904" t="s">
        <v>19387</v>
      </c>
      <c r="M3904">
        <v>2020</v>
      </c>
      <c r="N3904" s="12">
        <v>326.358</v>
      </c>
      <c r="O3904" t="s">
        <v>19365</v>
      </c>
    </row>
    <row r="3905" spans="1:15" hidden="1" x14ac:dyDescent="0.2">
      <c r="A3905" s="13" t="str">
        <f t="shared" si="123"/>
        <v/>
      </c>
      <c r="B3905" s="14">
        <f t="shared" si="122"/>
        <v>3</v>
      </c>
      <c r="C3905" t="s">
        <v>16659</v>
      </c>
      <c r="D3905" t="s">
        <v>17464</v>
      </c>
      <c r="E3905" t="s">
        <v>1077</v>
      </c>
      <c r="F3905" s="2" t="s">
        <v>19121</v>
      </c>
      <c r="G3905" t="s">
        <v>19268</v>
      </c>
      <c r="H3905" t="s">
        <v>19273</v>
      </c>
      <c r="I3905"/>
      <c r="K3905">
        <v>0.13350500000000001</v>
      </c>
      <c r="L3905" t="s">
        <v>19386</v>
      </c>
      <c r="M3905">
        <v>2020</v>
      </c>
      <c r="N3905" s="12">
        <v>0.83971974900000002</v>
      </c>
      <c r="O3905" t="s">
        <v>19392</v>
      </c>
    </row>
    <row r="3906" spans="1:15" hidden="1" x14ac:dyDescent="0.2">
      <c r="A3906" s="13" t="str">
        <f t="shared" si="123"/>
        <v/>
      </c>
      <c r="B3906" s="14">
        <f t="shared" si="122"/>
        <v>3</v>
      </c>
      <c r="C3906" t="s">
        <v>16659</v>
      </c>
      <c r="D3906" t="s">
        <v>17464</v>
      </c>
      <c r="E3906" t="s">
        <v>1077</v>
      </c>
      <c r="F3906" s="2" t="s">
        <v>19121</v>
      </c>
      <c r="G3906" t="s">
        <v>19268</v>
      </c>
      <c r="H3906" t="s">
        <v>17594</v>
      </c>
      <c r="I3906"/>
      <c r="K3906">
        <v>0.273455</v>
      </c>
      <c r="L3906" t="s">
        <v>19386</v>
      </c>
      <c r="M3906">
        <v>2020</v>
      </c>
      <c r="N3906" s="12">
        <v>1.719977259</v>
      </c>
      <c r="O3906" t="s">
        <v>19392</v>
      </c>
    </row>
    <row r="3907" spans="1:15" hidden="1" x14ac:dyDescent="0.2">
      <c r="A3907" s="13" t="str">
        <f t="shared" si="123"/>
        <v/>
      </c>
      <c r="B3907" s="14">
        <f t="shared" si="122"/>
        <v>3</v>
      </c>
      <c r="C3907" t="s">
        <v>16659</v>
      </c>
      <c r="D3907" t="s">
        <v>17464</v>
      </c>
      <c r="E3907" t="s">
        <v>1077</v>
      </c>
      <c r="F3907" s="2" t="s">
        <v>19121</v>
      </c>
      <c r="G3907" t="s">
        <v>19266</v>
      </c>
      <c r="H3907" t="s">
        <v>19270</v>
      </c>
      <c r="I3907"/>
      <c r="J3907" t="s">
        <v>19314</v>
      </c>
      <c r="K3907">
        <v>0</v>
      </c>
      <c r="L3907" t="s">
        <v>19384</v>
      </c>
      <c r="M3907">
        <v>2020</v>
      </c>
      <c r="N3907" s="12">
        <v>0</v>
      </c>
      <c r="O3907" t="s">
        <v>19353</v>
      </c>
    </row>
    <row r="3908" spans="1:15" hidden="1" x14ac:dyDescent="0.2">
      <c r="A3908" s="13" t="str">
        <f t="shared" si="123"/>
        <v/>
      </c>
      <c r="B3908" s="14">
        <f t="shared" si="122"/>
        <v>3</v>
      </c>
      <c r="C3908" t="s">
        <v>16659</v>
      </c>
      <c r="D3908" t="s">
        <v>17464</v>
      </c>
      <c r="E3908" t="s">
        <v>1077</v>
      </c>
      <c r="F3908" s="2" t="s">
        <v>19121</v>
      </c>
      <c r="G3908" t="s">
        <v>19266</v>
      </c>
      <c r="H3908" t="s">
        <v>19270</v>
      </c>
      <c r="I3908"/>
      <c r="J3908" t="s">
        <v>19310</v>
      </c>
      <c r="K3908">
        <v>0</v>
      </c>
      <c r="L3908" t="s">
        <v>19384</v>
      </c>
      <c r="M3908">
        <v>2020</v>
      </c>
      <c r="N3908" s="12">
        <v>0</v>
      </c>
      <c r="O3908" t="s">
        <v>19353</v>
      </c>
    </row>
    <row r="3909" spans="1:15" hidden="1" x14ac:dyDescent="0.2">
      <c r="A3909" s="13" t="str">
        <f t="shared" si="123"/>
        <v/>
      </c>
      <c r="B3909" s="14">
        <f t="shared" si="122"/>
        <v>3</v>
      </c>
      <c r="C3909" t="s">
        <v>16659</v>
      </c>
      <c r="D3909" t="s">
        <v>17464</v>
      </c>
      <c r="E3909" t="s">
        <v>1077</v>
      </c>
      <c r="F3909" s="2" t="s">
        <v>19121</v>
      </c>
      <c r="G3909" t="s">
        <v>19266</v>
      </c>
      <c r="H3909" t="s">
        <v>17593</v>
      </c>
      <c r="I3909"/>
      <c r="J3909" t="s">
        <v>19314</v>
      </c>
      <c r="K3909">
        <v>4.47</v>
      </c>
      <c r="L3909" t="s">
        <v>19385</v>
      </c>
      <c r="M3909">
        <v>2020</v>
      </c>
      <c r="N3909" s="12">
        <v>4470</v>
      </c>
      <c r="O3909" t="s">
        <v>19364</v>
      </c>
    </row>
    <row r="3910" spans="1:15" hidden="1" x14ac:dyDescent="0.2">
      <c r="A3910" s="13" t="str">
        <f t="shared" si="123"/>
        <v/>
      </c>
      <c r="B3910" s="14">
        <f t="shared" si="122"/>
        <v>3</v>
      </c>
      <c r="C3910" t="s">
        <v>16659</v>
      </c>
      <c r="D3910" t="s">
        <v>17464</v>
      </c>
      <c r="E3910" t="s">
        <v>1077</v>
      </c>
      <c r="F3910" s="2" t="s">
        <v>19121</v>
      </c>
      <c r="G3910" t="s">
        <v>19266</v>
      </c>
      <c r="H3910" t="s">
        <v>17593</v>
      </c>
      <c r="I3910"/>
      <c r="J3910" t="s">
        <v>19310</v>
      </c>
      <c r="K3910">
        <v>0.28000000000000003</v>
      </c>
      <c r="L3910" t="s">
        <v>19385</v>
      </c>
      <c r="M3910">
        <v>2020</v>
      </c>
      <c r="N3910" s="12">
        <v>280</v>
      </c>
      <c r="O3910" t="s">
        <v>19364</v>
      </c>
    </row>
    <row r="3911" spans="1:15" hidden="1" x14ac:dyDescent="0.2">
      <c r="A3911" s="13" t="str">
        <f t="shared" si="123"/>
        <v/>
      </c>
      <c r="B3911" s="14">
        <f t="shared" ref="B3911:B3974" si="124">COUNTIFS(C:C,C3911,I:I,"YES")</f>
        <v>3</v>
      </c>
      <c r="C3911" t="s">
        <v>16659</v>
      </c>
      <c r="D3911" t="s">
        <v>17464</v>
      </c>
      <c r="E3911" t="s">
        <v>1077</v>
      </c>
      <c r="F3911" s="2" t="s">
        <v>19121</v>
      </c>
      <c r="G3911" t="s">
        <v>19266</v>
      </c>
      <c r="H3911" t="s">
        <v>19273</v>
      </c>
      <c r="I3911"/>
      <c r="J3911" t="s">
        <v>19314</v>
      </c>
      <c r="K3911">
        <v>1.04</v>
      </c>
      <c r="L3911" t="s">
        <v>19388</v>
      </c>
      <c r="M3911">
        <v>2020</v>
      </c>
      <c r="N3911" s="12">
        <v>12.064</v>
      </c>
      <c r="O3911" t="s">
        <v>19353</v>
      </c>
    </row>
    <row r="3912" spans="1:15" hidden="1" x14ac:dyDescent="0.2">
      <c r="A3912" s="13" t="str">
        <f t="shared" si="123"/>
        <v/>
      </c>
      <c r="B3912" s="14">
        <f t="shared" si="124"/>
        <v>3</v>
      </c>
      <c r="C3912" t="s">
        <v>16659</v>
      </c>
      <c r="D3912" t="s">
        <v>17464</v>
      </c>
      <c r="E3912" t="s">
        <v>1077</v>
      </c>
      <c r="F3912" s="2" t="s">
        <v>19121</v>
      </c>
      <c r="G3912" t="s">
        <v>19266</v>
      </c>
      <c r="H3912" t="s">
        <v>19273</v>
      </c>
      <c r="I3912"/>
      <c r="J3912" t="s">
        <v>19310</v>
      </c>
      <c r="K3912">
        <v>7.0000000000000007E-2</v>
      </c>
      <c r="L3912" t="s">
        <v>19388</v>
      </c>
      <c r="M3912">
        <v>2020</v>
      </c>
      <c r="N3912" s="12">
        <v>0.81200000000000006</v>
      </c>
      <c r="O3912" t="s">
        <v>19353</v>
      </c>
    </row>
    <row r="3913" spans="1:15" hidden="1" x14ac:dyDescent="0.2">
      <c r="A3913" s="13" t="str">
        <f t="shared" si="123"/>
        <v/>
      </c>
      <c r="B3913" s="14">
        <f t="shared" si="124"/>
        <v>3</v>
      </c>
      <c r="C3913" t="s">
        <v>16659</v>
      </c>
      <c r="D3913" t="s">
        <v>17464</v>
      </c>
      <c r="E3913" t="s">
        <v>1077</v>
      </c>
      <c r="F3913" s="2" t="s">
        <v>19121</v>
      </c>
      <c r="G3913" t="s">
        <v>19266</v>
      </c>
      <c r="H3913" t="s">
        <v>17594</v>
      </c>
      <c r="I3913"/>
      <c r="J3913" t="s">
        <v>19314</v>
      </c>
      <c r="K3913">
        <v>9.02</v>
      </c>
      <c r="L3913" t="s">
        <v>19384</v>
      </c>
      <c r="M3913">
        <v>2020</v>
      </c>
      <c r="N3913" s="12">
        <v>56.733995999999998</v>
      </c>
      <c r="O3913" t="s">
        <v>19353</v>
      </c>
    </row>
    <row r="3914" spans="1:15" hidden="1" x14ac:dyDescent="0.2">
      <c r="A3914" s="13" t="str">
        <f t="shared" si="123"/>
        <v/>
      </c>
      <c r="B3914" s="14">
        <f t="shared" si="124"/>
        <v>3</v>
      </c>
      <c r="C3914" t="s">
        <v>16659</v>
      </c>
      <c r="D3914" t="s">
        <v>17464</v>
      </c>
      <c r="E3914" t="s">
        <v>1077</v>
      </c>
      <c r="F3914" s="2" t="s">
        <v>19121</v>
      </c>
      <c r="G3914" t="s">
        <v>19266</v>
      </c>
      <c r="H3914" t="s">
        <v>17594</v>
      </c>
      <c r="I3914"/>
      <c r="J3914" t="s">
        <v>19310</v>
      </c>
      <c r="K3914">
        <v>0.5</v>
      </c>
      <c r="L3914" t="s">
        <v>19384</v>
      </c>
      <c r="M3914">
        <v>2020</v>
      </c>
      <c r="N3914" s="12">
        <v>3.1448999999999998</v>
      </c>
      <c r="O3914" t="s">
        <v>19353</v>
      </c>
    </row>
    <row r="3915" spans="1:15" x14ac:dyDescent="0.2">
      <c r="A3915" s="15">
        <f t="shared" si="123"/>
        <v>94.156392694063925</v>
      </c>
      <c r="B3915" s="14">
        <f t="shared" si="124"/>
        <v>3</v>
      </c>
      <c r="C3915" t="s">
        <v>16659</v>
      </c>
      <c r="D3915" t="s">
        <v>17464</v>
      </c>
      <c r="E3915" t="s">
        <v>1077</v>
      </c>
      <c r="F3915" s="2" t="s">
        <v>19121</v>
      </c>
      <c r="G3915" s="8" t="s">
        <v>19268</v>
      </c>
      <c r="H3915" s="8" t="s">
        <v>17593</v>
      </c>
      <c r="I3915" s="7" t="s">
        <v>19415</v>
      </c>
      <c r="K3915">
        <v>8.2480999999999999E-2</v>
      </c>
      <c r="L3915" t="s">
        <v>19387</v>
      </c>
      <c r="M3915">
        <v>2021</v>
      </c>
      <c r="N3915" s="12">
        <v>82.480999999999995</v>
      </c>
      <c r="O3915" t="s">
        <v>19365</v>
      </c>
    </row>
    <row r="3916" spans="1:15" x14ac:dyDescent="0.2">
      <c r="A3916" s="15">
        <f t="shared" si="123"/>
        <v>78.280821917808211</v>
      </c>
      <c r="B3916" s="14">
        <f t="shared" si="124"/>
        <v>3</v>
      </c>
      <c r="C3916" t="s">
        <v>16659</v>
      </c>
      <c r="D3916" t="s">
        <v>17464</v>
      </c>
      <c r="E3916" t="s">
        <v>1077</v>
      </c>
      <c r="F3916" s="2" t="s">
        <v>19121</v>
      </c>
      <c r="G3916" s="8" t="s">
        <v>19268</v>
      </c>
      <c r="H3916" s="8" t="s">
        <v>17593</v>
      </c>
      <c r="I3916" s="7" t="s">
        <v>19415</v>
      </c>
      <c r="K3916">
        <v>6.8573999999999996E-2</v>
      </c>
      <c r="L3916" t="s">
        <v>19387</v>
      </c>
      <c r="M3916">
        <v>2022</v>
      </c>
      <c r="N3916" s="12">
        <v>68.573999999999998</v>
      </c>
      <c r="O3916" t="s">
        <v>19365</v>
      </c>
    </row>
    <row r="3917" spans="1:15" hidden="1" x14ac:dyDescent="0.2">
      <c r="A3917" s="13" t="str">
        <f t="shared" si="123"/>
        <v/>
      </c>
      <c r="B3917" s="14">
        <f t="shared" si="124"/>
        <v>3</v>
      </c>
      <c r="C3917" t="s">
        <v>16659</v>
      </c>
      <c r="D3917" t="s">
        <v>17464</v>
      </c>
      <c r="E3917" t="s">
        <v>1077</v>
      </c>
      <c r="F3917" s="2" t="s">
        <v>19121</v>
      </c>
      <c r="G3917" t="s">
        <v>19265</v>
      </c>
      <c r="H3917" t="s">
        <v>17593</v>
      </c>
      <c r="I3917"/>
      <c r="K3917">
        <v>4.1644940000000004</v>
      </c>
      <c r="L3917" t="s">
        <v>19385</v>
      </c>
      <c r="M3917">
        <v>2021</v>
      </c>
      <c r="N3917" s="12">
        <v>4164.4939999999997</v>
      </c>
      <c r="O3917" t="s">
        <v>19364</v>
      </c>
    </row>
    <row r="3918" spans="1:15" hidden="1" x14ac:dyDescent="0.2">
      <c r="A3918" s="13" t="str">
        <f t="shared" si="123"/>
        <v/>
      </c>
      <c r="B3918" s="14">
        <f t="shared" si="124"/>
        <v>3</v>
      </c>
      <c r="C3918" t="s">
        <v>16659</v>
      </c>
      <c r="D3918" t="s">
        <v>17464</v>
      </c>
      <c r="E3918" t="s">
        <v>1077</v>
      </c>
      <c r="F3918" s="2" t="s">
        <v>19121</v>
      </c>
      <c r="G3918" t="s">
        <v>19265</v>
      </c>
      <c r="H3918" t="s">
        <v>17593</v>
      </c>
      <c r="I3918"/>
      <c r="K3918">
        <v>4.2330680000000003</v>
      </c>
      <c r="L3918" t="s">
        <v>19385</v>
      </c>
      <c r="M3918">
        <v>2022</v>
      </c>
      <c r="N3918" s="12">
        <v>4233.0680000000002</v>
      </c>
      <c r="O3918" t="s">
        <v>19364</v>
      </c>
    </row>
    <row r="3919" spans="1:15" hidden="1" x14ac:dyDescent="0.2">
      <c r="A3919" s="13" t="str">
        <f t="shared" si="123"/>
        <v/>
      </c>
      <c r="B3919" s="14">
        <f t="shared" si="124"/>
        <v>3</v>
      </c>
      <c r="C3919" t="s">
        <v>16659</v>
      </c>
      <c r="D3919" t="s">
        <v>17464</v>
      </c>
      <c r="E3919" t="s">
        <v>1077</v>
      </c>
      <c r="F3919" s="2" t="s">
        <v>19121</v>
      </c>
      <c r="G3919" t="s">
        <v>19268</v>
      </c>
      <c r="H3919" t="s">
        <v>17594</v>
      </c>
      <c r="I3919"/>
      <c r="K3919">
        <v>0.17417099999999999</v>
      </c>
      <c r="L3919" t="s">
        <v>19386</v>
      </c>
      <c r="M3919">
        <v>2021</v>
      </c>
      <c r="N3919" s="12">
        <v>1.0955007560000001</v>
      </c>
      <c r="O3919" t="s">
        <v>19392</v>
      </c>
    </row>
    <row r="3920" spans="1:15" hidden="1" x14ac:dyDescent="0.2">
      <c r="A3920" s="13" t="str">
        <f t="shared" si="123"/>
        <v/>
      </c>
      <c r="B3920" s="14">
        <f t="shared" si="124"/>
        <v>3</v>
      </c>
      <c r="C3920" t="s">
        <v>16659</v>
      </c>
      <c r="D3920" t="s">
        <v>17464</v>
      </c>
      <c r="E3920" t="s">
        <v>1077</v>
      </c>
      <c r="F3920" s="2" t="s">
        <v>19121</v>
      </c>
      <c r="G3920" t="s">
        <v>19268</v>
      </c>
      <c r="H3920" t="s">
        <v>17594</v>
      </c>
      <c r="I3920"/>
      <c r="K3920">
        <v>0.21105299999999999</v>
      </c>
      <c r="L3920" t="s">
        <v>19386</v>
      </c>
      <c r="M3920">
        <v>2022</v>
      </c>
      <c r="N3920" s="12">
        <v>1.327481159</v>
      </c>
      <c r="O3920" t="s">
        <v>19392</v>
      </c>
    </row>
    <row r="3921" spans="1:15" hidden="1" x14ac:dyDescent="0.2">
      <c r="A3921" s="13" t="str">
        <f t="shared" si="123"/>
        <v/>
      </c>
      <c r="B3921" s="14">
        <f t="shared" si="124"/>
        <v>3</v>
      </c>
      <c r="C3921" t="s">
        <v>16659</v>
      </c>
      <c r="D3921" t="s">
        <v>17464</v>
      </c>
      <c r="E3921" t="s">
        <v>1077</v>
      </c>
      <c r="F3921" s="2" t="s">
        <v>19121</v>
      </c>
      <c r="G3921" t="s">
        <v>19265</v>
      </c>
      <c r="H3921" t="s">
        <v>17594</v>
      </c>
      <c r="I3921"/>
      <c r="K3921">
        <v>8.8920790000000007</v>
      </c>
      <c r="L3921" t="s">
        <v>19384</v>
      </c>
      <c r="M3921">
        <v>2021</v>
      </c>
      <c r="N3921" s="12">
        <v>55.929398489999997</v>
      </c>
      <c r="O3921" t="s">
        <v>19353</v>
      </c>
    </row>
    <row r="3922" spans="1:15" hidden="1" x14ac:dyDescent="0.2">
      <c r="A3922" s="13" t="str">
        <f t="shared" si="123"/>
        <v/>
      </c>
      <c r="B3922" s="14">
        <f t="shared" si="124"/>
        <v>3</v>
      </c>
      <c r="C3922" t="s">
        <v>16659</v>
      </c>
      <c r="D3922" t="s">
        <v>17464</v>
      </c>
      <c r="E3922" t="s">
        <v>1077</v>
      </c>
      <c r="F3922" s="2" t="s">
        <v>19121</v>
      </c>
      <c r="G3922" t="s">
        <v>19265</v>
      </c>
      <c r="H3922" t="s">
        <v>17594</v>
      </c>
      <c r="I3922"/>
      <c r="K3922">
        <v>9.1031320000000004</v>
      </c>
      <c r="L3922" t="s">
        <v>19384</v>
      </c>
      <c r="M3922">
        <v>2022</v>
      </c>
      <c r="N3922" s="12">
        <v>57.256879650000002</v>
      </c>
      <c r="O3922" t="s">
        <v>19353</v>
      </c>
    </row>
    <row r="3923" spans="1:15" hidden="1" x14ac:dyDescent="0.2">
      <c r="A3923" s="13" t="str">
        <f t="shared" si="123"/>
        <v/>
      </c>
      <c r="B3923" s="14">
        <f t="shared" si="124"/>
        <v>3</v>
      </c>
      <c r="C3923" t="s">
        <v>16659</v>
      </c>
      <c r="D3923" t="s">
        <v>17464</v>
      </c>
      <c r="E3923" t="s">
        <v>1077</v>
      </c>
      <c r="F3923" s="2" t="s">
        <v>19121</v>
      </c>
      <c r="G3923" t="s">
        <v>19268</v>
      </c>
      <c r="H3923" t="s">
        <v>19273</v>
      </c>
      <c r="I3923"/>
      <c r="K3923">
        <v>2.5373E-2</v>
      </c>
      <c r="L3923" t="s">
        <v>19386</v>
      </c>
      <c r="M3923">
        <v>2021</v>
      </c>
      <c r="N3923" s="12">
        <v>0.15959109539999999</v>
      </c>
      <c r="O3923" t="s">
        <v>19392</v>
      </c>
    </row>
    <row r="3924" spans="1:15" hidden="1" x14ac:dyDescent="0.2">
      <c r="A3924" s="13" t="str">
        <f t="shared" si="123"/>
        <v/>
      </c>
      <c r="B3924" s="14">
        <f t="shared" si="124"/>
        <v>3</v>
      </c>
      <c r="C3924" t="s">
        <v>16659</v>
      </c>
      <c r="D3924" t="s">
        <v>17464</v>
      </c>
      <c r="E3924" t="s">
        <v>1077</v>
      </c>
      <c r="F3924" s="2" t="s">
        <v>19121</v>
      </c>
      <c r="G3924" t="s">
        <v>19268</v>
      </c>
      <c r="H3924" t="s">
        <v>19273</v>
      </c>
      <c r="I3924"/>
      <c r="K3924">
        <v>1.4196E-2</v>
      </c>
      <c r="L3924" t="s">
        <v>19386</v>
      </c>
      <c r="M3924">
        <v>2022</v>
      </c>
      <c r="N3924" s="12">
        <v>8.9290000800000005E-2</v>
      </c>
      <c r="O3924" t="s">
        <v>19392</v>
      </c>
    </row>
    <row r="3925" spans="1:15" hidden="1" x14ac:dyDescent="0.2">
      <c r="A3925" s="13" t="str">
        <f t="shared" si="123"/>
        <v/>
      </c>
      <c r="B3925" s="14">
        <f t="shared" si="124"/>
        <v>3</v>
      </c>
      <c r="C3925" t="s">
        <v>16659</v>
      </c>
      <c r="D3925" t="s">
        <v>17464</v>
      </c>
      <c r="E3925" t="s">
        <v>1077</v>
      </c>
      <c r="F3925" s="2" t="s">
        <v>19121</v>
      </c>
      <c r="G3925" t="s">
        <v>19265</v>
      </c>
      <c r="H3925" t="s">
        <v>19273</v>
      </c>
      <c r="I3925"/>
      <c r="K3925">
        <v>1.809598</v>
      </c>
      <c r="L3925" t="s">
        <v>19384</v>
      </c>
      <c r="M3925">
        <v>2021</v>
      </c>
      <c r="N3925" s="12">
        <v>11.382009500000001</v>
      </c>
      <c r="O3925" t="s">
        <v>19353</v>
      </c>
    </row>
    <row r="3926" spans="1:15" hidden="1" x14ac:dyDescent="0.2">
      <c r="A3926" s="13" t="str">
        <f t="shared" si="123"/>
        <v/>
      </c>
      <c r="B3926" s="14">
        <f t="shared" si="124"/>
        <v>3</v>
      </c>
      <c r="C3926" t="s">
        <v>16659</v>
      </c>
      <c r="D3926" t="s">
        <v>17464</v>
      </c>
      <c r="E3926" t="s">
        <v>1077</v>
      </c>
      <c r="F3926" s="2" t="s">
        <v>19121</v>
      </c>
      <c r="G3926" t="s">
        <v>19265</v>
      </c>
      <c r="H3926" t="s">
        <v>19273</v>
      </c>
      <c r="I3926"/>
      <c r="K3926">
        <v>1.8237939999999999</v>
      </c>
      <c r="L3926" t="s">
        <v>19384</v>
      </c>
      <c r="M3926">
        <v>2022</v>
      </c>
      <c r="N3926" s="12">
        <v>11.471299500000001</v>
      </c>
      <c r="O3926" t="s">
        <v>19353</v>
      </c>
    </row>
    <row r="3927" spans="1:15" hidden="1" x14ac:dyDescent="0.2">
      <c r="A3927" s="13" t="str">
        <f t="shared" si="123"/>
        <v/>
      </c>
      <c r="B3927" s="14">
        <f t="shared" si="124"/>
        <v>3</v>
      </c>
      <c r="C3927" t="s">
        <v>16659</v>
      </c>
      <c r="D3927" t="s">
        <v>17464</v>
      </c>
      <c r="E3927" t="s">
        <v>1077</v>
      </c>
      <c r="F3927" s="2" t="s">
        <v>19121</v>
      </c>
      <c r="G3927" t="s">
        <v>19268</v>
      </c>
      <c r="H3927" t="s">
        <v>19274</v>
      </c>
      <c r="I3927"/>
      <c r="K3927">
        <v>0</v>
      </c>
      <c r="L3927" t="s">
        <v>19386</v>
      </c>
      <c r="M3927">
        <v>2021</v>
      </c>
      <c r="N3927" s="12">
        <v>0</v>
      </c>
      <c r="O3927" t="s">
        <v>19392</v>
      </c>
    </row>
    <row r="3928" spans="1:15" hidden="1" x14ac:dyDescent="0.2">
      <c r="A3928" s="13" t="str">
        <f t="shared" si="123"/>
        <v/>
      </c>
      <c r="B3928" s="14">
        <f t="shared" si="124"/>
        <v>3</v>
      </c>
      <c r="C3928" t="s">
        <v>16659</v>
      </c>
      <c r="D3928" t="s">
        <v>17464</v>
      </c>
      <c r="E3928" t="s">
        <v>1077</v>
      </c>
      <c r="F3928" s="2" t="s">
        <v>19121</v>
      </c>
      <c r="G3928" t="s">
        <v>19268</v>
      </c>
      <c r="H3928" t="s">
        <v>19274</v>
      </c>
      <c r="I3928"/>
      <c r="K3928">
        <v>0</v>
      </c>
      <c r="L3928" t="s">
        <v>19386</v>
      </c>
      <c r="M3928">
        <v>2022</v>
      </c>
      <c r="N3928" s="12">
        <v>0</v>
      </c>
      <c r="O3928" t="s">
        <v>19392</v>
      </c>
    </row>
    <row r="3929" spans="1:15" hidden="1" x14ac:dyDescent="0.2">
      <c r="A3929" s="13" t="str">
        <f t="shared" si="123"/>
        <v/>
      </c>
      <c r="B3929" s="14">
        <f t="shared" si="124"/>
        <v>3</v>
      </c>
      <c r="C3929" t="s">
        <v>16659</v>
      </c>
      <c r="D3929" t="s">
        <v>17464</v>
      </c>
      <c r="E3929" t="s">
        <v>1077</v>
      </c>
      <c r="F3929" s="2" t="s">
        <v>19121</v>
      </c>
      <c r="G3929" t="s">
        <v>19265</v>
      </c>
      <c r="H3929" t="s">
        <v>19274</v>
      </c>
      <c r="I3929"/>
      <c r="K3929">
        <v>0</v>
      </c>
      <c r="L3929" t="s">
        <v>19384</v>
      </c>
      <c r="M3929">
        <v>2021</v>
      </c>
      <c r="N3929" s="12">
        <v>0</v>
      </c>
      <c r="O3929" t="s">
        <v>19353</v>
      </c>
    </row>
    <row r="3930" spans="1:15" hidden="1" x14ac:dyDescent="0.2">
      <c r="A3930" s="13" t="str">
        <f t="shared" si="123"/>
        <v/>
      </c>
      <c r="B3930" s="14">
        <f t="shared" si="124"/>
        <v>3</v>
      </c>
      <c r="C3930" t="s">
        <v>16659</v>
      </c>
      <c r="D3930" t="s">
        <v>17464</v>
      </c>
      <c r="E3930" t="s">
        <v>1077</v>
      </c>
      <c r="F3930" s="2" t="s">
        <v>19121</v>
      </c>
      <c r="G3930" t="s">
        <v>19265</v>
      </c>
      <c r="H3930" t="s">
        <v>19274</v>
      </c>
      <c r="I3930"/>
      <c r="K3930">
        <v>0</v>
      </c>
      <c r="L3930" t="s">
        <v>19384</v>
      </c>
      <c r="M3930">
        <v>2022</v>
      </c>
      <c r="N3930" s="12">
        <v>0</v>
      </c>
      <c r="O3930" t="s">
        <v>19353</v>
      </c>
    </row>
    <row r="3931" spans="1:15" hidden="1" x14ac:dyDescent="0.2">
      <c r="A3931" s="13" t="str">
        <f t="shared" si="123"/>
        <v/>
      </c>
      <c r="B3931" s="14">
        <f t="shared" si="124"/>
        <v>3</v>
      </c>
      <c r="C3931" t="s">
        <v>16659</v>
      </c>
      <c r="D3931" t="s">
        <v>17464</v>
      </c>
      <c r="E3931" t="s">
        <v>1077</v>
      </c>
      <c r="F3931" s="2" t="s">
        <v>19121</v>
      </c>
      <c r="G3931" t="s">
        <v>19266</v>
      </c>
      <c r="H3931" t="s">
        <v>19275</v>
      </c>
      <c r="I3931"/>
      <c r="J3931" t="s">
        <v>19314</v>
      </c>
      <c r="K3931">
        <v>9.2200000000000006</v>
      </c>
      <c r="L3931" t="s">
        <v>19384</v>
      </c>
      <c r="M3931">
        <v>2022</v>
      </c>
      <c r="N3931" s="12">
        <v>57.991956000000002</v>
      </c>
      <c r="O3931" t="s">
        <v>19353</v>
      </c>
    </row>
    <row r="3932" spans="1:15" hidden="1" x14ac:dyDescent="0.2">
      <c r="A3932" s="13" t="str">
        <f t="shared" si="123"/>
        <v/>
      </c>
      <c r="B3932" s="14">
        <f t="shared" si="124"/>
        <v>3</v>
      </c>
      <c r="C3932" t="s">
        <v>16659</v>
      </c>
      <c r="D3932" t="s">
        <v>17464</v>
      </c>
      <c r="E3932" t="s">
        <v>1077</v>
      </c>
      <c r="F3932" s="2" t="s">
        <v>19121</v>
      </c>
      <c r="G3932" t="s">
        <v>19266</v>
      </c>
      <c r="H3932" t="s">
        <v>11956</v>
      </c>
      <c r="I3932"/>
      <c r="J3932" t="s">
        <v>19314</v>
      </c>
      <c r="K3932">
        <v>4.26</v>
      </c>
      <c r="L3932" t="s">
        <v>19385</v>
      </c>
      <c r="M3932">
        <v>2022</v>
      </c>
      <c r="N3932" s="12">
        <v>4260</v>
      </c>
      <c r="O3932" t="s">
        <v>19364</v>
      </c>
    </row>
    <row r="3933" spans="1:15" hidden="1" x14ac:dyDescent="0.2">
      <c r="A3933" s="13" t="str">
        <f t="shared" si="123"/>
        <v/>
      </c>
      <c r="B3933" s="14">
        <f t="shared" si="124"/>
        <v>3</v>
      </c>
      <c r="C3933" t="s">
        <v>16659</v>
      </c>
      <c r="D3933" t="s">
        <v>17464</v>
      </c>
      <c r="E3933" t="s">
        <v>1077</v>
      </c>
      <c r="F3933" s="2" t="s">
        <v>19121</v>
      </c>
      <c r="G3933" t="s">
        <v>19266</v>
      </c>
      <c r="H3933" t="s">
        <v>19273</v>
      </c>
      <c r="I3933"/>
      <c r="J3933" t="s">
        <v>19314</v>
      </c>
      <c r="K3933">
        <v>0.95</v>
      </c>
      <c r="L3933" t="s">
        <v>19384</v>
      </c>
      <c r="M3933">
        <v>2022</v>
      </c>
      <c r="N3933" s="12">
        <v>5.9753100000000003</v>
      </c>
      <c r="O3933" t="s">
        <v>19353</v>
      </c>
    </row>
    <row r="3934" spans="1:15" hidden="1" x14ac:dyDescent="0.2">
      <c r="A3934" s="13" t="str">
        <f t="shared" ref="A3934:A3997" si="125">IF(I3934="YES",N3934/0.876,"")</f>
        <v/>
      </c>
      <c r="B3934" s="14">
        <f t="shared" si="124"/>
        <v>3</v>
      </c>
      <c r="C3934" t="s">
        <v>16659</v>
      </c>
      <c r="D3934" t="s">
        <v>17464</v>
      </c>
      <c r="E3934" t="s">
        <v>1077</v>
      </c>
      <c r="F3934" s="2" t="s">
        <v>19121</v>
      </c>
      <c r="G3934" t="s">
        <v>19266</v>
      </c>
      <c r="H3934" t="s">
        <v>19274</v>
      </c>
      <c r="I3934"/>
      <c r="J3934" t="s">
        <v>19314</v>
      </c>
      <c r="K3934">
        <v>0</v>
      </c>
      <c r="L3934" t="s">
        <v>19384</v>
      </c>
      <c r="M3934">
        <v>2022</v>
      </c>
      <c r="N3934" s="12">
        <v>0</v>
      </c>
      <c r="O3934" t="s">
        <v>19353</v>
      </c>
    </row>
    <row r="3935" spans="1:15" hidden="1" x14ac:dyDescent="0.2">
      <c r="A3935" s="13" t="str">
        <f t="shared" si="125"/>
        <v/>
      </c>
      <c r="B3935" s="14">
        <f t="shared" si="124"/>
        <v>3</v>
      </c>
      <c r="C3935" t="s">
        <v>16659</v>
      </c>
      <c r="D3935" t="s">
        <v>17464</v>
      </c>
      <c r="E3935" t="s">
        <v>1077</v>
      </c>
      <c r="F3935" s="2" t="s">
        <v>19121</v>
      </c>
      <c r="G3935" t="s">
        <v>19266</v>
      </c>
      <c r="H3935" t="s">
        <v>11956</v>
      </c>
      <c r="I3935"/>
      <c r="J3935" t="s">
        <v>19310</v>
      </c>
      <c r="K3935">
        <v>0.22</v>
      </c>
      <c r="L3935" t="s">
        <v>19385</v>
      </c>
      <c r="M3935">
        <v>2022</v>
      </c>
      <c r="N3935" s="12">
        <v>220</v>
      </c>
      <c r="O3935" t="s">
        <v>19364</v>
      </c>
    </row>
    <row r="3936" spans="1:15" hidden="1" x14ac:dyDescent="0.2">
      <c r="A3936" s="13" t="str">
        <f t="shared" si="125"/>
        <v/>
      </c>
      <c r="B3936" s="14">
        <f t="shared" si="124"/>
        <v>3</v>
      </c>
      <c r="C3936" t="s">
        <v>16659</v>
      </c>
      <c r="D3936" t="s">
        <v>17464</v>
      </c>
      <c r="E3936" t="s">
        <v>1077</v>
      </c>
      <c r="F3936" s="2" t="s">
        <v>19121</v>
      </c>
      <c r="G3936" t="s">
        <v>19266</v>
      </c>
      <c r="H3936" t="s">
        <v>19275</v>
      </c>
      <c r="I3936"/>
      <c r="J3936" t="s">
        <v>19310</v>
      </c>
      <c r="K3936">
        <v>0.3</v>
      </c>
      <c r="L3936" t="s">
        <v>19384</v>
      </c>
      <c r="M3936">
        <v>2022</v>
      </c>
      <c r="N3936" s="12">
        <v>1.8869400000000001</v>
      </c>
      <c r="O3936" t="s">
        <v>19353</v>
      </c>
    </row>
    <row r="3937" spans="1:15" hidden="1" x14ac:dyDescent="0.2">
      <c r="A3937" s="13" t="str">
        <f t="shared" si="125"/>
        <v/>
      </c>
      <c r="B3937" s="14">
        <f t="shared" si="124"/>
        <v>3</v>
      </c>
      <c r="C3937" t="s">
        <v>16659</v>
      </c>
      <c r="D3937" t="s">
        <v>17464</v>
      </c>
      <c r="E3937" t="s">
        <v>1077</v>
      </c>
      <c r="F3937" s="2" t="s">
        <v>19121</v>
      </c>
      <c r="G3937" t="s">
        <v>19266</v>
      </c>
      <c r="H3937" t="s">
        <v>19273</v>
      </c>
      <c r="I3937"/>
      <c r="J3937" t="s">
        <v>19310</v>
      </c>
      <c r="K3937">
        <v>0.05</v>
      </c>
      <c r="L3937" t="s">
        <v>19384</v>
      </c>
      <c r="M3937">
        <v>2022</v>
      </c>
      <c r="N3937" s="12">
        <v>0.31448999999999999</v>
      </c>
      <c r="O3937" t="s">
        <v>19353</v>
      </c>
    </row>
    <row r="3938" spans="1:15" hidden="1" x14ac:dyDescent="0.2">
      <c r="A3938" s="13" t="str">
        <f t="shared" si="125"/>
        <v/>
      </c>
      <c r="B3938" s="14">
        <f t="shared" si="124"/>
        <v>3</v>
      </c>
      <c r="C3938" t="s">
        <v>16659</v>
      </c>
      <c r="D3938" t="s">
        <v>17464</v>
      </c>
      <c r="E3938" t="s">
        <v>1077</v>
      </c>
      <c r="F3938" s="2" t="s">
        <v>19121</v>
      </c>
      <c r="G3938" t="s">
        <v>19266</v>
      </c>
      <c r="H3938" t="s">
        <v>19274</v>
      </c>
      <c r="I3938"/>
      <c r="J3938" t="s">
        <v>19310</v>
      </c>
      <c r="K3938">
        <v>0</v>
      </c>
      <c r="L3938" t="s">
        <v>19384</v>
      </c>
      <c r="M3938">
        <v>2022</v>
      </c>
      <c r="N3938" s="12">
        <v>0</v>
      </c>
      <c r="O3938" t="s">
        <v>19353</v>
      </c>
    </row>
    <row r="3939" spans="1:15" hidden="1" x14ac:dyDescent="0.2">
      <c r="A3939" s="13" t="str">
        <f t="shared" si="125"/>
        <v/>
      </c>
      <c r="B3939" s="14">
        <f t="shared" si="124"/>
        <v>3</v>
      </c>
      <c r="C3939" t="s">
        <v>16660</v>
      </c>
      <c r="D3939" t="s">
        <v>17465</v>
      </c>
      <c r="E3939" t="s">
        <v>1077</v>
      </c>
      <c r="F3939" s="2" t="s">
        <v>19122</v>
      </c>
      <c r="G3939" t="s">
        <v>19265</v>
      </c>
      <c r="H3939" t="s">
        <v>19270</v>
      </c>
      <c r="I3939"/>
      <c r="K3939">
        <v>0</v>
      </c>
      <c r="L3939" t="s">
        <v>19384</v>
      </c>
      <c r="M3939">
        <v>2020</v>
      </c>
      <c r="N3939" s="12">
        <v>0</v>
      </c>
      <c r="O3939" t="s">
        <v>19353</v>
      </c>
    </row>
    <row r="3940" spans="1:15" hidden="1" x14ac:dyDescent="0.2">
      <c r="A3940" s="13" t="str">
        <f t="shared" si="125"/>
        <v/>
      </c>
      <c r="B3940" s="14">
        <f t="shared" si="124"/>
        <v>3</v>
      </c>
      <c r="C3940" t="s">
        <v>16660</v>
      </c>
      <c r="D3940" t="s">
        <v>17465</v>
      </c>
      <c r="E3940" t="s">
        <v>1077</v>
      </c>
      <c r="F3940" s="2" t="s">
        <v>19122</v>
      </c>
      <c r="G3940" t="s">
        <v>19265</v>
      </c>
      <c r="H3940" t="s">
        <v>17593</v>
      </c>
      <c r="I3940"/>
      <c r="K3940">
        <v>148.72554299999999</v>
      </c>
      <c r="L3940" t="s">
        <v>19385</v>
      </c>
      <c r="M3940">
        <v>2020</v>
      </c>
      <c r="N3940" s="12">
        <v>148725.54300000001</v>
      </c>
      <c r="O3940" t="s">
        <v>19364</v>
      </c>
    </row>
    <row r="3941" spans="1:15" hidden="1" x14ac:dyDescent="0.2">
      <c r="A3941" s="13" t="str">
        <f t="shared" si="125"/>
        <v/>
      </c>
      <c r="B3941" s="14">
        <f t="shared" si="124"/>
        <v>3</v>
      </c>
      <c r="C3941" t="s">
        <v>16660</v>
      </c>
      <c r="D3941" t="s">
        <v>17465</v>
      </c>
      <c r="E3941" t="s">
        <v>1077</v>
      </c>
      <c r="F3941" s="2" t="s">
        <v>19122</v>
      </c>
      <c r="G3941" t="s">
        <v>19265</v>
      </c>
      <c r="H3941" t="s">
        <v>19273</v>
      </c>
      <c r="I3941"/>
      <c r="K3941">
        <v>28.086327000000001</v>
      </c>
      <c r="L3941" t="s">
        <v>19384</v>
      </c>
      <c r="M3941">
        <v>2020</v>
      </c>
      <c r="N3941" s="12">
        <v>176.65737960000001</v>
      </c>
      <c r="O3941" t="s">
        <v>19353</v>
      </c>
    </row>
    <row r="3942" spans="1:15" hidden="1" x14ac:dyDescent="0.2">
      <c r="A3942" s="13" t="str">
        <f t="shared" si="125"/>
        <v/>
      </c>
      <c r="B3942" s="14">
        <f t="shared" si="124"/>
        <v>3</v>
      </c>
      <c r="C3942" t="s">
        <v>16660</v>
      </c>
      <c r="D3942" t="s">
        <v>17465</v>
      </c>
      <c r="E3942" t="s">
        <v>1077</v>
      </c>
      <c r="F3942" s="2" t="s">
        <v>19122</v>
      </c>
      <c r="G3942" t="s">
        <v>19265</v>
      </c>
      <c r="H3942" t="s">
        <v>17594</v>
      </c>
      <c r="I3942"/>
      <c r="K3942">
        <v>488.00061299999999</v>
      </c>
      <c r="L3942" t="s">
        <v>19384</v>
      </c>
      <c r="M3942">
        <v>2020</v>
      </c>
      <c r="N3942" s="12">
        <v>3069.4262560000002</v>
      </c>
      <c r="O3942" t="s">
        <v>19353</v>
      </c>
    </row>
    <row r="3943" spans="1:15" hidden="1" x14ac:dyDescent="0.2">
      <c r="A3943" s="13" t="str">
        <f t="shared" si="125"/>
        <v/>
      </c>
      <c r="B3943" s="14">
        <f t="shared" si="124"/>
        <v>3</v>
      </c>
      <c r="C3943" t="s">
        <v>16660</v>
      </c>
      <c r="D3943" t="s">
        <v>17465</v>
      </c>
      <c r="E3943" t="s">
        <v>1077</v>
      </c>
      <c r="F3943" s="2" t="s">
        <v>19122</v>
      </c>
      <c r="G3943" t="s">
        <v>19268</v>
      </c>
      <c r="H3943" t="s">
        <v>19270</v>
      </c>
      <c r="I3943"/>
      <c r="K3943">
        <v>0</v>
      </c>
      <c r="L3943" t="s">
        <v>19386</v>
      </c>
      <c r="M3943">
        <v>2020</v>
      </c>
      <c r="N3943" s="12">
        <v>0</v>
      </c>
      <c r="O3943" t="s">
        <v>19392</v>
      </c>
    </row>
    <row r="3944" spans="1:15" x14ac:dyDescent="0.2">
      <c r="A3944" s="15">
        <f t="shared" si="125"/>
        <v>842.63013698630141</v>
      </c>
      <c r="B3944" s="14">
        <f t="shared" si="124"/>
        <v>3</v>
      </c>
      <c r="C3944" t="s">
        <v>16660</v>
      </c>
      <c r="D3944" t="s">
        <v>17465</v>
      </c>
      <c r="E3944" t="s">
        <v>1077</v>
      </c>
      <c r="F3944" s="2" t="s">
        <v>19122</v>
      </c>
      <c r="G3944" s="8" t="s">
        <v>19268</v>
      </c>
      <c r="H3944" s="8" t="s">
        <v>17593</v>
      </c>
      <c r="I3944" s="7" t="s">
        <v>19415</v>
      </c>
      <c r="K3944">
        <v>0.73814400000000002</v>
      </c>
      <c r="L3944" t="s">
        <v>19387</v>
      </c>
      <c r="M3944">
        <v>2020</v>
      </c>
      <c r="N3944" s="12">
        <v>738.14400000000001</v>
      </c>
      <c r="O3944" t="s">
        <v>19365</v>
      </c>
    </row>
    <row r="3945" spans="1:15" hidden="1" x14ac:dyDescent="0.2">
      <c r="A3945" s="13" t="str">
        <f t="shared" si="125"/>
        <v/>
      </c>
      <c r="B3945" s="14">
        <f t="shared" si="124"/>
        <v>3</v>
      </c>
      <c r="C3945" t="s">
        <v>16660</v>
      </c>
      <c r="D3945" t="s">
        <v>17465</v>
      </c>
      <c r="E3945" t="s">
        <v>1077</v>
      </c>
      <c r="F3945" s="2" t="s">
        <v>19122</v>
      </c>
      <c r="G3945" t="s">
        <v>19268</v>
      </c>
      <c r="H3945" t="s">
        <v>19273</v>
      </c>
      <c r="I3945"/>
      <c r="K3945">
        <v>0.167992</v>
      </c>
      <c r="L3945" t="s">
        <v>19386</v>
      </c>
      <c r="M3945">
        <v>2020</v>
      </c>
      <c r="N3945" s="12">
        <v>1.056636082</v>
      </c>
      <c r="O3945" t="s">
        <v>19392</v>
      </c>
    </row>
    <row r="3946" spans="1:15" hidden="1" x14ac:dyDescent="0.2">
      <c r="A3946" s="13" t="str">
        <f t="shared" si="125"/>
        <v/>
      </c>
      <c r="B3946" s="14">
        <f t="shared" si="124"/>
        <v>3</v>
      </c>
      <c r="C3946" t="s">
        <v>16660</v>
      </c>
      <c r="D3946" t="s">
        <v>17465</v>
      </c>
      <c r="E3946" t="s">
        <v>1077</v>
      </c>
      <c r="F3946" s="2" t="s">
        <v>19122</v>
      </c>
      <c r="G3946" t="s">
        <v>19268</v>
      </c>
      <c r="H3946" t="s">
        <v>17594</v>
      </c>
      <c r="I3946"/>
      <c r="K3946">
        <v>5.0804609999999997</v>
      </c>
      <c r="L3946" t="s">
        <v>19386</v>
      </c>
      <c r="M3946">
        <v>2020</v>
      </c>
      <c r="N3946" s="12">
        <v>31.955083599999998</v>
      </c>
      <c r="O3946" t="s">
        <v>19392</v>
      </c>
    </row>
    <row r="3947" spans="1:15" hidden="1" x14ac:dyDescent="0.2">
      <c r="A3947" s="13" t="str">
        <f t="shared" si="125"/>
        <v/>
      </c>
      <c r="B3947" s="14">
        <f t="shared" si="124"/>
        <v>3</v>
      </c>
      <c r="C3947" t="s">
        <v>16660</v>
      </c>
      <c r="D3947" t="s">
        <v>17465</v>
      </c>
      <c r="E3947" t="s">
        <v>1077</v>
      </c>
      <c r="F3947" s="2" t="s">
        <v>19122</v>
      </c>
      <c r="G3947" t="s">
        <v>19266</v>
      </c>
      <c r="H3947" t="s">
        <v>19270</v>
      </c>
      <c r="I3947"/>
      <c r="J3947" t="s">
        <v>19314</v>
      </c>
      <c r="K3947">
        <v>0</v>
      </c>
      <c r="L3947" t="s">
        <v>19384</v>
      </c>
      <c r="M3947">
        <v>2020</v>
      </c>
      <c r="N3947" s="12">
        <v>0</v>
      </c>
      <c r="O3947" t="s">
        <v>19353</v>
      </c>
    </row>
    <row r="3948" spans="1:15" hidden="1" x14ac:dyDescent="0.2">
      <c r="A3948" s="13" t="str">
        <f t="shared" si="125"/>
        <v/>
      </c>
      <c r="B3948" s="14">
        <f t="shared" si="124"/>
        <v>3</v>
      </c>
      <c r="C3948" t="s">
        <v>16660</v>
      </c>
      <c r="D3948" t="s">
        <v>17465</v>
      </c>
      <c r="E3948" t="s">
        <v>1077</v>
      </c>
      <c r="F3948" s="2" t="s">
        <v>19122</v>
      </c>
      <c r="G3948" t="s">
        <v>19266</v>
      </c>
      <c r="H3948" t="s">
        <v>19270</v>
      </c>
      <c r="I3948"/>
      <c r="J3948" t="s">
        <v>19310</v>
      </c>
      <c r="K3948">
        <v>0</v>
      </c>
      <c r="L3948" t="s">
        <v>19384</v>
      </c>
      <c r="M3948">
        <v>2020</v>
      </c>
      <c r="N3948" s="12">
        <v>0</v>
      </c>
      <c r="O3948" t="s">
        <v>19353</v>
      </c>
    </row>
    <row r="3949" spans="1:15" hidden="1" x14ac:dyDescent="0.2">
      <c r="A3949" s="13" t="str">
        <f t="shared" si="125"/>
        <v/>
      </c>
      <c r="B3949" s="14">
        <f t="shared" si="124"/>
        <v>3</v>
      </c>
      <c r="C3949" t="s">
        <v>16660</v>
      </c>
      <c r="D3949" t="s">
        <v>17465</v>
      </c>
      <c r="E3949" t="s">
        <v>1077</v>
      </c>
      <c r="F3949" s="2" t="s">
        <v>19122</v>
      </c>
      <c r="G3949" t="s">
        <v>19266</v>
      </c>
      <c r="H3949" t="s">
        <v>17593</v>
      </c>
      <c r="I3949"/>
      <c r="J3949" t="s">
        <v>19314</v>
      </c>
      <c r="K3949">
        <v>153.06</v>
      </c>
      <c r="L3949" t="s">
        <v>19385</v>
      </c>
      <c r="M3949">
        <v>2020</v>
      </c>
      <c r="N3949" s="12">
        <v>153060</v>
      </c>
      <c r="O3949" t="s">
        <v>19364</v>
      </c>
    </row>
    <row r="3950" spans="1:15" hidden="1" x14ac:dyDescent="0.2">
      <c r="A3950" s="13" t="str">
        <f t="shared" si="125"/>
        <v/>
      </c>
      <c r="B3950" s="14">
        <f t="shared" si="124"/>
        <v>3</v>
      </c>
      <c r="C3950" t="s">
        <v>16660</v>
      </c>
      <c r="D3950" t="s">
        <v>17465</v>
      </c>
      <c r="E3950" t="s">
        <v>1077</v>
      </c>
      <c r="F3950" s="2" t="s">
        <v>19122</v>
      </c>
      <c r="G3950" t="s">
        <v>19266</v>
      </c>
      <c r="H3950" t="s">
        <v>17593</v>
      </c>
      <c r="I3950"/>
      <c r="J3950" t="s">
        <v>19310</v>
      </c>
      <c r="K3950">
        <v>4.42</v>
      </c>
      <c r="L3950" t="s">
        <v>19385</v>
      </c>
      <c r="M3950">
        <v>2020</v>
      </c>
      <c r="N3950" s="12">
        <v>4420</v>
      </c>
      <c r="O3950" t="s">
        <v>19364</v>
      </c>
    </row>
    <row r="3951" spans="1:15" hidden="1" x14ac:dyDescent="0.2">
      <c r="A3951" s="13" t="str">
        <f t="shared" si="125"/>
        <v/>
      </c>
      <c r="B3951" s="14">
        <f t="shared" si="124"/>
        <v>3</v>
      </c>
      <c r="C3951" t="s">
        <v>16660</v>
      </c>
      <c r="D3951" t="s">
        <v>17465</v>
      </c>
      <c r="E3951" t="s">
        <v>1077</v>
      </c>
      <c r="F3951" s="2" t="s">
        <v>19122</v>
      </c>
      <c r="G3951" t="s">
        <v>19266</v>
      </c>
      <c r="H3951" t="s">
        <v>19273</v>
      </c>
      <c r="I3951"/>
      <c r="J3951" t="s">
        <v>19314</v>
      </c>
      <c r="K3951">
        <v>15.87</v>
      </c>
      <c r="L3951" t="s">
        <v>19388</v>
      </c>
      <c r="M3951">
        <v>2020</v>
      </c>
      <c r="N3951" s="12">
        <v>184.09200000000001</v>
      </c>
      <c r="O3951" t="s">
        <v>19353</v>
      </c>
    </row>
    <row r="3952" spans="1:15" hidden="1" x14ac:dyDescent="0.2">
      <c r="A3952" s="13" t="str">
        <f t="shared" si="125"/>
        <v/>
      </c>
      <c r="B3952" s="14">
        <f t="shared" si="124"/>
        <v>3</v>
      </c>
      <c r="C3952" t="s">
        <v>16660</v>
      </c>
      <c r="D3952" t="s">
        <v>17465</v>
      </c>
      <c r="E3952" t="s">
        <v>1077</v>
      </c>
      <c r="F3952" s="2" t="s">
        <v>19122</v>
      </c>
      <c r="G3952" t="s">
        <v>19266</v>
      </c>
      <c r="H3952" t="s">
        <v>19273</v>
      </c>
      <c r="I3952"/>
      <c r="J3952" t="s">
        <v>19310</v>
      </c>
      <c r="K3952">
        <v>1.06</v>
      </c>
      <c r="L3952" t="s">
        <v>19388</v>
      </c>
      <c r="M3952">
        <v>2020</v>
      </c>
      <c r="N3952" s="12">
        <v>12.295999999999999</v>
      </c>
      <c r="O3952" t="s">
        <v>19353</v>
      </c>
    </row>
    <row r="3953" spans="1:15" hidden="1" x14ac:dyDescent="0.2">
      <c r="A3953" s="13" t="str">
        <f t="shared" si="125"/>
        <v/>
      </c>
      <c r="B3953" s="14">
        <f t="shared" si="124"/>
        <v>3</v>
      </c>
      <c r="C3953" t="s">
        <v>16660</v>
      </c>
      <c r="D3953" t="s">
        <v>17465</v>
      </c>
      <c r="E3953" t="s">
        <v>1077</v>
      </c>
      <c r="F3953" s="2" t="s">
        <v>19122</v>
      </c>
      <c r="G3953" t="s">
        <v>19266</v>
      </c>
      <c r="H3953" t="s">
        <v>17594</v>
      </c>
      <c r="I3953"/>
      <c r="J3953" t="s">
        <v>19314</v>
      </c>
      <c r="K3953">
        <v>546.53</v>
      </c>
      <c r="L3953" t="s">
        <v>19384</v>
      </c>
      <c r="M3953">
        <v>2020</v>
      </c>
      <c r="N3953" s="12">
        <v>3437.564394</v>
      </c>
      <c r="O3953" t="s">
        <v>19353</v>
      </c>
    </row>
    <row r="3954" spans="1:15" hidden="1" x14ac:dyDescent="0.2">
      <c r="A3954" s="13" t="str">
        <f t="shared" si="125"/>
        <v/>
      </c>
      <c r="B3954" s="14">
        <f t="shared" si="124"/>
        <v>3</v>
      </c>
      <c r="C3954" t="s">
        <v>16660</v>
      </c>
      <c r="D3954" t="s">
        <v>17465</v>
      </c>
      <c r="E3954" t="s">
        <v>1077</v>
      </c>
      <c r="F3954" s="2" t="s">
        <v>19122</v>
      </c>
      <c r="G3954" t="s">
        <v>19266</v>
      </c>
      <c r="H3954" t="s">
        <v>17594</v>
      </c>
      <c r="I3954"/>
      <c r="J3954" t="s">
        <v>19310</v>
      </c>
      <c r="K3954">
        <v>57.99</v>
      </c>
      <c r="L3954" t="s">
        <v>19384</v>
      </c>
      <c r="M3954">
        <v>2020</v>
      </c>
      <c r="N3954" s="12">
        <v>364.74550199999999</v>
      </c>
      <c r="O3954" t="s">
        <v>19353</v>
      </c>
    </row>
    <row r="3955" spans="1:15" x14ac:dyDescent="0.2">
      <c r="A3955" s="15">
        <f t="shared" si="125"/>
        <v>749.77739726027391</v>
      </c>
      <c r="B3955" s="14">
        <f t="shared" si="124"/>
        <v>3</v>
      </c>
      <c r="C3955" t="s">
        <v>16660</v>
      </c>
      <c r="D3955" t="s">
        <v>17465</v>
      </c>
      <c r="E3955" t="s">
        <v>1077</v>
      </c>
      <c r="F3955" s="2" t="s">
        <v>19122</v>
      </c>
      <c r="G3955" s="8" t="s">
        <v>19268</v>
      </c>
      <c r="H3955" s="8" t="s">
        <v>17593</v>
      </c>
      <c r="I3955" s="7" t="s">
        <v>19415</v>
      </c>
      <c r="K3955">
        <v>0.65680499999999997</v>
      </c>
      <c r="L3955" t="s">
        <v>19387</v>
      </c>
      <c r="M3955">
        <v>2021</v>
      </c>
      <c r="N3955" s="12">
        <v>656.80499999999995</v>
      </c>
      <c r="O3955" t="s">
        <v>19365</v>
      </c>
    </row>
    <row r="3956" spans="1:15" x14ac:dyDescent="0.2">
      <c r="A3956" s="15">
        <f t="shared" si="125"/>
        <v>660.71347031963467</v>
      </c>
      <c r="B3956" s="14">
        <f t="shared" si="124"/>
        <v>3</v>
      </c>
      <c r="C3956" t="s">
        <v>16660</v>
      </c>
      <c r="D3956" t="s">
        <v>17465</v>
      </c>
      <c r="E3956" t="s">
        <v>1077</v>
      </c>
      <c r="F3956" s="2" t="s">
        <v>19122</v>
      </c>
      <c r="G3956" s="8" t="s">
        <v>19268</v>
      </c>
      <c r="H3956" s="8" t="s">
        <v>17593</v>
      </c>
      <c r="I3956" s="7" t="s">
        <v>19415</v>
      </c>
      <c r="K3956">
        <v>0.57878499999999999</v>
      </c>
      <c r="L3956" t="s">
        <v>19387</v>
      </c>
      <c r="M3956">
        <v>2022</v>
      </c>
      <c r="N3956" s="12">
        <v>578.78499999999997</v>
      </c>
      <c r="O3956" t="s">
        <v>19365</v>
      </c>
    </row>
    <row r="3957" spans="1:15" hidden="1" x14ac:dyDescent="0.2">
      <c r="A3957" s="13" t="str">
        <f t="shared" si="125"/>
        <v/>
      </c>
      <c r="B3957" s="14">
        <f t="shared" si="124"/>
        <v>3</v>
      </c>
      <c r="C3957" t="s">
        <v>16660</v>
      </c>
      <c r="D3957" t="s">
        <v>17465</v>
      </c>
      <c r="E3957" t="s">
        <v>1077</v>
      </c>
      <c r="F3957" s="2" t="s">
        <v>19122</v>
      </c>
      <c r="G3957" t="s">
        <v>19265</v>
      </c>
      <c r="H3957" t="s">
        <v>17593</v>
      </c>
      <c r="I3957"/>
      <c r="K3957">
        <v>149.38234800000001</v>
      </c>
      <c r="L3957" t="s">
        <v>19385</v>
      </c>
      <c r="M3957">
        <v>2021</v>
      </c>
      <c r="N3957" s="12">
        <v>149382.348</v>
      </c>
      <c r="O3957" t="s">
        <v>19364</v>
      </c>
    </row>
    <row r="3958" spans="1:15" hidden="1" x14ac:dyDescent="0.2">
      <c r="A3958" s="13" t="str">
        <f t="shared" si="125"/>
        <v/>
      </c>
      <c r="B3958" s="14">
        <f t="shared" si="124"/>
        <v>3</v>
      </c>
      <c r="C3958" t="s">
        <v>16660</v>
      </c>
      <c r="D3958" t="s">
        <v>17465</v>
      </c>
      <c r="E3958" t="s">
        <v>1077</v>
      </c>
      <c r="F3958" s="2" t="s">
        <v>19122</v>
      </c>
      <c r="G3958" t="s">
        <v>19265</v>
      </c>
      <c r="H3958" t="s">
        <v>17593</v>
      </c>
      <c r="I3958"/>
      <c r="K3958">
        <v>149.96113299999999</v>
      </c>
      <c r="L3958" t="s">
        <v>19385</v>
      </c>
      <c r="M3958">
        <v>2022</v>
      </c>
      <c r="N3958" s="12">
        <v>149961.133</v>
      </c>
      <c r="O3958" t="s">
        <v>19364</v>
      </c>
    </row>
    <row r="3959" spans="1:15" hidden="1" x14ac:dyDescent="0.2">
      <c r="A3959" s="13" t="str">
        <f t="shared" si="125"/>
        <v/>
      </c>
      <c r="B3959" s="14">
        <f t="shared" si="124"/>
        <v>3</v>
      </c>
      <c r="C3959" t="s">
        <v>16660</v>
      </c>
      <c r="D3959" t="s">
        <v>17465</v>
      </c>
      <c r="E3959" t="s">
        <v>1077</v>
      </c>
      <c r="F3959" s="2" t="s">
        <v>19122</v>
      </c>
      <c r="G3959" t="s">
        <v>19268</v>
      </c>
      <c r="H3959" t="s">
        <v>17594</v>
      </c>
      <c r="I3959"/>
      <c r="K3959">
        <v>4.7238749999999996</v>
      </c>
      <c r="L3959" t="s">
        <v>19386</v>
      </c>
      <c r="M3959">
        <v>2021</v>
      </c>
      <c r="N3959" s="12">
        <v>29.712228979999999</v>
      </c>
      <c r="O3959" t="s">
        <v>19392</v>
      </c>
    </row>
    <row r="3960" spans="1:15" hidden="1" x14ac:dyDescent="0.2">
      <c r="A3960" s="13" t="str">
        <f t="shared" si="125"/>
        <v/>
      </c>
      <c r="B3960" s="14">
        <f t="shared" si="124"/>
        <v>3</v>
      </c>
      <c r="C3960" t="s">
        <v>16660</v>
      </c>
      <c r="D3960" t="s">
        <v>17465</v>
      </c>
      <c r="E3960" t="s">
        <v>1077</v>
      </c>
      <c r="F3960" s="2" t="s">
        <v>19122</v>
      </c>
      <c r="G3960" t="s">
        <v>19268</v>
      </c>
      <c r="H3960" t="s">
        <v>17594</v>
      </c>
      <c r="I3960"/>
      <c r="K3960">
        <v>4.1353759999999999</v>
      </c>
      <c r="L3960" t="s">
        <v>19386</v>
      </c>
      <c r="M3960">
        <v>2022</v>
      </c>
      <c r="N3960" s="12">
        <v>26.010687959999998</v>
      </c>
      <c r="O3960" t="s">
        <v>19392</v>
      </c>
    </row>
    <row r="3961" spans="1:15" hidden="1" x14ac:dyDescent="0.2">
      <c r="A3961" s="13" t="str">
        <f t="shared" si="125"/>
        <v/>
      </c>
      <c r="B3961" s="14">
        <f t="shared" si="124"/>
        <v>3</v>
      </c>
      <c r="C3961" t="s">
        <v>16660</v>
      </c>
      <c r="D3961" t="s">
        <v>17465</v>
      </c>
      <c r="E3961" t="s">
        <v>1077</v>
      </c>
      <c r="F3961" s="2" t="s">
        <v>19122</v>
      </c>
      <c r="G3961" t="s">
        <v>19265</v>
      </c>
      <c r="H3961" t="s">
        <v>17594</v>
      </c>
      <c r="I3961"/>
      <c r="K3961">
        <v>492.72277000000003</v>
      </c>
      <c r="L3961" t="s">
        <v>19384</v>
      </c>
      <c r="M3961">
        <v>2021</v>
      </c>
      <c r="N3961" s="12">
        <v>3099.1276790000002</v>
      </c>
      <c r="O3961" t="s">
        <v>19353</v>
      </c>
    </row>
    <row r="3962" spans="1:15" hidden="1" x14ac:dyDescent="0.2">
      <c r="A3962" s="13" t="str">
        <f t="shared" si="125"/>
        <v/>
      </c>
      <c r="B3962" s="14">
        <f t="shared" si="124"/>
        <v>3</v>
      </c>
      <c r="C3962" t="s">
        <v>16660</v>
      </c>
      <c r="D3962" t="s">
        <v>17465</v>
      </c>
      <c r="E3962" t="s">
        <v>1077</v>
      </c>
      <c r="F3962" s="2" t="s">
        <v>19122</v>
      </c>
      <c r="G3962" t="s">
        <v>19265</v>
      </c>
      <c r="H3962" t="s">
        <v>17594</v>
      </c>
      <c r="I3962"/>
      <c r="K3962">
        <v>496.85814599999998</v>
      </c>
      <c r="L3962" t="s">
        <v>19384</v>
      </c>
      <c r="M3962">
        <v>2022</v>
      </c>
      <c r="N3962" s="12">
        <v>3125.138367</v>
      </c>
      <c r="O3962" t="s">
        <v>19353</v>
      </c>
    </row>
    <row r="3963" spans="1:15" hidden="1" x14ac:dyDescent="0.2">
      <c r="A3963" s="13" t="str">
        <f t="shared" si="125"/>
        <v/>
      </c>
      <c r="B3963" s="14">
        <f t="shared" si="124"/>
        <v>3</v>
      </c>
      <c r="C3963" t="s">
        <v>16660</v>
      </c>
      <c r="D3963" t="s">
        <v>17465</v>
      </c>
      <c r="E3963" t="s">
        <v>1077</v>
      </c>
      <c r="F3963" s="2" t="s">
        <v>19122</v>
      </c>
      <c r="G3963" t="s">
        <v>19268</v>
      </c>
      <c r="H3963" t="s">
        <v>19273</v>
      </c>
      <c r="I3963"/>
      <c r="K3963">
        <v>0.13261999999999999</v>
      </c>
      <c r="L3963" t="s">
        <v>19386</v>
      </c>
      <c r="M3963">
        <v>2021</v>
      </c>
      <c r="N3963" s="12">
        <v>0.834153276</v>
      </c>
      <c r="O3963" t="s">
        <v>19392</v>
      </c>
    </row>
    <row r="3964" spans="1:15" hidden="1" x14ac:dyDescent="0.2">
      <c r="A3964" s="13" t="str">
        <f t="shared" si="125"/>
        <v/>
      </c>
      <c r="B3964" s="14">
        <f t="shared" si="124"/>
        <v>3</v>
      </c>
      <c r="C3964" t="s">
        <v>16660</v>
      </c>
      <c r="D3964" t="s">
        <v>17465</v>
      </c>
      <c r="E3964" t="s">
        <v>1077</v>
      </c>
      <c r="F3964" s="2" t="s">
        <v>19122</v>
      </c>
      <c r="G3964" t="s">
        <v>19268</v>
      </c>
      <c r="H3964" t="s">
        <v>19273</v>
      </c>
      <c r="I3964"/>
      <c r="K3964">
        <v>0.118024</v>
      </c>
      <c r="L3964" t="s">
        <v>19386</v>
      </c>
      <c r="M3964">
        <v>2022</v>
      </c>
      <c r="N3964" s="12">
        <v>0.74234735519999995</v>
      </c>
      <c r="O3964" t="s">
        <v>19392</v>
      </c>
    </row>
    <row r="3965" spans="1:15" hidden="1" x14ac:dyDescent="0.2">
      <c r="A3965" s="13" t="str">
        <f t="shared" si="125"/>
        <v/>
      </c>
      <c r="B3965" s="14">
        <f t="shared" si="124"/>
        <v>3</v>
      </c>
      <c r="C3965" t="s">
        <v>16660</v>
      </c>
      <c r="D3965" t="s">
        <v>17465</v>
      </c>
      <c r="E3965" t="s">
        <v>1077</v>
      </c>
      <c r="F3965" s="2" t="s">
        <v>19122</v>
      </c>
      <c r="G3965" t="s">
        <v>19265</v>
      </c>
      <c r="H3965" t="s">
        <v>19273</v>
      </c>
      <c r="I3965"/>
      <c r="K3965">
        <v>28.218909</v>
      </c>
      <c r="L3965" t="s">
        <v>19384</v>
      </c>
      <c r="M3965">
        <v>2021</v>
      </c>
      <c r="N3965" s="12">
        <v>177.49129379999999</v>
      </c>
      <c r="O3965" t="s">
        <v>19353</v>
      </c>
    </row>
    <row r="3966" spans="1:15" hidden="1" x14ac:dyDescent="0.2">
      <c r="A3966" s="13" t="str">
        <f t="shared" si="125"/>
        <v/>
      </c>
      <c r="B3966" s="14">
        <f t="shared" si="124"/>
        <v>3</v>
      </c>
      <c r="C3966" t="s">
        <v>16660</v>
      </c>
      <c r="D3966" t="s">
        <v>17465</v>
      </c>
      <c r="E3966" t="s">
        <v>1077</v>
      </c>
      <c r="F3966" s="2" t="s">
        <v>19122</v>
      </c>
      <c r="G3966" t="s">
        <v>19265</v>
      </c>
      <c r="H3966" t="s">
        <v>19273</v>
      </c>
      <c r="I3966"/>
      <c r="K3966">
        <v>28.336932999999998</v>
      </c>
      <c r="L3966" t="s">
        <v>19384</v>
      </c>
      <c r="M3966">
        <v>2022</v>
      </c>
      <c r="N3966" s="12">
        <v>178.23364119999999</v>
      </c>
      <c r="O3966" t="s">
        <v>19353</v>
      </c>
    </row>
    <row r="3967" spans="1:15" hidden="1" x14ac:dyDescent="0.2">
      <c r="A3967" s="13" t="str">
        <f t="shared" si="125"/>
        <v/>
      </c>
      <c r="B3967" s="14">
        <f t="shared" si="124"/>
        <v>3</v>
      </c>
      <c r="C3967" t="s">
        <v>16660</v>
      </c>
      <c r="D3967" t="s">
        <v>17465</v>
      </c>
      <c r="E3967" t="s">
        <v>1077</v>
      </c>
      <c r="F3967" s="2" t="s">
        <v>19122</v>
      </c>
      <c r="G3967" t="s">
        <v>19268</v>
      </c>
      <c r="H3967" t="s">
        <v>19274</v>
      </c>
      <c r="I3967"/>
      <c r="K3967">
        <v>0</v>
      </c>
      <c r="L3967" t="s">
        <v>19386</v>
      </c>
      <c r="M3967">
        <v>2021</v>
      </c>
      <c r="N3967" s="12">
        <v>0</v>
      </c>
      <c r="O3967" t="s">
        <v>19392</v>
      </c>
    </row>
    <row r="3968" spans="1:15" hidden="1" x14ac:dyDescent="0.2">
      <c r="A3968" s="13" t="str">
        <f t="shared" si="125"/>
        <v/>
      </c>
      <c r="B3968" s="14">
        <f t="shared" si="124"/>
        <v>3</v>
      </c>
      <c r="C3968" t="s">
        <v>16660</v>
      </c>
      <c r="D3968" t="s">
        <v>17465</v>
      </c>
      <c r="E3968" t="s">
        <v>1077</v>
      </c>
      <c r="F3968" s="2" t="s">
        <v>19122</v>
      </c>
      <c r="G3968" t="s">
        <v>19268</v>
      </c>
      <c r="H3968" t="s">
        <v>19274</v>
      </c>
      <c r="I3968"/>
      <c r="K3968">
        <v>0</v>
      </c>
      <c r="L3968" t="s">
        <v>19386</v>
      </c>
      <c r="M3968">
        <v>2022</v>
      </c>
      <c r="N3968" s="12">
        <v>0</v>
      </c>
      <c r="O3968" t="s">
        <v>19392</v>
      </c>
    </row>
    <row r="3969" spans="1:15" hidden="1" x14ac:dyDescent="0.2">
      <c r="A3969" s="13" t="str">
        <f t="shared" si="125"/>
        <v/>
      </c>
      <c r="B3969" s="14">
        <f t="shared" si="124"/>
        <v>3</v>
      </c>
      <c r="C3969" t="s">
        <v>16660</v>
      </c>
      <c r="D3969" t="s">
        <v>17465</v>
      </c>
      <c r="E3969" t="s">
        <v>1077</v>
      </c>
      <c r="F3969" s="2" t="s">
        <v>19122</v>
      </c>
      <c r="G3969" t="s">
        <v>19265</v>
      </c>
      <c r="H3969" t="s">
        <v>19274</v>
      </c>
      <c r="I3969"/>
      <c r="K3969">
        <v>0</v>
      </c>
      <c r="L3969" t="s">
        <v>19384</v>
      </c>
      <c r="M3969">
        <v>2021</v>
      </c>
      <c r="N3969" s="12">
        <v>0</v>
      </c>
      <c r="O3969" t="s">
        <v>19353</v>
      </c>
    </row>
    <row r="3970" spans="1:15" hidden="1" x14ac:dyDescent="0.2">
      <c r="A3970" s="13" t="str">
        <f t="shared" si="125"/>
        <v/>
      </c>
      <c r="B3970" s="14">
        <f t="shared" si="124"/>
        <v>3</v>
      </c>
      <c r="C3970" t="s">
        <v>16660</v>
      </c>
      <c r="D3970" t="s">
        <v>17465</v>
      </c>
      <c r="E3970" t="s">
        <v>1077</v>
      </c>
      <c r="F3970" s="2" t="s">
        <v>19122</v>
      </c>
      <c r="G3970" t="s">
        <v>19265</v>
      </c>
      <c r="H3970" t="s">
        <v>19274</v>
      </c>
      <c r="I3970"/>
      <c r="K3970">
        <v>0</v>
      </c>
      <c r="L3970" t="s">
        <v>19384</v>
      </c>
      <c r="M3970">
        <v>2022</v>
      </c>
      <c r="N3970" s="12">
        <v>0</v>
      </c>
      <c r="O3970" t="s">
        <v>19353</v>
      </c>
    </row>
    <row r="3971" spans="1:15" hidden="1" x14ac:dyDescent="0.2">
      <c r="A3971" s="13" t="str">
        <f t="shared" si="125"/>
        <v/>
      </c>
      <c r="B3971" s="14">
        <f t="shared" si="124"/>
        <v>3</v>
      </c>
      <c r="C3971" t="s">
        <v>16660</v>
      </c>
      <c r="D3971" t="s">
        <v>17465</v>
      </c>
      <c r="E3971" t="s">
        <v>1077</v>
      </c>
      <c r="F3971" s="2" t="s">
        <v>19122</v>
      </c>
      <c r="G3971" t="s">
        <v>19266</v>
      </c>
      <c r="H3971" t="s">
        <v>17594</v>
      </c>
      <c r="I3971"/>
      <c r="J3971" t="s">
        <v>19314</v>
      </c>
      <c r="K3971">
        <v>534.73</v>
      </c>
      <c r="L3971" t="s">
        <v>19384</v>
      </c>
      <c r="M3971">
        <v>2022</v>
      </c>
      <c r="N3971" s="12">
        <v>3363.3447540000002</v>
      </c>
      <c r="O3971" t="s">
        <v>19353</v>
      </c>
    </row>
    <row r="3972" spans="1:15" hidden="1" x14ac:dyDescent="0.2">
      <c r="A3972" s="13" t="str">
        <f t="shared" si="125"/>
        <v/>
      </c>
      <c r="B3972" s="14">
        <f t="shared" si="124"/>
        <v>3</v>
      </c>
      <c r="C3972" t="s">
        <v>16660</v>
      </c>
      <c r="D3972" t="s">
        <v>17465</v>
      </c>
      <c r="E3972" t="s">
        <v>1077</v>
      </c>
      <c r="F3972" s="2" t="s">
        <v>19122</v>
      </c>
      <c r="G3972" t="s">
        <v>19266</v>
      </c>
      <c r="H3972" t="s">
        <v>11956</v>
      </c>
      <c r="I3972"/>
      <c r="J3972" t="s">
        <v>19314</v>
      </c>
      <c r="K3972">
        <v>152</v>
      </c>
      <c r="L3972" t="s">
        <v>19385</v>
      </c>
      <c r="M3972">
        <v>2022</v>
      </c>
      <c r="N3972" s="12">
        <v>152000</v>
      </c>
      <c r="O3972" t="s">
        <v>19364</v>
      </c>
    </row>
    <row r="3973" spans="1:15" hidden="1" x14ac:dyDescent="0.2">
      <c r="A3973" s="13" t="str">
        <f t="shared" si="125"/>
        <v/>
      </c>
      <c r="B3973" s="14">
        <f t="shared" si="124"/>
        <v>3</v>
      </c>
      <c r="C3973" t="s">
        <v>16660</v>
      </c>
      <c r="D3973" t="s">
        <v>17465</v>
      </c>
      <c r="E3973" t="s">
        <v>1077</v>
      </c>
      <c r="F3973" s="2" t="s">
        <v>19122</v>
      </c>
      <c r="G3973" t="s">
        <v>19266</v>
      </c>
      <c r="H3973" t="s">
        <v>19273</v>
      </c>
      <c r="I3973"/>
      <c r="J3973" t="s">
        <v>19314</v>
      </c>
      <c r="K3973">
        <v>15.83</v>
      </c>
      <c r="L3973" t="s">
        <v>19384</v>
      </c>
      <c r="M3973">
        <v>2022</v>
      </c>
      <c r="N3973" s="12">
        <v>99.567533999999995</v>
      </c>
      <c r="O3973" t="s">
        <v>19353</v>
      </c>
    </row>
    <row r="3974" spans="1:15" hidden="1" x14ac:dyDescent="0.2">
      <c r="A3974" s="13" t="str">
        <f t="shared" si="125"/>
        <v/>
      </c>
      <c r="B3974" s="14">
        <f t="shared" si="124"/>
        <v>3</v>
      </c>
      <c r="C3974" t="s">
        <v>16660</v>
      </c>
      <c r="D3974" t="s">
        <v>17465</v>
      </c>
      <c r="E3974" t="s">
        <v>1077</v>
      </c>
      <c r="F3974" s="2" t="s">
        <v>19122</v>
      </c>
      <c r="G3974" t="s">
        <v>19266</v>
      </c>
      <c r="H3974" t="s">
        <v>19274</v>
      </c>
      <c r="I3974"/>
      <c r="J3974" t="s">
        <v>19314</v>
      </c>
      <c r="K3974">
        <v>0</v>
      </c>
      <c r="L3974" t="s">
        <v>19384</v>
      </c>
      <c r="M3974">
        <v>2022</v>
      </c>
      <c r="N3974" s="12">
        <v>0</v>
      </c>
      <c r="O3974" t="s">
        <v>19353</v>
      </c>
    </row>
    <row r="3975" spans="1:15" hidden="1" x14ac:dyDescent="0.2">
      <c r="A3975" s="13" t="str">
        <f t="shared" si="125"/>
        <v/>
      </c>
      <c r="B3975" s="14">
        <f t="shared" ref="B3975:B4038" si="126">COUNTIFS(C:C,C3975,I:I,"YES")</f>
        <v>3</v>
      </c>
      <c r="C3975" t="s">
        <v>16660</v>
      </c>
      <c r="D3975" t="s">
        <v>17465</v>
      </c>
      <c r="E3975" t="s">
        <v>1077</v>
      </c>
      <c r="F3975" s="2" t="s">
        <v>19122</v>
      </c>
      <c r="G3975" t="s">
        <v>19266</v>
      </c>
      <c r="H3975" t="s">
        <v>11956</v>
      </c>
      <c r="I3975"/>
      <c r="J3975" t="s">
        <v>19310</v>
      </c>
      <c r="K3975">
        <v>2.4500000000000002</v>
      </c>
      <c r="L3975" t="s">
        <v>19385</v>
      </c>
      <c r="M3975">
        <v>2022</v>
      </c>
      <c r="N3975" s="12">
        <v>2450</v>
      </c>
      <c r="O3975" t="s">
        <v>19364</v>
      </c>
    </row>
    <row r="3976" spans="1:15" hidden="1" x14ac:dyDescent="0.2">
      <c r="A3976" s="13" t="str">
        <f t="shared" si="125"/>
        <v/>
      </c>
      <c r="B3976" s="14">
        <f t="shared" si="126"/>
        <v>3</v>
      </c>
      <c r="C3976" t="s">
        <v>16660</v>
      </c>
      <c r="D3976" t="s">
        <v>17465</v>
      </c>
      <c r="E3976" t="s">
        <v>1077</v>
      </c>
      <c r="F3976" s="2" t="s">
        <v>19122</v>
      </c>
      <c r="G3976" t="s">
        <v>19266</v>
      </c>
      <c r="H3976" t="s">
        <v>19275</v>
      </c>
      <c r="I3976"/>
      <c r="J3976" t="s">
        <v>19310</v>
      </c>
      <c r="K3976">
        <v>37.54</v>
      </c>
      <c r="L3976" t="s">
        <v>19384</v>
      </c>
      <c r="M3976">
        <v>2022</v>
      </c>
      <c r="N3976" s="12">
        <v>236.11909199999999</v>
      </c>
      <c r="O3976" t="s">
        <v>19353</v>
      </c>
    </row>
    <row r="3977" spans="1:15" hidden="1" x14ac:dyDescent="0.2">
      <c r="A3977" s="13" t="str">
        <f t="shared" si="125"/>
        <v/>
      </c>
      <c r="B3977" s="14">
        <f t="shared" si="126"/>
        <v>3</v>
      </c>
      <c r="C3977" t="s">
        <v>16660</v>
      </c>
      <c r="D3977" t="s">
        <v>17465</v>
      </c>
      <c r="E3977" t="s">
        <v>1077</v>
      </c>
      <c r="F3977" s="2" t="s">
        <v>19122</v>
      </c>
      <c r="G3977" t="s">
        <v>19266</v>
      </c>
      <c r="H3977" t="s">
        <v>19273</v>
      </c>
      <c r="I3977"/>
      <c r="J3977" t="s">
        <v>19310</v>
      </c>
      <c r="K3977">
        <v>0.8</v>
      </c>
      <c r="L3977" t="s">
        <v>19384</v>
      </c>
      <c r="M3977">
        <v>2022</v>
      </c>
      <c r="N3977" s="12">
        <v>5.0318399999999999</v>
      </c>
      <c r="O3977" t="s">
        <v>19353</v>
      </c>
    </row>
    <row r="3978" spans="1:15" hidden="1" x14ac:dyDescent="0.2">
      <c r="A3978" s="13" t="str">
        <f t="shared" si="125"/>
        <v/>
      </c>
      <c r="B3978" s="14">
        <f t="shared" si="126"/>
        <v>3</v>
      </c>
      <c r="C3978" t="s">
        <v>16660</v>
      </c>
      <c r="D3978" t="s">
        <v>17465</v>
      </c>
      <c r="E3978" t="s">
        <v>1077</v>
      </c>
      <c r="F3978" s="2" t="s">
        <v>19122</v>
      </c>
      <c r="G3978" t="s">
        <v>19266</v>
      </c>
      <c r="H3978" t="s">
        <v>19274</v>
      </c>
      <c r="I3978"/>
      <c r="J3978" t="s">
        <v>19310</v>
      </c>
      <c r="K3978">
        <v>0</v>
      </c>
      <c r="L3978" t="s">
        <v>19384</v>
      </c>
      <c r="M3978">
        <v>2022</v>
      </c>
      <c r="N3978" s="12">
        <v>0</v>
      </c>
      <c r="O3978" t="s">
        <v>19353</v>
      </c>
    </row>
    <row r="3979" spans="1:15" hidden="1" x14ac:dyDescent="0.2">
      <c r="A3979" s="13" t="str">
        <f t="shared" si="125"/>
        <v/>
      </c>
      <c r="B3979" s="14">
        <f t="shared" si="126"/>
        <v>3</v>
      </c>
      <c r="C3979" t="s">
        <v>16661</v>
      </c>
      <c r="D3979" t="s">
        <v>17466</v>
      </c>
      <c r="E3979" t="s">
        <v>1077</v>
      </c>
      <c r="F3979" s="2" t="s">
        <v>19123</v>
      </c>
      <c r="G3979" t="s">
        <v>19265</v>
      </c>
      <c r="H3979" t="s">
        <v>19270</v>
      </c>
      <c r="I3979"/>
      <c r="K3979">
        <v>0</v>
      </c>
      <c r="L3979" t="s">
        <v>19384</v>
      </c>
      <c r="M3979">
        <v>2020</v>
      </c>
      <c r="N3979" s="12">
        <v>0</v>
      </c>
      <c r="O3979" t="s">
        <v>19353</v>
      </c>
    </row>
    <row r="3980" spans="1:15" hidden="1" x14ac:dyDescent="0.2">
      <c r="A3980" s="13" t="str">
        <f t="shared" si="125"/>
        <v/>
      </c>
      <c r="B3980" s="14">
        <f t="shared" si="126"/>
        <v>3</v>
      </c>
      <c r="C3980" t="s">
        <v>16661</v>
      </c>
      <c r="D3980" t="s">
        <v>17466</v>
      </c>
      <c r="E3980" t="s">
        <v>1077</v>
      </c>
      <c r="F3980" s="2" t="s">
        <v>19123</v>
      </c>
      <c r="G3980" t="s">
        <v>19265</v>
      </c>
      <c r="H3980" t="s">
        <v>17593</v>
      </c>
      <c r="I3980"/>
      <c r="K3980">
        <v>6.9042430000000001</v>
      </c>
      <c r="L3980" t="s">
        <v>19385</v>
      </c>
      <c r="M3980">
        <v>2020</v>
      </c>
      <c r="N3980" s="12">
        <v>6904.2430000000004</v>
      </c>
      <c r="O3980" t="s">
        <v>19364</v>
      </c>
    </row>
    <row r="3981" spans="1:15" hidden="1" x14ac:dyDescent="0.2">
      <c r="A3981" s="13" t="str">
        <f t="shared" si="125"/>
        <v/>
      </c>
      <c r="B3981" s="14">
        <f t="shared" si="126"/>
        <v>3</v>
      </c>
      <c r="C3981" t="s">
        <v>16661</v>
      </c>
      <c r="D3981" t="s">
        <v>17466</v>
      </c>
      <c r="E3981" t="s">
        <v>1077</v>
      </c>
      <c r="F3981" s="2" t="s">
        <v>19123</v>
      </c>
      <c r="G3981" t="s">
        <v>19265</v>
      </c>
      <c r="H3981" t="s">
        <v>19273</v>
      </c>
      <c r="I3981"/>
      <c r="K3981">
        <v>1.188337</v>
      </c>
      <c r="L3981" t="s">
        <v>19384</v>
      </c>
      <c r="M3981">
        <v>2020</v>
      </c>
      <c r="N3981" s="12">
        <v>7.4744020630000003</v>
      </c>
      <c r="O3981" t="s">
        <v>19353</v>
      </c>
    </row>
    <row r="3982" spans="1:15" hidden="1" x14ac:dyDescent="0.2">
      <c r="A3982" s="13" t="str">
        <f t="shared" si="125"/>
        <v/>
      </c>
      <c r="B3982" s="14">
        <f t="shared" si="126"/>
        <v>3</v>
      </c>
      <c r="C3982" t="s">
        <v>16661</v>
      </c>
      <c r="D3982" t="s">
        <v>17466</v>
      </c>
      <c r="E3982" t="s">
        <v>1077</v>
      </c>
      <c r="F3982" s="2" t="s">
        <v>19123</v>
      </c>
      <c r="G3982" t="s">
        <v>19265</v>
      </c>
      <c r="H3982" t="s">
        <v>17594</v>
      </c>
      <c r="I3982"/>
      <c r="K3982">
        <v>0.54267399999999999</v>
      </c>
      <c r="L3982" t="s">
        <v>19384</v>
      </c>
      <c r="M3982">
        <v>2020</v>
      </c>
      <c r="N3982" s="12">
        <v>3.4133109250000002</v>
      </c>
      <c r="O3982" t="s">
        <v>19353</v>
      </c>
    </row>
    <row r="3983" spans="1:15" hidden="1" x14ac:dyDescent="0.2">
      <c r="A3983" s="13" t="str">
        <f t="shared" si="125"/>
        <v/>
      </c>
      <c r="B3983" s="14">
        <f t="shared" si="126"/>
        <v>3</v>
      </c>
      <c r="C3983" t="s">
        <v>16661</v>
      </c>
      <c r="D3983" t="s">
        <v>17466</v>
      </c>
      <c r="E3983" t="s">
        <v>1077</v>
      </c>
      <c r="F3983" s="2" t="s">
        <v>19123</v>
      </c>
      <c r="G3983" t="s">
        <v>19268</v>
      </c>
      <c r="H3983" t="s">
        <v>19270</v>
      </c>
      <c r="I3983"/>
      <c r="K3983">
        <v>0</v>
      </c>
      <c r="L3983" t="s">
        <v>19386</v>
      </c>
      <c r="M3983">
        <v>2020</v>
      </c>
      <c r="N3983" s="12">
        <v>0</v>
      </c>
      <c r="O3983" t="s">
        <v>19392</v>
      </c>
    </row>
    <row r="3984" spans="1:15" x14ac:dyDescent="0.2">
      <c r="A3984" s="15">
        <f t="shared" si="125"/>
        <v>659.27511415525112</v>
      </c>
      <c r="B3984" s="14">
        <f t="shared" si="126"/>
        <v>3</v>
      </c>
      <c r="C3984" t="s">
        <v>16661</v>
      </c>
      <c r="D3984" t="s">
        <v>17466</v>
      </c>
      <c r="E3984" t="s">
        <v>1077</v>
      </c>
      <c r="F3984" s="2" t="s">
        <v>19123</v>
      </c>
      <c r="G3984" s="8" t="s">
        <v>19268</v>
      </c>
      <c r="H3984" s="8" t="s">
        <v>17593</v>
      </c>
      <c r="I3984" s="7" t="s">
        <v>19415</v>
      </c>
      <c r="K3984">
        <v>0.57752499999999996</v>
      </c>
      <c r="L3984" t="s">
        <v>19387</v>
      </c>
      <c r="M3984">
        <v>2020</v>
      </c>
      <c r="N3984" s="12">
        <v>577.52499999999998</v>
      </c>
      <c r="O3984" t="s">
        <v>19365</v>
      </c>
    </row>
    <row r="3985" spans="1:15" hidden="1" x14ac:dyDescent="0.2">
      <c r="A3985" s="13" t="str">
        <f t="shared" si="125"/>
        <v/>
      </c>
      <c r="B3985" s="14">
        <f t="shared" si="126"/>
        <v>3</v>
      </c>
      <c r="C3985" t="s">
        <v>16661</v>
      </c>
      <c r="D3985" t="s">
        <v>17466</v>
      </c>
      <c r="E3985" t="s">
        <v>1077</v>
      </c>
      <c r="F3985" s="2" t="s">
        <v>19123</v>
      </c>
      <c r="G3985" t="s">
        <v>19268</v>
      </c>
      <c r="H3985" t="s">
        <v>19273</v>
      </c>
      <c r="I3985"/>
      <c r="K3985">
        <v>9.3385999999999997E-2</v>
      </c>
      <c r="L3985" t="s">
        <v>19386</v>
      </c>
      <c r="M3985">
        <v>2020</v>
      </c>
      <c r="N3985" s="12">
        <v>0.58737926279999997</v>
      </c>
      <c r="O3985" t="s">
        <v>19392</v>
      </c>
    </row>
    <row r="3986" spans="1:15" hidden="1" x14ac:dyDescent="0.2">
      <c r="A3986" s="13" t="str">
        <f t="shared" si="125"/>
        <v/>
      </c>
      <c r="B3986" s="14">
        <f t="shared" si="126"/>
        <v>3</v>
      </c>
      <c r="C3986" t="s">
        <v>16661</v>
      </c>
      <c r="D3986" t="s">
        <v>17466</v>
      </c>
      <c r="E3986" t="s">
        <v>1077</v>
      </c>
      <c r="F3986" s="2" t="s">
        <v>19123</v>
      </c>
      <c r="G3986" t="s">
        <v>19268</v>
      </c>
      <c r="H3986" t="s">
        <v>17594</v>
      </c>
      <c r="I3986"/>
      <c r="K3986">
        <v>7.1430999999999994E-2</v>
      </c>
      <c r="L3986" t="s">
        <v>19386</v>
      </c>
      <c r="M3986">
        <v>2020</v>
      </c>
      <c r="N3986" s="12">
        <v>0.44928670380000002</v>
      </c>
      <c r="O3986" t="s">
        <v>19392</v>
      </c>
    </row>
    <row r="3987" spans="1:15" hidden="1" x14ac:dyDescent="0.2">
      <c r="A3987" s="13" t="str">
        <f t="shared" si="125"/>
        <v/>
      </c>
      <c r="B3987" s="14">
        <f t="shared" si="126"/>
        <v>3</v>
      </c>
      <c r="C3987" t="s">
        <v>16661</v>
      </c>
      <c r="D3987" t="s">
        <v>17466</v>
      </c>
      <c r="E3987" t="s">
        <v>1077</v>
      </c>
      <c r="F3987" s="2" t="s">
        <v>19123</v>
      </c>
      <c r="G3987" t="s">
        <v>19266</v>
      </c>
      <c r="H3987" t="s">
        <v>19270</v>
      </c>
      <c r="I3987"/>
      <c r="J3987" t="s">
        <v>19314</v>
      </c>
      <c r="K3987">
        <v>0</v>
      </c>
      <c r="L3987" t="s">
        <v>19384</v>
      </c>
      <c r="M3987">
        <v>2020</v>
      </c>
      <c r="N3987" s="12">
        <v>0</v>
      </c>
      <c r="O3987" t="s">
        <v>19353</v>
      </c>
    </row>
    <row r="3988" spans="1:15" hidden="1" x14ac:dyDescent="0.2">
      <c r="A3988" s="13" t="str">
        <f t="shared" si="125"/>
        <v/>
      </c>
      <c r="B3988" s="14">
        <f t="shared" si="126"/>
        <v>3</v>
      </c>
      <c r="C3988" t="s">
        <v>16661</v>
      </c>
      <c r="D3988" t="s">
        <v>17466</v>
      </c>
      <c r="E3988" t="s">
        <v>1077</v>
      </c>
      <c r="F3988" s="2" t="s">
        <v>19123</v>
      </c>
      <c r="G3988" t="s">
        <v>19266</v>
      </c>
      <c r="H3988" t="s">
        <v>19270</v>
      </c>
      <c r="I3988"/>
      <c r="J3988" t="s">
        <v>19310</v>
      </c>
      <c r="K3988">
        <v>0</v>
      </c>
      <c r="L3988" t="s">
        <v>19384</v>
      </c>
      <c r="M3988">
        <v>2020</v>
      </c>
      <c r="N3988" s="12">
        <v>0</v>
      </c>
      <c r="O3988" t="s">
        <v>19353</v>
      </c>
    </row>
    <row r="3989" spans="1:15" hidden="1" x14ac:dyDescent="0.2">
      <c r="A3989" s="13" t="str">
        <f t="shared" si="125"/>
        <v/>
      </c>
      <c r="B3989" s="14">
        <f t="shared" si="126"/>
        <v>3</v>
      </c>
      <c r="C3989" t="s">
        <v>16661</v>
      </c>
      <c r="D3989" t="s">
        <v>17466</v>
      </c>
      <c r="E3989" t="s">
        <v>1077</v>
      </c>
      <c r="F3989" s="2" t="s">
        <v>19123</v>
      </c>
      <c r="G3989" t="s">
        <v>19266</v>
      </c>
      <c r="H3989" t="s">
        <v>17593</v>
      </c>
      <c r="I3989"/>
      <c r="J3989" t="s">
        <v>19314</v>
      </c>
      <c r="K3989">
        <v>7.87</v>
      </c>
      <c r="L3989" t="s">
        <v>19385</v>
      </c>
      <c r="M3989">
        <v>2020</v>
      </c>
      <c r="N3989" s="12">
        <v>7870</v>
      </c>
      <c r="O3989" t="s">
        <v>19364</v>
      </c>
    </row>
    <row r="3990" spans="1:15" hidden="1" x14ac:dyDescent="0.2">
      <c r="A3990" s="13" t="str">
        <f t="shared" si="125"/>
        <v/>
      </c>
      <c r="B3990" s="14">
        <f t="shared" si="126"/>
        <v>3</v>
      </c>
      <c r="C3990" t="s">
        <v>16661</v>
      </c>
      <c r="D3990" t="s">
        <v>17466</v>
      </c>
      <c r="E3990" t="s">
        <v>1077</v>
      </c>
      <c r="F3990" s="2" t="s">
        <v>19123</v>
      </c>
      <c r="G3990" t="s">
        <v>19266</v>
      </c>
      <c r="H3990" t="s">
        <v>17593</v>
      </c>
      <c r="I3990"/>
      <c r="J3990" t="s">
        <v>19310</v>
      </c>
      <c r="K3990">
        <v>1.1200000000000001</v>
      </c>
      <c r="L3990" t="s">
        <v>19385</v>
      </c>
      <c r="M3990">
        <v>2020</v>
      </c>
      <c r="N3990" s="12">
        <v>1120</v>
      </c>
      <c r="O3990" t="s">
        <v>19364</v>
      </c>
    </row>
    <row r="3991" spans="1:15" hidden="1" x14ac:dyDescent="0.2">
      <c r="A3991" s="13" t="str">
        <f t="shared" si="125"/>
        <v/>
      </c>
      <c r="B3991" s="14">
        <f t="shared" si="126"/>
        <v>3</v>
      </c>
      <c r="C3991" t="s">
        <v>16661</v>
      </c>
      <c r="D3991" t="s">
        <v>17466</v>
      </c>
      <c r="E3991" t="s">
        <v>1077</v>
      </c>
      <c r="F3991" s="2" t="s">
        <v>19123</v>
      </c>
      <c r="G3991" t="s">
        <v>19266</v>
      </c>
      <c r="H3991" t="s">
        <v>19273</v>
      </c>
      <c r="I3991"/>
      <c r="J3991" t="s">
        <v>19310</v>
      </c>
      <c r="K3991">
        <v>0.1</v>
      </c>
      <c r="L3991" t="s">
        <v>19388</v>
      </c>
      <c r="M3991">
        <v>2020</v>
      </c>
      <c r="N3991" s="12">
        <v>1.1599999999999999</v>
      </c>
      <c r="O3991" t="s">
        <v>19353</v>
      </c>
    </row>
    <row r="3992" spans="1:15" hidden="1" x14ac:dyDescent="0.2">
      <c r="A3992" s="13" t="str">
        <f t="shared" si="125"/>
        <v/>
      </c>
      <c r="B3992" s="14">
        <f t="shared" si="126"/>
        <v>3</v>
      </c>
      <c r="C3992" t="s">
        <v>16661</v>
      </c>
      <c r="D3992" t="s">
        <v>17466</v>
      </c>
      <c r="E3992" t="s">
        <v>1077</v>
      </c>
      <c r="F3992" s="2" t="s">
        <v>19123</v>
      </c>
      <c r="G3992" t="s">
        <v>19266</v>
      </c>
      <c r="H3992" t="s">
        <v>17594</v>
      </c>
      <c r="I3992"/>
      <c r="J3992" t="s">
        <v>19314</v>
      </c>
      <c r="K3992">
        <v>0.6</v>
      </c>
      <c r="L3992" t="s">
        <v>19384</v>
      </c>
      <c r="M3992">
        <v>2020</v>
      </c>
      <c r="N3992" s="12">
        <v>3.7738800000000001</v>
      </c>
      <c r="O3992" t="s">
        <v>19353</v>
      </c>
    </row>
    <row r="3993" spans="1:15" hidden="1" x14ac:dyDescent="0.2">
      <c r="A3993" s="13" t="str">
        <f t="shared" si="125"/>
        <v/>
      </c>
      <c r="B3993" s="14">
        <f t="shared" si="126"/>
        <v>3</v>
      </c>
      <c r="C3993" t="s">
        <v>16661</v>
      </c>
      <c r="D3993" t="s">
        <v>17466</v>
      </c>
      <c r="E3993" t="s">
        <v>1077</v>
      </c>
      <c r="F3993" s="2" t="s">
        <v>19123</v>
      </c>
      <c r="G3993" t="s">
        <v>19266</v>
      </c>
      <c r="H3993" t="s">
        <v>17594</v>
      </c>
      <c r="I3993"/>
      <c r="J3993" t="s">
        <v>19310</v>
      </c>
      <c r="K3993">
        <v>7.0000000000000007E-2</v>
      </c>
      <c r="L3993" t="s">
        <v>19384</v>
      </c>
      <c r="M3993">
        <v>2020</v>
      </c>
      <c r="N3993" s="12">
        <v>0.44028600000000001</v>
      </c>
      <c r="O3993" t="s">
        <v>19353</v>
      </c>
    </row>
    <row r="3994" spans="1:15" hidden="1" x14ac:dyDescent="0.2">
      <c r="A3994" s="13" t="str">
        <f t="shared" si="125"/>
        <v/>
      </c>
      <c r="B3994" s="14">
        <f t="shared" si="126"/>
        <v>3</v>
      </c>
      <c r="C3994" t="s">
        <v>16661</v>
      </c>
      <c r="D3994" t="s">
        <v>17466</v>
      </c>
      <c r="E3994" t="s">
        <v>1077</v>
      </c>
      <c r="F3994" s="2" t="s">
        <v>19123</v>
      </c>
      <c r="G3994" t="s">
        <v>19266</v>
      </c>
      <c r="H3994" t="s">
        <v>19273</v>
      </c>
      <c r="I3994"/>
      <c r="J3994" t="s">
        <v>19314</v>
      </c>
      <c r="K3994">
        <v>0.71</v>
      </c>
      <c r="L3994" t="s">
        <v>19388</v>
      </c>
      <c r="M3994">
        <v>2020</v>
      </c>
      <c r="N3994" s="12">
        <v>8.2360000000000007</v>
      </c>
      <c r="O3994" t="s">
        <v>19353</v>
      </c>
    </row>
    <row r="3995" spans="1:15" x14ac:dyDescent="0.2">
      <c r="A3995" s="15">
        <f t="shared" si="125"/>
        <v>657.7465753424658</v>
      </c>
      <c r="B3995" s="14">
        <f t="shared" si="126"/>
        <v>3</v>
      </c>
      <c r="C3995" t="s">
        <v>16661</v>
      </c>
      <c r="D3995" t="s">
        <v>17466</v>
      </c>
      <c r="E3995" t="s">
        <v>1077</v>
      </c>
      <c r="F3995" s="2" t="s">
        <v>19123</v>
      </c>
      <c r="G3995" s="8" t="s">
        <v>19268</v>
      </c>
      <c r="H3995" s="8" t="s">
        <v>17593</v>
      </c>
      <c r="I3995" s="7" t="s">
        <v>19415</v>
      </c>
      <c r="K3995">
        <v>0.57618599999999998</v>
      </c>
      <c r="L3995" t="s">
        <v>19387</v>
      </c>
      <c r="M3995">
        <v>2021</v>
      </c>
      <c r="N3995" s="12">
        <v>576.18600000000004</v>
      </c>
      <c r="O3995" t="s">
        <v>19365</v>
      </c>
    </row>
    <row r="3996" spans="1:15" x14ac:dyDescent="0.2">
      <c r="A3996" s="15">
        <f t="shared" si="125"/>
        <v>650.06278538812785</v>
      </c>
      <c r="B3996" s="14">
        <f t="shared" si="126"/>
        <v>3</v>
      </c>
      <c r="C3996" t="s">
        <v>16661</v>
      </c>
      <c r="D3996" t="s">
        <v>17466</v>
      </c>
      <c r="E3996" t="s">
        <v>1077</v>
      </c>
      <c r="F3996" s="2" t="s">
        <v>19123</v>
      </c>
      <c r="G3996" s="8" t="s">
        <v>19268</v>
      </c>
      <c r="H3996" s="8" t="s">
        <v>17593</v>
      </c>
      <c r="I3996" s="7" t="s">
        <v>19415</v>
      </c>
      <c r="K3996">
        <v>0.56945500000000004</v>
      </c>
      <c r="L3996" t="s">
        <v>19387</v>
      </c>
      <c r="M3996">
        <v>2022</v>
      </c>
      <c r="N3996" s="12">
        <v>569.45500000000004</v>
      </c>
      <c r="O3996" t="s">
        <v>19365</v>
      </c>
    </row>
    <row r="3997" spans="1:15" hidden="1" x14ac:dyDescent="0.2">
      <c r="A3997" s="13" t="str">
        <f t="shared" si="125"/>
        <v/>
      </c>
      <c r="B3997" s="14">
        <f t="shared" si="126"/>
        <v>3</v>
      </c>
      <c r="C3997" t="s">
        <v>16661</v>
      </c>
      <c r="D3997" t="s">
        <v>17466</v>
      </c>
      <c r="E3997" t="s">
        <v>1077</v>
      </c>
      <c r="F3997" s="2" t="s">
        <v>19123</v>
      </c>
      <c r="G3997" t="s">
        <v>19265</v>
      </c>
      <c r="H3997" t="s">
        <v>17593</v>
      </c>
      <c r="I3997"/>
      <c r="K3997">
        <v>7.479705</v>
      </c>
      <c r="L3997" t="s">
        <v>19385</v>
      </c>
      <c r="M3997">
        <v>2021</v>
      </c>
      <c r="N3997" s="12">
        <v>7479.7049999999999</v>
      </c>
      <c r="O3997" t="s">
        <v>19364</v>
      </c>
    </row>
    <row r="3998" spans="1:15" hidden="1" x14ac:dyDescent="0.2">
      <c r="A3998" s="13" t="str">
        <f t="shared" ref="A3998:A4061" si="127">IF(I3998="YES",N3998/0.876,"")</f>
        <v/>
      </c>
      <c r="B3998" s="14">
        <f t="shared" si="126"/>
        <v>3</v>
      </c>
      <c r="C3998" t="s">
        <v>16661</v>
      </c>
      <c r="D3998" t="s">
        <v>17466</v>
      </c>
      <c r="E3998" t="s">
        <v>1077</v>
      </c>
      <c r="F3998" s="2" t="s">
        <v>19123</v>
      </c>
      <c r="G3998" t="s">
        <v>19265</v>
      </c>
      <c r="H3998" t="s">
        <v>17593</v>
      </c>
      <c r="I3998"/>
      <c r="K3998">
        <v>8.0491600000000005</v>
      </c>
      <c r="L3998" t="s">
        <v>19385</v>
      </c>
      <c r="M3998">
        <v>2022</v>
      </c>
      <c r="N3998" s="12">
        <v>8049.16</v>
      </c>
      <c r="O3998" t="s">
        <v>19364</v>
      </c>
    </row>
    <row r="3999" spans="1:15" hidden="1" x14ac:dyDescent="0.2">
      <c r="A3999" s="13" t="str">
        <f t="shared" si="127"/>
        <v/>
      </c>
      <c r="B3999" s="14">
        <f t="shared" si="126"/>
        <v>3</v>
      </c>
      <c r="C3999" t="s">
        <v>16661</v>
      </c>
      <c r="D3999" t="s">
        <v>17466</v>
      </c>
      <c r="E3999" t="s">
        <v>1077</v>
      </c>
      <c r="F3999" s="2" t="s">
        <v>19123</v>
      </c>
      <c r="G3999" t="s">
        <v>19268</v>
      </c>
      <c r="H3999" t="s">
        <v>17594</v>
      </c>
      <c r="I3999"/>
      <c r="K3999">
        <v>4.4968000000000001E-2</v>
      </c>
      <c r="L3999" t="s">
        <v>19386</v>
      </c>
      <c r="M3999">
        <v>2021</v>
      </c>
      <c r="N3999" s="12">
        <v>0.28283972639999999</v>
      </c>
      <c r="O3999" t="s">
        <v>19392</v>
      </c>
    </row>
    <row r="4000" spans="1:15" hidden="1" x14ac:dyDescent="0.2">
      <c r="A4000" s="13" t="str">
        <f t="shared" si="127"/>
        <v/>
      </c>
      <c r="B4000" s="14">
        <f t="shared" si="126"/>
        <v>3</v>
      </c>
      <c r="C4000" t="s">
        <v>16661</v>
      </c>
      <c r="D4000" t="s">
        <v>17466</v>
      </c>
      <c r="E4000" t="s">
        <v>1077</v>
      </c>
      <c r="F4000" s="2" t="s">
        <v>19123</v>
      </c>
      <c r="G4000" t="s">
        <v>19268</v>
      </c>
      <c r="H4000" t="s">
        <v>17594</v>
      </c>
      <c r="I4000"/>
      <c r="K4000">
        <v>3.4764000000000003E-2</v>
      </c>
      <c r="L4000" t="s">
        <v>19386</v>
      </c>
      <c r="M4000">
        <v>2022</v>
      </c>
      <c r="N4000" s="12">
        <v>0.21865860719999999</v>
      </c>
      <c r="O4000" t="s">
        <v>19392</v>
      </c>
    </row>
    <row r="4001" spans="1:15" hidden="1" x14ac:dyDescent="0.2">
      <c r="A4001" s="13" t="str">
        <f t="shared" si="127"/>
        <v/>
      </c>
      <c r="B4001" s="14">
        <f t="shared" si="126"/>
        <v>3</v>
      </c>
      <c r="C4001" t="s">
        <v>16661</v>
      </c>
      <c r="D4001" t="s">
        <v>17466</v>
      </c>
      <c r="E4001" t="s">
        <v>1077</v>
      </c>
      <c r="F4001" s="2" t="s">
        <v>19123</v>
      </c>
      <c r="G4001" t="s">
        <v>19265</v>
      </c>
      <c r="H4001" t="s">
        <v>17594</v>
      </c>
      <c r="I4001"/>
      <c r="K4001">
        <v>0.58959700000000004</v>
      </c>
      <c r="L4001" t="s">
        <v>19384</v>
      </c>
      <c r="M4001">
        <v>2021</v>
      </c>
      <c r="N4001" s="12">
        <v>3.7084472110000002</v>
      </c>
      <c r="O4001" t="s">
        <v>19353</v>
      </c>
    </row>
    <row r="4002" spans="1:15" hidden="1" x14ac:dyDescent="0.2">
      <c r="A4002" s="13" t="str">
        <f t="shared" si="127"/>
        <v/>
      </c>
      <c r="B4002" s="14">
        <f t="shared" si="126"/>
        <v>3</v>
      </c>
      <c r="C4002" t="s">
        <v>16661</v>
      </c>
      <c r="D4002" t="s">
        <v>17466</v>
      </c>
      <c r="E4002" t="s">
        <v>1077</v>
      </c>
      <c r="F4002" s="2" t="s">
        <v>19123</v>
      </c>
      <c r="G4002" t="s">
        <v>19265</v>
      </c>
      <c r="H4002" t="s">
        <v>17594</v>
      </c>
      <c r="I4002"/>
      <c r="K4002">
        <v>0.62436100000000005</v>
      </c>
      <c r="L4002" t="s">
        <v>19384</v>
      </c>
      <c r="M4002">
        <v>2022</v>
      </c>
      <c r="N4002" s="12">
        <v>3.9271058179999998</v>
      </c>
      <c r="O4002" t="s">
        <v>19353</v>
      </c>
    </row>
    <row r="4003" spans="1:15" hidden="1" x14ac:dyDescent="0.2">
      <c r="A4003" s="13" t="str">
        <f t="shared" si="127"/>
        <v/>
      </c>
      <c r="B4003" s="14">
        <f t="shared" si="126"/>
        <v>3</v>
      </c>
      <c r="C4003" t="s">
        <v>16661</v>
      </c>
      <c r="D4003" t="s">
        <v>17466</v>
      </c>
      <c r="E4003" t="s">
        <v>1077</v>
      </c>
      <c r="F4003" s="2" t="s">
        <v>19123</v>
      </c>
      <c r="G4003" t="s">
        <v>19268</v>
      </c>
      <c r="H4003" t="s">
        <v>19273</v>
      </c>
      <c r="I4003"/>
      <c r="K4003">
        <v>8.5438E-2</v>
      </c>
      <c r="L4003" t="s">
        <v>19386</v>
      </c>
      <c r="M4003">
        <v>2021</v>
      </c>
      <c r="N4003" s="12">
        <v>0.53738793240000005</v>
      </c>
      <c r="O4003" t="s">
        <v>19392</v>
      </c>
    </row>
    <row r="4004" spans="1:15" hidden="1" x14ac:dyDescent="0.2">
      <c r="A4004" s="13" t="str">
        <f t="shared" si="127"/>
        <v/>
      </c>
      <c r="B4004" s="14">
        <f t="shared" si="126"/>
        <v>3</v>
      </c>
      <c r="C4004" t="s">
        <v>16661</v>
      </c>
      <c r="D4004" t="s">
        <v>17466</v>
      </c>
      <c r="E4004" t="s">
        <v>1077</v>
      </c>
      <c r="F4004" s="2" t="s">
        <v>19123</v>
      </c>
      <c r="G4004" t="s">
        <v>19268</v>
      </c>
      <c r="H4004" t="s">
        <v>19273</v>
      </c>
      <c r="I4004"/>
      <c r="K4004">
        <v>5.8515999999999999E-2</v>
      </c>
      <c r="L4004" t="s">
        <v>19386</v>
      </c>
      <c r="M4004">
        <v>2022</v>
      </c>
      <c r="N4004" s="12">
        <v>0.36805393679999998</v>
      </c>
      <c r="O4004" t="s">
        <v>19392</v>
      </c>
    </row>
    <row r="4005" spans="1:15" hidden="1" x14ac:dyDescent="0.2">
      <c r="A4005" s="13" t="str">
        <f t="shared" si="127"/>
        <v/>
      </c>
      <c r="B4005" s="14">
        <f t="shared" si="126"/>
        <v>3</v>
      </c>
      <c r="C4005" t="s">
        <v>16661</v>
      </c>
      <c r="D4005" t="s">
        <v>17466</v>
      </c>
      <c r="E4005" t="s">
        <v>1077</v>
      </c>
      <c r="F4005" s="2" t="s">
        <v>19123</v>
      </c>
      <c r="G4005" t="s">
        <v>19265</v>
      </c>
      <c r="H4005" t="s">
        <v>19273</v>
      </c>
      <c r="I4005"/>
      <c r="K4005">
        <v>1.2735920000000001</v>
      </c>
      <c r="L4005" t="s">
        <v>19384</v>
      </c>
      <c r="M4005">
        <v>2021</v>
      </c>
      <c r="N4005" s="12">
        <v>8.0106389619999998</v>
      </c>
      <c r="O4005" t="s">
        <v>19353</v>
      </c>
    </row>
    <row r="4006" spans="1:15" hidden="1" x14ac:dyDescent="0.2">
      <c r="A4006" s="13" t="str">
        <f t="shared" si="127"/>
        <v/>
      </c>
      <c r="B4006" s="14">
        <f t="shared" si="126"/>
        <v>3</v>
      </c>
      <c r="C4006" t="s">
        <v>16661</v>
      </c>
      <c r="D4006" t="s">
        <v>17466</v>
      </c>
      <c r="E4006" t="s">
        <v>1077</v>
      </c>
      <c r="F4006" s="2" t="s">
        <v>19123</v>
      </c>
      <c r="G4006" t="s">
        <v>19265</v>
      </c>
      <c r="H4006" t="s">
        <v>19273</v>
      </c>
      <c r="I4006"/>
      <c r="K4006">
        <v>1.3321080000000001</v>
      </c>
      <c r="L4006" t="s">
        <v>19384</v>
      </c>
      <c r="M4006">
        <v>2022</v>
      </c>
      <c r="N4006" s="12">
        <v>8.3786928980000006</v>
      </c>
      <c r="O4006" t="s">
        <v>19353</v>
      </c>
    </row>
    <row r="4007" spans="1:15" hidden="1" x14ac:dyDescent="0.2">
      <c r="A4007" s="13" t="str">
        <f t="shared" si="127"/>
        <v/>
      </c>
      <c r="B4007" s="14">
        <f t="shared" si="126"/>
        <v>3</v>
      </c>
      <c r="C4007" t="s">
        <v>16661</v>
      </c>
      <c r="D4007" t="s">
        <v>17466</v>
      </c>
      <c r="E4007" t="s">
        <v>1077</v>
      </c>
      <c r="F4007" s="2" t="s">
        <v>19123</v>
      </c>
      <c r="G4007" t="s">
        <v>19268</v>
      </c>
      <c r="H4007" t="s">
        <v>19274</v>
      </c>
      <c r="I4007"/>
      <c r="K4007">
        <v>0</v>
      </c>
      <c r="L4007" t="s">
        <v>19386</v>
      </c>
      <c r="M4007">
        <v>2021</v>
      </c>
      <c r="N4007" s="12">
        <v>0</v>
      </c>
      <c r="O4007" t="s">
        <v>19392</v>
      </c>
    </row>
    <row r="4008" spans="1:15" hidden="1" x14ac:dyDescent="0.2">
      <c r="A4008" s="13" t="str">
        <f t="shared" si="127"/>
        <v/>
      </c>
      <c r="B4008" s="14">
        <f t="shared" si="126"/>
        <v>3</v>
      </c>
      <c r="C4008" t="s">
        <v>16661</v>
      </c>
      <c r="D4008" t="s">
        <v>17466</v>
      </c>
      <c r="E4008" t="s">
        <v>1077</v>
      </c>
      <c r="F4008" s="2" t="s">
        <v>19123</v>
      </c>
      <c r="G4008" t="s">
        <v>19268</v>
      </c>
      <c r="H4008" t="s">
        <v>19274</v>
      </c>
      <c r="I4008"/>
      <c r="K4008">
        <v>0</v>
      </c>
      <c r="L4008" t="s">
        <v>19386</v>
      </c>
      <c r="M4008">
        <v>2022</v>
      </c>
      <c r="N4008" s="12">
        <v>0</v>
      </c>
      <c r="O4008" t="s">
        <v>19392</v>
      </c>
    </row>
    <row r="4009" spans="1:15" hidden="1" x14ac:dyDescent="0.2">
      <c r="A4009" s="13" t="str">
        <f t="shared" si="127"/>
        <v/>
      </c>
      <c r="B4009" s="14">
        <f t="shared" si="126"/>
        <v>3</v>
      </c>
      <c r="C4009" t="s">
        <v>16661</v>
      </c>
      <c r="D4009" t="s">
        <v>17466</v>
      </c>
      <c r="E4009" t="s">
        <v>1077</v>
      </c>
      <c r="F4009" s="2" t="s">
        <v>19123</v>
      </c>
      <c r="G4009" t="s">
        <v>19265</v>
      </c>
      <c r="H4009" t="s">
        <v>19274</v>
      </c>
      <c r="I4009"/>
      <c r="K4009">
        <v>0</v>
      </c>
      <c r="L4009" t="s">
        <v>19384</v>
      </c>
      <c r="M4009">
        <v>2021</v>
      </c>
      <c r="N4009" s="12">
        <v>0</v>
      </c>
      <c r="O4009" t="s">
        <v>19353</v>
      </c>
    </row>
    <row r="4010" spans="1:15" hidden="1" x14ac:dyDescent="0.2">
      <c r="A4010" s="13" t="str">
        <f t="shared" si="127"/>
        <v/>
      </c>
      <c r="B4010" s="14">
        <f t="shared" si="126"/>
        <v>3</v>
      </c>
      <c r="C4010" t="s">
        <v>16661</v>
      </c>
      <c r="D4010" t="s">
        <v>17466</v>
      </c>
      <c r="E4010" t="s">
        <v>1077</v>
      </c>
      <c r="F4010" s="2" t="s">
        <v>19123</v>
      </c>
      <c r="G4010" t="s">
        <v>19265</v>
      </c>
      <c r="H4010" t="s">
        <v>19274</v>
      </c>
      <c r="I4010"/>
      <c r="K4010">
        <v>0</v>
      </c>
      <c r="L4010" t="s">
        <v>19384</v>
      </c>
      <c r="M4010">
        <v>2022</v>
      </c>
      <c r="N4010" s="12">
        <v>0</v>
      </c>
      <c r="O4010" t="s">
        <v>19353</v>
      </c>
    </row>
    <row r="4011" spans="1:15" hidden="1" x14ac:dyDescent="0.2">
      <c r="A4011" s="13" t="str">
        <f t="shared" si="127"/>
        <v/>
      </c>
      <c r="B4011" s="14">
        <f t="shared" si="126"/>
        <v>3</v>
      </c>
      <c r="C4011" t="s">
        <v>16661</v>
      </c>
      <c r="D4011" t="s">
        <v>17466</v>
      </c>
      <c r="E4011" t="s">
        <v>1077</v>
      </c>
      <c r="F4011" s="2" t="s">
        <v>19123</v>
      </c>
      <c r="G4011" t="s">
        <v>19266</v>
      </c>
      <c r="H4011" t="s">
        <v>19275</v>
      </c>
      <c r="I4011"/>
      <c r="J4011" t="s">
        <v>19314</v>
      </c>
      <c r="K4011">
        <v>0.63</v>
      </c>
      <c r="L4011" t="s">
        <v>19384</v>
      </c>
      <c r="M4011">
        <v>2022</v>
      </c>
      <c r="N4011" s="12">
        <v>3.962574</v>
      </c>
      <c r="O4011" t="s">
        <v>19353</v>
      </c>
    </row>
    <row r="4012" spans="1:15" hidden="1" x14ac:dyDescent="0.2">
      <c r="A4012" s="13" t="str">
        <f t="shared" si="127"/>
        <v/>
      </c>
      <c r="B4012" s="14">
        <f t="shared" si="126"/>
        <v>3</v>
      </c>
      <c r="C4012" t="s">
        <v>16661</v>
      </c>
      <c r="D4012" t="s">
        <v>17466</v>
      </c>
      <c r="E4012" t="s">
        <v>1077</v>
      </c>
      <c r="F4012" s="2" t="s">
        <v>19123</v>
      </c>
      <c r="G4012" t="s">
        <v>19266</v>
      </c>
      <c r="H4012" t="s">
        <v>11956</v>
      </c>
      <c r="I4012"/>
      <c r="J4012" t="s">
        <v>19314</v>
      </c>
      <c r="K4012">
        <v>8.7100000000000009</v>
      </c>
      <c r="L4012" t="s">
        <v>19385</v>
      </c>
      <c r="M4012">
        <v>2022</v>
      </c>
      <c r="N4012" s="12">
        <v>8710</v>
      </c>
      <c r="O4012" t="s">
        <v>19364</v>
      </c>
    </row>
    <row r="4013" spans="1:15" hidden="1" x14ac:dyDescent="0.2">
      <c r="A4013" s="13" t="str">
        <f t="shared" si="127"/>
        <v/>
      </c>
      <c r="B4013" s="14">
        <f t="shared" si="126"/>
        <v>3</v>
      </c>
      <c r="C4013" t="s">
        <v>16661</v>
      </c>
      <c r="D4013" t="s">
        <v>17466</v>
      </c>
      <c r="E4013" t="s">
        <v>1077</v>
      </c>
      <c r="F4013" s="2" t="s">
        <v>19123</v>
      </c>
      <c r="G4013" t="s">
        <v>19266</v>
      </c>
      <c r="H4013" t="s">
        <v>19273</v>
      </c>
      <c r="I4013"/>
      <c r="J4013" t="s">
        <v>19314</v>
      </c>
      <c r="K4013">
        <v>0.73</v>
      </c>
      <c r="L4013" t="s">
        <v>19384</v>
      </c>
      <c r="M4013">
        <v>2022</v>
      </c>
      <c r="N4013" s="12">
        <v>4.5915540000000004</v>
      </c>
      <c r="O4013" t="s">
        <v>19353</v>
      </c>
    </row>
    <row r="4014" spans="1:15" hidden="1" x14ac:dyDescent="0.2">
      <c r="A4014" s="13" t="str">
        <f t="shared" si="127"/>
        <v/>
      </c>
      <c r="B4014" s="14">
        <f t="shared" si="126"/>
        <v>3</v>
      </c>
      <c r="C4014" t="s">
        <v>16661</v>
      </c>
      <c r="D4014" t="s">
        <v>17466</v>
      </c>
      <c r="E4014" t="s">
        <v>1077</v>
      </c>
      <c r="F4014" s="2" t="s">
        <v>19123</v>
      </c>
      <c r="G4014" t="s">
        <v>19266</v>
      </c>
      <c r="H4014" t="s">
        <v>19274</v>
      </c>
      <c r="I4014"/>
      <c r="J4014" t="s">
        <v>19314</v>
      </c>
      <c r="K4014">
        <v>0</v>
      </c>
      <c r="L4014" t="s">
        <v>19384</v>
      </c>
      <c r="M4014">
        <v>2022</v>
      </c>
      <c r="N4014" s="12">
        <v>0</v>
      </c>
      <c r="O4014" t="s">
        <v>19353</v>
      </c>
    </row>
    <row r="4015" spans="1:15" hidden="1" x14ac:dyDescent="0.2">
      <c r="A4015" s="13" t="str">
        <f t="shared" si="127"/>
        <v/>
      </c>
      <c r="B4015" s="14">
        <f t="shared" si="126"/>
        <v>3</v>
      </c>
      <c r="C4015" t="s">
        <v>16661</v>
      </c>
      <c r="D4015" t="s">
        <v>17466</v>
      </c>
      <c r="E4015" t="s">
        <v>1077</v>
      </c>
      <c r="F4015" s="2" t="s">
        <v>19123</v>
      </c>
      <c r="G4015" t="s">
        <v>19266</v>
      </c>
      <c r="H4015" t="s">
        <v>11956</v>
      </c>
      <c r="I4015"/>
      <c r="J4015" t="s">
        <v>19310</v>
      </c>
      <c r="K4015">
        <v>0.68</v>
      </c>
      <c r="L4015" t="s">
        <v>19385</v>
      </c>
      <c r="M4015">
        <v>2022</v>
      </c>
      <c r="N4015" s="12">
        <v>680</v>
      </c>
      <c r="O4015" t="s">
        <v>19364</v>
      </c>
    </row>
    <row r="4016" spans="1:15" hidden="1" x14ac:dyDescent="0.2">
      <c r="A4016" s="13" t="str">
        <f t="shared" si="127"/>
        <v/>
      </c>
      <c r="B4016" s="14">
        <f t="shared" si="126"/>
        <v>3</v>
      </c>
      <c r="C4016" t="s">
        <v>16661</v>
      </c>
      <c r="D4016" t="s">
        <v>17466</v>
      </c>
      <c r="E4016" t="s">
        <v>1077</v>
      </c>
      <c r="F4016" s="2" t="s">
        <v>19123</v>
      </c>
      <c r="G4016" t="s">
        <v>19266</v>
      </c>
      <c r="H4016" t="s">
        <v>19275</v>
      </c>
      <c r="I4016"/>
      <c r="J4016" t="s">
        <v>19310</v>
      </c>
      <c r="K4016">
        <v>0.02</v>
      </c>
      <c r="L4016" t="s">
        <v>19384</v>
      </c>
      <c r="M4016">
        <v>2022</v>
      </c>
      <c r="N4016" s="12">
        <v>0.12579599999999999</v>
      </c>
      <c r="O4016" t="s">
        <v>19353</v>
      </c>
    </row>
    <row r="4017" spans="1:15" hidden="1" x14ac:dyDescent="0.2">
      <c r="A4017" s="13" t="str">
        <f t="shared" si="127"/>
        <v/>
      </c>
      <c r="B4017" s="14">
        <f t="shared" si="126"/>
        <v>3</v>
      </c>
      <c r="C4017" t="s">
        <v>16661</v>
      </c>
      <c r="D4017" t="s">
        <v>17466</v>
      </c>
      <c r="E4017" t="s">
        <v>1077</v>
      </c>
      <c r="F4017" s="2" t="s">
        <v>19123</v>
      </c>
      <c r="G4017" t="s">
        <v>19266</v>
      </c>
      <c r="H4017" t="s">
        <v>19273</v>
      </c>
      <c r="I4017"/>
      <c r="J4017" t="s">
        <v>19310</v>
      </c>
      <c r="K4017">
        <v>0.05</v>
      </c>
      <c r="L4017" t="s">
        <v>19384</v>
      </c>
      <c r="M4017">
        <v>2022</v>
      </c>
      <c r="N4017" s="12">
        <v>0.31448999999999999</v>
      </c>
      <c r="O4017" t="s">
        <v>19353</v>
      </c>
    </row>
    <row r="4018" spans="1:15" hidden="1" x14ac:dyDescent="0.2">
      <c r="A4018" s="13" t="str">
        <f t="shared" si="127"/>
        <v/>
      </c>
      <c r="B4018" s="14">
        <f t="shared" si="126"/>
        <v>3</v>
      </c>
      <c r="C4018" t="s">
        <v>16661</v>
      </c>
      <c r="D4018" t="s">
        <v>17466</v>
      </c>
      <c r="E4018" t="s">
        <v>1077</v>
      </c>
      <c r="F4018" s="2" t="s">
        <v>19123</v>
      </c>
      <c r="G4018" t="s">
        <v>19266</v>
      </c>
      <c r="H4018" t="s">
        <v>19274</v>
      </c>
      <c r="I4018"/>
      <c r="J4018" t="s">
        <v>19310</v>
      </c>
      <c r="K4018">
        <v>0</v>
      </c>
      <c r="L4018" t="s">
        <v>19384</v>
      </c>
      <c r="M4018">
        <v>2022</v>
      </c>
      <c r="N4018" s="12">
        <v>0</v>
      </c>
      <c r="O4018" t="s">
        <v>19353</v>
      </c>
    </row>
    <row r="4019" spans="1:15" hidden="1" x14ac:dyDescent="0.2">
      <c r="A4019" s="13" t="str">
        <f t="shared" si="127"/>
        <v/>
      </c>
      <c r="B4019" s="14">
        <f t="shared" si="126"/>
        <v>3</v>
      </c>
      <c r="C4019" t="s">
        <v>16662</v>
      </c>
      <c r="D4019" t="s">
        <v>17467</v>
      </c>
      <c r="E4019" t="s">
        <v>1077</v>
      </c>
      <c r="F4019" s="2" t="s">
        <v>19124</v>
      </c>
      <c r="G4019" t="s">
        <v>19265</v>
      </c>
      <c r="H4019" t="s">
        <v>19270</v>
      </c>
      <c r="I4019"/>
      <c r="K4019">
        <v>0</v>
      </c>
      <c r="L4019" t="s">
        <v>19384</v>
      </c>
      <c r="M4019">
        <v>2020</v>
      </c>
      <c r="N4019" s="12">
        <v>0</v>
      </c>
      <c r="O4019" t="s">
        <v>19353</v>
      </c>
    </row>
    <row r="4020" spans="1:15" hidden="1" x14ac:dyDescent="0.2">
      <c r="A4020" s="13" t="str">
        <f t="shared" si="127"/>
        <v/>
      </c>
      <c r="B4020" s="14">
        <f t="shared" si="126"/>
        <v>3</v>
      </c>
      <c r="C4020" t="s">
        <v>16662</v>
      </c>
      <c r="D4020" t="s">
        <v>17467</v>
      </c>
      <c r="E4020" t="s">
        <v>1077</v>
      </c>
      <c r="F4020" s="2" t="s">
        <v>19124</v>
      </c>
      <c r="G4020" t="s">
        <v>19265</v>
      </c>
      <c r="H4020" t="s">
        <v>17593</v>
      </c>
      <c r="I4020"/>
      <c r="K4020">
        <v>8.273657</v>
      </c>
      <c r="L4020" t="s">
        <v>19385</v>
      </c>
      <c r="M4020">
        <v>2020</v>
      </c>
      <c r="N4020" s="12">
        <v>8273.6569999999992</v>
      </c>
      <c r="O4020" t="s">
        <v>19364</v>
      </c>
    </row>
    <row r="4021" spans="1:15" hidden="1" x14ac:dyDescent="0.2">
      <c r="A4021" s="13" t="str">
        <f t="shared" si="127"/>
        <v/>
      </c>
      <c r="B4021" s="14">
        <f t="shared" si="126"/>
        <v>3</v>
      </c>
      <c r="C4021" t="s">
        <v>16662</v>
      </c>
      <c r="D4021" t="s">
        <v>17467</v>
      </c>
      <c r="E4021" t="s">
        <v>1077</v>
      </c>
      <c r="F4021" s="2" t="s">
        <v>19124</v>
      </c>
      <c r="G4021" t="s">
        <v>19265</v>
      </c>
      <c r="H4021" t="s">
        <v>19273</v>
      </c>
      <c r="I4021"/>
      <c r="K4021">
        <v>1.259347</v>
      </c>
      <c r="L4021" t="s">
        <v>19384</v>
      </c>
      <c r="M4021">
        <v>2020</v>
      </c>
      <c r="N4021" s="12">
        <v>7.9210407610000004</v>
      </c>
      <c r="O4021" t="s">
        <v>19353</v>
      </c>
    </row>
    <row r="4022" spans="1:15" hidden="1" x14ac:dyDescent="0.2">
      <c r="A4022" s="13" t="str">
        <f t="shared" si="127"/>
        <v/>
      </c>
      <c r="B4022" s="14">
        <f t="shared" si="126"/>
        <v>3</v>
      </c>
      <c r="C4022" t="s">
        <v>16662</v>
      </c>
      <c r="D4022" t="s">
        <v>17467</v>
      </c>
      <c r="E4022" t="s">
        <v>1077</v>
      </c>
      <c r="F4022" s="2" t="s">
        <v>19124</v>
      </c>
      <c r="G4022" t="s">
        <v>19265</v>
      </c>
      <c r="H4022" t="s">
        <v>17594</v>
      </c>
      <c r="I4022"/>
      <c r="K4022">
        <v>38.663294</v>
      </c>
      <c r="L4022" t="s">
        <v>19384</v>
      </c>
      <c r="M4022">
        <v>2020</v>
      </c>
      <c r="N4022" s="12">
        <v>243.18438660000001</v>
      </c>
      <c r="O4022" t="s">
        <v>19353</v>
      </c>
    </row>
    <row r="4023" spans="1:15" hidden="1" x14ac:dyDescent="0.2">
      <c r="A4023" s="13" t="str">
        <f t="shared" si="127"/>
        <v/>
      </c>
      <c r="B4023" s="14">
        <f t="shared" si="126"/>
        <v>3</v>
      </c>
      <c r="C4023" t="s">
        <v>16662</v>
      </c>
      <c r="D4023" t="s">
        <v>17467</v>
      </c>
      <c r="E4023" t="s">
        <v>1077</v>
      </c>
      <c r="F4023" s="2" t="s">
        <v>19124</v>
      </c>
      <c r="G4023" t="s">
        <v>19268</v>
      </c>
      <c r="H4023" t="s">
        <v>19270</v>
      </c>
      <c r="I4023"/>
      <c r="K4023">
        <v>0</v>
      </c>
      <c r="L4023" t="s">
        <v>19386</v>
      </c>
      <c r="M4023">
        <v>2020</v>
      </c>
      <c r="N4023" s="12">
        <v>0</v>
      </c>
      <c r="O4023" t="s">
        <v>19392</v>
      </c>
    </row>
    <row r="4024" spans="1:15" x14ac:dyDescent="0.2">
      <c r="A4024" s="15">
        <f t="shared" si="127"/>
        <v>1326.7077625570776</v>
      </c>
      <c r="B4024" s="14">
        <f t="shared" si="126"/>
        <v>3</v>
      </c>
      <c r="C4024" t="s">
        <v>16662</v>
      </c>
      <c r="D4024" t="s">
        <v>17467</v>
      </c>
      <c r="E4024" t="s">
        <v>1077</v>
      </c>
      <c r="F4024" s="2" t="s">
        <v>19124</v>
      </c>
      <c r="G4024" s="8" t="s">
        <v>19268</v>
      </c>
      <c r="H4024" s="8" t="s">
        <v>17593</v>
      </c>
      <c r="I4024" s="7" t="s">
        <v>19415</v>
      </c>
      <c r="K4024">
        <v>1.162196</v>
      </c>
      <c r="L4024" t="s">
        <v>19387</v>
      </c>
      <c r="M4024">
        <v>2020</v>
      </c>
      <c r="N4024" s="12">
        <v>1162.1959999999999</v>
      </c>
      <c r="O4024" t="s">
        <v>19365</v>
      </c>
    </row>
    <row r="4025" spans="1:15" hidden="1" x14ac:dyDescent="0.2">
      <c r="A4025" s="13" t="str">
        <f t="shared" si="127"/>
        <v/>
      </c>
      <c r="B4025" s="14">
        <f t="shared" si="126"/>
        <v>3</v>
      </c>
      <c r="C4025" t="s">
        <v>16662</v>
      </c>
      <c r="D4025" t="s">
        <v>17467</v>
      </c>
      <c r="E4025" t="s">
        <v>1077</v>
      </c>
      <c r="F4025" s="2" t="s">
        <v>19124</v>
      </c>
      <c r="G4025" t="s">
        <v>19268</v>
      </c>
      <c r="H4025" t="s">
        <v>19273</v>
      </c>
      <c r="I4025"/>
      <c r="K4025">
        <v>0.19695599999999999</v>
      </c>
      <c r="L4025" t="s">
        <v>19386</v>
      </c>
      <c r="M4025">
        <v>2020</v>
      </c>
      <c r="N4025" s="12">
        <v>1.238813849</v>
      </c>
      <c r="O4025" t="s">
        <v>19392</v>
      </c>
    </row>
    <row r="4026" spans="1:15" hidden="1" x14ac:dyDescent="0.2">
      <c r="A4026" s="13" t="str">
        <f t="shared" si="127"/>
        <v/>
      </c>
      <c r="B4026" s="14">
        <f t="shared" si="126"/>
        <v>3</v>
      </c>
      <c r="C4026" t="s">
        <v>16662</v>
      </c>
      <c r="D4026" t="s">
        <v>17467</v>
      </c>
      <c r="E4026" t="s">
        <v>1077</v>
      </c>
      <c r="F4026" s="2" t="s">
        <v>19124</v>
      </c>
      <c r="G4026" t="s">
        <v>19268</v>
      </c>
      <c r="H4026" t="s">
        <v>17594</v>
      </c>
      <c r="I4026"/>
      <c r="K4026">
        <v>1.564457</v>
      </c>
      <c r="L4026" t="s">
        <v>19386</v>
      </c>
      <c r="M4026">
        <v>2020</v>
      </c>
      <c r="N4026" s="12">
        <v>9.8401216389999995</v>
      </c>
      <c r="O4026" t="s">
        <v>19392</v>
      </c>
    </row>
    <row r="4027" spans="1:15" hidden="1" x14ac:dyDescent="0.2">
      <c r="A4027" s="13" t="str">
        <f t="shared" si="127"/>
        <v/>
      </c>
      <c r="B4027" s="14">
        <f t="shared" si="126"/>
        <v>3</v>
      </c>
      <c r="C4027" t="s">
        <v>16662</v>
      </c>
      <c r="D4027" t="s">
        <v>17467</v>
      </c>
      <c r="E4027" t="s">
        <v>1077</v>
      </c>
      <c r="F4027" s="2" t="s">
        <v>19124</v>
      </c>
      <c r="G4027" t="s">
        <v>19266</v>
      </c>
      <c r="H4027" t="s">
        <v>19270</v>
      </c>
      <c r="I4027"/>
      <c r="J4027" t="s">
        <v>19314</v>
      </c>
      <c r="K4027">
        <v>0</v>
      </c>
      <c r="L4027" t="s">
        <v>19384</v>
      </c>
      <c r="M4027">
        <v>2020</v>
      </c>
      <c r="N4027" s="12">
        <v>0</v>
      </c>
      <c r="O4027" t="s">
        <v>19353</v>
      </c>
    </row>
    <row r="4028" spans="1:15" hidden="1" x14ac:dyDescent="0.2">
      <c r="A4028" s="13" t="str">
        <f t="shared" si="127"/>
        <v/>
      </c>
      <c r="B4028" s="14">
        <f t="shared" si="126"/>
        <v>3</v>
      </c>
      <c r="C4028" t="s">
        <v>16662</v>
      </c>
      <c r="D4028" t="s">
        <v>17467</v>
      </c>
      <c r="E4028" t="s">
        <v>1077</v>
      </c>
      <c r="F4028" s="2" t="s">
        <v>19124</v>
      </c>
      <c r="G4028" t="s">
        <v>19266</v>
      </c>
      <c r="H4028" t="s">
        <v>19270</v>
      </c>
      <c r="I4028"/>
      <c r="J4028" t="s">
        <v>19310</v>
      </c>
      <c r="K4028">
        <v>0</v>
      </c>
      <c r="L4028" t="s">
        <v>19384</v>
      </c>
      <c r="M4028">
        <v>2020</v>
      </c>
      <c r="N4028" s="12">
        <v>0</v>
      </c>
      <c r="O4028" t="s">
        <v>19353</v>
      </c>
    </row>
    <row r="4029" spans="1:15" hidden="1" x14ac:dyDescent="0.2">
      <c r="A4029" s="13" t="str">
        <f t="shared" si="127"/>
        <v/>
      </c>
      <c r="B4029" s="14">
        <f t="shared" si="126"/>
        <v>3</v>
      </c>
      <c r="C4029" t="s">
        <v>16662</v>
      </c>
      <c r="D4029" t="s">
        <v>17467</v>
      </c>
      <c r="E4029" t="s">
        <v>1077</v>
      </c>
      <c r="F4029" s="2" t="s">
        <v>19124</v>
      </c>
      <c r="G4029" t="s">
        <v>19266</v>
      </c>
      <c r="H4029" t="s">
        <v>17593</v>
      </c>
      <c r="I4029"/>
      <c r="J4029" t="s">
        <v>19314</v>
      </c>
      <c r="K4029">
        <v>17.21</v>
      </c>
      <c r="L4029" t="s">
        <v>19385</v>
      </c>
      <c r="M4029">
        <v>2020</v>
      </c>
      <c r="N4029" s="12">
        <v>17210</v>
      </c>
      <c r="O4029" t="s">
        <v>19364</v>
      </c>
    </row>
    <row r="4030" spans="1:15" hidden="1" x14ac:dyDescent="0.2">
      <c r="A4030" s="13" t="str">
        <f t="shared" si="127"/>
        <v/>
      </c>
      <c r="B4030" s="14">
        <f t="shared" si="126"/>
        <v>3</v>
      </c>
      <c r="C4030" t="s">
        <v>16662</v>
      </c>
      <c r="D4030" t="s">
        <v>17467</v>
      </c>
      <c r="E4030" t="s">
        <v>1077</v>
      </c>
      <c r="F4030" s="2" t="s">
        <v>19124</v>
      </c>
      <c r="G4030" t="s">
        <v>19266</v>
      </c>
      <c r="H4030" t="s">
        <v>17593</v>
      </c>
      <c r="I4030"/>
      <c r="J4030" t="s">
        <v>19310</v>
      </c>
      <c r="K4030">
        <v>9.6999999999999993</v>
      </c>
      <c r="L4030" t="s">
        <v>19385</v>
      </c>
      <c r="M4030">
        <v>2020</v>
      </c>
      <c r="N4030" s="12">
        <v>9700</v>
      </c>
      <c r="O4030" t="s">
        <v>19364</v>
      </c>
    </row>
    <row r="4031" spans="1:15" hidden="1" x14ac:dyDescent="0.2">
      <c r="A4031" s="13" t="str">
        <f t="shared" si="127"/>
        <v/>
      </c>
      <c r="B4031" s="14">
        <f t="shared" si="126"/>
        <v>3</v>
      </c>
      <c r="C4031" t="s">
        <v>16662</v>
      </c>
      <c r="D4031" t="s">
        <v>17467</v>
      </c>
      <c r="E4031" t="s">
        <v>1077</v>
      </c>
      <c r="F4031" s="2" t="s">
        <v>19124</v>
      </c>
      <c r="G4031" t="s">
        <v>19266</v>
      </c>
      <c r="H4031" t="s">
        <v>19273</v>
      </c>
      <c r="I4031"/>
      <c r="J4031" t="s">
        <v>19314</v>
      </c>
      <c r="K4031">
        <v>1.87</v>
      </c>
      <c r="L4031" t="s">
        <v>19388</v>
      </c>
      <c r="M4031">
        <v>2020</v>
      </c>
      <c r="N4031" s="12">
        <v>21.692</v>
      </c>
      <c r="O4031" t="s">
        <v>19353</v>
      </c>
    </row>
    <row r="4032" spans="1:15" hidden="1" x14ac:dyDescent="0.2">
      <c r="A4032" s="13" t="str">
        <f t="shared" si="127"/>
        <v/>
      </c>
      <c r="B4032" s="14">
        <f t="shared" si="126"/>
        <v>3</v>
      </c>
      <c r="C4032" t="s">
        <v>16662</v>
      </c>
      <c r="D4032" t="s">
        <v>17467</v>
      </c>
      <c r="E4032" t="s">
        <v>1077</v>
      </c>
      <c r="F4032" s="2" t="s">
        <v>19124</v>
      </c>
      <c r="G4032" t="s">
        <v>19266</v>
      </c>
      <c r="H4032" t="s">
        <v>19273</v>
      </c>
      <c r="I4032"/>
      <c r="J4032" t="s">
        <v>19310</v>
      </c>
      <c r="K4032">
        <v>1.1299999999999999</v>
      </c>
      <c r="L4032" t="s">
        <v>19388</v>
      </c>
      <c r="M4032">
        <v>2020</v>
      </c>
      <c r="N4032" s="12">
        <v>13.108000000000001</v>
      </c>
      <c r="O4032" t="s">
        <v>19353</v>
      </c>
    </row>
    <row r="4033" spans="1:15" hidden="1" x14ac:dyDescent="0.2">
      <c r="A4033" s="13" t="str">
        <f t="shared" si="127"/>
        <v/>
      </c>
      <c r="B4033" s="14">
        <f t="shared" si="126"/>
        <v>3</v>
      </c>
      <c r="C4033" t="s">
        <v>16662</v>
      </c>
      <c r="D4033" t="s">
        <v>17467</v>
      </c>
      <c r="E4033" t="s">
        <v>1077</v>
      </c>
      <c r="F4033" s="2" t="s">
        <v>19124</v>
      </c>
      <c r="G4033" t="s">
        <v>19266</v>
      </c>
      <c r="H4033" t="s">
        <v>17594</v>
      </c>
      <c r="I4033"/>
      <c r="J4033" t="s">
        <v>19314</v>
      </c>
      <c r="K4033">
        <v>42.17</v>
      </c>
      <c r="L4033" t="s">
        <v>19384</v>
      </c>
      <c r="M4033">
        <v>2020</v>
      </c>
      <c r="N4033" s="12">
        <v>265.24086599999998</v>
      </c>
      <c r="O4033" t="s">
        <v>19353</v>
      </c>
    </row>
    <row r="4034" spans="1:15" hidden="1" x14ac:dyDescent="0.2">
      <c r="A4034" s="13" t="str">
        <f t="shared" si="127"/>
        <v/>
      </c>
      <c r="B4034" s="14">
        <f t="shared" si="126"/>
        <v>3</v>
      </c>
      <c r="C4034" t="s">
        <v>16662</v>
      </c>
      <c r="D4034" t="s">
        <v>17467</v>
      </c>
      <c r="E4034" t="s">
        <v>1077</v>
      </c>
      <c r="F4034" s="2" t="s">
        <v>19124</v>
      </c>
      <c r="G4034" t="s">
        <v>19266</v>
      </c>
      <c r="H4034" t="s">
        <v>17594</v>
      </c>
      <c r="I4034"/>
      <c r="J4034" t="s">
        <v>19310</v>
      </c>
      <c r="K4034">
        <v>3.93</v>
      </c>
      <c r="L4034" t="s">
        <v>19384</v>
      </c>
      <c r="M4034">
        <v>2020</v>
      </c>
      <c r="N4034" s="12">
        <v>24.718914000000002</v>
      </c>
      <c r="O4034" t="s">
        <v>19353</v>
      </c>
    </row>
    <row r="4035" spans="1:15" x14ac:dyDescent="0.2">
      <c r="A4035" s="15">
        <f t="shared" si="127"/>
        <v>1225.4246575342465</v>
      </c>
      <c r="B4035" s="14">
        <f t="shared" si="126"/>
        <v>3</v>
      </c>
      <c r="C4035" t="s">
        <v>16662</v>
      </c>
      <c r="D4035" t="s">
        <v>17467</v>
      </c>
      <c r="E4035" t="s">
        <v>1077</v>
      </c>
      <c r="F4035" s="2" t="s">
        <v>19124</v>
      </c>
      <c r="G4035" s="8" t="s">
        <v>19268</v>
      </c>
      <c r="H4035" s="8" t="s">
        <v>17593</v>
      </c>
      <c r="I4035" s="7" t="s">
        <v>19415</v>
      </c>
      <c r="K4035">
        <v>1.073472</v>
      </c>
      <c r="L4035" t="s">
        <v>19387</v>
      </c>
      <c r="M4035">
        <v>2021</v>
      </c>
      <c r="N4035" s="12">
        <v>1073.472</v>
      </c>
      <c r="O4035" t="s">
        <v>19365</v>
      </c>
    </row>
    <row r="4036" spans="1:15" x14ac:dyDescent="0.2">
      <c r="A4036" s="15">
        <f t="shared" si="127"/>
        <v>1463.8607305936075</v>
      </c>
      <c r="B4036" s="14">
        <f t="shared" si="126"/>
        <v>3</v>
      </c>
      <c r="C4036" t="s">
        <v>16662</v>
      </c>
      <c r="D4036" t="s">
        <v>17467</v>
      </c>
      <c r="E4036" t="s">
        <v>1077</v>
      </c>
      <c r="F4036" s="2" t="s">
        <v>19124</v>
      </c>
      <c r="G4036" s="8" t="s">
        <v>19268</v>
      </c>
      <c r="H4036" s="8" t="s">
        <v>17593</v>
      </c>
      <c r="I4036" s="7" t="s">
        <v>19415</v>
      </c>
      <c r="K4036">
        <v>1.2823420000000001</v>
      </c>
      <c r="L4036" t="s">
        <v>19387</v>
      </c>
      <c r="M4036">
        <v>2022</v>
      </c>
      <c r="N4036" s="12">
        <v>1282.3420000000001</v>
      </c>
      <c r="O4036" t="s">
        <v>19365</v>
      </c>
    </row>
    <row r="4037" spans="1:15" hidden="1" x14ac:dyDescent="0.2">
      <c r="A4037" s="13" t="str">
        <f t="shared" si="127"/>
        <v/>
      </c>
      <c r="B4037" s="14">
        <f t="shared" si="126"/>
        <v>3</v>
      </c>
      <c r="C4037" t="s">
        <v>16662</v>
      </c>
      <c r="D4037" t="s">
        <v>17467</v>
      </c>
      <c r="E4037" t="s">
        <v>1077</v>
      </c>
      <c r="F4037" s="2" t="s">
        <v>19124</v>
      </c>
      <c r="G4037" t="s">
        <v>19265</v>
      </c>
      <c r="H4037" t="s">
        <v>17593</v>
      </c>
      <c r="I4037"/>
      <c r="K4037">
        <v>9.3467819999999993</v>
      </c>
      <c r="L4037" t="s">
        <v>19385</v>
      </c>
      <c r="M4037">
        <v>2021</v>
      </c>
      <c r="N4037" s="12">
        <v>9346.7819999999992</v>
      </c>
      <c r="O4037" t="s">
        <v>19364</v>
      </c>
    </row>
    <row r="4038" spans="1:15" hidden="1" x14ac:dyDescent="0.2">
      <c r="A4038" s="13" t="str">
        <f t="shared" si="127"/>
        <v/>
      </c>
      <c r="B4038" s="14">
        <f t="shared" si="126"/>
        <v>3</v>
      </c>
      <c r="C4038" t="s">
        <v>16662</v>
      </c>
      <c r="D4038" t="s">
        <v>17467</v>
      </c>
      <c r="E4038" t="s">
        <v>1077</v>
      </c>
      <c r="F4038" s="2" t="s">
        <v>19124</v>
      </c>
      <c r="G4038" t="s">
        <v>19265</v>
      </c>
      <c r="H4038" t="s">
        <v>17593</v>
      </c>
      <c r="I4038"/>
      <c r="K4038">
        <v>10.629123999999999</v>
      </c>
      <c r="L4038" t="s">
        <v>19385</v>
      </c>
      <c r="M4038">
        <v>2022</v>
      </c>
      <c r="N4038" s="12">
        <v>10629.124</v>
      </c>
      <c r="O4038" t="s">
        <v>19364</v>
      </c>
    </row>
    <row r="4039" spans="1:15" hidden="1" x14ac:dyDescent="0.2">
      <c r="A4039" s="13" t="str">
        <f t="shared" si="127"/>
        <v/>
      </c>
      <c r="B4039" s="14">
        <f t="shared" ref="B4039:B4102" si="128">COUNTIFS(C:C,C4039,I:I,"YES")</f>
        <v>3</v>
      </c>
      <c r="C4039" t="s">
        <v>16662</v>
      </c>
      <c r="D4039" t="s">
        <v>17467</v>
      </c>
      <c r="E4039" t="s">
        <v>1077</v>
      </c>
      <c r="F4039" s="2" t="s">
        <v>19124</v>
      </c>
      <c r="G4039" t="s">
        <v>19268</v>
      </c>
      <c r="H4039" t="s">
        <v>17594</v>
      </c>
      <c r="I4039"/>
      <c r="K4039">
        <v>1.232318</v>
      </c>
      <c r="L4039" t="s">
        <v>19386</v>
      </c>
      <c r="M4039">
        <v>2021</v>
      </c>
      <c r="N4039" s="12">
        <v>7.751033756</v>
      </c>
      <c r="O4039" t="s">
        <v>19392</v>
      </c>
    </row>
    <row r="4040" spans="1:15" hidden="1" x14ac:dyDescent="0.2">
      <c r="A4040" s="13" t="str">
        <f t="shared" si="127"/>
        <v/>
      </c>
      <c r="B4040" s="14">
        <f t="shared" si="128"/>
        <v>3</v>
      </c>
      <c r="C4040" t="s">
        <v>16662</v>
      </c>
      <c r="D4040" t="s">
        <v>17467</v>
      </c>
      <c r="E4040" t="s">
        <v>1077</v>
      </c>
      <c r="F4040" s="2" t="s">
        <v>19124</v>
      </c>
      <c r="G4040" t="s">
        <v>19268</v>
      </c>
      <c r="H4040" t="s">
        <v>17594</v>
      </c>
      <c r="I4040"/>
      <c r="K4040">
        <v>1.145329</v>
      </c>
      <c r="L4040" t="s">
        <v>19386</v>
      </c>
      <c r="M4040">
        <v>2022</v>
      </c>
      <c r="N4040" s="12">
        <v>7.2038903440000004</v>
      </c>
      <c r="O4040" t="s">
        <v>19392</v>
      </c>
    </row>
    <row r="4041" spans="1:15" hidden="1" x14ac:dyDescent="0.2">
      <c r="A4041" s="13" t="str">
        <f t="shared" si="127"/>
        <v/>
      </c>
      <c r="B4041" s="14">
        <f t="shared" si="128"/>
        <v>3</v>
      </c>
      <c r="C4041" t="s">
        <v>16662</v>
      </c>
      <c r="D4041" t="s">
        <v>17467</v>
      </c>
      <c r="E4041" t="s">
        <v>1077</v>
      </c>
      <c r="F4041" s="2" t="s">
        <v>19124</v>
      </c>
      <c r="G4041" t="s">
        <v>19265</v>
      </c>
      <c r="H4041" t="s">
        <v>17594</v>
      </c>
      <c r="I4041"/>
      <c r="K4041">
        <v>39.895612</v>
      </c>
      <c r="L4041" t="s">
        <v>19384</v>
      </c>
      <c r="M4041">
        <v>2021</v>
      </c>
      <c r="N4041" s="12">
        <v>250.9354204</v>
      </c>
      <c r="O4041" t="s">
        <v>19353</v>
      </c>
    </row>
    <row r="4042" spans="1:15" hidden="1" x14ac:dyDescent="0.2">
      <c r="A4042" s="13" t="str">
        <f t="shared" si="127"/>
        <v/>
      </c>
      <c r="B4042" s="14">
        <f t="shared" si="128"/>
        <v>3</v>
      </c>
      <c r="C4042" t="s">
        <v>16662</v>
      </c>
      <c r="D4042" t="s">
        <v>17467</v>
      </c>
      <c r="E4042" t="s">
        <v>1077</v>
      </c>
      <c r="F4042" s="2" t="s">
        <v>19124</v>
      </c>
      <c r="G4042" t="s">
        <v>19265</v>
      </c>
      <c r="H4042" t="s">
        <v>17594</v>
      </c>
      <c r="I4042"/>
      <c r="K4042">
        <v>41.040940999999997</v>
      </c>
      <c r="L4042" t="s">
        <v>19384</v>
      </c>
      <c r="M4042">
        <v>2022</v>
      </c>
      <c r="N4042" s="12">
        <v>258.13931070000001</v>
      </c>
      <c r="O4042" t="s">
        <v>19353</v>
      </c>
    </row>
    <row r="4043" spans="1:15" hidden="1" x14ac:dyDescent="0.2">
      <c r="A4043" s="13" t="str">
        <f t="shared" si="127"/>
        <v/>
      </c>
      <c r="B4043" s="14">
        <f t="shared" si="128"/>
        <v>3</v>
      </c>
      <c r="C4043" t="s">
        <v>16662</v>
      </c>
      <c r="D4043" t="s">
        <v>17467</v>
      </c>
      <c r="E4043" t="s">
        <v>1077</v>
      </c>
      <c r="F4043" s="2" t="s">
        <v>19124</v>
      </c>
      <c r="G4043" t="s">
        <v>19268</v>
      </c>
      <c r="H4043" t="s">
        <v>19273</v>
      </c>
      <c r="I4043"/>
      <c r="K4043">
        <v>0.16725999999999999</v>
      </c>
      <c r="L4043" t="s">
        <v>19386</v>
      </c>
      <c r="M4043">
        <v>2021</v>
      </c>
      <c r="N4043" s="12">
        <v>1.052031948</v>
      </c>
      <c r="O4043" t="s">
        <v>19392</v>
      </c>
    </row>
    <row r="4044" spans="1:15" hidden="1" x14ac:dyDescent="0.2">
      <c r="A4044" s="13" t="str">
        <f t="shared" si="127"/>
        <v/>
      </c>
      <c r="B4044" s="14">
        <f t="shared" si="128"/>
        <v>3</v>
      </c>
      <c r="C4044" t="s">
        <v>16662</v>
      </c>
      <c r="D4044" t="s">
        <v>17467</v>
      </c>
      <c r="E4044" t="s">
        <v>1077</v>
      </c>
      <c r="F4044" s="2" t="s">
        <v>19124</v>
      </c>
      <c r="G4044" t="s">
        <v>19268</v>
      </c>
      <c r="H4044" t="s">
        <v>19273</v>
      </c>
      <c r="I4044"/>
      <c r="K4044">
        <v>0.142369</v>
      </c>
      <c r="L4044" t="s">
        <v>19386</v>
      </c>
      <c r="M4044">
        <v>2022</v>
      </c>
      <c r="N4044" s="12">
        <v>0.8954725362</v>
      </c>
      <c r="O4044" t="s">
        <v>19392</v>
      </c>
    </row>
    <row r="4045" spans="1:15" hidden="1" x14ac:dyDescent="0.2">
      <c r="A4045" s="13" t="str">
        <f t="shared" si="127"/>
        <v/>
      </c>
      <c r="B4045" s="14">
        <f t="shared" si="128"/>
        <v>3</v>
      </c>
      <c r="C4045" t="s">
        <v>16662</v>
      </c>
      <c r="D4045" t="s">
        <v>17467</v>
      </c>
      <c r="E4045" t="s">
        <v>1077</v>
      </c>
      <c r="F4045" s="2" t="s">
        <v>19124</v>
      </c>
      <c r="G4045" t="s">
        <v>19265</v>
      </c>
      <c r="H4045" t="s">
        <v>19273</v>
      </c>
      <c r="I4045"/>
      <c r="K4045">
        <v>1.4263920000000001</v>
      </c>
      <c r="L4045" t="s">
        <v>19384</v>
      </c>
      <c r="M4045">
        <v>2021</v>
      </c>
      <c r="N4045" s="12">
        <v>8.9717204020000008</v>
      </c>
      <c r="O4045" t="s">
        <v>19353</v>
      </c>
    </row>
    <row r="4046" spans="1:15" hidden="1" x14ac:dyDescent="0.2">
      <c r="A4046" s="13" t="str">
        <f t="shared" si="127"/>
        <v/>
      </c>
      <c r="B4046" s="14">
        <f t="shared" si="128"/>
        <v>3</v>
      </c>
      <c r="C4046" t="s">
        <v>16662</v>
      </c>
      <c r="D4046" t="s">
        <v>17467</v>
      </c>
      <c r="E4046" t="s">
        <v>1077</v>
      </c>
      <c r="F4046" s="2" t="s">
        <v>19124</v>
      </c>
      <c r="G4046" t="s">
        <v>19265</v>
      </c>
      <c r="H4046" t="s">
        <v>19273</v>
      </c>
      <c r="I4046"/>
      <c r="K4046">
        <v>1.5687610000000001</v>
      </c>
      <c r="L4046" t="s">
        <v>19384</v>
      </c>
      <c r="M4046">
        <v>2022</v>
      </c>
      <c r="N4046" s="12">
        <v>9.8671929380000005</v>
      </c>
      <c r="O4046" t="s">
        <v>19353</v>
      </c>
    </row>
    <row r="4047" spans="1:15" hidden="1" x14ac:dyDescent="0.2">
      <c r="A4047" s="13" t="str">
        <f t="shared" si="127"/>
        <v/>
      </c>
      <c r="B4047" s="14">
        <f t="shared" si="128"/>
        <v>3</v>
      </c>
      <c r="C4047" t="s">
        <v>16662</v>
      </c>
      <c r="D4047" t="s">
        <v>17467</v>
      </c>
      <c r="E4047" t="s">
        <v>1077</v>
      </c>
      <c r="F4047" s="2" t="s">
        <v>19124</v>
      </c>
      <c r="G4047" t="s">
        <v>19268</v>
      </c>
      <c r="H4047" t="s">
        <v>19274</v>
      </c>
      <c r="I4047"/>
      <c r="K4047">
        <v>0</v>
      </c>
      <c r="L4047" t="s">
        <v>19386</v>
      </c>
      <c r="M4047">
        <v>2021</v>
      </c>
      <c r="N4047" s="12">
        <v>0</v>
      </c>
      <c r="O4047" t="s">
        <v>19392</v>
      </c>
    </row>
    <row r="4048" spans="1:15" hidden="1" x14ac:dyDescent="0.2">
      <c r="A4048" s="13" t="str">
        <f t="shared" si="127"/>
        <v/>
      </c>
      <c r="B4048" s="14">
        <f t="shared" si="128"/>
        <v>3</v>
      </c>
      <c r="C4048" t="s">
        <v>16662</v>
      </c>
      <c r="D4048" t="s">
        <v>17467</v>
      </c>
      <c r="E4048" t="s">
        <v>1077</v>
      </c>
      <c r="F4048" s="2" t="s">
        <v>19124</v>
      </c>
      <c r="G4048" t="s">
        <v>19268</v>
      </c>
      <c r="H4048" t="s">
        <v>19274</v>
      </c>
      <c r="I4048"/>
      <c r="K4048">
        <v>0</v>
      </c>
      <c r="L4048" t="s">
        <v>19386</v>
      </c>
      <c r="M4048">
        <v>2022</v>
      </c>
      <c r="N4048" s="12">
        <v>0</v>
      </c>
      <c r="O4048" t="s">
        <v>19392</v>
      </c>
    </row>
    <row r="4049" spans="1:15" hidden="1" x14ac:dyDescent="0.2">
      <c r="A4049" s="13" t="str">
        <f t="shared" si="127"/>
        <v/>
      </c>
      <c r="B4049" s="14">
        <f t="shared" si="128"/>
        <v>3</v>
      </c>
      <c r="C4049" t="s">
        <v>16662</v>
      </c>
      <c r="D4049" t="s">
        <v>17467</v>
      </c>
      <c r="E4049" t="s">
        <v>1077</v>
      </c>
      <c r="F4049" s="2" t="s">
        <v>19124</v>
      </c>
      <c r="G4049" t="s">
        <v>19265</v>
      </c>
      <c r="H4049" t="s">
        <v>19274</v>
      </c>
      <c r="I4049"/>
      <c r="K4049">
        <v>0</v>
      </c>
      <c r="L4049" t="s">
        <v>19384</v>
      </c>
      <c r="M4049">
        <v>2021</v>
      </c>
      <c r="N4049" s="12">
        <v>0</v>
      </c>
      <c r="O4049" t="s">
        <v>19353</v>
      </c>
    </row>
    <row r="4050" spans="1:15" hidden="1" x14ac:dyDescent="0.2">
      <c r="A4050" s="13" t="str">
        <f t="shared" si="127"/>
        <v/>
      </c>
      <c r="B4050" s="14">
        <f t="shared" si="128"/>
        <v>3</v>
      </c>
      <c r="C4050" t="s">
        <v>16662</v>
      </c>
      <c r="D4050" t="s">
        <v>17467</v>
      </c>
      <c r="E4050" t="s">
        <v>1077</v>
      </c>
      <c r="F4050" s="2" t="s">
        <v>19124</v>
      </c>
      <c r="G4050" t="s">
        <v>19265</v>
      </c>
      <c r="H4050" t="s">
        <v>19274</v>
      </c>
      <c r="I4050"/>
      <c r="K4050">
        <v>0</v>
      </c>
      <c r="L4050" t="s">
        <v>19384</v>
      </c>
      <c r="M4050">
        <v>2022</v>
      </c>
      <c r="N4050" s="12">
        <v>0</v>
      </c>
      <c r="O4050" t="s">
        <v>19353</v>
      </c>
    </row>
    <row r="4051" spans="1:15" hidden="1" x14ac:dyDescent="0.2">
      <c r="A4051" s="13" t="str">
        <f t="shared" si="127"/>
        <v/>
      </c>
      <c r="B4051" s="14">
        <f t="shared" si="128"/>
        <v>3</v>
      </c>
      <c r="C4051" t="s">
        <v>16662</v>
      </c>
      <c r="D4051" t="s">
        <v>17467</v>
      </c>
      <c r="E4051" t="s">
        <v>1077</v>
      </c>
      <c r="F4051" s="2" t="s">
        <v>19124</v>
      </c>
      <c r="G4051" t="s">
        <v>19266</v>
      </c>
      <c r="H4051" t="s">
        <v>19275</v>
      </c>
      <c r="I4051"/>
      <c r="J4051" t="s">
        <v>19314</v>
      </c>
      <c r="K4051">
        <v>43.63</v>
      </c>
      <c r="L4051" t="s">
        <v>19384</v>
      </c>
      <c r="M4051">
        <v>2022</v>
      </c>
      <c r="N4051" s="12">
        <v>274.42397399999999</v>
      </c>
      <c r="O4051" t="s">
        <v>19353</v>
      </c>
    </row>
    <row r="4052" spans="1:15" hidden="1" x14ac:dyDescent="0.2">
      <c r="A4052" s="13" t="str">
        <f t="shared" si="127"/>
        <v/>
      </c>
      <c r="B4052" s="14">
        <f t="shared" si="128"/>
        <v>3</v>
      </c>
      <c r="C4052" t="s">
        <v>16662</v>
      </c>
      <c r="D4052" t="s">
        <v>17467</v>
      </c>
      <c r="E4052" t="s">
        <v>1077</v>
      </c>
      <c r="F4052" s="2" t="s">
        <v>19124</v>
      </c>
      <c r="G4052" t="s">
        <v>19266</v>
      </c>
      <c r="H4052" t="s">
        <v>11956</v>
      </c>
      <c r="I4052"/>
      <c r="J4052" t="s">
        <v>19314</v>
      </c>
      <c r="K4052">
        <v>19.32</v>
      </c>
      <c r="L4052" t="s">
        <v>19385</v>
      </c>
      <c r="M4052">
        <v>2022</v>
      </c>
      <c r="N4052" s="12">
        <v>19320</v>
      </c>
      <c r="O4052" t="s">
        <v>19364</v>
      </c>
    </row>
    <row r="4053" spans="1:15" hidden="1" x14ac:dyDescent="0.2">
      <c r="A4053" s="13" t="str">
        <f t="shared" si="127"/>
        <v/>
      </c>
      <c r="B4053" s="14">
        <f t="shared" si="128"/>
        <v>3</v>
      </c>
      <c r="C4053" t="s">
        <v>16662</v>
      </c>
      <c r="D4053" t="s">
        <v>17467</v>
      </c>
      <c r="E4053" t="s">
        <v>1077</v>
      </c>
      <c r="F4053" s="2" t="s">
        <v>19124</v>
      </c>
      <c r="G4053" t="s">
        <v>19266</v>
      </c>
      <c r="H4053" t="s">
        <v>19273</v>
      </c>
      <c r="I4053"/>
      <c r="J4053" t="s">
        <v>19314</v>
      </c>
      <c r="K4053">
        <v>1.81</v>
      </c>
      <c r="L4053" t="s">
        <v>19384</v>
      </c>
      <c r="M4053">
        <v>2022</v>
      </c>
      <c r="N4053" s="12">
        <v>11.384537999999999</v>
      </c>
      <c r="O4053" t="s">
        <v>19353</v>
      </c>
    </row>
    <row r="4054" spans="1:15" hidden="1" x14ac:dyDescent="0.2">
      <c r="A4054" s="13" t="str">
        <f t="shared" si="127"/>
        <v/>
      </c>
      <c r="B4054" s="14">
        <f t="shared" si="128"/>
        <v>3</v>
      </c>
      <c r="C4054" t="s">
        <v>16662</v>
      </c>
      <c r="D4054" t="s">
        <v>17467</v>
      </c>
      <c r="E4054" t="s">
        <v>1077</v>
      </c>
      <c r="F4054" s="2" t="s">
        <v>19124</v>
      </c>
      <c r="G4054" t="s">
        <v>19266</v>
      </c>
      <c r="H4054" t="s">
        <v>19274</v>
      </c>
      <c r="I4054"/>
      <c r="J4054" t="s">
        <v>19314</v>
      </c>
      <c r="K4054">
        <v>0</v>
      </c>
      <c r="L4054" t="s">
        <v>19384</v>
      </c>
      <c r="M4054">
        <v>2022</v>
      </c>
      <c r="N4054" s="12">
        <v>0</v>
      </c>
      <c r="O4054" t="s">
        <v>19353</v>
      </c>
    </row>
    <row r="4055" spans="1:15" hidden="1" x14ac:dyDescent="0.2">
      <c r="A4055" s="13" t="str">
        <f t="shared" si="127"/>
        <v/>
      </c>
      <c r="B4055" s="14">
        <f t="shared" si="128"/>
        <v>3</v>
      </c>
      <c r="C4055" t="s">
        <v>16662</v>
      </c>
      <c r="D4055" t="s">
        <v>17467</v>
      </c>
      <c r="E4055" t="s">
        <v>1077</v>
      </c>
      <c r="F4055" s="2" t="s">
        <v>19124</v>
      </c>
      <c r="G4055" t="s">
        <v>19266</v>
      </c>
      <c r="H4055" t="s">
        <v>11956</v>
      </c>
      <c r="I4055"/>
      <c r="J4055" t="s">
        <v>19310</v>
      </c>
      <c r="K4055">
        <v>8.74</v>
      </c>
      <c r="L4055" t="s">
        <v>19385</v>
      </c>
      <c r="M4055">
        <v>2022</v>
      </c>
      <c r="N4055" s="12">
        <v>8740</v>
      </c>
      <c r="O4055" t="s">
        <v>19364</v>
      </c>
    </row>
    <row r="4056" spans="1:15" hidden="1" x14ac:dyDescent="0.2">
      <c r="A4056" s="13" t="str">
        <f t="shared" si="127"/>
        <v/>
      </c>
      <c r="B4056" s="14">
        <f t="shared" si="128"/>
        <v>3</v>
      </c>
      <c r="C4056" t="s">
        <v>16662</v>
      </c>
      <c r="D4056" t="s">
        <v>17467</v>
      </c>
      <c r="E4056" t="s">
        <v>1077</v>
      </c>
      <c r="F4056" s="2" t="s">
        <v>19124</v>
      </c>
      <c r="G4056" t="s">
        <v>19266</v>
      </c>
      <c r="H4056" t="s">
        <v>19275</v>
      </c>
      <c r="I4056"/>
      <c r="J4056" t="s">
        <v>19310</v>
      </c>
      <c r="K4056">
        <v>2.9</v>
      </c>
      <c r="L4056" t="s">
        <v>19384</v>
      </c>
      <c r="M4056">
        <v>2022</v>
      </c>
      <c r="N4056" s="12">
        <v>18.24042</v>
      </c>
      <c r="O4056" t="s">
        <v>19353</v>
      </c>
    </row>
    <row r="4057" spans="1:15" hidden="1" x14ac:dyDescent="0.2">
      <c r="A4057" s="13" t="str">
        <f t="shared" si="127"/>
        <v/>
      </c>
      <c r="B4057" s="14">
        <f t="shared" si="128"/>
        <v>3</v>
      </c>
      <c r="C4057" t="s">
        <v>16662</v>
      </c>
      <c r="D4057" t="s">
        <v>17467</v>
      </c>
      <c r="E4057" t="s">
        <v>1077</v>
      </c>
      <c r="F4057" s="2" t="s">
        <v>19124</v>
      </c>
      <c r="G4057" t="s">
        <v>19266</v>
      </c>
      <c r="H4057" t="s">
        <v>19273</v>
      </c>
      <c r="I4057"/>
      <c r="J4057" t="s">
        <v>19310</v>
      </c>
      <c r="K4057">
        <v>0.81</v>
      </c>
      <c r="L4057" t="s">
        <v>19384</v>
      </c>
      <c r="M4057">
        <v>2022</v>
      </c>
      <c r="N4057" s="12">
        <v>5.0947380000000004</v>
      </c>
      <c r="O4057" t="s">
        <v>19353</v>
      </c>
    </row>
    <row r="4058" spans="1:15" hidden="1" x14ac:dyDescent="0.2">
      <c r="A4058" s="13" t="str">
        <f t="shared" si="127"/>
        <v/>
      </c>
      <c r="B4058" s="14">
        <f t="shared" si="128"/>
        <v>3</v>
      </c>
      <c r="C4058" t="s">
        <v>16662</v>
      </c>
      <c r="D4058" t="s">
        <v>17467</v>
      </c>
      <c r="E4058" t="s">
        <v>1077</v>
      </c>
      <c r="F4058" s="2" t="s">
        <v>19124</v>
      </c>
      <c r="G4058" t="s">
        <v>19266</v>
      </c>
      <c r="H4058" t="s">
        <v>19274</v>
      </c>
      <c r="I4058"/>
      <c r="J4058" t="s">
        <v>19310</v>
      </c>
      <c r="K4058">
        <v>0</v>
      </c>
      <c r="L4058" t="s">
        <v>19384</v>
      </c>
      <c r="M4058">
        <v>2022</v>
      </c>
      <c r="N4058" s="12">
        <v>0</v>
      </c>
      <c r="O4058" t="s">
        <v>19353</v>
      </c>
    </row>
    <row r="4059" spans="1:15" hidden="1" x14ac:dyDescent="0.2">
      <c r="A4059" s="13" t="str">
        <f t="shared" si="127"/>
        <v/>
      </c>
      <c r="B4059" s="14">
        <f t="shared" si="128"/>
        <v>3</v>
      </c>
      <c r="C4059" t="s">
        <v>16663</v>
      </c>
      <c r="D4059" t="s">
        <v>17468</v>
      </c>
      <c r="E4059" t="s">
        <v>1077</v>
      </c>
      <c r="F4059" s="2" t="s">
        <v>19125</v>
      </c>
      <c r="G4059" t="s">
        <v>19265</v>
      </c>
      <c r="H4059" t="s">
        <v>19270</v>
      </c>
      <c r="I4059"/>
      <c r="K4059">
        <v>0</v>
      </c>
      <c r="L4059" t="s">
        <v>19384</v>
      </c>
      <c r="M4059">
        <v>2020</v>
      </c>
      <c r="N4059" s="12">
        <v>0</v>
      </c>
      <c r="O4059" t="s">
        <v>19353</v>
      </c>
    </row>
    <row r="4060" spans="1:15" hidden="1" x14ac:dyDescent="0.2">
      <c r="A4060" s="13" t="str">
        <f t="shared" si="127"/>
        <v/>
      </c>
      <c r="B4060" s="14">
        <f t="shared" si="128"/>
        <v>3</v>
      </c>
      <c r="C4060" t="s">
        <v>16663</v>
      </c>
      <c r="D4060" t="s">
        <v>17468</v>
      </c>
      <c r="E4060" t="s">
        <v>1077</v>
      </c>
      <c r="F4060" s="2" t="s">
        <v>19125</v>
      </c>
      <c r="G4060" t="s">
        <v>19265</v>
      </c>
      <c r="H4060" t="s">
        <v>17593</v>
      </c>
      <c r="I4060"/>
      <c r="K4060">
        <v>2.2374290000000001</v>
      </c>
      <c r="L4060" t="s">
        <v>19385</v>
      </c>
      <c r="M4060">
        <v>2020</v>
      </c>
      <c r="N4060" s="12">
        <v>2237.4290000000001</v>
      </c>
      <c r="O4060" t="s">
        <v>19364</v>
      </c>
    </row>
    <row r="4061" spans="1:15" hidden="1" x14ac:dyDescent="0.2">
      <c r="A4061" s="13" t="str">
        <f t="shared" si="127"/>
        <v/>
      </c>
      <c r="B4061" s="14">
        <f t="shared" si="128"/>
        <v>3</v>
      </c>
      <c r="C4061" t="s">
        <v>16663</v>
      </c>
      <c r="D4061" t="s">
        <v>17468</v>
      </c>
      <c r="E4061" t="s">
        <v>1077</v>
      </c>
      <c r="F4061" s="2" t="s">
        <v>19125</v>
      </c>
      <c r="G4061" t="s">
        <v>19265</v>
      </c>
      <c r="H4061" t="s">
        <v>19273</v>
      </c>
      <c r="I4061"/>
      <c r="K4061">
        <v>1.1852389999999999</v>
      </c>
      <c r="L4061" t="s">
        <v>19384</v>
      </c>
      <c r="M4061">
        <v>2020</v>
      </c>
      <c r="N4061" s="12">
        <v>7.4549162620000002</v>
      </c>
      <c r="O4061" t="s">
        <v>19353</v>
      </c>
    </row>
    <row r="4062" spans="1:15" hidden="1" x14ac:dyDescent="0.2">
      <c r="A4062" s="13" t="str">
        <f t="shared" ref="A4062:A4125" si="129">IF(I4062="YES",N4062/0.876,"")</f>
        <v/>
      </c>
      <c r="B4062" s="14">
        <f t="shared" si="128"/>
        <v>3</v>
      </c>
      <c r="C4062" t="s">
        <v>16663</v>
      </c>
      <c r="D4062" t="s">
        <v>17468</v>
      </c>
      <c r="E4062" t="s">
        <v>1077</v>
      </c>
      <c r="F4062" s="2" t="s">
        <v>19125</v>
      </c>
      <c r="G4062" t="s">
        <v>19265</v>
      </c>
      <c r="H4062" t="s">
        <v>17594</v>
      </c>
      <c r="I4062"/>
      <c r="K4062">
        <v>24.627129</v>
      </c>
      <c r="L4062" t="s">
        <v>19384</v>
      </c>
      <c r="M4062">
        <v>2020</v>
      </c>
      <c r="N4062" s="12">
        <v>154.89971600000001</v>
      </c>
      <c r="O4062" t="s">
        <v>19353</v>
      </c>
    </row>
    <row r="4063" spans="1:15" hidden="1" x14ac:dyDescent="0.2">
      <c r="A4063" s="13" t="str">
        <f t="shared" si="129"/>
        <v/>
      </c>
      <c r="B4063" s="14">
        <f t="shared" si="128"/>
        <v>3</v>
      </c>
      <c r="C4063" t="s">
        <v>16663</v>
      </c>
      <c r="D4063" t="s">
        <v>17468</v>
      </c>
      <c r="E4063" t="s">
        <v>1077</v>
      </c>
      <c r="F4063" s="2" t="s">
        <v>19125</v>
      </c>
      <c r="G4063" t="s">
        <v>19268</v>
      </c>
      <c r="H4063" t="s">
        <v>19270</v>
      </c>
      <c r="I4063"/>
      <c r="K4063">
        <v>0</v>
      </c>
      <c r="L4063" t="s">
        <v>19386</v>
      </c>
      <c r="M4063">
        <v>2020</v>
      </c>
      <c r="N4063" s="12">
        <v>0</v>
      </c>
      <c r="O4063" t="s">
        <v>19392</v>
      </c>
    </row>
    <row r="4064" spans="1:15" x14ac:dyDescent="0.2">
      <c r="A4064" s="15">
        <f t="shared" si="129"/>
        <v>513.11757990867579</v>
      </c>
      <c r="B4064" s="14">
        <f t="shared" si="128"/>
        <v>3</v>
      </c>
      <c r="C4064" t="s">
        <v>16663</v>
      </c>
      <c r="D4064" t="s">
        <v>17468</v>
      </c>
      <c r="E4064" t="s">
        <v>1077</v>
      </c>
      <c r="F4064" s="2" t="s">
        <v>19125</v>
      </c>
      <c r="G4064" s="8" t="s">
        <v>19268</v>
      </c>
      <c r="H4064" s="8" t="s">
        <v>17593</v>
      </c>
      <c r="I4064" s="7" t="s">
        <v>19415</v>
      </c>
      <c r="K4064">
        <v>0.44949099999999997</v>
      </c>
      <c r="L4064" t="s">
        <v>19387</v>
      </c>
      <c r="M4064">
        <v>2020</v>
      </c>
      <c r="N4064" s="12">
        <v>449.49099999999999</v>
      </c>
      <c r="O4064" t="s">
        <v>19365</v>
      </c>
    </row>
    <row r="4065" spans="1:15" hidden="1" x14ac:dyDescent="0.2">
      <c r="A4065" s="13" t="str">
        <f t="shared" si="129"/>
        <v/>
      </c>
      <c r="B4065" s="14">
        <f t="shared" si="128"/>
        <v>3</v>
      </c>
      <c r="C4065" t="s">
        <v>16663</v>
      </c>
      <c r="D4065" t="s">
        <v>17468</v>
      </c>
      <c r="E4065" t="s">
        <v>1077</v>
      </c>
      <c r="F4065" s="2" t="s">
        <v>19125</v>
      </c>
      <c r="G4065" t="s">
        <v>19268</v>
      </c>
      <c r="H4065" t="s">
        <v>19273</v>
      </c>
      <c r="I4065"/>
      <c r="K4065">
        <v>0.24870100000000001</v>
      </c>
      <c r="L4065" t="s">
        <v>19386</v>
      </c>
      <c r="M4065">
        <v>2020</v>
      </c>
      <c r="N4065" s="12">
        <v>1.56427955</v>
      </c>
      <c r="O4065" t="s">
        <v>19392</v>
      </c>
    </row>
    <row r="4066" spans="1:15" hidden="1" x14ac:dyDescent="0.2">
      <c r="A4066" s="13" t="str">
        <f t="shared" si="129"/>
        <v/>
      </c>
      <c r="B4066" s="14">
        <f t="shared" si="128"/>
        <v>3</v>
      </c>
      <c r="C4066" t="s">
        <v>16663</v>
      </c>
      <c r="D4066" t="s">
        <v>17468</v>
      </c>
      <c r="E4066" t="s">
        <v>1077</v>
      </c>
      <c r="F4066" s="2" t="s">
        <v>19125</v>
      </c>
      <c r="G4066" t="s">
        <v>19268</v>
      </c>
      <c r="H4066" t="s">
        <v>17594</v>
      </c>
      <c r="I4066"/>
      <c r="K4066">
        <v>5.0595689999999998</v>
      </c>
      <c r="L4066" t="s">
        <v>19386</v>
      </c>
      <c r="M4066">
        <v>2020</v>
      </c>
      <c r="N4066" s="12">
        <v>31.823677100000001</v>
      </c>
      <c r="O4066" t="s">
        <v>19392</v>
      </c>
    </row>
    <row r="4067" spans="1:15" hidden="1" x14ac:dyDescent="0.2">
      <c r="A4067" s="13" t="str">
        <f t="shared" si="129"/>
        <v/>
      </c>
      <c r="B4067" s="14">
        <f t="shared" si="128"/>
        <v>3</v>
      </c>
      <c r="C4067" t="s">
        <v>16663</v>
      </c>
      <c r="D4067" t="s">
        <v>17468</v>
      </c>
      <c r="E4067" t="s">
        <v>1077</v>
      </c>
      <c r="F4067" s="2" t="s">
        <v>19125</v>
      </c>
      <c r="G4067" t="s">
        <v>19266</v>
      </c>
      <c r="H4067" t="s">
        <v>19270</v>
      </c>
      <c r="I4067"/>
      <c r="J4067" t="s">
        <v>19314</v>
      </c>
      <c r="K4067">
        <v>0</v>
      </c>
      <c r="L4067" t="s">
        <v>19384</v>
      </c>
      <c r="M4067">
        <v>2020</v>
      </c>
      <c r="N4067" s="12">
        <v>0</v>
      </c>
      <c r="O4067" t="s">
        <v>19353</v>
      </c>
    </row>
    <row r="4068" spans="1:15" hidden="1" x14ac:dyDescent="0.2">
      <c r="A4068" s="13" t="str">
        <f t="shared" si="129"/>
        <v/>
      </c>
      <c r="B4068" s="14">
        <f t="shared" si="128"/>
        <v>3</v>
      </c>
      <c r="C4068" t="s">
        <v>16663</v>
      </c>
      <c r="D4068" t="s">
        <v>17468</v>
      </c>
      <c r="E4068" t="s">
        <v>1077</v>
      </c>
      <c r="F4068" s="2" t="s">
        <v>19125</v>
      </c>
      <c r="G4068" t="s">
        <v>19266</v>
      </c>
      <c r="H4068" t="s">
        <v>19270</v>
      </c>
      <c r="I4068"/>
      <c r="J4068" t="s">
        <v>19310</v>
      </c>
      <c r="K4068">
        <v>0</v>
      </c>
      <c r="L4068" t="s">
        <v>19384</v>
      </c>
      <c r="M4068">
        <v>2020</v>
      </c>
      <c r="N4068" s="12">
        <v>0</v>
      </c>
      <c r="O4068" t="s">
        <v>19353</v>
      </c>
    </row>
    <row r="4069" spans="1:15" hidden="1" x14ac:dyDescent="0.2">
      <c r="A4069" s="13" t="str">
        <f t="shared" si="129"/>
        <v/>
      </c>
      <c r="B4069" s="14">
        <f t="shared" si="128"/>
        <v>3</v>
      </c>
      <c r="C4069" t="s">
        <v>16663</v>
      </c>
      <c r="D4069" t="s">
        <v>17468</v>
      </c>
      <c r="E4069" t="s">
        <v>1077</v>
      </c>
      <c r="F4069" s="2" t="s">
        <v>19125</v>
      </c>
      <c r="G4069" t="s">
        <v>19266</v>
      </c>
      <c r="H4069" t="s">
        <v>17593</v>
      </c>
      <c r="I4069"/>
      <c r="J4069" t="s">
        <v>19314</v>
      </c>
      <c r="K4069">
        <v>4.68</v>
      </c>
      <c r="L4069" t="s">
        <v>19385</v>
      </c>
      <c r="M4069">
        <v>2020</v>
      </c>
      <c r="N4069" s="12">
        <v>4680</v>
      </c>
      <c r="O4069" t="s">
        <v>19364</v>
      </c>
    </row>
    <row r="4070" spans="1:15" hidden="1" x14ac:dyDescent="0.2">
      <c r="A4070" s="13" t="str">
        <f t="shared" si="129"/>
        <v/>
      </c>
      <c r="B4070" s="14">
        <f t="shared" si="128"/>
        <v>3</v>
      </c>
      <c r="C4070" t="s">
        <v>16663</v>
      </c>
      <c r="D4070" t="s">
        <v>17468</v>
      </c>
      <c r="E4070" t="s">
        <v>1077</v>
      </c>
      <c r="F4070" s="2" t="s">
        <v>19125</v>
      </c>
      <c r="G4070" t="s">
        <v>19266</v>
      </c>
      <c r="H4070" t="s">
        <v>17593</v>
      </c>
      <c r="I4070"/>
      <c r="J4070" t="s">
        <v>19310</v>
      </c>
      <c r="K4070">
        <v>2.42</v>
      </c>
      <c r="L4070" t="s">
        <v>19385</v>
      </c>
      <c r="M4070">
        <v>2020</v>
      </c>
      <c r="N4070" s="12">
        <v>2420</v>
      </c>
      <c r="O4070" t="s">
        <v>19364</v>
      </c>
    </row>
    <row r="4071" spans="1:15" hidden="1" x14ac:dyDescent="0.2">
      <c r="A4071" s="13" t="str">
        <f t="shared" si="129"/>
        <v/>
      </c>
      <c r="B4071" s="14">
        <f t="shared" si="128"/>
        <v>3</v>
      </c>
      <c r="C4071" t="s">
        <v>16663</v>
      </c>
      <c r="D4071" t="s">
        <v>17468</v>
      </c>
      <c r="E4071" t="s">
        <v>1077</v>
      </c>
      <c r="F4071" s="2" t="s">
        <v>19125</v>
      </c>
      <c r="G4071" t="s">
        <v>19266</v>
      </c>
      <c r="H4071" t="s">
        <v>19273</v>
      </c>
      <c r="I4071"/>
      <c r="J4071" t="s">
        <v>19314</v>
      </c>
      <c r="K4071">
        <v>1.36</v>
      </c>
      <c r="L4071" t="s">
        <v>19388</v>
      </c>
      <c r="M4071">
        <v>2020</v>
      </c>
      <c r="N4071" s="12">
        <v>15.776</v>
      </c>
      <c r="O4071" t="s">
        <v>19353</v>
      </c>
    </row>
    <row r="4072" spans="1:15" hidden="1" x14ac:dyDescent="0.2">
      <c r="A4072" s="13" t="str">
        <f t="shared" si="129"/>
        <v/>
      </c>
      <c r="B4072" s="14">
        <f t="shared" si="128"/>
        <v>3</v>
      </c>
      <c r="C4072" t="s">
        <v>16663</v>
      </c>
      <c r="D4072" t="s">
        <v>17468</v>
      </c>
      <c r="E4072" t="s">
        <v>1077</v>
      </c>
      <c r="F4072" s="2" t="s">
        <v>19125</v>
      </c>
      <c r="G4072" t="s">
        <v>19266</v>
      </c>
      <c r="H4072" t="s">
        <v>19273</v>
      </c>
      <c r="I4072"/>
      <c r="J4072" t="s">
        <v>19310</v>
      </c>
      <c r="K4072">
        <v>0.72</v>
      </c>
      <c r="L4072" t="s">
        <v>19388</v>
      </c>
      <c r="M4072">
        <v>2020</v>
      </c>
      <c r="N4072" s="12">
        <v>8.3520000000000003</v>
      </c>
      <c r="O4072" t="s">
        <v>19353</v>
      </c>
    </row>
    <row r="4073" spans="1:15" hidden="1" x14ac:dyDescent="0.2">
      <c r="A4073" s="13" t="str">
        <f t="shared" si="129"/>
        <v/>
      </c>
      <c r="B4073" s="14">
        <f t="shared" si="128"/>
        <v>3</v>
      </c>
      <c r="C4073" t="s">
        <v>16663</v>
      </c>
      <c r="D4073" t="s">
        <v>17468</v>
      </c>
      <c r="E4073" t="s">
        <v>1077</v>
      </c>
      <c r="F4073" s="2" t="s">
        <v>19125</v>
      </c>
      <c r="G4073" t="s">
        <v>19266</v>
      </c>
      <c r="H4073" t="s">
        <v>17594</v>
      </c>
      <c r="I4073"/>
      <c r="J4073" t="s">
        <v>19314</v>
      </c>
      <c r="K4073">
        <v>49.05</v>
      </c>
      <c r="L4073" t="s">
        <v>19384</v>
      </c>
      <c r="M4073">
        <v>2020</v>
      </c>
      <c r="N4073" s="12">
        <v>308.51468999999997</v>
      </c>
      <c r="O4073" t="s">
        <v>19353</v>
      </c>
    </row>
    <row r="4074" spans="1:15" hidden="1" x14ac:dyDescent="0.2">
      <c r="A4074" s="13" t="str">
        <f t="shared" si="129"/>
        <v/>
      </c>
      <c r="B4074" s="14">
        <f t="shared" si="128"/>
        <v>3</v>
      </c>
      <c r="C4074" t="s">
        <v>16663</v>
      </c>
      <c r="D4074" t="s">
        <v>17468</v>
      </c>
      <c r="E4074" t="s">
        <v>1077</v>
      </c>
      <c r="F4074" s="2" t="s">
        <v>19125</v>
      </c>
      <c r="G4074" t="s">
        <v>19266</v>
      </c>
      <c r="H4074" t="s">
        <v>17594</v>
      </c>
      <c r="I4074"/>
      <c r="J4074" t="s">
        <v>19310</v>
      </c>
      <c r="K4074">
        <v>24.5</v>
      </c>
      <c r="L4074" t="s">
        <v>19384</v>
      </c>
      <c r="M4074">
        <v>2020</v>
      </c>
      <c r="N4074" s="12">
        <v>154.1001</v>
      </c>
      <c r="O4074" t="s">
        <v>19353</v>
      </c>
    </row>
    <row r="4075" spans="1:15" x14ac:dyDescent="0.2">
      <c r="A4075" s="15">
        <f t="shared" si="129"/>
        <v>560.96232876712327</v>
      </c>
      <c r="B4075" s="14">
        <f t="shared" si="128"/>
        <v>3</v>
      </c>
      <c r="C4075" t="s">
        <v>16663</v>
      </c>
      <c r="D4075" t="s">
        <v>17468</v>
      </c>
      <c r="E4075" t="s">
        <v>1077</v>
      </c>
      <c r="F4075" s="2" t="s">
        <v>19125</v>
      </c>
      <c r="G4075" s="8" t="s">
        <v>19268</v>
      </c>
      <c r="H4075" s="8" t="s">
        <v>17593</v>
      </c>
      <c r="I4075" s="7" t="s">
        <v>19415</v>
      </c>
      <c r="K4075">
        <v>0.49140299999999998</v>
      </c>
      <c r="L4075" t="s">
        <v>19387</v>
      </c>
      <c r="M4075">
        <v>2021</v>
      </c>
      <c r="N4075" s="12">
        <v>491.40300000000002</v>
      </c>
      <c r="O4075" t="s">
        <v>19365</v>
      </c>
    </row>
    <row r="4076" spans="1:15" x14ac:dyDescent="0.2">
      <c r="A4076" s="15">
        <f t="shared" si="129"/>
        <v>538.5091324200913</v>
      </c>
      <c r="B4076" s="14">
        <f t="shared" si="128"/>
        <v>3</v>
      </c>
      <c r="C4076" t="s">
        <v>16663</v>
      </c>
      <c r="D4076" t="s">
        <v>17468</v>
      </c>
      <c r="E4076" t="s">
        <v>1077</v>
      </c>
      <c r="F4076" s="2" t="s">
        <v>19125</v>
      </c>
      <c r="G4076" s="8" t="s">
        <v>19268</v>
      </c>
      <c r="H4076" s="8" t="s">
        <v>17593</v>
      </c>
      <c r="I4076" s="7" t="s">
        <v>19415</v>
      </c>
      <c r="K4076">
        <v>0.47173399999999999</v>
      </c>
      <c r="L4076" t="s">
        <v>19387</v>
      </c>
      <c r="M4076">
        <v>2022</v>
      </c>
      <c r="N4076" s="12">
        <v>471.73399999999998</v>
      </c>
      <c r="O4076" t="s">
        <v>19365</v>
      </c>
    </row>
    <row r="4077" spans="1:15" hidden="1" x14ac:dyDescent="0.2">
      <c r="A4077" s="13" t="str">
        <f t="shared" si="129"/>
        <v/>
      </c>
      <c r="B4077" s="14">
        <f t="shared" si="128"/>
        <v>3</v>
      </c>
      <c r="C4077" t="s">
        <v>16663</v>
      </c>
      <c r="D4077" t="s">
        <v>17468</v>
      </c>
      <c r="E4077" t="s">
        <v>1077</v>
      </c>
      <c r="F4077" s="2" t="s">
        <v>19125</v>
      </c>
      <c r="G4077" t="s">
        <v>19265</v>
      </c>
      <c r="H4077" t="s">
        <v>17593</v>
      </c>
      <c r="I4077"/>
      <c r="K4077">
        <v>2.7288320000000001</v>
      </c>
      <c r="L4077" t="s">
        <v>19385</v>
      </c>
      <c r="M4077">
        <v>2021</v>
      </c>
      <c r="N4077" s="12">
        <v>2728.8319999999999</v>
      </c>
      <c r="O4077" t="s">
        <v>19364</v>
      </c>
    </row>
    <row r="4078" spans="1:15" hidden="1" x14ac:dyDescent="0.2">
      <c r="A4078" s="13" t="str">
        <f t="shared" si="129"/>
        <v/>
      </c>
      <c r="B4078" s="14">
        <f t="shared" si="128"/>
        <v>3</v>
      </c>
      <c r="C4078" t="s">
        <v>16663</v>
      </c>
      <c r="D4078" t="s">
        <v>17468</v>
      </c>
      <c r="E4078" t="s">
        <v>1077</v>
      </c>
      <c r="F4078" s="2" t="s">
        <v>19125</v>
      </c>
      <c r="G4078" t="s">
        <v>19265</v>
      </c>
      <c r="H4078" t="s">
        <v>17593</v>
      </c>
      <c r="I4078"/>
      <c r="K4078">
        <v>3.2005659999999998</v>
      </c>
      <c r="L4078" t="s">
        <v>19385</v>
      </c>
      <c r="M4078">
        <v>2022</v>
      </c>
      <c r="N4078" s="12">
        <v>3200.5659999999998</v>
      </c>
      <c r="O4078" t="s">
        <v>19364</v>
      </c>
    </row>
    <row r="4079" spans="1:15" hidden="1" x14ac:dyDescent="0.2">
      <c r="A4079" s="13" t="str">
        <f t="shared" si="129"/>
        <v/>
      </c>
      <c r="B4079" s="14">
        <f t="shared" si="128"/>
        <v>3</v>
      </c>
      <c r="C4079" t="s">
        <v>16663</v>
      </c>
      <c r="D4079" t="s">
        <v>17468</v>
      </c>
      <c r="E4079" t="s">
        <v>1077</v>
      </c>
      <c r="F4079" s="2" t="s">
        <v>19125</v>
      </c>
      <c r="G4079" t="s">
        <v>19268</v>
      </c>
      <c r="H4079" t="s">
        <v>17594</v>
      </c>
      <c r="I4079"/>
      <c r="K4079">
        <v>5.6879280000000003</v>
      </c>
      <c r="L4079" t="s">
        <v>19386</v>
      </c>
      <c r="M4079">
        <v>2021</v>
      </c>
      <c r="N4079" s="12">
        <v>35.775929529999999</v>
      </c>
      <c r="O4079" t="s">
        <v>19392</v>
      </c>
    </row>
    <row r="4080" spans="1:15" hidden="1" x14ac:dyDescent="0.2">
      <c r="A4080" s="13" t="str">
        <f t="shared" si="129"/>
        <v/>
      </c>
      <c r="B4080" s="14">
        <f t="shared" si="128"/>
        <v>3</v>
      </c>
      <c r="C4080" t="s">
        <v>16663</v>
      </c>
      <c r="D4080" t="s">
        <v>17468</v>
      </c>
      <c r="E4080" t="s">
        <v>1077</v>
      </c>
      <c r="F4080" s="2" t="s">
        <v>19125</v>
      </c>
      <c r="G4080" t="s">
        <v>19268</v>
      </c>
      <c r="H4080" t="s">
        <v>17594</v>
      </c>
      <c r="I4080"/>
      <c r="K4080">
        <v>5.1461059999999996</v>
      </c>
      <c r="L4080" t="s">
        <v>19386</v>
      </c>
      <c r="M4080">
        <v>2022</v>
      </c>
      <c r="N4080" s="12">
        <v>32.367977519999997</v>
      </c>
      <c r="O4080" t="s">
        <v>19392</v>
      </c>
    </row>
    <row r="4081" spans="1:15" hidden="1" x14ac:dyDescent="0.2">
      <c r="A4081" s="13" t="str">
        <f t="shared" si="129"/>
        <v/>
      </c>
      <c r="B4081" s="14">
        <f t="shared" si="128"/>
        <v>3</v>
      </c>
      <c r="C4081" t="s">
        <v>16663</v>
      </c>
      <c r="D4081" t="s">
        <v>17468</v>
      </c>
      <c r="E4081" t="s">
        <v>1077</v>
      </c>
      <c r="F4081" s="2" t="s">
        <v>19125</v>
      </c>
      <c r="G4081" t="s">
        <v>19265</v>
      </c>
      <c r="H4081" t="s">
        <v>17594</v>
      </c>
      <c r="I4081"/>
      <c r="K4081">
        <v>30.315056999999999</v>
      </c>
      <c r="L4081" t="s">
        <v>19384</v>
      </c>
      <c r="M4081">
        <v>2021</v>
      </c>
      <c r="N4081" s="12">
        <v>190.6756455</v>
      </c>
      <c r="O4081" t="s">
        <v>19353</v>
      </c>
    </row>
    <row r="4082" spans="1:15" hidden="1" x14ac:dyDescent="0.2">
      <c r="A4082" s="13" t="str">
        <f t="shared" si="129"/>
        <v/>
      </c>
      <c r="B4082" s="14">
        <f t="shared" si="128"/>
        <v>3</v>
      </c>
      <c r="C4082" t="s">
        <v>16663</v>
      </c>
      <c r="D4082" t="s">
        <v>17468</v>
      </c>
      <c r="E4082" t="s">
        <v>1077</v>
      </c>
      <c r="F4082" s="2" t="s">
        <v>19125</v>
      </c>
      <c r="G4082" t="s">
        <v>19265</v>
      </c>
      <c r="H4082" t="s">
        <v>17594</v>
      </c>
      <c r="I4082"/>
      <c r="K4082">
        <v>35.461162999999999</v>
      </c>
      <c r="L4082" t="s">
        <v>19384</v>
      </c>
      <c r="M4082">
        <v>2022</v>
      </c>
      <c r="N4082" s="12">
        <v>223.043623</v>
      </c>
      <c r="O4082" t="s">
        <v>19353</v>
      </c>
    </row>
    <row r="4083" spans="1:15" hidden="1" x14ac:dyDescent="0.2">
      <c r="A4083" s="13" t="str">
        <f t="shared" si="129"/>
        <v/>
      </c>
      <c r="B4083" s="14">
        <f t="shared" si="128"/>
        <v>3</v>
      </c>
      <c r="C4083" t="s">
        <v>16663</v>
      </c>
      <c r="D4083" t="s">
        <v>17468</v>
      </c>
      <c r="E4083" t="s">
        <v>1077</v>
      </c>
      <c r="F4083" s="2" t="s">
        <v>19125</v>
      </c>
      <c r="G4083" t="s">
        <v>19268</v>
      </c>
      <c r="H4083" t="s">
        <v>19273</v>
      </c>
      <c r="I4083"/>
      <c r="K4083">
        <v>0.28145700000000001</v>
      </c>
      <c r="L4083" t="s">
        <v>19386</v>
      </c>
      <c r="M4083">
        <v>2021</v>
      </c>
      <c r="N4083" s="12">
        <v>1.770308239</v>
      </c>
      <c r="O4083" t="s">
        <v>19392</v>
      </c>
    </row>
    <row r="4084" spans="1:15" hidden="1" x14ac:dyDescent="0.2">
      <c r="A4084" s="13" t="str">
        <f t="shared" si="129"/>
        <v/>
      </c>
      <c r="B4084" s="14">
        <f t="shared" si="128"/>
        <v>3</v>
      </c>
      <c r="C4084" t="s">
        <v>16663</v>
      </c>
      <c r="D4084" t="s">
        <v>17468</v>
      </c>
      <c r="E4084" t="s">
        <v>1077</v>
      </c>
      <c r="F4084" s="2" t="s">
        <v>19125</v>
      </c>
      <c r="G4084" t="s">
        <v>19268</v>
      </c>
      <c r="H4084" t="s">
        <v>19273</v>
      </c>
      <c r="I4084"/>
      <c r="K4084">
        <v>0.28125800000000001</v>
      </c>
      <c r="L4084" t="s">
        <v>19386</v>
      </c>
      <c r="M4084">
        <v>2022</v>
      </c>
      <c r="N4084" s="12">
        <v>1.7690565680000001</v>
      </c>
      <c r="O4084" t="s">
        <v>19392</v>
      </c>
    </row>
    <row r="4085" spans="1:15" hidden="1" x14ac:dyDescent="0.2">
      <c r="A4085" s="13" t="str">
        <f t="shared" si="129"/>
        <v/>
      </c>
      <c r="B4085" s="14">
        <f t="shared" si="128"/>
        <v>3</v>
      </c>
      <c r="C4085" t="s">
        <v>16663</v>
      </c>
      <c r="D4085" t="s">
        <v>17468</v>
      </c>
      <c r="E4085" t="s">
        <v>1077</v>
      </c>
      <c r="F4085" s="2" t="s">
        <v>19125</v>
      </c>
      <c r="G4085" t="s">
        <v>19265</v>
      </c>
      <c r="H4085" t="s">
        <v>19273</v>
      </c>
      <c r="I4085"/>
      <c r="K4085">
        <v>1.466696</v>
      </c>
      <c r="L4085" t="s">
        <v>19384</v>
      </c>
      <c r="M4085">
        <v>2021</v>
      </c>
      <c r="N4085" s="12">
        <v>9.2252245009999996</v>
      </c>
      <c r="O4085" t="s">
        <v>19353</v>
      </c>
    </row>
    <row r="4086" spans="1:15" hidden="1" x14ac:dyDescent="0.2">
      <c r="A4086" s="13" t="str">
        <f t="shared" si="129"/>
        <v/>
      </c>
      <c r="B4086" s="14">
        <f t="shared" si="128"/>
        <v>3</v>
      </c>
      <c r="C4086" t="s">
        <v>16663</v>
      </c>
      <c r="D4086" t="s">
        <v>17468</v>
      </c>
      <c r="E4086" t="s">
        <v>1077</v>
      </c>
      <c r="F4086" s="2" t="s">
        <v>19125</v>
      </c>
      <c r="G4086" t="s">
        <v>19265</v>
      </c>
      <c r="H4086" t="s">
        <v>19273</v>
      </c>
      <c r="I4086"/>
      <c r="K4086">
        <v>1.747954</v>
      </c>
      <c r="L4086" t="s">
        <v>19384</v>
      </c>
      <c r="M4086">
        <v>2022</v>
      </c>
      <c r="N4086" s="12">
        <v>10.99428107</v>
      </c>
      <c r="O4086" t="s">
        <v>19353</v>
      </c>
    </row>
    <row r="4087" spans="1:15" hidden="1" x14ac:dyDescent="0.2">
      <c r="A4087" s="13" t="str">
        <f t="shared" si="129"/>
        <v/>
      </c>
      <c r="B4087" s="14">
        <f t="shared" si="128"/>
        <v>3</v>
      </c>
      <c r="C4087" t="s">
        <v>16663</v>
      </c>
      <c r="D4087" t="s">
        <v>17468</v>
      </c>
      <c r="E4087" t="s">
        <v>1077</v>
      </c>
      <c r="F4087" s="2" t="s">
        <v>19125</v>
      </c>
      <c r="G4087" t="s">
        <v>19268</v>
      </c>
      <c r="H4087" t="s">
        <v>19274</v>
      </c>
      <c r="I4087"/>
      <c r="K4087">
        <v>0</v>
      </c>
      <c r="L4087" t="s">
        <v>19386</v>
      </c>
      <c r="M4087">
        <v>2021</v>
      </c>
      <c r="N4087" s="12">
        <v>0</v>
      </c>
      <c r="O4087" t="s">
        <v>19392</v>
      </c>
    </row>
    <row r="4088" spans="1:15" hidden="1" x14ac:dyDescent="0.2">
      <c r="A4088" s="13" t="str">
        <f t="shared" si="129"/>
        <v/>
      </c>
      <c r="B4088" s="14">
        <f t="shared" si="128"/>
        <v>3</v>
      </c>
      <c r="C4088" t="s">
        <v>16663</v>
      </c>
      <c r="D4088" t="s">
        <v>17468</v>
      </c>
      <c r="E4088" t="s">
        <v>1077</v>
      </c>
      <c r="F4088" s="2" t="s">
        <v>19125</v>
      </c>
      <c r="G4088" t="s">
        <v>19268</v>
      </c>
      <c r="H4088" t="s">
        <v>19274</v>
      </c>
      <c r="I4088"/>
      <c r="K4088">
        <v>0</v>
      </c>
      <c r="L4088" t="s">
        <v>19386</v>
      </c>
      <c r="M4088">
        <v>2022</v>
      </c>
      <c r="N4088" s="12">
        <v>0</v>
      </c>
      <c r="O4088" t="s">
        <v>19392</v>
      </c>
    </row>
    <row r="4089" spans="1:15" hidden="1" x14ac:dyDescent="0.2">
      <c r="A4089" s="13" t="str">
        <f t="shared" si="129"/>
        <v/>
      </c>
      <c r="B4089" s="14">
        <f t="shared" si="128"/>
        <v>3</v>
      </c>
      <c r="C4089" t="s">
        <v>16663</v>
      </c>
      <c r="D4089" t="s">
        <v>17468</v>
      </c>
      <c r="E4089" t="s">
        <v>1077</v>
      </c>
      <c r="F4089" s="2" t="s">
        <v>19125</v>
      </c>
      <c r="G4089" t="s">
        <v>19265</v>
      </c>
      <c r="H4089" t="s">
        <v>19274</v>
      </c>
      <c r="I4089"/>
      <c r="K4089">
        <v>0</v>
      </c>
      <c r="L4089" t="s">
        <v>19384</v>
      </c>
      <c r="M4089">
        <v>2021</v>
      </c>
      <c r="N4089" s="12">
        <v>0</v>
      </c>
      <c r="O4089" t="s">
        <v>19353</v>
      </c>
    </row>
    <row r="4090" spans="1:15" hidden="1" x14ac:dyDescent="0.2">
      <c r="A4090" s="13" t="str">
        <f t="shared" si="129"/>
        <v/>
      </c>
      <c r="B4090" s="14">
        <f t="shared" si="128"/>
        <v>3</v>
      </c>
      <c r="C4090" t="s">
        <v>16663</v>
      </c>
      <c r="D4090" t="s">
        <v>17468</v>
      </c>
      <c r="E4090" t="s">
        <v>1077</v>
      </c>
      <c r="F4090" s="2" t="s">
        <v>19125</v>
      </c>
      <c r="G4090" t="s">
        <v>19265</v>
      </c>
      <c r="H4090" t="s">
        <v>19274</v>
      </c>
      <c r="I4090"/>
      <c r="K4090">
        <v>0</v>
      </c>
      <c r="L4090" t="s">
        <v>19384</v>
      </c>
      <c r="M4090">
        <v>2022</v>
      </c>
      <c r="N4090" s="12">
        <v>0</v>
      </c>
      <c r="O4090" t="s">
        <v>19353</v>
      </c>
    </row>
    <row r="4091" spans="1:15" hidden="1" x14ac:dyDescent="0.2">
      <c r="A4091" s="13" t="str">
        <f t="shared" si="129"/>
        <v/>
      </c>
      <c r="B4091" s="14">
        <f t="shared" si="128"/>
        <v>3</v>
      </c>
      <c r="C4091" t="s">
        <v>16663</v>
      </c>
      <c r="D4091" t="s">
        <v>17468</v>
      </c>
      <c r="E4091" t="s">
        <v>1077</v>
      </c>
      <c r="F4091" s="2" t="s">
        <v>19125</v>
      </c>
      <c r="G4091" t="s">
        <v>19266</v>
      </c>
      <c r="H4091" t="s">
        <v>19275</v>
      </c>
      <c r="I4091"/>
      <c r="J4091" t="s">
        <v>19314</v>
      </c>
      <c r="K4091">
        <v>53.68</v>
      </c>
      <c r="L4091" t="s">
        <v>19384</v>
      </c>
      <c r="M4091">
        <v>2022</v>
      </c>
      <c r="N4091" s="12">
        <v>337.63646399999999</v>
      </c>
      <c r="O4091" t="s">
        <v>19353</v>
      </c>
    </row>
    <row r="4092" spans="1:15" hidden="1" x14ac:dyDescent="0.2">
      <c r="A4092" s="13" t="str">
        <f t="shared" si="129"/>
        <v/>
      </c>
      <c r="B4092" s="14">
        <f t="shared" si="128"/>
        <v>3</v>
      </c>
      <c r="C4092" t="s">
        <v>16663</v>
      </c>
      <c r="D4092" t="s">
        <v>17468</v>
      </c>
      <c r="E4092" t="s">
        <v>1077</v>
      </c>
      <c r="F4092" s="2" t="s">
        <v>19125</v>
      </c>
      <c r="G4092" t="s">
        <v>19266</v>
      </c>
      <c r="H4092" t="s">
        <v>11956</v>
      </c>
      <c r="I4092"/>
      <c r="J4092" t="s">
        <v>19314</v>
      </c>
      <c r="K4092">
        <v>5.32</v>
      </c>
      <c r="L4092" t="s">
        <v>19385</v>
      </c>
      <c r="M4092">
        <v>2022</v>
      </c>
      <c r="N4092" s="12">
        <v>5320</v>
      </c>
      <c r="O4092" t="s">
        <v>19364</v>
      </c>
    </row>
    <row r="4093" spans="1:15" hidden="1" x14ac:dyDescent="0.2">
      <c r="A4093" s="13" t="str">
        <f t="shared" si="129"/>
        <v/>
      </c>
      <c r="B4093" s="14">
        <f t="shared" si="128"/>
        <v>3</v>
      </c>
      <c r="C4093" t="s">
        <v>16663</v>
      </c>
      <c r="D4093" t="s">
        <v>17468</v>
      </c>
      <c r="E4093" t="s">
        <v>1077</v>
      </c>
      <c r="F4093" s="2" t="s">
        <v>19125</v>
      </c>
      <c r="G4093" t="s">
        <v>19266</v>
      </c>
      <c r="H4093" t="s">
        <v>19273</v>
      </c>
      <c r="I4093"/>
      <c r="J4093" t="s">
        <v>19314</v>
      </c>
      <c r="K4093">
        <v>1.55</v>
      </c>
      <c r="L4093" t="s">
        <v>19384</v>
      </c>
      <c r="M4093">
        <v>2022</v>
      </c>
      <c r="N4093" s="12">
        <v>9.7491900000000005</v>
      </c>
      <c r="O4093" t="s">
        <v>19353</v>
      </c>
    </row>
    <row r="4094" spans="1:15" hidden="1" x14ac:dyDescent="0.2">
      <c r="A4094" s="13" t="str">
        <f t="shared" si="129"/>
        <v/>
      </c>
      <c r="B4094" s="14">
        <f t="shared" si="128"/>
        <v>3</v>
      </c>
      <c r="C4094" t="s">
        <v>16663</v>
      </c>
      <c r="D4094" t="s">
        <v>17468</v>
      </c>
      <c r="E4094" t="s">
        <v>1077</v>
      </c>
      <c r="F4094" s="2" t="s">
        <v>19125</v>
      </c>
      <c r="G4094" t="s">
        <v>19266</v>
      </c>
      <c r="H4094" t="s">
        <v>19274</v>
      </c>
      <c r="I4094"/>
      <c r="J4094" t="s">
        <v>19314</v>
      </c>
      <c r="K4094">
        <v>0</v>
      </c>
      <c r="L4094" t="s">
        <v>19384</v>
      </c>
      <c r="M4094">
        <v>2022</v>
      </c>
      <c r="N4094" s="12">
        <v>0</v>
      </c>
      <c r="O4094" t="s">
        <v>19353</v>
      </c>
    </row>
    <row r="4095" spans="1:15" hidden="1" x14ac:dyDescent="0.2">
      <c r="A4095" s="13" t="str">
        <f t="shared" si="129"/>
        <v/>
      </c>
      <c r="B4095" s="14">
        <f t="shared" si="128"/>
        <v>3</v>
      </c>
      <c r="C4095" t="s">
        <v>16663</v>
      </c>
      <c r="D4095" t="s">
        <v>17468</v>
      </c>
      <c r="E4095" t="s">
        <v>1077</v>
      </c>
      <c r="F4095" s="2" t="s">
        <v>19125</v>
      </c>
      <c r="G4095" t="s">
        <v>19266</v>
      </c>
      <c r="H4095" t="s">
        <v>11956</v>
      </c>
      <c r="I4095"/>
      <c r="J4095" t="s">
        <v>19310</v>
      </c>
      <c r="K4095">
        <v>2.06</v>
      </c>
      <c r="L4095" t="s">
        <v>19385</v>
      </c>
      <c r="M4095">
        <v>2022</v>
      </c>
      <c r="N4095" s="12">
        <v>2060</v>
      </c>
      <c r="O4095" t="s">
        <v>19364</v>
      </c>
    </row>
    <row r="4096" spans="1:15" hidden="1" x14ac:dyDescent="0.2">
      <c r="A4096" s="13" t="str">
        <f t="shared" si="129"/>
        <v/>
      </c>
      <c r="B4096" s="14">
        <f t="shared" si="128"/>
        <v>3</v>
      </c>
      <c r="C4096" t="s">
        <v>16663</v>
      </c>
      <c r="D4096" t="s">
        <v>17468</v>
      </c>
      <c r="E4096" t="s">
        <v>1077</v>
      </c>
      <c r="F4096" s="2" t="s">
        <v>19125</v>
      </c>
      <c r="G4096" t="s">
        <v>19266</v>
      </c>
      <c r="H4096" t="s">
        <v>19275</v>
      </c>
      <c r="I4096"/>
      <c r="J4096" t="s">
        <v>19310</v>
      </c>
      <c r="K4096">
        <v>18.38</v>
      </c>
      <c r="L4096" t="s">
        <v>19384</v>
      </c>
      <c r="M4096">
        <v>2022</v>
      </c>
      <c r="N4096" s="12">
        <v>115.60652399999999</v>
      </c>
      <c r="O4096" t="s">
        <v>19353</v>
      </c>
    </row>
    <row r="4097" spans="1:15" hidden="1" x14ac:dyDescent="0.2">
      <c r="A4097" s="13" t="str">
        <f t="shared" si="129"/>
        <v/>
      </c>
      <c r="B4097" s="14">
        <f t="shared" si="128"/>
        <v>3</v>
      </c>
      <c r="C4097" t="s">
        <v>16663</v>
      </c>
      <c r="D4097" t="s">
        <v>17468</v>
      </c>
      <c r="E4097" t="s">
        <v>1077</v>
      </c>
      <c r="F4097" s="2" t="s">
        <v>19125</v>
      </c>
      <c r="G4097" t="s">
        <v>19266</v>
      </c>
      <c r="H4097" t="s">
        <v>19273</v>
      </c>
      <c r="I4097"/>
      <c r="J4097" t="s">
        <v>19310</v>
      </c>
      <c r="K4097">
        <v>0.63</v>
      </c>
      <c r="L4097" t="s">
        <v>19384</v>
      </c>
      <c r="M4097">
        <v>2022</v>
      </c>
      <c r="N4097" s="12">
        <v>3.962574</v>
      </c>
      <c r="O4097" t="s">
        <v>19353</v>
      </c>
    </row>
    <row r="4098" spans="1:15" hidden="1" x14ac:dyDescent="0.2">
      <c r="A4098" s="13" t="str">
        <f t="shared" si="129"/>
        <v/>
      </c>
      <c r="B4098" s="14">
        <f t="shared" si="128"/>
        <v>3</v>
      </c>
      <c r="C4098" t="s">
        <v>16663</v>
      </c>
      <c r="D4098" t="s">
        <v>17468</v>
      </c>
      <c r="E4098" t="s">
        <v>1077</v>
      </c>
      <c r="F4098" s="2" t="s">
        <v>19125</v>
      </c>
      <c r="G4098" t="s">
        <v>19266</v>
      </c>
      <c r="H4098" t="s">
        <v>19274</v>
      </c>
      <c r="I4098"/>
      <c r="J4098" t="s">
        <v>19310</v>
      </c>
      <c r="K4098">
        <v>0</v>
      </c>
      <c r="L4098" t="s">
        <v>19384</v>
      </c>
      <c r="M4098">
        <v>2022</v>
      </c>
      <c r="N4098" s="12">
        <v>0</v>
      </c>
      <c r="O4098" t="s">
        <v>19353</v>
      </c>
    </row>
    <row r="4099" spans="1:15" hidden="1" x14ac:dyDescent="0.2">
      <c r="A4099" s="13" t="str">
        <f t="shared" si="129"/>
        <v/>
      </c>
      <c r="B4099" s="14">
        <f t="shared" si="128"/>
        <v>3</v>
      </c>
      <c r="C4099" t="s">
        <v>16664</v>
      </c>
      <c r="D4099" t="s">
        <v>17469</v>
      </c>
      <c r="E4099" t="s">
        <v>1077</v>
      </c>
      <c r="F4099" s="2" t="s">
        <v>19126</v>
      </c>
      <c r="G4099" t="s">
        <v>19265</v>
      </c>
      <c r="H4099" t="s">
        <v>19270</v>
      </c>
      <c r="I4099"/>
      <c r="K4099">
        <v>0</v>
      </c>
      <c r="L4099" t="s">
        <v>19384</v>
      </c>
      <c r="M4099">
        <v>2020</v>
      </c>
      <c r="N4099" s="12">
        <v>0</v>
      </c>
      <c r="O4099" t="s">
        <v>19353</v>
      </c>
    </row>
    <row r="4100" spans="1:15" hidden="1" x14ac:dyDescent="0.2">
      <c r="A4100" s="13" t="str">
        <f t="shared" si="129"/>
        <v/>
      </c>
      <c r="B4100" s="14">
        <f t="shared" si="128"/>
        <v>3</v>
      </c>
      <c r="C4100" t="s">
        <v>16664</v>
      </c>
      <c r="D4100" t="s">
        <v>17469</v>
      </c>
      <c r="E4100" t="s">
        <v>1077</v>
      </c>
      <c r="F4100" s="2" t="s">
        <v>19126</v>
      </c>
      <c r="G4100" t="s">
        <v>19265</v>
      </c>
      <c r="H4100" t="s">
        <v>17593</v>
      </c>
      <c r="I4100"/>
      <c r="K4100">
        <v>2.0530010000000001</v>
      </c>
      <c r="L4100" t="s">
        <v>19385</v>
      </c>
      <c r="M4100">
        <v>2020</v>
      </c>
      <c r="N4100" s="12">
        <v>2053.0010000000002</v>
      </c>
      <c r="O4100" t="s">
        <v>19364</v>
      </c>
    </row>
    <row r="4101" spans="1:15" hidden="1" x14ac:dyDescent="0.2">
      <c r="A4101" s="13" t="str">
        <f t="shared" si="129"/>
        <v/>
      </c>
      <c r="B4101" s="14">
        <f t="shared" si="128"/>
        <v>3</v>
      </c>
      <c r="C4101" t="s">
        <v>16664</v>
      </c>
      <c r="D4101" t="s">
        <v>17469</v>
      </c>
      <c r="E4101" t="s">
        <v>1077</v>
      </c>
      <c r="F4101" s="2" t="s">
        <v>19126</v>
      </c>
      <c r="G4101" t="s">
        <v>19265</v>
      </c>
      <c r="H4101" t="s">
        <v>19273</v>
      </c>
      <c r="I4101"/>
      <c r="K4101">
        <v>0.67641399999999996</v>
      </c>
      <c r="L4101" t="s">
        <v>19384</v>
      </c>
      <c r="M4101">
        <v>2020</v>
      </c>
      <c r="N4101" s="12">
        <v>4.2545087769999999</v>
      </c>
      <c r="O4101" t="s">
        <v>19353</v>
      </c>
    </row>
    <row r="4102" spans="1:15" hidden="1" x14ac:dyDescent="0.2">
      <c r="A4102" s="13" t="str">
        <f t="shared" si="129"/>
        <v/>
      </c>
      <c r="B4102" s="14">
        <f t="shared" si="128"/>
        <v>3</v>
      </c>
      <c r="C4102" t="s">
        <v>16664</v>
      </c>
      <c r="D4102" t="s">
        <v>17469</v>
      </c>
      <c r="E4102" t="s">
        <v>1077</v>
      </c>
      <c r="F4102" s="2" t="s">
        <v>19126</v>
      </c>
      <c r="G4102" t="s">
        <v>19265</v>
      </c>
      <c r="H4102" t="s">
        <v>17594</v>
      </c>
      <c r="I4102"/>
      <c r="K4102">
        <v>11.291439</v>
      </c>
      <c r="L4102" t="s">
        <v>19384</v>
      </c>
      <c r="M4102">
        <v>2020</v>
      </c>
      <c r="N4102" s="12">
        <v>71.020893020000003</v>
      </c>
      <c r="O4102" t="s">
        <v>19353</v>
      </c>
    </row>
    <row r="4103" spans="1:15" hidden="1" x14ac:dyDescent="0.2">
      <c r="A4103" s="13" t="str">
        <f t="shared" si="129"/>
        <v/>
      </c>
      <c r="B4103" s="14">
        <f t="shared" ref="B4103:B4166" si="130">COUNTIFS(C:C,C4103,I:I,"YES")</f>
        <v>3</v>
      </c>
      <c r="C4103" t="s">
        <v>16664</v>
      </c>
      <c r="D4103" t="s">
        <v>17469</v>
      </c>
      <c r="E4103" t="s">
        <v>1077</v>
      </c>
      <c r="F4103" s="2" t="s">
        <v>19126</v>
      </c>
      <c r="G4103" t="s">
        <v>19268</v>
      </c>
      <c r="H4103" t="s">
        <v>19270</v>
      </c>
      <c r="I4103"/>
      <c r="K4103">
        <v>0</v>
      </c>
      <c r="L4103" t="s">
        <v>19386</v>
      </c>
      <c r="M4103">
        <v>2020</v>
      </c>
      <c r="N4103" s="12">
        <v>0</v>
      </c>
      <c r="O4103" t="s">
        <v>19392</v>
      </c>
    </row>
    <row r="4104" spans="1:15" x14ac:dyDescent="0.2">
      <c r="A4104" s="15">
        <f t="shared" si="129"/>
        <v>503.20890410958901</v>
      </c>
      <c r="B4104" s="14">
        <f t="shared" si="130"/>
        <v>3</v>
      </c>
      <c r="C4104" t="s">
        <v>16664</v>
      </c>
      <c r="D4104" t="s">
        <v>17469</v>
      </c>
      <c r="E4104" t="s">
        <v>1077</v>
      </c>
      <c r="F4104" s="2" t="s">
        <v>19126</v>
      </c>
      <c r="G4104" s="8" t="s">
        <v>19268</v>
      </c>
      <c r="H4104" s="8" t="s">
        <v>17593</v>
      </c>
      <c r="I4104" s="7" t="s">
        <v>19415</v>
      </c>
      <c r="K4104">
        <v>0.44081100000000001</v>
      </c>
      <c r="L4104" t="s">
        <v>19387</v>
      </c>
      <c r="M4104">
        <v>2020</v>
      </c>
      <c r="N4104" s="12">
        <v>440.81099999999998</v>
      </c>
      <c r="O4104" t="s">
        <v>19365</v>
      </c>
    </row>
    <row r="4105" spans="1:15" hidden="1" x14ac:dyDescent="0.2">
      <c r="A4105" s="13" t="str">
        <f t="shared" si="129"/>
        <v/>
      </c>
      <c r="B4105" s="14">
        <f t="shared" si="130"/>
        <v>3</v>
      </c>
      <c r="C4105" t="s">
        <v>16664</v>
      </c>
      <c r="D4105" t="s">
        <v>17469</v>
      </c>
      <c r="E4105" t="s">
        <v>1077</v>
      </c>
      <c r="F4105" s="2" t="s">
        <v>19126</v>
      </c>
      <c r="G4105" t="s">
        <v>19268</v>
      </c>
      <c r="H4105" t="s">
        <v>19273</v>
      </c>
      <c r="I4105"/>
      <c r="K4105">
        <v>0.163914</v>
      </c>
      <c r="L4105" t="s">
        <v>19386</v>
      </c>
      <c r="M4105">
        <v>2020</v>
      </c>
      <c r="N4105" s="12">
        <v>1.030986277</v>
      </c>
      <c r="O4105" t="s">
        <v>19392</v>
      </c>
    </row>
    <row r="4106" spans="1:15" hidden="1" x14ac:dyDescent="0.2">
      <c r="A4106" s="13" t="str">
        <f t="shared" si="129"/>
        <v/>
      </c>
      <c r="B4106" s="14">
        <f t="shared" si="130"/>
        <v>3</v>
      </c>
      <c r="C4106" t="s">
        <v>16664</v>
      </c>
      <c r="D4106" t="s">
        <v>17469</v>
      </c>
      <c r="E4106" t="s">
        <v>1077</v>
      </c>
      <c r="F4106" s="2" t="s">
        <v>19126</v>
      </c>
      <c r="G4106" t="s">
        <v>19268</v>
      </c>
      <c r="H4106" t="s">
        <v>17594</v>
      </c>
      <c r="I4106"/>
      <c r="K4106">
        <v>2.781215</v>
      </c>
      <c r="L4106" t="s">
        <v>19386</v>
      </c>
      <c r="M4106">
        <v>2020</v>
      </c>
      <c r="N4106" s="12">
        <v>17.49328611</v>
      </c>
      <c r="O4106" t="s">
        <v>19392</v>
      </c>
    </row>
    <row r="4107" spans="1:15" hidden="1" x14ac:dyDescent="0.2">
      <c r="A4107" s="13" t="str">
        <f t="shared" si="129"/>
        <v/>
      </c>
      <c r="B4107" s="14">
        <f t="shared" si="130"/>
        <v>3</v>
      </c>
      <c r="C4107" t="s">
        <v>16664</v>
      </c>
      <c r="D4107" t="s">
        <v>17469</v>
      </c>
      <c r="E4107" t="s">
        <v>1077</v>
      </c>
      <c r="F4107" s="2" t="s">
        <v>19126</v>
      </c>
      <c r="G4107" t="s">
        <v>19266</v>
      </c>
      <c r="H4107" t="s">
        <v>19270</v>
      </c>
      <c r="I4107"/>
      <c r="J4107" t="s">
        <v>19314</v>
      </c>
      <c r="K4107">
        <v>0</v>
      </c>
      <c r="L4107" t="s">
        <v>19384</v>
      </c>
      <c r="M4107">
        <v>2020</v>
      </c>
      <c r="N4107" s="12">
        <v>0</v>
      </c>
      <c r="O4107" t="s">
        <v>19353</v>
      </c>
    </row>
    <row r="4108" spans="1:15" hidden="1" x14ac:dyDescent="0.2">
      <c r="A4108" s="13" t="str">
        <f t="shared" si="129"/>
        <v/>
      </c>
      <c r="B4108" s="14">
        <f t="shared" si="130"/>
        <v>3</v>
      </c>
      <c r="C4108" t="s">
        <v>16664</v>
      </c>
      <c r="D4108" t="s">
        <v>17469</v>
      </c>
      <c r="E4108" t="s">
        <v>1077</v>
      </c>
      <c r="F4108" s="2" t="s">
        <v>19126</v>
      </c>
      <c r="G4108" t="s">
        <v>19266</v>
      </c>
      <c r="H4108" t="s">
        <v>19270</v>
      </c>
      <c r="I4108"/>
      <c r="J4108" t="s">
        <v>19310</v>
      </c>
      <c r="K4108">
        <v>0</v>
      </c>
      <c r="L4108" t="s">
        <v>19384</v>
      </c>
      <c r="M4108">
        <v>2020</v>
      </c>
      <c r="N4108" s="12">
        <v>0</v>
      </c>
      <c r="O4108" t="s">
        <v>19353</v>
      </c>
    </row>
    <row r="4109" spans="1:15" hidden="1" x14ac:dyDescent="0.2">
      <c r="A4109" s="13" t="str">
        <f t="shared" si="129"/>
        <v/>
      </c>
      <c r="B4109" s="14">
        <f t="shared" si="130"/>
        <v>3</v>
      </c>
      <c r="C4109" t="s">
        <v>16664</v>
      </c>
      <c r="D4109" t="s">
        <v>17469</v>
      </c>
      <c r="E4109" t="s">
        <v>1077</v>
      </c>
      <c r="F4109" s="2" t="s">
        <v>19126</v>
      </c>
      <c r="G4109" t="s">
        <v>19266</v>
      </c>
      <c r="H4109" t="s">
        <v>17593</v>
      </c>
      <c r="I4109"/>
      <c r="J4109" t="s">
        <v>19314</v>
      </c>
      <c r="K4109">
        <v>4.28</v>
      </c>
      <c r="L4109" t="s">
        <v>19385</v>
      </c>
      <c r="M4109">
        <v>2020</v>
      </c>
      <c r="N4109" s="12">
        <v>4280</v>
      </c>
      <c r="O4109" t="s">
        <v>19364</v>
      </c>
    </row>
    <row r="4110" spans="1:15" hidden="1" x14ac:dyDescent="0.2">
      <c r="A4110" s="13" t="str">
        <f t="shared" si="129"/>
        <v/>
      </c>
      <c r="B4110" s="14">
        <f t="shared" si="130"/>
        <v>3</v>
      </c>
      <c r="C4110" t="s">
        <v>16664</v>
      </c>
      <c r="D4110" t="s">
        <v>17469</v>
      </c>
      <c r="E4110" t="s">
        <v>1077</v>
      </c>
      <c r="F4110" s="2" t="s">
        <v>19126</v>
      </c>
      <c r="G4110" t="s">
        <v>19266</v>
      </c>
      <c r="H4110" t="s">
        <v>17593</v>
      </c>
      <c r="I4110"/>
      <c r="J4110" t="s">
        <v>19310</v>
      </c>
      <c r="K4110">
        <v>2.17</v>
      </c>
      <c r="L4110" t="s">
        <v>19385</v>
      </c>
      <c r="M4110">
        <v>2020</v>
      </c>
      <c r="N4110" s="12">
        <v>2170</v>
      </c>
      <c r="O4110" t="s">
        <v>19364</v>
      </c>
    </row>
    <row r="4111" spans="1:15" hidden="1" x14ac:dyDescent="0.2">
      <c r="A4111" s="13" t="str">
        <f t="shared" si="129"/>
        <v/>
      </c>
      <c r="B4111" s="14">
        <f t="shared" si="130"/>
        <v>3</v>
      </c>
      <c r="C4111" t="s">
        <v>16664</v>
      </c>
      <c r="D4111" t="s">
        <v>17469</v>
      </c>
      <c r="E4111" t="s">
        <v>1077</v>
      </c>
      <c r="F4111" s="2" t="s">
        <v>19126</v>
      </c>
      <c r="G4111" t="s">
        <v>19266</v>
      </c>
      <c r="H4111" t="s">
        <v>19273</v>
      </c>
      <c r="I4111"/>
      <c r="J4111" t="s">
        <v>19314</v>
      </c>
      <c r="K4111">
        <v>0.72</v>
      </c>
      <c r="L4111" t="s">
        <v>19388</v>
      </c>
      <c r="M4111">
        <v>2020</v>
      </c>
      <c r="N4111" s="12">
        <v>8.3520000000000003</v>
      </c>
      <c r="O4111" t="s">
        <v>19353</v>
      </c>
    </row>
    <row r="4112" spans="1:15" hidden="1" x14ac:dyDescent="0.2">
      <c r="A4112" s="13" t="str">
        <f t="shared" si="129"/>
        <v/>
      </c>
      <c r="B4112" s="14">
        <f t="shared" si="130"/>
        <v>3</v>
      </c>
      <c r="C4112" t="s">
        <v>16664</v>
      </c>
      <c r="D4112" t="s">
        <v>17469</v>
      </c>
      <c r="E4112" t="s">
        <v>1077</v>
      </c>
      <c r="F4112" s="2" t="s">
        <v>19126</v>
      </c>
      <c r="G4112" t="s">
        <v>19266</v>
      </c>
      <c r="H4112" t="s">
        <v>19273</v>
      </c>
      <c r="I4112"/>
      <c r="J4112" t="s">
        <v>19310</v>
      </c>
      <c r="K4112">
        <v>0.37</v>
      </c>
      <c r="L4112" t="s">
        <v>19388</v>
      </c>
      <c r="M4112">
        <v>2020</v>
      </c>
      <c r="N4112" s="12">
        <v>4.2919999999999998</v>
      </c>
      <c r="O4112" t="s">
        <v>19353</v>
      </c>
    </row>
    <row r="4113" spans="1:15" hidden="1" x14ac:dyDescent="0.2">
      <c r="A4113" s="13" t="str">
        <f t="shared" si="129"/>
        <v/>
      </c>
      <c r="B4113" s="14">
        <f t="shared" si="130"/>
        <v>3</v>
      </c>
      <c r="C4113" t="s">
        <v>16664</v>
      </c>
      <c r="D4113" t="s">
        <v>17469</v>
      </c>
      <c r="E4113" t="s">
        <v>1077</v>
      </c>
      <c r="F4113" s="2" t="s">
        <v>19126</v>
      </c>
      <c r="G4113" t="s">
        <v>19266</v>
      </c>
      <c r="H4113" t="s">
        <v>17594</v>
      </c>
      <c r="I4113"/>
      <c r="J4113" t="s">
        <v>19314</v>
      </c>
      <c r="K4113">
        <v>24.46</v>
      </c>
      <c r="L4113" t="s">
        <v>19384</v>
      </c>
      <c r="M4113">
        <v>2020</v>
      </c>
      <c r="N4113" s="12">
        <v>153.84850800000001</v>
      </c>
      <c r="O4113" t="s">
        <v>19353</v>
      </c>
    </row>
    <row r="4114" spans="1:15" hidden="1" x14ac:dyDescent="0.2">
      <c r="A4114" s="13" t="str">
        <f t="shared" si="129"/>
        <v/>
      </c>
      <c r="B4114" s="14">
        <f t="shared" si="130"/>
        <v>3</v>
      </c>
      <c r="C4114" t="s">
        <v>16664</v>
      </c>
      <c r="D4114" t="s">
        <v>17469</v>
      </c>
      <c r="E4114" t="s">
        <v>1077</v>
      </c>
      <c r="F4114" s="2" t="s">
        <v>19126</v>
      </c>
      <c r="G4114" t="s">
        <v>19266</v>
      </c>
      <c r="H4114" t="s">
        <v>17594</v>
      </c>
      <c r="I4114"/>
      <c r="J4114" t="s">
        <v>19310</v>
      </c>
      <c r="K4114">
        <v>13.42</v>
      </c>
      <c r="L4114" t="s">
        <v>19384</v>
      </c>
      <c r="M4114">
        <v>2020</v>
      </c>
      <c r="N4114" s="12">
        <v>84.409115999999997</v>
      </c>
      <c r="O4114" t="s">
        <v>19353</v>
      </c>
    </row>
    <row r="4115" spans="1:15" x14ac:dyDescent="0.2">
      <c r="A4115" s="15">
        <f t="shared" si="129"/>
        <v>468.29452054794518</v>
      </c>
      <c r="B4115" s="14">
        <f t="shared" si="130"/>
        <v>3</v>
      </c>
      <c r="C4115" t="s">
        <v>16664</v>
      </c>
      <c r="D4115" t="s">
        <v>17469</v>
      </c>
      <c r="E4115" t="s">
        <v>1077</v>
      </c>
      <c r="F4115" s="2" t="s">
        <v>19126</v>
      </c>
      <c r="G4115" s="8" t="s">
        <v>19268</v>
      </c>
      <c r="H4115" s="8" t="s">
        <v>17593</v>
      </c>
      <c r="I4115" s="7" t="s">
        <v>19415</v>
      </c>
      <c r="K4115">
        <v>0.41022599999999998</v>
      </c>
      <c r="L4115" t="s">
        <v>19387</v>
      </c>
      <c r="M4115">
        <v>2021</v>
      </c>
      <c r="N4115" s="12">
        <v>410.226</v>
      </c>
      <c r="O4115" t="s">
        <v>19365</v>
      </c>
    </row>
    <row r="4116" spans="1:15" x14ac:dyDescent="0.2">
      <c r="A4116" s="15">
        <f t="shared" si="129"/>
        <v>333.0022831050228</v>
      </c>
      <c r="B4116" s="14">
        <f t="shared" si="130"/>
        <v>3</v>
      </c>
      <c r="C4116" t="s">
        <v>16664</v>
      </c>
      <c r="D4116" t="s">
        <v>17469</v>
      </c>
      <c r="E4116" t="s">
        <v>1077</v>
      </c>
      <c r="F4116" s="2" t="s">
        <v>19126</v>
      </c>
      <c r="G4116" s="8" t="s">
        <v>19268</v>
      </c>
      <c r="H4116" s="8" t="s">
        <v>17593</v>
      </c>
      <c r="I4116" s="7" t="s">
        <v>19415</v>
      </c>
      <c r="K4116">
        <v>0.29171000000000002</v>
      </c>
      <c r="L4116" t="s">
        <v>19387</v>
      </c>
      <c r="M4116">
        <v>2022</v>
      </c>
      <c r="N4116" s="12">
        <v>291.70999999999998</v>
      </c>
      <c r="O4116" t="s">
        <v>19365</v>
      </c>
    </row>
    <row r="4117" spans="1:15" hidden="1" x14ac:dyDescent="0.2">
      <c r="A4117" s="13" t="str">
        <f t="shared" si="129"/>
        <v/>
      </c>
      <c r="B4117" s="14">
        <f t="shared" si="130"/>
        <v>3</v>
      </c>
      <c r="C4117" t="s">
        <v>16664</v>
      </c>
      <c r="D4117" t="s">
        <v>17469</v>
      </c>
      <c r="E4117" t="s">
        <v>1077</v>
      </c>
      <c r="F4117" s="2" t="s">
        <v>19126</v>
      </c>
      <c r="G4117" t="s">
        <v>19265</v>
      </c>
      <c r="H4117" t="s">
        <v>17593</v>
      </c>
      <c r="I4117"/>
      <c r="K4117">
        <v>2.4632269999999998</v>
      </c>
      <c r="L4117" t="s">
        <v>19385</v>
      </c>
      <c r="M4117">
        <v>2021</v>
      </c>
      <c r="N4117" s="12">
        <v>2463.2269999999999</v>
      </c>
      <c r="O4117" t="s">
        <v>19364</v>
      </c>
    </row>
    <row r="4118" spans="1:15" hidden="1" x14ac:dyDescent="0.2">
      <c r="A4118" s="13" t="str">
        <f t="shared" si="129"/>
        <v/>
      </c>
      <c r="B4118" s="14">
        <f t="shared" si="130"/>
        <v>3</v>
      </c>
      <c r="C4118" t="s">
        <v>16664</v>
      </c>
      <c r="D4118" t="s">
        <v>17469</v>
      </c>
      <c r="E4118" t="s">
        <v>1077</v>
      </c>
      <c r="F4118" s="2" t="s">
        <v>19126</v>
      </c>
      <c r="G4118" t="s">
        <v>19265</v>
      </c>
      <c r="H4118" t="s">
        <v>17593</v>
      </c>
      <c r="I4118"/>
      <c r="K4118">
        <v>2.754937</v>
      </c>
      <c r="L4118" t="s">
        <v>19385</v>
      </c>
      <c r="M4118">
        <v>2022</v>
      </c>
      <c r="N4118" s="12">
        <v>2754.9369999999999</v>
      </c>
      <c r="O4118" t="s">
        <v>19364</v>
      </c>
    </row>
    <row r="4119" spans="1:15" hidden="1" x14ac:dyDescent="0.2">
      <c r="A4119" s="13" t="str">
        <f t="shared" si="129"/>
        <v/>
      </c>
      <c r="B4119" s="14">
        <f t="shared" si="130"/>
        <v>3</v>
      </c>
      <c r="C4119" t="s">
        <v>16664</v>
      </c>
      <c r="D4119" t="s">
        <v>17469</v>
      </c>
      <c r="E4119" t="s">
        <v>1077</v>
      </c>
      <c r="F4119" s="2" t="s">
        <v>19126</v>
      </c>
      <c r="G4119" t="s">
        <v>19268</v>
      </c>
      <c r="H4119" t="s">
        <v>17594</v>
      </c>
      <c r="I4119"/>
      <c r="K4119">
        <v>2.2158030000000002</v>
      </c>
      <c r="L4119" t="s">
        <v>19386</v>
      </c>
      <c r="M4119">
        <v>2021</v>
      </c>
      <c r="N4119" s="12">
        <v>13.93695771</v>
      </c>
      <c r="O4119" t="s">
        <v>19392</v>
      </c>
    </row>
    <row r="4120" spans="1:15" hidden="1" x14ac:dyDescent="0.2">
      <c r="A4120" s="13" t="str">
        <f t="shared" si="129"/>
        <v/>
      </c>
      <c r="B4120" s="14">
        <f t="shared" si="130"/>
        <v>3</v>
      </c>
      <c r="C4120" t="s">
        <v>16664</v>
      </c>
      <c r="D4120" t="s">
        <v>17469</v>
      </c>
      <c r="E4120" t="s">
        <v>1077</v>
      </c>
      <c r="F4120" s="2" t="s">
        <v>19126</v>
      </c>
      <c r="G4120" t="s">
        <v>19268</v>
      </c>
      <c r="H4120" t="s">
        <v>17594</v>
      </c>
      <c r="I4120"/>
      <c r="K4120">
        <v>1.5686249999999999</v>
      </c>
      <c r="L4120" t="s">
        <v>19386</v>
      </c>
      <c r="M4120">
        <v>2022</v>
      </c>
      <c r="N4120" s="12">
        <v>9.8663375250000005</v>
      </c>
      <c r="O4120" t="s">
        <v>19392</v>
      </c>
    </row>
    <row r="4121" spans="1:15" hidden="1" x14ac:dyDescent="0.2">
      <c r="A4121" s="13" t="str">
        <f t="shared" si="129"/>
        <v/>
      </c>
      <c r="B4121" s="14">
        <f t="shared" si="130"/>
        <v>3</v>
      </c>
      <c r="C4121" t="s">
        <v>16664</v>
      </c>
      <c r="D4121" t="s">
        <v>17469</v>
      </c>
      <c r="E4121" t="s">
        <v>1077</v>
      </c>
      <c r="F4121" s="2" t="s">
        <v>19126</v>
      </c>
      <c r="G4121" t="s">
        <v>19265</v>
      </c>
      <c r="H4121" t="s">
        <v>17594</v>
      </c>
      <c r="I4121"/>
      <c r="K4121">
        <v>13.507242</v>
      </c>
      <c r="L4121" t="s">
        <v>19384</v>
      </c>
      <c r="M4121">
        <v>2021</v>
      </c>
      <c r="N4121" s="12">
        <v>84.957850730000004</v>
      </c>
      <c r="O4121" t="s">
        <v>19353</v>
      </c>
    </row>
    <row r="4122" spans="1:15" hidden="1" x14ac:dyDescent="0.2">
      <c r="A4122" s="13" t="str">
        <f t="shared" si="129"/>
        <v/>
      </c>
      <c r="B4122" s="14">
        <f t="shared" si="130"/>
        <v>3</v>
      </c>
      <c r="C4122" t="s">
        <v>16664</v>
      </c>
      <c r="D4122" t="s">
        <v>17469</v>
      </c>
      <c r="E4122" t="s">
        <v>1077</v>
      </c>
      <c r="F4122" s="2" t="s">
        <v>19126</v>
      </c>
      <c r="G4122" t="s">
        <v>19265</v>
      </c>
      <c r="H4122" t="s">
        <v>17594</v>
      </c>
      <c r="I4122"/>
      <c r="K4122">
        <v>15.075867000000001</v>
      </c>
      <c r="L4122" t="s">
        <v>19384</v>
      </c>
      <c r="M4122">
        <v>2022</v>
      </c>
      <c r="N4122" s="12">
        <v>94.82418826</v>
      </c>
      <c r="O4122" t="s">
        <v>19353</v>
      </c>
    </row>
    <row r="4123" spans="1:15" hidden="1" x14ac:dyDescent="0.2">
      <c r="A4123" s="13" t="str">
        <f t="shared" si="129"/>
        <v/>
      </c>
      <c r="B4123" s="14">
        <f t="shared" si="130"/>
        <v>3</v>
      </c>
      <c r="C4123" t="s">
        <v>16664</v>
      </c>
      <c r="D4123" t="s">
        <v>17469</v>
      </c>
      <c r="E4123" t="s">
        <v>1077</v>
      </c>
      <c r="F4123" s="2" t="s">
        <v>19126</v>
      </c>
      <c r="G4123" t="s">
        <v>19268</v>
      </c>
      <c r="H4123" t="s">
        <v>19273</v>
      </c>
      <c r="I4123"/>
      <c r="K4123">
        <v>0.14063999999999999</v>
      </c>
      <c r="L4123" t="s">
        <v>19386</v>
      </c>
      <c r="M4123">
        <v>2021</v>
      </c>
      <c r="N4123" s="12">
        <v>0.88459747200000005</v>
      </c>
      <c r="O4123" t="s">
        <v>19392</v>
      </c>
    </row>
    <row r="4124" spans="1:15" hidden="1" x14ac:dyDescent="0.2">
      <c r="A4124" s="13" t="str">
        <f t="shared" si="129"/>
        <v/>
      </c>
      <c r="B4124" s="14">
        <f t="shared" si="130"/>
        <v>3</v>
      </c>
      <c r="C4124" t="s">
        <v>16664</v>
      </c>
      <c r="D4124" t="s">
        <v>17469</v>
      </c>
      <c r="E4124" t="s">
        <v>1077</v>
      </c>
      <c r="F4124" s="2" t="s">
        <v>19126</v>
      </c>
      <c r="G4124" t="s">
        <v>19268</v>
      </c>
      <c r="H4124" t="s">
        <v>19273</v>
      </c>
      <c r="I4124"/>
      <c r="K4124">
        <v>0.12256499999999999</v>
      </c>
      <c r="L4124" t="s">
        <v>19386</v>
      </c>
      <c r="M4124">
        <v>2022</v>
      </c>
      <c r="N4124" s="12">
        <v>0.77090933699999997</v>
      </c>
      <c r="O4124" t="s">
        <v>19392</v>
      </c>
    </row>
    <row r="4125" spans="1:15" hidden="1" x14ac:dyDescent="0.2">
      <c r="A4125" s="13" t="str">
        <f t="shared" si="129"/>
        <v/>
      </c>
      <c r="B4125" s="14">
        <f t="shared" si="130"/>
        <v>3</v>
      </c>
      <c r="C4125" t="s">
        <v>16664</v>
      </c>
      <c r="D4125" t="s">
        <v>17469</v>
      </c>
      <c r="E4125" t="s">
        <v>1077</v>
      </c>
      <c r="F4125" s="2" t="s">
        <v>19126</v>
      </c>
      <c r="G4125" t="s">
        <v>19265</v>
      </c>
      <c r="H4125" t="s">
        <v>19273</v>
      </c>
      <c r="I4125"/>
      <c r="K4125">
        <v>0.81705399999999995</v>
      </c>
      <c r="L4125" t="s">
        <v>19384</v>
      </c>
      <c r="M4125">
        <v>2021</v>
      </c>
      <c r="N4125" s="12">
        <v>5.1391062490000001</v>
      </c>
      <c r="O4125" t="s">
        <v>19353</v>
      </c>
    </row>
    <row r="4126" spans="1:15" hidden="1" x14ac:dyDescent="0.2">
      <c r="A4126" s="13" t="str">
        <f t="shared" ref="A4126:A4189" si="131">IF(I4126="YES",N4126/0.876,"")</f>
        <v/>
      </c>
      <c r="B4126" s="14">
        <f t="shared" si="130"/>
        <v>3</v>
      </c>
      <c r="C4126" t="s">
        <v>16664</v>
      </c>
      <c r="D4126" t="s">
        <v>17469</v>
      </c>
      <c r="E4126" t="s">
        <v>1077</v>
      </c>
      <c r="F4126" s="2" t="s">
        <v>19126</v>
      </c>
      <c r="G4126" t="s">
        <v>19265</v>
      </c>
      <c r="H4126" t="s">
        <v>19273</v>
      </c>
      <c r="I4126"/>
      <c r="K4126">
        <v>0.93961899999999998</v>
      </c>
      <c r="L4126" t="s">
        <v>19384</v>
      </c>
      <c r="M4126">
        <v>2022</v>
      </c>
      <c r="N4126" s="12">
        <v>5.9100155860000001</v>
      </c>
      <c r="O4126" t="s">
        <v>19353</v>
      </c>
    </row>
    <row r="4127" spans="1:15" hidden="1" x14ac:dyDescent="0.2">
      <c r="A4127" s="13" t="str">
        <f t="shared" si="131"/>
        <v/>
      </c>
      <c r="B4127" s="14">
        <f t="shared" si="130"/>
        <v>3</v>
      </c>
      <c r="C4127" t="s">
        <v>16664</v>
      </c>
      <c r="D4127" t="s">
        <v>17469</v>
      </c>
      <c r="E4127" t="s">
        <v>1077</v>
      </c>
      <c r="F4127" s="2" t="s">
        <v>19126</v>
      </c>
      <c r="G4127" t="s">
        <v>19268</v>
      </c>
      <c r="H4127" t="s">
        <v>19274</v>
      </c>
      <c r="I4127"/>
      <c r="K4127">
        <v>0</v>
      </c>
      <c r="L4127" t="s">
        <v>19386</v>
      </c>
      <c r="M4127">
        <v>2021</v>
      </c>
      <c r="N4127" s="12">
        <v>0</v>
      </c>
      <c r="O4127" t="s">
        <v>19392</v>
      </c>
    </row>
    <row r="4128" spans="1:15" hidden="1" x14ac:dyDescent="0.2">
      <c r="A4128" s="13" t="str">
        <f t="shared" si="131"/>
        <v/>
      </c>
      <c r="B4128" s="14">
        <f t="shared" si="130"/>
        <v>3</v>
      </c>
      <c r="C4128" t="s">
        <v>16664</v>
      </c>
      <c r="D4128" t="s">
        <v>17469</v>
      </c>
      <c r="E4128" t="s">
        <v>1077</v>
      </c>
      <c r="F4128" s="2" t="s">
        <v>19126</v>
      </c>
      <c r="G4128" t="s">
        <v>19268</v>
      </c>
      <c r="H4128" t="s">
        <v>19274</v>
      </c>
      <c r="I4128"/>
      <c r="K4128">
        <v>0</v>
      </c>
      <c r="L4128" t="s">
        <v>19386</v>
      </c>
      <c r="M4128">
        <v>2022</v>
      </c>
      <c r="N4128" s="12">
        <v>0</v>
      </c>
      <c r="O4128" t="s">
        <v>19392</v>
      </c>
    </row>
    <row r="4129" spans="1:15" hidden="1" x14ac:dyDescent="0.2">
      <c r="A4129" s="13" t="str">
        <f t="shared" si="131"/>
        <v/>
      </c>
      <c r="B4129" s="14">
        <f t="shared" si="130"/>
        <v>3</v>
      </c>
      <c r="C4129" t="s">
        <v>16664</v>
      </c>
      <c r="D4129" t="s">
        <v>17469</v>
      </c>
      <c r="E4129" t="s">
        <v>1077</v>
      </c>
      <c r="F4129" s="2" t="s">
        <v>19126</v>
      </c>
      <c r="G4129" t="s">
        <v>19265</v>
      </c>
      <c r="H4129" t="s">
        <v>19274</v>
      </c>
      <c r="I4129"/>
      <c r="K4129">
        <v>0</v>
      </c>
      <c r="L4129" t="s">
        <v>19384</v>
      </c>
      <c r="M4129">
        <v>2021</v>
      </c>
      <c r="N4129" s="12">
        <v>0</v>
      </c>
      <c r="O4129" t="s">
        <v>19353</v>
      </c>
    </row>
    <row r="4130" spans="1:15" hidden="1" x14ac:dyDescent="0.2">
      <c r="A4130" s="13" t="str">
        <f t="shared" si="131"/>
        <v/>
      </c>
      <c r="B4130" s="14">
        <f t="shared" si="130"/>
        <v>3</v>
      </c>
      <c r="C4130" t="s">
        <v>16664</v>
      </c>
      <c r="D4130" t="s">
        <v>17469</v>
      </c>
      <c r="E4130" t="s">
        <v>1077</v>
      </c>
      <c r="F4130" s="2" t="s">
        <v>19126</v>
      </c>
      <c r="G4130" t="s">
        <v>19265</v>
      </c>
      <c r="H4130" t="s">
        <v>19274</v>
      </c>
      <c r="I4130"/>
      <c r="K4130">
        <v>0</v>
      </c>
      <c r="L4130" t="s">
        <v>19384</v>
      </c>
      <c r="M4130">
        <v>2022</v>
      </c>
      <c r="N4130" s="12">
        <v>0</v>
      </c>
      <c r="O4130" t="s">
        <v>19353</v>
      </c>
    </row>
    <row r="4131" spans="1:15" hidden="1" x14ac:dyDescent="0.2">
      <c r="A4131" s="13" t="str">
        <f t="shared" si="131"/>
        <v/>
      </c>
      <c r="B4131" s="14">
        <f t="shared" si="130"/>
        <v>3</v>
      </c>
      <c r="C4131" t="s">
        <v>16664</v>
      </c>
      <c r="D4131" t="s">
        <v>17469</v>
      </c>
      <c r="E4131" t="s">
        <v>1077</v>
      </c>
      <c r="F4131" s="2" t="s">
        <v>19126</v>
      </c>
      <c r="G4131" t="s">
        <v>19266</v>
      </c>
      <c r="H4131" t="s">
        <v>19275</v>
      </c>
      <c r="I4131"/>
      <c r="J4131" t="s">
        <v>19314</v>
      </c>
      <c r="K4131">
        <v>22.59</v>
      </c>
      <c r="L4131" t="s">
        <v>19384</v>
      </c>
      <c r="M4131">
        <v>2022</v>
      </c>
      <c r="N4131" s="12">
        <v>142.08658199999999</v>
      </c>
      <c r="O4131" t="s">
        <v>19353</v>
      </c>
    </row>
    <row r="4132" spans="1:15" hidden="1" x14ac:dyDescent="0.2">
      <c r="A4132" s="13" t="str">
        <f t="shared" si="131"/>
        <v/>
      </c>
      <c r="B4132" s="14">
        <f t="shared" si="130"/>
        <v>3</v>
      </c>
      <c r="C4132" t="s">
        <v>16664</v>
      </c>
      <c r="D4132" t="s">
        <v>17469</v>
      </c>
      <c r="E4132" t="s">
        <v>1077</v>
      </c>
      <c r="F4132" s="2" t="s">
        <v>19126</v>
      </c>
      <c r="G4132" t="s">
        <v>19266</v>
      </c>
      <c r="H4132" t="s">
        <v>11956</v>
      </c>
      <c r="I4132"/>
      <c r="J4132" t="s">
        <v>19314</v>
      </c>
      <c r="K4132">
        <v>4.45</v>
      </c>
      <c r="L4132" t="s">
        <v>19385</v>
      </c>
      <c r="M4132">
        <v>2022</v>
      </c>
      <c r="N4132" s="12">
        <v>4450</v>
      </c>
      <c r="O4132" t="s">
        <v>19364</v>
      </c>
    </row>
    <row r="4133" spans="1:15" hidden="1" x14ac:dyDescent="0.2">
      <c r="A4133" s="13" t="str">
        <f t="shared" si="131"/>
        <v/>
      </c>
      <c r="B4133" s="14">
        <f t="shared" si="130"/>
        <v>3</v>
      </c>
      <c r="C4133" t="s">
        <v>16664</v>
      </c>
      <c r="D4133" t="s">
        <v>17469</v>
      </c>
      <c r="E4133" t="s">
        <v>1077</v>
      </c>
      <c r="F4133" s="2" t="s">
        <v>19126</v>
      </c>
      <c r="G4133" t="s">
        <v>19266</v>
      </c>
      <c r="H4133" t="s">
        <v>19273</v>
      </c>
      <c r="I4133"/>
      <c r="J4133" t="s">
        <v>19314</v>
      </c>
      <c r="K4133">
        <v>0.75</v>
      </c>
      <c r="L4133" t="s">
        <v>19384</v>
      </c>
      <c r="M4133">
        <v>2022</v>
      </c>
      <c r="N4133" s="12">
        <v>4.7173499999999997</v>
      </c>
      <c r="O4133" t="s">
        <v>19353</v>
      </c>
    </row>
    <row r="4134" spans="1:15" hidden="1" x14ac:dyDescent="0.2">
      <c r="A4134" s="13" t="str">
        <f t="shared" si="131"/>
        <v/>
      </c>
      <c r="B4134" s="14">
        <f t="shared" si="130"/>
        <v>3</v>
      </c>
      <c r="C4134" t="s">
        <v>16664</v>
      </c>
      <c r="D4134" t="s">
        <v>17469</v>
      </c>
      <c r="E4134" t="s">
        <v>1077</v>
      </c>
      <c r="F4134" s="2" t="s">
        <v>19126</v>
      </c>
      <c r="G4134" t="s">
        <v>19266</v>
      </c>
      <c r="H4134" t="s">
        <v>19274</v>
      </c>
      <c r="I4134"/>
      <c r="J4134" t="s">
        <v>19314</v>
      </c>
      <c r="K4134">
        <v>0</v>
      </c>
      <c r="L4134" t="s">
        <v>19384</v>
      </c>
      <c r="M4134">
        <v>2022</v>
      </c>
      <c r="N4134" s="12">
        <v>0</v>
      </c>
      <c r="O4134" t="s">
        <v>19353</v>
      </c>
    </row>
    <row r="4135" spans="1:15" hidden="1" x14ac:dyDescent="0.2">
      <c r="A4135" s="13" t="str">
        <f t="shared" si="131"/>
        <v/>
      </c>
      <c r="B4135" s="14">
        <f t="shared" si="130"/>
        <v>3</v>
      </c>
      <c r="C4135" t="s">
        <v>16664</v>
      </c>
      <c r="D4135" t="s">
        <v>17469</v>
      </c>
      <c r="E4135" t="s">
        <v>1077</v>
      </c>
      <c r="F4135" s="2" t="s">
        <v>19126</v>
      </c>
      <c r="G4135" t="s">
        <v>19266</v>
      </c>
      <c r="H4135" t="s">
        <v>11956</v>
      </c>
      <c r="I4135"/>
      <c r="J4135" t="s">
        <v>19310</v>
      </c>
      <c r="K4135">
        <v>1.64</v>
      </c>
      <c r="L4135" t="s">
        <v>19385</v>
      </c>
      <c r="M4135">
        <v>2022</v>
      </c>
      <c r="N4135" s="12">
        <v>1640</v>
      </c>
      <c r="O4135" t="s">
        <v>19364</v>
      </c>
    </row>
    <row r="4136" spans="1:15" hidden="1" x14ac:dyDescent="0.2">
      <c r="A4136" s="13" t="str">
        <f t="shared" si="131"/>
        <v/>
      </c>
      <c r="B4136" s="14">
        <f t="shared" si="130"/>
        <v>3</v>
      </c>
      <c r="C4136" t="s">
        <v>16664</v>
      </c>
      <c r="D4136" t="s">
        <v>17469</v>
      </c>
      <c r="E4136" t="s">
        <v>1077</v>
      </c>
      <c r="F4136" s="2" t="s">
        <v>19126</v>
      </c>
      <c r="G4136" t="s">
        <v>19266</v>
      </c>
      <c r="H4136" t="s">
        <v>19275</v>
      </c>
      <c r="I4136"/>
      <c r="J4136" t="s">
        <v>19310</v>
      </c>
      <c r="K4136">
        <v>8.01</v>
      </c>
      <c r="L4136" t="s">
        <v>19384</v>
      </c>
      <c r="M4136">
        <v>2022</v>
      </c>
      <c r="N4136" s="12">
        <v>50.381298000000001</v>
      </c>
      <c r="O4136" t="s">
        <v>19353</v>
      </c>
    </row>
    <row r="4137" spans="1:15" hidden="1" x14ac:dyDescent="0.2">
      <c r="A4137" s="13" t="str">
        <f t="shared" si="131"/>
        <v/>
      </c>
      <c r="B4137" s="14">
        <f t="shared" si="130"/>
        <v>3</v>
      </c>
      <c r="C4137" t="s">
        <v>16664</v>
      </c>
      <c r="D4137" t="s">
        <v>17469</v>
      </c>
      <c r="E4137" t="s">
        <v>1077</v>
      </c>
      <c r="F4137" s="2" t="s">
        <v>19126</v>
      </c>
      <c r="G4137" t="s">
        <v>19266</v>
      </c>
      <c r="H4137" t="s">
        <v>19273</v>
      </c>
      <c r="I4137"/>
      <c r="J4137" t="s">
        <v>19310</v>
      </c>
      <c r="K4137">
        <v>0.28000000000000003</v>
      </c>
      <c r="L4137" t="s">
        <v>19384</v>
      </c>
      <c r="M4137">
        <v>2022</v>
      </c>
      <c r="N4137" s="12">
        <v>1.761144</v>
      </c>
      <c r="O4137" t="s">
        <v>19353</v>
      </c>
    </row>
    <row r="4138" spans="1:15" hidden="1" x14ac:dyDescent="0.2">
      <c r="A4138" s="13" t="str">
        <f t="shared" si="131"/>
        <v/>
      </c>
      <c r="B4138" s="14">
        <f t="shared" si="130"/>
        <v>3</v>
      </c>
      <c r="C4138" t="s">
        <v>16664</v>
      </c>
      <c r="D4138" t="s">
        <v>17469</v>
      </c>
      <c r="E4138" t="s">
        <v>1077</v>
      </c>
      <c r="F4138" s="2" t="s">
        <v>19126</v>
      </c>
      <c r="G4138" t="s">
        <v>19266</v>
      </c>
      <c r="H4138" t="s">
        <v>19274</v>
      </c>
      <c r="I4138"/>
      <c r="J4138" t="s">
        <v>19310</v>
      </c>
      <c r="K4138">
        <v>0</v>
      </c>
      <c r="L4138" t="s">
        <v>19384</v>
      </c>
      <c r="M4138">
        <v>2022</v>
      </c>
      <c r="N4138" s="12">
        <v>0</v>
      </c>
      <c r="O4138" t="s">
        <v>19353</v>
      </c>
    </row>
    <row r="4139" spans="1:15" hidden="1" x14ac:dyDescent="0.2">
      <c r="A4139" s="13" t="str">
        <f t="shared" si="131"/>
        <v/>
      </c>
      <c r="B4139" s="14">
        <f t="shared" si="130"/>
        <v>3</v>
      </c>
      <c r="C4139" t="s">
        <v>16665</v>
      </c>
      <c r="D4139" t="s">
        <v>17470</v>
      </c>
      <c r="E4139" t="s">
        <v>1077</v>
      </c>
      <c r="F4139" s="2" t="s">
        <v>19127</v>
      </c>
      <c r="G4139" t="s">
        <v>19265</v>
      </c>
      <c r="H4139" t="s">
        <v>19270</v>
      </c>
      <c r="I4139"/>
      <c r="K4139">
        <v>0</v>
      </c>
      <c r="L4139" t="s">
        <v>19384</v>
      </c>
      <c r="M4139">
        <v>2020</v>
      </c>
      <c r="N4139" s="12">
        <v>0</v>
      </c>
      <c r="O4139" t="s">
        <v>19353</v>
      </c>
    </row>
    <row r="4140" spans="1:15" hidden="1" x14ac:dyDescent="0.2">
      <c r="A4140" s="13" t="str">
        <f t="shared" si="131"/>
        <v/>
      </c>
      <c r="B4140" s="14">
        <f t="shared" si="130"/>
        <v>3</v>
      </c>
      <c r="C4140" t="s">
        <v>16665</v>
      </c>
      <c r="D4140" t="s">
        <v>17470</v>
      </c>
      <c r="E4140" t="s">
        <v>1077</v>
      </c>
      <c r="F4140" s="2" t="s">
        <v>19127</v>
      </c>
      <c r="G4140" t="s">
        <v>19265</v>
      </c>
      <c r="H4140" t="s">
        <v>17593</v>
      </c>
      <c r="I4140"/>
      <c r="K4140">
        <v>4.0869759999999999</v>
      </c>
      <c r="L4140" t="s">
        <v>19385</v>
      </c>
      <c r="M4140">
        <v>2020</v>
      </c>
      <c r="N4140" s="12">
        <v>4086.9760000000001</v>
      </c>
      <c r="O4140" t="s">
        <v>19364</v>
      </c>
    </row>
    <row r="4141" spans="1:15" hidden="1" x14ac:dyDescent="0.2">
      <c r="A4141" s="13" t="str">
        <f t="shared" si="131"/>
        <v/>
      </c>
      <c r="B4141" s="14">
        <f t="shared" si="130"/>
        <v>3</v>
      </c>
      <c r="C4141" t="s">
        <v>16665</v>
      </c>
      <c r="D4141" t="s">
        <v>17470</v>
      </c>
      <c r="E4141" t="s">
        <v>1077</v>
      </c>
      <c r="F4141" s="2" t="s">
        <v>19127</v>
      </c>
      <c r="G4141" t="s">
        <v>19265</v>
      </c>
      <c r="H4141" t="s">
        <v>19273</v>
      </c>
      <c r="I4141"/>
      <c r="K4141">
        <v>3.3949560000000001</v>
      </c>
      <c r="L4141" t="s">
        <v>19384</v>
      </c>
      <c r="M4141">
        <v>2020</v>
      </c>
      <c r="N4141" s="12">
        <v>21.35359425</v>
      </c>
      <c r="O4141" t="s">
        <v>19353</v>
      </c>
    </row>
    <row r="4142" spans="1:15" hidden="1" x14ac:dyDescent="0.2">
      <c r="A4142" s="13" t="str">
        <f t="shared" si="131"/>
        <v/>
      </c>
      <c r="B4142" s="14">
        <f t="shared" si="130"/>
        <v>3</v>
      </c>
      <c r="C4142" t="s">
        <v>16665</v>
      </c>
      <c r="D4142" t="s">
        <v>17470</v>
      </c>
      <c r="E4142" t="s">
        <v>1077</v>
      </c>
      <c r="F4142" s="2" t="s">
        <v>19127</v>
      </c>
      <c r="G4142" t="s">
        <v>19265</v>
      </c>
      <c r="H4142" t="s">
        <v>17594</v>
      </c>
      <c r="I4142"/>
      <c r="K4142">
        <v>55.215916999999997</v>
      </c>
      <c r="L4142" t="s">
        <v>19384</v>
      </c>
      <c r="M4142">
        <v>2020</v>
      </c>
      <c r="N4142" s="12">
        <v>347.2970747</v>
      </c>
      <c r="O4142" t="s">
        <v>19353</v>
      </c>
    </row>
    <row r="4143" spans="1:15" hidden="1" x14ac:dyDescent="0.2">
      <c r="A4143" s="13" t="str">
        <f t="shared" si="131"/>
        <v/>
      </c>
      <c r="B4143" s="14">
        <f t="shared" si="130"/>
        <v>3</v>
      </c>
      <c r="C4143" t="s">
        <v>16665</v>
      </c>
      <c r="D4143" t="s">
        <v>17470</v>
      </c>
      <c r="E4143" t="s">
        <v>1077</v>
      </c>
      <c r="F4143" s="2" t="s">
        <v>19127</v>
      </c>
      <c r="G4143" t="s">
        <v>19268</v>
      </c>
      <c r="H4143" t="s">
        <v>19270</v>
      </c>
      <c r="I4143"/>
      <c r="K4143">
        <v>0</v>
      </c>
      <c r="L4143" t="s">
        <v>19386</v>
      </c>
      <c r="M4143">
        <v>2020</v>
      </c>
      <c r="N4143" s="12">
        <v>0</v>
      </c>
      <c r="O4143" t="s">
        <v>19392</v>
      </c>
    </row>
    <row r="4144" spans="1:15" x14ac:dyDescent="0.2">
      <c r="A4144" s="15">
        <f t="shared" si="131"/>
        <v>139.38242009132421</v>
      </c>
      <c r="B4144" s="14">
        <f t="shared" si="130"/>
        <v>3</v>
      </c>
      <c r="C4144" t="s">
        <v>16665</v>
      </c>
      <c r="D4144" t="s">
        <v>17470</v>
      </c>
      <c r="E4144" t="s">
        <v>1077</v>
      </c>
      <c r="F4144" s="2" t="s">
        <v>19127</v>
      </c>
      <c r="G4144" s="8" t="s">
        <v>19268</v>
      </c>
      <c r="H4144" s="8" t="s">
        <v>17593</v>
      </c>
      <c r="I4144" s="7" t="s">
        <v>19415</v>
      </c>
      <c r="K4144">
        <v>0.122099</v>
      </c>
      <c r="L4144" t="s">
        <v>19387</v>
      </c>
      <c r="M4144">
        <v>2020</v>
      </c>
      <c r="N4144" s="12">
        <v>122.099</v>
      </c>
      <c r="O4144" t="s">
        <v>19365</v>
      </c>
    </row>
    <row r="4145" spans="1:15" hidden="1" x14ac:dyDescent="0.2">
      <c r="A4145" s="13" t="str">
        <f t="shared" si="131"/>
        <v/>
      </c>
      <c r="B4145" s="14">
        <f t="shared" si="130"/>
        <v>3</v>
      </c>
      <c r="C4145" t="s">
        <v>16665</v>
      </c>
      <c r="D4145" t="s">
        <v>17470</v>
      </c>
      <c r="E4145" t="s">
        <v>1077</v>
      </c>
      <c r="F4145" s="2" t="s">
        <v>19127</v>
      </c>
      <c r="G4145" t="s">
        <v>19268</v>
      </c>
      <c r="H4145" t="s">
        <v>19273</v>
      </c>
      <c r="I4145"/>
      <c r="K4145">
        <v>6.6686999999999996E-2</v>
      </c>
      <c r="L4145" t="s">
        <v>19386</v>
      </c>
      <c r="M4145">
        <v>2020</v>
      </c>
      <c r="N4145" s="12">
        <v>0.41944789259999998</v>
      </c>
      <c r="O4145" t="s">
        <v>19392</v>
      </c>
    </row>
    <row r="4146" spans="1:15" hidden="1" x14ac:dyDescent="0.2">
      <c r="A4146" s="13" t="str">
        <f t="shared" si="131"/>
        <v/>
      </c>
      <c r="B4146" s="14">
        <f t="shared" si="130"/>
        <v>3</v>
      </c>
      <c r="C4146" t="s">
        <v>16665</v>
      </c>
      <c r="D4146" t="s">
        <v>17470</v>
      </c>
      <c r="E4146" t="s">
        <v>1077</v>
      </c>
      <c r="F4146" s="2" t="s">
        <v>19127</v>
      </c>
      <c r="G4146" t="s">
        <v>19268</v>
      </c>
      <c r="H4146" t="s">
        <v>17594</v>
      </c>
      <c r="I4146"/>
      <c r="K4146">
        <v>0.2341</v>
      </c>
      <c r="L4146" t="s">
        <v>19386</v>
      </c>
      <c r="M4146">
        <v>2020</v>
      </c>
      <c r="N4146" s="12">
        <v>1.47244218</v>
      </c>
      <c r="O4146" t="s">
        <v>19392</v>
      </c>
    </row>
    <row r="4147" spans="1:15" hidden="1" x14ac:dyDescent="0.2">
      <c r="A4147" s="13" t="str">
        <f t="shared" si="131"/>
        <v/>
      </c>
      <c r="B4147" s="14">
        <f t="shared" si="130"/>
        <v>3</v>
      </c>
      <c r="C4147" t="s">
        <v>16665</v>
      </c>
      <c r="D4147" t="s">
        <v>17470</v>
      </c>
      <c r="E4147" t="s">
        <v>1077</v>
      </c>
      <c r="F4147" s="2" t="s">
        <v>19127</v>
      </c>
      <c r="G4147" t="s">
        <v>19266</v>
      </c>
      <c r="H4147" t="s">
        <v>19270</v>
      </c>
      <c r="I4147"/>
      <c r="J4147" t="s">
        <v>19314</v>
      </c>
      <c r="K4147">
        <v>0</v>
      </c>
      <c r="L4147" t="s">
        <v>19384</v>
      </c>
      <c r="M4147">
        <v>2020</v>
      </c>
      <c r="N4147" s="12">
        <v>0</v>
      </c>
      <c r="O4147" t="s">
        <v>19353</v>
      </c>
    </row>
    <row r="4148" spans="1:15" hidden="1" x14ac:dyDescent="0.2">
      <c r="A4148" s="13" t="str">
        <f t="shared" si="131"/>
        <v/>
      </c>
      <c r="B4148" s="14">
        <f t="shared" si="130"/>
        <v>3</v>
      </c>
      <c r="C4148" t="s">
        <v>16665</v>
      </c>
      <c r="D4148" t="s">
        <v>17470</v>
      </c>
      <c r="E4148" t="s">
        <v>1077</v>
      </c>
      <c r="F4148" s="2" t="s">
        <v>19127</v>
      </c>
      <c r="G4148" t="s">
        <v>19266</v>
      </c>
      <c r="H4148" t="s">
        <v>19270</v>
      </c>
      <c r="I4148"/>
      <c r="J4148" t="s">
        <v>19310</v>
      </c>
      <c r="K4148">
        <v>0</v>
      </c>
      <c r="L4148" t="s">
        <v>19384</v>
      </c>
      <c r="M4148">
        <v>2020</v>
      </c>
      <c r="N4148" s="12">
        <v>0</v>
      </c>
      <c r="O4148" t="s">
        <v>19353</v>
      </c>
    </row>
    <row r="4149" spans="1:15" hidden="1" x14ac:dyDescent="0.2">
      <c r="A4149" s="13" t="str">
        <f t="shared" si="131"/>
        <v/>
      </c>
      <c r="B4149" s="14">
        <f t="shared" si="130"/>
        <v>3</v>
      </c>
      <c r="C4149" t="s">
        <v>16665</v>
      </c>
      <c r="D4149" t="s">
        <v>17470</v>
      </c>
      <c r="E4149" t="s">
        <v>1077</v>
      </c>
      <c r="F4149" s="2" t="s">
        <v>19127</v>
      </c>
      <c r="G4149" t="s">
        <v>19266</v>
      </c>
      <c r="H4149" t="s">
        <v>17593</v>
      </c>
      <c r="I4149"/>
      <c r="J4149" t="s">
        <v>19314</v>
      </c>
      <c r="K4149">
        <v>5.36</v>
      </c>
      <c r="L4149" t="s">
        <v>19385</v>
      </c>
      <c r="M4149">
        <v>2020</v>
      </c>
      <c r="N4149" s="12">
        <v>5360</v>
      </c>
      <c r="O4149" t="s">
        <v>19364</v>
      </c>
    </row>
    <row r="4150" spans="1:15" hidden="1" x14ac:dyDescent="0.2">
      <c r="A4150" s="13" t="str">
        <f t="shared" si="131"/>
        <v/>
      </c>
      <c r="B4150" s="14">
        <f t="shared" si="130"/>
        <v>3</v>
      </c>
      <c r="C4150" t="s">
        <v>16665</v>
      </c>
      <c r="D4150" t="s">
        <v>17470</v>
      </c>
      <c r="E4150" t="s">
        <v>1077</v>
      </c>
      <c r="F4150" s="2" t="s">
        <v>19127</v>
      </c>
      <c r="G4150" t="s">
        <v>19266</v>
      </c>
      <c r="H4150" t="s">
        <v>17593</v>
      </c>
      <c r="I4150"/>
      <c r="J4150" t="s">
        <v>19310</v>
      </c>
      <c r="K4150">
        <v>0.08</v>
      </c>
      <c r="L4150" t="s">
        <v>19385</v>
      </c>
      <c r="M4150">
        <v>2020</v>
      </c>
      <c r="N4150" s="12">
        <v>80</v>
      </c>
      <c r="O4150" t="s">
        <v>19364</v>
      </c>
    </row>
    <row r="4151" spans="1:15" hidden="1" x14ac:dyDescent="0.2">
      <c r="A4151" s="13" t="str">
        <f t="shared" si="131"/>
        <v/>
      </c>
      <c r="B4151" s="14">
        <f t="shared" si="130"/>
        <v>3</v>
      </c>
      <c r="C4151" t="s">
        <v>16665</v>
      </c>
      <c r="D4151" t="s">
        <v>17470</v>
      </c>
      <c r="E4151" t="s">
        <v>1077</v>
      </c>
      <c r="F4151" s="2" t="s">
        <v>19127</v>
      </c>
      <c r="G4151" t="s">
        <v>19266</v>
      </c>
      <c r="H4151" t="s">
        <v>19273</v>
      </c>
      <c r="I4151"/>
      <c r="J4151" t="s">
        <v>19314</v>
      </c>
      <c r="K4151">
        <v>1.81</v>
      </c>
      <c r="L4151" t="s">
        <v>19388</v>
      </c>
      <c r="M4151">
        <v>2020</v>
      </c>
      <c r="N4151" s="12">
        <v>20.995999999999999</v>
      </c>
      <c r="O4151" t="s">
        <v>19353</v>
      </c>
    </row>
    <row r="4152" spans="1:15" hidden="1" x14ac:dyDescent="0.2">
      <c r="A4152" s="13" t="str">
        <f t="shared" si="131"/>
        <v/>
      </c>
      <c r="B4152" s="14">
        <f t="shared" si="130"/>
        <v>3</v>
      </c>
      <c r="C4152" t="s">
        <v>16665</v>
      </c>
      <c r="D4152" t="s">
        <v>17470</v>
      </c>
      <c r="E4152" t="s">
        <v>1077</v>
      </c>
      <c r="F4152" s="2" t="s">
        <v>19127</v>
      </c>
      <c r="G4152" t="s">
        <v>19266</v>
      </c>
      <c r="H4152" t="s">
        <v>19273</v>
      </c>
      <c r="I4152"/>
      <c r="J4152" t="s">
        <v>19310</v>
      </c>
      <c r="K4152">
        <v>0.02</v>
      </c>
      <c r="L4152" t="s">
        <v>19388</v>
      </c>
      <c r="M4152">
        <v>2020</v>
      </c>
      <c r="N4152" s="12">
        <v>0.23200000000000001</v>
      </c>
      <c r="O4152" t="s">
        <v>19353</v>
      </c>
    </row>
    <row r="4153" spans="1:15" hidden="1" x14ac:dyDescent="0.2">
      <c r="A4153" s="13" t="str">
        <f t="shared" si="131"/>
        <v/>
      </c>
      <c r="B4153" s="14">
        <f t="shared" si="130"/>
        <v>3</v>
      </c>
      <c r="C4153" t="s">
        <v>16665</v>
      </c>
      <c r="D4153" t="s">
        <v>17470</v>
      </c>
      <c r="E4153" t="s">
        <v>1077</v>
      </c>
      <c r="F4153" s="2" t="s">
        <v>19127</v>
      </c>
      <c r="G4153" t="s">
        <v>19266</v>
      </c>
      <c r="H4153" t="s">
        <v>17594</v>
      </c>
      <c r="I4153"/>
      <c r="J4153" t="s">
        <v>19314</v>
      </c>
      <c r="K4153">
        <v>55.38</v>
      </c>
      <c r="L4153" t="s">
        <v>19384</v>
      </c>
      <c r="M4153">
        <v>2020</v>
      </c>
      <c r="N4153" s="12">
        <v>348.32912399999998</v>
      </c>
      <c r="O4153" t="s">
        <v>19353</v>
      </c>
    </row>
    <row r="4154" spans="1:15" hidden="1" x14ac:dyDescent="0.2">
      <c r="A4154" s="13" t="str">
        <f t="shared" si="131"/>
        <v/>
      </c>
      <c r="B4154" s="14">
        <f t="shared" si="130"/>
        <v>3</v>
      </c>
      <c r="C4154" t="s">
        <v>16665</v>
      </c>
      <c r="D4154" t="s">
        <v>17470</v>
      </c>
      <c r="E4154" t="s">
        <v>1077</v>
      </c>
      <c r="F4154" s="2" t="s">
        <v>19127</v>
      </c>
      <c r="G4154" t="s">
        <v>19266</v>
      </c>
      <c r="H4154" t="s">
        <v>17594</v>
      </c>
      <c r="I4154"/>
      <c r="J4154" t="s">
        <v>19310</v>
      </c>
      <c r="K4154">
        <v>0.12</v>
      </c>
      <c r="L4154" t="s">
        <v>19384</v>
      </c>
      <c r="M4154">
        <v>2020</v>
      </c>
      <c r="N4154" s="12">
        <v>0.754776</v>
      </c>
      <c r="O4154" t="s">
        <v>19353</v>
      </c>
    </row>
    <row r="4155" spans="1:15" x14ac:dyDescent="0.2">
      <c r="A4155" s="15">
        <f t="shared" si="131"/>
        <v>112.82762557077626</v>
      </c>
      <c r="B4155" s="14">
        <f t="shared" si="130"/>
        <v>3</v>
      </c>
      <c r="C4155" t="s">
        <v>16665</v>
      </c>
      <c r="D4155" t="s">
        <v>17470</v>
      </c>
      <c r="E4155" t="s">
        <v>1077</v>
      </c>
      <c r="F4155" s="2" t="s">
        <v>19127</v>
      </c>
      <c r="G4155" s="8" t="s">
        <v>19268</v>
      </c>
      <c r="H4155" s="8" t="s">
        <v>17593</v>
      </c>
      <c r="I4155" s="7" t="s">
        <v>19415</v>
      </c>
      <c r="K4155">
        <v>9.8836999999999994E-2</v>
      </c>
      <c r="L4155" t="s">
        <v>19387</v>
      </c>
      <c r="M4155">
        <v>2021</v>
      </c>
      <c r="N4155" s="12">
        <v>98.837000000000003</v>
      </c>
      <c r="O4155" t="s">
        <v>19365</v>
      </c>
    </row>
    <row r="4156" spans="1:15" x14ac:dyDescent="0.2">
      <c r="A4156" s="15">
        <f t="shared" si="131"/>
        <v>6.7363013698630132</v>
      </c>
      <c r="B4156" s="14">
        <f t="shared" si="130"/>
        <v>3</v>
      </c>
      <c r="C4156" t="s">
        <v>16665</v>
      </c>
      <c r="D4156" t="s">
        <v>17470</v>
      </c>
      <c r="E4156" t="s">
        <v>1077</v>
      </c>
      <c r="F4156" s="2" t="s">
        <v>19127</v>
      </c>
      <c r="G4156" s="8" t="s">
        <v>19268</v>
      </c>
      <c r="H4156" s="8" t="s">
        <v>17593</v>
      </c>
      <c r="I4156" s="7" t="s">
        <v>19415</v>
      </c>
      <c r="K4156">
        <v>5.901E-3</v>
      </c>
      <c r="L4156" t="s">
        <v>19387</v>
      </c>
      <c r="M4156">
        <v>2022</v>
      </c>
      <c r="N4156" s="12">
        <v>5.9009999999999998</v>
      </c>
      <c r="O4156" t="s">
        <v>19365</v>
      </c>
    </row>
    <row r="4157" spans="1:15" hidden="1" x14ac:dyDescent="0.2">
      <c r="A4157" s="13" t="str">
        <f t="shared" si="131"/>
        <v/>
      </c>
      <c r="B4157" s="14">
        <f t="shared" si="130"/>
        <v>3</v>
      </c>
      <c r="C4157" t="s">
        <v>16665</v>
      </c>
      <c r="D4157" t="s">
        <v>17470</v>
      </c>
      <c r="E4157" t="s">
        <v>1077</v>
      </c>
      <c r="F4157" s="2" t="s">
        <v>19127</v>
      </c>
      <c r="G4157" t="s">
        <v>19265</v>
      </c>
      <c r="H4157" t="s">
        <v>17593</v>
      </c>
      <c r="I4157"/>
      <c r="K4157">
        <v>4.1858009999999997</v>
      </c>
      <c r="L4157" t="s">
        <v>19385</v>
      </c>
      <c r="M4157">
        <v>2021</v>
      </c>
      <c r="N4157" s="12">
        <v>4185.8010000000004</v>
      </c>
      <c r="O4157" t="s">
        <v>19364</v>
      </c>
    </row>
    <row r="4158" spans="1:15" hidden="1" x14ac:dyDescent="0.2">
      <c r="A4158" s="13" t="str">
        <f t="shared" si="131"/>
        <v/>
      </c>
      <c r="B4158" s="14">
        <f t="shared" si="130"/>
        <v>3</v>
      </c>
      <c r="C4158" t="s">
        <v>16665</v>
      </c>
      <c r="D4158" t="s">
        <v>17470</v>
      </c>
      <c r="E4158" t="s">
        <v>1077</v>
      </c>
      <c r="F4158" s="2" t="s">
        <v>19127</v>
      </c>
      <c r="G4158" t="s">
        <v>19265</v>
      </c>
      <c r="H4158" t="s">
        <v>17593</v>
      </c>
      <c r="I4158"/>
      <c r="K4158">
        <v>4.1917020000000003</v>
      </c>
      <c r="L4158" t="s">
        <v>19385</v>
      </c>
      <c r="M4158">
        <v>2022</v>
      </c>
      <c r="N4158" s="12">
        <v>4191.7020000000002</v>
      </c>
      <c r="O4158" t="s">
        <v>19364</v>
      </c>
    </row>
    <row r="4159" spans="1:15" hidden="1" x14ac:dyDescent="0.2">
      <c r="A4159" s="13" t="str">
        <f t="shared" si="131"/>
        <v/>
      </c>
      <c r="B4159" s="14">
        <f t="shared" si="130"/>
        <v>3</v>
      </c>
      <c r="C4159" t="s">
        <v>16665</v>
      </c>
      <c r="D4159" t="s">
        <v>17470</v>
      </c>
      <c r="E4159" t="s">
        <v>1077</v>
      </c>
      <c r="F4159" s="2" t="s">
        <v>19127</v>
      </c>
      <c r="G4159" t="s">
        <v>19268</v>
      </c>
      <c r="H4159" t="s">
        <v>17594</v>
      </c>
      <c r="I4159"/>
      <c r="K4159">
        <v>0.12330099999999999</v>
      </c>
      <c r="L4159" t="s">
        <v>19386</v>
      </c>
      <c r="M4159">
        <v>2021</v>
      </c>
      <c r="N4159" s="12">
        <v>0.77553862979999999</v>
      </c>
      <c r="O4159" t="s">
        <v>19392</v>
      </c>
    </row>
    <row r="4160" spans="1:15" hidden="1" x14ac:dyDescent="0.2">
      <c r="A4160" s="13" t="str">
        <f t="shared" si="131"/>
        <v/>
      </c>
      <c r="B4160" s="14">
        <f t="shared" si="130"/>
        <v>3</v>
      </c>
      <c r="C4160" t="s">
        <v>16665</v>
      </c>
      <c r="D4160" t="s">
        <v>17470</v>
      </c>
      <c r="E4160" t="s">
        <v>1077</v>
      </c>
      <c r="F4160" s="2" t="s">
        <v>19127</v>
      </c>
      <c r="G4160" t="s">
        <v>19268</v>
      </c>
      <c r="H4160" t="s">
        <v>17594</v>
      </c>
      <c r="I4160"/>
      <c r="K4160">
        <v>3.1440000000000001E-3</v>
      </c>
      <c r="L4160" t="s">
        <v>19386</v>
      </c>
      <c r="M4160">
        <v>2022</v>
      </c>
      <c r="N4160" s="12">
        <v>1.9775131200000001E-2</v>
      </c>
      <c r="O4160" t="s">
        <v>19392</v>
      </c>
    </row>
    <row r="4161" spans="1:15" hidden="1" x14ac:dyDescent="0.2">
      <c r="A4161" s="13" t="str">
        <f t="shared" si="131"/>
        <v/>
      </c>
      <c r="B4161" s="14">
        <f t="shared" si="130"/>
        <v>3</v>
      </c>
      <c r="C4161" t="s">
        <v>16665</v>
      </c>
      <c r="D4161" t="s">
        <v>17470</v>
      </c>
      <c r="E4161" t="s">
        <v>1077</v>
      </c>
      <c r="F4161" s="2" t="s">
        <v>19127</v>
      </c>
      <c r="G4161" t="s">
        <v>19265</v>
      </c>
      <c r="H4161" t="s">
        <v>17594</v>
      </c>
      <c r="I4161"/>
      <c r="K4161">
        <v>55.339218000000002</v>
      </c>
      <c r="L4161" t="s">
        <v>19384</v>
      </c>
      <c r="M4161">
        <v>2021</v>
      </c>
      <c r="N4161" s="12">
        <v>348.07261340000002</v>
      </c>
      <c r="O4161" t="s">
        <v>19353</v>
      </c>
    </row>
    <row r="4162" spans="1:15" hidden="1" x14ac:dyDescent="0.2">
      <c r="A4162" s="13" t="str">
        <f t="shared" si="131"/>
        <v/>
      </c>
      <c r="B4162" s="14">
        <f t="shared" si="130"/>
        <v>3</v>
      </c>
      <c r="C4162" t="s">
        <v>16665</v>
      </c>
      <c r="D4162" t="s">
        <v>17470</v>
      </c>
      <c r="E4162" t="s">
        <v>1077</v>
      </c>
      <c r="F4162" s="2" t="s">
        <v>19127</v>
      </c>
      <c r="G4162" t="s">
        <v>19265</v>
      </c>
      <c r="H4162" t="s">
        <v>17594</v>
      </c>
      <c r="I4162"/>
      <c r="K4162">
        <v>55.342362000000001</v>
      </c>
      <c r="L4162" t="s">
        <v>19384</v>
      </c>
      <c r="M4162">
        <v>2022</v>
      </c>
      <c r="N4162" s="12">
        <v>348.09238850000003</v>
      </c>
      <c r="O4162" t="s">
        <v>19353</v>
      </c>
    </row>
    <row r="4163" spans="1:15" hidden="1" x14ac:dyDescent="0.2">
      <c r="A4163" s="13" t="str">
        <f t="shared" si="131"/>
        <v/>
      </c>
      <c r="B4163" s="14">
        <f t="shared" si="130"/>
        <v>3</v>
      </c>
      <c r="C4163" t="s">
        <v>16665</v>
      </c>
      <c r="D4163" t="s">
        <v>17470</v>
      </c>
      <c r="E4163" t="s">
        <v>1077</v>
      </c>
      <c r="F4163" s="2" t="s">
        <v>19127</v>
      </c>
      <c r="G4163" t="s">
        <v>19268</v>
      </c>
      <c r="H4163" t="s">
        <v>19273</v>
      </c>
      <c r="I4163"/>
      <c r="K4163">
        <v>4.6986E-2</v>
      </c>
      <c r="L4163" t="s">
        <v>19386</v>
      </c>
      <c r="M4163">
        <v>2021</v>
      </c>
      <c r="N4163" s="12">
        <v>0.29553254280000002</v>
      </c>
      <c r="O4163" t="s">
        <v>19392</v>
      </c>
    </row>
    <row r="4164" spans="1:15" hidden="1" x14ac:dyDescent="0.2">
      <c r="A4164" s="13" t="str">
        <f t="shared" si="131"/>
        <v/>
      </c>
      <c r="B4164" s="14">
        <f t="shared" si="130"/>
        <v>3</v>
      </c>
      <c r="C4164" t="s">
        <v>16665</v>
      </c>
      <c r="D4164" t="s">
        <v>17470</v>
      </c>
      <c r="E4164" t="s">
        <v>1077</v>
      </c>
      <c r="F4164" s="2" t="s">
        <v>19127</v>
      </c>
      <c r="G4164" t="s">
        <v>19268</v>
      </c>
      <c r="H4164" t="s">
        <v>19273</v>
      </c>
      <c r="I4164"/>
      <c r="K4164">
        <v>1.8129999999999999E-3</v>
      </c>
      <c r="L4164" t="s">
        <v>19386</v>
      </c>
      <c r="M4164">
        <v>2022</v>
      </c>
      <c r="N4164" s="12">
        <v>1.1403407399999999E-2</v>
      </c>
      <c r="O4164" t="s">
        <v>19392</v>
      </c>
    </row>
    <row r="4165" spans="1:15" hidden="1" x14ac:dyDescent="0.2">
      <c r="A4165" s="13" t="str">
        <f t="shared" si="131"/>
        <v/>
      </c>
      <c r="B4165" s="14">
        <f t="shared" si="130"/>
        <v>3</v>
      </c>
      <c r="C4165" t="s">
        <v>16665</v>
      </c>
      <c r="D4165" t="s">
        <v>17470</v>
      </c>
      <c r="E4165" t="s">
        <v>1077</v>
      </c>
      <c r="F4165" s="2" t="s">
        <v>19127</v>
      </c>
      <c r="G4165" t="s">
        <v>19265</v>
      </c>
      <c r="H4165" t="s">
        <v>19273</v>
      </c>
      <c r="I4165"/>
      <c r="K4165">
        <v>3.441891</v>
      </c>
      <c r="L4165" t="s">
        <v>19384</v>
      </c>
      <c r="M4165">
        <v>2021</v>
      </c>
      <c r="N4165" s="12">
        <v>21.648806010000001</v>
      </c>
      <c r="O4165" t="s">
        <v>19353</v>
      </c>
    </row>
    <row r="4166" spans="1:15" hidden="1" x14ac:dyDescent="0.2">
      <c r="A4166" s="13" t="str">
        <f t="shared" si="131"/>
        <v/>
      </c>
      <c r="B4166" s="14">
        <f t="shared" si="130"/>
        <v>3</v>
      </c>
      <c r="C4166" t="s">
        <v>16665</v>
      </c>
      <c r="D4166" t="s">
        <v>17470</v>
      </c>
      <c r="E4166" t="s">
        <v>1077</v>
      </c>
      <c r="F4166" s="2" t="s">
        <v>19127</v>
      </c>
      <c r="G4166" t="s">
        <v>19265</v>
      </c>
      <c r="H4166" t="s">
        <v>19273</v>
      </c>
      <c r="I4166"/>
      <c r="K4166">
        <v>3.4437039999999999</v>
      </c>
      <c r="L4166" t="s">
        <v>19384</v>
      </c>
      <c r="M4166">
        <v>2022</v>
      </c>
      <c r="N4166" s="12">
        <v>21.660209420000001</v>
      </c>
      <c r="O4166" t="s">
        <v>19353</v>
      </c>
    </row>
    <row r="4167" spans="1:15" hidden="1" x14ac:dyDescent="0.2">
      <c r="A4167" s="13" t="str">
        <f t="shared" si="131"/>
        <v/>
      </c>
      <c r="B4167" s="14">
        <f t="shared" ref="B4167:B4230" si="132">COUNTIFS(C:C,C4167,I:I,"YES")</f>
        <v>3</v>
      </c>
      <c r="C4167" t="s">
        <v>16665</v>
      </c>
      <c r="D4167" t="s">
        <v>17470</v>
      </c>
      <c r="E4167" t="s">
        <v>1077</v>
      </c>
      <c r="F4167" s="2" t="s">
        <v>19127</v>
      </c>
      <c r="G4167" t="s">
        <v>19268</v>
      </c>
      <c r="H4167" t="s">
        <v>19274</v>
      </c>
      <c r="I4167"/>
      <c r="K4167">
        <v>0</v>
      </c>
      <c r="L4167" t="s">
        <v>19386</v>
      </c>
      <c r="M4167">
        <v>2021</v>
      </c>
      <c r="N4167" s="12">
        <v>0</v>
      </c>
      <c r="O4167" t="s">
        <v>19392</v>
      </c>
    </row>
    <row r="4168" spans="1:15" hidden="1" x14ac:dyDescent="0.2">
      <c r="A4168" s="13" t="str">
        <f t="shared" si="131"/>
        <v/>
      </c>
      <c r="B4168" s="14">
        <f t="shared" si="132"/>
        <v>3</v>
      </c>
      <c r="C4168" t="s">
        <v>16665</v>
      </c>
      <c r="D4168" t="s">
        <v>17470</v>
      </c>
      <c r="E4168" t="s">
        <v>1077</v>
      </c>
      <c r="F4168" s="2" t="s">
        <v>19127</v>
      </c>
      <c r="G4168" t="s">
        <v>19268</v>
      </c>
      <c r="H4168" t="s">
        <v>19274</v>
      </c>
      <c r="I4168"/>
      <c r="K4168">
        <v>0</v>
      </c>
      <c r="L4168" t="s">
        <v>19386</v>
      </c>
      <c r="M4168">
        <v>2022</v>
      </c>
      <c r="N4168" s="12">
        <v>0</v>
      </c>
      <c r="O4168" t="s">
        <v>19392</v>
      </c>
    </row>
    <row r="4169" spans="1:15" hidden="1" x14ac:dyDescent="0.2">
      <c r="A4169" s="13" t="str">
        <f t="shared" si="131"/>
        <v/>
      </c>
      <c r="B4169" s="14">
        <f t="shared" si="132"/>
        <v>3</v>
      </c>
      <c r="C4169" t="s">
        <v>16665</v>
      </c>
      <c r="D4169" t="s">
        <v>17470</v>
      </c>
      <c r="E4169" t="s">
        <v>1077</v>
      </c>
      <c r="F4169" s="2" t="s">
        <v>19127</v>
      </c>
      <c r="G4169" t="s">
        <v>19265</v>
      </c>
      <c r="H4169" t="s">
        <v>19274</v>
      </c>
      <c r="I4169"/>
      <c r="K4169">
        <v>0</v>
      </c>
      <c r="L4169" t="s">
        <v>19384</v>
      </c>
      <c r="M4169">
        <v>2021</v>
      </c>
      <c r="N4169" s="12">
        <v>0</v>
      </c>
      <c r="O4169" t="s">
        <v>19353</v>
      </c>
    </row>
    <row r="4170" spans="1:15" hidden="1" x14ac:dyDescent="0.2">
      <c r="A4170" s="13" t="str">
        <f t="shared" si="131"/>
        <v/>
      </c>
      <c r="B4170" s="14">
        <f t="shared" si="132"/>
        <v>3</v>
      </c>
      <c r="C4170" t="s">
        <v>16665</v>
      </c>
      <c r="D4170" t="s">
        <v>17470</v>
      </c>
      <c r="E4170" t="s">
        <v>1077</v>
      </c>
      <c r="F4170" s="2" t="s">
        <v>19127</v>
      </c>
      <c r="G4170" t="s">
        <v>19265</v>
      </c>
      <c r="H4170" t="s">
        <v>19274</v>
      </c>
      <c r="I4170"/>
      <c r="K4170">
        <v>0</v>
      </c>
      <c r="L4170" t="s">
        <v>19384</v>
      </c>
      <c r="M4170">
        <v>2022</v>
      </c>
      <c r="N4170" s="12">
        <v>0</v>
      </c>
      <c r="O4170" t="s">
        <v>19353</v>
      </c>
    </row>
    <row r="4171" spans="1:15" hidden="1" x14ac:dyDescent="0.2">
      <c r="A4171" s="13" t="str">
        <f t="shared" si="131"/>
        <v/>
      </c>
      <c r="B4171" s="14">
        <f t="shared" si="132"/>
        <v>3</v>
      </c>
      <c r="C4171" t="s">
        <v>16665</v>
      </c>
      <c r="D4171" t="s">
        <v>17470</v>
      </c>
      <c r="E4171" t="s">
        <v>1077</v>
      </c>
      <c r="F4171" s="2" t="s">
        <v>19127</v>
      </c>
      <c r="G4171" t="s">
        <v>19266</v>
      </c>
      <c r="H4171" t="s">
        <v>19275</v>
      </c>
      <c r="I4171"/>
      <c r="J4171" t="s">
        <v>19314</v>
      </c>
      <c r="K4171">
        <v>55.34</v>
      </c>
      <c r="L4171" t="s">
        <v>19384</v>
      </c>
      <c r="M4171">
        <v>2022</v>
      </c>
      <c r="N4171" s="12">
        <v>348.07753200000002</v>
      </c>
      <c r="O4171" t="s">
        <v>19353</v>
      </c>
    </row>
    <row r="4172" spans="1:15" hidden="1" x14ac:dyDescent="0.2">
      <c r="A4172" s="13" t="str">
        <f t="shared" si="131"/>
        <v/>
      </c>
      <c r="B4172" s="14">
        <f t="shared" si="132"/>
        <v>3</v>
      </c>
      <c r="C4172" t="s">
        <v>16665</v>
      </c>
      <c r="D4172" t="s">
        <v>17470</v>
      </c>
      <c r="E4172" t="s">
        <v>1077</v>
      </c>
      <c r="F4172" s="2" t="s">
        <v>19127</v>
      </c>
      <c r="G4172" t="s">
        <v>19266</v>
      </c>
      <c r="H4172" t="s">
        <v>11956</v>
      </c>
      <c r="I4172"/>
      <c r="J4172" t="s">
        <v>19314</v>
      </c>
      <c r="K4172">
        <v>4.1900000000000004</v>
      </c>
      <c r="L4172" t="s">
        <v>19385</v>
      </c>
      <c r="M4172">
        <v>2022</v>
      </c>
      <c r="N4172" s="12">
        <v>4190</v>
      </c>
      <c r="O4172" t="s">
        <v>19364</v>
      </c>
    </row>
    <row r="4173" spans="1:15" hidden="1" x14ac:dyDescent="0.2">
      <c r="A4173" s="13" t="str">
        <f t="shared" si="131"/>
        <v/>
      </c>
      <c r="B4173" s="14">
        <f t="shared" si="132"/>
        <v>3</v>
      </c>
      <c r="C4173" t="s">
        <v>16665</v>
      </c>
      <c r="D4173" t="s">
        <v>17470</v>
      </c>
      <c r="E4173" t="s">
        <v>1077</v>
      </c>
      <c r="F4173" s="2" t="s">
        <v>19127</v>
      </c>
      <c r="G4173" t="s">
        <v>19266</v>
      </c>
      <c r="H4173" t="s">
        <v>19273</v>
      </c>
      <c r="I4173"/>
      <c r="J4173" t="s">
        <v>19314</v>
      </c>
      <c r="K4173">
        <v>1.81</v>
      </c>
      <c r="L4173" t="s">
        <v>19384</v>
      </c>
      <c r="M4173">
        <v>2022</v>
      </c>
      <c r="N4173" s="12">
        <v>11.384537999999999</v>
      </c>
      <c r="O4173" t="s">
        <v>19353</v>
      </c>
    </row>
    <row r="4174" spans="1:15" hidden="1" x14ac:dyDescent="0.2">
      <c r="A4174" s="13" t="str">
        <f t="shared" si="131"/>
        <v/>
      </c>
      <c r="B4174" s="14">
        <f t="shared" si="132"/>
        <v>3</v>
      </c>
      <c r="C4174" t="s">
        <v>16665</v>
      </c>
      <c r="D4174" t="s">
        <v>17470</v>
      </c>
      <c r="E4174" t="s">
        <v>1077</v>
      </c>
      <c r="F4174" s="2" t="s">
        <v>19127</v>
      </c>
      <c r="G4174" t="s">
        <v>19266</v>
      </c>
      <c r="H4174" t="s">
        <v>19274</v>
      </c>
      <c r="I4174"/>
      <c r="J4174" t="s">
        <v>19314</v>
      </c>
      <c r="K4174">
        <v>0</v>
      </c>
      <c r="L4174" t="s">
        <v>19384</v>
      </c>
      <c r="M4174">
        <v>2022</v>
      </c>
      <c r="N4174" s="12">
        <v>0</v>
      </c>
      <c r="O4174" t="s">
        <v>19353</v>
      </c>
    </row>
    <row r="4175" spans="1:15" hidden="1" x14ac:dyDescent="0.2">
      <c r="A4175" s="13" t="str">
        <f t="shared" si="131"/>
        <v/>
      </c>
      <c r="B4175" s="14">
        <f t="shared" si="132"/>
        <v>3</v>
      </c>
      <c r="C4175" t="s">
        <v>16665</v>
      </c>
      <c r="D4175" t="s">
        <v>17470</v>
      </c>
      <c r="E4175" t="s">
        <v>1077</v>
      </c>
      <c r="F4175" s="2" t="s">
        <v>19127</v>
      </c>
      <c r="G4175" t="s">
        <v>19266</v>
      </c>
      <c r="H4175" t="s">
        <v>11956</v>
      </c>
      <c r="I4175"/>
      <c r="J4175" t="s">
        <v>19310</v>
      </c>
      <c r="K4175">
        <v>0</v>
      </c>
      <c r="L4175" t="s">
        <v>19385</v>
      </c>
      <c r="M4175">
        <v>2022</v>
      </c>
      <c r="N4175" s="12">
        <v>0</v>
      </c>
      <c r="O4175" t="s">
        <v>19364</v>
      </c>
    </row>
    <row r="4176" spans="1:15" hidden="1" x14ac:dyDescent="0.2">
      <c r="A4176" s="13" t="str">
        <f t="shared" si="131"/>
        <v/>
      </c>
      <c r="B4176" s="14">
        <f t="shared" si="132"/>
        <v>3</v>
      </c>
      <c r="C4176" t="s">
        <v>16665</v>
      </c>
      <c r="D4176" t="s">
        <v>17470</v>
      </c>
      <c r="E4176" t="s">
        <v>1077</v>
      </c>
      <c r="F4176" s="2" t="s">
        <v>19127</v>
      </c>
      <c r="G4176" t="s">
        <v>19266</v>
      </c>
      <c r="H4176" t="s">
        <v>19275</v>
      </c>
      <c r="I4176"/>
      <c r="J4176" t="s">
        <v>19310</v>
      </c>
      <c r="K4176">
        <v>0</v>
      </c>
      <c r="L4176" t="s">
        <v>19384</v>
      </c>
      <c r="M4176">
        <v>2022</v>
      </c>
      <c r="N4176" s="12">
        <v>0</v>
      </c>
      <c r="O4176" t="s">
        <v>19353</v>
      </c>
    </row>
    <row r="4177" spans="1:15" hidden="1" x14ac:dyDescent="0.2">
      <c r="A4177" s="13" t="str">
        <f t="shared" si="131"/>
        <v/>
      </c>
      <c r="B4177" s="14">
        <f t="shared" si="132"/>
        <v>3</v>
      </c>
      <c r="C4177" t="s">
        <v>16665</v>
      </c>
      <c r="D4177" t="s">
        <v>17470</v>
      </c>
      <c r="E4177" t="s">
        <v>1077</v>
      </c>
      <c r="F4177" s="2" t="s">
        <v>19127</v>
      </c>
      <c r="G4177" t="s">
        <v>19266</v>
      </c>
      <c r="H4177" t="s">
        <v>19273</v>
      </c>
      <c r="I4177"/>
      <c r="J4177" t="s">
        <v>19310</v>
      </c>
      <c r="K4177">
        <v>0</v>
      </c>
      <c r="L4177" t="s">
        <v>19384</v>
      </c>
      <c r="M4177">
        <v>2022</v>
      </c>
      <c r="N4177" s="12">
        <v>0</v>
      </c>
      <c r="O4177" t="s">
        <v>19353</v>
      </c>
    </row>
    <row r="4178" spans="1:15" hidden="1" x14ac:dyDescent="0.2">
      <c r="A4178" s="13" t="str">
        <f t="shared" si="131"/>
        <v/>
      </c>
      <c r="B4178" s="14">
        <f t="shared" si="132"/>
        <v>3</v>
      </c>
      <c r="C4178" t="s">
        <v>16665</v>
      </c>
      <c r="D4178" t="s">
        <v>17470</v>
      </c>
      <c r="E4178" t="s">
        <v>1077</v>
      </c>
      <c r="F4178" s="2" t="s">
        <v>19127</v>
      </c>
      <c r="G4178" t="s">
        <v>19266</v>
      </c>
      <c r="H4178" t="s">
        <v>19274</v>
      </c>
      <c r="I4178"/>
      <c r="J4178" t="s">
        <v>19310</v>
      </c>
      <c r="K4178">
        <v>0</v>
      </c>
      <c r="L4178" t="s">
        <v>19384</v>
      </c>
      <c r="M4178">
        <v>2022</v>
      </c>
      <c r="N4178" s="12">
        <v>0</v>
      </c>
      <c r="O4178" t="s">
        <v>19353</v>
      </c>
    </row>
    <row r="4179" spans="1:15" hidden="1" x14ac:dyDescent="0.2">
      <c r="A4179" s="13" t="str">
        <f t="shared" si="131"/>
        <v/>
      </c>
      <c r="B4179" s="14">
        <f t="shared" si="132"/>
        <v>3</v>
      </c>
      <c r="C4179" t="s">
        <v>16666</v>
      </c>
      <c r="D4179" t="s">
        <v>16887</v>
      </c>
      <c r="E4179" t="s">
        <v>1077</v>
      </c>
      <c r="F4179" s="2" t="s">
        <v>19128</v>
      </c>
      <c r="G4179" t="s">
        <v>19265</v>
      </c>
      <c r="H4179" t="s">
        <v>19270</v>
      </c>
      <c r="I4179"/>
      <c r="K4179">
        <v>0.42905199999999999</v>
      </c>
      <c r="L4179" t="s">
        <v>19384</v>
      </c>
      <c r="M4179">
        <v>2020</v>
      </c>
      <c r="N4179" s="12">
        <v>6.8213933670000004E-2</v>
      </c>
      <c r="O4179" t="s">
        <v>19353</v>
      </c>
    </row>
    <row r="4180" spans="1:15" hidden="1" x14ac:dyDescent="0.2">
      <c r="A4180" s="13" t="str">
        <f t="shared" si="131"/>
        <v/>
      </c>
      <c r="B4180" s="14">
        <f t="shared" si="132"/>
        <v>3</v>
      </c>
      <c r="C4180" t="s">
        <v>16666</v>
      </c>
      <c r="D4180" t="s">
        <v>16887</v>
      </c>
      <c r="E4180" t="s">
        <v>1077</v>
      </c>
      <c r="F4180" s="2" t="s">
        <v>19128</v>
      </c>
      <c r="G4180" t="s">
        <v>19265</v>
      </c>
      <c r="H4180" t="s">
        <v>17593</v>
      </c>
      <c r="I4180"/>
      <c r="K4180">
        <v>14.075519</v>
      </c>
      <c r="L4180" t="s">
        <v>19385</v>
      </c>
      <c r="M4180">
        <v>2020</v>
      </c>
      <c r="N4180" s="12">
        <v>14075.519</v>
      </c>
      <c r="O4180" t="s">
        <v>19364</v>
      </c>
    </row>
    <row r="4181" spans="1:15" hidden="1" x14ac:dyDescent="0.2">
      <c r="A4181" s="13" t="str">
        <f t="shared" si="131"/>
        <v/>
      </c>
      <c r="B4181" s="14">
        <f t="shared" si="132"/>
        <v>3</v>
      </c>
      <c r="C4181" t="s">
        <v>16666</v>
      </c>
      <c r="D4181" t="s">
        <v>16887</v>
      </c>
      <c r="E4181" t="s">
        <v>1077</v>
      </c>
      <c r="F4181" s="2" t="s">
        <v>19128</v>
      </c>
      <c r="G4181" t="s">
        <v>19265</v>
      </c>
      <c r="H4181" t="s">
        <v>19273</v>
      </c>
      <c r="I4181"/>
      <c r="K4181">
        <v>8.4832370000000008</v>
      </c>
      <c r="L4181" t="s">
        <v>19384</v>
      </c>
      <c r="M4181">
        <v>2020</v>
      </c>
      <c r="N4181" s="12">
        <v>53.357864079999999</v>
      </c>
      <c r="O4181" t="s">
        <v>19353</v>
      </c>
    </row>
    <row r="4182" spans="1:15" hidden="1" x14ac:dyDescent="0.2">
      <c r="A4182" s="13" t="str">
        <f t="shared" si="131"/>
        <v/>
      </c>
      <c r="B4182" s="14">
        <f t="shared" si="132"/>
        <v>3</v>
      </c>
      <c r="C4182" t="s">
        <v>16666</v>
      </c>
      <c r="D4182" t="s">
        <v>16887</v>
      </c>
      <c r="E4182" t="s">
        <v>1077</v>
      </c>
      <c r="F4182" s="2" t="s">
        <v>19128</v>
      </c>
      <c r="G4182" t="s">
        <v>19265</v>
      </c>
      <c r="H4182" t="s">
        <v>17594</v>
      </c>
      <c r="I4182"/>
      <c r="K4182">
        <v>7.754124</v>
      </c>
      <c r="L4182" t="s">
        <v>19384</v>
      </c>
      <c r="M4182">
        <v>2020</v>
      </c>
      <c r="N4182" s="12">
        <v>48.771889139999999</v>
      </c>
      <c r="O4182" t="s">
        <v>19353</v>
      </c>
    </row>
    <row r="4183" spans="1:15" hidden="1" x14ac:dyDescent="0.2">
      <c r="A4183" s="13" t="str">
        <f t="shared" si="131"/>
        <v/>
      </c>
      <c r="B4183" s="14">
        <f t="shared" si="132"/>
        <v>3</v>
      </c>
      <c r="C4183" t="s">
        <v>16666</v>
      </c>
      <c r="D4183" t="s">
        <v>16887</v>
      </c>
      <c r="E4183" t="s">
        <v>1077</v>
      </c>
      <c r="F4183" s="2" t="s">
        <v>19128</v>
      </c>
      <c r="G4183" t="s">
        <v>19268</v>
      </c>
      <c r="H4183" t="s">
        <v>19270</v>
      </c>
      <c r="I4183"/>
      <c r="K4183">
        <v>0</v>
      </c>
      <c r="L4183" t="s">
        <v>19386</v>
      </c>
      <c r="M4183">
        <v>2020</v>
      </c>
      <c r="N4183" s="12">
        <v>0</v>
      </c>
      <c r="O4183" t="s">
        <v>19392</v>
      </c>
    </row>
    <row r="4184" spans="1:15" x14ac:dyDescent="0.2">
      <c r="A4184" s="15">
        <f t="shared" si="131"/>
        <v>1798.1118721461187</v>
      </c>
      <c r="B4184" s="14">
        <f t="shared" si="132"/>
        <v>3</v>
      </c>
      <c r="C4184" t="s">
        <v>16666</v>
      </c>
      <c r="D4184" t="s">
        <v>16887</v>
      </c>
      <c r="E4184" t="s">
        <v>1077</v>
      </c>
      <c r="F4184" s="2" t="s">
        <v>19128</v>
      </c>
      <c r="G4184" s="8" t="s">
        <v>19268</v>
      </c>
      <c r="H4184" s="8" t="s">
        <v>17593</v>
      </c>
      <c r="I4184" s="7" t="s">
        <v>19415</v>
      </c>
      <c r="K4184">
        <v>1.5751459999999999</v>
      </c>
      <c r="L4184" t="s">
        <v>19387</v>
      </c>
      <c r="M4184">
        <v>2020</v>
      </c>
      <c r="N4184" s="12">
        <v>1575.146</v>
      </c>
      <c r="O4184" t="s">
        <v>19365</v>
      </c>
    </row>
    <row r="4185" spans="1:15" hidden="1" x14ac:dyDescent="0.2">
      <c r="A4185" s="13" t="str">
        <f t="shared" si="131"/>
        <v/>
      </c>
      <c r="B4185" s="14">
        <f t="shared" si="132"/>
        <v>3</v>
      </c>
      <c r="C4185" t="s">
        <v>16666</v>
      </c>
      <c r="D4185" t="s">
        <v>16887</v>
      </c>
      <c r="E4185" t="s">
        <v>1077</v>
      </c>
      <c r="F4185" s="2" t="s">
        <v>19128</v>
      </c>
      <c r="G4185" t="s">
        <v>19268</v>
      </c>
      <c r="H4185" t="s">
        <v>19273</v>
      </c>
      <c r="I4185"/>
      <c r="K4185">
        <v>0.92784199999999994</v>
      </c>
      <c r="L4185" t="s">
        <v>19386</v>
      </c>
      <c r="M4185">
        <v>2020</v>
      </c>
      <c r="N4185" s="12">
        <v>5.8359406119999999</v>
      </c>
      <c r="O4185" t="s">
        <v>19392</v>
      </c>
    </row>
    <row r="4186" spans="1:15" hidden="1" x14ac:dyDescent="0.2">
      <c r="A4186" s="13" t="str">
        <f t="shared" si="131"/>
        <v/>
      </c>
      <c r="B4186" s="14">
        <f t="shared" si="132"/>
        <v>3</v>
      </c>
      <c r="C4186" t="s">
        <v>16666</v>
      </c>
      <c r="D4186" t="s">
        <v>16887</v>
      </c>
      <c r="E4186" t="s">
        <v>1077</v>
      </c>
      <c r="F4186" s="2" t="s">
        <v>19128</v>
      </c>
      <c r="G4186" t="s">
        <v>19268</v>
      </c>
      <c r="H4186" t="s">
        <v>17594</v>
      </c>
      <c r="I4186"/>
      <c r="K4186">
        <v>0.427234</v>
      </c>
      <c r="L4186" t="s">
        <v>19386</v>
      </c>
      <c r="M4186">
        <v>2020</v>
      </c>
      <c r="N4186" s="12">
        <v>2.6872164129999998</v>
      </c>
      <c r="O4186" t="s">
        <v>19392</v>
      </c>
    </row>
    <row r="4187" spans="1:15" hidden="1" x14ac:dyDescent="0.2">
      <c r="A4187" s="13" t="str">
        <f t="shared" si="131"/>
        <v/>
      </c>
      <c r="B4187" s="14">
        <f t="shared" si="132"/>
        <v>3</v>
      </c>
      <c r="C4187" t="s">
        <v>16666</v>
      </c>
      <c r="D4187" t="s">
        <v>16887</v>
      </c>
      <c r="E4187" t="s">
        <v>1077</v>
      </c>
      <c r="F4187" s="2" t="s">
        <v>19128</v>
      </c>
      <c r="G4187" t="s">
        <v>19266</v>
      </c>
      <c r="H4187" t="s">
        <v>19270</v>
      </c>
      <c r="I4187"/>
      <c r="J4187" t="s">
        <v>19314</v>
      </c>
      <c r="K4187">
        <v>0</v>
      </c>
      <c r="L4187" t="s">
        <v>19384</v>
      </c>
      <c r="M4187">
        <v>2020</v>
      </c>
      <c r="N4187" s="12">
        <v>0</v>
      </c>
      <c r="O4187" t="s">
        <v>19353</v>
      </c>
    </row>
    <row r="4188" spans="1:15" hidden="1" x14ac:dyDescent="0.2">
      <c r="A4188" s="13" t="str">
        <f t="shared" si="131"/>
        <v/>
      </c>
      <c r="B4188" s="14">
        <f t="shared" si="132"/>
        <v>3</v>
      </c>
      <c r="C4188" t="s">
        <v>16666</v>
      </c>
      <c r="D4188" t="s">
        <v>16887</v>
      </c>
      <c r="E4188" t="s">
        <v>1077</v>
      </c>
      <c r="F4188" s="2" t="s">
        <v>19128</v>
      </c>
      <c r="G4188" t="s">
        <v>19266</v>
      </c>
      <c r="H4188" t="s">
        <v>19270</v>
      </c>
      <c r="I4188"/>
      <c r="J4188" t="s">
        <v>19310</v>
      </c>
      <c r="K4188">
        <v>0</v>
      </c>
      <c r="L4188" t="s">
        <v>19384</v>
      </c>
      <c r="M4188">
        <v>2020</v>
      </c>
      <c r="N4188" s="12">
        <v>0</v>
      </c>
      <c r="O4188" t="s">
        <v>19353</v>
      </c>
    </row>
    <row r="4189" spans="1:15" hidden="1" x14ac:dyDescent="0.2">
      <c r="A4189" s="13" t="str">
        <f t="shared" si="131"/>
        <v/>
      </c>
      <c r="B4189" s="14">
        <f t="shared" si="132"/>
        <v>3</v>
      </c>
      <c r="C4189" t="s">
        <v>16666</v>
      </c>
      <c r="D4189" t="s">
        <v>16887</v>
      </c>
      <c r="E4189" t="s">
        <v>1077</v>
      </c>
      <c r="F4189" s="2" t="s">
        <v>19128</v>
      </c>
      <c r="G4189" t="s">
        <v>19266</v>
      </c>
      <c r="H4189" t="s">
        <v>17593</v>
      </c>
      <c r="I4189"/>
      <c r="J4189" t="s">
        <v>19314</v>
      </c>
      <c r="K4189">
        <v>24.73</v>
      </c>
      <c r="L4189" t="s">
        <v>19385</v>
      </c>
      <c r="M4189">
        <v>2020</v>
      </c>
      <c r="N4189" s="12">
        <v>24730</v>
      </c>
      <c r="O4189" t="s">
        <v>19364</v>
      </c>
    </row>
    <row r="4190" spans="1:15" hidden="1" x14ac:dyDescent="0.2">
      <c r="A4190" s="13" t="str">
        <f t="shared" ref="A4190:A4253" si="133">IF(I4190="YES",N4190/0.876,"")</f>
        <v/>
      </c>
      <c r="B4190" s="14">
        <f t="shared" si="132"/>
        <v>3</v>
      </c>
      <c r="C4190" t="s">
        <v>16666</v>
      </c>
      <c r="D4190" t="s">
        <v>16887</v>
      </c>
      <c r="E4190" t="s">
        <v>1077</v>
      </c>
      <c r="F4190" s="2" t="s">
        <v>19128</v>
      </c>
      <c r="G4190" t="s">
        <v>19266</v>
      </c>
      <c r="H4190" t="s">
        <v>17593</v>
      </c>
      <c r="I4190"/>
      <c r="J4190" t="s">
        <v>19310</v>
      </c>
      <c r="K4190">
        <v>10.74</v>
      </c>
      <c r="L4190" t="s">
        <v>19385</v>
      </c>
      <c r="M4190">
        <v>2020</v>
      </c>
      <c r="N4190" s="12">
        <v>10740</v>
      </c>
      <c r="O4190" t="s">
        <v>19364</v>
      </c>
    </row>
    <row r="4191" spans="1:15" hidden="1" x14ac:dyDescent="0.2">
      <c r="A4191" s="13" t="str">
        <f t="shared" si="133"/>
        <v/>
      </c>
      <c r="B4191" s="14">
        <f t="shared" si="132"/>
        <v>3</v>
      </c>
      <c r="C4191" t="s">
        <v>16666</v>
      </c>
      <c r="D4191" t="s">
        <v>16887</v>
      </c>
      <c r="E4191" t="s">
        <v>1077</v>
      </c>
      <c r="F4191" s="2" t="s">
        <v>19128</v>
      </c>
      <c r="G4191" t="s">
        <v>19266</v>
      </c>
      <c r="H4191" t="s">
        <v>19273</v>
      </c>
      <c r="I4191"/>
      <c r="J4191" t="s">
        <v>19314</v>
      </c>
      <c r="K4191">
        <v>7.01</v>
      </c>
      <c r="L4191" t="s">
        <v>19388</v>
      </c>
      <c r="M4191">
        <v>2020</v>
      </c>
      <c r="N4191" s="12">
        <v>81.316000000000003</v>
      </c>
      <c r="O4191" t="s">
        <v>19353</v>
      </c>
    </row>
    <row r="4192" spans="1:15" hidden="1" x14ac:dyDescent="0.2">
      <c r="A4192" s="13" t="str">
        <f t="shared" si="133"/>
        <v/>
      </c>
      <c r="B4192" s="14">
        <f t="shared" si="132"/>
        <v>3</v>
      </c>
      <c r="C4192" t="s">
        <v>16666</v>
      </c>
      <c r="D4192" t="s">
        <v>16887</v>
      </c>
      <c r="E4192" t="s">
        <v>1077</v>
      </c>
      <c r="F4192" s="2" t="s">
        <v>19128</v>
      </c>
      <c r="G4192" t="s">
        <v>19266</v>
      </c>
      <c r="H4192" t="s">
        <v>19273</v>
      </c>
      <c r="I4192"/>
      <c r="J4192" t="s">
        <v>19310</v>
      </c>
      <c r="K4192">
        <v>2.97</v>
      </c>
      <c r="L4192" t="s">
        <v>19388</v>
      </c>
      <c r="M4192">
        <v>2020</v>
      </c>
      <c r="N4192" s="12">
        <v>34.451999999999998</v>
      </c>
      <c r="O4192" t="s">
        <v>19353</v>
      </c>
    </row>
    <row r="4193" spans="1:15" hidden="1" x14ac:dyDescent="0.2">
      <c r="A4193" s="13" t="str">
        <f t="shared" si="133"/>
        <v/>
      </c>
      <c r="B4193" s="14">
        <f t="shared" si="132"/>
        <v>3</v>
      </c>
      <c r="C4193" t="s">
        <v>16666</v>
      </c>
      <c r="D4193" t="s">
        <v>16887</v>
      </c>
      <c r="E4193" t="s">
        <v>1077</v>
      </c>
      <c r="F4193" s="2" t="s">
        <v>19128</v>
      </c>
      <c r="G4193" t="s">
        <v>19266</v>
      </c>
      <c r="H4193" t="s">
        <v>17594</v>
      </c>
      <c r="I4193"/>
      <c r="J4193" t="s">
        <v>19314</v>
      </c>
      <c r="K4193">
        <v>10.39</v>
      </c>
      <c r="L4193" t="s">
        <v>19384</v>
      </c>
      <c r="M4193">
        <v>2020</v>
      </c>
      <c r="N4193" s="12">
        <v>65.351022</v>
      </c>
      <c r="O4193" t="s">
        <v>19353</v>
      </c>
    </row>
    <row r="4194" spans="1:15" hidden="1" x14ac:dyDescent="0.2">
      <c r="A4194" s="13" t="str">
        <f t="shared" si="133"/>
        <v/>
      </c>
      <c r="B4194" s="14">
        <f t="shared" si="132"/>
        <v>3</v>
      </c>
      <c r="C4194" t="s">
        <v>16666</v>
      </c>
      <c r="D4194" t="s">
        <v>16887</v>
      </c>
      <c r="E4194" t="s">
        <v>1077</v>
      </c>
      <c r="F4194" s="2" t="s">
        <v>19128</v>
      </c>
      <c r="G4194" t="s">
        <v>19266</v>
      </c>
      <c r="H4194" t="s">
        <v>17594</v>
      </c>
      <c r="I4194"/>
      <c r="J4194" t="s">
        <v>19310</v>
      </c>
      <c r="K4194">
        <v>2.73</v>
      </c>
      <c r="L4194" t="s">
        <v>19384</v>
      </c>
      <c r="M4194">
        <v>2020</v>
      </c>
      <c r="N4194" s="12">
        <v>17.171154000000001</v>
      </c>
      <c r="O4194" t="s">
        <v>19353</v>
      </c>
    </row>
    <row r="4195" spans="1:15" x14ac:dyDescent="0.2">
      <c r="A4195" s="15">
        <f t="shared" si="133"/>
        <v>1396.1050228310503</v>
      </c>
      <c r="B4195" s="14">
        <f t="shared" si="132"/>
        <v>3</v>
      </c>
      <c r="C4195" t="s">
        <v>16666</v>
      </c>
      <c r="D4195" t="s">
        <v>16887</v>
      </c>
      <c r="E4195" t="s">
        <v>1077</v>
      </c>
      <c r="F4195" s="2" t="s">
        <v>19128</v>
      </c>
      <c r="G4195" s="8" t="s">
        <v>19268</v>
      </c>
      <c r="H4195" s="8" t="s">
        <v>17593</v>
      </c>
      <c r="I4195" s="7" t="s">
        <v>19415</v>
      </c>
      <c r="K4195">
        <v>1.222988</v>
      </c>
      <c r="L4195" t="s">
        <v>19387</v>
      </c>
      <c r="M4195">
        <v>2021</v>
      </c>
      <c r="N4195" s="12">
        <v>1222.9880000000001</v>
      </c>
      <c r="O4195" t="s">
        <v>19365</v>
      </c>
    </row>
    <row r="4196" spans="1:15" x14ac:dyDescent="0.2">
      <c r="A4196" s="15">
        <f t="shared" si="133"/>
        <v>1690.466894977169</v>
      </c>
      <c r="B4196" s="14">
        <f t="shared" si="132"/>
        <v>3</v>
      </c>
      <c r="C4196" t="s">
        <v>16666</v>
      </c>
      <c r="D4196" t="s">
        <v>16887</v>
      </c>
      <c r="E4196" t="s">
        <v>1077</v>
      </c>
      <c r="F4196" s="2" t="s">
        <v>19128</v>
      </c>
      <c r="G4196" s="8" t="s">
        <v>19268</v>
      </c>
      <c r="H4196" s="8" t="s">
        <v>17593</v>
      </c>
      <c r="I4196" s="7" t="s">
        <v>19415</v>
      </c>
      <c r="K4196">
        <v>1.4808490000000001</v>
      </c>
      <c r="L4196" t="s">
        <v>19387</v>
      </c>
      <c r="M4196">
        <v>2022</v>
      </c>
      <c r="N4196" s="12">
        <v>1480.8489999999999</v>
      </c>
      <c r="O4196" t="s">
        <v>19365</v>
      </c>
    </row>
    <row r="4197" spans="1:15" hidden="1" x14ac:dyDescent="0.2">
      <c r="A4197" s="13" t="str">
        <f t="shared" si="133"/>
        <v/>
      </c>
      <c r="B4197" s="14">
        <f t="shared" si="132"/>
        <v>3</v>
      </c>
      <c r="C4197" t="s">
        <v>16666</v>
      </c>
      <c r="D4197" t="s">
        <v>16887</v>
      </c>
      <c r="E4197" t="s">
        <v>1077</v>
      </c>
      <c r="F4197" s="2" t="s">
        <v>19128</v>
      </c>
      <c r="G4197" t="s">
        <v>19265</v>
      </c>
      <c r="H4197" t="s">
        <v>17593</v>
      </c>
      <c r="I4197"/>
      <c r="K4197">
        <v>15.298507000000001</v>
      </c>
      <c r="L4197" t="s">
        <v>19385</v>
      </c>
      <c r="M4197">
        <v>2021</v>
      </c>
      <c r="N4197" s="12">
        <v>15298.507</v>
      </c>
      <c r="O4197" t="s">
        <v>19364</v>
      </c>
    </row>
    <row r="4198" spans="1:15" hidden="1" x14ac:dyDescent="0.2">
      <c r="A4198" s="13" t="str">
        <f t="shared" si="133"/>
        <v/>
      </c>
      <c r="B4198" s="14">
        <f t="shared" si="132"/>
        <v>3</v>
      </c>
      <c r="C4198" t="s">
        <v>16666</v>
      </c>
      <c r="D4198" t="s">
        <v>16887</v>
      </c>
      <c r="E4198" t="s">
        <v>1077</v>
      </c>
      <c r="F4198" s="2" t="s">
        <v>19128</v>
      </c>
      <c r="G4198" t="s">
        <v>19265</v>
      </c>
      <c r="H4198" t="s">
        <v>17593</v>
      </c>
      <c r="I4198"/>
      <c r="K4198">
        <v>16.779356</v>
      </c>
      <c r="L4198" t="s">
        <v>19385</v>
      </c>
      <c r="M4198">
        <v>2022</v>
      </c>
      <c r="N4198" s="12">
        <v>16779.356</v>
      </c>
      <c r="O4198" t="s">
        <v>19364</v>
      </c>
    </row>
    <row r="4199" spans="1:15" hidden="1" x14ac:dyDescent="0.2">
      <c r="A4199" s="13" t="str">
        <f t="shared" si="133"/>
        <v/>
      </c>
      <c r="B4199" s="14">
        <f t="shared" si="132"/>
        <v>3</v>
      </c>
      <c r="C4199" t="s">
        <v>16666</v>
      </c>
      <c r="D4199" t="s">
        <v>16887</v>
      </c>
      <c r="E4199" t="s">
        <v>1077</v>
      </c>
      <c r="F4199" s="2" t="s">
        <v>19128</v>
      </c>
      <c r="G4199" t="s">
        <v>19268</v>
      </c>
      <c r="H4199" t="s">
        <v>17594</v>
      </c>
      <c r="I4199"/>
      <c r="K4199">
        <v>0.35413699999999998</v>
      </c>
      <c r="L4199" t="s">
        <v>19386</v>
      </c>
      <c r="M4199">
        <v>2021</v>
      </c>
      <c r="N4199" s="12">
        <v>2.2274509029999998</v>
      </c>
      <c r="O4199" t="s">
        <v>19392</v>
      </c>
    </row>
    <row r="4200" spans="1:15" hidden="1" x14ac:dyDescent="0.2">
      <c r="A4200" s="13" t="str">
        <f t="shared" si="133"/>
        <v/>
      </c>
      <c r="B4200" s="14">
        <f t="shared" si="132"/>
        <v>3</v>
      </c>
      <c r="C4200" t="s">
        <v>16666</v>
      </c>
      <c r="D4200" t="s">
        <v>16887</v>
      </c>
      <c r="E4200" t="s">
        <v>1077</v>
      </c>
      <c r="F4200" s="2" t="s">
        <v>19128</v>
      </c>
      <c r="G4200" t="s">
        <v>19268</v>
      </c>
      <c r="H4200" t="s">
        <v>17594</v>
      </c>
      <c r="I4200"/>
      <c r="K4200">
        <v>0.54766199999999998</v>
      </c>
      <c r="L4200" t="s">
        <v>19386</v>
      </c>
      <c r="M4200">
        <v>2022</v>
      </c>
      <c r="N4200" s="12">
        <v>3.4446844479999998</v>
      </c>
      <c r="O4200" t="s">
        <v>19392</v>
      </c>
    </row>
    <row r="4201" spans="1:15" hidden="1" x14ac:dyDescent="0.2">
      <c r="A4201" s="13" t="str">
        <f t="shared" si="133"/>
        <v/>
      </c>
      <c r="B4201" s="14">
        <f t="shared" si="132"/>
        <v>3</v>
      </c>
      <c r="C4201" t="s">
        <v>16666</v>
      </c>
      <c r="D4201" t="s">
        <v>16887</v>
      </c>
      <c r="E4201" t="s">
        <v>1077</v>
      </c>
      <c r="F4201" s="2" t="s">
        <v>19128</v>
      </c>
      <c r="G4201" t="s">
        <v>19265</v>
      </c>
      <c r="H4201" t="s">
        <v>17594</v>
      </c>
      <c r="I4201"/>
      <c r="K4201">
        <v>8.1082610000000006</v>
      </c>
      <c r="L4201" t="s">
        <v>19384</v>
      </c>
      <c r="M4201">
        <v>2021</v>
      </c>
      <c r="N4201" s="12">
        <v>50.99934004</v>
      </c>
      <c r="O4201" t="s">
        <v>19353</v>
      </c>
    </row>
    <row r="4202" spans="1:15" hidden="1" x14ac:dyDescent="0.2">
      <c r="A4202" s="13" t="str">
        <f t="shared" si="133"/>
        <v/>
      </c>
      <c r="B4202" s="14">
        <f t="shared" si="132"/>
        <v>3</v>
      </c>
      <c r="C4202" t="s">
        <v>16666</v>
      </c>
      <c r="D4202" t="s">
        <v>16887</v>
      </c>
      <c r="E4202" t="s">
        <v>1077</v>
      </c>
      <c r="F4202" s="2" t="s">
        <v>19128</v>
      </c>
      <c r="G4202" t="s">
        <v>19265</v>
      </c>
      <c r="H4202" t="s">
        <v>17594</v>
      </c>
      <c r="I4202"/>
      <c r="K4202">
        <v>8.6559229999999996</v>
      </c>
      <c r="L4202" t="s">
        <v>19384</v>
      </c>
      <c r="M4202">
        <v>2022</v>
      </c>
      <c r="N4202" s="12">
        <v>54.444024489999997</v>
      </c>
      <c r="O4202" t="s">
        <v>19353</v>
      </c>
    </row>
    <row r="4203" spans="1:15" hidden="1" x14ac:dyDescent="0.2">
      <c r="A4203" s="13" t="str">
        <f t="shared" si="133"/>
        <v/>
      </c>
      <c r="B4203" s="14">
        <f t="shared" si="132"/>
        <v>3</v>
      </c>
      <c r="C4203" t="s">
        <v>16666</v>
      </c>
      <c r="D4203" t="s">
        <v>16887</v>
      </c>
      <c r="E4203" t="s">
        <v>1077</v>
      </c>
      <c r="F4203" s="2" t="s">
        <v>19128</v>
      </c>
      <c r="G4203" t="s">
        <v>19268</v>
      </c>
      <c r="H4203" t="s">
        <v>19273</v>
      </c>
      <c r="I4203"/>
      <c r="K4203">
        <v>0.63161699999999998</v>
      </c>
      <c r="L4203" t="s">
        <v>19386</v>
      </c>
      <c r="M4203">
        <v>2021</v>
      </c>
      <c r="N4203" s="12">
        <v>3.9727446070000001</v>
      </c>
      <c r="O4203" t="s">
        <v>19392</v>
      </c>
    </row>
    <row r="4204" spans="1:15" hidden="1" x14ac:dyDescent="0.2">
      <c r="A4204" s="13" t="str">
        <f t="shared" si="133"/>
        <v/>
      </c>
      <c r="B4204" s="14">
        <f t="shared" si="132"/>
        <v>3</v>
      </c>
      <c r="C4204" t="s">
        <v>16666</v>
      </c>
      <c r="D4204" t="s">
        <v>16887</v>
      </c>
      <c r="E4204" t="s">
        <v>1077</v>
      </c>
      <c r="F4204" s="2" t="s">
        <v>19128</v>
      </c>
      <c r="G4204" t="s">
        <v>19268</v>
      </c>
      <c r="H4204" t="s">
        <v>19273</v>
      </c>
      <c r="I4204"/>
      <c r="K4204">
        <v>0.40929199999999999</v>
      </c>
      <c r="L4204" t="s">
        <v>19386</v>
      </c>
      <c r="M4204">
        <v>2022</v>
      </c>
      <c r="N4204" s="12">
        <v>2.5743648220000002</v>
      </c>
      <c r="O4204" t="s">
        <v>19392</v>
      </c>
    </row>
    <row r="4205" spans="1:15" hidden="1" x14ac:dyDescent="0.2">
      <c r="A4205" s="13" t="str">
        <f t="shared" si="133"/>
        <v/>
      </c>
      <c r="B4205" s="14">
        <f t="shared" si="132"/>
        <v>3</v>
      </c>
      <c r="C4205" t="s">
        <v>16666</v>
      </c>
      <c r="D4205" t="s">
        <v>16887</v>
      </c>
      <c r="E4205" t="s">
        <v>1077</v>
      </c>
      <c r="F4205" s="2" t="s">
        <v>19128</v>
      </c>
      <c r="G4205" t="s">
        <v>19265</v>
      </c>
      <c r="H4205" t="s">
        <v>19273</v>
      </c>
      <c r="I4205"/>
      <c r="K4205">
        <v>9.1148539999999993</v>
      </c>
      <c r="L4205" t="s">
        <v>19384</v>
      </c>
      <c r="M4205">
        <v>2021</v>
      </c>
      <c r="N4205" s="12">
        <v>57.330608689999998</v>
      </c>
      <c r="O4205" t="s">
        <v>19353</v>
      </c>
    </row>
    <row r="4206" spans="1:15" hidden="1" x14ac:dyDescent="0.2">
      <c r="A4206" s="13" t="str">
        <f t="shared" si="133"/>
        <v/>
      </c>
      <c r="B4206" s="14">
        <f t="shared" si="132"/>
        <v>3</v>
      </c>
      <c r="C4206" t="s">
        <v>16666</v>
      </c>
      <c r="D4206" t="s">
        <v>16887</v>
      </c>
      <c r="E4206" t="s">
        <v>1077</v>
      </c>
      <c r="F4206" s="2" t="s">
        <v>19128</v>
      </c>
      <c r="G4206" t="s">
        <v>19265</v>
      </c>
      <c r="H4206" t="s">
        <v>19273</v>
      </c>
      <c r="I4206"/>
      <c r="K4206">
        <v>9.524146</v>
      </c>
      <c r="L4206" t="s">
        <v>19384</v>
      </c>
      <c r="M4206">
        <v>2022</v>
      </c>
      <c r="N4206" s="12">
        <v>59.904973509999998</v>
      </c>
      <c r="O4206" t="s">
        <v>19353</v>
      </c>
    </row>
    <row r="4207" spans="1:15" hidden="1" x14ac:dyDescent="0.2">
      <c r="A4207" s="13" t="str">
        <f t="shared" si="133"/>
        <v/>
      </c>
      <c r="B4207" s="14">
        <f t="shared" si="132"/>
        <v>3</v>
      </c>
      <c r="C4207" t="s">
        <v>16666</v>
      </c>
      <c r="D4207" t="s">
        <v>16887</v>
      </c>
      <c r="E4207" t="s">
        <v>1077</v>
      </c>
      <c r="F4207" s="2" t="s">
        <v>19128</v>
      </c>
      <c r="G4207" t="s">
        <v>19268</v>
      </c>
      <c r="H4207" t="s">
        <v>19274</v>
      </c>
      <c r="I4207"/>
      <c r="K4207">
        <v>0</v>
      </c>
      <c r="L4207" t="s">
        <v>19386</v>
      </c>
      <c r="M4207">
        <v>2021</v>
      </c>
      <c r="N4207" s="12">
        <v>0</v>
      </c>
      <c r="O4207" t="s">
        <v>19392</v>
      </c>
    </row>
    <row r="4208" spans="1:15" hidden="1" x14ac:dyDescent="0.2">
      <c r="A4208" s="13" t="str">
        <f t="shared" si="133"/>
        <v/>
      </c>
      <c r="B4208" s="14">
        <f t="shared" si="132"/>
        <v>3</v>
      </c>
      <c r="C4208" t="s">
        <v>16666</v>
      </c>
      <c r="D4208" t="s">
        <v>16887</v>
      </c>
      <c r="E4208" t="s">
        <v>1077</v>
      </c>
      <c r="F4208" s="2" t="s">
        <v>19128</v>
      </c>
      <c r="G4208" t="s">
        <v>19268</v>
      </c>
      <c r="H4208" t="s">
        <v>19274</v>
      </c>
      <c r="I4208"/>
      <c r="K4208">
        <v>0</v>
      </c>
      <c r="L4208" t="s">
        <v>19386</v>
      </c>
      <c r="M4208">
        <v>2022</v>
      </c>
      <c r="N4208" s="12">
        <v>0</v>
      </c>
      <c r="O4208" t="s">
        <v>19392</v>
      </c>
    </row>
    <row r="4209" spans="1:15" hidden="1" x14ac:dyDescent="0.2">
      <c r="A4209" s="13" t="str">
        <f t="shared" si="133"/>
        <v/>
      </c>
      <c r="B4209" s="14">
        <f t="shared" si="132"/>
        <v>3</v>
      </c>
      <c r="C4209" t="s">
        <v>16666</v>
      </c>
      <c r="D4209" t="s">
        <v>16887</v>
      </c>
      <c r="E4209" t="s">
        <v>1077</v>
      </c>
      <c r="F4209" s="2" t="s">
        <v>19128</v>
      </c>
      <c r="G4209" t="s">
        <v>19265</v>
      </c>
      <c r="H4209" t="s">
        <v>19274</v>
      </c>
      <c r="I4209"/>
      <c r="K4209">
        <v>0.42905199999999999</v>
      </c>
      <c r="L4209" t="s">
        <v>19384</v>
      </c>
      <c r="M4209">
        <v>2021</v>
      </c>
      <c r="N4209" s="12">
        <v>6.8213933670000004E-2</v>
      </c>
      <c r="O4209" t="s">
        <v>19353</v>
      </c>
    </row>
    <row r="4210" spans="1:15" hidden="1" x14ac:dyDescent="0.2">
      <c r="A4210" s="13" t="str">
        <f t="shared" si="133"/>
        <v/>
      </c>
      <c r="B4210" s="14">
        <f t="shared" si="132"/>
        <v>3</v>
      </c>
      <c r="C4210" t="s">
        <v>16666</v>
      </c>
      <c r="D4210" t="s">
        <v>16887</v>
      </c>
      <c r="E4210" t="s">
        <v>1077</v>
      </c>
      <c r="F4210" s="2" t="s">
        <v>19128</v>
      </c>
      <c r="G4210" t="s">
        <v>19265</v>
      </c>
      <c r="H4210" t="s">
        <v>19274</v>
      </c>
      <c r="I4210"/>
      <c r="K4210">
        <v>0.42905199999999999</v>
      </c>
      <c r="L4210" t="s">
        <v>19384</v>
      </c>
      <c r="M4210">
        <v>2022</v>
      </c>
      <c r="N4210" s="12">
        <v>6.8213933670000004E-2</v>
      </c>
      <c r="O4210" t="s">
        <v>19353</v>
      </c>
    </row>
    <row r="4211" spans="1:15" hidden="1" x14ac:dyDescent="0.2">
      <c r="A4211" s="13" t="str">
        <f t="shared" si="133"/>
        <v/>
      </c>
      <c r="B4211" s="14">
        <f t="shared" si="132"/>
        <v>3</v>
      </c>
      <c r="C4211" t="s">
        <v>16666</v>
      </c>
      <c r="D4211" t="s">
        <v>16887</v>
      </c>
      <c r="E4211" t="s">
        <v>1077</v>
      </c>
      <c r="F4211" s="2" t="s">
        <v>19128</v>
      </c>
      <c r="G4211" t="s">
        <v>19266</v>
      </c>
      <c r="H4211" t="s">
        <v>19275</v>
      </c>
      <c r="I4211"/>
      <c r="J4211" t="s">
        <v>19314</v>
      </c>
      <c r="K4211">
        <v>11.12</v>
      </c>
      <c r="L4211" t="s">
        <v>19384</v>
      </c>
      <c r="M4211">
        <v>2022</v>
      </c>
      <c r="N4211" s="12">
        <v>69.942576000000003</v>
      </c>
      <c r="O4211" t="s">
        <v>19353</v>
      </c>
    </row>
    <row r="4212" spans="1:15" hidden="1" x14ac:dyDescent="0.2">
      <c r="A4212" s="13" t="str">
        <f t="shared" si="133"/>
        <v/>
      </c>
      <c r="B4212" s="14">
        <f t="shared" si="132"/>
        <v>3</v>
      </c>
      <c r="C4212" t="s">
        <v>16666</v>
      </c>
      <c r="D4212" t="s">
        <v>16887</v>
      </c>
      <c r="E4212" t="s">
        <v>1077</v>
      </c>
      <c r="F4212" s="2" t="s">
        <v>19128</v>
      </c>
      <c r="G4212" t="s">
        <v>19266</v>
      </c>
      <c r="H4212" t="s">
        <v>11956</v>
      </c>
      <c r="I4212"/>
      <c r="J4212" t="s">
        <v>19314</v>
      </c>
      <c r="K4212">
        <v>26.9</v>
      </c>
      <c r="L4212" t="s">
        <v>19385</v>
      </c>
      <c r="M4212">
        <v>2022</v>
      </c>
      <c r="N4212" s="12">
        <v>26900</v>
      </c>
      <c r="O4212" t="s">
        <v>19364</v>
      </c>
    </row>
    <row r="4213" spans="1:15" hidden="1" x14ac:dyDescent="0.2">
      <c r="A4213" s="13" t="str">
        <f t="shared" si="133"/>
        <v/>
      </c>
      <c r="B4213" s="14">
        <f t="shared" si="132"/>
        <v>3</v>
      </c>
      <c r="C4213" t="s">
        <v>16666</v>
      </c>
      <c r="D4213" t="s">
        <v>16887</v>
      </c>
      <c r="E4213" t="s">
        <v>1077</v>
      </c>
      <c r="F4213" s="2" t="s">
        <v>19128</v>
      </c>
      <c r="G4213" t="s">
        <v>19266</v>
      </c>
      <c r="H4213" t="s">
        <v>19273</v>
      </c>
      <c r="I4213"/>
      <c r="J4213" t="s">
        <v>19314</v>
      </c>
      <c r="K4213">
        <v>6.44</v>
      </c>
      <c r="L4213" t="s">
        <v>19384</v>
      </c>
      <c r="M4213">
        <v>2022</v>
      </c>
      <c r="N4213" s="12">
        <v>40.506312000000001</v>
      </c>
      <c r="O4213" t="s">
        <v>19353</v>
      </c>
    </row>
    <row r="4214" spans="1:15" hidden="1" x14ac:dyDescent="0.2">
      <c r="A4214" s="13" t="str">
        <f t="shared" si="133"/>
        <v/>
      </c>
      <c r="B4214" s="14">
        <f t="shared" si="132"/>
        <v>3</v>
      </c>
      <c r="C4214" t="s">
        <v>16666</v>
      </c>
      <c r="D4214" t="s">
        <v>16887</v>
      </c>
      <c r="E4214" t="s">
        <v>1077</v>
      </c>
      <c r="F4214" s="2" t="s">
        <v>19128</v>
      </c>
      <c r="G4214" t="s">
        <v>19266</v>
      </c>
      <c r="H4214" t="s">
        <v>19274</v>
      </c>
      <c r="I4214"/>
      <c r="J4214" t="s">
        <v>19314</v>
      </c>
      <c r="K4214">
        <v>0</v>
      </c>
      <c r="L4214" t="s">
        <v>19384</v>
      </c>
      <c r="M4214">
        <v>2022</v>
      </c>
      <c r="N4214" s="12">
        <v>0</v>
      </c>
      <c r="O4214" t="s">
        <v>19353</v>
      </c>
    </row>
    <row r="4215" spans="1:15" hidden="1" x14ac:dyDescent="0.2">
      <c r="A4215" s="13" t="str">
        <f t="shared" si="133"/>
        <v/>
      </c>
      <c r="B4215" s="14">
        <f t="shared" si="132"/>
        <v>3</v>
      </c>
      <c r="C4215" t="s">
        <v>16666</v>
      </c>
      <c r="D4215" t="s">
        <v>16887</v>
      </c>
      <c r="E4215" t="s">
        <v>1077</v>
      </c>
      <c r="F4215" s="2" t="s">
        <v>19128</v>
      </c>
      <c r="G4215" t="s">
        <v>19266</v>
      </c>
      <c r="H4215" t="s">
        <v>11956</v>
      </c>
      <c r="I4215"/>
      <c r="J4215" t="s">
        <v>19310</v>
      </c>
      <c r="K4215">
        <v>10.26</v>
      </c>
      <c r="L4215" t="s">
        <v>19385</v>
      </c>
      <c r="M4215">
        <v>2022</v>
      </c>
      <c r="N4215" s="12">
        <v>10260</v>
      </c>
      <c r="O4215" t="s">
        <v>19364</v>
      </c>
    </row>
    <row r="4216" spans="1:15" hidden="1" x14ac:dyDescent="0.2">
      <c r="A4216" s="13" t="str">
        <f t="shared" si="133"/>
        <v/>
      </c>
      <c r="B4216" s="14">
        <f t="shared" si="132"/>
        <v>3</v>
      </c>
      <c r="C4216" t="s">
        <v>16666</v>
      </c>
      <c r="D4216" t="s">
        <v>16887</v>
      </c>
      <c r="E4216" t="s">
        <v>1077</v>
      </c>
      <c r="F4216" s="2" t="s">
        <v>19128</v>
      </c>
      <c r="G4216" t="s">
        <v>19266</v>
      </c>
      <c r="H4216" t="s">
        <v>19275</v>
      </c>
      <c r="I4216"/>
      <c r="J4216" t="s">
        <v>19310</v>
      </c>
      <c r="K4216">
        <v>2.54</v>
      </c>
      <c r="L4216" t="s">
        <v>19384</v>
      </c>
      <c r="M4216">
        <v>2022</v>
      </c>
      <c r="N4216" s="12">
        <v>15.976092</v>
      </c>
      <c r="O4216" t="s">
        <v>19353</v>
      </c>
    </row>
    <row r="4217" spans="1:15" hidden="1" x14ac:dyDescent="0.2">
      <c r="A4217" s="13" t="str">
        <f t="shared" si="133"/>
        <v/>
      </c>
      <c r="B4217" s="14">
        <f t="shared" si="132"/>
        <v>3</v>
      </c>
      <c r="C4217" t="s">
        <v>16666</v>
      </c>
      <c r="D4217" t="s">
        <v>16887</v>
      </c>
      <c r="E4217" t="s">
        <v>1077</v>
      </c>
      <c r="F4217" s="2" t="s">
        <v>19128</v>
      </c>
      <c r="G4217" t="s">
        <v>19266</v>
      </c>
      <c r="H4217" t="s">
        <v>19273</v>
      </c>
      <c r="I4217"/>
      <c r="J4217" t="s">
        <v>19310</v>
      </c>
      <c r="K4217">
        <v>1.91</v>
      </c>
      <c r="L4217" t="s">
        <v>19384</v>
      </c>
      <c r="M4217">
        <v>2022</v>
      </c>
      <c r="N4217" s="12">
        <v>12.013517999999999</v>
      </c>
      <c r="O4217" t="s">
        <v>19353</v>
      </c>
    </row>
    <row r="4218" spans="1:15" hidden="1" x14ac:dyDescent="0.2">
      <c r="A4218" s="13" t="str">
        <f t="shared" si="133"/>
        <v/>
      </c>
      <c r="B4218" s="14">
        <f t="shared" si="132"/>
        <v>3</v>
      </c>
      <c r="C4218" t="s">
        <v>16666</v>
      </c>
      <c r="D4218" t="s">
        <v>16887</v>
      </c>
      <c r="E4218" t="s">
        <v>1077</v>
      </c>
      <c r="F4218" s="2" t="s">
        <v>19128</v>
      </c>
      <c r="G4218" t="s">
        <v>19266</v>
      </c>
      <c r="H4218" t="s">
        <v>19274</v>
      </c>
      <c r="I4218"/>
      <c r="J4218" t="s">
        <v>19310</v>
      </c>
      <c r="K4218">
        <v>0</v>
      </c>
      <c r="L4218" t="s">
        <v>19384</v>
      </c>
      <c r="M4218">
        <v>2022</v>
      </c>
      <c r="N4218" s="12">
        <v>0</v>
      </c>
      <c r="O4218" t="s">
        <v>19353</v>
      </c>
    </row>
    <row r="4219" spans="1:15" hidden="1" x14ac:dyDescent="0.2">
      <c r="A4219" s="13" t="str">
        <f t="shared" si="133"/>
        <v/>
      </c>
      <c r="B4219" s="14">
        <f t="shared" si="132"/>
        <v>3</v>
      </c>
      <c r="C4219" t="s">
        <v>16667</v>
      </c>
      <c r="D4219" t="s">
        <v>17471</v>
      </c>
      <c r="E4219" t="s">
        <v>1077</v>
      </c>
      <c r="F4219" s="2" t="s">
        <v>19129</v>
      </c>
      <c r="G4219" t="s">
        <v>19265</v>
      </c>
      <c r="H4219" t="s">
        <v>19270</v>
      </c>
      <c r="I4219"/>
      <c r="K4219">
        <v>3.2309999999999999E-3</v>
      </c>
      <c r="L4219" t="s">
        <v>19384</v>
      </c>
      <c r="M4219">
        <v>2020</v>
      </c>
      <c r="N4219" s="12">
        <v>5.1368882950000004E-4</v>
      </c>
      <c r="O4219" t="s">
        <v>19353</v>
      </c>
    </row>
    <row r="4220" spans="1:15" hidden="1" x14ac:dyDescent="0.2">
      <c r="A4220" s="13" t="str">
        <f t="shared" si="133"/>
        <v/>
      </c>
      <c r="B4220" s="14">
        <f t="shared" si="132"/>
        <v>3</v>
      </c>
      <c r="C4220" t="s">
        <v>16667</v>
      </c>
      <c r="D4220" t="s">
        <v>17471</v>
      </c>
      <c r="E4220" t="s">
        <v>1077</v>
      </c>
      <c r="F4220" s="2" t="s">
        <v>19129</v>
      </c>
      <c r="G4220" t="s">
        <v>19265</v>
      </c>
      <c r="H4220" t="s">
        <v>17593</v>
      </c>
      <c r="I4220"/>
      <c r="K4220">
        <v>4.705209</v>
      </c>
      <c r="L4220" t="s">
        <v>19385</v>
      </c>
      <c r="M4220">
        <v>2020</v>
      </c>
      <c r="N4220" s="12">
        <v>4705.2089999999998</v>
      </c>
      <c r="O4220" t="s">
        <v>19364</v>
      </c>
    </row>
    <row r="4221" spans="1:15" hidden="1" x14ac:dyDescent="0.2">
      <c r="A4221" s="13" t="str">
        <f t="shared" si="133"/>
        <v/>
      </c>
      <c r="B4221" s="14">
        <f t="shared" si="132"/>
        <v>3</v>
      </c>
      <c r="C4221" t="s">
        <v>16667</v>
      </c>
      <c r="D4221" t="s">
        <v>17471</v>
      </c>
      <c r="E4221" t="s">
        <v>1077</v>
      </c>
      <c r="F4221" s="2" t="s">
        <v>19129</v>
      </c>
      <c r="G4221" t="s">
        <v>19265</v>
      </c>
      <c r="H4221" t="s">
        <v>19273</v>
      </c>
      <c r="I4221"/>
      <c r="K4221">
        <v>3.4453499999999999</v>
      </c>
      <c r="L4221" t="s">
        <v>19384</v>
      </c>
      <c r="M4221">
        <v>2020</v>
      </c>
      <c r="N4221" s="12">
        <v>21.67056243</v>
      </c>
      <c r="O4221" t="s">
        <v>19353</v>
      </c>
    </row>
    <row r="4222" spans="1:15" hidden="1" x14ac:dyDescent="0.2">
      <c r="A4222" s="13" t="str">
        <f t="shared" si="133"/>
        <v/>
      </c>
      <c r="B4222" s="14">
        <f t="shared" si="132"/>
        <v>3</v>
      </c>
      <c r="C4222" t="s">
        <v>16667</v>
      </c>
      <c r="D4222" t="s">
        <v>17471</v>
      </c>
      <c r="E4222" t="s">
        <v>1077</v>
      </c>
      <c r="F4222" s="2" t="s">
        <v>19129</v>
      </c>
      <c r="G4222" t="s">
        <v>19265</v>
      </c>
      <c r="H4222" t="s">
        <v>17594</v>
      </c>
      <c r="I4222"/>
      <c r="K4222">
        <v>62.637830999999998</v>
      </c>
      <c r="L4222" t="s">
        <v>19384</v>
      </c>
      <c r="M4222">
        <v>2020</v>
      </c>
      <c r="N4222" s="12">
        <v>393.97942940000001</v>
      </c>
      <c r="O4222" t="s">
        <v>19353</v>
      </c>
    </row>
    <row r="4223" spans="1:15" hidden="1" x14ac:dyDescent="0.2">
      <c r="A4223" s="13" t="str">
        <f t="shared" si="133"/>
        <v/>
      </c>
      <c r="B4223" s="14">
        <f t="shared" si="132"/>
        <v>3</v>
      </c>
      <c r="C4223" t="s">
        <v>16667</v>
      </c>
      <c r="D4223" t="s">
        <v>17471</v>
      </c>
      <c r="E4223" t="s">
        <v>1077</v>
      </c>
      <c r="F4223" s="2" t="s">
        <v>19129</v>
      </c>
      <c r="G4223" t="s">
        <v>19268</v>
      </c>
      <c r="H4223" t="s">
        <v>19270</v>
      </c>
      <c r="I4223"/>
      <c r="K4223">
        <v>0</v>
      </c>
      <c r="L4223" t="s">
        <v>19386</v>
      </c>
      <c r="M4223">
        <v>2020</v>
      </c>
      <c r="N4223" s="12">
        <v>0</v>
      </c>
      <c r="O4223" t="s">
        <v>19392</v>
      </c>
    </row>
    <row r="4224" spans="1:15" x14ac:dyDescent="0.2">
      <c r="A4224" s="15">
        <f t="shared" si="133"/>
        <v>46.536529680365298</v>
      </c>
      <c r="B4224" s="14">
        <f t="shared" si="132"/>
        <v>3</v>
      </c>
      <c r="C4224" t="s">
        <v>16667</v>
      </c>
      <c r="D4224" t="s">
        <v>17471</v>
      </c>
      <c r="E4224" t="s">
        <v>1077</v>
      </c>
      <c r="F4224" s="2" t="s">
        <v>19129</v>
      </c>
      <c r="G4224" s="8" t="s">
        <v>19268</v>
      </c>
      <c r="H4224" s="8" t="s">
        <v>17593</v>
      </c>
      <c r="I4224" s="7" t="s">
        <v>19415</v>
      </c>
      <c r="K4224">
        <v>4.0765999999999997E-2</v>
      </c>
      <c r="L4224" t="s">
        <v>19387</v>
      </c>
      <c r="M4224">
        <v>2020</v>
      </c>
      <c r="N4224" s="12">
        <v>40.765999999999998</v>
      </c>
      <c r="O4224" t="s">
        <v>19365</v>
      </c>
    </row>
    <row r="4225" spans="1:15" hidden="1" x14ac:dyDescent="0.2">
      <c r="A4225" s="13" t="str">
        <f t="shared" si="133"/>
        <v/>
      </c>
      <c r="B4225" s="14">
        <f t="shared" si="132"/>
        <v>3</v>
      </c>
      <c r="C4225" t="s">
        <v>16667</v>
      </c>
      <c r="D4225" t="s">
        <v>17471</v>
      </c>
      <c r="E4225" t="s">
        <v>1077</v>
      </c>
      <c r="F4225" s="2" t="s">
        <v>19129</v>
      </c>
      <c r="G4225" t="s">
        <v>19268</v>
      </c>
      <c r="H4225" t="s">
        <v>19273</v>
      </c>
      <c r="I4225"/>
      <c r="K4225">
        <v>3.0037000000000001E-2</v>
      </c>
      <c r="L4225" t="s">
        <v>19386</v>
      </c>
      <c r="M4225">
        <v>2020</v>
      </c>
      <c r="N4225" s="12">
        <v>0.18892672260000001</v>
      </c>
      <c r="O4225" t="s">
        <v>19392</v>
      </c>
    </row>
    <row r="4226" spans="1:15" hidden="1" x14ac:dyDescent="0.2">
      <c r="A4226" s="13" t="str">
        <f t="shared" si="133"/>
        <v/>
      </c>
      <c r="B4226" s="14">
        <f t="shared" si="132"/>
        <v>3</v>
      </c>
      <c r="C4226" t="s">
        <v>16667</v>
      </c>
      <c r="D4226" t="s">
        <v>17471</v>
      </c>
      <c r="E4226" t="s">
        <v>1077</v>
      </c>
      <c r="F4226" s="2" t="s">
        <v>19129</v>
      </c>
      <c r="G4226" t="s">
        <v>19268</v>
      </c>
      <c r="H4226" t="s">
        <v>17594</v>
      </c>
      <c r="I4226"/>
      <c r="K4226">
        <v>0.61856599999999995</v>
      </c>
      <c r="L4226" t="s">
        <v>19386</v>
      </c>
      <c r="M4226">
        <v>2020</v>
      </c>
      <c r="N4226" s="12">
        <v>3.8906564270000001</v>
      </c>
      <c r="O4226" t="s">
        <v>19392</v>
      </c>
    </row>
    <row r="4227" spans="1:15" hidden="1" x14ac:dyDescent="0.2">
      <c r="A4227" s="13" t="str">
        <f t="shared" si="133"/>
        <v/>
      </c>
      <c r="B4227" s="14">
        <f t="shared" si="132"/>
        <v>3</v>
      </c>
      <c r="C4227" t="s">
        <v>16667</v>
      </c>
      <c r="D4227" t="s">
        <v>17471</v>
      </c>
      <c r="E4227" t="s">
        <v>1077</v>
      </c>
      <c r="F4227" s="2" t="s">
        <v>19129</v>
      </c>
      <c r="G4227" t="s">
        <v>19266</v>
      </c>
      <c r="H4227" t="s">
        <v>19270</v>
      </c>
      <c r="I4227"/>
      <c r="J4227" t="s">
        <v>19314</v>
      </c>
      <c r="K4227">
        <v>0</v>
      </c>
      <c r="L4227" t="s">
        <v>19384</v>
      </c>
      <c r="M4227">
        <v>2020</v>
      </c>
      <c r="N4227" s="12">
        <v>0</v>
      </c>
      <c r="O4227" t="s">
        <v>19353</v>
      </c>
    </row>
    <row r="4228" spans="1:15" hidden="1" x14ac:dyDescent="0.2">
      <c r="A4228" s="13" t="str">
        <f t="shared" si="133"/>
        <v/>
      </c>
      <c r="B4228" s="14">
        <f t="shared" si="132"/>
        <v>3</v>
      </c>
      <c r="C4228" t="s">
        <v>16667</v>
      </c>
      <c r="D4228" t="s">
        <v>17471</v>
      </c>
      <c r="E4228" t="s">
        <v>1077</v>
      </c>
      <c r="F4228" s="2" t="s">
        <v>19129</v>
      </c>
      <c r="G4228" t="s">
        <v>19266</v>
      </c>
      <c r="H4228" t="s">
        <v>19270</v>
      </c>
      <c r="I4228"/>
      <c r="J4228" t="s">
        <v>19310</v>
      </c>
      <c r="K4228">
        <v>0</v>
      </c>
      <c r="L4228" t="s">
        <v>19384</v>
      </c>
      <c r="M4228">
        <v>2020</v>
      </c>
      <c r="N4228" s="12">
        <v>0</v>
      </c>
      <c r="O4228" t="s">
        <v>19353</v>
      </c>
    </row>
    <row r="4229" spans="1:15" hidden="1" x14ac:dyDescent="0.2">
      <c r="A4229" s="13" t="str">
        <f t="shared" si="133"/>
        <v/>
      </c>
      <c r="B4229" s="14">
        <f t="shared" si="132"/>
        <v>3</v>
      </c>
      <c r="C4229" t="s">
        <v>16667</v>
      </c>
      <c r="D4229" t="s">
        <v>17471</v>
      </c>
      <c r="E4229" t="s">
        <v>1077</v>
      </c>
      <c r="F4229" s="2" t="s">
        <v>19129</v>
      </c>
      <c r="G4229" t="s">
        <v>19266</v>
      </c>
      <c r="H4229" t="s">
        <v>17593</v>
      </c>
      <c r="I4229"/>
      <c r="J4229" t="s">
        <v>19314</v>
      </c>
      <c r="K4229">
        <v>4.83</v>
      </c>
      <c r="L4229" t="s">
        <v>19385</v>
      </c>
      <c r="M4229">
        <v>2020</v>
      </c>
      <c r="N4229" s="12">
        <v>4830</v>
      </c>
      <c r="O4229" t="s">
        <v>19364</v>
      </c>
    </row>
    <row r="4230" spans="1:15" hidden="1" x14ac:dyDescent="0.2">
      <c r="A4230" s="13" t="str">
        <f t="shared" si="133"/>
        <v/>
      </c>
      <c r="B4230" s="14">
        <f t="shared" si="132"/>
        <v>3</v>
      </c>
      <c r="C4230" t="s">
        <v>16667</v>
      </c>
      <c r="D4230" t="s">
        <v>17471</v>
      </c>
      <c r="E4230" t="s">
        <v>1077</v>
      </c>
      <c r="F4230" s="2" t="s">
        <v>19129</v>
      </c>
      <c r="G4230" t="s">
        <v>19266</v>
      </c>
      <c r="H4230" t="s">
        <v>17593</v>
      </c>
      <c r="I4230"/>
      <c r="J4230" t="s">
        <v>19310</v>
      </c>
      <c r="K4230">
        <v>0.21</v>
      </c>
      <c r="L4230" t="s">
        <v>19385</v>
      </c>
      <c r="M4230">
        <v>2020</v>
      </c>
      <c r="N4230" s="12">
        <v>210</v>
      </c>
      <c r="O4230" t="s">
        <v>19364</v>
      </c>
    </row>
    <row r="4231" spans="1:15" hidden="1" x14ac:dyDescent="0.2">
      <c r="A4231" s="13" t="str">
        <f t="shared" si="133"/>
        <v/>
      </c>
      <c r="B4231" s="14">
        <f t="shared" ref="B4231:B4294" si="134">COUNTIFS(C:C,C4231,I:I,"YES")</f>
        <v>3</v>
      </c>
      <c r="C4231" t="s">
        <v>16667</v>
      </c>
      <c r="D4231" t="s">
        <v>17471</v>
      </c>
      <c r="E4231" t="s">
        <v>1077</v>
      </c>
      <c r="F4231" s="2" t="s">
        <v>19129</v>
      </c>
      <c r="G4231" t="s">
        <v>19266</v>
      </c>
      <c r="H4231" t="s">
        <v>19273</v>
      </c>
      <c r="I4231"/>
      <c r="J4231" t="s">
        <v>19314</v>
      </c>
      <c r="K4231">
        <v>1.84</v>
      </c>
      <c r="L4231" t="s">
        <v>19388</v>
      </c>
      <c r="M4231">
        <v>2020</v>
      </c>
      <c r="N4231" s="12">
        <v>21.344000000000001</v>
      </c>
      <c r="O4231" t="s">
        <v>19353</v>
      </c>
    </row>
    <row r="4232" spans="1:15" hidden="1" x14ac:dyDescent="0.2">
      <c r="A4232" s="13" t="str">
        <f t="shared" si="133"/>
        <v/>
      </c>
      <c r="B4232" s="14">
        <f t="shared" si="134"/>
        <v>3</v>
      </c>
      <c r="C4232" t="s">
        <v>16667</v>
      </c>
      <c r="D4232" t="s">
        <v>17471</v>
      </c>
      <c r="E4232" t="s">
        <v>1077</v>
      </c>
      <c r="F4232" s="2" t="s">
        <v>19129</v>
      </c>
      <c r="G4232" t="s">
        <v>19266</v>
      </c>
      <c r="H4232" t="s">
        <v>19273</v>
      </c>
      <c r="I4232"/>
      <c r="J4232" t="s">
        <v>19310</v>
      </c>
      <c r="K4232">
        <v>0.09</v>
      </c>
      <c r="L4232" t="s">
        <v>19388</v>
      </c>
      <c r="M4232">
        <v>2020</v>
      </c>
      <c r="N4232" s="12">
        <v>1.044</v>
      </c>
      <c r="O4232" t="s">
        <v>19353</v>
      </c>
    </row>
    <row r="4233" spans="1:15" hidden="1" x14ac:dyDescent="0.2">
      <c r="A4233" s="13" t="str">
        <f t="shared" si="133"/>
        <v/>
      </c>
      <c r="B4233" s="14">
        <f t="shared" si="134"/>
        <v>3</v>
      </c>
      <c r="C4233" t="s">
        <v>16667</v>
      </c>
      <c r="D4233" t="s">
        <v>17471</v>
      </c>
      <c r="E4233" t="s">
        <v>1077</v>
      </c>
      <c r="F4233" s="2" t="s">
        <v>19129</v>
      </c>
      <c r="G4233" t="s">
        <v>19266</v>
      </c>
      <c r="H4233" t="s">
        <v>17594</v>
      </c>
      <c r="I4233"/>
      <c r="J4233" t="s">
        <v>19314</v>
      </c>
      <c r="K4233">
        <v>67.400000000000006</v>
      </c>
      <c r="L4233" t="s">
        <v>19384</v>
      </c>
      <c r="M4233">
        <v>2020</v>
      </c>
      <c r="N4233" s="12">
        <v>423.93252000000001</v>
      </c>
      <c r="O4233" t="s">
        <v>19353</v>
      </c>
    </row>
    <row r="4234" spans="1:15" hidden="1" x14ac:dyDescent="0.2">
      <c r="A4234" s="13" t="str">
        <f t="shared" si="133"/>
        <v/>
      </c>
      <c r="B4234" s="14">
        <f t="shared" si="134"/>
        <v>3</v>
      </c>
      <c r="C4234" t="s">
        <v>16667</v>
      </c>
      <c r="D4234" t="s">
        <v>17471</v>
      </c>
      <c r="E4234" t="s">
        <v>1077</v>
      </c>
      <c r="F4234" s="2" t="s">
        <v>19129</v>
      </c>
      <c r="G4234" t="s">
        <v>19266</v>
      </c>
      <c r="H4234" t="s">
        <v>17594</v>
      </c>
      <c r="I4234"/>
      <c r="J4234" t="s">
        <v>19310</v>
      </c>
      <c r="K4234">
        <v>4.92</v>
      </c>
      <c r="L4234" t="s">
        <v>19384</v>
      </c>
      <c r="M4234">
        <v>2020</v>
      </c>
      <c r="N4234" s="12">
        <v>30.945816000000001</v>
      </c>
      <c r="O4234" t="s">
        <v>19353</v>
      </c>
    </row>
    <row r="4235" spans="1:15" x14ac:dyDescent="0.2">
      <c r="A4235" s="15">
        <f t="shared" si="133"/>
        <v>75.533105022831052</v>
      </c>
      <c r="B4235" s="14">
        <f t="shared" si="134"/>
        <v>3</v>
      </c>
      <c r="C4235" t="s">
        <v>16667</v>
      </c>
      <c r="D4235" t="s">
        <v>17471</v>
      </c>
      <c r="E4235" t="s">
        <v>1077</v>
      </c>
      <c r="F4235" s="2" t="s">
        <v>19129</v>
      </c>
      <c r="G4235" s="8" t="s">
        <v>19268</v>
      </c>
      <c r="H4235" s="8" t="s">
        <v>17593</v>
      </c>
      <c r="I4235" s="7" t="s">
        <v>19415</v>
      </c>
      <c r="K4235">
        <v>6.6167000000000004E-2</v>
      </c>
      <c r="L4235" t="s">
        <v>19387</v>
      </c>
      <c r="M4235">
        <v>2021</v>
      </c>
      <c r="N4235" s="12">
        <v>66.167000000000002</v>
      </c>
      <c r="O4235" t="s">
        <v>19365</v>
      </c>
    </row>
    <row r="4236" spans="1:15" x14ac:dyDescent="0.2">
      <c r="A4236" s="15">
        <f t="shared" si="133"/>
        <v>97.166666666666657</v>
      </c>
      <c r="B4236" s="14">
        <f t="shared" si="134"/>
        <v>3</v>
      </c>
      <c r="C4236" t="s">
        <v>16667</v>
      </c>
      <c r="D4236" t="s">
        <v>17471</v>
      </c>
      <c r="E4236" t="s">
        <v>1077</v>
      </c>
      <c r="F4236" s="2" t="s">
        <v>19129</v>
      </c>
      <c r="G4236" s="8" t="s">
        <v>19268</v>
      </c>
      <c r="H4236" s="8" t="s">
        <v>17593</v>
      </c>
      <c r="I4236" s="7" t="s">
        <v>19415</v>
      </c>
      <c r="K4236">
        <v>8.5117999999999999E-2</v>
      </c>
      <c r="L4236" t="s">
        <v>19387</v>
      </c>
      <c r="M4236">
        <v>2022</v>
      </c>
      <c r="N4236" s="12">
        <v>85.117999999999995</v>
      </c>
      <c r="O4236" t="s">
        <v>19365</v>
      </c>
    </row>
    <row r="4237" spans="1:15" hidden="1" x14ac:dyDescent="0.2">
      <c r="A4237" s="13" t="str">
        <f t="shared" si="133"/>
        <v/>
      </c>
      <c r="B4237" s="14">
        <f t="shared" si="134"/>
        <v>3</v>
      </c>
      <c r="C4237" t="s">
        <v>16667</v>
      </c>
      <c r="D4237" t="s">
        <v>17471</v>
      </c>
      <c r="E4237" t="s">
        <v>1077</v>
      </c>
      <c r="F4237" s="2" t="s">
        <v>19129</v>
      </c>
      <c r="G4237" t="s">
        <v>19265</v>
      </c>
      <c r="H4237" t="s">
        <v>17593</v>
      </c>
      <c r="I4237"/>
      <c r="K4237">
        <v>4.7713700000000001</v>
      </c>
      <c r="L4237" t="s">
        <v>19385</v>
      </c>
      <c r="M4237">
        <v>2021</v>
      </c>
      <c r="N4237" s="12">
        <v>4771.37</v>
      </c>
      <c r="O4237" t="s">
        <v>19364</v>
      </c>
    </row>
    <row r="4238" spans="1:15" hidden="1" x14ac:dyDescent="0.2">
      <c r="A4238" s="13" t="str">
        <f t="shared" si="133"/>
        <v/>
      </c>
      <c r="B4238" s="14">
        <f t="shared" si="134"/>
        <v>3</v>
      </c>
      <c r="C4238" t="s">
        <v>16667</v>
      </c>
      <c r="D4238" t="s">
        <v>17471</v>
      </c>
      <c r="E4238" t="s">
        <v>1077</v>
      </c>
      <c r="F4238" s="2" t="s">
        <v>19129</v>
      </c>
      <c r="G4238" t="s">
        <v>19265</v>
      </c>
      <c r="H4238" t="s">
        <v>17593</v>
      </c>
      <c r="I4238"/>
      <c r="K4238">
        <v>4.8564879999999997</v>
      </c>
      <c r="L4238" t="s">
        <v>19385</v>
      </c>
      <c r="M4238">
        <v>2022</v>
      </c>
      <c r="N4238" s="12">
        <v>4856.4880000000003</v>
      </c>
      <c r="O4238" t="s">
        <v>19364</v>
      </c>
    </row>
    <row r="4239" spans="1:15" hidden="1" x14ac:dyDescent="0.2">
      <c r="A4239" s="13" t="str">
        <f t="shared" si="133"/>
        <v/>
      </c>
      <c r="B4239" s="14">
        <f t="shared" si="134"/>
        <v>3</v>
      </c>
      <c r="C4239" t="s">
        <v>16667</v>
      </c>
      <c r="D4239" t="s">
        <v>17471</v>
      </c>
      <c r="E4239" t="s">
        <v>1077</v>
      </c>
      <c r="F4239" s="2" t="s">
        <v>19129</v>
      </c>
      <c r="G4239" t="s">
        <v>19268</v>
      </c>
      <c r="H4239" t="s">
        <v>17594</v>
      </c>
      <c r="I4239"/>
      <c r="K4239">
        <v>1.0769949999999999</v>
      </c>
      <c r="L4239" t="s">
        <v>19386</v>
      </c>
      <c r="M4239">
        <v>2021</v>
      </c>
      <c r="N4239" s="12">
        <v>6.7740831510000001</v>
      </c>
      <c r="O4239" t="s">
        <v>19392</v>
      </c>
    </row>
    <row r="4240" spans="1:15" hidden="1" x14ac:dyDescent="0.2">
      <c r="A4240" s="13" t="str">
        <f t="shared" si="133"/>
        <v/>
      </c>
      <c r="B4240" s="14">
        <f t="shared" si="134"/>
        <v>3</v>
      </c>
      <c r="C4240" t="s">
        <v>16667</v>
      </c>
      <c r="D4240" t="s">
        <v>17471</v>
      </c>
      <c r="E4240" t="s">
        <v>1077</v>
      </c>
      <c r="F4240" s="2" t="s">
        <v>19129</v>
      </c>
      <c r="G4240" t="s">
        <v>19268</v>
      </c>
      <c r="H4240" t="s">
        <v>17594</v>
      </c>
      <c r="I4240"/>
      <c r="K4240">
        <v>1.3315900000000001</v>
      </c>
      <c r="L4240" t="s">
        <v>19386</v>
      </c>
      <c r="M4240">
        <v>2022</v>
      </c>
      <c r="N4240" s="12">
        <v>8.3754347819999992</v>
      </c>
      <c r="O4240" t="s">
        <v>19392</v>
      </c>
    </row>
    <row r="4241" spans="1:15" hidden="1" x14ac:dyDescent="0.2">
      <c r="A4241" s="13" t="str">
        <f t="shared" si="133"/>
        <v/>
      </c>
      <c r="B4241" s="14">
        <f t="shared" si="134"/>
        <v>3</v>
      </c>
      <c r="C4241" t="s">
        <v>16667</v>
      </c>
      <c r="D4241" t="s">
        <v>17471</v>
      </c>
      <c r="E4241" t="s">
        <v>1077</v>
      </c>
      <c r="F4241" s="2" t="s">
        <v>19129</v>
      </c>
      <c r="G4241" t="s">
        <v>19265</v>
      </c>
      <c r="H4241" t="s">
        <v>17594</v>
      </c>
      <c r="I4241"/>
      <c r="K4241">
        <v>63.714944000000003</v>
      </c>
      <c r="L4241" t="s">
        <v>19384</v>
      </c>
      <c r="M4241">
        <v>2021</v>
      </c>
      <c r="N4241" s="12">
        <v>400.75425480000001</v>
      </c>
      <c r="O4241" t="s">
        <v>19353</v>
      </c>
    </row>
    <row r="4242" spans="1:15" hidden="1" x14ac:dyDescent="0.2">
      <c r="A4242" s="13" t="str">
        <f t="shared" si="133"/>
        <v/>
      </c>
      <c r="B4242" s="14">
        <f t="shared" si="134"/>
        <v>3</v>
      </c>
      <c r="C4242" t="s">
        <v>16667</v>
      </c>
      <c r="D4242" t="s">
        <v>17471</v>
      </c>
      <c r="E4242" t="s">
        <v>1077</v>
      </c>
      <c r="F4242" s="2" t="s">
        <v>19129</v>
      </c>
      <c r="G4242" t="s">
        <v>19265</v>
      </c>
      <c r="H4242" t="s">
        <v>17594</v>
      </c>
      <c r="I4242"/>
      <c r="K4242">
        <v>65.046533999999994</v>
      </c>
      <c r="L4242" t="s">
        <v>19384</v>
      </c>
      <c r="M4242">
        <v>2022</v>
      </c>
      <c r="N4242" s="12">
        <v>409.12968960000001</v>
      </c>
      <c r="O4242" t="s">
        <v>19353</v>
      </c>
    </row>
    <row r="4243" spans="1:15" hidden="1" x14ac:dyDescent="0.2">
      <c r="A4243" s="13" t="str">
        <f t="shared" si="133"/>
        <v/>
      </c>
      <c r="B4243" s="14">
        <f t="shared" si="134"/>
        <v>3</v>
      </c>
      <c r="C4243" t="s">
        <v>16667</v>
      </c>
      <c r="D4243" t="s">
        <v>17471</v>
      </c>
      <c r="E4243" t="s">
        <v>1077</v>
      </c>
      <c r="F4243" s="2" t="s">
        <v>19129</v>
      </c>
      <c r="G4243" t="s">
        <v>19268</v>
      </c>
      <c r="H4243" t="s">
        <v>19273</v>
      </c>
      <c r="I4243"/>
      <c r="K4243">
        <v>4.7976999999999999E-2</v>
      </c>
      <c r="L4243" t="s">
        <v>19386</v>
      </c>
      <c r="M4243">
        <v>2021</v>
      </c>
      <c r="N4243" s="12">
        <v>0.3017657346</v>
      </c>
      <c r="O4243" t="s">
        <v>19392</v>
      </c>
    </row>
    <row r="4244" spans="1:15" hidden="1" x14ac:dyDescent="0.2">
      <c r="A4244" s="13" t="str">
        <f t="shared" si="133"/>
        <v/>
      </c>
      <c r="B4244" s="14">
        <f t="shared" si="134"/>
        <v>3</v>
      </c>
      <c r="C4244" t="s">
        <v>16667</v>
      </c>
      <c r="D4244" t="s">
        <v>17471</v>
      </c>
      <c r="E4244" t="s">
        <v>1077</v>
      </c>
      <c r="F4244" s="2" t="s">
        <v>19129</v>
      </c>
      <c r="G4244" t="s">
        <v>19268</v>
      </c>
      <c r="H4244" t="s">
        <v>19273</v>
      </c>
      <c r="I4244"/>
      <c r="K4244">
        <v>4.3070999999999998E-2</v>
      </c>
      <c r="L4244" t="s">
        <v>19386</v>
      </c>
      <c r="M4244">
        <v>2022</v>
      </c>
      <c r="N4244" s="12">
        <v>0.27090797579999998</v>
      </c>
      <c r="O4244" t="s">
        <v>19392</v>
      </c>
    </row>
    <row r="4245" spans="1:15" hidden="1" x14ac:dyDescent="0.2">
      <c r="A4245" s="13" t="str">
        <f t="shared" si="133"/>
        <v/>
      </c>
      <c r="B4245" s="14">
        <f t="shared" si="134"/>
        <v>3</v>
      </c>
      <c r="C4245" t="s">
        <v>16667</v>
      </c>
      <c r="D4245" t="s">
        <v>17471</v>
      </c>
      <c r="E4245" t="s">
        <v>1077</v>
      </c>
      <c r="F4245" s="2" t="s">
        <v>19129</v>
      </c>
      <c r="G4245" t="s">
        <v>19265</v>
      </c>
      <c r="H4245" t="s">
        <v>19273</v>
      </c>
      <c r="I4245"/>
      <c r="K4245">
        <v>3.4933040000000002</v>
      </c>
      <c r="L4245" t="s">
        <v>19384</v>
      </c>
      <c r="M4245">
        <v>2021</v>
      </c>
      <c r="N4245" s="12">
        <v>21.9721835</v>
      </c>
      <c r="O4245" t="s">
        <v>19353</v>
      </c>
    </row>
    <row r="4246" spans="1:15" hidden="1" x14ac:dyDescent="0.2">
      <c r="A4246" s="13" t="str">
        <f t="shared" si="133"/>
        <v/>
      </c>
      <c r="B4246" s="14">
        <f t="shared" si="134"/>
        <v>3</v>
      </c>
      <c r="C4246" t="s">
        <v>16667</v>
      </c>
      <c r="D4246" t="s">
        <v>17471</v>
      </c>
      <c r="E4246" t="s">
        <v>1077</v>
      </c>
      <c r="F4246" s="2" t="s">
        <v>19129</v>
      </c>
      <c r="G4246" t="s">
        <v>19265</v>
      </c>
      <c r="H4246" t="s">
        <v>19273</v>
      </c>
      <c r="I4246"/>
      <c r="K4246">
        <v>3.536375</v>
      </c>
      <c r="L4246" t="s">
        <v>19384</v>
      </c>
      <c r="M4246">
        <v>2022</v>
      </c>
      <c r="N4246" s="12">
        <v>22.24309148</v>
      </c>
      <c r="O4246" t="s">
        <v>19353</v>
      </c>
    </row>
    <row r="4247" spans="1:15" hidden="1" x14ac:dyDescent="0.2">
      <c r="A4247" s="13" t="str">
        <f t="shared" si="133"/>
        <v/>
      </c>
      <c r="B4247" s="14">
        <f t="shared" si="134"/>
        <v>3</v>
      </c>
      <c r="C4247" t="s">
        <v>16667</v>
      </c>
      <c r="D4247" t="s">
        <v>17471</v>
      </c>
      <c r="E4247" t="s">
        <v>1077</v>
      </c>
      <c r="F4247" s="2" t="s">
        <v>19129</v>
      </c>
      <c r="G4247" t="s">
        <v>19268</v>
      </c>
      <c r="H4247" t="s">
        <v>19274</v>
      </c>
      <c r="I4247"/>
      <c r="K4247">
        <v>0</v>
      </c>
      <c r="L4247" t="s">
        <v>19386</v>
      </c>
      <c r="M4247">
        <v>2021</v>
      </c>
      <c r="N4247" s="12">
        <v>0</v>
      </c>
      <c r="O4247" t="s">
        <v>19392</v>
      </c>
    </row>
    <row r="4248" spans="1:15" hidden="1" x14ac:dyDescent="0.2">
      <c r="A4248" s="13" t="str">
        <f t="shared" si="133"/>
        <v/>
      </c>
      <c r="B4248" s="14">
        <f t="shared" si="134"/>
        <v>3</v>
      </c>
      <c r="C4248" t="s">
        <v>16667</v>
      </c>
      <c r="D4248" t="s">
        <v>17471</v>
      </c>
      <c r="E4248" t="s">
        <v>1077</v>
      </c>
      <c r="F4248" s="2" t="s">
        <v>19129</v>
      </c>
      <c r="G4248" t="s">
        <v>19268</v>
      </c>
      <c r="H4248" t="s">
        <v>19274</v>
      </c>
      <c r="I4248"/>
      <c r="K4248">
        <v>0</v>
      </c>
      <c r="L4248" t="s">
        <v>19386</v>
      </c>
      <c r="M4248">
        <v>2022</v>
      </c>
      <c r="N4248" s="12">
        <v>0</v>
      </c>
      <c r="O4248" t="s">
        <v>19392</v>
      </c>
    </row>
    <row r="4249" spans="1:15" hidden="1" x14ac:dyDescent="0.2">
      <c r="A4249" s="13" t="str">
        <f t="shared" si="133"/>
        <v/>
      </c>
      <c r="B4249" s="14">
        <f t="shared" si="134"/>
        <v>3</v>
      </c>
      <c r="C4249" t="s">
        <v>16667</v>
      </c>
      <c r="D4249" t="s">
        <v>17471</v>
      </c>
      <c r="E4249" t="s">
        <v>1077</v>
      </c>
      <c r="F4249" s="2" t="s">
        <v>19129</v>
      </c>
      <c r="G4249" t="s">
        <v>19265</v>
      </c>
      <c r="H4249" t="s">
        <v>19274</v>
      </c>
      <c r="I4249"/>
      <c r="K4249">
        <v>3.2309999999999999E-3</v>
      </c>
      <c r="L4249" t="s">
        <v>19384</v>
      </c>
      <c r="M4249">
        <v>2021</v>
      </c>
      <c r="N4249" s="12">
        <v>5.1368882950000004E-4</v>
      </c>
      <c r="O4249" t="s">
        <v>19353</v>
      </c>
    </row>
    <row r="4250" spans="1:15" hidden="1" x14ac:dyDescent="0.2">
      <c r="A4250" s="13" t="str">
        <f t="shared" si="133"/>
        <v/>
      </c>
      <c r="B4250" s="14">
        <f t="shared" si="134"/>
        <v>3</v>
      </c>
      <c r="C4250" t="s">
        <v>16667</v>
      </c>
      <c r="D4250" t="s">
        <v>17471</v>
      </c>
      <c r="E4250" t="s">
        <v>1077</v>
      </c>
      <c r="F4250" s="2" t="s">
        <v>19129</v>
      </c>
      <c r="G4250" t="s">
        <v>19265</v>
      </c>
      <c r="H4250" t="s">
        <v>19274</v>
      </c>
      <c r="I4250"/>
      <c r="K4250">
        <v>3.2309999999999999E-3</v>
      </c>
      <c r="L4250" t="s">
        <v>19384</v>
      </c>
      <c r="M4250">
        <v>2022</v>
      </c>
      <c r="N4250" s="12">
        <v>5.1368882950000004E-4</v>
      </c>
      <c r="O4250" t="s">
        <v>19353</v>
      </c>
    </row>
    <row r="4251" spans="1:15" hidden="1" x14ac:dyDescent="0.2">
      <c r="A4251" s="13" t="str">
        <f t="shared" si="133"/>
        <v/>
      </c>
      <c r="B4251" s="14">
        <f t="shared" si="134"/>
        <v>3</v>
      </c>
      <c r="C4251" t="s">
        <v>16667</v>
      </c>
      <c r="D4251" t="s">
        <v>17471</v>
      </c>
      <c r="E4251" t="s">
        <v>1077</v>
      </c>
      <c r="F4251" s="2" t="s">
        <v>19129</v>
      </c>
      <c r="G4251" t="s">
        <v>19266</v>
      </c>
      <c r="H4251" t="s">
        <v>19275</v>
      </c>
      <c r="I4251"/>
      <c r="J4251" t="s">
        <v>19314</v>
      </c>
      <c r="K4251">
        <v>69.930000000000007</v>
      </c>
      <c r="L4251" t="s">
        <v>19384</v>
      </c>
      <c r="M4251">
        <v>2022</v>
      </c>
      <c r="N4251" s="12">
        <v>439.84571399999999</v>
      </c>
      <c r="O4251" t="s">
        <v>19353</v>
      </c>
    </row>
    <row r="4252" spans="1:15" hidden="1" x14ac:dyDescent="0.2">
      <c r="A4252" s="13" t="str">
        <f t="shared" si="133"/>
        <v/>
      </c>
      <c r="B4252" s="14">
        <f t="shared" si="134"/>
        <v>3</v>
      </c>
      <c r="C4252" t="s">
        <v>16667</v>
      </c>
      <c r="D4252" t="s">
        <v>17471</v>
      </c>
      <c r="E4252" t="s">
        <v>1077</v>
      </c>
      <c r="F4252" s="2" t="s">
        <v>19129</v>
      </c>
      <c r="G4252" t="s">
        <v>19266</v>
      </c>
      <c r="H4252" t="s">
        <v>11956</v>
      </c>
      <c r="I4252"/>
      <c r="J4252" t="s">
        <v>19314</v>
      </c>
      <c r="K4252">
        <v>4.9800000000000004</v>
      </c>
      <c r="L4252" t="s">
        <v>19385</v>
      </c>
      <c r="M4252">
        <v>2022</v>
      </c>
      <c r="N4252" s="12">
        <v>4980</v>
      </c>
      <c r="O4252" t="s">
        <v>19364</v>
      </c>
    </row>
    <row r="4253" spans="1:15" hidden="1" x14ac:dyDescent="0.2">
      <c r="A4253" s="13" t="str">
        <f t="shared" si="133"/>
        <v/>
      </c>
      <c r="B4253" s="14">
        <f t="shared" si="134"/>
        <v>3</v>
      </c>
      <c r="C4253" t="s">
        <v>16667</v>
      </c>
      <c r="D4253" t="s">
        <v>17471</v>
      </c>
      <c r="E4253" t="s">
        <v>1077</v>
      </c>
      <c r="F4253" s="2" t="s">
        <v>19129</v>
      </c>
      <c r="G4253" t="s">
        <v>19266</v>
      </c>
      <c r="H4253" t="s">
        <v>19273</v>
      </c>
      <c r="I4253"/>
      <c r="J4253" t="s">
        <v>19314</v>
      </c>
      <c r="K4253">
        <v>1.9</v>
      </c>
      <c r="L4253" t="s">
        <v>19384</v>
      </c>
      <c r="M4253">
        <v>2022</v>
      </c>
      <c r="N4253" s="12">
        <v>11.950620000000001</v>
      </c>
      <c r="O4253" t="s">
        <v>19353</v>
      </c>
    </row>
    <row r="4254" spans="1:15" hidden="1" x14ac:dyDescent="0.2">
      <c r="A4254" s="13" t="str">
        <f t="shared" ref="A4254:A4317" si="135">IF(I4254="YES",N4254/0.876,"")</f>
        <v/>
      </c>
      <c r="B4254" s="14">
        <f t="shared" si="134"/>
        <v>3</v>
      </c>
      <c r="C4254" t="s">
        <v>16667</v>
      </c>
      <c r="D4254" t="s">
        <v>17471</v>
      </c>
      <c r="E4254" t="s">
        <v>1077</v>
      </c>
      <c r="F4254" s="2" t="s">
        <v>19129</v>
      </c>
      <c r="G4254" t="s">
        <v>19266</v>
      </c>
      <c r="H4254" t="s">
        <v>19274</v>
      </c>
      <c r="I4254"/>
      <c r="J4254" t="s">
        <v>19314</v>
      </c>
      <c r="K4254">
        <v>0</v>
      </c>
      <c r="L4254" t="s">
        <v>19384</v>
      </c>
      <c r="M4254">
        <v>2022</v>
      </c>
      <c r="N4254" s="12">
        <v>0</v>
      </c>
      <c r="O4254" t="s">
        <v>19353</v>
      </c>
    </row>
    <row r="4255" spans="1:15" hidden="1" x14ac:dyDescent="0.2">
      <c r="A4255" s="13" t="str">
        <f t="shared" si="135"/>
        <v/>
      </c>
      <c r="B4255" s="14">
        <f t="shared" si="134"/>
        <v>3</v>
      </c>
      <c r="C4255" t="s">
        <v>16667</v>
      </c>
      <c r="D4255" t="s">
        <v>17471</v>
      </c>
      <c r="E4255" t="s">
        <v>1077</v>
      </c>
      <c r="F4255" s="2" t="s">
        <v>19129</v>
      </c>
      <c r="G4255" t="s">
        <v>19266</v>
      </c>
      <c r="H4255" t="s">
        <v>11956</v>
      </c>
      <c r="I4255"/>
      <c r="J4255" t="s">
        <v>19310</v>
      </c>
      <c r="K4255">
        <v>0.22</v>
      </c>
      <c r="L4255" t="s">
        <v>19385</v>
      </c>
      <c r="M4255">
        <v>2022</v>
      </c>
      <c r="N4255" s="12">
        <v>220</v>
      </c>
      <c r="O4255" t="s">
        <v>19364</v>
      </c>
    </row>
    <row r="4256" spans="1:15" hidden="1" x14ac:dyDescent="0.2">
      <c r="A4256" s="13" t="str">
        <f t="shared" si="135"/>
        <v/>
      </c>
      <c r="B4256" s="14">
        <f t="shared" si="134"/>
        <v>3</v>
      </c>
      <c r="C4256" t="s">
        <v>16667</v>
      </c>
      <c r="D4256" t="s">
        <v>17471</v>
      </c>
      <c r="E4256" t="s">
        <v>1077</v>
      </c>
      <c r="F4256" s="2" t="s">
        <v>19129</v>
      </c>
      <c r="G4256" t="s">
        <v>19266</v>
      </c>
      <c r="H4256" t="s">
        <v>19275</v>
      </c>
      <c r="I4256"/>
      <c r="J4256" t="s">
        <v>19310</v>
      </c>
      <c r="K4256">
        <v>5.12</v>
      </c>
      <c r="L4256" t="s">
        <v>19384</v>
      </c>
      <c r="M4256">
        <v>2022</v>
      </c>
      <c r="N4256" s="12">
        <v>32.203775999999998</v>
      </c>
      <c r="O4256" t="s">
        <v>19353</v>
      </c>
    </row>
    <row r="4257" spans="1:15" hidden="1" x14ac:dyDescent="0.2">
      <c r="A4257" s="13" t="str">
        <f t="shared" si="135"/>
        <v/>
      </c>
      <c r="B4257" s="14">
        <f t="shared" si="134"/>
        <v>3</v>
      </c>
      <c r="C4257" t="s">
        <v>16667</v>
      </c>
      <c r="D4257" t="s">
        <v>17471</v>
      </c>
      <c r="E4257" t="s">
        <v>1077</v>
      </c>
      <c r="F4257" s="2" t="s">
        <v>19129</v>
      </c>
      <c r="G4257" t="s">
        <v>19266</v>
      </c>
      <c r="H4257" t="s">
        <v>19273</v>
      </c>
      <c r="I4257"/>
      <c r="J4257" t="s">
        <v>19310</v>
      </c>
      <c r="K4257">
        <v>0.09</v>
      </c>
      <c r="L4257" t="s">
        <v>19384</v>
      </c>
      <c r="M4257">
        <v>2022</v>
      </c>
      <c r="N4257" s="12">
        <v>0.56608199999999997</v>
      </c>
      <c r="O4257" t="s">
        <v>19353</v>
      </c>
    </row>
    <row r="4258" spans="1:15" hidden="1" x14ac:dyDescent="0.2">
      <c r="A4258" s="13" t="str">
        <f t="shared" si="135"/>
        <v/>
      </c>
      <c r="B4258" s="14">
        <f t="shared" si="134"/>
        <v>3</v>
      </c>
      <c r="C4258" t="s">
        <v>16667</v>
      </c>
      <c r="D4258" t="s">
        <v>17471</v>
      </c>
      <c r="E4258" t="s">
        <v>1077</v>
      </c>
      <c r="F4258" s="2" t="s">
        <v>19129</v>
      </c>
      <c r="G4258" t="s">
        <v>19266</v>
      </c>
      <c r="H4258" t="s">
        <v>19274</v>
      </c>
      <c r="I4258"/>
      <c r="J4258" t="s">
        <v>19310</v>
      </c>
      <c r="K4258">
        <v>0</v>
      </c>
      <c r="L4258" t="s">
        <v>19384</v>
      </c>
      <c r="M4258">
        <v>2022</v>
      </c>
      <c r="N4258" s="12">
        <v>0</v>
      </c>
      <c r="O4258" t="s">
        <v>19353</v>
      </c>
    </row>
    <row r="4259" spans="1:15" hidden="1" x14ac:dyDescent="0.2">
      <c r="A4259" s="13" t="str">
        <f t="shared" si="135"/>
        <v/>
      </c>
      <c r="B4259" s="14">
        <f t="shared" si="134"/>
        <v>3</v>
      </c>
      <c r="C4259" t="s">
        <v>16668</v>
      </c>
      <c r="D4259" t="s">
        <v>17472</v>
      </c>
      <c r="E4259" t="s">
        <v>1077</v>
      </c>
      <c r="F4259" s="2" t="s">
        <v>19130</v>
      </c>
      <c r="G4259" t="s">
        <v>19265</v>
      </c>
      <c r="H4259" t="s">
        <v>19270</v>
      </c>
      <c r="I4259"/>
      <c r="K4259">
        <v>0</v>
      </c>
      <c r="L4259" t="s">
        <v>19384</v>
      </c>
      <c r="M4259">
        <v>2020</v>
      </c>
      <c r="N4259" s="12">
        <v>0</v>
      </c>
      <c r="O4259" t="s">
        <v>19353</v>
      </c>
    </row>
    <row r="4260" spans="1:15" hidden="1" x14ac:dyDescent="0.2">
      <c r="A4260" s="13" t="str">
        <f t="shared" si="135"/>
        <v/>
      </c>
      <c r="B4260" s="14">
        <f t="shared" si="134"/>
        <v>3</v>
      </c>
      <c r="C4260" t="s">
        <v>16668</v>
      </c>
      <c r="D4260" t="s">
        <v>17472</v>
      </c>
      <c r="E4260" t="s">
        <v>1077</v>
      </c>
      <c r="F4260" s="2" t="s">
        <v>19130</v>
      </c>
      <c r="G4260" t="s">
        <v>19265</v>
      </c>
      <c r="H4260" t="s">
        <v>17593</v>
      </c>
      <c r="I4260"/>
      <c r="K4260">
        <v>2.2916750000000001</v>
      </c>
      <c r="L4260" t="s">
        <v>19385</v>
      </c>
      <c r="M4260">
        <v>2020</v>
      </c>
      <c r="N4260" s="12">
        <v>2291.6750000000002</v>
      </c>
      <c r="O4260" t="s">
        <v>19364</v>
      </c>
    </row>
    <row r="4261" spans="1:15" hidden="1" x14ac:dyDescent="0.2">
      <c r="A4261" s="13" t="str">
        <f t="shared" si="135"/>
        <v/>
      </c>
      <c r="B4261" s="14">
        <f t="shared" si="134"/>
        <v>3</v>
      </c>
      <c r="C4261" t="s">
        <v>16668</v>
      </c>
      <c r="D4261" t="s">
        <v>17472</v>
      </c>
      <c r="E4261" t="s">
        <v>1077</v>
      </c>
      <c r="F4261" s="2" t="s">
        <v>19130</v>
      </c>
      <c r="G4261" t="s">
        <v>19265</v>
      </c>
      <c r="H4261" t="s">
        <v>19273</v>
      </c>
      <c r="I4261"/>
      <c r="K4261">
        <v>1.0177830000000001</v>
      </c>
      <c r="L4261" t="s">
        <v>19384</v>
      </c>
      <c r="M4261">
        <v>2020</v>
      </c>
      <c r="N4261" s="12">
        <v>6.401651513</v>
      </c>
      <c r="O4261" t="s">
        <v>19353</v>
      </c>
    </row>
    <row r="4262" spans="1:15" hidden="1" x14ac:dyDescent="0.2">
      <c r="A4262" s="13" t="str">
        <f t="shared" si="135"/>
        <v/>
      </c>
      <c r="B4262" s="14">
        <f t="shared" si="134"/>
        <v>3</v>
      </c>
      <c r="C4262" t="s">
        <v>16668</v>
      </c>
      <c r="D4262" t="s">
        <v>17472</v>
      </c>
      <c r="E4262" t="s">
        <v>1077</v>
      </c>
      <c r="F4262" s="2" t="s">
        <v>19130</v>
      </c>
      <c r="G4262" t="s">
        <v>19265</v>
      </c>
      <c r="H4262" t="s">
        <v>17594</v>
      </c>
      <c r="I4262"/>
      <c r="K4262">
        <v>5.8566560000000001</v>
      </c>
      <c r="L4262" t="s">
        <v>19384</v>
      </c>
      <c r="M4262">
        <v>2020</v>
      </c>
      <c r="N4262" s="12">
        <v>36.837194910000001</v>
      </c>
      <c r="O4262" t="s">
        <v>19353</v>
      </c>
    </row>
    <row r="4263" spans="1:15" hidden="1" x14ac:dyDescent="0.2">
      <c r="A4263" s="13" t="str">
        <f t="shared" si="135"/>
        <v/>
      </c>
      <c r="B4263" s="14">
        <f t="shared" si="134"/>
        <v>3</v>
      </c>
      <c r="C4263" t="s">
        <v>16668</v>
      </c>
      <c r="D4263" t="s">
        <v>17472</v>
      </c>
      <c r="E4263" t="s">
        <v>1077</v>
      </c>
      <c r="F4263" s="2" t="s">
        <v>19130</v>
      </c>
      <c r="G4263" t="s">
        <v>19268</v>
      </c>
      <c r="H4263" t="s">
        <v>19270</v>
      </c>
      <c r="I4263"/>
      <c r="K4263">
        <v>0</v>
      </c>
      <c r="L4263" t="s">
        <v>19386</v>
      </c>
      <c r="M4263">
        <v>2020</v>
      </c>
      <c r="N4263" s="12">
        <v>0</v>
      </c>
      <c r="O4263" t="s">
        <v>19392</v>
      </c>
    </row>
    <row r="4264" spans="1:15" x14ac:dyDescent="0.2">
      <c r="A4264" s="15">
        <f t="shared" si="135"/>
        <v>282.94634703196346</v>
      </c>
      <c r="B4264" s="14">
        <f t="shared" si="134"/>
        <v>3</v>
      </c>
      <c r="C4264" t="s">
        <v>16668</v>
      </c>
      <c r="D4264" t="s">
        <v>17472</v>
      </c>
      <c r="E4264" t="s">
        <v>1077</v>
      </c>
      <c r="F4264" s="2" t="s">
        <v>19130</v>
      </c>
      <c r="G4264" s="8" t="s">
        <v>19268</v>
      </c>
      <c r="H4264" s="8" t="s">
        <v>17593</v>
      </c>
      <c r="I4264" s="7" t="s">
        <v>19415</v>
      </c>
      <c r="K4264">
        <v>0.247861</v>
      </c>
      <c r="L4264" t="s">
        <v>19387</v>
      </c>
      <c r="M4264">
        <v>2020</v>
      </c>
      <c r="N4264" s="12">
        <v>247.86099999999999</v>
      </c>
      <c r="O4264" t="s">
        <v>19365</v>
      </c>
    </row>
    <row r="4265" spans="1:15" hidden="1" x14ac:dyDescent="0.2">
      <c r="A4265" s="13" t="str">
        <f t="shared" si="135"/>
        <v/>
      </c>
      <c r="B4265" s="14">
        <f t="shared" si="134"/>
        <v>3</v>
      </c>
      <c r="C4265" t="s">
        <v>16668</v>
      </c>
      <c r="D4265" t="s">
        <v>17472</v>
      </c>
      <c r="E4265" t="s">
        <v>1077</v>
      </c>
      <c r="F4265" s="2" t="s">
        <v>19130</v>
      </c>
      <c r="G4265" t="s">
        <v>19268</v>
      </c>
      <c r="H4265" t="s">
        <v>19273</v>
      </c>
      <c r="I4265"/>
      <c r="K4265">
        <v>0.28803400000000001</v>
      </c>
      <c r="L4265" t="s">
        <v>19386</v>
      </c>
      <c r="M4265">
        <v>2020</v>
      </c>
      <c r="N4265" s="12">
        <v>1.8116762529999999</v>
      </c>
      <c r="O4265" t="s">
        <v>19392</v>
      </c>
    </row>
    <row r="4266" spans="1:15" hidden="1" x14ac:dyDescent="0.2">
      <c r="A4266" s="13" t="str">
        <f t="shared" si="135"/>
        <v/>
      </c>
      <c r="B4266" s="14">
        <f t="shared" si="134"/>
        <v>3</v>
      </c>
      <c r="C4266" t="s">
        <v>16668</v>
      </c>
      <c r="D4266" t="s">
        <v>17472</v>
      </c>
      <c r="E4266" t="s">
        <v>1077</v>
      </c>
      <c r="F4266" s="2" t="s">
        <v>19130</v>
      </c>
      <c r="G4266" t="s">
        <v>19268</v>
      </c>
      <c r="H4266" t="s">
        <v>17594</v>
      </c>
      <c r="I4266"/>
      <c r="K4266">
        <v>1.2642530000000001</v>
      </c>
      <c r="L4266" t="s">
        <v>19386</v>
      </c>
      <c r="M4266">
        <v>2020</v>
      </c>
      <c r="N4266" s="12">
        <v>7.9518985190000002</v>
      </c>
      <c r="O4266" t="s">
        <v>19392</v>
      </c>
    </row>
    <row r="4267" spans="1:15" hidden="1" x14ac:dyDescent="0.2">
      <c r="A4267" s="13" t="str">
        <f t="shared" si="135"/>
        <v/>
      </c>
      <c r="B4267" s="14">
        <f t="shared" si="134"/>
        <v>3</v>
      </c>
      <c r="C4267" t="s">
        <v>16668</v>
      </c>
      <c r="D4267" t="s">
        <v>17472</v>
      </c>
      <c r="E4267" t="s">
        <v>1077</v>
      </c>
      <c r="F4267" s="2" t="s">
        <v>19130</v>
      </c>
      <c r="G4267" t="s">
        <v>19266</v>
      </c>
      <c r="H4267" t="s">
        <v>19270</v>
      </c>
      <c r="I4267"/>
      <c r="J4267" t="s">
        <v>19314</v>
      </c>
      <c r="K4267">
        <v>0</v>
      </c>
      <c r="L4267" t="s">
        <v>19384</v>
      </c>
      <c r="M4267">
        <v>2020</v>
      </c>
      <c r="N4267" s="12">
        <v>0</v>
      </c>
      <c r="O4267" t="s">
        <v>19353</v>
      </c>
    </row>
    <row r="4268" spans="1:15" hidden="1" x14ac:dyDescent="0.2">
      <c r="A4268" s="13" t="str">
        <f t="shared" si="135"/>
        <v/>
      </c>
      <c r="B4268" s="14">
        <f t="shared" si="134"/>
        <v>3</v>
      </c>
      <c r="C4268" t="s">
        <v>16668</v>
      </c>
      <c r="D4268" t="s">
        <v>17472</v>
      </c>
      <c r="E4268" t="s">
        <v>1077</v>
      </c>
      <c r="F4268" s="2" t="s">
        <v>19130</v>
      </c>
      <c r="G4268" t="s">
        <v>19266</v>
      </c>
      <c r="H4268" t="s">
        <v>19270</v>
      </c>
      <c r="I4268"/>
      <c r="J4268" t="s">
        <v>19310</v>
      </c>
      <c r="K4268">
        <v>0</v>
      </c>
      <c r="L4268" t="s">
        <v>19384</v>
      </c>
      <c r="M4268">
        <v>2020</v>
      </c>
      <c r="N4268" s="12">
        <v>0</v>
      </c>
      <c r="O4268" t="s">
        <v>19353</v>
      </c>
    </row>
    <row r="4269" spans="1:15" hidden="1" x14ac:dyDescent="0.2">
      <c r="A4269" s="13" t="str">
        <f t="shared" si="135"/>
        <v/>
      </c>
      <c r="B4269" s="14">
        <f t="shared" si="134"/>
        <v>3</v>
      </c>
      <c r="C4269" t="s">
        <v>16668</v>
      </c>
      <c r="D4269" t="s">
        <v>17472</v>
      </c>
      <c r="E4269" t="s">
        <v>1077</v>
      </c>
      <c r="F4269" s="2" t="s">
        <v>19130</v>
      </c>
      <c r="G4269" t="s">
        <v>19266</v>
      </c>
      <c r="H4269" t="s">
        <v>17593</v>
      </c>
      <c r="I4269"/>
      <c r="J4269" t="s">
        <v>19314</v>
      </c>
      <c r="K4269">
        <v>14.6</v>
      </c>
      <c r="L4269" t="s">
        <v>19385</v>
      </c>
      <c r="M4269">
        <v>2020</v>
      </c>
      <c r="N4269" s="12">
        <v>14600</v>
      </c>
      <c r="O4269" t="s">
        <v>19364</v>
      </c>
    </row>
    <row r="4270" spans="1:15" hidden="1" x14ac:dyDescent="0.2">
      <c r="A4270" s="13" t="str">
        <f t="shared" si="135"/>
        <v/>
      </c>
      <c r="B4270" s="14">
        <f t="shared" si="134"/>
        <v>3</v>
      </c>
      <c r="C4270" t="s">
        <v>16668</v>
      </c>
      <c r="D4270" t="s">
        <v>17472</v>
      </c>
      <c r="E4270" t="s">
        <v>1077</v>
      </c>
      <c r="F4270" s="2" t="s">
        <v>19130</v>
      </c>
      <c r="G4270" t="s">
        <v>19266</v>
      </c>
      <c r="H4270" t="s">
        <v>17593</v>
      </c>
      <c r="I4270"/>
      <c r="J4270" t="s">
        <v>19310</v>
      </c>
      <c r="K4270">
        <v>12.35</v>
      </c>
      <c r="L4270" t="s">
        <v>19385</v>
      </c>
      <c r="M4270">
        <v>2020</v>
      </c>
      <c r="N4270" s="12">
        <v>12350</v>
      </c>
      <c r="O4270" t="s">
        <v>19364</v>
      </c>
    </row>
    <row r="4271" spans="1:15" hidden="1" x14ac:dyDescent="0.2">
      <c r="A4271" s="13" t="str">
        <f t="shared" si="135"/>
        <v/>
      </c>
      <c r="B4271" s="14">
        <f t="shared" si="134"/>
        <v>3</v>
      </c>
      <c r="C4271" t="s">
        <v>16668</v>
      </c>
      <c r="D4271" t="s">
        <v>17472</v>
      </c>
      <c r="E4271" t="s">
        <v>1077</v>
      </c>
      <c r="F4271" s="2" t="s">
        <v>19130</v>
      </c>
      <c r="G4271" t="s">
        <v>19266</v>
      </c>
      <c r="H4271" t="s">
        <v>19273</v>
      </c>
      <c r="I4271"/>
      <c r="J4271" t="s">
        <v>19314</v>
      </c>
      <c r="K4271">
        <v>1.84</v>
      </c>
      <c r="L4271" t="s">
        <v>19388</v>
      </c>
      <c r="M4271">
        <v>2020</v>
      </c>
      <c r="N4271" s="12">
        <v>21.344000000000001</v>
      </c>
      <c r="O4271" t="s">
        <v>19353</v>
      </c>
    </row>
    <row r="4272" spans="1:15" hidden="1" x14ac:dyDescent="0.2">
      <c r="A4272" s="13" t="str">
        <f t="shared" si="135"/>
        <v/>
      </c>
      <c r="B4272" s="14">
        <f t="shared" si="134"/>
        <v>3</v>
      </c>
      <c r="C4272" t="s">
        <v>16668</v>
      </c>
      <c r="D4272" t="s">
        <v>17472</v>
      </c>
      <c r="E4272" t="s">
        <v>1077</v>
      </c>
      <c r="F4272" s="2" t="s">
        <v>19130</v>
      </c>
      <c r="G4272" t="s">
        <v>19266</v>
      </c>
      <c r="H4272" t="s">
        <v>19273</v>
      </c>
      <c r="I4272"/>
      <c r="J4272" t="s">
        <v>19310</v>
      </c>
      <c r="K4272">
        <v>1.3</v>
      </c>
      <c r="L4272" t="s">
        <v>19388</v>
      </c>
      <c r="M4272">
        <v>2020</v>
      </c>
      <c r="N4272" s="12">
        <v>15.08</v>
      </c>
      <c r="O4272" t="s">
        <v>19353</v>
      </c>
    </row>
    <row r="4273" spans="1:15" hidden="1" x14ac:dyDescent="0.2">
      <c r="A4273" s="13" t="str">
        <f t="shared" si="135"/>
        <v/>
      </c>
      <c r="B4273" s="14">
        <f t="shared" si="134"/>
        <v>3</v>
      </c>
      <c r="C4273" t="s">
        <v>16668</v>
      </c>
      <c r="D4273" t="s">
        <v>17472</v>
      </c>
      <c r="E4273" t="s">
        <v>1077</v>
      </c>
      <c r="F4273" s="2" t="s">
        <v>19130</v>
      </c>
      <c r="G4273" t="s">
        <v>19266</v>
      </c>
      <c r="H4273" t="s">
        <v>17594</v>
      </c>
      <c r="I4273"/>
      <c r="J4273" t="s">
        <v>19314</v>
      </c>
      <c r="K4273">
        <v>11.39</v>
      </c>
      <c r="L4273" t="s">
        <v>19384</v>
      </c>
      <c r="M4273">
        <v>2020</v>
      </c>
      <c r="N4273" s="12">
        <v>71.640822</v>
      </c>
      <c r="O4273" t="s">
        <v>19353</v>
      </c>
    </row>
    <row r="4274" spans="1:15" hidden="1" x14ac:dyDescent="0.2">
      <c r="A4274" s="13" t="str">
        <f t="shared" si="135"/>
        <v/>
      </c>
      <c r="B4274" s="14">
        <f t="shared" si="134"/>
        <v>3</v>
      </c>
      <c r="C4274" t="s">
        <v>16668</v>
      </c>
      <c r="D4274" t="s">
        <v>17472</v>
      </c>
      <c r="E4274" t="s">
        <v>1077</v>
      </c>
      <c r="F4274" s="2" t="s">
        <v>19130</v>
      </c>
      <c r="G4274" t="s">
        <v>19266</v>
      </c>
      <c r="H4274" t="s">
        <v>17594</v>
      </c>
      <c r="I4274"/>
      <c r="J4274" t="s">
        <v>19310</v>
      </c>
      <c r="K4274">
        <v>5.52</v>
      </c>
      <c r="L4274" t="s">
        <v>19384</v>
      </c>
      <c r="M4274">
        <v>2020</v>
      </c>
      <c r="N4274" s="12">
        <v>34.719695999999999</v>
      </c>
      <c r="O4274" t="s">
        <v>19353</v>
      </c>
    </row>
    <row r="4275" spans="1:15" x14ac:dyDescent="0.2">
      <c r="A4275" s="15">
        <f t="shared" si="135"/>
        <v>829.33904109589037</v>
      </c>
      <c r="B4275" s="14">
        <f t="shared" si="134"/>
        <v>3</v>
      </c>
      <c r="C4275" t="s">
        <v>16668</v>
      </c>
      <c r="D4275" t="s">
        <v>17472</v>
      </c>
      <c r="E4275" t="s">
        <v>1077</v>
      </c>
      <c r="F4275" s="2" t="s">
        <v>19130</v>
      </c>
      <c r="G4275" s="8" t="s">
        <v>19268</v>
      </c>
      <c r="H4275" s="8" t="s">
        <v>17593</v>
      </c>
      <c r="I4275" s="7" t="s">
        <v>19415</v>
      </c>
      <c r="K4275">
        <v>0.72650099999999995</v>
      </c>
      <c r="L4275" t="s">
        <v>19387</v>
      </c>
      <c r="M4275">
        <v>2021</v>
      </c>
      <c r="N4275" s="12">
        <v>726.50099999999998</v>
      </c>
      <c r="O4275" t="s">
        <v>19365</v>
      </c>
    </row>
    <row r="4276" spans="1:15" x14ac:dyDescent="0.2">
      <c r="A4276" s="15">
        <f t="shared" si="135"/>
        <v>3209.1312785388127</v>
      </c>
      <c r="B4276" s="14">
        <f t="shared" si="134"/>
        <v>3</v>
      </c>
      <c r="C4276" t="s">
        <v>16668</v>
      </c>
      <c r="D4276" t="s">
        <v>17472</v>
      </c>
      <c r="E4276" t="s">
        <v>1077</v>
      </c>
      <c r="F4276" s="2" t="s">
        <v>19130</v>
      </c>
      <c r="G4276" s="8" t="s">
        <v>19268</v>
      </c>
      <c r="H4276" s="8" t="s">
        <v>17593</v>
      </c>
      <c r="I4276" s="7" t="s">
        <v>19415</v>
      </c>
      <c r="K4276">
        <v>2.8111989999999998</v>
      </c>
      <c r="L4276" t="s">
        <v>19387</v>
      </c>
      <c r="M4276">
        <v>2022</v>
      </c>
      <c r="N4276" s="12">
        <v>2811.1990000000001</v>
      </c>
      <c r="O4276" t="s">
        <v>19365</v>
      </c>
    </row>
    <row r="4277" spans="1:15" hidden="1" x14ac:dyDescent="0.2">
      <c r="A4277" s="13" t="str">
        <f t="shared" si="135"/>
        <v/>
      </c>
      <c r="B4277" s="14">
        <f t="shared" si="134"/>
        <v>3</v>
      </c>
      <c r="C4277" t="s">
        <v>16668</v>
      </c>
      <c r="D4277" t="s">
        <v>17472</v>
      </c>
      <c r="E4277" t="s">
        <v>1077</v>
      </c>
      <c r="F4277" s="2" t="s">
        <v>19130</v>
      </c>
      <c r="G4277" t="s">
        <v>19265</v>
      </c>
      <c r="H4277" t="s">
        <v>17593</v>
      </c>
      <c r="I4277"/>
      <c r="K4277">
        <v>3.0197069999999999</v>
      </c>
      <c r="L4277" t="s">
        <v>19385</v>
      </c>
      <c r="M4277">
        <v>2021</v>
      </c>
      <c r="N4277" s="12">
        <v>3019.7069999999999</v>
      </c>
      <c r="O4277" t="s">
        <v>19364</v>
      </c>
    </row>
    <row r="4278" spans="1:15" hidden="1" x14ac:dyDescent="0.2">
      <c r="A4278" s="13" t="str">
        <f t="shared" si="135"/>
        <v/>
      </c>
      <c r="B4278" s="14">
        <f t="shared" si="134"/>
        <v>3</v>
      </c>
      <c r="C4278" t="s">
        <v>16668</v>
      </c>
      <c r="D4278" t="s">
        <v>17472</v>
      </c>
      <c r="E4278" t="s">
        <v>1077</v>
      </c>
      <c r="F4278" s="2" t="s">
        <v>19130</v>
      </c>
      <c r="G4278" t="s">
        <v>19265</v>
      </c>
      <c r="H4278" t="s">
        <v>17593</v>
      </c>
      <c r="I4278"/>
      <c r="K4278">
        <v>5.8309059999999997</v>
      </c>
      <c r="L4278" t="s">
        <v>19385</v>
      </c>
      <c r="M4278">
        <v>2022</v>
      </c>
      <c r="N4278" s="12">
        <v>5830.9059999999999</v>
      </c>
      <c r="O4278" t="s">
        <v>19364</v>
      </c>
    </row>
    <row r="4279" spans="1:15" hidden="1" x14ac:dyDescent="0.2">
      <c r="A4279" s="13" t="str">
        <f t="shared" si="135"/>
        <v/>
      </c>
      <c r="B4279" s="14">
        <f t="shared" si="134"/>
        <v>3</v>
      </c>
      <c r="C4279" t="s">
        <v>16668</v>
      </c>
      <c r="D4279" t="s">
        <v>17472</v>
      </c>
      <c r="E4279" t="s">
        <v>1077</v>
      </c>
      <c r="F4279" s="2" t="s">
        <v>19130</v>
      </c>
      <c r="G4279" t="s">
        <v>19268</v>
      </c>
      <c r="H4279" t="s">
        <v>17594</v>
      </c>
      <c r="I4279"/>
      <c r="K4279">
        <v>0.87054799999999999</v>
      </c>
      <c r="L4279" t="s">
        <v>19386</v>
      </c>
      <c r="M4279">
        <v>2021</v>
      </c>
      <c r="N4279" s="12">
        <v>5.4755728100000001</v>
      </c>
      <c r="O4279" t="s">
        <v>19392</v>
      </c>
    </row>
    <row r="4280" spans="1:15" hidden="1" x14ac:dyDescent="0.2">
      <c r="A4280" s="13" t="str">
        <f t="shared" si="135"/>
        <v/>
      </c>
      <c r="B4280" s="14">
        <f t="shared" si="134"/>
        <v>3</v>
      </c>
      <c r="C4280" t="s">
        <v>16668</v>
      </c>
      <c r="D4280" t="s">
        <v>17472</v>
      </c>
      <c r="E4280" t="s">
        <v>1077</v>
      </c>
      <c r="F4280" s="2" t="s">
        <v>19130</v>
      </c>
      <c r="G4280" t="s">
        <v>19268</v>
      </c>
      <c r="H4280" t="s">
        <v>17594</v>
      </c>
      <c r="I4280"/>
      <c r="K4280">
        <v>0.65942199999999995</v>
      </c>
      <c r="L4280" t="s">
        <v>19386</v>
      </c>
      <c r="M4280">
        <v>2022</v>
      </c>
      <c r="N4280" s="12">
        <v>4.1476324959999999</v>
      </c>
      <c r="O4280" t="s">
        <v>19392</v>
      </c>
    </row>
    <row r="4281" spans="1:15" hidden="1" x14ac:dyDescent="0.2">
      <c r="A4281" s="13" t="str">
        <f t="shared" si="135"/>
        <v/>
      </c>
      <c r="B4281" s="14">
        <f t="shared" si="134"/>
        <v>3</v>
      </c>
      <c r="C4281" t="s">
        <v>16668</v>
      </c>
      <c r="D4281" t="s">
        <v>17472</v>
      </c>
      <c r="E4281" t="s">
        <v>1077</v>
      </c>
      <c r="F4281" s="2" t="s">
        <v>19130</v>
      </c>
      <c r="G4281" t="s">
        <v>19265</v>
      </c>
      <c r="H4281" t="s">
        <v>17594</v>
      </c>
      <c r="I4281"/>
      <c r="K4281">
        <v>6.7267609999999998</v>
      </c>
      <c r="L4281" t="s">
        <v>19384</v>
      </c>
      <c r="M4281">
        <v>2021</v>
      </c>
      <c r="N4281" s="12">
        <v>42.30998134</v>
      </c>
      <c r="O4281" t="s">
        <v>19353</v>
      </c>
    </row>
    <row r="4282" spans="1:15" hidden="1" x14ac:dyDescent="0.2">
      <c r="A4282" s="13" t="str">
        <f t="shared" si="135"/>
        <v/>
      </c>
      <c r="B4282" s="14">
        <f t="shared" si="134"/>
        <v>3</v>
      </c>
      <c r="C4282" t="s">
        <v>16668</v>
      </c>
      <c r="D4282" t="s">
        <v>17472</v>
      </c>
      <c r="E4282" t="s">
        <v>1077</v>
      </c>
      <c r="F4282" s="2" t="s">
        <v>19130</v>
      </c>
      <c r="G4282" t="s">
        <v>19265</v>
      </c>
      <c r="H4282" t="s">
        <v>17594</v>
      </c>
      <c r="I4282"/>
      <c r="K4282">
        <v>7.3861829999999999</v>
      </c>
      <c r="L4282" t="s">
        <v>19384</v>
      </c>
      <c r="M4282">
        <v>2022</v>
      </c>
      <c r="N4282" s="12">
        <v>46.45761383</v>
      </c>
      <c r="O4282" t="s">
        <v>19353</v>
      </c>
    </row>
    <row r="4283" spans="1:15" hidden="1" x14ac:dyDescent="0.2">
      <c r="A4283" s="13" t="str">
        <f t="shared" si="135"/>
        <v/>
      </c>
      <c r="B4283" s="14">
        <f t="shared" si="134"/>
        <v>3</v>
      </c>
      <c r="C4283" t="s">
        <v>16668</v>
      </c>
      <c r="D4283" t="s">
        <v>17472</v>
      </c>
      <c r="E4283" t="s">
        <v>1077</v>
      </c>
      <c r="F4283" s="2" t="s">
        <v>19130</v>
      </c>
      <c r="G4283" t="s">
        <v>19268</v>
      </c>
      <c r="H4283" t="s">
        <v>19273</v>
      </c>
      <c r="I4283"/>
      <c r="K4283">
        <v>0.151919</v>
      </c>
      <c r="L4283" t="s">
        <v>19386</v>
      </c>
      <c r="M4283">
        <v>2021</v>
      </c>
      <c r="N4283" s="12">
        <v>0.95554012619999995</v>
      </c>
      <c r="O4283" t="s">
        <v>19392</v>
      </c>
    </row>
    <row r="4284" spans="1:15" hidden="1" x14ac:dyDescent="0.2">
      <c r="A4284" s="13" t="str">
        <f t="shared" si="135"/>
        <v/>
      </c>
      <c r="B4284" s="14">
        <f t="shared" si="134"/>
        <v>3</v>
      </c>
      <c r="C4284" t="s">
        <v>16668</v>
      </c>
      <c r="D4284" t="s">
        <v>17472</v>
      </c>
      <c r="E4284" t="s">
        <v>1077</v>
      </c>
      <c r="F4284" s="2" t="s">
        <v>19130</v>
      </c>
      <c r="G4284" t="s">
        <v>19268</v>
      </c>
      <c r="H4284" t="s">
        <v>19273</v>
      </c>
      <c r="I4284"/>
      <c r="K4284">
        <v>4.8479000000000001E-2</v>
      </c>
      <c r="L4284" t="s">
        <v>19386</v>
      </c>
      <c r="M4284">
        <v>2022</v>
      </c>
      <c r="N4284" s="12">
        <v>0.30492321420000001</v>
      </c>
      <c r="O4284" t="s">
        <v>19392</v>
      </c>
    </row>
    <row r="4285" spans="1:15" hidden="1" x14ac:dyDescent="0.2">
      <c r="A4285" s="13" t="str">
        <f t="shared" si="135"/>
        <v/>
      </c>
      <c r="B4285" s="14">
        <f t="shared" si="134"/>
        <v>3</v>
      </c>
      <c r="C4285" t="s">
        <v>16668</v>
      </c>
      <c r="D4285" t="s">
        <v>17472</v>
      </c>
      <c r="E4285" t="s">
        <v>1077</v>
      </c>
      <c r="F4285" s="2" t="s">
        <v>19130</v>
      </c>
      <c r="G4285" t="s">
        <v>19265</v>
      </c>
      <c r="H4285" t="s">
        <v>19273</v>
      </c>
      <c r="I4285"/>
      <c r="K4285">
        <v>1.167114</v>
      </c>
      <c r="L4285" t="s">
        <v>19384</v>
      </c>
      <c r="M4285">
        <v>2021</v>
      </c>
      <c r="N4285" s="12">
        <v>7.3409136369999999</v>
      </c>
      <c r="O4285" t="s">
        <v>19353</v>
      </c>
    </row>
    <row r="4286" spans="1:15" hidden="1" x14ac:dyDescent="0.2">
      <c r="A4286" s="13" t="str">
        <f t="shared" si="135"/>
        <v/>
      </c>
      <c r="B4286" s="14">
        <f t="shared" si="134"/>
        <v>3</v>
      </c>
      <c r="C4286" t="s">
        <v>16668</v>
      </c>
      <c r="D4286" t="s">
        <v>17472</v>
      </c>
      <c r="E4286" t="s">
        <v>1077</v>
      </c>
      <c r="F4286" s="2" t="s">
        <v>19130</v>
      </c>
      <c r="G4286" t="s">
        <v>19265</v>
      </c>
      <c r="H4286" t="s">
        <v>19273</v>
      </c>
      <c r="I4286"/>
      <c r="K4286">
        <v>1.2155929999999999</v>
      </c>
      <c r="L4286" t="s">
        <v>19384</v>
      </c>
      <c r="M4286">
        <v>2022</v>
      </c>
      <c r="N4286" s="12">
        <v>7.6458368510000003</v>
      </c>
      <c r="O4286" t="s">
        <v>19353</v>
      </c>
    </row>
    <row r="4287" spans="1:15" hidden="1" x14ac:dyDescent="0.2">
      <c r="A4287" s="13" t="str">
        <f t="shared" si="135"/>
        <v/>
      </c>
      <c r="B4287" s="14">
        <f t="shared" si="134"/>
        <v>3</v>
      </c>
      <c r="C4287" t="s">
        <v>16668</v>
      </c>
      <c r="D4287" t="s">
        <v>17472</v>
      </c>
      <c r="E4287" t="s">
        <v>1077</v>
      </c>
      <c r="F4287" s="2" t="s">
        <v>19130</v>
      </c>
      <c r="G4287" t="s">
        <v>19268</v>
      </c>
      <c r="H4287" t="s">
        <v>19274</v>
      </c>
      <c r="I4287"/>
      <c r="K4287">
        <v>0</v>
      </c>
      <c r="L4287" t="s">
        <v>19386</v>
      </c>
      <c r="M4287">
        <v>2021</v>
      </c>
      <c r="N4287" s="12">
        <v>0</v>
      </c>
      <c r="O4287" t="s">
        <v>19392</v>
      </c>
    </row>
    <row r="4288" spans="1:15" hidden="1" x14ac:dyDescent="0.2">
      <c r="A4288" s="13" t="str">
        <f t="shared" si="135"/>
        <v/>
      </c>
      <c r="B4288" s="14">
        <f t="shared" si="134"/>
        <v>3</v>
      </c>
      <c r="C4288" t="s">
        <v>16668</v>
      </c>
      <c r="D4288" t="s">
        <v>17472</v>
      </c>
      <c r="E4288" t="s">
        <v>1077</v>
      </c>
      <c r="F4288" s="2" t="s">
        <v>19130</v>
      </c>
      <c r="G4288" t="s">
        <v>19268</v>
      </c>
      <c r="H4288" t="s">
        <v>19274</v>
      </c>
      <c r="I4288"/>
      <c r="K4288">
        <v>0</v>
      </c>
      <c r="L4288" t="s">
        <v>19386</v>
      </c>
      <c r="M4288">
        <v>2022</v>
      </c>
      <c r="N4288" s="12">
        <v>0</v>
      </c>
      <c r="O4288" t="s">
        <v>19392</v>
      </c>
    </row>
    <row r="4289" spans="1:15" hidden="1" x14ac:dyDescent="0.2">
      <c r="A4289" s="13" t="str">
        <f t="shared" si="135"/>
        <v/>
      </c>
      <c r="B4289" s="14">
        <f t="shared" si="134"/>
        <v>3</v>
      </c>
      <c r="C4289" t="s">
        <v>16668</v>
      </c>
      <c r="D4289" t="s">
        <v>17472</v>
      </c>
      <c r="E4289" t="s">
        <v>1077</v>
      </c>
      <c r="F4289" s="2" t="s">
        <v>19130</v>
      </c>
      <c r="G4289" t="s">
        <v>19265</v>
      </c>
      <c r="H4289" t="s">
        <v>19274</v>
      </c>
      <c r="I4289"/>
      <c r="K4289">
        <v>0</v>
      </c>
      <c r="L4289" t="s">
        <v>19384</v>
      </c>
      <c r="M4289">
        <v>2021</v>
      </c>
      <c r="N4289" s="12">
        <v>0</v>
      </c>
      <c r="O4289" t="s">
        <v>19353</v>
      </c>
    </row>
    <row r="4290" spans="1:15" hidden="1" x14ac:dyDescent="0.2">
      <c r="A4290" s="13" t="str">
        <f t="shared" si="135"/>
        <v/>
      </c>
      <c r="B4290" s="14">
        <f t="shared" si="134"/>
        <v>3</v>
      </c>
      <c r="C4290" t="s">
        <v>16668</v>
      </c>
      <c r="D4290" t="s">
        <v>17472</v>
      </c>
      <c r="E4290" t="s">
        <v>1077</v>
      </c>
      <c r="F4290" s="2" t="s">
        <v>19130</v>
      </c>
      <c r="G4290" t="s">
        <v>19265</v>
      </c>
      <c r="H4290" t="s">
        <v>19274</v>
      </c>
      <c r="I4290"/>
      <c r="K4290">
        <v>0</v>
      </c>
      <c r="L4290" t="s">
        <v>19384</v>
      </c>
      <c r="M4290">
        <v>2022</v>
      </c>
      <c r="N4290" s="12">
        <v>0</v>
      </c>
      <c r="O4290" t="s">
        <v>19353</v>
      </c>
    </row>
    <row r="4291" spans="1:15" hidden="1" x14ac:dyDescent="0.2">
      <c r="A4291" s="13" t="str">
        <f t="shared" si="135"/>
        <v/>
      </c>
      <c r="B4291" s="14">
        <f t="shared" si="134"/>
        <v>3</v>
      </c>
      <c r="C4291" t="s">
        <v>16668</v>
      </c>
      <c r="D4291" t="s">
        <v>17472</v>
      </c>
      <c r="E4291" t="s">
        <v>1077</v>
      </c>
      <c r="F4291" s="2" t="s">
        <v>19130</v>
      </c>
      <c r="G4291" t="s">
        <v>19266</v>
      </c>
      <c r="H4291" t="s">
        <v>19275</v>
      </c>
      <c r="I4291"/>
      <c r="J4291" t="s">
        <v>19314</v>
      </c>
      <c r="K4291">
        <v>9.7200000000000006</v>
      </c>
      <c r="L4291" t="s">
        <v>19384</v>
      </c>
      <c r="M4291">
        <v>2022</v>
      </c>
      <c r="N4291" s="12">
        <v>61.136856000000002</v>
      </c>
      <c r="O4291" t="s">
        <v>19353</v>
      </c>
    </row>
    <row r="4292" spans="1:15" hidden="1" x14ac:dyDescent="0.2">
      <c r="A4292" s="13" t="str">
        <f t="shared" si="135"/>
        <v/>
      </c>
      <c r="B4292" s="14">
        <f t="shared" si="134"/>
        <v>3</v>
      </c>
      <c r="C4292" t="s">
        <v>16668</v>
      </c>
      <c r="D4292" t="s">
        <v>17472</v>
      </c>
      <c r="E4292" t="s">
        <v>1077</v>
      </c>
      <c r="F4292" s="2" t="s">
        <v>19130</v>
      </c>
      <c r="G4292" t="s">
        <v>19266</v>
      </c>
      <c r="H4292" t="s">
        <v>11956</v>
      </c>
      <c r="I4292"/>
      <c r="J4292" t="s">
        <v>19314</v>
      </c>
      <c r="K4292">
        <v>15</v>
      </c>
      <c r="L4292" t="s">
        <v>19385</v>
      </c>
      <c r="M4292">
        <v>2022</v>
      </c>
      <c r="N4292" s="12">
        <v>15000</v>
      </c>
      <c r="O4292" t="s">
        <v>19364</v>
      </c>
    </row>
    <row r="4293" spans="1:15" hidden="1" x14ac:dyDescent="0.2">
      <c r="A4293" s="13" t="str">
        <f t="shared" si="135"/>
        <v/>
      </c>
      <c r="B4293" s="14">
        <f t="shared" si="134"/>
        <v>3</v>
      </c>
      <c r="C4293" t="s">
        <v>16668</v>
      </c>
      <c r="D4293" t="s">
        <v>17472</v>
      </c>
      <c r="E4293" t="s">
        <v>1077</v>
      </c>
      <c r="F4293" s="2" t="s">
        <v>19130</v>
      </c>
      <c r="G4293" t="s">
        <v>19266</v>
      </c>
      <c r="H4293" t="s">
        <v>19273</v>
      </c>
      <c r="I4293"/>
      <c r="J4293" t="s">
        <v>19314</v>
      </c>
      <c r="K4293">
        <v>1.08</v>
      </c>
      <c r="L4293" t="s">
        <v>19384</v>
      </c>
      <c r="M4293">
        <v>2022</v>
      </c>
      <c r="N4293" s="12">
        <v>6.7929839999999997</v>
      </c>
      <c r="O4293" t="s">
        <v>19353</v>
      </c>
    </row>
    <row r="4294" spans="1:15" hidden="1" x14ac:dyDescent="0.2">
      <c r="A4294" s="13" t="str">
        <f t="shared" si="135"/>
        <v/>
      </c>
      <c r="B4294" s="14">
        <f t="shared" si="134"/>
        <v>3</v>
      </c>
      <c r="C4294" t="s">
        <v>16668</v>
      </c>
      <c r="D4294" t="s">
        <v>17472</v>
      </c>
      <c r="E4294" t="s">
        <v>1077</v>
      </c>
      <c r="F4294" s="2" t="s">
        <v>19130</v>
      </c>
      <c r="G4294" t="s">
        <v>19266</v>
      </c>
      <c r="H4294" t="s">
        <v>19274</v>
      </c>
      <c r="I4294"/>
      <c r="J4294" t="s">
        <v>19314</v>
      </c>
      <c r="K4294">
        <v>0</v>
      </c>
      <c r="L4294" t="s">
        <v>19384</v>
      </c>
      <c r="M4294">
        <v>2022</v>
      </c>
      <c r="N4294" s="12">
        <v>0</v>
      </c>
      <c r="O4294" t="s">
        <v>19353</v>
      </c>
    </row>
    <row r="4295" spans="1:15" hidden="1" x14ac:dyDescent="0.2">
      <c r="A4295" s="13" t="str">
        <f t="shared" si="135"/>
        <v/>
      </c>
      <c r="B4295" s="14">
        <f t="shared" ref="B4295:B4358" si="136">COUNTIFS(C:C,C4295,I:I,"YES")</f>
        <v>3</v>
      </c>
      <c r="C4295" t="s">
        <v>16668</v>
      </c>
      <c r="D4295" t="s">
        <v>17472</v>
      </c>
      <c r="E4295" t="s">
        <v>1077</v>
      </c>
      <c r="F4295" s="2" t="s">
        <v>19130</v>
      </c>
      <c r="G4295" t="s">
        <v>19266</v>
      </c>
      <c r="H4295" t="s">
        <v>11956</v>
      </c>
      <c r="I4295"/>
      <c r="J4295" t="s">
        <v>19310</v>
      </c>
      <c r="K4295">
        <v>9.2200000000000006</v>
      </c>
      <c r="L4295" t="s">
        <v>19385</v>
      </c>
      <c r="M4295">
        <v>2022</v>
      </c>
      <c r="N4295" s="12">
        <v>9220</v>
      </c>
      <c r="O4295" t="s">
        <v>19364</v>
      </c>
    </row>
    <row r="4296" spans="1:15" hidden="1" x14ac:dyDescent="0.2">
      <c r="A4296" s="13" t="str">
        <f t="shared" si="135"/>
        <v/>
      </c>
      <c r="B4296" s="14">
        <f t="shared" si="136"/>
        <v>3</v>
      </c>
      <c r="C4296" t="s">
        <v>16668</v>
      </c>
      <c r="D4296" t="s">
        <v>17472</v>
      </c>
      <c r="E4296" t="s">
        <v>1077</v>
      </c>
      <c r="F4296" s="2" t="s">
        <v>19130</v>
      </c>
      <c r="G4296" t="s">
        <v>19266</v>
      </c>
      <c r="H4296" t="s">
        <v>19275</v>
      </c>
      <c r="I4296"/>
      <c r="J4296" t="s">
        <v>19310</v>
      </c>
      <c r="K4296">
        <v>2.33</v>
      </c>
      <c r="L4296" t="s">
        <v>19384</v>
      </c>
      <c r="M4296">
        <v>2022</v>
      </c>
      <c r="N4296" s="12">
        <v>14.655234</v>
      </c>
      <c r="O4296" t="s">
        <v>19353</v>
      </c>
    </row>
    <row r="4297" spans="1:15" hidden="1" x14ac:dyDescent="0.2">
      <c r="A4297" s="13" t="str">
        <f t="shared" si="135"/>
        <v/>
      </c>
      <c r="B4297" s="14">
        <f t="shared" si="136"/>
        <v>3</v>
      </c>
      <c r="C4297" t="s">
        <v>16668</v>
      </c>
      <c r="D4297" t="s">
        <v>17472</v>
      </c>
      <c r="E4297" t="s">
        <v>1077</v>
      </c>
      <c r="F4297" s="2" t="s">
        <v>19130</v>
      </c>
      <c r="G4297" t="s">
        <v>19266</v>
      </c>
      <c r="H4297" t="s">
        <v>19273</v>
      </c>
      <c r="I4297"/>
      <c r="J4297" t="s">
        <v>19310</v>
      </c>
      <c r="K4297">
        <v>0.44</v>
      </c>
      <c r="L4297" t="s">
        <v>19384</v>
      </c>
      <c r="M4297">
        <v>2022</v>
      </c>
      <c r="N4297" s="12">
        <v>2.767512</v>
      </c>
      <c r="O4297" t="s">
        <v>19353</v>
      </c>
    </row>
    <row r="4298" spans="1:15" hidden="1" x14ac:dyDescent="0.2">
      <c r="A4298" s="13" t="str">
        <f t="shared" si="135"/>
        <v/>
      </c>
      <c r="B4298" s="14">
        <f t="shared" si="136"/>
        <v>3</v>
      </c>
      <c r="C4298" t="s">
        <v>16668</v>
      </c>
      <c r="D4298" t="s">
        <v>17472</v>
      </c>
      <c r="E4298" t="s">
        <v>1077</v>
      </c>
      <c r="F4298" s="2" t="s">
        <v>19130</v>
      </c>
      <c r="G4298" t="s">
        <v>19266</v>
      </c>
      <c r="H4298" t="s">
        <v>19274</v>
      </c>
      <c r="I4298"/>
      <c r="J4298" t="s">
        <v>19310</v>
      </c>
      <c r="K4298">
        <v>0</v>
      </c>
      <c r="L4298" t="s">
        <v>19384</v>
      </c>
      <c r="M4298">
        <v>2022</v>
      </c>
      <c r="N4298" s="12">
        <v>0</v>
      </c>
      <c r="O4298" t="s">
        <v>19353</v>
      </c>
    </row>
    <row r="4299" spans="1:15" hidden="1" x14ac:dyDescent="0.2">
      <c r="A4299" s="13" t="str">
        <f t="shared" si="135"/>
        <v/>
      </c>
      <c r="B4299" s="14">
        <f t="shared" si="136"/>
        <v>3</v>
      </c>
      <c r="C4299" t="s">
        <v>16669</v>
      </c>
      <c r="D4299" t="s">
        <v>17473</v>
      </c>
      <c r="E4299" t="s">
        <v>1077</v>
      </c>
      <c r="F4299" s="2" t="s">
        <v>19131</v>
      </c>
      <c r="G4299" t="s">
        <v>19265</v>
      </c>
      <c r="H4299" t="s">
        <v>19270</v>
      </c>
      <c r="I4299"/>
      <c r="K4299">
        <v>0.35896899999999998</v>
      </c>
      <c r="L4299" t="s">
        <v>19384</v>
      </c>
      <c r="M4299">
        <v>2020</v>
      </c>
      <c r="N4299" s="12">
        <v>5.7071608000000003E-2</v>
      </c>
      <c r="O4299" t="s">
        <v>19353</v>
      </c>
    </row>
    <row r="4300" spans="1:15" hidden="1" x14ac:dyDescent="0.2">
      <c r="A4300" s="13" t="str">
        <f t="shared" si="135"/>
        <v/>
      </c>
      <c r="B4300" s="14">
        <f t="shared" si="136"/>
        <v>3</v>
      </c>
      <c r="C4300" t="s">
        <v>16669</v>
      </c>
      <c r="D4300" t="s">
        <v>17473</v>
      </c>
      <c r="E4300" t="s">
        <v>1077</v>
      </c>
      <c r="F4300" s="2" t="s">
        <v>19131</v>
      </c>
      <c r="G4300" t="s">
        <v>19265</v>
      </c>
      <c r="H4300" t="s">
        <v>17593</v>
      </c>
      <c r="I4300"/>
      <c r="K4300">
        <v>15.530326000000001</v>
      </c>
      <c r="L4300" t="s">
        <v>19385</v>
      </c>
      <c r="M4300">
        <v>2020</v>
      </c>
      <c r="N4300" s="12">
        <v>15530.325999999999</v>
      </c>
      <c r="O4300" t="s">
        <v>19364</v>
      </c>
    </row>
    <row r="4301" spans="1:15" hidden="1" x14ac:dyDescent="0.2">
      <c r="A4301" s="13" t="str">
        <f t="shared" si="135"/>
        <v/>
      </c>
      <c r="B4301" s="14">
        <f t="shared" si="136"/>
        <v>3</v>
      </c>
      <c r="C4301" t="s">
        <v>16669</v>
      </c>
      <c r="D4301" t="s">
        <v>17473</v>
      </c>
      <c r="E4301" t="s">
        <v>1077</v>
      </c>
      <c r="F4301" s="2" t="s">
        <v>19131</v>
      </c>
      <c r="G4301" t="s">
        <v>19265</v>
      </c>
      <c r="H4301" t="s">
        <v>19273</v>
      </c>
      <c r="I4301"/>
      <c r="K4301">
        <v>0</v>
      </c>
      <c r="L4301" t="s">
        <v>19384</v>
      </c>
      <c r="M4301">
        <v>2020</v>
      </c>
      <c r="N4301" s="12">
        <v>0</v>
      </c>
      <c r="O4301" t="s">
        <v>19353</v>
      </c>
    </row>
    <row r="4302" spans="1:15" hidden="1" x14ac:dyDescent="0.2">
      <c r="A4302" s="13" t="str">
        <f t="shared" si="135"/>
        <v/>
      </c>
      <c r="B4302" s="14">
        <f t="shared" si="136"/>
        <v>3</v>
      </c>
      <c r="C4302" t="s">
        <v>16669</v>
      </c>
      <c r="D4302" t="s">
        <v>17473</v>
      </c>
      <c r="E4302" t="s">
        <v>1077</v>
      </c>
      <c r="F4302" s="2" t="s">
        <v>19131</v>
      </c>
      <c r="G4302" t="s">
        <v>19265</v>
      </c>
      <c r="H4302" t="s">
        <v>17594</v>
      </c>
      <c r="I4302"/>
      <c r="K4302">
        <v>0</v>
      </c>
      <c r="L4302" t="s">
        <v>19384</v>
      </c>
      <c r="M4302">
        <v>2020</v>
      </c>
      <c r="N4302" s="12">
        <v>0</v>
      </c>
      <c r="O4302" t="s">
        <v>19353</v>
      </c>
    </row>
    <row r="4303" spans="1:15" hidden="1" x14ac:dyDescent="0.2">
      <c r="A4303" s="13" t="str">
        <f t="shared" si="135"/>
        <v/>
      </c>
      <c r="B4303" s="14">
        <f t="shared" si="136"/>
        <v>3</v>
      </c>
      <c r="C4303" t="s">
        <v>16669</v>
      </c>
      <c r="D4303" t="s">
        <v>17473</v>
      </c>
      <c r="E4303" t="s">
        <v>1077</v>
      </c>
      <c r="F4303" s="2" t="s">
        <v>19131</v>
      </c>
      <c r="G4303" t="s">
        <v>19268</v>
      </c>
      <c r="H4303" t="s">
        <v>19270</v>
      </c>
      <c r="I4303"/>
      <c r="K4303">
        <v>0.19176000000000001</v>
      </c>
      <c r="L4303" t="s">
        <v>19386</v>
      </c>
      <c r="M4303">
        <v>2020</v>
      </c>
      <c r="N4303" s="12">
        <v>3.048745588E-2</v>
      </c>
      <c r="O4303" t="s">
        <v>19392</v>
      </c>
    </row>
    <row r="4304" spans="1:15" x14ac:dyDescent="0.2">
      <c r="A4304" s="15">
        <f t="shared" si="135"/>
        <v>9987.8595890410961</v>
      </c>
      <c r="B4304" s="14">
        <f t="shared" si="136"/>
        <v>3</v>
      </c>
      <c r="C4304" t="s">
        <v>16669</v>
      </c>
      <c r="D4304" t="s">
        <v>17473</v>
      </c>
      <c r="E4304" t="s">
        <v>1077</v>
      </c>
      <c r="F4304" s="2" t="s">
        <v>19131</v>
      </c>
      <c r="G4304" s="8" t="s">
        <v>19268</v>
      </c>
      <c r="H4304" s="8" t="s">
        <v>17593</v>
      </c>
      <c r="I4304" s="7" t="s">
        <v>19415</v>
      </c>
      <c r="K4304">
        <v>8.7493649999999992</v>
      </c>
      <c r="L4304" t="s">
        <v>19387</v>
      </c>
      <c r="M4304">
        <v>2020</v>
      </c>
      <c r="N4304" s="12">
        <v>8749.3649999999998</v>
      </c>
      <c r="O4304" t="s">
        <v>19365</v>
      </c>
    </row>
    <row r="4305" spans="1:15" hidden="1" x14ac:dyDescent="0.2">
      <c r="A4305" s="13" t="str">
        <f t="shared" si="135"/>
        <v/>
      </c>
      <c r="B4305" s="14">
        <f t="shared" si="136"/>
        <v>3</v>
      </c>
      <c r="C4305" t="s">
        <v>16669</v>
      </c>
      <c r="D4305" t="s">
        <v>17473</v>
      </c>
      <c r="E4305" t="s">
        <v>1077</v>
      </c>
      <c r="F4305" s="2" t="s">
        <v>19131</v>
      </c>
      <c r="G4305" t="s">
        <v>19268</v>
      </c>
      <c r="H4305" t="s">
        <v>19273</v>
      </c>
      <c r="I4305"/>
      <c r="K4305">
        <v>0</v>
      </c>
      <c r="L4305" t="s">
        <v>19386</v>
      </c>
      <c r="M4305">
        <v>2020</v>
      </c>
      <c r="N4305" s="12">
        <v>0</v>
      </c>
      <c r="O4305" t="s">
        <v>19392</v>
      </c>
    </row>
    <row r="4306" spans="1:15" hidden="1" x14ac:dyDescent="0.2">
      <c r="A4306" s="13" t="str">
        <f t="shared" si="135"/>
        <v/>
      </c>
      <c r="B4306" s="14">
        <f t="shared" si="136"/>
        <v>3</v>
      </c>
      <c r="C4306" t="s">
        <v>16669</v>
      </c>
      <c r="D4306" t="s">
        <v>17473</v>
      </c>
      <c r="E4306" t="s">
        <v>1077</v>
      </c>
      <c r="F4306" s="2" t="s">
        <v>19131</v>
      </c>
      <c r="G4306" t="s">
        <v>19268</v>
      </c>
      <c r="H4306" t="s">
        <v>17594</v>
      </c>
      <c r="I4306"/>
      <c r="K4306">
        <v>0</v>
      </c>
      <c r="L4306" t="s">
        <v>19386</v>
      </c>
      <c r="M4306">
        <v>2020</v>
      </c>
      <c r="N4306" s="12">
        <v>0</v>
      </c>
      <c r="O4306" t="s">
        <v>19392</v>
      </c>
    </row>
    <row r="4307" spans="1:15" hidden="1" x14ac:dyDescent="0.2">
      <c r="A4307" s="13" t="str">
        <f t="shared" si="135"/>
        <v/>
      </c>
      <c r="B4307" s="14">
        <f t="shared" si="136"/>
        <v>3</v>
      </c>
      <c r="C4307" t="s">
        <v>16669</v>
      </c>
      <c r="D4307" t="s">
        <v>17473</v>
      </c>
      <c r="E4307" t="s">
        <v>1077</v>
      </c>
      <c r="F4307" s="2" t="s">
        <v>19131</v>
      </c>
      <c r="G4307" t="s">
        <v>19266</v>
      </c>
      <c r="H4307" t="s">
        <v>19270</v>
      </c>
      <c r="I4307"/>
      <c r="J4307" t="s">
        <v>19314</v>
      </c>
      <c r="K4307">
        <v>0.69</v>
      </c>
      <c r="L4307" t="s">
        <v>19384</v>
      </c>
      <c r="M4307">
        <v>2020</v>
      </c>
      <c r="N4307" s="12">
        <v>0.1097014213</v>
      </c>
      <c r="O4307" t="s">
        <v>19353</v>
      </c>
    </row>
    <row r="4308" spans="1:15" hidden="1" x14ac:dyDescent="0.2">
      <c r="A4308" s="13" t="str">
        <f t="shared" si="135"/>
        <v/>
      </c>
      <c r="B4308" s="14">
        <f t="shared" si="136"/>
        <v>3</v>
      </c>
      <c r="C4308" t="s">
        <v>16669</v>
      </c>
      <c r="D4308" t="s">
        <v>17473</v>
      </c>
      <c r="E4308" t="s">
        <v>1077</v>
      </c>
      <c r="F4308" s="2" t="s">
        <v>19131</v>
      </c>
      <c r="G4308" t="s">
        <v>19266</v>
      </c>
      <c r="H4308" t="s">
        <v>19270</v>
      </c>
      <c r="I4308"/>
      <c r="J4308" t="s">
        <v>19310</v>
      </c>
      <c r="K4308">
        <v>0.43</v>
      </c>
      <c r="L4308" t="s">
        <v>19384</v>
      </c>
      <c r="M4308">
        <v>2020</v>
      </c>
      <c r="N4308" s="12">
        <v>6.8364653880000001E-2</v>
      </c>
      <c r="O4308" t="s">
        <v>19353</v>
      </c>
    </row>
    <row r="4309" spans="1:15" hidden="1" x14ac:dyDescent="0.2">
      <c r="A4309" s="13" t="str">
        <f t="shared" si="135"/>
        <v/>
      </c>
      <c r="B4309" s="14">
        <f t="shared" si="136"/>
        <v>3</v>
      </c>
      <c r="C4309" t="s">
        <v>16669</v>
      </c>
      <c r="D4309" t="s">
        <v>17473</v>
      </c>
      <c r="E4309" t="s">
        <v>1077</v>
      </c>
      <c r="F4309" s="2" t="s">
        <v>19131</v>
      </c>
      <c r="G4309" t="s">
        <v>19266</v>
      </c>
      <c r="H4309" t="s">
        <v>17593</v>
      </c>
      <c r="I4309"/>
      <c r="J4309" t="s">
        <v>19314</v>
      </c>
      <c r="K4309">
        <v>50.36</v>
      </c>
      <c r="L4309" t="s">
        <v>19385</v>
      </c>
      <c r="M4309">
        <v>2020</v>
      </c>
      <c r="N4309" s="12">
        <v>50360</v>
      </c>
      <c r="O4309" t="s">
        <v>19364</v>
      </c>
    </row>
    <row r="4310" spans="1:15" hidden="1" x14ac:dyDescent="0.2">
      <c r="A4310" s="13" t="str">
        <f t="shared" si="135"/>
        <v/>
      </c>
      <c r="B4310" s="14">
        <f t="shared" si="136"/>
        <v>3</v>
      </c>
      <c r="C4310" t="s">
        <v>16669</v>
      </c>
      <c r="D4310" t="s">
        <v>17473</v>
      </c>
      <c r="E4310" t="s">
        <v>1077</v>
      </c>
      <c r="F4310" s="2" t="s">
        <v>19131</v>
      </c>
      <c r="G4310" t="s">
        <v>19266</v>
      </c>
      <c r="H4310" t="s">
        <v>17593</v>
      </c>
      <c r="I4310"/>
      <c r="J4310" t="s">
        <v>19310</v>
      </c>
      <c r="K4310">
        <v>35.15</v>
      </c>
      <c r="L4310" t="s">
        <v>19385</v>
      </c>
      <c r="M4310">
        <v>2020</v>
      </c>
      <c r="N4310" s="12">
        <v>35150</v>
      </c>
      <c r="O4310" t="s">
        <v>19364</v>
      </c>
    </row>
    <row r="4311" spans="1:15" hidden="1" x14ac:dyDescent="0.2">
      <c r="A4311" s="13" t="str">
        <f t="shared" si="135"/>
        <v/>
      </c>
      <c r="B4311" s="14">
        <f t="shared" si="136"/>
        <v>3</v>
      </c>
      <c r="C4311" t="s">
        <v>16669</v>
      </c>
      <c r="D4311" t="s">
        <v>17473</v>
      </c>
      <c r="E4311" t="s">
        <v>1077</v>
      </c>
      <c r="F4311" s="2" t="s">
        <v>19131</v>
      </c>
      <c r="G4311" t="s">
        <v>19266</v>
      </c>
      <c r="H4311" t="s">
        <v>19273</v>
      </c>
      <c r="I4311"/>
      <c r="J4311" t="s">
        <v>19314</v>
      </c>
      <c r="K4311">
        <v>0</v>
      </c>
      <c r="L4311" t="s">
        <v>19388</v>
      </c>
      <c r="M4311">
        <v>2020</v>
      </c>
      <c r="N4311" s="12">
        <v>0</v>
      </c>
      <c r="O4311" t="s">
        <v>19353</v>
      </c>
    </row>
    <row r="4312" spans="1:15" hidden="1" x14ac:dyDescent="0.2">
      <c r="A4312" s="13" t="str">
        <f t="shared" si="135"/>
        <v/>
      </c>
      <c r="B4312" s="14">
        <f t="shared" si="136"/>
        <v>3</v>
      </c>
      <c r="C4312" t="s">
        <v>16669</v>
      </c>
      <c r="D4312" t="s">
        <v>17473</v>
      </c>
      <c r="E4312" t="s">
        <v>1077</v>
      </c>
      <c r="F4312" s="2" t="s">
        <v>19131</v>
      </c>
      <c r="G4312" t="s">
        <v>19266</v>
      </c>
      <c r="H4312" t="s">
        <v>19273</v>
      </c>
      <c r="I4312"/>
      <c r="J4312" t="s">
        <v>19310</v>
      </c>
      <c r="K4312">
        <v>0</v>
      </c>
      <c r="L4312" t="s">
        <v>19388</v>
      </c>
      <c r="M4312">
        <v>2020</v>
      </c>
      <c r="N4312" s="12">
        <v>0</v>
      </c>
      <c r="O4312" t="s">
        <v>19353</v>
      </c>
    </row>
    <row r="4313" spans="1:15" hidden="1" x14ac:dyDescent="0.2">
      <c r="A4313" s="13" t="str">
        <f t="shared" si="135"/>
        <v/>
      </c>
      <c r="B4313" s="14">
        <f t="shared" si="136"/>
        <v>3</v>
      </c>
      <c r="C4313" t="s">
        <v>16669</v>
      </c>
      <c r="D4313" t="s">
        <v>17473</v>
      </c>
      <c r="E4313" t="s">
        <v>1077</v>
      </c>
      <c r="F4313" s="2" t="s">
        <v>19131</v>
      </c>
      <c r="G4313" t="s">
        <v>19266</v>
      </c>
      <c r="H4313" t="s">
        <v>17594</v>
      </c>
      <c r="I4313"/>
      <c r="J4313" t="s">
        <v>19314</v>
      </c>
      <c r="K4313">
        <v>0</v>
      </c>
      <c r="L4313" t="s">
        <v>19384</v>
      </c>
      <c r="M4313">
        <v>2020</v>
      </c>
      <c r="N4313" s="12">
        <v>0</v>
      </c>
      <c r="O4313" t="s">
        <v>19353</v>
      </c>
    </row>
    <row r="4314" spans="1:15" hidden="1" x14ac:dyDescent="0.2">
      <c r="A4314" s="13" t="str">
        <f t="shared" si="135"/>
        <v/>
      </c>
      <c r="B4314" s="14">
        <f t="shared" si="136"/>
        <v>3</v>
      </c>
      <c r="C4314" t="s">
        <v>16669</v>
      </c>
      <c r="D4314" t="s">
        <v>17473</v>
      </c>
      <c r="E4314" t="s">
        <v>1077</v>
      </c>
      <c r="F4314" s="2" t="s">
        <v>19131</v>
      </c>
      <c r="G4314" t="s">
        <v>19266</v>
      </c>
      <c r="H4314" t="s">
        <v>17594</v>
      </c>
      <c r="I4314"/>
      <c r="J4314" t="s">
        <v>19310</v>
      </c>
      <c r="K4314">
        <v>0</v>
      </c>
      <c r="L4314" t="s">
        <v>19384</v>
      </c>
      <c r="M4314">
        <v>2020</v>
      </c>
      <c r="N4314" s="12">
        <v>0</v>
      </c>
      <c r="O4314" t="s">
        <v>19353</v>
      </c>
    </row>
    <row r="4315" spans="1:15" x14ac:dyDescent="0.2">
      <c r="A4315" s="15">
        <f t="shared" si="135"/>
        <v>10182.163242009134</v>
      </c>
      <c r="B4315" s="14">
        <f t="shared" si="136"/>
        <v>3</v>
      </c>
      <c r="C4315" t="s">
        <v>16669</v>
      </c>
      <c r="D4315" t="s">
        <v>17473</v>
      </c>
      <c r="E4315" t="s">
        <v>1077</v>
      </c>
      <c r="F4315" s="2" t="s">
        <v>19131</v>
      </c>
      <c r="G4315" s="8" t="s">
        <v>19268</v>
      </c>
      <c r="H4315" s="8" t="s">
        <v>17593</v>
      </c>
      <c r="I4315" s="7" t="s">
        <v>19415</v>
      </c>
      <c r="K4315">
        <v>8.919575</v>
      </c>
      <c r="L4315" t="s">
        <v>19387</v>
      </c>
      <c r="M4315">
        <v>2021</v>
      </c>
      <c r="N4315" s="12">
        <v>8919.5750000000007</v>
      </c>
      <c r="O4315" t="s">
        <v>19365</v>
      </c>
    </row>
    <row r="4316" spans="1:15" x14ac:dyDescent="0.2">
      <c r="A4316" s="15">
        <f t="shared" si="135"/>
        <v>10147.939497716894</v>
      </c>
      <c r="B4316" s="14">
        <f t="shared" si="136"/>
        <v>3</v>
      </c>
      <c r="C4316" t="s">
        <v>16669</v>
      </c>
      <c r="D4316" t="s">
        <v>17473</v>
      </c>
      <c r="E4316" t="s">
        <v>1077</v>
      </c>
      <c r="F4316" s="2" t="s">
        <v>19131</v>
      </c>
      <c r="G4316" s="8" t="s">
        <v>19268</v>
      </c>
      <c r="H4316" s="8" t="s">
        <v>17593</v>
      </c>
      <c r="I4316" s="7" t="s">
        <v>19415</v>
      </c>
      <c r="K4316">
        <v>8.8895949999999999</v>
      </c>
      <c r="L4316" t="s">
        <v>19387</v>
      </c>
      <c r="M4316">
        <v>2022</v>
      </c>
      <c r="N4316" s="12">
        <v>8889.5949999999993</v>
      </c>
      <c r="O4316" t="s">
        <v>19365</v>
      </c>
    </row>
    <row r="4317" spans="1:15" hidden="1" x14ac:dyDescent="0.2">
      <c r="A4317" s="13" t="str">
        <f t="shared" si="135"/>
        <v/>
      </c>
      <c r="B4317" s="14">
        <f t="shared" si="136"/>
        <v>3</v>
      </c>
      <c r="C4317" t="s">
        <v>16669</v>
      </c>
      <c r="D4317" t="s">
        <v>17473</v>
      </c>
      <c r="E4317" t="s">
        <v>1077</v>
      </c>
      <c r="F4317" s="2" t="s">
        <v>19131</v>
      </c>
      <c r="G4317" t="s">
        <v>19265</v>
      </c>
      <c r="H4317" t="s">
        <v>17593</v>
      </c>
      <c r="I4317"/>
      <c r="K4317">
        <v>24.449932</v>
      </c>
      <c r="L4317" t="s">
        <v>19385</v>
      </c>
      <c r="M4317">
        <v>2021</v>
      </c>
      <c r="N4317" s="12">
        <v>24449.932000000001</v>
      </c>
      <c r="O4317" t="s">
        <v>19364</v>
      </c>
    </row>
    <row r="4318" spans="1:15" hidden="1" x14ac:dyDescent="0.2">
      <c r="A4318" s="13" t="str">
        <f t="shared" ref="A4318:A4381" si="137">IF(I4318="YES",N4318/0.876,"")</f>
        <v/>
      </c>
      <c r="B4318" s="14">
        <f t="shared" si="136"/>
        <v>3</v>
      </c>
      <c r="C4318" t="s">
        <v>16669</v>
      </c>
      <c r="D4318" t="s">
        <v>17473</v>
      </c>
      <c r="E4318" t="s">
        <v>1077</v>
      </c>
      <c r="F4318" s="2" t="s">
        <v>19131</v>
      </c>
      <c r="G4318" t="s">
        <v>19265</v>
      </c>
      <c r="H4318" t="s">
        <v>17593</v>
      </c>
      <c r="I4318"/>
      <c r="K4318">
        <v>33.339526999999997</v>
      </c>
      <c r="L4318" t="s">
        <v>19385</v>
      </c>
      <c r="M4318">
        <v>2022</v>
      </c>
      <c r="N4318" s="12">
        <v>33339.527000000002</v>
      </c>
      <c r="O4318" t="s">
        <v>19364</v>
      </c>
    </row>
    <row r="4319" spans="1:15" hidden="1" x14ac:dyDescent="0.2">
      <c r="A4319" s="13" t="str">
        <f t="shared" si="137"/>
        <v/>
      </c>
      <c r="B4319" s="14">
        <f t="shared" si="136"/>
        <v>3</v>
      </c>
      <c r="C4319" t="s">
        <v>16669</v>
      </c>
      <c r="D4319" t="s">
        <v>17473</v>
      </c>
      <c r="E4319" t="s">
        <v>1077</v>
      </c>
      <c r="F4319" s="2" t="s">
        <v>19131</v>
      </c>
      <c r="G4319" t="s">
        <v>19268</v>
      </c>
      <c r="H4319" t="s">
        <v>17594</v>
      </c>
      <c r="I4319"/>
      <c r="K4319">
        <v>0</v>
      </c>
      <c r="L4319" t="s">
        <v>19386</v>
      </c>
      <c r="M4319">
        <v>2021</v>
      </c>
      <c r="N4319" s="12">
        <v>0</v>
      </c>
      <c r="O4319" t="s">
        <v>19392</v>
      </c>
    </row>
    <row r="4320" spans="1:15" hidden="1" x14ac:dyDescent="0.2">
      <c r="A4320" s="13" t="str">
        <f t="shared" si="137"/>
        <v/>
      </c>
      <c r="B4320" s="14">
        <f t="shared" si="136"/>
        <v>3</v>
      </c>
      <c r="C4320" t="s">
        <v>16669</v>
      </c>
      <c r="D4320" t="s">
        <v>17473</v>
      </c>
      <c r="E4320" t="s">
        <v>1077</v>
      </c>
      <c r="F4320" s="2" t="s">
        <v>19131</v>
      </c>
      <c r="G4320" t="s">
        <v>19268</v>
      </c>
      <c r="H4320" t="s">
        <v>17594</v>
      </c>
      <c r="I4320"/>
      <c r="K4320">
        <v>0</v>
      </c>
      <c r="L4320" t="s">
        <v>19386</v>
      </c>
      <c r="M4320">
        <v>2022</v>
      </c>
      <c r="N4320" s="12">
        <v>0</v>
      </c>
      <c r="O4320" t="s">
        <v>19392</v>
      </c>
    </row>
    <row r="4321" spans="1:15" hidden="1" x14ac:dyDescent="0.2">
      <c r="A4321" s="13" t="str">
        <f t="shared" si="137"/>
        <v/>
      </c>
      <c r="B4321" s="14">
        <f t="shared" si="136"/>
        <v>3</v>
      </c>
      <c r="C4321" t="s">
        <v>16669</v>
      </c>
      <c r="D4321" t="s">
        <v>17473</v>
      </c>
      <c r="E4321" t="s">
        <v>1077</v>
      </c>
      <c r="F4321" s="2" t="s">
        <v>19131</v>
      </c>
      <c r="G4321" t="s">
        <v>19265</v>
      </c>
      <c r="H4321" t="s">
        <v>17594</v>
      </c>
      <c r="I4321"/>
      <c r="K4321">
        <v>0</v>
      </c>
      <c r="L4321" t="s">
        <v>19384</v>
      </c>
      <c r="M4321">
        <v>2021</v>
      </c>
      <c r="N4321" s="12">
        <v>0</v>
      </c>
      <c r="O4321" t="s">
        <v>19353</v>
      </c>
    </row>
    <row r="4322" spans="1:15" hidden="1" x14ac:dyDescent="0.2">
      <c r="A4322" s="13" t="str">
        <f t="shared" si="137"/>
        <v/>
      </c>
      <c r="B4322" s="14">
        <f t="shared" si="136"/>
        <v>3</v>
      </c>
      <c r="C4322" t="s">
        <v>16669</v>
      </c>
      <c r="D4322" t="s">
        <v>17473</v>
      </c>
      <c r="E4322" t="s">
        <v>1077</v>
      </c>
      <c r="F4322" s="2" t="s">
        <v>19131</v>
      </c>
      <c r="G4322" t="s">
        <v>19265</v>
      </c>
      <c r="H4322" t="s">
        <v>17594</v>
      </c>
      <c r="I4322"/>
      <c r="K4322">
        <v>0</v>
      </c>
      <c r="L4322" t="s">
        <v>19384</v>
      </c>
      <c r="M4322">
        <v>2022</v>
      </c>
      <c r="N4322" s="12">
        <v>0</v>
      </c>
      <c r="O4322" t="s">
        <v>19353</v>
      </c>
    </row>
    <row r="4323" spans="1:15" hidden="1" x14ac:dyDescent="0.2">
      <c r="A4323" s="13" t="str">
        <f t="shared" si="137"/>
        <v/>
      </c>
      <c r="B4323" s="14">
        <f t="shared" si="136"/>
        <v>3</v>
      </c>
      <c r="C4323" t="s">
        <v>16669</v>
      </c>
      <c r="D4323" t="s">
        <v>17473</v>
      </c>
      <c r="E4323" t="s">
        <v>1077</v>
      </c>
      <c r="F4323" s="2" t="s">
        <v>19131</v>
      </c>
      <c r="G4323" t="s">
        <v>19268</v>
      </c>
      <c r="H4323" t="s">
        <v>19273</v>
      </c>
      <c r="I4323"/>
      <c r="K4323">
        <v>0</v>
      </c>
      <c r="L4323" t="s">
        <v>19386</v>
      </c>
      <c r="M4323">
        <v>2021</v>
      </c>
      <c r="N4323" s="12">
        <v>0</v>
      </c>
      <c r="O4323" t="s">
        <v>19392</v>
      </c>
    </row>
    <row r="4324" spans="1:15" hidden="1" x14ac:dyDescent="0.2">
      <c r="A4324" s="13" t="str">
        <f t="shared" si="137"/>
        <v/>
      </c>
      <c r="B4324" s="14">
        <f t="shared" si="136"/>
        <v>3</v>
      </c>
      <c r="C4324" t="s">
        <v>16669</v>
      </c>
      <c r="D4324" t="s">
        <v>17473</v>
      </c>
      <c r="E4324" t="s">
        <v>1077</v>
      </c>
      <c r="F4324" s="2" t="s">
        <v>19131</v>
      </c>
      <c r="G4324" t="s">
        <v>19268</v>
      </c>
      <c r="H4324" t="s">
        <v>19273</v>
      </c>
      <c r="I4324"/>
      <c r="K4324">
        <v>0</v>
      </c>
      <c r="L4324" t="s">
        <v>19386</v>
      </c>
      <c r="M4324">
        <v>2022</v>
      </c>
      <c r="N4324" s="12">
        <v>0</v>
      </c>
      <c r="O4324" t="s">
        <v>19392</v>
      </c>
    </row>
    <row r="4325" spans="1:15" hidden="1" x14ac:dyDescent="0.2">
      <c r="A4325" s="13" t="str">
        <f t="shared" si="137"/>
        <v/>
      </c>
      <c r="B4325" s="14">
        <f t="shared" si="136"/>
        <v>3</v>
      </c>
      <c r="C4325" t="s">
        <v>16669</v>
      </c>
      <c r="D4325" t="s">
        <v>17473</v>
      </c>
      <c r="E4325" t="s">
        <v>1077</v>
      </c>
      <c r="F4325" s="2" t="s">
        <v>19131</v>
      </c>
      <c r="G4325" t="s">
        <v>19265</v>
      </c>
      <c r="H4325" t="s">
        <v>19273</v>
      </c>
      <c r="I4325"/>
      <c r="K4325">
        <v>0</v>
      </c>
      <c r="L4325" t="s">
        <v>19384</v>
      </c>
      <c r="M4325">
        <v>2021</v>
      </c>
      <c r="N4325" s="12">
        <v>0</v>
      </c>
      <c r="O4325" t="s">
        <v>19353</v>
      </c>
    </row>
    <row r="4326" spans="1:15" hidden="1" x14ac:dyDescent="0.2">
      <c r="A4326" s="13" t="str">
        <f t="shared" si="137"/>
        <v/>
      </c>
      <c r="B4326" s="14">
        <f t="shared" si="136"/>
        <v>3</v>
      </c>
      <c r="C4326" t="s">
        <v>16669</v>
      </c>
      <c r="D4326" t="s">
        <v>17473</v>
      </c>
      <c r="E4326" t="s">
        <v>1077</v>
      </c>
      <c r="F4326" s="2" t="s">
        <v>19131</v>
      </c>
      <c r="G4326" t="s">
        <v>19265</v>
      </c>
      <c r="H4326" t="s">
        <v>19273</v>
      </c>
      <c r="I4326"/>
      <c r="K4326">
        <v>0</v>
      </c>
      <c r="L4326" t="s">
        <v>19384</v>
      </c>
      <c r="M4326">
        <v>2022</v>
      </c>
      <c r="N4326" s="12">
        <v>0</v>
      </c>
      <c r="O4326" t="s">
        <v>19353</v>
      </c>
    </row>
    <row r="4327" spans="1:15" hidden="1" x14ac:dyDescent="0.2">
      <c r="A4327" s="13" t="str">
        <f t="shared" si="137"/>
        <v/>
      </c>
      <c r="B4327" s="14">
        <f t="shared" si="136"/>
        <v>3</v>
      </c>
      <c r="C4327" t="s">
        <v>16669</v>
      </c>
      <c r="D4327" t="s">
        <v>17473</v>
      </c>
      <c r="E4327" t="s">
        <v>1077</v>
      </c>
      <c r="F4327" s="2" t="s">
        <v>19131</v>
      </c>
      <c r="G4327" t="s">
        <v>19268</v>
      </c>
      <c r="H4327" t="s">
        <v>19274</v>
      </c>
      <c r="I4327"/>
      <c r="K4327">
        <v>0.17227600000000001</v>
      </c>
      <c r="L4327" t="s">
        <v>19386</v>
      </c>
      <c r="M4327">
        <v>2021</v>
      </c>
      <c r="N4327" s="12">
        <v>2.7389742120000001E-2</v>
      </c>
      <c r="O4327" t="s">
        <v>19392</v>
      </c>
    </row>
    <row r="4328" spans="1:15" hidden="1" x14ac:dyDescent="0.2">
      <c r="A4328" s="13" t="str">
        <f t="shared" si="137"/>
        <v/>
      </c>
      <c r="B4328" s="14">
        <f t="shared" si="136"/>
        <v>3</v>
      </c>
      <c r="C4328" t="s">
        <v>16669</v>
      </c>
      <c r="D4328" t="s">
        <v>17473</v>
      </c>
      <c r="E4328" t="s">
        <v>1077</v>
      </c>
      <c r="F4328" s="2" t="s">
        <v>19131</v>
      </c>
      <c r="G4328" t="s">
        <v>19268</v>
      </c>
      <c r="H4328" t="s">
        <v>19274</v>
      </c>
      <c r="I4328"/>
      <c r="K4328">
        <v>0.18506400000000001</v>
      </c>
      <c r="L4328" t="s">
        <v>19386</v>
      </c>
      <c r="M4328">
        <v>2022</v>
      </c>
      <c r="N4328" s="12">
        <v>2.9422875130000001E-2</v>
      </c>
      <c r="O4328" t="s">
        <v>19392</v>
      </c>
    </row>
    <row r="4329" spans="1:15" hidden="1" x14ac:dyDescent="0.2">
      <c r="A4329" s="13" t="str">
        <f t="shared" si="137"/>
        <v/>
      </c>
      <c r="B4329" s="14">
        <f t="shared" si="136"/>
        <v>3</v>
      </c>
      <c r="C4329" t="s">
        <v>16669</v>
      </c>
      <c r="D4329" t="s">
        <v>17473</v>
      </c>
      <c r="E4329" t="s">
        <v>1077</v>
      </c>
      <c r="F4329" s="2" t="s">
        <v>19131</v>
      </c>
      <c r="G4329" t="s">
        <v>19265</v>
      </c>
      <c r="H4329" t="s">
        <v>19274</v>
      </c>
      <c r="I4329"/>
      <c r="K4329">
        <v>0.53117099999999995</v>
      </c>
      <c r="L4329" t="s">
        <v>19384</v>
      </c>
      <c r="M4329">
        <v>2021</v>
      </c>
      <c r="N4329" s="12">
        <v>8.4449585039999997E-2</v>
      </c>
      <c r="O4329" t="s">
        <v>19353</v>
      </c>
    </row>
    <row r="4330" spans="1:15" hidden="1" x14ac:dyDescent="0.2">
      <c r="A4330" s="13" t="str">
        <f t="shared" si="137"/>
        <v/>
      </c>
      <c r="B4330" s="14">
        <f t="shared" si="136"/>
        <v>3</v>
      </c>
      <c r="C4330" t="s">
        <v>16669</v>
      </c>
      <c r="D4330" t="s">
        <v>17473</v>
      </c>
      <c r="E4330" t="s">
        <v>1077</v>
      </c>
      <c r="F4330" s="2" t="s">
        <v>19131</v>
      </c>
      <c r="G4330" t="s">
        <v>19265</v>
      </c>
      <c r="H4330" t="s">
        <v>19274</v>
      </c>
      <c r="I4330"/>
      <c r="K4330">
        <v>0.71623499999999996</v>
      </c>
      <c r="L4330" t="s">
        <v>19384</v>
      </c>
      <c r="M4330">
        <v>2022</v>
      </c>
      <c r="N4330" s="12">
        <v>0.1138724602</v>
      </c>
      <c r="O4330" t="s">
        <v>19353</v>
      </c>
    </row>
    <row r="4331" spans="1:15" hidden="1" x14ac:dyDescent="0.2">
      <c r="A4331" s="13" t="str">
        <f t="shared" si="137"/>
        <v/>
      </c>
      <c r="B4331" s="14">
        <f t="shared" si="136"/>
        <v>3</v>
      </c>
      <c r="C4331" t="s">
        <v>16669</v>
      </c>
      <c r="D4331" t="s">
        <v>17473</v>
      </c>
      <c r="E4331" t="s">
        <v>1077</v>
      </c>
      <c r="F4331" s="2" t="s">
        <v>19131</v>
      </c>
      <c r="G4331" t="s">
        <v>19266</v>
      </c>
      <c r="H4331" t="s">
        <v>19275</v>
      </c>
      <c r="I4331"/>
      <c r="J4331" t="s">
        <v>19314</v>
      </c>
      <c r="K4331">
        <v>0</v>
      </c>
      <c r="L4331" t="s">
        <v>19384</v>
      </c>
      <c r="M4331">
        <v>2022</v>
      </c>
      <c r="N4331" s="12">
        <v>0</v>
      </c>
      <c r="O4331" t="s">
        <v>19353</v>
      </c>
    </row>
    <row r="4332" spans="1:15" hidden="1" x14ac:dyDescent="0.2">
      <c r="A4332" s="13" t="str">
        <f t="shared" si="137"/>
        <v/>
      </c>
      <c r="B4332" s="14">
        <f t="shared" si="136"/>
        <v>3</v>
      </c>
      <c r="C4332" t="s">
        <v>16669</v>
      </c>
      <c r="D4332" t="s">
        <v>17473</v>
      </c>
      <c r="E4332" t="s">
        <v>1077</v>
      </c>
      <c r="F4332" s="2" t="s">
        <v>19131</v>
      </c>
      <c r="G4332" t="s">
        <v>19266</v>
      </c>
      <c r="H4332" t="s">
        <v>11956</v>
      </c>
      <c r="I4332"/>
      <c r="J4332" t="s">
        <v>19314</v>
      </c>
      <c r="K4332">
        <v>59.48</v>
      </c>
      <c r="L4332" t="s">
        <v>19385</v>
      </c>
      <c r="M4332">
        <v>2022</v>
      </c>
      <c r="N4332" s="12">
        <v>59480</v>
      </c>
      <c r="O4332" t="s">
        <v>19364</v>
      </c>
    </row>
    <row r="4333" spans="1:15" hidden="1" x14ac:dyDescent="0.2">
      <c r="A4333" s="13" t="str">
        <f t="shared" si="137"/>
        <v/>
      </c>
      <c r="B4333" s="14">
        <f t="shared" si="136"/>
        <v>3</v>
      </c>
      <c r="C4333" t="s">
        <v>16669</v>
      </c>
      <c r="D4333" t="s">
        <v>17473</v>
      </c>
      <c r="E4333" t="s">
        <v>1077</v>
      </c>
      <c r="F4333" s="2" t="s">
        <v>19131</v>
      </c>
      <c r="G4333" t="s">
        <v>19266</v>
      </c>
      <c r="H4333" t="s">
        <v>19273</v>
      </c>
      <c r="I4333"/>
      <c r="J4333" t="s">
        <v>19314</v>
      </c>
      <c r="K4333">
        <v>0</v>
      </c>
      <c r="L4333" t="s">
        <v>19384</v>
      </c>
      <c r="M4333">
        <v>2022</v>
      </c>
      <c r="N4333" s="12">
        <v>0</v>
      </c>
      <c r="O4333" t="s">
        <v>19353</v>
      </c>
    </row>
    <row r="4334" spans="1:15" hidden="1" x14ac:dyDescent="0.2">
      <c r="A4334" s="13" t="str">
        <f t="shared" si="137"/>
        <v/>
      </c>
      <c r="B4334" s="14">
        <f t="shared" si="136"/>
        <v>3</v>
      </c>
      <c r="C4334" t="s">
        <v>16669</v>
      </c>
      <c r="D4334" t="s">
        <v>17473</v>
      </c>
      <c r="E4334" t="s">
        <v>1077</v>
      </c>
      <c r="F4334" s="2" t="s">
        <v>19131</v>
      </c>
      <c r="G4334" t="s">
        <v>19266</v>
      </c>
      <c r="H4334" t="s">
        <v>19274</v>
      </c>
      <c r="I4334"/>
      <c r="J4334" t="s">
        <v>19314</v>
      </c>
      <c r="K4334">
        <v>1.1100000000000001</v>
      </c>
      <c r="L4334" t="s">
        <v>19384</v>
      </c>
      <c r="M4334">
        <v>2022</v>
      </c>
      <c r="N4334" s="12">
        <v>0.17647619959999999</v>
      </c>
      <c r="O4334" t="s">
        <v>19353</v>
      </c>
    </row>
    <row r="4335" spans="1:15" hidden="1" x14ac:dyDescent="0.2">
      <c r="A4335" s="13" t="str">
        <f t="shared" si="137"/>
        <v/>
      </c>
      <c r="B4335" s="14">
        <f t="shared" si="136"/>
        <v>3</v>
      </c>
      <c r="C4335" t="s">
        <v>16669</v>
      </c>
      <c r="D4335" t="s">
        <v>17473</v>
      </c>
      <c r="E4335" t="s">
        <v>1077</v>
      </c>
      <c r="F4335" s="2" t="s">
        <v>19131</v>
      </c>
      <c r="G4335" t="s">
        <v>19266</v>
      </c>
      <c r="H4335" t="s">
        <v>11956</v>
      </c>
      <c r="I4335"/>
      <c r="J4335" t="s">
        <v>19310</v>
      </c>
      <c r="K4335">
        <v>26.06</v>
      </c>
      <c r="L4335" t="s">
        <v>19385</v>
      </c>
      <c r="M4335">
        <v>2022</v>
      </c>
      <c r="N4335" s="12">
        <v>26060</v>
      </c>
      <c r="O4335" t="s">
        <v>19364</v>
      </c>
    </row>
    <row r="4336" spans="1:15" hidden="1" x14ac:dyDescent="0.2">
      <c r="A4336" s="13" t="str">
        <f t="shared" si="137"/>
        <v/>
      </c>
      <c r="B4336" s="14">
        <f t="shared" si="136"/>
        <v>3</v>
      </c>
      <c r="C4336" t="s">
        <v>16669</v>
      </c>
      <c r="D4336" t="s">
        <v>17473</v>
      </c>
      <c r="E4336" t="s">
        <v>1077</v>
      </c>
      <c r="F4336" s="2" t="s">
        <v>19131</v>
      </c>
      <c r="G4336" t="s">
        <v>19266</v>
      </c>
      <c r="H4336" t="s">
        <v>19275</v>
      </c>
      <c r="I4336"/>
      <c r="J4336" t="s">
        <v>19310</v>
      </c>
      <c r="K4336">
        <v>0</v>
      </c>
      <c r="L4336" t="s">
        <v>19384</v>
      </c>
      <c r="M4336">
        <v>2022</v>
      </c>
      <c r="N4336" s="12">
        <v>0</v>
      </c>
      <c r="O4336" t="s">
        <v>19353</v>
      </c>
    </row>
    <row r="4337" spans="1:15" hidden="1" x14ac:dyDescent="0.2">
      <c r="A4337" s="13" t="str">
        <f t="shared" si="137"/>
        <v/>
      </c>
      <c r="B4337" s="14">
        <f t="shared" si="136"/>
        <v>3</v>
      </c>
      <c r="C4337" t="s">
        <v>16669</v>
      </c>
      <c r="D4337" t="s">
        <v>17473</v>
      </c>
      <c r="E4337" t="s">
        <v>1077</v>
      </c>
      <c r="F4337" s="2" t="s">
        <v>19131</v>
      </c>
      <c r="G4337" t="s">
        <v>19266</v>
      </c>
      <c r="H4337" t="s">
        <v>19273</v>
      </c>
      <c r="I4337"/>
      <c r="J4337" t="s">
        <v>19310</v>
      </c>
      <c r="K4337">
        <v>0</v>
      </c>
      <c r="L4337" t="s">
        <v>19384</v>
      </c>
      <c r="M4337">
        <v>2022</v>
      </c>
      <c r="N4337" s="12">
        <v>0</v>
      </c>
      <c r="O4337" t="s">
        <v>19353</v>
      </c>
    </row>
    <row r="4338" spans="1:15" hidden="1" x14ac:dyDescent="0.2">
      <c r="A4338" s="13" t="str">
        <f t="shared" si="137"/>
        <v/>
      </c>
      <c r="B4338" s="14">
        <f t="shared" si="136"/>
        <v>3</v>
      </c>
      <c r="C4338" t="s">
        <v>16669</v>
      </c>
      <c r="D4338" t="s">
        <v>17473</v>
      </c>
      <c r="E4338" t="s">
        <v>1077</v>
      </c>
      <c r="F4338" s="2" t="s">
        <v>19131</v>
      </c>
      <c r="G4338" t="s">
        <v>19266</v>
      </c>
      <c r="H4338" t="s">
        <v>19274</v>
      </c>
      <c r="I4338"/>
      <c r="J4338" t="s">
        <v>19310</v>
      </c>
      <c r="K4338">
        <v>0.4</v>
      </c>
      <c r="L4338" t="s">
        <v>19384</v>
      </c>
      <c r="M4338">
        <v>2022</v>
      </c>
      <c r="N4338" s="12">
        <v>6.3595026870000002E-2</v>
      </c>
      <c r="O4338" t="s">
        <v>19353</v>
      </c>
    </row>
    <row r="4339" spans="1:15" hidden="1" x14ac:dyDescent="0.2">
      <c r="A4339" s="13" t="str">
        <f t="shared" si="137"/>
        <v/>
      </c>
      <c r="B4339" s="14">
        <f t="shared" si="136"/>
        <v>3</v>
      </c>
      <c r="C4339" t="s">
        <v>16670</v>
      </c>
      <c r="D4339" t="s">
        <v>12783</v>
      </c>
      <c r="E4339" t="s">
        <v>1077</v>
      </c>
      <c r="F4339" s="2" t="s">
        <v>19132</v>
      </c>
      <c r="G4339" t="s">
        <v>19265</v>
      </c>
      <c r="H4339" t="s">
        <v>19270</v>
      </c>
      <c r="I4339"/>
      <c r="K4339">
        <v>0</v>
      </c>
      <c r="L4339" t="s">
        <v>19384</v>
      </c>
      <c r="M4339">
        <v>2020</v>
      </c>
      <c r="N4339" s="12">
        <v>0</v>
      </c>
      <c r="O4339" t="s">
        <v>19353</v>
      </c>
    </row>
    <row r="4340" spans="1:15" hidden="1" x14ac:dyDescent="0.2">
      <c r="A4340" s="13" t="str">
        <f t="shared" si="137"/>
        <v/>
      </c>
      <c r="B4340" s="14">
        <f t="shared" si="136"/>
        <v>3</v>
      </c>
      <c r="C4340" t="s">
        <v>16670</v>
      </c>
      <c r="D4340" t="s">
        <v>12783</v>
      </c>
      <c r="E4340" t="s">
        <v>1077</v>
      </c>
      <c r="F4340" s="2" t="s">
        <v>19132</v>
      </c>
      <c r="G4340" t="s">
        <v>19265</v>
      </c>
      <c r="H4340" t="s">
        <v>17593</v>
      </c>
      <c r="I4340"/>
      <c r="K4340">
        <v>10.410208000000001</v>
      </c>
      <c r="L4340" t="s">
        <v>19385</v>
      </c>
      <c r="M4340">
        <v>2020</v>
      </c>
      <c r="N4340" s="12">
        <v>10410.208000000001</v>
      </c>
      <c r="O4340" t="s">
        <v>19364</v>
      </c>
    </row>
    <row r="4341" spans="1:15" hidden="1" x14ac:dyDescent="0.2">
      <c r="A4341" s="13" t="str">
        <f t="shared" si="137"/>
        <v/>
      </c>
      <c r="B4341" s="14">
        <f t="shared" si="136"/>
        <v>3</v>
      </c>
      <c r="C4341" t="s">
        <v>16670</v>
      </c>
      <c r="D4341" t="s">
        <v>12783</v>
      </c>
      <c r="E4341" t="s">
        <v>1077</v>
      </c>
      <c r="F4341" s="2" t="s">
        <v>19132</v>
      </c>
      <c r="G4341" t="s">
        <v>19265</v>
      </c>
      <c r="H4341" t="s">
        <v>19273</v>
      </c>
      <c r="I4341"/>
      <c r="K4341">
        <v>2.5217580000000002</v>
      </c>
      <c r="L4341" t="s">
        <v>19384</v>
      </c>
      <c r="M4341">
        <v>2020</v>
      </c>
      <c r="N4341" s="12">
        <v>15.861353469999999</v>
      </c>
      <c r="O4341" t="s">
        <v>19353</v>
      </c>
    </row>
    <row r="4342" spans="1:15" hidden="1" x14ac:dyDescent="0.2">
      <c r="A4342" s="13" t="str">
        <f t="shared" si="137"/>
        <v/>
      </c>
      <c r="B4342" s="14">
        <f t="shared" si="136"/>
        <v>3</v>
      </c>
      <c r="C4342" t="s">
        <v>16670</v>
      </c>
      <c r="D4342" t="s">
        <v>12783</v>
      </c>
      <c r="E4342" t="s">
        <v>1077</v>
      </c>
      <c r="F4342" s="2" t="s">
        <v>19132</v>
      </c>
      <c r="G4342" t="s">
        <v>19265</v>
      </c>
      <c r="H4342" t="s">
        <v>17594</v>
      </c>
      <c r="I4342"/>
      <c r="K4342">
        <v>16.476061999999999</v>
      </c>
      <c r="L4342" t="s">
        <v>19384</v>
      </c>
      <c r="M4342">
        <v>2020</v>
      </c>
      <c r="N4342" s="12">
        <v>103.6311348</v>
      </c>
      <c r="O4342" t="s">
        <v>19353</v>
      </c>
    </row>
    <row r="4343" spans="1:15" hidden="1" x14ac:dyDescent="0.2">
      <c r="A4343" s="13" t="str">
        <f t="shared" si="137"/>
        <v/>
      </c>
      <c r="B4343" s="14">
        <f t="shared" si="136"/>
        <v>3</v>
      </c>
      <c r="C4343" t="s">
        <v>16670</v>
      </c>
      <c r="D4343" t="s">
        <v>12783</v>
      </c>
      <c r="E4343" t="s">
        <v>1077</v>
      </c>
      <c r="F4343" s="2" t="s">
        <v>19132</v>
      </c>
      <c r="G4343" t="s">
        <v>19268</v>
      </c>
      <c r="H4343" t="s">
        <v>19270</v>
      </c>
      <c r="I4343"/>
      <c r="K4343">
        <v>0</v>
      </c>
      <c r="L4343" t="s">
        <v>19386</v>
      </c>
      <c r="M4343">
        <v>2020</v>
      </c>
      <c r="N4343" s="12">
        <v>0</v>
      </c>
      <c r="O4343" t="s">
        <v>19392</v>
      </c>
    </row>
    <row r="4344" spans="1:15" x14ac:dyDescent="0.2">
      <c r="A4344" s="15">
        <f t="shared" si="137"/>
        <v>1512.9178082191781</v>
      </c>
      <c r="B4344" s="14">
        <f t="shared" si="136"/>
        <v>3</v>
      </c>
      <c r="C4344" t="s">
        <v>16670</v>
      </c>
      <c r="D4344" t="s">
        <v>12783</v>
      </c>
      <c r="E4344" t="s">
        <v>1077</v>
      </c>
      <c r="F4344" s="2" t="s">
        <v>19132</v>
      </c>
      <c r="G4344" s="8" t="s">
        <v>19268</v>
      </c>
      <c r="H4344" s="8" t="s">
        <v>17593</v>
      </c>
      <c r="I4344" s="7" t="s">
        <v>19415</v>
      </c>
      <c r="K4344">
        <v>1.3253159999999999</v>
      </c>
      <c r="L4344" t="s">
        <v>19387</v>
      </c>
      <c r="M4344">
        <v>2020</v>
      </c>
      <c r="N4344" s="12">
        <v>1325.316</v>
      </c>
      <c r="O4344" t="s">
        <v>19365</v>
      </c>
    </row>
    <row r="4345" spans="1:15" hidden="1" x14ac:dyDescent="0.2">
      <c r="A4345" s="13" t="str">
        <f t="shared" si="137"/>
        <v/>
      </c>
      <c r="B4345" s="14">
        <f t="shared" si="136"/>
        <v>3</v>
      </c>
      <c r="C4345" t="s">
        <v>16670</v>
      </c>
      <c r="D4345" t="s">
        <v>12783</v>
      </c>
      <c r="E4345" t="s">
        <v>1077</v>
      </c>
      <c r="F4345" s="2" t="s">
        <v>19132</v>
      </c>
      <c r="G4345" t="s">
        <v>19268</v>
      </c>
      <c r="H4345" t="s">
        <v>19273</v>
      </c>
      <c r="I4345"/>
      <c r="K4345">
        <v>0.26394000000000001</v>
      </c>
      <c r="L4345" t="s">
        <v>19386</v>
      </c>
      <c r="M4345">
        <v>2020</v>
      </c>
      <c r="N4345" s="12">
        <v>1.6601298120000001</v>
      </c>
      <c r="O4345" t="s">
        <v>19392</v>
      </c>
    </row>
    <row r="4346" spans="1:15" hidden="1" x14ac:dyDescent="0.2">
      <c r="A4346" s="13" t="str">
        <f t="shared" si="137"/>
        <v/>
      </c>
      <c r="B4346" s="14">
        <f t="shared" si="136"/>
        <v>3</v>
      </c>
      <c r="C4346" t="s">
        <v>16670</v>
      </c>
      <c r="D4346" t="s">
        <v>12783</v>
      </c>
      <c r="E4346" t="s">
        <v>1077</v>
      </c>
      <c r="F4346" s="2" t="s">
        <v>19132</v>
      </c>
      <c r="G4346" t="s">
        <v>19268</v>
      </c>
      <c r="H4346" t="s">
        <v>17594</v>
      </c>
      <c r="I4346"/>
      <c r="K4346">
        <v>1.4324410000000001</v>
      </c>
      <c r="L4346" t="s">
        <v>19386</v>
      </c>
      <c r="M4346">
        <v>2020</v>
      </c>
      <c r="N4346" s="12">
        <v>9.0097674019999996</v>
      </c>
      <c r="O4346" t="s">
        <v>19392</v>
      </c>
    </row>
    <row r="4347" spans="1:15" hidden="1" x14ac:dyDescent="0.2">
      <c r="A4347" s="13" t="str">
        <f t="shared" si="137"/>
        <v/>
      </c>
      <c r="B4347" s="14">
        <f t="shared" si="136"/>
        <v>3</v>
      </c>
      <c r="C4347" t="s">
        <v>16670</v>
      </c>
      <c r="D4347" t="s">
        <v>12783</v>
      </c>
      <c r="E4347" t="s">
        <v>1077</v>
      </c>
      <c r="F4347" s="2" t="s">
        <v>19132</v>
      </c>
      <c r="G4347" t="s">
        <v>19266</v>
      </c>
      <c r="H4347" t="s">
        <v>19270</v>
      </c>
      <c r="I4347"/>
      <c r="J4347" t="s">
        <v>19314</v>
      </c>
      <c r="K4347">
        <v>0</v>
      </c>
      <c r="L4347" t="s">
        <v>19384</v>
      </c>
      <c r="M4347">
        <v>2020</v>
      </c>
      <c r="N4347" s="12">
        <v>0</v>
      </c>
      <c r="O4347" t="s">
        <v>19353</v>
      </c>
    </row>
    <row r="4348" spans="1:15" hidden="1" x14ac:dyDescent="0.2">
      <c r="A4348" s="13" t="str">
        <f t="shared" si="137"/>
        <v/>
      </c>
      <c r="B4348" s="14">
        <f t="shared" si="136"/>
        <v>3</v>
      </c>
      <c r="C4348" t="s">
        <v>16670</v>
      </c>
      <c r="D4348" t="s">
        <v>12783</v>
      </c>
      <c r="E4348" t="s">
        <v>1077</v>
      </c>
      <c r="F4348" s="2" t="s">
        <v>19132</v>
      </c>
      <c r="G4348" t="s">
        <v>19266</v>
      </c>
      <c r="H4348" t="s">
        <v>19270</v>
      </c>
      <c r="I4348"/>
      <c r="J4348" t="s">
        <v>19310</v>
      </c>
      <c r="K4348">
        <v>0</v>
      </c>
      <c r="L4348" t="s">
        <v>19384</v>
      </c>
      <c r="M4348">
        <v>2020</v>
      </c>
      <c r="N4348" s="12">
        <v>0</v>
      </c>
      <c r="O4348" t="s">
        <v>19353</v>
      </c>
    </row>
    <row r="4349" spans="1:15" hidden="1" x14ac:dyDescent="0.2">
      <c r="A4349" s="13" t="str">
        <f t="shared" si="137"/>
        <v/>
      </c>
      <c r="B4349" s="14">
        <f t="shared" si="136"/>
        <v>3</v>
      </c>
      <c r="C4349" t="s">
        <v>16670</v>
      </c>
      <c r="D4349" t="s">
        <v>12783</v>
      </c>
      <c r="E4349" t="s">
        <v>1077</v>
      </c>
      <c r="F4349" s="2" t="s">
        <v>19132</v>
      </c>
      <c r="G4349" t="s">
        <v>19266</v>
      </c>
      <c r="H4349" t="s">
        <v>17593</v>
      </c>
      <c r="I4349"/>
      <c r="J4349" t="s">
        <v>19314</v>
      </c>
      <c r="K4349">
        <v>17.78</v>
      </c>
      <c r="L4349" t="s">
        <v>19385</v>
      </c>
      <c r="M4349">
        <v>2020</v>
      </c>
      <c r="N4349" s="12">
        <v>17780</v>
      </c>
      <c r="O4349" t="s">
        <v>19364</v>
      </c>
    </row>
    <row r="4350" spans="1:15" hidden="1" x14ac:dyDescent="0.2">
      <c r="A4350" s="13" t="str">
        <f t="shared" si="137"/>
        <v/>
      </c>
      <c r="B4350" s="14">
        <f t="shared" si="136"/>
        <v>3</v>
      </c>
      <c r="C4350" t="s">
        <v>16670</v>
      </c>
      <c r="D4350" t="s">
        <v>12783</v>
      </c>
      <c r="E4350" t="s">
        <v>1077</v>
      </c>
      <c r="F4350" s="2" t="s">
        <v>19132</v>
      </c>
      <c r="G4350" t="s">
        <v>19266</v>
      </c>
      <c r="H4350" t="s">
        <v>17593</v>
      </c>
      <c r="I4350"/>
      <c r="J4350" t="s">
        <v>19310</v>
      </c>
      <c r="K4350">
        <v>7.36</v>
      </c>
      <c r="L4350" t="s">
        <v>19385</v>
      </c>
      <c r="M4350">
        <v>2020</v>
      </c>
      <c r="N4350" s="12">
        <v>7360</v>
      </c>
      <c r="O4350" t="s">
        <v>19364</v>
      </c>
    </row>
    <row r="4351" spans="1:15" hidden="1" x14ac:dyDescent="0.2">
      <c r="A4351" s="13" t="str">
        <f t="shared" si="137"/>
        <v/>
      </c>
      <c r="B4351" s="14">
        <f t="shared" si="136"/>
        <v>3</v>
      </c>
      <c r="C4351" t="s">
        <v>16670</v>
      </c>
      <c r="D4351" t="s">
        <v>12783</v>
      </c>
      <c r="E4351" t="s">
        <v>1077</v>
      </c>
      <c r="F4351" s="2" t="s">
        <v>19132</v>
      </c>
      <c r="G4351" t="s">
        <v>19266</v>
      </c>
      <c r="H4351" t="s">
        <v>19273</v>
      </c>
      <c r="I4351"/>
      <c r="J4351" t="s">
        <v>19314</v>
      </c>
      <c r="K4351">
        <v>2.1800000000000002</v>
      </c>
      <c r="L4351" t="s">
        <v>19388</v>
      </c>
      <c r="M4351">
        <v>2020</v>
      </c>
      <c r="N4351" s="12">
        <v>25.288</v>
      </c>
      <c r="O4351" t="s">
        <v>19353</v>
      </c>
    </row>
    <row r="4352" spans="1:15" hidden="1" x14ac:dyDescent="0.2">
      <c r="A4352" s="13" t="str">
        <f t="shared" si="137"/>
        <v/>
      </c>
      <c r="B4352" s="14">
        <f t="shared" si="136"/>
        <v>3</v>
      </c>
      <c r="C4352" t="s">
        <v>16670</v>
      </c>
      <c r="D4352" t="s">
        <v>12783</v>
      </c>
      <c r="E4352" t="s">
        <v>1077</v>
      </c>
      <c r="F4352" s="2" t="s">
        <v>19132</v>
      </c>
      <c r="G4352" t="s">
        <v>19266</v>
      </c>
      <c r="H4352" t="s">
        <v>19273</v>
      </c>
      <c r="I4352"/>
      <c r="J4352" t="s">
        <v>19310</v>
      </c>
      <c r="K4352">
        <v>0.83</v>
      </c>
      <c r="L4352" t="s">
        <v>19388</v>
      </c>
      <c r="M4352">
        <v>2020</v>
      </c>
      <c r="N4352" s="12">
        <v>9.6280000000000001</v>
      </c>
      <c r="O4352" t="s">
        <v>19353</v>
      </c>
    </row>
    <row r="4353" spans="1:15" hidden="1" x14ac:dyDescent="0.2">
      <c r="A4353" s="13" t="str">
        <f t="shared" si="137"/>
        <v/>
      </c>
      <c r="B4353" s="14">
        <f t="shared" si="136"/>
        <v>3</v>
      </c>
      <c r="C4353" t="s">
        <v>16670</v>
      </c>
      <c r="D4353" t="s">
        <v>12783</v>
      </c>
      <c r="E4353" t="s">
        <v>1077</v>
      </c>
      <c r="F4353" s="2" t="s">
        <v>19132</v>
      </c>
      <c r="G4353" t="s">
        <v>19266</v>
      </c>
      <c r="H4353" t="s">
        <v>17594</v>
      </c>
      <c r="I4353"/>
      <c r="J4353" t="s">
        <v>19314</v>
      </c>
      <c r="K4353">
        <v>24.96</v>
      </c>
      <c r="L4353" t="s">
        <v>19384</v>
      </c>
      <c r="M4353">
        <v>2020</v>
      </c>
      <c r="N4353" s="12">
        <v>156.99340799999999</v>
      </c>
      <c r="O4353" t="s">
        <v>19353</v>
      </c>
    </row>
    <row r="4354" spans="1:15" hidden="1" x14ac:dyDescent="0.2">
      <c r="A4354" s="13" t="str">
        <f t="shared" si="137"/>
        <v/>
      </c>
      <c r="B4354" s="14">
        <f t="shared" si="136"/>
        <v>3</v>
      </c>
      <c r="C4354" t="s">
        <v>16670</v>
      </c>
      <c r="D4354" t="s">
        <v>12783</v>
      </c>
      <c r="E4354" t="s">
        <v>1077</v>
      </c>
      <c r="F4354" s="2" t="s">
        <v>19132</v>
      </c>
      <c r="G4354" t="s">
        <v>19266</v>
      </c>
      <c r="H4354" t="s">
        <v>17594</v>
      </c>
      <c r="I4354"/>
      <c r="J4354" t="s">
        <v>19310</v>
      </c>
      <c r="K4354">
        <v>8.36</v>
      </c>
      <c r="L4354" t="s">
        <v>19384</v>
      </c>
      <c r="M4354">
        <v>2020</v>
      </c>
      <c r="N4354" s="12">
        <v>52.582728000000003</v>
      </c>
      <c r="O4354" t="s">
        <v>19353</v>
      </c>
    </row>
    <row r="4355" spans="1:15" x14ac:dyDescent="0.2">
      <c r="A4355" s="15">
        <f t="shared" si="137"/>
        <v>1376.9349315068494</v>
      </c>
      <c r="B4355" s="14">
        <f t="shared" si="136"/>
        <v>3</v>
      </c>
      <c r="C4355" t="s">
        <v>16670</v>
      </c>
      <c r="D4355" t="s">
        <v>12783</v>
      </c>
      <c r="E4355" t="s">
        <v>1077</v>
      </c>
      <c r="F4355" s="2" t="s">
        <v>19132</v>
      </c>
      <c r="G4355" s="8" t="s">
        <v>19268</v>
      </c>
      <c r="H4355" s="8" t="s">
        <v>17593</v>
      </c>
      <c r="I4355" s="7" t="s">
        <v>19415</v>
      </c>
      <c r="K4355">
        <v>1.2061949999999999</v>
      </c>
      <c r="L4355" t="s">
        <v>19387</v>
      </c>
      <c r="M4355">
        <v>2021</v>
      </c>
      <c r="N4355" s="12">
        <v>1206.1949999999999</v>
      </c>
      <c r="O4355" t="s">
        <v>19365</v>
      </c>
    </row>
    <row r="4356" spans="1:15" x14ac:dyDescent="0.2">
      <c r="A4356" s="15">
        <f t="shared" si="137"/>
        <v>1386.5296803652966</v>
      </c>
      <c r="B4356" s="14">
        <f t="shared" si="136"/>
        <v>3</v>
      </c>
      <c r="C4356" t="s">
        <v>16670</v>
      </c>
      <c r="D4356" t="s">
        <v>12783</v>
      </c>
      <c r="E4356" t="s">
        <v>1077</v>
      </c>
      <c r="F4356" s="2" t="s">
        <v>19132</v>
      </c>
      <c r="G4356" s="8" t="s">
        <v>19268</v>
      </c>
      <c r="H4356" s="8" t="s">
        <v>17593</v>
      </c>
      <c r="I4356" s="7" t="s">
        <v>19415</v>
      </c>
      <c r="K4356">
        <v>1.2145999999999999</v>
      </c>
      <c r="L4356" t="s">
        <v>19387</v>
      </c>
      <c r="M4356">
        <v>2022</v>
      </c>
      <c r="N4356" s="12">
        <v>1214.5999999999999</v>
      </c>
      <c r="O4356" t="s">
        <v>19365</v>
      </c>
    </row>
    <row r="4357" spans="1:15" hidden="1" x14ac:dyDescent="0.2">
      <c r="A4357" s="13" t="str">
        <f t="shared" si="137"/>
        <v/>
      </c>
      <c r="B4357" s="14">
        <f t="shared" si="136"/>
        <v>3</v>
      </c>
      <c r="C4357" t="s">
        <v>16670</v>
      </c>
      <c r="D4357" t="s">
        <v>12783</v>
      </c>
      <c r="E4357" t="s">
        <v>1077</v>
      </c>
      <c r="F4357" s="2" t="s">
        <v>19132</v>
      </c>
      <c r="G4357" t="s">
        <v>19265</v>
      </c>
      <c r="H4357" t="s">
        <v>17593</v>
      </c>
      <c r="I4357"/>
      <c r="K4357">
        <v>11.639404000000001</v>
      </c>
      <c r="L4357" t="s">
        <v>19385</v>
      </c>
      <c r="M4357">
        <v>2021</v>
      </c>
      <c r="N4357" s="12">
        <v>11639.404</v>
      </c>
      <c r="O4357" t="s">
        <v>19364</v>
      </c>
    </row>
    <row r="4358" spans="1:15" hidden="1" x14ac:dyDescent="0.2">
      <c r="A4358" s="13" t="str">
        <f t="shared" si="137"/>
        <v/>
      </c>
      <c r="B4358" s="14">
        <f t="shared" si="136"/>
        <v>3</v>
      </c>
      <c r="C4358" t="s">
        <v>16670</v>
      </c>
      <c r="D4358" t="s">
        <v>12783</v>
      </c>
      <c r="E4358" t="s">
        <v>1077</v>
      </c>
      <c r="F4358" s="2" t="s">
        <v>19132</v>
      </c>
      <c r="G4358" t="s">
        <v>19265</v>
      </c>
      <c r="H4358" t="s">
        <v>17593</v>
      </c>
      <c r="I4358"/>
      <c r="K4358">
        <v>12.854004</v>
      </c>
      <c r="L4358" t="s">
        <v>19385</v>
      </c>
      <c r="M4358">
        <v>2022</v>
      </c>
      <c r="N4358" s="12">
        <v>12854.004000000001</v>
      </c>
      <c r="O4358" t="s">
        <v>19364</v>
      </c>
    </row>
    <row r="4359" spans="1:15" hidden="1" x14ac:dyDescent="0.2">
      <c r="A4359" s="13" t="str">
        <f t="shared" si="137"/>
        <v/>
      </c>
      <c r="B4359" s="14">
        <f t="shared" ref="B4359:B4422" si="138">COUNTIFS(C:C,C4359,I:I,"YES")</f>
        <v>3</v>
      </c>
      <c r="C4359" t="s">
        <v>16670</v>
      </c>
      <c r="D4359" t="s">
        <v>12783</v>
      </c>
      <c r="E4359" t="s">
        <v>1077</v>
      </c>
      <c r="F4359" s="2" t="s">
        <v>19132</v>
      </c>
      <c r="G4359" t="s">
        <v>19268</v>
      </c>
      <c r="H4359" t="s">
        <v>17594</v>
      </c>
      <c r="I4359"/>
      <c r="K4359">
        <v>1.2452300000000001</v>
      </c>
      <c r="L4359" t="s">
        <v>19386</v>
      </c>
      <c r="M4359">
        <v>2021</v>
      </c>
      <c r="N4359" s="12">
        <v>7.8322476539999997</v>
      </c>
      <c r="O4359" t="s">
        <v>19392</v>
      </c>
    </row>
    <row r="4360" spans="1:15" hidden="1" x14ac:dyDescent="0.2">
      <c r="A4360" s="13" t="str">
        <f t="shared" si="137"/>
        <v/>
      </c>
      <c r="B4360" s="14">
        <f t="shared" si="138"/>
        <v>3</v>
      </c>
      <c r="C4360" t="s">
        <v>16670</v>
      </c>
      <c r="D4360" t="s">
        <v>12783</v>
      </c>
      <c r="E4360" t="s">
        <v>1077</v>
      </c>
      <c r="F4360" s="2" t="s">
        <v>19132</v>
      </c>
      <c r="G4360" t="s">
        <v>19268</v>
      </c>
      <c r="H4360" t="s">
        <v>17594</v>
      </c>
      <c r="I4360"/>
      <c r="K4360">
        <v>1.457314</v>
      </c>
      <c r="L4360" t="s">
        <v>19386</v>
      </c>
      <c r="M4360">
        <v>2022</v>
      </c>
      <c r="N4360" s="12">
        <v>9.1662135970000005</v>
      </c>
      <c r="O4360" t="s">
        <v>19392</v>
      </c>
    </row>
    <row r="4361" spans="1:15" hidden="1" x14ac:dyDescent="0.2">
      <c r="A4361" s="13" t="str">
        <f t="shared" si="137"/>
        <v/>
      </c>
      <c r="B4361" s="14">
        <f t="shared" si="138"/>
        <v>3</v>
      </c>
      <c r="C4361" t="s">
        <v>16670</v>
      </c>
      <c r="D4361" t="s">
        <v>12783</v>
      </c>
      <c r="E4361" t="s">
        <v>1077</v>
      </c>
      <c r="F4361" s="2" t="s">
        <v>19132</v>
      </c>
      <c r="G4361" t="s">
        <v>19265</v>
      </c>
      <c r="H4361" t="s">
        <v>17594</v>
      </c>
      <c r="I4361"/>
      <c r="K4361">
        <v>17.720317999999999</v>
      </c>
      <c r="L4361" t="s">
        <v>19384</v>
      </c>
      <c r="M4361">
        <v>2021</v>
      </c>
      <c r="N4361" s="12">
        <v>111.4572562</v>
      </c>
      <c r="O4361" t="s">
        <v>19353</v>
      </c>
    </row>
    <row r="4362" spans="1:15" hidden="1" x14ac:dyDescent="0.2">
      <c r="A4362" s="13" t="str">
        <f t="shared" si="137"/>
        <v/>
      </c>
      <c r="B4362" s="14">
        <f t="shared" si="138"/>
        <v>3</v>
      </c>
      <c r="C4362" t="s">
        <v>16670</v>
      </c>
      <c r="D4362" t="s">
        <v>12783</v>
      </c>
      <c r="E4362" t="s">
        <v>1077</v>
      </c>
      <c r="F4362" s="2" t="s">
        <v>19132</v>
      </c>
      <c r="G4362" t="s">
        <v>19265</v>
      </c>
      <c r="H4362" t="s">
        <v>17594</v>
      </c>
      <c r="I4362"/>
      <c r="K4362">
        <v>19.177631999999999</v>
      </c>
      <c r="L4362" t="s">
        <v>19384</v>
      </c>
      <c r="M4362">
        <v>2022</v>
      </c>
      <c r="N4362" s="12">
        <v>120.6234698</v>
      </c>
      <c r="O4362" t="s">
        <v>19353</v>
      </c>
    </row>
    <row r="4363" spans="1:15" hidden="1" x14ac:dyDescent="0.2">
      <c r="A4363" s="13" t="str">
        <f t="shared" si="137"/>
        <v/>
      </c>
      <c r="B4363" s="14">
        <f t="shared" si="138"/>
        <v>3</v>
      </c>
      <c r="C4363" t="s">
        <v>16670</v>
      </c>
      <c r="D4363" t="s">
        <v>12783</v>
      </c>
      <c r="E4363" t="s">
        <v>1077</v>
      </c>
      <c r="F4363" s="2" t="s">
        <v>19132</v>
      </c>
      <c r="G4363" t="s">
        <v>19268</v>
      </c>
      <c r="H4363" t="s">
        <v>19273</v>
      </c>
      <c r="I4363"/>
      <c r="K4363">
        <v>0.21922</v>
      </c>
      <c r="L4363" t="s">
        <v>19386</v>
      </c>
      <c r="M4363">
        <v>2021</v>
      </c>
      <c r="N4363" s="12">
        <v>1.378849956</v>
      </c>
      <c r="O4363" t="s">
        <v>19392</v>
      </c>
    </row>
    <row r="4364" spans="1:15" hidden="1" x14ac:dyDescent="0.2">
      <c r="A4364" s="13" t="str">
        <f t="shared" si="137"/>
        <v/>
      </c>
      <c r="B4364" s="14">
        <f t="shared" si="138"/>
        <v>3</v>
      </c>
      <c r="C4364" t="s">
        <v>16670</v>
      </c>
      <c r="D4364" t="s">
        <v>12783</v>
      </c>
      <c r="E4364" t="s">
        <v>1077</v>
      </c>
      <c r="F4364" s="2" t="s">
        <v>19132</v>
      </c>
      <c r="G4364" t="s">
        <v>19268</v>
      </c>
      <c r="H4364" t="s">
        <v>19273</v>
      </c>
      <c r="I4364"/>
      <c r="K4364">
        <v>0.109805</v>
      </c>
      <c r="L4364" t="s">
        <v>19386</v>
      </c>
      <c r="M4364">
        <v>2022</v>
      </c>
      <c r="N4364" s="12">
        <v>0.69065148899999995</v>
      </c>
      <c r="O4364" t="s">
        <v>19392</v>
      </c>
    </row>
    <row r="4365" spans="1:15" hidden="1" x14ac:dyDescent="0.2">
      <c r="A4365" s="13" t="str">
        <f t="shared" si="137"/>
        <v/>
      </c>
      <c r="B4365" s="14">
        <f t="shared" si="138"/>
        <v>3</v>
      </c>
      <c r="C4365" t="s">
        <v>16670</v>
      </c>
      <c r="D4365" t="s">
        <v>12783</v>
      </c>
      <c r="E4365" t="s">
        <v>1077</v>
      </c>
      <c r="F4365" s="2" t="s">
        <v>19132</v>
      </c>
      <c r="G4365" t="s">
        <v>19265</v>
      </c>
      <c r="H4365" t="s">
        <v>19273</v>
      </c>
      <c r="I4365"/>
      <c r="K4365">
        <v>2.7459410000000002</v>
      </c>
      <c r="L4365" t="s">
        <v>19384</v>
      </c>
      <c r="M4365">
        <v>2021</v>
      </c>
      <c r="N4365" s="12">
        <v>17.271419699999999</v>
      </c>
      <c r="O4365" t="s">
        <v>19353</v>
      </c>
    </row>
    <row r="4366" spans="1:15" hidden="1" x14ac:dyDescent="0.2">
      <c r="A4366" s="13" t="str">
        <f t="shared" si="137"/>
        <v/>
      </c>
      <c r="B4366" s="14">
        <f t="shared" si="138"/>
        <v>3</v>
      </c>
      <c r="C4366" t="s">
        <v>16670</v>
      </c>
      <c r="D4366" t="s">
        <v>12783</v>
      </c>
      <c r="E4366" t="s">
        <v>1077</v>
      </c>
      <c r="F4366" s="2" t="s">
        <v>19132</v>
      </c>
      <c r="G4366" t="s">
        <v>19265</v>
      </c>
      <c r="H4366" t="s">
        <v>19273</v>
      </c>
      <c r="I4366"/>
      <c r="K4366">
        <v>2.8557459999999999</v>
      </c>
      <c r="L4366" t="s">
        <v>19384</v>
      </c>
      <c r="M4366">
        <v>2022</v>
      </c>
      <c r="N4366" s="12">
        <v>17.96207119</v>
      </c>
      <c r="O4366" t="s">
        <v>19353</v>
      </c>
    </row>
    <row r="4367" spans="1:15" hidden="1" x14ac:dyDescent="0.2">
      <c r="A4367" s="13" t="str">
        <f t="shared" si="137"/>
        <v/>
      </c>
      <c r="B4367" s="14">
        <f t="shared" si="138"/>
        <v>3</v>
      </c>
      <c r="C4367" t="s">
        <v>16670</v>
      </c>
      <c r="D4367" t="s">
        <v>12783</v>
      </c>
      <c r="E4367" t="s">
        <v>1077</v>
      </c>
      <c r="F4367" s="2" t="s">
        <v>19132</v>
      </c>
      <c r="G4367" t="s">
        <v>19268</v>
      </c>
      <c r="H4367" t="s">
        <v>19274</v>
      </c>
      <c r="I4367"/>
      <c r="K4367">
        <v>0</v>
      </c>
      <c r="L4367" t="s">
        <v>19386</v>
      </c>
      <c r="M4367">
        <v>2021</v>
      </c>
      <c r="N4367" s="12">
        <v>0</v>
      </c>
      <c r="O4367" t="s">
        <v>19392</v>
      </c>
    </row>
    <row r="4368" spans="1:15" hidden="1" x14ac:dyDescent="0.2">
      <c r="A4368" s="13" t="str">
        <f t="shared" si="137"/>
        <v/>
      </c>
      <c r="B4368" s="14">
        <f t="shared" si="138"/>
        <v>3</v>
      </c>
      <c r="C4368" t="s">
        <v>16670</v>
      </c>
      <c r="D4368" t="s">
        <v>12783</v>
      </c>
      <c r="E4368" t="s">
        <v>1077</v>
      </c>
      <c r="F4368" s="2" t="s">
        <v>19132</v>
      </c>
      <c r="G4368" t="s">
        <v>19268</v>
      </c>
      <c r="H4368" t="s">
        <v>19274</v>
      </c>
      <c r="I4368"/>
      <c r="K4368">
        <v>0</v>
      </c>
      <c r="L4368" t="s">
        <v>19386</v>
      </c>
      <c r="M4368">
        <v>2022</v>
      </c>
      <c r="N4368" s="12">
        <v>0</v>
      </c>
      <c r="O4368" t="s">
        <v>19392</v>
      </c>
    </row>
    <row r="4369" spans="1:15" hidden="1" x14ac:dyDescent="0.2">
      <c r="A4369" s="13" t="str">
        <f t="shared" si="137"/>
        <v/>
      </c>
      <c r="B4369" s="14">
        <f t="shared" si="138"/>
        <v>3</v>
      </c>
      <c r="C4369" t="s">
        <v>16670</v>
      </c>
      <c r="D4369" t="s">
        <v>12783</v>
      </c>
      <c r="E4369" t="s">
        <v>1077</v>
      </c>
      <c r="F4369" s="2" t="s">
        <v>19132</v>
      </c>
      <c r="G4369" t="s">
        <v>19265</v>
      </c>
      <c r="H4369" t="s">
        <v>19274</v>
      </c>
      <c r="I4369"/>
      <c r="K4369">
        <v>0</v>
      </c>
      <c r="L4369" t="s">
        <v>19384</v>
      </c>
      <c r="M4369">
        <v>2021</v>
      </c>
      <c r="N4369" s="12">
        <v>0</v>
      </c>
      <c r="O4369" t="s">
        <v>19353</v>
      </c>
    </row>
    <row r="4370" spans="1:15" hidden="1" x14ac:dyDescent="0.2">
      <c r="A4370" s="13" t="str">
        <f t="shared" si="137"/>
        <v/>
      </c>
      <c r="B4370" s="14">
        <f t="shared" si="138"/>
        <v>3</v>
      </c>
      <c r="C4370" t="s">
        <v>16670</v>
      </c>
      <c r="D4370" t="s">
        <v>12783</v>
      </c>
      <c r="E4370" t="s">
        <v>1077</v>
      </c>
      <c r="F4370" s="2" t="s">
        <v>19132</v>
      </c>
      <c r="G4370" t="s">
        <v>19265</v>
      </c>
      <c r="H4370" t="s">
        <v>19274</v>
      </c>
      <c r="I4370"/>
      <c r="K4370">
        <v>0</v>
      </c>
      <c r="L4370" t="s">
        <v>19384</v>
      </c>
      <c r="M4370">
        <v>2022</v>
      </c>
      <c r="N4370" s="12">
        <v>0</v>
      </c>
      <c r="O4370" t="s">
        <v>19353</v>
      </c>
    </row>
    <row r="4371" spans="1:15" hidden="1" x14ac:dyDescent="0.2">
      <c r="A4371" s="13" t="str">
        <f t="shared" si="137"/>
        <v/>
      </c>
      <c r="B4371" s="14">
        <f t="shared" si="138"/>
        <v>3</v>
      </c>
      <c r="C4371" t="s">
        <v>16670</v>
      </c>
      <c r="D4371" t="s">
        <v>12783</v>
      </c>
      <c r="E4371" t="s">
        <v>1077</v>
      </c>
      <c r="F4371" s="2" t="s">
        <v>19132</v>
      </c>
      <c r="G4371" t="s">
        <v>19266</v>
      </c>
      <c r="H4371" t="s">
        <v>19275</v>
      </c>
      <c r="I4371"/>
      <c r="J4371" t="s">
        <v>19314</v>
      </c>
      <c r="K4371">
        <v>25.27</v>
      </c>
      <c r="L4371" t="s">
        <v>19384</v>
      </c>
      <c r="M4371">
        <v>2022</v>
      </c>
      <c r="N4371" s="12">
        <v>158.94324599999999</v>
      </c>
      <c r="O4371" t="s">
        <v>19353</v>
      </c>
    </row>
    <row r="4372" spans="1:15" hidden="1" x14ac:dyDescent="0.2">
      <c r="A4372" s="13" t="str">
        <f t="shared" si="137"/>
        <v/>
      </c>
      <c r="B4372" s="14">
        <f t="shared" si="138"/>
        <v>3</v>
      </c>
      <c r="C4372" t="s">
        <v>16670</v>
      </c>
      <c r="D4372" t="s">
        <v>12783</v>
      </c>
      <c r="E4372" t="s">
        <v>1077</v>
      </c>
      <c r="F4372" s="2" t="s">
        <v>19132</v>
      </c>
      <c r="G4372" t="s">
        <v>19266</v>
      </c>
      <c r="H4372" t="s">
        <v>11956</v>
      </c>
      <c r="I4372"/>
      <c r="J4372" t="s">
        <v>19314</v>
      </c>
      <c r="K4372">
        <v>18.7</v>
      </c>
      <c r="L4372" t="s">
        <v>19385</v>
      </c>
      <c r="M4372">
        <v>2022</v>
      </c>
      <c r="N4372" s="12">
        <v>18700</v>
      </c>
      <c r="O4372" t="s">
        <v>19364</v>
      </c>
    </row>
    <row r="4373" spans="1:15" hidden="1" x14ac:dyDescent="0.2">
      <c r="A4373" s="13" t="str">
        <f t="shared" si="137"/>
        <v/>
      </c>
      <c r="B4373" s="14">
        <f t="shared" si="138"/>
        <v>3</v>
      </c>
      <c r="C4373" t="s">
        <v>16670</v>
      </c>
      <c r="D4373" t="s">
        <v>12783</v>
      </c>
      <c r="E4373" t="s">
        <v>1077</v>
      </c>
      <c r="F4373" s="2" t="s">
        <v>19132</v>
      </c>
      <c r="G4373" t="s">
        <v>19266</v>
      </c>
      <c r="H4373" t="s">
        <v>19273</v>
      </c>
      <c r="I4373"/>
      <c r="J4373" t="s">
        <v>19314</v>
      </c>
      <c r="K4373">
        <v>2.02</v>
      </c>
      <c r="L4373" t="s">
        <v>19384</v>
      </c>
      <c r="M4373">
        <v>2022</v>
      </c>
      <c r="N4373" s="12">
        <v>12.705396</v>
      </c>
      <c r="O4373" t="s">
        <v>19353</v>
      </c>
    </row>
    <row r="4374" spans="1:15" hidden="1" x14ac:dyDescent="0.2">
      <c r="A4374" s="13" t="str">
        <f t="shared" si="137"/>
        <v/>
      </c>
      <c r="B4374" s="14">
        <f t="shared" si="138"/>
        <v>3</v>
      </c>
      <c r="C4374" t="s">
        <v>16670</v>
      </c>
      <c r="D4374" t="s">
        <v>12783</v>
      </c>
      <c r="E4374" t="s">
        <v>1077</v>
      </c>
      <c r="F4374" s="2" t="s">
        <v>19132</v>
      </c>
      <c r="G4374" t="s">
        <v>19266</v>
      </c>
      <c r="H4374" t="s">
        <v>19274</v>
      </c>
      <c r="I4374"/>
      <c r="J4374" t="s">
        <v>19314</v>
      </c>
      <c r="K4374">
        <v>0</v>
      </c>
      <c r="L4374" t="s">
        <v>19384</v>
      </c>
      <c r="M4374">
        <v>2022</v>
      </c>
      <c r="N4374" s="12">
        <v>0</v>
      </c>
      <c r="O4374" t="s">
        <v>19353</v>
      </c>
    </row>
    <row r="4375" spans="1:15" hidden="1" x14ac:dyDescent="0.2">
      <c r="A4375" s="13" t="str">
        <f t="shared" si="137"/>
        <v/>
      </c>
      <c r="B4375" s="14">
        <f t="shared" si="138"/>
        <v>3</v>
      </c>
      <c r="C4375" t="s">
        <v>16670</v>
      </c>
      <c r="D4375" t="s">
        <v>12783</v>
      </c>
      <c r="E4375" t="s">
        <v>1077</v>
      </c>
      <c r="F4375" s="2" t="s">
        <v>19132</v>
      </c>
      <c r="G4375" t="s">
        <v>19266</v>
      </c>
      <c r="H4375" t="s">
        <v>11956</v>
      </c>
      <c r="I4375"/>
      <c r="J4375" t="s">
        <v>19310</v>
      </c>
      <c r="K4375">
        <v>5.89</v>
      </c>
      <c r="L4375" t="s">
        <v>19385</v>
      </c>
      <c r="M4375">
        <v>2022</v>
      </c>
      <c r="N4375" s="12">
        <v>5890</v>
      </c>
      <c r="O4375" t="s">
        <v>19364</v>
      </c>
    </row>
    <row r="4376" spans="1:15" hidden="1" x14ac:dyDescent="0.2">
      <c r="A4376" s="13" t="str">
        <f t="shared" si="137"/>
        <v/>
      </c>
      <c r="B4376" s="14">
        <f t="shared" si="138"/>
        <v>3</v>
      </c>
      <c r="C4376" t="s">
        <v>16670</v>
      </c>
      <c r="D4376" t="s">
        <v>12783</v>
      </c>
      <c r="E4376" t="s">
        <v>1077</v>
      </c>
      <c r="F4376" s="2" t="s">
        <v>19132</v>
      </c>
      <c r="G4376" t="s">
        <v>19266</v>
      </c>
      <c r="H4376" t="s">
        <v>19275</v>
      </c>
      <c r="I4376"/>
      <c r="J4376" t="s">
        <v>19310</v>
      </c>
      <c r="K4376">
        <v>6.15</v>
      </c>
      <c r="L4376" t="s">
        <v>19384</v>
      </c>
      <c r="M4376">
        <v>2022</v>
      </c>
      <c r="N4376" s="12">
        <v>38.682270000000003</v>
      </c>
      <c r="O4376" t="s">
        <v>19353</v>
      </c>
    </row>
    <row r="4377" spans="1:15" hidden="1" x14ac:dyDescent="0.2">
      <c r="A4377" s="13" t="str">
        <f t="shared" si="137"/>
        <v/>
      </c>
      <c r="B4377" s="14">
        <f t="shared" si="138"/>
        <v>3</v>
      </c>
      <c r="C4377" t="s">
        <v>16670</v>
      </c>
      <c r="D4377" t="s">
        <v>12783</v>
      </c>
      <c r="E4377" t="s">
        <v>1077</v>
      </c>
      <c r="F4377" s="2" t="s">
        <v>19132</v>
      </c>
      <c r="G4377" t="s">
        <v>19266</v>
      </c>
      <c r="H4377" t="s">
        <v>19273</v>
      </c>
      <c r="I4377"/>
      <c r="J4377" t="s">
        <v>19310</v>
      </c>
      <c r="K4377">
        <v>0.5</v>
      </c>
      <c r="L4377" t="s">
        <v>19384</v>
      </c>
      <c r="M4377">
        <v>2022</v>
      </c>
      <c r="N4377" s="12">
        <v>3.1448999999999998</v>
      </c>
      <c r="O4377" t="s">
        <v>19353</v>
      </c>
    </row>
    <row r="4378" spans="1:15" hidden="1" x14ac:dyDescent="0.2">
      <c r="A4378" s="13" t="str">
        <f t="shared" si="137"/>
        <v/>
      </c>
      <c r="B4378" s="14">
        <f t="shared" si="138"/>
        <v>3</v>
      </c>
      <c r="C4378" t="s">
        <v>16670</v>
      </c>
      <c r="D4378" t="s">
        <v>12783</v>
      </c>
      <c r="E4378" t="s">
        <v>1077</v>
      </c>
      <c r="F4378" s="2" t="s">
        <v>19132</v>
      </c>
      <c r="G4378" t="s">
        <v>19266</v>
      </c>
      <c r="H4378" t="s">
        <v>19274</v>
      </c>
      <c r="I4378"/>
      <c r="J4378" t="s">
        <v>19310</v>
      </c>
      <c r="K4378">
        <v>0</v>
      </c>
      <c r="L4378" t="s">
        <v>19384</v>
      </c>
      <c r="M4378">
        <v>2022</v>
      </c>
      <c r="N4378" s="12">
        <v>0</v>
      </c>
      <c r="O4378" t="s">
        <v>19353</v>
      </c>
    </row>
    <row r="4379" spans="1:15" hidden="1" x14ac:dyDescent="0.2">
      <c r="A4379" s="13" t="str">
        <f t="shared" si="137"/>
        <v/>
      </c>
      <c r="B4379" s="14">
        <f t="shared" si="138"/>
        <v>3</v>
      </c>
      <c r="C4379" t="s">
        <v>16671</v>
      </c>
      <c r="D4379" t="s">
        <v>17474</v>
      </c>
      <c r="E4379" t="s">
        <v>1077</v>
      </c>
      <c r="F4379" s="2" t="s">
        <v>19133</v>
      </c>
      <c r="G4379" t="s">
        <v>19265</v>
      </c>
      <c r="H4379" t="s">
        <v>19270</v>
      </c>
      <c r="I4379"/>
      <c r="K4379">
        <v>0</v>
      </c>
      <c r="L4379" t="s">
        <v>19384</v>
      </c>
      <c r="M4379">
        <v>2020</v>
      </c>
      <c r="N4379" s="12">
        <v>0</v>
      </c>
      <c r="O4379" t="s">
        <v>19353</v>
      </c>
    </row>
    <row r="4380" spans="1:15" hidden="1" x14ac:dyDescent="0.2">
      <c r="A4380" s="13" t="str">
        <f t="shared" si="137"/>
        <v/>
      </c>
      <c r="B4380" s="14">
        <f t="shared" si="138"/>
        <v>3</v>
      </c>
      <c r="C4380" t="s">
        <v>16671</v>
      </c>
      <c r="D4380" t="s">
        <v>17474</v>
      </c>
      <c r="E4380" t="s">
        <v>1077</v>
      </c>
      <c r="F4380" s="2" t="s">
        <v>19133</v>
      </c>
      <c r="G4380" t="s">
        <v>19265</v>
      </c>
      <c r="H4380" t="s">
        <v>17593</v>
      </c>
      <c r="I4380"/>
      <c r="K4380">
        <v>29.094090999999999</v>
      </c>
      <c r="L4380" t="s">
        <v>19385</v>
      </c>
      <c r="M4380">
        <v>2020</v>
      </c>
      <c r="N4380" s="12">
        <v>29094.091</v>
      </c>
      <c r="O4380" t="s">
        <v>19364</v>
      </c>
    </row>
    <row r="4381" spans="1:15" hidden="1" x14ac:dyDescent="0.2">
      <c r="A4381" s="13" t="str">
        <f t="shared" si="137"/>
        <v/>
      </c>
      <c r="B4381" s="14">
        <f t="shared" si="138"/>
        <v>3</v>
      </c>
      <c r="C4381" t="s">
        <v>16671</v>
      </c>
      <c r="D4381" t="s">
        <v>17474</v>
      </c>
      <c r="E4381" t="s">
        <v>1077</v>
      </c>
      <c r="F4381" s="2" t="s">
        <v>19133</v>
      </c>
      <c r="G4381" t="s">
        <v>19265</v>
      </c>
      <c r="H4381" t="s">
        <v>19273</v>
      </c>
      <c r="I4381"/>
      <c r="K4381">
        <v>6.4594899999999997</v>
      </c>
      <c r="L4381" t="s">
        <v>19384</v>
      </c>
      <c r="M4381">
        <v>2020</v>
      </c>
      <c r="N4381" s="12">
        <v>40.628900199999997</v>
      </c>
      <c r="O4381" t="s">
        <v>19353</v>
      </c>
    </row>
    <row r="4382" spans="1:15" hidden="1" x14ac:dyDescent="0.2">
      <c r="A4382" s="13" t="str">
        <f t="shared" ref="A4382:A4445" si="139">IF(I4382="YES",N4382/0.876,"")</f>
        <v/>
      </c>
      <c r="B4382" s="14">
        <f t="shared" si="138"/>
        <v>3</v>
      </c>
      <c r="C4382" t="s">
        <v>16671</v>
      </c>
      <c r="D4382" t="s">
        <v>17474</v>
      </c>
      <c r="E4382" t="s">
        <v>1077</v>
      </c>
      <c r="F4382" s="2" t="s">
        <v>19133</v>
      </c>
      <c r="G4382" t="s">
        <v>19265</v>
      </c>
      <c r="H4382" t="s">
        <v>17594</v>
      </c>
      <c r="I4382"/>
      <c r="K4382">
        <v>14.849194000000001</v>
      </c>
      <c r="L4382" t="s">
        <v>19384</v>
      </c>
      <c r="M4382">
        <v>2020</v>
      </c>
      <c r="N4382" s="12">
        <v>93.398460420000006</v>
      </c>
      <c r="O4382" t="s">
        <v>19353</v>
      </c>
    </row>
    <row r="4383" spans="1:15" hidden="1" x14ac:dyDescent="0.2">
      <c r="A4383" s="13" t="str">
        <f t="shared" si="139"/>
        <v/>
      </c>
      <c r="B4383" s="14">
        <f t="shared" si="138"/>
        <v>3</v>
      </c>
      <c r="C4383" t="s">
        <v>16671</v>
      </c>
      <c r="D4383" t="s">
        <v>17474</v>
      </c>
      <c r="E4383" t="s">
        <v>1077</v>
      </c>
      <c r="F4383" s="2" t="s">
        <v>19133</v>
      </c>
      <c r="G4383" t="s">
        <v>19268</v>
      </c>
      <c r="H4383" t="s">
        <v>19270</v>
      </c>
      <c r="I4383"/>
      <c r="K4383">
        <v>0</v>
      </c>
      <c r="L4383" t="s">
        <v>19386</v>
      </c>
      <c r="M4383">
        <v>2020</v>
      </c>
      <c r="N4383" s="12">
        <v>0</v>
      </c>
      <c r="O4383" t="s">
        <v>19392</v>
      </c>
    </row>
    <row r="4384" spans="1:15" x14ac:dyDescent="0.2">
      <c r="A4384" s="15">
        <f t="shared" si="139"/>
        <v>3702.5376712328766</v>
      </c>
      <c r="B4384" s="14">
        <f t="shared" si="138"/>
        <v>3</v>
      </c>
      <c r="C4384" t="s">
        <v>16671</v>
      </c>
      <c r="D4384" t="s">
        <v>17474</v>
      </c>
      <c r="E4384" t="s">
        <v>1077</v>
      </c>
      <c r="F4384" s="2" t="s">
        <v>19133</v>
      </c>
      <c r="G4384" s="8" t="s">
        <v>19268</v>
      </c>
      <c r="H4384" s="8" t="s">
        <v>17593</v>
      </c>
      <c r="I4384" s="7" t="s">
        <v>19415</v>
      </c>
      <c r="K4384">
        <v>3.2434229999999999</v>
      </c>
      <c r="L4384" t="s">
        <v>19387</v>
      </c>
      <c r="M4384">
        <v>2020</v>
      </c>
      <c r="N4384" s="12">
        <v>3243.4229999999998</v>
      </c>
      <c r="O4384" t="s">
        <v>19365</v>
      </c>
    </row>
    <row r="4385" spans="1:15" hidden="1" x14ac:dyDescent="0.2">
      <c r="A4385" s="13" t="str">
        <f t="shared" si="139"/>
        <v/>
      </c>
      <c r="B4385" s="14">
        <f t="shared" si="138"/>
        <v>3</v>
      </c>
      <c r="C4385" t="s">
        <v>16671</v>
      </c>
      <c r="D4385" t="s">
        <v>17474</v>
      </c>
      <c r="E4385" t="s">
        <v>1077</v>
      </c>
      <c r="F4385" s="2" t="s">
        <v>19133</v>
      </c>
      <c r="G4385" t="s">
        <v>19268</v>
      </c>
      <c r="H4385" t="s">
        <v>19273</v>
      </c>
      <c r="I4385"/>
      <c r="K4385">
        <v>0.70893399999999995</v>
      </c>
      <c r="L4385" t="s">
        <v>19386</v>
      </c>
      <c r="M4385">
        <v>2020</v>
      </c>
      <c r="N4385" s="12">
        <v>4.4590530729999998</v>
      </c>
      <c r="O4385" t="s">
        <v>19392</v>
      </c>
    </row>
    <row r="4386" spans="1:15" hidden="1" x14ac:dyDescent="0.2">
      <c r="A4386" s="13" t="str">
        <f t="shared" si="139"/>
        <v/>
      </c>
      <c r="B4386" s="14">
        <f t="shared" si="138"/>
        <v>3</v>
      </c>
      <c r="C4386" t="s">
        <v>16671</v>
      </c>
      <c r="D4386" t="s">
        <v>17474</v>
      </c>
      <c r="E4386" t="s">
        <v>1077</v>
      </c>
      <c r="F4386" s="2" t="s">
        <v>19133</v>
      </c>
      <c r="G4386" t="s">
        <v>19268</v>
      </c>
      <c r="H4386" t="s">
        <v>17594</v>
      </c>
      <c r="I4386"/>
      <c r="K4386">
        <v>0.80736300000000005</v>
      </c>
      <c r="L4386" t="s">
        <v>19386</v>
      </c>
      <c r="M4386">
        <v>2020</v>
      </c>
      <c r="N4386" s="12">
        <v>5.0781517970000003</v>
      </c>
      <c r="O4386" t="s">
        <v>19392</v>
      </c>
    </row>
    <row r="4387" spans="1:15" hidden="1" x14ac:dyDescent="0.2">
      <c r="A4387" s="13" t="str">
        <f t="shared" si="139"/>
        <v/>
      </c>
      <c r="B4387" s="14">
        <f t="shared" si="138"/>
        <v>3</v>
      </c>
      <c r="C4387" t="s">
        <v>16671</v>
      </c>
      <c r="D4387" t="s">
        <v>17474</v>
      </c>
      <c r="E4387" t="s">
        <v>1077</v>
      </c>
      <c r="F4387" s="2" t="s">
        <v>19133</v>
      </c>
      <c r="G4387" t="s">
        <v>19266</v>
      </c>
      <c r="H4387" t="s">
        <v>19270</v>
      </c>
      <c r="I4387"/>
      <c r="J4387" t="s">
        <v>19314</v>
      </c>
      <c r="K4387">
        <v>0</v>
      </c>
      <c r="L4387" t="s">
        <v>19384</v>
      </c>
      <c r="M4387">
        <v>2020</v>
      </c>
      <c r="N4387" s="12">
        <v>0</v>
      </c>
      <c r="O4387" t="s">
        <v>19353</v>
      </c>
    </row>
    <row r="4388" spans="1:15" hidden="1" x14ac:dyDescent="0.2">
      <c r="A4388" s="13" t="str">
        <f t="shared" si="139"/>
        <v/>
      </c>
      <c r="B4388" s="14">
        <f t="shared" si="138"/>
        <v>3</v>
      </c>
      <c r="C4388" t="s">
        <v>16671</v>
      </c>
      <c r="D4388" t="s">
        <v>17474</v>
      </c>
      <c r="E4388" t="s">
        <v>1077</v>
      </c>
      <c r="F4388" s="2" t="s">
        <v>19133</v>
      </c>
      <c r="G4388" t="s">
        <v>19266</v>
      </c>
      <c r="H4388" t="s">
        <v>19270</v>
      </c>
      <c r="I4388"/>
      <c r="J4388" t="s">
        <v>19310</v>
      </c>
      <c r="K4388">
        <v>0</v>
      </c>
      <c r="L4388" t="s">
        <v>19384</v>
      </c>
      <c r="M4388">
        <v>2020</v>
      </c>
      <c r="N4388" s="12">
        <v>0</v>
      </c>
      <c r="O4388" t="s">
        <v>19353</v>
      </c>
    </row>
    <row r="4389" spans="1:15" hidden="1" x14ac:dyDescent="0.2">
      <c r="A4389" s="13" t="str">
        <f t="shared" si="139"/>
        <v/>
      </c>
      <c r="B4389" s="14">
        <f t="shared" si="138"/>
        <v>3</v>
      </c>
      <c r="C4389" t="s">
        <v>16671</v>
      </c>
      <c r="D4389" t="s">
        <v>17474</v>
      </c>
      <c r="E4389" t="s">
        <v>1077</v>
      </c>
      <c r="F4389" s="2" t="s">
        <v>19133</v>
      </c>
      <c r="G4389" t="s">
        <v>19266</v>
      </c>
      <c r="H4389" t="s">
        <v>17593</v>
      </c>
      <c r="I4389"/>
      <c r="J4389" t="s">
        <v>19314</v>
      </c>
      <c r="K4389">
        <v>70.599999999999994</v>
      </c>
      <c r="L4389" t="s">
        <v>19385</v>
      </c>
      <c r="M4389">
        <v>2020</v>
      </c>
      <c r="N4389" s="12">
        <v>70600</v>
      </c>
      <c r="O4389" t="s">
        <v>19364</v>
      </c>
    </row>
    <row r="4390" spans="1:15" hidden="1" x14ac:dyDescent="0.2">
      <c r="A4390" s="13" t="str">
        <f t="shared" si="139"/>
        <v/>
      </c>
      <c r="B4390" s="14">
        <f t="shared" si="138"/>
        <v>3</v>
      </c>
      <c r="C4390" t="s">
        <v>16671</v>
      </c>
      <c r="D4390" t="s">
        <v>17474</v>
      </c>
      <c r="E4390" t="s">
        <v>1077</v>
      </c>
      <c r="F4390" s="2" t="s">
        <v>19133</v>
      </c>
      <c r="G4390" t="s">
        <v>19266</v>
      </c>
      <c r="H4390" t="s">
        <v>17593</v>
      </c>
      <c r="I4390"/>
      <c r="J4390" t="s">
        <v>19310</v>
      </c>
      <c r="K4390">
        <v>41.82</v>
      </c>
      <c r="L4390" t="s">
        <v>19385</v>
      </c>
      <c r="M4390">
        <v>2020</v>
      </c>
      <c r="N4390" s="12">
        <v>41820</v>
      </c>
      <c r="O4390" t="s">
        <v>19364</v>
      </c>
    </row>
    <row r="4391" spans="1:15" hidden="1" x14ac:dyDescent="0.2">
      <c r="A4391" s="13" t="str">
        <f t="shared" si="139"/>
        <v/>
      </c>
      <c r="B4391" s="14">
        <f t="shared" si="138"/>
        <v>3</v>
      </c>
      <c r="C4391" t="s">
        <v>16671</v>
      </c>
      <c r="D4391" t="s">
        <v>17474</v>
      </c>
      <c r="E4391" t="s">
        <v>1077</v>
      </c>
      <c r="F4391" s="2" t="s">
        <v>19133</v>
      </c>
      <c r="G4391" t="s">
        <v>19266</v>
      </c>
      <c r="H4391" t="s">
        <v>19273</v>
      </c>
      <c r="I4391"/>
      <c r="J4391" t="s">
        <v>19314</v>
      </c>
      <c r="K4391">
        <v>7.99</v>
      </c>
      <c r="L4391" t="s">
        <v>19388</v>
      </c>
      <c r="M4391">
        <v>2020</v>
      </c>
      <c r="N4391" s="12">
        <v>92.683999999999997</v>
      </c>
      <c r="O4391" t="s">
        <v>19353</v>
      </c>
    </row>
    <row r="4392" spans="1:15" hidden="1" x14ac:dyDescent="0.2">
      <c r="A4392" s="13" t="str">
        <f t="shared" si="139"/>
        <v/>
      </c>
      <c r="B4392" s="14">
        <f t="shared" si="138"/>
        <v>3</v>
      </c>
      <c r="C4392" t="s">
        <v>16671</v>
      </c>
      <c r="D4392" t="s">
        <v>17474</v>
      </c>
      <c r="E4392" t="s">
        <v>1077</v>
      </c>
      <c r="F4392" s="2" t="s">
        <v>19133</v>
      </c>
      <c r="G4392" t="s">
        <v>19266</v>
      </c>
      <c r="H4392" t="s">
        <v>19273</v>
      </c>
      <c r="I4392"/>
      <c r="J4392" t="s">
        <v>19310</v>
      </c>
      <c r="K4392">
        <v>4.67</v>
      </c>
      <c r="L4392" t="s">
        <v>19388</v>
      </c>
      <c r="M4392">
        <v>2020</v>
      </c>
      <c r="N4392" s="12">
        <v>54.171999999999997</v>
      </c>
      <c r="O4392" t="s">
        <v>19353</v>
      </c>
    </row>
    <row r="4393" spans="1:15" hidden="1" x14ac:dyDescent="0.2">
      <c r="A4393" s="13" t="str">
        <f t="shared" si="139"/>
        <v/>
      </c>
      <c r="B4393" s="14">
        <f t="shared" si="138"/>
        <v>3</v>
      </c>
      <c r="C4393" t="s">
        <v>16671</v>
      </c>
      <c r="D4393" t="s">
        <v>17474</v>
      </c>
      <c r="E4393" t="s">
        <v>1077</v>
      </c>
      <c r="F4393" s="2" t="s">
        <v>19133</v>
      </c>
      <c r="G4393" t="s">
        <v>19266</v>
      </c>
      <c r="H4393" t="s">
        <v>17594</v>
      </c>
      <c r="I4393"/>
      <c r="J4393" t="s">
        <v>19314</v>
      </c>
      <c r="K4393">
        <v>25.23</v>
      </c>
      <c r="L4393" t="s">
        <v>19384</v>
      </c>
      <c r="M4393">
        <v>2020</v>
      </c>
      <c r="N4393" s="12">
        <v>158.691654</v>
      </c>
      <c r="O4393" t="s">
        <v>19353</v>
      </c>
    </row>
    <row r="4394" spans="1:15" hidden="1" x14ac:dyDescent="0.2">
      <c r="A4394" s="13" t="str">
        <f t="shared" si="139"/>
        <v/>
      </c>
      <c r="B4394" s="14">
        <f t="shared" si="138"/>
        <v>3</v>
      </c>
      <c r="C4394" t="s">
        <v>16671</v>
      </c>
      <c r="D4394" t="s">
        <v>17474</v>
      </c>
      <c r="E4394" t="s">
        <v>1077</v>
      </c>
      <c r="F4394" s="2" t="s">
        <v>19133</v>
      </c>
      <c r="G4394" t="s">
        <v>19266</v>
      </c>
      <c r="H4394" t="s">
        <v>17594</v>
      </c>
      <c r="I4394"/>
      <c r="J4394" t="s">
        <v>19310</v>
      </c>
      <c r="K4394">
        <v>8.84</v>
      </c>
      <c r="L4394" t="s">
        <v>19384</v>
      </c>
      <c r="M4394">
        <v>2020</v>
      </c>
      <c r="N4394" s="12">
        <v>55.601832000000002</v>
      </c>
      <c r="O4394" t="s">
        <v>19353</v>
      </c>
    </row>
    <row r="4395" spans="1:15" x14ac:dyDescent="0.2">
      <c r="A4395" s="15">
        <f t="shared" si="139"/>
        <v>5148.0799086757988</v>
      </c>
      <c r="B4395" s="14">
        <f t="shared" si="138"/>
        <v>3</v>
      </c>
      <c r="C4395" t="s">
        <v>16671</v>
      </c>
      <c r="D4395" t="s">
        <v>17474</v>
      </c>
      <c r="E4395" t="s">
        <v>1077</v>
      </c>
      <c r="F4395" s="2" t="s">
        <v>19133</v>
      </c>
      <c r="G4395" s="8" t="s">
        <v>19268</v>
      </c>
      <c r="H4395" s="8" t="s">
        <v>17593</v>
      </c>
      <c r="I4395" s="7" t="s">
        <v>19415</v>
      </c>
      <c r="K4395">
        <v>4.5097180000000003</v>
      </c>
      <c r="L4395" t="s">
        <v>19387</v>
      </c>
      <c r="M4395">
        <v>2021</v>
      </c>
      <c r="N4395" s="12">
        <v>4509.7179999999998</v>
      </c>
      <c r="O4395" t="s">
        <v>19365</v>
      </c>
    </row>
    <row r="4396" spans="1:15" x14ac:dyDescent="0.2">
      <c r="A4396" s="15">
        <f t="shared" si="139"/>
        <v>7035.1449771689504</v>
      </c>
      <c r="B4396" s="14">
        <f t="shared" si="138"/>
        <v>3</v>
      </c>
      <c r="C4396" t="s">
        <v>16671</v>
      </c>
      <c r="D4396" t="s">
        <v>17474</v>
      </c>
      <c r="E4396" t="s">
        <v>1077</v>
      </c>
      <c r="F4396" s="2" t="s">
        <v>19133</v>
      </c>
      <c r="G4396" s="8" t="s">
        <v>19268</v>
      </c>
      <c r="H4396" s="8" t="s">
        <v>17593</v>
      </c>
      <c r="I4396" s="7" t="s">
        <v>19415</v>
      </c>
      <c r="K4396">
        <v>6.1627869999999998</v>
      </c>
      <c r="L4396" t="s">
        <v>19387</v>
      </c>
      <c r="M4396">
        <v>2022</v>
      </c>
      <c r="N4396" s="12">
        <v>6162.7870000000003</v>
      </c>
      <c r="O4396" t="s">
        <v>19365</v>
      </c>
    </row>
    <row r="4397" spans="1:15" hidden="1" x14ac:dyDescent="0.2">
      <c r="A4397" s="13" t="str">
        <f t="shared" si="139"/>
        <v/>
      </c>
      <c r="B4397" s="14">
        <f t="shared" si="138"/>
        <v>3</v>
      </c>
      <c r="C4397" t="s">
        <v>16671</v>
      </c>
      <c r="D4397" t="s">
        <v>17474</v>
      </c>
      <c r="E4397" t="s">
        <v>1077</v>
      </c>
      <c r="F4397" s="2" t="s">
        <v>19133</v>
      </c>
      <c r="G4397" t="s">
        <v>19265</v>
      </c>
      <c r="H4397" t="s">
        <v>17593</v>
      </c>
      <c r="I4397"/>
      <c r="K4397">
        <v>33.603653999999999</v>
      </c>
      <c r="L4397" t="s">
        <v>19385</v>
      </c>
      <c r="M4397">
        <v>2021</v>
      </c>
      <c r="N4397" s="12">
        <v>33603.654000000002</v>
      </c>
      <c r="O4397" t="s">
        <v>19364</v>
      </c>
    </row>
    <row r="4398" spans="1:15" hidden="1" x14ac:dyDescent="0.2">
      <c r="A4398" s="13" t="str">
        <f t="shared" si="139"/>
        <v/>
      </c>
      <c r="B4398" s="14">
        <f t="shared" si="138"/>
        <v>3</v>
      </c>
      <c r="C4398" t="s">
        <v>16671</v>
      </c>
      <c r="D4398" t="s">
        <v>17474</v>
      </c>
      <c r="E4398" t="s">
        <v>1077</v>
      </c>
      <c r="F4398" s="2" t="s">
        <v>19133</v>
      </c>
      <c r="G4398" t="s">
        <v>19265</v>
      </c>
      <c r="H4398" t="s">
        <v>17593</v>
      </c>
      <c r="I4398"/>
      <c r="K4398">
        <v>39.766441</v>
      </c>
      <c r="L4398" t="s">
        <v>19385</v>
      </c>
      <c r="M4398">
        <v>2022</v>
      </c>
      <c r="N4398" s="12">
        <v>39766.440999999999</v>
      </c>
      <c r="O4398" t="s">
        <v>19364</v>
      </c>
    </row>
    <row r="4399" spans="1:15" hidden="1" x14ac:dyDescent="0.2">
      <c r="A4399" s="13" t="str">
        <f t="shared" si="139"/>
        <v/>
      </c>
      <c r="B4399" s="14">
        <f t="shared" si="138"/>
        <v>3</v>
      </c>
      <c r="C4399" t="s">
        <v>16671</v>
      </c>
      <c r="D4399" t="s">
        <v>17474</v>
      </c>
      <c r="E4399" t="s">
        <v>1077</v>
      </c>
      <c r="F4399" s="2" t="s">
        <v>19133</v>
      </c>
      <c r="G4399" t="s">
        <v>19268</v>
      </c>
      <c r="H4399" t="s">
        <v>17594</v>
      </c>
      <c r="I4399"/>
      <c r="K4399">
        <v>1.893049</v>
      </c>
      <c r="L4399" t="s">
        <v>19386</v>
      </c>
      <c r="M4399">
        <v>2021</v>
      </c>
      <c r="N4399" s="12">
        <v>11.906899599999999</v>
      </c>
      <c r="O4399" t="s">
        <v>19392</v>
      </c>
    </row>
    <row r="4400" spans="1:15" hidden="1" x14ac:dyDescent="0.2">
      <c r="A4400" s="13" t="str">
        <f t="shared" si="139"/>
        <v/>
      </c>
      <c r="B4400" s="14">
        <f t="shared" si="138"/>
        <v>3</v>
      </c>
      <c r="C4400" t="s">
        <v>16671</v>
      </c>
      <c r="D4400" t="s">
        <v>17474</v>
      </c>
      <c r="E4400" t="s">
        <v>1077</v>
      </c>
      <c r="F4400" s="2" t="s">
        <v>19133</v>
      </c>
      <c r="G4400" t="s">
        <v>19268</v>
      </c>
      <c r="H4400" t="s">
        <v>17594</v>
      </c>
      <c r="I4400"/>
      <c r="K4400">
        <v>1.456577</v>
      </c>
      <c r="L4400" t="s">
        <v>19386</v>
      </c>
      <c r="M4400">
        <v>2022</v>
      </c>
      <c r="N4400" s="12">
        <v>9.1615780149999999</v>
      </c>
      <c r="O4400" t="s">
        <v>19392</v>
      </c>
    </row>
    <row r="4401" spans="1:15" hidden="1" x14ac:dyDescent="0.2">
      <c r="A4401" s="13" t="str">
        <f t="shared" si="139"/>
        <v/>
      </c>
      <c r="B4401" s="14">
        <f t="shared" si="138"/>
        <v>3</v>
      </c>
      <c r="C4401" t="s">
        <v>16671</v>
      </c>
      <c r="D4401" t="s">
        <v>17474</v>
      </c>
      <c r="E4401" t="s">
        <v>1077</v>
      </c>
      <c r="F4401" s="2" t="s">
        <v>19133</v>
      </c>
      <c r="G4401" t="s">
        <v>19265</v>
      </c>
      <c r="H4401" t="s">
        <v>17594</v>
      </c>
      <c r="I4401"/>
      <c r="K4401">
        <v>18.720279000000001</v>
      </c>
      <c r="L4401" t="s">
        <v>19384</v>
      </c>
      <c r="M4401">
        <v>2021</v>
      </c>
      <c r="N4401" s="12">
        <v>117.7468109</v>
      </c>
      <c r="O4401" t="s">
        <v>19353</v>
      </c>
    </row>
    <row r="4402" spans="1:15" hidden="1" x14ac:dyDescent="0.2">
      <c r="A4402" s="13" t="str">
        <f t="shared" si="139"/>
        <v/>
      </c>
      <c r="B4402" s="14">
        <f t="shared" si="138"/>
        <v>3</v>
      </c>
      <c r="C4402" t="s">
        <v>16671</v>
      </c>
      <c r="D4402" t="s">
        <v>17474</v>
      </c>
      <c r="E4402" t="s">
        <v>1077</v>
      </c>
      <c r="F4402" s="2" t="s">
        <v>19133</v>
      </c>
      <c r="G4402" t="s">
        <v>19265</v>
      </c>
      <c r="H4402" t="s">
        <v>17594</v>
      </c>
      <c r="I4402"/>
      <c r="K4402">
        <v>20.176856000000001</v>
      </c>
      <c r="L4402" t="s">
        <v>19384</v>
      </c>
      <c r="M4402">
        <v>2022</v>
      </c>
      <c r="N4402" s="12">
        <v>126.90838890000001</v>
      </c>
      <c r="O4402" t="s">
        <v>19353</v>
      </c>
    </row>
    <row r="4403" spans="1:15" hidden="1" x14ac:dyDescent="0.2">
      <c r="A4403" s="13" t="str">
        <f t="shared" si="139"/>
        <v/>
      </c>
      <c r="B4403" s="14">
        <f t="shared" si="138"/>
        <v>3</v>
      </c>
      <c r="C4403" t="s">
        <v>16671</v>
      </c>
      <c r="D4403" t="s">
        <v>17474</v>
      </c>
      <c r="E4403" t="s">
        <v>1077</v>
      </c>
      <c r="F4403" s="2" t="s">
        <v>19133</v>
      </c>
      <c r="G4403" t="s">
        <v>19268</v>
      </c>
      <c r="H4403" t="s">
        <v>19273</v>
      </c>
      <c r="I4403"/>
      <c r="K4403">
        <v>0.899918</v>
      </c>
      <c r="L4403" t="s">
        <v>19386</v>
      </c>
      <c r="M4403">
        <v>2021</v>
      </c>
      <c r="N4403" s="12">
        <v>5.660304236</v>
      </c>
      <c r="O4403" t="s">
        <v>19392</v>
      </c>
    </row>
    <row r="4404" spans="1:15" hidden="1" x14ac:dyDescent="0.2">
      <c r="A4404" s="13" t="str">
        <f t="shared" si="139"/>
        <v/>
      </c>
      <c r="B4404" s="14">
        <f t="shared" si="138"/>
        <v>3</v>
      </c>
      <c r="C4404" t="s">
        <v>16671</v>
      </c>
      <c r="D4404" t="s">
        <v>17474</v>
      </c>
      <c r="E4404" t="s">
        <v>1077</v>
      </c>
      <c r="F4404" s="2" t="s">
        <v>19133</v>
      </c>
      <c r="G4404" t="s">
        <v>19268</v>
      </c>
      <c r="H4404" t="s">
        <v>19273</v>
      </c>
      <c r="I4404"/>
      <c r="K4404">
        <v>0.831932</v>
      </c>
      <c r="L4404" t="s">
        <v>19386</v>
      </c>
      <c r="M4404">
        <v>2022</v>
      </c>
      <c r="N4404" s="12">
        <v>5.2326858940000003</v>
      </c>
      <c r="O4404" t="s">
        <v>19392</v>
      </c>
    </row>
    <row r="4405" spans="1:15" hidden="1" x14ac:dyDescent="0.2">
      <c r="A4405" s="13" t="str">
        <f t="shared" si="139"/>
        <v/>
      </c>
      <c r="B4405" s="14">
        <f t="shared" si="138"/>
        <v>3</v>
      </c>
      <c r="C4405" t="s">
        <v>16671</v>
      </c>
      <c r="D4405" t="s">
        <v>17474</v>
      </c>
      <c r="E4405" t="s">
        <v>1077</v>
      </c>
      <c r="F4405" s="2" t="s">
        <v>19133</v>
      </c>
      <c r="G4405" t="s">
        <v>19265</v>
      </c>
      <c r="H4405" t="s">
        <v>19273</v>
      </c>
      <c r="I4405"/>
      <c r="K4405">
        <v>7.3588360000000002</v>
      </c>
      <c r="L4405" t="s">
        <v>19384</v>
      </c>
      <c r="M4405">
        <v>2021</v>
      </c>
      <c r="N4405" s="12">
        <v>46.28560667</v>
      </c>
      <c r="O4405" t="s">
        <v>19353</v>
      </c>
    </row>
    <row r="4406" spans="1:15" hidden="1" x14ac:dyDescent="0.2">
      <c r="A4406" s="13" t="str">
        <f t="shared" si="139"/>
        <v/>
      </c>
      <c r="B4406" s="14">
        <f t="shared" si="138"/>
        <v>3</v>
      </c>
      <c r="C4406" t="s">
        <v>16671</v>
      </c>
      <c r="D4406" t="s">
        <v>17474</v>
      </c>
      <c r="E4406" t="s">
        <v>1077</v>
      </c>
      <c r="F4406" s="2" t="s">
        <v>19133</v>
      </c>
      <c r="G4406" t="s">
        <v>19265</v>
      </c>
      <c r="H4406" t="s">
        <v>19273</v>
      </c>
      <c r="I4406"/>
      <c r="K4406">
        <v>8.1907680000000003</v>
      </c>
      <c r="L4406" t="s">
        <v>19384</v>
      </c>
      <c r="M4406">
        <v>2022</v>
      </c>
      <c r="N4406" s="12">
        <v>51.51829257</v>
      </c>
      <c r="O4406" t="s">
        <v>19353</v>
      </c>
    </row>
    <row r="4407" spans="1:15" hidden="1" x14ac:dyDescent="0.2">
      <c r="A4407" s="13" t="str">
        <f t="shared" si="139"/>
        <v/>
      </c>
      <c r="B4407" s="14">
        <f t="shared" si="138"/>
        <v>3</v>
      </c>
      <c r="C4407" t="s">
        <v>16671</v>
      </c>
      <c r="D4407" t="s">
        <v>17474</v>
      </c>
      <c r="E4407" t="s">
        <v>1077</v>
      </c>
      <c r="F4407" s="2" t="s">
        <v>19133</v>
      </c>
      <c r="G4407" t="s">
        <v>19268</v>
      </c>
      <c r="H4407" t="s">
        <v>19274</v>
      </c>
      <c r="I4407"/>
      <c r="K4407">
        <v>0</v>
      </c>
      <c r="L4407" t="s">
        <v>19386</v>
      </c>
      <c r="M4407">
        <v>2021</v>
      </c>
      <c r="N4407" s="12">
        <v>0</v>
      </c>
      <c r="O4407" t="s">
        <v>19392</v>
      </c>
    </row>
    <row r="4408" spans="1:15" hidden="1" x14ac:dyDescent="0.2">
      <c r="A4408" s="13" t="str">
        <f t="shared" si="139"/>
        <v/>
      </c>
      <c r="B4408" s="14">
        <f t="shared" si="138"/>
        <v>3</v>
      </c>
      <c r="C4408" t="s">
        <v>16671</v>
      </c>
      <c r="D4408" t="s">
        <v>17474</v>
      </c>
      <c r="E4408" t="s">
        <v>1077</v>
      </c>
      <c r="F4408" s="2" t="s">
        <v>19133</v>
      </c>
      <c r="G4408" t="s">
        <v>19268</v>
      </c>
      <c r="H4408" t="s">
        <v>19274</v>
      </c>
      <c r="I4408"/>
      <c r="K4408">
        <v>0</v>
      </c>
      <c r="L4408" t="s">
        <v>19386</v>
      </c>
      <c r="M4408">
        <v>2022</v>
      </c>
      <c r="N4408" s="12">
        <v>0</v>
      </c>
      <c r="O4408" t="s">
        <v>19392</v>
      </c>
    </row>
    <row r="4409" spans="1:15" hidden="1" x14ac:dyDescent="0.2">
      <c r="A4409" s="13" t="str">
        <f t="shared" si="139"/>
        <v/>
      </c>
      <c r="B4409" s="14">
        <f t="shared" si="138"/>
        <v>3</v>
      </c>
      <c r="C4409" t="s">
        <v>16671</v>
      </c>
      <c r="D4409" t="s">
        <v>17474</v>
      </c>
      <c r="E4409" t="s">
        <v>1077</v>
      </c>
      <c r="F4409" s="2" t="s">
        <v>19133</v>
      </c>
      <c r="G4409" t="s">
        <v>19265</v>
      </c>
      <c r="H4409" t="s">
        <v>19274</v>
      </c>
      <c r="I4409"/>
      <c r="K4409">
        <v>0</v>
      </c>
      <c r="L4409" t="s">
        <v>19384</v>
      </c>
      <c r="M4409">
        <v>2021</v>
      </c>
      <c r="N4409" s="12">
        <v>0</v>
      </c>
      <c r="O4409" t="s">
        <v>19353</v>
      </c>
    </row>
    <row r="4410" spans="1:15" hidden="1" x14ac:dyDescent="0.2">
      <c r="A4410" s="13" t="str">
        <f t="shared" si="139"/>
        <v/>
      </c>
      <c r="B4410" s="14">
        <f t="shared" si="138"/>
        <v>3</v>
      </c>
      <c r="C4410" t="s">
        <v>16671</v>
      </c>
      <c r="D4410" t="s">
        <v>17474</v>
      </c>
      <c r="E4410" t="s">
        <v>1077</v>
      </c>
      <c r="F4410" s="2" t="s">
        <v>19133</v>
      </c>
      <c r="G4410" t="s">
        <v>19265</v>
      </c>
      <c r="H4410" t="s">
        <v>19274</v>
      </c>
      <c r="I4410"/>
      <c r="K4410">
        <v>0</v>
      </c>
      <c r="L4410" t="s">
        <v>19384</v>
      </c>
      <c r="M4410">
        <v>2022</v>
      </c>
      <c r="N4410" s="12">
        <v>0</v>
      </c>
      <c r="O4410" t="s">
        <v>19353</v>
      </c>
    </row>
    <row r="4411" spans="1:15" hidden="1" x14ac:dyDescent="0.2">
      <c r="A4411" s="13" t="str">
        <f t="shared" si="139"/>
        <v/>
      </c>
      <c r="B4411" s="14">
        <f t="shared" si="138"/>
        <v>3</v>
      </c>
      <c r="C4411" t="s">
        <v>16671</v>
      </c>
      <c r="D4411" t="s">
        <v>17474</v>
      </c>
      <c r="E4411" t="s">
        <v>1077</v>
      </c>
      <c r="F4411" s="2" t="s">
        <v>19133</v>
      </c>
      <c r="G4411" t="s">
        <v>19266</v>
      </c>
      <c r="H4411" t="s">
        <v>19275</v>
      </c>
      <c r="I4411"/>
      <c r="J4411" t="s">
        <v>19314</v>
      </c>
      <c r="K4411">
        <v>24</v>
      </c>
      <c r="L4411" t="s">
        <v>19384</v>
      </c>
      <c r="M4411">
        <v>2022</v>
      </c>
      <c r="N4411" s="12">
        <v>150.95519999999999</v>
      </c>
      <c r="O4411" t="s">
        <v>19353</v>
      </c>
    </row>
    <row r="4412" spans="1:15" hidden="1" x14ac:dyDescent="0.2">
      <c r="A4412" s="13" t="str">
        <f t="shared" si="139"/>
        <v/>
      </c>
      <c r="B4412" s="14">
        <f t="shared" si="138"/>
        <v>3</v>
      </c>
      <c r="C4412" t="s">
        <v>16671</v>
      </c>
      <c r="D4412" t="s">
        <v>17474</v>
      </c>
      <c r="E4412" t="s">
        <v>1077</v>
      </c>
      <c r="F4412" s="2" t="s">
        <v>19133</v>
      </c>
      <c r="G4412" t="s">
        <v>19266</v>
      </c>
      <c r="H4412" t="s">
        <v>11956</v>
      </c>
      <c r="I4412"/>
      <c r="J4412" t="s">
        <v>19314</v>
      </c>
      <c r="K4412">
        <v>69.900000000000006</v>
      </c>
      <c r="L4412" t="s">
        <v>19385</v>
      </c>
      <c r="M4412">
        <v>2022</v>
      </c>
      <c r="N4412" s="12">
        <v>69900</v>
      </c>
      <c r="O4412" t="s">
        <v>19364</v>
      </c>
    </row>
    <row r="4413" spans="1:15" hidden="1" x14ac:dyDescent="0.2">
      <c r="A4413" s="13" t="str">
        <f t="shared" si="139"/>
        <v/>
      </c>
      <c r="B4413" s="14">
        <f t="shared" si="138"/>
        <v>3</v>
      </c>
      <c r="C4413" t="s">
        <v>16671</v>
      </c>
      <c r="D4413" t="s">
        <v>17474</v>
      </c>
      <c r="E4413" t="s">
        <v>1077</v>
      </c>
      <c r="F4413" s="2" t="s">
        <v>19133</v>
      </c>
      <c r="G4413" t="s">
        <v>19266</v>
      </c>
      <c r="H4413" t="s">
        <v>19273</v>
      </c>
      <c r="I4413"/>
      <c r="J4413" t="s">
        <v>19314</v>
      </c>
      <c r="K4413">
        <v>7.88</v>
      </c>
      <c r="L4413" t="s">
        <v>19384</v>
      </c>
      <c r="M4413">
        <v>2022</v>
      </c>
      <c r="N4413" s="12">
        <v>49.563623999999997</v>
      </c>
      <c r="O4413" t="s">
        <v>19353</v>
      </c>
    </row>
    <row r="4414" spans="1:15" hidden="1" x14ac:dyDescent="0.2">
      <c r="A4414" s="13" t="str">
        <f t="shared" si="139"/>
        <v/>
      </c>
      <c r="B4414" s="14">
        <f t="shared" si="138"/>
        <v>3</v>
      </c>
      <c r="C4414" t="s">
        <v>16671</v>
      </c>
      <c r="D4414" t="s">
        <v>17474</v>
      </c>
      <c r="E4414" t="s">
        <v>1077</v>
      </c>
      <c r="F4414" s="2" t="s">
        <v>19133</v>
      </c>
      <c r="G4414" t="s">
        <v>19266</v>
      </c>
      <c r="H4414" t="s">
        <v>19274</v>
      </c>
      <c r="I4414"/>
      <c r="J4414" t="s">
        <v>19314</v>
      </c>
      <c r="K4414">
        <v>0</v>
      </c>
      <c r="L4414" t="s">
        <v>19384</v>
      </c>
      <c r="M4414">
        <v>2022</v>
      </c>
      <c r="N4414" s="12">
        <v>0</v>
      </c>
      <c r="O4414" t="s">
        <v>19353</v>
      </c>
    </row>
    <row r="4415" spans="1:15" hidden="1" x14ac:dyDescent="0.2">
      <c r="A4415" s="13" t="str">
        <f t="shared" si="139"/>
        <v/>
      </c>
      <c r="B4415" s="14">
        <f t="shared" si="138"/>
        <v>3</v>
      </c>
      <c r="C4415" t="s">
        <v>16671</v>
      </c>
      <c r="D4415" t="s">
        <v>17474</v>
      </c>
      <c r="E4415" t="s">
        <v>1077</v>
      </c>
      <c r="F4415" s="2" t="s">
        <v>19133</v>
      </c>
      <c r="G4415" t="s">
        <v>19266</v>
      </c>
      <c r="H4415" t="s">
        <v>11956</v>
      </c>
      <c r="I4415"/>
      <c r="J4415" t="s">
        <v>19310</v>
      </c>
      <c r="K4415">
        <v>31.09</v>
      </c>
      <c r="L4415" t="s">
        <v>19385</v>
      </c>
      <c r="M4415">
        <v>2022</v>
      </c>
      <c r="N4415" s="12">
        <v>31090</v>
      </c>
      <c r="O4415" t="s">
        <v>19364</v>
      </c>
    </row>
    <row r="4416" spans="1:15" hidden="1" x14ac:dyDescent="0.2">
      <c r="A4416" s="13" t="str">
        <f t="shared" si="139"/>
        <v/>
      </c>
      <c r="B4416" s="14">
        <f t="shared" si="138"/>
        <v>3</v>
      </c>
      <c r="C4416" t="s">
        <v>16671</v>
      </c>
      <c r="D4416" t="s">
        <v>17474</v>
      </c>
      <c r="E4416" t="s">
        <v>1077</v>
      </c>
      <c r="F4416" s="2" t="s">
        <v>19133</v>
      </c>
      <c r="G4416" t="s">
        <v>19266</v>
      </c>
      <c r="H4416" t="s">
        <v>19275</v>
      </c>
      <c r="I4416"/>
      <c r="J4416" t="s">
        <v>19310</v>
      </c>
      <c r="K4416">
        <v>4.58</v>
      </c>
      <c r="L4416" t="s">
        <v>19384</v>
      </c>
      <c r="M4416">
        <v>2022</v>
      </c>
      <c r="N4416" s="12">
        <v>28.807283999999999</v>
      </c>
      <c r="O4416" t="s">
        <v>19353</v>
      </c>
    </row>
    <row r="4417" spans="1:15" hidden="1" x14ac:dyDescent="0.2">
      <c r="A4417" s="13" t="str">
        <f t="shared" si="139"/>
        <v/>
      </c>
      <c r="B4417" s="14">
        <f t="shared" si="138"/>
        <v>3</v>
      </c>
      <c r="C4417" t="s">
        <v>16671</v>
      </c>
      <c r="D4417" t="s">
        <v>17474</v>
      </c>
      <c r="E4417" t="s">
        <v>1077</v>
      </c>
      <c r="F4417" s="2" t="s">
        <v>19133</v>
      </c>
      <c r="G4417" t="s">
        <v>19266</v>
      </c>
      <c r="H4417" t="s">
        <v>19273</v>
      </c>
      <c r="I4417"/>
      <c r="J4417" t="s">
        <v>19310</v>
      </c>
      <c r="K4417">
        <v>3.48</v>
      </c>
      <c r="L4417" t="s">
        <v>19384</v>
      </c>
      <c r="M4417">
        <v>2022</v>
      </c>
      <c r="N4417" s="12">
        <v>21.888504000000001</v>
      </c>
      <c r="O4417" t="s">
        <v>19353</v>
      </c>
    </row>
    <row r="4418" spans="1:15" hidden="1" x14ac:dyDescent="0.2">
      <c r="A4418" s="13" t="str">
        <f t="shared" si="139"/>
        <v/>
      </c>
      <c r="B4418" s="14">
        <f t="shared" si="138"/>
        <v>3</v>
      </c>
      <c r="C4418" t="s">
        <v>16671</v>
      </c>
      <c r="D4418" t="s">
        <v>17474</v>
      </c>
      <c r="E4418" t="s">
        <v>1077</v>
      </c>
      <c r="F4418" s="2" t="s">
        <v>19133</v>
      </c>
      <c r="G4418" t="s">
        <v>19266</v>
      </c>
      <c r="H4418" t="s">
        <v>19274</v>
      </c>
      <c r="I4418"/>
      <c r="J4418" t="s">
        <v>19310</v>
      </c>
      <c r="K4418">
        <v>0</v>
      </c>
      <c r="L4418" t="s">
        <v>19384</v>
      </c>
      <c r="M4418">
        <v>2022</v>
      </c>
      <c r="N4418" s="12">
        <v>0</v>
      </c>
      <c r="O4418" t="s">
        <v>19353</v>
      </c>
    </row>
    <row r="4419" spans="1:15" hidden="1" x14ac:dyDescent="0.2">
      <c r="A4419" s="13" t="str">
        <f t="shared" si="139"/>
        <v/>
      </c>
      <c r="B4419" s="14">
        <f t="shared" si="138"/>
        <v>3</v>
      </c>
      <c r="C4419" t="s">
        <v>16672</v>
      </c>
      <c r="D4419" t="s">
        <v>17475</v>
      </c>
      <c r="E4419" t="s">
        <v>1077</v>
      </c>
      <c r="F4419" s="2" t="s">
        <v>19134</v>
      </c>
      <c r="G4419" t="s">
        <v>19265</v>
      </c>
      <c r="H4419" t="s">
        <v>19270</v>
      </c>
      <c r="I4419"/>
      <c r="K4419">
        <v>0</v>
      </c>
      <c r="L4419" t="s">
        <v>19384</v>
      </c>
      <c r="M4419">
        <v>2020</v>
      </c>
      <c r="N4419" s="12">
        <v>0</v>
      </c>
      <c r="O4419" t="s">
        <v>19353</v>
      </c>
    </row>
    <row r="4420" spans="1:15" hidden="1" x14ac:dyDescent="0.2">
      <c r="A4420" s="13" t="str">
        <f t="shared" si="139"/>
        <v/>
      </c>
      <c r="B4420" s="14">
        <f t="shared" si="138"/>
        <v>3</v>
      </c>
      <c r="C4420" t="s">
        <v>16672</v>
      </c>
      <c r="D4420" t="s">
        <v>17475</v>
      </c>
      <c r="E4420" t="s">
        <v>1077</v>
      </c>
      <c r="F4420" s="2" t="s">
        <v>19134</v>
      </c>
      <c r="G4420" t="s">
        <v>19265</v>
      </c>
      <c r="H4420" t="s">
        <v>17593</v>
      </c>
      <c r="I4420"/>
      <c r="K4420">
        <v>41.702509999999997</v>
      </c>
      <c r="L4420" t="s">
        <v>19385</v>
      </c>
      <c r="M4420">
        <v>2020</v>
      </c>
      <c r="N4420" s="12">
        <v>41702.51</v>
      </c>
      <c r="O4420" t="s">
        <v>19364</v>
      </c>
    </row>
    <row r="4421" spans="1:15" hidden="1" x14ac:dyDescent="0.2">
      <c r="A4421" s="13" t="str">
        <f t="shared" si="139"/>
        <v/>
      </c>
      <c r="B4421" s="14">
        <f t="shared" si="138"/>
        <v>3</v>
      </c>
      <c r="C4421" t="s">
        <v>16672</v>
      </c>
      <c r="D4421" t="s">
        <v>17475</v>
      </c>
      <c r="E4421" t="s">
        <v>1077</v>
      </c>
      <c r="F4421" s="2" t="s">
        <v>19134</v>
      </c>
      <c r="G4421" t="s">
        <v>19265</v>
      </c>
      <c r="H4421" t="s">
        <v>19273</v>
      </c>
      <c r="I4421"/>
      <c r="K4421">
        <v>8.5672750000000004</v>
      </c>
      <c r="L4421" t="s">
        <v>19384</v>
      </c>
      <c r="M4421">
        <v>2020</v>
      </c>
      <c r="N4421" s="12">
        <v>53.886446300000003</v>
      </c>
      <c r="O4421" t="s">
        <v>19353</v>
      </c>
    </row>
    <row r="4422" spans="1:15" hidden="1" x14ac:dyDescent="0.2">
      <c r="A4422" s="13" t="str">
        <f t="shared" si="139"/>
        <v/>
      </c>
      <c r="B4422" s="14">
        <f t="shared" si="138"/>
        <v>3</v>
      </c>
      <c r="C4422" t="s">
        <v>16672</v>
      </c>
      <c r="D4422" t="s">
        <v>17475</v>
      </c>
      <c r="E4422" t="s">
        <v>1077</v>
      </c>
      <c r="F4422" s="2" t="s">
        <v>19134</v>
      </c>
      <c r="G4422" t="s">
        <v>19265</v>
      </c>
      <c r="H4422" t="s">
        <v>17594</v>
      </c>
      <c r="I4422"/>
      <c r="K4422">
        <v>119.024421</v>
      </c>
      <c r="L4422" t="s">
        <v>19384</v>
      </c>
      <c r="M4422">
        <v>2020</v>
      </c>
      <c r="N4422" s="12">
        <v>748.63980319999996</v>
      </c>
      <c r="O4422" t="s">
        <v>19353</v>
      </c>
    </row>
    <row r="4423" spans="1:15" hidden="1" x14ac:dyDescent="0.2">
      <c r="A4423" s="13" t="str">
        <f t="shared" si="139"/>
        <v/>
      </c>
      <c r="B4423" s="14">
        <f t="shared" ref="B4423:B4486" si="140">COUNTIFS(C:C,C4423,I:I,"YES")</f>
        <v>3</v>
      </c>
      <c r="C4423" t="s">
        <v>16672</v>
      </c>
      <c r="D4423" t="s">
        <v>17475</v>
      </c>
      <c r="E4423" t="s">
        <v>1077</v>
      </c>
      <c r="F4423" s="2" t="s">
        <v>19134</v>
      </c>
      <c r="G4423" t="s">
        <v>19268</v>
      </c>
      <c r="H4423" t="s">
        <v>19270</v>
      </c>
      <c r="I4423"/>
      <c r="K4423">
        <v>0</v>
      </c>
      <c r="L4423" t="s">
        <v>19386</v>
      </c>
      <c r="M4423">
        <v>2020</v>
      </c>
      <c r="N4423" s="12">
        <v>0</v>
      </c>
      <c r="O4423" t="s">
        <v>19392</v>
      </c>
    </row>
    <row r="4424" spans="1:15" x14ac:dyDescent="0.2">
      <c r="A4424" s="15">
        <f t="shared" si="139"/>
        <v>282.55022831050229</v>
      </c>
      <c r="B4424" s="14">
        <f t="shared" si="140"/>
        <v>3</v>
      </c>
      <c r="C4424" t="s">
        <v>16672</v>
      </c>
      <c r="D4424" t="s">
        <v>17475</v>
      </c>
      <c r="E4424" t="s">
        <v>1077</v>
      </c>
      <c r="F4424" s="2" t="s">
        <v>19134</v>
      </c>
      <c r="G4424" s="8" t="s">
        <v>19268</v>
      </c>
      <c r="H4424" s="8" t="s">
        <v>17593</v>
      </c>
      <c r="I4424" s="7" t="s">
        <v>19415</v>
      </c>
      <c r="K4424">
        <v>0.24751400000000001</v>
      </c>
      <c r="L4424" t="s">
        <v>19387</v>
      </c>
      <c r="M4424">
        <v>2020</v>
      </c>
      <c r="N4424" s="12">
        <v>247.51400000000001</v>
      </c>
      <c r="O4424" t="s">
        <v>19365</v>
      </c>
    </row>
    <row r="4425" spans="1:15" hidden="1" x14ac:dyDescent="0.2">
      <c r="A4425" s="13" t="str">
        <f t="shared" si="139"/>
        <v/>
      </c>
      <c r="B4425" s="14">
        <f t="shared" si="140"/>
        <v>3</v>
      </c>
      <c r="C4425" t="s">
        <v>16672</v>
      </c>
      <c r="D4425" t="s">
        <v>17475</v>
      </c>
      <c r="E4425" t="s">
        <v>1077</v>
      </c>
      <c r="F4425" s="2" t="s">
        <v>19134</v>
      </c>
      <c r="G4425" t="s">
        <v>19268</v>
      </c>
      <c r="H4425" t="s">
        <v>19273</v>
      </c>
      <c r="I4425"/>
      <c r="K4425">
        <v>7.8034999999999993E-2</v>
      </c>
      <c r="L4425" t="s">
        <v>19386</v>
      </c>
      <c r="M4425">
        <v>2020</v>
      </c>
      <c r="N4425" s="12">
        <v>0.490824543</v>
      </c>
      <c r="O4425" t="s">
        <v>19392</v>
      </c>
    </row>
    <row r="4426" spans="1:15" hidden="1" x14ac:dyDescent="0.2">
      <c r="A4426" s="13" t="str">
        <f t="shared" si="139"/>
        <v/>
      </c>
      <c r="B4426" s="14">
        <f t="shared" si="140"/>
        <v>3</v>
      </c>
      <c r="C4426" t="s">
        <v>16672</v>
      </c>
      <c r="D4426" t="s">
        <v>17475</v>
      </c>
      <c r="E4426" t="s">
        <v>1077</v>
      </c>
      <c r="F4426" s="2" t="s">
        <v>19134</v>
      </c>
      <c r="G4426" t="s">
        <v>19268</v>
      </c>
      <c r="H4426" t="s">
        <v>17594</v>
      </c>
      <c r="I4426"/>
      <c r="K4426">
        <v>2.4844330000000001</v>
      </c>
      <c r="L4426" t="s">
        <v>19386</v>
      </c>
      <c r="M4426">
        <v>2020</v>
      </c>
      <c r="N4426" s="12">
        <v>15.626586680000001</v>
      </c>
      <c r="O4426" t="s">
        <v>19392</v>
      </c>
    </row>
    <row r="4427" spans="1:15" hidden="1" x14ac:dyDescent="0.2">
      <c r="A4427" s="13" t="str">
        <f t="shared" si="139"/>
        <v/>
      </c>
      <c r="B4427" s="14">
        <f t="shared" si="140"/>
        <v>3</v>
      </c>
      <c r="C4427" t="s">
        <v>16672</v>
      </c>
      <c r="D4427" t="s">
        <v>17475</v>
      </c>
      <c r="E4427" t="s">
        <v>1077</v>
      </c>
      <c r="F4427" s="2" t="s">
        <v>19134</v>
      </c>
      <c r="G4427" t="s">
        <v>19266</v>
      </c>
      <c r="H4427" t="s">
        <v>19270</v>
      </c>
      <c r="I4427"/>
      <c r="J4427" t="s">
        <v>19314</v>
      </c>
      <c r="K4427">
        <v>0</v>
      </c>
      <c r="L4427" t="s">
        <v>19384</v>
      </c>
      <c r="M4427">
        <v>2020</v>
      </c>
      <c r="N4427" s="12">
        <v>0</v>
      </c>
      <c r="O4427" t="s">
        <v>19353</v>
      </c>
    </row>
    <row r="4428" spans="1:15" hidden="1" x14ac:dyDescent="0.2">
      <c r="A4428" s="13" t="str">
        <f t="shared" si="139"/>
        <v/>
      </c>
      <c r="B4428" s="14">
        <f t="shared" si="140"/>
        <v>3</v>
      </c>
      <c r="C4428" t="s">
        <v>16672</v>
      </c>
      <c r="D4428" t="s">
        <v>17475</v>
      </c>
      <c r="E4428" t="s">
        <v>1077</v>
      </c>
      <c r="F4428" s="2" t="s">
        <v>19134</v>
      </c>
      <c r="G4428" t="s">
        <v>19266</v>
      </c>
      <c r="H4428" t="s">
        <v>19270</v>
      </c>
      <c r="I4428"/>
      <c r="J4428" t="s">
        <v>19310</v>
      </c>
      <c r="K4428">
        <v>0</v>
      </c>
      <c r="L4428" t="s">
        <v>19384</v>
      </c>
      <c r="M4428">
        <v>2020</v>
      </c>
      <c r="N4428" s="12">
        <v>0</v>
      </c>
      <c r="O4428" t="s">
        <v>19353</v>
      </c>
    </row>
    <row r="4429" spans="1:15" hidden="1" x14ac:dyDescent="0.2">
      <c r="A4429" s="13" t="str">
        <f t="shared" si="139"/>
        <v/>
      </c>
      <c r="B4429" s="14">
        <f t="shared" si="140"/>
        <v>3</v>
      </c>
      <c r="C4429" t="s">
        <v>16672</v>
      </c>
      <c r="D4429" t="s">
        <v>17475</v>
      </c>
      <c r="E4429" t="s">
        <v>1077</v>
      </c>
      <c r="F4429" s="2" t="s">
        <v>19134</v>
      </c>
      <c r="G4429" t="s">
        <v>19266</v>
      </c>
      <c r="H4429" t="s">
        <v>17593</v>
      </c>
      <c r="I4429"/>
      <c r="J4429" t="s">
        <v>19314</v>
      </c>
      <c r="K4429">
        <v>44.11</v>
      </c>
      <c r="L4429" t="s">
        <v>19385</v>
      </c>
      <c r="M4429">
        <v>2020</v>
      </c>
      <c r="N4429" s="12">
        <v>44110</v>
      </c>
      <c r="O4429" t="s">
        <v>19364</v>
      </c>
    </row>
    <row r="4430" spans="1:15" hidden="1" x14ac:dyDescent="0.2">
      <c r="A4430" s="13" t="str">
        <f t="shared" si="139"/>
        <v/>
      </c>
      <c r="B4430" s="14">
        <f t="shared" si="140"/>
        <v>3</v>
      </c>
      <c r="C4430" t="s">
        <v>16672</v>
      </c>
      <c r="D4430" t="s">
        <v>17475</v>
      </c>
      <c r="E4430" t="s">
        <v>1077</v>
      </c>
      <c r="F4430" s="2" t="s">
        <v>19134</v>
      </c>
      <c r="G4430" t="s">
        <v>19266</v>
      </c>
      <c r="H4430" t="s">
        <v>17593</v>
      </c>
      <c r="I4430"/>
      <c r="J4430" t="s">
        <v>19310</v>
      </c>
      <c r="K4430">
        <v>2.31</v>
      </c>
      <c r="L4430" t="s">
        <v>19385</v>
      </c>
      <c r="M4430">
        <v>2020</v>
      </c>
      <c r="N4430" s="12">
        <v>2310</v>
      </c>
      <c r="O4430" t="s">
        <v>19364</v>
      </c>
    </row>
    <row r="4431" spans="1:15" hidden="1" x14ac:dyDescent="0.2">
      <c r="A4431" s="13" t="str">
        <f t="shared" si="139"/>
        <v/>
      </c>
      <c r="B4431" s="14">
        <f t="shared" si="140"/>
        <v>3</v>
      </c>
      <c r="C4431" t="s">
        <v>16672</v>
      </c>
      <c r="D4431" t="s">
        <v>17475</v>
      </c>
      <c r="E4431" t="s">
        <v>1077</v>
      </c>
      <c r="F4431" s="2" t="s">
        <v>19134</v>
      </c>
      <c r="G4431" t="s">
        <v>19266</v>
      </c>
      <c r="H4431" t="s">
        <v>19273</v>
      </c>
      <c r="I4431"/>
      <c r="J4431" t="s">
        <v>19314</v>
      </c>
      <c r="K4431">
        <v>5.07</v>
      </c>
      <c r="L4431" t="s">
        <v>19388</v>
      </c>
      <c r="M4431">
        <v>2020</v>
      </c>
      <c r="N4431" s="12">
        <v>58.811999999999998</v>
      </c>
      <c r="O4431" t="s">
        <v>19353</v>
      </c>
    </row>
    <row r="4432" spans="1:15" hidden="1" x14ac:dyDescent="0.2">
      <c r="A4432" s="13" t="str">
        <f t="shared" si="139"/>
        <v/>
      </c>
      <c r="B4432" s="14">
        <f t="shared" si="140"/>
        <v>3</v>
      </c>
      <c r="C4432" t="s">
        <v>16672</v>
      </c>
      <c r="D4432" t="s">
        <v>17475</v>
      </c>
      <c r="E4432" t="s">
        <v>1077</v>
      </c>
      <c r="F4432" s="2" t="s">
        <v>19134</v>
      </c>
      <c r="G4432" t="s">
        <v>19266</v>
      </c>
      <c r="H4432" t="s">
        <v>19273</v>
      </c>
      <c r="I4432"/>
      <c r="J4432" t="s">
        <v>19310</v>
      </c>
      <c r="K4432">
        <v>0.54</v>
      </c>
      <c r="L4432" t="s">
        <v>19388</v>
      </c>
      <c r="M4432">
        <v>2020</v>
      </c>
      <c r="N4432" s="12">
        <v>6.2640000000000002</v>
      </c>
      <c r="O4432" t="s">
        <v>19353</v>
      </c>
    </row>
    <row r="4433" spans="1:15" hidden="1" x14ac:dyDescent="0.2">
      <c r="A4433" s="13" t="str">
        <f t="shared" si="139"/>
        <v/>
      </c>
      <c r="B4433" s="14">
        <f t="shared" si="140"/>
        <v>3</v>
      </c>
      <c r="C4433" t="s">
        <v>16672</v>
      </c>
      <c r="D4433" t="s">
        <v>17475</v>
      </c>
      <c r="E4433" t="s">
        <v>1077</v>
      </c>
      <c r="F4433" s="2" t="s">
        <v>19134</v>
      </c>
      <c r="G4433" t="s">
        <v>19266</v>
      </c>
      <c r="H4433" t="s">
        <v>17594</v>
      </c>
      <c r="I4433"/>
      <c r="J4433" t="s">
        <v>19314</v>
      </c>
      <c r="K4433">
        <v>141.31</v>
      </c>
      <c r="L4433" t="s">
        <v>19384</v>
      </c>
      <c r="M4433">
        <v>2020</v>
      </c>
      <c r="N4433" s="12">
        <v>888.81163800000002</v>
      </c>
      <c r="O4433" t="s">
        <v>19353</v>
      </c>
    </row>
    <row r="4434" spans="1:15" hidden="1" x14ac:dyDescent="0.2">
      <c r="A4434" s="13" t="str">
        <f t="shared" si="139"/>
        <v/>
      </c>
      <c r="B4434" s="14">
        <f t="shared" si="140"/>
        <v>3</v>
      </c>
      <c r="C4434" t="s">
        <v>16672</v>
      </c>
      <c r="D4434" t="s">
        <v>17475</v>
      </c>
      <c r="E4434" t="s">
        <v>1077</v>
      </c>
      <c r="F4434" s="2" t="s">
        <v>19134</v>
      </c>
      <c r="G4434" t="s">
        <v>19266</v>
      </c>
      <c r="H4434" t="s">
        <v>17594</v>
      </c>
      <c r="I4434"/>
      <c r="J4434" t="s">
        <v>19310</v>
      </c>
      <c r="K4434">
        <v>22.12</v>
      </c>
      <c r="L4434" t="s">
        <v>19384</v>
      </c>
      <c r="M4434">
        <v>2020</v>
      </c>
      <c r="N4434" s="12">
        <v>139.13037600000001</v>
      </c>
      <c r="O4434" t="s">
        <v>19353</v>
      </c>
    </row>
    <row r="4435" spans="1:15" x14ac:dyDescent="0.2">
      <c r="A4435" s="15">
        <f t="shared" si="139"/>
        <v>344.94863013698631</v>
      </c>
      <c r="B4435" s="14">
        <f t="shared" si="140"/>
        <v>3</v>
      </c>
      <c r="C4435" t="s">
        <v>16672</v>
      </c>
      <c r="D4435" t="s">
        <v>17475</v>
      </c>
      <c r="E4435" t="s">
        <v>1077</v>
      </c>
      <c r="F4435" s="2" t="s">
        <v>19134</v>
      </c>
      <c r="G4435" s="8" t="s">
        <v>19268</v>
      </c>
      <c r="H4435" s="8" t="s">
        <v>17593</v>
      </c>
      <c r="I4435" s="7" t="s">
        <v>19415</v>
      </c>
      <c r="K4435">
        <v>0.30217500000000003</v>
      </c>
      <c r="L4435" t="s">
        <v>19387</v>
      </c>
      <c r="M4435">
        <v>2021</v>
      </c>
      <c r="N4435" s="12">
        <v>302.17500000000001</v>
      </c>
      <c r="O4435" t="s">
        <v>19365</v>
      </c>
    </row>
    <row r="4436" spans="1:15" x14ac:dyDescent="0.2">
      <c r="A4436" s="15">
        <f t="shared" si="139"/>
        <v>253.6906392694064</v>
      </c>
      <c r="B4436" s="14">
        <f t="shared" si="140"/>
        <v>3</v>
      </c>
      <c r="C4436" t="s">
        <v>16672</v>
      </c>
      <c r="D4436" t="s">
        <v>17475</v>
      </c>
      <c r="E4436" t="s">
        <v>1077</v>
      </c>
      <c r="F4436" s="2" t="s">
        <v>19134</v>
      </c>
      <c r="G4436" s="8" t="s">
        <v>19268</v>
      </c>
      <c r="H4436" s="8" t="s">
        <v>17593</v>
      </c>
      <c r="I4436" s="7" t="s">
        <v>19415</v>
      </c>
      <c r="K4436">
        <v>0.22223300000000001</v>
      </c>
      <c r="L4436" t="s">
        <v>19387</v>
      </c>
      <c r="M4436">
        <v>2022</v>
      </c>
      <c r="N4436" s="12">
        <v>222.233</v>
      </c>
      <c r="O4436" t="s">
        <v>19365</v>
      </c>
    </row>
    <row r="4437" spans="1:15" hidden="1" x14ac:dyDescent="0.2">
      <c r="A4437" s="13" t="str">
        <f t="shared" si="139"/>
        <v/>
      </c>
      <c r="B4437" s="14">
        <f t="shared" si="140"/>
        <v>3</v>
      </c>
      <c r="C4437" t="s">
        <v>16672</v>
      </c>
      <c r="D4437" t="s">
        <v>17475</v>
      </c>
      <c r="E4437" t="s">
        <v>1077</v>
      </c>
      <c r="F4437" s="2" t="s">
        <v>19134</v>
      </c>
      <c r="G4437" t="s">
        <v>19265</v>
      </c>
      <c r="H4437" t="s">
        <v>17593</v>
      </c>
      <c r="I4437"/>
      <c r="K4437">
        <v>42.004311999999999</v>
      </c>
      <c r="L4437" t="s">
        <v>19385</v>
      </c>
      <c r="M4437">
        <v>2021</v>
      </c>
      <c r="N4437" s="12">
        <v>42004.311999999998</v>
      </c>
      <c r="O4437" t="s">
        <v>19364</v>
      </c>
    </row>
    <row r="4438" spans="1:15" hidden="1" x14ac:dyDescent="0.2">
      <c r="A4438" s="13" t="str">
        <f t="shared" si="139"/>
        <v/>
      </c>
      <c r="B4438" s="14">
        <f t="shared" si="140"/>
        <v>3</v>
      </c>
      <c r="C4438" t="s">
        <v>16672</v>
      </c>
      <c r="D4438" t="s">
        <v>17475</v>
      </c>
      <c r="E4438" t="s">
        <v>1077</v>
      </c>
      <c r="F4438" s="2" t="s">
        <v>19134</v>
      </c>
      <c r="G4438" t="s">
        <v>19265</v>
      </c>
      <c r="H4438" t="s">
        <v>17593</v>
      </c>
      <c r="I4438"/>
      <c r="K4438">
        <v>42.226545000000002</v>
      </c>
      <c r="L4438" t="s">
        <v>19385</v>
      </c>
      <c r="M4438">
        <v>2022</v>
      </c>
      <c r="N4438" s="12">
        <v>42226.544999999998</v>
      </c>
      <c r="O4438" t="s">
        <v>19364</v>
      </c>
    </row>
    <row r="4439" spans="1:15" hidden="1" x14ac:dyDescent="0.2">
      <c r="A4439" s="13" t="str">
        <f t="shared" si="139"/>
        <v/>
      </c>
      <c r="B4439" s="14">
        <f t="shared" si="140"/>
        <v>3</v>
      </c>
      <c r="C4439" t="s">
        <v>16672</v>
      </c>
      <c r="D4439" t="s">
        <v>17475</v>
      </c>
      <c r="E4439" t="s">
        <v>1077</v>
      </c>
      <c r="F4439" s="2" t="s">
        <v>19134</v>
      </c>
      <c r="G4439" t="s">
        <v>19268</v>
      </c>
      <c r="H4439" t="s">
        <v>17594</v>
      </c>
      <c r="I4439"/>
      <c r="K4439">
        <v>2.6043889999999998</v>
      </c>
      <c r="L4439" t="s">
        <v>19386</v>
      </c>
      <c r="M4439">
        <v>2021</v>
      </c>
      <c r="N4439" s="12">
        <v>16.381085930000001</v>
      </c>
      <c r="O4439" t="s">
        <v>19392</v>
      </c>
    </row>
    <row r="4440" spans="1:15" hidden="1" x14ac:dyDescent="0.2">
      <c r="A4440" s="13" t="str">
        <f t="shared" si="139"/>
        <v/>
      </c>
      <c r="B4440" s="14">
        <f t="shared" si="140"/>
        <v>3</v>
      </c>
      <c r="C4440" t="s">
        <v>16672</v>
      </c>
      <c r="D4440" t="s">
        <v>17475</v>
      </c>
      <c r="E4440" t="s">
        <v>1077</v>
      </c>
      <c r="F4440" s="2" t="s">
        <v>19134</v>
      </c>
      <c r="G4440" t="s">
        <v>19268</v>
      </c>
      <c r="H4440" t="s">
        <v>17594</v>
      </c>
      <c r="I4440"/>
      <c r="K4440">
        <v>2.3030910000000002</v>
      </c>
      <c r="L4440" t="s">
        <v>19386</v>
      </c>
      <c r="M4440">
        <v>2022</v>
      </c>
      <c r="N4440" s="12">
        <v>14.48598177</v>
      </c>
      <c r="O4440" t="s">
        <v>19392</v>
      </c>
    </row>
    <row r="4441" spans="1:15" hidden="1" x14ac:dyDescent="0.2">
      <c r="A4441" s="13" t="str">
        <f t="shared" si="139"/>
        <v/>
      </c>
      <c r="B4441" s="14">
        <f t="shared" si="140"/>
        <v>3</v>
      </c>
      <c r="C4441" t="s">
        <v>16672</v>
      </c>
      <c r="D4441" t="s">
        <v>17475</v>
      </c>
      <c r="E4441" t="s">
        <v>1077</v>
      </c>
      <c r="F4441" s="2" t="s">
        <v>19134</v>
      </c>
      <c r="G4441" t="s">
        <v>19265</v>
      </c>
      <c r="H4441" t="s">
        <v>17594</v>
      </c>
      <c r="I4441"/>
      <c r="K4441">
        <v>121.62810899999999</v>
      </c>
      <c r="L4441" t="s">
        <v>19384</v>
      </c>
      <c r="M4441">
        <v>2021</v>
      </c>
      <c r="N4441" s="12">
        <v>765.01648</v>
      </c>
      <c r="O4441" t="s">
        <v>19353</v>
      </c>
    </row>
    <row r="4442" spans="1:15" hidden="1" x14ac:dyDescent="0.2">
      <c r="A4442" s="13" t="str">
        <f t="shared" si="139"/>
        <v/>
      </c>
      <c r="B4442" s="14">
        <f t="shared" si="140"/>
        <v>3</v>
      </c>
      <c r="C4442" t="s">
        <v>16672</v>
      </c>
      <c r="D4442" t="s">
        <v>17475</v>
      </c>
      <c r="E4442" t="s">
        <v>1077</v>
      </c>
      <c r="F4442" s="2" t="s">
        <v>19134</v>
      </c>
      <c r="G4442" t="s">
        <v>19265</v>
      </c>
      <c r="H4442" t="s">
        <v>17594</v>
      </c>
      <c r="I4442"/>
      <c r="K4442">
        <v>123.9312</v>
      </c>
      <c r="L4442" t="s">
        <v>19384</v>
      </c>
      <c r="M4442">
        <v>2022</v>
      </c>
      <c r="N4442" s="12">
        <v>779.50246179999999</v>
      </c>
      <c r="O4442" t="s">
        <v>19353</v>
      </c>
    </row>
    <row r="4443" spans="1:15" hidden="1" x14ac:dyDescent="0.2">
      <c r="A4443" s="13" t="str">
        <f t="shared" si="139"/>
        <v/>
      </c>
      <c r="B4443" s="14">
        <f t="shared" si="140"/>
        <v>3</v>
      </c>
      <c r="C4443" t="s">
        <v>16672</v>
      </c>
      <c r="D4443" t="s">
        <v>17475</v>
      </c>
      <c r="E4443" t="s">
        <v>1077</v>
      </c>
      <c r="F4443" s="2" t="s">
        <v>19134</v>
      </c>
      <c r="G4443" t="s">
        <v>19268</v>
      </c>
      <c r="H4443" t="s">
        <v>19273</v>
      </c>
      <c r="I4443"/>
      <c r="K4443">
        <v>8.2843E-2</v>
      </c>
      <c r="L4443" t="s">
        <v>19386</v>
      </c>
      <c r="M4443">
        <v>2021</v>
      </c>
      <c r="N4443" s="12">
        <v>0.52106590139999998</v>
      </c>
      <c r="O4443" t="s">
        <v>19392</v>
      </c>
    </row>
    <row r="4444" spans="1:15" hidden="1" x14ac:dyDescent="0.2">
      <c r="A4444" s="13" t="str">
        <f t="shared" si="139"/>
        <v/>
      </c>
      <c r="B4444" s="14">
        <f t="shared" si="140"/>
        <v>3</v>
      </c>
      <c r="C4444" t="s">
        <v>16672</v>
      </c>
      <c r="D4444" t="s">
        <v>17475</v>
      </c>
      <c r="E4444" t="s">
        <v>1077</v>
      </c>
      <c r="F4444" s="2" t="s">
        <v>19134</v>
      </c>
      <c r="G4444" t="s">
        <v>19268</v>
      </c>
      <c r="H4444" t="s">
        <v>19273</v>
      </c>
      <c r="I4444"/>
      <c r="K4444">
        <v>6.4581E-2</v>
      </c>
      <c r="L4444" t="s">
        <v>19386</v>
      </c>
      <c r="M4444">
        <v>2022</v>
      </c>
      <c r="N4444" s="12">
        <v>0.40620157379999999</v>
      </c>
      <c r="O4444" t="s">
        <v>19392</v>
      </c>
    </row>
    <row r="4445" spans="1:15" hidden="1" x14ac:dyDescent="0.2">
      <c r="A4445" s="13" t="str">
        <f t="shared" si="139"/>
        <v/>
      </c>
      <c r="B4445" s="14">
        <f t="shared" si="140"/>
        <v>3</v>
      </c>
      <c r="C4445" t="s">
        <v>16672</v>
      </c>
      <c r="D4445" t="s">
        <v>17475</v>
      </c>
      <c r="E4445" t="s">
        <v>1077</v>
      </c>
      <c r="F4445" s="2" t="s">
        <v>19134</v>
      </c>
      <c r="G4445" t="s">
        <v>19265</v>
      </c>
      <c r="H4445" t="s">
        <v>19273</v>
      </c>
      <c r="I4445"/>
      <c r="K4445">
        <v>8.6500090000000007</v>
      </c>
      <c r="L4445" t="s">
        <v>19384</v>
      </c>
      <c r="M4445">
        <v>2021</v>
      </c>
      <c r="N4445" s="12">
        <v>54.406826610000003</v>
      </c>
      <c r="O4445" t="s">
        <v>19353</v>
      </c>
    </row>
    <row r="4446" spans="1:15" hidden="1" x14ac:dyDescent="0.2">
      <c r="A4446" s="13" t="str">
        <f t="shared" ref="A4446:A4509" si="141">IF(I4446="YES",N4446/0.876,"")</f>
        <v/>
      </c>
      <c r="B4446" s="14">
        <f t="shared" si="140"/>
        <v>3</v>
      </c>
      <c r="C4446" t="s">
        <v>16672</v>
      </c>
      <c r="D4446" t="s">
        <v>17475</v>
      </c>
      <c r="E4446" t="s">
        <v>1077</v>
      </c>
      <c r="F4446" s="2" t="s">
        <v>19134</v>
      </c>
      <c r="G4446" t="s">
        <v>19265</v>
      </c>
      <c r="H4446" t="s">
        <v>19273</v>
      </c>
      <c r="I4446"/>
      <c r="K4446">
        <v>8.7145899999999994</v>
      </c>
      <c r="L4446" t="s">
        <v>19384</v>
      </c>
      <c r="M4446">
        <v>2022</v>
      </c>
      <c r="N4446" s="12">
        <v>54.813028180000003</v>
      </c>
      <c r="O4446" t="s">
        <v>19353</v>
      </c>
    </row>
    <row r="4447" spans="1:15" hidden="1" x14ac:dyDescent="0.2">
      <c r="A4447" s="13" t="str">
        <f t="shared" si="141"/>
        <v/>
      </c>
      <c r="B4447" s="14">
        <f t="shared" si="140"/>
        <v>3</v>
      </c>
      <c r="C4447" t="s">
        <v>16672</v>
      </c>
      <c r="D4447" t="s">
        <v>17475</v>
      </c>
      <c r="E4447" t="s">
        <v>1077</v>
      </c>
      <c r="F4447" s="2" t="s">
        <v>19134</v>
      </c>
      <c r="G4447" t="s">
        <v>19268</v>
      </c>
      <c r="H4447" t="s">
        <v>19274</v>
      </c>
      <c r="I4447"/>
      <c r="K4447">
        <v>0</v>
      </c>
      <c r="L4447" t="s">
        <v>19386</v>
      </c>
      <c r="M4447">
        <v>2021</v>
      </c>
      <c r="N4447" s="12">
        <v>0</v>
      </c>
      <c r="O4447" t="s">
        <v>19392</v>
      </c>
    </row>
    <row r="4448" spans="1:15" hidden="1" x14ac:dyDescent="0.2">
      <c r="A4448" s="13" t="str">
        <f t="shared" si="141"/>
        <v/>
      </c>
      <c r="B4448" s="14">
        <f t="shared" si="140"/>
        <v>3</v>
      </c>
      <c r="C4448" t="s">
        <v>16672</v>
      </c>
      <c r="D4448" t="s">
        <v>17475</v>
      </c>
      <c r="E4448" t="s">
        <v>1077</v>
      </c>
      <c r="F4448" s="2" t="s">
        <v>19134</v>
      </c>
      <c r="G4448" t="s">
        <v>19268</v>
      </c>
      <c r="H4448" t="s">
        <v>19274</v>
      </c>
      <c r="I4448"/>
      <c r="K4448">
        <v>0</v>
      </c>
      <c r="L4448" t="s">
        <v>19386</v>
      </c>
      <c r="M4448">
        <v>2022</v>
      </c>
      <c r="N4448" s="12">
        <v>0</v>
      </c>
      <c r="O4448" t="s">
        <v>19392</v>
      </c>
    </row>
    <row r="4449" spans="1:15" hidden="1" x14ac:dyDescent="0.2">
      <c r="A4449" s="13" t="str">
        <f t="shared" si="141"/>
        <v/>
      </c>
      <c r="B4449" s="14">
        <f t="shared" si="140"/>
        <v>3</v>
      </c>
      <c r="C4449" t="s">
        <v>16672</v>
      </c>
      <c r="D4449" t="s">
        <v>17475</v>
      </c>
      <c r="E4449" t="s">
        <v>1077</v>
      </c>
      <c r="F4449" s="2" t="s">
        <v>19134</v>
      </c>
      <c r="G4449" t="s">
        <v>19265</v>
      </c>
      <c r="H4449" t="s">
        <v>19274</v>
      </c>
      <c r="I4449"/>
      <c r="K4449">
        <v>0</v>
      </c>
      <c r="L4449" t="s">
        <v>19384</v>
      </c>
      <c r="M4449">
        <v>2021</v>
      </c>
      <c r="N4449" s="12">
        <v>0</v>
      </c>
      <c r="O4449" t="s">
        <v>19353</v>
      </c>
    </row>
    <row r="4450" spans="1:15" hidden="1" x14ac:dyDescent="0.2">
      <c r="A4450" s="13" t="str">
        <f t="shared" si="141"/>
        <v/>
      </c>
      <c r="B4450" s="14">
        <f t="shared" si="140"/>
        <v>3</v>
      </c>
      <c r="C4450" t="s">
        <v>16672</v>
      </c>
      <c r="D4450" t="s">
        <v>17475</v>
      </c>
      <c r="E4450" t="s">
        <v>1077</v>
      </c>
      <c r="F4450" s="2" t="s">
        <v>19134</v>
      </c>
      <c r="G4450" t="s">
        <v>19265</v>
      </c>
      <c r="H4450" t="s">
        <v>19274</v>
      </c>
      <c r="I4450"/>
      <c r="K4450">
        <v>0</v>
      </c>
      <c r="L4450" t="s">
        <v>19384</v>
      </c>
      <c r="M4450">
        <v>2022</v>
      </c>
      <c r="N4450" s="12">
        <v>0</v>
      </c>
      <c r="O4450" t="s">
        <v>19353</v>
      </c>
    </row>
    <row r="4451" spans="1:15" hidden="1" x14ac:dyDescent="0.2">
      <c r="A4451" s="13" t="str">
        <f t="shared" si="141"/>
        <v/>
      </c>
      <c r="B4451" s="14">
        <f t="shared" si="140"/>
        <v>3</v>
      </c>
      <c r="C4451" t="s">
        <v>16672</v>
      </c>
      <c r="D4451" t="s">
        <v>17475</v>
      </c>
      <c r="E4451" t="s">
        <v>1077</v>
      </c>
      <c r="F4451" s="2" t="s">
        <v>19134</v>
      </c>
      <c r="G4451" t="s">
        <v>19266</v>
      </c>
      <c r="H4451" t="s">
        <v>19275</v>
      </c>
      <c r="I4451"/>
      <c r="J4451" t="s">
        <v>19314</v>
      </c>
      <c r="K4451">
        <v>152.18</v>
      </c>
      <c r="L4451" t="s">
        <v>19384</v>
      </c>
      <c r="M4451">
        <v>2022</v>
      </c>
      <c r="N4451" s="12">
        <v>957.18176400000004</v>
      </c>
      <c r="O4451" t="s">
        <v>19353</v>
      </c>
    </row>
    <row r="4452" spans="1:15" hidden="1" x14ac:dyDescent="0.2">
      <c r="A4452" s="13" t="str">
        <f t="shared" si="141"/>
        <v/>
      </c>
      <c r="B4452" s="14">
        <f t="shared" si="140"/>
        <v>3</v>
      </c>
      <c r="C4452" t="s">
        <v>16672</v>
      </c>
      <c r="D4452" t="s">
        <v>17475</v>
      </c>
      <c r="E4452" t="s">
        <v>1077</v>
      </c>
      <c r="F4452" s="2" t="s">
        <v>19134</v>
      </c>
      <c r="G4452" t="s">
        <v>19266</v>
      </c>
      <c r="H4452" t="s">
        <v>11956</v>
      </c>
      <c r="I4452"/>
      <c r="J4452" t="s">
        <v>19314</v>
      </c>
      <c r="K4452">
        <v>46.51</v>
      </c>
      <c r="L4452" t="s">
        <v>19385</v>
      </c>
      <c r="M4452">
        <v>2022</v>
      </c>
      <c r="N4452" s="12">
        <v>46510</v>
      </c>
      <c r="O4452" t="s">
        <v>19364</v>
      </c>
    </row>
    <row r="4453" spans="1:15" hidden="1" x14ac:dyDescent="0.2">
      <c r="A4453" s="13" t="str">
        <f t="shared" si="141"/>
        <v/>
      </c>
      <c r="B4453" s="14">
        <f t="shared" si="140"/>
        <v>3</v>
      </c>
      <c r="C4453" t="s">
        <v>16672</v>
      </c>
      <c r="D4453" t="s">
        <v>17475</v>
      </c>
      <c r="E4453" t="s">
        <v>1077</v>
      </c>
      <c r="F4453" s="2" t="s">
        <v>19134</v>
      </c>
      <c r="G4453" t="s">
        <v>19266</v>
      </c>
      <c r="H4453" t="s">
        <v>19273</v>
      </c>
      <c r="I4453"/>
      <c r="J4453" t="s">
        <v>19314</v>
      </c>
      <c r="K4453">
        <v>5.55</v>
      </c>
      <c r="L4453" t="s">
        <v>19384</v>
      </c>
      <c r="M4453">
        <v>2022</v>
      </c>
      <c r="N4453" s="12">
        <v>34.908389999999997</v>
      </c>
      <c r="O4453" t="s">
        <v>19353</v>
      </c>
    </row>
    <row r="4454" spans="1:15" hidden="1" x14ac:dyDescent="0.2">
      <c r="A4454" s="13" t="str">
        <f t="shared" si="141"/>
        <v/>
      </c>
      <c r="B4454" s="14">
        <f t="shared" si="140"/>
        <v>3</v>
      </c>
      <c r="C4454" t="s">
        <v>16672</v>
      </c>
      <c r="D4454" t="s">
        <v>17475</v>
      </c>
      <c r="E4454" t="s">
        <v>1077</v>
      </c>
      <c r="F4454" s="2" t="s">
        <v>19134</v>
      </c>
      <c r="G4454" t="s">
        <v>19266</v>
      </c>
      <c r="H4454" t="s">
        <v>19274</v>
      </c>
      <c r="I4454"/>
      <c r="J4454" t="s">
        <v>19314</v>
      </c>
      <c r="K4454">
        <v>0</v>
      </c>
      <c r="L4454" t="s">
        <v>19384</v>
      </c>
      <c r="M4454">
        <v>2022</v>
      </c>
      <c r="N4454" s="12">
        <v>0</v>
      </c>
      <c r="O4454" t="s">
        <v>19353</v>
      </c>
    </row>
    <row r="4455" spans="1:15" hidden="1" x14ac:dyDescent="0.2">
      <c r="A4455" s="13" t="str">
        <f t="shared" si="141"/>
        <v/>
      </c>
      <c r="B4455" s="14">
        <f t="shared" si="140"/>
        <v>3</v>
      </c>
      <c r="C4455" t="s">
        <v>16672</v>
      </c>
      <c r="D4455" t="s">
        <v>17475</v>
      </c>
      <c r="E4455" t="s">
        <v>1077</v>
      </c>
      <c r="F4455" s="2" t="s">
        <v>19134</v>
      </c>
      <c r="G4455" t="s">
        <v>19266</v>
      </c>
      <c r="H4455" t="s">
        <v>11956</v>
      </c>
      <c r="I4455"/>
      <c r="J4455" t="s">
        <v>19310</v>
      </c>
      <c r="K4455">
        <v>4.1100000000000003</v>
      </c>
      <c r="L4455" t="s">
        <v>19385</v>
      </c>
      <c r="M4455">
        <v>2022</v>
      </c>
      <c r="N4455" s="12">
        <v>4110</v>
      </c>
      <c r="O4455" t="s">
        <v>19364</v>
      </c>
    </row>
    <row r="4456" spans="1:15" hidden="1" x14ac:dyDescent="0.2">
      <c r="A4456" s="13" t="str">
        <f t="shared" si="141"/>
        <v/>
      </c>
      <c r="B4456" s="14">
        <f t="shared" si="140"/>
        <v>3</v>
      </c>
      <c r="C4456" t="s">
        <v>16672</v>
      </c>
      <c r="D4456" t="s">
        <v>17475</v>
      </c>
      <c r="E4456" t="s">
        <v>1077</v>
      </c>
      <c r="F4456" s="2" t="s">
        <v>19134</v>
      </c>
      <c r="G4456" t="s">
        <v>19266</v>
      </c>
      <c r="H4456" t="s">
        <v>19275</v>
      </c>
      <c r="I4456"/>
      <c r="J4456" t="s">
        <v>19310</v>
      </c>
      <c r="K4456">
        <v>27.9</v>
      </c>
      <c r="L4456" t="s">
        <v>19384</v>
      </c>
      <c r="M4456">
        <v>2022</v>
      </c>
      <c r="N4456" s="12">
        <v>175.48542</v>
      </c>
      <c r="O4456" t="s">
        <v>19353</v>
      </c>
    </row>
    <row r="4457" spans="1:15" hidden="1" x14ac:dyDescent="0.2">
      <c r="A4457" s="13" t="str">
        <f t="shared" si="141"/>
        <v/>
      </c>
      <c r="B4457" s="14">
        <f t="shared" si="140"/>
        <v>3</v>
      </c>
      <c r="C4457" t="s">
        <v>16672</v>
      </c>
      <c r="D4457" t="s">
        <v>17475</v>
      </c>
      <c r="E4457" t="s">
        <v>1077</v>
      </c>
      <c r="F4457" s="2" t="s">
        <v>19134</v>
      </c>
      <c r="G4457" t="s">
        <v>19266</v>
      </c>
      <c r="H4457" t="s">
        <v>19273</v>
      </c>
      <c r="I4457"/>
      <c r="J4457" t="s">
        <v>19310</v>
      </c>
      <c r="K4457">
        <v>0.9</v>
      </c>
      <c r="L4457" t="s">
        <v>19384</v>
      </c>
      <c r="M4457">
        <v>2022</v>
      </c>
      <c r="N4457" s="12">
        <v>5.6608200000000002</v>
      </c>
      <c r="O4457" t="s">
        <v>19353</v>
      </c>
    </row>
    <row r="4458" spans="1:15" hidden="1" x14ac:dyDescent="0.2">
      <c r="A4458" s="13" t="str">
        <f t="shared" si="141"/>
        <v/>
      </c>
      <c r="B4458" s="14">
        <f t="shared" si="140"/>
        <v>3</v>
      </c>
      <c r="C4458" t="s">
        <v>16672</v>
      </c>
      <c r="D4458" t="s">
        <v>17475</v>
      </c>
      <c r="E4458" t="s">
        <v>1077</v>
      </c>
      <c r="F4458" s="2" t="s">
        <v>19134</v>
      </c>
      <c r="G4458" t="s">
        <v>19266</v>
      </c>
      <c r="H4458" t="s">
        <v>19274</v>
      </c>
      <c r="I4458"/>
      <c r="J4458" t="s">
        <v>19310</v>
      </c>
      <c r="K4458">
        <v>0</v>
      </c>
      <c r="L4458" t="s">
        <v>19384</v>
      </c>
      <c r="M4458">
        <v>2022</v>
      </c>
      <c r="N4458" s="12">
        <v>0</v>
      </c>
      <c r="O4458" t="s">
        <v>19353</v>
      </c>
    </row>
    <row r="4459" spans="1:15" hidden="1" x14ac:dyDescent="0.2">
      <c r="A4459" s="13" t="str">
        <f t="shared" si="141"/>
        <v/>
      </c>
      <c r="B4459" s="14">
        <f t="shared" si="140"/>
        <v>3</v>
      </c>
      <c r="C4459" t="s">
        <v>16673</v>
      </c>
      <c r="D4459" t="s">
        <v>17476</v>
      </c>
      <c r="E4459" t="s">
        <v>1077</v>
      </c>
      <c r="F4459" s="2" t="s">
        <v>19135</v>
      </c>
      <c r="G4459" t="s">
        <v>19265</v>
      </c>
      <c r="H4459" t="s">
        <v>19270</v>
      </c>
      <c r="I4459"/>
      <c r="K4459">
        <v>0</v>
      </c>
      <c r="L4459" t="s">
        <v>19384</v>
      </c>
      <c r="M4459">
        <v>2020</v>
      </c>
      <c r="N4459" s="12">
        <v>0</v>
      </c>
      <c r="O4459" t="s">
        <v>19353</v>
      </c>
    </row>
    <row r="4460" spans="1:15" hidden="1" x14ac:dyDescent="0.2">
      <c r="A4460" s="13" t="str">
        <f t="shared" si="141"/>
        <v/>
      </c>
      <c r="B4460" s="14">
        <f t="shared" si="140"/>
        <v>3</v>
      </c>
      <c r="C4460" t="s">
        <v>16673</v>
      </c>
      <c r="D4460" t="s">
        <v>17476</v>
      </c>
      <c r="E4460" t="s">
        <v>1077</v>
      </c>
      <c r="F4460" s="2" t="s">
        <v>19135</v>
      </c>
      <c r="G4460" t="s">
        <v>19265</v>
      </c>
      <c r="H4460" t="s">
        <v>17593</v>
      </c>
      <c r="I4460"/>
      <c r="K4460">
        <v>0</v>
      </c>
      <c r="L4460" t="s">
        <v>19385</v>
      </c>
      <c r="M4460">
        <v>2020</v>
      </c>
      <c r="N4460" s="12">
        <v>0</v>
      </c>
      <c r="O4460" t="s">
        <v>19364</v>
      </c>
    </row>
    <row r="4461" spans="1:15" hidden="1" x14ac:dyDescent="0.2">
      <c r="A4461" s="13" t="str">
        <f t="shared" si="141"/>
        <v/>
      </c>
      <c r="B4461" s="14">
        <f t="shared" si="140"/>
        <v>3</v>
      </c>
      <c r="C4461" t="s">
        <v>16673</v>
      </c>
      <c r="D4461" t="s">
        <v>17476</v>
      </c>
      <c r="E4461" t="s">
        <v>1077</v>
      </c>
      <c r="F4461" s="2" t="s">
        <v>19135</v>
      </c>
      <c r="G4461" t="s">
        <v>19265</v>
      </c>
      <c r="H4461" t="s">
        <v>19273</v>
      </c>
      <c r="I4461"/>
      <c r="K4461">
        <v>0</v>
      </c>
      <c r="L4461" t="s">
        <v>19384</v>
      </c>
      <c r="M4461">
        <v>2020</v>
      </c>
      <c r="N4461" s="12">
        <v>0</v>
      </c>
      <c r="O4461" t="s">
        <v>19353</v>
      </c>
    </row>
    <row r="4462" spans="1:15" hidden="1" x14ac:dyDescent="0.2">
      <c r="A4462" s="13" t="str">
        <f t="shared" si="141"/>
        <v/>
      </c>
      <c r="B4462" s="14">
        <f t="shared" si="140"/>
        <v>3</v>
      </c>
      <c r="C4462" t="s">
        <v>16673</v>
      </c>
      <c r="D4462" t="s">
        <v>17476</v>
      </c>
      <c r="E4462" t="s">
        <v>1077</v>
      </c>
      <c r="F4462" s="2" t="s">
        <v>19135</v>
      </c>
      <c r="G4462" t="s">
        <v>19265</v>
      </c>
      <c r="H4462" t="s">
        <v>17594</v>
      </c>
      <c r="I4462"/>
      <c r="K4462">
        <v>1.5199400000000001</v>
      </c>
      <c r="L4462" t="s">
        <v>19384</v>
      </c>
      <c r="M4462">
        <v>2020</v>
      </c>
      <c r="N4462" s="12">
        <v>9.5601186120000001</v>
      </c>
      <c r="O4462" t="s">
        <v>19353</v>
      </c>
    </row>
    <row r="4463" spans="1:15" hidden="1" x14ac:dyDescent="0.2">
      <c r="A4463" s="13" t="str">
        <f t="shared" si="141"/>
        <v/>
      </c>
      <c r="B4463" s="14">
        <f t="shared" si="140"/>
        <v>3</v>
      </c>
      <c r="C4463" t="s">
        <v>16673</v>
      </c>
      <c r="D4463" t="s">
        <v>17476</v>
      </c>
      <c r="E4463" t="s">
        <v>1077</v>
      </c>
      <c r="F4463" s="2" t="s">
        <v>19135</v>
      </c>
      <c r="G4463" t="s">
        <v>19268</v>
      </c>
      <c r="H4463" t="s">
        <v>19270</v>
      </c>
      <c r="I4463"/>
      <c r="K4463">
        <v>0</v>
      </c>
      <c r="L4463" t="s">
        <v>19386</v>
      </c>
      <c r="M4463">
        <v>2020</v>
      </c>
      <c r="N4463" s="12">
        <v>0</v>
      </c>
      <c r="O4463" t="s">
        <v>19392</v>
      </c>
    </row>
    <row r="4464" spans="1:15" hidden="1" x14ac:dyDescent="0.2">
      <c r="A4464" s="15">
        <f t="shared" si="141"/>
        <v>0</v>
      </c>
      <c r="B4464" s="14">
        <f t="shared" si="140"/>
        <v>3</v>
      </c>
      <c r="C4464" t="s">
        <v>16673</v>
      </c>
      <c r="D4464" t="s">
        <v>17476</v>
      </c>
      <c r="E4464" t="s">
        <v>1077</v>
      </c>
      <c r="F4464" s="2" t="s">
        <v>19135</v>
      </c>
      <c r="G4464" s="8" t="s">
        <v>19268</v>
      </c>
      <c r="H4464" s="8" t="s">
        <v>17593</v>
      </c>
      <c r="I4464" s="7" t="s">
        <v>19415</v>
      </c>
      <c r="K4464">
        <v>0</v>
      </c>
      <c r="L4464" t="s">
        <v>19387</v>
      </c>
      <c r="M4464">
        <v>2020</v>
      </c>
      <c r="N4464" s="12">
        <v>0</v>
      </c>
      <c r="O4464" t="s">
        <v>19365</v>
      </c>
    </row>
    <row r="4465" spans="1:15" hidden="1" x14ac:dyDescent="0.2">
      <c r="A4465" s="13" t="str">
        <f t="shared" si="141"/>
        <v/>
      </c>
      <c r="B4465" s="14">
        <f t="shared" si="140"/>
        <v>3</v>
      </c>
      <c r="C4465" t="s">
        <v>16673</v>
      </c>
      <c r="D4465" t="s">
        <v>17476</v>
      </c>
      <c r="E4465" t="s">
        <v>1077</v>
      </c>
      <c r="F4465" s="2" t="s">
        <v>19135</v>
      </c>
      <c r="G4465" t="s">
        <v>19268</v>
      </c>
      <c r="H4465" t="s">
        <v>19273</v>
      </c>
      <c r="I4465"/>
      <c r="K4465">
        <v>0</v>
      </c>
      <c r="L4465" t="s">
        <v>19386</v>
      </c>
      <c r="M4465">
        <v>2020</v>
      </c>
      <c r="N4465" s="12">
        <v>0</v>
      </c>
      <c r="O4465" t="s">
        <v>19392</v>
      </c>
    </row>
    <row r="4466" spans="1:15" hidden="1" x14ac:dyDescent="0.2">
      <c r="A4466" s="13" t="str">
        <f t="shared" si="141"/>
        <v/>
      </c>
      <c r="B4466" s="14">
        <f t="shared" si="140"/>
        <v>3</v>
      </c>
      <c r="C4466" t="s">
        <v>16673</v>
      </c>
      <c r="D4466" t="s">
        <v>17476</v>
      </c>
      <c r="E4466" t="s">
        <v>1077</v>
      </c>
      <c r="F4466" s="2" t="s">
        <v>19135</v>
      </c>
      <c r="G4466" t="s">
        <v>19268</v>
      </c>
      <c r="H4466" t="s">
        <v>17594</v>
      </c>
      <c r="I4466"/>
      <c r="K4466">
        <v>0.99969799999999998</v>
      </c>
      <c r="L4466" t="s">
        <v>19386</v>
      </c>
      <c r="M4466">
        <v>2020</v>
      </c>
      <c r="N4466" s="12">
        <v>6.2879004800000002</v>
      </c>
      <c r="O4466" t="s">
        <v>19392</v>
      </c>
    </row>
    <row r="4467" spans="1:15" hidden="1" x14ac:dyDescent="0.2">
      <c r="A4467" s="13" t="str">
        <f t="shared" si="141"/>
        <v/>
      </c>
      <c r="B4467" s="14">
        <f t="shared" si="140"/>
        <v>3</v>
      </c>
      <c r="C4467" t="s">
        <v>16673</v>
      </c>
      <c r="D4467" t="s">
        <v>17476</v>
      </c>
      <c r="E4467" t="s">
        <v>1077</v>
      </c>
      <c r="F4467" s="2" t="s">
        <v>19135</v>
      </c>
      <c r="G4467" t="s">
        <v>19266</v>
      </c>
      <c r="H4467" t="s">
        <v>19270</v>
      </c>
      <c r="I4467"/>
      <c r="J4467" t="s">
        <v>19314</v>
      </c>
      <c r="K4467">
        <v>0</v>
      </c>
      <c r="L4467" t="s">
        <v>19384</v>
      </c>
      <c r="M4467">
        <v>2020</v>
      </c>
      <c r="N4467" s="12">
        <v>0</v>
      </c>
      <c r="O4467" t="s">
        <v>19353</v>
      </c>
    </row>
    <row r="4468" spans="1:15" hidden="1" x14ac:dyDescent="0.2">
      <c r="A4468" s="13" t="str">
        <f t="shared" si="141"/>
        <v/>
      </c>
      <c r="B4468" s="14">
        <f t="shared" si="140"/>
        <v>3</v>
      </c>
      <c r="C4468" t="s">
        <v>16673</v>
      </c>
      <c r="D4468" t="s">
        <v>17476</v>
      </c>
      <c r="E4468" t="s">
        <v>1077</v>
      </c>
      <c r="F4468" s="2" t="s">
        <v>19135</v>
      </c>
      <c r="G4468" t="s">
        <v>19266</v>
      </c>
      <c r="H4468" t="s">
        <v>19270</v>
      </c>
      <c r="I4468"/>
      <c r="J4468" t="s">
        <v>19310</v>
      </c>
      <c r="K4468">
        <v>0</v>
      </c>
      <c r="L4468" t="s">
        <v>19384</v>
      </c>
      <c r="M4468">
        <v>2020</v>
      </c>
      <c r="N4468" s="12">
        <v>0</v>
      </c>
      <c r="O4468" t="s">
        <v>19353</v>
      </c>
    </row>
    <row r="4469" spans="1:15" hidden="1" x14ac:dyDescent="0.2">
      <c r="A4469" s="13" t="str">
        <f t="shared" si="141"/>
        <v/>
      </c>
      <c r="B4469" s="14">
        <f t="shared" si="140"/>
        <v>3</v>
      </c>
      <c r="C4469" t="s">
        <v>16673</v>
      </c>
      <c r="D4469" t="s">
        <v>17476</v>
      </c>
      <c r="E4469" t="s">
        <v>1077</v>
      </c>
      <c r="F4469" s="2" t="s">
        <v>19135</v>
      </c>
      <c r="G4469" t="s">
        <v>19266</v>
      </c>
      <c r="H4469" t="s">
        <v>17593</v>
      </c>
      <c r="I4469"/>
      <c r="J4469" t="s">
        <v>19314</v>
      </c>
      <c r="K4469">
        <v>1.01</v>
      </c>
      <c r="L4469" t="s">
        <v>19385</v>
      </c>
      <c r="M4469">
        <v>2020</v>
      </c>
      <c r="N4469" s="12">
        <v>1010</v>
      </c>
      <c r="O4469" t="s">
        <v>19364</v>
      </c>
    </row>
    <row r="4470" spans="1:15" hidden="1" x14ac:dyDescent="0.2">
      <c r="A4470" s="13" t="str">
        <f t="shared" si="141"/>
        <v/>
      </c>
      <c r="B4470" s="14">
        <f t="shared" si="140"/>
        <v>3</v>
      </c>
      <c r="C4470" t="s">
        <v>16673</v>
      </c>
      <c r="D4470" t="s">
        <v>17476</v>
      </c>
      <c r="E4470" t="s">
        <v>1077</v>
      </c>
      <c r="F4470" s="2" t="s">
        <v>19135</v>
      </c>
      <c r="G4470" t="s">
        <v>19266</v>
      </c>
      <c r="H4470" t="s">
        <v>17593</v>
      </c>
      <c r="I4470"/>
      <c r="J4470" t="s">
        <v>19310</v>
      </c>
      <c r="K4470">
        <v>1.01</v>
      </c>
      <c r="L4470" t="s">
        <v>19385</v>
      </c>
      <c r="M4470">
        <v>2020</v>
      </c>
      <c r="N4470" s="12">
        <v>1010</v>
      </c>
      <c r="O4470" t="s">
        <v>19364</v>
      </c>
    </row>
    <row r="4471" spans="1:15" hidden="1" x14ac:dyDescent="0.2">
      <c r="A4471" s="13" t="str">
        <f t="shared" si="141"/>
        <v/>
      </c>
      <c r="B4471" s="14">
        <f t="shared" si="140"/>
        <v>3</v>
      </c>
      <c r="C4471" t="s">
        <v>16673</v>
      </c>
      <c r="D4471" t="s">
        <v>17476</v>
      </c>
      <c r="E4471" t="s">
        <v>1077</v>
      </c>
      <c r="F4471" s="2" t="s">
        <v>19135</v>
      </c>
      <c r="G4471" t="s">
        <v>19266</v>
      </c>
      <c r="H4471" t="s">
        <v>19273</v>
      </c>
      <c r="I4471"/>
      <c r="J4471" t="s">
        <v>19314</v>
      </c>
      <c r="K4471">
        <v>0.26</v>
      </c>
      <c r="L4471" t="s">
        <v>19388</v>
      </c>
      <c r="M4471">
        <v>2020</v>
      </c>
      <c r="N4471" s="12">
        <v>3.016</v>
      </c>
      <c r="O4471" t="s">
        <v>19353</v>
      </c>
    </row>
    <row r="4472" spans="1:15" hidden="1" x14ac:dyDescent="0.2">
      <c r="A4472" s="13" t="str">
        <f t="shared" si="141"/>
        <v/>
      </c>
      <c r="B4472" s="14">
        <f t="shared" si="140"/>
        <v>3</v>
      </c>
      <c r="C4472" t="s">
        <v>16673</v>
      </c>
      <c r="D4472" t="s">
        <v>17476</v>
      </c>
      <c r="E4472" t="s">
        <v>1077</v>
      </c>
      <c r="F4472" s="2" t="s">
        <v>19135</v>
      </c>
      <c r="G4472" t="s">
        <v>19266</v>
      </c>
      <c r="H4472" t="s">
        <v>19273</v>
      </c>
      <c r="I4472"/>
      <c r="J4472" t="s">
        <v>19310</v>
      </c>
      <c r="K4472">
        <v>0.26</v>
      </c>
      <c r="L4472" t="s">
        <v>19388</v>
      </c>
      <c r="M4472">
        <v>2020</v>
      </c>
      <c r="N4472" s="12">
        <v>3.016</v>
      </c>
      <c r="O4472" t="s">
        <v>19353</v>
      </c>
    </row>
    <row r="4473" spans="1:15" hidden="1" x14ac:dyDescent="0.2">
      <c r="A4473" s="13" t="str">
        <f t="shared" si="141"/>
        <v/>
      </c>
      <c r="B4473" s="14">
        <f t="shared" si="140"/>
        <v>3</v>
      </c>
      <c r="C4473" t="s">
        <v>16673</v>
      </c>
      <c r="D4473" t="s">
        <v>17476</v>
      </c>
      <c r="E4473" t="s">
        <v>1077</v>
      </c>
      <c r="F4473" s="2" t="s">
        <v>19135</v>
      </c>
      <c r="G4473" t="s">
        <v>19266</v>
      </c>
      <c r="H4473" t="s">
        <v>17594</v>
      </c>
      <c r="I4473"/>
      <c r="J4473" t="s">
        <v>19314</v>
      </c>
      <c r="K4473">
        <v>6.14</v>
      </c>
      <c r="L4473" t="s">
        <v>19384</v>
      </c>
      <c r="M4473">
        <v>2020</v>
      </c>
      <c r="N4473" s="12">
        <v>38.619371999999998</v>
      </c>
      <c r="O4473" t="s">
        <v>19353</v>
      </c>
    </row>
    <row r="4474" spans="1:15" hidden="1" x14ac:dyDescent="0.2">
      <c r="A4474" s="13" t="str">
        <f t="shared" si="141"/>
        <v/>
      </c>
      <c r="B4474" s="14">
        <f t="shared" si="140"/>
        <v>3</v>
      </c>
      <c r="C4474" t="s">
        <v>16673</v>
      </c>
      <c r="D4474" t="s">
        <v>17476</v>
      </c>
      <c r="E4474" t="s">
        <v>1077</v>
      </c>
      <c r="F4474" s="2" t="s">
        <v>19135</v>
      </c>
      <c r="G4474" t="s">
        <v>19266</v>
      </c>
      <c r="H4474" t="s">
        <v>17594</v>
      </c>
      <c r="I4474"/>
      <c r="J4474" t="s">
        <v>19310</v>
      </c>
      <c r="K4474">
        <v>4.63</v>
      </c>
      <c r="L4474" t="s">
        <v>19384</v>
      </c>
      <c r="M4474">
        <v>2020</v>
      </c>
      <c r="N4474" s="12">
        <v>29.121773999999998</v>
      </c>
      <c r="O4474" t="s">
        <v>19353</v>
      </c>
    </row>
    <row r="4475" spans="1:15" hidden="1" x14ac:dyDescent="0.2">
      <c r="A4475" s="15">
        <f t="shared" si="141"/>
        <v>0</v>
      </c>
      <c r="B4475" s="14">
        <f t="shared" si="140"/>
        <v>3</v>
      </c>
      <c r="C4475" t="s">
        <v>16673</v>
      </c>
      <c r="D4475" t="s">
        <v>17476</v>
      </c>
      <c r="E4475" t="s">
        <v>1077</v>
      </c>
      <c r="F4475" s="2" t="s">
        <v>19135</v>
      </c>
      <c r="G4475" s="8" t="s">
        <v>19268</v>
      </c>
      <c r="H4475" s="8" t="s">
        <v>17593</v>
      </c>
      <c r="I4475" s="7" t="s">
        <v>19415</v>
      </c>
      <c r="K4475">
        <v>0</v>
      </c>
      <c r="L4475" t="s">
        <v>19387</v>
      </c>
      <c r="M4475">
        <v>2021</v>
      </c>
      <c r="N4475" s="12">
        <v>0</v>
      </c>
      <c r="O4475" t="s">
        <v>19365</v>
      </c>
    </row>
    <row r="4476" spans="1:15" hidden="1" x14ac:dyDescent="0.2">
      <c r="A4476" s="15">
        <f t="shared" si="141"/>
        <v>0</v>
      </c>
      <c r="B4476" s="14">
        <f t="shared" si="140"/>
        <v>3</v>
      </c>
      <c r="C4476" t="s">
        <v>16673</v>
      </c>
      <c r="D4476" t="s">
        <v>17476</v>
      </c>
      <c r="E4476" t="s">
        <v>1077</v>
      </c>
      <c r="F4476" s="2" t="s">
        <v>19135</v>
      </c>
      <c r="G4476" s="8" t="s">
        <v>19268</v>
      </c>
      <c r="H4476" s="8" t="s">
        <v>17593</v>
      </c>
      <c r="I4476" s="7" t="s">
        <v>19415</v>
      </c>
      <c r="K4476">
        <v>0</v>
      </c>
      <c r="L4476" t="s">
        <v>19387</v>
      </c>
      <c r="M4476">
        <v>2022</v>
      </c>
      <c r="N4476" s="12">
        <v>0</v>
      </c>
      <c r="O4476" t="s">
        <v>19365</v>
      </c>
    </row>
    <row r="4477" spans="1:15" hidden="1" x14ac:dyDescent="0.2">
      <c r="A4477" s="13" t="str">
        <f t="shared" si="141"/>
        <v/>
      </c>
      <c r="B4477" s="14">
        <f t="shared" si="140"/>
        <v>3</v>
      </c>
      <c r="C4477" t="s">
        <v>16673</v>
      </c>
      <c r="D4477" t="s">
        <v>17476</v>
      </c>
      <c r="E4477" t="s">
        <v>1077</v>
      </c>
      <c r="F4477" s="2" t="s">
        <v>19135</v>
      </c>
      <c r="G4477" t="s">
        <v>19265</v>
      </c>
      <c r="H4477" t="s">
        <v>17593</v>
      </c>
      <c r="I4477"/>
      <c r="K4477">
        <v>0</v>
      </c>
      <c r="L4477" t="s">
        <v>19385</v>
      </c>
      <c r="M4477">
        <v>2021</v>
      </c>
      <c r="N4477" s="12">
        <v>0</v>
      </c>
      <c r="O4477" t="s">
        <v>19364</v>
      </c>
    </row>
    <row r="4478" spans="1:15" hidden="1" x14ac:dyDescent="0.2">
      <c r="A4478" s="13" t="str">
        <f t="shared" si="141"/>
        <v/>
      </c>
      <c r="B4478" s="14">
        <f t="shared" si="140"/>
        <v>3</v>
      </c>
      <c r="C4478" t="s">
        <v>16673</v>
      </c>
      <c r="D4478" t="s">
        <v>17476</v>
      </c>
      <c r="E4478" t="s">
        <v>1077</v>
      </c>
      <c r="F4478" s="2" t="s">
        <v>19135</v>
      </c>
      <c r="G4478" t="s">
        <v>19265</v>
      </c>
      <c r="H4478" t="s">
        <v>17593</v>
      </c>
      <c r="I4478"/>
      <c r="K4478">
        <v>0</v>
      </c>
      <c r="L4478" t="s">
        <v>19385</v>
      </c>
      <c r="M4478">
        <v>2022</v>
      </c>
      <c r="N4478" s="12">
        <v>0</v>
      </c>
      <c r="O4478" t="s">
        <v>19364</v>
      </c>
    </row>
    <row r="4479" spans="1:15" hidden="1" x14ac:dyDescent="0.2">
      <c r="A4479" s="13" t="str">
        <f t="shared" si="141"/>
        <v/>
      </c>
      <c r="B4479" s="14">
        <f t="shared" si="140"/>
        <v>3</v>
      </c>
      <c r="C4479" t="s">
        <v>16673</v>
      </c>
      <c r="D4479" t="s">
        <v>17476</v>
      </c>
      <c r="E4479" t="s">
        <v>1077</v>
      </c>
      <c r="F4479" s="2" t="s">
        <v>19135</v>
      </c>
      <c r="G4479" t="s">
        <v>19268</v>
      </c>
      <c r="H4479" t="s">
        <v>17594</v>
      </c>
      <c r="I4479"/>
      <c r="K4479">
        <v>1.0235339999999999</v>
      </c>
      <c r="L4479" t="s">
        <v>19386</v>
      </c>
      <c r="M4479">
        <v>2021</v>
      </c>
      <c r="N4479" s="12">
        <v>6.4378241530000002</v>
      </c>
      <c r="O4479" t="s">
        <v>19392</v>
      </c>
    </row>
    <row r="4480" spans="1:15" hidden="1" x14ac:dyDescent="0.2">
      <c r="A4480" s="13" t="str">
        <f t="shared" si="141"/>
        <v/>
      </c>
      <c r="B4480" s="14">
        <f t="shared" si="140"/>
        <v>3</v>
      </c>
      <c r="C4480" t="s">
        <v>16673</v>
      </c>
      <c r="D4480" t="s">
        <v>17476</v>
      </c>
      <c r="E4480" t="s">
        <v>1077</v>
      </c>
      <c r="F4480" s="2" t="s">
        <v>19135</v>
      </c>
      <c r="G4480" t="s">
        <v>19268</v>
      </c>
      <c r="H4480" t="s">
        <v>17594</v>
      </c>
      <c r="I4480"/>
      <c r="K4480">
        <v>0.79917099999999996</v>
      </c>
      <c r="L4480" t="s">
        <v>19386</v>
      </c>
      <c r="M4480">
        <v>2022</v>
      </c>
      <c r="N4480" s="12">
        <v>5.0266257559999996</v>
      </c>
      <c r="O4480" t="s">
        <v>19392</v>
      </c>
    </row>
    <row r="4481" spans="1:15" hidden="1" x14ac:dyDescent="0.2">
      <c r="A4481" s="13" t="str">
        <f t="shared" si="141"/>
        <v/>
      </c>
      <c r="B4481" s="14">
        <f t="shared" si="140"/>
        <v>3</v>
      </c>
      <c r="C4481" t="s">
        <v>16673</v>
      </c>
      <c r="D4481" t="s">
        <v>17476</v>
      </c>
      <c r="E4481" t="s">
        <v>1077</v>
      </c>
      <c r="F4481" s="2" t="s">
        <v>19135</v>
      </c>
      <c r="G4481" t="s">
        <v>19265</v>
      </c>
      <c r="H4481" t="s">
        <v>17594</v>
      </c>
      <c r="I4481"/>
      <c r="K4481">
        <v>2.5433970000000001</v>
      </c>
      <c r="L4481" t="s">
        <v>19384</v>
      </c>
      <c r="M4481">
        <v>2021</v>
      </c>
      <c r="N4481" s="12">
        <v>15.99745845</v>
      </c>
      <c r="O4481" t="s">
        <v>19353</v>
      </c>
    </row>
    <row r="4482" spans="1:15" hidden="1" x14ac:dyDescent="0.2">
      <c r="A4482" s="13" t="str">
        <f t="shared" si="141"/>
        <v/>
      </c>
      <c r="B4482" s="14">
        <f t="shared" si="140"/>
        <v>3</v>
      </c>
      <c r="C4482" t="s">
        <v>16673</v>
      </c>
      <c r="D4482" t="s">
        <v>17476</v>
      </c>
      <c r="E4482" t="s">
        <v>1077</v>
      </c>
      <c r="F4482" s="2" t="s">
        <v>19135</v>
      </c>
      <c r="G4482" t="s">
        <v>19265</v>
      </c>
      <c r="H4482" t="s">
        <v>17594</v>
      </c>
      <c r="I4482"/>
      <c r="K4482">
        <v>3.342568</v>
      </c>
      <c r="L4482" t="s">
        <v>19384</v>
      </c>
      <c r="M4482">
        <v>2022</v>
      </c>
      <c r="N4482" s="12">
        <v>21.024084210000002</v>
      </c>
      <c r="O4482" t="s">
        <v>19353</v>
      </c>
    </row>
    <row r="4483" spans="1:15" hidden="1" x14ac:dyDescent="0.2">
      <c r="A4483" s="13" t="str">
        <f t="shared" si="141"/>
        <v/>
      </c>
      <c r="B4483" s="14">
        <f t="shared" si="140"/>
        <v>3</v>
      </c>
      <c r="C4483" t="s">
        <v>16673</v>
      </c>
      <c r="D4483" t="s">
        <v>17476</v>
      </c>
      <c r="E4483" t="s">
        <v>1077</v>
      </c>
      <c r="F4483" s="2" t="s">
        <v>19135</v>
      </c>
      <c r="G4483" t="s">
        <v>19268</v>
      </c>
      <c r="H4483" t="s">
        <v>19273</v>
      </c>
      <c r="I4483"/>
      <c r="K4483">
        <v>0</v>
      </c>
      <c r="L4483" t="s">
        <v>19386</v>
      </c>
      <c r="M4483">
        <v>2021</v>
      </c>
      <c r="N4483" s="12">
        <v>0</v>
      </c>
      <c r="O4483" t="s">
        <v>19392</v>
      </c>
    </row>
    <row r="4484" spans="1:15" hidden="1" x14ac:dyDescent="0.2">
      <c r="A4484" s="13" t="str">
        <f t="shared" si="141"/>
        <v/>
      </c>
      <c r="B4484" s="14">
        <f t="shared" si="140"/>
        <v>3</v>
      </c>
      <c r="C4484" t="s">
        <v>16673</v>
      </c>
      <c r="D4484" t="s">
        <v>17476</v>
      </c>
      <c r="E4484" t="s">
        <v>1077</v>
      </c>
      <c r="F4484" s="2" t="s">
        <v>19135</v>
      </c>
      <c r="G4484" t="s">
        <v>19268</v>
      </c>
      <c r="H4484" t="s">
        <v>19273</v>
      </c>
      <c r="I4484"/>
      <c r="K4484">
        <v>0</v>
      </c>
      <c r="L4484" t="s">
        <v>19386</v>
      </c>
      <c r="M4484">
        <v>2022</v>
      </c>
      <c r="N4484" s="12">
        <v>0</v>
      </c>
      <c r="O4484" t="s">
        <v>19392</v>
      </c>
    </row>
    <row r="4485" spans="1:15" hidden="1" x14ac:dyDescent="0.2">
      <c r="A4485" s="13" t="str">
        <f t="shared" si="141"/>
        <v/>
      </c>
      <c r="B4485" s="14">
        <f t="shared" si="140"/>
        <v>3</v>
      </c>
      <c r="C4485" t="s">
        <v>16673</v>
      </c>
      <c r="D4485" t="s">
        <v>17476</v>
      </c>
      <c r="E4485" t="s">
        <v>1077</v>
      </c>
      <c r="F4485" s="2" t="s">
        <v>19135</v>
      </c>
      <c r="G4485" t="s">
        <v>19265</v>
      </c>
      <c r="H4485" t="s">
        <v>19273</v>
      </c>
      <c r="I4485"/>
      <c r="K4485">
        <v>0</v>
      </c>
      <c r="L4485" t="s">
        <v>19384</v>
      </c>
      <c r="M4485">
        <v>2021</v>
      </c>
      <c r="N4485" s="12">
        <v>0</v>
      </c>
      <c r="O4485" t="s">
        <v>19353</v>
      </c>
    </row>
    <row r="4486" spans="1:15" hidden="1" x14ac:dyDescent="0.2">
      <c r="A4486" s="13" t="str">
        <f t="shared" si="141"/>
        <v/>
      </c>
      <c r="B4486" s="14">
        <f t="shared" si="140"/>
        <v>3</v>
      </c>
      <c r="C4486" t="s">
        <v>16673</v>
      </c>
      <c r="D4486" t="s">
        <v>17476</v>
      </c>
      <c r="E4486" t="s">
        <v>1077</v>
      </c>
      <c r="F4486" s="2" t="s">
        <v>19135</v>
      </c>
      <c r="G4486" t="s">
        <v>19265</v>
      </c>
      <c r="H4486" t="s">
        <v>19273</v>
      </c>
      <c r="I4486"/>
      <c r="K4486">
        <v>0</v>
      </c>
      <c r="L4486" t="s">
        <v>19384</v>
      </c>
      <c r="M4486">
        <v>2022</v>
      </c>
      <c r="N4486" s="12">
        <v>0</v>
      </c>
      <c r="O4486" t="s">
        <v>19353</v>
      </c>
    </row>
    <row r="4487" spans="1:15" hidden="1" x14ac:dyDescent="0.2">
      <c r="A4487" s="13" t="str">
        <f t="shared" si="141"/>
        <v/>
      </c>
      <c r="B4487" s="14">
        <f t="shared" ref="B4487:B4550" si="142">COUNTIFS(C:C,C4487,I:I,"YES")</f>
        <v>3</v>
      </c>
      <c r="C4487" t="s">
        <v>16673</v>
      </c>
      <c r="D4487" t="s">
        <v>17476</v>
      </c>
      <c r="E4487" t="s">
        <v>1077</v>
      </c>
      <c r="F4487" s="2" t="s">
        <v>19135</v>
      </c>
      <c r="G4487" t="s">
        <v>19268</v>
      </c>
      <c r="H4487" t="s">
        <v>19274</v>
      </c>
      <c r="I4487"/>
      <c r="K4487">
        <v>0</v>
      </c>
      <c r="L4487" t="s">
        <v>19386</v>
      </c>
      <c r="M4487">
        <v>2021</v>
      </c>
      <c r="N4487" s="12">
        <v>0</v>
      </c>
      <c r="O4487" t="s">
        <v>19392</v>
      </c>
    </row>
    <row r="4488" spans="1:15" hidden="1" x14ac:dyDescent="0.2">
      <c r="A4488" s="13" t="str">
        <f t="shared" si="141"/>
        <v/>
      </c>
      <c r="B4488" s="14">
        <f t="shared" si="142"/>
        <v>3</v>
      </c>
      <c r="C4488" t="s">
        <v>16673</v>
      </c>
      <c r="D4488" t="s">
        <v>17476</v>
      </c>
      <c r="E4488" t="s">
        <v>1077</v>
      </c>
      <c r="F4488" s="2" t="s">
        <v>19135</v>
      </c>
      <c r="G4488" t="s">
        <v>19268</v>
      </c>
      <c r="H4488" t="s">
        <v>19274</v>
      </c>
      <c r="I4488"/>
      <c r="K4488">
        <v>0</v>
      </c>
      <c r="L4488" t="s">
        <v>19386</v>
      </c>
      <c r="M4488">
        <v>2022</v>
      </c>
      <c r="N4488" s="12">
        <v>0</v>
      </c>
      <c r="O4488" t="s">
        <v>19392</v>
      </c>
    </row>
    <row r="4489" spans="1:15" hidden="1" x14ac:dyDescent="0.2">
      <c r="A4489" s="13" t="str">
        <f t="shared" si="141"/>
        <v/>
      </c>
      <c r="B4489" s="14">
        <f t="shared" si="142"/>
        <v>3</v>
      </c>
      <c r="C4489" t="s">
        <v>16673</v>
      </c>
      <c r="D4489" t="s">
        <v>17476</v>
      </c>
      <c r="E4489" t="s">
        <v>1077</v>
      </c>
      <c r="F4489" s="2" t="s">
        <v>19135</v>
      </c>
      <c r="G4489" t="s">
        <v>19265</v>
      </c>
      <c r="H4489" t="s">
        <v>19274</v>
      </c>
      <c r="I4489"/>
      <c r="K4489">
        <v>0</v>
      </c>
      <c r="L4489" t="s">
        <v>19384</v>
      </c>
      <c r="M4489">
        <v>2021</v>
      </c>
      <c r="N4489" s="12">
        <v>0</v>
      </c>
      <c r="O4489" t="s">
        <v>19353</v>
      </c>
    </row>
    <row r="4490" spans="1:15" hidden="1" x14ac:dyDescent="0.2">
      <c r="A4490" s="13" t="str">
        <f t="shared" si="141"/>
        <v/>
      </c>
      <c r="B4490" s="14">
        <f t="shared" si="142"/>
        <v>3</v>
      </c>
      <c r="C4490" t="s">
        <v>16673</v>
      </c>
      <c r="D4490" t="s">
        <v>17476</v>
      </c>
      <c r="E4490" t="s">
        <v>1077</v>
      </c>
      <c r="F4490" s="2" t="s">
        <v>19135</v>
      </c>
      <c r="G4490" t="s">
        <v>19265</v>
      </c>
      <c r="H4490" t="s">
        <v>19274</v>
      </c>
      <c r="I4490"/>
      <c r="K4490">
        <v>0</v>
      </c>
      <c r="L4490" t="s">
        <v>19384</v>
      </c>
      <c r="M4490">
        <v>2022</v>
      </c>
      <c r="N4490" s="12">
        <v>0</v>
      </c>
      <c r="O4490" t="s">
        <v>19353</v>
      </c>
    </row>
    <row r="4491" spans="1:15" hidden="1" x14ac:dyDescent="0.2">
      <c r="A4491" s="13" t="str">
        <f t="shared" si="141"/>
        <v/>
      </c>
      <c r="B4491" s="14">
        <f t="shared" si="142"/>
        <v>3</v>
      </c>
      <c r="C4491" t="s">
        <v>16673</v>
      </c>
      <c r="D4491" t="s">
        <v>17476</v>
      </c>
      <c r="E4491" t="s">
        <v>1077</v>
      </c>
      <c r="F4491" s="2" t="s">
        <v>19135</v>
      </c>
      <c r="G4491" t="s">
        <v>19266</v>
      </c>
      <c r="H4491" t="s">
        <v>19275</v>
      </c>
      <c r="I4491"/>
      <c r="J4491" t="s">
        <v>19314</v>
      </c>
      <c r="K4491">
        <v>6.14</v>
      </c>
      <c r="L4491" t="s">
        <v>19384</v>
      </c>
      <c r="M4491">
        <v>2022</v>
      </c>
      <c r="N4491" s="12">
        <v>38.619371999999998</v>
      </c>
      <c r="O4491" t="s">
        <v>19353</v>
      </c>
    </row>
    <row r="4492" spans="1:15" hidden="1" x14ac:dyDescent="0.2">
      <c r="A4492" s="13" t="str">
        <f t="shared" si="141"/>
        <v/>
      </c>
      <c r="B4492" s="14">
        <f t="shared" si="142"/>
        <v>3</v>
      </c>
      <c r="C4492" t="s">
        <v>16673</v>
      </c>
      <c r="D4492" t="s">
        <v>17476</v>
      </c>
      <c r="E4492" t="s">
        <v>1077</v>
      </c>
      <c r="F4492" s="2" t="s">
        <v>19135</v>
      </c>
      <c r="G4492" t="s">
        <v>19266</v>
      </c>
      <c r="H4492" t="s">
        <v>11956</v>
      </c>
      <c r="I4492"/>
      <c r="J4492" t="s">
        <v>19314</v>
      </c>
      <c r="K4492">
        <v>1.66</v>
      </c>
      <c r="L4492" t="s">
        <v>19385</v>
      </c>
      <c r="M4492">
        <v>2022</v>
      </c>
      <c r="N4492" s="12">
        <v>1660</v>
      </c>
      <c r="O4492" t="s">
        <v>19364</v>
      </c>
    </row>
    <row r="4493" spans="1:15" hidden="1" x14ac:dyDescent="0.2">
      <c r="A4493" s="13" t="str">
        <f t="shared" si="141"/>
        <v/>
      </c>
      <c r="B4493" s="14">
        <f t="shared" si="142"/>
        <v>3</v>
      </c>
      <c r="C4493" t="s">
        <v>16673</v>
      </c>
      <c r="D4493" t="s">
        <v>17476</v>
      </c>
      <c r="E4493" t="s">
        <v>1077</v>
      </c>
      <c r="F4493" s="2" t="s">
        <v>19135</v>
      </c>
      <c r="G4493" t="s">
        <v>19266</v>
      </c>
      <c r="H4493" t="s">
        <v>19273</v>
      </c>
      <c r="I4493"/>
      <c r="J4493" t="s">
        <v>19314</v>
      </c>
      <c r="K4493">
        <v>0.43</v>
      </c>
      <c r="L4493" t="s">
        <v>19384</v>
      </c>
      <c r="M4493">
        <v>2022</v>
      </c>
      <c r="N4493" s="12">
        <v>2.7046139999999999</v>
      </c>
      <c r="O4493" t="s">
        <v>19353</v>
      </c>
    </row>
    <row r="4494" spans="1:15" hidden="1" x14ac:dyDescent="0.2">
      <c r="A4494" s="13" t="str">
        <f t="shared" si="141"/>
        <v/>
      </c>
      <c r="B4494" s="14">
        <f t="shared" si="142"/>
        <v>3</v>
      </c>
      <c r="C4494" t="s">
        <v>16673</v>
      </c>
      <c r="D4494" t="s">
        <v>17476</v>
      </c>
      <c r="E4494" t="s">
        <v>1077</v>
      </c>
      <c r="F4494" s="2" t="s">
        <v>19135</v>
      </c>
      <c r="G4494" t="s">
        <v>19266</v>
      </c>
      <c r="H4494" t="s">
        <v>19274</v>
      </c>
      <c r="I4494"/>
      <c r="J4494" t="s">
        <v>19314</v>
      </c>
      <c r="K4494">
        <v>0</v>
      </c>
      <c r="L4494" t="s">
        <v>19384</v>
      </c>
      <c r="M4494">
        <v>2022</v>
      </c>
      <c r="N4494" s="12">
        <v>0</v>
      </c>
      <c r="O4494" t="s">
        <v>19353</v>
      </c>
    </row>
    <row r="4495" spans="1:15" hidden="1" x14ac:dyDescent="0.2">
      <c r="A4495" s="13" t="str">
        <f t="shared" si="141"/>
        <v/>
      </c>
      <c r="B4495" s="14">
        <f t="shared" si="142"/>
        <v>3</v>
      </c>
      <c r="C4495" t="s">
        <v>16673</v>
      </c>
      <c r="D4495" t="s">
        <v>17476</v>
      </c>
      <c r="E4495" t="s">
        <v>1077</v>
      </c>
      <c r="F4495" s="2" t="s">
        <v>19135</v>
      </c>
      <c r="G4495" t="s">
        <v>19266</v>
      </c>
      <c r="H4495" t="s">
        <v>11956</v>
      </c>
      <c r="I4495"/>
      <c r="J4495" t="s">
        <v>19310</v>
      </c>
      <c r="K4495">
        <v>1.66</v>
      </c>
      <c r="L4495" t="s">
        <v>19385</v>
      </c>
      <c r="M4495">
        <v>2022</v>
      </c>
      <c r="N4495" s="12">
        <v>1660</v>
      </c>
      <c r="O4495" t="s">
        <v>19364</v>
      </c>
    </row>
    <row r="4496" spans="1:15" hidden="1" x14ac:dyDescent="0.2">
      <c r="A4496" s="13" t="str">
        <f t="shared" si="141"/>
        <v/>
      </c>
      <c r="B4496" s="14">
        <f t="shared" si="142"/>
        <v>3</v>
      </c>
      <c r="C4496" t="s">
        <v>16673</v>
      </c>
      <c r="D4496" t="s">
        <v>17476</v>
      </c>
      <c r="E4496" t="s">
        <v>1077</v>
      </c>
      <c r="F4496" s="2" t="s">
        <v>19135</v>
      </c>
      <c r="G4496" t="s">
        <v>19266</v>
      </c>
      <c r="H4496" t="s">
        <v>19275</v>
      </c>
      <c r="I4496"/>
      <c r="J4496" t="s">
        <v>19310</v>
      </c>
      <c r="K4496">
        <v>2.65</v>
      </c>
      <c r="L4496" t="s">
        <v>19384</v>
      </c>
      <c r="M4496">
        <v>2022</v>
      </c>
      <c r="N4496" s="12">
        <v>16.66797</v>
      </c>
      <c r="O4496" t="s">
        <v>19353</v>
      </c>
    </row>
    <row r="4497" spans="1:15" hidden="1" x14ac:dyDescent="0.2">
      <c r="A4497" s="13" t="str">
        <f t="shared" si="141"/>
        <v/>
      </c>
      <c r="B4497" s="14">
        <f t="shared" si="142"/>
        <v>3</v>
      </c>
      <c r="C4497" t="s">
        <v>16673</v>
      </c>
      <c r="D4497" t="s">
        <v>17476</v>
      </c>
      <c r="E4497" t="s">
        <v>1077</v>
      </c>
      <c r="F4497" s="2" t="s">
        <v>19135</v>
      </c>
      <c r="G4497" t="s">
        <v>19266</v>
      </c>
      <c r="H4497" t="s">
        <v>19273</v>
      </c>
      <c r="I4497"/>
      <c r="J4497" t="s">
        <v>19310</v>
      </c>
      <c r="K4497">
        <v>0.43</v>
      </c>
      <c r="L4497" t="s">
        <v>19384</v>
      </c>
      <c r="M4497">
        <v>2022</v>
      </c>
      <c r="N4497" s="12">
        <v>2.7046139999999999</v>
      </c>
      <c r="O4497" t="s">
        <v>19353</v>
      </c>
    </row>
    <row r="4498" spans="1:15" hidden="1" x14ac:dyDescent="0.2">
      <c r="A4498" s="13" t="str">
        <f t="shared" si="141"/>
        <v/>
      </c>
      <c r="B4498" s="14">
        <f t="shared" si="142"/>
        <v>3</v>
      </c>
      <c r="C4498" t="s">
        <v>16673</v>
      </c>
      <c r="D4498" t="s">
        <v>17476</v>
      </c>
      <c r="E4498" t="s">
        <v>1077</v>
      </c>
      <c r="F4498" s="2" t="s">
        <v>19135</v>
      </c>
      <c r="G4498" t="s">
        <v>19266</v>
      </c>
      <c r="H4498" t="s">
        <v>19274</v>
      </c>
      <c r="I4498"/>
      <c r="J4498" t="s">
        <v>19310</v>
      </c>
      <c r="K4498">
        <v>0</v>
      </c>
      <c r="L4498" t="s">
        <v>19384</v>
      </c>
      <c r="M4498">
        <v>2022</v>
      </c>
      <c r="N4498" s="12">
        <v>0</v>
      </c>
      <c r="O4498" t="s">
        <v>19353</v>
      </c>
    </row>
    <row r="4499" spans="1:15" hidden="1" x14ac:dyDescent="0.2">
      <c r="A4499" s="13" t="str">
        <f t="shared" si="141"/>
        <v/>
      </c>
      <c r="B4499" s="14">
        <f t="shared" si="142"/>
        <v>3</v>
      </c>
      <c r="C4499" t="s">
        <v>16674</v>
      </c>
      <c r="D4499" t="s">
        <v>17477</v>
      </c>
      <c r="E4499" t="s">
        <v>1077</v>
      </c>
      <c r="F4499" s="2" t="s">
        <v>19136</v>
      </c>
      <c r="G4499" t="s">
        <v>19265</v>
      </c>
      <c r="H4499" t="s">
        <v>19270</v>
      </c>
      <c r="I4499"/>
      <c r="K4499">
        <v>0</v>
      </c>
      <c r="L4499" t="s">
        <v>19384</v>
      </c>
      <c r="M4499">
        <v>2020</v>
      </c>
      <c r="N4499" s="12">
        <v>0</v>
      </c>
      <c r="O4499" t="s">
        <v>19353</v>
      </c>
    </row>
    <row r="4500" spans="1:15" hidden="1" x14ac:dyDescent="0.2">
      <c r="A4500" s="13" t="str">
        <f t="shared" si="141"/>
        <v/>
      </c>
      <c r="B4500" s="14">
        <f t="shared" si="142"/>
        <v>3</v>
      </c>
      <c r="C4500" t="s">
        <v>16674</v>
      </c>
      <c r="D4500" t="s">
        <v>17477</v>
      </c>
      <c r="E4500" t="s">
        <v>1077</v>
      </c>
      <c r="F4500" s="2" t="s">
        <v>19136</v>
      </c>
      <c r="G4500" t="s">
        <v>19265</v>
      </c>
      <c r="H4500" t="s">
        <v>17593</v>
      </c>
      <c r="I4500"/>
      <c r="K4500">
        <v>3.8539810000000001</v>
      </c>
      <c r="L4500" t="s">
        <v>19385</v>
      </c>
      <c r="M4500">
        <v>2020</v>
      </c>
      <c r="N4500" s="12">
        <v>3853.9810000000002</v>
      </c>
      <c r="O4500" t="s">
        <v>19364</v>
      </c>
    </row>
    <row r="4501" spans="1:15" hidden="1" x14ac:dyDescent="0.2">
      <c r="A4501" s="13" t="str">
        <f t="shared" si="141"/>
        <v/>
      </c>
      <c r="B4501" s="14">
        <f t="shared" si="142"/>
        <v>3</v>
      </c>
      <c r="C4501" t="s">
        <v>16674</v>
      </c>
      <c r="D4501" t="s">
        <v>17477</v>
      </c>
      <c r="E4501" t="s">
        <v>1077</v>
      </c>
      <c r="F4501" s="2" t="s">
        <v>19136</v>
      </c>
      <c r="G4501" t="s">
        <v>19265</v>
      </c>
      <c r="H4501" t="s">
        <v>19273</v>
      </c>
      <c r="I4501"/>
      <c r="K4501">
        <v>5.4450799999999999</v>
      </c>
      <c r="L4501" t="s">
        <v>19384</v>
      </c>
      <c r="M4501">
        <v>2020</v>
      </c>
      <c r="N4501" s="12">
        <v>34.248464179999999</v>
      </c>
      <c r="O4501" t="s">
        <v>19353</v>
      </c>
    </row>
    <row r="4502" spans="1:15" hidden="1" x14ac:dyDescent="0.2">
      <c r="A4502" s="13" t="str">
        <f t="shared" si="141"/>
        <v/>
      </c>
      <c r="B4502" s="14">
        <f t="shared" si="142"/>
        <v>3</v>
      </c>
      <c r="C4502" t="s">
        <v>16674</v>
      </c>
      <c r="D4502" t="s">
        <v>17477</v>
      </c>
      <c r="E4502" t="s">
        <v>1077</v>
      </c>
      <c r="F4502" s="2" t="s">
        <v>19136</v>
      </c>
      <c r="G4502" t="s">
        <v>19265</v>
      </c>
      <c r="H4502" t="s">
        <v>17594</v>
      </c>
      <c r="I4502"/>
      <c r="K4502">
        <v>75.887185000000002</v>
      </c>
      <c r="L4502" t="s">
        <v>19384</v>
      </c>
      <c r="M4502">
        <v>2020</v>
      </c>
      <c r="N4502" s="12">
        <v>477.31521620000001</v>
      </c>
      <c r="O4502" t="s">
        <v>19353</v>
      </c>
    </row>
    <row r="4503" spans="1:15" hidden="1" x14ac:dyDescent="0.2">
      <c r="A4503" s="13" t="str">
        <f t="shared" si="141"/>
        <v/>
      </c>
      <c r="B4503" s="14">
        <f t="shared" si="142"/>
        <v>3</v>
      </c>
      <c r="C4503" t="s">
        <v>16674</v>
      </c>
      <c r="D4503" t="s">
        <v>17477</v>
      </c>
      <c r="E4503" t="s">
        <v>1077</v>
      </c>
      <c r="F4503" s="2" t="s">
        <v>19136</v>
      </c>
      <c r="G4503" t="s">
        <v>19268</v>
      </c>
      <c r="H4503" t="s">
        <v>19270</v>
      </c>
      <c r="I4503"/>
      <c r="K4503">
        <v>0</v>
      </c>
      <c r="L4503" t="s">
        <v>19386</v>
      </c>
      <c r="M4503">
        <v>2020</v>
      </c>
      <c r="N4503" s="12">
        <v>0</v>
      </c>
      <c r="O4503" t="s">
        <v>19392</v>
      </c>
    </row>
    <row r="4504" spans="1:15" hidden="1" x14ac:dyDescent="0.2">
      <c r="A4504" s="15">
        <f t="shared" si="141"/>
        <v>0</v>
      </c>
      <c r="B4504" s="14">
        <f t="shared" si="142"/>
        <v>3</v>
      </c>
      <c r="C4504" t="s">
        <v>16674</v>
      </c>
      <c r="D4504" t="s">
        <v>17477</v>
      </c>
      <c r="E4504" t="s">
        <v>1077</v>
      </c>
      <c r="F4504" s="2" t="s">
        <v>19136</v>
      </c>
      <c r="G4504" s="8" t="s">
        <v>19268</v>
      </c>
      <c r="H4504" s="8" t="s">
        <v>17593</v>
      </c>
      <c r="I4504" s="7" t="s">
        <v>19415</v>
      </c>
      <c r="K4504">
        <v>0</v>
      </c>
      <c r="L4504" t="s">
        <v>19387</v>
      </c>
      <c r="M4504">
        <v>2020</v>
      </c>
      <c r="N4504" s="12">
        <v>0</v>
      </c>
      <c r="O4504" t="s">
        <v>19365</v>
      </c>
    </row>
    <row r="4505" spans="1:15" hidden="1" x14ac:dyDescent="0.2">
      <c r="A4505" s="13" t="str">
        <f t="shared" si="141"/>
        <v/>
      </c>
      <c r="B4505" s="14">
        <f t="shared" si="142"/>
        <v>3</v>
      </c>
      <c r="C4505" t="s">
        <v>16674</v>
      </c>
      <c r="D4505" t="s">
        <v>17477</v>
      </c>
      <c r="E4505" t="s">
        <v>1077</v>
      </c>
      <c r="F4505" s="2" t="s">
        <v>19136</v>
      </c>
      <c r="G4505" t="s">
        <v>19268</v>
      </c>
      <c r="H4505" t="s">
        <v>19273</v>
      </c>
      <c r="I4505"/>
      <c r="K4505">
        <v>3.3151E-2</v>
      </c>
      <c r="L4505" t="s">
        <v>19386</v>
      </c>
      <c r="M4505">
        <v>2020</v>
      </c>
      <c r="N4505" s="12">
        <v>0.20851315979999999</v>
      </c>
      <c r="O4505" t="s">
        <v>19392</v>
      </c>
    </row>
    <row r="4506" spans="1:15" hidden="1" x14ac:dyDescent="0.2">
      <c r="A4506" s="13" t="str">
        <f t="shared" si="141"/>
        <v/>
      </c>
      <c r="B4506" s="14">
        <f t="shared" si="142"/>
        <v>3</v>
      </c>
      <c r="C4506" t="s">
        <v>16674</v>
      </c>
      <c r="D4506" t="s">
        <v>17477</v>
      </c>
      <c r="E4506" t="s">
        <v>1077</v>
      </c>
      <c r="F4506" s="2" t="s">
        <v>19136</v>
      </c>
      <c r="G4506" t="s">
        <v>19268</v>
      </c>
      <c r="H4506" t="s">
        <v>17594</v>
      </c>
      <c r="I4506"/>
      <c r="K4506">
        <v>0.31435200000000002</v>
      </c>
      <c r="L4506" t="s">
        <v>19386</v>
      </c>
      <c r="M4506">
        <v>2020</v>
      </c>
      <c r="N4506" s="12">
        <v>1.9772112100000001</v>
      </c>
      <c r="O4506" t="s">
        <v>19392</v>
      </c>
    </row>
    <row r="4507" spans="1:15" hidden="1" x14ac:dyDescent="0.2">
      <c r="A4507" s="13" t="str">
        <f t="shared" si="141"/>
        <v/>
      </c>
      <c r="B4507" s="14">
        <f t="shared" si="142"/>
        <v>3</v>
      </c>
      <c r="C4507" t="s">
        <v>16674</v>
      </c>
      <c r="D4507" t="s">
        <v>17477</v>
      </c>
      <c r="E4507" t="s">
        <v>1077</v>
      </c>
      <c r="F4507" s="2" t="s">
        <v>19136</v>
      </c>
      <c r="G4507" t="s">
        <v>19266</v>
      </c>
      <c r="H4507" t="s">
        <v>19270</v>
      </c>
      <c r="I4507"/>
      <c r="J4507" t="s">
        <v>19314</v>
      </c>
      <c r="K4507">
        <v>0</v>
      </c>
      <c r="L4507" t="s">
        <v>19384</v>
      </c>
      <c r="M4507">
        <v>2020</v>
      </c>
      <c r="N4507" s="12">
        <v>0</v>
      </c>
      <c r="O4507" t="s">
        <v>19353</v>
      </c>
    </row>
    <row r="4508" spans="1:15" hidden="1" x14ac:dyDescent="0.2">
      <c r="A4508" s="13" t="str">
        <f t="shared" si="141"/>
        <v/>
      </c>
      <c r="B4508" s="14">
        <f t="shared" si="142"/>
        <v>3</v>
      </c>
      <c r="C4508" t="s">
        <v>16674</v>
      </c>
      <c r="D4508" t="s">
        <v>17477</v>
      </c>
      <c r="E4508" t="s">
        <v>1077</v>
      </c>
      <c r="F4508" s="2" t="s">
        <v>19136</v>
      </c>
      <c r="G4508" t="s">
        <v>19266</v>
      </c>
      <c r="H4508" t="s">
        <v>19270</v>
      </c>
      <c r="I4508"/>
      <c r="J4508" t="s">
        <v>19310</v>
      </c>
      <c r="K4508">
        <v>0</v>
      </c>
      <c r="L4508" t="s">
        <v>19384</v>
      </c>
      <c r="M4508">
        <v>2020</v>
      </c>
      <c r="N4508" s="12">
        <v>0</v>
      </c>
      <c r="O4508" t="s">
        <v>19353</v>
      </c>
    </row>
    <row r="4509" spans="1:15" hidden="1" x14ac:dyDescent="0.2">
      <c r="A4509" s="13" t="str">
        <f t="shared" si="141"/>
        <v/>
      </c>
      <c r="B4509" s="14">
        <f t="shared" si="142"/>
        <v>3</v>
      </c>
      <c r="C4509" t="s">
        <v>16674</v>
      </c>
      <c r="D4509" t="s">
        <v>17477</v>
      </c>
      <c r="E4509" t="s">
        <v>1077</v>
      </c>
      <c r="F4509" s="2" t="s">
        <v>19136</v>
      </c>
      <c r="G4509" t="s">
        <v>19266</v>
      </c>
      <c r="H4509" t="s">
        <v>17593</v>
      </c>
      <c r="I4509"/>
      <c r="J4509" t="s">
        <v>19314</v>
      </c>
      <c r="K4509">
        <v>3.85</v>
      </c>
      <c r="L4509" t="s">
        <v>19385</v>
      </c>
      <c r="M4509">
        <v>2020</v>
      </c>
      <c r="N4509" s="12">
        <v>3850</v>
      </c>
      <c r="O4509" t="s">
        <v>19364</v>
      </c>
    </row>
    <row r="4510" spans="1:15" hidden="1" x14ac:dyDescent="0.2">
      <c r="A4510" s="13" t="str">
        <f t="shared" ref="A4510:A4573" si="143">IF(I4510="YES",N4510/0.876,"")</f>
        <v/>
      </c>
      <c r="B4510" s="14">
        <f t="shared" si="142"/>
        <v>3</v>
      </c>
      <c r="C4510" t="s">
        <v>16674</v>
      </c>
      <c r="D4510" t="s">
        <v>17477</v>
      </c>
      <c r="E4510" t="s">
        <v>1077</v>
      </c>
      <c r="F4510" s="2" t="s">
        <v>19136</v>
      </c>
      <c r="G4510" t="s">
        <v>19266</v>
      </c>
      <c r="H4510" t="s">
        <v>17593</v>
      </c>
      <c r="I4510"/>
      <c r="J4510" t="s">
        <v>19310</v>
      </c>
      <c r="K4510">
        <v>0</v>
      </c>
      <c r="L4510" t="s">
        <v>19385</v>
      </c>
      <c r="M4510">
        <v>2020</v>
      </c>
      <c r="N4510" s="12">
        <v>0</v>
      </c>
      <c r="O4510" t="s">
        <v>19364</v>
      </c>
    </row>
    <row r="4511" spans="1:15" hidden="1" x14ac:dyDescent="0.2">
      <c r="A4511" s="13" t="str">
        <f t="shared" si="143"/>
        <v/>
      </c>
      <c r="B4511" s="14">
        <f t="shared" si="142"/>
        <v>3</v>
      </c>
      <c r="C4511" t="s">
        <v>16674</v>
      </c>
      <c r="D4511" t="s">
        <v>17477</v>
      </c>
      <c r="E4511" t="s">
        <v>1077</v>
      </c>
      <c r="F4511" s="2" t="s">
        <v>19136</v>
      </c>
      <c r="G4511" t="s">
        <v>19266</v>
      </c>
      <c r="H4511" t="s">
        <v>19273</v>
      </c>
      <c r="I4511"/>
      <c r="J4511" t="s">
        <v>19314</v>
      </c>
      <c r="K4511">
        <v>3.06</v>
      </c>
      <c r="L4511" t="s">
        <v>19388</v>
      </c>
      <c r="M4511">
        <v>2020</v>
      </c>
      <c r="N4511" s="12">
        <v>35.496000000000002</v>
      </c>
      <c r="O4511" t="s">
        <v>19353</v>
      </c>
    </row>
    <row r="4512" spans="1:15" hidden="1" x14ac:dyDescent="0.2">
      <c r="A4512" s="13" t="str">
        <f t="shared" si="143"/>
        <v/>
      </c>
      <c r="B4512" s="14">
        <f t="shared" si="142"/>
        <v>3</v>
      </c>
      <c r="C4512" t="s">
        <v>16674</v>
      </c>
      <c r="D4512" t="s">
        <v>17477</v>
      </c>
      <c r="E4512" t="s">
        <v>1077</v>
      </c>
      <c r="F4512" s="2" t="s">
        <v>19136</v>
      </c>
      <c r="G4512" t="s">
        <v>19266</v>
      </c>
      <c r="H4512" t="s">
        <v>19273</v>
      </c>
      <c r="I4512"/>
      <c r="J4512" t="s">
        <v>19310</v>
      </c>
      <c r="K4512">
        <v>0.08</v>
      </c>
      <c r="L4512" t="s">
        <v>19388</v>
      </c>
      <c r="M4512">
        <v>2020</v>
      </c>
      <c r="N4512" s="12">
        <v>0.92800000000000005</v>
      </c>
      <c r="O4512" t="s">
        <v>19353</v>
      </c>
    </row>
    <row r="4513" spans="1:15" hidden="1" x14ac:dyDescent="0.2">
      <c r="A4513" s="13" t="str">
        <f t="shared" si="143"/>
        <v/>
      </c>
      <c r="B4513" s="14">
        <f t="shared" si="142"/>
        <v>3</v>
      </c>
      <c r="C4513" t="s">
        <v>16674</v>
      </c>
      <c r="D4513" t="s">
        <v>17477</v>
      </c>
      <c r="E4513" t="s">
        <v>1077</v>
      </c>
      <c r="F4513" s="2" t="s">
        <v>19136</v>
      </c>
      <c r="G4513" t="s">
        <v>19266</v>
      </c>
      <c r="H4513" t="s">
        <v>17594</v>
      </c>
      <c r="I4513"/>
      <c r="J4513" t="s">
        <v>19314</v>
      </c>
      <c r="K4513">
        <v>81.489999999999995</v>
      </c>
      <c r="L4513" t="s">
        <v>19384</v>
      </c>
      <c r="M4513">
        <v>2020</v>
      </c>
      <c r="N4513" s="12">
        <v>512.55580199999997</v>
      </c>
      <c r="O4513" t="s">
        <v>19353</v>
      </c>
    </row>
    <row r="4514" spans="1:15" hidden="1" x14ac:dyDescent="0.2">
      <c r="A4514" s="13" t="str">
        <f t="shared" si="143"/>
        <v/>
      </c>
      <c r="B4514" s="14">
        <f t="shared" si="142"/>
        <v>3</v>
      </c>
      <c r="C4514" t="s">
        <v>16674</v>
      </c>
      <c r="D4514" t="s">
        <v>17477</v>
      </c>
      <c r="E4514" t="s">
        <v>1077</v>
      </c>
      <c r="F4514" s="2" t="s">
        <v>19136</v>
      </c>
      <c r="G4514" t="s">
        <v>19266</v>
      </c>
      <c r="H4514" t="s">
        <v>17594</v>
      </c>
      <c r="I4514"/>
      <c r="J4514" t="s">
        <v>19310</v>
      </c>
      <c r="K4514">
        <v>5.4</v>
      </c>
      <c r="L4514" t="s">
        <v>19384</v>
      </c>
      <c r="M4514">
        <v>2020</v>
      </c>
      <c r="N4514" s="12">
        <v>33.964919999999999</v>
      </c>
      <c r="O4514" t="s">
        <v>19353</v>
      </c>
    </row>
    <row r="4515" spans="1:15" hidden="1" x14ac:dyDescent="0.2">
      <c r="A4515" s="15">
        <f t="shared" si="143"/>
        <v>0</v>
      </c>
      <c r="B4515" s="14">
        <f t="shared" si="142"/>
        <v>3</v>
      </c>
      <c r="C4515" t="s">
        <v>16674</v>
      </c>
      <c r="D4515" t="s">
        <v>17477</v>
      </c>
      <c r="E4515" t="s">
        <v>1077</v>
      </c>
      <c r="F4515" s="2" t="s">
        <v>19136</v>
      </c>
      <c r="G4515" s="8" t="s">
        <v>19268</v>
      </c>
      <c r="H4515" s="8" t="s">
        <v>17593</v>
      </c>
      <c r="I4515" s="7" t="s">
        <v>19415</v>
      </c>
      <c r="K4515">
        <v>0</v>
      </c>
      <c r="L4515" t="s">
        <v>19387</v>
      </c>
      <c r="M4515">
        <v>2021</v>
      </c>
      <c r="N4515" s="12">
        <v>0</v>
      </c>
      <c r="O4515" t="s">
        <v>19365</v>
      </c>
    </row>
    <row r="4516" spans="1:15" hidden="1" x14ac:dyDescent="0.2">
      <c r="A4516" s="15">
        <f t="shared" si="143"/>
        <v>0</v>
      </c>
      <c r="B4516" s="14">
        <f t="shared" si="142"/>
        <v>3</v>
      </c>
      <c r="C4516" t="s">
        <v>16674</v>
      </c>
      <c r="D4516" t="s">
        <v>17477</v>
      </c>
      <c r="E4516" t="s">
        <v>1077</v>
      </c>
      <c r="F4516" s="2" t="s">
        <v>19136</v>
      </c>
      <c r="G4516" s="8" t="s">
        <v>19268</v>
      </c>
      <c r="H4516" s="8" t="s">
        <v>17593</v>
      </c>
      <c r="I4516" s="7" t="s">
        <v>19415</v>
      </c>
      <c r="K4516">
        <v>0</v>
      </c>
      <c r="L4516" t="s">
        <v>19387</v>
      </c>
      <c r="M4516">
        <v>2022</v>
      </c>
      <c r="N4516" s="12">
        <v>0</v>
      </c>
      <c r="O4516" t="s">
        <v>19365</v>
      </c>
    </row>
    <row r="4517" spans="1:15" hidden="1" x14ac:dyDescent="0.2">
      <c r="A4517" s="13" t="str">
        <f t="shared" si="143"/>
        <v/>
      </c>
      <c r="B4517" s="14">
        <f t="shared" si="142"/>
        <v>3</v>
      </c>
      <c r="C4517" t="s">
        <v>16674</v>
      </c>
      <c r="D4517" t="s">
        <v>17477</v>
      </c>
      <c r="E4517" t="s">
        <v>1077</v>
      </c>
      <c r="F4517" s="2" t="s">
        <v>19136</v>
      </c>
      <c r="G4517" t="s">
        <v>19265</v>
      </c>
      <c r="H4517" t="s">
        <v>17593</v>
      </c>
      <c r="I4517"/>
      <c r="K4517">
        <v>3.8539810000000001</v>
      </c>
      <c r="L4517" t="s">
        <v>19385</v>
      </c>
      <c r="M4517">
        <v>2021</v>
      </c>
      <c r="N4517" s="12">
        <v>3853.9810000000002</v>
      </c>
      <c r="O4517" t="s">
        <v>19364</v>
      </c>
    </row>
    <row r="4518" spans="1:15" hidden="1" x14ac:dyDescent="0.2">
      <c r="A4518" s="13" t="str">
        <f t="shared" si="143"/>
        <v/>
      </c>
      <c r="B4518" s="14">
        <f t="shared" si="142"/>
        <v>3</v>
      </c>
      <c r="C4518" t="s">
        <v>16674</v>
      </c>
      <c r="D4518" t="s">
        <v>17477</v>
      </c>
      <c r="E4518" t="s">
        <v>1077</v>
      </c>
      <c r="F4518" s="2" t="s">
        <v>19136</v>
      </c>
      <c r="G4518" t="s">
        <v>19265</v>
      </c>
      <c r="H4518" t="s">
        <v>17593</v>
      </c>
      <c r="I4518"/>
      <c r="K4518">
        <v>3.8539810000000001</v>
      </c>
      <c r="L4518" t="s">
        <v>19385</v>
      </c>
      <c r="M4518">
        <v>2022</v>
      </c>
      <c r="N4518" s="12">
        <v>3853.9810000000002</v>
      </c>
      <c r="O4518" t="s">
        <v>19364</v>
      </c>
    </row>
    <row r="4519" spans="1:15" hidden="1" x14ac:dyDescent="0.2">
      <c r="A4519" s="13" t="str">
        <f t="shared" si="143"/>
        <v/>
      </c>
      <c r="B4519" s="14">
        <f t="shared" si="142"/>
        <v>3</v>
      </c>
      <c r="C4519" t="s">
        <v>16674</v>
      </c>
      <c r="D4519" t="s">
        <v>17477</v>
      </c>
      <c r="E4519" t="s">
        <v>1077</v>
      </c>
      <c r="F4519" s="2" t="s">
        <v>19136</v>
      </c>
      <c r="G4519" t="s">
        <v>19268</v>
      </c>
      <c r="H4519" t="s">
        <v>17594</v>
      </c>
      <c r="I4519"/>
      <c r="K4519">
        <v>0.290906</v>
      </c>
      <c r="L4519" t="s">
        <v>19386</v>
      </c>
      <c r="M4519">
        <v>2021</v>
      </c>
      <c r="N4519" s="12">
        <v>1.829740559</v>
      </c>
      <c r="O4519" t="s">
        <v>19392</v>
      </c>
    </row>
    <row r="4520" spans="1:15" hidden="1" x14ac:dyDescent="0.2">
      <c r="A4520" s="13" t="str">
        <f t="shared" si="143"/>
        <v/>
      </c>
      <c r="B4520" s="14">
        <f t="shared" si="142"/>
        <v>3</v>
      </c>
      <c r="C4520" t="s">
        <v>16674</v>
      </c>
      <c r="D4520" t="s">
        <v>17477</v>
      </c>
      <c r="E4520" t="s">
        <v>1077</v>
      </c>
      <c r="F4520" s="2" t="s">
        <v>19136</v>
      </c>
      <c r="G4520" t="s">
        <v>19268</v>
      </c>
      <c r="H4520" t="s">
        <v>17594</v>
      </c>
      <c r="I4520"/>
      <c r="K4520">
        <v>0.19609199999999999</v>
      </c>
      <c r="L4520" t="s">
        <v>19386</v>
      </c>
      <c r="M4520">
        <v>2022</v>
      </c>
      <c r="N4520" s="12">
        <v>1.233379462</v>
      </c>
      <c r="O4520" t="s">
        <v>19392</v>
      </c>
    </row>
    <row r="4521" spans="1:15" hidden="1" x14ac:dyDescent="0.2">
      <c r="A4521" s="13" t="str">
        <f t="shared" si="143"/>
        <v/>
      </c>
      <c r="B4521" s="14">
        <f t="shared" si="142"/>
        <v>3</v>
      </c>
      <c r="C4521" t="s">
        <v>16674</v>
      </c>
      <c r="D4521" t="s">
        <v>17477</v>
      </c>
      <c r="E4521" t="s">
        <v>1077</v>
      </c>
      <c r="F4521" s="2" t="s">
        <v>19136</v>
      </c>
      <c r="G4521" t="s">
        <v>19265</v>
      </c>
      <c r="H4521" t="s">
        <v>17594</v>
      </c>
      <c r="I4521"/>
      <c r="K4521">
        <v>76.178055999999998</v>
      </c>
      <c r="L4521" t="s">
        <v>19384</v>
      </c>
      <c r="M4521">
        <v>2021</v>
      </c>
      <c r="N4521" s="12">
        <v>479.14473659999999</v>
      </c>
      <c r="O4521" t="s">
        <v>19353</v>
      </c>
    </row>
    <row r="4522" spans="1:15" hidden="1" x14ac:dyDescent="0.2">
      <c r="A4522" s="13" t="str">
        <f t="shared" si="143"/>
        <v/>
      </c>
      <c r="B4522" s="14">
        <f t="shared" si="142"/>
        <v>3</v>
      </c>
      <c r="C4522" t="s">
        <v>16674</v>
      </c>
      <c r="D4522" t="s">
        <v>17477</v>
      </c>
      <c r="E4522" t="s">
        <v>1077</v>
      </c>
      <c r="F4522" s="2" t="s">
        <v>19136</v>
      </c>
      <c r="G4522" t="s">
        <v>19265</v>
      </c>
      <c r="H4522" t="s">
        <v>17594</v>
      </c>
      <c r="I4522"/>
      <c r="K4522">
        <v>76.374148000000005</v>
      </c>
      <c r="L4522" t="s">
        <v>19384</v>
      </c>
      <c r="M4522">
        <v>2022</v>
      </c>
      <c r="N4522" s="12">
        <v>480.3781161</v>
      </c>
      <c r="O4522" t="s">
        <v>19353</v>
      </c>
    </row>
    <row r="4523" spans="1:15" hidden="1" x14ac:dyDescent="0.2">
      <c r="A4523" s="13" t="str">
        <f t="shared" si="143"/>
        <v/>
      </c>
      <c r="B4523" s="14">
        <f t="shared" si="142"/>
        <v>3</v>
      </c>
      <c r="C4523" t="s">
        <v>16674</v>
      </c>
      <c r="D4523" t="s">
        <v>17477</v>
      </c>
      <c r="E4523" t="s">
        <v>1077</v>
      </c>
      <c r="F4523" s="2" t="s">
        <v>19136</v>
      </c>
      <c r="G4523" t="s">
        <v>19268</v>
      </c>
      <c r="H4523" t="s">
        <v>19273</v>
      </c>
      <c r="I4523"/>
      <c r="K4523">
        <v>2.1728000000000001E-2</v>
      </c>
      <c r="L4523" t="s">
        <v>19386</v>
      </c>
      <c r="M4523">
        <v>2021</v>
      </c>
      <c r="N4523" s="12">
        <v>0.13666477439999999</v>
      </c>
      <c r="O4523" t="s">
        <v>19392</v>
      </c>
    </row>
    <row r="4524" spans="1:15" hidden="1" x14ac:dyDescent="0.2">
      <c r="A4524" s="13" t="str">
        <f t="shared" si="143"/>
        <v/>
      </c>
      <c r="B4524" s="14">
        <f t="shared" si="142"/>
        <v>3</v>
      </c>
      <c r="C4524" t="s">
        <v>16674</v>
      </c>
      <c r="D4524" t="s">
        <v>17477</v>
      </c>
      <c r="E4524" t="s">
        <v>1077</v>
      </c>
      <c r="F4524" s="2" t="s">
        <v>19136</v>
      </c>
      <c r="G4524" t="s">
        <v>19268</v>
      </c>
      <c r="H4524" t="s">
        <v>19273</v>
      </c>
      <c r="I4524"/>
      <c r="K4524">
        <v>1.7375000000000002E-2</v>
      </c>
      <c r="L4524" t="s">
        <v>19386</v>
      </c>
      <c r="M4524">
        <v>2022</v>
      </c>
      <c r="N4524" s="12">
        <v>0.109285275</v>
      </c>
      <c r="O4524" t="s">
        <v>19392</v>
      </c>
    </row>
    <row r="4525" spans="1:15" hidden="1" x14ac:dyDescent="0.2">
      <c r="A4525" s="13" t="str">
        <f t="shared" si="143"/>
        <v/>
      </c>
      <c r="B4525" s="14">
        <f t="shared" si="142"/>
        <v>3</v>
      </c>
      <c r="C4525" t="s">
        <v>16674</v>
      </c>
      <c r="D4525" t="s">
        <v>17477</v>
      </c>
      <c r="E4525" t="s">
        <v>1077</v>
      </c>
      <c r="F4525" s="2" t="s">
        <v>19136</v>
      </c>
      <c r="G4525" t="s">
        <v>19265</v>
      </c>
      <c r="H4525" t="s">
        <v>19273</v>
      </c>
      <c r="I4525"/>
      <c r="K4525">
        <v>5.4668029999999996</v>
      </c>
      <c r="L4525" t="s">
        <v>19384</v>
      </c>
      <c r="M4525">
        <v>2021</v>
      </c>
      <c r="N4525" s="12">
        <v>34.385097510000001</v>
      </c>
      <c r="O4525" t="s">
        <v>19353</v>
      </c>
    </row>
    <row r="4526" spans="1:15" hidden="1" x14ac:dyDescent="0.2">
      <c r="A4526" s="13" t="str">
        <f t="shared" si="143"/>
        <v/>
      </c>
      <c r="B4526" s="14">
        <f t="shared" si="142"/>
        <v>3</v>
      </c>
      <c r="C4526" t="s">
        <v>16674</v>
      </c>
      <c r="D4526" t="s">
        <v>17477</v>
      </c>
      <c r="E4526" t="s">
        <v>1077</v>
      </c>
      <c r="F4526" s="2" t="s">
        <v>19136</v>
      </c>
      <c r="G4526" t="s">
        <v>19265</v>
      </c>
      <c r="H4526" t="s">
        <v>19273</v>
      </c>
      <c r="I4526"/>
      <c r="K4526">
        <v>5.484178</v>
      </c>
      <c r="L4526" t="s">
        <v>19384</v>
      </c>
      <c r="M4526">
        <v>2022</v>
      </c>
      <c r="N4526" s="12">
        <v>34.494382780000002</v>
      </c>
      <c r="O4526" t="s">
        <v>19353</v>
      </c>
    </row>
    <row r="4527" spans="1:15" hidden="1" x14ac:dyDescent="0.2">
      <c r="A4527" s="13" t="str">
        <f t="shared" si="143"/>
        <v/>
      </c>
      <c r="B4527" s="14">
        <f t="shared" si="142"/>
        <v>3</v>
      </c>
      <c r="C4527" t="s">
        <v>16674</v>
      </c>
      <c r="D4527" t="s">
        <v>17477</v>
      </c>
      <c r="E4527" t="s">
        <v>1077</v>
      </c>
      <c r="F4527" s="2" t="s">
        <v>19136</v>
      </c>
      <c r="G4527" t="s">
        <v>19268</v>
      </c>
      <c r="H4527" t="s">
        <v>19274</v>
      </c>
      <c r="I4527"/>
      <c r="K4527">
        <v>0</v>
      </c>
      <c r="L4527" t="s">
        <v>19386</v>
      </c>
      <c r="M4527">
        <v>2021</v>
      </c>
      <c r="N4527" s="12">
        <v>0</v>
      </c>
      <c r="O4527" t="s">
        <v>19392</v>
      </c>
    </row>
    <row r="4528" spans="1:15" hidden="1" x14ac:dyDescent="0.2">
      <c r="A4528" s="13" t="str">
        <f t="shared" si="143"/>
        <v/>
      </c>
      <c r="B4528" s="14">
        <f t="shared" si="142"/>
        <v>3</v>
      </c>
      <c r="C4528" t="s">
        <v>16674</v>
      </c>
      <c r="D4528" t="s">
        <v>17477</v>
      </c>
      <c r="E4528" t="s">
        <v>1077</v>
      </c>
      <c r="F4528" s="2" t="s">
        <v>19136</v>
      </c>
      <c r="G4528" t="s">
        <v>19268</v>
      </c>
      <c r="H4528" t="s">
        <v>19274</v>
      </c>
      <c r="I4528"/>
      <c r="K4528">
        <v>0</v>
      </c>
      <c r="L4528" t="s">
        <v>19386</v>
      </c>
      <c r="M4528">
        <v>2022</v>
      </c>
      <c r="N4528" s="12">
        <v>0</v>
      </c>
      <c r="O4528" t="s">
        <v>19392</v>
      </c>
    </row>
    <row r="4529" spans="1:15" hidden="1" x14ac:dyDescent="0.2">
      <c r="A4529" s="13" t="str">
        <f t="shared" si="143"/>
        <v/>
      </c>
      <c r="B4529" s="14">
        <f t="shared" si="142"/>
        <v>3</v>
      </c>
      <c r="C4529" t="s">
        <v>16674</v>
      </c>
      <c r="D4529" t="s">
        <v>17477</v>
      </c>
      <c r="E4529" t="s">
        <v>1077</v>
      </c>
      <c r="F4529" s="2" t="s">
        <v>19136</v>
      </c>
      <c r="G4529" t="s">
        <v>19265</v>
      </c>
      <c r="H4529" t="s">
        <v>19274</v>
      </c>
      <c r="I4529"/>
      <c r="K4529">
        <v>0</v>
      </c>
      <c r="L4529" t="s">
        <v>19384</v>
      </c>
      <c r="M4529">
        <v>2021</v>
      </c>
      <c r="N4529" s="12">
        <v>0</v>
      </c>
      <c r="O4529" t="s">
        <v>19353</v>
      </c>
    </row>
    <row r="4530" spans="1:15" hidden="1" x14ac:dyDescent="0.2">
      <c r="A4530" s="13" t="str">
        <f t="shared" si="143"/>
        <v/>
      </c>
      <c r="B4530" s="14">
        <f t="shared" si="142"/>
        <v>3</v>
      </c>
      <c r="C4530" t="s">
        <v>16674</v>
      </c>
      <c r="D4530" t="s">
        <v>17477</v>
      </c>
      <c r="E4530" t="s">
        <v>1077</v>
      </c>
      <c r="F4530" s="2" t="s">
        <v>19136</v>
      </c>
      <c r="G4530" t="s">
        <v>19265</v>
      </c>
      <c r="H4530" t="s">
        <v>19274</v>
      </c>
      <c r="I4530"/>
      <c r="K4530">
        <v>0</v>
      </c>
      <c r="L4530" t="s">
        <v>19384</v>
      </c>
      <c r="M4530">
        <v>2022</v>
      </c>
      <c r="N4530" s="12">
        <v>0</v>
      </c>
      <c r="O4530" t="s">
        <v>19353</v>
      </c>
    </row>
    <row r="4531" spans="1:15" hidden="1" x14ac:dyDescent="0.2">
      <c r="A4531" s="13" t="str">
        <f t="shared" si="143"/>
        <v/>
      </c>
      <c r="B4531" s="14">
        <f t="shared" si="142"/>
        <v>3</v>
      </c>
      <c r="C4531" t="s">
        <v>16674</v>
      </c>
      <c r="D4531" t="s">
        <v>17477</v>
      </c>
      <c r="E4531" t="s">
        <v>1077</v>
      </c>
      <c r="F4531" s="2" t="s">
        <v>19136</v>
      </c>
      <c r="G4531" t="s">
        <v>19266</v>
      </c>
      <c r="H4531" t="s">
        <v>19275</v>
      </c>
      <c r="I4531"/>
      <c r="J4531" t="s">
        <v>19314</v>
      </c>
      <c r="K4531">
        <v>77.650000000000006</v>
      </c>
      <c r="L4531" t="s">
        <v>19384</v>
      </c>
      <c r="M4531">
        <v>2022</v>
      </c>
      <c r="N4531" s="12">
        <v>488.40296999999998</v>
      </c>
      <c r="O4531" t="s">
        <v>19353</v>
      </c>
    </row>
    <row r="4532" spans="1:15" hidden="1" x14ac:dyDescent="0.2">
      <c r="A4532" s="13" t="str">
        <f t="shared" si="143"/>
        <v/>
      </c>
      <c r="B4532" s="14">
        <f t="shared" si="142"/>
        <v>3</v>
      </c>
      <c r="C4532" t="s">
        <v>16674</v>
      </c>
      <c r="D4532" t="s">
        <v>17477</v>
      </c>
      <c r="E4532" t="s">
        <v>1077</v>
      </c>
      <c r="F4532" s="2" t="s">
        <v>19136</v>
      </c>
      <c r="G4532" t="s">
        <v>19266</v>
      </c>
      <c r="H4532" t="s">
        <v>11956</v>
      </c>
      <c r="I4532"/>
      <c r="J4532" t="s">
        <v>19314</v>
      </c>
      <c r="K4532">
        <v>3.85</v>
      </c>
      <c r="L4532" t="s">
        <v>19385</v>
      </c>
      <c r="M4532">
        <v>2022</v>
      </c>
      <c r="N4532" s="12">
        <v>3850</v>
      </c>
      <c r="O4532" t="s">
        <v>19364</v>
      </c>
    </row>
    <row r="4533" spans="1:15" hidden="1" x14ac:dyDescent="0.2">
      <c r="A4533" s="13" t="str">
        <f t="shared" si="143"/>
        <v/>
      </c>
      <c r="B4533" s="14">
        <f t="shared" si="142"/>
        <v>3</v>
      </c>
      <c r="C4533" t="s">
        <v>16674</v>
      </c>
      <c r="D4533" t="s">
        <v>17477</v>
      </c>
      <c r="E4533" t="s">
        <v>1077</v>
      </c>
      <c r="F4533" s="2" t="s">
        <v>19136</v>
      </c>
      <c r="G4533" t="s">
        <v>19266</v>
      </c>
      <c r="H4533" t="s">
        <v>19273</v>
      </c>
      <c r="I4533"/>
      <c r="J4533" t="s">
        <v>19314</v>
      </c>
      <c r="K4533">
        <v>3.03</v>
      </c>
      <c r="L4533" t="s">
        <v>19384</v>
      </c>
      <c r="M4533">
        <v>2022</v>
      </c>
      <c r="N4533" s="12">
        <v>19.058094000000001</v>
      </c>
      <c r="O4533" t="s">
        <v>19353</v>
      </c>
    </row>
    <row r="4534" spans="1:15" hidden="1" x14ac:dyDescent="0.2">
      <c r="A4534" s="13" t="str">
        <f t="shared" si="143"/>
        <v/>
      </c>
      <c r="B4534" s="14">
        <f t="shared" si="142"/>
        <v>3</v>
      </c>
      <c r="C4534" t="s">
        <v>16674</v>
      </c>
      <c r="D4534" t="s">
        <v>17477</v>
      </c>
      <c r="E4534" t="s">
        <v>1077</v>
      </c>
      <c r="F4534" s="2" t="s">
        <v>19136</v>
      </c>
      <c r="G4534" t="s">
        <v>19266</v>
      </c>
      <c r="H4534" t="s">
        <v>19274</v>
      </c>
      <c r="I4534"/>
      <c r="J4534" t="s">
        <v>19314</v>
      </c>
      <c r="K4534">
        <v>0</v>
      </c>
      <c r="L4534" t="s">
        <v>19384</v>
      </c>
      <c r="M4534">
        <v>2022</v>
      </c>
      <c r="N4534" s="12">
        <v>0</v>
      </c>
      <c r="O4534" t="s">
        <v>19353</v>
      </c>
    </row>
    <row r="4535" spans="1:15" hidden="1" x14ac:dyDescent="0.2">
      <c r="A4535" s="13" t="str">
        <f t="shared" si="143"/>
        <v/>
      </c>
      <c r="B4535" s="14">
        <f t="shared" si="142"/>
        <v>3</v>
      </c>
      <c r="C4535" t="s">
        <v>16674</v>
      </c>
      <c r="D4535" t="s">
        <v>17477</v>
      </c>
      <c r="E4535" t="s">
        <v>1077</v>
      </c>
      <c r="F4535" s="2" t="s">
        <v>19136</v>
      </c>
      <c r="G4535" t="s">
        <v>19266</v>
      </c>
      <c r="H4535" t="s">
        <v>11956</v>
      </c>
      <c r="I4535"/>
      <c r="J4535" t="s">
        <v>19310</v>
      </c>
      <c r="K4535">
        <v>0</v>
      </c>
      <c r="L4535" t="s">
        <v>19385</v>
      </c>
      <c r="M4535">
        <v>2022</v>
      </c>
      <c r="N4535" s="12">
        <v>0</v>
      </c>
      <c r="O4535" t="s">
        <v>19364</v>
      </c>
    </row>
    <row r="4536" spans="1:15" hidden="1" x14ac:dyDescent="0.2">
      <c r="A4536" s="13" t="str">
        <f t="shared" si="143"/>
        <v/>
      </c>
      <c r="B4536" s="14">
        <f t="shared" si="142"/>
        <v>3</v>
      </c>
      <c r="C4536" t="s">
        <v>16674</v>
      </c>
      <c r="D4536" t="s">
        <v>17477</v>
      </c>
      <c r="E4536" t="s">
        <v>1077</v>
      </c>
      <c r="F4536" s="2" t="s">
        <v>19136</v>
      </c>
      <c r="G4536" t="s">
        <v>19266</v>
      </c>
      <c r="H4536" t="s">
        <v>19275</v>
      </c>
      <c r="I4536"/>
      <c r="J4536" t="s">
        <v>19310</v>
      </c>
      <c r="K4536">
        <v>1</v>
      </c>
      <c r="L4536" t="s">
        <v>19384</v>
      </c>
      <c r="M4536">
        <v>2022</v>
      </c>
      <c r="N4536" s="12">
        <v>6.2897999999999996</v>
      </c>
      <c r="O4536" t="s">
        <v>19353</v>
      </c>
    </row>
    <row r="4537" spans="1:15" hidden="1" x14ac:dyDescent="0.2">
      <c r="A4537" s="13" t="str">
        <f t="shared" si="143"/>
        <v/>
      </c>
      <c r="B4537" s="14">
        <f t="shared" si="142"/>
        <v>3</v>
      </c>
      <c r="C4537" t="s">
        <v>16674</v>
      </c>
      <c r="D4537" t="s">
        <v>17477</v>
      </c>
      <c r="E4537" t="s">
        <v>1077</v>
      </c>
      <c r="F4537" s="2" t="s">
        <v>19136</v>
      </c>
      <c r="G4537" t="s">
        <v>19266</v>
      </c>
      <c r="H4537" t="s">
        <v>19273</v>
      </c>
      <c r="I4537"/>
      <c r="J4537" t="s">
        <v>19310</v>
      </c>
      <c r="K4537">
        <v>0.04</v>
      </c>
      <c r="L4537" t="s">
        <v>19384</v>
      </c>
      <c r="M4537">
        <v>2022</v>
      </c>
      <c r="N4537" s="12">
        <v>0.25159199999999998</v>
      </c>
      <c r="O4537" t="s">
        <v>19353</v>
      </c>
    </row>
    <row r="4538" spans="1:15" hidden="1" x14ac:dyDescent="0.2">
      <c r="A4538" s="13" t="str">
        <f t="shared" si="143"/>
        <v/>
      </c>
      <c r="B4538" s="14">
        <f t="shared" si="142"/>
        <v>3</v>
      </c>
      <c r="C4538" t="s">
        <v>16674</v>
      </c>
      <c r="D4538" t="s">
        <v>17477</v>
      </c>
      <c r="E4538" t="s">
        <v>1077</v>
      </c>
      <c r="F4538" s="2" t="s">
        <v>19136</v>
      </c>
      <c r="G4538" t="s">
        <v>19266</v>
      </c>
      <c r="H4538" t="s">
        <v>19274</v>
      </c>
      <c r="I4538"/>
      <c r="J4538" t="s">
        <v>19310</v>
      </c>
      <c r="K4538">
        <v>0</v>
      </c>
      <c r="L4538" t="s">
        <v>19384</v>
      </c>
      <c r="M4538">
        <v>2022</v>
      </c>
      <c r="N4538" s="12">
        <v>0</v>
      </c>
      <c r="O4538" t="s">
        <v>19353</v>
      </c>
    </row>
    <row r="4539" spans="1:15" hidden="1" x14ac:dyDescent="0.2">
      <c r="A4539" s="13" t="str">
        <f t="shared" si="143"/>
        <v/>
      </c>
      <c r="B4539" s="14">
        <f t="shared" si="142"/>
        <v>3</v>
      </c>
      <c r="C4539" t="s">
        <v>16675</v>
      </c>
      <c r="D4539" t="s">
        <v>17351</v>
      </c>
      <c r="E4539" t="s">
        <v>1077</v>
      </c>
      <c r="F4539" s="2" t="s">
        <v>19137</v>
      </c>
      <c r="G4539" t="s">
        <v>19265</v>
      </c>
      <c r="H4539" t="s">
        <v>19270</v>
      </c>
      <c r="I4539"/>
      <c r="K4539">
        <v>0</v>
      </c>
      <c r="L4539" t="s">
        <v>19384</v>
      </c>
      <c r="M4539">
        <v>2020</v>
      </c>
      <c r="N4539" s="12">
        <v>0</v>
      </c>
      <c r="O4539" t="s">
        <v>19353</v>
      </c>
    </row>
    <row r="4540" spans="1:15" hidden="1" x14ac:dyDescent="0.2">
      <c r="A4540" s="13" t="str">
        <f t="shared" si="143"/>
        <v/>
      </c>
      <c r="B4540" s="14">
        <f t="shared" si="142"/>
        <v>3</v>
      </c>
      <c r="C4540" t="s">
        <v>16675</v>
      </c>
      <c r="D4540" t="s">
        <v>17351</v>
      </c>
      <c r="E4540" t="s">
        <v>1077</v>
      </c>
      <c r="F4540" s="2" t="s">
        <v>19137</v>
      </c>
      <c r="G4540" t="s">
        <v>19265</v>
      </c>
      <c r="H4540" t="s">
        <v>17593</v>
      </c>
      <c r="I4540"/>
      <c r="K4540">
        <v>0</v>
      </c>
      <c r="L4540" t="s">
        <v>19385</v>
      </c>
      <c r="M4540">
        <v>2020</v>
      </c>
      <c r="N4540" s="12">
        <v>0</v>
      </c>
      <c r="O4540" t="s">
        <v>19364</v>
      </c>
    </row>
    <row r="4541" spans="1:15" hidden="1" x14ac:dyDescent="0.2">
      <c r="A4541" s="13" t="str">
        <f t="shared" si="143"/>
        <v/>
      </c>
      <c r="B4541" s="14">
        <f t="shared" si="142"/>
        <v>3</v>
      </c>
      <c r="C4541" t="s">
        <v>16675</v>
      </c>
      <c r="D4541" t="s">
        <v>17351</v>
      </c>
      <c r="E4541" t="s">
        <v>1077</v>
      </c>
      <c r="F4541" s="2" t="s">
        <v>19137</v>
      </c>
      <c r="G4541" t="s">
        <v>19265</v>
      </c>
      <c r="H4541" t="s">
        <v>19273</v>
      </c>
      <c r="I4541"/>
      <c r="K4541">
        <v>0</v>
      </c>
      <c r="L4541" t="s">
        <v>19384</v>
      </c>
      <c r="M4541">
        <v>2020</v>
      </c>
      <c r="N4541" s="12">
        <v>0</v>
      </c>
      <c r="O4541" t="s">
        <v>19353</v>
      </c>
    </row>
    <row r="4542" spans="1:15" hidden="1" x14ac:dyDescent="0.2">
      <c r="A4542" s="13" t="str">
        <f t="shared" si="143"/>
        <v/>
      </c>
      <c r="B4542" s="14">
        <f t="shared" si="142"/>
        <v>3</v>
      </c>
      <c r="C4542" t="s">
        <v>16675</v>
      </c>
      <c r="D4542" t="s">
        <v>17351</v>
      </c>
      <c r="E4542" t="s">
        <v>1077</v>
      </c>
      <c r="F4542" s="2" t="s">
        <v>19137</v>
      </c>
      <c r="G4542" t="s">
        <v>19265</v>
      </c>
      <c r="H4542" t="s">
        <v>17594</v>
      </c>
      <c r="I4542"/>
      <c r="K4542">
        <v>2.28559</v>
      </c>
      <c r="L4542" t="s">
        <v>19384</v>
      </c>
      <c r="M4542">
        <v>2020</v>
      </c>
      <c r="N4542" s="12">
        <v>14.37590398</v>
      </c>
      <c r="O4542" t="s">
        <v>19353</v>
      </c>
    </row>
    <row r="4543" spans="1:15" hidden="1" x14ac:dyDescent="0.2">
      <c r="A4543" s="13" t="str">
        <f t="shared" si="143"/>
        <v/>
      </c>
      <c r="B4543" s="14">
        <f t="shared" si="142"/>
        <v>3</v>
      </c>
      <c r="C4543" t="s">
        <v>16675</v>
      </c>
      <c r="D4543" t="s">
        <v>17351</v>
      </c>
      <c r="E4543" t="s">
        <v>1077</v>
      </c>
      <c r="F4543" s="2" t="s">
        <v>19137</v>
      </c>
      <c r="G4543" t="s">
        <v>19268</v>
      </c>
      <c r="H4543" t="s">
        <v>19270</v>
      </c>
      <c r="I4543"/>
      <c r="K4543">
        <v>0</v>
      </c>
      <c r="L4543" t="s">
        <v>19386</v>
      </c>
      <c r="M4543">
        <v>2020</v>
      </c>
      <c r="N4543" s="12">
        <v>0</v>
      </c>
      <c r="O4543" t="s">
        <v>19392</v>
      </c>
    </row>
    <row r="4544" spans="1:15" hidden="1" x14ac:dyDescent="0.2">
      <c r="A4544" s="15">
        <f t="shared" si="143"/>
        <v>0</v>
      </c>
      <c r="B4544" s="14">
        <f t="shared" si="142"/>
        <v>3</v>
      </c>
      <c r="C4544" t="s">
        <v>16675</v>
      </c>
      <c r="D4544" t="s">
        <v>17351</v>
      </c>
      <c r="E4544" t="s">
        <v>1077</v>
      </c>
      <c r="F4544" s="2" t="s">
        <v>19137</v>
      </c>
      <c r="G4544" s="8" t="s">
        <v>19268</v>
      </c>
      <c r="H4544" s="8" t="s">
        <v>17593</v>
      </c>
      <c r="I4544" s="7" t="s">
        <v>19415</v>
      </c>
      <c r="K4544">
        <v>0</v>
      </c>
      <c r="L4544" t="s">
        <v>19387</v>
      </c>
      <c r="M4544">
        <v>2020</v>
      </c>
      <c r="N4544" s="12">
        <v>0</v>
      </c>
      <c r="O4544" t="s">
        <v>19365</v>
      </c>
    </row>
    <row r="4545" spans="1:15" hidden="1" x14ac:dyDescent="0.2">
      <c r="A4545" s="13" t="str">
        <f t="shared" si="143"/>
        <v/>
      </c>
      <c r="B4545" s="14">
        <f t="shared" si="142"/>
        <v>3</v>
      </c>
      <c r="C4545" t="s">
        <v>16675</v>
      </c>
      <c r="D4545" t="s">
        <v>17351</v>
      </c>
      <c r="E4545" t="s">
        <v>1077</v>
      </c>
      <c r="F4545" s="2" t="s">
        <v>19137</v>
      </c>
      <c r="G4545" t="s">
        <v>19268</v>
      </c>
      <c r="H4545" t="s">
        <v>19273</v>
      </c>
      <c r="I4545"/>
      <c r="K4545">
        <v>0</v>
      </c>
      <c r="L4545" t="s">
        <v>19386</v>
      </c>
      <c r="M4545">
        <v>2020</v>
      </c>
      <c r="N4545" s="12">
        <v>0</v>
      </c>
      <c r="O4545" t="s">
        <v>19392</v>
      </c>
    </row>
    <row r="4546" spans="1:15" hidden="1" x14ac:dyDescent="0.2">
      <c r="A4546" s="13" t="str">
        <f t="shared" si="143"/>
        <v/>
      </c>
      <c r="B4546" s="14">
        <f t="shared" si="142"/>
        <v>3</v>
      </c>
      <c r="C4546" t="s">
        <v>16675</v>
      </c>
      <c r="D4546" t="s">
        <v>17351</v>
      </c>
      <c r="E4546" t="s">
        <v>1077</v>
      </c>
      <c r="F4546" s="2" t="s">
        <v>19137</v>
      </c>
      <c r="G4546" t="s">
        <v>19268</v>
      </c>
      <c r="H4546" t="s">
        <v>17594</v>
      </c>
      <c r="I4546"/>
      <c r="K4546">
        <v>0.79396900000000004</v>
      </c>
      <c r="L4546" t="s">
        <v>19386</v>
      </c>
      <c r="M4546">
        <v>2020</v>
      </c>
      <c r="N4546" s="12">
        <v>4.9939062160000001</v>
      </c>
      <c r="O4546" t="s">
        <v>19392</v>
      </c>
    </row>
    <row r="4547" spans="1:15" hidden="1" x14ac:dyDescent="0.2">
      <c r="A4547" s="13" t="str">
        <f t="shared" si="143"/>
        <v/>
      </c>
      <c r="B4547" s="14">
        <f t="shared" si="142"/>
        <v>3</v>
      </c>
      <c r="C4547" t="s">
        <v>16675</v>
      </c>
      <c r="D4547" t="s">
        <v>17351</v>
      </c>
      <c r="E4547" t="s">
        <v>1077</v>
      </c>
      <c r="F4547" s="2" t="s">
        <v>19137</v>
      </c>
      <c r="G4547" t="s">
        <v>19266</v>
      </c>
      <c r="H4547" t="s">
        <v>19270</v>
      </c>
      <c r="I4547"/>
      <c r="J4547" t="s">
        <v>19314</v>
      </c>
      <c r="K4547">
        <v>0</v>
      </c>
      <c r="L4547" t="s">
        <v>19384</v>
      </c>
      <c r="M4547">
        <v>2020</v>
      </c>
      <c r="N4547" s="12">
        <v>0</v>
      </c>
      <c r="O4547" t="s">
        <v>19353</v>
      </c>
    </row>
    <row r="4548" spans="1:15" hidden="1" x14ac:dyDescent="0.2">
      <c r="A4548" s="13" t="str">
        <f t="shared" si="143"/>
        <v/>
      </c>
      <c r="B4548" s="14">
        <f t="shared" si="142"/>
        <v>3</v>
      </c>
      <c r="C4548" t="s">
        <v>16675</v>
      </c>
      <c r="D4548" t="s">
        <v>17351</v>
      </c>
      <c r="E4548" t="s">
        <v>1077</v>
      </c>
      <c r="F4548" s="2" t="s">
        <v>19137</v>
      </c>
      <c r="G4548" t="s">
        <v>19266</v>
      </c>
      <c r="H4548" t="s">
        <v>19270</v>
      </c>
      <c r="I4548"/>
      <c r="J4548" t="s">
        <v>19310</v>
      </c>
      <c r="K4548">
        <v>0</v>
      </c>
      <c r="L4548" t="s">
        <v>19384</v>
      </c>
      <c r="M4548">
        <v>2020</v>
      </c>
      <c r="N4548" s="12">
        <v>0</v>
      </c>
      <c r="O4548" t="s">
        <v>19353</v>
      </c>
    </row>
    <row r="4549" spans="1:15" hidden="1" x14ac:dyDescent="0.2">
      <c r="A4549" s="13" t="str">
        <f t="shared" si="143"/>
        <v/>
      </c>
      <c r="B4549" s="14">
        <f t="shared" si="142"/>
        <v>3</v>
      </c>
      <c r="C4549" t="s">
        <v>16675</v>
      </c>
      <c r="D4549" t="s">
        <v>17351</v>
      </c>
      <c r="E4549" t="s">
        <v>1077</v>
      </c>
      <c r="F4549" s="2" t="s">
        <v>19137</v>
      </c>
      <c r="G4549" t="s">
        <v>19266</v>
      </c>
      <c r="H4549" t="s">
        <v>17593</v>
      </c>
      <c r="I4549"/>
      <c r="J4549" t="s">
        <v>19314</v>
      </c>
      <c r="K4549">
        <v>0.89</v>
      </c>
      <c r="L4549" t="s">
        <v>19385</v>
      </c>
      <c r="M4549">
        <v>2020</v>
      </c>
      <c r="N4549" s="12">
        <v>890</v>
      </c>
      <c r="O4549" t="s">
        <v>19364</v>
      </c>
    </row>
    <row r="4550" spans="1:15" hidden="1" x14ac:dyDescent="0.2">
      <c r="A4550" s="13" t="str">
        <f t="shared" si="143"/>
        <v/>
      </c>
      <c r="B4550" s="14">
        <f t="shared" si="142"/>
        <v>3</v>
      </c>
      <c r="C4550" t="s">
        <v>16675</v>
      </c>
      <c r="D4550" t="s">
        <v>17351</v>
      </c>
      <c r="E4550" t="s">
        <v>1077</v>
      </c>
      <c r="F4550" s="2" t="s">
        <v>19137</v>
      </c>
      <c r="G4550" t="s">
        <v>19266</v>
      </c>
      <c r="H4550" t="s">
        <v>17593</v>
      </c>
      <c r="I4550"/>
      <c r="J4550" t="s">
        <v>19310</v>
      </c>
      <c r="K4550">
        <v>0.69</v>
      </c>
      <c r="L4550" t="s">
        <v>19385</v>
      </c>
      <c r="M4550">
        <v>2020</v>
      </c>
      <c r="N4550" s="12">
        <v>690</v>
      </c>
      <c r="O4550" t="s">
        <v>19364</v>
      </c>
    </row>
    <row r="4551" spans="1:15" hidden="1" x14ac:dyDescent="0.2">
      <c r="A4551" s="13" t="str">
        <f t="shared" si="143"/>
        <v/>
      </c>
      <c r="B4551" s="14">
        <f t="shared" ref="B4551:B4614" si="144">COUNTIFS(C:C,C4551,I:I,"YES")</f>
        <v>3</v>
      </c>
      <c r="C4551" t="s">
        <v>16675</v>
      </c>
      <c r="D4551" t="s">
        <v>17351</v>
      </c>
      <c r="E4551" t="s">
        <v>1077</v>
      </c>
      <c r="F4551" s="2" t="s">
        <v>19137</v>
      </c>
      <c r="G4551" t="s">
        <v>19266</v>
      </c>
      <c r="H4551" t="s">
        <v>19273</v>
      </c>
      <c r="I4551"/>
      <c r="J4551" t="s">
        <v>19314</v>
      </c>
      <c r="K4551">
        <v>0.57999999999999996</v>
      </c>
      <c r="L4551" t="s">
        <v>19388</v>
      </c>
      <c r="M4551">
        <v>2020</v>
      </c>
      <c r="N4551" s="12">
        <v>6.7279999999999998</v>
      </c>
      <c r="O4551" t="s">
        <v>19353</v>
      </c>
    </row>
    <row r="4552" spans="1:15" hidden="1" x14ac:dyDescent="0.2">
      <c r="A4552" s="13" t="str">
        <f t="shared" si="143"/>
        <v/>
      </c>
      <c r="B4552" s="14">
        <f t="shared" si="144"/>
        <v>3</v>
      </c>
      <c r="C4552" t="s">
        <v>16675</v>
      </c>
      <c r="D4552" t="s">
        <v>17351</v>
      </c>
      <c r="E4552" t="s">
        <v>1077</v>
      </c>
      <c r="F4552" s="2" t="s">
        <v>19137</v>
      </c>
      <c r="G4552" t="s">
        <v>19266</v>
      </c>
      <c r="H4552" t="s">
        <v>19273</v>
      </c>
      <c r="I4552"/>
      <c r="J4552" t="s">
        <v>19310</v>
      </c>
      <c r="K4552">
        <v>0.44</v>
      </c>
      <c r="L4552" t="s">
        <v>19388</v>
      </c>
      <c r="M4552">
        <v>2020</v>
      </c>
      <c r="N4552" s="12">
        <v>5.1040000000000001</v>
      </c>
      <c r="O4552" t="s">
        <v>19353</v>
      </c>
    </row>
    <row r="4553" spans="1:15" hidden="1" x14ac:dyDescent="0.2">
      <c r="A4553" s="13" t="str">
        <f t="shared" si="143"/>
        <v/>
      </c>
      <c r="B4553" s="14">
        <f t="shared" si="144"/>
        <v>3</v>
      </c>
      <c r="C4553" t="s">
        <v>16675</v>
      </c>
      <c r="D4553" t="s">
        <v>17351</v>
      </c>
      <c r="E4553" t="s">
        <v>1077</v>
      </c>
      <c r="F4553" s="2" t="s">
        <v>19137</v>
      </c>
      <c r="G4553" t="s">
        <v>19266</v>
      </c>
      <c r="H4553" t="s">
        <v>17594</v>
      </c>
      <c r="I4553"/>
      <c r="J4553" t="s">
        <v>19314</v>
      </c>
      <c r="K4553">
        <v>9.5399999999999991</v>
      </c>
      <c r="L4553" t="s">
        <v>19384</v>
      </c>
      <c r="M4553">
        <v>2020</v>
      </c>
      <c r="N4553" s="12">
        <v>60.004691999999999</v>
      </c>
      <c r="O4553" t="s">
        <v>19353</v>
      </c>
    </row>
    <row r="4554" spans="1:15" hidden="1" x14ac:dyDescent="0.2">
      <c r="A4554" s="13" t="str">
        <f t="shared" si="143"/>
        <v/>
      </c>
      <c r="B4554" s="14">
        <f t="shared" si="144"/>
        <v>3</v>
      </c>
      <c r="C4554" t="s">
        <v>16675</v>
      </c>
      <c r="D4554" t="s">
        <v>17351</v>
      </c>
      <c r="E4554" t="s">
        <v>1077</v>
      </c>
      <c r="F4554" s="2" t="s">
        <v>19137</v>
      </c>
      <c r="G4554" t="s">
        <v>19266</v>
      </c>
      <c r="H4554" t="s">
        <v>17594</v>
      </c>
      <c r="I4554"/>
      <c r="J4554" t="s">
        <v>19310</v>
      </c>
      <c r="K4554">
        <v>7.23</v>
      </c>
      <c r="L4554" t="s">
        <v>19384</v>
      </c>
      <c r="M4554">
        <v>2020</v>
      </c>
      <c r="N4554" s="12">
        <v>45.475254</v>
      </c>
      <c r="O4554" t="s">
        <v>19353</v>
      </c>
    </row>
    <row r="4555" spans="1:15" hidden="1" x14ac:dyDescent="0.2">
      <c r="A4555" s="15">
        <f t="shared" si="143"/>
        <v>0</v>
      </c>
      <c r="B4555" s="14">
        <f t="shared" si="144"/>
        <v>3</v>
      </c>
      <c r="C4555" t="s">
        <v>16675</v>
      </c>
      <c r="D4555" t="s">
        <v>17351</v>
      </c>
      <c r="E4555" t="s">
        <v>1077</v>
      </c>
      <c r="F4555" s="2" t="s">
        <v>19137</v>
      </c>
      <c r="G4555" s="8" t="s">
        <v>19268</v>
      </c>
      <c r="H4555" s="8" t="s">
        <v>17593</v>
      </c>
      <c r="I4555" s="7" t="s">
        <v>19415</v>
      </c>
      <c r="K4555">
        <v>0</v>
      </c>
      <c r="L4555" t="s">
        <v>19387</v>
      </c>
      <c r="M4555">
        <v>2021</v>
      </c>
      <c r="N4555" s="12">
        <v>0</v>
      </c>
      <c r="O4555" t="s">
        <v>19365</v>
      </c>
    </row>
    <row r="4556" spans="1:15" x14ac:dyDescent="0.2">
      <c r="A4556" s="15">
        <f t="shared" si="143"/>
        <v>122.67237442922374</v>
      </c>
      <c r="B4556" s="14">
        <f t="shared" si="144"/>
        <v>3</v>
      </c>
      <c r="C4556" t="s">
        <v>16675</v>
      </c>
      <c r="D4556" t="s">
        <v>17351</v>
      </c>
      <c r="E4556" t="s">
        <v>1077</v>
      </c>
      <c r="F4556" s="2" t="s">
        <v>19137</v>
      </c>
      <c r="G4556" s="8" t="s">
        <v>19268</v>
      </c>
      <c r="H4556" s="8" t="s">
        <v>17593</v>
      </c>
      <c r="I4556" s="7" t="s">
        <v>19415</v>
      </c>
      <c r="K4556">
        <v>0.107461</v>
      </c>
      <c r="L4556" t="s">
        <v>19387</v>
      </c>
      <c r="M4556">
        <v>2022</v>
      </c>
      <c r="N4556" s="12">
        <v>107.461</v>
      </c>
      <c r="O4556" t="s">
        <v>19365</v>
      </c>
    </row>
    <row r="4557" spans="1:15" hidden="1" x14ac:dyDescent="0.2">
      <c r="A4557" s="13" t="str">
        <f t="shared" si="143"/>
        <v/>
      </c>
      <c r="B4557" s="14">
        <f t="shared" si="144"/>
        <v>3</v>
      </c>
      <c r="C4557" t="s">
        <v>16675</v>
      </c>
      <c r="D4557" t="s">
        <v>17351</v>
      </c>
      <c r="E4557" t="s">
        <v>1077</v>
      </c>
      <c r="F4557" s="2" t="s">
        <v>19137</v>
      </c>
      <c r="G4557" t="s">
        <v>19265</v>
      </c>
      <c r="H4557" t="s">
        <v>17593</v>
      </c>
      <c r="I4557"/>
      <c r="K4557">
        <v>0</v>
      </c>
      <c r="L4557" t="s">
        <v>19385</v>
      </c>
      <c r="M4557">
        <v>2021</v>
      </c>
      <c r="N4557" s="12">
        <v>0</v>
      </c>
      <c r="O4557" t="s">
        <v>19364</v>
      </c>
    </row>
    <row r="4558" spans="1:15" hidden="1" x14ac:dyDescent="0.2">
      <c r="A4558" s="13" t="str">
        <f t="shared" si="143"/>
        <v/>
      </c>
      <c r="B4558" s="14">
        <f t="shared" si="144"/>
        <v>3</v>
      </c>
      <c r="C4558" t="s">
        <v>16675</v>
      </c>
      <c r="D4558" t="s">
        <v>17351</v>
      </c>
      <c r="E4558" t="s">
        <v>1077</v>
      </c>
      <c r="F4558" s="2" t="s">
        <v>19137</v>
      </c>
      <c r="G4558" t="s">
        <v>19265</v>
      </c>
      <c r="H4558" t="s">
        <v>17593</v>
      </c>
      <c r="I4558"/>
      <c r="K4558">
        <v>0.107461</v>
      </c>
      <c r="L4558" t="s">
        <v>19385</v>
      </c>
      <c r="M4558">
        <v>2022</v>
      </c>
      <c r="N4558" s="12">
        <v>107.461</v>
      </c>
      <c r="O4558" t="s">
        <v>19364</v>
      </c>
    </row>
    <row r="4559" spans="1:15" hidden="1" x14ac:dyDescent="0.2">
      <c r="A4559" s="13" t="str">
        <f t="shared" si="143"/>
        <v/>
      </c>
      <c r="B4559" s="14">
        <f t="shared" si="144"/>
        <v>3</v>
      </c>
      <c r="C4559" t="s">
        <v>16675</v>
      </c>
      <c r="D4559" t="s">
        <v>17351</v>
      </c>
      <c r="E4559" t="s">
        <v>1077</v>
      </c>
      <c r="F4559" s="2" t="s">
        <v>19137</v>
      </c>
      <c r="G4559" t="s">
        <v>19268</v>
      </c>
      <c r="H4559" t="s">
        <v>17594</v>
      </c>
      <c r="I4559"/>
      <c r="K4559">
        <v>1.2088190000000001</v>
      </c>
      <c r="L4559" t="s">
        <v>19386</v>
      </c>
      <c r="M4559">
        <v>2021</v>
      </c>
      <c r="N4559" s="12">
        <v>7.6032297460000002</v>
      </c>
      <c r="O4559" t="s">
        <v>19392</v>
      </c>
    </row>
    <row r="4560" spans="1:15" hidden="1" x14ac:dyDescent="0.2">
      <c r="A4560" s="13" t="str">
        <f t="shared" si="143"/>
        <v/>
      </c>
      <c r="B4560" s="14">
        <f t="shared" si="144"/>
        <v>3</v>
      </c>
      <c r="C4560" t="s">
        <v>16675</v>
      </c>
      <c r="D4560" t="s">
        <v>17351</v>
      </c>
      <c r="E4560" t="s">
        <v>1077</v>
      </c>
      <c r="F4560" s="2" t="s">
        <v>19137</v>
      </c>
      <c r="G4560" t="s">
        <v>19268</v>
      </c>
      <c r="H4560" t="s">
        <v>17594</v>
      </c>
      <c r="I4560"/>
      <c r="K4560">
        <v>1.2191099999999999</v>
      </c>
      <c r="L4560" t="s">
        <v>19386</v>
      </c>
      <c r="M4560">
        <v>2022</v>
      </c>
      <c r="N4560" s="12">
        <v>7.6679580779999998</v>
      </c>
      <c r="O4560" t="s">
        <v>19392</v>
      </c>
    </row>
    <row r="4561" spans="1:15" hidden="1" x14ac:dyDescent="0.2">
      <c r="A4561" s="13" t="str">
        <f t="shared" si="143"/>
        <v/>
      </c>
      <c r="B4561" s="14">
        <f t="shared" si="144"/>
        <v>3</v>
      </c>
      <c r="C4561" t="s">
        <v>16675</v>
      </c>
      <c r="D4561" t="s">
        <v>17351</v>
      </c>
      <c r="E4561" t="s">
        <v>1077</v>
      </c>
      <c r="F4561" s="2" t="s">
        <v>19137</v>
      </c>
      <c r="G4561" t="s">
        <v>19265</v>
      </c>
      <c r="H4561" t="s">
        <v>17594</v>
      </c>
      <c r="I4561"/>
      <c r="K4561">
        <v>3.5360230000000001</v>
      </c>
      <c r="L4561" t="s">
        <v>19384</v>
      </c>
      <c r="M4561">
        <v>2021</v>
      </c>
      <c r="N4561" s="12">
        <v>22.240877470000001</v>
      </c>
      <c r="O4561" t="s">
        <v>19353</v>
      </c>
    </row>
    <row r="4562" spans="1:15" hidden="1" x14ac:dyDescent="0.2">
      <c r="A4562" s="13" t="str">
        <f t="shared" si="143"/>
        <v/>
      </c>
      <c r="B4562" s="14">
        <f t="shared" si="144"/>
        <v>3</v>
      </c>
      <c r="C4562" t="s">
        <v>16675</v>
      </c>
      <c r="D4562" t="s">
        <v>17351</v>
      </c>
      <c r="E4562" t="s">
        <v>1077</v>
      </c>
      <c r="F4562" s="2" t="s">
        <v>19137</v>
      </c>
      <c r="G4562" t="s">
        <v>19265</v>
      </c>
      <c r="H4562" t="s">
        <v>17594</v>
      </c>
      <c r="I4562"/>
      <c r="K4562">
        <v>4.7551329999999998</v>
      </c>
      <c r="L4562" t="s">
        <v>19384</v>
      </c>
      <c r="M4562">
        <v>2022</v>
      </c>
      <c r="N4562" s="12">
        <v>29.908835539999998</v>
      </c>
      <c r="O4562" t="s">
        <v>19353</v>
      </c>
    </row>
    <row r="4563" spans="1:15" hidden="1" x14ac:dyDescent="0.2">
      <c r="A4563" s="13" t="str">
        <f t="shared" si="143"/>
        <v/>
      </c>
      <c r="B4563" s="14">
        <f t="shared" si="144"/>
        <v>3</v>
      </c>
      <c r="C4563" t="s">
        <v>16675</v>
      </c>
      <c r="D4563" t="s">
        <v>17351</v>
      </c>
      <c r="E4563" t="s">
        <v>1077</v>
      </c>
      <c r="F4563" s="2" t="s">
        <v>19137</v>
      </c>
      <c r="G4563" t="s">
        <v>19268</v>
      </c>
      <c r="H4563" t="s">
        <v>19273</v>
      </c>
      <c r="I4563"/>
      <c r="K4563">
        <v>0</v>
      </c>
      <c r="L4563" t="s">
        <v>19386</v>
      </c>
      <c r="M4563">
        <v>2021</v>
      </c>
      <c r="N4563" s="12">
        <v>0</v>
      </c>
      <c r="O4563" t="s">
        <v>19392</v>
      </c>
    </row>
    <row r="4564" spans="1:15" hidden="1" x14ac:dyDescent="0.2">
      <c r="A4564" s="13" t="str">
        <f t="shared" si="143"/>
        <v/>
      </c>
      <c r="B4564" s="14">
        <f t="shared" si="144"/>
        <v>3</v>
      </c>
      <c r="C4564" t="s">
        <v>16675</v>
      </c>
      <c r="D4564" t="s">
        <v>17351</v>
      </c>
      <c r="E4564" t="s">
        <v>1077</v>
      </c>
      <c r="F4564" s="2" t="s">
        <v>19137</v>
      </c>
      <c r="G4564" t="s">
        <v>19268</v>
      </c>
      <c r="H4564" t="s">
        <v>19273</v>
      </c>
      <c r="I4564"/>
      <c r="K4564">
        <v>5.8120999999999999E-2</v>
      </c>
      <c r="L4564" t="s">
        <v>19386</v>
      </c>
      <c r="M4564">
        <v>2022</v>
      </c>
      <c r="N4564" s="12">
        <v>0.36556946579999999</v>
      </c>
      <c r="O4564" t="s">
        <v>19392</v>
      </c>
    </row>
    <row r="4565" spans="1:15" hidden="1" x14ac:dyDescent="0.2">
      <c r="A4565" s="13" t="str">
        <f t="shared" si="143"/>
        <v/>
      </c>
      <c r="B4565" s="14">
        <f t="shared" si="144"/>
        <v>3</v>
      </c>
      <c r="C4565" t="s">
        <v>16675</v>
      </c>
      <c r="D4565" t="s">
        <v>17351</v>
      </c>
      <c r="E4565" t="s">
        <v>1077</v>
      </c>
      <c r="F4565" s="2" t="s">
        <v>19137</v>
      </c>
      <c r="G4565" t="s">
        <v>19265</v>
      </c>
      <c r="H4565" t="s">
        <v>19273</v>
      </c>
      <c r="I4565"/>
      <c r="K4565">
        <v>0</v>
      </c>
      <c r="L4565" t="s">
        <v>19384</v>
      </c>
      <c r="M4565">
        <v>2021</v>
      </c>
      <c r="N4565" s="12">
        <v>0</v>
      </c>
      <c r="O4565" t="s">
        <v>19353</v>
      </c>
    </row>
    <row r="4566" spans="1:15" hidden="1" x14ac:dyDescent="0.2">
      <c r="A4566" s="13" t="str">
        <f t="shared" si="143"/>
        <v/>
      </c>
      <c r="B4566" s="14">
        <f t="shared" si="144"/>
        <v>3</v>
      </c>
      <c r="C4566" t="s">
        <v>16675</v>
      </c>
      <c r="D4566" t="s">
        <v>17351</v>
      </c>
      <c r="E4566" t="s">
        <v>1077</v>
      </c>
      <c r="F4566" s="2" t="s">
        <v>19137</v>
      </c>
      <c r="G4566" t="s">
        <v>19265</v>
      </c>
      <c r="H4566" t="s">
        <v>19273</v>
      </c>
      <c r="I4566"/>
      <c r="K4566">
        <v>5.8120999999999999E-2</v>
      </c>
      <c r="L4566" t="s">
        <v>19384</v>
      </c>
      <c r="M4566">
        <v>2022</v>
      </c>
      <c r="N4566" s="12">
        <v>0.36556946579999999</v>
      </c>
      <c r="O4566" t="s">
        <v>19353</v>
      </c>
    </row>
    <row r="4567" spans="1:15" hidden="1" x14ac:dyDescent="0.2">
      <c r="A4567" s="13" t="str">
        <f t="shared" si="143"/>
        <v/>
      </c>
      <c r="B4567" s="14">
        <f t="shared" si="144"/>
        <v>3</v>
      </c>
      <c r="C4567" t="s">
        <v>16675</v>
      </c>
      <c r="D4567" t="s">
        <v>17351</v>
      </c>
      <c r="E4567" t="s">
        <v>1077</v>
      </c>
      <c r="F4567" s="2" t="s">
        <v>19137</v>
      </c>
      <c r="G4567" t="s">
        <v>19268</v>
      </c>
      <c r="H4567" t="s">
        <v>19274</v>
      </c>
      <c r="I4567"/>
      <c r="K4567">
        <v>0</v>
      </c>
      <c r="L4567" t="s">
        <v>19386</v>
      </c>
      <c r="M4567">
        <v>2021</v>
      </c>
      <c r="N4567" s="12">
        <v>0</v>
      </c>
      <c r="O4567" t="s">
        <v>19392</v>
      </c>
    </row>
    <row r="4568" spans="1:15" hidden="1" x14ac:dyDescent="0.2">
      <c r="A4568" s="13" t="str">
        <f t="shared" si="143"/>
        <v/>
      </c>
      <c r="B4568" s="14">
        <f t="shared" si="144"/>
        <v>3</v>
      </c>
      <c r="C4568" t="s">
        <v>16675</v>
      </c>
      <c r="D4568" t="s">
        <v>17351</v>
      </c>
      <c r="E4568" t="s">
        <v>1077</v>
      </c>
      <c r="F4568" s="2" t="s">
        <v>19137</v>
      </c>
      <c r="G4568" t="s">
        <v>19268</v>
      </c>
      <c r="H4568" t="s">
        <v>19274</v>
      </c>
      <c r="I4568"/>
      <c r="K4568">
        <v>0</v>
      </c>
      <c r="L4568" t="s">
        <v>19386</v>
      </c>
      <c r="M4568">
        <v>2022</v>
      </c>
      <c r="N4568" s="12">
        <v>0</v>
      </c>
      <c r="O4568" t="s">
        <v>19392</v>
      </c>
    </row>
    <row r="4569" spans="1:15" hidden="1" x14ac:dyDescent="0.2">
      <c r="A4569" s="13" t="str">
        <f t="shared" si="143"/>
        <v/>
      </c>
      <c r="B4569" s="14">
        <f t="shared" si="144"/>
        <v>3</v>
      </c>
      <c r="C4569" t="s">
        <v>16675</v>
      </c>
      <c r="D4569" t="s">
        <v>17351</v>
      </c>
      <c r="E4569" t="s">
        <v>1077</v>
      </c>
      <c r="F4569" s="2" t="s">
        <v>19137</v>
      </c>
      <c r="G4569" t="s">
        <v>19265</v>
      </c>
      <c r="H4569" t="s">
        <v>19274</v>
      </c>
      <c r="I4569"/>
      <c r="K4569">
        <v>0</v>
      </c>
      <c r="L4569" t="s">
        <v>19384</v>
      </c>
      <c r="M4569">
        <v>2021</v>
      </c>
      <c r="N4569" s="12">
        <v>0</v>
      </c>
      <c r="O4569" t="s">
        <v>19353</v>
      </c>
    </row>
    <row r="4570" spans="1:15" hidden="1" x14ac:dyDescent="0.2">
      <c r="A4570" s="13" t="str">
        <f t="shared" si="143"/>
        <v/>
      </c>
      <c r="B4570" s="14">
        <f t="shared" si="144"/>
        <v>3</v>
      </c>
      <c r="C4570" t="s">
        <v>16675</v>
      </c>
      <c r="D4570" t="s">
        <v>17351</v>
      </c>
      <c r="E4570" t="s">
        <v>1077</v>
      </c>
      <c r="F4570" s="2" t="s">
        <v>19137</v>
      </c>
      <c r="G4570" t="s">
        <v>19265</v>
      </c>
      <c r="H4570" t="s">
        <v>19274</v>
      </c>
      <c r="I4570"/>
      <c r="K4570">
        <v>0</v>
      </c>
      <c r="L4570" t="s">
        <v>19384</v>
      </c>
      <c r="M4570">
        <v>2022</v>
      </c>
      <c r="N4570" s="12">
        <v>0</v>
      </c>
      <c r="O4570" t="s">
        <v>19353</v>
      </c>
    </row>
    <row r="4571" spans="1:15" hidden="1" x14ac:dyDescent="0.2">
      <c r="A4571" s="13" t="str">
        <f t="shared" si="143"/>
        <v/>
      </c>
      <c r="B4571" s="14">
        <f t="shared" si="144"/>
        <v>3</v>
      </c>
      <c r="C4571" t="s">
        <v>16675</v>
      </c>
      <c r="D4571" t="s">
        <v>17351</v>
      </c>
      <c r="E4571" t="s">
        <v>1077</v>
      </c>
      <c r="F4571" s="2" t="s">
        <v>19137</v>
      </c>
      <c r="G4571" t="s">
        <v>19266</v>
      </c>
      <c r="H4571" t="s">
        <v>19275</v>
      </c>
      <c r="I4571"/>
      <c r="J4571" t="s">
        <v>19314</v>
      </c>
      <c r="K4571">
        <v>15.12</v>
      </c>
      <c r="L4571" t="s">
        <v>19384</v>
      </c>
      <c r="M4571">
        <v>2022</v>
      </c>
      <c r="N4571" s="12">
        <v>95.101776000000001</v>
      </c>
      <c r="O4571" t="s">
        <v>19353</v>
      </c>
    </row>
    <row r="4572" spans="1:15" hidden="1" x14ac:dyDescent="0.2">
      <c r="A4572" s="13" t="str">
        <f t="shared" si="143"/>
        <v/>
      </c>
      <c r="B4572" s="14">
        <f t="shared" si="144"/>
        <v>3</v>
      </c>
      <c r="C4572" t="s">
        <v>16675</v>
      </c>
      <c r="D4572" t="s">
        <v>17351</v>
      </c>
      <c r="E4572" t="s">
        <v>1077</v>
      </c>
      <c r="F4572" s="2" t="s">
        <v>19137</v>
      </c>
      <c r="G4572" t="s">
        <v>19266</v>
      </c>
      <c r="H4572" t="s">
        <v>11956</v>
      </c>
      <c r="I4572"/>
      <c r="J4572" t="s">
        <v>19314</v>
      </c>
      <c r="K4572">
        <v>1.55</v>
      </c>
      <c r="L4572" t="s">
        <v>19385</v>
      </c>
      <c r="M4572">
        <v>2022</v>
      </c>
      <c r="N4572" s="12">
        <v>1550</v>
      </c>
      <c r="O4572" t="s">
        <v>19364</v>
      </c>
    </row>
    <row r="4573" spans="1:15" hidden="1" x14ac:dyDescent="0.2">
      <c r="A4573" s="13" t="str">
        <f t="shared" si="143"/>
        <v/>
      </c>
      <c r="B4573" s="14">
        <f t="shared" si="144"/>
        <v>3</v>
      </c>
      <c r="C4573" t="s">
        <v>16675</v>
      </c>
      <c r="D4573" t="s">
        <v>17351</v>
      </c>
      <c r="E4573" t="s">
        <v>1077</v>
      </c>
      <c r="F4573" s="2" t="s">
        <v>19137</v>
      </c>
      <c r="G4573" t="s">
        <v>19266</v>
      </c>
      <c r="H4573" t="s">
        <v>19273</v>
      </c>
      <c r="I4573"/>
      <c r="J4573" t="s">
        <v>19314</v>
      </c>
      <c r="K4573">
        <v>0.94</v>
      </c>
      <c r="L4573" t="s">
        <v>19384</v>
      </c>
      <c r="M4573">
        <v>2022</v>
      </c>
      <c r="N4573" s="12">
        <v>5.9124119999999998</v>
      </c>
      <c r="O4573" t="s">
        <v>19353</v>
      </c>
    </row>
    <row r="4574" spans="1:15" hidden="1" x14ac:dyDescent="0.2">
      <c r="A4574" s="13" t="str">
        <f t="shared" ref="A4574:A4637" si="145">IF(I4574="YES",N4574/0.876,"")</f>
        <v/>
      </c>
      <c r="B4574" s="14">
        <f t="shared" si="144"/>
        <v>3</v>
      </c>
      <c r="C4574" t="s">
        <v>16675</v>
      </c>
      <c r="D4574" t="s">
        <v>17351</v>
      </c>
      <c r="E4574" t="s">
        <v>1077</v>
      </c>
      <c r="F4574" s="2" t="s">
        <v>19137</v>
      </c>
      <c r="G4574" t="s">
        <v>19266</v>
      </c>
      <c r="H4574" t="s">
        <v>19274</v>
      </c>
      <c r="I4574"/>
      <c r="J4574" t="s">
        <v>19314</v>
      </c>
      <c r="K4574">
        <v>0</v>
      </c>
      <c r="L4574" t="s">
        <v>19384</v>
      </c>
      <c r="M4574">
        <v>2022</v>
      </c>
      <c r="N4574" s="12">
        <v>0</v>
      </c>
      <c r="O4574" t="s">
        <v>19353</v>
      </c>
    </row>
    <row r="4575" spans="1:15" hidden="1" x14ac:dyDescent="0.2">
      <c r="A4575" s="13" t="str">
        <f t="shared" si="145"/>
        <v/>
      </c>
      <c r="B4575" s="14">
        <f t="shared" si="144"/>
        <v>3</v>
      </c>
      <c r="C4575" t="s">
        <v>16675</v>
      </c>
      <c r="D4575" t="s">
        <v>17351</v>
      </c>
      <c r="E4575" t="s">
        <v>1077</v>
      </c>
      <c r="F4575" s="2" t="s">
        <v>19137</v>
      </c>
      <c r="G4575" t="s">
        <v>19266</v>
      </c>
      <c r="H4575" t="s">
        <v>11956</v>
      </c>
      <c r="I4575"/>
      <c r="J4575" t="s">
        <v>19310</v>
      </c>
      <c r="K4575">
        <v>1.07</v>
      </c>
      <c r="L4575" t="s">
        <v>19385</v>
      </c>
      <c r="M4575">
        <v>2022</v>
      </c>
      <c r="N4575" s="12">
        <v>1070</v>
      </c>
      <c r="O4575" t="s">
        <v>19364</v>
      </c>
    </row>
    <row r="4576" spans="1:15" hidden="1" x14ac:dyDescent="0.2">
      <c r="A4576" s="13" t="str">
        <f t="shared" si="145"/>
        <v/>
      </c>
      <c r="B4576" s="14">
        <f t="shared" si="144"/>
        <v>3</v>
      </c>
      <c r="C4576" t="s">
        <v>16675</v>
      </c>
      <c r="D4576" t="s">
        <v>17351</v>
      </c>
      <c r="E4576" t="s">
        <v>1077</v>
      </c>
      <c r="F4576" s="2" t="s">
        <v>19137</v>
      </c>
      <c r="G4576" t="s">
        <v>19266</v>
      </c>
      <c r="H4576" t="s">
        <v>19275</v>
      </c>
      <c r="I4576"/>
      <c r="J4576" t="s">
        <v>19310</v>
      </c>
      <c r="K4576">
        <v>10.33</v>
      </c>
      <c r="L4576" t="s">
        <v>19384</v>
      </c>
      <c r="M4576">
        <v>2022</v>
      </c>
      <c r="N4576" s="12">
        <v>64.973634000000004</v>
      </c>
      <c r="O4576" t="s">
        <v>19353</v>
      </c>
    </row>
    <row r="4577" spans="1:15" hidden="1" x14ac:dyDescent="0.2">
      <c r="A4577" s="13" t="str">
        <f t="shared" si="145"/>
        <v/>
      </c>
      <c r="B4577" s="14">
        <f t="shared" si="144"/>
        <v>3</v>
      </c>
      <c r="C4577" t="s">
        <v>16675</v>
      </c>
      <c r="D4577" t="s">
        <v>17351</v>
      </c>
      <c r="E4577" t="s">
        <v>1077</v>
      </c>
      <c r="F4577" s="2" t="s">
        <v>19137</v>
      </c>
      <c r="G4577" t="s">
        <v>19266</v>
      </c>
      <c r="H4577" t="s">
        <v>19273</v>
      </c>
      <c r="I4577"/>
      <c r="J4577" t="s">
        <v>19310</v>
      </c>
      <c r="K4577">
        <v>0.64</v>
      </c>
      <c r="L4577" t="s">
        <v>19384</v>
      </c>
      <c r="M4577">
        <v>2022</v>
      </c>
      <c r="N4577" s="12">
        <v>4.0254719999999997</v>
      </c>
      <c r="O4577" t="s">
        <v>19353</v>
      </c>
    </row>
    <row r="4578" spans="1:15" hidden="1" x14ac:dyDescent="0.2">
      <c r="A4578" s="13" t="str">
        <f t="shared" si="145"/>
        <v/>
      </c>
      <c r="B4578" s="14">
        <f t="shared" si="144"/>
        <v>3</v>
      </c>
      <c r="C4578" t="s">
        <v>16675</v>
      </c>
      <c r="D4578" t="s">
        <v>17351</v>
      </c>
      <c r="E4578" t="s">
        <v>1077</v>
      </c>
      <c r="F4578" s="2" t="s">
        <v>19137</v>
      </c>
      <c r="G4578" t="s">
        <v>19266</v>
      </c>
      <c r="H4578" t="s">
        <v>19274</v>
      </c>
      <c r="I4578"/>
      <c r="J4578" t="s">
        <v>19310</v>
      </c>
      <c r="K4578">
        <v>0</v>
      </c>
      <c r="L4578" t="s">
        <v>19384</v>
      </c>
      <c r="M4578">
        <v>2022</v>
      </c>
      <c r="N4578" s="12">
        <v>0</v>
      </c>
      <c r="O4578" t="s">
        <v>19353</v>
      </c>
    </row>
    <row r="4579" spans="1:15" hidden="1" x14ac:dyDescent="0.2">
      <c r="A4579" s="13" t="str">
        <f t="shared" si="145"/>
        <v/>
      </c>
      <c r="B4579" s="14">
        <f t="shared" si="144"/>
        <v>3</v>
      </c>
      <c r="C4579" t="s">
        <v>16676</v>
      </c>
      <c r="D4579" t="s">
        <v>17478</v>
      </c>
      <c r="E4579" t="s">
        <v>1077</v>
      </c>
      <c r="F4579" s="2" t="s">
        <v>19138</v>
      </c>
      <c r="G4579" t="s">
        <v>19265</v>
      </c>
      <c r="H4579" t="s">
        <v>19270</v>
      </c>
      <c r="I4579"/>
      <c r="K4579">
        <v>2.2528410000000001</v>
      </c>
      <c r="L4579" t="s">
        <v>19384</v>
      </c>
      <c r="M4579">
        <v>2020</v>
      </c>
      <c r="N4579" s="12">
        <v>0.35817370980000002</v>
      </c>
      <c r="O4579" t="s">
        <v>19353</v>
      </c>
    </row>
    <row r="4580" spans="1:15" hidden="1" x14ac:dyDescent="0.2">
      <c r="A4580" s="13" t="str">
        <f t="shared" si="145"/>
        <v/>
      </c>
      <c r="B4580" s="14">
        <f t="shared" si="144"/>
        <v>3</v>
      </c>
      <c r="C4580" t="s">
        <v>16676</v>
      </c>
      <c r="D4580" t="s">
        <v>17478</v>
      </c>
      <c r="E4580" t="s">
        <v>1077</v>
      </c>
      <c r="F4580" s="2" t="s">
        <v>19138</v>
      </c>
      <c r="G4580" t="s">
        <v>19265</v>
      </c>
      <c r="H4580" t="s">
        <v>17593</v>
      </c>
      <c r="I4580"/>
      <c r="K4580">
        <v>26.558584</v>
      </c>
      <c r="L4580" t="s">
        <v>19385</v>
      </c>
      <c r="M4580">
        <v>2020</v>
      </c>
      <c r="N4580" s="12">
        <v>26558.583999999999</v>
      </c>
      <c r="O4580" t="s">
        <v>19364</v>
      </c>
    </row>
    <row r="4581" spans="1:15" hidden="1" x14ac:dyDescent="0.2">
      <c r="A4581" s="13" t="str">
        <f t="shared" si="145"/>
        <v/>
      </c>
      <c r="B4581" s="14">
        <f t="shared" si="144"/>
        <v>3</v>
      </c>
      <c r="C4581" t="s">
        <v>16676</v>
      </c>
      <c r="D4581" t="s">
        <v>17478</v>
      </c>
      <c r="E4581" t="s">
        <v>1077</v>
      </c>
      <c r="F4581" s="2" t="s">
        <v>19138</v>
      </c>
      <c r="G4581" t="s">
        <v>19265</v>
      </c>
      <c r="H4581" t="s">
        <v>19273</v>
      </c>
      <c r="I4581"/>
      <c r="K4581">
        <v>13.736639</v>
      </c>
      <c r="L4581" t="s">
        <v>19384</v>
      </c>
      <c r="M4581">
        <v>2020</v>
      </c>
      <c r="N4581" s="12">
        <v>86.400711979999997</v>
      </c>
      <c r="O4581" t="s">
        <v>19353</v>
      </c>
    </row>
    <row r="4582" spans="1:15" hidden="1" x14ac:dyDescent="0.2">
      <c r="A4582" s="13" t="str">
        <f t="shared" si="145"/>
        <v/>
      </c>
      <c r="B4582" s="14">
        <f t="shared" si="144"/>
        <v>3</v>
      </c>
      <c r="C4582" t="s">
        <v>16676</v>
      </c>
      <c r="D4582" t="s">
        <v>17478</v>
      </c>
      <c r="E4582" t="s">
        <v>1077</v>
      </c>
      <c r="F4582" s="2" t="s">
        <v>19138</v>
      </c>
      <c r="G4582" t="s">
        <v>19265</v>
      </c>
      <c r="H4582" t="s">
        <v>17594</v>
      </c>
      <c r="I4582"/>
      <c r="K4582">
        <v>5.3039529999999999</v>
      </c>
      <c r="L4582" t="s">
        <v>19384</v>
      </c>
      <c r="M4582">
        <v>2020</v>
      </c>
      <c r="N4582" s="12">
        <v>33.360803580000002</v>
      </c>
      <c r="O4582" t="s">
        <v>19353</v>
      </c>
    </row>
    <row r="4583" spans="1:15" hidden="1" x14ac:dyDescent="0.2">
      <c r="A4583" s="13" t="str">
        <f t="shared" si="145"/>
        <v/>
      </c>
      <c r="B4583" s="14">
        <f t="shared" si="144"/>
        <v>3</v>
      </c>
      <c r="C4583" t="s">
        <v>16676</v>
      </c>
      <c r="D4583" t="s">
        <v>17478</v>
      </c>
      <c r="E4583" t="s">
        <v>1077</v>
      </c>
      <c r="F4583" s="2" t="s">
        <v>19138</v>
      </c>
      <c r="G4583" t="s">
        <v>19268</v>
      </c>
      <c r="H4583" t="s">
        <v>19270</v>
      </c>
      <c r="I4583"/>
      <c r="K4583">
        <v>0</v>
      </c>
      <c r="L4583" t="s">
        <v>19386</v>
      </c>
      <c r="M4583">
        <v>2020</v>
      </c>
      <c r="N4583" s="12">
        <v>0</v>
      </c>
      <c r="O4583" t="s">
        <v>19392</v>
      </c>
    </row>
    <row r="4584" spans="1:15" x14ac:dyDescent="0.2">
      <c r="A4584" s="15">
        <f t="shared" si="145"/>
        <v>1506.8413242009133</v>
      </c>
      <c r="B4584" s="14">
        <f t="shared" si="144"/>
        <v>3</v>
      </c>
      <c r="C4584" t="s">
        <v>16676</v>
      </c>
      <c r="D4584" t="s">
        <v>17478</v>
      </c>
      <c r="E4584" t="s">
        <v>1077</v>
      </c>
      <c r="F4584" s="2" t="s">
        <v>19138</v>
      </c>
      <c r="G4584" s="8" t="s">
        <v>19268</v>
      </c>
      <c r="H4584" s="8" t="s">
        <v>17593</v>
      </c>
      <c r="I4584" s="7" t="s">
        <v>19415</v>
      </c>
      <c r="K4584">
        <v>1.319993</v>
      </c>
      <c r="L4584" t="s">
        <v>19387</v>
      </c>
      <c r="M4584">
        <v>2020</v>
      </c>
      <c r="N4584" s="12">
        <v>1319.9929999999999</v>
      </c>
      <c r="O4584" t="s">
        <v>19365</v>
      </c>
    </row>
    <row r="4585" spans="1:15" hidden="1" x14ac:dyDescent="0.2">
      <c r="A4585" s="13" t="str">
        <f t="shared" si="145"/>
        <v/>
      </c>
      <c r="B4585" s="14">
        <f t="shared" si="144"/>
        <v>3</v>
      </c>
      <c r="C4585" t="s">
        <v>16676</v>
      </c>
      <c r="D4585" t="s">
        <v>17478</v>
      </c>
      <c r="E4585" t="s">
        <v>1077</v>
      </c>
      <c r="F4585" s="2" t="s">
        <v>19138</v>
      </c>
      <c r="G4585" t="s">
        <v>19268</v>
      </c>
      <c r="H4585" t="s">
        <v>19273</v>
      </c>
      <c r="I4585"/>
      <c r="K4585">
        <v>0.65312400000000004</v>
      </c>
      <c r="L4585" t="s">
        <v>19386</v>
      </c>
      <c r="M4585">
        <v>2020</v>
      </c>
      <c r="N4585" s="12">
        <v>4.1080193349999998</v>
      </c>
      <c r="O4585" t="s">
        <v>19392</v>
      </c>
    </row>
    <row r="4586" spans="1:15" hidden="1" x14ac:dyDescent="0.2">
      <c r="A4586" s="13" t="str">
        <f t="shared" si="145"/>
        <v/>
      </c>
      <c r="B4586" s="14">
        <f t="shared" si="144"/>
        <v>3</v>
      </c>
      <c r="C4586" t="s">
        <v>16676</v>
      </c>
      <c r="D4586" t="s">
        <v>17478</v>
      </c>
      <c r="E4586" t="s">
        <v>1077</v>
      </c>
      <c r="F4586" s="2" t="s">
        <v>19138</v>
      </c>
      <c r="G4586" t="s">
        <v>19268</v>
      </c>
      <c r="H4586" t="s">
        <v>17594</v>
      </c>
      <c r="I4586"/>
      <c r="K4586">
        <v>0.20998</v>
      </c>
      <c r="L4586" t="s">
        <v>19386</v>
      </c>
      <c r="M4586">
        <v>2020</v>
      </c>
      <c r="N4586" s="12">
        <v>1.320732204</v>
      </c>
      <c r="O4586" t="s">
        <v>19392</v>
      </c>
    </row>
    <row r="4587" spans="1:15" hidden="1" x14ac:dyDescent="0.2">
      <c r="A4587" s="13" t="str">
        <f t="shared" si="145"/>
        <v/>
      </c>
      <c r="B4587" s="14">
        <f t="shared" si="144"/>
        <v>3</v>
      </c>
      <c r="C4587" t="s">
        <v>16676</v>
      </c>
      <c r="D4587" t="s">
        <v>17478</v>
      </c>
      <c r="E4587" t="s">
        <v>1077</v>
      </c>
      <c r="F4587" s="2" t="s">
        <v>19138</v>
      </c>
      <c r="G4587" t="s">
        <v>19266</v>
      </c>
      <c r="H4587" t="s">
        <v>19270</v>
      </c>
      <c r="I4587"/>
      <c r="J4587" t="s">
        <v>19314</v>
      </c>
      <c r="K4587">
        <v>2.23</v>
      </c>
      <c r="L4587" t="s">
        <v>19384</v>
      </c>
      <c r="M4587">
        <v>2020</v>
      </c>
      <c r="N4587" s="12">
        <v>0.3545422748</v>
      </c>
      <c r="O4587" t="s">
        <v>19353</v>
      </c>
    </row>
    <row r="4588" spans="1:15" hidden="1" x14ac:dyDescent="0.2">
      <c r="A4588" s="13" t="str">
        <f t="shared" si="145"/>
        <v/>
      </c>
      <c r="B4588" s="14">
        <f t="shared" si="144"/>
        <v>3</v>
      </c>
      <c r="C4588" t="s">
        <v>16676</v>
      </c>
      <c r="D4588" t="s">
        <v>17478</v>
      </c>
      <c r="E4588" t="s">
        <v>1077</v>
      </c>
      <c r="F4588" s="2" t="s">
        <v>19138</v>
      </c>
      <c r="G4588" t="s">
        <v>19266</v>
      </c>
      <c r="H4588" t="s">
        <v>19270</v>
      </c>
      <c r="I4588"/>
      <c r="J4588" t="s">
        <v>19310</v>
      </c>
      <c r="K4588">
        <v>0</v>
      </c>
      <c r="L4588" t="s">
        <v>19384</v>
      </c>
      <c r="M4588">
        <v>2020</v>
      </c>
      <c r="N4588" s="12">
        <v>0</v>
      </c>
      <c r="O4588" t="s">
        <v>19353</v>
      </c>
    </row>
    <row r="4589" spans="1:15" hidden="1" x14ac:dyDescent="0.2">
      <c r="A4589" s="13" t="str">
        <f t="shared" si="145"/>
        <v/>
      </c>
      <c r="B4589" s="14">
        <f t="shared" si="144"/>
        <v>3</v>
      </c>
      <c r="C4589" t="s">
        <v>16676</v>
      </c>
      <c r="D4589" t="s">
        <v>17478</v>
      </c>
      <c r="E4589" t="s">
        <v>1077</v>
      </c>
      <c r="F4589" s="2" t="s">
        <v>19138</v>
      </c>
      <c r="G4589" t="s">
        <v>19266</v>
      </c>
      <c r="H4589" t="s">
        <v>17593</v>
      </c>
      <c r="I4589"/>
      <c r="J4589" t="s">
        <v>19314</v>
      </c>
      <c r="K4589">
        <v>31.96</v>
      </c>
      <c r="L4589" t="s">
        <v>19385</v>
      </c>
      <c r="M4589">
        <v>2020</v>
      </c>
      <c r="N4589" s="12">
        <v>31960</v>
      </c>
      <c r="O4589" t="s">
        <v>19364</v>
      </c>
    </row>
    <row r="4590" spans="1:15" hidden="1" x14ac:dyDescent="0.2">
      <c r="A4590" s="13" t="str">
        <f t="shared" si="145"/>
        <v/>
      </c>
      <c r="B4590" s="14">
        <f t="shared" si="144"/>
        <v>3</v>
      </c>
      <c r="C4590" t="s">
        <v>16676</v>
      </c>
      <c r="D4590" t="s">
        <v>17478</v>
      </c>
      <c r="E4590" t="s">
        <v>1077</v>
      </c>
      <c r="F4590" s="2" t="s">
        <v>19138</v>
      </c>
      <c r="G4590" t="s">
        <v>19266</v>
      </c>
      <c r="H4590" t="s">
        <v>17593</v>
      </c>
      <c r="I4590"/>
      <c r="J4590" t="s">
        <v>19310</v>
      </c>
      <c r="K4590">
        <v>5.6</v>
      </c>
      <c r="L4590" t="s">
        <v>19385</v>
      </c>
      <c r="M4590">
        <v>2020</v>
      </c>
      <c r="N4590" s="12">
        <v>5600</v>
      </c>
      <c r="O4590" t="s">
        <v>19364</v>
      </c>
    </row>
    <row r="4591" spans="1:15" hidden="1" x14ac:dyDescent="0.2">
      <c r="A4591" s="13" t="str">
        <f t="shared" si="145"/>
        <v/>
      </c>
      <c r="B4591" s="14">
        <f t="shared" si="144"/>
        <v>3</v>
      </c>
      <c r="C4591" t="s">
        <v>16676</v>
      </c>
      <c r="D4591" t="s">
        <v>17478</v>
      </c>
      <c r="E4591" t="s">
        <v>1077</v>
      </c>
      <c r="F4591" s="2" t="s">
        <v>19138</v>
      </c>
      <c r="G4591" t="s">
        <v>19266</v>
      </c>
      <c r="H4591" t="s">
        <v>19273</v>
      </c>
      <c r="I4591"/>
      <c r="J4591" t="s">
        <v>19314</v>
      </c>
      <c r="K4591">
        <v>8.2100000000000009</v>
      </c>
      <c r="L4591" t="s">
        <v>19388</v>
      </c>
      <c r="M4591">
        <v>2020</v>
      </c>
      <c r="N4591" s="12">
        <v>95.236000000000004</v>
      </c>
      <c r="O4591" t="s">
        <v>19353</v>
      </c>
    </row>
    <row r="4592" spans="1:15" hidden="1" x14ac:dyDescent="0.2">
      <c r="A4592" s="13" t="str">
        <f t="shared" si="145"/>
        <v/>
      </c>
      <c r="B4592" s="14">
        <f t="shared" si="144"/>
        <v>3</v>
      </c>
      <c r="C4592" t="s">
        <v>16676</v>
      </c>
      <c r="D4592" t="s">
        <v>17478</v>
      </c>
      <c r="E4592" t="s">
        <v>1077</v>
      </c>
      <c r="F4592" s="2" t="s">
        <v>19138</v>
      </c>
      <c r="G4592" t="s">
        <v>19266</v>
      </c>
      <c r="H4592" t="s">
        <v>19273</v>
      </c>
      <c r="I4592"/>
      <c r="J4592" t="s">
        <v>19310</v>
      </c>
      <c r="K4592">
        <v>1.26</v>
      </c>
      <c r="L4592" t="s">
        <v>19388</v>
      </c>
      <c r="M4592">
        <v>2020</v>
      </c>
      <c r="N4592" s="12">
        <v>14.616</v>
      </c>
      <c r="O4592" t="s">
        <v>19353</v>
      </c>
    </row>
    <row r="4593" spans="1:15" hidden="1" x14ac:dyDescent="0.2">
      <c r="A4593" s="13" t="str">
        <f t="shared" si="145"/>
        <v/>
      </c>
      <c r="B4593" s="14">
        <f t="shared" si="144"/>
        <v>3</v>
      </c>
      <c r="C4593" t="s">
        <v>16676</v>
      </c>
      <c r="D4593" t="s">
        <v>17478</v>
      </c>
      <c r="E4593" t="s">
        <v>1077</v>
      </c>
      <c r="F4593" s="2" t="s">
        <v>19138</v>
      </c>
      <c r="G4593" t="s">
        <v>19266</v>
      </c>
      <c r="H4593" t="s">
        <v>17594</v>
      </c>
      <c r="I4593"/>
      <c r="J4593" t="s">
        <v>19314</v>
      </c>
      <c r="K4593">
        <v>6.16</v>
      </c>
      <c r="L4593" t="s">
        <v>19384</v>
      </c>
      <c r="M4593">
        <v>2020</v>
      </c>
      <c r="N4593" s="12">
        <v>38.745168</v>
      </c>
      <c r="O4593" t="s">
        <v>19353</v>
      </c>
    </row>
    <row r="4594" spans="1:15" hidden="1" x14ac:dyDescent="0.2">
      <c r="A4594" s="13" t="str">
        <f t="shared" si="145"/>
        <v/>
      </c>
      <c r="B4594" s="14">
        <f t="shared" si="144"/>
        <v>3</v>
      </c>
      <c r="C4594" t="s">
        <v>16676</v>
      </c>
      <c r="D4594" t="s">
        <v>17478</v>
      </c>
      <c r="E4594" t="s">
        <v>1077</v>
      </c>
      <c r="F4594" s="2" t="s">
        <v>19138</v>
      </c>
      <c r="G4594" t="s">
        <v>19266</v>
      </c>
      <c r="H4594" t="s">
        <v>17594</v>
      </c>
      <c r="I4594"/>
      <c r="J4594" t="s">
        <v>19310</v>
      </c>
      <c r="K4594">
        <v>1.08</v>
      </c>
      <c r="L4594" t="s">
        <v>19384</v>
      </c>
      <c r="M4594">
        <v>2020</v>
      </c>
      <c r="N4594" s="12">
        <v>6.7929839999999997</v>
      </c>
      <c r="O4594" t="s">
        <v>19353</v>
      </c>
    </row>
    <row r="4595" spans="1:15" x14ac:dyDescent="0.2">
      <c r="A4595" s="15">
        <f t="shared" si="145"/>
        <v>1338.0776255707763</v>
      </c>
      <c r="B4595" s="14">
        <f t="shared" si="144"/>
        <v>3</v>
      </c>
      <c r="C4595" t="s">
        <v>16676</v>
      </c>
      <c r="D4595" t="s">
        <v>17478</v>
      </c>
      <c r="E4595" t="s">
        <v>1077</v>
      </c>
      <c r="F4595" s="2" t="s">
        <v>19138</v>
      </c>
      <c r="G4595" s="8" t="s">
        <v>19268</v>
      </c>
      <c r="H4595" s="8" t="s">
        <v>17593</v>
      </c>
      <c r="I4595" s="7" t="s">
        <v>19415</v>
      </c>
      <c r="K4595">
        <v>1.172156</v>
      </c>
      <c r="L4595" t="s">
        <v>19387</v>
      </c>
      <c r="M4595">
        <v>2021</v>
      </c>
      <c r="N4595" s="12">
        <v>1172.1559999999999</v>
      </c>
      <c r="O4595" t="s">
        <v>19365</v>
      </c>
    </row>
    <row r="4596" spans="1:15" x14ac:dyDescent="0.2">
      <c r="A4596" s="15">
        <f t="shared" si="145"/>
        <v>1349.6084474885845</v>
      </c>
      <c r="B4596" s="14">
        <f t="shared" si="144"/>
        <v>3</v>
      </c>
      <c r="C4596" t="s">
        <v>16676</v>
      </c>
      <c r="D4596" t="s">
        <v>17478</v>
      </c>
      <c r="E4596" t="s">
        <v>1077</v>
      </c>
      <c r="F4596" s="2" t="s">
        <v>19138</v>
      </c>
      <c r="G4596" s="8" t="s">
        <v>19268</v>
      </c>
      <c r="H4596" s="8" t="s">
        <v>17593</v>
      </c>
      <c r="I4596" s="7" t="s">
        <v>19415</v>
      </c>
      <c r="K4596">
        <v>1.1822569999999999</v>
      </c>
      <c r="L4596" t="s">
        <v>19387</v>
      </c>
      <c r="M4596">
        <v>2022</v>
      </c>
      <c r="N4596" s="12">
        <v>1182.2570000000001</v>
      </c>
      <c r="O4596" t="s">
        <v>19365</v>
      </c>
    </row>
    <row r="4597" spans="1:15" hidden="1" x14ac:dyDescent="0.2">
      <c r="A4597" s="13" t="str">
        <f t="shared" si="145"/>
        <v/>
      </c>
      <c r="B4597" s="14">
        <f t="shared" si="144"/>
        <v>3</v>
      </c>
      <c r="C4597" t="s">
        <v>16676</v>
      </c>
      <c r="D4597" t="s">
        <v>17478</v>
      </c>
      <c r="E4597" t="s">
        <v>1077</v>
      </c>
      <c r="F4597" s="2" t="s">
        <v>19138</v>
      </c>
      <c r="G4597" t="s">
        <v>19265</v>
      </c>
      <c r="H4597" t="s">
        <v>17593</v>
      </c>
      <c r="I4597"/>
      <c r="K4597">
        <v>27.717103000000002</v>
      </c>
      <c r="L4597" t="s">
        <v>19385</v>
      </c>
      <c r="M4597">
        <v>2021</v>
      </c>
      <c r="N4597" s="12">
        <v>27717.102999999999</v>
      </c>
      <c r="O4597" t="s">
        <v>19364</v>
      </c>
    </row>
    <row r="4598" spans="1:15" hidden="1" x14ac:dyDescent="0.2">
      <c r="A4598" s="13" t="str">
        <f t="shared" si="145"/>
        <v/>
      </c>
      <c r="B4598" s="14">
        <f t="shared" si="144"/>
        <v>3</v>
      </c>
      <c r="C4598" t="s">
        <v>16676</v>
      </c>
      <c r="D4598" t="s">
        <v>17478</v>
      </c>
      <c r="E4598" t="s">
        <v>1077</v>
      </c>
      <c r="F4598" s="2" t="s">
        <v>19138</v>
      </c>
      <c r="G4598" t="s">
        <v>19265</v>
      </c>
      <c r="H4598" t="s">
        <v>17593</v>
      </c>
      <c r="I4598"/>
      <c r="K4598">
        <v>28.899360000000001</v>
      </c>
      <c r="L4598" t="s">
        <v>19385</v>
      </c>
      <c r="M4598">
        <v>2022</v>
      </c>
      <c r="N4598" s="12">
        <v>28899.360000000001</v>
      </c>
      <c r="O4598" t="s">
        <v>19364</v>
      </c>
    </row>
    <row r="4599" spans="1:15" hidden="1" x14ac:dyDescent="0.2">
      <c r="A4599" s="13" t="str">
        <f t="shared" si="145"/>
        <v/>
      </c>
      <c r="B4599" s="14">
        <f t="shared" si="144"/>
        <v>3</v>
      </c>
      <c r="C4599" t="s">
        <v>16676</v>
      </c>
      <c r="D4599" t="s">
        <v>17478</v>
      </c>
      <c r="E4599" t="s">
        <v>1077</v>
      </c>
      <c r="F4599" s="2" t="s">
        <v>19138</v>
      </c>
      <c r="G4599" t="s">
        <v>19268</v>
      </c>
      <c r="H4599" t="s">
        <v>17594</v>
      </c>
      <c r="I4599"/>
      <c r="K4599">
        <v>0.16947400000000001</v>
      </c>
      <c r="L4599" t="s">
        <v>19386</v>
      </c>
      <c r="M4599">
        <v>2021</v>
      </c>
      <c r="N4599" s="12">
        <v>1.0659575649999999</v>
      </c>
      <c r="O4599" t="s">
        <v>19392</v>
      </c>
    </row>
    <row r="4600" spans="1:15" hidden="1" x14ac:dyDescent="0.2">
      <c r="A4600" s="13" t="str">
        <f t="shared" si="145"/>
        <v/>
      </c>
      <c r="B4600" s="14">
        <f t="shared" si="144"/>
        <v>3</v>
      </c>
      <c r="C4600" t="s">
        <v>16676</v>
      </c>
      <c r="D4600" t="s">
        <v>17478</v>
      </c>
      <c r="E4600" t="s">
        <v>1077</v>
      </c>
      <c r="F4600" s="2" t="s">
        <v>19138</v>
      </c>
      <c r="G4600" t="s">
        <v>19268</v>
      </c>
      <c r="H4600" t="s">
        <v>17594</v>
      </c>
      <c r="I4600"/>
      <c r="K4600">
        <v>0.15120900000000001</v>
      </c>
      <c r="L4600" t="s">
        <v>19386</v>
      </c>
      <c r="M4600">
        <v>2022</v>
      </c>
      <c r="N4600" s="12">
        <v>0.95107436820000002</v>
      </c>
      <c r="O4600" t="s">
        <v>19392</v>
      </c>
    </row>
    <row r="4601" spans="1:15" hidden="1" x14ac:dyDescent="0.2">
      <c r="A4601" s="13" t="str">
        <f t="shared" si="145"/>
        <v/>
      </c>
      <c r="B4601" s="14">
        <f t="shared" si="144"/>
        <v>3</v>
      </c>
      <c r="C4601" t="s">
        <v>16676</v>
      </c>
      <c r="D4601" t="s">
        <v>17478</v>
      </c>
      <c r="E4601" t="s">
        <v>1077</v>
      </c>
      <c r="F4601" s="2" t="s">
        <v>19138</v>
      </c>
      <c r="G4601" t="s">
        <v>19265</v>
      </c>
      <c r="H4601" t="s">
        <v>17594</v>
      </c>
      <c r="I4601"/>
      <c r="K4601">
        <v>5.4694909999999997</v>
      </c>
      <c r="L4601" t="s">
        <v>19384</v>
      </c>
      <c r="M4601">
        <v>2021</v>
      </c>
      <c r="N4601" s="12">
        <v>34.402004490000003</v>
      </c>
      <c r="O4601" t="s">
        <v>19353</v>
      </c>
    </row>
    <row r="4602" spans="1:15" hidden="1" x14ac:dyDescent="0.2">
      <c r="A4602" s="13" t="str">
        <f t="shared" si="145"/>
        <v/>
      </c>
      <c r="B4602" s="14">
        <f t="shared" si="144"/>
        <v>3</v>
      </c>
      <c r="C4602" t="s">
        <v>16676</v>
      </c>
      <c r="D4602" t="s">
        <v>17478</v>
      </c>
      <c r="E4602" t="s">
        <v>1077</v>
      </c>
      <c r="F4602" s="2" t="s">
        <v>19138</v>
      </c>
      <c r="G4602" t="s">
        <v>19265</v>
      </c>
      <c r="H4602" t="s">
        <v>17594</v>
      </c>
      <c r="I4602"/>
      <c r="K4602">
        <v>5.6207000000000003</v>
      </c>
      <c r="L4602" t="s">
        <v>19384</v>
      </c>
      <c r="M4602">
        <v>2022</v>
      </c>
      <c r="N4602" s="12">
        <v>35.353078859999997</v>
      </c>
      <c r="O4602" t="s">
        <v>19353</v>
      </c>
    </row>
    <row r="4603" spans="1:15" hidden="1" x14ac:dyDescent="0.2">
      <c r="A4603" s="13" t="str">
        <f t="shared" si="145"/>
        <v/>
      </c>
      <c r="B4603" s="14">
        <f t="shared" si="144"/>
        <v>3</v>
      </c>
      <c r="C4603" t="s">
        <v>16676</v>
      </c>
      <c r="D4603" t="s">
        <v>17478</v>
      </c>
      <c r="E4603" t="s">
        <v>1077</v>
      </c>
      <c r="F4603" s="2" t="s">
        <v>19138</v>
      </c>
      <c r="G4603" t="s">
        <v>19268</v>
      </c>
      <c r="H4603" t="s">
        <v>19273</v>
      </c>
      <c r="I4603"/>
      <c r="K4603">
        <v>0.54724300000000003</v>
      </c>
      <c r="L4603" t="s">
        <v>19386</v>
      </c>
      <c r="M4603">
        <v>2021</v>
      </c>
      <c r="N4603" s="12">
        <v>3.4420490209999999</v>
      </c>
      <c r="O4603" t="s">
        <v>19392</v>
      </c>
    </row>
    <row r="4604" spans="1:15" hidden="1" x14ac:dyDescent="0.2">
      <c r="A4604" s="13" t="str">
        <f t="shared" si="145"/>
        <v/>
      </c>
      <c r="B4604" s="14">
        <f t="shared" si="144"/>
        <v>3</v>
      </c>
      <c r="C4604" t="s">
        <v>16676</v>
      </c>
      <c r="D4604" t="s">
        <v>17478</v>
      </c>
      <c r="E4604" t="s">
        <v>1077</v>
      </c>
      <c r="F4604" s="2" t="s">
        <v>19138</v>
      </c>
      <c r="G4604" t="s">
        <v>19268</v>
      </c>
      <c r="H4604" t="s">
        <v>19273</v>
      </c>
      <c r="I4604"/>
      <c r="K4604">
        <v>0.360732</v>
      </c>
      <c r="L4604" t="s">
        <v>19386</v>
      </c>
      <c r="M4604">
        <v>2022</v>
      </c>
      <c r="N4604" s="12">
        <v>2.2689321339999999</v>
      </c>
      <c r="O4604" t="s">
        <v>19392</v>
      </c>
    </row>
    <row r="4605" spans="1:15" hidden="1" x14ac:dyDescent="0.2">
      <c r="A4605" s="13" t="str">
        <f t="shared" si="145"/>
        <v/>
      </c>
      <c r="B4605" s="14">
        <f t="shared" si="144"/>
        <v>3</v>
      </c>
      <c r="C4605" t="s">
        <v>16676</v>
      </c>
      <c r="D4605" t="s">
        <v>17478</v>
      </c>
      <c r="E4605" t="s">
        <v>1077</v>
      </c>
      <c r="F4605" s="2" t="s">
        <v>19138</v>
      </c>
      <c r="G4605" t="s">
        <v>19265</v>
      </c>
      <c r="H4605" t="s">
        <v>19273</v>
      </c>
      <c r="I4605"/>
      <c r="K4605">
        <v>14.284898999999999</v>
      </c>
      <c r="L4605" t="s">
        <v>19384</v>
      </c>
      <c r="M4605">
        <v>2021</v>
      </c>
      <c r="N4605" s="12">
        <v>89.849157730000002</v>
      </c>
      <c r="O4605" t="s">
        <v>19353</v>
      </c>
    </row>
    <row r="4606" spans="1:15" hidden="1" x14ac:dyDescent="0.2">
      <c r="A4606" s="13" t="str">
        <f t="shared" si="145"/>
        <v/>
      </c>
      <c r="B4606" s="14">
        <f t="shared" si="144"/>
        <v>3</v>
      </c>
      <c r="C4606" t="s">
        <v>16676</v>
      </c>
      <c r="D4606" t="s">
        <v>17478</v>
      </c>
      <c r="E4606" t="s">
        <v>1077</v>
      </c>
      <c r="F4606" s="2" t="s">
        <v>19138</v>
      </c>
      <c r="G4606" t="s">
        <v>19265</v>
      </c>
      <c r="H4606" t="s">
        <v>19273</v>
      </c>
      <c r="I4606"/>
      <c r="K4606">
        <v>14.645631</v>
      </c>
      <c r="L4606" t="s">
        <v>19384</v>
      </c>
      <c r="M4606">
        <v>2022</v>
      </c>
      <c r="N4606" s="12">
        <v>92.118089859999998</v>
      </c>
      <c r="O4606" t="s">
        <v>19353</v>
      </c>
    </row>
    <row r="4607" spans="1:15" hidden="1" x14ac:dyDescent="0.2">
      <c r="A4607" s="13" t="str">
        <f t="shared" si="145"/>
        <v/>
      </c>
      <c r="B4607" s="14">
        <f t="shared" si="144"/>
        <v>3</v>
      </c>
      <c r="C4607" t="s">
        <v>16676</v>
      </c>
      <c r="D4607" t="s">
        <v>17478</v>
      </c>
      <c r="E4607" t="s">
        <v>1077</v>
      </c>
      <c r="F4607" s="2" t="s">
        <v>19138</v>
      </c>
      <c r="G4607" t="s">
        <v>19268</v>
      </c>
      <c r="H4607" t="s">
        <v>19274</v>
      </c>
      <c r="I4607"/>
      <c r="K4607">
        <v>0</v>
      </c>
      <c r="L4607" t="s">
        <v>19386</v>
      </c>
      <c r="M4607">
        <v>2021</v>
      </c>
      <c r="N4607" s="12">
        <v>0</v>
      </c>
      <c r="O4607" t="s">
        <v>19392</v>
      </c>
    </row>
    <row r="4608" spans="1:15" hidden="1" x14ac:dyDescent="0.2">
      <c r="A4608" s="13" t="str">
        <f t="shared" si="145"/>
        <v/>
      </c>
      <c r="B4608" s="14">
        <f t="shared" si="144"/>
        <v>3</v>
      </c>
      <c r="C4608" t="s">
        <v>16676</v>
      </c>
      <c r="D4608" t="s">
        <v>17478</v>
      </c>
      <c r="E4608" t="s">
        <v>1077</v>
      </c>
      <c r="F4608" s="2" t="s">
        <v>19138</v>
      </c>
      <c r="G4608" t="s">
        <v>19268</v>
      </c>
      <c r="H4608" t="s">
        <v>19274</v>
      </c>
      <c r="I4608"/>
      <c r="K4608">
        <v>0</v>
      </c>
      <c r="L4608" t="s">
        <v>19386</v>
      </c>
      <c r="M4608">
        <v>2022</v>
      </c>
      <c r="N4608" s="12">
        <v>0</v>
      </c>
      <c r="O4608" t="s">
        <v>19392</v>
      </c>
    </row>
    <row r="4609" spans="1:15" hidden="1" x14ac:dyDescent="0.2">
      <c r="A4609" s="13" t="str">
        <f t="shared" si="145"/>
        <v/>
      </c>
      <c r="B4609" s="14">
        <f t="shared" si="144"/>
        <v>3</v>
      </c>
      <c r="C4609" t="s">
        <v>16676</v>
      </c>
      <c r="D4609" t="s">
        <v>17478</v>
      </c>
      <c r="E4609" t="s">
        <v>1077</v>
      </c>
      <c r="F4609" s="2" t="s">
        <v>19138</v>
      </c>
      <c r="G4609" t="s">
        <v>19265</v>
      </c>
      <c r="H4609" t="s">
        <v>19274</v>
      </c>
      <c r="I4609"/>
      <c r="K4609">
        <v>2.2528410000000001</v>
      </c>
      <c r="L4609" t="s">
        <v>19384</v>
      </c>
      <c r="M4609">
        <v>2021</v>
      </c>
      <c r="N4609" s="12">
        <v>0.35817370980000002</v>
      </c>
      <c r="O4609" t="s">
        <v>19353</v>
      </c>
    </row>
    <row r="4610" spans="1:15" hidden="1" x14ac:dyDescent="0.2">
      <c r="A4610" s="13" t="str">
        <f t="shared" si="145"/>
        <v/>
      </c>
      <c r="B4610" s="14">
        <f t="shared" si="144"/>
        <v>3</v>
      </c>
      <c r="C4610" t="s">
        <v>16676</v>
      </c>
      <c r="D4610" t="s">
        <v>17478</v>
      </c>
      <c r="E4610" t="s">
        <v>1077</v>
      </c>
      <c r="F4610" s="2" t="s">
        <v>19138</v>
      </c>
      <c r="G4610" t="s">
        <v>19265</v>
      </c>
      <c r="H4610" t="s">
        <v>19274</v>
      </c>
      <c r="I4610"/>
      <c r="K4610">
        <v>2.2528410000000001</v>
      </c>
      <c r="L4610" t="s">
        <v>19384</v>
      </c>
      <c r="M4610">
        <v>2022</v>
      </c>
      <c r="N4610" s="12">
        <v>0.35817370980000002</v>
      </c>
      <c r="O4610" t="s">
        <v>19353</v>
      </c>
    </row>
    <row r="4611" spans="1:15" hidden="1" x14ac:dyDescent="0.2">
      <c r="A4611" s="13" t="str">
        <f t="shared" si="145"/>
        <v/>
      </c>
      <c r="B4611" s="14">
        <f t="shared" si="144"/>
        <v>3</v>
      </c>
      <c r="C4611" t="s">
        <v>16676</v>
      </c>
      <c r="D4611" t="s">
        <v>17478</v>
      </c>
      <c r="E4611" t="s">
        <v>1077</v>
      </c>
      <c r="F4611" s="2" t="s">
        <v>19138</v>
      </c>
      <c r="G4611" t="s">
        <v>19266</v>
      </c>
      <c r="H4611" t="s">
        <v>19275</v>
      </c>
      <c r="I4611"/>
      <c r="J4611" t="s">
        <v>19314</v>
      </c>
      <c r="K4611">
        <v>6.09</v>
      </c>
      <c r="L4611" t="s">
        <v>19384</v>
      </c>
      <c r="M4611">
        <v>2022</v>
      </c>
      <c r="N4611" s="12">
        <v>38.304881999999999</v>
      </c>
      <c r="O4611" t="s">
        <v>19353</v>
      </c>
    </row>
    <row r="4612" spans="1:15" hidden="1" x14ac:dyDescent="0.2">
      <c r="A4612" s="13" t="str">
        <f t="shared" si="145"/>
        <v/>
      </c>
      <c r="B4612" s="14">
        <f t="shared" si="144"/>
        <v>3</v>
      </c>
      <c r="C4612" t="s">
        <v>16676</v>
      </c>
      <c r="D4612" t="s">
        <v>17478</v>
      </c>
      <c r="E4612" t="s">
        <v>1077</v>
      </c>
      <c r="F4612" s="2" t="s">
        <v>19138</v>
      </c>
      <c r="G4612" t="s">
        <v>19266</v>
      </c>
      <c r="H4612" t="s">
        <v>11956</v>
      </c>
      <c r="I4612"/>
      <c r="J4612" t="s">
        <v>19314</v>
      </c>
      <c r="K4612">
        <v>32.33</v>
      </c>
      <c r="L4612" t="s">
        <v>19385</v>
      </c>
      <c r="M4612">
        <v>2022</v>
      </c>
      <c r="N4612" s="12">
        <v>32330</v>
      </c>
      <c r="O4612" t="s">
        <v>19364</v>
      </c>
    </row>
    <row r="4613" spans="1:15" hidden="1" x14ac:dyDescent="0.2">
      <c r="A4613" s="13" t="str">
        <f t="shared" si="145"/>
        <v/>
      </c>
      <c r="B4613" s="14">
        <f t="shared" si="144"/>
        <v>3</v>
      </c>
      <c r="C4613" t="s">
        <v>16676</v>
      </c>
      <c r="D4613" t="s">
        <v>17478</v>
      </c>
      <c r="E4613" t="s">
        <v>1077</v>
      </c>
      <c r="F4613" s="2" t="s">
        <v>19138</v>
      </c>
      <c r="G4613" t="s">
        <v>19266</v>
      </c>
      <c r="H4613" t="s">
        <v>19273</v>
      </c>
      <c r="I4613"/>
      <c r="J4613" t="s">
        <v>19314</v>
      </c>
      <c r="K4613">
        <v>8.32</v>
      </c>
      <c r="L4613" t="s">
        <v>19384</v>
      </c>
      <c r="M4613">
        <v>2022</v>
      </c>
      <c r="N4613" s="12">
        <v>52.331136000000001</v>
      </c>
      <c r="O4613" t="s">
        <v>19353</v>
      </c>
    </row>
    <row r="4614" spans="1:15" hidden="1" x14ac:dyDescent="0.2">
      <c r="A4614" s="13" t="str">
        <f t="shared" si="145"/>
        <v/>
      </c>
      <c r="B4614" s="14">
        <f t="shared" si="144"/>
        <v>3</v>
      </c>
      <c r="C4614" t="s">
        <v>16676</v>
      </c>
      <c r="D4614" t="s">
        <v>17478</v>
      </c>
      <c r="E4614" t="s">
        <v>1077</v>
      </c>
      <c r="F4614" s="2" t="s">
        <v>19138</v>
      </c>
      <c r="G4614" t="s">
        <v>19266</v>
      </c>
      <c r="H4614" t="s">
        <v>19274</v>
      </c>
      <c r="I4614"/>
      <c r="J4614" t="s">
        <v>19314</v>
      </c>
      <c r="K4614">
        <v>2.25</v>
      </c>
      <c r="L4614" t="s">
        <v>19384</v>
      </c>
      <c r="M4614">
        <v>2022</v>
      </c>
      <c r="N4614" s="12">
        <v>0.35772202609999998</v>
      </c>
      <c r="O4614" t="s">
        <v>19353</v>
      </c>
    </row>
    <row r="4615" spans="1:15" hidden="1" x14ac:dyDescent="0.2">
      <c r="A4615" s="13" t="str">
        <f t="shared" si="145"/>
        <v/>
      </c>
      <c r="B4615" s="14">
        <f t="shared" ref="B4615:B4678" si="146">COUNTIFS(C:C,C4615,I:I,"YES")</f>
        <v>3</v>
      </c>
      <c r="C4615" t="s">
        <v>16676</v>
      </c>
      <c r="D4615" t="s">
        <v>17478</v>
      </c>
      <c r="E4615" t="s">
        <v>1077</v>
      </c>
      <c r="F4615" s="2" t="s">
        <v>19138</v>
      </c>
      <c r="G4615" t="s">
        <v>19266</v>
      </c>
      <c r="H4615" t="s">
        <v>11956</v>
      </c>
      <c r="I4615"/>
      <c r="J4615" t="s">
        <v>19310</v>
      </c>
      <c r="K4615">
        <v>3.65</v>
      </c>
      <c r="L4615" t="s">
        <v>19385</v>
      </c>
      <c r="M4615">
        <v>2022</v>
      </c>
      <c r="N4615" s="12">
        <v>3650</v>
      </c>
      <c r="O4615" t="s">
        <v>19364</v>
      </c>
    </row>
    <row r="4616" spans="1:15" hidden="1" x14ac:dyDescent="0.2">
      <c r="A4616" s="13" t="str">
        <f t="shared" si="145"/>
        <v/>
      </c>
      <c r="B4616" s="14">
        <f t="shared" si="146"/>
        <v>3</v>
      </c>
      <c r="C4616" t="s">
        <v>16676</v>
      </c>
      <c r="D4616" t="s">
        <v>17478</v>
      </c>
      <c r="E4616" t="s">
        <v>1077</v>
      </c>
      <c r="F4616" s="2" t="s">
        <v>19138</v>
      </c>
      <c r="G4616" t="s">
        <v>19266</v>
      </c>
      <c r="H4616" t="s">
        <v>19275</v>
      </c>
      <c r="I4616"/>
      <c r="J4616" t="s">
        <v>19310</v>
      </c>
      <c r="K4616">
        <v>0.66</v>
      </c>
      <c r="L4616" t="s">
        <v>19384</v>
      </c>
      <c r="M4616">
        <v>2022</v>
      </c>
      <c r="N4616" s="12">
        <v>4.151268</v>
      </c>
      <c r="O4616" t="s">
        <v>19353</v>
      </c>
    </row>
    <row r="4617" spans="1:15" hidden="1" x14ac:dyDescent="0.2">
      <c r="A4617" s="13" t="str">
        <f t="shared" si="145"/>
        <v/>
      </c>
      <c r="B4617" s="14">
        <f t="shared" si="146"/>
        <v>3</v>
      </c>
      <c r="C4617" t="s">
        <v>16676</v>
      </c>
      <c r="D4617" t="s">
        <v>17478</v>
      </c>
      <c r="E4617" t="s">
        <v>1077</v>
      </c>
      <c r="F4617" s="2" t="s">
        <v>19138</v>
      </c>
      <c r="G4617" t="s">
        <v>19266</v>
      </c>
      <c r="H4617" t="s">
        <v>19273</v>
      </c>
      <c r="I4617"/>
      <c r="J4617" t="s">
        <v>19310</v>
      </c>
      <c r="K4617">
        <v>0.78</v>
      </c>
      <c r="L4617" t="s">
        <v>19384</v>
      </c>
      <c r="M4617">
        <v>2022</v>
      </c>
      <c r="N4617" s="12">
        <v>4.9060439999999996</v>
      </c>
      <c r="O4617" t="s">
        <v>19353</v>
      </c>
    </row>
    <row r="4618" spans="1:15" hidden="1" x14ac:dyDescent="0.2">
      <c r="A4618" s="13" t="str">
        <f t="shared" si="145"/>
        <v/>
      </c>
      <c r="B4618" s="14">
        <f t="shared" si="146"/>
        <v>3</v>
      </c>
      <c r="C4618" t="s">
        <v>16676</v>
      </c>
      <c r="D4618" t="s">
        <v>17478</v>
      </c>
      <c r="E4618" t="s">
        <v>1077</v>
      </c>
      <c r="F4618" s="2" t="s">
        <v>19138</v>
      </c>
      <c r="G4618" t="s">
        <v>19266</v>
      </c>
      <c r="H4618" t="s">
        <v>19274</v>
      </c>
      <c r="I4618"/>
      <c r="J4618" t="s">
        <v>19310</v>
      </c>
      <c r="K4618">
        <v>0</v>
      </c>
      <c r="L4618" t="s">
        <v>19384</v>
      </c>
      <c r="M4618">
        <v>2022</v>
      </c>
      <c r="N4618" s="12">
        <v>0</v>
      </c>
      <c r="O4618" t="s">
        <v>19353</v>
      </c>
    </row>
    <row r="4619" spans="1:15" hidden="1" x14ac:dyDescent="0.2">
      <c r="A4619" s="13" t="str">
        <f t="shared" si="145"/>
        <v/>
      </c>
      <c r="B4619" s="14">
        <f t="shared" si="146"/>
        <v>3</v>
      </c>
      <c r="C4619" t="s">
        <v>16677</v>
      </c>
      <c r="D4619" t="s">
        <v>17479</v>
      </c>
      <c r="E4619" t="s">
        <v>1077</v>
      </c>
      <c r="F4619" s="2" t="s">
        <v>19139</v>
      </c>
      <c r="G4619" t="s">
        <v>19265</v>
      </c>
      <c r="H4619" t="s">
        <v>19270</v>
      </c>
      <c r="I4619"/>
      <c r="K4619">
        <v>0</v>
      </c>
      <c r="L4619" t="s">
        <v>19384</v>
      </c>
      <c r="M4619">
        <v>2020</v>
      </c>
      <c r="N4619" s="12">
        <v>0</v>
      </c>
      <c r="O4619" t="s">
        <v>19353</v>
      </c>
    </row>
    <row r="4620" spans="1:15" hidden="1" x14ac:dyDescent="0.2">
      <c r="A4620" s="13" t="str">
        <f t="shared" si="145"/>
        <v/>
      </c>
      <c r="B4620" s="14">
        <f t="shared" si="146"/>
        <v>3</v>
      </c>
      <c r="C4620" t="s">
        <v>16677</v>
      </c>
      <c r="D4620" t="s">
        <v>17479</v>
      </c>
      <c r="E4620" t="s">
        <v>1077</v>
      </c>
      <c r="F4620" s="2" t="s">
        <v>19139</v>
      </c>
      <c r="G4620" t="s">
        <v>19265</v>
      </c>
      <c r="H4620" t="s">
        <v>17593</v>
      </c>
      <c r="I4620"/>
      <c r="K4620">
        <v>19.725107999999999</v>
      </c>
      <c r="L4620" t="s">
        <v>19385</v>
      </c>
      <c r="M4620">
        <v>2020</v>
      </c>
      <c r="N4620" s="12">
        <v>19725.108</v>
      </c>
      <c r="O4620" t="s">
        <v>19364</v>
      </c>
    </row>
    <row r="4621" spans="1:15" hidden="1" x14ac:dyDescent="0.2">
      <c r="A4621" s="13" t="str">
        <f t="shared" si="145"/>
        <v/>
      </c>
      <c r="B4621" s="14">
        <f t="shared" si="146"/>
        <v>3</v>
      </c>
      <c r="C4621" t="s">
        <v>16677</v>
      </c>
      <c r="D4621" t="s">
        <v>17479</v>
      </c>
      <c r="E4621" t="s">
        <v>1077</v>
      </c>
      <c r="F4621" s="2" t="s">
        <v>19139</v>
      </c>
      <c r="G4621" t="s">
        <v>19265</v>
      </c>
      <c r="H4621" t="s">
        <v>19273</v>
      </c>
      <c r="I4621"/>
      <c r="K4621">
        <v>0.25452799999999998</v>
      </c>
      <c r="L4621" t="s">
        <v>19384</v>
      </c>
      <c r="M4621">
        <v>2020</v>
      </c>
      <c r="N4621" s="12">
        <v>1.6009302139999999</v>
      </c>
      <c r="O4621" t="s">
        <v>19353</v>
      </c>
    </row>
    <row r="4622" spans="1:15" hidden="1" x14ac:dyDescent="0.2">
      <c r="A4622" s="13" t="str">
        <f t="shared" si="145"/>
        <v/>
      </c>
      <c r="B4622" s="14">
        <f t="shared" si="146"/>
        <v>3</v>
      </c>
      <c r="C4622" t="s">
        <v>16677</v>
      </c>
      <c r="D4622" t="s">
        <v>17479</v>
      </c>
      <c r="E4622" t="s">
        <v>1077</v>
      </c>
      <c r="F4622" s="2" t="s">
        <v>19139</v>
      </c>
      <c r="G4622" t="s">
        <v>19265</v>
      </c>
      <c r="H4622" t="s">
        <v>17594</v>
      </c>
      <c r="I4622"/>
      <c r="K4622">
        <v>3.5664820000000002</v>
      </c>
      <c r="L4622" t="s">
        <v>19384</v>
      </c>
      <c r="M4622">
        <v>2020</v>
      </c>
      <c r="N4622" s="12">
        <v>22.432458480000001</v>
      </c>
      <c r="O4622" t="s">
        <v>19353</v>
      </c>
    </row>
    <row r="4623" spans="1:15" hidden="1" x14ac:dyDescent="0.2">
      <c r="A4623" s="13" t="str">
        <f t="shared" si="145"/>
        <v/>
      </c>
      <c r="B4623" s="14">
        <f t="shared" si="146"/>
        <v>3</v>
      </c>
      <c r="C4623" t="s">
        <v>16677</v>
      </c>
      <c r="D4623" t="s">
        <v>17479</v>
      </c>
      <c r="E4623" t="s">
        <v>1077</v>
      </c>
      <c r="F4623" s="2" t="s">
        <v>19139</v>
      </c>
      <c r="G4623" t="s">
        <v>19268</v>
      </c>
      <c r="H4623" t="s">
        <v>19270</v>
      </c>
      <c r="I4623"/>
      <c r="K4623">
        <v>0</v>
      </c>
      <c r="L4623" t="s">
        <v>19386</v>
      </c>
      <c r="M4623">
        <v>2020</v>
      </c>
      <c r="N4623" s="12">
        <v>0</v>
      </c>
      <c r="O4623" t="s">
        <v>19392</v>
      </c>
    </row>
    <row r="4624" spans="1:15" x14ac:dyDescent="0.2">
      <c r="A4624" s="15">
        <f t="shared" si="145"/>
        <v>7.4200913242009128E-2</v>
      </c>
      <c r="B4624" s="14">
        <f t="shared" si="146"/>
        <v>3</v>
      </c>
      <c r="C4624" t="s">
        <v>16677</v>
      </c>
      <c r="D4624" t="s">
        <v>17479</v>
      </c>
      <c r="E4624" t="s">
        <v>1077</v>
      </c>
      <c r="F4624" s="2" t="s">
        <v>19139</v>
      </c>
      <c r="G4624" s="8" t="s">
        <v>19268</v>
      </c>
      <c r="H4624" s="8" t="s">
        <v>17593</v>
      </c>
      <c r="I4624" s="7" t="s">
        <v>19415</v>
      </c>
      <c r="K4624">
        <v>6.4999999999999994E-5</v>
      </c>
      <c r="L4624" t="s">
        <v>19387</v>
      </c>
      <c r="M4624">
        <v>2020</v>
      </c>
      <c r="N4624" s="12">
        <v>6.5000000000000002E-2</v>
      </c>
      <c r="O4624" t="s">
        <v>19365</v>
      </c>
    </row>
    <row r="4625" spans="1:15" hidden="1" x14ac:dyDescent="0.2">
      <c r="A4625" s="13" t="str">
        <f t="shared" si="145"/>
        <v/>
      </c>
      <c r="B4625" s="14">
        <f t="shared" si="146"/>
        <v>3</v>
      </c>
      <c r="C4625" t="s">
        <v>16677</v>
      </c>
      <c r="D4625" t="s">
        <v>17479</v>
      </c>
      <c r="E4625" t="s">
        <v>1077</v>
      </c>
      <c r="F4625" s="2" t="s">
        <v>19139</v>
      </c>
      <c r="G4625" t="s">
        <v>19268</v>
      </c>
      <c r="H4625" t="s">
        <v>19273</v>
      </c>
      <c r="I4625"/>
      <c r="K4625">
        <v>0</v>
      </c>
      <c r="L4625" t="s">
        <v>19386</v>
      </c>
      <c r="M4625">
        <v>2020</v>
      </c>
      <c r="N4625" s="12">
        <v>0</v>
      </c>
      <c r="O4625" t="s">
        <v>19392</v>
      </c>
    </row>
    <row r="4626" spans="1:15" hidden="1" x14ac:dyDescent="0.2">
      <c r="A4626" s="13" t="str">
        <f t="shared" si="145"/>
        <v/>
      </c>
      <c r="B4626" s="14">
        <f t="shared" si="146"/>
        <v>3</v>
      </c>
      <c r="C4626" t="s">
        <v>16677</v>
      </c>
      <c r="D4626" t="s">
        <v>17479</v>
      </c>
      <c r="E4626" t="s">
        <v>1077</v>
      </c>
      <c r="F4626" s="2" t="s">
        <v>19139</v>
      </c>
      <c r="G4626" t="s">
        <v>19268</v>
      </c>
      <c r="H4626" t="s">
        <v>17594</v>
      </c>
      <c r="I4626"/>
      <c r="K4626">
        <v>6.9999999999999999E-6</v>
      </c>
      <c r="L4626" t="s">
        <v>19386</v>
      </c>
      <c r="M4626">
        <v>2020</v>
      </c>
      <c r="N4626" s="12">
        <v>4.4028600000000001E-5</v>
      </c>
      <c r="O4626" t="s">
        <v>19392</v>
      </c>
    </row>
    <row r="4627" spans="1:15" hidden="1" x14ac:dyDescent="0.2">
      <c r="A4627" s="13" t="str">
        <f t="shared" si="145"/>
        <v/>
      </c>
      <c r="B4627" s="14">
        <f t="shared" si="146"/>
        <v>3</v>
      </c>
      <c r="C4627" t="s">
        <v>16677</v>
      </c>
      <c r="D4627" t="s">
        <v>17479</v>
      </c>
      <c r="E4627" t="s">
        <v>1077</v>
      </c>
      <c r="F4627" s="2" t="s">
        <v>19139</v>
      </c>
      <c r="G4627" t="s">
        <v>19266</v>
      </c>
      <c r="H4627" t="s">
        <v>19270</v>
      </c>
      <c r="I4627"/>
      <c r="J4627" t="s">
        <v>19314</v>
      </c>
      <c r="K4627">
        <v>0</v>
      </c>
      <c r="L4627" t="s">
        <v>19384</v>
      </c>
      <c r="M4627">
        <v>2020</v>
      </c>
      <c r="N4627" s="12">
        <v>0</v>
      </c>
      <c r="O4627" t="s">
        <v>19353</v>
      </c>
    </row>
    <row r="4628" spans="1:15" hidden="1" x14ac:dyDescent="0.2">
      <c r="A4628" s="13" t="str">
        <f t="shared" si="145"/>
        <v/>
      </c>
      <c r="B4628" s="14">
        <f t="shared" si="146"/>
        <v>3</v>
      </c>
      <c r="C4628" t="s">
        <v>16677</v>
      </c>
      <c r="D4628" t="s">
        <v>17479</v>
      </c>
      <c r="E4628" t="s">
        <v>1077</v>
      </c>
      <c r="F4628" s="2" t="s">
        <v>19139</v>
      </c>
      <c r="G4628" t="s">
        <v>19266</v>
      </c>
      <c r="H4628" t="s">
        <v>19270</v>
      </c>
      <c r="I4628"/>
      <c r="J4628" t="s">
        <v>19310</v>
      </c>
      <c r="K4628">
        <v>0</v>
      </c>
      <c r="L4628" t="s">
        <v>19384</v>
      </c>
      <c r="M4628">
        <v>2020</v>
      </c>
      <c r="N4628" s="12">
        <v>0</v>
      </c>
      <c r="O4628" t="s">
        <v>19353</v>
      </c>
    </row>
    <row r="4629" spans="1:15" hidden="1" x14ac:dyDescent="0.2">
      <c r="A4629" s="13" t="str">
        <f t="shared" si="145"/>
        <v/>
      </c>
      <c r="B4629" s="14">
        <f t="shared" si="146"/>
        <v>3</v>
      </c>
      <c r="C4629" t="s">
        <v>16677</v>
      </c>
      <c r="D4629" t="s">
        <v>17479</v>
      </c>
      <c r="E4629" t="s">
        <v>1077</v>
      </c>
      <c r="F4629" s="2" t="s">
        <v>19139</v>
      </c>
      <c r="G4629" t="s">
        <v>19266</v>
      </c>
      <c r="H4629" t="s">
        <v>17593</v>
      </c>
      <c r="I4629"/>
      <c r="J4629" t="s">
        <v>19314</v>
      </c>
      <c r="K4629">
        <v>18.8</v>
      </c>
      <c r="L4629" t="s">
        <v>19385</v>
      </c>
      <c r="M4629">
        <v>2020</v>
      </c>
      <c r="N4629" s="12">
        <v>18800</v>
      </c>
      <c r="O4629" t="s">
        <v>19364</v>
      </c>
    </row>
    <row r="4630" spans="1:15" hidden="1" x14ac:dyDescent="0.2">
      <c r="A4630" s="13" t="str">
        <f t="shared" si="145"/>
        <v/>
      </c>
      <c r="B4630" s="14">
        <f t="shared" si="146"/>
        <v>3</v>
      </c>
      <c r="C4630" t="s">
        <v>16677</v>
      </c>
      <c r="D4630" t="s">
        <v>17479</v>
      </c>
      <c r="E4630" t="s">
        <v>1077</v>
      </c>
      <c r="F4630" s="2" t="s">
        <v>19139</v>
      </c>
      <c r="G4630" t="s">
        <v>19266</v>
      </c>
      <c r="H4630" t="s">
        <v>17593</v>
      </c>
      <c r="I4630"/>
      <c r="J4630" t="s">
        <v>19310</v>
      </c>
      <c r="K4630">
        <v>0.19</v>
      </c>
      <c r="L4630" t="s">
        <v>19385</v>
      </c>
      <c r="M4630">
        <v>2020</v>
      </c>
      <c r="N4630" s="12">
        <v>190</v>
      </c>
      <c r="O4630" t="s">
        <v>19364</v>
      </c>
    </row>
    <row r="4631" spans="1:15" hidden="1" x14ac:dyDescent="0.2">
      <c r="A4631" s="13" t="str">
        <f t="shared" si="145"/>
        <v/>
      </c>
      <c r="B4631" s="14">
        <f t="shared" si="146"/>
        <v>3</v>
      </c>
      <c r="C4631" t="s">
        <v>16677</v>
      </c>
      <c r="D4631" t="s">
        <v>17479</v>
      </c>
      <c r="E4631" t="s">
        <v>1077</v>
      </c>
      <c r="F4631" s="2" t="s">
        <v>19139</v>
      </c>
      <c r="G4631" t="s">
        <v>19266</v>
      </c>
      <c r="H4631" t="s">
        <v>19273</v>
      </c>
      <c r="I4631"/>
      <c r="J4631" t="s">
        <v>19314</v>
      </c>
      <c r="K4631">
        <v>0.14000000000000001</v>
      </c>
      <c r="L4631" t="s">
        <v>19388</v>
      </c>
      <c r="M4631">
        <v>2020</v>
      </c>
      <c r="N4631" s="12">
        <v>1.6240000000000001</v>
      </c>
      <c r="O4631" t="s">
        <v>19353</v>
      </c>
    </row>
    <row r="4632" spans="1:15" hidden="1" x14ac:dyDescent="0.2">
      <c r="A4632" s="13" t="str">
        <f t="shared" si="145"/>
        <v/>
      </c>
      <c r="B4632" s="14">
        <f t="shared" si="146"/>
        <v>3</v>
      </c>
      <c r="C4632" t="s">
        <v>16677</v>
      </c>
      <c r="D4632" t="s">
        <v>17479</v>
      </c>
      <c r="E4632" t="s">
        <v>1077</v>
      </c>
      <c r="F4632" s="2" t="s">
        <v>19139</v>
      </c>
      <c r="G4632" t="s">
        <v>19266</v>
      </c>
      <c r="H4632" t="s">
        <v>19273</v>
      </c>
      <c r="I4632"/>
      <c r="J4632" t="s">
        <v>19310</v>
      </c>
      <c r="K4632">
        <v>0</v>
      </c>
      <c r="L4632" t="s">
        <v>19388</v>
      </c>
      <c r="M4632">
        <v>2020</v>
      </c>
      <c r="N4632" s="12">
        <v>0</v>
      </c>
      <c r="O4632" t="s">
        <v>19353</v>
      </c>
    </row>
    <row r="4633" spans="1:15" hidden="1" x14ac:dyDescent="0.2">
      <c r="A4633" s="13" t="str">
        <f t="shared" si="145"/>
        <v/>
      </c>
      <c r="B4633" s="14">
        <f t="shared" si="146"/>
        <v>3</v>
      </c>
      <c r="C4633" t="s">
        <v>16677</v>
      </c>
      <c r="D4633" t="s">
        <v>17479</v>
      </c>
      <c r="E4633" t="s">
        <v>1077</v>
      </c>
      <c r="F4633" s="2" t="s">
        <v>19139</v>
      </c>
      <c r="G4633" t="s">
        <v>19266</v>
      </c>
      <c r="H4633" t="s">
        <v>17594</v>
      </c>
      <c r="I4633"/>
      <c r="J4633" t="s">
        <v>19314</v>
      </c>
      <c r="K4633">
        <v>3.45</v>
      </c>
      <c r="L4633" t="s">
        <v>19384</v>
      </c>
      <c r="M4633">
        <v>2020</v>
      </c>
      <c r="N4633" s="12">
        <v>21.699809999999999</v>
      </c>
      <c r="O4633" t="s">
        <v>19353</v>
      </c>
    </row>
    <row r="4634" spans="1:15" hidden="1" x14ac:dyDescent="0.2">
      <c r="A4634" s="13" t="str">
        <f t="shared" si="145"/>
        <v/>
      </c>
      <c r="B4634" s="14">
        <f t="shared" si="146"/>
        <v>3</v>
      </c>
      <c r="C4634" t="s">
        <v>16677</v>
      </c>
      <c r="D4634" t="s">
        <v>17479</v>
      </c>
      <c r="E4634" t="s">
        <v>1077</v>
      </c>
      <c r="F4634" s="2" t="s">
        <v>19139</v>
      </c>
      <c r="G4634" t="s">
        <v>19266</v>
      </c>
      <c r="H4634" t="s">
        <v>17594</v>
      </c>
      <c r="I4634"/>
      <c r="J4634" t="s">
        <v>19310</v>
      </c>
      <c r="K4634">
        <v>0.01</v>
      </c>
      <c r="L4634" t="s">
        <v>19384</v>
      </c>
      <c r="M4634">
        <v>2020</v>
      </c>
      <c r="N4634" s="12">
        <v>6.2897999999999996E-2</v>
      </c>
      <c r="O4634" t="s">
        <v>19353</v>
      </c>
    </row>
    <row r="4635" spans="1:15" x14ac:dyDescent="0.2">
      <c r="A4635" s="15">
        <f t="shared" si="145"/>
        <v>173.63470319634706</v>
      </c>
      <c r="B4635" s="14">
        <f t="shared" si="146"/>
        <v>3</v>
      </c>
      <c r="C4635" t="s">
        <v>16677</v>
      </c>
      <c r="D4635" t="s">
        <v>17479</v>
      </c>
      <c r="E4635" t="s">
        <v>1077</v>
      </c>
      <c r="F4635" s="2" t="s">
        <v>19139</v>
      </c>
      <c r="G4635" s="8" t="s">
        <v>19268</v>
      </c>
      <c r="H4635" s="8" t="s">
        <v>17593</v>
      </c>
      <c r="I4635" s="7" t="s">
        <v>19415</v>
      </c>
      <c r="K4635">
        <v>0.15210399999999999</v>
      </c>
      <c r="L4635" t="s">
        <v>19387</v>
      </c>
      <c r="M4635">
        <v>2021</v>
      </c>
      <c r="N4635" s="12">
        <v>152.10400000000001</v>
      </c>
      <c r="O4635" t="s">
        <v>19365</v>
      </c>
    </row>
    <row r="4636" spans="1:15" x14ac:dyDescent="0.2">
      <c r="A4636" s="15">
        <f t="shared" si="145"/>
        <v>102.80022831050228</v>
      </c>
      <c r="B4636" s="14">
        <f t="shared" si="146"/>
        <v>3</v>
      </c>
      <c r="C4636" t="s">
        <v>16677</v>
      </c>
      <c r="D4636" t="s">
        <v>17479</v>
      </c>
      <c r="E4636" t="s">
        <v>1077</v>
      </c>
      <c r="F4636" s="2" t="s">
        <v>19139</v>
      </c>
      <c r="G4636" s="8" t="s">
        <v>19268</v>
      </c>
      <c r="H4636" s="8" t="s">
        <v>17593</v>
      </c>
      <c r="I4636" s="7" t="s">
        <v>19415</v>
      </c>
      <c r="K4636">
        <v>9.0052999999999994E-2</v>
      </c>
      <c r="L4636" t="s">
        <v>19387</v>
      </c>
      <c r="M4636">
        <v>2022</v>
      </c>
      <c r="N4636" s="12">
        <v>90.052999999999997</v>
      </c>
      <c r="O4636" t="s">
        <v>19365</v>
      </c>
    </row>
    <row r="4637" spans="1:15" hidden="1" x14ac:dyDescent="0.2">
      <c r="A4637" s="13" t="str">
        <f t="shared" si="145"/>
        <v/>
      </c>
      <c r="B4637" s="14">
        <f t="shared" si="146"/>
        <v>3</v>
      </c>
      <c r="C4637" t="s">
        <v>16677</v>
      </c>
      <c r="D4637" t="s">
        <v>17479</v>
      </c>
      <c r="E4637" t="s">
        <v>1077</v>
      </c>
      <c r="F4637" s="2" t="s">
        <v>19139</v>
      </c>
      <c r="G4637" t="s">
        <v>19265</v>
      </c>
      <c r="H4637" t="s">
        <v>17593</v>
      </c>
      <c r="I4637"/>
      <c r="K4637">
        <v>19.877212</v>
      </c>
      <c r="L4637" t="s">
        <v>19385</v>
      </c>
      <c r="M4637">
        <v>2021</v>
      </c>
      <c r="N4637" s="12">
        <v>19877.212</v>
      </c>
      <c r="O4637" t="s">
        <v>19364</v>
      </c>
    </row>
    <row r="4638" spans="1:15" hidden="1" x14ac:dyDescent="0.2">
      <c r="A4638" s="13" t="str">
        <f t="shared" ref="A4638:A4701" si="147">IF(I4638="YES",N4638/0.876,"")</f>
        <v/>
      </c>
      <c r="B4638" s="14">
        <f t="shared" si="146"/>
        <v>3</v>
      </c>
      <c r="C4638" t="s">
        <v>16677</v>
      </c>
      <c r="D4638" t="s">
        <v>17479</v>
      </c>
      <c r="E4638" t="s">
        <v>1077</v>
      </c>
      <c r="F4638" s="2" t="s">
        <v>19139</v>
      </c>
      <c r="G4638" t="s">
        <v>19265</v>
      </c>
      <c r="H4638" t="s">
        <v>17593</v>
      </c>
      <c r="I4638"/>
      <c r="K4638">
        <v>19.967265000000001</v>
      </c>
      <c r="L4638" t="s">
        <v>19385</v>
      </c>
      <c r="M4638">
        <v>2022</v>
      </c>
      <c r="N4638" s="12">
        <v>19967.264999999999</v>
      </c>
      <c r="O4638" t="s">
        <v>19364</v>
      </c>
    </row>
    <row r="4639" spans="1:15" hidden="1" x14ac:dyDescent="0.2">
      <c r="A4639" s="13" t="str">
        <f t="shared" si="147"/>
        <v/>
      </c>
      <c r="B4639" s="14">
        <f t="shared" si="146"/>
        <v>3</v>
      </c>
      <c r="C4639" t="s">
        <v>16677</v>
      </c>
      <c r="D4639" t="s">
        <v>17479</v>
      </c>
      <c r="E4639" t="s">
        <v>1077</v>
      </c>
      <c r="F4639" s="2" t="s">
        <v>19139</v>
      </c>
      <c r="G4639" t="s">
        <v>19268</v>
      </c>
      <c r="H4639" t="s">
        <v>17594</v>
      </c>
      <c r="I4639"/>
      <c r="K4639">
        <v>1.4487999999999999E-2</v>
      </c>
      <c r="L4639" t="s">
        <v>19386</v>
      </c>
      <c r="M4639">
        <v>2021</v>
      </c>
      <c r="N4639" s="12">
        <v>9.1126622399999996E-2</v>
      </c>
      <c r="O4639" t="s">
        <v>19392</v>
      </c>
    </row>
    <row r="4640" spans="1:15" hidden="1" x14ac:dyDescent="0.2">
      <c r="A4640" s="13" t="str">
        <f t="shared" si="147"/>
        <v/>
      </c>
      <c r="B4640" s="14">
        <f t="shared" si="146"/>
        <v>3</v>
      </c>
      <c r="C4640" t="s">
        <v>16677</v>
      </c>
      <c r="D4640" t="s">
        <v>17479</v>
      </c>
      <c r="E4640" t="s">
        <v>1077</v>
      </c>
      <c r="F4640" s="2" t="s">
        <v>19139</v>
      </c>
      <c r="G4640" t="s">
        <v>19268</v>
      </c>
      <c r="H4640" t="s">
        <v>17594</v>
      </c>
      <c r="I4640"/>
      <c r="K4640">
        <v>9.0279999999999996E-3</v>
      </c>
      <c r="L4640" t="s">
        <v>19386</v>
      </c>
      <c r="M4640">
        <v>2022</v>
      </c>
      <c r="N4640" s="12">
        <v>5.6784314400000001E-2</v>
      </c>
      <c r="O4640" t="s">
        <v>19392</v>
      </c>
    </row>
    <row r="4641" spans="1:15" hidden="1" x14ac:dyDescent="0.2">
      <c r="A4641" s="13" t="str">
        <f t="shared" si="147"/>
        <v/>
      </c>
      <c r="B4641" s="14">
        <f t="shared" si="146"/>
        <v>3</v>
      </c>
      <c r="C4641" t="s">
        <v>16677</v>
      </c>
      <c r="D4641" t="s">
        <v>17479</v>
      </c>
      <c r="E4641" t="s">
        <v>1077</v>
      </c>
      <c r="F4641" s="2" t="s">
        <v>19139</v>
      </c>
      <c r="G4641" t="s">
        <v>19265</v>
      </c>
      <c r="H4641" t="s">
        <v>17594</v>
      </c>
      <c r="I4641"/>
      <c r="K4641">
        <v>3.5809700000000002</v>
      </c>
      <c r="L4641" t="s">
        <v>19384</v>
      </c>
      <c r="M4641">
        <v>2021</v>
      </c>
      <c r="N4641" s="12">
        <v>22.523585109999999</v>
      </c>
      <c r="O4641" t="s">
        <v>19353</v>
      </c>
    </row>
    <row r="4642" spans="1:15" hidden="1" x14ac:dyDescent="0.2">
      <c r="A4642" s="13" t="str">
        <f t="shared" si="147"/>
        <v/>
      </c>
      <c r="B4642" s="14">
        <f t="shared" si="146"/>
        <v>3</v>
      </c>
      <c r="C4642" t="s">
        <v>16677</v>
      </c>
      <c r="D4642" t="s">
        <v>17479</v>
      </c>
      <c r="E4642" t="s">
        <v>1077</v>
      </c>
      <c r="F4642" s="2" t="s">
        <v>19139</v>
      </c>
      <c r="G4642" t="s">
        <v>19265</v>
      </c>
      <c r="H4642" t="s">
        <v>17594</v>
      </c>
      <c r="I4642"/>
      <c r="K4642">
        <v>3.589998</v>
      </c>
      <c r="L4642" t="s">
        <v>19384</v>
      </c>
      <c r="M4642">
        <v>2022</v>
      </c>
      <c r="N4642" s="12">
        <v>22.58036942</v>
      </c>
      <c r="O4642" t="s">
        <v>19353</v>
      </c>
    </row>
    <row r="4643" spans="1:15" hidden="1" x14ac:dyDescent="0.2">
      <c r="A4643" s="13" t="str">
        <f t="shared" si="147"/>
        <v/>
      </c>
      <c r="B4643" s="14">
        <f t="shared" si="146"/>
        <v>3</v>
      </c>
      <c r="C4643" t="s">
        <v>16677</v>
      </c>
      <c r="D4643" t="s">
        <v>17479</v>
      </c>
      <c r="E4643" t="s">
        <v>1077</v>
      </c>
      <c r="F4643" s="2" t="s">
        <v>19139</v>
      </c>
      <c r="G4643" t="s">
        <v>19268</v>
      </c>
      <c r="H4643" t="s">
        <v>19273</v>
      </c>
      <c r="I4643"/>
      <c r="K4643">
        <v>2.3649999999999999E-3</v>
      </c>
      <c r="L4643" t="s">
        <v>19386</v>
      </c>
      <c r="M4643">
        <v>2021</v>
      </c>
      <c r="N4643" s="12">
        <v>1.4875377E-2</v>
      </c>
      <c r="O4643" t="s">
        <v>19392</v>
      </c>
    </row>
    <row r="4644" spans="1:15" hidden="1" x14ac:dyDescent="0.2">
      <c r="A4644" s="13" t="str">
        <f t="shared" si="147"/>
        <v/>
      </c>
      <c r="B4644" s="14">
        <f t="shared" si="146"/>
        <v>3</v>
      </c>
      <c r="C4644" t="s">
        <v>16677</v>
      </c>
      <c r="D4644" t="s">
        <v>17479</v>
      </c>
      <c r="E4644" t="s">
        <v>1077</v>
      </c>
      <c r="F4644" s="2" t="s">
        <v>19139</v>
      </c>
      <c r="G4644" t="s">
        <v>19268</v>
      </c>
      <c r="H4644" t="s">
        <v>19273</v>
      </c>
      <c r="I4644"/>
      <c r="K4644">
        <v>1.2719999999999999E-3</v>
      </c>
      <c r="L4644" t="s">
        <v>19386</v>
      </c>
      <c r="M4644">
        <v>2022</v>
      </c>
      <c r="N4644" s="12">
        <v>8.0006256000000001E-3</v>
      </c>
      <c r="O4644" t="s">
        <v>19392</v>
      </c>
    </row>
    <row r="4645" spans="1:15" hidden="1" x14ac:dyDescent="0.2">
      <c r="A4645" s="13" t="str">
        <f t="shared" si="147"/>
        <v/>
      </c>
      <c r="B4645" s="14">
        <f t="shared" si="146"/>
        <v>3</v>
      </c>
      <c r="C4645" t="s">
        <v>16677</v>
      </c>
      <c r="D4645" t="s">
        <v>17479</v>
      </c>
      <c r="E4645" t="s">
        <v>1077</v>
      </c>
      <c r="F4645" s="2" t="s">
        <v>19139</v>
      </c>
      <c r="G4645" t="s">
        <v>19265</v>
      </c>
      <c r="H4645" t="s">
        <v>19273</v>
      </c>
      <c r="I4645"/>
      <c r="K4645">
        <v>0.25689299999999998</v>
      </c>
      <c r="L4645" t="s">
        <v>19384</v>
      </c>
      <c r="M4645">
        <v>2021</v>
      </c>
      <c r="N4645" s="12">
        <v>1.615805591</v>
      </c>
      <c r="O4645" t="s">
        <v>19353</v>
      </c>
    </row>
    <row r="4646" spans="1:15" hidden="1" x14ac:dyDescent="0.2">
      <c r="A4646" s="13" t="str">
        <f t="shared" si="147"/>
        <v/>
      </c>
      <c r="B4646" s="14">
        <f t="shared" si="146"/>
        <v>3</v>
      </c>
      <c r="C4646" t="s">
        <v>16677</v>
      </c>
      <c r="D4646" t="s">
        <v>17479</v>
      </c>
      <c r="E4646" t="s">
        <v>1077</v>
      </c>
      <c r="F4646" s="2" t="s">
        <v>19139</v>
      </c>
      <c r="G4646" t="s">
        <v>19265</v>
      </c>
      <c r="H4646" t="s">
        <v>19273</v>
      </c>
      <c r="I4646"/>
      <c r="K4646">
        <v>0.25816499999999998</v>
      </c>
      <c r="L4646" t="s">
        <v>19384</v>
      </c>
      <c r="M4646">
        <v>2022</v>
      </c>
      <c r="N4646" s="12">
        <v>1.6238062170000001</v>
      </c>
      <c r="O4646" t="s">
        <v>19353</v>
      </c>
    </row>
    <row r="4647" spans="1:15" hidden="1" x14ac:dyDescent="0.2">
      <c r="A4647" s="13" t="str">
        <f t="shared" si="147"/>
        <v/>
      </c>
      <c r="B4647" s="14">
        <f t="shared" si="146"/>
        <v>3</v>
      </c>
      <c r="C4647" t="s">
        <v>16677</v>
      </c>
      <c r="D4647" t="s">
        <v>17479</v>
      </c>
      <c r="E4647" t="s">
        <v>1077</v>
      </c>
      <c r="F4647" s="2" t="s">
        <v>19139</v>
      </c>
      <c r="G4647" t="s">
        <v>19268</v>
      </c>
      <c r="H4647" t="s">
        <v>19274</v>
      </c>
      <c r="I4647"/>
      <c r="K4647">
        <v>0</v>
      </c>
      <c r="L4647" t="s">
        <v>19386</v>
      </c>
      <c r="M4647">
        <v>2021</v>
      </c>
      <c r="N4647" s="12">
        <v>0</v>
      </c>
      <c r="O4647" t="s">
        <v>19392</v>
      </c>
    </row>
    <row r="4648" spans="1:15" hidden="1" x14ac:dyDescent="0.2">
      <c r="A4648" s="13" t="str">
        <f t="shared" si="147"/>
        <v/>
      </c>
      <c r="B4648" s="14">
        <f t="shared" si="146"/>
        <v>3</v>
      </c>
      <c r="C4648" t="s">
        <v>16677</v>
      </c>
      <c r="D4648" t="s">
        <v>17479</v>
      </c>
      <c r="E4648" t="s">
        <v>1077</v>
      </c>
      <c r="F4648" s="2" t="s">
        <v>19139</v>
      </c>
      <c r="G4648" t="s">
        <v>19268</v>
      </c>
      <c r="H4648" t="s">
        <v>19274</v>
      </c>
      <c r="I4648"/>
      <c r="K4648">
        <v>0</v>
      </c>
      <c r="L4648" t="s">
        <v>19386</v>
      </c>
      <c r="M4648">
        <v>2022</v>
      </c>
      <c r="N4648" s="12">
        <v>0</v>
      </c>
      <c r="O4648" t="s">
        <v>19392</v>
      </c>
    </row>
    <row r="4649" spans="1:15" hidden="1" x14ac:dyDescent="0.2">
      <c r="A4649" s="13" t="str">
        <f t="shared" si="147"/>
        <v/>
      </c>
      <c r="B4649" s="14">
        <f t="shared" si="146"/>
        <v>3</v>
      </c>
      <c r="C4649" t="s">
        <v>16677</v>
      </c>
      <c r="D4649" t="s">
        <v>17479</v>
      </c>
      <c r="E4649" t="s">
        <v>1077</v>
      </c>
      <c r="F4649" s="2" t="s">
        <v>19139</v>
      </c>
      <c r="G4649" t="s">
        <v>19265</v>
      </c>
      <c r="H4649" t="s">
        <v>19274</v>
      </c>
      <c r="I4649"/>
      <c r="K4649">
        <v>0</v>
      </c>
      <c r="L4649" t="s">
        <v>19384</v>
      </c>
      <c r="M4649">
        <v>2021</v>
      </c>
      <c r="N4649" s="12">
        <v>0</v>
      </c>
      <c r="O4649" t="s">
        <v>19353</v>
      </c>
    </row>
    <row r="4650" spans="1:15" hidden="1" x14ac:dyDescent="0.2">
      <c r="A4650" s="13" t="str">
        <f t="shared" si="147"/>
        <v/>
      </c>
      <c r="B4650" s="14">
        <f t="shared" si="146"/>
        <v>3</v>
      </c>
      <c r="C4650" t="s">
        <v>16677</v>
      </c>
      <c r="D4650" t="s">
        <v>17479</v>
      </c>
      <c r="E4650" t="s">
        <v>1077</v>
      </c>
      <c r="F4650" s="2" t="s">
        <v>19139</v>
      </c>
      <c r="G4650" t="s">
        <v>19265</v>
      </c>
      <c r="H4650" t="s">
        <v>19274</v>
      </c>
      <c r="I4650"/>
      <c r="K4650">
        <v>0</v>
      </c>
      <c r="L4650" t="s">
        <v>19384</v>
      </c>
      <c r="M4650">
        <v>2022</v>
      </c>
      <c r="N4650" s="12">
        <v>0</v>
      </c>
      <c r="O4650" t="s">
        <v>19353</v>
      </c>
    </row>
    <row r="4651" spans="1:15" hidden="1" x14ac:dyDescent="0.2">
      <c r="A4651" s="13" t="str">
        <f t="shared" si="147"/>
        <v/>
      </c>
      <c r="B4651" s="14">
        <f t="shared" si="146"/>
        <v>3</v>
      </c>
      <c r="C4651" t="s">
        <v>16677</v>
      </c>
      <c r="D4651" t="s">
        <v>17479</v>
      </c>
      <c r="E4651" t="s">
        <v>1077</v>
      </c>
      <c r="F4651" s="2" t="s">
        <v>19139</v>
      </c>
      <c r="G4651" t="s">
        <v>19266</v>
      </c>
      <c r="H4651" t="s">
        <v>19275</v>
      </c>
      <c r="I4651"/>
      <c r="J4651" t="s">
        <v>19314</v>
      </c>
      <c r="K4651">
        <v>3.48</v>
      </c>
      <c r="L4651" t="s">
        <v>19384</v>
      </c>
      <c r="M4651">
        <v>2022</v>
      </c>
      <c r="N4651" s="12">
        <v>21.888504000000001</v>
      </c>
      <c r="O4651" t="s">
        <v>19353</v>
      </c>
    </row>
    <row r="4652" spans="1:15" hidden="1" x14ac:dyDescent="0.2">
      <c r="A4652" s="13" t="str">
        <f t="shared" si="147"/>
        <v/>
      </c>
      <c r="B4652" s="14">
        <f t="shared" si="146"/>
        <v>3</v>
      </c>
      <c r="C4652" t="s">
        <v>16677</v>
      </c>
      <c r="D4652" t="s">
        <v>17479</v>
      </c>
      <c r="E4652" t="s">
        <v>1077</v>
      </c>
      <c r="F4652" s="2" t="s">
        <v>19139</v>
      </c>
      <c r="G4652" t="s">
        <v>19266</v>
      </c>
      <c r="H4652" t="s">
        <v>11956</v>
      </c>
      <c r="I4652"/>
      <c r="J4652" t="s">
        <v>19314</v>
      </c>
      <c r="K4652">
        <v>18.91</v>
      </c>
      <c r="L4652" t="s">
        <v>19385</v>
      </c>
      <c r="M4652">
        <v>2022</v>
      </c>
      <c r="N4652" s="12">
        <v>18910</v>
      </c>
      <c r="O4652" t="s">
        <v>19364</v>
      </c>
    </row>
    <row r="4653" spans="1:15" hidden="1" x14ac:dyDescent="0.2">
      <c r="A4653" s="13" t="str">
        <f t="shared" si="147"/>
        <v/>
      </c>
      <c r="B4653" s="14">
        <f t="shared" si="146"/>
        <v>3</v>
      </c>
      <c r="C4653" t="s">
        <v>16677</v>
      </c>
      <c r="D4653" t="s">
        <v>17479</v>
      </c>
      <c r="E4653" t="s">
        <v>1077</v>
      </c>
      <c r="F4653" s="2" t="s">
        <v>19139</v>
      </c>
      <c r="G4653" t="s">
        <v>19266</v>
      </c>
      <c r="H4653" t="s">
        <v>19273</v>
      </c>
      <c r="I4653"/>
      <c r="J4653" t="s">
        <v>19314</v>
      </c>
      <c r="K4653">
        <v>0.14000000000000001</v>
      </c>
      <c r="L4653" t="s">
        <v>19384</v>
      </c>
      <c r="M4653">
        <v>2022</v>
      </c>
      <c r="N4653" s="12">
        <v>0.88057200000000002</v>
      </c>
      <c r="O4653" t="s">
        <v>19353</v>
      </c>
    </row>
    <row r="4654" spans="1:15" hidden="1" x14ac:dyDescent="0.2">
      <c r="A4654" s="13" t="str">
        <f t="shared" si="147"/>
        <v/>
      </c>
      <c r="B4654" s="14">
        <f t="shared" si="146"/>
        <v>3</v>
      </c>
      <c r="C4654" t="s">
        <v>16677</v>
      </c>
      <c r="D4654" t="s">
        <v>17479</v>
      </c>
      <c r="E4654" t="s">
        <v>1077</v>
      </c>
      <c r="F4654" s="2" t="s">
        <v>19139</v>
      </c>
      <c r="G4654" t="s">
        <v>19266</v>
      </c>
      <c r="H4654" t="s">
        <v>19274</v>
      </c>
      <c r="I4654"/>
      <c r="J4654" t="s">
        <v>19314</v>
      </c>
      <c r="K4654">
        <v>0</v>
      </c>
      <c r="L4654" t="s">
        <v>19384</v>
      </c>
      <c r="M4654">
        <v>2022</v>
      </c>
      <c r="N4654" s="12">
        <v>0</v>
      </c>
      <c r="O4654" t="s">
        <v>19353</v>
      </c>
    </row>
    <row r="4655" spans="1:15" hidden="1" x14ac:dyDescent="0.2">
      <c r="A4655" s="13" t="str">
        <f t="shared" si="147"/>
        <v/>
      </c>
      <c r="B4655" s="14">
        <f t="shared" si="146"/>
        <v>3</v>
      </c>
      <c r="C4655" t="s">
        <v>16677</v>
      </c>
      <c r="D4655" t="s">
        <v>17479</v>
      </c>
      <c r="E4655" t="s">
        <v>1077</v>
      </c>
      <c r="F4655" s="2" t="s">
        <v>19139</v>
      </c>
      <c r="G4655" t="s">
        <v>19266</v>
      </c>
      <c r="H4655" t="s">
        <v>11956</v>
      </c>
      <c r="I4655"/>
      <c r="J4655" t="s">
        <v>19310</v>
      </c>
      <c r="K4655">
        <v>0.08</v>
      </c>
      <c r="L4655" t="s">
        <v>19385</v>
      </c>
      <c r="M4655">
        <v>2022</v>
      </c>
      <c r="N4655" s="12">
        <v>80</v>
      </c>
      <c r="O4655" t="s">
        <v>19364</v>
      </c>
    </row>
    <row r="4656" spans="1:15" hidden="1" x14ac:dyDescent="0.2">
      <c r="A4656" s="13" t="str">
        <f t="shared" si="147"/>
        <v/>
      </c>
      <c r="B4656" s="14">
        <f t="shared" si="146"/>
        <v>3</v>
      </c>
      <c r="C4656" t="s">
        <v>16677</v>
      </c>
      <c r="D4656" t="s">
        <v>17479</v>
      </c>
      <c r="E4656" t="s">
        <v>1077</v>
      </c>
      <c r="F4656" s="2" t="s">
        <v>19139</v>
      </c>
      <c r="G4656" t="s">
        <v>19266</v>
      </c>
      <c r="H4656" t="s">
        <v>19275</v>
      </c>
      <c r="I4656"/>
      <c r="J4656" t="s">
        <v>19310</v>
      </c>
      <c r="K4656">
        <v>0.01</v>
      </c>
      <c r="L4656" t="s">
        <v>19384</v>
      </c>
      <c r="M4656">
        <v>2022</v>
      </c>
      <c r="N4656" s="12">
        <v>6.2897999999999996E-2</v>
      </c>
      <c r="O4656" t="s">
        <v>19353</v>
      </c>
    </row>
    <row r="4657" spans="1:15" hidden="1" x14ac:dyDescent="0.2">
      <c r="A4657" s="13" t="str">
        <f t="shared" si="147"/>
        <v/>
      </c>
      <c r="B4657" s="14">
        <f t="shared" si="146"/>
        <v>3</v>
      </c>
      <c r="C4657" t="s">
        <v>16677</v>
      </c>
      <c r="D4657" t="s">
        <v>17479</v>
      </c>
      <c r="E4657" t="s">
        <v>1077</v>
      </c>
      <c r="F4657" s="2" t="s">
        <v>19139</v>
      </c>
      <c r="G4657" t="s">
        <v>19266</v>
      </c>
      <c r="H4657" t="s">
        <v>19273</v>
      </c>
      <c r="I4657"/>
      <c r="J4657" t="s">
        <v>19310</v>
      </c>
      <c r="K4657">
        <v>0</v>
      </c>
      <c r="L4657" t="s">
        <v>19384</v>
      </c>
      <c r="M4657">
        <v>2022</v>
      </c>
      <c r="N4657" s="12">
        <v>0</v>
      </c>
      <c r="O4657" t="s">
        <v>19353</v>
      </c>
    </row>
    <row r="4658" spans="1:15" hidden="1" x14ac:dyDescent="0.2">
      <c r="A4658" s="13" t="str">
        <f t="shared" si="147"/>
        <v/>
      </c>
      <c r="B4658" s="14">
        <f t="shared" si="146"/>
        <v>3</v>
      </c>
      <c r="C4658" t="s">
        <v>16677</v>
      </c>
      <c r="D4658" t="s">
        <v>17479</v>
      </c>
      <c r="E4658" t="s">
        <v>1077</v>
      </c>
      <c r="F4658" s="2" t="s">
        <v>19139</v>
      </c>
      <c r="G4658" t="s">
        <v>19266</v>
      </c>
      <c r="H4658" t="s">
        <v>19274</v>
      </c>
      <c r="I4658"/>
      <c r="J4658" t="s">
        <v>19310</v>
      </c>
      <c r="K4658">
        <v>0</v>
      </c>
      <c r="L4658" t="s">
        <v>19384</v>
      </c>
      <c r="M4658">
        <v>2022</v>
      </c>
      <c r="N4658" s="12">
        <v>0</v>
      </c>
      <c r="O4658" t="s">
        <v>19353</v>
      </c>
    </row>
    <row r="4659" spans="1:15" hidden="1" x14ac:dyDescent="0.2">
      <c r="A4659" s="13" t="str">
        <f t="shared" si="147"/>
        <v/>
      </c>
      <c r="B4659" s="14">
        <f t="shared" si="146"/>
        <v>3</v>
      </c>
      <c r="C4659" t="s">
        <v>16678</v>
      </c>
      <c r="D4659" t="s">
        <v>17480</v>
      </c>
      <c r="E4659" t="s">
        <v>1077</v>
      </c>
      <c r="F4659" s="2" t="s">
        <v>19140</v>
      </c>
      <c r="G4659" t="s">
        <v>19265</v>
      </c>
      <c r="H4659" t="s">
        <v>19270</v>
      </c>
      <c r="I4659"/>
      <c r="K4659">
        <v>0</v>
      </c>
      <c r="L4659" t="s">
        <v>19384</v>
      </c>
      <c r="M4659">
        <v>2020</v>
      </c>
      <c r="N4659" s="12">
        <v>0</v>
      </c>
      <c r="O4659" t="s">
        <v>19353</v>
      </c>
    </row>
    <row r="4660" spans="1:15" hidden="1" x14ac:dyDescent="0.2">
      <c r="A4660" s="13" t="str">
        <f t="shared" si="147"/>
        <v/>
      </c>
      <c r="B4660" s="14">
        <f t="shared" si="146"/>
        <v>3</v>
      </c>
      <c r="C4660" t="s">
        <v>16678</v>
      </c>
      <c r="D4660" t="s">
        <v>17480</v>
      </c>
      <c r="E4660" t="s">
        <v>1077</v>
      </c>
      <c r="F4660" s="2" t="s">
        <v>19140</v>
      </c>
      <c r="G4660" t="s">
        <v>19265</v>
      </c>
      <c r="H4660" t="s">
        <v>17593</v>
      </c>
      <c r="I4660"/>
      <c r="K4660">
        <v>0.26683699999999999</v>
      </c>
      <c r="L4660" t="s">
        <v>19385</v>
      </c>
      <c r="M4660">
        <v>2020</v>
      </c>
      <c r="N4660" s="12">
        <v>266.83699999999999</v>
      </c>
      <c r="O4660" t="s">
        <v>19364</v>
      </c>
    </row>
    <row r="4661" spans="1:15" hidden="1" x14ac:dyDescent="0.2">
      <c r="A4661" s="13" t="str">
        <f t="shared" si="147"/>
        <v/>
      </c>
      <c r="B4661" s="14">
        <f t="shared" si="146"/>
        <v>3</v>
      </c>
      <c r="C4661" t="s">
        <v>16678</v>
      </c>
      <c r="D4661" t="s">
        <v>17480</v>
      </c>
      <c r="E4661" t="s">
        <v>1077</v>
      </c>
      <c r="F4661" s="2" t="s">
        <v>19140</v>
      </c>
      <c r="G4661" t="s">
        <v>19265</v>
      </c>
      <c r="H4661" t="s">
        <v>19273</v>
      </c>
      <c r="I4661"/>
      <c r="K4661">
        <v>0</v>
      </c>
      <c r="L4661" t="s">
        <v>19384</v>
      </c>
      <c r="M4661">
        <v>2020</v>
      </c>
      <c r="N4661" s="12">
        <v>0</v>
      </c>
      <c r="O4661" t="s">
        <v>19353</v>
      </c>
    </row>
    <row r="4662" spans="1:15" hidden="1" x14ac:dyDescent="0.2">
      <c r="A4662" s="13" t="str">
        <f t="shared" si="147"/>
        <v/>
      </c>
      <c r="B4662" s="14">
        <f t="shared" si="146"/>
        <v>3</v>
      </c>
      <c r="C4662" t="s">
        <v>16678</v>
      </c>
      <c r="D4662" t="s">
        <v>17480</v>
      </c>
      <c r="E4662" t="s">
        <v>1077</v>
      </c>
      <c r="F4662" s="2" t="s">
        <v>19140</v>
      </c>
      <c r="G4662" t="s">
        <v>19265</v>
      </c>
      <c r="H4662" t="s">
        <v>17594</v>
      </c>
      <c r="I4662"/>
      <c r="K4662">
        <v>13.002072</v>
      </c>
      <c r="L4662" t="s">
        <v>19384</v>
      </c>
      <c r="M4662">
        <v>2020</v>
      </c>
      <c r="N4662" s="12">
        <v>81.780432469999994</v>
      </c>
      <c r="O4662" t="s">
        <v>19353</v>
      </c>
    </row>
    <row r="4663" spans="1:15" hidden="1" x14ac:dyDescent="0.2">
      <c r="A4663" s="13" t="str">
        <f t="shared" si="147"/>
        <v/>
      </c>
      <c r="B4663" s="14">
        <f t="shared" si="146"/>
        <v>3</v>
      </c>
      <c r="C4663" t="s">
        <v>16678</v>
      </c>
      <c r="D4663" t="s">
        <v>17480</v>
      </c>
      <c r="E4663" t="s">
        <v>1077</v>
      </c>
      <c r="F4663" s="2" t="s">
        <v>19140</v>
      </c>
      <c r="G4663" t="s">
        <v>19268</v>
      </c>
      <c r="H4663" t="s">
        <v>19270</v>
      </c>
      <c r="I4663"/>
      <c r="K4663">
        <v>0</v>
      </c>
      <c r="L4663" t="s">
        <v>19386</v>
      </c>
      <c r="M4663">
        <v>2020</v>
      </c>
      <c r="N4663" s="12">
        <v>0</v>
      </c>
      <c r="O4663" t="s">
        <v>19392</v>
      </c>
    </row>
    <row r="4664" spans="1:15" hidden="1" x14ac:dyDescent="0.2">
      <c r="A4664" s="15">
        <f t="shared" si="147"/>
        <v>0</v>
      </c>
      <c r="B4664" s="14">
        <f t="shared" si="146"/>
        <v>3</v>
      </c>
      <c r="C4664" t="s">
        <v>16678</v>
      </c>
      <c r="D4664" t="s">
        <v>17480</v>
      </c>
      <c r="E4664" t="s">
        <v>1077</v>
      </c>
      <c r="F4664" s="2" t="s">
        <v>19140</v>
      </c>
      <c r="G4664" s="8" t="s">
        <v>19268</v>
      </c>
      <c r="H4664" s="8" t="s">
        <v>17593</v>
      </c>
      <c r="I4664" s="7" t="s">
        <v>19415</v>
      </c>
      <c r="K4664">
        <v>0</v>
      </c>
      <c r="L4664" t="s">
        <v>19387</v>
      </c>
      <c r="M4664">
        <v>2020</v>
      </c>
      <c r="N4664" s="12">
        <v>0</v>
      </c>
      <c r="O4664" t="s">
        <v>19365</v>
      </c>
    </row>
    <row r="4665" spans="1:15" hidden="1" x14ac:dyDescent="0.2">
      <c r="A4665" s="13" t="str">
        <f t="shared" si="147"/>
        <v/>
      </c>
      <c r="B4665" s="14">
        <f t="shared" si="146"/>
        <v>3</v>
      </c>
      <c r="C4665" t="s">
        <v>16678</v>
      </c>
      <c r="D4665" t="s">
        <v>17480</v>
      </c>
      <c r="E4665" t="s">
        <v>1077</v>
      </c>
      <c r="F4665" s="2" t="s">
        <v>19140</v>
      </c>
      <c r="G4665" t="s">
        <v>19268</v>
      </c>
      <c r="H4665" t="s">
        <v>19273</v>
      </c>
      <c r="I4665"/>
      <c r="K4665">
        <v>0</v>
      </c>
      <c r="L4665" t="s">
        <v>19386</v>
      </c>
      <c r="M4665">
        <v>2020</v>
      </c>
      <c r="N4665" s="12">
        <v>0</v>
      </c>
      <c r="O4665" t="s">
        <v>19392</v>
      </c>
    </row>
    <row r="4666" spans="1:15" hidden="1" x14ac:dyDescent="0.2">
      <c r="A4666" s="13" t="str">
        <f t="shared" si="147"/>
        <v/>
      </c>
      <c r="B4666" s="14">
        <f t="shared" si="146"/>
        <v>3</v>
      </c>
      <c r="C4666" t="s">
        <v>16678</v>
      </c>
      <c r="D4666" t="s">
        <v>17480</v>
      </c>
      <c r="E4666" t="s">
        <v>1077</v>
      </c>
      <c r="F4666" s="2" t="s">
        <v>19140</v>
      </c>
      <c r="G4666" t="s">
        <v>19268</v>
      </c>
      <c r="H4666" t="s">
        <v>17594</v>
      </c>
      <c r="I4666"/>
      <c r="K4666">
        <v>0.18679299999999999</v>
      </c>
      <c r="L4666" t="s">
        <v>19386</v>
      </c>
      <c r="M4666">
        <v>2020</v>
      </c>
      <c r="N4666" s="12">
        <v>1.1748906109999999</v>
      </c>
      <c r="O4666" t="s">
        <v>19392</v>
      </c>
    </row>
    <row r="4667" spans="1:15" hidden="1" x14ac:dyDescent="0.2">
      <c r="A4667" s="13" t="str">
        <f t="shared" si="147"/>
        <v/>
      </c>
      <c r="B4667" s="14">
        <f t="shared" si="146"/>
        <v>3</v>
      </c>
      <c r="C4667" t="s">
        <v>16678</v>
      </c>
      <c r="D4667" t="s">
        <v>17480</v>
      </c>
      <c r="E4667" t="s">
        <v>1077</v>
      </c>
      <c r="F4667" s="2" t="s">
        <v>19140</v>
      </c>
      <c r="G4667" t="s">
        <v>19266</v>
      </c>
      <c r="H4667" t="s">
        <v>19270</v>
      </c>
      <c r="I4667"/>
      <c r="J4667" t="s">
        <v>19314</v>
      </c>
      <c r="K4667">
        <v>0</v>
      </c>
      <c r="L4667" t="s">
        <v>19384</v>
      </c>
      <c r="M4667">
        <v>2020</v>
      </c>
      <c r="N4667" s="12">
        <v>0</v>
      </c>
      <c r="O4667" t="s">
        <v>19353</v>
      </c>
    </row>
    <row r="4668" spans="1:15" hidden="1" x14ac:dyDescent="0.2">
      <c r="A4668" s="13" t="str">
        <f t="shared" si="147"/>
        <v/>
      </c>
      <c r="B4668" s="14">
        <f t="shared" si="146"/>
        <v>3</v>
      </c>
      <c r="C4668" t="s">
        <v>16678</v>
      </c>
      <c r="D4668" t="s">
        <v>17480</v>
      </c>
      <c r="E4668" t="s">
        <v>1077</v>
      </c>
      <c r="F4668" s="2" t="s">
        <v>19140</v>
      </c>
      <c r="G4668" t="s">
        <v>19266</v>
      </c>
      <c r="H4668" t="s">
        <v>19270</v>
      </c>
      <c r="I4668"/>
      <c r="J4668" t="s">
        <v>19310</v>
      </c>
      <c r="K4668">
        <v>0</v>
      </c>
      <c r="L4668" t="s">
        <v>19384</v>
      </c>
      <c r="M4668">
        <v>2020</v>
      </c>
      <c r="N4668" s="12">
        <v>0</v>
      </c>
      <c r="O4668" t="s">
        <v>19353</v>
      </c>
    </row>
    <row r="4669" spans="1:15" hidden="1" x14ac:dyDescent="0.2">
      <c r="A4669" s="13" t="str">
        <f t="shared" si="147"/>
        <v/>
      </c>
      <c r="B4669" s="14">
        <f t="shared" si="146"/>
        <v>3</v>
      </c>
      <c r="C4669" t="s">
        <v>16678</v>
      </c>
      <c r="D4669" t="s">
        <v>17480</v>
      </c>
      <c r="E4669" t="s">
        <v>1077</v>
      </c>
      <c r="F4669" s="2" t="s">
        <v>19140</v>
      </c>
      <c r="G4669" t="s">
        <v>19266</v>
      </c>
      <c r="H4669" t="s">
        <v>17593</v>
      </c>
      <c r="I4669"/>
      <c r="J4669" t="s">
        <v>19314</v>
      </c>
      <c r="K4669">
        <v>0.24</v>
      </c>
      <c r="L4669" t="s">
        <v>19385</v>
      </c>
      <c r="M4669">
        <v>2020</v>
      </c>
      <c r="N4669" s="12">
        <v>240</v>
      </c>
      <c r="O4669" t="s">
        <v>19364</v>
      </c>
    </row>
    <row r="4670" spans="1:15" hidden="1" x14ac:dyDescent="0.2">
      <c r="A4670" s="13" t="str">
        <f t="shared" si="147"/>
        <v/>
      </c>
      <c r="B4670" s="14">
        <f t="shared" si="146"/>
        <v>3</v>
      </c>
      <c r="C4670" t="s">
        <v>16678</v>
      </c>
      <c r="D4670" t="s">
        <v>17480</v>
      </c>
      <c r="E4670" t="s">
        <v>1077</v>
      </c>
      <c r="F4670" s="2" t="s">
        <v>19140</v>
      </c>
      <c r="G4670" t="s">
        <v>19266</v>
      </c>
      <c r="H4670" t="s">
        <v>17593</v>
      </c>
      <c r="I4670"/>
      <c r="J4670" t="s">
        <v>19310</v>
      </c>
      <c r="K4670">
        <v>0</v>
      </c>
      <c r="L4670" t="s">
        <v>19385</v>
      </c>
      <c r="M4670">
        <v>2020</v>
      </c>
      <c r="N4670" s="12">
        <v>0</v>
      </c>
      <c r="O4670" t="s">
        <v>19364</v>
      </c>
    </row>
    <row r="4671" spans="1:15" hidden="1" x14ac:dyDescent="0.2">
      <c r="A4671" s="13" t="str">
        <f t="shared" si="147"/>
        <v/>
      </c>
      <c r="B4671" s="14">
        <f t="shared" si="146"/>
        <v>3</v>
      </c>
      <c r="C4671" t="s">
        <v>16678</v>
      </c>
      <c r="D4671" t="s">
        <v>17480</v>
      </c>
      <c r="E4671" t="s">
        <v>1077</v>
      </c>
      <c r="F4671" s="2" t="s">
        <v>19140</v>
      </c>
      <c r="G4671" t="s">
        <v>19266</v>
      </c>
      <c r="H4671" t="s">
        <v>19273</v>
      </c>
      <c r="I4671"/>
      <c r="J4671" t="s">
        <v>19314</v>
      </c>
      <c r="K4671">
        <v>0</v>
      </c>
      <c r="L4671" t="s">
        <v>19388</v>
      </c>
      <c r="M4671">
        <v>2020</v>
      </c>
      <c r="N4671" s="12">
        <v>0</v>
      </c>
      <c r="O4671" t="s">
        <v>19353</v>
      </c>
    </row>
    <row r="4672" spans="1:15" hidden="1" x14ac:dyDescent="0.2">
      <c r="A4672" s="13" t="str">
        <f t="shared" si="147"/>
        <v/>
      </c>
      <c r="B4672" s="14">
        <f t="shared" si="146"/>
        <v>3</v>
      </c>
      <c r="C4672" t="s">
        <v>16678</v>
      </c>
      <c r="D4672" t="s">
        <v>17480</v>
      </c>
      <c r="E4672" t="s">
        <v>1077</v>
      </c>
      <c r="F4672" s="2" t="s">
        <v>19140</v>
      </c>
      <c r="G4672" t="s">
        <v>19266</v>
      </c>
      <c r="H4672" t="s">
        <v>19273</v>
      </c>
      <c r="I4672"/>
      <c r="J4672" t="s">
        <v>19310</v>
      </c>
      <c r="K4672">
        <v>0</v>
      </c>
      <c r="L4672" t="s">
        <v>19388</v>
      </c>
      <c r="M4672">
        <v>2020</v>
      </c>
      <c r="N4672" s="12">
        <v>0</v>
      </c>
      <c r="O4672" t="s">
        <v>19353</v>
      </c>
    </row>
    <row r="4673" spans="1:15" hidden="1" x14ac:dyDescent="0.2">
      <c r="A4673" s="13" t="str">
        <f t="shared" si="147"/>
        <v/>
      </c>
      <c r="B4673" s="14">
        <f t="shared" si="146"/>
        <v>3</v>
      </c>
      <c r="C4673" t="s">
        <v>16678</v>
      </c>
      <c r="D4673" t="s">
        <v>17480</v>
      </c>
      <c r="E4673" t="s">
        <v>1077</v>
      </c>
      <c r="F4673" s="2" t="s">
        <v>19140</v>
      </c>
      <c r="G4673" t="s">
        <v>19266</v>
      </c>
      <c r="H4673" t="s">
        <v>17594</v>
      </c>
      <c r="I4673"/>
      <c r="J4673" t="s">
        <v>19314</v>
      </c>
      <c r="K4673">
        <v>14.31</v>
      </c>
      <c r="L4673" t="s">
        <v>19384</v>
      </c>
      <c r="M4673">
        <v>2020</v>
      </c>
      <c r="N4673" s="12">
        <v>90.007037999999994</v>
      </c>
      <c r="O4673" t="s">
        <v>19353</v>
      </c>
    </row>
    <row r="4674" spans="1:15" hidden="1" x14ac:dyDescent="0.2">
      <c r="A4674" s="13" t="str">
        <f t="shared" si="147"/>
        <v/>
      </c>
      <c r="B4674" s="14">
        <f t="shared" si="146"/>
        <v>3</v>
      </c>
      <c r="C4674" t="s">
        <v>16678</v>
      </c>
      <c r="D4674" t="s">
        <v>17480</v>
      </c>
      <c r="E4674" t="s">
        <v>1077</v>
      </c>
      <c r="F4674" s="2" t="s">
        <v>19140</v>
      </c>
      <c r="G4674" t="s">
        <v>19266</v>
      </c>
      <c r="H4674" t="s">
        <v>17594</v>
      </c>
      <c r="I4674"/>
      <c r="J4674" t="s">
        <v>19310</v>
      </c>
      <c r="K4674">
        <v>1.57</v>
      </c>
      <c r="L4674" t="s">
        <v>19384</v>
      </c>
      <c r="M4674">
        <v>2020</v>
      </c>
      <c r="N4674" s="12">
        <v>9.8749859999999998</v>
      </c>
      <c r="O4674" t="s">
        <v>19353</v>
      </c>
    </row>
    <row r="4675" spans="1:15" hidden="1" x14ac:dyDescent="0.2">
      <c r="A4675" s="15">
        <f t="shared" si="147"/>
        <v>0</v>
      </c>
      <c r="B4675" s="14">
        <f t="shared" si="146"/>
        <v>3</v>
      </c>
      <c r="C4675" t="s">
        <v>16678</v>
      </c>
      <c r="D4675" t="s">
        <v>17480</v>
      </c>
      <c r="E4675" t="s">
        <v>1077</v>
      </c>
      <c r="F4675" s="2" t="s">
        <v>19140</v>
      </c>
      <c r="G4675" s="8" t="s">
        <v>19268</v>
      </c>
      <c r="H4675" s="8" t="s">
        <v>17593</v>
      </c>
      <c r="I4675" s="7" t="s">
        <v>19415</v>
      </c>
      <c r="K4675">
        <v>0</v>
      </c>
      <c r="L4675" t="s">
        <v>19387</v>
      </c>
      <c r="M4675">
        <v>2021</v>
      </c>
      <c r="N4675" s="12">
        <v>0</v>
      </c>
      <c r="O4675" t="s">
        <v>19365</v>
      </c>
    </row>
    <row r="4676" spans="1:15" hidden="1" x14ac:dyDescent="0.2">
      <c r="A4676" s="15">
        <f t="shared" si="147"/>
        <v>0</v>
      </c>
      <c r="B4676" s="14">
        <f t="shared" si="146"/>
        <v>3</v>
      </c>
      <c r="C4676" t="s">
        <v>16678</v>
      </c>
      <c r="D4676" t="s">
        <v>17480</v>
      </c>
      <c r="E4676" t="s">
        <v>1077</v>
      </c>
      <c r="F4676" s="2" t="s">
        <v>19140</v>
      </c>
      <c r="G4676" s="8" t="s">
        <v>19268</v>
      </c>
      <c r="H4676" s="8" t="s">
        <v>17593</v>
      </c>
      <c r="I4676" s="7" t="s">
        <v>19415</v>
      </c>
      <c r="K4676">
        <v>0</v>
      </c>
      <c r="L4676" t="s">
        <v>19387</v>
      </c>
      <c r="M4676">
        <v>2022</v>
      </c>
      <c r="N4676" s="12">
        <v>0</v>
      </c>
      <c r="O4676" t="s">
        <v>19365</v>
      </c>
    </row>
    <row r="4677" spans="1:15" hidden="1" x14ac:dyDescent="0.2">
      <c r="A4677" s="13" t="str">
        <f t="shared" si="147"/>
        <v/>
      </c>
      <c r="B4677" s="14">
        <f t="shared" si="146"/>
        <v>3</v>
      </c>
      <c r="C4677" t="s">
        <v>16678</v>
      </c>
      <c r="D4677" t="s">
        <v>17480</v>
      </c>
      <c r="E4677" t="s">
        <v>1077</v>
      </c>
      <c r="F4677" s="2" t="s">
        <v>19140</v>
      </c>
      <c r="G4677" t="s">
        <v>19265</v>
      </c>
      <c r="H4677" t="s">
        <v>17593</v>
      </c>
      <c r="I4677"/>
      <c r="K4677">
        <v>0.26683699999999999</v>
      </c>
      <c r="L4677" t="s">
        <v>19385</v>
      </c>
      <c r="M4677">
        <v>2021</v>
      </c>
      <c r="N4677" s="12">
        <v>266.83699999999999</v>
      </c>
      <c r="O4677" t="s">
        <v>19364</v>
      </c>
    </row>
    <row r="4678" spans="1:15" hidden="1" x14ac:dyDescent="0.2">
      <c r="A4678" s="13" t="str">
        <f t="shared" si="147"/>
        <v/>
      </c>
      <c r="B4678" s="14">
        <f t="shared" si="146"/>
        <v>3</v>
      </c>
      <c r="C4678" t="s">
        <v>16678</v>
      </c>
      <c r="D4678" t="s">
        <v>17480</v>
      </c>
      <c r="E4678" t="s">
        <v>1077</v>
      </c>
      <c r="F4678" s="2" t="s">
        <v>19140</v>
      </c>
      <c r="G4678" t="s">
        <v>19265</v>
      </c>
      <c r="H4678" t="s">
        <v>17593</v>
      </c>
      <c r="I4678"/>
      <c r="K4678">
        <v>0.26683699999999999</v>
      </c>
      <c r="L4678" t="s">
        <v>19385</v>
      </c>
      <c r="M4678">
        <v>2022</v>
      </c>
      <c r="N4678" s="12">
        <v>266.83699999999999</v>
      </c>
      <c r="O4678" t="s">
        <v>19364</v>
      </c>
    </row>
    <row r="4679" spans="1:15" hidden="1" x14ac:dyDescent="0.2">
      <c r="A4679" s="13" t="str">
        <f t="shared" si="147"/>
        <v/>
      </c>
      <c r="B4679" s="14">
        <f t="shared" ref="B4679:B4742" si="148">COUNTIFS(C:C,C4679,I:I,"YES")</f>
        <v>3</v>
      </c>
      <c r="C4679" t="s">
        <v>16678</v>
      </c>
      <c r="D4679" t="s">
        <v>17480</v>
      </c>
      <c r="E4679" t="s">
        <v>1077</v>
      </c>
      <c r="F4679" s="2" t="s">
        <v>19140</v>
      </c>
      <c r="G4679" t="s">
        <v>19268</v>
      </c>
      <c r="H4679" t="s">
        <v>17594</v>
      </c>
      <c r="I4679"/>
      <c r="K4679">
        <v>0.104725</v>
      </c>
      <c r="L4679" t="s">
        <v>19386</v>
      </c>
      <c r="M4679">
        <v>2021</v>
      </c>
      <c r="N4679" s="12">
        <v>0.65869930499999996</v>
      </c>
      <c r="O4679" t="s">
        <v>19392</v>
      </c>
    </row>
    <row r="4680" spans="1:15" hidden="1" x14ac:dyDescent="0.2">
      <c r="A4680" s="13" t="str">
        <f t="shared" si="147"/>
        <v/>
      </c>
      <c r="B4680" s="14">
        <f t="shared" si="148"/>
        <v>3</v>
      </c>
      <c r="C4680" t="s">
        <v>16678</v>
      </c>
      <c r="D4680" t="s">
        <v>17480</v>
      </c>
      <c r="E4680" t="s">
        <v>1077</v>
      </c>
      <c r="F4680" s="2" t="s">
        <v>19140</v>
      </c>
      <c r="G4680" t="s">
        <v>19268</v>
      </c>
      <c r="H4680" t="s">
        <v>17594</v>
      </c>
      <c r="I4680"/>
      <c r="K4680">
        <v>0.11382</v>
      </c>
      <c r="L4680" t="s">
        <v>19386</v>
      </c>
      <c r="M4680">
        <v>2022</v>
      </c>
      <c r="N4680" s="12">
        <v>0.71590503599999999</v>
      </c>
      <c r="O4680" t="s">
        <v>19392</v>
      </c>
    </row>
    <row r="4681" spans="1:15" hidden="1" x14ac:dyDescent="0.2">
      <c r="A4681" s="13" t="str">
        <f t="shared" si="147"/>
        <v/>
      </c>
      <c r="B4681" s="14">
        <f t="shared" si="148"/>
        <v>3</v>
      </c>
      <c r="C4681" t="s">
        <v>16678</v>
      </c>
      <c r="D4681" t="s">
        <v>17480</v>
      </c>
      <c r="E4681" t="s">
        <v>1077</v>
      </c>
      <c r="F4681" s="2" t="s">
        <v>19140</v>
      </c>
      <c r="G4681" t="s">
        <v>19265</v>
      </c>
      <c r="H4681" t="s">
        <v>17594</v>
      </c>
      <c r="I4681"/>
      <c r="K4681">
        <v>13.106797</v>
      </c>
      <c r="L4681" t="s">
        <v>19384</v>
      </c>
      <c r="M4681">
        <v>2021</v>
      </c>
      <c r="N4681" s="12">
        <v>82.439131770000003</v>
      </c>
      <c r="O4681" t="s">
        <v>19353</v>
      </c>
    </row>
    <row r="4682" spans="1:15" hidden="1" x14ac:dyDescent="0.2">
      <c r="A4682" s="13" t="str">
        <f t="shared" si="147"/>
        <v/>
      </c>
      <c r="B4682" s="14">
        <f t="shared" si="148"/>
        <v>3</v>
      </c>
      <c r="C4682" t="s">
        <v>16678</v>
      </c>
      <c r="D4682" t="s">
        <v>17480</v>
      </c>
      <c r="E4682" t="s">
        <v>1077</v>
      </c>
      <c r="F4682" s="2" t="s">
        <v>19140</v>
      </c>
      <c r="G4682" t="s">
        <v>19265</v>
      </c>
      <c r="H4682" t="s">
        <v>17594</v>
      </c>
      <c r="I4682"/>
      <c r="K4682">
        <v>13.220617000000001</v>
      </c>
      <c r="L4682" t="s">
        <v>19384</v>
      </c>
      <c r="M4682">
        <v>2022</v>
      </c>
      <c r="N4682" s="12">
        <v>83.155036809999999</v>
      </c>
      <c r="O4682" t="s">
        <v>19353</v>
      </c>
    </row>
    <row r="4683" spans="1:15" hidden="1" x14ac:dyDescent="0.2">
      <c r="A4683" s="13" t="str">
        <f t="shared" si="147"/>
        <v/>
      </c>
      <c r="B4683" s="14">
        <f t="shared" si="148"/>
        <v>3</v>
      </c>
      <c r="C4683" t="s">
        <v>16678</v>
      </c>
      <c r="D4683" t="s">
        <v>17480</v>
      </c>
      <c r="E4683" t="s">
        <v>1077</v>
      </c>
      <c r="F4683" s="2" t="s">
        <v>19140</v>
      </c>
      <c r="G4683" t="s">
        <v>19268</v>
      </c>
      <c r="H4683" t="s">
        <v>19273</v>
      </c>
      <c r="I4683"/>
      <c r="K4683">
        <v>0</v>
      </c>
      <c r="L4683" t="s">
        <v>19386</v>
      </c>
      <c r="M4683">
        <v>2021</v>
      </c>
      <c r="N4683" s="12">
        <v>0</v>
      </c>
      <c r="O4683" t="s">
        <v>19392</v>
      </c>
    </row>
    <row r="4684" spans="1:15" hidden="1" x14ac:dyDescent="0.2">
      <c r="A4684" s="13" t="str">
        <f t="shared" si="147"/>
        <v/>
      </c>
      <c r="B4684" s="14">
        <f t="shared" si="148"/>
        <v>3</v>
      </c>
      <c r="C4684" t="s">
        <v>16678</v>
      </c>
      <c r="D4684" t="s">
        <v>17480</v>
      </c>
      <c r="E4684" t="s">
        <v>1077</v>
      </c>
      <c r="F4684" s="2" t="s">
        <v>19140</v>
      </c>
      <c r="G4684" t="s">
        <v>19268</v>
      </c>
      <c r="H4684" t="s">
        <v>19273</v>
      </c>
      <c r="I4684"/>
      <c r="K4684">
        <v>0</v>
      </c>
      <c r="L4684" t="s">
        <v>19386</v>
      </c>
      <c r="M4684">
        <v>2022</v>
      </c>
      <c r="N4684" s="12">
        <v>0</v>
      </c>
      <c r="O4684" t="s">
        <v>19392</v>
      </c>
    </row>
    <row r="4685" spans="1:15" hidden="1" x14ac:dyDescent="0.2">
      <c r="A4685" s="13" t="str">
        <f t="shared" si="147"/>
        <v/>
      </c>
      <c r="B4685" s="14">
        <f t="shared" si="148"/>
        <v>3</v>
      </c>
      <c r="C4685" t="s">
        <v>16678</v>
      </c>
      <c r="D4685" t="s">
        <v>17480</v>
      </c>
      <c r="E4685" t="s">
        <v>1077</v>
      </c>
      <c r="F4685" s="2" t="s">
        <v>19140</v>
      </c>
      <c r="G4685" t="s">
        <v>19265</v>
      </c>
      <c r="H4685" t="s">
        <v>19273</v>
      </c>
      <c r="I4685"/>
      <c r="K4685">
        <v>0</v>
      </c>
      <c r="L4685" t="s">
        <v>19384</v>
      </c>
      <c r="M4685">
        <v>2021</v>
      </c>
      <c r="N4685" s="12">
        <v>0</v>
      </c>
      <c r="O4685" t="s">
        <v>19353</v>
      </c>
    </row>
    <row r="4686" spans="1:15" hidden="1" x14ac:dyDescent="0.2">
      <c r="A4686" s="13" t="str">
        <f t="shared" si="147"/>
        <v/>
      </c>
      <c r="B4686" s="14">
        <f t="shared" si="148"/>
        <v>3</v>
      </c>
      <c r="C4686" t="s">
        <v>16678</v>
      </c>
      <c r="D4686" t="s">
        <v>17480</v>
      </c>
      <c r="E4686" t="s">
        <v>1077</v>
      </c>
      <c r="F4686" s="2" t="s">
        <v>19140</v>
      </c>
      <c r="G4686" t="s">
        <v>19265</v>
      </c>
      <c r="H4686" t="s">
        <v>19273</v>
      </c>
      <c r="I4686"/>
      <c r="K4686">
        <v>0</v>
      </c>
      <c r="L4686" t="s">
        <v>19384</v>
      </c>
      <c r="M4686">
        <v>2022</v>
      </c>
      <c r="N4686" s="12">
        <v>0</v>
      </c>
      <c r="O4686" t="s">
        <v>19353</v>
      </c>
    </row>
    <row r="4687" spans="1:15" hidden="1" x14ac:dyDescent="0.2">
      <c r="A4687" s="13" t="str">
        <f t="shared" si="147"/>
        <v/>
      </c>
      <c r="B4687" s="14">
        <f t="shared" si="148"/>
        <v>3</v>
      </c>
      <c r="C4687" t="s">
        <v>16678</v>
      </c>
      <c r="D4687" t="s">
        <v>17480</v>
      </c>
      <c r="E4687" t="s">
        <v>1077</v>
      </c>
      <c r="F4687" s="2" t="s">
        <v>19140</v>
      </c>
      <c r="G4687" t="s">
        <v>19268</v>
      </c>
      <c r="H4687" t="s">
        <v>19274</v>
      </c>
      <c r="I4687"/>
      <c r="K4687">
        <v>0</v>
      </c>
      <c r="L4687" t="s">
        <v>19386</v>
      </c>
      <c r="M4687">
        <v>2021</v>
      </c>
      <c r="N4687" s="12">
        <v>0</v>
      </c>
      <c r="O4687" t="s">
        <v>19392</v>
      </c>
    </row>
    <row r="4688" spans="1:15" hidden="1" x14ac:dyDescent="0.2">
      <c r="A4688" s="13" t="str">
        <f t="shared" si="147"/>
        <v/>
      </c>
      <c r="B4688" s="14">
        <f t="shared" si="148"/>
        <v>3</v>
      </c>
      <c r="C4688" t="s">
        <v>16678</v>
      </c>
      <c r="D4688" t="s">
        <v>17480</v>
      </c>
      <c r="E4688" t="s">
        <v>1077</v>
      </c>
      <c r="F4688" s="2" t="s">
        <v>19140</v>
      </c>
      <c r="G4688" t="s">
        <v>19268</v>
      </c>
      <c r="H4688" t="s">
        <v>19274</v>
      </c>
      <c r="I4688"/>
      <c r="K4688">
        <v>0</v>
      </c>
      <c r="L4688" t="s">
        <v>19386</v>
      </c>
      <c r="M4688">
        <v>2022</v>
      </c>
      <c r="N4688" s="12">
        <v>0</v>
      </c>
      <c r="O4688" t="s">
        <v>19392</v>
      </c>
    </row>
    <row r="4689" spans="1:15" hidden="1" x14ac:dyDescent="0.2">
      <c r="A4689" s="13" t="str">
        <f t="shared" si="147"/>
        <v/>
      </c>
      <c r="B4689" s="14">
        <f t="shared" si="148"/>
        <v>3</v>
      </c>
      <c r="C4689" t="s">
        <v>16678</v>
      </c>
      <c r="D4689" t="s">
        <v>17480</v>
      </c>
      <c r="E4689" t="s">
        <v>1077</v>
      </c>
      <c r="F4689" s="2" t="s">
        <v>19140</v>
      </c>
      <c r="G4689" t="s">
        <v>19265</v>
      </c>
      <c r="H4689" t="s">
        <v>19274</v>
      </c>
      <c r="I4689"/>
      <c r="K4689">
        <v>0</v>
      </c>
      <c r="L4689" t="s">
        <v>19384</v>
      </c>
      <c r="M4689">
        <v>2021</v>
      </c>
      <c r="N4689" s="12">
        <v>0</v>
      </c>
      <c r="O4689" t="s">
        <v>19353</v>
      </c>
    </row>
    <row r="4690" spans="1:15" hidden="1" x14ac:dyDescent="0.2">
      <c r="A4690" s="13" t="str">
        <f t="shared" si="147"/>
        <v/>
      </c>
      <c r="B4690" s="14">
        <f t="shared" si="148"/>
        <v>3</v>
      </c>
      <c r="C4690" t="s">
        <v>16678</v>
      </c>
      <c r="D4690" t="s">
        <v>17480</v>
      </c>
      <c r="E4690" t="s">
        <v>1077</v>
      </c>
      <c r="F4690" s="2" t="s">
        <v>19140</v>
      </c>
      <c r="G4690" t="s">
        <v>19265</v>
      </c>
      <c r="H4690" t="s">
        <v>19274</v>
      </c>
      <c r="I4690"/>
      <c r="K4690">
        <v>0</v>
      </c>
      <c r="L4690" t="s">
        <v>19384</v>
      </c>
      <c r="M4690">
        <v>2022</v>
      </c>
      <c r="N4690" s="12">
        <v>0</v>
      </c>
      <c r="O4690" t="s">
        <v>19353</v>
      </c>
    </row>
    <row r="4691" spans="1:15" hidden="1" x14ac:dyDescent="0.2">
      <c r="A4691" s="13" t="str">
        <f t="shared" si="147"/>
        <v/>
      </c>
      <c r="B4691" s="14">
        <f t="shared" si="148"/>
        <v>3</v>
      </c>
      <c r="C4691" t="s">
        <v>16678</v>
      </c>
      <c r="D4691" t="s">
        <v>17480</v>
      </c>
      <c r="E4691" t="s">
        <v>1077</v>
      </c>
      <c r="F4691" s="2" t="s">
        <v>19140</v>
      </c>
      <c r="G4691" t="s">
        <v>19266</v>
      </c>
      <c r="H4691" t="s">
        <v>19275</v>
      </c>
      <c r="I4691"/>
      <c r="J4691" t="s">
        <v>19314</v>
      </c>
      <c r="K4691">
        <v>14.7</v>
      </c>
      <c r="L4691" t="s">
        <v>19384</v>
      </c>
      <c r="M4691">
        <v>2022</v>
      </c>
      <c r="N4691" s="12">
        <v>92.460059999999999</v>
      </c>
      <c r="O4691" t="s">
        <v>19353</v>
      </c>
    </row>
    <row r="4692" spans="1:15" hidden="1" x14ac:dyDescent="0.2">
      <c r="A4692" s="13" t="str">
        <f t="shared" si="147"/>
        <v/>
      </c>
      <c r="B4692" s="14">
        <f t="shared" si="148"/>
        <v>3</v>
      </c>
      <c r="C4692" t="s">
        <v>16678</v>
      </c>
      <c r="D4692" t="s">
        <v>17480</v>
      </c>
      <c r="E4692" t="s">
        <v>1077</v>
      </c>
      <c r="F4692" s="2" t="s">
        <v>19140</v>
      </c>
      <c r="G4692" t="s">
        <v>19266</v>
      </c>
      <c r="H4692" t="s">
        <v>11956</v>
      </c>
      <c r="I4692"/>
      <c r="J4692" t="s">
        <v>19314</v>
      </c>
      <c r="K4692">
        <v>0.27</v>
      </c>
      <c r="L4692" t="s">
        <v>19385</v>
      </c>
      <c r="M4692">
        <v>2022</v>
      </c>
      <c r="N4692" s="12">
        <v>270</v>
      </c>
      <c r="O4692" t="s">
        <v>19364</v>
      </c>
    </row>
    <row r="4693" spans="1:15" hidden="1" x14ac:dyDescent="0.2">
      <c r="A4693" s="13" t="str">
        <f t="shared" si="147"/>
        <v/>
      </c>
      <c r="B4693" s="14">
        <f t="shared" si="148"/>
        <v>3</v>
      </c>
      <c r="C4693" t="s">
        <v>16678</v>
      </c>
      <c r="D4693" t="s">
        <v>17480</v>
      </c>
      <c r="E4693" t="s">
        <v>1077</v>
      </c>
      <c r="F4693" s="2" t="s">
        <v>19140</v>
      </c>
      <c r="G4693" t="s">
        <v>19266</v>
      </c>
      <c r="H4693" t="s">
        <v>19273</v>
      </c>
      <c r="I4693"/>
      <c r="J4693" t="s">
        <v>19314</v>
      </c>
      <c r="K4693">
        <v>0</v>
      </c>
      <c r="L4693" t="s">
        <v>19384</v>
      </c>
      <c r="M4693">
        <v>2022</v>
      </c>
      <c r="N4693" s="12">
        <v>0</v>
      </c>
      <c r="O4693" t="s">
        <v>19353</v>
      </c>
    </row>
    <row r="4694" spans="1:15" hidden="1" x14ac:dyDescent="0.2">
      <c r="A4694" s="13" t="str">
        <f t="shared" si="147"/>
        <v/>
      </c>
      <c r="B4694" s="14">
        <f t="shared" si="148"/>
        <v>3</v>
      </c>
      <c r="C4694" t="s">
        <v>16678</v>
      </c>
      <c r="D4694" t="s">
        <v>17480</v>
      </c>
      <c r="E4694" t="s">
        <v>1077</v>
      </c>
      <c r="F4694" s="2" t="s">
        <v>19140</v>
      </c>
      <c r="G4694" t="s">
        <v>19266</v>
      </c>
      <c r="H4694" t="s">
        <v>19274</v>
      </c>
      <c r="I4694"/>
      <c r="J4694" t="s">
        <v>19314</v>
      </c>
      <c r="K4694">
        <v>0</v>
      </c>
      <c r="L4694" t="s">
        <v>19384</v>
      </c>
      <c r="M4694">
        <v>2022</v>
      </c>
      <c r="N4694" s="12">
        <v>0</v>
      </c>
      <c r="O4694" t="s">
        <v>19353</v>
      </c>
    </row>
    <row r="4695" spans="1:15" hidden="1" x14ac:dyDescent="0.2">
      <c r="A4695" s="13" t="str">
        <f t="shared" si="147"/>
        <v/>
      </c>
      <c r="B4695" s="14">
        <f t="shared" si="148"/>
        <v>3</v>
      </c>
      <c r="C4695" t="s">
        <v>16678</v>
      </c>
      <c r="D4695" t="s">
        <v>17480</v>
      </c>
      <c r="E4695" t="s">
        <v>1077</v>
      </c>
      <c r="F4695" s="2" t="s">
        <v>19140</v>
      </c>
      <c r="G4695" t="s">
        <v>19266</v>
      </c>
      <c r="H4695" t="s">
        <v>11956</v>
      </c>
      <c r="I4695"/>
      <c r="J4695" t="s">
        <v>19310</v>
      </c>
      <c r="K4695">
        <v>0</v>
      </c>
      <c r="L4695" t="s">
        <v>19385</v>
      </c>
      <c r="M4695">
        <v>2022</v>
      </c>
      <c r="N4695" s="12">
        <v>0</v>
      </c>
      <c r="O4695" t="s">
        <v>19364</v>
      </c>
    </row>
    <row r="4696" spans="1:15" hidden="1" x14ac:dyDescent="0.2">
      <c r="A4696" s="13" t="str">
        <f t="shared" si="147"/>
        <v/>
      </c>
      <c r="B4696" s="14">
        <f t="shared" si="148"/>
        <v>3</v>
      </c>
      <c r="C4696" t="s">
        <v>16678</v>
      </c>
      <c r="D4696" t="s">
        <v>17480</v>
      </c>
      <c r="E4696" t="s">
        <v>1077</v>
      </c>
      <c r="F4696" s="2" t="s">
        <v>19140</v>
      </c>
      <c r="G4696" t="s">
        <v>19266</v>
      </c>
      <c r="H4696" t="s">
        <v>19275</v>
      </c>
      <c r="I4696"/>
      <c r="J4696" t="s">
        <v>19310</v>
      </c>
      <c r="K4696">
        <v>1.51</v>
      </c>
      <c r="L4696" t="s">
        <v>19384</v>
      </c>
      <c r="M4696">
        <v>2022</v>
      </c>
      <c r="N4696" s="12">
        <v>9.497598</v>
      </c>
      <c r="O4696" t="s">
        <v>19353</v>
      </c>
    </row>
    <row r="4697" spans="1:15" hidden="1" x14ac:dyDescent="0.2">
      <c r="A4697" s="13" t="str">
        <f t="shared" si="147"/>
        <v/>
      </c>
      <c r="B4697" s="14">
        <f t="shared" si="148"/>
        <v>3</v>
      </c>
      <c r="C4697" t="s">
        <v>16678</v>
      </c>
      <c r="D4697" t="s">
        <v>17480</v>
      </c>
      <c r="E4697" t="s">
        <v>1077</v>
      </c>
      <c r="F4697" s="2" t="s">
        <v>19140</v>
      </c>
      <c r="G4697" t="s">
        <v>19266</v>
      </c>
      <c r="H4697" t="s">
        <v>19273</v>
      </c>
      <c r="I4697"/>
      <c r="J4697" t="s">
        <v>19310</v>
      </c>
      <c r="K4697">
        <v>0</v>
      </c>
      <c r="L4697" t="s">
        <v>19384</v>
      </c>
      <c r="M4697">
        <v>2022</v>
      </c>
      <c r="N4697" s="12">
        <v>0</v>
      </c>
      <c r="O4697" t="s">
        <v>19353</v>
      </c>
    </row>
    <row r="4698" spans="1:15" hidden="1" x14ac:dyDescent="0.2">
      <c r="A4698" s="13" t="str">
        <f t="shared" si="147"/>
        <v/>
      </c>
      <c r="B4698" s="14">
        <f t="shared" si="148"/>
        <v>3</v>
      </c>
      <c r="C4698" t="s">
        <v>16678</v>
      </c>
      <c r="D4698" t="s">
        <v>17480</v>
      </c>
      <c r="E4698" t="s">
        <v>1077</v>
      </c>
      <c r="F4698" s="2" t="s">
        <v>19140</v>
      </c>
      <c r="G4698" t="s">
        <v>19266</v>
      </c>
      <c r="H4698" t="s">
        <v>19274</v>
      </c>
      <c r="I4698"/>
      <c r="J4698" t="s">
        <v>19310</v>
      </c>
      <c r="K4698">
        <v>0</v>
      </c>
      <c r="L4698" t="s">
        <v>19384</v>
      </c>
      <c r="M4698">
        <v>2022</v>
      </c>
      <c r="N4698" s="12">
        <v>0</v>
      </c>
      <c r="O4698" t="s">
        <v>19353</v>
      </c>
    </row>
    <row r="4699" spans="1:15" hidden="1" x14ac:dyDescent="0.2">
      <c r="A4699" s="13" t="str">
        <f t="shared" si="147"/>
        <v/>
      </c>
      <c r="B4699" s="14">
        <f t="shared" si="148"/>
        <v>3</v>
      </c>
      <c r="C4699" t="s">
        <v>16679</v>
      </c>
      <c r="D4699" t="s">
        <v>17481</v>
      </c>
      <c r="E4699" t="s">
        <v>1077</v>
      </c>
      <c r="F4699" s="2" t="s">
        <v>19141</v>
      </c>
      <c r="G4699" t="s">
        <v>19265</v>
      </c>
      <c r="H4699" t="s">
        <v>19270</v>
      </c>
      <c r="I4699"/>
      <c r="K4699">
        <v>0</v>
      </c>
      <c r="L4699" t="s">
        <v>19384</v>
      </c>
      <c r="M4699">
        <v>2020</v>
      </c>
      <c r="N4699" s="12">
        <v>0</v>
      </c>
      <c r="O4699" t="s">
        <v>19353</v>
      </c>
    </row>
    <row r="4700" spans="1:15" hidden="1" x14ac:dyDescent="0.2">
      <c r="A4700" s="13" t="str">
        <f t="shared" si="147"/>
        <v/>
      </c>
      <c r="B4700" s="14">
        <f t="shared" si="148"/>
        <v>3</v>
      </c>
      <c r="C4700" t="s">
        <v>16679</v>
      </c>
      <c r="D4700" t="s">
        <v>17481</v>
      </c>
      <c r="E4700" t="s">
        <v>1077</v>
      </c>
      <c r="F4700" s="2" t="s">
        <v>19141</v>
      </c>
      <c r="G4700" t="s">
        <v>19265</v>
      </c>
      <c r="H4700" t="s">
        <v>17593</v>
      </c>
      <c r="I4700"/>
      <c r="K4700">
        <v>1.3713820000000001</v>
      </c>
      <c r="L4700" t="s">
        <v>19385</v>
      </c>
      <c r="M4700">
        <v>2020</v>
      </c>
      <c r="N4700" s="12">
        <v>1371.3820000000001</v>
      </c>
      <c r="O4700" t="s">
        <v>19364</v>
      </c>
    </row>
    <row r="4701" spans="1:15" hidden="1" x14ac:dyDescent="0.2">
      <c r="A4701" s="13" t="str">
        <f t="shared" si="147"/>
        <v/>
      </c>
      <c r="B4701" s="14">
        <f t="shared" si="148"/>
        <v>3</v>
      </c>
      <c r="C4701" t="s">
        <v>16679</v>
      </c>
      <c r="D4701" t="s">
        <v>17481</v>
      </c>
      <c r="E4701" t="s">
        <v>1077</v>
      </c>
      <c r="F4701" s="2" t="s">
        <v>19141</v>
      </c>
      <c r="G4701" t="s">
        <v>19265</v>
      </c>
      <c r="H4701" t="s">
        <v>19273</v>
      </c>
      <c r="I4701"/>
      <c r="K4701">
        <v>0</v>
      </c>
      <c r="L4701" t="s">
        <v>19384</v>
      </c>
      <c r="M4701">
        <v>2020</v>
      </c>
      <c r="N4701" s="12">
        <v>0</v>
      </c>
      <c r="O4701" t="s">
        <v>19353</v>
      </c>
    </row>
    <row r="4702" spans="1:15" hidden="1" x14ac:dyDescent="0.2">
      <c r="A4702" s="13" t="str">
        <f t="shared" ref="A4702:A4765" si="149">IF(I4702="YES",N4702/0.876,"")</f>
        <v/>
      </c>
      <c r="B4702" s="14">
        <f t="shared" si="148"/>
        <v>3</v>
      </c>
      <c r="C4702" t="s">
        <v>16679</v>
      </c>
      <c r="D4702" t="s">
        <v>17481</v>
      </c>
      <c r="E4702" t="s">
        <v>1077</v>
      </c>
      <c r="F4702" s="2" t="s">
        <v>19141</v>
      </c>
      <c r="G4702" t="s">
        <v>19265</v>
      </c>
      <c r="H4702" t="s">
        <v>17594</v>
      </c>
      <c r="I4702"/>
      <c r="K4702">
        <v>11.305842999999999</v>
      </c>
      <c r="L4702" t="s">
        <v>19384</v>
      </c>
      <c r="M4702">
        <v>2020</v>
      </c>
      <c r="N4702" s="12">
        <v>71.111491299999997</v>
      </c>
      <c r="O4702" t="s">
        <v>19353</v>
      </c>
    </row>
    <row r="4703" spans="1:15" hidden="1" x14ac:dyDescent="0.2">
      <c r="A4703" s="13" t="str">
        <f t="shared" si="149"/>
        <v/>
      </c>
      <c r="B4703" s="14">
        <f t="shared" si="148"/>
        <v>3</v>
      </c>
      <c r="C4703" t="s">
        <v>16679</v>
      </c>
      <c r="D4703" t="s">
        <v>17481</v>
      </c>
      <c r="E4703" t="s">
        <v>1077</v>
      </c>
      <c r="F4703" s="2" t="s">
        <v>19141</v>
      </c>
      <c r="G4703" t="s">
        <v>19268</v>
      </c>
      <c r="H4703" t="s">
        <v>19270</v>
      </c>
      <c r="I4703"/>
      <c r="K4703">
        <v>0</v>
      </c>
      <c r="L4703" t="s">
        <v>19386</v>
      </c>
      <c r="M4703">
        <v>2020</v>
      </c>
      <c r="N4703" s="12">
        <v>0</v>
      </c>
      <c r="O4703" t="s">
        <v>19392</v>
      </c>
    </row>
    <row r="4704" spans="1:15" x14ac:dyDescent="0.2">
      <c r="A4704" s="15">
        <f t="shared" si="149"/>
        <v>109.66666666666666</v>
      </c>
      <c r="B4704" s="14">
        <f t="shared" si="148"/>
        <v>3</v>
      </c>
      <c r="C4704" t="s">
        <v>16679</v>
      </c>
      <c r="D4704" t="s">
        <v>17481</v>
      </c>
      <c r="E4704" t="s">
        <v>1077</v>
      </c>
      <c r="F4704" s="2" t="s">
        <v>19141</v>
      </c>
      <c r="G4704" s="8" t="s">
        <v>19268</v>
      </c>
      <c r="H4704" s="8" t="s">
        <v>17593</v>
      </c>
      <c r="I4704" s="7" t="s">
        <v>19415</v>
      </c>
      <c r="K4704">
        <v>9.6068000000000001E-2</v>
      </c>
      <c r="L4704" t="s">
        <v>19387</v>
      </c>
      <c r="M4704">
        <v>2020</v>
      </c>
      <c r="N4704" s="12">
        <v>96.067999999999998</v>
      </c>
      <c r="O4704" t="s">
        <v>19365</v>
      </c>
    </row>
    <row r="4705" spans="1:15" hidden="1" x14ac:dyDescent="0.2">
      <c r="A4705" s="13" t="str">
        <f t="shared" si="149"/>
        <v/>
      </c>
      <c r="B4705" s="14">
        <f t="shared" si="148"/>
        <v>3</v>
      </c>
      <c r="C4705" t="s">
        <v>16679</v>
      </c>
      <c r="D4705" t="s">
        <v>17481</v>
      </c>
      <c r="E4705" t="s">
        <v>1077</v>
      </c>
      <c r="F4705" s="2" t="s">
        <v>19141</v>
      </c>
      <c r="G4705" t="s">
        <v>19268</v>
      </c>
      <c r="H4705" t="s">
        <v>19273</v>
      </c>
      <c r="I4705"/>
      <c r="K4705">
        <v>0</v>
      </c>
      <c r="L4705" t="s">
        <v>19386</v>
      </c>
      <c r="M4705">
        <v>2020</v>
      </c>
      <c r="N4705" s="12">
        <v>0</v>
      </c>
      <c r="O4705" t="s">
        <v>19392</v>
      </c>
    </row>
    <row r="4706" spans="1:15" hidden="1" x14ac:dyDescent="0.2">
      <c r="A4706" s="13" t="str">
        <f t="shared" si="149"/>
        <v/>
      </c>
      <c r="B4706" s="14">
        <f t="shared" si="148"/>
        <v>3</v>
      </c>
      <c r="C4706" t="s">
        <v>16679</v>
      </c>
      <c r="D4706" t="s">
        <v>17481</v>
      </c>
      <c r="E4706" t="s">
        <v>1077</v>
      </c>
      <c r="F4706" s="2" t="s">
        <v>19141</v>
      </c>
      <c r="G4706" t="s">
        <v>19268</v>
      </c>
      <c r="H4706" t="s">
        <v>17594</v>
      </c>
      <c r="I4706"/>
      <c r="K4706">
        <v>0.47870400000000002</v>
      </c>
      <c r="L4706" t="s">
        <v>19386</v>
      </c>
      <c r="M4706">
        <v>2020</v>
      </c>
      <c r="N4706" s="12">
        <v>3.0109524190000001</v>
      </c>
      <c r="O4706" t="s">
        <v>19392</v>
      </c>
    </row>
    <row r="4707" spans="1:15" hidden="1" x14ac:dyDescent="0.2">
      <c r="A4707" s="13" t="str">
        <f t="shared" si="149"/>
        <v/>
      </c>
      <c r="B4707" s="14">
        <f t="shared" si="148"/>
        <v>3</v>
      </c>
      <c r="C4707" t="s">
        <v>16679</v>
      </c>
      <c r="D4707" t="s">
        <v>17481</v>
      </c>
      <c r="E4707" t="s">
        <v>1077</v>
      </c>
      <c r="F4707" s="2" t="s">
        <v>19141</v>
      </c>
      <c r="G4707" t="s">
        <v>19266</v>
      </c>
      <c r="H4707" t="s">
        <v>19270</v>
      </c>
      <c r="I4707"/>
      <c r="J4707" t="s">
        <v>19314</v>
      </c>
      <c r="K4707">
        <v>0</v>
      </c>
      <c r="L4707" t="s">
        <v>19384</v>
      </c>
      <c r="M4707">
        <v>2020</v>
      </c>
      <c r="N4707" s="12">
        <v>0</v>
      </c>
      <c r="O4707" t="s">
        <v>19353</v>
      </c>
    </row>
    <row r="4708" spans="1:15" hidden="1" x14ac:dyDescent="0.2">
      <c r="A4708" s="13" t="str">
        <f t="shared" si="149"/>
        <v/>
      </c>
      <c r="B4708" s="14">
        <f t="shared" si="148"/>
        <v>3</v>
      </c>
      <c r="C4708" t="s">
        <v>16679</v>
      </c>
      <c r="D4708" t="s">
        <v>17481</v>
      </c>
      <c r="E4708" t="s">
        <v>1077</v>
      </c>
      <c r="F4708" s="2" t="s">
        <v>19141</v>
      </c>
      <c r="G4708" t="s">
        <v>19266</v>
      </c>
      <c r="H4708" t="s">
        <v>19270</v>
      </c>
      <c r="I4708"/>
      <c r="J4708" t="s">
        <v>19310</v>
      </c>
      <c r="K4708">
        <v>0</v>
      </c>
      <c r="L4708" t="s">
        <v>19384</v>
      </c>
      <c r="M4708">
        <v>2020</v>
      </c>
      <c r="N4708" s="12">
        <v>0</v>
      </c>
      <c r="O4708" t="s">
        <v>19353</v>
      </c>
    </row>
    <row r="4709" spans="1:15" hidden="1" x14ac:dyDescent="0.2">
      <c r="A4709" s="13" t="str">
        <f t="shared" si="149"/>
        <v/>
      </c>
      <c r="B4709" s="14">
        <f t="shared" si="148"/>
        <v>3</v>
      </c>
      <c r="C4709" t="s">
        <v>16679</v>
      </c>
      <c r="D4709" t="s">
        <v>17481</v>
      </c>
      <c r="E4709" t="s">
        <v>1077</v>
      </c>
      <c r="F4709" s="2" t="s">
        <v>19141</v>
      </c>
      <c r="G4709" t="s">
        <v>19266</v>
      </c>
      <c r="H4709" t="s">
        <v>17593</v>
      </c>
      <c r="I4709"/>
      <c r="J4709" t="s">
        <v>19314</v>
      </c>
      <c r="K4709">
        <v>1.73</v>
      </c>
      <c r="L4709" t="s">
        <v>19385</v>
      </c>
      <c r="M4709">
        <v>2020</v>
      </c>
      <c r="N4709" s="12">
        <v>1730</v>
      </c>
      <c r="O4709" t="s">
        <v>19364</v>
      </c>
    </row>
    <row r="4710" spans="1:15" hidden="1" x14ac:dyDescent="0.2">
      <c r="A4710" s="13" t="str">
        <f t="shared" si="149"/>
        <v/>
      </c>
      <c r="B4710" s="14">
        <f t="shared" si="148"/>
        <v>3</v>
      </c>
      <c r="C4710" t="s">
        <v>16679</v>
      </c>
      <c r="D4710" t="s">
        <v>17481</v>
      </c>
      <c r="E4710" t="s">
        <v>1077</v>
      </c>
      <c r="F4710" s="2" t="s">
        <v>19141</v>
      </c>
      <c r="G4710" t="s">
        <v>19266</v>
      </c>
      <c r="H4710" t="s">
        <v>17593</v>
      </c>
      <c r="I4710"/>
      <c r="J4710" t="s">
        <v>19310</v>
      </c>
      <c r="K4710">
        <v>0.36</v>
      </c>
      <c r="L4710" t="s">
        <v>19385</v>
      </c>
      <c r="M4710">
        <v>2020</v>
      </c>
      <c r="N4710" s="12">
        <v>360</v>
      </c>
      <c r="O4710" t="s">
        <v>19364</v>
      </c>
    </row>
    <row r="4711" spans="1:15" hidden="1" x14ac:dyDescent="0.2">
      <c r="A4711" s="13" t="str">
        <f t="shared" si="149"/>
        <v/>
      </c>
      <c r="B4711" s="14">
        <f t="shared" si="148"/>
        <v>3</v>
      </c>
      <c r="C4711" t="s">
        <v>16679</v>
      </c>
      <c r="D4711" t="s">
        <v>17481</v>
      </c>
      <c r="E4711" t="s">
        <v>1077</v>
      </c>
      <c r="F4711" s="2" t="s">
        <v>19141</v>
      </c>
      <c r="G4711" t="s">
        <v>19266</v>
      </c>
      <c r="H4711" t="s">
        <v>19273</v>
      </c>
      <c r="I4711"/>
      <c r="J4711" t="s">
        <v>19314</v>
      </c>
      <c r="K4711">
        <v>0</v>
      </c>
      <c r="L4711" t="s">
        <v>19388</v>
      </c>
      <c r="M4711">
        <v>2020</v>
      </c>
      <c r="N4711" s="12">
        <v>0</v>
      </c>
      <c r="O4711" t="s">
        <v>19353</v>
      </c>
    </row>
    <row r="4712" spans="1:15" hidden="1" x14ac:dyDescent="0.2">
      <c r="A4712" s="13" t="str">
        <f t="shared" si="149"/>
        <v/>
      </c>
      <c r="B4712" s="14">
        <f t="shared" si="148"/>
        <v>3</v>
      </c>
      <c r="C4712" t="s">
        <v>16679</v>
      </c>
      <c r="D4712" t="s">
        <v>17481</v>
      </c>
      <c r="E4712" t="s">
        <v>1077</v>
      </c>
      <c r="F4712" s="2" t="s">
        <v>19141</v>
      </c>
      <c r="G4712" t="s">
        <v>19266</v>
      </c>
      <c r="H4712" t="s">
        <v>19273</v>
      </c>
      <c r="I4712"/>
      <c r="J4712" t="s">
        <v>19310</v>
      </c>
      <c r="K4712">
        <v>0</v>
      </c>
      <c r="L4712" t="s">
        <v>19388</v>
      </c>
      <c r="M4712">
        <v>2020</v>
      </c>
      <c r="N4712" s="12">
        <v>0</v>
      </c>
      <c r="O4712" t="s">
        <v>19353</v>
      </c>
    </row>
    <row r="4713" spans="1:15" hidden="1" x14ac:dyDescent="0.2">
      <c r="A4713" s="13" t="str">
        <f t="shared" si="149"/>
        <v/>
      </c>
      <c r="B4713" s="14">
        <f t="shared" si="148"/>
        <v>3</v>
      </c>
      <c r="C4713" t="s">
        <v>16679</v>
      </c>
      <c r="D4713" t="s">
        <v>17481</v>
      </c>
      <c r="E4713" t="s">
        <v>1077</v>
      </c>
      <c r="F4713" s="2" t="s">
        <v>19141</v>
      </c>
      <c r="G4713" t="s">
        <v>19266</v>
      </c>
      <c r="H4713" t="s">
        <v>17594</v>
      </c>
      <c r="I4713"/>
      <c r="J4713" t="s">
        <v>19314</v>
      </c>
      <c r="K4713">
        <v>12.32</v>
      </c>
      <c r="L4713" t="s">
        <v>19384</v>
      </c>
      <c r="M4713">
        <v>2020</v>
      </c>
      <c r="N4713" s="12">
        <v>77.490335999999999</v>
      </c>
      <c r="O4713" t="s">
        <v>19353</v>
      </c>
    </row>
    <row r="4714" spans="1:15" hidden="1" x14ac:dyDescent="0.2">
      <c r="A4714" s="13" t="str">
        <f t="shared" si="149"/>
        <v/>
      </c>
      <c r="B4714" s="14">
        <f t="shared" si="148"/>
        <v>3</v>
      </c>
      <c r="C4714" t="s">
        <v>16679</v>
      </c>
      <c r="D4714" t="s">
        <v>17481</v>
      </c>
      <c r="E4714" t="s">
        <v>1077</v>
      </c>
      <c r="F4714" s="2" t="s">
        <v>19141</v>
      </c>
      <c r="G4714" t="s">
        <v>19266</v>
      </c>
      <c r="H4714" t="s">
        <v>17594</v>
      </c>
      <c r="I4714"/>
      <c r="J4714" t="s">
        <v>19310</v>
      </c>
      <c r="K4714">
        <v>1.02</v>
      </c>
      <c r="L4714" t="s">
        <v>19384</v>
      </c>
      <c r="M4714">
        <v>2020</v>
      </c>
      <c r="N4714" s="12">
        <v>6.4155959999999999</v>
      </c>
      <c r="O4714" t="s">
        <v>19353</v>
      </c>
    </row>
    <row r="4715" spans="1:15" x14ac:dyDescent="0.2">
      <c r="A4715" s="15">
        <f t="shared" si="149"/>
        <v>79.085616438356155</v>
      </c>
      <c r="B4715" s="14">
        <f t="shared" si="148"/>
        <v>3</v>
      </c>
      <c r="C4715" t="s">
        <v>16679</v>
      </c>
      <c r="D4715" t="s">
        <v>17481</v>
      </c>
      <c r="E4715" t="s">
        <v>1077</v>
      </c>
      <c r="F4715" s="2" t="s">
        <v>19141</v>
      </c>
      <c r="G4715" s="8" t="s">
        <v>19268</v>
      </c>
      <c r="H4715" s="8" t="s">
        <v>17593</v>
      </c>
      <c r="I4715" s="7" t="s">
        <v>19415</v>
      </c>
      <c r="K4715">
        <v>6.9278999999999993E-2</v>
      </c>
      <c r="L4715" t="s">
        <v>19387</v>
      </c>
      <c r="M4715">
        <v>2021</v>
      </c>
      <c r="N4715" s="12">
        <v>69.278999999999996</v>
      </c>
      <c r="O4715" t="s">
        <v>19365</v>
      </c>
    </row>
    <row r="4716" spans="1:15" x14ac:dyDescent="0.2">
      <c r="A4716" s="15">
        <f t="shared" si="149"/>
        <v>86.871004566210047</v>
      </c>
      <c r="B4716" s="14">
        <f t="shared" si="148"/>
        <v>3</v>
      </c>
      <c r="C4716" t="s">
        <v>16679</v>
      </c>
      <c r="D4716" t="s">
        <v>17481</v>
      </c>
      <c r="E4716" t="s">
        <v>1077</v>
      </c>
      <c r="F4716" s="2" t="s">
        <v>19141</v>
      </c>
      <c r="G4716" s="8" t="s">
        <v>19268</v>
      </c>
      <c r="H4716" s="8" t="s">
        <v>17593</v>
      </c>
      <c r="I4716" s="7" t="s">
        <v>19415</v>
      </c>
      <c r="K4716">
        <v>7.6099E-2</v>
      </c>
      <c r="L4716" t="s">
        <v>19387</v>
      </c>
      <c r="M4716">
        <v>2022</v>
      </c>
      <c r="N4716" s="12">
        <v>76.099000000000004</v>
      </c>
      <c r="O4716" t="s">
        <v>19365</v>
      </c>
    </row>
    <row r="4717" spans="1:15" hidden="1" x14ac:dyDescent="0.2">
      <c r="A4717" s="13" t="str">
        <f t="shared" si="149"/>
        <v/>
      </c>
      <c r="B4717" s="14">
        <f t="shared" si="148"/>
        <v>3</v>
      </c>
      <c r="C4717" t="s">
        <v>16679</v>
      </c>
      <c r="D4717" t="s">
        <v>17481</v>
      </c>
      <c r="E4717" t="s">
        <v>1077</v>
      </c>
      <c r="F4717" s="2" t="s">
        <v>19141</v>
      </c>
      <c r="G4717" t="s">
        <v>19265</v>
      </c>
      <c r="H4717" t="s">
        <v>17593</v>
      </c>
      <c r="I4717"/>
      <c r="K4717">
        <v>1.440661</v>
      </c>
      <c r="L4717" t="s">
        <v>19385</v>
      </c>
      <c r="M4717">
        <v>2021</v>
      </c>
      <c r="N4717" s="12">
        <v>1440.6610000000001</v>
      </c>
      <c r="O4717" t="s">
        <v>19364</v>
      </c>
    </row>
    <row r="4718" spans="1:15" hidden="1" x14ac:dyDescent="0.2">
      <c r="A4718" s="13" t="str">
        <f t="shared" si="149"/>
        <v/>
      </c>
      <c r="B4718" s="14">
        <f t="shared" si="148"/>
        <v>3</v>
      </c>
      <c r="C4718" t="s">
        <v>16679</v>
      </c>
      <c r="D4718" t="s">
        <v>17481</v>
      </c>
      <c r="E4718" t="s">
        <v>1077</v>
      </c>
      <c r="F4718" s="2" t="s">
        <v>19141</v>
      </c>
      <c r="G4718" t="s">
        <v>19265</v>
      </c>
      <c r="H4718" t="s">
        <v>17593</v>
      </c>
      <c r="I4718"/>
      <c r="K4718">
        <v>1.5167600000000001</v>
      </c>
      <c r="L4718" t="s">
        <v>19385</v>
      </c>
      <c r="M4718">
        <v>2022</v>
      </c>
      <c r="N4718" s="12">
        <v>1516.76</v>
      </c>
      <c r="O4718" t="s">
        <v>19364</v>
      </c>
    </row>
    <row r="4719" spans="1:15" hidden="1" x14ac:dyDescent="0.2">
      <c r="A4719" s="13" t="str">
        <f t="shared" si="149"/>
        <v/>
      </c>
      <c r="B4719" s="14">
        <f t="shared" si="148"/>
        <v>3</v>
      </c>
      <c r="C4719" t="s">
        <v>16679</v>
      </c>
      <c r="D4719" t="s">
        <v>17481</v>
      </c>
      <c r="E4719" t="s">
        <v>1077</v>
      </c>
      <c r="F4719" s="2" t="s">
        <v>19141</v>
      </c>
      <c r="G4719" t="s">
        <v>19268</v>
      </c>
      <c r="H4719" t="s">
        <v>17594</v>
      </c>
      <c r="I4719"/>
      <c r="K4719">
        <v>0.28424500000000003</v>
      </c>
      <c r="L4719" t="s">
        <v>19386</v>
      </c>
      <c r="M4719">
        <v>2021</v>
      </c>
      <c r="N4719" s="12">
        <v>1.787844201</v>
      </c>
      <c r="O4719" t="s">
        <v>19392</v>
      </c>
    </row>
    <row r="4720" spans="1:15" hidden="1" x14ac:dyDescent="0.2">
      <c r="A4720" s="13" t="str">
        <f t="shared" si="149"/>
        <v/>
      </c>
      <c r="B4720" s="14">
        <f t="shared" si="148"/>
        <v>3</v>
      </c>
      <c r="C4720" t="s">
        <v>16679</v>
      </c>
      <c r="D4720" t="s">
        <v>17481</v>
      </c>
      <c r="E4720" t="s">
        <v>1077</v>
      </c>
      <c r="F4720" s="2" t="s">
        <v>19141</v>
      </c>
      <c r="G4720" t="s">
        <v>19268</v>
      </c>
      <c r="H4720" t="s">
        <v>17594</v>
      </c>
      <c r="I4720"/>
      <c r="K4720">
        <v>0.18842400000000001</v>
      </c>
      <c r="L4720" t="s">
        <v>19386</v>
      </c>
      <c r="M4720">
        <v>2022</v>
      </c>
      <c r="N4720" s="12">
        <v>1.1851492749999999</v>
      </c>
      <c r="O4720" t="s">
        <v>19392</v>
      </c>
    </row>
    <row r="4721" spans="1:15" hidden="1" x14ac:dyDescent="0.2">
      <c r="A4721" s="13" t="str">
        <f t="shared" si="149"/>
        <v/>
      </c>
      <c r="B4721" s="14">
        <f t="shared" si="148"/>
        <v>3</v>
      </c>
      <c r="C4721" t="s">
        <v>16679</v>
      </c>
      <c r="D4721" t="s">
        <v>17481</v>
      </c>
      <c r="E4721" t="s">
        <v>1077</v>
      </c>
      <c r="F4721" s="2" t="s">
        <v>19141</v>
      </c>
      <c r="G4721" t="s">
        <v>19265</v>
      </c>
      <c r="H4721" t="s">
        <v>17594</v>
      </c>
      <c r="I4721"/>
      <c r="K4721">
        <v>11.590126</v>
      </c>
      <c r="L4721" t="s">
        <v>19384</v>
      </c>
      <c r="M4721">
        <v>2021</v>
      </c>
      <c r="N4721" s="12">
        <v>72.899574509999994</v>
      </c>
      <c r="O4721" t="s">
        <v>19353</v>
      </c>
    </row>
    <row r="4722" spans="1:15" hidden="1" x14ac:dyDescent="0.2">
      <c r="A4722" s="13" t="str">
        <f t="shared" si="149"/>
        <v/>
      </c>
      <c r="B4722" s="14">
        <f t="shared" si="148"/>
        <v>3</v>
      </c>
      <c r="C4722" t="s">
        <v>16679</v>
      </c>
      <c r="D4722" t="s">
        <v>17481</v>
      </c>
      <c r="E4722" t="s">
        <v>1077</v>
      </c>
      <c r="F4722" s="2" t="s">
        <v>19141</v>
      </c>
      <c r="G4722" t="s">
        <v>19265</v>
      </c>
      <c r="H4722" t="s">
        <v>17594</v>
      </c>
      <c r="I4722"/>
      <c r="K4722">
        <v>11.778549999999999</v>
      </c>
      <c r="L4722" t="s">
        <v>19384</v>
      </c>
      <c r="M4722">
        <v>2022</v>
      </c>
      <c r="N4722" s="12">
        <v>74.084723789999998</v>
      </c>
      <c r="O4722" t="s">
        <v>19353</v>
      </c>
    </row>
    <row r="4723" spans="1:15" hidden="1" x14ac:dyDescent="0.2">
      <c r="A4723" s="13" t="str">
        <f t="shared" si="149"/>
        <v/>
      </c>
      <c r="B4723" s="14">
        <f t="shared" si="148"/>
        <v>3</v>
      </c>
      <c r="C4723" t="s">
        <v>16679</v>
      </c>
      <c r="D4723" t="s">
        <v>17481</v>
      </c>
      <c r="E4723" t="s">
        <v>1077</v>
      </c>
      <c r="F4723" s="2" t="s">
        <v>19141</v>
      </c>
      <c r="G4723" t="s">
        <v>19268</v>
      </c>
      <c r="H4723" t="s">
        <v>19273</v>
      </c>
      <c r="I4723"/>
      <c r="K4723">
        <v>0</v>
      </c>
      <c r="L4723" t="s">
        <v>19386</v>
      </c>
      <c r="M4723">
        <v>2021</v>
      </c>
      <c r="N4723" s="12">
        <v>0</v>
      </c>
      <c r="O4723" t="s">
        <v>19392</v>
      </c>
    </row>
    <row r="4724" spans="1:15" hidden="1" x14ac:dyDescent="0.2">
      <c r="A4724" s="13" t="str">
        <f t="shared" si="149"/>
        <v/>
      </c>
      <c r="B4724" s="14">
        <f t="shared" si="148"/>
        <v>3</v>
      </c>
      <c r="C4724" t="s">
        <v>16679</v>
      </c>
      <c r="D4724" t="s">
        <v>17481</v>
      </c>
      <c r="E4724" t="s">
        <v>1077</v>
      </c>
      <c r="F4724" s="2" t="s">
        <v>19141</v>
      </c>
      <c r="G4724" t="s">
        <v>19268</v>
      </c>
      <c r="H4724" t="s">
        <v>19273</v>
      </c>
      <c r="I4724"/>
      <c r="K4724">
        <v>0</v>
      </c>
      <c r="L4724" t="s">
        <v>19386</v>
      </c>
      <c r="M4724">
        <v>2022</v>
      </c>
      <c r="N4724" s="12">
        <v>0</v>
      </c>
      <c r="O4724" t="s">
        <v>19392</v>
      </c>
    </row>
    <row r="4725" spans="1:15" hidden="1" x14ac:dyDescent="0.2">
      <c r="A4725" s="13" t="str">
        <f t="shared" si="149"/>
        <v/>
      </c>
      <c r="B4725" s="14">
        <f t="shared" si="148"/>
        <v>3</v>
      </c>
      <c r="C4725" t="s">
        <v>16679</v>
      </c>
      <c r="D4725" t="s">
        <v>17481</v>
      </c>
      <c r="E4725" t="s">
        <v>1077</v>
      </c>
      <c r="F4725" s="2" t="s">
        <v>19141</v>
      </c>
      <c r="G4725" t="s">
        <v>19265</v>
      </c>
      <c r="H4725" t="s">
        <v>19273</v>
      </c>
      <c r="I4725"/>
      <c r="K4725">
        <v>0</v>
      </c>
      <c r="L4725" t="s">
        <v>19384</v>
      </c>
      <c r="M4725">
        <v>2021</v>
      </c>
      <c r="N4725" s="12">
        <v>0</v>
      </c>
      <c r="O4725" t="s">
        <v>19353</v>
      </c>
    </row>
    <row r="4726" spans="1:15" hidden="1" x14ac:dyDescent="0.2">
      <c r="A4726" s="13" t="str">
        <f t="shared" si="149"/>
        <v/>
      </c>
      <c r="B4726" s="14">
        <f t="shared" si="148"/>
        <v>3</v>
      </c>
      <c r="C4726" t="s">
        <v>16679</v>
      </c>
      <c r="D4726" t="s">
        <v>17481</v>
      </c>
      <c r="E4726" t="s">
        <v>1077</v>
      </c>
      <c r="F4726" s="2" t="s">
        <v>19141</v>
      </c>
      <c r="G4726" t="s">
        <v>19265</v>
      </c>
      <c r="H4726" t="s">
        <v>19273</v>
      </c>
      <c r="I4726"/>
      <c r="K4726">
        <v>0</v>
      </c>
      <c r="L4726" t="s">
        <v>19384</v>
      </c>
      <c r="M4726">
        <v>2022</v>
      </c>
      <c r="N4726" s="12">
        <v>0</v>
      </c>
      <c r="O4726" t="s">
        <v>19353</v>
      </c>
    </row>
    <row r="4727" spans="1:15" hidden="1" x14ac:dyDescent="0.2">
      <c r="A4727" s="13" t="str">
        <f t="shared" si="149"/>
        <v/>
      </c>
      <c r="B4727" s="14">
        <f t="shared" si="148"/>
        <v>3</v>
      </c>
      <c r="C4727" t="s">
        <v>16679</v>
      </c>
      <c r="D4727" t="s">
        <v>17481</v>
      </c>
      <c r="E4727" t="s">
        <v>1077</v>
      </c>
      <c r="F4727" s="2" t="s">
        <v>19141</v>
      </c>
      <c r="G4727" t="s">
        <v>19268</v>
      </c>
      <c r="H4727" t="s">
        <v>19274</v>
      </c>
      <c r="I4727"/>
      <c r="K4727">
        <v>0</v>
      </c>
      <c r="L4727" t="s">
        <v>19386</v>
      </c>
      <c r="M4727">
        <v>2021</v>
      </c>
      <c r="N4727" s="12">
        <v>0</v>
      </c>
      <c r="O4727" t="s">
        <v>19392</v>
      </c>
    </row>
    <row r="4728" spans="1:15" hidden="1" x14ac:dyDescent="0.2">
      <c r="A4728" s="13" t="str">
        <f t="shared" si="149"/>
        <v/>
      </c>
      <c r="B4728" s="14">
        <f t="shared" si="148"/>
        <v>3</v>
      </c>
      <c r="C4728" t="s">
        <v>16679</v>
      </c>
      <c r="D4728" t="s">
        <v>17481</v>
      </c>
      <c r="E4728" t="s">
        <v>1077</v>
      </c>
      <c r="F4728" s="2" t="s">
        <v>19141</v>
      </c>
      <c r="G4728" t="s">
        <v>19268</v>
      </c>
      <c r="H4728" t="s">
        <v>19274</v>
      </c>
      <c r="I4728"/>
      <c r="K4728">
        <v>0</v>
      </c>
      <c r="L4728" t="s">
        <v>19386</v>
      </c>
      <c r="M4728">
        <v>2022</v>
      </c>
      <c r="N4728" s="12">
        <v>0</v>
      </c>
      <c r="O4728" t="s">
        <v>19392</v>
      </c>
    </row>
    <row r="4729" spans="1:15" hidden="1" x14ac:dyDescent="0.2">
      <c r="A4729" s="13" t="str">
        <f t="shared" si="149"/>
        <v/>
      </c>
      <c r="B4729" s="14">
        <f t="shared" si="148"/>
        <v>3</v>
      </c>
      <c r="C4729" t="s">
        <v>16679</v>
      </c>
      <c r="D4729" t="s">
        <v>17481</v>
      </c>
      <c r="E4729" t="s">
        <v>1077</v>
      </c>
      <c r="F4729" s="2" t="s">
        <v>19141</v>
      </c>
      <c r="G4729" t="s">
        <v>19265</v>
      </c>
      <c r="H4729" t="s">
        <v>19274</v>
      </c>
      <c r="I4729"/>
      <c r="K4729">
        <v>0</v>
      </c>
      <c r="L4729" t="s">
        <v>19384</v>
      </c>
      <c r="M4729">
        <v>2021</v>
      </c>
      <c r="N4729" s="12">
        <v>0</v>
      </c>
      <c r="O4729" t="s">
        <v>19353</v>
      </c>
    </row>
    <row r="4730" spans="1:15" hidden="1" x14ac:dyDescent="0.2">
      <c r="A4730" s="13" t="str">
        <f t="shared" si="149"/>
        <v/>
      </c>
      <c r="B4730" s="14">
        <f t="shared" si="148"/>
        <v>3</v>
      </c>
      <c r="C4730" t="s">
        <v>16679</v>
      </c>
      <c r="D4730" t="s">
        <v>17481</v>
      </c>
      <c r="E4730" t="s">
        <v>1077</v>
      </c>
      <c r="F4730" s="2" t="s">
        <v>19141</v>
      </c>
      <c r="G4730" t="s">
        <v>19265</v>
      </c>
      <c r="H4730" t="s">
        <v>19274</v>
      </c>
      <c r="I4730"/>
      <c r="K4730">
        <v>0</v>
      </c>
      <c r="L4730" t="s">
        <v>19384</v>
      </c>
      <c r="M4730">
        <v>2022</v>
      </c>
      <c r="N4730" s="12">
        <v>0</v>
      </c>
      <c r="O4730" t="s">
        <v>19353</v>
      </c>
    </row>
    <row r="4731" spans="1:15" hidden="1" x14ac:dyDescent="0.2">
      <c r="A4731" s="13" t="str">
        <f t="shared" si="149"/>
        <v/>
      </c>
      <c r="B4731" s="14">
        <f t="shared" si="148"/>
        <v>3</v>
      </c>
      <c r="C4731" t="s">
        <v>16679</v>
      </c>
      <c r="D4731" t="s">
        <v>17481</v>
      </c>
      <c r="E4731" t="s">
        <v>1077</v>
      </c>
      <c r="F4731" s="2" t="s">
        <v>19141</v>
      </c>
      <c r="G4731" t="s">
        <v>19266</v>
      </c>
      <c r="H4731" t="s">
        <v>19275</v>
      </c>
      <c r="I4731"/>
      <c r="J4731" t="s">
        <v>19314</v>
      </c>
      <c r="K4731">
        <v>12.57</v>
      </c>
      <c r="L4731" t="s">
        <v>19384</v>
      </c>
      <c r="M4731">
        <v>2022</v>
      </c>
      <c r="N4731" s="12">
        <v>79.062786000000003</v>
      </c>
      <c r="O4731" t="s">
        <v>19353</v>
      </c>
    </row>
    <row r="4732" spans="1:15" hidden="1" x14ac:dyDescent="0.2">
      <c r="A4732" s="13" t="str">
        <f t="shared" si="149"/>
        <v/>
      </c>
      <c r="B4732" s="14">
        <f t="shared" si="148"/>
        <v>3</v>
      </c>
      <c r="C4732" t="s">
        <v>16679</v>
      </c>
      <c r="D4732" t="s">
        <v>17481</v>
      </c>
      <c r="E4732" t="s">
        <v>1077</v>
      </c>
      <c r="F4732" s="2" t="s">
        <v>19141</v>
      </c>
      <c r="G4732" t="s">
        <v>19266</v>
      </c>
      <c r="H4732" t="s">
        <v>11956</v>
      </c>
      <c r="I4732"/>
      <c r="J4732" t="s">
        <v>19314</v>
      </c>
      <c r="K4732">
        <v>1.56</v>
      </c>
      <c r="L4732" t="s">
        <v>19385</v>
      </c>
      <c r="M4732">
        <v>2022</v>
      </c>
      <c r="N4732" s="12">
        <v>1560</v>
      </c>
      <c r="O4732" t="s">
        <v>19364</v>
      </c>
    </row>
    <row r="4733" spans="1:15" hidden="1" x14ac:dyDescent="0.2">
      <c r="A4733" s="13" t="str">
        <f t="shared" si="149"/>
        <v/>
      </c>
      <c r="B4733" s="14">
        <f t="shared" si="148"/>
        <v>3</v>
      </c>
      <c r="C4733" t="s">
        <v>16679</v>
      </c>
      <c r="D4733" t="s">
        <v>17481</v>
      </c>
      <c r="E4733" t="s">
        <v>1077</v>
      </c>
      <c r="F4733" s="2" t="s">
        <v>19141</v>
      </c>
      <c r="G4733" t="s">
        <v>19266</v>
      </c>
      <c r="H4733" t="s">
        <v>19273</v>
      </c>
      <c r="I4733"/>
      <c r="J4733" t="s">
        <v>19314</v>
      </c>
      <c r="K4733">
        <v>0</v>
      </c>
      <c r="L4733" t="s">
        <v>19384</v>
      </c>
      <c r="M4733">
        <v>2022</v>
      </c>
      <c r="N4733" s="12">
        <v>0</v>
      </c>
      <c r="O4733" t="s">
        <v>19353</v>
      </c>
    </row>
    <row r="4734" spans="1:15" hidden="1" x14ac:dyDescent="0.2">
      <c r="A4734" s="13" t="str">
        <f t="shared" si="149"/>
        <v/>
      </c>
      <c r="B4734" s="14">
        <f t="shared" si="148"/>
        <v>3</v>
      </c>
      <c r="C4734" t="s">
        <v>16679</v>
      </c>
      <c r="D4734" t="s">
        <v>17481</v>
      </c>
      <c r="E4734" t="s">
        <v>1077</v>
      </c>
      <c r="F4734" s="2" t="s">
        <v>19141</v>
      </c>
      <c r="G4734" t="s">
        <v>19266</v>
      </c>
      <c r="H4734" t="s">
        <v>19274</v>
      </c>
      <c r="I4734"/>
      <c r="J4734" t="s">
        <v>19314</v>
      </c>
      <c r="K4734">
        <v>0</v>
      </c>
      <c r="L4734" t="s">
        <v>19384</v>
      </c>
      <c r="M4734">
        <v>2022</v>
      </c>
      <c r="N4734" s="12">
        <v>0</v>
      </c>
      <c r="O4734" t="s">
        <v>19353</v>
      </c>
    </row>
    <row r="4735" spans="1:15" hidden="1" x14ac:dyDescent="0.2">
      <c r="A4735" s="13" t="str">
        <f t="shared" si="149"/>
        <v/>
      </c>
      <c r="B4735" s="14">
        <f t="shared" si="148"/>
        <v>3</v>
      </c>
      <c r="C4735" t="s">
        <v>16679</v>
      </c>
      <c r="D4735" t="s">
        <v>17481</v>
      </c>
      <c r="E4735" t="s">
        <v>1077</v>
      </c>
      <c r="F4735" s="2" t="s">
        <v>19141</v>
      </c>
      <c r="G4735" t="s">
        <v>19266</v>
      </c>
      <c r="H4735" t="s">
        <v>11956</v>
      </c>
      <c r="I4735"/>
      <c r="J4735" t="s">
        <v>19310</v>
      </c>
      <c r="K4735">
        <v>0.04</v>
      </c>
      <c r="L4735" t="s">
        <v>19385</v>
      </c>
      <c r="M4735">
        <v>2022</v>
      </c>
      <c r="N4735" s="12">
        <v>40</v>
      </c>
      <c r="O4735" t="s">
        <v>19364</v>
      </c>
    </row>
    <row r="4736" spans="1:15" hidden="1" x14ac:dyDescent="0.2">
      <c r="A4736" s="13" t="str">
        <f t="shared" si="149"/>
        <v/>
      </c>
      <c r="B4736" s="14">
        <f t="shared" si="148"/>
        <v>3</v>
      </c>
      <c r="C4736" t="s">
        <v>16679</v>
      </c>
      <c r="D4736" t="s">
        <v>17481</v>
      </c>
      <c r="E4736" t="s">
        <v>1077</v>
      </c>
      <c r="F4736" s="2" t="s">
        <v>19141</v>
      </c>
      <c r="G4736" t="s">
        <v>19266</v>
      </c>
      <c r="H4736" t="s">
        <v>19275</v>
      </c>
      <c r="I4736"/>
      <c r="J4736" t="s">
        <v>19310</v>
      </c>
      <c r="K4736">
        <v>0.78</v>
      </c>
      <c r="L4736" t="s">
        <v>19384</v>
      </c>
      <c r="M4736">
        <v>2022</v>
      </c>
      <c r="N4736" s="12">
        <v>4.9060439999999996</v>
      </c>
      <c r="O4736" t="s">
        <v>19353</v>
      </c>
    </row>
    <row r="4737" spans="1:15" hidden="1" x14ac:dyDescent="0.2">
      <c r="A4737" s="13" t="str">
        <f t="shared" si="149"/>
        <v/>
      </c>
      <c r="B4737" s="14">
        <f t="shared" si="148"/>
        <v>3</v>
      </c>
      <c r="C4737" t="s">
        <v>16679</v>
      </c>
      <c r="D4737" t="s">
        <v>17481</v>
      </c>
      <c r="E4737" t="s">
        <v>1077</v>
      </c>
      <c r="F4737" s="2" t="s">
        <v>19141</v>
      </c>
      <c r="G4737" t="s">
        <v>19266</v>
      </c>
      <c r="H4737" t="s">
        <v>19273</v>
      </c>
      <c r="I4737"/>
      <c r="J4737" t="s">
        <v>19310</v>
      </c>
      <c r="K4737">
        <v>0</v>
      </c>
      <c r="L4737" t="s">
        <v>19384</v>
      </c>
      <c r="M4737">
        <v>2022</v>
      </c>
      <c r="N4737" s="12">
        <v>0</v>
      </c>
      <c r="O4737" t="s">
        <v>19353</v>
      </c>
    </row>
    <row r="4738" spans="1:15" hidden="1" x14ac:dyDescent="0.2">
      <c r="A4738" s="13" t="str">
        <f t="shared" si="149"/>
        <v/>
      </c>
      <c r="B4738" s="14">
        <f t="shared" si="148"/>
        <v>3</v>
      </c>
      <c r="C4738" t="s">
        <v>16679</v>
      </c>
      <c r="D4738" t="s">
        <v>17481</v>
      </c>
      <c r="E4738" t="s">
        <v>1077</v>
      </c>
      <c r="F4738" s="2" t="s">
        <v>19141</v>
      </c>
      <c r="G4738" t="s">
        <v>19266</v>
      </c>
      <c r="H4738" t="s">
        <v>19274</v>
      </c>
      <c r="I4738"/>
      <c r="J4738" t="s">
        <v>19310</v>
      </c>
      <c r="K4738">
        <v>0</v>
      </c>
      <c r="L4738" t="s">
        <v>19384</v>
      </c>
      <c r="M4738">
        <v>2022</v>
      </c>
      <c r="N4738" s="12">
        <v>0</v>
      </c>
      <c r="O4738" t="s">
        <v>19353</v>
      </c>
    </row>
    <row r="4739" spans="1:15" hidden="1" x14ac:dyDescent="0.2">
      <c r="A4739" s="13" t="str">
        <f t="shared" si="149"/>
        <v/>
      </c>
      <c r="B4739" s="14">
        <f t="shared" si="148"/>
        <v>3</v>
      </c>
      <c r="C4739" t="s">
        <v>16680</v>
      </c>
      <c r="D4739" t="s">
        <v>17482</v>
      </c>
      <c r="E4739" t="s">
        <v>1077</v>
      </c>
      <c r="F4739" s="2" t="s">
        <v>19142</v>
      </c>
      <c r="G4739" t="s">
        <v>19265</v>
      </c>
      <c r="H4739" t="s">
        <v>19270</v>
      </c>
      <c r="I4739"/>
      <c r="K4739">
        <v>1.1E-5</v>
      </c>
      <c r="L4739" t="s">
        <v>19384</v>
      </c>
      <c r="M4739">
        <v>2020</v>
      </c>
      <c r="N4739" s="12">
        <v>1.7488632390000001E-6</v>
      </c>
      <c r="O4739" t="s">
        <v>19353</v>
      </c>
    </row>
    <row r="4740" spans="1:15" hidden="1" x14ac:dyDescent="0.2">
      <c r="A4740" s="13" t="str">
        <f t="shared" si="149"/>
        <v/>
      </c>
      <c r="B4740" s="14">
        <f t="shared" si="148"/>
        <v>3</v>
      </c>
      <c r="C4740" t="s">
        <v>16680</v>
      </c>
      <c r="D4740" t="s">
        <v>17482</v>
      </c>
      <c r="E4740" t="s">
        <v>1077</v>
      </c>
      <c r="F4740" s="2" t="s">
        <v>19142</v>
      </c>
      <c r="G4740" t="s">
        <v>19265</v>
      </c>
      <c r="H4740" t="s">
        <v>17593</v>
      </c>
      <c r="I4740"/>
      <c r="K4740">
        <v>1.2329999999999999E-3</v>
      </c>
      <c r="L4740" t="s">
        <v>19385</v>
      </c>
      <c r="M4740">
        <v>2020</v>
      </c>
      <c r="N4740" s="12">
        <v>1.2330000000000001</v>
      </c>
      <c r="O4740" t="s">
        <v>19364</v>
      </c>
    </row>
    <row r="4741" spans="1:15" hidden="1" x14ac:dyDescent="0.2">
      <c r="A4741" s="13" t="str">
        <f t="shared" si="149"/>
        <v/>
      </c>
      <c r="B4741" s="14">
        <f t="shared" si="148"/>
        <v>3</v>
      </c>
      <c r="C4741" t="s">
        <v>16680</v>
      </c>
      <c r="D4741" t="s">
        <v>17482</v>
      </c>
      <c r="E4741" t="s">
        <v>1077</v>
      </c>
      <c r="F4741" s="2" t="s">
        <v>19142</v>
      </c>
      <c r="G4741" t="s">
        <v>19265</v>
      </c>
      <c r="H4741" t="s">
        <v>19273</v>
      </c>
      <c r="I4741"/>
      <c r="K4741">
        <v>0</v>
      </c>
      <c r="L4741" t="s">
        <v>19384</v>
      </c>
      <c r="M4741">
        <v>2020</v>
      </c>
      <c r="N4741" s="12">
        <v>0</v>
      </c>
      <c r="O4741" t="s">
        <v>19353</v>
      </c>
    </row>
    <row r="4742" spans="1:15" hidden="1" x14ac:dyDescent="0.2">
      <c r="A4742" s="13" t="str">
        <f t="shared" si="149"/>
        <v/>
      </c>
      <c r="B4742" s="14">
        <f t="shared" si="148"/>
        <v>3</v>
      </c>
      <c r="C4742" t="s">
        <v>16680</v>
      </c>
      <c r="D4742" t="s">
        <v>17482</v>
      </c>
      <c r="E4742" t="s">
        <v>1077</v>
      </c>
      <c r="F4742" s="2" t="s">
        <v>19142</v>
      </c>
      <c r="G4742" t="s">
        <v>19265</v>
      </c>
      <c r="H4742" t="s">
        <v>17594</v>
      </c>
      <c r="I4742"/>
      <c r="K4742">
        <v>2.5000000000000001E-5</v>
      </c>
      <c r="L4742" t="s">
        <v>19384</v>
      </c>
      <c r="M4742">
        <v>2020</v>
      </c>
      <c r="N4742" s="12">
        <v>1.57245E-4</v>
      </c>
      <c r="O4742" t="s">
        <v>19353</v>
      </c>
    </row>
    <row r="4743" spans="1:15" hidden="1" x14ac:dyDescent="0.2">
      <c r="A4743" s="13" t="str">
        <f t="shared" si="149"/>
        <v/>
      </c>
      <c r="B4743" s="14">
        <f t="shared" ref="B4743:B4806" si="150">COUNTIFS(C:C,C4743,I:I,"YES")</f>
        <v>3</v>
      </c>
      <c r="C4743" t="s">
        <v>16680</v>
      </c>
      <c r="D4743" t="s">
        <v>17482</v>
      </c>
      <c r="E4743" t="s">
        <v>1077</v>
      </c>
      <c r="F4743" s="2" t="s">
        <v>19142</v>
      </c>
      <c r="G4743" t="s">
        <v>19268</v>
      </c>
      <c r="H4743" t="s">
        <v>19270</v>
      </c>
      <c r="I4743"/>
      <c r="K4743">
        <v>1.1E-5</v>
      </c>
      <c r="L4743" t="s">
        <v>19386</v>
      </c>
      <c r="M4743">
        <v>2020</v>
      </c>
      <c r="N4743" s="12">
        <v>1.7488632390000001E-6</v>
      </c>
      <c r="O4743" t="s">
        <v>19392</v>
      </c>
    </row>
    <row r="4744" spans="1:15" x14ac:dyDescent="0.2">
      <c r="A4744" s="15">
        <f t="shared" si="149"/>
        <v>1.4075342465753427</v>
      </c>
      <c r="B4744" s="14">
        <f t="shared" si="150"/>
        <v>3</v>
      </c>
      <c r="C4744" t="s">
        <v>16680</v>
      </c>
      <c r="D4744" t="s">
        <v>17482</v>
      </c>
      <c r="E4744" t="s">
        <v>1077</v>
      </c>
      <c r="F4744" s="2" t="s">
        <v>19142</v>
      </c>
      <c r="G4744" s="8" t="s">
        <v>19268</v>
      </c>
      <c r="H4744" s="8" t="s">
        <v>17593</v>
      </c>
      <c r="I4744" s="7" t="s">
        <v>19415</v>
      </c>
      <c r="K4744">
        <v>1.2329999999999999E-3</v>
      </c>
      <c r="L4744" t="s">
        <v>19387</v>
      </c>
      <c r="M4744">
        <v>2020</v>
      </c>
      <c r="N4744" s="12">
        <v>1.2330000000000001</v>
      </c>
      <c r="O4744" t="s">
        <v>19365</v>
      </c>
    </row>
    <row r="4745" spans="1:15" hidden="1" x14ac:dyDescent="0.2">
      <c r="A4745" s="13" t="str">
        <f t="shared" si="149"/>
        <v/>
      </c>
      <c r="B4745" s="14">
        <f t="shared" si="150"/>
        <v>3</v>
      </c>
      <c r="C4745" t="s">
        <v>16680</v>
      </c>
      <c r="D4745" t="s">
        <v>17482</v>
      </c>
      <c r="E4745" t="s">
        <v>1077</v>
      </c>
      <c r="F4745" s="2" t="s">
        <v>19142</v>
      </c>
      <c r="G4745" t="s">
        <v>19268</v>
      </c>
      <c r="H4745" t="s">
        <v>19273</v>
      </c>
      <c r="I4745"/>
      <c r="K4745">
        <v>0</v>
      </c>
      <c r="L4745" t="s">
        <v>19386</v>
      </c>
      <c r="M4745">
        <v>2020</v>
      </c>
      <c r="N4745" s="12">
        <v>0</v>
      </c>
      <c r="O4745" t="s">
        <v>19392</v>
      </c>
    </row>
    <row r="4746" spans="1:15" hidden="1" x14ac:dyDescent="0.2">
      <c r="A4746" s="13" t="str">
        <f t="shared" si="149"/>
        <v/>
      </c>
      <c r="B4746" s="14">
        <f t="shared" si="150"/>
        <v>3</v>
      </c>
      <c r="C4746" t="s">
        <v>16680</v>
      </c>
      <c r="D4746" t="s">
        <v>17482</v>
      </c>
      <c r="E4746" t="s">
        <v>1077</v>
      </c>
      <c r="F4746" s="2" t="s">
        <v>19142</v>
      </c>
      <c r="G4746" t="s">
        <v>19268</v>
      </c>
      <c r="H4746" t="s">
        <v>17594</v>
      </c>
      <c r="I4746"/>
      <c r="K4746">
        <v>2.5000000000000001E-5</v>
      </c>
      <c r="L4746" t="s">
        <v>19386</v>
      </c>
      <c r="M4746">
        <v>2020</v>
      </c>
      <c r="N4746" s="12">
        <v>1.57245E-4</v>
      </c>
      <c r="O4746" t="s">
        <v>19392</v>
      </c>
    </row>
    <row r="4747" spans="1:15" hidden="1" x14ac:dyDescent="0.2">
      <c r="A4747" s="13" t="str">
        <f t="shared" si="149"/>
        <v/>
      </c>
      <c r="B4747" s="14">
        <f t="shared" si="150"/>
        <v>3</v>
      </c>
      <c r="C4747" t="s">
        <v>16680</v>
      </c>
      <c r="D4747" t="s">
        <v>17482</v>
      </c>
      <c r="E4747" t="s">
        <v>1077</v>
      </c>
      <c r="F4747" s="2" t="s">
        <v>19142</v>
      </c>
      <c r="G4747" t="s">
        <v>19266</v>
      </c>
      <c r="H4747" t="s">
        <v>19270</v>
      </c>
      <c r="I4747"/>
      <c r="J4747" t="s">
        <v>19314</v>
      </c>
      <c r="K4747">
        <v>0</v>
      </c>
      <c r="L4747" t="s">
        <v>19384</v>
      </c>
      <c r="M4747">
        <v>2020</v>
      </c>
      <c r="N4747" s="12">
        <v>0</v>
      </c>
      <c r="O4747" t="s">
        <v>19353</v>
      </c>
    </row>
    <row r="4748" spans="1:15" hidden="1" x14ac:dyDescent="0.2">
      <c r="A4748" s="13" t="str">
        <f t="shared" si="149"/>
        <v/>
      </c>
      <c r="B4748" s="14">
        <f t="shared" si="150"/>
        <v>3</v>
      </c>
      <c r="C4748" t="s">
        <v>16680</v>
      </c>
      <c r="D4748" t="s">
        <v>17482</v>
      </c>
      <c r="E4748" t="s">
        <v>1077</v>
      </c>
      <c r="F4748" s="2" t="s">
        <v>19142</v>
      </c>
      <c r="G4748" t="s">
        <v>19266</v>
      </c>
      <c r="H4748" t="s">
        <v>19270</v>
      </c>
      <c r="I4748"/>
      <c r="J4748" t="s">
        <v>19310</v>
      </c>
      <c r="K4748">
        <v>0</v>
      </c>
      <c r="L4748" t="s">
        <v>19384</v>
      </c>
      <c r="M4748">
        <v>2020</v>
      </c>
      <c r="N4748" s="12">
        <v>0</v>
      </c>
      <c r="O4748" t="s">
        <v>19353</v>
      </c>
    </row>
    <row r="4749" spans="1:15" hidden="1" x14ac:dyDescent="0.2">
      <c r="A4749" s="13" t="str">
        <f t="shared" si="149"/>
        <v/>
      </c>
      <c r="B4749" s="14">
        <f t="shared" si="150"/>
        <v>3</v>
      </c>
      <c r="C4749" t="s">
        <v>16680</v>
      </c>
      <c r="D4749" t="s">
        <v>17482</v>
      </c>
      <c r="E4749" t="s">
        <v>1077</v>
      </c>
      <c r="F4749" s="2" t="s">
        <v>19142</v>
      </c>
      <c r="G4749" t="s">
        <v>19266</v>
      </c>
      <c r="H4749" t="s">
        <v>17593</v>
      </c>
      <c r="I4749"/>
      <c r="J4749" t="s">
        <v>19314</v>
      </c>
      <c r="K4749">
        <v>17.95</v>
      </c>
      <c r="L4749" t="s">
        <v>19385</v>
      </c>
      <c r="M4749">
        <v>2020</v>
      </c>
      <c r="N4749" s="12">
        <v>17950</v>
      </c>
      <c r="O4749" t="s">
        <v>19364</v>
      </c>
    </row>
    <row r="4750" spans="1:15" hidden="1" x14ac:dyDescent="0.2">
      <c r="A4750" s="13" t="str">
        <f t="shared" si="149"/>
        <v/>
      </c>
      <c r="B4750" s="14">
        <f t="shared" si="150"/>
        <v>3</v>
      </c>
      <c r="C4750" t="s">
        <v>16680</v>
      </c>
      <c r="D4750" t="s">
        <v>17482</v>
      </c>
      <c r="E4750" t="s">
        <v>1077</v>
      </c>
      <c r="F4750" s="2" t="s">
        <v>19142</v>
      </c>
      <c r="G4750" t="s">
        <v>19266</v>
      </c>
      <c r="H4750" t="s">
        <v>17593</v>
      </c>
      <c r="I4750"/>
      <c r="J4750" t="s">
        <v>19310</v>
      </c>
      <c r="K4750">
        <v>17.940000000000001</v>
      </c>
      <c r="L4750" t="s">
        <v>19385</v>
      </c>
      <c r="M4750">
        <v>2020</v>
      </c>
      <c r="N4750" s="12">
        <v>17940</v>
      </c>
      <c r="O4750" t="s">
        <v>19364</v>
      </c>
    </row>
    <row r="4751" spans="1:15" hidden="1" x14ac:dyDescent="0.2">
      <c r="A4751" s="13" t="str">
        <f t="shared" si="149"/>
        <v/>
      </c>
      <c r="B4751" s="14">
        <f t="shared" si="150"/>
        <v>3</v>
      </c>
      <c r="C4751" t="s">
        <v>16680</v>
      </c>
      <c r="D4751" t="s">
        <v>17482</v>
      </c>
      <c r="E4751" t="s">
        <v>1077</v>
      </c>
      <c r="F4751" s="2" t="s">
        <v>19142</v>
      </c>
      <c r="G4751" t="s">
        <v>19266</v>
      </c>
      <c r="H4751" t="s">
        <v>19273</v>
      </c>
      <c r="I4751"/>
      <c r="J4751" t="s">
        <v>19314</v>
      </c>
      <c r="K4751">
        <v>0.23</v>
      </c>
      <c r="L4751" t="s">
        <v>19388</v>
      </c>
      <c r="M4751">
        <v>2020</v>
      </c>
      <c r="N4751" s="12">
        <v>2.6680000000000001</v>
      </c>
      <c r="O4751" t="s">
        <v>19353</v>
      </c>
    </row>
    <row r="4752" spans="1:15" hidden="1" x14ac:dyDescent="0.2">
      <c r="A4752" s="13" t="str">
        <f t="shared" si="149"/>
        <v/>
      </c>
      <c r="B4752" s="14">
        <f t="shared" si="150"/>
        <v>3</v>
      </c>
      <c r="C4752" t="s">
        <v>16680</v>
      </c>
      <c r="D4752" t="s">
        <v>17482</v>
      </c>
      <c r="E4752" t="s">
        <v>1077</v>
      </c>
      <c r="F4752" s="2" t="s">
        <v>19142</v>
      </c>
      <c r="G4752" t="s">
        <v>19266</v>
      </c>
      <c r="H4752" t="s">
        <v>19273</v>
      </c>
      <c r="I4752"/>
      <c r="J4752" t="s">
        <v>19310</v>
      </c>
      <c r="K4752">
        <v>0.23</v>
      </c>
      <c r="L4752" t="s">
        <v>19388</v>
      </c>
      <c r="M4752">
        <v>2020</v>
      </c>
      <c r="N4752" s="12">
        <v>2.6680000000000001</v>
      </c>
      <c r="O4752" t="s">
        <v>19353</v>
      </c>
    </row>
    <row r="4753" spans="1:15" hidden="1" x14ac:dyDescent="0.2">
      <c r="A4753" s="13" t="str">
        <f t="shared" si="149"/>
        <v/>
      </c>
      <c r="B4753" s="14">
        <f t="shared" si="150"/>
        <v>3</v>
      </c>
      <c r="C4753" t="s">
        <v>16680</v>
      </c>
      <c r="D4753" t="s">
        <v>17482</v>
      </c>
      <c r="E4753" t="s">
        <v>1077</v>
      </c>
      <c r="F4753" s="2" t="s">
        <v>19142</v>
      </c>
      <c r="G4753" t="s">
        <v>19266</v>
      </c>
      <c r="H4753" t="s">
        <v>17594</v>
      </c>
      <c r="I4753"/>
      <c r="J4753" t="s">
        <v>19314</v>
      </c>
      <c r="K4753">
        <v>0.42</v>
      </c>
      <c r="L4753" t="s">
        <v>19384</v>
      </c>
      <c r="M4753">
        <v>2020</v>
      </c>
      <c r="N4753" s="12">
        <v>2.6417160000000002</v>
      </c>
      <c r="O4753" t="s">
        <v>19353</v>
      </c>
    </row>
    <row r="4754" spans="1:15" hidden="1" x14ac:dyDescent="0.2">
      <c r="A4754" s="13" t="str">
        <f t="shared" si="149"/>
        <v/>
      </c>
      <c r="B4754" s="14">
        <f t="shared" si="150"/>
        <v>3</v>
      </c>
      <c r="C4754" t="s">
        <v>16680</v>
      </c>
      <c r="D4754" t="s">
        <v>17482</v>
      </c>
      <c r="E4754" t="s">
        <v>1077</v>
      </c>
      <c r="F4754" s="2" t="s">
        <v>19142</v>
      </c>
      <c r="G4754" t="s">
        <v>19266</v>
      </c>
      <c r="H4754" t="s">
        <v>17594</v>
      </c>
      <c r="I4754"/>
      <c r="J4754" t="s">
        <v>19310</v>
      </c>
      <c r="K4754">
        <v>0.42</v>
      </c>
      <c r="L4754" t="s">
        <v>19384</v>
      </c>
      <c r="M4754">
        <v>2020</v>
      </c>
      <c r="N4754" s="12">
        <v>2.6417160000000002</v>
      </c>
      <c r="O4754" t="s">
        <v>19353</v>
      </c>
    </row>
    <row r="4755" spans="1:15" x14ac:dyDescent="0.2">
      <c r="A4755" s="15">
        <f t="shared" si="149"/>
        <v>3.015981735159817</v>
      </c>
      <c r="B4755" s="14">
        <f t="shared" si="150"/>
        <v>3</v>
      </c>
      <c r="C4755" t="s">
        <v>16680</v>
      </c>
      <c r="D4755" t="s">
        <v>17482</v>
      </c>
      <c r="E4755" t="s">
        <v>1077</v>
      </c>
      <c r="F4755" s="2" t="s">
        <v>19142</v>
      </c>
      <c r="G4755" s="8" t="s">
        <v>19268</v>
      </c>
      <c r="H4755" s="8" t="s">
        <v>17593</v>
      </c>
      <c r="I4755" s="7" t="s">
        <v>19415</v>
      </c>
      <c r="K4755">
        <v>2.6419999999999998E-3</v>
      </c>
      <c r="L4755" t="s">
        <v>19387</v>
      </c>
      <c r="M4755">
        <v>2021</v>
      </c>
      <c r="N4755" s="12">
        <v>2.6419999999999999</v>
      </c>
      <c r="O4755" t="s">
        <v>19365</v>
      </c>
    </row>
    <row r="4756" spans="1:15" hidden="1" x14ac:dyDescent="0.2">
      <c r="A4756" s="15">
        <f t="shared" si="149"/>
        <v>0</v>
      </c>
      <c r="B4756" s="14">
        <f t="shared" si="150"/>
        <v>3</v>
      </c>
      <c r="C4756" t="s">
        <v>16680</v>
      </c>
      <c r="D4756" t="s">
        <v>17482</v>
      </c>
      <c r="E4756" t="s">
        <v>1077</v>
      </c>
      <c r="F4756" s="2" t="s">
        <v>19142</v>
      </c>
      <c r="G4756" s="8" t="s">
        <v>19268</v>
      </c>
      <c r="H4756" s="8" t="s">
        <v>17593</v>
      </c>
      <c r="I4756" s="7" t="s">
        <v>19415</v>
      </c>
      <c r="K4756">
        <v>0</v>
      </c>
      <c r="L4756" t="s">
        <v>19387</v>
      </c>
      <c r="M4756">
        <v>2022</v>
      </c>
      <c r="N4756" s="12">
        <v>0</v>
      </c>
      <c r="O4756" t="s">
        <v>19365</v>
      </c>
    </row>
    <row r="4757" spans="1:15" hidden="1" x14ac:dyDescent="0.2">
      <c r="A4757" s="13" t="str">
        <f t="shared" si="149"/>
        <v/>
      </c>
      <c r="B4757" s="14">
        <f t="shared" si="150"/>
        <v>3</v>
      </c>
      <c r="C4757" t="s">
        <v>16680</v>
      </c>
      <c r="D4757" t="s">
        <v>17482</v>
      </c>
      <c r="E4757" t="s">
        <v>1077</v>
      </c>
      <c r="F4757" s="2" t="s">
        <v>19142</v>
      </c>
      <c r="G4757" t="s">
        <v>19265</v>
      </c>
      <c r="H4757" t="s">
        <v>17593</v>
      </c>
      <c r="I4757"/>
      <c r="K4757">
        <v>3.8760000000000001E-3</v>
      </c>
      <c r="L4757" t="s">
        <v>19385</v>
      </c>
      <c r="M4757">
        <v>2021</v>
      </c>
      <c r="N4757" s="12">
        <v>3.8759999999999999</v>
      </c>
      <c r="O4757" t="s">
        <v>19364</v>
      </c>
    </row>
    <row r="4758" spans="1:15" hidden="1" x14ac:dyDescent="0.2">
      <c r="A4758" s="13" t="str">
        <f t="shared" si="149"/>
        <v/>
      </c>
      <c r="B4758" s="14">
        <f t="shared" si="150"/>
        <v>3</v>
      </c>
      <c r="C4758" t="s">
        <v>16680</v>
      </c>
      <c r="D4758" t="s">
        <v>17482</v>
      </c>
      <c r="E4758" t="s">
        <v>1077</v>
      </c>
      <c r="F4758" s="2" t="s">
        <v>19142</v>
      </c>
      <c r="G4758" t="s">
        <v>19265</v>
      </c>
      <c r="H4758" t="s">
        <v>17593</v>
      </c>
      <c r="I4758"/>
      <c r="K4758">
        <v>3.8760000000000001E-3</v>
      </c>
      <c r="L4758" t="s">
        <v>19385</v>
      </c>
      <c r="M4758">
        <v>2022</v>
      </c>
      <c r="N4758" s="12">
        <v>3.8759999999999999</v>
      </c>
      <c r="O4758" t="s">
        <v>19364</v>
      </c>
    </row>
    <row r="4759" spans="1:15" hidden="1" x14ac:dyDescent="0.2">
      <c r="A4759" s="13" t="str">
        <f t="shared" si="149"/>
        <v/>
      </c>
      <c r="B4759" s="14">
        <f t="shared" si="150"/>
        <v>3</v>
      </c>
      <c r="C4759" t="s">
        <v>16680</v>
      </c>
      <c r="D4759" t="s">
        <v>17482</v>
      </c>
      <c r="E4759" t="s">
        <v>1077</v>
      </c>
      <c r="F4759" s="2" t="s">
        <v>19142</v>
      </c>
      <c r="G4759" t="s">
        <v>19268</v>
      </c>
      <c r="H4759" t="s">
        <v>17594</v>
      </c>
      <c r="I4759"/>
      <c r="K4759">
        <v>1.03E-4</v>
      </c>
      <c r="L4759" t="s">
        <v>19386</v>
      </c>
      <c r="M4759">
        <v>2021</v>
      </c>
      <c r="N4759" s="12">
        <v>6.4784939999999996E-4</v>
      </c>
      <c r="O4759" t="s">
        <v>19392</v>
      </c>
    </row>
    <row r="4760" spans="1:15" hidden="1" x14ac:dyDescent="0.2">
      <c r="A4760" s="13" t="str">
        <f t="shared" si="149"/>
        <v/>
      </c>
      <c r="B4760" s="14">
        <f t="shared" si="150"/>
        <v>3</v>
      </c>
      <c r="C4760" t="s">
        <v>16680</v>
      </c>
      <c r="D4760" t="s">
        <v>17482</v>
      </c>
      <c r="E4760" t="s">
        <v>1077</v>
      </c>
      <c r="F4760" s="2" t="s">
        <v>19142</v>
      </c>
      <c r="G4760" t="s">
        <v>19268</v>
      </c>
      <c r="H4760" t="s">
        <v>17594</v>
      </c>
      <c r="I4760"/>
      <c r="K4760">
        <v>0</v>
      </c>
      <c r="L4760" t="s">
        <v>19386</v>
      </c>
      <c r="M4760">
        <v>2022</v>
      </c>
      <c r="N4760" s="12">
        <v>0</v>
      </c>
      <c r="O4760" t="s">
        <v>19392</v>
      </c>
    </row>
    <row r="4761" spans="1:15" hidden="1" x14ac:dyDescent="0.2">
      <c r="A4761" s="13" t="str">
        <f t="shared" si="149"/>
        <v/>
      </c>
      <c r="B4761" s="14">
        <f t="shared" si="150"/>
        <v>3</v>
      </c>
      <c r="C4761" t="s">
        <v>16680</v>
      </c>
      <c r="D4761" t="s">
        <v>17482</v>
      </c>
      <c r="E4761" t="s">
        <v>1077</v>
      </c>
      <c r="F4761" s="2" t="s">
        <v>19142</v>
      </c>
      <c r="G4761" t="s">
        <v>19265</v>
      </c>
      <c r="H4761" t="s">
        <v>17594</v>
      </c>
      <c r="I4761"/>
      <c r="K4761">
        <v>1.2799999999999999E-4</v>
      </c>
      <c r="L4761" t="s">
        <v>19384</v>
      </c>
      <c r="M4761">
        <v>2021</v>
      </c>
      <c r="N4761" s="12">
        <v>8.0509440000000004E-4</v>
      </c>
      <c r="O4761" t="s">
        <v>19353</v>
      </c>
    </row>
    <row r="4762" spans="1:15" hidden="1" x14ac:dyDescent="0.2">
      <c r="A4762" s="13" t="str">
        <f t="shared" si="149"/>
        <v/>
      </c>
      <c r="B4762" s="14">
        <f t="shared" si="150"/>
        <v>3</v>
      </c>
      <c r="C4762" t="s">
        <v>16680</v>
      </c>
      <c r="D4762" t="s">
        <v>17482</v>
      </c>
      <c r="E4762" t="s">
        <v>1077</v>
      </c>
      <c r="F4762" s="2" t="s">
        <v>19142</v>
      </c>
      <c r="G4762" t="s">
        <v>19265</v>
      </c>
      <c r="H4762" t="s">
        <v>17594</v>
      </c>
      <c r="I4762"/>
      <c r="K4762">
        <v>1.2799999999999999E-4</v>
      </c>
      <c r="L4762" t="s">
        <v>19384</v>
      </c>
      <c r="M4762">
        <v>2022</v>
      </c>
      <c r="N4762" s="12">
        <v>8.0509440000000004E-4</v>
      </c>
      <c r="O4762" t="s">
        <v>19353</v>
      </c>
    </row>
    <row r="4763" spans="1:15" hidden="1" x14ac:dyDescent="0.2">
      <c r="A4763" s="13" t="str">
        <f t="shared" si="149"/>
        <v/>
      </c>
      <c r="B4763" s="14">
        <f t="shared" si="150"/>
        <v>3</v>
      </c>
      <c r="C4763" t="s">
        <v>16680</v>
      </c>
      <c r="D4763" t="s">
        <v>17482</v>
      </c>
      <c r="E4763" t="s">
        <v>1077</v>
      </c>
      <c r="F4763" s="2" t="s">
        <v>19142</v>
      </c>
      <c r="G4763" t="s">
        <v>19268</v>
      </c>
      <c r="H4763" t="s">
        <v>19273</v>
      </c>
      <c r="I4763"/>
      <c r="K4763">
        <v>0</v>
      </c>
      <c r="L4763" t="s">
        <v>19386</v>
      </c>
      <c r="M4763">
        <v>2021</v>
      </c>
      <c r="N4763" s="12">
        <v>0</v>
      </c>
      <c r="O4763" t="s">
        <v>19392</v>
      </c>
    </row>
    <row r="4764" spans="1:15" hidden="1" x14ac:dyDescent="0.2">
      <c r="A4764" s="13" t="str">
        <f t="shared" si="149"/>
        <v/>
      </c>
      <c r="B4764" s="14">
        <f t="shared" si="150"/>
        <v>3</v>
      </c>
      <c r="C4764" t="s">
        <v>16680</v>
      </c>
      <c r="D4764" t="s">
        <v>17482</v>
      </c>
      <c r="E4764" t="s">
        <v>1077</v>
      </c>
      <c r="F4764" s="2" t="s">
        <v>19142</v>
      </c>
      <c r="G4764" t="s">
        <v>19268</v>
      </c>
      <c r="H4764" t="s">
        <v>19273</v>
      </c>
      <c r="I4764"/>
      <c r="K4764">
        <v>0</v>
      </c>
      <c r="L4764" t="s">
        <v>19386</v>
      </c>
      <c r="M4764">
        <v>2022</v>
      </c>
      <c r="N4764" s="12">
        <v>0</v>
      </c>
      <c r="O4764" t="s">
        <v>19392</v>
      </c>
    </row>
    <row r="4765" spans="1:15" hidden="1" x14ac:dyDescent="0.2">
      <c r="A4765" s="13" t="str">
        <f t="shared" si="149"/>
        <v/>
      </c>
      <c r="B4765" s="14">
        <f t="shared" si="150"/>
        <v>3</v>
      </c>
      <c r="C4765" t="s">
        <v>16680</v>
      </c>
      <c r="D4765" t="s">
        <v>17482</v>
      </c>
      <c r="E4765" t="s">
        <v>1077</v>
      </c>
      <c r="F4765" s="2" t="s">
        <v>19142</v>
      </c>
      <c r="G4765" t="s">
        <v>19265</v>
      </c>
      <c r="H4765" t="s">
        <v>19273</v>
      </c>
      <c r="I4765"/>
      <c r="K4765">
        <v>0</v>
      </c>
      <c r="L4765" t="s">
        <v>19384</v>
      </c>
      <c r="M4765">
        <v>2021</v>
      </c>
      <c r="N4765" s="12">
        <v>0</v>
      </c>
      <c r="O4765" t="s">
        <v>19353</v>
      </c>
    </row>
    <row r="4766" spans="1:15" hidden="1" x14ac:dyDescent="0.2">
      <c r="A4766" s="13" t="str">
        <f t="shared" ref="A4766:A4829" si="151">IF(I4766="YES",N4766/0.876,"")</f>
        <v/>
      </c>
      <c r="B4766" s="14">
        <f t="shared" si="150"/>
        <v>3</v>
      </c>
      <c r="C4766" t="s">
        <v>16680</v>
      </c>
      <c r="D4766" t="s">
        <v>17482</v>
      </c>
      <c r="E4766" t="s">
        <v>1077</v>
      </c>
      <c r="F4766" s="2" t="s">
        <v>19142</v>
      </c>
      <c r="G4766" t="s">
        <v>19265</v>
      </c>
      <c r="H4766" t="s">
        <v>19273</v>
      </c>
      <c r="I4766"/>
      <c r="K4766">
        <v>0</v>
      </c>
      <c r="L4766" t="s">
        <v>19384</v>
      </c>
      <c r="M4766">
        <v>2022</v>
      </c>
      <c r="N4766" s="12">
        <v>0</v>
      </c>
      <c r="O4766" t="s">
        <v>19353</v>
      </c>
    </row>
    <row r="4767" spans="1:15" hidden="1" x14ac:dyDescent="0.2">
      <c r="A4767" s="13" t="str">
        <f t="shared" si="151"/>
        <v/>
      </c>
      <c r="B4767" s="14">
        <f t="shared" si="150"/>
        <v>3</v>
      </c>
      <c r="C4767" t="s">
        <v>16680</v>
      </c>
      <c r="D4767" t="s">
        <v>17482</v>
      </c>
      <c r="E4767" t="s">
        <v>1077</v>
      </c>
      <c r="F4767" s="2" t="s">
        <v>19142</v>
      </c>
      <c r="G4767" t="s">
        <v>19268</v>
      </c>
      <c r="H4767" t="s">
        <v>19274</v>
      </c>
      <c r="I4767"/>
      <c r="K4767">
        <v>3.1999999999999999E-5</v>
      </c>
      <c r="L4767" t="s">
        <v>19386</v>
      </c>
      <c r="M4767">
        <v>2021</v>
      </c>
      <c r="N4767" s="12">
        <v>5.0876021499999998E-6</v>
      </c>
      <c r="O4767" t="s">
        <v>19392</v>
      </c>
    </row>
    <row r="4768" spans="1:15" hidden="1" x14ac:dyDescent="0.2">
      <c r="A4768" s="13" t="str">
        <f t="shared" si="151"/>
        <v/>
      </c>
      <c r="B4768" s="14">
        <f t="shared" si="150"/>
        <v>3</v>
      </c>
      <c r="C4768" t="s">
        <v>16680</v>
      </c>
      <c r="D4768" t="s">
        <v>17482</v>
      </c>
      <c r="E4768" t="s">
        <v>1077</v>
      </c>
      <c r="F4768" s="2" t="s">
        <v>19142</v>
      </c>
      <c r="G4768" t="s">
        <v>19268</v>
      </c>
      <c r="H4768" t="s">
        <v>19274</v>
      </c>
      <c r="I4768"/>
      <c r="K4768">
        <v>0</v>
      </c>
      <c r="L4768" t="s">
        <v>19386</v>
      </c>
      <c r="M4768">
        <v>2022</v>
      </c>
      <c r="N4768" s="12">
        <v>0</v>
      </c>
      <c r="O4768" t="s">
        <v>19392</v>
      </c>
    </row>
    <row r="4769" spans="1:15" hidden="1" x14ac:dyDescent="0.2">
      <c r="A4769" s="13" t="str">
        <f t="shared" si="151"/>
        <v/>
      </c>
      <c r="B4769" s="14">
        <f t="shared" si="150"/>
        <v>3</v>
      </c>
      <c r="C4769" t="s">
        <v>16680</v>
      </c>
      <c r="D4769" t="s">
        <v>17482</v>
      </c>
      <c r="E4769" t="s">
        <v>1077</v>
      </c>
      <c r="F4769" s="2" t="s">
        <v>19142</v>
      </c>
      <c r="G4769" t="s">
        <v>19265</v>
      </c>
      <c r="H4769" t="s">
        <v>19274</v>
      </c>
      <c r="I4769"/>
      <c r="K4769">
        <v>4.3000000000000002E-5</v>
      </c>
      <c r="L4769" t="s">
        <v>19384</v>
      </c>
      <c r="M4769">
        <v>2021</v>
      </c>
      <c r="N4769" s="12">
        <v>6.8364653879999999E-6</v>
      </c>
      <c r="O4769" t="s">
        <v>19353</v>
      </c>
    </row>
    <row r="4770" spans="1:15" hidden="1" x14ac:dyDescent="0.2">
      <c r="A4770" s="13" t="str">
        <f t="shared" si="151"/>
        <v/>
      </c>
      <c r="B4770" s="14">
        <f t="shared" si="150"/>
        <v>3</v>
      </c>
      <c r="C4770" t="s">
        <v>16680</v>
      </c>
      <c r="D4770" t="s">
        <v>17482</v>
      </c>
      <c r="E4770" t="s">
        <v>1077</v>
      </c>
      <c r="F4770" s="2" t="s">
        <v>19142</v>
      </c>
      <c r="G4770" t="s">
        <v>19265</v>
      </c>
      <c r="H4770" t="s">
        <v>19274</v>
      </c>
      <c r="I4770"/>
      <c r="K4770">
        <v>4.3000000000000002E-5</v>
      </c>
      <c r="L4770" t="s">
        <v>19384</v>
      </c>
      <c r="M4770">
        <v>2022</v>
      </c>
      <c r="N4770" s="12">
        <v>6.8364653879999999E-6</v>
      </c>
      <c r="O4770" t="s">
        <v>19353</v>
      </c>
    </row>
    <row r="4771" spans="1:15" hidden="1" x14ac:dyDescent="0.2">
      <c r="A4771" s="13" t="str">
        <f t="shared" si="151"/>
        <v/>
      </c>
      <c r="B4771" s="14">
        <f t="shared" si="150"/>
        <v>3</v>
      </c>
      <c r="C4771" t="s">
        <v>16680</v>
      </c>
      <c r="D4771" t="s">
        <v>17482</v>
      </c>
      <c r="E4771" t="s">
        <v>1077</v>
      </c>
      <c r="F4771" s="2" t="s">
        <v>19142</v>
      </c>
      <c r="G4771" t="s">
        <v>19266</v>
      </c>
      <c r="H4771" t="s">
        <v>19275</v>
      </c>
      <c r="I4771"/>
      <c r="J4771" t="s">
        <v>19314</v>
      </c>
      <c r="K4771">
        <v>0.45</v>
      </c>
      <c r="L4771" t="s">
        <v>19384</v>
      </c>
      <c r="M4771">
        <v>2022</v>
      </c>
      <c r="N4771" s="12">
        <v>2.8304100000000001</v>
      </c>
      <c r="O4771" t="s">
        <v>19353</v>
      </c>
    </row>
    <row r="4772" spans="1:15" hidden="1" x14ac:dyDescent="0.2">
      <c r="A4772" s="13" t="str">
        <f t="shared" si="151"/>
        <v/>
      </c>
      <c r="B4772" s="14">
        <f t="shared" si="150"/>
        <v>3</v>
      </c>
      <c r="C4772" t="s">
        <v>16680</v>
      </c>
      <c r="D4772" t="s">
        <v>17482</v>
      </c>
      <c r="E4772" t="s">
        <v>1077</v>
      </c>
      <c r="F4772" s="2" t="s">
        <v>19142</v>
      </c>
      <c r="G4772" t="s">
        <v>19266</v>
      </c>
      <c r="H4772" t="s">
        <v>11956</v>
      </c>
      <c r="I4772"/>
      <c r="J4772" t="s">
        <v>19314</v>
      </c>
      <c r="K4772">
        <v>17.489999999999998</v>
      </c>
      <c r="L4772" t="s">
        <v>19385</v>
      </c>
      <c r="M4772">
        <v>2022</v>
      </c>
      <c r="N4772" s="12">
        <v>17490</v>
      </c>
      <c r="O4772" t="s">
        <v>19364</v>
      </c>
    </row>
    <row r="4773" spans="1:15" hidden="1" x14ac:dyDescent="0.2">
      <c r="A4773" s="13" t="str">
        <f t="shared" si="151"/>
        <v/>
      </c>
      <c r="B4773" s="14">
        <f t="shared" si="150"/>
        <v>3</v>
      </c>
      <c r="C4773" t="s">
        <v>16680</v>
      </c>
      <c r="D4773" t="s">
        <v>17482</v>
      </c>
      <c r="E4773" t="s">
        <v>1077</v>
      </c>
      <c r="F4773" s="2" t="s">
        <v>19142</v>
      </c>
      <c r="G4773" t="s">
        <v>19266</v>
      </c>
      <c r="H4773" t="s">
        <v>19273</v>
      </c>
      <c r="I4773"/>
      <c r="J4773" t="s">
        <v>19314</v>
      </c>
      <c r="K4773">
        <v>0.23</v>
      </c>
      <c r="L4773" t="s">
        <v>19384</v>
      </c>
      <c r="M4773">
        <v>2022</v>
      </c>
      <c r="N4773" s="12">
        <v>1.4466540000000001</v>
      </c>
      <c r="O4773" t="s">
        <v>19353</v>
      </c>
    </row>
    <row r="4774" spans="1:15" hidden="1" x14ac:dyDescent="0.2">
      <c r="A4774" s="13" t="str">
        <f t="shared" si="151"/>
        <v/>
      </c>
      <c r="B4774" s="14">
        <f t="shared" si="150"/>
        <v>3</v>
      </c>
      <c r="C4774" t="s">
        <v>16680</v>
      </c>
      <c r="D4774" t="s">
        <v>17482</v>
      </c>
      <c r="E4774" t="s">
        <v>1077</v>
      </c>
      <c r="F4774" s="2" t="s">
        <v>19142</v>
      </c>
      <c r="G4774" t="s">
        <v>19266</v>
      </c>
      <c r="H4774" t="s">
        <v>19274</v>
      </c>
      <c r="I4774"/>
      <c r="J4774" t="s">
        <v>19314</v>
      </c>
      <c r="K4774">
        <v>0</v>
      </c>
      <c r="L4774" t="s">
        <v>19384</v>
      </c>
      <c r="M4774">
        <v>2022</v>
      </c>
      <c r="N4774" s="12">
        <v>0</v>
      </c>
      <c r="O4774" t="s">
        <v>19353</v>
      </c>
    </row>
    <row r="4775" spans="1:15" hidden="1" x14ac:dyDescent="0.2">
      <c r="A4775" s="13" t="str">
        <f t="shared" si="151"/>
        <v/>
      </c>
      <c r="B4775" s="14">
        <f t="shared" si="150"/>
        <v>3</v>
      </c>
      <c r="C4775" t="s">
        <v>16680</v>
      </c>
      <c r="D4775" t="s">
        <v>17482</v>
      </c>
      <c r="E4775" t="s">
        <v>1077</v>
      </c>
      <c r="F4775" s="2" t="s">
        <v>19142</v>
      </c>
      <c r="G4775" t="s">
        <v>19266</v>
      </c>
      <c r="H4775" t="s">
        <v>11956</v>
      </c>
      <c r="I4775"/>
      <c r="J4775" t="s">
        <v>19310</v>
      </c>
      <c r="K4775">
        <v>17.5</v>
      </c>
      <c r="L4775" t="s">
        <v>19385</v>
      </c>
      <c r="M4775">
        <v>2022</v>
      </c>
      <c r="N4775" s="12">
        <v>17500</v>
      </c>
      <c r="O4775" t="s">
        <v>19364</v>
      </c>
    </row>
    <row r="4776" spans="1:15" hidden="1" x14ac:dyDescent="0.2">
      <c r="A4776" s="13" t="str">
        <f t="shared" si="151"/>
        <v/>
      </c>
      <c r="B4776" s="14">
        <f t="shared" si="150"/>
        <v>3</v>
      </c>
      <c r="C4776" t="s">
        <v>16680</v>
      </c>
      <c r="D4776" t="s">
        <v>17482</v>
      </c>
      <c r="E4776" t="s">
        <v>1077</v>
      </c>
      <c r="F4776" s="2" t="s">
        <v>19142</v>
      </c>
      <c r="G4776" t="s">
        <v>19266</v>
      </c>
      <c r="H4776" t="s">
        <v>19275</v>
      </c>
      <c r="I4776"/>
      <c r="J4776" t="s">
        <v>19310</v>
      </c>
      <c r="K4776">
        <v>0.45</v>
      </c>
      <c r="L4776" t="s">
        <v>19384</v>
      </c>
      <c r="M4776">
        <v>2022</v>
      </c>
      <c r="N4776" s="12">
        <v>2.8304100000000001</v>
      </c>
      <c r="O4776" t="s">
        <v>19353</v>
      </c>
    </row>
    <row r="4777" spans="1:15" hidden="1" x14ac:dyDescent="0.2">
      <c r="A4777" s="13" t="str">
        <f t="shared" si="151"/>
        <v/>
      </c>
      <c r="B4777" s="14">
        <f t="shared" si="150"/>
        <v>3</v>
      </c>
      <c r="C4777" t="s">
        <v>16680</v>
      </c>
      <c r="D4777" t="s">
        <v>17482</v>
      </c>
      <c r="E4777" t="s">
        <v>1077</v>
      </c>
      <c r="F4777" s="2" t="s">
        <v>19142</v>
      </c>
      <c r="G4777" t="s">
        <v>19266</v>
      </c>
      <c r="H4777" t="s">
        <v>19273</v>
      </c>
      <c r="I4777"/>
      <c r="J4777" t="s">
        <v>19310</v>
      </c>
      <c r="K4777">
        <v>0.23</v>
      </c>
      <c r="L4777" t="s">
        <v>19384</v>
      </c>
      <c r="M4777">
        <v>2022</v>
      </c>
      <c r="N4777" s="12">
        <v>1.4466540000000001</v>
      </c>
      <c r="O4777" t="s">
        <v>19353</v>
      </c>
    </row>
    <row r="4778" spans="1:15" hidden="1" x14ac:dyDescent="0.2">
      <c r="A4778" s="13" t="str">
        <f t="shared" si="151"/>
        <v/>
      </c>
      <c r="B4778" s="14">
        <f t="shared" si="150"/>
        <v>3</v>
      </c>
      <c r="C4778" t="s">
        <v>16680</v>
      </c>
      <c r="D4778" t="s">
        <v>17482</v>
      </c>
      <c r="E4778" t="s">
        <v>1077</v>
      </c>
      <c r="F4778" s="2" t="s">
        <v>19142</v>
      </c>
      <c r="G4778" t="s">
        <v>19266</v>
      </c>
      <c r="H4778" t="s">
        <v>19274</v>
      </c>
      <c r="I4778"/>
      <c r="J4778" t="s">
        <v>19310</v>
      </c>
      <c r="K4778">
        <v>0</v>
      </c>
      <c r="L4778" t="s">
        <v>19384</v>
      </c>
      <c r="M4778">
        <v>2022</v>
      </c>
      <c r="N4778" s="12">
        <v>0</v>
      </c>
      <c r="O4778" t="s">
        <v>19353</v>
      </c>
    </row>
    <row r="4779" spans="1:15" hidden="1" x14ac:dyDescent="0.2">
      <c r="A4779" s="13" t="str">
        <f t="shared" si="151"/>
        <v/>
      </c>
      <c r="B4779" s="14">
        <f t="shared" si="150"/>
        <v>3</v>
      </c>
      <c r="C4779" t="s">
        <v>16681</v>
      </c>
      <c r="D4779" t="s">
        <v>17483</v>
      </c>
      <c r="E4779" t="s">
        <v>1077</v>
      </c>
      <c r="F4779" s="2" t="s">
        <v>19143</v>
      </c>
      <c r="G4779" t="s">
        <v>19265</v>
      </c>
      <c r="H4779" t="s">
        <v>19270</v>
      </c>
      <c r="I4779"/>
      <c r="K4779">
        <v>0</v>
      </c>
      <c r="L4779" t="s">
        <v>19384</v>
      </c>
      <c r="M4779">
        <v>2020</v>
      </c>
      <c r="N4779" s="12">
        <v>0</v>
      </c>
      <c r="O4779" t="s">
        <v>19353</v>
      </c>
    </row>
    <row r="4780" spans="1:15" hidden="1" x14ac:dyDescent="0.2">
      <c r="A4780" s="13" t="str">
        <f t="shared" si="151"/>
        <v/>
      </c>
      <c r="B4780" s="14">
        <f t="shared" si="150"/>
        <v>3</v>
      </c>
      <c r="C4780" t="s">
        <v>16681</v>
      </c>
      <c r="D4780" t="s">
        <v>17483</v>
      </c>
      <c r="E4780" t="s">
        <v>1077</v>
      </c>
      <c r="F4780" s="2" t="s">
        <v>19143</v>
      </c>
      <c r="G4780" t="s">
        <v>19265</v>
      </c>
      <c r="H4780" t="s">
        <v>17593</v>
      </c>
      <c r="I4780"/>
      <c r="K4780">
        <v>10.868014000000001</v>
      </c>
      <c r="L4780" t="s">
        <v>19385</v>
      </c>
      <c r="M4780">
        <v>2020</v>
      </c>
      <c r="N4780" s="12">
        <v>10868.013999999999</v>
      </c>
      <c r="O4780" t="s">
        <v>19364</v>
      </c>
    </row>
    <row r="4781" spans="1:15" hidden="1" x14ac:dyDescent="0.2">
      <c r="A4781" s="13" t="str">
        <f t="shared" si="151"/>
        <v/>
      </c>
      <c r="B4781" s="14">
        <f t="shared" si="150"/>
        <v>3</v>
      </c>
      <c r="C4781" t="s">
        <v>16681</v>
      </c>
      <c r="D4781" t="s">
        <v>17483</v>
      </c>
      <c r="E4781" t="s">
        <v>1077</v>
      </c>
      <c r="F4781" s="2" t="s">
        <v>19143</v>
      </c>
      <c r="G4781" t="s">
        <v>19265</v>
      </c>
      <c r="H4781" t="s">
        <v>19273</v>
      </c>
      <c r="I4781"/>
      <c r="K4781">
        <v>2.3647819999999999</v>
      </c>
      <c r="L4781" t="s">
        <v>19384</v>
      </c>
      <c r="M4781">
        <v>2020</v>
      </c>
      <c r="N4781" s="12">
        <v>14.874005820000001</v>
      </c>
      <c r="O4781" t="s">
        <v>19353</v>
      </c>
    </row>
    <row r="4782" spans="1:15" hidden="1" x14ac:dyDescent="0.2">
      <c r="A4782" s="13" t="str">
        <f t="shared" si="151"/>
        <v/>
      </c>
      <c r="B4782" s="14">
        <f t="shared" si="150"/>
        <v>3</v>
      </c>
      <c r="C4782" t="s">
        <v>16681</v>
      </c>
      <c r="D4782" t="s">
        <v>17483</v>
      </c>
      <c r="E4782" t="s">
        <v>1077</v>
      </c>
      <c r="F4782" s="2" t="s">
        <v>19143</v>
      </c>
      <c r="G4782" t="s">
        <v>19265</v>
      </c>
      <c r="H4782" t="s">
        <v>17594</v>
      </c>
      <c r="I4782"/>
      <c r="K4782">
        <v>24.473029</v>
      </c>
      <c r="L4782" t="s">
        <v>19384</v>
      </c>
      <c r="M4782">
        <v>2020</v>
      </c>
      <c r="N4782" s="12">
        <v>153.9304578</v>
      </c>
      <c r="O4782" t="s">
        <v>19353</v>
      </c>
    </row>
    <row r="4783" spans="1:15" hidden="1" x14ac:dyDescent="0.2">
      <c r="A4783" s="13" t="str">
        <f t="shared" si="151"/>
        <v/>
      </c>
      <c r="B4783" s="14">
        <f t="shared" si="150"/>
        <v>3</v>
      </c>
      <c r="C4783" t="s">
        <v>16681</v>
      </c>
      <c r="D4783" t="s">
        <v>17483</v>
      </c>
      <c r="E4783" t="s">
        <v>1077</v>
      </c>
      <c r="F4783" s="2" t="s">
        <v>19143</v>
      </c>
      <c r="G4783" t="s">
        <v>19268</v>
      </c>
      <c r="H4783" t="s">
        <v>19270</v>
      </c>
      <c r="I4783"/>
      <c r="K4783">
        <v>0</v>
      </c>
      <c r="L4783" t="s">
        <v>19386</v>
      </c>
      <c r="M4783">
        <v>2020</v>
      </c>
      <c r="N4783" s="12">
        <v>0</v>
      </c>
      <c r="O4783" t="s">
        <v>19392</v>
      </c>
    </row>
    <row r="4784" spans="1:15" x14ac:dyDescent="0.2">
      <c r="A4784" s="15">
        <f t="shared" si="151"/>
        <v>1.6381278538812787</v>
      </c>
      <c r="B4784" s="14">
        <f t="shared" si="150"/>
        <v>3</v>
      </c>
      <c r="C4784" t="s">
        <v>16681</v>
      </c>
      <c r="D4784" t="s">
        <v>17483</v>
      </c>
      <c r="E4784" t="s">
        <v>1077</v>
      </c>
      <c r="F4784" s="2" t="s">
        <v>19143</v>
      </c>
      <c r="G4784" s="8" t="s">
        <v>19268</v>
      </c>
      <c r="H4784" s="8" t="s">
        <v>17593</v>
      </c>
      <c r="I4784" s="7" t="s">
        <v>19415</v>
      </c>
      <c r="K4784">
        <v>1.4350000000000001E-3</v>
      </c>
      <c r="L4784" t="s">
        <v>19387</v>
      </c>
      <c r="M4784">
        <v>2020</v>
      </c>
      <c r="N4784" s="12">
        <v>1.4350000000000001</v>
      </c>
      <c r="O4784" t="s">
        <v>19365</v>
      </c>
    </row>
    <row r="4785" spans="1:15" hidden="1" x14ac:dyDescent="0.2">
      <c r="A4785" s="13" t="str">
        <f t="shared" si="151"/>
        <v/>
      </c>
      <c r="B4785" s="14">
        <f t="shared" si="150"/>
        <v>3</v>
      </c>
      <c r="C4785" t="s">
        <v>16681</v>
      </c>
      <c r="D4785" t="s">
        <v>17483</v>
      </c>
      <c r="E4785" t="s">
        <v>1077</v>
      </c>
      <c r="F4785" s="2" t="s">
        <v>19143</v>
      </c>
      <c r="G4785" t="s">
        <v>19268</v>
      </c>
      <c r="H4785" t="s">
        <v>19273</v>
      </c>
      <c r="I4785"/>
      <c r="K4785">
        <v>5.4000000000000001E-4</v>
      </c>
      <c r="L4785" t="s">
        <v>19386</v>
      </c>
      <c r="M4785">
        <v>2020</v>
      </c>
      <c r="N4785" s="12">
        <v>3.3964920000000001E-3</v>
      </c>
      <c r="O4785" t="s">
        <v>19392</v>
      </c>
    </row>
    <row r="4786" spans="1:15" hidden="1" x14ac:dyDescent="0.2">
      <c r="A4786" s="13" t="str">
        <f t="shared" si="151"/>
        <v/>
      </c>
      <c r="B4786" s="14">
        <f t="shared" si="150"/>
        <v>3</v>
      </c>
      <c r="C4786" t="s">
        <v>16681</v>
      </c>
      <c r="D4786" t="s">
        <v>17483</v>
      </c>
      <c r="E4786" t="s">
        <v>1077</v>
      </c>
      <c r="F4786" s="2" t="s">
        <v>19143</v>
      </c>
      <c r="G4786" t="s">
        <v>19268</v>
      </c>
      <c r="H4786" t="s">
        <v>17594</v>
      </c>
      <c r="I4786"/>
      <c r="K4786">
        <v>1.7474E-2</v>
      </c>
      <c r="L4786" t="s">
        <v>19386</v>
      </c>
      <c r="M4786">
        <v>2020</v>
      </c>
      <c r="N4786" s="12">
        <v>0.1099079652</v>
      </c>
      <c r="O4786" t="s">
        <v>19392</v>
      </c>
    </row>
    <row r="4787" spans="1:15" hidden="1" x14ac:dyDescent="0.2">
      <c r="A4787" s="13" t="str">
        <f t="shared" si="151"/>
        <v/>
      </c>
      <c r="B4787" s="14">
        <f t="shared" si="150"/>
        <v>3</v>
      </c>
      <c r="C4787" t="s">
        <v>16681</v>
      </c>
      <c r="D4787" t="s">
        <v>17483</v>
      </c>
      <c r="E4787" t="s">
        <v>1077</v>
      </c>
      <c r="F4787" s="2" t="s">
        <v>19143</v>
      </c>
      <c r="G4787" t="s">
        <v>19266</v>
      </c>
      <c r="H4787" t="s">
        <v>19270</v>
      </c>
      <c r="I4787"/>
      <c r="J4787" t="s">
        <v>19314</v>
      </c>
      <c r="K4787">
        <v>0</v>
      </c>
      <c r="L4787" t="s">
        <v>19384</v>
      </c>
      <c r="M4787">
        <v>2020</v>
      </c>
      <c r="N4787" s="12">
        <v>0</v>
      </c>
      <c r="O4787" t="s">
        <v>19353</v>
      </c>
    </row>
    <row r="4788" spans="1:15" hidden="1" x14ac:dyDescent="0.2">
      <c r="A4788" s="13" t="str">
        <f t="shared" si="151"/>
        <v/>
      </c>
      <c r="B4788" s="14">
        <f t="shared" si="150"/>
        <v>3</v>
      </c>
      <c r="C4788" t="s">
        <v>16681</v>
      </c>
      <c r="D4788" t="s">
        <v>17483</v>
      </c>
      <c r="E4788" t="s">
        <v>1077</v>
      </c>
      <c r="F4788" s="2" t="s">
        <v>19143</v>
      </c>
      <c r="G4788" t="s">
        <v>19266</v>
      </c>
      <c r="H4788" t="s">
        <v>19270</v>
      </c>
      <c r="I4788"/>
      <c r="J4788" t="s">
        <v>19310</v>
      </c>
      <c r="K4788">
        <v>0</v>
      </c>
      <c r="L4788" t="s">
        <v>19384</v>
      </c>
      <c r="M4788">
        <v>2020</v>
      </c>
      <c r="N4788" s="12">
        <v>0</v>
      </c>
      <c r="O4788" t="s">
        <v>19353</v>
      </c>
    </row>
    <row r="4789" spans="1:15" hidden="1" x14ac:dyDescent="0.2">
      <c r="A4789" s="13" t="str">
        <f t="shared" si="151"/>
        <v/>
      </c>
      <c r="B4789" s="14">
        <f t="shared" si="150"/>
        <v>3</v>
      </c>
      <c r="C4789" t="s">
        <v>16681</v>
      </c>
      <c r="D4789" t="s">
        <v>17483</v>
      </c>
      <c r="E4789" t="s">
        <v>1077</v>
      </c>
      <c r="F4789" s="2" t="s">
        <v>19143</v>
      </c>
      <c r="G4789" t="s">
        <v>19266</v>
      </c>
      <c r="H4789" t="s">
        <v>17593</v>
      </c>
      <c r="I4789"/>
      <c r="J4789" t="s">
        <v>19310</v>
      </c>
      <c r="K4789">
        <v>1.08</v>
      </c>
      <c r="L4789" t="s">
        <v>19385</v>
      </c>
      <c r="M4789">
        <v>2020</v>
      </c>
      <c r="N4789" s="12">
        <v>1080</v>
      </c>
      <c r="O4789" t="s">
        <v>19364</v>
      </c>
    </row>
    <row r="4790" spans="1:15" hidden="1" x14ac:dyDescent="0.2">
      <c r="A4790" s="13" t="str">
        <f t="shared" si="151"/>
        <v/>
      </c>
      <c r="B4790" s="14">
        <f t="shared" si="150"/>
        <v>3</v>
      </c>
      <c r="C4790" t="s">
        <v>16681</v>
      </c>
      <c r="D4790" t="s">
        <v>17483</v>
      </c>
      <c r="E4790" t="s">
        <v>1077</v>
      </c>
      <c r="F4790" s="2" t="s">
        <v>19143</v>
      </c>
      <c r="G4790" t="s">
        <v>19266</v>
      </c>
      <c r="H4790" t="s">
        <v>19273</v>
      </c>
      <c r="I4790"/>
      <c r="J4790" t="s">
        <v>19314</v>
      </c>
      <c r="K4790">
        <v>1.39</v>
      </c>
      <c r="L4790" t="s">
        <v>19388</v>
      </c>
      <c r="M4790">
        <v>2020</v>
      </c>
      <c r="N4790" s="12">
        <v>16.123999999999999</v>
      </c>
      <c r="O4790" t="s">
        <v>19353</v>
      </c>
    </row>
    <row r="4791" spans="1:15" hidden="1" x14ac:dyDescent="0.2">
      <c r="A4791" s="13" t="str">
        <f t="shared" si="151"/>
        <v/>
      </c>
      <c r="B4791" s="14">
        <f t="shared" si="150"/>
        <v>3</v>
      </c>
      <c r="C4791" t="s">
        <v>16681</v>
      </c>
      <c r="D4791" t="s">
        <v>17483</v>
      </c>
      <c r="E4791" t="s">
        <v>1077</v>
      </c>
      <c r="F4791" s="2" t="s">
        <v>19143</v>
      </c>
      <c r="G4791" t="s">
        <v>19266</v>
      </c>
      <c r="H4791" t="s">
        <v>19273</v>
      </c>
      <c r="I4791"/>
      <c r="J4791" t="s">
        <v>19310</v>
      </c>
      <c r="K4791">
        <v>0.2</v>
      </c>
      <c r="L4791" t="s">
        <v>19388</v>
      </c>
      <c r="M4791">
        <v>2020</v>
      </c>
      <c r="N4791" s="12">
        <v>2.3199999999999998</v>
      </c>
      <c r="O4791" t="s">
        <v>19353</v>
      </c>
    </row>
    <row r="4792" spans="1:15" hidden="1" x14ac:dyDescent="0.2">
      <c r="A4792" s="13" t="str">
        <f t="shared" si="151"/>
        <v/>
      </c>
      <c r="B4792" s="14">
        <f t="shared" si="150"/>
        <v>3</v>
      </c>
      <c r="C4792" t="s">
        <v>16681</v>
      </c>
      <c r="D4792" t="s">
        <v>17483</v>
      </c>
      <c r="E4792" t="s">
        <v>1077</v>
      </c>
      <c r="F4792" s="2" t="s">
        <v>19143</v>
      </c>
      <c r="G4792" t="s">
        <v>19266</v>
      </c>
      <c r="H4792" t="s">
        <v>17594</v>
      </c>
      <c r="I4792"/>
      <c r="J4792" t="s">
        <v>19314</v>
      </c>
      <c r="K4792">
        <v>32.61</v>
      </c>
      <c r="L4792" t="s">
        <v>19384</v>
      </c>
      <c r="M4792">
        <v>2020</v>
      </c>
      <c r="N4792" s="12">
        <v>205.110378</v>
      </c>
      <c r="O4792" t="s">
        <v>19353</v>
      </c>
    </row>
    <row r="4793" spans="1:15" hidden="1" x14ac:dyDescent="0.2">
      <c r="A4793" s="13" t="str">
        <f t="shared" si="151"/>
        <v/>
      </c>
      <c r="B4793" s="14">
        <f t="shared" si="150"/>
        <v>3</v>
      </c>
      <c r="C4793" t="s">
        <v>16681</v>
      </c>
      <c r="D4793" t="s">
        <v>17483</v>
      </c>
      <c r="E4793" t="s">
        <v>1077</v>
      </c>
      <c r="F4793" s="2" t="s">
        <v>19143</v>
      </c>
      <c r="G4793" t="s">
        <v>19266</v>
      </c>
      <c r="H4793" t="s">
        <v>17594</v>
      </c>
      <c r="I4793"/>
      <c r="J4793" t="s">
        <v>19310</v>
      </c>
      <c r="K4793">
        <v>8.15</v>
      </c>
      <c r="L4793" t="s">
        <v>19384</v>
      </c>
      <c r="M4793">
        <v>2020</v>
      </c>
      <c r="N4793" s="12">
        <v>51.261870000000002</v>
      </c>
      <c r="O4793" t="s">
        <v>19353</v>
      </c>
    </row>
    <row r="4794" spans="1:15" hidden="1" x14ac:dyDescent="0.2">
      <c r="A4794" s="13" t="str">
        <f t="shared" si="151"/>
        <v/>
      </c>
      <c r="B4794" s="14">
        <f t="shared" si="150"/>
        <v>3</v>
      </c>
      <c r="C4794" t="s">
        <v>16681</v>
      </c>
      <c r="D4794" t="s">
        <v>17483</v>
      </c>
      <c r="E4794" t="s">
        <v>1077</v>
      </c>
      <c r="F4794" s="2" t="s">
        <v>19143</v>
      </c>
      <c r="G4794" t="s">
        <v>19266</v>
      </c>
      <c r="H4794" t="s">
        <v>17593</v>
      </c>
      <c r="I4794"/>
      <c r="J4794" t="s">
        <v>19314</v>
      </c>
      <c r="K4794">
        <v>11.94</v>
      </c>
      <c r="L4794" t="s">
        <v>19385</v>
      </c>
      <c r="M4794">
        <v>2020</v>
      </c>
      <c r="N4794" s="12">
        <v>11940</v>
      </c>
      <c r="O4794" t="s">
        <v>19364</v>
      </c>
    </row>
    <row r="4795" spans="1:15" x14ac:dyDescent="0.2">
      <c r="A4795" s="15">
        <f t="shared" si="151"/>
        <v>83.800228310502291</v>
      </c>
      <c r="B4795" s="14">
        <f t="shared" si="150"/>
        <v>3</v>
      </c>
      <c r="C4795" t="s">
        <v>16681</v>
      </c>
      <c r="D4795" t="s">
        <v>17483</v>
      </c>
      <c r="E4795" t="s">
        <v>1077</v>
      </c>
      <c r="F4795" s="2" t="s">
        <v>19143</v>
      </c>
      <c r="G4795" s="8" t="s">
        <v>19268</v>
      </c>
      <c r="H4795" s="8" t="s">
        <v>17593</v>
      </c>
      <c r="I4795" s="7" t="s">
        <v>19415</v>
      </c>
      <c r="K4795">
        <v>7.3409000000000002E-2</v>
      </c>
      <c r="L4795" t="s">
        <v>19387</v>
      </c>
      <c r="M4795">
        <v>2021</v>
      </c>
      <c r="N4795" s="12">
        <v>73.409000000000006</v>
      </c>
      <c r="O4795" t="s">
        <v>19365</v>
      </c>
    </row>
    <row r="4796" spans="1:15" x14ac:dyDescent="0.2">
      <c r="A4796" s="15">
        <f t="shared" si="151"/>
        <v>101.27739726027397</v>
      </c>
      <c r="B4796" s="14">
        <f t="shared" si="150"/>
        <v>3</v>
      </c>
      <c r="C4796" t="s">
        <v>16681</v>
      </c>
      <c r="D4796" t="s">
        <v>17483</v>
      </c>
      <c r="E4796" t="s">
        <v>1077</v>
      </c>
      <c r="F4796" s="2" t="s">
        <v>19143</v>
      </c>
      <c r="G4796" s="8" t="s">
        <v>19268</v>
      </c>
      <c r="H4796" s="8" t="s">
        <v>17593</v>
      </c>
      <c r="I4796" s="7" t="s">
        <v>19415</v>
      </c>
      <c r="K4796">
        <v>8.8719000000000006E-2</v>
      </c>
      <c r="L4796" t="s">
        <v>19387</v>
      </c>
      <c r="M4796">
        <v>2022</v>
      </c>
      <c r="N4796" s="12">
        <v>88.718999999999994</v>
      </c>
      <c r="O4796" t="s">
        <v>19365</v>
      </c>
    </row>
    <row r="4797" spans="1:15" hidden="1" x14ac:dyDescent="0.2">
      <c r="A4797" s="13" t="str">
        <f t="shared" si="151"/>
        <v/>
      </c>
      <c r="B4797" s="14">
        <f t="shared" si="150"/>
        <v>3</v>
      </c>
      <c r="C4797" t="s">
        <v>16681</v>
      </c>
      <c r="D4797" t="s">
        <v>17483</v>
      </c>
      <c r="E4797" t="s">
        <v>1077</v>
      </c>
      <c r="F4797" s="2" t="s">
        <v>19143</v>
      </c>
      <c r="G4797" t="s">
        <v>19265</v>
      </c>
      <c r="H4797" t="s">
        <v>17593</v>
      </c>
      <c r="I4797"/>
      <c r="K4797">
        <v>10.941423</v>
      </c>
      <c r="L4797" t="s">
        <v>19385</v>
      </c>
      <c r="M4797">
        <v>2021</v>
      </c>
      <c r="N4797" s="12">
        <v>10941.423000000001</v>
      </c>
      <c r="O4797" t="s">
        <v>19364</v>
      </c>
    </row>
    <row r="4798" spans="1:15" hidden="1" x14ac:dyDescent="0.2">
      <c r="A4798" s="13" t="str">
        <f t="shared" si="151"/>
        <v/>
      </c>
      <c r="B4798" s="14">
        <f t="shared" si="150"/>
        <v>3</v>
      </c>
      <c r="C4798" t="s">
        <v>16681</v>
      </c>
      <c r="D4798" t="s">
        <v>17483</v>
      </c>
      <c r="E4798" t="s">
        <v>1077</v>
      </c>
      <c r="F4798" s="2" t="s">
        <v>19143</v>
      </c>
      <c r="G4798" t="s">
        <v>19265</v>
      </c>
      <c r="H4798" t="s">
        <v>17593</v>
      </c>
      <c r="I4798"/>
      <c r="K4798">
        <v>11.030142</v>
      </c>
      <c r="L4798" t="s">
        <v>19385</v>
      </c>
      <c r="M4798">
        <v>2022</v>
      </c>
      <c r="N4798" s="12">
        <v>11030.142</v>
      </c>
      <c r="O4798" t="s">
        <v>19364</v>
      </c>
    </row>
    <row r="4799" spans="1:15" hidden="1" x14ac:dyDescent="0.2">
      <c r="A4799" s="13" t="str">
        <f t="shared" si="151"/>
        <v/>
      </c>
      <c r="B4799" s="14">
        <f t="shared" si="150"/>
        <v>3</v>
      </c>
      <c r="C4799" t="s">
        <v>16681</v>
      </c>
      <c r="D4799" t="s">
        <v>17483</v>
      </c>
      <c r="E4799" t="s">
        <v>1077</v>
      </c>
      <c r="F4799" s="2" t="s">
        <v>19143</v>
      </c>
      <c r="G4799" t="s">
        <v>19268</v>
      </c>
      <c r="H4799" t="s">
        <v>17594</v>
      </c>
      <c r="I4799"/>
      <c r="K4799">
        <v>0.80468200000000001</v>
      </c>
      <c r="L4799" t="s">
        <v>19386</v>
      </c>
      <c r="M4799">
        <v>2021</v>
      </c>
      <c r="N4799" s="12">
        <v>5.0612888439999999</v>
      </c>
      <c r="O4799" t="s">
        <v>19392</v>
      </c>
    </row>
    <row r="4800" spans="1:15" hidden="1" x14ac:dyDescent="0.2">
      <c r="A4800" s="13" t="str">
        <f t="shared" si="151"/>
        <v/>
      </c>
      <c r="B4800" s="14">
        <f t="shared" si="150"/>
        <v>3</v>
      </c>
      <c r="C4800" t="s">
        <v>16681</v>
      </c>
      <c r="D4800" t="s">
        <v>17483</v>
      </c>
      <c r="E4800" t="s">
        <v>1077</v>
      </c>
      <c r="F4800" s="2" t="s">
        <v>19143</v>
      </c>
      <c r="G4800" t="s">
        <v>19268</v>
      </c>
      <c r="H4800" t="s">
        <v>17594</v>
      </c>
      <c r="I4800"/>
      <c r="K4800">
        <v>0.71949600000000002</v>
      </c>
      <c r="L4800" t="s">
        <v>19386</v>
      </c>
      <c r="M4800">
        <v>2022</v>
      </c>
      <c r="N4800" s="12">
        <v>4.5254859410000003</v>
      </c>
      <c r="O4800" t="s">
        <v>19392</v>
      </c>
    </row>
    <row r="4801" spans="1:15" hidden="1" x14ac:dyDescent="0.2">
      <c r="A4801" s="13" t="str">
        <f t="shared" si="151"/>
        <v/>
      </c>
      <c r="B4801" s="14">
        <f t="shared" si="150"/>
        <v>3</v>
      </c>
      <c r="C4801" t="s">
        <v>16681</v>
      </c>
      <c r="D4801" t="s">
        <v>17483</v>
      </c>
      <c r="E4801" t="s">
        <v>1077</v>
      </c>
      <c r="F4801" s="2" t="s">
        <v>19143</v>
      </c>
      <c r="G4801" t="s">
        <v>19265</v>
      </c>
      <c r="H4801" t="s">
        <v>17594</v>
      </c>
      <c r="I4801"/>
      <c r="K4801">
        <v>25.277711</v>
      </c>
      <c r="L4801" t="s">
        <v>19384</v>
      </c>
      <c r="M4801">
        <v>2021</v>
      </c>
      <c r="N4801" s="12">
        <v>158.9917466</v>
      </c>
      <c r="O4801" t="s">
        <v>19353</v>
      </c>
    </row>
    <row r="4802" spans="1:15" hidden="1" x14ac:dyDescent="0.2">
      <c r="A4802" s="13" t="str">
        <f t="shared" si="151"/>
        <v/>
      </c>
      <c r="B4802" s="14">
        <f t="shared" si="150"/>
        <v>3</v>
      </c>
      <c r="C4802" t="s">
        <v>16681</v>
      </c>
      <c r="D4802" t="s">
        <v>17483</v>
      </c>
      <c r="E4802" t="s">
        <v>1077</v>
      </c>
      <c r="F4802" s="2" t="s">
        <v>19143</v>
      </c>
      <c r="G4802" t="s">
        <v>19265</v>
      </c>
      <c r="H4802" t="s">
        <v>17594</v>
      </c>
      <c r="I4802"/>
      <c r="K4802">
        <v>25.997207</v>
      </c>
      <c r="L4802" t="s">
        <v>19384</v>
      </c>
      <c r="M4802">
        <v>2022</v>
      </c>
      <c r="N4802" s="12">
        <v>163.5172326</v>
      </c>
      <c r="O4802" t="s">
        <v>19353</v>
      </c>
    </row>
    <row r="4803" spans="1:15" hidden="1" x14ac:dyDescent="0.2">
      <c r="A4803" s="13" t="str">
        <f t="shared" si="151"/>
        <v/>
      </c>
      <c r="B4803" s="14">
        <f t="shared" si="150"/>
        <v>3</v>
      </c>
      <c r="C4803" t="s">
        <v>16681</v>
      </c>
      <c r="D4803" t="s">
        <v>17483</v>
      </c>
      <c r="E4803" t="s">
        <v>1077</v>
      </c>
      <c r="F4803" s="2" t="s">
        <v>19143</v>
      </c>
      <c r="G4803" t="s">
        <v>19268</v>
      </c>
      <c r="H4803" t="s">
        <v>19273</v>
      </c>
      <c r="I4803"/>
      <c r="K4803">
        <v>2.2700999999999999E-2</v>
      </c>
      <c r="L4803" t="s">
        <v>19386</v>
      </c>
      <c r="M4803">
        <v>2021</v>
      </c>
      <c r="N4803" s="12">
        <v>0.1427847498</v>
      </c>
      <c r="O4803" t="s">
        <v>19392</v>
      </c>
    </row>
    <row r="4804" spans="1:15" hidden="1" x14ac:dyDescent="0.2">
      <c r="A4804" s="13" t="str">
        <f t="shared" si="151"/>
        <v/>
      </c>
      <c r="B4804" s="14">
        <f t="shared" si="150"/>
        <v>3</v>
      </c>
      <c r="C4804" t="s">
        <v>16681</v>
      </c>
      <c r="D4804" t="s">
        <v>17483</v>
      </c>
      <c r="E4804" t="s">
        <v>1077</v>
      </c>
      <c r="F4804" s="2" t="s">
        <v>19143</v>
      </c>
      <c r="G4804" t="s">
        <v>19268</v>
      </c>
      <c r="H4804" t="s">
        <v>19273</v>
      </c>
      <c r="I4804"/>
      <c r="K4804">
        <v>2.3837000000000001E-2</v>
      </c>
      <c r="L4804" t="s">
        <v>19386</v>
      </c>
      <c r="M4804">
        <v>2022</v>
      </c>
      <c r="N4804" s="12">
        <v>0.14992996259999999</v>
      </c>
      <c r="O4804" t="s">
        <v>19392</v>
      </c>
    </row>
    <row r="4805" spans="1:15" hidden="1" x14ac:dyDescent="0.2">
      <c r="A4805" s="13" t="str">
        <f t="shared" si="151"/>
        <v/>
      </c>
      <c r="B4805" s="14">
        <f t="shared" si="150"/>
        <v>3</v>
      </c>
      <c r="C4805" t="s">
        <v>16681</v>
      </c>
      <c r="D4805" t="s">
        <v>17483</v>
      </c>
      <c r="E4805" t="s">
        <v>1077</v>
      </c>
      <c r="F4805" s="2" t="s">
        <v>19143</v>
      </c>
      <c r="G4805" t="s">
        <v>19265</v>
      </c>
      <c r="H4805" t="s">
        <v>19273</v>
      </c>
      <c r="I4805"/>
      <c r="K4805">
        <v>2.387483</v>
      </c>
      <c r="L4805" t="s">
        <v>19384</v>
      </c>
      <c r="M4805">
        <v>2021</v>
      </c>
      <c r="N4805" s="12">
        <v>15.01679057</v>
      </c>
      <c r="O4805" t="s">
        <v>19353</v>
      </c>
    </row>
    <row r="4806" spans="1:15" hidden="1" x14ac:dyDescent="0.2">
      <c r="A4806" s="13" t="str">
        <f t="shared" si="151"/>
        <v/>
      </c>
      <c r="B4806" s="14">
        <f t="shared" si="150"/>
        <v>3</v>
      </c>
      <c r="C4806" t="s">
        <v>16681</v>
      </c>
      <c r="D4806" t="s">
        <v>17483</v>
      </c>
      <c r="E4806" t="s">
        <v>1077</v>
      </c>
      <c r="F4806" s="2" t="s">
        <v>19143</v>
      </c>
      <c r="G4806" t="s">
        <v>19265</v>
      </c>
      <c r="H4806" t="s">
        <v>19273</v>
      </c>
      <c r="I4806"/>
      <c r="K4806">
        <v>2.4113199999999999</v>
      </c>
      <c r="L4806" t="s">
        <v>19384</v>
      </c>
      <c r="M4806">
        <v>2022</v>
      </c>
      <c r="N4806" s="12">
        <v>15.16672054</v>
      </c>
      <c r="O4806" t="s">
        <v>19353</v>
      </c>
    </row>
    <row r="4807" spans="1:15" hidden="1" x14ac:dyDescent="0.2">
      <c r="A4807" s="13" t="str">
        <f t="shared" si="151"/>
        <v/>
      </c>
      <c r="B4807" s="14">
        <f t="shared" ref="B4807:B4870" si="152">COUNTIFS(C:C,C4807,I:I,"YES")</f>
        <v>3</v>
      </c>
      <c r="C4807" t="s">
        <v>16681</v>
      </c>
      <c r="D4807" t="s">
        <v>17483</v>
      </c>
      <c r="E4807" t="s">
        <v>1077</v>
      </c>
      <c r="F4807" s="2" t="s">
        <v>19143</v>
      </c>
      <c r="G4807" t="s">
        <v>19268</v>
      </c>
      <c r="H4807" t="s">
        <v>19274</v>
      </c>
      <c r="I4807"/>
      <c r="K4807">
        <v>0</v>
      </c>
      <c r="L4807" t="s">
        <v>19386</v>
      </c>
      <c r="M4807">
        <v>2021</v>
      </c>
      <c r="N4807" s="12">
        <v>0</v>
      </c>
      <c r="O4807" t="s">
        <v>19392</v>
      </c>
    </row>
    <row r="4808" spans="1:15" hidden="1" x14ac:dyDescent="0.2">
      <c r="A4808" s="13" t="str">
        <f t="shared" si="151"/>
        <v/>
      </c>
      <c r="B4808" s="14">
        <f t="shared" si="152"/>
        <v>3</v>
      </c>
      <c r="C4808" t="s">
        <v>16681</v>
      </c>
      <c r="D4808" t="s">
        <v>17483</v>
      </c>
      <c r="E4808" t="s">
        <v>1077</v>
      </c>
      <c r="F4808" s="2" t="s">
        <v>19143</v>
      </c>
      <c r="G4808" t="s">
        <v>19268</v>
      </c>
      <c r="H4808" t="s">
        <v>19274</v>
      </c>
      <c r="I4808"/>
      <c r="K4808">
        <v>0</v>
      </c>
      <c r="L4808" t="s">
        <v>19386</v>
      </c>
      <c r="M4808">
        <v>2022</v>
      </c>
      <c r="N4808" s="12">
        <v>0</v>
      </c>
      <c r="O4808" t="s">
        <v>19392</v>
      </c>
    </row>
    <row r="4809" spans="1:15" hidden="1" x14ac:dyDescent="0.2">
      <c r="A4809" s="13" t="str">
        <f t="shared" si="151"/>
        <v/>
      </c>
      <c r="B4809" s="14">
        <f t="shared" si="152"/>
        <v>3</v>
      </c>
      <c r="C4809" t="s">
        <v>16681</v>
      </c>
      <c r="D4809" t="s">
        <v>17483</v>
      </c>
      <c r="E4809" t="s">
        <v>1077</v>
      </c>
      <c r="F4809" s="2" t="s">
        <v>19143</v>
      </c>
      <c r="G4809" t="s">
        <v>19265</v>
      </c>
      <c r="H4809" t="s">
        <v>19274</v>
      </c>
      <c r="I4809"/>
      <c r="K4809">
        <v>0</v>
      </c>
      <c r="L4809" t="s">
        <v>19384</v>
      </c>
      <c r="M4809">
        <v>2021</v>
      </c>
      <c r="N4809" s="12">
        <v>0</v>
      </c>
      <c r="O4809" t="s">
        <v>19353</v>
      </c>
    </row>
    <row r="4810" spans="1:15" hidden="1" x14ac:dyDescent="0.2">
      <c r="A4810" s="13" t="str">
        <f t="shared" si="151"/>
        <v/>
      </c>
      <c r="B4810" s="14">
        <f t="shared" si="152"/>
        <v>3</v>
      </c>
      <c r="C4810" t="s">
        <v>16681</v>
      </c>
      <c r="D4810" t="s">
        <v>17483</v>
      </c>
      <c r="E4810" t="s">
        <v>1077</v>
      </c>
      <c r="F4810" s="2" t="s">
        <v>19143</v>
      </c>
      <c r="G4810" t="s">
        <v>19265</v>
      </c>
      <c r="H4810" t="s">
        <v>19274</v>
      </c>
      <c r="I4810"/>
      <c r="K4810">
        <v>0</v>
      </c>
      <c r="L4810" t="s">
        <v>19384</v>
      </c>
      <c r="M4810">
        <v>2022</v>
      </c>
      <c r="N4810" s="12">
        <v>0</v>
      </c>
      <c r="O4810" t="s">
        <v>19353</v>
      </c>
    </row>
    <row r="4811" spans="1:15" hidden="1" x14ac:dyDescent="0.2">
      <c r="A4811" s="13" t="str">
        <f t="shared" si="151"/>
        <v/>
      </c>
      <c r="B4811" s="14">
        <f t="shared" si="152"/>
        <v>3</v>
      </c>
      <c r="C4811" t="s">
        <v>16681</v>
      </c>
      <c r="D4811" t="s">
        <v>17483</v>
      </c>
      <c r="E4811" t="s">
        <v>1077</v>
      </c>
      <c r="F4811" s="2" t="s">
        <v>19143</v>
      </c>
      <c r="G4811" t="s">
        <v>19266</v>
      </c>
      <c r="H4811" t="s">
        <v>19275</v>
      </c>
      <c r="I4811"/>
      <c r="J4811" t="s">
        <v>19314</v>
      </c>
      <c r="K4811">
        <v>31.21</v>
      </c>
      <c r="L4811" t="s">
        <v>19384</v>
      </c>
      <c r="M4811">
        <v>2022</v>
      </c>
      <c r="N4811" s="12">
        <v>196.30465799999999</v>
      </c>
      <c r="O4811" t="s">
        <v>19353</v>
      </c>
    </row>
    <row r="4812" spans="1:15" hidden="1" x14ac:dyDescent="0.2">
      <c r="A4812" s="13" t="str">
        <f t="shared" si="151"/>
        <v/>
      </c>
      <c r="B4812" s="14">
        <f t="shared" si="152"/>
        <v>3</v>
      </c>
      <c r="C4812" t="s">
        <v>16681</v>
      </c>
      <c r="D4812" t="s">
        <v>17483</v>
      </c>
      <c r="E4812" t="s">
        <v>1077</v>
      </c>
      <c r="F4812" s="2" t="s">
        <v>19143</v>
      </c>
      <c r="G4812" t="s">
        <v>19266</v>
      </c>
      <c r="H4812" t="s">
        <v>11956</v>
      </c>
      <c r="I4812"/>
      <c r="J4812" t="s">
        <v>19314</v>
      </c>
      <c r="K4812">
        <v>11.6</v>
      </c>
      <c r="L4812" t="s">
        <v>19385</v>
      </c>
      <c r="M4812">
        <v>2022</v>
      </c>
      <c r="N4812" s="12">
        <v>11600</v>
      </c>
      <c r="O4812" t="s">
        <v>19364</v>
      </c>
    </row>
    <row r="4813" spans="1:15" hidden="1" x14ac:dyDescent="0.2">
      <c r="A4813" s="13" t="str">
        <f t="shared" si="151"/>
        <v/>
      </c>
      <c r="B4813" s="14">
        <f t="shared" si="152"/>
        <v>3</v>
      </c>
      <c r="C4813" t="s">
        <v>16681</v>
      </c>
      <c r="D4813" t="s">
        <v>17483</v>
      </c>
      <c r="E4813" t="s">
        <v>1077</v>
      </c>
      <c r="F4813" s="2" t="s">
        <v>19143</v>
      </c>
      <c r="G4813" t="s">
        <v>19266</v>
      </c>
      <c r="H4813" t="s">
        <v>19273</v>
      </c>
      <c r="I4813"/>
      <c r="J4813" t="s">
        <v>19314</v>
      </c>
      <c r="K4813">
        <v>1.4</v>
      </c>
      <c r="L4813" t="s">
        <v>19384</v>
      </c>
      <c r="M4813">
        <v>2022</v>
      </c>
      <c r="N4813" s="12">
        <v>8.8057200000000009</v>
      </c>
      <c r="O4813" t="s">
        <v>19353</v>
      </c>
    </row>
    <row r="4814" spans="1:15" hidden="1" x14ac:dyDescent="0.2">
      <c r="A4814" s="13" t="str">
        <f t="shared" si="151"/>
        <v/>
      </c>
      <c r="B4814" s="14">
        <f t="shared" si="152"/>
        <v>3</v>
      </c>
      <c r="C4814" t="s">
        <v>16681</v>
      </c>
      <c r="D4814" t="s">
        <v>17483</v>
      </c>
      <c r="E4814" t="s">
        <v>1077</v>
      </c>
      <c r="F4814" s="2" t="s">
        <v>19143</v>
      </c>
      <c r="G4814" t="s">
        <v>19266</v>
      </c>
      <c r="H4814" t="s">
        <v>19274</v>
      </c>
      <c r="I4814"/>
      <c r="J4814" t="s">
        <v>19314</v>
      </c>
      <c r="K4814">
        <v>0</v>
      </c>
      <c r="L4814" t="s">
        <v>19384</v>
      </c>
      <c r="M4814">
        <v>2022</v>
      </c>
      <c r="N4814" s="12">
        <v>0</v>
      </c>
      <c r="O4814" t="s">
        <v>19353</v>
      </c>
    </row>
    <row r="4815" spans="1:15" hidden="1" x14ac:dyDescent="0.2">
      <c r="A4815" s="13" t="str">
        <f t="shared" si="151"/>
        <v/>
      </c>
      <c r="B4815" s="14">
        <f t="shared" si="152"/>
        <v>3</v>
      </c>
      <c r="C4815" t="s">
        <v>16681</v>
      </c>
      <c r="D4815" t="s">
        <v>17483</v>
      </c>
      <c r="E4815" t="s">
        <v>1077</v>
      </c>
      <c r="F4815" s="2" t="s">
        <v>19143</v>
      </c>
      <c r="G4815" t="s">
        <v>19266</v>
      </c>
      <c r="H4815" t="s">
        <v>11956</v>
      </c>
      <c r="I4815"/>
      <c r="J4815" t="s">
        <v>19310</v>
      </c>
      <c r="K4815">
        <v>0.56000000000000005</v>
      </c>
      <c r="L4815" t="s">
        <v>19385</v>
      </c>
      <c r="M4815">
        <v>2022</v>
      </c>
      <c r="N4815" s="12">
        <v>560</v>
      </c>
      <c r="O4815" t="s">
        <v>19364</v>
      </c>
    </row>
    <row r="4816" spans="1:15" hidden="1" x14ac:dyDescent="0.2">
      <c r="A4816" s="13" t="str">
        <f t="shared" si="151"/>
        <v/>
      </c>
      <c r="B4816" s="14">
        <f t="shared" si="152"/>
        <v>3</v>
      </c>
      <c r="C4816" t="s">
        <v>16681</v>
      </c>
      <c r="D4816" t="s">
        <v>17483</v>
      </c>
      <c r="E4816" t="s">
        <v>1077</v>
      </c>
      <c r="F4816" s="2" t="s">
        <v>19143</v>
      </c>
      <c r="G4816" t="s">
        <v>19266</v>
      </c>
      <c r="H4816" t="s">
        <v>19275</v>
      </c>
      <c r="I4816"/>
      <c r="J4816" t="s">
        <v>19310</v>
      </c>
      <c r="K4816">
        <v>5.22</v>
      </c>
      <c r="L4816" t="s">
        <v>19384</v>
      </c>
      <c r="M4816">
        <v>2022</v>
      </c>
      <c r="N4816" s="12">
        <v>32.832756000000003</v>
      </c>
      <c r="O4816" t="s">
        <v>19353</v>
      </c>
    </row>
    <row r="4817" spans="1:15" hidden="1" x14ac:dyDescent="0.2">
      <c r="A4817" s="13" t="str">
        <f t="shared" si="151"/>
        <v/>
      </c>
      <c r="B4817" s="14">
        <f t="shared" si="152"/>
        <v>3</v>
      </c>
      <c r="C4817" t="s">
        <v>16681</v>
      </c>
      <c r="D4817" t="s">
        <v>17483</v>
      </c>
      <c r="E4817" t="s">
        <v>1077</v>
      </c>
      <c r="F4817" s="2" t="s">
        <v>19143</v>
      </c>
      <c r="G4817" t="s">
        <v>19266</v>
      </c>
      <c r="H4817" t="s">
        <v>19273</v>
      </c>
      <c r="I4817"/>
      <c r="J4817" t="s">
        <v>19310</v>
      </c>
      <c r="K4817">
        <v>0.18</v>
      </c>
      <c r="L4817" t="s">
        <v>19384</v>
      </c>
      <c r="M4817">
        <v>2022</v>
      </c>
      <c r="N4817" s="12">
        <v>1.1321639999999999</v>
      </c>
      <c r="O4817" t="s">
        <v>19353</v>
      </c>
    </row>
    <row r="4818" spans="1:15" hidden="1" x14ac:dyDescent="0.2">
      <c r="A4818" s="13" t="str">
        <f t="shared" si="151"/>
        <v/>
      </c>
      <c r="B4818" s="14">
        <f t="shared" si="152"/>
        <v>3</v>
      </c>
      <c r="C4818" t="s">
        <v>16681</v>
      </c>
      <c r="D4818" t="s">
        <v>17483</v>
      </c>
      <c r="E4818" t="s">
        <v>1077</v>
      </c>
      <c r="F4818" s="2" t="s">
        <v>19143</v>
      </c>
      <c r="G4818" t="s">
        <v>19266</v>
      </c>
      <c r="H4818" t="s">
        <v>19274</v>
      </c>
      <c r="I4818"/>
      <c r="J4818" t="s">
        <v>19310</v>
      </c>
      <c r="K4818">
        <v>0</v>
      </c>
      <c r="L4818" t="s">
        <v>19384</v>
      </c>
      <c r="M4818">
        <v>2022</v>
      </c>
      <c r="N4818" s="12">
        <v>0</v>
      </c>
      <c r="O4818" t="s">
        <v>19353</v>
      </c>
    </row>
    <row r="4819" spans="1:15" hidden="1" x14ac:dyDescent="0.2">
      <c r="A4819" s="13" t="str">
        <f t="shared" si="151"/>
        <v/>
      </c>
      <c r="B4819" s="14">
        <f t="shared" si="152"/>
        <v>3</v>
      </c>
      <c r="C4819" t="s">
        <v>16682</v>
      </c>
      <c r="D4819" t="s">
        <v>12778</v>
      </c>
      <c r="E4819" t="s">
        <v>1077</v>
      </c>
      <c r="F4819" s="2" t="s">
        <v>19144</v>
      </c>
      <c r="G4819" t="s">
        <v>19265</v>
      </c>
      <c r="H4819" t="s">
        <v>19270</v>
      </c>
      <c r="I4819"/>
      <c r="K4819">
        <v>0</v>
      </c>
      <c r="L4819" t="s">
        <v>19384</v>
      </c>
      <c r="M4819">
        <v>2020</v>
      </c>
      <c r="N4819" s="12">
        <v>0</v>
      </c>
      <c r="O4819" t="s">
        <v>19353</v>
      </c>
    </row>
    <row r="4820" spans="1:15" hidden="1" x14ac:dyDescent="0.2">
      <c r="A4820" s="13" t="str">
        <f t="shared" si="151"/>
        <v/>
      </c>
      <c r="B4820" s="14">
        <f t="shared" si="152"/>
        <v>3</v>
      </c>
      <c r="C4820" t="s">
        <v>16682</v>
      </c>
      <c r="D4820" t="s">
        <v>12778</v>
      </c>
      <c r="E4820" t="s">
        <v>1077</v>
      </c>
      <c r="F4820" s="2" t="s">
        <v>19144</v>
      </c>
      <c r="G4820" t="s">
        <v>19265</v>
      </c>
      <c r="H4820" t="s">
        <v>17593</v>
      </c>
      <c r="I4820"/>
      <c r="K4820">
        <v>9.0504569999999998</v>
      </c>
      <c r="L4820" t="s">
        <v>19385</v>
      </c>
      <c r="M4820">
        <v>2020</v>
      </c>
      <c r="N4820" s="12">
        <v>9050.4570000000003</v>
      </c>
      <c r="O4820" t="s">
        <v>19364</v>
      </c>
    </row>
    <row r="4821" spans="1:15" hidden="1" x14ac:dyDescent="0.2">
      <c r="A4821" s="13" t="str">
        <f t="shared" si="151"/>
        <v/>
      </c>
      <c r="B4821" s="14">
        <f t="shared" si="152"/>
        <v>3</v>
      </c>
      <c r="C4821" t="s">
        <v>16682</v>
      </c>
      <c r="D4821" t="s">
        <v>12778</v>
      </c>
      <c r="E4821" t="s">
        <v>1077</v>
      </c>
      <c r="F4821" s="2" t="s">
        <v>19144</v>
      </c>
      <c r="G4821" t="s">
        <v>19265</v>
      </c>
      <c r="H4821" t="s">
        <v>19273</v>
      </c>
      <c r="I4821"/>
      <c r="K4821">
        <v>2.0169030000000001</v>
      </c>
      <c r="L4821" t="s">
        <v>19384</v>
      </c>
      <c r="M4821">
        <v>2020</v>
      </c>
      <c r="N4821" s="12">
        <v>12.68591649</v>
      </c>
      <c r="O4821" t="s">
        <v>19353</v>
      </c>
    </row>
    <row r="4822" spans="1:15" hidden="1" x14ac:dyDescent="0.2">
      <c r="A4822" s="13" t="str">
        <f t="shared" si="151"/>
        <v/>
      </c>
      <c r="B4822" s="14">
        <f t="shared" si="152"/>
        <v>3</v>
      </c>
      <c r="C4822" t="s">
        <v>16682</v>
      </c>
      <c r="D4822" t="s">
        <v>12778</v>
      </c>
      <c r="E4822" t="s">
        <v>1077</v>
      </c>
      <c r="F4822" s="2" t="s">
        <v>19144</v>
      </c>
      <c r="G4822" t="s">
        <v>19265</v>
      </c>
      <c r="H4822" t="s">
        <v>17594</v>
      </c>
      <c r="I4822"/>
      <c r="K4822">
        <v>91.653391999999997</v>
      </c>
      <c r="L4822" t="s">
        <v>19384</v>
      </c>
      <c r="M4822">
        <v>2020</v>
      </c>
      <c r="N4822" s="12">
        <v>576.48150499999997</v>
      </c>
      <c r="O4822" t="s">
        <v>19353</v>
      </c>
    </row>
    <row r="4823" spans="1:15" hidden="1" x14ac:dyDescent="0.2">
      <c r="A4823" s="13" t="str">
        <f t="shared" si="151"/>
        <v/>
      </c>
      <c r="B4823" s="14">
        <f t="shared" si="152"/>
        <v>3</v>
      </c>
      <c r="C4823" t="s">
        <v>16682</v>
      </c>
      <c r="D4823" t="s">
        <v>12778</v>
      </c>
      <c r="E4823" t="s">
        <v>1077</v>
      </c>
      <c r="F4823" s="2" t="s">
        <v>19144</v>
      </c>
      <c r="G4823" t="s">
        <v>19268</v>
      </c>
      <c r="H4823" t="s">
        <v>19270</v>
      </c>
      <c r="I4823"/>
      <c r="K4823">
        <v>0</v>
      </c>
      <c r="L4823" t="s">
        <v>19386</v>
      </c>
      <c r="M4823">
        <v>2020</v>
      </c>
      <c r="N4823" s="12">
        <v>0</v>
      </c>
      <c r="O4823" t="s">
        <v>19392</v>
      </c>
    </row>
    <row r="4824" spans="1:15" x14ac:dyDescent="0.2">
      <c r="A4824" s="15">
        <f t="shared" si="151"/>
        <v>1033.6232876712329</v>
      </c>
      <c r="B4824" s="14">
        <f t="shared" si="152"/>
        <v>3</v>
      </c>
      <c r="C4824" t="s">
        <v>16682</v>
      </c>
      <c r="D4824" t="s">
        <v>12778</v>
      </c>
      <c r="E4824" t="s">
        <v>1077</v>
      </c>
      <c r="F4824" s="2" t="s">
        <v>19144</v>
      </c>
      <c r="G4824" s="8" t="s">
        <v>19268</v>
      </c>
      <c r="H4824" s="8" t="s">
        <v>17593</v>
      </c>
      <c r="I4824" s="7" t="s">
        <v>19415</v>
      </c>
      <c r="K4824">
        <v>0.90545399999999998</v>
      </c>
      <c r="L4824" t="s">
        <v>19387</v>
      </c>
      <c r="M4824">
        <v>2020</v>
      </c>
      <c r="N4824" s="12">
        <v>905.45399999999995</v>
      </c>
      <c r="O4824" t="s">
        <v>19365</v>
      </c>
    </row>
    <row r="4825" spans="1:15" hidden="1" x14ac:dyDescent="0.2">
      <c r="A4825" s="13" t="str">
        <f t="shared" si="151"/>
        <v/>
      </c>
      <c r="B4825" s="14">
        <f t="shared" si="152"/>
        <v>3</v>
      </c>
      <c r="C4825" t="s">
        <v>16682</v>
      </c>
      <c r="D4825" t="s">
        <v>12778</v>
      </c>
      <c r="E4825" t="s">
        <v>1077</v>
      </c>
      <c r="F4825" s="2" t="s">
        <v>19144</v>
      </c>
      <c r="G4825" t="s">
        <v>19268</v>
      </c>
      <c r="H4825" t="s">
        <v>19273</v>
      </c>
      <c r="I4825"/>
      <c r="K4825">
        <v>0.14751700000000001</v>
      </c>
      <c r="L4825" t="s">
        <v>19386</v>
      </c>
      <c r="M4825">
        <v>2020</v>
      </c>
      <c r="N4825" s="12">
        <v>0.9278524266</v>
      </c>
      <c r="O4825" t="s">
        <v>19392</v>
      </c>
    </row>
    <row r="4826" spans="1:15" hidden="1" x14ac:dyDescent="0.2">
      <c r="A4826" s="13" t="str">
        <f t="shared" si="151"/>
        <v/>
      </c>
      <c r="B4826" s="14">
        <f t="shared" si="152"/>
        <v>3</v>
      </c>
      <c r="C4826" t="s">
        <v>16682</v>
      </c>
      <c r="D4826" t="s">
        <v>12778</v>
      </c>
      <c r="E4826" t="s">
        <v>1077</v>
      </c>
      <c r="F4826" s="2" t="s">
        <v>19144</v>
      </c>
      <c r="G4826" t="s">
        <v>19268</v>
      </c>
      <c r="H4826" t="s">
        <v>17594</v>
      </c>
      <c r="I4826"/>
      <c r="K4826">
        <v>0.50805900000000004</v>
      </c>
      <c r="L4826" t="s">
        <v>19386</v>
      </c>
      <c r="M4826">
        <v>2020</v>
      </c>
      <c r="N4826" s="12">
        <v>3.1955894979999999</v>
      </c>
      <c r="O4826" t="s">
        <v>19392</v>
      </c>
    </row>
    <row r="4827" spans="1:15" hidden="1" x14ac:dyDescent="0.2">
      <c r="A4827" s="13" t="str">
        <f t="shared" si="151"/>
        <v/>
      </c>
      <c r="B4827" s="14">
        <f t="shared" si="152"/>
        <v>3</v>
      </c>
      <c r="C4827" t="s">
        <v>16682</v>
      </c>
      <c r="D4827" t="s">
        <v>12778</v>
      </c>
      <c r="E4827" t="s">
        <v>1077</v>
      </c>
      <c r="F4827" s="2" t="s">
        <v>19144</v>
      </c>
      <c r="G4827" t="s">
        <v>19266</v>
      </c>
      <c r="H4827" t="s">
        <v>19270</v>
      </c>
      <c r="I4827"/>
      <c r="J4827" t="s">
        <v>19314</v>
      </c>
      <c r="K4827">
        <v>0</v>
      </c>
      <c r="L4827" t="s">
        <v>19384</v>
      </c>
      <c r="M4827">
        <v>2020</v>
      </c>
      <c r="N4827" s="12">
        <v>0</v>
      </c>
      <c r="O4827" t="s">
        <v>19353</v>
      </c>
    </row>
    <row r="4828" spans="1:15" hidden="1" x14ac:dyDescent="0.2">
      <c r="A4828" s="13" t="str">
        <f t="shared" si="151"/>
        <v/>
      </c>
      <c r="B4828" s="14">
        <f t="shared" si="152"/>
        <v>3</v>
      </c>
      <c r="C4828" t="s">
        <v>16682</v>
      </c>
      <c r="D4828" t="s">
        <v>12778</v>
      </c>
      <c r="E4828" t="s">
        <v>1077</v>
      </c>
      <c r="F4828" s="2" t="s">
        <v>19144</v>
      </c>
      <c r="G4828" t="s">
        <v>19266</v>
      </c>
      <c r="H4828" t="s">
        <v>19270</v>
      </c>
      <c r="I4828"/>
      <c r="J4828" t="s">
        <v>19310</v>
      </c>
      <c r="K4828">
        <v>0</v>
      </c>
      <c r="L4828" t="s">
        <v>19384</v>
      </c>
      <c r="M4828">
        <v>2020</v>
      </c>
      <c r="N4828" s="12">
        <v>0</v>
      </c>
      <c r="O4828" t="s">
        <v>19353</v>
      </c>
    </row>
    <row r="4829" spans="1:15" hidden="1" x14ac:dyDescent="0.2">
      <c r="A4829" s="13" t="str">
        <f t="shared" si="151"/>
        <v/>
      </c>
      <c r="B4829" s="14">
        <f t="shared" si="152"/>
        <v>3</v>
      </c>
      <c r="C4829" t="s">
        <v>16682</v>
      </c>
      <c r="D4829" t="s">
        <v>12778</v>
      </c>
      <c r="E4829" t="s">
        <v>1077</v>
      </c>
      <c r="F4829" s="2" t="s">
        <v>19144</v>
      </c>
      <c r="G4829" t="s">
        <v>19266</v>
      </c>
      <c r="H4829" t="s">
        <v>17593</v>
      </c>
      <c r="I4829"/>
      <c r="J4829" t="s">
        <v>19314</v>
      </c>
      <c r="K4829">
        <v>12.76</v>
      </c>
      <c r="L4829" t="s">
        <v>19385</v>
      </c>
      <c r="M4829">
        <v>2020</v>
      </c>
      <c r="N4829" s="12">
        <v>12760</v>
      </c>
      <c r="O4829" t="s">
        <v>19364</v>
      </c>
    </row>
    <row r="4830" spans="1:15" hidden="1" x14ac:dyDescent="0.2">
      <c r="A4830" s="13" t="str">
        <f t="shared" ref="A4830:A4893" si="153">IF(I4830="YES",N4830/0.876,"")</f>
        <v/>
      </c>
      <c r="B4830" s="14">
        <f t="shared" si="152"/>
        <v>3</v>
      </c>
      <c r="C4830" t="s">
        <v>16682</v>
      </c>
      <c r="D4830" t="s">
        <v>12778</v>
      </c>
      <c r="E4830" t="s">
        <v>1077</v>
      </c>
      <c r="F4830" s="2" t="s">
        <v>19144</v>
      </c>
      <c r="G4830" t="s">
        <v>19266</v>
      </c>
      <c r="H4830" t="s">
        <v>17593</v>
      </c>
      <c r="I4830"/>
      <c r="J4830" t="s">
        <v>19310</v>
      </c>
      <c r="K4830">
        <v>3.91</v>
      </c>
      <c r="L4830" t="s">
        <v>19385</v>
      </c>
      <c r="M4830">
        <v>2020</v>
      </c>
      <c r="N4830" s="12">
        <v>3910</v>
      </c>
      <c r="O4830" t="s">
        <v>19364</v>
      </c>
    </row>
    <row r="4831" spans="1:15" hidden="1" x14ac:dyDescent="0.2">
      <c r="A4831" s="13" t="str">
        <f t="shared" si="153"/>
        <v/>
      </c>
      <c r="B4831" s="14">
        <f t="shared" si="152"/>
        <v>3</v>
      </c>
      <c r="C4831" t="s">
        <v>16682</v>
      </c>
      <c r="D4831" t="s">
        <v>12778</v>
      </c>
      <c r="E4831" t="s">
        <v>1077</v>
      </c>
      <c r="F4831" s="2" t="s">
        <v>19144</v>
      </c>
      <c r="G4831" t="s">
        <v>19266</v>
      </c>
      <c r="H4831" t="s">
        <v>19273</v>
      </c>
      <c r="I4831"/>
      <c r="J4831" t="s">
        <v>19314</v>
      </c>
      <c r="K4831">
        <v>1.61</v>
      </c>
      <c r="L4831" t="s">
        <v>19388</v>
      </c>
      <c r="M4831">
        <v>2020</v>
      </c>
      <c r="N4831" s="12">
        <v>18.675999999999998</v>
      </c>
      <c r="O4831" t="s">
        <v>19353</v>
      </c>
    </row>
    <row r="4832" spans="1:15" hidden="1" x14ac:dyDescent="0.2">
      <c r="A4832" s="13" t="str">
        <f t="shared" si="153"/>
        <v/>
      </c>
      <c r="B4832" s="14">
        <f t="shared" si="152"/>
        <v>3</v>
      </c>
      <c r="C4832" t="s">
        <v>16682</v>
      </c>
      <c r="D4832" t="s">
        <v>12778</v>
      </c>
      <c r="E4832" t="s">
        <v>1077</v>
      </c>
      <c r="F4832" s="2" t="s">
        <v>19144</v>
      </c>
      <c r="G4832" t="s">
        <v>19266</v>
      </c>
      <c r="H4832" t="s">
        <v>19273</v>
      </c>
      <c r="I4832"/>
      <c r="J4832" t="s">
        <v>19310</v>
      </c>
      <c r="K4832">
        <v>0.53</v>
      </c>
      <c r="L4832" t="s">
        <v>19388</v>
      </c>
      <c r="M4832">
        <v>2020</v>
      </c>
      <c r="N4832" s="12">
        <v>6.1479999999999997</v>
      </c>
      <c r="O4832" t="s">
        <v>19353</v>
      </c>
    </row>
    <row r="4833" spans="1:15" hidden="1" x14ac:dyDescent="0.2">
      <c r="A4833" s="13" t="str">
        <f t="shared" si="153"/>
        <v/>
      </c>
      <c r="B4833" s="14">
        <f t="shared" si="152"/>
        <v>3</v>
      </c>
      <c r="C4833" t="s">
        <v>16682</v>
      </c>
      <c r="D4833" t="s">
        <v>12778</v>
      </c>
      <c r="E4833" t="s">
        <v>1077</v>
      </c>
      <c r="F4833" s="2" t="s">
        <v>19144</v>
      </c>
      <c r="G4833" t="s">
        <v>19266</v>
      </c>
      <c r="H4833" t="s">
        <v>17594</v>
      </c>
      <c r="I4833"/>
      <c r="J4833" t="s">
        <v>19314</v>
      </c>
      <c r="K4833">
        <v>94.68</v>
      </c>
      <c r="L4833" t="s">
        <v>19384</v>
      </c>
      <c r="M4833">
        <v>2020</v>
      </c>
      <c r="N4833" s="12">
        <v>595.51826400000004</v>
      </c>
      <c r="O4833" t="s">
        <v>19353</v>
      </c>
    </row>
    <row r="4834" spans="1:15" hidden="1" x14ac:dyDescent="0.2">
      <c r="A4834" s="13" t="str">
        <f t="shared" si="153"/>
        <v/>
      </c>
      <c r="B4834" s="14">
        <f t="shared" si="152"/>
        <v>3</v>
      </c>
      <c r="C4834" t="s">
        <v>16682</v>
      </c>
      <c r="D4834" t="s">
        <v>12778</v>
      </c>
      <c r="E4834" t="s">
        <v>1077</v>
      </c>
      <c r="F4834" s="2" t="s">
        <v>19144</v>
      </c>
      <c r="G4834" t="s">
        <v>19266</v>
      </c>
      <c r="H4834" t="s">
        <v>17594</v>
      </c>
      <c r="I4834"/>
      <c r="J4834" t="s">
        <v>19310</v>
      </c>
      <c r="K4834">
        <v>3.12</v>
      </c>
      <c r="L4834" t="s">
        <v>19384</v>
      </c>
      <c r="M4834">
        <v>2020</v>
      </c>
      <c r="N4834" s="12">
        <v>19.624175999999999</v>
      </c>
      <c r="O4834" t="s">
        <v>19353</v>
      </c>
    </row>
    <row r="4835" spans="1:15" x14ac:dyDescent="0.2">
      <c r="A4835" s="15">
        <f t="shared" si="153"/>
        <v>942.94520547945206</v>
      </c>
      <c r="B4835" s="14">
        <f t="shared" si="152"/>
        <v>3</v>
      </c>
      <c r="C4835" t="s">
        <v>16682</v>
      </c>
      <c r="D4835" t="s">
        <v>12778</v>
      </c>
      <c r="E4835" t="s">
        <v>1077</v>
      </c>
      <c r="F4835" s="2" t="s">
        <v>19144</v>
      </c>
      <c r="G4835" s="8" t="s">
        <v>19268</v>
      </c>
      <c r="H4835" s="8" t="s">
        <v>17593</v>
      </c>
      <c r="I4835" s="7" t="s">
        <v>19415</v>
      </c>
      <c r="K4835">
        <v>0.82601999999999998</v>
      </c>
      <c r="L4835" t="s">
        <v>19387</v>
      </c>
      <c r="M4835">
        <v>2021</v>
      </c>
      <c r="N4835" s="12">
        <v>826.02</v>
      </c>
      <c r="O4835" t="s">
        <v>19365</v>
      </c>
    </row>
    <row r="4836" spans="1:15" x14ac:dyDescent="0.2">
      <c r="A4836" s="15">
        <f t="shared" si="153"/>
        <v>1066.0445205479452</v>
      </c>
      <c r="B4836" s="14">
        <f t="shared" si="152"/>
        <v>3</v>
      </c>
      <c r="C4836" t="s">
        <v>16682</v>
      </c>
      <c r="D4836" t="s">
        <v>12778</v>
      </c>
      <c r="E4836" t="s">
        <v>1077</v>
      </c>
      <c r="F4836" s="2" t="s">
        <v>19144</v>
      </c>
      <c r="G4836" s="8" t="s">
        <v>19268</v>
      </c>
      <c r="H4836" s="8" t="s">
        <v>17593</v>
      </c>
      <c r="I4836" s="7" t="s">
        <v>19415</v>
      </c>
      <c r="K4836">
        <v>0.93385499999999999</v>
      </c>
      <c r="L4836" t="s">
        <v>19387</v>
      </c>
      <c r="M4836">
        <v>2022</v>
      </c>
      <c r="N4836" s="12">
        <v>933.85500000000002</v>
      </c>
      <c r="O4836" t="s">
        <v>19365</v>
      </c>
    </row>
    <row r="4837" spans="1:15" hidden="1" x14ac:dyDescent="0.2">
      <c r="A4837" s="13" t="str">
        <f t="shared" si="153"/>
        <v/>
      </c>
      <c r="B4837" s="14">
        <f t="shared" si="152"/>
        <v>3</v>
      </c>
      <c r="C4837" t="s">
        <v>16682</v>
      </c>
      <c r="D4837" t="s">
        <v>12778</v>
      </c>
      <c r="E4837" t="s">
        <v>1077</v>
      </c>
      <c r="F4837" s="2" t="s">
        <v>19144</v>
      </c>
      <c r="G4837" t="s">
        <v>19265</v>
      </c>
      <c r="H4837" t="s">
        <v>17593</v>
      </c>
      <c r="I4837"/>
      <c r="K4837">
        <v>9.8774390000000007</v>
      </c>
      <c r="L4837" t="s">
        <v>19385</v>
      </c>
      <c r="M4837">
        <v>2021</v>
      </c>
      <c r="N4837" s="12">
        <v>9877.4390000000003</v>
      </c>
      <c r="O4837" t="s">
        <v>19364</v>
      </c>
    </row>
    <row r="4838" spans="1:15" hidden="1" x14ac:dyDescent="0.2">
      <c r="A4838" s="13" t="str">
        <f t="shared" si="153"/>
        <v/>
      </c>
      <c r="B4838" s="14">
        <f t="shared" si="152"/>
        <v>3</v>
      </c>
      <c r="C4838" t="s">
        <v>16682</v>
      </c>
      <c r="D4838" t="s">
        <v>12778</v>
      </c>
      <c r="E4838" t="s">
        <v>1077</v>
      </c>
      <c r="F4838" s="2" t="s">
        <v>19144</v>
      </c>
      <c r="G4838" t="s">
        <v>19265</v>
      </c>
      <c r="H4838" t="s">
        <v>17593</v>
      </c>
      <c r="I4838"/>
      <c r="K4838">
        <v>10.811294</v>
      </c>
      <c r="L4838" t="s">
        <v>19385</v>
      </c>
      <c r="M4838">
        <v>2022</v>
      </c>
      <c r="N4838" s="12">
        <v>10811.294</v>
      </c>
      <c r="O4838" t="s">
        <v>19364</v>
      </c>
    </row>
    <row r="4839" spans="1:15" hidden="1" x14ac:dyDescent="0.2">
      <c r="A4839" s="13" t="str">
        <f t="shared" si="153"/>
        <v/>
      </c>
      <c r="B4839" s="14">
        <f t="shared" si="152"/>
        <v>3</v>
      </c>
      <c r="C4839" t="s">
        <v>16682</v>
      </c>
      <c r="D4839" t="s">
        <v>12778</v>
      </c>
      <c r="E4839" t="s">
        <v>1077</v>
      </c>
      <c r="F4839" s="2" t="s">
        <v>19144</v>
      </c>
      <c r="G4839" t="s">
        <v>19268</v>
      </c>
      <c r="H4839" t="s">
        <v>17594</v>
      </c>
      <c r="I4839"/>
      <c r="K4839">
        <v>0.58099900000000004</v>
      </c>
      <c r="L4839" t="s">
        <v>19386</v>
      </c>
      <c r="M4839">
        <v>2021</v>
      </c>
      <c r="N4839" s="12">
        <v>3.6543675100000002</v>
      </c>
      <c r="O4839" t="s">
        <v>19392</v>
      </c>
    </row>
    <row r="4840" spans="1:15" hidden="1" x14ac:dyDescent="0.2">
      <c r="A4840" s="13" t="str">
        <f t="shared" si="153"/>
        <v/>
      </c>
      <c r="B4840" s="14">
        <f t="shared" si="152"/>
        <v>3</v>
      </c>
      <c r="C4840" t="s">
        <v>16682</v>
      </c>
      <c r="D4840" t="s">
        <v>12778</v>
      </c>
      <c r="E4840" t="s">
        <v>1077</v>
      </c>
      <c r="F4840" s="2" t="s">
        <v>19144</v>
      </c>
      <c r="G4840" t="s">
        <v>19268</v>
      </c>
      <c r="H4840" t="s">
        <v>17594</v>
      </c>
      <c r="I4840"/>
      <c r="K4840">
        <v>0.41172700000000001</v>
      </c>
      <c r="L4840" t="s">
        <v>19386</v>
      </c>
      <c r="M4840">
        <v>2022</v>
      </c>
      <c r="N4840" s="12">
        <v>2.5896804850000001</v>
      </c>
      <c r="O4840" t="s">
        <v>19392</v>
      </c>
    </row>
    <row r="4841" spans="1:15" hidden="1" x14ac:dyDescent="0.2">
      <c r="A4841" s="13" t="str">
        <f t="shared" si="153"/>
        <v/>
      </c>
      <c r="B4841" s="14">
        <f t="shared" si="152"/>
        <v>3</v>
      </c>
      <c r="C4841" t="s">
        <v>16682</v>
      </c>
      <c r="D4841" t="s">
        <v>12778</v>
      </c>
      <c r="E4841" t="s">
        <v>1077</v>
      </c>
      <c r="F4841" s="2" t="s">
        <v>19144</v>
      </c>
      <c r="G4841" t="s">
        <v>19265</v>
      </c>
      <c r="H4841" t="s">
        <v>17594</v>
      </c>
      <c r="I4841"/>
      <c r="K4841">
        <v>92.262288999999996</v>
      </c>
      <c r="L4841" t="s">
        <v>19384</v>
      </c>
      <c r="M4841">
        <v>2021</v>
      </c>
      <c r="N4841" s="12">
        <v>580.31134540000005</v>
      </c>
      <c r="O4841" t="s">
        <v>19353</v>
      </c>
    </row>
    <row r="4842" spans="1:15" hidden="1" x14ac:dyDescent="0.2">
      <c r="A4842" s="13" t="str">
        <f t="shared" si="153"/>
        <v/>
      </c>
      <c r="B4842" s="14">
        <f t="shared" si="152"/>
        <v>3</v>
      </c>
      <c r="C4842" t="s">
        <v>16682</v>
      </c>
      <c r="D4842" t="s">
        <v>12778</v>
      </c>
      <c r="E4842" t="s">
        <v>1077</v>
      </c>
      <c r="F4842" s="2" t="s">
        <v>19144</v>
      </c>
      <c r="G4842" t="s">
        <v>19265</v>
      </c>
      <c r="H4842" t="s">
        <v>17594</v>
      </c>
      <c r="I4842"/>
      <c r="K4842">
        <v>92.674015999999995</v>
      </c>
      <c r="L4842" t="s">
        <v>19384</v>
      </c>
      <c r="M4842">
        <v>2022</v>
      </c>
      <c r="N4842" s="12">
        <v>582.90102579999996</v>
      </c>
      <c r="O4842" t="s">
        <v>19353</v>
      </c>
    </row>
    <row r="4843" spans="1:15" hidden="1" x14ac:dyDescent="0.2">
      <c r="A4843" s="13" t="str">
        <f t="shared" si="153"/>
        <v/>
      </c>
      <c r="B4843" s="14">
        <f t="shared" si="152"/>
        <v>3</v>
      </c>
      <c r="C4843" t="s">
        <v>16682</v>
      </c>
      <c r="D4843" t="s">
        <v>12778</v>
      </c>
      <c r="E4843" t="s">
        <v>1077</v>
      </c>
      <c r="F4843" s="2" t="s">
        <v>19144</v>
      </c>
      <c r="G4843" t="s">
        <v>19268</v>
      </c>
      <c r="H4843" t="s">
        <v>19273</v>
      </c>
      <c r="I4843"/>
      <c r="K4843">
        <v>0.113659</v>
      </c>
      <c r="L4843" t="s">
        <v>19386</v>
      </c>
      <c r="M4843">
        <v>2021</v>
      </c>
      <c r="N4843" s="12">
        <v>0.71489237819999996</v>
      </c>
      <c r="O4843" t="s">
        <v>19392</v>
      </c>
    </row>
    <row r="4844" spans="1:15" hidden="1" x14ac:dyDescent="0.2">
      <c r="A4844" s="13" t="str">
        <f t="shared" si="153"/>
        <v/>
      </c>
      <c r="B4844" s="14">
        <f t="shared" si="152"/>
        <v>3</v>
      </c>
      <c r="C4844" t="s">
        <v>16682</v>
      </c>
      <c r="D4844" t="s">
        <v>12778</v>
      </c>
      <c r="E4844" t="s">
        <v>1077</v>
      </c>
      <c r="F4844" s="2" t="s">
        <v>19144</v>
      </c>
      <c r="G4844" t="s">
        <v>19268</v>
      </c>
      <c r="H4844" t="s">
        <v>19273</v>
      </c>
      <c r="I4844"/>
      <c r="K4844">
        <v>8.1910999999999998E-2</v>
      </c>
      <c r="L4844" t="s">
        <v>19386</v>
      </c>
      <c r="M4844">
        <v>2022</v>
      </c>
      <c r="N4844" s="12">
        <v>0.51520380779999997</v>
      </c>
      <c r="O4844" t="s">
        <v>19392</v>
      </c>
    </row>
    <row r="4845" spans="1:15" hidden="1" x14ac:dyDescent="0.2">
      <c r="A4845" s="13" t="str">
        <f t="shared" si="153"/>
        <v/>
      </c>
      <c r="B4845" s="14">
        <f t="shared" si="152"/>
        <v>3</v>
      </c>
      <c r="C4845" t="s">
        <v>16682</v>
      </c>
      <c r="D4845" t="s">
        <v>12778</v>
      </c>
      <c r="E4845" t="s">
        <v>1077</v>
      </c>
      <c r="F4845" s="2" t="s">
        <v>19144</v>
      </c>
      <c r="G4845" t="s">
        <v>19265</v>
      </c>
      <c r="H4845" t="s">
        <v>19273</v>
      </c>
      <c r="I4845"/>
      <c r="K4845">
        <v>2.1303130000000001</v>
      </c>
      <c r="L4845" t="s">
        <v>19384</v>
      </c>
      <c r="M4845">
        <v>2021</v>
      </c>
      <c r="N4845" s="12">
        <v>13.399242709999999</v>
      </c>
      <c r="O4845" t="s">
        <v>19353</v>
      </c>
    </row>
    <row r="4846" spans="1:15" hidden="1" x14ac:dyDescent="0.2">
      <c r="A4846" s="13" t="str">
        <f t="shared" si="153"/>
        <v/>
      </c>
      <c r="B4846" s="14">
        <f t="shared" si="152"/>
        <v>3</v>
      </c>
      <c r="C4846" t="s">
        <v>16682</v>
      </c>
      <c r="D4846" t="s">
        <v>12778</v>
      </c>
      <c r="E4846" t="s">
        <v>1077</v>
      </c>
      <c r="F4846" s="2" t="s">
        <v>19144</v>
      </c>
      <c r="G4846" t="s">
        <v>19265</v>
      </c>
      <c r="H4846" t="s">
        <v>19273</v>
      </c>
      <c r="I4846"/>
      <c r="K4846">
        <v>2.212224</v>
      </c>
      <c r="L4846" t="s">
        <v>19384</v>
      </c>
      <c r="M4846">
        <v>2022</v>
      </c>
      <c r="N4846" s="12">
        <v>13.91444652</v>
      </c>
      <c r="O4846" t="s">
        <v>19353</v>
      </c>
    </row>
    <row r="4847" spans="1:15" hidden="1" x14ac:dyDescent="0.2">
      <c r="A4847" s="13" t="str">
        <f t="shared" si="153"/>
        <v/>
      </c>
      <c r="B4847" s="14">
        <f t="shared" si="152"/>
        <v>3</v>
      </c>
      <c r="C4847" t="s">
        <v>16682</v>
      </c>
      <c r="D4847" t="s">
        <v>12778</v>
      </c>
      <c r="E4847" t="s">
        <v>1077</v>
      </c>
      <c r="F4847" s="2" t="s">
        <v>19144</v>
      </c>
      <c r="G4847" t="s">
        <v>19268</v>
      </c>
      <c r="H4847" t="s">
        <v>19274</v>
      </c>
      <c r="I4847"/>
      <c r="K4847">
        <v>0</v>
      </c>
      <c r="L4847" t="s">
        <v>19386</v>
      </c>
      <c r="M4847">
        <v>2021</v>
      </c>
      <c r="N4847" s="12">
        <v>0</v>
      </c>
      <c r="O4847" t="s">
        <v>19392</v>
      </c>
    </row>
    <row r="4848" spans="1:15" hidden="1" x14ac:dyDescent="0.2">
      <c r="A4848" s="13" t="str">
        <f t="shared" si="153"/>
        <v/>
      </c>
      <c r="B4848" s="14">
        <f t="shared" si="152"/>
        <v>3</v>
      </c>
      <c r="C4848" t="s">
        <v>16682</v>
      </c>
      <c r="D4848" t="s">
        <v>12778</v>
      </c>
      <c r="E4848" t="s">
        <v>1077</v>
      </c>
      <c r="F4848" s="2" t="s">
        <v>19144</v>
      </c>
      <c r="G4848" t="s">
        <v>19268</v>
      </c>
      <c r="H4848" t="s">
        <v>19274</v>
      </c>
      <c r="I4848"/>
      <c r="K4848">
        <v>0</v>
      </c>
      <c r="L4848" t="s">
        <v>19386</v>
      </c>
      <c r="M4848">
        <v>2022</v>
      </c>
      <c r="N4848" s="12">
        <v>0</v>
      </c>
      <c r="O4848" t="s">
        <v>19392</v>
      </c>
    </row>
    <row r="4849" spans="1:15" hidden="1" x14ac:dyDescent="0.2">
      <c r="A4849" s="13" t="str">
        <f t="shared" si="153"/>
        <v/>
      </c>
      <c r="B4849" s="14">
        <f t="shared" si="152"/>
        <v>3</v>
      </c>
      <c r="C4849" t="s">
        <v>16682</v>
      </c>
      <c r="D4849" t="s">
        <v>12778</v>
      </c>
      <c r="E4849" t="s">
        <v>1077</v>
      </c>
      <c r="F4849" s="2" t="s">
        <v>19144</v>
      </c>
      <c r="G4849" t="s">
        <v>19265</v>
      </c>
      <c r="H4849" t="s">
        <v>19274</v>
      </c>
      <c r="I4849"/>
      <c r="K4849">
        <v>0</v>
      </c>
      <c r="L4849" t="s">
        <v>19384</v>
      </c>
      <c r="M4849">
        <v>2021</v>
      </c>
      <c r="N4849" s="12">
        <v>0</v>
      </c>
      <c r="O4849" t="s">
        <v>19353</v>
      </c>
    </row>
    <row r="4850" spans="1:15" hidden="1" x14ac:dyDescent="0.2">
      <c r="A4850" s="13" t="str">
        <f t="shared" si="153"/>
        <v/>
      </c>
      <c r="B4850" s="14">
        <f t="shared" si="152"/>
        <v>3</v>
      </c>
      <c r="C4850" t="s">
        <v>16682</v>
      </c>
      <c r="D4850" t="s">
        <v>12778</v>
      </c>
      <c r="E4850" t="s">
        <v>1077</v>
      </c>
      <c r="F4850" s="2" t="s">
        <v>19144</v>
      </c>
      <c r="G4850" t="s">
        <v>19265</v>
      </c>
      <c r="H4850" t="s">
        <v>19274</v>
      </c>
      <c r="I4850"/>
      <c r="K4850">
        <v>0</v>
      </c>
      <c r="L4850" t="s">
        <v>19384</v>
      </c>
      <c r="M4850">
        <v>2022</v>
      </c>
      <c r="N4850" s="12">
        <v>0</v>
      </c>
      <c r="O4850" t="s">
        <v>19353</v>
      </c>
    </row>
    <row r="4851" spans="1:15" hidden="1" x14ac:dyDescent="0.2">
      <c r="A4851" s="13" t="str">
        <f t="shared" si="153"/>
        <v/>
      </c>
      <c r="B4851" s="14">
        <f t="shared" si="152"/>
        <v>3</v>
      </c>
      <c r="C4851" t="s">
        <v>16682</v>
      </c>
      <c r="D4851" t="s">
        <v>12778</v>
      </c>
      <c r="E4851" t="s">
        <v>1077</v>
      </c>
      <c r="F4851" s="2" t="s">
        <v>19144</v>
      </c>
      <c r="G4851" t="s">
        <v>19266</v>
      </c>
      <c r="H4851" t="s">
        <v>19275</v>
      </c>
      <c r="I4851"/>
      <c r="J4851" t="s">
        <v>19314</v>
      </c>
      <c r="K4851">
        <v>94.67</v>
      </c>
      <c r="L4851" t="s">
        <v>19384</v>
      </c>
      <c r="M4851">
        <v>2022</v>
      </c>
      <c r="N4851" s="12">
        <v>595.45536600000003</v>
      </c>
      <c r="O4851" t="s">
        <v>19353</v>
      </c>
    </row>
    <row r="4852" spans="1:15" hidden="1" x14ac:dyDescent="0.2">
      <c r="A4852" s="13" t="str">
        <f t="shared" si="153"/>
        <v/>
      </c>
      <c r="B4852" s="14">
        <f t="shared" si="152"/>
        <v>3</v>
      </c>
      <c r="C4852" t="s">
        <v>16682</v>
      </c>
      <c r="D4852" t="s">
        <v>12778</v>
      </c>
      <c r="E4852" t="s">
        <v>1077</v>
      </c>
      <c r="F4852" s="2" t="s">
        <v>19144</v>
      </c>
      <c r="G4852" t="s">
        <v>19266</v>
      </c>
      <c r="H4852" t="s">
        <v>11956</v>
      </c>
      <c r="I4852"/>
      <c r="J4852" t="s">
        <v>19314</v>
      </c>
      <c r="K4852">
        <v>13.07</v>
      </c>
      <c r="L4852" t="s">
        <v>19385</v>
      </c>
      <c r="M4852">
        <v>2022</v>
      </c>
      <c r="N4852" s="12">
        <v>13070</v>
      </c>
      <c r="O4852" t="s">
        <v>19364</v>
      </c>
    </row>
    <row r="4853" spans="1:15" hidden="1" x14ac:dyDescent="0.2">
      <c r="A4853" s="13" t="str">
        <f t="shared" si="153"/>
        <v/>
      </c>
      <c r="B4853" s="14">
        <f t="shared" si="152"/>
        <v>3</v>
      </c>
      <c r="C4853" t="s">
        <v>16682</v>
      </c>
      <c r="D4853" t="s">
        <v>12778</v>
      </c>
      <c r="E4853" t="s">
        <v>1077</v>
      </c>
      <c r="F4853" s="2" t="s">
        <v>19144</v>
      </c>
      <c r="G4853" t="s">
        <v>19266</v>
      </c>
      <c r="H4853" t="s">
        <v>19273</v>
      </c>
      <c r="I4853"/>
      <c r="J4853" t="s">
        <v>19314</v>
      </c>
      <c r="K4853">
        <v>1.39</v>
      </c>
      <c r="L4853" t="s">
        <v>19384</v>
      </c>
      <c r="M4853">
        <v>2022</v>
      </c>
      <c r="N4853" s="12">
        <v>8.7428220000000003</v>
      </c>
      <c r="O4853" t="s">
        <v>19353</v>
      </c>
    </row>
    <row r="4854" spans="1:15" hidden="1" x14ac:dyDescent="0.2">
      <c r="A4854" s="13" t="str">
        <f t="shared" si="153"/>
        <v/>
      </c>
      <c r="B4854" s="14">
        <f t="shared" si="152"/>
        <v>3</v>
      </c>
      <c r="C4854" t="s">
        <v>16682</v>
      </c>
      <c r="D4854" t="s">
        <v>12778</v>
      </c>
      <c r="E4854" t="s">
        <v>1077</v>
      </c>
      <c r="F4854" s="2" t="s">
        <v>19144</v>
      </c>
      <c r="G4854" t="s">
        <v>19266</v>
      </c>
      <c r="H4854" t="s">
        <v>19274</v>
      </c>
      <c r="I4854"/>
      <c r="J4854" t="s">
        <v>19314</v>
      </c>
      <c r="K4854">
        <v>0</v>
      </c>
      <c r="L4854" t="s">
        <v>19384</v>
      </c>
      <c r="M4854">
        <v>2022</v>
      </c>
      <c r="N4854" s="12">
        <v>0</v>
      </c>
      <c r="O4854" t="s">
        <v>19353</v>
      </c>
    </row>
    <row r="4855" spans="1:15" hidden="1" x14ac:dyDescent="0.2">
      <c r="A4855" s="13" t="str">
        <f t="shared" si="153"/>
        <v/>
      </c>
      <c r="B4855" s="14">
        <f t="shared" si="152"/>
        <v>3</v>
      </c>
      <c r="C4855" t="s">
        <v>16682</v>
      </c>
      <c r="D4855" t="s">
        <v>12778</v>
      </c>
      <c r="E4855" t="s">
        <v>1077</v>
      </c>
      <c r="F4855" s="2" t="s">
        <v>19144</v>
      </c>
      <c r="G4855" t="s">
        <v>19266</v>
      </c>
      <c r="H4855" t="s">
        <v>11956</v>
      </c>
      <c r="I4855"/>
      <c r="J4855" t="s">
        <v>19310</v>
      </c>
      <c r="K4855">
        <v>2.25</v>
      </c>
      <c r="L4855" t="s">
        <v>19385</v>
      </c>
      <c r="M4855">
        <v>2022</v>
      </c>
      <c r="N4855" s="12">
        <v>2250</v>
      </c>
      <c r="O4855" t="s">
        <v>19364</v>
      </c>
    </row>
    <row r="4856" spans="1:15" hidden="1" x14ac:dyDescent="0.2">
      <c r="A4856" s="13" t="str">
        <f t="shared" si="153"/>
        <v/>
      </c>
      <c r="B4856" s="14">
        <f t="shared" si="152"/>
        <v>3</v>
      </c>
      <c r="C4856" t="s">
        <v>16682</v>
      </c>
      <c r="D4856" t="s">
        <v>12778</v>
      </c>
      <c r="E4856" t="s">
        <v>1077</v>
      </c>
      <c r="F4856" s="2" t="s">
        <v>19144</v>
      </c>
      <c r="G4856" t="s">
        <v>19266</v>
      </c>
      <c r="H4856" t="s">
        <v>19275</v>
      </c>
      <c r="I4856"/>
      <c r="J4856" t="s">
        <v>19310</v>
      </c>
      <c r="K4856">
        <v>2.02</v>
      </c>
      <c r="L4856" t="s">
        <v>19384</v>
      </c>
      <c r="M4856">
        <v>2022</v>
      </c>
      <c r="N4856" s="12">
        <v>12.705396</v>
      </c>
      <c r="O4856" t="s">
        <v>19353</v>
      </c>
    </row>
    <row r="4857" spans="1:15" hidden="1" x14ac:dyDescent="0.2">
      <c r="A4857" s="13" t="str">
        <f t="shared" si="153"/>
        <v/>
      </c>
      <c r="B4857" s="14">
        <f t="shared" si="152"/>
        <v>3</v>
      </c>
      <c r="C4857" t="s">
        <v>16682</v>
      </c>
      <c r="D4857" t="s">
        <v>12778</v>
      </c>
      <c r="E4857" t="s">
        <v>1077</v>
      </c>
      <c r="F4857" s="2" t="s">
        <v>19144</v>
      </c>
      <c r="G4857" t="s">
        <v>19266</v>
      </c>
      <c r="H4857" t="s">
        <v>19273</v>
      </c>
      <c r="I4857"/>
      <c r="J4857" t="s">
        <v>19310</v>
      </c>
      <c r="K4857">
        <v>0.12</v>
      </c>
      <c r="L4857" t="s">
        <v>19384</v>
      </c>
      <c r="M4857">
        <v>2022</v>
      </c>
      <c r="N4857" s="12">
        <v>0.754776</v>
      </c>
      <c r="O4857" t="s">
        <v>19353</v>
      </c>
    </row>
    <row r="4858" spans="1:15" hidden="1" x14ac:dyDescent="0.2">
      <c r="A4858" s="13" t="str">
        <f t="shared" si="153"/>
        <v/>
      </c>
      <c r="B4858" s="14">
        <f t="shared" si="152"/>
        <v>3</v>
      </c>
      <c r="C4858" t="s">
        <v>16682</v>
      </c>
      <c r="D4858" t="s">
        <v>12778</v>
      </c>
      <c r="E4858" t="s">
        <v>1077</v>
      </c>
      <c r="F4858" s="2" t="s">
        <v>19144</v>
      </c>
      <c r="G4858" t="s">
        <v>19266</v>
      </c>
      <c r="H4858" t="s">
        <v>19274</v>
      </c>
      <c r="I4858"/>
      <c r="J4858" t="s">
        <v>19310</v>
      </c>
      <c r="K4858">
        <v>0</v>
      </c>
      <c r="L4858" t="s">
        <v>19384</v>
      </c>
      <c r="M4858">
        <v>2022</v>
      </c>
      <c r="N4858" s="12">
        <v>0</v>
      </c>
      <c r="O4858" t="s">
        <v>19353</v>
      </c>
    </row>
    <row r="4859" spans="1:15" hidden="1" x14ac:dyDescent="0.2">
      <c r="A4859" s="13" t="str">
        <f t="shared" si="153"/>
        <v/>
      </c>
      <c r="B4859" s="14">
        <f t="shared" si="152"/>
        <v>3</v>
      </c>
      <c r="C4859" t="s">
        <v>16683</v>
      </c>
      <c r="D4859" t="s">
        <v>17426</v>
      </c>
      <c r="E4859" t="s">
        <v>1077</v>
      </c>
      <c r="F4859" s="2" t="s">
        <v>19145</v>
      </c>
      <c r="G4859" t="s">
        <v>19265</v>
      </c>
      <c r="H4859" t="s">
        <v>19270</v>
      </c>
      <c r="I4859"/>
      <c r="K4859">
        <v>0</v>
      </c>
      <c r="L4859" t="s">
        <v>19384</v>
      </c>
      <c r="M4859">
        <v>2020</v>
      </c>
      <c r="N4859" s="12">
        <v>0</v>
      </c>
      <c r="O4859" t="s">
        <v>19353</v>
      </c>
    </row>
    <row r="4860" spans="1:15" hidden="1" x14ac:dyDescent="0.2">
      <c r="A4860" s="13" t="str">
        <f t="shared" si="153"/>
        <v/>
      </c>
      <c r="B4860" s="14">
        <f t="shared" si="152"/>
        <v>3</v>
      </c>
      <c r="C4860" t="s">
        <v>16683</v>
      </c>
      <c r="D4860" t="s">
        <v>17426</v>
      </c>
      <c r="E4860" t="s">
        <v>1077</v>
      </c>
      <c r="F4860" s="2" t="s">
        <v>19145</v>
      </c>
      <c r="G4860" t="s">
        <v>19265</v>
      </c>
      <c r="H4860" t="s">
        <v>17593</v>
      </c>
      <c r="I4860"/>
      <c r="K4860">
        <v>0.49114400000000002</v>
      </c>
      <c r="L4860" t="s">
        <v>19385</v>
      </c>
      <c r="M4860">
        <v>2020</v>
      </c>
      <c r="N4860" s="12">
        <v>491.14400000000001</v>
      </c>
      <c r="O4860" t="s">
        <v>19364</v>
      </c>
    </row>
    <row r="4861" spans="1:15" hidden="1" x14ac:dyDescent="0.2">
      <c r="A4861" s="13" t="str">
        <f t="shared" si="153"/>
        <v/>
      </c>
      <c r="B4861" s="14">
        <f t="shared" si="152"/>
        <v>3</v>
      </c>
      <c r="C4861" t="s">
        <v>16683</v>
      </c>
      <c r="D4861" t="s">
        <v>17426</v>
      </c>
      <c r="E4861" t="s">
        <v>1077</v>
      </c>
      <c r="F4861" s="2" t="s">
        <v>19145</v>
      </c>
      <c r="G4861" t="s">
        <v>19265</v>
      </c>
      <c r="H4861" t="s">
        <v>19273</v>
      </c>
      <c r="I4861"/>
      <c r="K4861">
        <v>0.190997</v>
      </c>
      <c r="L4861" t="s">
        <v>19384</v>
      </c>
      <c r="M4861">
        <v>2020</v>
      </c>
      <c r="N4861" s="12">
        <v>1.201332931</v>
      </c>
      <c r="O4861" t="s">
        <v>19353</v>
      </c>
    </row>
    <row r="4862" spans="1:15" hidden="1" x14ac:dyDescent="0.2">
      <c r="A4862" s="13" t="str">
        <f t="shared" si="153"/>
        <v/>
      </c>
      <c r="B4862" s="14">
        <f t="shared" si="152"/>
        <v>3</v>
      </c>
      <c r="C4862" t="s">
        <v>16683</v>
      </c>
      <c r="D4862" t="s">
        <v>17426</v>
      </c>
      <c r="E4862" t="s">
        <v>1077</v>
      </c>
      <c r="F4862" s="2" t="s">
        <v>19145</v>
      </c>
      <c r="G4862" t="s">
        <v>19265</v>
      </c>
      <c r="H4862" t="s">
        <v>17594</v>
      </c>
      <c r="I4862"/>
      <c r="K4862">
        <v>0.52217800000000003</v>
      </c>
      <c r="L4862" t="s">
        <v>19384</v>
      </c>
      <c r="M4862">
        <v>2020</v>
      </c>
      <c r="N4862" s="12">
        <v>3.2843951840000001</v>
      </c>
      <c r="O4862" t="s">
        <v>19353</v>
      </c>
    </row>
    <row r="4863" spans="1:15" hidden="1" x14ac:dyDescent="0.2">
      <c r="A4863" s="13" t="str">
        <f t="shared" si="153"/>
        <v/>
      </c>
      <c r="B4863" s="14">
        <f t="shared" si="152"/>
        <v>3</v>
      </c>
      <c r="C4863" t="s">
        <v>16683</v>
      </c>
      <c r="D4863" t="s">
        <v>17426</v>
      </c>
      <c r="E4863" t="s">
        <v>1077</v>
      </c>
      <c r="F4863" s="2" t="s">
        <v>19145</v>
      </c>
      <c r="G4863" t="s">
        <v>19268</v>
      </c>
      <c r="H4863" t="s">
        <v>19270</v>
      </c>
      <c r="I4863"/>
      <c r="K4863">
        <v>0</v>
      </c>
      <c r="L4863" t="s">
        <v>19386</v>
      </c>
      <c r="M4863">
        <v>2020</v>
      </c>
      <c r="N4863" s="12">
        <v>0</v>
      </c>
      <c r="O4863" t="s">
        <v>19392</v>
      </c>
    </row>
    <row r="4864" spans="1:15" x14ac:dyDescent="0.2">
      <c r="A4864" s="15">
        <f t="shared" si="153"/>
        <v>377.81278538812785</v>
      </c>
      <c r="B4864" s="14">
        <f t="shared" si="152"/>
        <v>3</v>
      </c>
      <c r="C4864" t="s">
        <v>16683</v>
      </c>
      <c r="D4864" t="s">
        <v>17426</v>
      </c>
      <c r="E4864" t="s">
        <v>1077</v>
      </c>
      <c r="F4864" s="2" t="s">
        <v>19145</v>
      </c>
      <c r="G4864" s="8" t="s">
        <v>19268</v>
      </c>
      <c r="H4864" s="8" t="s">
        <v>17593</v>
      </c>
      <c r="I4864" s="7" t="s">
        <v>19415</v>
      </c>
      <c r="K4864">
        <v>0.33096399999999998</v>
      </c>
      <c r="L4864" t="s">
        <v>19387</v>
      </c>
      <c r="M4864">
        <v>2020</v>
      </c>
      <c r="N4864" s="12">
        <v>330.964</v>
      </c>
      <c r="O4864" t="s">
        <v>19365</v>
      </c>
    </row>
    <row r="4865" spans="1:15" hidden="1" x14ac:dyDescent="0.2">
      <c r="A4865" s="13" t="str">
        <f t="shared" si="153"/>
        <v/>
      </c>
      <c r="B4865" s="14">
        <f t="shared" si="152"/>
        <v>3</v>
      </c>
      <c r="C4865" t="s">
        <v>16683</v>
      </c>
      <c r="D4865" t="s">
        <v>17426</v>
      </c>
      <c r="E4865" t="s">
        <v>1077</v>
      </c>
      <c r="F4865" s="2" t="s">
        <v>19145</v>
      </c>
      <c r="G4865" t="s">
        <v>19268</v>
      </c>
      <c r="H4865" t="s">
        <v>19273</v>
      </c>
      <c r="I4865"/>
      <c r="K4865">
        <v>0.123539</v>
      </c>
      <c r="L4865" t="s">
        <v>19386</v>
      </c>
      <c r="M4865">
        <v>2020</v>
      </c>
      <c r="N4865" s="12">
        <v>0.77703560220000001</v>
      </c>
      <c r="O4865" t="s">
        <v>19392</v>
      </c>
    </row>
    <row r="4866" spans="1:15" hidden="1" x14ac:dyDescent="0.2">
      <c r="A4866" s="13" t="str">
        <f t="shared" si="153"/>
        <v/>
      </c>
      <c r="B4866" s="14">
        <f t="shared" si="152"/>
        <v>3</v>
      </c>
      <c r="C4866" t="s">
        <v>16683</v>
      </c>
      <c r="D4866" t="s">
        <v>17426</v>
      </c>
      <c r="E4866" t="s">
        <v>1077</v>
      </c>
      <c r="F4866" s="2" t="s">
        <v>19145</v>
      </c>
      <c r="G4866" t="s">
        <v>19268</v>
      </c>
      <c r="H4866" t="s">
        <v>17594</v>
      </c>
      <c r="I4866"/>
      <c r="K4866">
        <v>0.32285199999999997</v>
      </c>
      <c r="L4866" t="s">
        <v>19386</v>
      </c>
      <c r="M4866">
        <v>2020</v>
      </c>
      <c r="N4866" s="12">
        <v>2.0306745099999999</v>
      </c>
      <c r="O4866" t="s">
        <v>19392</v>
      </c>
    </row>
    <row r="4867" spans="1:15" hidden="1" x14ac:dyDescent="0.2">
      <c r="A4867" s="13" t="str">
        <f t="shared" si="153"/>
        <v/>
      </c>
      <c r="B4867" s="14">
        <f t="shared" si="152"/>
        <v>3</v>
      </c>
      <c r="C4867" t="s">
        <v>16683</v>
      </c>
      <c r="D4867" t="s">
        <v>17426</v>
      </c>
      <c r="E4867" t="s">
        <v>1077</v>
      </c>
      <c r="F4867" s="2" t="s">
        <v>19145</v>
      </c>
      <c r="G4867" t="s">
        <v>19266</v>
      </c>
      <c r="H4867" t="s">
        <v>19270</v>
      </c>
      <c r="I4867"/>
      <c r="J4867" t="s">
        <v>19314</v>
      </c>
      <c r="K4867">
        <v>0</v>
      </c>
      <c r="L4867" t="s">
        <v>19384</v>
      </c>
      <c r="M4867">
        <v>2020</v>
      </c>
      <c r="N4867" s="12">
        <v>0</v>
      </c>
      <c r="O4867" t="s">
        <v>19353</v>
      </c>
    </row>
    <row r="4868" spans="1:15" hidden="1" x14ac:dyDescent="0.2">
      <c r="A4868" s="13" t="str">
        <f t="shared" si="153"/>
        <v/>
      </c>
      <c r="B4868" s="14">
        <f t="shared" si="152"/>
        <v>3</v>
      </c>
      <c r="C4868" t="s">
        <v>16683</v>
      </c>
      <c r="D4868" t="s">
        <v>17426</v>
      </c>
      <c r="E4868" t="s">
        <v>1077</v>
      </c>
      <c r="F4868" s="2" t="s">
        <v>19145</v>
      </c>
      <c r="G4868" t="s">
        <v>19266</v>
      </c>
      <c r="H4868" t="s">
        <v>19270</v>
      </c>
      <c r="I4868"/>
      <c r="J4868" t="s">
        <v>19310</v>
      </c>
      <c r="K4868">
        <v>0</v>
      </c>
      <c r="L4868" t="s">
        <v>19384</v>
      </c>
      <c r="M4868">
        <v>2020</v>
      </c>
      <c r="N4868" s="12">
        <v>0</v>
      </c>
      <c r="O4868" t="s">
        <v>19353</v>
      </c>
    </row>
    <row r="4869" spans="1:15" hidden="1" x14ac:dyDescent="0.2">
      <c r="A4869" s="13" t="str">
        <f t="shared" si="153"/>
        <v/>
      </c>
      <c r="B4869" s="14">
        <f t="shared" si="152"/>
        <v>3</v>
      </c>
      <c r="C4869" t="s">
        <v>16683</v>
      </c>
      <c r="D4869" t="s">
        <v>17426</v>
      </c>
      <c r="E4869" t="s">
        <v>1077</v>
      </c>
      <c r="F4869" s="2" t="s">
        <v>19145</v>
      </c>
      <c r="G4869" t="s">
        <v>19266</v>
      </c>
      <c r="H4869" t="s">
        <v>17593</v>
      </c>
      <c r="I4869"/>
      <c r="J4869" t="s">
        <v>19314</v>
      </c>
      <c r="K4869">
        <v>1.68</v>
      </c>
      <c r="L4869" t="s">
        <v>19385</v>
      </c>
      <c r="M4869">
        <v>2020</v>
      </c>
      <c r="N4869" s="12">
        <v>1680</v>
      </c>
      <c r="O4869" t="s">
        <v>19364</v>
      </c>
    </row>
    <row r="4870" spans="1:15" hidden="1" x14ac:dyDescent="0.2">
      <c r="A4870" s="13" t="str">
        <f t="shared" si="153"/>
        <v/>
      </c>
      <c r="B4870" s="14">
        <f t="shared" si="152"/>
        <v>3</v>
      </c>
      <c r="C4870" t="s">
        <v>16683</v>
      </c>
      <c r="D4870" t="s">
        <v>17426</v>
      </c>
      <c r="E4870" t="s">
        <v>1077</v>
      </c>
      <c r="F4870" s="2" t="s">
        <v>19145</v>
      </c>
      <c r="G4870" t="s">
        <v>19266</v>
      </c>
      <c r="H4870" t="s">
        <v>17593</v>
      </c>
      <c r="I4870"/>
      <c r="J4870" t="s">
        <v>19310</v>
      </c>
      <c r="K4870">
        <v>1.1000000000000001</v>
      </c>
      <c r="L4870" t="s">
        <v>19385</v>
      </c>
      <c r="M4870">
        <v>2020</v>
      </c>
      <c r="N4870" s="12">
        <v>1100</v>
      </c>
      <c r="O4870" t="s">
        <v>19364</v>
      </c>
    </row>
    <row r="4871" spans="1:15" hidden="1" x14ac:dyDescent="0.2">
      <c r="A4871" s="13" t="str">
        <f t="shared" si="153"/>
        <v/>
      </c>
      <c r="B4871" s="14">
        <f t="shared" ref="B4871:B4934" si="154">COUNTIFS(C:C,C4871,I:I,"YES")</f>
        <v>3</v>
      </c>
      <c r="C4871" t="s">
        <v>16683</v>
      </c>
      <c r="D4871" t="s">
        <v>17426</v>
      </c>
      <c r="E4871" t="s">
        <v>1077</v>
      </c>
      <c r="F4871" s="2" t="s">
        <v>19145</v>
      </c>
      <c r="G4871" t="s">
        <v>19266</v>
      </c>
      <c r="H4871" t="s">
        <v>19273</v>
      </c>
      <c r="I4871"/>
      <c r="J4871" t="s">
        <v>19314</v>
      </c>
      <c r="K4871">
        <v>0.26</v>
      </c>
      <c r="L4871" t="s">
        <v>19388</v>
      </c>
      <c r="M4871">
        <v>2020</v>
      </c>
      <c r="N4871" s="12">
        <v>3.016</v>
      </c>
      <c r="O4871" t="s">
        <v>19353</v>
      </c>
    </row>
    <row r="4872" spans="1:15" hidden="1" x14ac:dyDescent="0.2">
      <c r="A4872" s="13" t="str">
        <f t="shared" si="153"/>
        <v/>
      </c>
      <c r="B4872" s="14">
        <f t="shared" si="154"/>
        <v>3</v>
      </c>
      <c r="C4872" t="s">
        <v>16683</v>
      </c>
      <c r="D4872" t="s">
        <v>17426</v>
      </c>
      <c r="E4872" t="s">
        <v>1077</v>
      </c>
      <c r="F4872" s="2" t="s">
        <v>19145</v>
      </c>
      <c r="G4872" t="s">
        <v>19266</v>
      </c>
      <c r="H4872" t="s">
        <v>19273</v>
      </c>
      <c r="I4872"/>
      <c r="J4872" t="s">
        <v>19310</v>
      </c>
      <c r="K4872">
        <v>0.13</v>
      </c>
      <c r="L4872" t="s">
        <v>19388</v>
      </c>
      <c r="M4872">
        <v>2020</v>
      </c>
      <c r="N4872" s="12">
        <v>1.508</v>
      </c>
      <c r="O4872" t="s">
        <v>19353</v>
      </c>
    </row>
    <row r="4873" spans="1:15" hidden="1" x14ac:dyDescent="0.2">
      <c r="A4873" s="13" t="str">
        <f t="shared" si="153"/>
        <v/>
      </c>
      <c r="B4873" s="14">
        <f t="shared" si="154"/>
        <v>3</v>
      </c>
      <c r="C4873" t="s">
        <v>16683</v>
      </c>
      <c r="D4873" t="s">
        <v>17426</v>
      </c>
      <c r="E4873" t="s">
        <v>1077</v>
      </c>
      <c r="F4873" s="2" t="s">
        <v>19145</v>
      </c>
      <c r="G4873" t="s">
        <v>19266</v>
      </c>
      <c r="H4873" t="s">
        <v>17594</v>
      </c>
      <c r="I4873"/>
      <c r="J4873" t="s">
        <v>19314</v>
      </c>
      <c r="K4873">
        <v>1.25</v>
      </c>
      <c r="L4873" t="s">
        <v>19384</v>
      </c>
      <c r="M4873">
        <v>2020</v>
      </c>
      <c r="N4873" s="12">
        <v>7.8622500000000004</v>
      </c>
      <c r="O4873" t="s">
        <v>19353</v>
      </c>
    </row>
    <row r="4874" spans="1:15" hidden="1" x14ac:dyDescent="0.2">
      <c r="A4874" s="13" t="str">
        <f t="shared" si="153"/>
        <v/>
      </c>
      <c r="B4874" s="14">
        <f t="shared" si="154"/>
        <v>3</v>
      </c>
      <c r="C4874" t="s">
        <v>16683</v>
      </c>
      <c r="D4874" t="s">
        <v>17426</v>
      </c>
      <c r="E4874" t="s">
        <v>1077</v>
      </c>
      <c r="F4874" s="2" t="s">
        <v>19145</v>
      </c>
      <c r="G4874" t="s">
        <v>19266</v>
      </c>
      <c r="H4874" t="s">
        <v>17594</v>
      </c>
      <c r="I4874"/>
      <c r="J4874" t="s">
        <v>19310</v>
      </c>
      <c r="K4874">
        <v>0.64</v>
      </c>
      <c r="L4874" t="s">
        <v>19384</v>
      </c>
      <c r="M4874">
        <v>2020</v>
      </c>
      <c r="N4874" s="12">
        <v>4.0254719999999997</v>
      </c>
      <c r="O4874" t="s">
        <v>19353</v>
      </c>
    </row>
    <row r="4875" spans="1:15" x14ac:dyDescent="0.2">
      <c r="A4875" s="15">
        <f t="shared" si="153"/>
        <v>238.95662100456622</v>
      </c>
      <c r="B4875" s="14">
        <f t="shared" si="154"/>
        <v>3</v>
      </c>
      <c r="C4875" t="s">
        <v>16683</v>
      </c>
      <c r="D4875" t="s">
        <v>17426</v>
      </c>
      <c r="E4875" t="s">
        <v>1077</v>
      </c>
      <c r="F4875" s="2" t="s">
        <v>19145</v>
      </c>
      <c r="G4875" s="8" t="s">
        <v>19268</v>
      </c>
      <c r="H4875" s="8" t="s">
        <v>17593</v>
      </c>
      <c r="I4875" s="7" t="s">
        <v>19415</v>
      </c>
      <c r="K4875">
        <v>0.20932600000000001</v>
      </c>
      <c r="L4875" t="s">
        <v>19387</v>
      </c>
      <c r="M4875">
        <v>2021</v>
      </c>
      <c r="N4875" s="12">
        <v>209.32599999999999</v>
      </c>
      <c r="O4875" t="s">
        <v>19365</v>
      </c>
    </row>
    <row r="4876" spans="1:15" x14ac:dyDescent="0.2">
      <c r="A4876" s="15">
        <f t="shared" si="153"/>
        <v>129.37214611872145</v>
      </c>
      <c r="B4876" s="14">
        <f t="shared" si="154"/>
        <v>3</v>
      </c>
      <c r="C4876" t="s">
        <v>16683</v>
      </c>
      <c r="D4876" t="s">
        <v>17426</v>
      </c>
      <c r="E4876" t="s">
        <v>1077</v>
      </c>
      <c r="F4876" s="2" t="s">
        <v>19145</v>
      </c>
      <c r="G4876" s="8" t="s">
        <v>19268</v>
      </c>
      <c r="H4876" s="8" t="s">
        <v>17593</v>
      </c>
      <c r="I4876" s="7" t="s">
        <v>19415</v>
      </c>
      <c r="K4876">
        <v>0.11333</v>
      </c>
      <c r="L4876" t="s">
        <v>19387</v>
      </c>
      <c r="M4876">
        <v>2022</v>
      </c>
      <c r="N4876" s="12">
        <v>113.33</v>
      </c>
      <c r="O4876" t="s">
        <v>19365</v>
      </c>
    </row>
    <row r="4877" spans="1:15" hidden="1" x14ac:dyDescent="0.2">
      <c r="A4877" s="13" t="str">
        <f t="shared" si="153"/>
        <v/>
      </c>
      <c r="B4877" s="14">
        <f t="shared" si="154"/>
        <v>3</v>
      </c>
      <c r="C4877" t="s">
        <v>16683</v>
      </c>
      <c r="D4877" t="s">
        <v>17426</v>
      </c>
      <c r="E4877" t="s">
        <v>1077</v>
      </c>
      <c r="F4877" s="2" t="s">
        <v>19145</v>
      </c>
      <c r="G4877" t="s">
        <v>19265</v>
      </c>
      <c r="H4877" t="s">
        <v>17593</v>
      </c>
      <c r="I4877"/>
      <c r="K4877">
        <v>0.68575699999999995</v>
      </c>
      <c r="L4877" t="s">
        <v>19385</v>
      </c>
      <c r="M4877">
        <v>2021</v>
      </c>
      <c r="N4877" s="12">
        <v>685.75699999999995</v>
      </c>
      <c r="O4877" t="s">
        <v>19364</v>
      </c>
    </row>
    <row r="4878" spans="1:15" hidden="1" x14ac:dyDescent="0.2">
      <c r="A4878" s="13" t="str">
        <f t="shared" si="153"/>
        <v/>
      </c>
      <c r="B4878" s="14">
        <f t="shared" si="154"/>
        <v>3</v>
      </c>
      <c r="C4878" t="s">
        <v>16683</v>
      </c>
      <c r="D4878" t="s">
        <v>17426</v>
      </c>
      <c r="E4878" t="s">
        <v>1077</v>
      </c>
      <c r="F4878" s="2" t="s">
        <v>19145</v>
      </c>
      <c r="G4878" t="s">
        <v>19265</v>
      </c>
      <c r="H4878" t="s">
        <v>17593</v>
      </c>
      <c r="I4878"/>
      <c r="K4878">
        <v>0.79908699999999999</v>
      </c>
      <c r="L4878" t="s">
        <v>19385</v>
      </c>
      <c r="M4878">
        <v>2022</v>
      </c>
      <c r="N4878" s="12">
        <v>799.08699999999999</v>
      </c>
      <c r="O4878" t="s">
        <v>19364</v>
      </c>
    </row>
    <row r="4879" spans="1:15" hidden="1" x14ac:dyDescent="0.2">
      <c r="A4879" s="13" t="str">
        <f t="shared" si="153"/>
        <v/>
      </c>
      <c r="B4879" s="14">
        <f t="shared" si="154"/>
        <v>3</v>
      </c>
      <c r="C4879" t="s">
        <v>16683</v>
      </c>
      <c r="D4879" t="s">
        <v>17426</v>
      </c>
      <c r="E4879" t="s">
        <v>1077</v>
      </c>
      <c r="F4879" s="2" t="s">
        <v>19145</v>
      </c>
      <c r="G4879" t="s">
        <v>19268</v>
      </c>
      <c r="H4879" t="s">
        <v>17594</v>
      </c>
      <c r="I4879"/>
      <c r="K4879">
        <v>0.162108</v>
      </c>
      <c r="L4879" t="s">
        <v>19386</v>
      </c>
      <c r="M4879">
        <v>2021</v>
      </c>
      <c r="N4879" s="12">
        <v>1.0196268980000001</v>
      </c>
      <c r="O4879" t="s">
        <v>19392</v>
      </c>
    </row>
    <row r="4880" spans="1:15" hidden="1" x14ac:dyDescent="0.2">
      <c r="A4880" s="13" t="str">
        <f t="shared" si="153"/>
        <v/>
      </c>
      <c r="B4880" s="14">
        <f t="shared" si="154"/>
        <v>3</v>
      </c>
      <c r="C4880" t="s">
        <v>16683</v>
      </c>
      <c r="D4880" t="s">
        <v>17426</v>
      </c>
      <c r="E4880" t="s">
        <v>1077</v>
      </c>
      <c r="F4880" s="2" t="s">
        <v>19145</v>
      </c>
      <c r="G4880" t="s">
        <v>19268</v>
      </c>
      <c r="H4880" t="s">
        <v>17594</v>
      </c>
      <c r="I4880"/>
      <c r="K4880">
        <v>8.9625999999999997E-2</v>
      </c>
      <c r="L4880" t="s">
        <v>19386</v>
      </c>
      <c r="M4880">
        <v>2022</v>
      </c>
      <c r="N4880" s="12">
        <v>0.56372961479999995</v>
      </c>
      <c r="O4880" t="s">
        <v>19392</v>
      </c>
    </row>
    <row r="4881" spans="1:15" hidden="1" x14ac:dyDescent="0.2">
      <c r="A4881" s="13" t="str">
        <f t="shared" si="153"/>
        <v/>
      </c>
      <c r="B4881" s="14">
        <f t="shared" si="154"/>
        <v>3</v>
      </c>
      <c r="C4881" t="s">
        <v>16683</v>
      </c>
      <c r="D4881" t="s">
        <v>17426</v>
      </c>
      <c r="E4881" t="s">
        <v>1077</v>
      </c>
      <c r="F4881" s="2" t="s">
        <v>19145</v>
      </c>
      <c r="G4881" t="s">
        <v>19265</v>
      </c>
      <c r="H4881" t="s">
        <v>17594</v>
      </c>
      <c r="I4881"/>
      <c r="K4881">
        <v>0.688805</v>
      </c>
      <c r="L4881" t="s">
        <v>19384</v>
      </c>
      <c r="M4881">
        <v>2021</v>
      </c>
      <c r="N4881" s="12">
        <v>4.332445689</v>
      </c>
      <c r="O4881" t="s">
        <v>19353</v>
      </c>
    </row>
    <row r="4882" spans="1:15" hidden="1" x14ac:dyDescent="0.2">
      <c r="A4882" s="13" t="str">
        <f t="shared" si="153"/>
        <v/>
      </c>
      <c r="B4882" s="14">
        <f t="shared" si="154"/>
        <v>3</v>
      </c>
      <c r="C4882" t="s">
        <v>16683</v>
      </c>
      <c r="D4882" t="s">
        <v>17426</v>
      </c>
      <c r="E4882" t="s">
        <v>1077</v>
      </c>
      <c r="F4882" s="2" t="s">
        <v>19145</v>
      </c>
      <c r="G4882" t="s">
        <v>19265</v>
      </c>
      <c r="H4882" t="s">
        <v>17594</v>
      </c>
      <c r="I4882"/>
      <c r="K4882">
        <v>0.77843099999999998</v>
      </c>
      <c r="L4882" t="s">
        <v>19384</v>
      </c>
      <c r="M4882">
        <v>2022</v>
      </c>
      <c r="N4882" s="12">
        <v>4.8961753039999998</v>
      </c>
      <c r="O4882" t="s">
        <v>19353</v>
      </c>
    </row>
    <row r="4883" spans="1:15" hidden="1" x14ac:dyDescent="0.2">
      <c r="A4883" s="13" t="str">
        <f t="shared" si="153"/>
        <v/>
      </c>
      <c r="B4883" s="14">
        <f t="shared" si="154"/>
        <v>3</v>
      </c>
      <c r="C4883" t="s">
        <v>16683</v>
      </c>
      <c r="D4883" t="s">
        <v>17426</v>
      </c>
      <c r="E4883" t="s">
        <v>1077</v>
      </c>
      <c r="F4883" s="2" t="s">
        <v>19145</v>
      </c>
      <c r="G4883" t="s">
        <v>19268</v>
      </c>
      <c r="H4883" t="s">
        <v>19273</v>
      </c>
      <c r="I4883"/>
      <c r="K4883">
        <v>5.5468999999999997E-2</v>
      </c>
      <c r="L4883" t="s">
        <v>19386</v>
      </c>
      <c r="M4883">
        <v>2021</v>
      </c>
      <c r="N4883" s="12">
        <v>0.34888891620000001</v>
      </c>
      <c r="O4883" t="s">
        <v>19392</v>
      </c>
    </row>
    <row r="4884" spans="1:15" hidden="1" x14ac:dyDescent="0.2">
      <c r="A4884" s="13" t="str">
        <f t="shared" si="153"/>
        <v/>
      </c>
      <c r="B4884" s="14">
        <f t="shared" si="154"/>
        <v>3</v>
      </c>
      <c r="C4884" t="s">
        <v>16683</v>
      </c>
      <c r="D4884" t="s">
        <v>17426</v>
      </c>
      <c r="E4884" t="s">
        <v>1077</v>
      </c>
      <c r="F4884" s="2" t="s">
        <v>19145</v>
      </c>
      <c r="G4884" t="s">
        <v>19268</v>
      </c>
      <c r="H4884" t="s">
        <v>19273</v>
      </c>
      <c r="I4884"/>
      <c r="K4884">
        <v>1.3917000000000001E-2</v>
      </c>
      <c r="L4884" t="s">
        <v>19386</v>
      </c>
      <c r="M4884">
        <v>2022</v>
      </c>
      <c r="N4884" s="12">
        <v>8.7535146600000002E-2</v>
      </c>
      <c r="O4884" t="s">
        <v>19392</v>
      </c>
    </row>
    <row r="4885" spans="1:15" hidden="1" x14ac:dyDescent="0.2">
      <c r="A4885" s="13" t="str">
        <f t="shared" si="153"/>
        <v/>
      </c>
      <c r="B4885" s="14">
        <f t="shared" si="154"/>
        <v>3</v>
      </c>
      <c r="C4885" t="s">
        <v>16683</v>
      </c>
      <c r="D4885" t="s">
        <v>17426</v>
      </c>
      <c r="E4885" t="s">
        <v>1077</v>
      </c>
      <c r="F4885" s="2" t="s">
        <v>19145</v>
      </c>
      <c r="G4885" t="s">
        <v>19265</v>
      </c>
      <c r="H4885" t="s">
        <v>19273</v>
      </c>
      <c r="I4885"/>
      <c r="K4885">
        <v>0.246393</v>
      </c>
      <c r="L4885" t="s">
        <v>19384</v>
      </c>
      <c r="M4885">
        <v>2021</v>
      </c>
      <c r="N4885" s="12">
        <v>1.549762691</v>
      </c>
      <c r="O4885" t="s">
        <v>19353</v>
      </c>
    </row>
    <row r="4886" spans="1:15" hidden="1" x14ac:dyDescent="0.2">
      <c r="A4886" s="13" t="str">
        <f t="shared" si="153"/>
        <v/>
      </c>
      <c r="B4886" s="14">
        <f t="shared" si="154"/>
        <v>3</v>
      </c>
      <c r="C4886" t="s">
        <v>16683</v>
      </c>
      <c r="D4886" t="s">
        <v>17426</v>
      </c>
      <c r="E4886" t="s">
        <v>1077</v>
      </c>
      <c r="F4886" s="2" t="s">
        <v>19145</v>
      </c>
      <c r="G4886" t="s">
        <v>19265</v>
      </c>
      <c r="H4886" t="s">
        <v>19273</v>
      </c>
      <c r="I4886"/>
      <c r="K4886">
        <v>0.26030999999999999</v>
      </c>
      <c r="L4886" t="s">
        <v>19384</v>
      </c>
      <c r="M4886">
        <v>2022</v>
      </c>
      <c r="N4886" s="12">
        <v>1.6372978380000001</v>
      </c>
      <c r="O4886" t="s">
        <v>19353</v>
      </c>
    </row>
    <row r="4887" spans="1:15" hidden="1" x14ac:dyDescent="0.2">
      <c r="A4887" s="13" t="str">
        <f t="shared" si="153"/>
        <v/>
      </c>
      <c r="B4887" s="14">
        <f t="shared" si="154"/>
        <v>3</v>
      </c>
      <c r="C4887" t="s">
        <v>16683</v>
      </c>
      <c r="D4887" t="s">
        <v>17426</v>
      </c>
      <c r="E4887" t="s">
        <v>1077</v>
      </c>
      <c r="F4887" s="2" t="s">
        <v>19145</v>
      </c>
      <c r="G4887" t="s">
        <v>19268</v>
      </c>
      <c r="H4887" t="s">
        <v>19274</v>
      </c>
      <c r="I4887"/>
      <c r="K4887">
        <v>0</v>
      </c>
      <c r="L4887" t="s">
        <v>19386</v>
      </c>
      <c r="M4887">
        <v>2021</v>
      </c>
      <c r="N4887" s="12">
        <v>0</v>
      </c>
      <c r="O4887" t="s">
        <v>19392</v>
      </c>
    </row>
    <row r="4888" spans="1:15" hidden="1" x14ac:dyDescent="0.2">
      <c r="A4888" s="13" t="str">
        <f t="shared" si="153"/>
        <v/>
      </c>
      <c r="B4888" s="14">
        <f t="shared" si="154"/>
        <v>3</v>
      </c>
      <c r="C4888" t="s">
        <v>16683</v>
      </c>
      <c r="D4888" t="s">
        <v>17426</v>
      </c>
      <c r="E4888" t="s">
        <v>1077</v>
      </c>
      <c r="F4888" s="2" t="s">
        <v>19145</v>
      </c>
      <c r="G4888" t="s">
        <v>19268</v>
      </c>
      <c r="H4888" t="s">
        <v>19274</v>
      </c>
      <c r="I4888"/>
      <c r="K4888">
        <v>0</v>
      </c>
      <c r="L4888" t="s">
        <v>19386</v>
      </c>
      <c r="M4888">
        <v>2022</v>
      </c>
      <c r="N4888" s="12">
        <v>0</v>
      </c>
      <c r="O4888" t="s">
        <v>19392</v>
      </c>
    </row>
    <row r="4889" spans="1:15" hidden="1" x14ac:dyDescent="0.2">
      <c r="A4889" s="13" t="str">
        <f t="shared" si="153"/>
        <v/>
      </c>
      <c r="B4889" s="14">
        <f t="shared" si="154"/>
        <v>3</v>
      </c>
      <c r="C4889" t="s">
        <v>16683</v>
      </c>
      <c r="D4889" t="s">
        <v>17426</v>
      </c>
      <c r="E4889" t="s">
        <v>1077</v>
      </c>
      <c r="F4889" s="2" t="s">
        <v>19145</v>
      </c>
      <c r="G4889" t="s">
        <v>19265</v>
      </c>
      <c r="H4889" t="s">
        <v>19274</v>
      </c>
      <c r="I4889"/>
      <c r="K4889">
        <v>0</v>
      </c>
      <c r="L4889" t="s">
        <v>19384</v>
      </c>
      <c r="M4889">
        <v>2021</v>
      </c>
      <c r="N4889" s="12">
        <v>0</v>
      </c>
      <c r="O4889" t="s">
        <v>19353</v>
      </c>
    </row>
    <row r="4890" spans="1:15" hidden="1" x14ac:dyDescent="0.2">
      <c r="A4890" s="13" t="str">
        <f t="shared" si="153"/>
        <v/>
      </c>
      <c r="B4890" s="14">
        <f t="shared" si="154"/>
        <v>3</v>
      </c>
      <c r="C4890" t="s">
        <v>16683</v>
      </c>
      <c r="D4890" t="s">
        <v>17426</v>
      </c>
      <c r="E4890" t="s">
        <v>1077</v>
      </c>
      <c r="F4890" s="2" t="s">
        <v>19145</v>
      </c>
      <c r="G4890" t="s">
        <v>19265</v>
      </c>
      <c r="H4890" t="s">
        <v>19274</v>
      </c>
      <c r="I4890"/>
      <c r="K4890">
        <v>0</v>
      </c>
      <c r="L4890" t="s">
        <v>19384</v>
      </c>
      <c r="M4890">
        <v>2022</v>
      </c>
      <c r="N4890" s="12">
        <v>0</v>
      </c>
      <c r="O4890" t="s">
        <v>19353</v>
      </c>
    </row>
    <row r="4891" spans="1:15" hidden="1" x14ac:dyDescent="0.2">
      <c r="A4891" s="13" t="str">
        <f t="shared" si="153"/>
        <v/>
      </c>
      <c r="B4891" s="14">
        <f t="shared" si="154"/>
        <v>3</v>
      </c>
      <c r="C4891" t="s">
        <v>16683</v>
      </c>
      <c r="D4891" t="s">
        <v>17426</v>
      </c>
      <c r="E4891" t="s">
        <v>1077</v>
      </c>
      <c r="F4891" s="2" t="s">
        <v>19145</v>
      </c>
      <c r="G4891" t="s">
        <v>19266</v>
      </c>
      <c r="H4891" t="s">
        <v>19275</v>
      </c>
      <c r="I4891"/>
      <c r="J4891" t="s">
        <v>19314</v>
      </c>
      <c r="K4891">
        <v>0.89</v>
      </c>
      <c r="L4891" t="s">
        <v>19384</v>
      </c>
      <c r="M4891">
        <v>2022</v>
      </c>
      <c r="N4891" s="12">
        <v>5.5979219999999996</v>
      </c>
      <c r="O4891" t="s">
        <v>19353</v>
      </c>
    </row>
    <row r="4892" spans="1:15" hidden="1" x14ac:dyDescent="0.2">
      <c r="A4892" s="13" t="str">
        <f t="shared" si="153"/>
        <v/>
      </c>
      <c r="B4892" s="14">
        <f t="shared" si="154"/>
        <v>3</v>
      </c>
      <c r="C4892" t="s">
        <v>16683</v>
      </c>
      <c r="D4892" t="s">
        <v>17426</v>
      </c>
      <c r="E4892" t="s">
        <v>1077</v>
      </c>
      <c r="F4892" s="2" t="s">
        <v>19145</v>
      </c>
      <c r="G4892" t="s">
        <v>19266</v>
      </c>
      <c r="H4892" t="s">
        <v>11956</v>
      </c>
      <c r="I4892"/>
      <c r="J4892" t="s">
        <v>19314</v>
      </c>
      <c r="K4892">
        <v>0.93</v>
      </c>
      <c r="L4892" t="s">
        <v>19385</v>
      </c>
      <c r="M4892">
        <v>2022</v>
      </c>
      <c r="N4892" s="12">
        <v>930</v>
      </c>
      <c r="O4892" t="s">
        <v>19364</v>
      </c>
    </row>
    <row r="4893" spans="1:15" hidden="1" x14ac:dyDescent="0.2">
      <c r="A4893" s="13" t="str">
        <f t="shared" si="153"/>
        <v/>
      </c>
      <c r="B4893" s="14">
        <f t="shared" si="154"/>
        <v>3</v>
      </c>
      <c r="C4893" t="s">
        <v>16683</v>
      </c>
      <c r="D4893" t="s">
        <v>17426</v>
      </c>
      <c r="E4893" t="s">
        <v>1077</v>
      </c>
      <c r="F4893" s="2" t="s">
        <v>19145</v>
      </c>
      <c r="G4893" t="s">
        <v>19266</v>
      </c>
      <c r="H4893" t="s">
        <v>19273</v>
      </c>
      <c r="I4893"/>
      <c r="J4893" t="s">
        <v>19314</v>
      </c>
      <c r="K4893">
        <v>0.15</v>
      </c>
      <c r="L4893" t="s">
        <v>19384</v>
      </c>
      <c r="M4893">
        <v>2022</v>
      </c>
      <c r="N4893" s="12">
        <v>0.94347000000000003</v>
      </c>
      <c r="O4893" t="s">
        <v>19353</v>
      </c>
    </row>
    <row r="4894" spans="1:15" hidden="1" x14ac:dyDescent="0.2">
      <c r="A4894" s="13" t="str">
        <f t="shared" ref="A4894:A4957" si="155">IF(I4894="YES",N4894/0.876,"")</f>
        <v/>
      </c>
      <c r="B4894" s="14">
        <f t="shared" si="154"/>
        <v>3</v>
      </c>
      <c r="C4894" t="s">
        <v>16683</v>
      </c>
      <c r="D4894" t="s">
        <v>17426</v>
      </c>
      <c r="E4894" t="s">
        <v>1077</v>
      </c>
      <c r="F4894" s="2" t="s">
        <v>19145</v>
      </c>
      <c r="G4894" t="s">
        <v>19266</v>
      </c>
      <c r="H4894" t="s">
        <v>19274</v>
      </c>
      <c r="I4894"/>
      <c r="J4894" t="s">
        <v>19314</v>
      </c>
      <c r="K4894">
        <v>0</v>
      </c>
      <c r="L4894" t="s">
        <v>19384</v>
      </c>
      <c r="M4894">
        <v>2022</v>
      </c>
      <c r="N4894" s="12">
        <v>0</v>
      </c>
      <c r="O4894" t="s">
        <v>19353</v>
      </c>
    </row>
    <row r="4895" spans="1:15" hidden="1" x14ac:dyDescent="0.2">
      <c r="A4895" s="13" t="str">
        <f t="shared" si="155"/>
        <v/>
      </c>
      <c r="B4895" s="14">
        <f t="shared" si="154"/>
        <v>3</v>
      </c>
      <c r="C4895" t="s">
        <v>16683</v>
      </c>
      <c r="D4895" t="s">
        <v>17426</v>
      </c>
      <c r="E4895" t="s">
        <v>1077</v>
      </c>
      <c r="F4895" s="2" t="s">
        <v>19145</v>
      </c>
      <c r="G4895" t="s">
        <v>19266</v>
      </c>
      <c r="H4895" t="s">
        <v>11956</v>
      </c>
      <c r="I4895"/>
      <c r="J4895" t="s">
        <v>19310</v>
      </c>
      <c r="K4895">
        <v>0.13</v>
      </c>
      <c r="L4895" t="s">
        <v>19385</v>
      </c>
      <c r="M4895">
        <v>2022</v>
      </c>
      <c r="N4895" s="12">
        <v>130</v>
      </c>
      <c r="O4895" t="s">
        <v>19364</v>
      </c>
    </row>
    <row r="4896" spans="1:15" hidden="1" x14ac:dyDescent="0.2">
      <c r="A4896" s="13" t="str">
        <f t="shared" si="155"/>
        <v/>
      </c>
      <c r="B4896" s="14">
        <f t="shared" si="154"/>
        <v>3</v>
      </c>
      <c r="C4896" t="s">
        <v>16683</v>
      </c>
      <c r="D4896" t="s">
        <v>17426</v>
      </c>
      <c r="E4896" t="s">
        <v>1077</v>
      </c>
      <c r="F4896" s="2" t="s">
        <v>19145</v>
      </c>
      <c r="G4896" t="s">
        <v>19266</v>
      </c>
      <c r="H4896" t="s">
        <v>19275</v>
      </c>
      <c r="I4896"/>
      <c r="J4896" t="s">
        <v>19310</v>
      </c>
      <c r="K4896">
        <v>0.13</v>
      </c>
      <c r="L4896" t="s">
        <v>19384</v>
      </c>
      <c r="M4896">
        <v>2022</v>
      </c>
      <c r="N4896" s="12">
        <v>0.81767400000000001</v>
      </c>
      <c r="O4896" t="s">
        <v>19353</v>
      </c>
    </row>
    <row r="4897" spans="1:15" hidden="1" x14ac:dyDescent="0.2">
      <c r="A4897" s="13" t="str">
        <f t="shared" si="155"/>
        <v/>
      </c>
      <c r="B4897" s="14">
        <f t="shared" si="154"/>
        <v>3</v>
      </c>
      <c r="C4897" t="s">
        <v>16683</v>
      </c>
      <c r="D4897" t="s">
        <v>17426</v>
      </c>
      <c r="E4897" t="s">
        <v>1077</v>
      </c>
      <c r="F4897" s="2" t="s">
        <v>19145</v>
      </c>
      <c r="G4897" t="s">
        <v>19266</v>
      </c>
      <c r="H4897" t="s">
        <v>19273</v>
      </c>
      <c r="I4897"/>
      <c r="J4897" t="s">
        <v>19310</v>
      </c>
      <c r="K4897">
        <v>0.01</v>
      </c>
      <c r="L4897" t="s">
        <v>19384</v>
      </c>
      <c r="M4897">
        <v>2022</v>
      </c>
      <c r="N4897" s="12">
        <v>6.2897999999999996E-2</v>
      </c>
      <c r="O4897" t="s">
        <v>19353</v>
      </c>
    </row>
    <row r="4898" spans="1:15" hidden="1" x14ac:dyDescent="0.2">
      <c r="A4898" s="13" t="str">
        <f t="shared" si="155"/>
        <v/>
      </c>
      <c r="B4898" s="14">
        <f t="shared" si="154"/>
        <v>3</v>
      </c>
      <c r="C4898" t="s">
        <v>16683</v>
      </c>
      <c r="D4898" t="s">
        <v>17426</v>
      </c>
      <c r="E4898" t="s">
        <v>1077</v>
      </c>
      <c r="F4898" s="2" t="s">
        <v>19145</v>
      </c>
      <c r="G4898" t="s">
        <v>19266</v>
      </c>
      <c r="H4898" t="s">
        <v>19274</v>
      </c>
      <c r="I4898"/>
      <c r="J4898" t="s">
        <v>19310</v>
      </c>
      <c r="K4898">
        <v>0</v>
      </c>
      <c r="L4898" t="s">
        <v>19384</v>
      </c>
      <c r="M4898">
        <v>2022</v>
      </c>
      <c r="N4898" s="12">
        <v>0</v>
      </c>
      <c r="O4898" t="s">
        <v>19353</v>
      </c>
    </row>
    <row r="4899" spans="1:15" hidden="1" x14ac:dyDescent="0.2">
      <c r="A4899" s="13" t="str">
        <f t="shared" si="155"/>
        <v/>
      </c>
      <c r="B4899" s="14">
        <f t="shared" si="154"/>
        <v>3</v>
      </c>
      <c r="C4899" t="s">
        <v>16684</v>
      </c>
      <c r="D4899" t="s">
        <v>17484</v>
      </c>
      <c r="E4899" t="s">
        <v>1077</v>
      </c>
      <c r="F4899" s="2" t="s">
        <v>19146</v>
      </c>
      <c r="G4899" t="s">
        <v>19265</v>
      </c>
      <c r="H4899" t="s">
        <v>19270</v>
      </c>
      <c r="I4899"/>
      <c r="K4899">
        <v>6.0419239999999999</v>
      </c>
      <c r="L4899" t="s">
        <v>19384</v>
      </c>
      <c r="M4899">
        <v>2020</v>
      </c>
      <c r="N4899" s="12">
        <v>0.96059079780000001</v>
      </c>
      <c r="O4899" t="s">
        <v>19353</v>
      </c>
    </row>
    <row r="4900" spans="1:15" hidden="1" x14ac:dyDescent="0.2">
      <c r="A4900" s="13" t="str">
        <f t="shared" si="155"/>
        <v/>
      </c>
      <c r="B4900" s="14">
        <f t="shared" si="154"/>
        <v>3</v>
      </c>
      <c r="C4900" t="s">
        <v>16684</v>
      </c>
      <c r="D4900" t="s">
        <v>17484</v>
      </c>
      <c r="E4900" t="s">
        <v>1077</v>
      </c>
      <c r="F4900" s="2" t="s">
        <v>19146</v>
      </c>
      <c r="G4900" t="s">
        <v>19265</v>
      </c>
      <c r="H4900" t="s">
        <v>17593</v>
      </c>
      <c r="I4900"/>
      <c r="K4900">
        <v>7.3753270000000004</v>
      </c>
      <c r="L4900" t="s">
        <v>19385</v>
      </c>
      <c r="M4900">
        <v>2020</v>
      </c>
      <c r="N4900" s="12">
        <v>7375.3270000000002</v>
      </c>
      <c r="O4900" t="s">
        <v>19364</v>
      </c>
    </row>
    <row r="4901" spans="1:15" hidden="1" x14ac:dyDescent="0.2">
      <c r="A4901" s="13" t="str">
        <f t="shared" si="155"/>
        <v/>
      </c>
      <c r="B4901" s="14">
        <f t="shared" si="154"/>
        <v>3</v>
      </c>
      <c r="C4901" t="s">
        <v>16684</v>
      </c>
      <c r="D4901" t="s">
        <v>17484</v>
      </c>
      <c r="E4901" t="s">
        <v>1077</v>
      </c>
      <c r="F4901" s="2" t="s">
        <v>19146</v>
      </c>
      <c r="G4901" t="s">
        <v>19265</v>
      </c>
      <c r="H4901" t="s">
        <v>19273</v>
      </c>
      <c r="I4901"/>
      <c r="K4901">
        <v>5.1850630000000004</v>
      </c>
      <c r="L4901" t="s">
        <v>19384</v>
      </c>
      <c r="M4901">
        <v>2020</v>
      </c>
      <c r="N4901" s="12">
        <v>32.613009259999998</v>
      </c>
      <c r="O4901" t="s">
        <v>19353</v>
      </c>
    </row>
    <row r="4902" spans="1:15" hidden="1" x14ac:dyDescent="0.2">
      <c r="A4902" s="13" t="str">
        <f t="shared" si="155"/>
        <v/>
      </c>
      <c r="B4902" s="14">
        <f t="shared" si="154"/>
        <v>3</v>
      </c>
      <c r="C4902" t="s">
        <v>16684</v>
      </c>
      <c r="D4902" t="s">
        <v>17484</v>
      </c>
      <c r="E4902" t="s">
        <v>1077</v>
      </c>
      <c r="F4902" s="2" t="s">
        <v>19146</v>
      </c>
      <c r="G4902" t="s">
        <v>19265</v>
      </c>
      <c r="H4902" t="s">
        <v>17594</v>
      </c>
      <c r="I4902"/>
      <c r="K4902">
        <v>0.77257799999999999</v>
      </c>
      <c r="L4902" t="s">
        <v>19384</v>
      </c>
      <c r="M4902">
        <v>2020</v>
      </c>
      <c r="N4902" s="12">
        <v>4.8593611040000004</v>
      </c>
      <c r="O4902" t="s">
        <v>19353</v>
      </c>
    </row>
    <row r="4903" spans="1:15" hidden="1" x14ac:dyDescent="0.2">
      <c r="A4903" s="13" t="str">
        <f t="shared" si="155"/>
        <v/>
      </c>
      <c r="B4903" s="14">
        <f t="shared" si="154"/>
        <v>3</v>
      </c>
      <c r="C4903" t="s">
        <v>16684</v>
      </c>
      <c r="D4903" t="s">
        <v>17484</v>
      </c>
      <c r="E4903" t="s">
        <v>1077</v>
      </c>
      <c r="F4903" s="2" t="s">
        <v>19146</v>
      </c>
      <c r="G4903" t="s">
        <v>19268</v>
      </c>
      <c r="H4903" t="s">
        <v>19270</v>
      </c>
      <c r="I4903"/>
      <c r="K4903">
        <v>0</v>
      </c>
      <c r="L4903" t="s">
        <v>19386</v>
      </c>
      <c r="M4903">
        <v>2020</v>
      </c>
      <c r="N4903" s="12">
        <v>0</v>
      </c>
      <c r="O4903" t="s">
        <v>19392</v>
      </c>
    </row>
    <row r="4904" spans="1:15" x14ac:dyDescent="0.2">
      <c r="A4904" s="15">
        <f t="shared" si="155"/>
        <v>81.06506849315069</v>
      </c>
      <c r="B4904" s="14">
        <f t="shared" si="154"/>
        <v>3</v>
      </c>
      <c r="C4904" t="s">
        <v>16684</v>
      </c>
      <c r="D4904" t="s">
        <v>17484</v>
      </c>
      <c r="E4904" t="s">
        <v>1077</v>
      </c>
      <c r="F4904" s="2" t="s">
        <v>19146</v>
      </c>
      <c r="G4904" s="8" t="s">
        <v>19268</v>
      </c>
      <c r="H4904" s="8" t="s">
        <v>17593</v>
      </c>
      <c r="I4904" s="7" t="s">
        <v>19415</v>
      </c>
      <c r="K4904">
        <v>7.1013000000000007E-2</v>
      </c>
      <c r="L4904" t="s">
        <v>19387</v>
      </c>
      <c r="M4904">
        <v>2020</v>
      </c>
      <c r="N4904" s="12">
        <v>71.013000000000005</v>
      </c>
      <c r="O4904" t="s">
        <v>19365</v>
      </c>
    </row>
    <row r="4905" spans="1:15" hidden="1" x14ac:dyDescent="0.2">
      <c r="A4905" s="13" t="str">
        <f t="shared" si="155"/>
        <v/>
      </c>
      <c r="B4905" s="14">
        <f t="shared" si="154"/>
        <v>3</v>
      </c>
      <c r="C4905" t="s">
        <v>16684</v>
      </c>
      <c r="D4905" t="s">
        <v>17484</v>
      </c>
      <c r="E4905" t="s">
        <v>1077</v>
      </c>
      <c r="F4905" s="2" t="s">
        <v>19146</v>
      </c>
      <c r="G4905" t="s">
        <v>19268</v>
      </c>
      <c r="H4905" t="s">
        <v>19273</v>
      </c>
      <c r="I4905"/>
      <c r="K4905">
        <v>3.5937999999999998E-2</v>
      </c>
      <c r="L4905" t="s">
        <v>19386</v>
      </c>
      <c r="M4905">
        <v>2020</v>
      </c>
      <c r="N4905" s="12">
        <v>0.2260428324</v>
      </c>
      <c r="O4905" t="s">
        <v>19392</v>
      </c>
    </row>
    <row r="4906" spans="1:15" hidden="1" x14ac:dyDescent="0.2">
      <c r="A4906" s="13" t="str">
        <f t="shared" si="155"/>
        <v/>
      </c>
      <c r="B4906" s="14">
        <f t="shared" si="154"/>
        <v>3</v>
      </c>
      <c r="C4906" t="s">
        <v>16684</v>
      </c>
      <c r="D4906" t="s">
        <v>17484</v>
      </c>
      <c r="E4906" t="s">
        <v>1077</v>
      </c>
      <c r="F4906" s="2" t="s">
        <v>19146</v>
      </c>
      <c r="G4906" t="s">
        <v>19268</v>
      </c>
      <c r="H4906" t="s">
        <v>17594</v>
      </c>
      <c r="I4906"/>
      <c r="K4906">
        <v>5.8913E-2</v>
      </c>
      <c r="L4906" t="s">
        <v>19386</v>
      </c>
      <c r="M4906">
        <v>2020</v>
      </c>
      <c r="N4906" s="12">
        <v>0.37055098739999998</v>
      </c>
      <c r="O4906" t="s">
        <v>19392</v>
      </c>
    </row>
    <row r="4907" spans="1:15" hidden="1" x14ac:dyDescent="0.2">
      <c r="A4907" s="13" t="str">
        <f t="shared" si="155"/>
        <v/>
      </c>
      <c r="B4907" s="14">
        <f t="shared" si="154"/>
        <v>3</v>
      </c>
      <c r="C4907" t="s">
        <v>16684</v>
      </c>
      <c r="D4907" t="s">
        <v>17484</v>
      </c>
      <c r="E4907" t="s">
        <v>1077</v>
      </c>
      <c r="F4907" s="2" t="s">
        <v>19146</v>
      </c>
      <c r="G4907" t="s">
        <v>19266</v>
      </c>
      <c r="H4907" t="s">
        <v>19270</v>
      </c>
      <c r="I4907"/>
      <c r="J4907" t="s">
        <v>19314</v>
      </c>
      <c r="K4907">
        <v>6.06</v>
      </c>
      <c r="L4907" t="s">
        <v>19384</v>
      </c>
      <c r="M4907">
        <v>2020</v>
      </c>
      <c r="N4907" s="12">
        <v>0.96346465709999995</v>
      </c>
      <c r="O4907" t="s">
        <v>19353</v>
      </c>
    </row>
    <row r="4908" spans="1:15" hidden="1" x14ac:dyDescent="0.2">
      <c r="A4908" s="13" t="str">
        <f t="shared" si="155"/>
        <v/>
      </c>
      <c r="B4908" s="14">
        <f t="shared" si="154"/>
        <v>3</v>
      </c>
      <c r="C4908" t="s">
        <v>16684</v>
      </c>
      <c r="D4908" t="s">
        <v>17484</v>
      </c>
      <c r="E4908" t="s">
        <v>1077</v>
      </c>
      <c r="F4908" s="2" t="s">
        <v>19146</v>
      </c>
      <c r="G4908" t="s">
        <v>19266</v>
      </c>
      <c r="H4908" t="s">
        <v>19270</v>
      </c>
      <c r="I4908"/>
      <c r="J4908" t="s">
        <v>19310</v>
      </c>
      <c r="K4908">
        <v>0</v>
      </c>
      <c r="L4908" t="s">
        <v>19384</v>
      </c>
      <c r="M4908">
        <v>2020</v>
      </c>
      <c r="N4908" s="12">
        <v>0</v>
      </c>
      <c r="O4908" t="s">
        <v>19353</v>
      </c>
    </row>
    <row r="4909" spans="1:15" hidden="1" x14ac:dyDescent="0.2">
      <c r="A4909" s="13" t="str">
        <f t="shared" si="155"/>
        <v/>
      </c>
      <c r="B4909" s="14">
        <f t="shared" si="154"/>
        <v>3</v>
      </c>
      <c r="C4909" t="s">
        <v>16684</v>
      </c>
      <c r="D4909" t="s">
        <v>17484</v>
      </c>
      <c r="E4909" t="s">
        <v>1077</v>
      </c>
      <c r="F4909" s="2" t="s">
        <v>19146</v>
      </c>
      <c r="G4909" t="s">
        <v>19266</v>
      </c>
      <c r="H4909" t="s">
        <v>17593</v>
      </c>
      <c r="I4909"/>
      <c r="J4909" t="s">
        <v>19314</v>
      </c>
      <c r="K4909">
        <v>7.12</v>
      </c>
      <c r="L4909" t="s">
        <v>19385</v>
      </c>
      <c r="M4909">
        <v>2020</v>
      </c>
      <c r="N4909" s="12">
        <v>7120</v>
      </c>
      <c r="O4909" t="s">
        <v>19364</v>
      </c>
    </row>
    <row r="4910" spans="1:15" hidden="1" x14ac:dyDescent="0.2">
      <c r="A4910" s="13" t="str">
        <f t="shared" si="155"/>
        <v/>
      </c>
      <c r="B4910" s="14">
        <f t="shared" si="154"/>
        <v>3</v>
      </c>
      <c r="C4910" t="s">
        <v>16684</v>
      </c>
      <c r="D4910" t="s">
        <v>17484</v>
      </c>
      <c r="E4910" t="s">
        <v>1077</v>
      </c>
      <c r="F4910" s="2" t="s">
        <v>19146</v>
      </c>
      <c r="G4910" t="s">
        <v>19266</v>
      </c>
      <c r="H4910" t="s">
        <v>17593</v>
      </c>
      <c r="I4910"/>
      <c r="J4910" t="s">
        <v>19310</v>
      </c>
      <c r="K4910">
        <v>0.08</v>
      </c>
      <c r="L4910" t="s">
        <v>19385</v>
      </c>
      <c r="M4910">
        <v>2020</v>
      </c>
      <c r="N4910" s="12">
        <v>80</v>
      </c>
      <c r="O4910" t="s">
        <v>19364</v>
      </c>
    </row>
    <row r="4911" spans="1:15" hidden="1" x14ac:dyDescent="0.2">
      <c r="A4911" s="13" t="str">
        <f t="shared" si="155"/>
        <v/>
      </c>
      <c r="B4911" s="14">
        <f t="shared" si="154"/>
        <v>3</v>
      </c>
      <c r="C4911" t="s">
        <v>16684</v>
      </c>
      <c r="D4911" t="s">
        <v>17484</v>
      </c>
      <c r="E4911" t="s">
        <v>1077</v>
      </c>
      <c r="F4911" s="2" t="s">
        <v>19146</v>
      </c>
      <c r="G4911" t="s">
        <v>19266</v>
      </c>
      <c r="H4911" t="s">
        <v>19273</v>
      </c>
      <c r="I4911"/>
      <c r="J4911" t="s">
        <v>19314</v>
      </c>
      <c r="K4911">
        <v>2.92</v>
      </c>
      <c r="L4911" t="s">
        <v>19388</v>
      </c>
      <c r="M4911">
        <v>2020</v>
      </c>
      <c r="N4911" s="12">
        <v>33.872</v>
      </c>
      <c r="O4911" t="s">
        <v>19353</v>
      </c>
    </row>
    <row r="4912" spans="1:15" hidden="1" x14ac:dyDescent="0.2">
      <c r="A4912" s="13" t="str">
        <f t="shared" si="155"/>
        <v/>
      </c>
      <c r="B4912" s="14">
        <f t="shared" si="154"/>
        <v>3</v>
      </c>
      <c r="C4912" t="s">
        <v>16684</v>
      </c>
      <c r="D4912" t="s">
        <v>17484</v>
      </c>
      <c r="E4912" t="s">
        <v>1077</v>
      </c>
      <c r="F4912" s="2" t="s">
        <v>19146</v>
      </c>
      <c r="G4912" t="s">
        <v>19266</v>
      </c>
      <c r="H4912" t="s">
        <v>19273</v>
      </c>
      <c r="I4912"/>
      <c r="J4912" t="s">
        <v>19310</v>
      </c>
      <c r="K4912">
        <v>0.13</v>
      </c>
      <c r="L4912" t="s">
        <v>19388</v>
      </c>
      <c r="M4912">
        <v>2020</v>
      </c>
      <c r="N4912" s="12">
        <v>1.508</v>
      </c>
      <c r="O4912" t="s">
        <v>19353</v>
      </c>
    </row>
    <row r="4913" spans="1:15" hidden="1" x14ac:dyDescent="0.2">
      <c r="A4913" s="13" t="str">
        <f t="shared" si="155"/>
        <v/>
      </c>
      <c r="B4913" s="14">
        <f t="shared" si="154"/>
        <v>3</v>
      </c>
      <c r="C4913" t="s">
        <v>16684</v>
      </c>
      <c r="D4913" t="s">
        <v>17484</v>
      </c>
      <c r="E4913" t="s">
        <v>1077</v>
      </c>
      <c r="F4913" s="2" t="s">
        <v>19146</v>
      </c>
      <c r="G4913" t="s">
        <v>19266</v>
      </c>
      <c r="H4913" t="s">
        <v>17594</v>
      </c>
      <c r="I4913"/>
      <c r="J4913" t="s">
        <v>19314</v>
      </c>
      <c r="K4913">
        <v>1.31</v>
      </c>
      <c r="L4913" t="s">
        <v>19384</v>
      </c>
      <c r="M4913">
        <v>2020</v>
      </c>
      <c r="N4913" s="12">
        <v>8.2396379999999994</v>
      </c>
      <c r="O4913" t="s">
        <v>19353</v>
      </c>
    </row>
    <row r="4914" spans="1:15" hidden="1" x14ac:dyDescent="0.2">
      <c r="A4914" s="13" t="str">
        <f t="shared" si="155"/>
        <v/>
      </c>
      <c r="B4914" s="14">
        <f t="shared" si="154"/>
        <v>3</v>
      </c>
      <c r="C4914" t="s">
        <v>16684</v>
      </c>
      <c r="D4914" t="s">
        <v>17484</v>
      </c>
      <c r="E4914" t="s">
        <v>1077</v>
      </c>
      <c r="F4914" s="2" t="s">
        <v>19146</v>
      </c>
      <c r="G4914" t="s">
        <v>19266</v>
      </c>
      <c r="H4914" t="s">
        <v>17594</v>
      </c>
      <c r="I4914"/>
      <c r="J4914" t="s">
        <v>19310</v>
      </c>
      <c r="K4914">
        <v>0.38</v>
      </c>
      <c r="L4914" t="s">
        <v>19384</v>
      </c>
      <c r="M4914">
        <v>2020</v>
      </c>
      <c r="N4914" s="12">
        <v>2.3901240000000001</v>
      </c>
      <c r="O4914" t="s">
        <v>19353</v>
      </c>
    </row>
    <row r="4915" spans="1:15" x14ac:dyDescent="0.2">
      <c r="A4915" s="15">
        <f t="shared" si="155"/>
        <v>82.206621004566216</v>
      </c>
      <c r="B4915" s="14">
        <f t="shared" si="154"/>
        <v>3</v>
      </c>
      <c r="C4915" t="s">
        <v>16684</v>
      </c>
      <c r="D4915" t="s">
        <v>17484</v>
      </c>
      <c r="E4915" t="s">
        <v>1077</v>
      </c>
      <c r="F4915" s="2" t="s">
        <v>19146</v>
      </c>
      <c r="G4915" s="8" t="s">
        <v>19268</v>
      </c>
      <c r="H4915" s="8" t="s">
        <v>17593</v>
      </c>
      <c r="I4915" s="7" t="s">
        <v>19415</v>
      </c>
      <c r="K4915">
        <v>7.2012999999999994E-2</v>
      </c>
      <c r="L4915" t="s">
        <v>19387</v>
      </c>
      <c r="M4915">
        <v>2021</v>
      </c>
      <c r="N4915" s="12">
        <v>72.013000000000005</v>
      </c>
      <c r="O4915" t="s">
        <v>19365</v>
      </c>
    </row>
    <row r="4916" spans="1:15" x14ac:dyDescent="0.2">
      <c r="A4916" s="15">
        <f t="shared" si="155"/>
        <v>71.920091324200911</v>
      </c>
      <c r="B4916" s="14">
        <f t="shared" si="154"/>
        <v>3</v>
      </c>
      <c r="C4916" t="s">
        <v>16684</v>
      </c>
      <c r="D4916" t="s">
        <v>17484</v>
      </c>
      <c r="E4916" t="s">
        <v>1077</v>
      </c>
      <c r="F4916" s="2" t="s">
        <v>19146</v>
      </c>
      <c r="G4916" s="8" t="s">
        <v>19268</v>
      </c>
      <c r="H4916" s="8" t="s">
        <v>17593</v>
      </c>
      <c r="I4916" s="7" t="s">
        <v>19415</v>
      </c>
      <c r="K4916">
        <v>6.3002000000000002E-2</v>
      </c>
      <c r="L4916" t="s">
        <v>19387</v>
      </c>
      <c r="M4916">
        <v>2022</v>
      </c>
      <c r="N4916" s="12">
        <v>63.002000000000002</v>
      </c>
      <c r="O4916" t="s">
        <v>19365</v>
      </c>
    </row>
    <row r="4917" spans="1:15" hidden="1" x14ac:dyDescent="0.2">
      <c r="A4917" s="13" t="str">
        <f t="shared" si="155"/>
        <v/>
      </c>
      <c r="B4917" s="14">
        <f t="shared" si="154"/>
        <v>3</v>
      </c>
      <c r="C4917" t="s">
        <v>16684</v>
      </c>
      <c r="D4917" t="s">
        <v>17484</v>
      </c>
      <c r="E4917" t="s">
        <v>1077</v>
      </c>
      <c r="F4917" s="2" t="s">
        <v>19146</v>
      </c>
      <c r="G4917" t="s">
        <v>19265</v>
      </c>
      <c r="H4917" t="s">
        <v>17593</v>
      </c>
      <c r="I4917"/>
      <c r="K4917">
        <v>7.44339</v>
      </c>
      <c r="L4917" t="s">
        <v>19385</v>
      </c>
      <c r="M4917">
        <v>2021</v>
      </c>
      <c r="N4917" s="12">
        <v>7443.39</v>
      </c>
      <c r="O4917" t="s">
        <v>19364</v>
      </c>
    </row>
    <row r="4918" spans="1:15" hidden="1" x14ac:dyDescent="0.2">
      <c r="A4918" s="13" t="str">
        <f t="shared" si="155"/>
        <v/>
      </c>
      <c r="B4918" s="14">
        <f t="shared" si="154"/>
        <v>3</v>
      </c>
      <c r="C4918" t="s">
        <v>16684</v>
      </c>
      <c r="D4918" t="s">
        <v>17484</v>
      </c>
      <c r="E4918" t="s">
        <v>1077</v>
      </c>
      <c r="F4918" s="2" t="s">
        <v>19146</v>
      </c>
      <c r="G4918" t="s">
        <v>19265</v>
      </c>
      <c r="H4918" t="s">
        <v>17593</v>
      </c>
      <c r="I4918"/>
      <c r="K4918">
        <v>7.506392</v>
      </c>
      <c r="L4918" t="s">
        <v>19385</v>
      </c>
      <c r="M4918">
        <v>2022</v>
      </c>
      <c r="N4918" s="12">
        <v>7506.3919999999998</v>
      </c>
      <c r="O4918" t="s">
        <v>19364</v>
      </c>
    </row>
    <row r="4919" spans="1:15" hidden="1" x14ac:dyDescent="0.2">
      <c r="A4919" s="13" t="str">
        <f t="shared" si="155"/>
        <v/>
      </c>
      <c r="B4919" s="14">
        <f t="shared" si="154"/>
        <v>3</v>
      </c>
      <c r="C4919" t="s">
        <v>16684</v>
      </c>
      <c r="D4919" t="s">
        <v>17484</v>
      </c>
      <c r="E4919" t="s">
        <v>1077</v>
      </c>
      <c r="F4919" s="2" t="s">
        <v>19146</v>
      </c>
      <c r="G4919" t="s">
        <v>19268</v>
      </c>
      <c r="H4919" t="s">
        <v>17594</v>
      </c>
      <c r="I4919"/>
      <c r="K4919">
        <v>3.1315999999999997E-2</v>
      </c>
      <c r="L4919" t="s">
        <v>19386</v>
      </c>
      <c r="M4919">
        <v>2021</v>
      </c>
      <c r="N4919" s="12">
        <v>0.19697137679999999</v>
      </c>
      <c r="O4919" t="s">
        <v>19392</v>
      </c>
    </row>
    <row r="4920" spans="1:15" hidden="1" x14ac:dyDescent="0.2">
      <c r="A4920" s="13" t="str">
        <f t="shared" si="155"/>
        <v/>
      </c>
      <c r="B4920" s="14">
        <f t="shared" si="154"/>
        <v>3</v>
      </c>
      <c r="C4920" t="s">
        <v>16684</v>
      </c>
      <c r="D4920" t="s">
        <v>17484</v>
      </c>
      <c r="E4920" t="s">
        <v>1077</v>
      </c>
      <c r="F4920" s="2" t="s">
        <v>19146</v>
      </c>
      <c r="G4920" t="s">
        <v>19268</v>
      </c>
      <c r="H4920" t="s">
        <v>17594</v>
      </c>
      <c r="I4920"/>
      <c r="K4920">
        <v>5.8944000000000003E-2</v>
      </c>
      <c r="L4920" t="s">
        <v>19386</v>
      </c>
      <c r="M4920">
        <v>2022</v>
      </c>
      <c r="N4920" s="12">
        <v>0.37074597120000002</v>
      </c>
      <c r="O4920" t="s">
        <v>19392</v>
      </c>
    </row>
    <row r="4921" spans="1:15" hidden="1" x14ac:dyDescent="0.2">
      <c r="A4921" s="13" t="str">
        <f t="shared" si="155"/>
        <v/>
      </c>
      <c r="B4921" s="14">
        <f t="shared" si="154"/>
        <v>3</v>
      </c>
      <c r="C4921" t="s">
        <v>16684</v>
      </c>
      <c r="D4921" t="s">
        <v>17484</v>
      </c>
      <c r="E4921" t="s">
        <v>1077</v>
      </c>
      <c r="F4921" s="2" t="s">
        <v>19146</v>
      </c>
      <c r="G4921" t="s">
        <v>19265</v>
      </c>
      <c r="H4921" t="s">
        <v>17594</v>
      </c>
      <c r="I4921"/>
      <c r="K4921">
        <v>0.807419</v>
      </c>
      <c r="L4921" t="s">
        <v>19384</v>
      </c>
      <c r="M4921">
        <v>2021</v>
      </c>
      <c r="N4921" s="12">
        <v>5.0785040260000001</v>
      </c>
      <c r="O4921" t="s">
        <v>19353</v>
      </c>
    </row>
    <row r="4922" spans="1:15" hidden="1" x14ac:dyDescent="0.2">
      <c r="A4922" s="13" t="str">
        <f t="shared" si="155"/>
        <v/>
      </c>
      <c r="B4922" s="14">
        <f t="shared" si="154"/>
        <v>3</v>
      </c>
      <c r="C4922" t="s">
        <v>16684</v>
      </c>
      <c r="D4922" t="s">
        <v>17484</v>
      </c>
      <c r="E4922" t="s">
        <v>1077</v>
      </c>
      <c r="F4922" s="2" t="s">
        <v>19146</v>
      </c>
      <c r="G4922" t="s">
        <v>19265</v>
      </c>
      <c r="H4922" t="s">
        <v>17594</v>
      </c>
      <c r="I4922"/>
      <c r="K4922">
        <v>0.86636299999999999</v>
      </c>
      <c r="L4922" t="s">
        <v>19384</v>
      </c>
      <c r="M4922">
        <v>2022</v>
      </c>
      <c r="N4922" s="12">
        <v>5.4492499969999999</v>
      </c>
      <c r="O4922" t="s">
        <v>19353</v>
      </c>
    </row>
    <row r="4923" spans="1:15" hidden="1" x14ac:dyDescent="0.2">
      <c r="A4923" s="13" t="str">
        <f t="shared" si="155"/>
        <v/>
      </c>
      <c r="B4923" s="14">
        <f t="shared" si="154"/>
        <v>3</v>
      </c>
      <c r="C4923" t="s">
        <v>16684</v>
      </c>
      <c r="D4923" t="s">
        <v>17484</v>
      </c>
      <c r="E4923" t="s">
        <v>1077</v>
      </c>
      <c r="F4923" s="2" t="s">
        <v>19146</v>
      </c>
      <c r="G4923" t="s">
        <v>19268</v>
      </c>
      <c r="H4923" t="s">
        <v>19273</v>
      </c>
      <c r="I4923"/>
      <c r="K4923">
        <v>2.1326000000000001E-2</v>
      </c>
      <c r="L4923" t="s">
        <v>19386</v>
      </c>
      <c r="M4923">
        <v>2021</v>
      </c>
      <c r="N4923" s="12">
        <v>0.13413627480000001</v>
      </c>
      <c r="O4923" t="s">
        <v>19392</v>
      </c>
    </row>
    <row r="4924" spans="1:15" hidden="1" x14ac:dyDescent="0.2">
      <c r="A4924" s="13" t="str">
        <f t="shared" si="155"/>
        <v/>
      </c>
      <c r="B4924" s="14">
        <f t="shared" si="154"/>
        <v>3</v>
      </c>
      <c r="C4924" t="s">
        <v>16684</v>
      </c>
      <c r="D4924" t="s">
        <v>17484</v>
      </c>
      <c r="E4924" t="s">
        <v>1077</v>
      </c>
      <c r="F4924" s="2" t="s">
        <v>19146</v>
      </c>
      <c r="G4924" t="s">
        <v>19268</v>
      </c>
      <c r="H4924" t="s">
        <v>19273</v>
      </c>
      <c r="I4924"/>
      <c r="K4924">
        <v>1.5983000000000001E-2</v>
      </c>
      <c r="L4924" t="s">
        <v>19386</v>
      </c>
      <c r="M4924">
        <v>2022</v>
      </c>
      <c r="N4924" s="12">
        <v>0.1005298734</v>
      </c>
      <c r="O4924" t="s">
        <v>19392</v>
      </c>
    </row>
    <row r="4925" spans="1:15" hidden="1" x14ac:dyDescent="0.2">
      <c r="A4925" s="13" t="str">
        <f t="shared" si="155"/>
        <v/>
      </c>
      <c r="B4925" s="14">
        <f t="shared" si="154"/>
        <v>3</v>
      </c>
      <c r="C4925" t="s">
        <v>16684</v>
      </c>
      <c r="D4925" t="s">
        <v>17484</v>
      </c>
      <c r="E4925" t="s">
        <v>1077</v>
      </c>
      <c r="F4925" s="2" t="s">
        <v>19146</v>
      </c>
      <c r="G4925" t="s">
        <v>19265</v>
      </c>
      <c r="H4925" t="s">
        <v>19273</v>
      </c>
      <c r="I4925"/>
      <c r="K4925">
        <v>5.2077749999999998</v>
      </c>
      <c r="L4925" t="s">
        <v>19384</v>
      </c>
      <c r="M4925">
        <v>2021</v>
      </c>
      <c r="N4925" s="12">
        <v>32.7558632</v>
      </c>
      <c r="O4925" t="s">
        <v>19353</v>
      </c>
    </row>
    <row r="4926" spans="1:15" hidden="1" x14ac:dyDescent="0.2">
      <c r="A4926" s="13" t="str">
        <f t="shared" si="155"/>
        <v/>
      </c>
      <c r="B4926" s="14">
        <f t="shared" si="154"/>
        <v>3</v>
      </c>
      <c r="C4926" t="s">
        <v>16684</v>
      </c>
      <c r="D4926" t="s">
        <v>17484</v>
      </c>
      <c r="E4926" t="s">
        <v>1077</v>
      </c>
      <c r="F4926" s="2" t="s">
        <v>19146</v>
      </c>
      <c r="G4926" t="s">
        <v>19265</v>
      </c>
      <c r="H4926" t="s">
        <v>19273</v>
      </c>
      <c r="I4926"/>
      <c r="K4926">
        <v>5.2237580000000001</v>
      </c>
      <c r="L4926" t="s">
        <v>19384</v>
      </c>
      <c r="M4926">
        <v>2022</v>
      </c>
      <c r="N4926" s="12">
        <v>32.856393070000003</v>
      </c>
      <c r="O4926" t="s">
        <v>19353</v>
      </c>
    </row>
    <row r="4927" spans="1:15" hidden="1" x14ac:dyDescent="0.2">
      <c r="A4927" s="13" t="str">
        <f t="shared" si="155"/>
        <v/>
      </c>
      <c r="B4927" s="14">
        <f t="shared" si="154"/>
        <v>3</v>
      </c>
      <c r="C4927" t="s">
        <v>16684</v>
      </c>
      <c r="D4927" t="s">
        <v>17484</v>
      </c>
      <c r="E4927" t="s">
        <v>1077</v>
      </c>
      <c r="F4927" s="2" t="s">
        <v>19146</v>
      </c>
      <c r="G4927" t="s">
        <v>19268</v>
      </c>
      <c r="H4927" t="s">
        <v>19274</v>
      </c>
      <c r="I4927"/>
      <c r="K4927">
        <v>0</v>
      </c>
      <c r="L4927" t="s">
        <v>19386</v>
      </c>
      <c r="M4927">
        <v>2021</v>
      </c>
      <c r="N4927" s="12">
        <v>0</v>
      </c>
      <c r="O4927" t="s">
        <v>19392</v>
      </c>
    </row>
    <row r="4928" spans="1:15" hidden="1" x14ac:dyDescent="0.2">
      <c r="A4928" s="13" t="str">
        <f t="shared" si="155"/>
        <v/>
      </c>
      <c r="B4928" s="14">
        <f t="shared" si="154"/>
        <v>3</v>
      </c>
      <c r="C4928" t="s">
        <v>16684</v>
      </c>
      <c r="D4928" t="s">
        <v>17484</v>
      </c>
      <c r="E4928" t="s">
        <v>1077</v>
      </c>
      <c r="F4928" s="2" t="s">
        <v>19146</v>
      </c>
      <c r="G4928" t="s">
        <v>19268</v>
      </c>
      <c r="H4928" t="s">
        <v>19274</v>
      </c>
      <c r="I4928"/>
      <c r="K4928">
        <v>0</v>
      </c>
      <c r="L4928" t="s">
        <v>19386</v>
      </c>
      <c r="M4928">
        <v>2022</v>
      </c>
      <c r="N4928" s="12">
        <v>0</v>
      </c>
      <c r="O4928" t="s">
        <v>19392</v>
      </c>
    </row>
    <row r="4929" spans="1:15" hidden="1" x14ac:dyDescent="0.2">
      <c r="A4929" s="13" t="str">
        <f t="shared" si="155"/>
        <v/>
      </c>
      <c r="B4929" s="14">
        <f t="shared" si="154"/>
        <v>3</v>
      </c>
      <c r="C4929" t="s">
        <v>16684</v>
      </c>
      <c r="D4929" t="s">
        <v>17484</v>
      </c>
      <c r="E4929" t="s">
        <v>1077</v>
      </c>
      <c r="F4929" s="2" t="s">
        <v>19146</v>
      </c>
      <c r="G4929" t="s">
        <v>19265</v>
      </c>
      <c r="H4929" t="s">
        <v>19274</v>
      </c>
      <c r="I4929"/>
      <c r="K4929">
        <v>6.0419239999999999</v>
      </c>
      <c r="L4929" t="s">
        <v>19384</v>
      </c>
      <c r="M4929">
        <v>2021</v>
      </c>
      <c r="N4929" s="12">
        <v>0.96059079780000001</v>
      </c>
      <c r="O4929" t="s">
        <v>19353</v>
      </c>
    </row>
    <row r="4930" spans="1:15" hidden="1" x14ac:dyDescent="0.2">
      <c r="A4930" s="13" t="str">
        <f t="shared" si="155"/>
        <v/>
      </c>
      <c r="B4930" s="14">
        <f t="shared" si="154"/>
        <v>3</v>
      </c>
      <c r="C4930" t="s">
        <v>16684</v>
      </c>
      <c r="D4930" t="s">
        <v>17484</v>
      </c>
      <c r="E4930" t="s">
        <v>1077</v>
      </c>
      <c r="F4930" s="2" t="s">
        <v>19146</v>
      </c>
      <c r="G4930" t="s">
        <v>19265</v>
      </c>
      <c r="H4930" t="s">
        <v>19274</v>
      </c>
      <c r="I4930"/>
      <c r="K4930">
        <v>6.0419239999999999</v>
      </c>
      <c r="L4930" t="s">
        <v>19384</v>
      </c>
      <c r="M4930">
        <v>2022</v>
      </c>
      <c r="N4930" s="12">
        <v>0.96059079780000001</v>
      </c>
      <c r="O4930" t="s">
        <v>19353</v>
      </c>
    </row>
    <row r="4931" spans="1:15" hidden="1" x14ac:dyDescent="0.2">
      <c r="A4931" s="13" t="str">
        <f t="shared" si="155"/>
        <v/>
      </c>
      <c r="B4931" s="14">
        <f t="shared" si="154"/>
        <v>3</v>
      </c>
      <c r="C4931" t="s">
        <v>16684</v>
      </c>
      <c r="D4931" t="s">
        <v>17484</v>
      </c>
      <c r="E4931" t="s">
        <v>1077</v>
      </c>
      <c r="F4931" s="2" t="s">
        <v>19146</v>
      </c>
      <c r="G4931" t="s">
        <v>19266</v>
      </c>
      <c r="H4931" t="s">
        <v>19275</v>
      </c>
      <c r="I4931"/>
      <c r="J4931" t="s">
        <v>19314</v>
      </c>
      <c r="K4931">
        <v>1.4</v>
      </c>
      <c r="L4931" t="s">
        <v>19384</v>
      </c>
      <c r="M4931">
        <v>2022</v>
      </c>
      <c r="N4931" s="12">
        <v>8.8057200000000009</v>
      </c>
      <c r="O4931" t="s">
        <v>19353</v>
      </c>
    </row>
    <row r="4932" spans="1:15" hidden="1" x14ac:dyDescent="0.2">
      <c r="A4932" s="13" t="str">
        <f t="shared" si="155"/>
        <v/>
      </c>
      <c r="B4932" s="14">
        <f t="shared" si="154"/>
        <v>3</v>
      </c>
      <c r="C4932" t="s">
        <v>16684</v>
      </c>
      <c r="D4932" t="s">
        <v>17484</v>
      </c>
      <c r="E4932" t="s">
        <v>1077</v>
      </c>
      <c r="F4932" s="2" t="s">
        <v>19146</v>
      </c>
      <c r="G4932" t="s">
        <v>19266</v>
      </c>
      <c r="H4932" t="s">
        <v>11956</v>
      </c>
      <c r="I4932"/>
      <c r="J4932" t="s">
        <v>19314</v>
      </c>
      <c r="K4932">
        <v>7.22</v>
      </c>
      <c r="L4932" t="s">
        <v>19385</v>
      </c>
      <c r="M4932">
        <v>2022</v>
      </c>
      <c r="N4932" s="12">
        <v>7220</v>
      </c>
      <c r="O4932" t="s">
        <v>19364</v>
      </c>
    </row>
    <row r="4933" spans="1:15" hidden="1" x14ac:dyDescent="0.2">
      <c r="A4933" s="13" t="str">
        <f t="shared" si="155"/>
        <v/>
      </c>
      <c r="B4933" s="14">
        <f t="shared" si="154"/>
        <v>3</v>
      </c>
      <c r="C4933" t="s">
        <v>16684</v>
      </c>
      <c r="D4933" t="s">
        <v>17484</v>
      </c>
      <c r="E4933" t="s">
        <v>1077</v>
      </c>
      <c r="F4933" s="2" t="s">
        <v>19146</v>
      </c>
      <c r="G4933" t="s">
        <v>19266</v>
      </c>
      <c r="H4933" t="s">
        <v>19273</v>
      </c>
      <c r="I4933"/>
      <c r="J4933" t="s">
        <v>19314</v>
      </c>
      <c r="K4933">
        <v>2.86</v>
      </c>
      <c r="L4933" t="s">
        <v>19384</v>
      </c>
      <c r="M4933">
        <v>2022</v>
      </c>
      <c r="N4933" s="12">
        <v>17.988828000000002</v>
      </c>
      <c r="O4933" t="s">
        <v>19353</v>
      </c>
    </row>
    <row r="4934" spans="1:15" hidden="1" x14ac:dyDescent="0.2">
      <c r="A4934" s="13" t="str">
        <f t="shared" si="155"/>
        <v/>
      </c>
      <c r="B4934" s="14">
        <f t="shared" si="154"/>
        <v>3</v>
      </c>
      <c r="C4934" t="s">
        <v>16684</v>
      </c>
      <c r="D4934" t="s">
        <v>17484</v>
      </c>
      <c r="E4934" t="s">
        <v>1077</v>
      </c>
      <c r="F4934" s="2" t="s">
        <v>19146</v>
      </c>
      <c r="G4934" t="s">
        <v>19266</v>
      </c>
      <c r="H4934" t="s">
        <v>19274</v>
      </c>
      <c r="I4934"/>
      <c r="J4934" t="s">
        <v>19314</v>
      </c>
      <c r="K4934">
        <v>6.06</v>
      </c>
      <c r="L4934" t="s">
        <v>19384</v>
      </c>
      <c r="M4934">
        <v>2022</v>
      </c>
      <c r="N4934" s="12">
        <v>0.96346465709999995</v>
      </c>
      <c r="O4934" t="s">
        <v>19353</v>
      </c>
    </row>
    <row r="4935" spans="1:15" hidden="1" x14ac:dyDescent="0.2">
      <c r="A4935" s="13" t="str">
        <f t="shared" si="155"/>
        <v/>
      </c>
      <c r="B4935" s="14">
        <f t="shared" ref="B4935:B4998" si="156">COUNTIFS(C:C,C4935,I:I,"YES")</f>
        <v>3</v>
      </c>
      <c r="C4935" t="s">
        <v>16684</v>
      </c>
      <c r="D4935" t="s">
        <v>17484</v>
      </c>
      <c r="E4935" t="s">
        <v>1077</v>
      </c>
      <c r="F4935" s="2" t="s">
        <v>19146</v>
      </c>
      <c r="G4935" t="s">
        <v>19266</v>
      </c>
      <c r="H4935" t="s">
        <v>11956</v>
      </c>
      <c r="I4935"/>
      <c r="J4935" t="s">
        <v>19310</v>
      </c>
      <c r="K4935">
        <v>0.05</v>
      </c>
      <c r="L4935" t="s">
        <v>19385</v>
      </c>
      <c r="M4935">
        <v>2022</v>
      </c>
      <c r="N4935" s="12">
        <v>50</v>
      </c>
      <c r="O4935" t="s">
        <v>19364</v>
      </c>
    </row>
    <row r="4936" spans="1:15" hidden="1" x14ac:dyDescent="0.2">
      <c r="A4936" s="13" t="str">
        <f t="shared" si="155"/>
        <v/>
      </c>
      <c r="B4936" s="14">
        <f t="shared" si="156"/>
        <v>3</v>
      </c>
      <c r="C4936" t="s">
        <v>16684</v>
      </c>
      <c r="D4936" t="s">
        <v>17484</v>
      </c>
      <c r="E4936" t="s">
        <v>1077</v>
      </c>
      <c r="F4936" s="2" t="s">
        <v>19146</v>
      </c>
      <c r="G4936" t="s">
        <v>19266</v>
      </c>
      <c r="H4936" t="s">
        <v>19275</v>
      </c>
      <c r="I4936"/>
      <c r="J4936" t="s">
        <v>19310</v>
      </c>
      <c r="K4936">
        <v>0.35</v>
      </c>
      <c r="L4936" t="s">
        <v>19384</v>
      </c>
      <c r="M4936">
        <v>2022</v>
      </c>
      <c r="N4936" s="12">
        <v>2.2014300000000002</v>
      </c>
      <c r="O4936" t="s">
        <v>19353</v>
      </c>
    </row>
    <row r="4937" spans="1:15" hidden="1" x14ac:dyDescent="0.2">
      <c r="A4937" s="13" t="str">
        <f t="shared" si="155"/>
        <v/>
      </c>
      <c r="B4937" s="14">
        <f t="shared" si="156"/>
        <v>3</v>
      </c>
      <c r="C4937" t="s">
        <v>16684</v>
      </c>
      <c r="D4937" t="s">
        <v>17484</v>
      </c>
      <c r="E4937" t="s">
        <v>1077</v>
      </c>
      <c r="F4937" s="2" t="s">
        <v>19146</v>
      </c>
      <c r="G4937" t="s">
        <v>19266</v>
      </c>
      <c r="H4937" t="s">
        <v>19273</v>
      </c>
      <c r="I4937"/>
      <c r="J4937" t="s">
        <v>19310</v>
      </c>
      <c r="K4937">
        <v>7.0000000000000007E-2</v>
      </c>
      <c r="L4937" t="s">
        <v>19384</v>
      </c>
      <c r="M4937">
        <v>2022</v>
      </c>
      <c r="N4937" s="12">
        <v>0.44028600000000001</v>
      </c>
      <c r="O4937" t="s">
        <v>19353</v>
      </c>
    </row>
    <row r="4938" spans="1:15" hidden="1" x14ac:dyDescent="0.2">
      <c r="A4938" s="13" t="str">
        <f t="shared" si="155"/>
        <v/>
      </c>
      <c r="B4938" s="14">
        <f t="shared" si="156"/>
        <v>3</v>
      </c>
      <c r="C4938" t="s">
        <v>16684</v>
      </c>
      <c r="D4938" t="s">
        <v>17484</v>
      </c>
      <c r="E4938" t="s">
        <v>1077</v>
      </c>
      <c r="F4938" s="2" t="s">
        <v>19146</v>
      </c>
      <c r="G4938" t="s">
        <v>19266</v>
      </c>
      <c r="H4938" t="s">
        <v>19274</v>
      </c>
      <c r="I4938"/>
      <c r="J4938" t="s">
        <v>19310</v>
      </c>
      <c r="K4938">
        <v>0</v>
      </c>
      <c r="L4938" t="s">
        <v>19384</v>
      </c>
      <c r="M4938">
        <v>2022</v>
      </c>
      <c r="N4938" s="12">
        <v>0</v>
      </c>
      <c r="O4938" t="s">
        <v>19353</v>
      </c>
    </row>
    <row r="4939" spans="1:15" hidden="1" x14ac:dyDescent="0.2">
      <c r="A4939" s="13" t="str">
        <f t="shared" si="155"/>
        <v/>
      </c>
      <c r="B4939" s="14">
        <f t="shared" si="156"/>
        <v>5</v>
      </c>
      <c r="C4939" t="s">
        <v>16685</v>
      </c>
      <c r="D4939" t="s">
        <v>17485</v>
      </c>
      <c r="E4939" t="s">
        <v>1077</v>
      </c>
      <c r="F4939" s="2" t="s">
        <v>19147</v>
      </c>
      <c r="G4939" t="s">
        <v>19265</v>
      </c>
      <c r="H4939" t="s">
        <v>19270</v>
      </c>
      <c r="I4939"/>
      <c r="K4939">
        <v>0</v>
      </c>
      <c r="L4939" t="s">
        <v>19384</v>
      </c>
      <c r="M4939">
        <v>2020</v>
      </c>
      <c r="N4939" s="12">
        <v>0</v>
      </c>
      <c r="O4939" t="s">
        <v>19353</v>
      </c>
    </row>
    <row r="4940" spans="1:15" hidden="1" x14ac:dyDescent="0.2">
      <c r="A4940" s="13" t="str">
        <f t="shared" si="155"/>
        <v/>
      </c>
      <c r="B4940" s="14">
        <f t="shared" si="156"/>
        <v>5</v>
      </c>
      <c r="C4940" t="s">
        <v>16685</v>
      </c>
      <c r="D4940" t="s">
        <v>17485</v>
      </c>
      <c r="E4940" t="s">
        <v>1077</v>
      </c>
      <c r="F4940" s="2" t="s">
        <v>19147</v>
      </c>
      <c r="G4940" t="s">
        <v>19265</v>
      </c>
      <c r="H4940" t="s">
        <v>17593</v>
      </c>
      <c r="I4940"/>
      <c r="K4940">
        <v>7.1193249999999999</v>
      </c>
      <c r="L4940" t="s">
        <v>19385</v>
      </c>
      <c r="M4940">
        <v>2020</v>
      </c>
      <c r="N4940" s="12">
        <v>7119.3249999999998</v>
      </c>
      <c r="O4940" t="s">
        <v>19364</v>
      </c>
    </row>
    <row r="4941" spans="1:15" hidden="1" x14ac:dyDescent="0.2">
      <c r="A4941" s="13" t="str">
        <f t="shared" si="155"/>
        <v/>
      </c>
      <c r="B4941" s="14">
        <f t="shared" si="156"/>
        <v>5</v>
      </c>
      <c r="C4941" t="s">
        <v>16685</v>
      </c>
      <c r="D4941" t="s">
        <v>17485</v>
      </c>
      <c r="E4941" t="s">
        <v>1077</v>
      </c>
      <c r="F4941" s="2" t="s">
        <v>19147</v>
      </c>
      <c r="G4941" t="s">
        <v>19265</v>
      </c>
      <c r="H4941" t="s">
        <v>19273</v>
      </c>
      <c r="I4941"/>
      <c r="K4941">
        <v>2.4739369999999998</v>
      </c>
      <c r="L4941" t="s">
        <v>19384</v>
      </c>
      <c r="M4941">
        <v>2020</v>
      </c>
      <c r="N4941" s="12">
        <v>15.56056894</v>
      </c>
      <c r="O4941" t="s">
        <v>19353</v>
      </c>
    </row>
    <row r="4942" spans="1:15" hidden="1" x14ac:dyDescent="0.2">
      <c r="A4942" s="13" t="str">
        <f t="shared" si="155"/>
        <v/>
      </c>
      <c r="B4942" s="14">
        <f t="shared" si="156"/>
        <v>5</v>
      </c>
      <c r="C4942" t="s">
        <v>16685</v>
      </c>
      <c r="D4942" t="s">
        <v>17485</v>
      </c>
      <c r="E4942" t="s">
        <v>1077</v>
      </c>
      <c r="F4942" s="2" t="s">
        <v>19147</v>
      </c>
      <c r="G4942" t="s">
        <v>19265</v>
      </c>
      <c r="H4942" t="s">
        <v>17594</v>
      </c>
      <c r="I4942"/>
      <c r="K4942">
        <v>2.1723240000000001</v>
      </c>
      <c r="L4942" t="s">
        <v>19384</v>
      </c>
      <c r="M4942">
        <v>2020</v>
      </c>
      <c r="N4942" s="12">
        <v>13.6634835</v>
      </c>
      <c r="O4942" t="s">
        <v>19353</v>
      </c>
    </row>
    <row r="4943" spans="1:15" hidden="1" x14ac:dyDescent="0.2">
      <c r="A4943" s="13" t="str">
        <f t="shared" si="155"/>
        <v/>
      </c>
      <c r="B4943" s="14">
        <f t="shared" si="156"/>
        <v>5</v>
      </c>
      <c r="C4943" t="s">
        <v>16685</v>
      </c>
      <c r="D4943" t="s">
        <v>17485</v>
      </c>
      <c r="E4943" t="s">
        <v>1077</v>
      </c>
      <c r="F4943" s="2" t="s">
        <v>19147</v>
      </c>
      <c r="G4943" t="s">
        <v>19268</v>
      </c>
      <c r="H4943" t="s">
        <v>19270</v>
      </c>
      <c r="I4943"/>
      <c r="K4943">
        <v>0</v>
      </c>
      <c r="L4943" t="s">
        <v>19386</v>
      </c>
      <c r="M4943">
        <v>2020</v>
      </c>
      <c r="N4943" s="12">
        <v>0</v>
      </c>
      <c r="O4943" t="s">
        <v>19392</v>
      </c>
    </row>
    <row r="4944" spans="1:15" x14ac:dyDescent="0.2">
      <c r="A4944" s="15">
        <f t="shared" si="155"/>
        <v>465.63698630136992</v>
      </c>
      <c r="B4944" s="14">
        <f t="shared" si="156"/>
        <v>5</v>
      </c>
      <c r="C4944" t="s">
        <v>16685</v>
      </c>
      <c r="D4944" t="s">
        <v>17485</v>
      </c>
      <c r="E4944" t="s">
        <v>1077</v>
      </c>
      <c r="F4944" s="2" t="s">
        <v>19147</v>
      </c>
      <c r="G4944" s="8" t="s">
        <v>19268</v>
      </c>
      <c r="H4944" s="8" t="s">
        <v>17593</v>
      </c>
      <c r="I4944" s="7" t="s">
        <v>19415</v>
      </c>
      <c r="K4944">
        <v>0.40789799999999998</v>
      </c>
      <c r="L4944" t="s">
        <v>19387</v>
      </c>
      <c r="M4944">
        <v>2020</v>
      </c>
      <c r="N4944" s="12">
        <v>407.89800000000002</v>
      </c>
      <c r="O4944" t="s">
        <v>19365</v>
      </c>
    </row>
    <row r="4945" spans="1:15" hidden="1" x14ac:dyDescent="0.2">
      <c r="A4945" s="13" t="str">
        <f t="shared" si="155"/>
        <v/>
      </c>
      <c r="B4945" s="14">
        <f t="shared" si="156"/>
        <v>5</v>
      </c>
      <c r="C4945" t="s">
        <v>16685</v>
      </c>
      <c r="D4945" t="s">
        <v>17485</v>
      </c>
      <c r="E4945" t="s">
        <v>1077</v>
      </c>
      <c r="F4945" s="2" t="s">
        <v>19147</v>
      </c>
      <c r="G4945" t="s">
        <v>19268</v>
      </c>
      <c r="H4945" t="s">
        <v>19273</v>
      </c>
      <c r="I4945"/>
      <c r="K4945">
        <v>0.13552600000000001</v>
      </c>
      <c r="L4945" t="s">
        <v>19386</v>
      </c>
      <c r="M4945">
        <v>2020</v>
      </c>
      <c r="N4945" s="12">
        <v>0.85243143480000005</v>
      </c>
      <c r="O4945" t="s">
        <v>19392</v>
      </c>
    </row>
    <row r="4946" spans="1:15" hidden="1" x14ac:dyDescent="0.2">
      <c r="A4946" s="13" t="str">
        <f t="shared" si="155"/>
        <v/>
      </c>
      <c r="B4946" s="14">
        <f t="shared" si="156"/>
        <v>5</v>
      </c>
      <c r="C4946" t="s">
        <v>16685</v>
      </c>
      <c r="D4946" t="s">
        <v>17485</v>
      </c>
      <c r="E4946" t="s">
        <v>1077</v>
      </c>
      <c r="F4946" s="2" t="s">
        <v>19147</v>
      </c>
      <c r="G4946" t="s">
        <v>19268</v>
      </c>
      <c r="H4946" t="s">
        <v>17594</v>
      </c>
      <c r="I4946"/>
      <c r="K4946">
        <v>6.0191000000000001E-2</v>
      </c>
      <c r="L4946" t="s">
        <v>19386</v>
      </c>
      <c r="M4946">
        <v>2020</v>
      </c>
      <c r="N4946" s="12">
        <v>0.37858935179999997</v>
      </c>
      <c r="O4946" t="s">
        <v>19392</v>
      </c>
    </row>
    <row r="4947" spans="1:15" hidden="1" x14ac:dyDescent="0.2">
      <c r="A4947" s="13" t="str">
        <f t="shared" si="155"/>
        <v/>
      </c>
      <c r="B4947" s="14">
        <f t="shared" si="156"/>
        <v>5</v>
      </c>
      <c r="C4947" t="s">
        <v>16685</v>
      </c>
      <c r="D4947" t="s">
        <v>17485</v>
      </c>
      <c r="E4947" t="s">
        <v>1077</v>
      </c>
      <c r="F4947" s="2" t="s">
        <v>19147</v>
      </c>
      <c r="G4947" t="s">
        <v>19266</v>
      </c>
      <c r="H4947" t="s">
        <v>19270</v>
      </c>
      <c r="I4947"/>
      <c r="J4947" t="s">
        <v>19314</v>
      </c>
      <c r="K4947">
        <v>0</v>
      </c>
      <c r="L4947" t="s">
        <v>19384</v>
      </c>
      <c r="M4947">
        <v>2020</v>
      </c>
      <c r="N4947" s="12">
        <v>0</v>
      </c>
      <c r="O4947" t="s">
        <v>19353</v>
      </c>
    </row>
    <row r="4948" spans="1:15" hidden="1" x14ac:dyDescent="0.2">
      <c r="A4948" s="13" t="str">
        <f t="shared" si="155"/>
        <v/>
      </c>
      <c r="B4948" s="14">
        <f t="shared" si="156"/>
        <v>5</v>
      </c>
      <c r="C4948" t="s">
        <v>16685</v>
      </c>
      <c r="D4948" t="s">
        <v>17485</v>
      </c>
      <c r="E4948" t="s">
        <v>1077</v>
      </c>
      <c r="F4948" s="2" t="s">
        <v>19147</v>
      </c>
      <c r="G4948" t="s">
        <v>19266</v>
      </c>
      <c r="H4948" t="s">
        <v>19270</v>
      </c>
      <c r="I4948"/>
      <c r="J4948" t="s">
        <v>19310</v>
      </c>
      <c r="K4948">
        <v>0</v>
      </c>
      <c r="L4948" t="s">
        <v>19384</v>
      </c>
      <c r="M4948">
        <v>2020</v>
      </c>
      <c r="N4948" s="12">
        <v>0</v>
      </c>
      <c r="O4948" t="s">
        <v>19353</v>
      </c>
    </row>
    <row r="4949" spans="1:15" hidden="1" x14ac:dyDescent="0.2">
      <c r="A4949" s="13" t="str">
        <f t="shared" si="155"/>
        <v/>
      </c>
      <c r="B4949" s="14">
        <f t="shared" si="156"/>
        <v>5</v>
      </c>
      <c r="C4949" t="s">
        <v>16685</v>
      </c>
      <c r="D4949" t="s">
        <v>17485</v>
      </c>
      <c r="E4949" t="s">
        <v>1077</v>
      </c>
      <c r="F4949" s="2" t="s">
        <v>19147</v>
      </c>
      <c r="G4949" t="s">
        <v>19266</v>
      </c>
      <c r="H4949" t="s">
        <v>17593</v>
      </c>
      <c r="I4949"/>
      <c r="J4949" t="s">
        <v>19314</v>
      </c>
      <c r="K4949">
        <v>9.69</v>
      </c>
      <c r="L4949" t="s">
        <v>19385</v>
      </c>
      <c r="M4949">
        <v>2020</v>
      </c>
      <c r="N4949" s="12">
        <v>9690</v>
      </c>
      <c r="O4949" t="s">
        <v>19364</v>
      </c>
    </row>
    <row r="4950" spans="1:15" hidden="1" x14ac:dyDescent="0.2">
      <c r="A4950" s="13" t="str">
        <f t="shared" si="155"/>
        <v/>
      </c>
      <c r="B4950" s="14">
        <f t="shared" si="156"/>
        <v>5</v>
      </c>
      <c r="C4950" t="s">
        <v>16685</v>
      </c>
      <c r="D4950" t="s">
        <v>17485</v>
      </c>
      <c r="E4950" t="s">
        <v>1077</v>
      </c>
      <c r="F4950" s="2" t="s">
        <v>19147</v>
      </c>
      <c r="G4950" t="s">
        <v>19266</v>
      </c>
      <c r="H4950" t="s">
        <v>17593</v>
      </c>
      <c r="I4950"/>
      <c r="J4950" t="s">
        <v>19310</v>
      </c>
      <c r="K4950">
        <v>2.25</v>
      </c>
      <c r="L4950" t="s">
        <v>19385</v>
      </c>
      <c r="M4950">
        <v>2020</v>
      </c>
      <c r="N4950" s="12">
        <v>2250</v>
      </c>
      <c r="O4950" t="s">
        <v>19364</v>
      </c>
    </row>
    <row r="4951" spans="1:15" hidden="1" x14ac:dyDescent="0.2">
      <c r="A4951" s="13" t="str">
        <f t="shared" si="155"/>
        <v/>
      </c>
      <c r="B4951" s="14">
        <f t="shared" si="156"/>
        <v>5</v>
      </c>
      <c r="C4951" t="s">
        <v>16685</v>
      </c>
      <c r="D4951" t="s">
        <v>17485</v>
      </c>
      <c r="E4951" t="s">
        <v>1077</v>
      </c>
      <c r="F4951" s="2" t="s">
        <v>19147</v>
      </c>
      <c r="G4951" t="s">
        <v>19266</v>
      </c>
      <c r="H4951" t="s">
        <v>19273</v>
      </c>
      <c r="I4951"/>
      <c r="J4951" t="s">
        <v>19314</v>
      </c>
      <c r="K4951">
        <v>1.49</v>
      </c>
      <c r="L4951" t="s">
        <v>19388</v>
      </c>
      <c r="M4951">
        <v>2020</v>
      </c>
      <c r="N4951" s="12">
        <v>17.283999999999999</v>
      </c>
      <c r="O4951" t="s">
        <v>19353</v>
      </c>
    </row>
    <row r="4952" spans="1:15" hidden="1" x14ac:dyDescent="0.2">
      <c r="A4952" s="13" t="str">
        <f t="shared" si="155"/>
        <v/>
      </c>
      <c r="B4952" s="14">
        <f t="shared" si="156"/>
        <v>5</v>
      </c>
      <c r="C4952" t="s">
        <v>16685</v>
      </c>
      <c r="D4952" t="s">
        <v>17485</v>
      </c>
      <c r="E4952" t="s">
        <v>1077</v>
      </c>
      <c r="F4952" s="2" t="s">
        <v>19147</v>
      </c>
      <c r="G4952" t="s">
        <v>19266</v>
      </c>
      <c r="H4952" t="s">
        <v>19273</v>
      </c>
      <c r="I4952"/>
      <c r="J4952" t="s">
        <v>19310</v>
      </c>
      <c r="K4952">
        <v>0.3</v>
      </c>
      <c r="L4952" t="s">
        <v>19388</v>
      </c>
      <c r="M4952">
        <v>2020</v>
      </c>
      <c r="N4952" s="12">
        <v>3.48</v>
      </c>
      <c r="O4952" t="s">
        <v>19353</v>
      </c>
    </row>
    <row r="4953" spans="1:15" hidden="1" x14ac:dyDescent="0.2">
      <c r="A4953" s="13" t="str">
        <f t="shared" si="155"/>
        <v/>
      </c>
      <c r="B4953" s="14">
        <f t="shared" si="156"/>
        <v>5</v>
      </c>
      <c r="C4953" t="s">
        <v>16685</v>
      </c>
      <c r="D4953" t="s">
        <v>17485</v>
      </c>
      <c r="E4953" t="s">
        <v>1077</v>
      </c>
      <c r="F4953" s="2" t="s">
        <v>19147</v>
      </c>
      <c r="G4953" t="s">
        <v>19266</v>
      </c>
      <c r="H4953" t="s">
        <v>17594</v>
      </c>
      <c r="I4953"/>
      <c r="J4953" t="s">
        <v>19314</v>
      </c>
      <c r="K4953">
        <v>2.46</v>
      </c>
      <c r="L4953" t="s">
        <v>19384</v>
      </c>
      <c r="M4953">
        <v>2020</v>
      </c>
      <c r="N4953" s="12">
        <v>15.472908</v>
      </c>
      <c r="O4953" t="s">
        <v>19353</v>
      </c>
    </row>
    <row r="4954" spans="1:15" hidden="1" x14ac:dyDescent="0.2">
      <c r="A4954" s="13" t="str">
        <f t="shared" si="155"/>
        <v/>
      </c>
      <c r="B4954" s="14">
        <f t="shared" si="156"/>
        <v>5</v>
      </c>
      <c r="C4954" t="s">
        <v>16685</v>
      </c>
      <c r="D4954" t="s">
        <v>17485</v>
      </c>
      <c r="E4954" t="s">
        <v>1077</v>
      </c>
      <c r="F4954" s="2" t="s">
        <v>19147</v>
      </c>
      <c r="G4954" t="s">
        <v>19266</v>
      </c>
      <c r="H4954" t="s">
        <v>17594</v>
      </c>
      <c r="I4954"/>
      <c r="J4954" t="s">
        <v>19310</v>
      </c>
      <c r="K4954">
        <v>0.33</v>
      </c>
      <c r="L4954" t="s">
        <v>19384</v>
      </c>
      <c r="M4954">
        <v>2020</v>
      </c>
      <c r="N4954" s="12">
        <v>2.075634</v>
      </c>
      <c r="O4954" t="s">
        <v>19353</v>
      </c>
    </row>
    <row r="4955" spans="1:15" hidden="1" x14ac:dyDescent="0.2">
      <c r="A4955" s="13" t="str">
        <f t="shared" si="155"/>
        <v/>
      </c>
      <c r="B4955" s="14">
        <f t="shared" si="156"/>
        <v>5</v>
      </c>
      <c r="C4955" t="s">
        <v>16685</v>
      </c>
      <c r="D4955" t="s">
        <v>17485</v>
      </c>
      <c r="E4955" t="s">
        <v>1077</v>
      </c>
      <c r="F4955" s="2" t="s">
        <v>19147</v>
      </c>
      <c r="G4955" t="s">
        <v>19265</v>
      </c>
      <c r="H4955" t="s">
        <v>19270</v>
      </c>
      <c r="I4955"/>
      <c r="K4955">
        <v>0</v>
      </c>
      <c r="L4955" t="s">
        <v>19384</v>
      </c>
      <c r="M4955">
        <v>2022</v>
      </c>
      <c r="N4955" s="12">
        <v>0</v>
      </c>
      <c r="O4955" t="s">
        <v>19353</v>
      </c>
    </row>
    <row r="4956" spans="1:15" hidden="1" x14ac:dyDescent="0.2">
      <c r="A4956" s="13" t="str">
        <f t="shared" si="155"/>
        <v/>
      </c>
      <c r="B4956" s="14">
        <f t="shared" si="156"/>
        <v>5</v>
      </c>
      <c r="C4956" t="s">
        <v>16685</v>
      </c>
      <c r="D4956" t="s">
        <v>17485</v>
      </c>
      <c r="E4956" t="s">
        <v>1077</v>
      </c>
      <c r="F4956" s="2" t="s">
        <v>19147</v>
      </c>
      <c r="G4956" t="s">
        <v>19265</v>
      </c>
      <c r="H4956" t="s">
        <v>17593</v>
      </c>
      <c r="I4956"/>
      <c r="K4956">
        <v>7.5549999999999997</v>
      </c>
      <c r="L4956" t="s">
        <v>19385</v>
      </c>
      <c r="M4956">
        <v>2022</v>
      </c>
      <c r="N4956" s="12">
        <v>7555</v>
      </c>
      <c r="O4956" t="s">
        <v>19364</v>
      </c>
    </row>
    <row r="4957" spans="1:15" hidden="1" x14ac:dyDescent="0.2">
      <c r="A4957" s="13" t="str">
        <f t="shared" si="155"/>
        <v/>
      </c>
      <c r="B4957" s="14">
        <f t="shared" si="156"/>
        <v>5</v>
      </c>
      <c r="C4957" t="s">
        <v>16685</v>
      </c>
      <c r="D4957" t="s">
        <v>17485</v>
      </c>
      <c r="E4957" t="s">
        <v>1077</v>
      </c>
      <c r="F4957" s="2" t="s">
        <v>19147</v>
      </c>
      <c r="G4957" t="s">
        <v>19265</v>
      </c>
      <c r="H4957" t="s">
        <v>19273</v>
      </c>
      <c r="I4957"/>
      <c r="K4957">
        <v>2.6</v>
      </c>
      <c r="L4957" t="s">
        <v>19384</v>
      </c>
      <c r="M4957">
        <v>2022</v>
      </c>
      <c r="N4957" s="12">
        <v>16.353480000000001</v>
      </c>
      <c r="O4957" t="s">
        <v>19353</v>
      </c>
    </row>
    <row r="4958" spans="1:15" hidden="1" x14ac:dyDescent="0.2">
      <c r="A4958" s="13" t="str">
        <f t="shared" ref="A4958:A5021" si="157">IF(I4958="YES",N4958/0.876,"")</f>
        <v/>
      </c>
      <c r="B4958" s="14">
        <f t="shared" si="156"/>
        <v>5</v>
      </c>
      <c r="C4958" t="s">
        <v>16685</v>
      </c>
      <c r="D4958" t="s">
        <v>17485</v>
      </c>
      <c r="E4958" t="s">
        <v>1077</v>
      </c>
      <c r="F4958" s="2" t="s">
        <v>19147</v>
      </c>
      <c r="G4958" t="s">
        <v>19265</v>
      </c>
      <c r="H4958" t="s">
        <v>17594</v>
      </c>
      <c r="I4958"/>
      <c r="K4958">
        <v>2.2040000000000002</v>
      </c>
      <c r="L4958" t="s">
        <v>19384</v>
      </c>
      <c r="M4958">
        <v>2022</v>
      </c>
      <c r="N4958" s="12">
        <v>13.862719200000001</v>
      </c>
      <c r="O4958" t="s">
        <v>19353</v>
      </c>
    </row>
    <row r="4959" spans="1:15" hidden="1" x14ac:dyDescent="0.2">
      <c r="A4959" s="13" t="str">
        <f t="shared" si="157"/>
        <v/>
      </c>
      <c r="B4959" s="14">
        <f t="shared" si="156"/>
        <v>5</v>
      </c>
      <c r="C4959" t="s">
        <v>16685</v>
      </c>
      <c r="D4959" t="s">
        <v>17485</v>
      </c>
      <c r="E4959" t="s">
        <v>1077</v>
      </c>
      <c r="F4959" s="2" t="s">
        <v>19147</v>
      </c>
      <c r="G4959" t="s">
        <v>19268</v>
      </c>
      <c r="H4959" t="s">
        <v>19270</v>
      </c>
      <c r="I4959"/>
      <c r="K4959">
        <v>0</v>
      </c>
      <c r="L4959" t="s">
        <v>19386</v>
      </c>
      <c r="M4959">
        <v>2021</v>
      </c>
      <c r="N4959" s="12">
        <v>0</v>
      </c>
      <c r="O4959" t="s">
        <v>19392</v>
      </c>
    </row>
    <row r="4960" spans="1:15" x14ac:dyDescent="0.2">
      <c r="A4960" s="15">
        <f t="shared" si="157"/>
        <v>496.97488584474888</v>
      </c>
      <c r="B4960" s="14">
        <f t="shared" si="156"/>
        <v>5</v>
      </c>
      <c r="C4960" t="s">
        <v>16685</v>
      </c>
      <c r="D4960" t="s">
        <v>17485</v>
      </c>
      <c r="E4960" t="s">
        <v>1077</v>
      </c>
      <c r="F4960" s="2" t="s">
        <v>19147</v>
      </c>
      <c r="G4960" s="8" t="s">
        <v>19268</v>
      </c>
      <c r="H4960" s="8" t="s">
        <v>17593</v>
      </c>
      <c r="I4960" s="7" t="s">
        <v>19415</v>
      </c>
      <c r="K4960">
        <v>0.43535000000000001</v>
      </c>
      <c r="L4960" t="s">
        <v>19387</v>
      </c>
      <c r="M4960">
        <v>2021</v>
      </c>
      <c r="N4960" s="12">
        <v>435.35</v>
      </c>
      <c r="O4960" t="s">
        <v>19365</v>
      </c>
    </row>
    <row r="4961" spans="1:15" hidden="1" x14ac:dyDescent="0.2">
      <c r="A4961" s="13" t="str">
        <f t="shared" si="157"/>
        <v/>
      </c>
      <c r="B4961" s="14">
        <f t="shared" si="156"/>
        <v>5</v>
      </c>
      <c r="C4961" t="s">
        <v>16685</v>
      </c>
      <c r="D4961" t="s">
        <v>17485</v>
      </c>
      <c r="E4961" t="s">
        <v>1077</v>
      </c>
      <c r="F4961" s="2" t="s">
        <v>19147</v>
      </c>
      <c r="G4961" t="s">
        <v>19268</v>
      </c>
      <c r="H4961" t="s">
        <v>19273</v>
      </c>
      <c r="I4961"/>
      <c r="K4961">
        <v>0</v>
      </c>
      <c r="L4961" t="s">
        <v>19386</v>
      </c>
      <c r="M4961">
        <v>2021</v>
      </c>
      <c r="N4961" s="12">
        <v>0</v>
      </c>
      <c r="O4961" t="s">
        <v>19392</v>
      </c>
    </row>
    <row r="4962" spans="1:15" hidden="1" x14ac:dyDescent="0.2">
      <c r="A4962" s="13" t="str">
        <f t="shared" si="157"/>
        <v/>
      </c>
      <c r="B4962" s="14">
        <f t="shared" si="156"/>
        <v>5</v>
      </c>
      <c r="C4962" t="s">
        <v>16685</v>
      </c>
      <c r="D4962" t="s">
        <v>17485</v>
      </c>
      <c r="E4962" t="s">
        <v>1077</v>
      </c>
      <c r="F4962" s="2" t="s">
        <v>19147</v>
      </c>
      <c r="G4962" t="s">
        <v>19268</v>
      </c>
      <c r="H4962" t="s">
        <v>17594</v>
      </c>
      <c r="I4962"/>
      <c r="K4962">
        <v>4.6487000000000001E-2</v>
      </c>
      <c r="L4962" t="s">
        <v>19386</v>
      </c>
      <c r="M4962">
        <v>2021</v>
      </c>
      <c r="N4962" s="12">
        <v>0.29239393260000002</v>
      </c>
      <c r="O4962" t="s">
        <v>19392</v>
      </c>
    </row>
    <row r="4963" spans="1:15" hidden="1" x14ac:dyDescent="0.2">
      <c r="A4963" s="13" t="str">
        <f t="shared" si="157"/>
        <v/>
      </c>
      <c r="B4963" s="14">
        <f t="shared" si="156"/>
        <v>5</v>
      </c>
      <c r="C4963" t="s">
        <v>16685</v>
      </c>
      <c r="D4963" t="s">
        <v>17485</v>
      </c>
      <c r="E4963" t="s">
        <v>1077</v>
      </c>
      <c r="F4963" s="2" t="s">
        <v>19147</v>
      </c>
      <c r="G4963" t="s">
        <v>19268</v>
      </c>
      <c r="H4963" t="s">
        <v>19270</v>
      </c>
      <c r="I4963"/>
      <c r="K4963">
        <v>0</v>
      </c>
      <c r="L4963" t="s">
        <v>19386</v>
      </c>
      <c r="M4963">
        <v>2022</v>
      </c>
      <c r="N4963" s="12">
        <v>0</v>
      </c>
      <c r="O4963" t="s">
        <v>19392</v>
      </c>
    </row>
    <row r="4964" spans="1:15" x14ac:dyDescent="0.2">
      <c r="A4964" s="15">
        <f t="shared" si="157"/>
        <v>600.32979452054803</v>
      </c>
      <c r="B4964" s="14">
        <f t="shared" si="156"/>
        <v>5</v>
      </c>
      <c r="C4964" t="s">
        <v>16685</v>
      </c>
      <c r="D4964" t="s">
        <v>17485</v>
      </c>
      <c r="E4964" t="s">
        <v>1077</v>
      </c>
      <c r="F4964" s="2" t="s">
        <v>19147</v>
      </c>
      <c r="G4964" s="8" t="s">
        <v>19268</v>
      </c>
      <c r="H4964" s="8" t="s">
        <v>17593</v>
      </c>
      <c r="I4964" s="7" t="s">
        <v>19415</v>
      </c>
      <c r="K4964">
        <v>0.52588889999999999</v>
      </c>
      <c r="L4964" t="s">
        <v>19387</v>
      </c>
      <c r="M4964">
        <v>2022</v>
      </c>
      <c r="N4964" s="12">
        <v>525.88890000000004</v>
      </c>
      <c r="O4964" t="s">
        <v>19365</v>
      </c>
    </row>
    <row r="4965" spans="1:15" hidden="1" x14ac:dyDescent="0.2">
      <c r="A4965" s="13" t="str">
        <f t="shared" si="157"/>
        <v/>
      </c>
      <c r="B4965" s="14">
        <f t="shared" si="156"/>
        <v>5</v>
      </c>
      <c r="C4965" t="s">
        <v>16685</v>
      </c>
      <c r="D4965" t="s">
        <v>17485</v>
      </c>
      <c r="E4965" t="s">
        <v>1077</v>
      </c>
      <c r="F4965" s="2" t="s">
        <v>19147</v>
      </c>
      <c r="G4965" t="s">
        <v>19268</v>
      </c>
      <c r="H4965" t="s">
        <v>19273</v>
      </c>
      <c r="I4965"/>
      <c r="K4965">
        <v>0.10688499999999999</v>
      </c>
      <c r="L4965" t="s">
        <v>19386</v>
      </c>
      <c r="M4965">
        <v>2022</v>
      </c>
      <c r="N4965" s="12">
        <v>0.67228527299999996</v>
      </c>
      <c r="O4965" t="s">
        <v>19392</v>
      </c>
    </row>
    <row r="4966" spans="1:15" hidden="1" x14ac:dyDescent="0.2">
      <c r="A4966" s="13" t="str">
        <f t="shared" si="157"/>
        <v/>
      </c>
      <c r="B4966" s="14">
        <f t="shared" si="156"/>
        <v>5</v>
      </c>
      <c r="C4966" t="s">
        <v>16685</v>
      </c>
      <c r="D4966" t="s">
        <v>17485</v>
      </c>
      <c r="E4966" t="s">
        <v>1077</v>
      </c>
      <c r="F4966" s="2" t="s">
        <v>19147</v>
      </c>
      <c r="G4966" t="s">
        <v>19268</v>
      </c>
      <c r="H4966" t="s">
        <v>17594</v>
      </c>
      <c r="I4966"/>
      <c r="K4966">
        <v>6.1516000000000001E-2</v>
      </c>
      <c r="L4966" t="s">
        <v>19386</v>
      </c>
      <c r="M4966">
        <v>2022</v>
      </c>
      <c r="N4966" s="12">
        <v>0.38692333680000002</v>
      </c>
      <c r="O4966" t="s">
        <v>19392</v>
      </c>
    </row>
    <row r="4967" spans="1:15" hidden="1" x14ac:dyDescent="0.2">
      <c r="A4967" s="13" t="str">
        <f t="shared" si="157"/>
        <v/>
      </c>
      <c r="B4967" s="14">
        <f t="shared" si="156"/>
        <v>5</v>
      </c>
      <c r="C4967" t="s">
        <v>16685</v>
      </c>
      <c r="D4967" t="s">
        <v>17485</v>
      </c>
      <c r="E4967" t="s">
        <v>1077</v>
      </c>
      <c r="F4967" s="2" t="s">
        <v>19147</v>
      </c>
      <c r="G4967" t="s">
        <v>19266</v>
      </c>
      <c r="H4967" t="s">
        <v>19270</v>
      </c>
      <c r="I4967"/>
      <c r="J4967" t="s">
        <v>19314</v>
      </c>
      <c r="K4967">
        <v>0</v>
      </c>
      <c r="L4967" t="s">
        <v>19384</v>
      </c>
      <c r="M4967">
        <v>2022</v>
      </c>
      <c r="N4967" s="12">
        <v>0</v>
      </c>
      <c r="O4967" t="s">
        <v>19353</v>
      </c>
    </row>
    <row r="4968" spans="1:15" hidden="1" x14ac:dyDescent="0.2">
      <c r="A4968" s="13" t="str">
        <f t="shared" si="157"/>
        <v/>
      </c>
      <c r="B4968" s="14">
        <f t="shared" si="156"/>
        <v>5</v>
      </c>
      <c r="C4968" t="s">
        <v>16685</v>
      </c>
      <c r="D4968" t="s">
        <v>17485</v>
      </c>
      <c r="E4968" t="s">
        <v>1077</v>
      </c>
      <c r="F4968" s="2" t="s">
        <v>19147</v>
      </c>
      <c r="G4968" t="s">
        <v>19266</v>
      </c>
      <c r="H4968" t="s">
        <v>19270</v>
      </c>
      <c r="I4968"/>
      <c r="J4968" t="s">
        <v>19310</v>
      </c>
      <c r="K4968">
        <v>0</v>
      </c>
      <c r="L4968" t="s">
        <v>19384</v>
      </c>
      <c r="M4968">
        <v>2022</v>
      </c>
      <c r="N4968" s="12">
        <v>0</v>
      </c>
      <c r="O4968" t="s">
        <v>19353</v>
      </c>
    </row>
    <row r="4969" spans="1:15" hidden="1" x14ac:dyDescent="0.2">
      <c r="A4969" s="13" t="str">
        <f t="shared" si="157"/>
        <v/>
      </c>
      <c r="B4969" s="14">
        <f t="shared" si="156"/>
        <v>5</v>
      </c>
      <c r="C4969" t="s">
        <v>16685</v>
      </c>
      <c r="D4969" t="s">
        <v>17485</v>
      </c>
      <c r="E4969" t="s">
        <v>1077</v>
      </c>
      <c r="F4969" s="2" t="s">
        <v>19147</v>
      </c>
      <c r="G4969" t="s">
        <v>19266</v>
      </c>
      <c r="H4969" t="s">
        <v>17593</v>
      </c>
      <c r="I4969"/>
      <c r="J4969" t="s">
        <v>19314</v>
      </c>
      <c r="K4969">
        <v>11.9</v>
      </c>
      <c r="L4969" t="s">
        <v>19385</v>
      </c>
      <c r="M4969">
        <v>2022</v>
      </c>
      <c r="N4969" s="12">
        <v>11900</v>
      </c>
      <c r="O4969" t="s">
        <v>19364</v>
      </c>
    </row>
    <row r="4970" spans="1:15" hidden="1" x14ac:dyDescent="0.2">
      <c r="A4970" s="13" t="str">
        <f t="shared" si="157"/>
        <v/>
      </c>
      <c r="B4970" s="14">
        <f t="shared" si="156"/>
        <v>5</v>
      </c>
      <c r="C4970" t="s">
        <v>16685</v>
      </c>
      <c r="D4970" t="s">
        <v>17485</v>
      </c>
      <c r="E4970" t="s">
        <v>1077</v>
      </c>
      <c r="F4970" s="2" t="s">
        <v>19147</v>
      </c>
      <c r="G4970" t="s">
        <v>19266</v>
      </c>
      <c r="H4970" t="s">
        <v>17593</v>
      </c>
      <c r="I4970"/>
      <c r="J4970" t="s">
        <v>19310</v>
      </c>
      <c r="K4970">
        <v>3.47</v>
      </c>
      <c r="L4970" t="s">
        <v>19385</v>
      </c>
      <c r="M4970">
        <v>2022</v>
      </c>
      <c r="N4970" s="12">
        <v>3470</v>
      </c>
      <c r="O4970" t="s">
        <v>19364</v>
      </c>
    </row>
    <row r="4971" spans="1:15" hidden="1" x14ac:dyDescent="0.2">
      <c r="A4971" s="13" t="str">
        <f t="shared" si="157"/>
        <v/>
      </c>
      <c r="B4971" s="14">
        <f t="shared" si="156"/>
        <v>5</v>
      </c>
      <c r="C4971" t="s">
        <v>16685</v>
      </c>
      <c r="D4971" t="s">
        <v>17485</v>
      </c>
      <c r="E4971" t="s">
        <v>1077</v>
      </c>
      <c r="F4971" s="2" t="s">
        <v>19147</v>
      </c>
      <c r="G4971" t="s">
        <v>19266</v>
      </c>
      <c r="H4971" t="s">
        <v>19273</v>
      </c>
      <c r="I4971"/>
      <c r="J4971" t="s">
        <v>19314</v>
      </c>
      <c r="K4971">
        <v>1.74</v>
      </c>
      <c r="L4971" t="s">
        <v>19388</v>
      </c>
      <c r="M4971">
        <v>2022</v>
      </c>
      <c r="N4971" s="12">
        <v>20.184000000000001</v>
      </c>
      <c r="O4971" t="s">
        <v>19353</v>
      </c>
    </row>
    <row r="4972" spans="1:15" hidden="1" x14ac:dyDescent="0.2">
      <c r="A4972" s="13" t="str">
        <f t="shared" si="157"/>
        <v/>
      </c>
      <c r="B4972" s="14">
        <f t="shared" si="156"/>
        <v>5</v>
      </c>
      <c r="C4972" t="s">
        <v>16685</v>
      </c>
      <c r="D4972" t="s">
        <v>17485</v>
      </c>
      <c r="E4972" t="s">
        <v>1077</v>
      </c>
      <c r="F4972" s="2" t="s">
        <v>19147</v>
      </c>
      <c r="G4972" t="s">
        <v>19266</v>
      </c>
      <c r="H4972" t="s">
        <v>19273</v>
      </c>
      <c r="I4972"/>
      <c r="J4972" t="s">
        <v>19310</v>
      </c>
      <c r="K4972">
        <v>0.41</v>
      </c>
      <c r="L4972" t="s">
        <v>19388</v>
      </c>
      <c r="M4972">
        <v>2022</v>
      </c>
      <c r="N4972" s="12">
        <v>4.7560000000000002</v>
      </c>
      <c r="O4972" t="s">
        <v>19353</v>
      </c>
    </row>
    <row r="4973" spans="1:15" hidden="1" x14ac:dyDescent="0.2">
      <c r="A4973" s="13" t="str">
        <f t="shared" si="157"/>
        <v/>
      </c>
      <c r="B4973" s="14">
        <f t="shared" si="156"/>
        <v>5</v>
      </c>
      <c r="C4973" t="s">
        <v>16685</v>
      </c>
      <c r="D4973" t="s">
        <v>17485</v>
      </c>
      <c r="E4973" t="s">
        <v>1077</v>
      </c>
      <c r="F4973" s="2" t="s">
        <v>19147</v>
      </c>
      <c r="G4973" t="s">
        <v>19266</v>
      </c>
      <c r="H4973" t="s">
        <v>17594</v>
      </c>
      <c r="I4973"/>
      <c r="J4973" t="s">
        <v>19314</v>
      </c>
      <c r="K4973">
        <v>2.48</v>
      </c>
      <c r="L4973" t="s">
        <v>19384</v>
      </c>
      <c r="M4973">
        <v>2022</v>
      </c>
      <c r="N4973" s="12">
        <v>15.598704</v>
      </c>
      <c r="O4973" t="s">
        <v>19353</v>
      </c>
    </row>
    <row r="4974" spans="1:15" hidden="1" x14ac:dyDescent="0.2">
      <c r="A4974" s="13" t="str">
        <f t="shared" si="157"/>
        <v/>
      </c>
      <c r="B4974" s="14">
        <f t="shared" si="156"/>
        <v>5</v>
      </c>
      <c r="C4974" t="s">
        <v>16685</v>
      </c>
      <c r="D4974" t="s">
        <v>17485</v>
      </c>
      <c r="E4974" t="s">
        <v>1077</v>
      </c>
      <c r="F4974" s="2" t="s">
        <v>19147</v>
      </c>
      <c r="G4974" t="s">
        <v>19266</v>
      </c>
      <c r="H4974" t="s">
        <v>17594</v>
      </c>
      <c r="I4974"/>
      <c r="J4974" t="s">
        <v>19310</v>
      </c>
      <c r="K4974">
        <v>0.3</v>
      </c>
      <c r="L4974" t="s">
        <v>19384</v>
      </c>
      <c r="M4974">
        <v>2022</v>
      </c>
      <c r="N4974" s="12">
        <v>1.8869400000000001</v>
      </c>
      <c r="O4974" t="s">
        <v>19353</v>
      </c>
    </row>
    <row r="4975" spans="1:15" hidden="1" x14ac:dyDescent="0.2">
      <c r="A4975" s="13" t="str">
        <f t="shared" si="157"/>
        <v/>
      </c>
      <c r="B4975" s="14">
        <f t="shared" si="156"/>
        <v>5</v>
      </c>
      <c r="C4975" t="s">
        <v>16685</v>
      </c>
      <c r="D4975" t="s">
        <v>17485</v>
      </c>
      <c r="E4975" t="s">
        <v>1077</v>
      </c>
      <c r="F4975" s="2" t="s">
        <v>19147</v>
      </c>
      <c r="G4975" t="s">
        <v>19265</v>
      </c>
      <c r="H4975" t="s">
        <v>19270</v>
      </c>
      <c r="I4975"/>
      <c r="K4975">
        <v>0</v>
      </c>
      <c r="L4975" t="s">
        <v>19384</v>
      </c>
      <c r="M4975">
        <v>2022</v>
      </c>
      <c r="N4975" s="12">
        <v>0</v>
      </c>
      <c r="O4975" t="s">
        <v>19353</v>
      </c>
    </row>
    <row r="4976" spans="1:15" hidden="1" x14ac:dyDescent="0.2">
      <c r="A4976" s="13" t="str">
        <f t="shared" si="157"/>
        <v/>
      </c>
      <c r="B4976" s="14">
        <f t="shared" si="156"/>
        <v>5</v>
      </c>
      <c r="C4976" t="s">
        <v>16685</v>
      </c>
      <c r="D4976" t="s">
        <v>17485</v>
      </c>
      <c r="E4976" t="s">
        <v>1077</v>
      </c>
      <c r="F4976" s="2" t="s">
        <v>19147</v>
      </c>
      <c r="G4976" t="s">
        <v>19265</v>
      </c>
      <c r="H4976" t="s">
        <v>17593</v>
      </c>
      <c r="I4976"/>
      <c r="K4976">
        <v>8.08</v>
      </c>
      <c r="L4976" t="s">
        <v>19385</v>
      </c>
      <c r="M4976">
        <v>2022</v>
      </c>
      <c r="N4976" s="12">
        <v>8080</v>
      </c>
      <c r="O4976" t="s">
        <v>19364</v>
      </c>
    </row>
    <row r="4977" spans="1:15" hidden="1" x14ac:dyDescent="0.2">
      <c r="A4977" s="13" t="str">
        <f t="shared" si="157"/>
        <v/>
      </c>
      <c r="B4977" s="14">
        <f t="shared" si="156"/>
        <v>5</v>
      </c>
      <c r="C4977" t="s">
        <v>16685</v>
      </c>
      <c r="D4977" t="s">
        <v>17485</v>
      </c>
      <c r="E4977" t="s">
        <v>1077</v>
      </c>
      <c r="F4977" s="2" t="s">
        <v>19147</v>
      </c>
      <c r="G4977" t="s">
        <v>19265</v>
      </c>
      <c r="H4977" t="s">
        <v>19273</v>
      </c>
      <c r="I4977"/>
      <c r="K4977">
        <v>2.7069999999999999</v>
      </c>
      <c r="L4977" t="s">
        <v>19384</v>
      </c>
      <c r="M4977">
        <v>2022</v>
      </c>
      <c r="N4977" s="12">
        <v>17.0264886</v>
      </c>
      <c r="O4977" t="s">
        <v>19353</v>
      </c>
    </row>
    <row r="4978" spans="1:15" hidden="1" x14ac:dyDescent="0.2">
      <c r="A4978" s="13" t="str">
        <f t="shared" si="157"/>
        <v/>
      </c>
      <c r="B4978" s="14">
        <f t="shared" si="156"/>
        <v>5</v>
      </c>
      <c r="C4978" t="s">
        <v>16685</v>
      </c>
      <c r="D4978" t="s">
        <v>17485</v>
      </c>
      <c r="E4978" t="s">
        <v>1077</v>
      </c>
      <c r="F4978" s="2" t="s">
        <v>19147</v>
      </c>
      <c r="G4978" t="s">
        <v>19265</v>
      </c>
      <c r="H4978" t="s">
        <v>17594</v>
      </c>
      <c r="I4978"/>
      <c r="K4978">
        <v>2.2599999999999998</v>
      </c>
      <c r="L4978" t="s">
        <v>19384</v>
      </c>
      <c r="M4978">
        <v>2022</v>
      </c>
      <c r="N4978" s="12">
        <v>14.214948</v>
      </c>
      <c r="O4978" t="s">
        <v>19353</v>
      </c>
    </row>
    <row r="4979" spans="1:15" x14ac:dyDescent="0.2">
      <c r="A4979" s="15">
        <f t="shared" si="157"/>
        <v>496.97488584474888</v>
      </c>
      <c r="B4979" s="14">
        <f t="shared" si="156"/>
        <v>5</v>
      </c>
      <c r="C4979" t="s">
        <v>16685</v>
      </c>
      <c r="D4979" t="s">
        <v>17485</v>
      </c>
      <c r="E4979" t="s">
        <v>1077</v>
      </c>
      <c r="F4979" s="2" t="s">
        <v>19147</v>
      </c>
      <c r="G4979" s="8" t="s">
        <v>19268</v>
      </c>
      <c r="H4979" s="8" t="s">
        <v>17593</v>
      </c>
      <c r="I4979" s="7" t="s">
        <v>19415</v>
      </c>
      <c r="K4979">
        <v>0.43535000000000001</v>
      </c>
      <c r="L4979" t="s">
        <v>19387</v>
      </c>
      <c r="M4979">
        <v>2021</v>
      </c>
      <c r="N4979" s="12">
        <v>435.35</v>
      </c>
      <c r="O4979" t="s">
        <v>19365</v>
      </c>
    </row>
    <row r="4980" spans="1:15" x14ac:dyDescent="0.2">
      <c r="A4980" s="15">
        <f t="shared" si="157"/>
        <v>600.32990867579906</v>
      </c>
      <c r="B4980" s="14">
        <f t="shared" si="156"/>
        <v>5</v>
      </c>
      <c r="C4980" t="s">
        <v>16685</v>
      </c>
      <c r="D4980" t="s">
        <v>17485</v>
      </c>
      <c r="E4980" t="s">
        <v>1077</v>
      </c>
      <c r="F4980" s="2" t="s">
        <v>19147</v>
      </c>
      <c r="G4980" s="8" t="s">
        <v>19268</v>
      </c>
      <c r="H4980" s="8" t="s">
        <v>17593</v>
      </c>
      <c r="I4980" s="7" t="s">
        <v>19415</v>
      </c>
      <c r="K4980">
        <v>0.52588900000000005</v>
      </c>
      <c r="L4980" t="s">
        <v>19387</v>
      </c>
      <c r="M4980">
        <v>2022</v>
      </c>
      <c r="N4980" s="12">
        <v>525.88900000000001</v>
      </c>
      <c r="O4980" t="s">
        <v>19365</v>
      </c>
    </row>
    <row r="4981" spans="1:15" hidden="1" x14ac:dyDescent="0.2">
      <c r="A4981" s="13" t="str">
        <f t="shared" si="157"/>
        <v/>
      </c>
      <c r="B4981" s="14">
        <f t="shared" si="156"/>
        <v>5</v>
      </c>
      <c r="C4981" t="s">
        <v>16685</v>
      </c>
      <c r="D4981" t="s">
        <v>17485</v>
      </c>
      <c r="E4981" t="s">
        <v>1077</v>
      </c>
      <c r="F4981" s="2" t="s">
        <v>19147</v>
      </c>
      <c r="G4981" t="s">
        <v>19265</v>
      </c>
      <c r="H4981" t="s">
        <v>17593</v>
      </c>
      <c r="I4981"/>
      <c r="K4981">
        <v>7.5546470000000001</v>
      </c>
      <c r="L4981" t="s">
        <v>19385</v>
      </c>
      <c r="M4981">
        <v>2021</v>
      </c>
      <c r="N4981" s="12">
        <v>7554.6469999999999</v>
      </c>
      <c r="O4981" t="s">
        <v>19364</v>
      </c>
    </row>
    <row r="4982" spans="1:15" hidden="1" x14ac:dyDescent="0.2">
      <c r="A4982" s="13" t="str">
        <f t="shared" si="157"/>
        <v/>
      </c>
      <c r="B4982" s="14">
        <f t="shared" si="156"/>
        <v>5</v>
      </c>
      <c r="C4982" t="s">
        <v>16685</v>
      </c>
      <c r="D4982" t="s">
        <v>17485</v>
      </c>
      <c r="E4982" t="s">
        <v>1077</v>
      </c>
      <c r="F4982" s="2" t="s">
        <v>19147</v>
      </c>
      <c r="G4982" t="s">
        <v>19265</v>
      </c>
      <c r="H4982" t="s">
        <v>17593</v>
      </c>
      <c r="I4982"/>
      <c r="K4982">
        <v>8.0805360000000004</v>
      </c>
      <c r="L4982" t="s">
        <v>19385</v>
      </c>
      <c r="M4982">
        <v>2022</v>
      </c>
      <c r="N4982" s="12">
        <v>8080.5360000000001</v>
      </c>
      <c r="O4982" t="s">
        <v>19364</v>
      </c>
    </row>
    <row r="4983" spans="1:15" hidden="1" x14ac:dyDescent="0.2">
      <c r="A4983" s="13" t="str">
        <f t="shared" si="157"/>
        <v/>
      </c>
      <c r="B4983" s="14">
        <f t="shared" si="156"/>
        <v>5</v>
      </c>
      <c r="C4983" t="s">
        <v>16685</v>
      </c>
      <c r="D4983" t="s">
        <v>17485</v>
      </c>
      <c r="E4983" t="s">
        <v>1077</v>
      </c>
      <c r="F4983" s="2" t="s">
        <v>19147</v>
      </c>
      <c r="G4983" t="s">
        <v>19268</v>
      </c>
      <c r="H4983" t="s">
        <v>17594</v>
      </c>
      <c r="I4983"/>
      <c r="K4983">
        <v>4.6487000000000001E-2</v>
      </c>
      <c r="L4983" t="s">
        <v>19386</v>
      </c>
      <c r="M4983">
        <v>2021</v>
      </c>
      <c r="N4983" s="12">
        <v>0.29239393260000002</v>
      </c>
      <c r="O4983" t="s">
        <v>19392</v>
      </c>
    </row>
    <row r="4984" spans="1:15" hidden="1" x14ac:dyDescent="0.2">
      <c r="A4984" s="13" t="str">
        <f t="shared" si="157"/>
        <v/>
      </c>
      <c r="B4984" s="14">
        <f t="shared" si="156"/>
        <v>5</v>
      </c>
      <c r="C4984" t="s">
        <v>16685</v>
      </c>
      <c r="D4984" t="s">
        <v>17485</v>
      </c>
      <c r="E4984" t="s">
        <v>1077</v>
      </c>
      <c r="F4984" s="2" t="s">
        <v>19147</v>
      </c>
      <c r="G4984" t="s">
        <v>19268</v>
      </c>
      <c r="H4984" t="s">
        <v>17594</v>
      </c>
      <c r="I4984"/>
      <c r="K4984">
        <v>6.1516000000000001E-2</v>
      </c>
      <c r="L4984" t="s">
        <v>19386</v>
      </c>
      <c r="M4984">
        <v>2022</v>
      </c>
      <c r="N4984" s="12">
        <v>0.38692333680000002</v>
      </c>
      <c r="O4984" t="s">
        <v>19392</v>
      </c>
    </row>
    <row r="4985" spans="1:15" hidden="1" x14ac:dyDescent="0.2">
      <c r="A4985" s="13" t="str">
        <f t="shared" si="157"/>
        <v/>
      </c>
      <c r="B4985" s="14">
        <f t="shared" si="156"/>
        <v>5</v>
      </c>
      <c r="C4985" t="s">
        <v>16685</v>
      </c>
      <c r="D4985" t="s">
        <v>17485</v>
      </c>
      <c r="E4985" t="s">
        <v>1077</v>
      </c>
      <c r="F4985" s="2" t="s">
        <v>19147</v>
      </c>
      <c r="G4985" t="s">
        <v>19265</v>
      </c>
      <c r="H4985" t="s">
        <v>17594</v>
      </c>
      <c r="I4985"/>
      <c r="K4985">
        <v>2.2043529999999998</v>
      </c>
      <c r="L4985" t="s">
        <v>19384</v>
      </c>
      <c r="M4985">
        <v>2021</v>
      </c>
      <c r="N4985" s="12">
        <v>13.8649395</v>
      </c>
      <c r="O4985" t="s">
        <v>19353</v>
      </c>
    </row>
    <row r="4986" spans="1:15" hidden="1" x14ac:dyDescent="0.2">
      <c r="A4986" s="13" t="str">
        <f t="shared" si="157"/>
        <v/>
      </c>
      <c r="B4986" s="14">
        <f t="shared" si="156"/>
        <v>5</v>
      </c>
      <c r="C4986" t="s">
        <v>16685</v>
      </c>
      <c r="D4986" t="s">
        <v>17485</v>
      </c>
      <c r="E4986" t="s">
        <v>1077</v>
      </c>
      <c r="F4986" s="2" t="s">
        <v>19147</v>
      </c>
      <c r="G4986" t="s">
        <v>19265</v>
      </c>
      <c r="H4986" t="s">
        <v>17594</v>
      </c>
      <c r="I4986"/>
      <c r="K4986">
        <v>2.2658689999999999</v>
      </c>
      <c r="L4986" t="s">
        <v>19384</v>
      </c>
      <c r="M4986">
        <v>2022</v>
      </c>
      <c r="N4986" s="12">
        <v>14.251862839999999</v>
      </c>
      <c r="O4986" t="s">
        <v>19353</v>
      </c>
    </row>
    <row r="4987" spans="1:15" hidden="1" x14ac:dyDescent="0.2">
      <c r="A4987" s="13" t="str">
        <f t="shared" si="157"/>
        <v/>
      </c>
      <c r="B4987" s="14">
        <f t="shared" si="156"/>
        <v>5</v>
      </c>
      <c r="C4987" t="s">
        <v>16685</v>
      </c>
      <c r="D4987" t="s">
        <v>17485</v>
      </c>
      <c r="E4987" t="s">
        <v>1077</v>
      </c>
      <c r="F4987" s="2" t="s">
        <v>19147</v>
      </c>
      <c r="G4987" t="s">
        <v>19268</v>
      </c>
      <c r="H4987" t="s">
        <v>19273</v>
      </c>
      <c r="I4987"/>
      <c r="K4987">
        <v>0.12634500000000001</v>
      </c>
      <c r="L4987" t="s">
        <v>19386</v>
      </c>
      <c r="M4987">
        <v>2021</v>
      </c>
      <c r="N4987" s="12">
        <v>0.79468478099999995</v>
      </c>
      <c r="O4987" t="s">
        <v>19392</v>
      </c>
    </row>
    <row r="4988" spans="1:15" hidden="1" x14ac:dyDescent="0.2">
      <c r="A4988" s="13" t="str">
        <f t="shared" si="157"/>
        <v/>
      </c>
      <c r="B4988" s="14">
        <f t="shared" si="156"/>
        <v>5</v>
      </c>
      <c r="C4988" t="s">
        <v>16685</v>
      </c>
      <c r="D4988" t="s">
        <v>17485</v>
      </c>
      <c r="E4988" t="s">
        <v>1077</v>
      </c>
      <c r="F4988" s="2" t="s">
        <v>19147</v>
      </c>
      <c r="G4988" t="s">
        <v>19268</v>
      </c>
      <c r="H4988" t="s">
        <v>19273</v>
      </c>
      <c r="I4988"/>
      <c r="K4988">
        <v>0.10688499999999999</v>
      </c>
      <c r="L4988" t="s">
        <v>19386</v>
      </c>
      <c r="M4988">
        <v>2022</v>
      </c>
      <c r="N4988" s="12">
        <v>0.67228527299999996</v>
      </c>
      <c r="O4988" t="s">
        <v>19392</v>
      </c>
    </row>
    <row r="4989" spans="1:15" hidden="1" x14ac:dyDescent="0.2">
      <c r="A4989" s="13" t="str">
        <f t="shared" si="157"/>
        <v/>
      </c>
      <c r="B4989" s="14">
        <f t="shared" si="156"/>
        <v>5</v>
      </c>
      <c r="C4989" t="s">
        <v>16685</v>
      </c>
      <c r="D4989" t="s">
        <v>17485</v>
      </c>
      <c r="E4989" t="s">
        <v>1077</v>
      </c>
      <c r="F4989" s="2" t="s">
        <v>19147</v>
      </c>
      <c r="G4989" t="s">
        <v>19265</v>
      </c>
      <c r="H4989" t="s">
        <v>19273</v>
      </c>
      <c r="I4989"/>
      <c r="K4989">
        <v>2.6001780000000001</v>
      </c>
      <c r="L4989" t="s">
        <v>19384</v>
      </c>
      <c r="M4989">
        <v>2021</v>
      </c>
      <c r="N4989" s="12">
        <v>16.354599579999999</v>
      </c>
      <c r="O4989" t="s">
        <v>19353</v>
      </c>
    </row>
    <row r="4990" spans="1:15" hidden="1" x14ac:dyDescent="0.2">
      <c r="A4990" s="13" t="str">
        <f t="shared" si="157"/>
        <v/>
      </c>
      <c r="B4990" s="14">
        <f t="shared" si="156"/>
        <v>5</v>
      </c>
      <c r="C4990" t="s">
        <v>16685</v>
      </c>
      <c r="D4990" t="s">
        <v>17485</v>
      </c>
      <c r="E4990" t="s">
        <v>1077</v>
      </c>
      <c r="F4990" s="2" t="s">
        <v>19147</v>
      </c>
      <c r="G4990" t="s">
        <v>19265</v>
      </c>
      <c r="H4990" t="s">
        <v>19273</v>
      </c>
      <c r="I4990"/>
      <c r="K4990">
        <v>2.7070630000000002</v>
      </c>
      <c r="L4990" t="s">
        <v>19384</v>
      </c>
      <c r="M4990">
        <v>2022</v>
      </c>
      <c r="N4990" s="12">
        <v>17.026884859999999</v>
      </c>
      <c r="O4990" t="s">
        <v>19353</v>
      </c>
    </row>
    <row r="4991" spans="1:15" hidden="1" x14ac:dyDescent="0.2">
      <c r="A4991" s="13" t="str">
        <f t="shared" si="157"/>
        <v/>
      </c>
      <c r="B4991" s="14">
        <f t="shared" si="156"/>
        <v>5</v>
      </c>
      <c r="C4991" t="s">
        <v>16685</v>
      </c>
      <c r="D4991" t="s">
        <v>17485</v>
      </c>
      <c r="E4991" t="s">
        <v>1077</v>
      </c>
      <c r="F4991" s="2" t="s">
        <v>19147</v>
      </c>
      <c r="G4991" t="s">
        <v>19268</v>
      </c>
      <c r="H4991" t="s">
        <v>19274</v>
      </c>
      <c r="I4991"/>
      <c r="K4991">
        <v>0</v>
      </c>
      <c r="L4991" t="s">
        <v>19386</v>
      </c>
      <c r="M4991">
        <v>2021</v>
      </c>
      <c r="N4991" s="12">
        <v>0</v>
      </c>
      <c r="O4991" t="s">
        <v>19392</v>
      </c>
    </row>
    <row r="4992" spans="1:15" hidden="1" x14ac:dyDescent="0.2">
      <c r="A4992" s="13" t="str">
        <f t="shared" si="157"/>
        <v/>
      </c>
      <c r="B4992" s="14">
        <f t="shared" si="156"/>
        <v>5</v>
      </c>
      <c r="C4992" t="s">
        <v>16685</v>
      </c>
      <c r="D4992" t="s">
        <v>17485</v>
      </c>
      <c r="E4992" t="s">
        <v>1077</v>
      </c>
      <c r="F4992" s="2" t="s">
        <v>19147</v>
      </c>
      <c r="G4992" t="s">
        <v>19268</v>
      </c>
      <c r="H4992" t="s">
        <v>19274</v>
      </c>
      <c r="I4992"/>
      <c r="K4992">
        <v>0</v>
      </c>
      <c r="L4992" t="s">
        <v>19386</v>
      </c>
      <c r="M4992">
        <v>2022</v>
      </c>
      <c r="N4992" s="12">
        <v>0</v>
      </c>
      <c r="O4992" t="s">
        <v>19392</v>
      </c>
    </row>
    <row r="4993" spans="1:15" hidden="1" x14ac:dyDescent="0.2">
      <c r="A4993" s="13" t="str">
        <f t="shared" si="157"/>
        <v/>
      </c>
      <c r="B4993" s="14">
        <f t="shared" si="156"/>
        <v>5</v>
      </c>
      <c r="C4993" t="s">
        <v>16685</v>
      </c>
      <c r="D4993" t="s">
        <v>17485</v>
      </c>
      <c r="E4993" t="s">
        <v>1077</v>
      </c>
      <c r="F4993" s="2" t="s">
        <v>19147</v>
      </c>
      <c r="G4993" t="s">
        <v>19265</v>
      </c>
      <c r="H4993" t="s">
        <v>19274</v>
      </c>
      <c r="I4993"/>
      <c r="K4993">
        <v>0</v>
      </c>
      <c r="L4993" t="s">
        <v>19384</v>
      </c>
      <c r="M4993">
        <v>2021</v>
      </c>
      <c r="N4993" s="12">
        <v>0</v>
      </c>
      <c r="O4993" t="s">
        <v>19353</v>
      </c>
    </row>
    <row r="4994" spans="1:15" hidden="1" x14ac:dyDescent="0.2">
      <c r="A4994" s="13" t="str">
        <f t="shared" si="157"/>
        <v/>
      </c>
      <c r="B4994" s="14">
        <f t="shared" si="156"/>
        <v>5</v>
      </c>
      <c r="C4994" t="s">
        <v>16685</v>
      </c>
      <c r="D4994" t="s">
        <v>17485</v>
      </c>
      <c r="E4994" t="s">
        <v>1077</v>
      </c>
      <c r="F4994" s="2" t="s">
        <v>19147</v>
      </c>
      <c r="G4994" t="s">
        <v>19265</v>
      </c>
      <c r="H4994" t="s">
        <v>19274</v>
      </c>
      <c r="I4994"/>
      <c r="K4994">
        <v>0</v>
      </c>
      <c r="L4994" t="s">
        <v>19384</v>
      </c>
      <c r="M4994">
        <v>2022</v>
      </c>
      <c r="N4994" s="12">
        <v>0</v>
      </c>
      <c r="O4994" t="s">
        <v>19353</v>
      </c>
    </row>
    <row r="4995" spans="1:15" hidden="1" x14ac:dyDescent="0.2">
      <c r="A4995" s="13" t="str">
        <f t="shared" si="157"/>
        <v/>
      </c>
      <c r="B4995" s="14">
        <f t="shared" si="156"/>
        <v>5</v>
      </c>
      <c r="C4995" t="s">
        <v>16685</v>
      </c>
      <c r="D4995" t="s">
        <v>17485</v>
      </c>
      <c r="E4995" t="s">
        <v>1077</v>
      </c>
      <c r="F4995" s="2" t="s">
        <v>19147</v>
      </c>
      <c r="G4995" t="s">
        <v>19266</v>
      </c>
      <c r="H4995" t="s">
        <v>19275</v>
      </c>
      <c r="I4995"/>
      <c r="J4995" t="s">
        <v>19314</v>
      </c>
      <c r="K4995">
        <v>2.48</v>
      </c>
      <c r="L4995" t="s">
        <v>19384</v>
      </c>
      <c r="M4995">
        <v>2022</v>
      </c>
      <c r="N4995" s="12">
        <v>15.598704</v>
      </c>
      <c r="O4995" t="s">
        <v>19353</v>
      </c>
    </row>
    <row r="4996" spans="1:15" hidden="1" x14ac:dyDescent="0.2">
      <c r="A4996" s="13" t="str">
        <f t="shared" si="157"/>
        <v/>
      </c>
      <c r="B4996" s="14">
        <f t="shared" si="156"/>
        <v>5</v>
      </c>
      <c r="C4996" t="s">
        <v>16685</v>
      </c>
      <c r="D4996" t="s">
        <v>17485</v>
      </c>
      <c r="E4996" t="s">
        <v>1077</v>
      </c>
      <c r="F4996" s="2" t="s">
        <v>19147</v>
      </c>
      <c r="G4996" t="s">
        <v>19266</v>
      </c>
      <c r="H4996" t="s">
        <v>11956</v>
      </c>
      <c r="I4996"/>
      <c r="J4996" t="s">
        <v>19314</v>
      </c>
      <c r="K4996">
        <v>11.9</v>
      </c>
      <c r="L4996" t="s">
        <v>19385</v>
      </c>
      <c r="M4996">
        <v>2022</v>
      </c>
      <c r="N4996" s="12">
        <v>11900</v>
      </c>
      <c r="O4996" t="s">
        <v>19364</v>
      </c>
    </row>
    <row r="4997" spans="1:15" hidden="1" x14ac:dyDescent="0.2">
      <c r="A4997" s="13" t="str">
        <f t="shared" si="157"/>
        <v/>
      </c>
      <c r="B4997" s="14">
        <f t="shared" si="156"/>
        <v>5</v>
      </c>
      <c r="C4997" t="s">
        <v>16685</v>
      </c>
      <c r="D4997" t="s">
        <v>17485</v>
      </c>
      <c r="E4997" t="s">
        <v>1077</v>
      </c>
      <c r="F4997" s="2" t="s">
        <v>19147</v>
      </c>
      <c r="G4997" t="s">
        <v>19266</v>
      </c>
      <c r="H4997" t="s">
        <v>19273</v>
      </c>
      <c r="I4997"/>
      <c r="J4997" t="s">
        <v>19314</v>
      </c>
      <c r="K4997">
        <v>1.74</v>
      </c>
      <c r="L4997" t="s">
        <v>19384</v>
      </c>
      <c r="M4997">
        <v>2022</v>
      </c>
      <c r="N4997" s="12">
        <v>10.944252000000001</v>
      </c>
      <c r="O4997" t="s">
        <v>19353</v>
      </c>
    </row>
    <row r="4998" spans="1:15" hidden="1" x14ac:dyDescent="0.2">
      <c r="A4998" s="13" t="str">
        <f t="shared" si="157"/>
        <v/>
      </c>
      <c r="B4998" s="14">
        <f t="shared" si="156"/>
        <v>5</v>
      </c>
      <c r="C4998" t="s">
        <v>16685</v>
      </c>
      <c r="D4998" t="s">
        <v>17485</v>
      </c>
      <c r="E4998" t="s">
        <v>1077</v>
      </c>
      <c r="F4998" s="2" t="s">
        <v>19147</v>
      </c>
      <c r="G4998" t="s">
        <v>19266</v>
      </c>
      <c r="H4998" t="s">
        <v>19274</v>
      </c>
      <c r="I4998"/>
      <c r="J4998" t="s">
        <v>19314</v>
      </c>
      <c r="K4998">
        <v>0</v>
      </c>
      <c r="L4998" t="s">
        <v>19384</v>
      </c>
      <c r="M4998">
        <v>2022</v>
      </c>
      <c r="N4998" s="12">
        <v>0</v>
      </c>
      <c r="O4998" t="s">
        <v>19353</v>
      </c>
    </row>
    <row r="4999" spans="1:15" hidden="1" x14ac:dyDescent="0.2">
      <c r="A4999" s="13" t="str">
        <f t="shared" si="157"/>
        <v/>
      </c>
      <c r="B4999" s="14">
        <f t="shared" ref="B4999:B5062" si="158">COUNTIFS(C:C,C4999,I:I,"YES")</f>
        <v>5</v>
      </c>
      <c r="C4999" t="s">
        <v>16685</v>
      </c>
      <c r="D4999" t="s">
        <v>17485</v>
      </c>
      <c r="E4999" t="s">
        <v>1077</v>
      </c>
      <c r="F4999" s="2" t="s">
        <v>19147</v>
      </c>
      <c r="G4999" t="s">
        <v>19266</v>
      </c>
      <c r="H4999" t="s">
        <v>11956</v>
      </c>
      <c r="I4999"/>
      <c r="J4999" t="s">
        <v>19310</v>
      </c>
      <c r="K4999">
        <v>3.47</v>
      </c>
      <c r="L4999" t="s">
        <v>19385</v>
      </c>
      <c r="M4999">
        <v>2022</v>
      </c>
      <c r="N4999" s="12">
        <v>3470</v>
      </c>
      <c r="O4999" t="s">
        <v>19364</v>
      </c>
    </row>
    <row r="5000" spans="1:15" hidden="1" x14ac:dyDescent="0.2">
      <c r="A5000" s="13" t="str">
        <f t="shared" si="157"/>
        <v/>
      </c>
      <c r="B5000" s="14">
        <f t="shared" si="158"/>
        <v>5</v>
      </c>
      <c r="C5000" t="s">
        <v>16685</v>
      </c>
      <c r="D5000" t="s">
        <v>17485</v>
      </c>
      <c r="E5000" t="s">
        <v>1077</v>
      </c>
      <c r="F5000" s="2" t="s">
        <v>19147</v>
      </c>
      <c r="G5000" t="s">
        <v>19266</v>
      </c>
      <c r="H5000" t="s">
        <v>19275</v>
      </c>
      <c r="I5000"/>
      <c r="J5000" t="s">
        <v>19310</v>
      </c>
      <c r="K5000">
        <v>0.3</v>
      </c>
      <c r="L5000" t="s">
        <v>19384</v>
      </c>
      <c r="M5000">
        <v>2022</v>
      </c>
      <c r="N5000" s="12">
        <v>1.8869400000000001</v>
      </c>
      <c r="O5000" t="s">
        <v>19353</v>
      </c>
    </row>
    <row r="5001" spans="1:15" hidden="1" x14ac:dyDescent="0.2">
      <c r="A5001" s="13" t="str">
        <f t="shared" si="157"/>
        <v/>
      </c>
      <c r="B5001" s="14">
        <f t="shared" si="158"/>
        <v>5</v>
      </c>
      <c r="C5001" t="s">
        <v>16685</v>
      </c>
      <c r="D5001" t="s">
        <v>17485</v>
      </c>
      <c r="E5001" t="s">
        <v>1077</v>
      </c>
      <c r="F5001" s="2" t="s">
        <v>19147</v>
      </c>
      <c r="G5001" t="s">
        <v>19266</v>
      </c>
      <c r="H5001" t="s">
        <v>19273</v>
      </c>
      <c r="I5001"/>
      <c r="J5001" t="s">
        <v>19310</v>
      </c>
      <c r="K5001">
        <v>0.41</v>
      </c>
      <c r="L5001" t="s">
        <v>19384</v>
      </c>
      <c r="M5001">
        <v>2022</v>
      </c>
      <c r="N5001" s="12">
        <v>2.5788180000000001</v>
      </c>
      <c r="O5001" t="s">
        <v>19353</v>
      </c>
    </row>
    <row r="5002" spans="1:15" hidden="1" x14ac:dyDescent="0.2">
      <c r="A5002" s="13" t="str">
        <f t="shared" si="157"/>
        <v/>
      </c>
      <c r="B5002" s="14">
        <f t="shared" si="158"/>
        <v>5</v>
      </c>
      <c r="C5002" t="s">
        <v>16685</v>
      </c>
      <c r="D5002" t="s">
        <v>17485</v>
      </c>
      <c r="E5002" t="s">
        <v>1077</v>
      </c>
      <c r="F5002" s="2" t="s">
        <v>19147</v>
      </c>
      <c r="G5002" t="s">
        <v>19266</v>
      </c>
      <c r="H5002" t="s">
        <v>19274</v>
      </c>
      <c r="I5002"/>
      <c r="J5002" t="s">
        <v>19310</v>
      </c>
      <c r="K5002">
        <v>0</v>
      </c>
      <c r="L5002" t="s">
        <v>19384</v>
      </c>
      <c r="M5002">
        <v>2022</v>
      </c>
      <c r="N5002" s="12">
        <v>0</v>
      </c>
      <c r="O5002" t="s">
        <v>19353</v>
      </c>
    </row>
    <row r="5003" spans="1:15" hidden="1" x14ac:dyDescent="0.2">
      <c r="A5003" s="13" t="str">
        <f t="shared" si="157"/>
        <v/>
      </c>
      <c r="B5003" s="14">
        <f t="shared" si="158"/>
        <v>3</v>
      </c>
      <c r="C5003" t="s">
        <v>16686</v>
      </c>
      <c r="D5003" t="s">
        <v>17486</v>
      </c>
      <c r="E5003" t="s">
        <v>1077</v>
      </c>
      <c r="F5003" s="2" t="s">
        <v>19148</v>
      </c>
      <c r="G5003" t="s">
        <v>19265</v>
      </c>
      <c r="H5003" t="s">
        <v>19270</v>
      </c>
      <c r="I5003"/>
      <c r="K5003">
        <v>0</v>
      </c>
      <c r="L5003" t="s">
        <v>19384</v>
      </c>
      <c r="M5003">
        <v>2020</v>
      </c>
      <c r="N5003" s="12">
        <v>0</v>
      </c>
      <c r="O5003" t="s">
        <v>19353</v>
      </c>
    </row>
    <row r="5004" spans="1:15" hidden="1" x14ac:dyDescent="0.2">
      <c r="A5004" s="13" t="str">
        <f t="shared" si="157"/>
        <v/>
      </c>
      <c r="B5004" s="14">
        <f t="shared" si="158"/>
        <v>3</v>
      </c>
      <c r="C5004" t="s">
        <v>16686</v>
      </c>
      <c r="D5004" t="s">
        <v>17486</v>
      </c>
      <c r="E5004" t="s">
        <v>1077</v>
      </c>
      <c r="F5004" s="2" t="s">
        <v>19148</v>
      </c>
      <c r="G5004" t="s">
        <v>19265</v>
      </c>
      <c r="H5004" t="s">
        <v>17593</v>
      </c>
      <c r="I5004"/>
      <c r="K5004">
        <v>11.114525</v>
      </c>
      <c r="L5004" t="s">
        <v>19385</v>
      </c>
      <c r="M5004">
        <v>2020</v>
      </c>
      <c r="N5004" s="12">
        <v>11114.525</v>
      </c>
      <c r="O5004" t="s">
        <v>19364</v>
      </c>
    </row>
    <row r="5005" spans="1:15" hidden="1" x14ac:dyDescent="0.2">
      <c r="A5005" s="13" t="str">
        <f t="shared" si="157"/>
        <v/>
      </c>
      <c r="B5005" s="14">
        <f t="shared" si="158"/>
        <v>3</v>
      </c>
      <c r="C5005" t="s">
        <v>16686</v>
      </c>
      <c r="D5005" t="s">
        <v>17486</v>
      </c>
      <c r="E5005" t="s">
        <v>1077</v>
      </c>
      <c r="F5005" s="2" t="s">
        <v>19148</v>
      </c>
      <c r="G5005" t="s">
        <v>19265</v>
      </c>
      <c r="H5005" t="s">
        <v>19273</v>
      </c>
      <c r="I5005"/>
      <c r="K5005">
        <v>0</v>
      </c>
      <c r="L5005" t="s">
        <v>19384</v>
      </c>
      <c r="M5005">
        <v>2020</v>
      </c>
      <c r="N5005" s="12">
        <v>0</v>
      </c>
      <c r="O5005" t="s">
        <v>19353</v>
      </c>
    </row>
    <row r="5006" spans="1:15" hidden="1" x14ac:dyDescent="0.2">
      <c r="A5006" s="13" t="str">
        <f t="shared" si="157"/>
        <v/>
      </c>
      <c r="B5006" s="14">
        <f t="shared" si="158"/>
        <v>3</v>
      </c>
      <c r="C5006" t="s">
        <v>16686</v>
      </c>
      <c r="D5006" t="s">
        <v>17486</v>
      </c>
      <c r="E5006" t="s">
        <v>1077</v>
      </c>
      <c r="F5006" s="2" t="s">
        <v>19148</v>
      </c>
      <c r="G5006" t="s">
        <v>19265</v>
      </c>
      <c r="H5006" t="s">
        <v>17594</v>
      </c>
      <c r="I5006"/>
      <c r="K5006">
        <v>2.0462229999999999</v>
      </c>
      <c r="L5006" t="s">
        <v>19384</v>
      </c>
      <c r="M5006">
        <v>2020</v>
      </c>
      <c r="N5006" s="12">
        <v>12.870333430000001</v>
      </c>
      <c r="O5006" t="s">
        <v>19353</v>
      </c>
    </row>
    <row r="5007" spans="1:15" hidden="1" x14ac:dyDescent="0.2">
      <c r="A5007" s="13" t="str">
        <f t="shared" si="157"/>
        <v/>
      </c>
      <c r="B5007" s="14">
        <f t="shared" si="158"/>
        <v>3</v>
      </c>
      <c r="C5007" t="s">
        <v>16686</v>
      </c>
      <c r="D5007" t="s">
        <v>17486</v>
      </c>
      <c r="E5007" t="s">
        <v>1077</v>
      </c>
      <c r="F5007" s="2" t="s">
        <v>19148</v>
      </c>
      <c r="G5007" t="s">
        <v>19268</v>
      </c>
      <c r="H5007" t="s">
        <v>19270</v>
      </c>
      <c r="I5007"/>
      <c r="K5007">
        <v>0</v>
      </c>
      <c r="L5007" t="s">
        <v>19386</v>
      </c>
      <c r="M5007">
        <v>2020</v>
      </c>
      <c r="N5007" s="12">
        <v>0</v>
      </c>
      <c r="O5007" t="s">
        <v>19392</v>
      </c>
    </row>
    <row r="5008" spans="1:15" x14ac:dyDescent="0.2">
      <c r="A5008" s="15">
        <f t="shared" si="157"/>
        <v>137.39840182648402</v>
      </c>
      <c r="B5008" s="14">
        <f t="shared" si="158"/>
        <v>3</v>
      </c>
      <c r="C5008" t="s">
        <v>16686</v>
      </c>
      <c r="D5008" t="s">
        <v>17486</v>
      </c>
      <c r="E5008" t="s">
        <v>1077</v>
      </c>
      <c r="F5008" s="2" t="s">
        <v>19148</v>
      </c>
      <c r="G5008" s="8" t="s">
        <v>19268</v>
      </c>
      <c r="H5008" s="8" t="s">
        <v>17593</v>
      </c>
      <c r="I5008" s="7" t="s">
        <v>19415</v>
      </c>
      <c r="K5008">
        <v>0.120361</v>
      </c>
      <c r="L5008" t="s">
        <v>19387</v>
      </c>
      <c r="M5008">
        <v>2020</v>
      </c>
      <c r="N5008" s="12">
        <v>120.361</v>
      </c>
      <c r="O5008" t="s">
        <v>19365</v>
      </c>
    </row>
    <row r="5009" spans="1:15" hidden="1" x14ac:dyDescent="0.2">
      <c r="A5009" s="13" t="str">
        <f t="shared" si="157"/>
        <v/>
      </c>
      <c r="B5009" s="14">
        <f t="shared" si="158"/>
        <v>3</v>
      </c>
      <c r="C5009" t="s">
        <v>16686</v>
      </c>
      <c r="D5009" t="s">
        <v>17486</v>
      </c>
      <c r="E5009" t="s">
        <v>1077</v>
      </c>
      <c r="F5009" s="2" t="s">
        <v>19148</v>
      </c>
      <c r="G5009" t="s">
        <v>19268</v>
      </c>
      <c r="H5009" t="s">
        <v>19273</v>
      </c>
      <c r="I5009"/>
      <c r="K5009">
        <v>0</v>
      </c>
      <c r="L5009" t="s">
        <v>19386</v>
      </c>
      <c r="M5009">
        <v>2020</v>
      </c>
      <c r="N5009" s="12">
        <v>0</v>
      </c>
      <c r="O5009" t="s">
        <v>19392</v>
      </c>
    </row>
    <row r="5010" spans="1:15" hidden="1" x14ac:dyDescent="0.2">
      <c r="A5010" s="13" t="str">
        <f t="shared" si="157"/>
        <v/>
      </c>
      <c r="B5010" s="14">
        <f t="shared" si="158"/>
        <v>3</v>
      </c>
      <c r="C5010" t="s">
        <v>16686</v>
      </c>
      <c r="D5010" t="s">
        <v>17486</v>
      </c>
      <c r="E5010" t="s">
        <v>1077</v>
      </c>
      <c r="F5010" s="2" t="s">
        <v>19148</v>
      </c>
      <c r="G5010" t="s">
        <v>19268</v>
      </c>
      <c r="H5010" t="s">
        <v>17594</v>
      </c>
      <c r="I5010"/>
      <c r="K5010">
        <v>1.3485E-2</v>
      </c>
      <c r="L5010" t="s">
        <v>19386</v>
      </c>
      <c r="M5010">
        <v>2020</v>
      </c>
      <c r="N5010" s="12">
        <v>8.4817953000000001E-2</v>
      </c>
      <c r="O5010" t="s">
        <v>19392</v>
      </c>
    </row>
    <row r="5011" spans="1:15" hidden="1" x14ac:dyDescent="0.2">
      <c r="A5011" s="13" t="str">
        <f t="shared" si="157"/>
        <v/>
      </c>
      <c r="B5011" s="14">
        <f t="shared" si="158"/>
        <v>3</v>
      </c>
      <c r="C5011" t="s">
        <v>16686</v>
      </c>
      <c r="D5011" t="s">
        <v>17486</v>
      </c>
      <c r="E5011" t="s">
        <v>1077</v>
      </c>
      <c r="F5011" s="2" t="s">
        <v>19148</v>
      </c>
      <c r="G5011" t="s">
        <v>19266</v>
      </c>
      <c r="H5011" t="s">
        <v>19270</v>
      </c>
      <c r="I5011"/>
      <c r="J5011" t="s">
        <v>19314</v>
      </c>
      <c r="K5011">
        <v>0</v>
      </c>
      <c r="L5011" t="s">
        <v>19384</v>
      </c>
      <c r="M5011">
        <v>2020</v>
      </c>
      <c r="N5011" s="12">
        <v>0</v>
      </c>
      <c r="O5011" t="s">
        <v>19353</v>
      </c>
    </row>
    <row r="5012" spans="1:15" hidden="1" x14ac:dyDescent="0.2">
      <c r="A5012" s="13" t="str">
        <f t="shared" si="157"/>
        <v/>
      </c>
      <c r="B5012" s="14">
        <f t="shared" si="158"/>
        <v>3</v>
      </c>
      <c r="C5012" t="s">
        <v>16686</v>
      </c>
      <c r="D5012" t="s">
        <v>17486</v>
      </c>
      <c r="E5012" t="s">
        <v>1077</v>
      </c>
      <c r="F5012" s="2" t="s">
        <v>19148</v>
      </c>
      <c r="G5012" t="s">
        <v>19266</v>
      </c>
      <c r="H5012" t="s">
        <v>19270</v>
      </c>
      <c r="I5012"/>
      <c r="J5012" t="s">
        <v>19310</v>
      </c>
      <c r="K5012">
        <v>0</v>
      </c>
      <c r="L5012" t="s">
        <v>19384</v>
      </c>
      <c r="M5012">
        <v>2020</v>
      </c>
      <c r="N5012" s="12">
        <v>0</v>
      </c>
      <c r="O5012" t="s">
        <v>19353</v>
      </c>
    </row>
    <row r="5013" spans="1:15" hidden="1" x14ac:dyDescent="0.2">
      <c r="A5013" s="13" t="str">
        <f t="shared" si="157"/>
        <v/>
      </c>
      <c r="B5013" s="14">
        <f t="shared" si="158"/>
        <v>3</v>
      </c>
      <c r="C5013" t="s">
        <v>16686</v>
      </c>
      <c r="D5013" t="s">
        <v>17486</v>
      </c>
      <c r="E5013" t="s">
        <v>1077</v>
      </c>
      <c r="F5013" s="2" t="s">
        <v>19148</v>
      </c>
      <c r="G5013" t="s">
        <v>19266</v>
      </c>
      <c r="H5013" t="s">
        <v>17593</v>
      </c>
      <c r="I5013"/>
      <c r="J5013" t="s">
        <v>19314</v>
      </c>
      <c r="K5013">
        <v>10.6</v>
      </c>
      <c r="L5013" t="s">
        <v>19385</v>
      </c>
      <c r="M5013">
        <v>2020</v>
      </c>
      <c r="N5013" s="12">
        <v>10600</v>
      </c>
      <c r="O5013" t="s">
        <v>19364</v>
      </c>
    </row>
    <row r="5014" spans="1:15" hidden="1" x14ac:dyDescent="0.2">
      <c r="A5014" s="13" t="str">
        <f t="shared" si="157"/>
        <v/>
      </c>
      <c r="B5014" s="14">
        <f t="shared" si="158"/>
        <v>3</v>
      </c>
      <c r="C5014" t="s">
        <v>16686</v>
      </c>
      <c r="D5014" t="s">
        <v>17486</v>
      </c>
      <c r="E5014" t="s">
        <v>1077</v>
      </c>
      <c r="F5014" s="2" t="s">
        <v>19148</v>
      </c>
      <c r="G5014" t="s">
        <v>19266</v>
      </c>
      <c r="H5014" t="s">
        <v>17593</v>
      </c>
      <c r="I5014"/>
      <c r="J5014" t="s">
        <v>19310</v>
      </c>
      <c r="K5014">
        <v>0.11</v>
      </c>
      <c r="L5014" t="s">
        <v>19385</v>
      </c>
      <c r="M5014">
        <v>2020</v>
      </c>
      <c r="N5014" s="12">
        <v>110</v>
      </c>
      <c r="O5014" t="s">
        <v>19364</v>
      </c>
    </row>
    <row r="5015" spans="1:15" hidden="1" x14ac:dyDescent="0.2">
      <c r="A5015" s="13" t="str">
        <f t="shared" si="157"/>
        <v/>
      </c>
      <c r="B5015" s="14">
        <f t="shared" si="158"/>
        <v>3</v>
      </c>
      <c r="C5015" t="s">
        <v>16686</v>
      </c>
      <c r="D5015" t="s">
        <v>17486</v>
      </c>
      <c r="E5015" t="s">
        <v>1077</v>
      </c>
      <c r="F5015" s="2" t="s">
        <v>19148</v>
      </c>
      <c r="G5015" t="s">
        <v>19266</v>
      </c>
      <c r="H5015" t="s">
        <v>19273</v>
      </c>
      <c r="I5015"/>
      <c r="J5015" t="s">
        <v>19314</v>
      </c>
      <c r="K5015">
        <v>0</v>
      </c>
      <c r="L5015" t="s">
        <v>19388</v>
      </c>
      <c r="M5015">
        <v>2020</v>
      </c>
      <c r="N5015" s="12">
        <v>0</v>
      </c>
      <c r="O5015" t="s">
        <v>19353</v>
      </c>
    </row>
    <row r="5016" spans="1:15" hidden="1" x14ac:dyDescent="0.2">
      <c r="A5016" s="13" t="str">
        <f t="shared" si="157"/>
        <v/>
      </c>
      <c r="B5016" s="14">
        <f t="shared" si="158"/>
        <v>3</v>
      </c>
      <c r="C5016" t="s">
        <v>16686</v>
      </c>
      <c r="D5016" t="s">
        <v>17486</v>
      </c>
      <c r="E5016" t="s">
        <v>1077</v>
      </c>
      <c r="F5016" s="2" t="s">
        <v>19148</v>
      </c>
      <c r="G5016" t="s">
        <v>19266</v>
      </c>
      <c r="H5016" t="s">
        <v>19273</v>
      </c>
      <c r="I5016"/>
      <c r="J5016" t="s">
        <v>19310</v>
      </c>
      <c r="K5016">
        <v>0</v>
      </c>
      <c r="L5016" t="s">
        <v>19388</v>
      </c>
      <c r="M5016">
        <v>2020</v>
      </c>
      <c r="N5016" s="12">
        <v>0</v>
      </c>
      <c r="O5016" t="s">
        <v>19353</v>
      </c>
    </row>
    <row r="5017" spans="1:15" hidden="1" x14ac:dyDescent="0.2">
      <c r="A5017" s="13" t="str">
        <f t="shared" si="157"/>
        <v/>
      </c>
      <c r="B5017" s="14">
        <f t="shared" si="158"/>
        <v>3</v>
      </c>
      <c r="C5017" t="s">
        <v>16686</v>
      </c>
      <c r="D5017" t="s">
        <v>17486</v>
      </c>
      <c r="E5017" t="s">
        <v>1077</v>
      </c>
      <c r="F5017" s="2" t="s">
        <v>19148</v>
      </c>
      <c r="G5017" t="s">
        <v>19266</v>
      </c>
      <c r="H5017" t="s">
        <v>17594</v>
      </c>
      <c r="I5017"/>
      <c r="J5017" t="s">
        <v>19314</v>
      </c>
      <c r="K5017">
        <v>2.39</v>
      </c>
      <c r="L5017" t="s">
        <v>19384</v>
      </c>
      <c r="M5017">
        <v>2020</v>
      </c>
      <c r="N5017" s="12">
        <v>15.032622</v>
      </c>
      <c r="O5017" t="s">
        <v>19353</v>
      </c>
    </row>
    <row r="5018" spans="1:15" hidden="1" x14ac:dyDescent="0.2">
      <c r="A5018" s="13" t="str">
        <f t="shared" si="157"/>
        <v/>
      </c>
      <c r="B5018" s="14">
        <f t="shared" si="158"/>
        <v>3</v>
      </c>
      <c r="C5018" t="s">
        <v>16686</v>
      </c>
      <c r="D5018" t="s">
        <v>17486</v>
      </c>
      <c r="E5018" t="s">
        <v>1077</v>
      </c>
      <c r="F5018" s="2" t="s">
        <v>19148</v>
      </c>
      <c r="G5018" t="s">
        <v>19266</v>
      </c>
      <c r="H5018" t="s">
        <v>17594</v>
      </c>
      <c r="I5018"/>
      <c r="J5018" t="s">
        <v>19310</v>
      </c>
      <c r="K5018">
        <v>0.02</v>
      </c>
      <c r="L5018" t="s">
        <v>19384</v>
      </c>
      <c r="M5018">
        <v>2020</v>
      </c>
      <c r="N5018" s="12">
        <v>0.12579599999999999</v>
      </c>
      <c r="O5018" t="s">
        <v>19353</v>
      </c>
    </row>
    <row r="5019" spans="1:15" x14ac:dyDescent="0.2">
      <c r="A5019" s="15">
        <f t="shared" si="157"/>
        <v>28.13013698630137</v>
      </c>
      <c r="B5019" s="14">
        <f t="shared" si="158"/>
        <v>3</v>
      </c>
      <c r="C5019" t="s">
        <v>16686</v>
      </c>
      <c r="D5019" t="s">
        <v>17486</v>
      </c>
      <c r="E5019" t="s">
        <v>1077</v>
      </c>
      <c r="F5019" s="2" t="s">
        <v>19148</v>
      </c>
      <c r="G5019" s="8" t="s">
        <v>19268</v>
      </c>
      <c r="H5019" s="8" t="s">
        <v>17593</v>
      </c>
      <c r="I5019" s="7" t="s">
        <v>19415</v>
      </c>
      <c r="K5019">
        <v>2.4642000000000001E-2</v>
      </c>
      <c r="L5019" t="s">
        <v>19387</v>
      </c>
      <c r="M5019">
        <v>2021</v>
      </c>
      <c r="N5019" s="12">
        <v>24.641999999999999</v>
      </c>
      <c r="O5019" t="s">
        <v>19365</v>
      </c>
    </row>
    <row r="5020" spans="1:15" x14ac:dyDescent="0.2">
      <c r="A5020" s="15">
        <f t="shared" si="157"/>
        <v>2.2534246575342465</v>
      </c>
      <c r="B5020" s="14">
        <f t="shared" si="158"/>
        <v>3</v>
      </c>
      <c r="C5020" t="s">
        <v>16686</v>
      </c>
      <c r="D5020" t="s">
        <v>17486</v>
      </c>
      <c r="E5020" t="s">
        <v>1077</v>
      </c>
      <c r="F5020" s="2" t="s">
        <v>19148</v>
      </c>
      <c r="G5020" s="8" t="s">
        <v>19268</v>
      </c>
      <c r="H5020" s="8" t="s">
        <v>17593</v>
      </c>
      <c r="I5020" s="7" t="s">
        <v>19415</v>
      </c>
      <c r="K5020">
        <v>1.9740000000000001E-3</v>
      </c>
      <c r="L5020" t="s">
        <v>19387</v>
      </c>
      <c r="M5020">
        <v>2022</v>
      </c>
      <c r="N5020" s="12">
        <v>1.974</v>
      </c>
      <c r="O5020" t="s">
        <v>19365</v>
      </c>
    </row>
    <row r="5021" spans="1:15" hidden="1" x14ac:dyDescent="0.2">
      <c r="A5021" s="13" t="str">
        <f t="shared" si="157"/>
        <v/>
      </c>
      <c r="B5021" s="14">
        <f t="shared" si="158"/>
        <v>3</v>
      </c>
      <c r="C5021" t="s">
        <v>16686</v>
      </c>
      <c r="D5021" t="s">
        <v>17486</v>
      </c>
      <c r="E5021" t="s">
        <v>1077</v>
      </c>
      <c r="F5021" s="2" t="s">
        <v>19148</v>
      </c>
      <c r="G5021" t="s">
        <v>19265</v>
      </c>
      <c r="H5021" t="s">
        <v>17593</v>
      </c>
      <c r="I5021"/>
      <c r="K5021">
        <v>11.139167</v>
      </c>
      <c r="L5021" t="s">
        <v>19385</v>
      </c>
      <c r="M5021">
        <v>2021</v>
      </c>
      <c r="N5021" s="12">
        <v>11139.166999999999</v>
      </c>
      <c r="O5021" t="s">
        <v>19364</v>
      </c>
    </row>
    <row r="5022" spans="1:15" hidden="1" x14ac:dyDescent="0.2">
      <c r="A5022" s="13" t="str">
        <f t="shared" ref="A5022:A5085" si="159">IF(I5022="YES",N5022/0.876,"")</f>
        <v/>
      </c>
      <c r="B5022" s="14">
        <f t="shared" si="158"/>
        <v>3</v>
      </c>
      <c r="C5022" t="s">
        <v>16686</v>
      </c>
      <c r="D5022" t="s">
        <v>17486</v>
      </c>
      <c r="E5022" t="s">
        <v>1077</v>
      </c>
      <c r="F5022" s="2" t="s">
        <v>19148</v>
      </c>
      <c r="G5022" t="s">
        <v>19265</v>
      </c>
      <c r="H5022" t="s">
        <v>17593</v>
      </c>
      <c r="I5022"/>
      <c r="K5022">
        <v>11.141140999999999</v>
      </c>
      <c r="L5022" t="s">
        <v>19385</v>
      </c>
      <c r="M5022">
        <v>2022</v>
      </c>
      <c r="N5022" s="12">
        <v>11141.141</v>
      </c>
      <c r="O5022" t="s">
        <v>19364</v>
      </c>
    </row>
    <row r="5023" spans="1:15" hidden="1" x14ac:dyDescent="0.2">
      <c r="A5023" s="13" t="str">
        <f t="shared" si="159"/>
        <v/>
      </c>
      <c r="B5023" s="14">
        <f t="shared" si="158"/>
        <v>3</v>
      </c>
      <c r="C5023" t="s">
        <v>16686</v>
      </c>
      <c r="D5023" t="s">
        <v>17486</v>
      </c>
      <c r="E5023" t="s">
        <v>1077</v>
      </c>
      <c r="F5023" s="2" t="s">
        <v>19148</v>
      </c>
      <c r="G5023" t="s">
        <v>19268</v>
      </c>
      <c r="H5023" t="s">
        <v>17594</v>
      </c>
      <c r="I5023"/>
      <c r="K5023">
        <v>5.3860000000000002E-3</v>
      </c>
      <c r="L5023" t="s">
        <v>19386</v>
      </c>
      <c r="M5023">
        <v>2021</v>
      </c>
      <c r="N5023" s="12">
        <v>3.3876862799999997E-2</v>
      </c>
      <c r="O5023" t="s">
        <v>19392</v>
      </c>
    </row>
    <row r="5024" spans="1:15" hidden="1" x14ac:dyDescent="0.2">
      <c r="A5024" s="13" t="str">
        <f t="shared" si="159"/>
        <v/>
      </c>
      <c r="B5024" s="14">
        <f t="shared" si="158"/>
        <v>3</v>
      </c>
      <c r="C5024" t="s">
        <v>16686</v>
      </c>
      <c r="D5024" t="s">
        <v>17486</v>
      </c>
      <c r="E5024" t="s">
        <v>1077</v>
      </c>
      <c r="F5024" s="2" t="s">
        <v>19148</v>
      </c>
      <c r="G5024" t="s">
        <v>19268</v>
      </c>
      <c r="H5024" t="s">
        <v>17594</v>
      </c>
      <c r="I5024"/>
      <c r="K5024">
        <v>4.0999999999999999E-4</v>
      </c>
      <c r="L5024" t="s">
        <v>19386</v>
      </c>
      <c r="M5024">
        <v>2022</v>
      </c>
      <c r="N5024" s="12">
        <v>2.5788180000000001E-3</v>
      </c>
      <c r="O5024" t="s">
        <v>19392</v>
      </c>
    </row>
    <row r="5025" spans="1:15" hidden="1" x14ac:dyDescent="0.2">
      <c r="A5025" s="13" t="str">
        <f t="shared" si="159"/>
        <v/>
      </c>
      <c r="B5025" s="14">
        <f t="shared" si="158"/>
        <v>3</v>
      </c>
      <c r="C5025" t="s">
        <v>16686</v>
      </c>
      <c r="D5025" t="s">
        <v>17486</v>
      </c>
      <c r="E5025" t="s">
        <v>1077</v>
      </c>
      <c r="F5025" s="2" t="s">
        <v>19148</v>
      </c>
      <c r="G5025" t="s">
        <v>19265</v>
      </c>
      <c r="H5025" t="s">
        <v>17594</v>
      </c>
      <c r="I5025"/>
      <c r="K5025">
        <v>2.051609</v>
      </c>
      <c r="L5025" t="s">
        <v>19384</v>
      </c>
      <c r="M5025">
        <v>2021</v>
      </c>
      <c r="N5025" s="12">
        <v>12.90421029</v>
      </c>
      <c r="O5025" t="s">
        <v>19353</v>
      </c>
    </row>
    <row r="5026" spans="1:15" hidden="1" x14ac:dyDescent="0.2">
      <c r="A5026" s="13" t="str">
        <f t="shared" si="159"/>
        <v/>
      </c>
      <c r="B5026" s="14">
        <f t="shared" si="158"/>
        <v>3</v>
      </c>
      <c r="C5026" t="s">
        <v>16686</v>
      </c>
      <c r="D5026" t="s">
        <v>17486</v>
      </c>
      <c r="E5026" t="s">
        <v>1077</v>
      </c>
      <c r="F5026" s="2" t="s">
        <v>19148</v>
      </c>
      <c r="G5026" t="s">
        <v>19265</v>
      </c>
      <c r="H5026" t="s">
        <v>17594</v>
      </c>
      <c r="I5026"/>
      <c r="K5026">
        <v>2.052019</v>
      </c>
      <c r="L5026" t="s">
        <v>19384</v>
      </c>
      <c r="M5026">
        <v>2022</v>
      </c>
      <c r="N5026" s="12">
        <v>12.90678911</v>
      </c>
      <c r="O5026" t="s">
        <v>19353</v>
      </c>
    </row>
    <row r="5027" spans="1:15" hidden="1" x14ac:dyDescent="0.2">
      <c r="A5027" s="13" t="str">
        <f t="shared" si="159"/>
        <v/>
      </c>
      <c r="B5027" s="14">
        <f t="shared" si="158"/>
        <v>3</v>
      </c>
      <c r="C5027" t="s">
        <v>16686</v>
      </c>
      <c r="D5027" t="s">
        <v>17486</v>
      </c>
      <c r="E5027" t="s">
        <v>1077</v>
      </c>
      <c r="F5027" s="2" t="s">
        <v>19148</v>
      </c>
      <c r="G5027" t="s">
        <v>19268</v>
      </c>
      <c r="H5027" t="s">
        <v>19273</v>
      </c>
      <c r="I5027"/>
      <c r="K5027">
        <v>0</v>
      </c>
      <c r="L5027" t="s">
        <v>19386</v>
      </c>
      <c r="M5027">
        <v>2021</v>
      </c>
      <c r="N5027" s="12">
        <v>0</v>
      </c>
      <c r="O5027" t="s">
        <v>19392</v>
      </c>
    </row>
    <row r="5028" spans="1:15" hidden="1" x14ac:dyDescent="0.2">
      <c r="A5028" s="13" t="str">
        <f t="shared" si="159"/>
        <v/>
      </c>
      <c r="B5028" s="14">
        <f t="shared" si="158"/>
        <v>3</v>
      </c>
      <c r="C5028" t="s">
        <v>16686</v>
      </c>
      <c r="D5028" t="s">
        <v>17486</v>
      </c>
      <c r="E5028" t="s">
        <v>1077</v>
      </c>
      <c r="F5028" s="2" t="s">
        <v>19148</v>
      </c>
      <c r="G5028" t="s">
        <v>19268</v>
      </c>
      <c r="H5028" t="s">
        <v>19273</v>
      </c>
      <c r="I5028"/>
      <c r="K5028">
        <v>0</v>
      </c>
      <c r="L5028" t="s">
        <v>19386</v>
      </c>
      <c r="M5028">
        <v>2022</v>
      </c>
      <c r="N5028" s="12">
        <v>0</v>
      </c>
      <c r="O5028" t="s">
        <v>19392</v>
      </c>
    </row>
    <row r="5029" spans="1:15" hidden="1" x14ac:dyDescent="0.2">
      <c r="A5029" s="13" t="str">
        <f t="shared" si="159"/>
        <v/>
      </c>
      <c r="B5029" s="14">
        <f t="shared" si="158"/>
        <v>3</v>
      </c>
      <c r="C5029" t="s">
        <v>16686</v>
      </c>
      <c r="D5029" t="s">
        <v>17486</v>
      </c>
      <c r="E5029" t="s">
        <v>1077</v>
      </c>
      <c r="F5029" s="2" t="s">
        <v>19148</v>
      </c>
      <c r="G5029" t="s">
        <v>19265</v>
      </c>
      <c r="H5029" t="s">
        <v>19273</v>
      </c>
      <c r="I5029"/>
      <c r="K5029">
        <v>0</v>
      </c>
      <c r="L5029" t="s">
        <v>19384</v>
      </c>
      <c r="M5029">
        <v>2021</v>
      </c>
      <c r="N5029" s="12">
        <v>0</v>
      </c>
      <c r="O5029" t="s">
        <v>19353</v>
      </c>
    </row>
    <row r="5030" spans="1:15" hidden="1" x14ac:dyDescent="0.2">
      <c r="A5030" s="13" t="str">
        <f t="shared" si="159"/>
        <v/>
      </c>
      <c r="B5030" s="14">
        <f t="shared" si="158"/>
        <v>3</v>
      </c>
      <c r="C5030" t="s">
        <v>16686</v>
      </c>
      <c r="D5030" t="s">
        <v>17486</v>
      </c>
      <c r="E5030" t="s">
        <v>1077</v>
      </c>
      <c r="F5030" s="2" t="s">
        <v>19148</v>
      </c>
      <c r="G5030" t="s">
        <v>19265</v>
      </c>
      <c r="H5030" t="s">
        <v>19273</v>
      </c>
      <c r="I5030"/>
      <c r="K5030">
        <v>0</v>
      </c>
      <c r="L5030" t="s">
        <v>19384</v>
      </c>
      <c r="M5030">
        <v>2022</v>
      </c>
      <c r="N5030" s="12">
        <v>0</v>
      </c>
      <c r="O5030" t="s">
        <v>19353</v>
      </c>
    </row>
    <row r="5031" spans="1:15" hidden="1" x14ac:dyDescent="0.2">
      <c r="A5031" s="13" t="str">
        <f t="shared" si="159"/>
        <v/>
      </c>
      <c r="B5031" s="14">
        <f t="shared" si="158"/>
        <v>3</v>
      </c>
      <c r="C5031" t="s">
        <v>16686</v>
      </c>
      <c r="D5031" t="s">
        <v>17486</v>
      </c>
      <c r="E5031" t="s">
        <v>1077</v>
      </c>
      <c r="F5031" s="2" t="s">
        <v>19148</v>
      </c>
      <c r="G5031" t="s">
        <v>19268</v>
      </c>
      <c r="H5031" t="s">
        <v>19274</v>
      </c>
      <c r="I5031"/>
      <c r="K5031">
        <v>0</v>
      </c>
      <c r="L5031" t="s">
        <v>19386</v>
      </c>
      <c r="M5031">
        <v>2021</v>
      </c>
      <c r="N5031" s="12">
        <v>0</v>
      </c>
      <c r="O5031" t="s">
        <v>19392</v>
      </c>
    </row>
    <row r="5032" spans="1:15" hidden="1" x14ac:dyDescent="0.2">
      <c r="A5032" s="13" t="str">
        <f t="shared" si="159"/>
        <v/>
      </c>
      <c r="B5032" s="14">
        <f t="shared" si="158"/>
        <v>3</v>
      </c>
      <c r="C5032" t="s">
        <v>16686</v>
      </c>
      <c r="D5032" t="s">
        <v>17486</v>
      </c>
      <c r="E5032" t="s">
        <v>1077</v>
      </c>
      <c r="F5032" s="2" t="s">
        <v>19148</v>
      </c>
      <c r="G5032" t="s">
        <v>19268</v>
      </c>
      <c r="H5032" t="s">
        <v>19274</v>
      </c>
      <c r="I5032"/>
      <c r="K5032">
        <v>0</v>
      </c>
      <c r="L5032" t="s">
        <v>19386</v>
      </c>
      <c r="M5032">
        <v>2022</v>
      </c>
      <c r="N5032" s="12">
        <v>0</v>
      </c>
      <c r="O5032" t="s">
        <v>19392</v>
      </c>
    </row>
    <row r="5033" spans="1:15" hidden="1" x14ac:dyDescent="0.2">
      <c r="A5033" s="13" t="str">
        <f t="shared" si="159"/>
        <v/>
      </c>
      <c r="B5033" s="14">
        <f t="shared" si="158"/>
        <v>3</v>
      </c>
      <c r="C5033" t="s">
        <v>16686</v>
      </c>
      <c r="D5033" t="s">
        <v>17486</v>
      </c>
      <c r="E5033" t="s">
        <v>1077</v>
      </c>
      <c r="F5033" s="2" t="s">
        <v>19148</v>
      </c>
      <c r="G5033" t="s">
        <v>19265</v>
      </c>
      <c r="H5033" t="s">
        <v>19274</v>
      </c>
      <c r="I5033"/>
      <c r="K5033">
        <v>0</v>
      </c>
      <c r="L5033" t="s">
        <v>19384</v>
      </c>
      <c r="M5033">
        <v>2021</v>
      </c>
      <c r="N5033" s="12">
        <v>0</v>
      </c>
      <c r="O5033" t="s">
        <v>19353</v>
      </c>
    </row>
    <row r="5034" spans="1:15" hidden="1" x14ac:dyDescent="0.2">
      <c r="A5034" s="13" t="str">
        <f t="shared" si="159"/>
        <v/>
      </c>
      <c r="B5034" s="14">
        <f t="shared" si="158"/>
        <v>3</v>
      </c>
      <c r="C5034" t="s">
        <v>16686</v>
      </c>
      <c r="D5034" t="s">
        <v>17486</v>
      </c>
      <c r="E5034" t="s">
        <v>1077</v>
      </c>
      <c r="F5034" s="2" t="s">
        <v>19148</v>
      </c>
      <c r="G5034" t="s">
        <v>19265</v>
      </c>
      <c r="H5034" t="s">
        <v>19274</v>
      </c>
      <c r="I5034"/>
      <c r="K5034">
        <v>0</v>
      </c>
      <c r="L5034" t="s">
        <v>19384</v>
      </c>
      <c r="M5034">
        <v>2022</v>
      </c>
      <c r="N5034" s="12">
        <v>0</v>
      </c>
      <c r="O5034" t="s">
        <v>19353</v>
      </c>
    </row>
    <row r="5035" spans="1:15" hidden="1" x14ac:dyDescent="0.2">
      <c r="A5035" s="13" t="str">
        <f t="shared" si="159"/>
        <v/>
      </c>
      <c r="B5035" s="14">
        <f t="shared" si="158"/>
        <v>3</v>
      </c>
      <c r="C5035" t="s">
        <v>16686</v>
      </c>
      <c r="D5035" t="s">
        <v>17486</v>
      </c>
      <c r="E5035" t="s">
        <v>1077</v>
      </c>
      <c r="F5035" s="2" t="s">
        <v>19148</v>
      </c>
      <c r="G5035" t="s">
        <v>19266</v>
      </c>
      <c r="H5035" t="s">
        <v>19275</v>
      </c>
      <c r="I5035"/>
      <c r="J5035" t="s">
        <v>19314</v>
      </c>
      <c r="K5035">
        <v>2.38</v>
      </c>
      <c r="L5035" t="s">
        <v>19384</v>
      </c>
      <c r="M5035">
        <v>2022</v>
      </c>
      <c r="N5035" s="12">
        <v>14.969723999999999</v>
      </c>
      <c r="O5035" t="s">
        <v>19353</v>
      </c>
    </row>
    <row r="5036" spans="1:15" hidden="1" x14ac:dyDescent="0.2">
      <c r="A5036" s="13" t="str">
        <f t="shared" si="159"/>
        <v/>
      </c>
      <c r="B5036" s="14">
        <f t="shared" si="158"/>
        <v>3</v>
      </c>
      <c r="C5036" t="s">
        <v>16686</v>
      </c>
      <c r="D5036" t="s">
        <v>17486</v>
      </c>
      <c r="E5036" t="s">
        <v>1077</v>
      </c>
      <c r="F5036" s="2" t="s">
        <v>19148</v>
      </c>
      <c r="G5036" t="s">
        <v>19266</v>
      </c>
      <c r="H5036" t="s">
        <v>11956</v>
      </c>
      <c r="I5036"/>
      <c r="J5036" t="s">
        <v>19314</v>
      </c>
      <c r="K5036">
        <v>10.5</v>
      </c>
      <c r="L5036" t="s">
        <v>19385</v>
      </c>
      <c r="M5036">
        <v>2022</v>
      </c>
      <c r="N5036" s="12">
        <v>10500</v>
      </c>
      <c r="O5036" t="s">
        <v>19364</v>
      </c>
    </row>
    <row r="5037" spans="1:15" hidden="1" x14ac:dyDescent="0.2">
      <c r="A5037" s="13" t="str">
        <f t="shared" si="159"/>
        <v/>
      </c>
      <c r="B5037" s="14">
        <f t="shared" si="158"/>
        <v>3</v>
      </c>
      <c r="C5037" t="s">
        <v>16686</v>
      </c>
      <c r="D5037" t="s">
        <v>17486</v>
      </c>
      <c r="E5037" t="s">
        <v>1077</v>
      </c>
      <c r="F5037" s="2" t="s">
        <v>19148</v>
      </c>
      <c r="G5037" t="s">
        <v>19266</v>
      </c>
      <c r="H5037" t="s">
        <v>19273</v>
      </c>
      <c r="I5037"/>
      <c r="J5037" t="s">
        <v>19314</v>
      </c>
      <c r="K5037">
        <v>0</v>
      </c>
      <c r="L5037" t="s">
        <v>19384</v>
      </c>
      <c r="M5037">
        <v>2022</v>
      </c>
      <c r="N5037" s="12">
        <v>0</v>
      </c>
      <c r="O5037" t="s">
        <v>19353</v>
      </c>
    </row>
    <row r="5038" spans="1:15" hidden="1" x14ac:dyDescent="0.2">
      <c r="A5038" s="13" t="str">
        <f t="shared" si="159"/>
        <v/>
      </c>
      <c r="B5038" s="14">
        <f t="shared" si="158"/>
        <v>3</v>
      </c>
      <c r="C5038" t="s">
        <v>16686</v>
      </c>
      <c r="D5038" t="s">
        <v>17486</v>
      </c>
      <c r="E5038" t="s">
        <v>1077</v>
      </c>
      <c r="F5038" s="2" t="s">
        <v>19148</v>
      </c>
      <c r="G5038" t="s">
        <v>19266</v>
      </c>
      <c r="H5038" t="s">
        <v>19274</v>
      </c>
      <c r="I5038"/>
      <c r="J5038" t="s">
        <v>19314</v>
      </c>
      <c r="K5038">
        <v>0</v>
      </c>
      <c r="L5038" t="s">
        <v>19384</v>
      </c>
      <c r="M5038">
        <v>2022</v>
      </c>
      <c r="N5038" s="12">
        <v>0</v>
      </c>
      <c r="O5038" t="s">
        <v>19353</v>
      </c>
    </row>
    <row r="5039" spans="1:15" hidden="1" x14ac:dyDescent="0.2">
      <c r="A5039" s="13" t="str">
        <f t="shared" si="159"/>
        <v/>
      </c>
      <c r="B5039" s="14">
        <f t="shared" si="158"/>
        <v>3</v>
      </c>
      <c r="C5039" t="s">
        <v>16686</v>
      </c>
      <c r="D5039" t="s">
        <v>17486</v>
      </c>
      <c r="E5039" t="s">
        <v>1077</v>
      </c>
      <c r="F5039" s="2" t="s">
        <v>19148</v>
      </c>
      <c r="G5039" t="s">
        <v>19266</v>
      </c>
      <c r="H5039" t="s">
        <v>11956</v>
      </c>
      <c r="I5039"/>
      <c r="J5039" t="s">
        <v>19310</v>
      </c>
      <c r="K5039">
        <v>0</v>
      </c>
      <c r="L5039" t="s">
        <v>19385</v>
      </c>
      <c r="M5039">
        <v>2022</v>
      </c>
      <c r="N5039" s="12">
        <v>0</v>
      </c>
      <c r="O5039" t="s">
        <v>19364</v>
      </c>
    </row>
    <row r="5040" spans="1:15" hidden="1" x14ac:dyDescent="0.2">
      <c r="A5040" s="13" t="str">
        <f t="shared" si="159"/>
        <v/>
      </c>
      <c r="B5040" s="14">
        <f t="shared" si="158"/>
        <v>3</v>
      </c>
      <c r="C5040" t="s">
        <v>16686</v>
      </c>
      <c r="D5040" t="s">
        <v>17486</v>
      </c>
      <c r="E5040" t="s">
        <v>1077</v>
      </c>
      <c r="F5040" s="2" t="s">
        <v>19148</v>
      </c>
      <c r="G5040" t="s">
        <v>19266</v>
      </c>
      <c r="H5040" t="s">
        <v>19275</v>
      </c>
      <c r="I5040"/>
      <c r="J5040" t="s">
        <v>19310</v>
      </c>
      <c r="K5040">
        <v>0</v>
      </c>
      <c r="L5040" t="s">
        <v>19384</v>
      </c>
      <c r="M5040">
        <v>2022</v>
      </c>
      <c r="N5040" s="12">
        <v>0</v>
      </c>
      <c r="O5040" t="s">
        <v>19353</v>
      </c>
    </row>
    <row r="5041" spans="1:15" hidden="1" x14ac:dyDescent="0.2">
      <c r="A5041" s="13" t="str">
        <f t="shared" si="159"/>
        <v/>
      </c>
      <c r="B5041" s="14">
        <f t="shared" si="158"/>
        <v>3</v>
      </c>
      <c r="C5041" t="s">
        <v>16686</v>
      </c>
      <c r="D5041" t="s">
        <v>17486</v>
      </c>
      <c r="E5041" t="s">
        <v>1077</v>
      </c>
      <c r="F5041" s="2" t="s">
        <v>19148</v>
      </c>
      <c r="G5041" t="s">
        <v>19266</v>
      </c>
      <c r="H5041" t="s">
        <v>19273</v>
      </c>
      <c r="I5041"/>
      <c r="J5041" t="s">
        <v>19310</v>
      </c>
      <c r="K5041">
        <v>0</v>
      </c>
      <c r="L5041" t="s">
        <v>19384</v>
      </c>
      <c r="M5041">
        <v>2022</v>
      </c>
      <c r="N5041" s="12">
        <v>0</v>
      </c>
      <c r="O5041" t="s">
        <v>19353</v>
      </c>
    </row>
    <row r="5042" spans="1:15" hidden="1" x14ac:dyDescent="0.2">
      <c r="A5042" s="13" t="str">
        <f t="shared" si="159"/>
        <v/>
      </c>
      <c r="B5042" s="14">
        <f t="shared" si="158"/>
        <v>3</v>
      </c>
      <c r="C5042" t="s">
        <v>16686</v>
      </c>
      <c r="D5042" t="s">
        <v>17486</v>
      </c>
      <c r="E5042" t="s">
        <v>1077</v>
      </c>
      <c r="F5042" s="2" t="s">
        <v>19148</v>
      </c>
      <c r="G5042" t="s">
        <v>19266</v>
      </c>
      <c r="H5042" t="s">
        <v>19274</v>
      </c>
      <c r="I5042"/>
      <c r="J5042" t="s">
        <v>19310</v>
      </c>
      <c r="K5042">
        <v>0</v>
      </c>
      <c r="L5042" t="s">
        <v>19384</v>
      </c>
      <c r="M5042">
        <v>2022</v>
      </c>
      <c r="N5042" s="12">
        <v>0</v>
      </c>
      <c r="O5042" t="s">
        <v>19353</v>
      </c>
    </row>
    <row r="5043" spans="1:15" hidden="1" x14ac:dyDescent="0.2">
      <c r="A5043" s="13" t="str">
        <f t="shared" si="159"/>
        <v/>
      </c>
      <c r="B5043" s="14">
        <f t="shared" si="158"/>
        <v>3</v>
      </c>
      <c r="C5043" t="s">
        <v>16687</v>
      </c>
      <c r="D5043" t="s">
        <v>17487</v>
      </c>
      <c r="E5043" t="s">
        <v>1077</v>
      </c>
      <c r="F5043" s="2" t="s">
        <v>19149</v>
      </c>
      <c r="G5043" t="s">
        <v>19265</v>
      </c>
      <c r="H5043" t="s">
        <v>19270</v>
      </c>
      <c r="I5043"/>
      <c r="K5043">
        <v>0</v>
      </c>
      <c r="L5043" t="s">
        <v>19384</v>
      </c>
      <c r="M5043">
        <v>2020</v>
      </c>
      <c r="N5043" s="12">
        <v>0</v>
      </c>
      <c r="O5043" t="s">
        <v>19353</v>
      </c>
    </row>
    <row r="5044" spans="1:15" hidden="1" x14ac:dyDescent="0.2">
      <c r="A5044" s="13" t="str">
        <f t="shared" si="159"/>
        <v/>
      </c>
      <c r="B5044" s="14">
        <f t="shared" si="158"/>
        <v>3</v>
      </c>
      <c r="C5044" t="s">
        <v>16687</v>
      </c>
      <c r="D5044" t="s">
        <v>17487</v>
      </c>
      <c r="E5044" t="s">
        <v>1077</v>
      </c>
      <c r="F5044" s="2" t="s">
        <v>19149</v>
      </c>
      <c r="G5044" t="s">
        <v>19265</v>
      </c>
      <c r="H5044" t="s">
        <v>17593</v>
      </c>
      <c r="I5044"/>
      <c r="K5044">
        <v>4.5711510000000004</v>
      </c>
      <c r="L5044" t="s">
        <v>19385</v>
      </c>
      <c r="M5044">
        <v>2020</v>
      </c>
      <c r="N5044" s="12">
        <v>4571.1509999999998</v>
      </c>
      <c r="O5044" t="s">
        <v>19364</v>
      </c>
    </row>
    <row r="5045" spans="1:15" hidden="1" x14ac:dyDescent="0.2">
      <c r="A5045" s="13" t="str">
        <f t="shared" si="159"/>
        <v/>
      </c>
      <c r="B5045" s="14">
        <f t="shared" si="158"/>
        <v>3</v>
      </c>
      <c r="C5045" t="s">
        <v>16687</v>
      </c>
      <c r="D5045" t="s">
        <v>17487</v>
      </c>
      <c r="E5045" t="s">
        <v>1077</v>
      </c>
      <c r="F5045" s="2" t="s">
        <v>19149</v>
      </c>
      <c r="G5045" t="s">
        <v>19265</v>
      </c>
      <c r="H5045" t="s">
        <v>19273</v>
      </c>
      <c r="I5045"/>
      <c r="K5045">
        <v>1.058576</v>
      </c>
      <c r="L5045" t="s">
        <v>19384</v>
      </c>
      <c r="M5045">
        <v>2020</v>
      </c>
      <c r="N5045" s="12">
        <v>6.658231325</v>
      </c>
      <c r="O5045" t="s">
        <v>19353</v>
      </c>
    </row>
    <row r="5046" spans="1:15" hidden="1" x14ac:dyDescent="0.2">
      <c r="A5046" s="13" t="str">
        <f t="shared" si="159"/>
        <v/>
      </c>
      <c r="B5046" s="14">
        <f t="shared" si="158"/>
        <v>3</v>
      </c>
      <c r="C5046" t="s">
        <v>16687</v>
      </c>
      <c r="D5046" t="s">
        <v>17487</v>
      </c>
      <c r="E5046" t="s">
        <v>1077</v>
      </c>
      <c r="F5046" s="2" t="s">
        <v>19149</v>
      </c>
      <c r="G5046" t="s">
        <v>19265</v>
      </c>
      <c r="H5046" t="s">
        <v>17594</v>
      </c>
      <c r="I5046"/>
      <c r="K5046">
        <v>11.409072</v>
      </c>
      <c r="L5046" t="s">
        <v>19384</v>
      </c>
      <c r="M5046">
        <v>2020</v>
      </c>
      <c r="N5046" s="12">
        <v>71.760781069999993</v>
      </c>
      <c r="O5046" t="s">
        <v>19353</v>
      </c>
    </row>
    <row r="5047" spans="1:15" hidden="1" x14ac:dyDescent="0.2">
      <c r="A5047" s="13" t="str">
        <f t="shared" si="159"/>
        <v/>
      </c>
      <c r="B5047" s="14">
        <f t="shared" si="158"/>
        <v>3</v>
      </c>
      <c r="C5047" t="s">
        <v>16687</v>
      </c>
      <c r="D5047" t="s">
        <v>17487</v>
      </c>
      <c r="E5047" t="s">
        <v>1077</v>
      </c>
      <c r="F5047" s="2" t="s">
        <v>19149</v>
      </c>
      <c r="G5047" t="s">
        <v>19268</v>
      </c>
      <c r="H5047" t="s">
        <v>19270</v>
      </c>
      <c r="I5047"/>
      <c r="K5047">
        <v>0</v>
      </c>
      <c r="L5047" t="s">
        <v>19386</v>
      </c>
      <c r="M5047">
        <v>2020</v>
      </c>
      <c r="N5047" s="12">
        <v>0</v>
      </c>
      <c r="O5047" t="s">
        <v>19392</v>
      </c>
    </row>
    <row r="5048" spans="1:15" x14ac:dyDescent="0.2">
      <c r="A5048" s="15">
        <f t="shared" si="159"/>
        <v>107.38584474885845</v>
      </c>
      <c r="B5048" s="14">
        <f t="shared" si="158"/>
        <v>3</v>
      </c>
      <c r="C5048" t="s">
        <v>16687</v>
      </c>
      <c r="D5048" t="s">
        <v>17487</v>
      </c>
      <c r="E5048" t="s">
        <v>1077</v>
      </c>
      <c r="F5048" s="2" t="s">
        <v>19149</v>
      </c>
      <c r="G5048" s="8" t="s">
        <v>19268</v>
      </c>
      <c r="H5048" s="8" t="s">
        <v>17593</v>
      </c>
      <c r="I5048" s="7" t="s">
        <v>19415</v>
      </c>
      <c r="K5048">
        <v>9.4070000000000001E-2</v>
      </c>
      <c r="L5048" t="s">
        <v>19387</v>
      </c>
      <c r="M5048">
        <v>2020</v>
      </c>
      <c r="N5048" s="12">
        <v>94.07</v>
      </c>
      <c r="O5048" t="s">
        <v>19365</v>
      </c>
    </row>
    <row r="5049" spans="1:15" hidden="1" x14ac:dyDescent="0.2">
      <c r="A5049" s="13" t="str">
        <f t="shared" si="159"/>
        <v/>
      </c>
      <c r="B5049" s="14">
        <f t="shared" si="158"/>
        <v>3</v>
      </c>
      <c r="C5049" t="s">
        <v>16687</v>
      </c>
      <c r="D5049" t="s">
        <v>17487</v>
      </c>
      <c r="E5049" t="s">
        <v>1077</v>
      </c>
      <c r="F5049" s="2" t="s">
        <v>19149</v>
      </c>
      <c r="G5049" t="s">
        <v>19268</v>
      </c>
      <c r="H5049" t="s">
        <v>19273</v>
      </c>
      <c r="I5049"/>
      <c r="K5049">
        <v>1.9255999999999999E-2</v>
      </c>
      <c r="L5049" t="s">
        <v>19386</v>
      </c>
      <c r="M5049">
        <v>2020</v>
      </c>
      <c r="N5049" s="12">
        <v>0.1211163888</v>
      </c>
      <c r="O5049" t="s">
        <v>19392</v>
      </c>
    </row>
    <row r="5050" spans="1:15" hidden="1" x14ac:dyDescent="0.2">
      <c r="A5050" s="13" t="str">
        <f t="shared" si="159"/>
        <v/>
      </c>
      <c r="B5050" s="14">
        <f t="shared" si="158"/>
        <v>3</v>
      </c>
      <c r="C5050" t="s">
        <v>16687</v>
      </c>
      <c r="D5050" t="s">
        <v>17487</v>
      </c>
      <c r="E5050" t="s">
        <v>1077</v>
      </c>
      <c r="F5050" s="2" t="s">
        <v>19149</v>
      </c>
      <c r="G5050" t="s">
        <v>19268</v>
      </c>
      <c r="H5050" t="s">
        <v>17594</v>
      </c>
      <c r="I5050"/>
      <c r="K5050">
        <v>7.7382000000000006E-2</v>
      </c>
      <c r="L5050" t="s">
        <v>19386</v>
      </c>
      <c r="M5050">
        <v>2020</v>
      </c>
      <c r="N5050" s="12">
        <v>0.48671730359999998</v>
      </c>
      <c r="O5050" t="s">
        <v>19392</v>
      </c>
    </row>
    <row r="5051" spans="1:15" hidden="1" x14ac:dyDescent="0.2">
      <c r="A5051" s="13" t="str">
        <f t="shared" si="159"/>
        <v/>
      </c>
      <c r="B5051" s="14">
        <f t="shared" si="158"/>
        <v>3</v>
      </c>
      <c r="C5051" t="s">
        <v>16687</v>
      </c>
      <c r="D5051" t="s">
        <v>17487</v>
      </c>
      <c r="E5051" t="s">
        <v>1077</v>
      </c>
      <c r="F5051" s="2" t="s">
        <v>19149</v>
      </c>
      <c r="G5051" t="s">
        <v>19266</v>
      </c>
      <c r="H5051" t="s">
        <v>19270</v>
      </c>
      <c r="I5051"/>
      <c r="J5051" t="s">
        <v>19314</v>
      </c>
      <c r="K5051">
        <v>0</v>
      </c>
      <c r="L5051" t="s">
        <v>19384</v>
      </c>
      <c r="M5051">
        <v>2020</v>
      </c>
      <c r="N5051" s="12">
        <v>0</v>
      </c>
      <c r="O5051" t="s">
        <v>19353</v>
      </c>
    </row>
    <row r="5052" spans="1:15" hidden="1" x14ac:dyDescent="0.2">
      <c r="A5052" s="13" t="str">
        <f t="shared" si="159"/>
        <v/>
      </c>
      <c r="B5052" s="14">
        <f t="shared" si="158"/>
        <v>3</v>
      </c>
      <c r="C5052" t="s">
        <v>16687</v>
      </c>
      <c r="D5052" t="s">
        <v>17487</v>
      </c>
      <c r="E5052" t="s">
        <v>1077</v>
      </c>
      <c r="F5052" s="2" t="s">
        <v>19149</v>
      </c>
      <c r="G5052" t="s">
        <v>19266</v>
      </c>
      <c r="H5052" t="s">
        <v>19270</v>
      </c>
      <c r="I5052"/>
      <c r="J5052" t="s">
        <v>19310</v>
      </c>
      <c r="K5052">
        <v>0</v>
      </c>
      <c r="L5052" t="s">
        <v>19384</v>
      </c>
      <c r="M5052">
        <v>2020</v>
      </c>
      <c r="N5052" s="12">
        <v>0</v>
      </c>
      <c r="O5052" t="s">
        <v>19353</v>
      </c>
    </row>
    <row r="5053" spans="1:15" hidden="1" x14ac:dyDescent="0.2">
      <c r="A5053" s="13" t="str">
        <f t="shared" si="159"/>
        <v/>
      </c>
      <c r="B5053" s="14">
        <f t="shared" si="158"/>
        <v>3</v>
      </c>
      <c r="C5053" t="s">
        <v>16687</v>
      </c>
      <c r="D5053" t="s">
        <v>17487</v>
      </c>
      <c r="E5053" t="s">
        <v>1077</v>
      </c>
      <c r="F5053" s="2" t="s">
        <v>19149</v>
      </c>
      <c r="G5053" t="s">
        <v>19266</v>
      </c>
      <c r="H5053" t="s">
        <v>17593</v>
      </c>
      <c r="I5053"/>
      <c r="J5053" t="s">
        <v>19314</v>
      </c>
      <c r="K5053">
        <v>5.51</v>
      </c>
      <c r="L5053" t="s">
        <v>19385</v>
      </c>
      <c r="M5053">
        <v>2020</v>
      </c>
      <c r="N5053" s="12">
        <v>5510</v>
      </c>
      <c r="O5053" t="s">
        <v>19364</v>
      </c>
    </row>
    <row r="5054" spans="1:15" hidden="1" x14ac:dyDescent="0.2">
      <c r="A5054" s="13" t="str">
        <f t="shared" si="159"/>
        <v/>
      </c>
      <c r="B5054" s="14">
        <f t="shared" si="158"/>
        <v>3</v>
      </c>
      <c r="C5054" t="s">
        <v>16687</v>
      </c>
      <c r="D5054" t="s">
        <v>17487</v>
      </c>
      <c r="E5054" t="s">
        <v>1077</v>
      </c>
      <c r="F5054" s="2" t="s">
        <v>19149</v>
      </c>
      <c r="G5054" t="s">
        <v>19266</v>
      </c>
      <c r="H5054" t="s">
        <v>17593</v>
      </c>
      <c r="I5054"/>
      <c r="J5054" t="s">
        <v>19310</v>
      </c>
      <c r="K5054">
        <v>0.51</v>
      </c>
      <c r="L5054" t="s">
        <v>19385</v>
      </c>
      <c r="M5054">
        <v>2020</v>
      </c>
      <c r="N5054" s="12">
        <v>510</v>
      </c>
      <c r="O5054" t="s">
        <v>19364</v>
      </c>
    </row>
    <row r="5055" spans="1:15" hidden="1" x14ac:dyDescent="0.2">
      <c r="A5055" s="13" t="str">
        <f t="shared" si="159"/>
        <v/>
      </c>
      <c r="B5055" s="14">
        <f t="shared" si="158"/>
        <v>3</v>
      </c>
      <c r="C5055" t="s">
        <v>16687</v>
      </c>
      <c r="D5055" t="s">
        <v>17487</v>
      </c>
      <c r="E5055" t="s">
        <v>1077</v>
      </c>
      <c r="F5055" s="2" t="s">
        <v>19149</v>
      </c>
      <c r="G5055" t="s">
        <v>19266</v>
      </c>
      <c r="H5055" t="s">
        <v>19273</v>
      </c>
      <c r="I5055"/>
      <c r="J5055" t="s">
        <v>19314</v>
      </c>
      <c r="K5055">
        <v>0.65</v>
      </c>
      <c r="L5055" t="s">
        <v>19388</v>
      </c>
      <c r="M5055">
        <v>2020</v>
      </c>
      <c r="N5055" s="12">
        <v>7.54</v>
      </c>
      <c r="O5055" t="s">
        <v>19353</v>
      </c>
    </row>
    <row r="5056" spans="1:15" hidden="1" x14ac:dyDescent="0.2">
      <c r="A5056" s="13" t="str">
        <f t="shared" si="159"/>
        <v/>
      </c>
      <c r="B5056" s="14">
        <f t="shared" si="158"/>
        <v>3</v>
      </c>
      <c r="C5056" t="s">
        <v>16687</v>
      </c>
      <c r="D5056" t="s">
        <v>17487</v>
      </c>
      <c r="E5056" t="s">
        <v>1077</v>
      </c>
      <c r="F5056" s="2" t="s">
        <v>19149</v>
      </c>
      <c r="G5056" t="s">
        <v>19266</v>
      </c>
      <c r="H5056" t="s">
        <v>19273</v>
      </c>
      <c r="I5056"/>
      <c r="J5056" t="s">
        <v>19310</v>
      </c>
      <c r="K5056">
        <v>7.0000000000000007E-2</v>
      </c>
      <c r="L5056" t="s">
        <v>19388</v>
      </c>
      <c r="M5056">
        <v>2020</v>
      </c>
      <c r="N5056" s="12">
        <v>0.81200000000000006</v>
      </c>
      <c r="O5056" t="s">
        <v>19353</v>
      </c>
    </row>
    <row r="5057" spans="1:15" hidden="1" x14ac:dyDescent="0.2">
      <c r="A5057" s="13" t="str">
        <f t="shared" si="159"/>
        <v/>
      </c>
      <c r="B5057" s="14">
        <f t="shared" si="158"/>
        <v>3</v>
      </c>
      <c r="C5057" t="s">
        <v>16687</v>
      </c>
      <c r="D5057" t="s">
        <v>17487</v>
      </c>
      <c r="E5057" t="s">
        <v>1077</v>
      </c>
      <c r="F5057" s="2" t="s">
        <v>19149</v>
      </c>
      <c r="G5057" t="s">
        <v>19266</v>
      </c>
      <c r="H5057" t="s">
        <v>17594</v>
      </c>
      <c r="I5057"/>
      <c r="J5057" t="s">
        <v>19314</v>
      </c>
      <c r="K5057">
        <v>12.37</v>
      </c>
      <c r="L5057" t="s">
        <v>19384</v>
      </c>
      <c r="M5057">
        <v>2020</v>
      </c>
      <c r="N5057" s="12">
        <v>77.804826000000006</v>
      </c>
      <c r="O5057" t="s">
        <v>19353</v>
      </c>
    </row>
    <row r="5058" spans="1:15" hidden="1" x14ac:dyDescent="0.2">
      <c r="A5058" s="13" t="str">
        <f t="shared" si="159"/>
        <v/>
      </c>
      <c r="B5058" s="14">
        <f t="shared" si="158"/>
        <v>3</v>
      </c>
      <c r="C5058" t="s">
        <v>16687</v>
      </c>
      <c r="D5058" t="s">
        <v>17487</v>
      </c>
      <c r="E5058" t="s">
        <v>1077</v>
      </c>
      <c r="F5058" s="2" t="s">
        <v>19149</v>
      </c>
      <c r="G5058" t="s">
        <v>19266</v>
      </c>
      <c r="H5058" t="s">
        <v>17594</v>
      </c>
      <c r="I5058"/>
      <c r="J5058" t="s">
        <v>19310</v>
      </c>
      <c r="K5058">
        <v>0.52</v>
      </c>
      <c r="L5058" t="s">
        <v>19384</v>
      </c>
      <c r="M5058">
        <v>2020</v>
      </c>
      <c r="N5058" s="12">
        <v>3.270696</v>
      </c>
      <c r="O5058" t="s">
        <v>19353</v>
      </c>
    </row>
    <row r="5059" spans="1:15" x14ac:dyDescent="0.2">
      <c r="A5059" s="15">
        <f t="shared" si="159"/>
        <v>106.18036529680364</v>
      </c>
      <c r="B5059" s="14">
        <f t="shared" si="158"/>
        <v>3</v>
      </c>
      <c r="C5059" t="s">
        <v>16687</v>
      </c>
      <c r="D5059" t="s">
        <v>17487</v>
      </c>
      <c r="E5059" t="s">
        <v>1077</v>
      </c>
      <c r="F5059" s="2" t="s">
        <v>19149</v>
      </c>
      <c r="G5059" s="8" t="s">
        <v>19268</v>
      </c>
      <c r="H5059" s="8" t="s">
        <v>17593</v>
      </c>
      <c r="I5059" s="7" t="s">
        <v>19415</v>
      </c>
      <c r="K5059">
        <v>9.3013999999999999E-2</v>
      </c>
      <c r="L5059" t="s">
        <v>19387</v>
      </c>
      <c r="M5059">
        <v>2021</v>
      </c>
      <c r="N5059" s="12">
        <v>93.013999999999996</v>
      </c>
      <c r="O5059" t="s">
        <v>19365</v>
      </c>
    </row>
    <row r="5060" spans="1:15" x14ac:dyDescent="0.2">
      <c r="A5060" s="15">
        <f t="shared" si="159"/>
        <v>135.90182648401827</v>
      </c>
      <c r="B5060" s="14">
        <f t="shared" si="158"/>
        <v>3</v>
      </c>
      <c r="C5060" t="s">
        <v>16687</v>
      </c>
      <c r="D5060" t="s">
        <v>17487</v>
      </c>
      <c r="E5060" t="s">
        <v>1077</v>
      </c>
      <c r="F5060" s="2" t="s">
        <v>19149</v>
      </c>
      <c r="G5060" s="8" t="s">
        <v>19268</v>
      </c>
      <c r="H5060" s="8" t="s">
        <v>17593</v>
      </c>
      <c r="I5060" s="7" t="s">
        <v>19415</v>
      </c>
      <c r="K5060">
        <v>0.11905</v>
      </c>
      <c r="L5060" t="s">
        <v>19387</v>
      </c>
      <c r="M5060">
        <v>2022</v>
      </c>
      <c r="N5060" s="12">
        <v>119.05</v>
      </c>
      <c r="O5060" t="s">
        <v>19365</v>
      </c>
    </row>
    <row r="5061" spans="1:15" hidden="1" x14ac:dyDescent="0.2">
      <c r="A5061" s="13" t="str">
        <f t="shared" si="159"/>
        <v/>
      </c>
      <c r="B5061" s="14">
        <f t="shared" si="158"/>
        <v>3</v>
      </c>
      <c r="C5061" t="s">
        <v>16687</v>
      </c>
      <c r="D5061" t="s">
        <v>17487</v>
      </c>
      <c r="E5061" t="s">
        <v>1077</v>
      </c>
      <c r="F5061" s="2" t="s">
        <v>19149</v>
      </c>
      <c r="G5061" t="s">
        <v>19265</v>
      </c>
      <c r="H5061" t="s">
        <v>17593</v>
      </c>
      <c r="I5061"/>
      <c r="K5061">
        <v>4.6645370000000002</v>
      </c>
      <c r="L5061" t="s">
        <v>19385</v>
      </c>
      <c r="M5061">
        <v>2021</v>
      </c>
      <c r="N5061" s="12">
        <v>4664.5370000000003</v>
      </c>
      <c r="O5061" t="s">
        <v>19364</v>
      </c>
    </row>
    <row r="5062" spans="1:15" hidden="1" x14ac:dyDescent="0.2">
      <c r="A5062" s="13" t="str">
        <f t="shared" si="159"/>
        <v/>
      </c>
      <c r="B5062" s="14">
        <f t="shared" si="158"/>
        <v>3</v>
      </c>
      <c r="C5062" t="s">
        <v>16687</v>
      </c>
      <c r="D5062" t="s">
        <v>17487</v>
      </c>
      <c r="E5062" t="s">
        <v>1077</v>
      </c>
      <c r="F5062" s="2" t="s">
        <v>19149</v>
      </c>
      <c r="G5062" t="s">
        <v>19265</v>
      </c>
      <c r="H5062" t="s">
        <v>17593</v>
      </c>
      <c r="I5062"/>
      <c r="K5062">
        <v>4.7835869999999998</v>
      </c>
      <c r="L5062" t="s">
        <v>19385</v>
      </c>
      <c r="M5062">
        <v>2022</v>
      </c>
      <c r="N5062" s="12">
        <v>4783.5870000000004</v>
      </c>
      <c r="O5062" t="s">
        <v>19364</v>
      </c>
    </row>
    <row r="5063" spans="1:15" hidden="1" x14ac:dyDescent="0.2">
      <c r="A5063" s="13" t="str">
        <f t="shared" si="159"/>
        <v/>
      </c>
      <c r="B5063" s="14">
        <f t="shared" ref="B5063:B5126" si="160">COUNTIFS(C:C,C5063,I:I,"YES")</f>
        <v>3</v>
      </c>
      <c r="C5063" t="s">
        <v>16687</v>
      </c>
      <c r="D5063" t="s">
        <v>17487</v>
      </c>
      <c r="E5063" t="s">
        <v>1077</v>
      </c>
      <c r="F5063" s="2" t="s">
        <v>19149</v>
      </c>
      <c r="G5063" t="s">
        <v>19268</v>
      </c>
      <c r="H5063" t="s">
        <v>17594</v>
      </c>
      <c r="I5063"/>
      <c r="K5063">
        <v>7.5065999999999994E-2</v>
      </c>
      <c r="L5063" t="s">
        <v>19386</v>
      </c>
      <c r="M5063">
        <v>2021</v>
      </c>
      <c r="N5063" s="12">
        <v>0.47215012680000001</v>
      </c>
      <c r="O5063" t="s">
        <v>19392</v>
      </c>
    </row>
    <row r="5064" spans="1:15" hidden="1" x14ac:dyDescent="0.2">
      <c r="A5064" s="13" t="str">
        <f t="shared" si="159"/>
        <v/>
      </c>
      <c r="B5064" s="14">
        <f t="shared" si="160"/>
        <v>3</v>
      </c>
      <c r="C5064" t="s">
        <v>16687</v>
      </c>
      <c r="D5064" t="s">
        <v>17487</v>
      </c>
      <c r="E5064" t="s">
        <v>1077</v>
      </c>
      <c r="F5064" s="2" t="s">
        <v>19149</v>
      </c>
      <c r="G5064" t="s">
        <v>19268</v>
      </c>
      <c r="H5064" t="s">
        <v>17594</v>
      </c>
      <c r="I5064"/>
      <c r="K5064">
        <v>6.8793999999999994E-2</v>
      </c>
      <c r="L5064" t="s">
        <v>19386</v>
      </c>
      <c r="M5064">
        <v>2022</v>
      </c>
      <c r="N5064" s="12">
        <v>0.43270050119999998</v>
      </c>
      <c r="O5064" t="s">
        <v>19392</v>
      </c>
    </row>
    <row r="5065" spans="1:15" hidden="1" x14ac:dyDescent="0.2">
      <c r="A5065" s="13" t="str">
        <f t="shared" si="159"/>
        <v/>
      </c>
      <c r="B5065" s="14">
        <f t="shared" si="160"/>
        <v>3</v>
      </c>
      <c r="C5065" t="s">
        <v>16687</v>
      </c>
      <c r="D5065" t="s">
        <v>17487</v>
      </c>
      <c r="E5065" t="s">
        <v>1077</v>
      </c>
      <c r="F5065" s="2" t="s">
        <v>19149</v>
      </c>
      <c r="G5065" t="s">
        <v>19265</v>
      </c>
      <c r="H5065" t="s">
        <v>17594</v>
      </c>
      <c r="I5065"/>
      <c r="K5065">
        <v>11.484206</v>
      </c>
      <c r="L5065" t="s">
        <v>19384</v>
      </c>
      <c r="M5065">
        <v>2021</v>
      </c>
      <c r="N5065" s="12">
        <v>72.233358899999999</v>
      </c>
      <c r="O5065" t="s">
        <v>19353</v>
      </c>
    </row>
    <row r="5066" spans="1:15" hidden="1" x14ac:dyDescent="0.2">
      <c r="A5066" s="13" t="str">
        <f t="shared" si="159"/>
        <v/>
      </c>
      <c r="B5066" s="14">
        <f t="shared" si="160"/>
        <v>3</v>
      </c>
      <c r="C5066" t="s">
        <v>16687</v>
      </c>
      <c r="D5066" t="s">
        <v>17487</v>
      </c>
      <c r="E5066" t="s">
        <v>1077</v>
      </c>
      <c r="F5066" s="2" t="s">
        <v>19149</v>
      </c>
      <c r="G5066" t="s">
        <v>19265</v>
      </c>
      <c r="H5066" t="s">
        <v>17594</v>
      </c>
      <c r="I5066"/>
      <c r="K5066">
        <v>11.553000000000001</v>
      </c>
      <c r="L5066" t="s">
        <v>19384</v>
      </c>
      <c r="M5066">
        <v>2022</v>
      </c>
      <c r="N5066" s="12">
        <v>72.666059399999995</v>
      </c>
      <c r="O5066" t="s">
        <v>19353</v>
      </c>
    </row>
    <row r="5067" spans="1:15" hidden="1" x14ac:dyDescent="0.2">
      <c r="A5067" s="13" t="str">
        <f t="shared" si="159"/>
        <v/>
      </c>
      <c r="B5067" s="14">
        <f t="shared" si="160"/>
        <v>3</v>
      </c>
      <c r="C5067" t="s">
        <v>16687</v>
      </c>
      <c r="D5067" t="s">
        <v>17487</v>
      </c>
      <c r="E5067" t="s">
        <v>1077</v>
      </c>
      <c r="F5067" s="2" t="s">
        <v>19149</v>
      </c>
      <c r="G5067" t="s">
        <v>19268</v>
      </c>
      <c r="H5067" t="s">
        <v>19273</v>
      </c>
      <c r="I5067"/>
      <c r="K5067">
        <v>1.6414999999999999E-2</v>
      </c>
      <c r="L5067" t="s">
        <v>19386</v>
      </c>
      <c r="M5067">
        <v>2021</v>
      </c>
      <c r="N5067" s="12">
        <v>0.103247067</v>
      </c>
      <c r="O5067" t="s">
        <v>19392</v>
      </c>
    </row>
    <row r="5068" spans="1:15" hidden="1" x14ac:dyDescent="0.2">
      <c r="A5068" s="13" t="str">
        <f t="shared" si="159"/>
        <v/>
      </c>
      <c r="B5068" s="14">
        <f t="shared" si="160"/>
        <v>3</v>
      </c>
      <c r="C5068" t="s">
        <v>16687</v>
      </c>
      <c r="D5068" t="s">
        <v>17487</v>
      </c>
      <c r="E5068" t="s">
        <v>1077</v>
      </c>
      <c r="F5068" s="2" t="s">
        <v>19149</v>
      </c>
      <c r="G5068" t="s">
        <v>19268</v>
      </c>
      <c r="H5068" t="s">
        <v>19273</v>
      </c>
      <c r="I5068"/>
      <c r="K5068">
        <v>2.2641000000000001E-2</v>
      </c>
      <c r="L5068" t="s">
        <v>19386</v>
      </c>
      <c r="M5068">
        <v>2022</v>
      </c>
      <c r="N5068" s="12">
        <v>0.14240736179999999</v>
      </c>
      <c r="O5068" t="s">
        <v>19392</v>
      </c>
    </row>
    <row r="5069" spans="1:15" hidden="1" x14ac:dyDescent="0.2">
      <c r="A5069" s="13" t="str">
        <f t="shared" si="159"/>
        <v/>
      </c>
      <c r="B5069" s="14">
        <f t="shared" si="160"/>
        <v>3</v>
      </c>
      <c r="C5069" t="s">
        <v>16687</v>
      </c>
      <c r="D5069" t="s">
        <v>17487</v>
      </c>
      <c r="E5069" t="s">
        <v>1077</v>
      </c>
      <c r="F5069" s="2" t="s">
        <v>19149</v>
      </c>
      <c r="G5069" t="s">
        <v>19265</v>
      </c>
      <c r="H5069" t="s">
        <v>19273</v>
      </c>
      <c r="I5069"/>
      <c r="K5069">
        <v>1.0750839999999999</v>
      </c>
      <c r="L5069" t="s">
        <v>19384</v>
      </c>
      <c r="M5069">
        <v>2021</v>
      </c>
      <c r="N5069" s="12">
        <v>6.7620633430000003</v>
      </c>
      <c r="O5069" t="s">
        <v>19353</v>
      </c>
    </row>
    <row r="5070" spans="1:15" hidden="1" x14ac:dyDescent="0.2">
      <c r="A5070" s="13" t="str">
        <f t="shared" si="159"/>
        <v/>
      </c>
      <c r="B5070" s="14">
        <f t="shared" si="160"/>
        <v>3</v>
      </c>
      <c r="C5070" t="s">
        <v>16687</v>
      </c>
      <c r="D5070" t="s">
        <v>17487</v>
      </c>
      <c r="E5070" t="s">
        <v>1077</v>
      </c>
      <c r="F5070" s="2" t="s">
        <v>19149</v>
      </c>
      <c r="G5070" t="s">
        <v>19265</v>
      </c>
      <c r="H5070" t="s">
        <v>19273</v>
      </c>
      <c r="I5070"/>
      <c r="K5070">
        <v>1.0977250000000001</v>
      </c>
      <c r="L5070" t="s">
        <v>19384</v>
      </c>
      <c r="M5070">
        <v>2022</v>
      </c>
      <c r="N5070" s="12">
        <v>6.9044707049999996</v>
      </c>
      <c r="O5070" t="s">
        <v>19353</v>
      </c>
    </row>
    <row r="5071" spans="1:15" hidden="1" x14ac:dyDescent="0.2">
      <c r="A5071" s="13" t="str">
        <f t="shared" si="159"/>
        <v/>
      </c>
      <c r="B5071" s="14">
        <f t="shared" si="160"/>
        <v>3</v>
      </c>
      <c r="C5071" t="s">
        <v>16687</v>
      </c>
      <c r="D5071" t="s">
        <v>17487</v>
      </c>
      <c r="E5071" t="s">
        <v>1077</v>
      </c>
      <c r="F5071" s="2" t="s">
        <v>19149</v>
      </c>
      <c r="G5071" t="s">
        <v>19268</v>
      </c>
      <c r="H5071" t="s">
        <v>19274</v>
      </c>
      <c r="I5071"/>
      <c r="K5071">
        <v>0</v>
      </c>
      <c r="L5071" t="s">
        <v>19386</v>
      </c>
      <c r="M5071">
        <v>2021</v>
      </c>
      <c r="N5071" s="12">
        <v>0</v>
      </c>
      <c r="O5071" t="s">
        <v>19392</v>
      </c>
    </row>
    <row r="5072" spans="1:15" hidden="1" x14ac:dyDescent="0.2">
      <c r="A5072" s="13" t="str">
        <f t="shared" si="159"/>
        <v/>
      </c>
      <c r="B5072" s="14">
        <f t="shared" si="160"/>
        <v>3</v>
      </c>
      <c r="C5072" t="s">
        <v>16687</v>
      </c>
      <c r="D5072" t="s">
        <v>17487</v>
      </c>
      <c r="E5072" t="s">
        <v>1077</v>
      </c>
      <c r="F5072" s="2" t="s">
        <v>19149</v>
      </c>
      <c r="G5072" t="s">
        <v>19268</v>
      </c>
      <c r="H5072" t="s">
        <v>19274</v>
      </c>
      <c r="I5072"/>
      <c r="K5072">
        <v>0</v>
      </c>
      <c r="L5072" t="s">
        <v>19386</v>
      </c>
      <c r="M5072">
        <v>2022</v>
      </c>
      <c r="N5072" s="12">
        <v>0</v>
      </c>
      <c r="O5072" t="s">
        <v>19392</v>
      </c>
    </row>
    <row r="5073" spans="1:15" hidden="1" x14ac:dyDescent="0.2">
      <c r="A5073" s="13" t="str">
        <f t="shared" si="159"/>
        <v/>
      </c>
      <c r="B5073" s="14">
        <f t="shared" si="160"/>
        <v>3</v>
      </c>
      <c r="C5073" t="s">
        <v>16687</v>
      </c>
      <c r="D5073" t="s">
        <v>17487</v>
      </c>
      <c r="E5073" t="s">
        <v>1077</v>
      </c>
      <c r="F5073" s="2" t="s">
        <v>19149</v>
      </c>
      <c r="G5073" t="s">
        <v>19265</v>
      </c>
      <c r="H5073" t="s">
        <v>19274</v>
      </c>
      <c r="I5073"/>
      <c r="K5073">
        <v>0</v>
      </c>
      <c r="L5073" t="s">
        <v>19384</v>
      </c>
      <c r="M5073">
        <v>2021</v>
      </c>
      <c r="N5073" s="12">
        <v>0</v>
      </c>
      <c r="O5073" t="s">
        <v>19353</v>
      </c>
    </row>
    <row r="5074" spans="1:15" hidden="1" x14ac:dyDescent="0.2">
      <c r="A5074" s="13" t="str">
        <f t="shared" si="159"/>
        <v/>
      </c>
      <c r="B5074" s="14">
        <f t="shared" si="160"/>
        <v>3</v>
      </c>
      <c r="C5074" t="s">
        <v>16687</v>
      </c>
      <c r="D5074" t="s">
        <v>17487</v>
      </c>
      <c r="E5074" t="s">
        <v>1077</v>
      </c>
      <c r="F5074" s="2" t="s">
        <v>19149</v>
      </c>
      <c r="G5074" t="s">
        <v>19265</v>
      </c>
      <c r="H5074" t="s">
        <v>19274</v>
      </c>
      <c r="I5074"/>
      <c r="K5074">
        <v>0</v>
      </c>
      <c r="L5074" t="s">
        <v>19384</v>
      </c>
      <c r="M5074">
        <v>2022</v>
      </c>
      <c r="N5074" s="12">
        <v>0</v>
      </c>
      <c r="O5074" t="s">
        <v>19353</v>
      </c>
    </row>
    <row r="5075" spans="1:15" hidden="1" x14ac:dyDescent="0.2">
      <c r="A5075" s="13" t="str">
        <f t="shared" si="159"/>
        <v/>
      </c>
      <c r="B5075" s="14">
        <f t="shared" si="160"/>
        <v>3</v>
      </c>
      <c r="C5075" t="s">
        <v>16687</v>
      </c>
      <c r="D5075" t="s">
        <v>17487</v>
      </c>
      <c r="E5075" t="s">
        <v>1077</v>
      </c>
      <c r="F5075" s="2" t="s">
        <v>19149</v>
      </c>
      <c r="G5075" t="s">
        <v>19266</v>
      </c>
      <c r="H5075" t="s">
        <v>19275</v>
      </c>
      <c r="I5075"/>
      <c r="J5075" t="s">
        <v>19314</v>
      </c>
      <c r="K5075">
        <v>12.33</v>
      </c>
      <c r="L5075" t="s">
        <v>19384</v>
      </c>
      <c r="M5075">
        <v>2022</v>
      </c>
      <c r="N5075" s="12">
        <v>77.553234000000003</v>
      </c>
      <c r="O5075" t="s">
        <v>19353</v>
      </c>
    </row>
    <row r="5076" spans="1:15" hidden="1" x14ac:dyDescent="0.2">
      <c r="A5076" s="13" t="str">
        <f t="shared" si="159"/>
        <v/>
      </c>
      <c r="B5076" s="14">
        <f t="shared" si="160"/>
        <v>3</v>
      </c>
      <c r="C5076" t="s">
        <v>16687</v>
      </c>
      <c r="D5076" t="s">
        <v>17487</v>
      </c>
      <c r="E5076" t="s">
        <v>1077</v>
      </c>
      <c r="F5076" s="2" t="s">
        <v>19149</v>
      </c>
      <c r="G5076" t="s">
        <v>19266</v>
      </c>
      <c r="H5076" t="s">
        <v>11956</v>
      </c>
      <c r="I5076"/>
      <c r="J5076" t="s">
        <v>19314</v>
      </c>
      <c r="K5076">
        <v>5.56</v>
      </c>
      <c r="L5076" t="s">
        <v>19385</v>
      </c>
      <c r="M5076">
        <v>2022</v>
      </c>
      <c r="N5076" s="12">
        <v>5560</v>
      </c>
      <c r="O5076" t="s">
        <v>19364</v>
      </c>
    </row>
    <row r="5077" spans="1:15" hidden="1" x14ac:dyDescent="0.2">
      <c r="A5077" s="13" t="str">
        <f t="shared" si="159"/>
        <v/>
      </c>
      <c r="B5077" s="14">
        <f t="shared" si="160"/>
        <v>3</v>
      </c>
      <c r="C5077" t="s">
        <v>16687</v>
      </c>
      <c r="D5077" t="s">
        <v>17487</v>
      </c>
      <c r="E5077" t="s">
        <v>1077</v>
      </c>
      <c r="F5077" s="2" t="s">
        <v>19149</v>
      </c>
      <c r="G5077" t="s">
        <v>19266</v>
      </c>
      <c r="H5077" t="s">
        <v>19273</v>
      </c>
      <c r="I5077"/>
      <c r="J5077" t="s">
        <v>19314</v>
      </c>
      <c r="K5077">
        <v>0.65</v>
      </c>
      <c r="L5077" t="s">
        <v>19384</v>
      </c>
      <c r="M5077">
        <v>2022</v>
      </c>
      <c r="N5077" s="12">
        <v>4.0883700000000003</v>
      </c>
      <c r="O5077" t="s">
        <v>19353</v>
      </c>
    </row>
    <row r="5078" spans="1:15" hidden="1" x14ac:dyDescent="0.2">
      <c r="A5078" s="13" t="str">
        <f t="shared" si="159"/>
        <v/>
      </c>
      <c r="B5078" s="14">
        <f t="shared" si="160"/>
        <v>3</v>
      </c>
      <c r="C5078" t="s">
        <v>16687</v>
      </c>
      <c r="D5078" t="s">
        <v>17487</v>
      </c>
      <c r="E5078" t="s">
        <v>1077</v>
      </c>
      <c r="F5078" s="2" t="s">
        <v>19149</v>
      </c>
      <c r="G5078" t="s">
        <v>19266</v>
      </c>
      <c r="H5078" t="s">
        <v>19274</v>
      </c>
      <c r="I5078"/>
      <c r="J5078" t="s">
        <v>19314</v>
      </c>
      <c r="K5078">
        <v>0</v>
      </c>
      <c r="L5078" t="s">
        <v>19384</v>
      </c>
      <c r="M5078">
        <v>2022</v>
      </c>
      <c r="N5078" s="12">
        <v>0</v>
      </c>
      <c r="O5078" t="s">
        <v>19353</v>
      </c>
    </row>
    <row r="5079" spans="1:15" hidden="1" x14ac:dyDescent="0.2">
      <c r="A5079" s="13" t="str">
        <f t="shared" si="159"/>
        <v/>
      </c>
      <c r="B5079" s="14">
        <f t="shared" si="160"/>
        <v>3</v>
      </c>
      <c r="C5079" t="s">
        <v>16687</v>
      </c>
      <c r="D5079" t="s">
        <v>17487</v>
      </c>
      <c r="E5079" t="s">
        <v>1077</v>
      </c>
      <c r="F5079" s="2" t="s">
        <v>19149</v>
      </c>
      <c r="G5079" t="s">
        <v>19266</v>
      </c>
      <c r="H5079" t="s">
        <v>11956</v>
      </c>
      <c r="I5079"/>
      <c r="J5079" t="s">
        <v>19310</v>
      </c>
      <c r="K5079">
        <v>0.39</v>
      </c>
      <c r="L5079" t="s">
        <v>19385</v>
      </c>
      <c r="M5079">
        <v>2022</v>
      </c>
      <c r="N5079" s="12">
        <v>390</v>
      </c>
      <c r="O5079" t="s">
        <v>19364</v>
      </c>
    </row>
    <row r="5080" spans="1:15" hidden="1" x14ac:dyDescent="0.2">
      <c r="A5080" s="13" t="str">
        <f t="shared" si="159"/>
        <v/>
      </c>
      <c r="B5080" s="14">
        <f t="shared" si="160"/>
        <v>3</v>
      </c>
      <c r="C5080" t="s">
        <v>16687</v>
      </c>
      <c r="D5080" t="s">
        <v>17487</v>
      </c>
      <c r="E5080" t="s">
        <v>1077</v>
      </c>
      <c r="F5080" s="2" t="s">
        <v>19149</v>
      </c>
      <c r="G5080" t="s">
        <v>19266</v>
      </c>
      <c r="H5080" t="s">
        <v>19275</v>
      </c>
      <c r="I5080"/>
      <c r="J5080" t="s">
        <v>19310</v>
      </c>
      <c r="K5080">
        <v>0.35</v>
      </c>
      <c r="L5080" t="s">
        <v>19384</v>
      </c>
      <c r="M5080">
        <v>2022</v>
      </c>
      <c r="N5080" s="12">
        <v>2.2014300000000002</v>
      </c>
      <c r="O5080" t="s">
        <v>19353</v>
      </c>
    </row>
    <row r="5081" spans="1:15" hidden="1" x14ac:dyDescent="0.2">
      <c r="A5081" s="13" t="str">
        <f t="shared" si="159"/>
        <v/>
      </c>
      <c r="B5081" s="14">
        <f t="shared" si="160"/>
        <v>3</v>
      </c>
      <c r="C5081" t="s">
        <v>16687</v>
      </c>
      <c r="D5081" t="s">
        <v>17487</v>
      </c>
      <c r="E5081" t="s">
        <v>1077</v>
      </c>
      <c r="F5081" s="2" t="s">
        <v>19149</v>
      </c>
      <c r="G5081" t="s">
        <v>19266</v>
      </c>
      <c r="H5081" t="s">
        <v>19273</v>
      </c>
      <c r="I5081"/>
      <c r="J5081" t="s">
        <v>19310</v>
      </c>
      <c r="K5081">
        <v>0.05</v>
      </c>
      <c r="L5081" t="s">
        <v>19384</v>
      </c>
      <c r="M5081">
        <v>2022</v>
      </c>
      <c r="N5081" s="12">
        <v>0.31448999999999999</v>
      </c>
      <c r="O5081" t="s">
        <v>19353</v>
      </c>
    </row>
    <row r="5082" spans="1:15" hidden="1" x14ac:dyDescent="0.2">
      <c r="A5082" s="13" t="str">
        <f t="shared" si="159"/>
        <v/>
      </c>
      <c r="B5082" s="14">
        <f t="shared" si="160"/>
        <v>3</v>
      </c>
      <c r="C5082" t="s">
        <v>16687</v>
      </c>
      <c r="D5082" t="s">
        <v>17487</v>
      </c>
      <c r="E5082" t="s">
        <v>1077</v>
      </c>
      <c r="F5082" s="2" t="s">
        <v>19149</v>
      </c>
      <c r="G5082" t="s">
        <v>19266</v>
      </c>
      <c r="H5082" t="s">
        <v>19274</v>
      </c>
      <c r="I5082"/>
      <c r="J5082" t="s">
        <v>19310</v>
      </c>
      <c r="K5082">
        <v>0</v>
      </c>
      <c r="L5082" t="s">
        <v>19384</v>
      </c>
      <c r="M5082">
        <v>2022</v>
      </c>
      <c r="N5082" s="12">
        <v>0</v>
      </c>
      <c r="O5082" t="s">
        <v>19353</v>
      </c>
    </row>
    <row r="5083" spans="1:15" hidden="1" x14ac:dyDescent="0.2">
      <c r="A5083" s="13" t="str">
        <f t="shared" si="159"/>
        <v/>
      </c>
      <c r="B5083" s="14">
        <f t="shared" si="160"/>
        <v>2</v>
      </c>
      <c r="C5083" t="s">
        <v>16688</v>
      </c>
      <c r="D5083" t="s">
        <v>17488</v>
      </c>
      <c r="E5083" t="s">
        <v>1077</v>
      </c>
      <c r="F5083" s="2" t="s">
        <v>19150</v>
      </c>
      <c r="G5083" t="s">
        <v>19266</v>
      </c>
      <c r="H5083" t="s">
        <v>19270</v>
      </c>
      <c r="I5083"/>
      <c r="J5083" t="s">
        <v>19314</v>
      </c>
      <c r="K5083">
        <v>0</v>
      </c>
      <c r="L5083" t="s">
        <v>19384</v>
      </c>
      <c r="M5083">
        <v>2020</v>
      </c>
      <c r="N5083" s="12">
        <v>0</v>
      </c>
      <c r="O5083" t="s">
        <v>19353</v>
      </c>
    </row>
    <row r="5084" spans="1:15" hidden="1" x14ac:dyDescent="0.2">
      <c r="A5084" s="13" t="str">
        <f t="shared" si="159"/>
        <v/>
      </c>
      <c r="B5084" s="14">
        <f t="shared" si="160"/>
        <v>2</v>
      </c>
      <c r="C5084" t="s">
        <v>16688</v>
      </c>
      <c r="D5084" t="s">
        <v>17488</v>
      </c>
      <c r="E5084" t="s">
        <v>1077</v>
      </c>
      <c r="F5084" s="2" t="s">
        <v>19150</v>
      </c>
      <c r="G5084" t="s">
        <v>19266</v>
      </c>
      <c r="H5084" t="s">
        <v>19270</v>
      </c>
      <c r="I5084"/>
      <c r="J5084" t="s">
        <v>19310</v>
      </c>
      <c r="K5084">
        <v>0</v>
      </c>
      <c r="L5084" t="s">
        <v>19384</v>
      </c>
      <c r="M5084">
        <v>2020</v>
      </c>
      <c r="N5084" s="12">
        <v>0</v>
      </c>
      <c r="O5084" t="s">
        <v>19353</v>
      </c>
    </row>
    <row r="5085" spans="1:15" hidden="1" x14ac:dyDescent="0.2">
      <c r="A5085" s="13" t="str">
        <f t="shared" si="159"/>
        <v/>
      </c>
      <c r="B5085" s="14">
        <f t="shared" si="160"/>
        <v>2</v>
      </c>
      <c r="C5085" t="s">
        <v>16688</v>
      </c>
      <c r="D5085" t="s">
        <v>17488</v>
      </c>
      <c r="E5085" t="s">
        <v>1077</v>
      </c>
      <c r="F5085" s="2" t="s">
        <v>19150</v>
      </c>
      <c r="G5085" t="s">
        <v>19266</v>
      </c>
      <c r="H5085" t="s">
        <v>17593</v>
      </c>
      <c r="I5085"/>
      <c r="J5085" t="s">
        <v>19314</v>
      </c>
      <c r="K5085">
        <v>3.47</v>
      </c>
      <c r="L5085" t="s">
        <v>19385</v>
      </c>
      <c r="M5085">
        <v>2020</v>
      </c>
      <c r="N5085" s="12">
        <v>3470</v>
      </c>
      <c r="O5085" t="s">
        <v>19364</v>
      </c>
    </row>
    <row r="5086" spans="1:15" hidden="1" x14ac:dyDescent="0.2">
      <c r="A5086" s="13" t="str">
        <f t="shared" ref="A5086:A5149" si="161">IF(I5086="YES",N5086/0.876,"")</f>
        <v/>
      </c>
      <c r="B5086" s="14">
        <f t="shared" si="160"/>
        <v>2</v>
      </c>
      <c r="C5086" t="s">
        <v>16688</v>
      </c>
      <c r="D5086" t="s">
        <v>17488</v>
      </c>
      <c r="E5086" t="s">
        <v>1077</v>
      </c>
      <c r="F5086" s="2" t="s">
        <v>19150</v>
      </c>
      <c r="G5086" t="s">
        <v>19266</v>
      </c>
      <c r="H5086" t="s">
        <v>17593</v>
      </c>
      <c r="I5086"/>
      <c r="J5086" t="s">
        <v>19310</v>
      </c>
      <c r="K5086">
        <v>3.47</v>
      </c>
      <c r="L5086" t="s">
        <v>19385</v>
      </c>
      <c r="M5086">
        <v>2020</v>
      </c>
      <c r="N5086" s="12">
        <v>3470</v>
      </c>
      <c r="O5086" t="s">
        <v>19364</v>
      </c>
    </row>
    <row r="5087" spans="1:15" hidden="1" x14ac:dyDescent="0.2">
      <c r="A5087" s="13" t="str">
        <f t="shared" si="161"/>
        <v/>
      </c>
      <c r="B5087" s="14">
        <f t="shared" si="160"/>
        <v>2</v>
      </c>
      <c r="C5087" t="s">
        <v>16688</v>
      </c>
      <c r="D5087" t="s">
        <v>17488</v>
      </c>
      <c r="E5087" t="s">
        <v>1077</v>
      </c>
      <c r="F5087" s="2" t="s">
        <v>19150</v>
      </c>
      <c r="G5087" t="s">
        <v>19266</v>
      </c>
      <c r="H5087" t="s">
        <v>19273</v>
      </c>
      <c r="I5087"/>
      <c r="J5087" t="s">
        <v>19314</v>
      </c>
      <c r="K5087">
        <v>0.39</v>
      </c>
      <c r="L5087" t="s">
        <v>19388</v>
      </c>
      <c r="M5087">
        <v>2020</v>
      </c>
      <c r="N5087" s="12">
        <v>4.524</v>
      </c>
      <c r="O5087" t="s">
        <v>19353</v>
      </c>
    </row>
    <row r="5088" spans="1:15" hidden="1" x14ac:dyDescent="0.2">
      <c r="A5088" s="13" t="str">
        <f t="shared" si="161"/>
        <v/>
      </c>
      <c r="B5088" s="14">
        <f t="shared" si="160"/>
        <v>2</v>
      </c>
      <c r="C5088" t="s">
        <v>16688</v>
      </c>
      <c r="D5088" t="s">
        <v>17488</v>
      </c>
      <c r="E5088" t="s">
        <v>1077</v>
      </c>
      <c r="F5088" s="2" t="s">
        <v>19150</v>
      </c>
      <c r="G5088" t="s">
        <v>19266</v>
      </c>
      <c r="H5088" t="s">
        <v>19273</v>
      </c>
      <c r="I5088"/>
      <c r="J5088" t="s">
        <v>19310</v>
      </c>
      <c r="K5088">
        <v>0.39</v>
      </c>
      <c r="L5088" t="s">
        <v>19388</v>
      </c>
      <c r="M5088">
        <v>2020</v>
      </c>
      <c r="N5088" s="12">
        <v>4.524</v>
      </c>
      <c r="O5088" t="s">
        <v>19353</v>
      </c>
    </row>
    <row r="5089" spans="1:15" hidden="1" x14ac:dyDescent="0.2">
      <c r="A5089" s="13" t="str">
        <f t="shared" si="161"/>
        <v/>
      </c>
      <c r="B5089" s="14">
        <f t="shared" si="160"/>
        <v>2</v>
      </c>
      <c r="C5089" t="s">
        <v>16688</v>
      </c>
      <c r="D5089" t="s">
        <v>17488</v>
      </c>
      <c r="E5089" t="s">
        <v>1077</v>
      </c>
      <c r="F5089" s="2" t="s">
        <v>19150</v>
      </c>
      <c r="G5089" t="s">
        <v>19266</v>
      </c>
      <c r="H5089" t="s">
        <v>17594</v>
      </c>
      <c r="I5089"/>
      <c r="J5089" t="s">
        <v>19314</v>
      </c>
      <c r="K5089">
        <v>0.31</v>
      </c>
      <c r="L5089" t="s">
        <v>19384</v>
      </c>
      <c r="M5089">
        <v>2020</v>
      </c>
      <c r="N5089" s="12">
        <v>1.949838</v>
      </c>
      <c r="O5089" t="s">
        <v>19353</v>
      </c>
    </row>
    <row r="5090" spans="1:15" hidden="1" x14ac:dyDescent="0.2">
      <c r="A5090" s="13" t="str">
        <f t="shared" si="161"/>
        <v/>
      </c>
      <c r="B5090" s="14">
        <f t="shared" si="160"/>
        <v>2</v>
      </c>
      <c r="C5090" t="s">
        <v>16688</v>
      </c>
      <c r="D5090" t="s">
        <v>17488</v>
      </c>
      <c r="E5090" t="s">
        <v>1077</v>
      </c>
      <c r="F5090" s="2" t="s">
        <v>19150</v>
      </c>
      <c r="G5090" t="s">
        <v>19266</v>
      </c>
      <c r="H5090" t="s">
        <v>17594</v>
      </c>
      <c r="I5090"/>
      <c r="J5090" t="s">
        <v>19310</v>
      </c>
      <c r="K5090">
        <v>0.31</v>
      </c>
      <c r="L5090" t="s">
        <v>19384</v>
      </c>
      <c r="M5090">
        <v>2020</v>
      </c>
      <c r="N5090" s="12">
        <v>1.949838</v>
      </c>
      <c r="O5090" t="s">
        <v>19353</v>
      </c>
    </row>
    <row r="5091" spans="1:15" x14ac:dyDescent="0.2">
      <c r="A5091" s="15">
        <f t="shared" si="161"/>
        <v>27.894977168949772</v>
      </c>
      <c r="B5091" s="14">
        <f t="shared" si="160"/>
        <v>2</v>
      </c>
      <c r="C5091" t="s">
        <v>16688</v>
      </c>
      <c r="D5091" t="s">
        <v>17488</v>
      </c>
      <c r="E5091" t="s">
        <v>1077</v>
      </c>
      <c r="F5091" s="2" t="s">
        <v>19150</v>
      </c>
      <c r="G5091" s="8" t="s">
        <v>19268</v>
      </c>
      <c r="H5091" s="8" t="s">
        <v>17593</v>
      </c>
      <c r="I5091" s="7" t="s">
        <v>19415</v>
      </c>
      <c r="K5091">
        <v>2.4435999999999999E-2</v>
      </c>
      <c r="L5091" t="s">
        <v>19387</v>
      </c>
      <c r="M5091">
        <v>2021</v>
      </c>
      <c r="N5091" s="12">
        <v>24.436</v>
      </c>
      <c r="O5091" t="s">
        <v>19365</v>
      </c>
    </row>
    <row r="5092" spans="1:15" x14ac:dyDescent="0.2">
      <c r="A5092" s="15">
        <f t="shared" si="161"/>
        <v>761.41780821917803</v>
      </c>
      <c r="B5092" s="14">
        <f t="shared" si="160"/>
        <v>2</v>
      </c>
      <c r="C5092" t="s">
        <v>16688</v>
      </c>
      <c r="D5092" t="s">
        <v>17488</v>
      </c>
      <c r="E5092" t="s">
        <v>1077</v>
      </c>
      <c r="F5092" s="2" t="s">
        <v>19150</v>
      </c>
      <c r="G5092" s="8" t="s">
        <v>19268</v>
      </c>
      <c r="H5092" s="8" t="s">
        <v>17593</v>
      </c>
      <c r="I5092" s="7" t="s">
        <v>19415</v>
      </c>
      <c r="K5092">
        <v>0.66700199999999998</v>
      </c>
      <c r="L5092" t="s">
        <v>19387</v>
      </c>
      <c r="M5092">
        <v>2022</v>
      </c>
      <c r="N5092" s="12">
        <v>667.00199999999995</v>
      </c>
      <c r="O5092" t="s">
        <v>19365</v>
      </c>
    </row>
    <row r="5093" spans="1:15" hidden="1" x14ac:dyDescent="0.2">
      <c r="A5093" s="13" t="str">
        <f t="shared" si="161"/>
        <v/>
      </c>
      <c r="B5093" s="14">
        <f t="shared" si="160"/>
        <v>2</v>
      </c>
      <c r="C5093" t="s">
        <v>16688</v>
      </c>
      <c r="D5093" t="s">
        <v>17488</v>
      </c>
      <c r="E5093" t="s">
        <v>1077</v>
      </c>
      <c r="F5093" s="2" t="s">
        <v>19150</v>
      </c>
      <c r="G5093" t="s">
        <v>19265</v>
      </c>
      <c r="H5093" t="s">
        <v>17593</v>
      </c>
      <c r="I5093"/>
      <c r="K5093">
        <v>2.4435999999999999E-2</v>
      </c>
      <c r="L5093" t="s">
        <v>19385</v>
      </c>
      <c r="M5093">
        <v>2021</v>
      </c>
      <c r="N5093" s="12">
        <v>24.436</v>
      </c>
      <c r="O5093" t="s">
        <v>19364</v>
      </c>
    </row>
    <row r="5094" spans="1:15" hidden="1" x14ac:dyDescent="0.2">
      <c r="A5094" s="13" t="str">
        <f t="shared" si="161"/>
        <v/>
      </c>
      <c r="B5094" s="14">
        <f t="shared" si="160"/>
        <v>2</v>
      </c>
      <c r="C5094" t="s">
        <v>16688</v>
      </c>
      <c r="D5094" t="s">
        <v>17488</v>
      </c>
      <c r="E5094" t="s">
        <v>1077</v>
      </c>
      <c r="F5094" s="2" t="s">
        <v>19150</v>
      </c>
      <c r="G5094" t="s">
        <v>19265</v>
      </c>
      <c r="H5094" t="s">
        <v>17593</v>
      </c>
      <c r="I5094"/>
      <c r="K5094">
        <v>0.691438</v>
      </c>
      <c r="L5094" t="s">
        <v>19385</v>
      </c>
      <c r="M5094">
        <v>2022</v>
      </c>
      <c r="N5094" s="12">
        <v>691.43799999999999</v>
      </c>
      <c r="O5094" t="s">
        <v>19364</v>
      </c>
    </row>
    <row r="5095" spans="1:15" hidden="1" x14ac:dyDescent="0.2">
      <c r="A5095" s="13" t="str">
        <f t="shared" si="161"/>
        <v/>
      </c>
      <c r="B5095" s="14">
        <f t="shared" si="160"/>
        <v>2</v>
      </c>
      <c r="C5095" t="s">
        <v>16688</v>
      </c>
      <c r="D5095" t="s">
        <v>17488</v>
      </c>
      <c r="E5095" t="s">
        <v>1077</v>
      </c>
      <c r="F5095" s="2" t="s">
        <v>19150</v>
      </c>
      <c r="G5095" t="s">
        <v>19268</v>
      </c>
      <c r="H5095" t="s">
        <v>17594</v>
      </c>
      <c r="I5095"/>
      <c r="K5095">
        <v>0</v>
      </c>
      <c r="L5095" t="s">
        <v>19386</v>
      </c>
      <c r="M5095">
        <v>2021</v>
      </c>
      <c r="N5095" s="12">
        <v>0</v>
      </c>
      <c r="O5095" t="s">
        <v>19392</v>
      </c>
    </row>
    <row r="5096" spans="1:15" hidden="1" x14ac:dyDescent="0.2">
      <c r="A5096" s="13" t="str">
        <f t="shared" si="161"/>
        <v/>
      </c>
      <c r="B5096" s="14">
        <f t="shared" si="160"/>
        <v>2</v>
      </c>
      <c r="C5096" t="s">
        <v>16688</v>
      </c>
      <c r="D5096" t="s">
        <v>17488</v>
      </c>
      <c r="E5096" t="s">
        <v>1077</v>
      </c>
      <c r="F5096" s="2" t="s">
        <v>19150</v>
      </c>
      <c r="G5096" t="s">
        <v>19268</v>
      </c>
      <c r="H5096" t="s">
        <v>17594</v>
      </c>
      <c r="I5096"/>
      <c r="K5096">
        <v>7.2332999999999995E-2</v>
      </c>
      <c r="L5096" t="s">
        <v>19386</v>
      </c>
      <c r="M5096">
        <v>2022</v>
      </c>
      <c r="N5096" s="12">
        <v>0.45496010339999998</v>
      </c>
      <c r="O5096" t="s">
        <v>19392</v>
      </c>
    </row>
    <row r="5097" spans="1:15" hidden="1" x14ac:dyDescent="0.2">
      <c r="A5097" s="13" t="str">
        <f t="shared" si="161"/>
        <v/>
      </c>
      <c r="B5097" s="14">
        <f t="shared" si="160"/>
        <v>2</v>
      </c>
      <c r="C5097" t="s">
        <v>16688</v>
      </c>
      <c r="D5097" t="s">
        <v>17488</v>
      </c>
      <c r="E5097" t="s">
        <v>1077</v>
      </c>
      <c r="F5097" s="2" t="s">
        <v>19150</v>
      </c>
      <c r="G5097" t="s">
        <v>19265</v>
      </c>
      <c r="H5097" t="s">
        <v>17594</v>
      </c>
      <c r="I5097"/>
      <c r="K5097">
        <v>-3.3649999999999999E-3</v>
      </c>
      <c r="L5097" t="s">
        <v>19384</v>
      </c>
      <c r="M5097">
        <v>2021</v>
      </c>
      <c r="N5097" s="12">
        <v>-2.1165177E-2</v>
      </c>
      <c r="O5097" t="s">
        <v>19353</v>
      </c>
    </row>
    <row r="5098" spans="1:15" hidden="1" x14ac:dyDescent="0.2">
      <c r="A5098" s="13" t="str">
        <f t="shared" si="161"/>
        <v/>
      </c>
      <c r="B5098" s="14">
        <f t="shared" si="160"/>
        <v>2</v>
      </c>
      <c r="C5098" t="s">
        <v>16688</v>
      </c>
      <c r="D5098" t="s">
        <v>17488</v>
      </c>
      <c r="E5098" t="s">
        <v>1077</v>
      </c>
      <c r="F5098" s="2" t="s">
        <v>19150</v>
      </c>
      <c r="G5098" t="s">
        <v>19265</v>
      </c>
      <c r="H5098" t="s">
        <v>17594</v>
      </c>
      <c r="I5098"/>
      <c r="K5098">
        <v>6.8968000000000002E-2</v>
      </c>
      <c r="L5098" t="s">
        <v>19384</v>
      </c>
      <c r="M5098">
        <v>2022</v>
      </c>
      <c r="N5098" s="12">
        <v>0.4337949264</v>
      </c>
      <c r="O5098" t="s">
        <v>19353</v>
      </c>
    </row>
    <row r="5099" spans="1:15" hidden="1" x14ac:dyDescent="0.2">
      <c r="A5099" s="13" t="str">
        <f t="shared" si="161"/>
        <v/>
      </c>
      <c r="B5099" s="14">
        <f t="shared" si="160"/>
        <v>2</v>
      </c>
      <c r="C5099" t="s">
        <v>16688</v>
      </c>
      <c r="D5099" t="s">
        <v>17488</v>
      </c>
      <c r="E5099" t="s">
        <v>1077</v>
      </c>
      <c r="F5099" s="2" t="s">
        <v>19150</v>
      </c>
      <c r="G5099" t="s">
        <v>19268</v>
      </c>
      <c r="H5099" t="s">
        <v>19273</v>
      </c>
      <c r="I5099"/>
      <c r="K5099">
        <v>2.8600000000000001E-3</v>
      </c>
      <c r="L5099" t="s">
        <v>19386</v>
      </c>
      <c r="M5099">
        <v>2021</v>
      </c>
      <c r="N5099" s="12">
        <v>1.7988827999999998E-2</v>
      </c>
      <c r="O5099" t="s">
        <v>19392</v>
      </c>
    </row>
    <row r="5100" spans="1:15" hidden="1" x14ac:dyDescent="0.2">
      <c r="A5100" s="13" t="str">
        <f t="shared" si="161"/>
        <v/>
      </c>
      <c r="B5100" s="14">
        <f t="shared" si="160"/>
        <v>2</v>
      </c>
      <c r="C5100" t="s">
        <v>16688</v>
      </c>
      <c r="D5100" t="s">
        <v>17488</v>
      </c>
      <c r="E5100" t="s">
        <v>1077</v>
      </c>
      <c r="F5100" s="2" t="s">
        <v>19150</v>
      </c>
      <c r="G5100" t="s">
        <v>19268</v>
      </c>
      <c r="H5100" t="s">
        <v>19273</v>
      </c>
      <c r="I5100"/>
      <c r="K5100">
        <v>6.9713999999999998E-2</v>
      </c>
      <c r="L5100" t="s">
        <v>19386</v>
      </c>
      <c r="M5100">
        <v>2022</v>
      </c>
      <c r="N5100" s="12">
        <v>0.4384871172</v>
      </c>
      <c r="O5100" t="s">
        <v>19392</v>
      </c>
    </row>
    <row r="5101" spans="1:15" hidden="1" x14ac:dyDescent="0.2">
      <c r="A5101" s="13" t="str">
        <f t="shared" si="161"/>
        <v/>
      </c>
      <c r="B5101" s="14">
        <f t="shared" si="160"/>
        <v>2</v>
      </c>
      <c r="C5101" t="s">
        <v>16688</v>
      </c>
      <c r="D5101" t="s">
        <v>17488</v>
      </c>
      <c r="E5101" t="s">
        <v>1077</v>
      </c>
      <c r="F5101" s="2" t="s">
        <v>19150</v>
      </c>
      <c r="G5101" t="s">
        <v>19265</v>
      </c>
      <c r="H5101" t="s">
        <v>19273</v>
      </c>
      <c r="I5101"/>
      <c r="K5101">
        <v>2.8600000000000001E-3</v>
      </c>
      <c r="L5101" t="s">
        <v>19384</v>
      </c>
      <c r="M5101">
        <v>2021</v>
      </c>
      <c r="N5101" s="12">
        <v>1.7988827999999998E-2</v>
      </c>
      <c r="O5101" t="s">
        <v>19353</v>
      </c>
    </row>
    <row r="5102" spans="1:15" hidden="1" x14ac:dyDescent="0.2">
      <c r="A5102" s="13" t="str">
        <f t="shared" si="161"/>
        <v/>
      </c>
      <c r="B5102" s="14">
        <f t="shared" si="160"/>
        <v>2</v>
      </c>
      <c r="C5102" t="s">
        <v>16688</v>
      </c>
      <c r="D5102" t="s">
        <v>17488</v>
      </c>
      <c r="E5102" t="s">
        <v>1077</v>
      </c>
      <c r="F5102" s="2" t="s">
        <v>19150</v>
      </c>
      <c r="G5102" t="s">
        <v>19265</v>
      </c>
      <c r="H5102" t="s">
        <v>19273</v>
      </c>
      <c r="I5102"/>
      <c r="K5102">
        <v>7.2574E-2</v>
      </c>
      <c r="L5102" t="s">
        <v>19384</v>
      </c>
      <c r="M5102">
        <v>2022</v>
      </c>
      <c r="N5102" s="12">
        <v>0.45647594520000001</v>
      </c>
      <c r="O5102" t="s">
        <v>19353</v>
      </c>
    </row>
    <row r="5103" spans="1:15" hidden="1" x14ac:dyDescent="0.2">
      <c r="A5103" s="13" t="str">
        <f t="shared" si="161"/>
        <v/>
      </c>
      <c r="B5103" s="14">
        <f t="shared" si="160"/>
        <v>2</v>
      </c>
      <c r="C5103" t="s">
        <v>16688</v>
      </c>
      <c r="D5103" t="s">
        <v>17488</v>
      </c>
      <c r="E5103" t="s">
        <v>1077</v>
      </c>
      <c r="F5103" s="2" t="s">
        <v>19150</v>
      </c>
      <c r="G5103" t="s">
        <v>19268</v>
      </c>
      <c r="H5103" t="s">
        <v>19274</v>
      </c>
      <c r="I5103"/>
      <c r="K5103">
        <v>0</v>
      </c>
      <c r="L5103" t="s">
        <v>19386</v>
      </c>
      <c r="M5103">
        <v>2021</v>
      </c>
      <c r="N5103" s="12">
        <v>0</v>
      </c>
      <c r="O5103" t="s">
        <v>19392</v>
      </c>
    </row>
    <row r="5104" spans="1:15" hidden="1" x14ac:dyDescent="0.2">
      <c r="A5104" s="13" t="str">
        <f t="shared" si="161"/>
        <v/>
      </c>
      <c r="B5104" s="14">
        <f t="shared" si="160"/>
        <v>2</v>
      </c>
      <c r="C5104" t="s">
        <v>16688</v>
      </c>
      <c r="D5104" t="s">
        <v>17488</v>
      </c>
      <c r="E5104" t="s">
        <v>1077</v>
      </c>
      <c r="F5104" s="2" t="s">
        <v>19150</v>
      </c>
      <c r="G5104" t="s">
        <v>19268</v>
      </c>
      <c r="H5104" t="s">
        <v>19274</v>
      </c>
      <c r="I5104"/>
      <c r="K5104">
        <v>0</v>
      </c>
      <c r="L5104" t="s">
        <v>19386</v>
      </c>
      <c r="M5104">
        <v>2022</v>
      </c>
      <c r="N5104" s="12">
        <v>0</v>
      </c>
      <c r="O5104" t="s">
        <v>19392</v>
      </c>
    </row>
    <row r="5105" spans="1:15" hidden="1" x14ac:dyDescent="0.2">
      <c r="A5105" s="13" t="str">
        <f t="shared" si="161"/>
        <v/>
      </c>
      <c r="B5105" s="14">
        <f t="shared" si="160"/>
        <v>2</v>
      </c>
      <c r="C5105" t="s">
        <v>16688</v>
      </c>
      <c r="D5105" t="s">
        <v>17488</v>
      </c>
      <c r="E5105" t="s">
        <v>1077</v>
      </c>
      <c r="F5105" s="2" t="s">
        <v>19150</v>
      </c>
      <c r="G5105" t="s">
        <v>19265</v>
      </c>
      <c r="H5105" t="s">
        <v>19274</v>
      </c>
      <c r="I5105"/>
      <c r="K5105">
        <v>0</v>
      </c>
      <c r="L5105" t="s">
        <v>19384</v>
      </c>
      <c r="M5105">
        <v>2021</v>
      </c>
      <c r="N5105" s="12">
        <v>0</v>
      </c>
      <c r="O5105" t="s">
        <v>19353</v>
      </c>
    </row>
    <row r="5106" spans="1:15" hidden="1" x14ac:dyDescent="0.2">
      <c r="A5106" s="13" t="str">
        <f t="shared" si="161"/>
        <v/>
      </c>
      <c r="B5106" s="14">
        <f t="shared" si="160"/>
        <v>2</v>
      </c>
      <c r="C5106" t="s">
        <v>16688</v>
      </c>
      <c r="D5106" t="s">
        <v>17488</v>
      </c>
      <c r="E5106" t="s">
        <v>1077</v>
      </c>
      <c r="F5106" s="2" t="s">
        <v>19150</v>
      </c>
      <c r="G5106" t="s">
        <v>19265</v>
      </c>
      <c r="H5106" t="s">
        <v>19274</v>
      </c>
      <c r="I5106"/>
      <c r="K5106">
        <v>0</v>
      </c>
      <c r="L5106" t="s">
        <v>19384</v>
      </c>
      <c r="M5106">
        <v>2022</v>
      </c>
      <c r="N5106" s="12">
        <v>0</v>
      </c>
      <c r="O5106" t="s">
        <v>19353</v>
      </c>
    </row>
    <row r="5107" spans="1:15" hidden="1" x14ac:dyDescent="0.2">
      <c r="A5107" s="13" t="str">
        <f t="shared" si="161"/>
        <v/>
      </c>
      <c r="B5107" s="14">
        <f t="shared" si="160"/>
        <v>2</v>
      </c>
      <c r="C5107" t="s">
        <v>16688</v>
      </c>
      <c r="D5107" t="s">
        <v>17488</v>
      </c>
      <c r="E5107" t="s">
        <v>1077</v>
      </c>
      <c r="F5107" s="2" t="s">
        <v>19150</v>
      </c>
      <c r="G5107" t="s">
        <v>19266</v>
      </c>
      <c r="H5107" t="s">
        <v>19275</v>
      </c>
      <c r="I5107"/>
      <c r="J5107" t="s">
        <v>19314</v>
      </c>
      <c r="K5107">
        <v>0.3</v>
      </c>
      <c r="L5107" t="s">
        <v>19384</v>
      </c>
      <c r="M5107">
        <v>2022</v>
      </c>
      <c r="N5107" s="12">
        <v>1.8869400000000001</v>
      </c>
      <c r="O5107" t="s">
        <v>19353</v>
      </c>
    </row>
    <row r="5108" spans="1:15" hidden="1" x14ac:dyDescent="0.2">
      <c r="A5108" s="13" t="str">
        <f t="shared" si="161"/>
        <v/>
      </c>
      <c r="B5108" s="14">
        <f t="shared" si="160"/>
        <v>2</v>
      </c>
      <c r="C5108" t="s">
        <v>16688</v>
      </c>
      <c r="D5108" t="s">
        <v>17488</v>
      </c>
      <c r="E5108" t="s">
        <v>1077</v>
      </c>
      <c r="F5108" s="2" t="s">
        <v>19150</v>
      </c>
      <c r="G5108" t="s">
        <v>19266</v>
      </c>
      <c r="H5108" t="s">
        <v>11956</v>
      </c>
      <c r="I5108"/>
      <c r="J5108" t="s">
        <v>19314</v>
      </c>
      <c r="K5108">
        <v>3.02</v>
      </c>
      <c r="L5108" t="s">
        <v>19385</v>
      </c>
      <c r="M5108">
        <v>2022</v>
      </c>
      <c r="N5108" s="12">
        <v>3020</v>
      </c>
      <c r="O5108" t="s">
        <v>19364</v>
      </c>
    </row>
    <row r="5109" spans="1:15" hidden="1" x14ac:dyDescent="0.2">
      <c r="A5109" s="13" t="str">
        <f t="shared" si="161"/>
        <v/>
      </c>
      <c r="B5109" s="14">
        <f t="shared" si="160"/>
        <v>2</v>
      </c>
      <c r="C5109" t="s">
        <v>16688</v>
      </c>
      <c r="D5109" t="s">
        <v>17488</v>
      </c>
      <c r="E5109" t="s">
        <v>1077</v>
      </c>
      <c r="F5109" s="2" t="s">
        <v>19150</v>
      </c>
      <c r="G5109" t="s">
        <v>19266</v>
      </c>
      <c r="H5109" t="s">
        <v>19273</v>
      </c>
      <c r="I5109"/>
      <c r="J5109" t="s">
        <v>19314</v>
      </c>
      <c r="K5109">
        <v>0.32</v>
      </c>
      <c r="L5109" t="s">
        <v>19384</v>
      </c>
      <c r="M5109">
        <v>2022</v>
      </c>
      <c r="N5109" s="12">
        <v>2.0127359999999999</v>
      </c>
      <c r="O5109" t="s">
        <v>19353</v>
      </c>
    </row>
    <row r="5110" spans="1:15" hidden="1" x14ac:dyDescent="0.2">
      <c r="A5110" s="13" t="str">
        <f t="shared" si="161"/>
        <v/>
      </c>
      <c r="B5110" s="14">
        <f t="shared" si="160"/>
        <v>2</v>
      </c>
      <c r="C5110" t="s">
        <v>16688</v>
      </c>
      <c r="D5110" t="s">
        <v>17488</v>
      </c>
      <c r="E5110" t="s">
        <v>1077</v>
      </c>
      <c r="F5110" s="2" t="s">
        <v>19150</v>
      </c>
      <c r="G5110" t="s">
        <v>19266</v>
      </c>
      <c r="H5110" t="s">
        <v>19274</v>
      </c>
      <c r="I5110"/>
      <c r="J5110" t="s">
        <v>19314</v>
      </c>
      <c r="K5110">
        <v>0</v>
      </c>
      <c r="L5110" t="s">
        <v>19384</v>
      </c>
      <c r="M5110">
        <v>2022</v>
      </c>
      <c r="N5110" s="12">
        <v>0</v>
      </c>
      <c r="O5110" t="s">
        <v>19353</v>
      </c>
    </row>
    <row r="5111" spans="1:15" hidden="1" x14ac:dyDescent="0.2">
      <c r="A5111" s="13" t="str">
        <f t="shared" si="161"/>
        <v/>
      </c>
      <c r="B5111" s="14">
        <f t="shared" si="160"/>
        <v>2</v>
      </c>
      <c r="C5111" t="s">
        <v>16688</v>
      </c>
      <c r="D5111" t="s">
        <v>17488</v>
      </c>
      <c r="E5111" t="s">
        <v>1077</v>
      </c>
      <c r="F5111" s="2" t="s">
        <v>19150</v>
      </c>
      <c r="G5111" t="s">
        <v>19266</v>
      </c>
      <c r="H5111" t="s">
        <v>11956</v>
      </c>
      <c r="I5111"/>
      <c r="J5111" t="s">
        <v>19310</v>
      </c>
      <c r="K5111">
        <v>1.91</v>
      </c>
      <c r="L5111" t="s">
        <v>19385</v>
      </c>
      <c r="M5111">
        <v>2022</v>
      </c>
      <c r="N5111" s="12">
        <v>1910</v>
      </c>
      <c r="O5111" t="s">
        <v>19364</v>
      </c>
    </row>
    <row r="5112" spans="1:15" hidden="1" x14ac:dyDescent="0.2">
      <c r="A5112" s="13" t="str">
        <f t="shared" si="161"/>
        <v/>
      </c>
      <c r="B5112" s="14">
        <f t="shared" si="160"/>
        <v>2</v>
      </c>
      <c r="C5112" t="s">
        <v>16688</v>
      </c>
      <c r="D5112" t="s">
        <v>17488</v>
      </c>
      <c r="E5112" t="s">
        <v>1077</v>
      </c>
      <c r="F5112" s="2" t="s">
        <v>19150</v>
      </c>
      <c r="G5112" t="s">
        <v>19266</v>
      </c>
      <c r="H5112" t="s">
        <v>19275</v>
      </c>
      <c r="I5112"/>
      <c r="J5112" t="s">
        <v>19310</v>
      </c>
      <c r="K5112">
        <v>0.18</v>
      </c>
      <c r="L5112" t="s">
        <v>19384</v>
      </c>
      <c r="M5112">
        <v>2022</v>
      </c>
      <c r="N5112" s="12">
        <v>1.1321639999999999</v>
      </c>
      <c r="O5112" t="s">
        <v>19353</v>
      </c>
    </row>
    <row r="5113" spans="1:15" hidden="1" x14ac:dyDescent="0.2">
      <c r="A5113" s="13" t="str">
        <f t="shared" si="161"/>
        <v/>
      </c>
      <c r="B5113" s="14">
        <f t="shared" si="160"/>
        <v>2</v>
      </c>
      <c r="C5113" t="s">
        <v>16688</v>
      </c>
      <c r="D5113" t="s">
        <v>17488</v>
      </c>
      <c r="E5113" t="s">
        <v>1077</v>
      </c>
      <c r="F5113" s="2" t="s">
        <v>19150</v>
      </c>
      <c r="G5113" t="s">
        <v>19266</v>
      </c>
      <c r="H5113" t="s">
        <v>19273</v>
      </c>
      <c r="I5113"/>
      <c r="J5113" t="s">
        <v>19310</v>
      </c>
      <c r="K5113">
        <v>0.21</v>
      </c>
      <c r="L5113" t="s">
        <v>19384</v>
      </c>
      <c r="M5113">
        <v>2022</v>
      </c>
      <c r="N5113" s="12">
        <v>1.3208580000000001</v>
      </c>
      <c r="O5113" t="s">
        <v>19353</v>
      </c>
    </row>
    <row r="5114" spans="1:15" hidden="1" x14ac:dyDescent="0.2">
      <c r="A5114" s="13" t="str">
        <f t="shared" si="161"/>
        <v/>
      </c>
      <c r="B5114" s="14">
        <f t="shared" si="160"/>
        <v>2</v>
      </c>
      <c r="C5114" t="s">
        <v>16688</v>
      </c>
      <c r="D5114" t="s">
        <v>17488</v>
      </c>
      <c r="E5114" t="s">
        <v>1077</v>
      </c>
      <c r="F5114" s="2" t="s">
        <v>19150</v>
      </c>
      <c r="G5114" t="s">
        <v>19266</v>
      </c>
      <c r="H5114" t="s">
        <v>19274</v>
      </c>
      <c r="I5114"/>
      <c r="J5114" t="s">
        <v>19310</v>
      </c>
      <c r="K5114">
        <v>0</v>
      </c>
      <c r="L5114" t="s">
        <v>19384</v>
      </c>
      <c r="M5114">
        <v>2022</v>
      </c>
      <c r="N5114" s="12">
        <v>0</v>
      </c>
      <c r="O5114" t="s">
        <v>19353</v>
      </c>
    </row>
    <row r="5115" spans="1:15" hidden="1" x14ac:dyDescent="0.2">
      <c r="A5115" s="13" t="str">
        <f t="shared" si="161"/>
        <v/>
      </c>
      <c r="B5115" s="14">
        <f t="shared" si="160"/>
        <v>3</v>
      </c>
      <c r="C5115" t="s">
        <v>16689</v>
      </c>
      <c r="D5115" t="s">
        <v>17489</v>
      </c>
      <c r="E5115" t="s">
        <v>1077</v>
      </c>
      <c r="F5115" s="2" t="s">
        <v>19151</v>
      </c>
      <c r="G5115" t="s">
        <v>19265</v>
      </c>
      <c r="H5115" t="s">
        <v>19270</v>
      </c>
      <c r="I5115"/>
      <c r="K5115">
        <v>6.8890000000000002E-3</v>
      </c>
      <c r="L5115" t="s">
        <v>19384</v>
      </c>
      <c r="M5115">
        <v>2020</v>
      </c>
      <c r="N5115" s="12">
        <v>1.0952653499999999E-3</v>
      </c>
      <c r="O5115" t="s">
        <v>19353</v>
      </c>
    </row>
    <row r="5116" spans="1:15" hidden="1" x14ac:dyDescent="0.2">
      <c r="A5116" s="13" t="str">
        <f t="shared" si="161"/>
        <v/>
      </c>
      <c r="B5116" s="14">
        <f t="shared" si="160"/>
        <v>3</v>
      </c>
      <c r="C5116" t="s">
        <v>16689</v>
      </c>
      <c r="D5116" t="s">
        <v>17489</v>
      </c>
      <c r="E5116" t="s">
        <v>1077</v>
      </c>
      <c r="F5116" s="2" t="s">
        <v>19151</v>
      </c>
      <c r="G5116" t="s">
        <v>19265</v>
      </c>
      <c r="H5116" t="s">
        <v>17593</v>
      </c>
      <c r="I5116"/>
      <c r="K5116">
        <v>2.4876909999999999</v>
      </c>
      <c r="L5116" t="s">
        <v>19385</v>
      </c>
      <c r="M5116">
        <v>2020</v>
      </c>
      <c r="N5116" s="12">
        <v>2487.6909999999998</v>
      </c>
      <c r="O5116" t="s">
        <v>19364</v>
      </c>
    </row>
    <row r="5117" spans="1:15" hidden="1" x14ac:dyDescent="0.2">
      <c r="A5117" s="13" t="str">
        <f t="shared" si="161"/>
        <v/>
      </c>
      <c r="B5117" s="14">
        <f t="shared" si="160"/>
        <v>3</v>
      </c>
      <c r="C5117" t="s">
        <v>16689</v>
      </c>
      <c r="D5117" t="s">
        <v>17489</v>
      </c>
      <c r="E5117" t="s">
        <v>1077</v>
      </c>
      <c r="F5117" s="2" t="s">
        <v>19151</v>
      </c>
      <c r="G5117" t="s">
        <v>19265</v>
      </c>
      <c r="H5117" t="s">
        <v>19273</v>
      </c>
      <c r="I5117"/>
      <c r="K5117">
        <v>1.6492720000000001</v>
      </c>
      <c r="L5117" t="s">
        <v>19384</v>
      </c>
      <c r="M5117">
        <v>2020</v>
      </c>
      <c r="N5117" s="12">
        <v>10.37359103</v>
      </c>
      <c r="O5117" t="s">
        <v>19353</v>
      </c>
    </row>
    <row r="5118" spans="1:15" hidden="1" x14ac:dyDescent="0.2">
      <c r="A5118" s="13" t="str">
        <f t="shared" si="161"/>
        <v/>
      </c>
      <c r="B5118" s="14">
        <f t="shared" si="160"/>
        <v>3</v>
      </c>
      <c r="C5118" t="s">
        <v>16689</v>
      </c>
      <c r="D5118" t="s">
        <v>17489</v>
      </c>
      <c r="E5118" t="s">
        <v>1077</v>
      </c>
      <c r="F5118" s="2" t="s">
        <v>19151</v>
      </c>
      <c r="G5118" t="s">
        <v>19265</v>
      </c>
      <c r="H5118" t="s">
        <v>17594</v>
      </c>
      <c r="I5118"/>
      <c r="K5118">
        <v>39.804170999999997</v>
      </c>
      <c r="L5118" t="s">
        <v>19384</v>
      </c>
      <c r="M5118">
        <v>2020</v>
      </c>
      <c r="N5118" s="12">
        <v>250.36027480000001</v>
      </c>
      <c r="O5118" t="s">
        <v>19353</v>
      </c>
    </row>
    <row r="5119" spans="1:15" hidden="1" x14ac:dyDescent="0.2">
      <c r="A5119" s="13" t="str">
        <f t="shared" si="161"/>
        <v/>
      </c>
      <c r="B5119" s="14">
        <f t="shared" si="160"/>
        <v>3</v>
      </c>
      <c r="C5119" t="s">
        <v>16689</v>
      </c>
      <c r="D5119" t="s">
        <v>17489</v>
      </c>
      <c r="E5119" t="s">
        <v>1077</v>
      </c>
      <c r="F5119" s="2" t="s">
        <v>19151</v>
      </c>
      <c r="G5119" t="s">
        <v>19268</v>
      </c>
      <c r="H5119" t="s">
        <v>19270</v>
      </c>
      <c r="I5119"/>
      <c r="K5119">
        <v>0</v>
      </c>
      <c r="L5119" t="s">
        <v>19386</v>
      </c>
      <c r="M5119">
        <v>2020</v>
      </c>
      <c r="N5119" s="12">
        <v>0</v>
      </c>
      <c r="O5119" t="s">
        <v>19392</v>
      </c>
    </row>
    <row r="5120" spans="1:15" x14ac:dyDescent="0.2">
      <c r="A5120" s="15">
        <f t="shared" si="161"/>
        <v>19.284246575342465</v>
      </c>
      <c r="B5120" s="14">
        <f t="shared" si="160"/>
        <v>3</v>
      </c>
      <c r="C5120" t="s">
        <v>16689</v>
      </c>
      <c r="D5120" t="s">
        <v>17489</v>
      </c>
      <c r="E5120" t="s">
        <v>1077</v>
      </c>
      <c r="F5120" s="2" t="s">
        <v>19151</v>
      </c>
      <c r="G5120" s="8" t="s">
        <v>19268</v>
      </c>
      <c r="H5120" s="8" t="s">
        <v>17593</v>
      </c>
      <c r="I5120" s="7" t="s">
        <v>19415</v>
      </c>
      <c r="K5120">
        <v>1.6892999999999998E-2</v>
      </c>
      <c r="L5120" t="s">
        <v>19387</v>
      </c>
      <c r="M5120">
        <v>2020</v>
      </c>
      <c r="N5120" s="12">
        <v>16.893000000000001</v>
      </c>
      <c r="O5120" t="s">
        <v>19365</v>
      </c>
    </row>
    <row r="5121" spans="1:15" hidden="1" x14ac:dyDescent="0.2">
      <c r="A5121" s="13" t="str">
        <f t="shared" si="161"/>
        <v/>
      </c>
      <c r="B5121" s="14">
        <f t="shared" si="160"/>
        <v>3</v>
      </c>
      <c r="C5121" t="s">
        <v>16689</v>
      </c>
      <c r="D5121" t="s">
        <v>17489</v>
      </c>
      <c r="E5121" t="s">
        <v>1077</v>
      </c>
      <c r="F5121" s="2" t="s">
        <v>19151</v>
      </c>
      <c r="G5121" t="s">
        <v>19268</v>
      </c>
      <c r="H5121" t="s">
        <v>19273</v>
      </c>
      <c r="I5121"/>
      <c r="K5121">
        <v>1.4566000000000001E-2</v>
      </c>
      <c r="L5121" t="s">
        <v>19386</v>
      </c>
      <c r="M5121">
        <v>2020</v>
      </c>
      <c r="N5121" s="12">
        <v>9.1617226800000007E-2</v>
      </c>
      <c r="O5121" t="s">
        <v>19392</v>
      </c>
    </row>
    <row r="5122" spans="1:15" hidden="1" x14ac:dyDescent="0.2">
      <c r="A5122" s="13" t="str">
        <f t="shared" si="161"/>
        <v/>
      </c>
      <c r="B5122" s="14">
        <f t="shared" si="160"/>
        <v>3</v>
      </c>
      <c r="C5122" t="s">
        <v>16689</v>
      </c>
      <c r="D5122" t="s">
        <v>17489</v>
      </c>
      <c r="E5122" t="s">
        <v>1077</v>
      </c>
      <c r="F5122" s="2" t="s">
        <v>19151</v>
      </c>
      <c r="G5122" t="s">
        <v>19268</v>
      </c>
      <c r="H5122" t="s">
        <v>17594</v>
      </c>
      <c r="I5122"/>
      <c r="K5122">
        <v>0.52273499999999995</v>
      </c>
      <c r="L5122" t="s">
        <v>19386</v>
      </c>
      <c r="M5122">
        <v>2020</v>
      </c>
      <c r="N5122" s="12">
        <v>3.2878986029999999</v>
      </c>
      <c r="O5122" t="s">
        <v>19392</v>
      </c>
    </row>
    <row r="5123" spans="1:15" hidden="1" x14ac:dyDescent="0.2">
      <c r="A5123" s="13" t="str">
        <f t="shared" si="161"/>
        <v/>
      </c>
      <c r="B5123" s="14">
        <f t="shared" si="160"/>
        <v>3</v>
      </c>
      <c r="C5123" t="s">
        <v>16689</v>
      </c>
      <c r="D5123" t="s">
        <v>17489</v>
      </c>
      <c r="E5123" t="s">
        <v>1077</v>
      </c>
      <c r="F5123" s="2" t="s">
        <v>19151</v>
      </c>
      <c r="G5123" t="s">
        <v>19266</v>
      </c>
      <c r="H5123" t="s">
        <v>19270</v>
      </c>
      <c r="I5123"/>
      <c r="J5123" t="s">
        <v>19314</v>
      </c>
      <c r="K5123">
        <v>0</v>
      </c>
      <c r="L5123" t="s">
        <v>19384</v>
      </c>
      <c r="M5123">
        <v>2020</v>
      </c>
      <c r="N5123" s="12">
        <v>0</v>
      </c>
      <c r="O5123" t="s">
        <v>19353</v>
      </c>
    </row>
    <row r="5124" spans="1:15" hidden="1" x14ac:dyDescent="0.2">
      <c r="A5124" s="13" t="str">
        <f t="shared" si="161"/>
        <v/>
      </c>
      <c r="B5124" s="14">
        <f t="shared" si="160"/>
        <v>3</v>
      </c>
      <c r="C5124" t="s">
        <v>16689</v>
      </c>
      <c r="D5124" t="s">
        <v>17489</v>
      </c>
      <c r="E5124" t="s">
        <v>1077</v>
      </c>
      <c r="F5124" s="2" t="s">
        <v>19151</v>
      </c>
      <c r="G5124" t="s">
        <v>19266</v>
      </c>
      <c r="H5124" t="s">
        <v>19270</v>
      </c>
      <c r="I5124"/>
      <c r="J5124" t="s">
        <v>19310</v>
      </c>
      <c r="K5124">
        <v>0</v>
      </c>
      <c r="L5124" t="s">
        <v>19384</v>
      </c>
      <c r="M5124">
        <v>2020</v>
      </c>
      <c r="N5124" s="12">
        <v>0</v>
      </c>
      <c r="O5124" t="s">
        <v>19353</v>
      </c>
    </row>
    <row r="5125" spans="1:15" hidden="1" x14ac:dyDescent="0.2">
      <c r="A5125" s="13" t="str">
        <f t="shared" si="161"/>
        <v/>
      </c>
      <c r="B5125" s="14">
        <f t="shared" si="160"/>
        <v>3</v>
      </c>
      <c r="C5125" t="s">
        <v>16689</v>
      </c>
      <c r="D5125" t="s">
        <v>17489</v>
      </c>
      <c r="E5125" t="s">
        <v>1077</v>
      </c>
      <c r="F5125" s="2" t="s">
        <v>19151</v>
      </c>
      <c r="G5125" t="s">
        <v>19266</v>
      </c>
      <c r="H5125" t="s">
        <v>17593</v>
      </c>
      <c r="I5125"/>
      <c r="J5125" t="s">
        <v>19314</v>
      </c>
      <c r="K5125">
        <v>2.2999999999999998</v>
      </c>
      <c r="L5125" t="s">
        <v>19385</v>
      </c>
      <c r="M5125">
        <v>2020</v>
      </c>
      <c r="N5125" s="12">
        <v>2300</v>
      </c>
      <c r="O5125" t="s">
        <v>19364</v>
      </c>
    </row>
    <row r="5126" spans="1:15" hidden="1" x14ac:dyDescent="0.2">
      <c r="A5126" s="13" t="str">
        <f t="shared" si="161"/>
        <v/>
      </c>
      <c r="B5126" s="14">
        <f t="shared" si="160"/>
        <v>3</v>
      </c>
      <c r="C5126" t="s">
        <v>16689</v>
      </c>
      <c r="D5126" t="s">
        <v>17489</v>
      </c>
      <c r="E5126" t="s">
        <v>1077</v>
      </c>
      <c r="F5126" s="2" t="s">
        <v>19151</v>
      </c>
      <c r="G5126" t="s">
        <v>19266</v>
      </c>
      <c r="H5126" t="s">
        <v>17593</v>
      </c>
      <c r="I5126"/>
      <c r="J5126" t="s">
        <v>19310</v>
      </c>
      <c r="K5126">
        <v>0.24</v>
      </c>
      <c r="L5126" t="s">
        <v>19385</v>
      </c>
      <c r="M5126">
        <v>2020</v>
      </c>
      <c r="N5126" s="12">
        <v>240</v>
      </c>
      <c r="O5126" t="s">
        <v>19364</v>
      </c>
    </row>
    <row r="5127" spans="1:15" hidden="1" x14ac:dyDescent="0.2">
      <c r="A5127" s="13" t="str">
        <f t="shared" si="161"/>
        <v/>
      </c>
      <c r="B5127" s="14">
        <f t="shared" ref="B5127:B5190" si="162">COUNTIFS(C:C,C5127,I:I,"YES")</f>
        <v>3</v>
      </c>
      <c r="C5127" t="s">
        <v>16689</v>
      </c>
      <c r="D5127" t="s">
        <v>17489</v>
      </c>
      <c r="E5127" t="s">
        <v>1077</v>
      </c>
      <c r="F5127" s="2" t="s">
        <v>19151</v>
      </c>
      <c r="G5127" t="s">
        <v>19266</v>
      </c>
      <c r="H5127" t="s">
        <v>19273</v>
      </c>
      <c r="I5127"/>
      <c r="J5127" t="s">
        <v>19314</v>
      </c>
      <c r="K5127">
        <v>1.1599999999999999</v>
      </c>
      <c r="L5127" t="s">
        <v>19388</v>
      </c>
      <c r="M5127">
        <v>2020</v>
      </c>
      <c r="N5127" s="12">
        <v>13.456</v>
      </c>
      <c r="O5127" t="s">
        <v>19353</v>
      </c>
    </row>
    <row r="5128" spans="1:15" hidden="1" x14ac:dyDescent="0.2">
      <c r="A5128" s="13" t="str">
        <f t="shared" si="161"/>
        <v/>
      </c>
      <c r="B5128" s="14">
        <f t="shared" si="162"/>
        <v>3</v>
      </c>
      <c r="C5128" t="s">
        <v>16689</v>
      </c>
      <c r="D5128" t="s">
        <v>17489</v>
      </c>
      <c r="E5128" t="s">
        <v>1077</v>
      </c>
      <c r="F5128" s="2" t="s">
        <v>19151</v>
      </c>
      <c r="G5128" t="s">
        <v>19266</v>
      </c>
      <c r="H5128" t="s">
        <v>19273</v>
      </c>
      <c r="I5128"/>
      <c r="J5128" t="s">
        <v>19310</v>
      </c>
      <c r="K5128">
        <v>0.1</v>
      </c>
      <c r="L5128" t="s">
        <v>19388</v>
      </c>
      <c r="M5128">
        <v>2020</v>
      </c>
      <c r="N5128" s="12">
        <v>1.1599999999999999</v>
      </c>
      <c r="O5128" t="s">
        <v>19353</v>
      </c>
    </row>
    <row r="5129" spans="1:15" hidden="1" x14ac:dyDescent="0.2">
      <c r="A5129" s="13" t="str">
        <f t="shared" si="161"/>
        <v/>
      </c>
      <c r="B5129" s="14">
        <f t="shared" si="162"/>
        <v>3</v>
      </c>
      <c r="C5129" t="s">
        <v>16689</v>
      </c>
      <c r="D5129" t="s">
        <v>17489</v>
      </c>
      <c r="E5129" t="s">
        <v>1077</v>
      </c>
      <c r="F5129" s="2" t="s">
        <v>19151</v>
      </c>
      <c r="G5129" t="s">
        <v>19266</v>
      </c>
      <c r="H5129" t="s">
        <v>17594</v>
      </c>
      <c r="I5129"/>
      <c r="J5129" t="s">
        <v>19314</v>
      </c>
      <c r="K5129">
        <v>43.46</v>
      </c>
      <c r="L5129" t="s">
        <v>19384</v>
      </c>
      <c r="M5129">
        <v>2020</v>
      </c>
      <c r="N5129" s="12">
        <v>273.35470800000002</v>
      </c>
      <c r="O5129" t="s">
        <v>19353</v>
      </c>
    </row>
    <row r="5130" spans="1:15" hidden="1" x14ac:dyDescent="0.2">
      <c r="A5130" s="13" t="str">
        <f t="shared" si="161"/>
        <v/>
      </c>
      <c r="B5130" s="14">
        <f t="shared" si="162"/>
        <v>3</v>
      </c>
      <c r="C5130" t="s">
        <v>16689</v>
      </c>
      <c r="D5130" t="s">
        <v>17489</v>
      </c>
      <c r="E5130" t="s">
        <v>1077</v>
      </c>
      <c r="F5130" s="2" t="s">
        <v>19151</v>
      </c>
      <c r="G5130" t="s">
        <v>19266</v>
      </c>
      <c r="H5130" t="s">
        <v>17594</v>
      </c>
      <c r="I5130"/>
      <c r="J5130" t="s">
        <v>19310</v>
      </c>
      <c r="K5130">
        <v>4.4800000000000004</v>
      </c>
      <c r="L5130" t="s">
        <v>19384</v>
      </c>
      <c r="M5130">
        <v>2020</v>
      </c>
      <c r="N5130" s="12">
        <v>28.178304000000001</v>
      </c>
      <c r="O5130" t="s">
        <v>19353</v>
      </c>
    </row>
    <row r="5131" spans="1:15" x14ac:dyDescent="0.2">
      <c r="A5131" s="15">
        <f t="shared" si="161"/>
        <v>16.553652968036531</v>
      </c>
      <c r="B5131" s="14">
        <f t="shared" si="162"/>
        <v>3</v>
      </c>
      <c r="C5131" t="s">
        <v>16689</v>
      </c>
      <c r="D5131" t="s">
        <v>17489</v>
      </c>
      <c r="E5131" t="s">
        <v>1077</v>
      </c>
      <c r="F5131" s="2" t="s">
        <v>19151</v>
      </c>
      <c r="G5131" s="8" t="s">
        <v>19268</v>
      </c>
      <c r="H5131" s="8" t="s">
        <v>17593</v>
      </c>
      <c r="I5131" s="7" t="s">
        <v>19415</v>
      </c>
      <c r="K5131">
        <v>1.4501E-2</v>
      </c>
      <c r="L5131" t="s">
        <v>19387</v>
      </c>
      <c r="M5131">
        <v>2021</v>
      </c>
      <c r="N5131" s="12">
        <v>14.500999999999999</v>
      </c>
      <c r="O5131" t="s">
        <v>19365</v>
      </c>
    </row>
    <row r="5132" spans="1:15" x14ac:dyDescent="0.2">
      <c r="A5132" s="15">
        <f t="shared" si="161"/>
        <v>37.43150684931507</v>
      </c>
      <c r="B5132" s="14">
        <f t="shared" si="162"/>
        <v>3</v>
      </c>
      <c r="C5132" t="s">
        <v>16689</v>
      </c>
      <c r="D5132" t="s">
        <v>17489</v>
      </c>
      <c r="E5132" t="s">
        <v>1077</v>
      </c>
      <c r="F5132" s="2" t="s">
        <v>19151</v>
      </c>
      <c r="G5132" s="8" t="s">
        <v>19268</v>
      </c>
      <c r="H5132" s="8" t="s">
        <v>17593</v>
      </c>
      <c r="I5132" s="7" t="s">
        <v>19415</v>
      </c>
      <c r="K5132">
        <v>3.279E-2</v>
      </c>
      <c r="L5132" t="s">
        <v>19387</v>
      </c>
      <c r="M5132">
        <v>2022</v>
      </c>
      <c r="N5132" s="12">
        <v>32.79</v>
      </c>
      <c r="O5132" t="s">
        <v>19365</v>
      </c>
    </row>
    <row r="5133" spans="1:15" hidden="1" x14ac:dyDescent="0.2">
      <c r="A5133" s="13" t="str">
        <f t="shared" si="161"/>
        <v/>
      </c>
      <c r="B5133" s="14">
        <f t="shared" si="162"/>
        <v>3</v>
      </c>
      <c r="C5133" t="s">
        <v>16689</v>
      </c>
      <c r="D5133" t="s">
        <v>17489</v>
      </c>
      <c r="E5133" t="s">
        <v>1077</v>
      </c>
      <c r="F5133" s="2" t="s">
        <v>19151</v>
      </c>
      <c r="G5133" t="s">
        <v>19265</v>
      </c>
      <c r="H5133" t="s">
        <v>17593</v>
      </c>
      <c r="I5133"/>
      <c r="K5133">
        <v>2.502192</v>
      </c>
      <c r="L5133" t="s">
        <v>19385</v>
      </c>
      <c r="M5133">
        <v>2021</v>
      </c>
      <c r="N5133" s="12">
        <v>2502.192</v>
      </c>
      <c r="O5133" t="s">
        <v>19364</v>
      </c>
    </row>
    <row r="5134" spans="1:15" hidden="1" x14ac:dyDescent="0.2">
      <c r="A5134" s="13" t="str">
        <f t="shared" si="161"/>
        <v/>
      </c>
      <c r="B5134" s="14">
        <f t="shared" si="162"/>
        <v>3</v>
      </c>
      <c r="C5134" t="s">
        <v>16689</v>
      </c>
      <c r="D5134" t="s">
        <v>17489</v>
      </c>
      <c r="E5134" t="s">
        <v>1077</v>
      </c>
      <c r="F5134" s="2" t="s">
        <v>19151</v>
      </c>
      <c r="G5134" t="s">
        <v>19265</v>
      </c>
      <c r="H5134" t="s">
        <v>17593</v>
      </c>
      <c r="I5134"/>
      <c r="K5134">
        <v>2.5349819999999998</v>
      </c>
      <c r="L5134" t="s">
        <v>19385</v>
      </c>
      <c r="M5134">
        <v>2022</v>
      </c>
      <c r="N5134" s="12">
        <v>2534.982</v>
      </c>
      <c r="O5134" t="s">
        <v>19364</v>
      </c>
    </row>
    <row r="5135" spans="1:15" hidden="1" x14ac:dyDescent="0.2">
      <c r="A5135" s="13" t="str">
        <f t="shared" si="161"/>
        <v/>
      </c>
      <c r="B5135" s="14">
        <f t="shared" si="162"/>
        <v>3</v>
      </c>
      <c r="C5135" t="s">
        <v>16689</v>
      </c>
      <c r="D5135" t="s">
        <v>17489</v>
      </c>
      <c r="E5135" t="s">
        <v>1077</v>
      </c>
      <c r="F5135" s="2" t="s">
        <v>19151</v>
      </c>
      <c r="G5135" t="s">
        <v>19268</v>
      </c>
      <c r="H5135" t="s">
        <v>17594</v>
      </c>
      <c r="I5135"/>
      <c r="K5135">
        <v>0.44716499999999998</v>
      </c>
      <c r="L5135" t="s">
        <v>19386</v>
      </c>
      <c r="M5135">
        <v>2021</v>
      </c>
      <c r="N5135" s="12">
        <v>2.8125784170000001</v>
      </c>
      <c r="O5135" t="s">
        <v>19392</v>
      </c>
    </row>
    <row r="5136" spans="1:15" hidden="1" x14ac:dyDescent="0.2">
      <c r="A5136" s="13" t="str">
        <f t="shared" si="161"/>
        <v/>
      </c>
      <c r="B5136" s="14">
        <f t="shared" si="162"/>
        <v>3</v>
      </c>
      <c r="C5136" t="s">
        <v>16689</v>
      </c>
      <c r="D5136" t="s">
        <v>17489</v>
      </c>
      <c r="E5136" t="s">
        <v>1077</v>
      </c>
      <c r="F5136" s="2" t="s">
        <v>19151</v>
      </c>
      <c r="G5136" t="s">
        <v>19268</v>
      </c>
      <c r="H5136" t="s">
        <v>17594</v>
      </c>
      <c r="I5136"/>
      <c r="K5136">
        <v>0.54085300000000003</v>
      </c>
      <c r="L5136" t="s">
        <v>19386</v>
      </c>
      <c r="M5136">
        <v>2022</v>
      </c>
      <c r="N5136" s="12">
        <v>3.4018571990000002</v>
      </c>
      <c r="O5136" t="s">
        <v>19392</v>
      </c>
    </row>
    <row r="5137" spans="1:15" hidden="1" x14ac:dyDescent="0.2">
      <c r="A5137" s="13" t="str">
        <f t="shared" si="161"/>
        <v/>
      </c>
      <c r="B5137" s="14">
        <f t="shared" si="162"/>
        <v>3</v>
      </c>
      <c r="C5137" t="s">
        <v>16689</v>
      </c>
      <c r="D5137" t="s">
        <v>17489</v>
      </c>
      <c r="E5137" t="s">
        <v>1077</v>
      </c>
      <c r="F5137" s="2" t="s">
        <v>19151</v>
      </c>
      <c r="G5137" t="s">
        <v>19265</v>
      </c>
      <c r="H5137" t="s">
        <v>17594</v>
      </c>
      <c r="I5137"/>
      <c r="K5137">
        <v>40.247630999999998</v>
      </c>
      <c r="L5137" t="s">
        <v>19384</v>
      </c>
      <c r="M5137">
        <v>2021</v>
      </c>
      <c r="N5137" s="12">
        <v>253.14954950000001</v>
      </c>
      <c r="O5137" t="s">
        <v>19353</v>
      </c>
    </row>
    <row r="5138" spans="1:15" hidden="1" x14ac:dyDescent="0.2">
      <c r="A5138" s="13" t="str">
        <f t="shared" si="161"/>
        <v/>
      </c>
      <c r="B5138" s="14">
        <f t="shared" si="162"/>
        <v>3</v>
      </c>
      <c r="C5138" t="s">
        <v>16689</v>
      </c>
      <c r="D5138" t="s">
        <v>17489</v>
      </c>
      <c r="E5138" t="s">
        <v>1077</v>
      </c>
      <c r="F5138" s="2" t="s">
        <v>19151</v>
      </c>
      <c r="G5138" t="s">
        <v>19265</v>
      </c>
      <c r="H5138" t="s">
        <v>17594</v>
      </c>
      <c r="I5138"/>
      <c r="K5138">
        <v>40.788483999999997</v>
      </c>
      <c r="L5138" t="s">
        <v>19384</v>
      </c>
      <c r="M5138">
        <v>2022</v>
      </c>
      <c r="N5138" s="12">
        <v>256.55140669999997</v>
      </c>
      <c r="O5138" t="s">
        <v>19353</v>
      </c>
    </row>
    <row r="5139" spans="1:15" hidden="1" x14ac:dyDescent="0.2">
      <c r="A5139" s="13" t="str">
        <f t="shared" si="161"/>
        <v/>
      </c>
      <c r="B5139" s="14">
        <f t="shared" si="162"/>
        <v>3</v>
      </c>
      <c r="C5139" t="s">
        <v>16689</v>
      </c>
      <c r="D5139" t="s">
        <v>17489</v>
      </c>
      <c r="E5139" t="s">
        <v>1077</v>
      </c>
      <c r="F5139" s="2" t="s">
        <v>19151</v>
      </c>
      <c r="G5139" t="s">
        <v>19268</v>
      </c>
      <c r="H5139" t="s">
        <v>19273</v>
      </c>
      <c r="I5139"/>
      <c r="K5139">
        <v>9.8209999999999999E-3</v>
      </c>
      <c r="L5139" t="s">
        <v>19386</v>
      </c>
      <c r="M5139">
        <v>2021</v>
      </c>
      <c r="N5139" s="12">
        <v>6.1772125800000001E-2</v>
      </c>
      <c r="O5139" t="s">
        <v>19392</v>
      </c>
    </row>
    <row r="5140" spans="1:15" hidden="1" x14ac:dyDescent="0.2">
      <c r="A5140" s="13" t="str">
        <f t="shared" si="161"/>
        <v/>
      </c>
      <c r="B5140" s="14">
        <f t="shared" si="162"/>
        <v>3</v>
      </c>
      <c r="C5140" t="s">
        <v>16689</v>
      </c>
      <c r="D5140" t="s">
        <v>17489</v>
      </c>
      <c r="E5140" t="s">
        <v>1077</v>
      </c>
      <c r="F5140" s="2" t="s">
        <v>19151</v>
      </c>
      <c r="G5140" t="s">
        <v>19268</v>
      </c>
      <c r="H5140" t="s">
        <v>19273</v>
      </c>
      <c r="I5140"/>
      <c r="K5140">
        <v>1.4154E-2</v>
      </c>
      <c r="L5140" t="s">
        <v>19386</v>
      </c>
      <c r="M5140">
        <v>2022</v>
      </c>
      <c r="N5140" s="12">
        <v>8.9025829200000003E-2</v>
      </c>
      <c r="O5140" t="s">
        <v>19392</v>
      </c>
    </row>
    <row r="5141" spans="1:15" hidden="1" x14ac:dyDescent="0.2">
      <c r="A5141" s="13" t="str">
        <f t="shared" si="161"/>
        <v/>
      </c>
      <c r="B5141" s="14">
        <f t="shared" si="162"/>
        <v>3</v>
      </c>
      <c r="C5141" t="s">
        <v>16689</v>
      </c>
      <c r="D5141" t="s">
        <v>17489</v>
      </c>
      <c r="E5141" t="s">
        <v>1077</v>
      </c>
      <c r="F5141" s="2" t="s">
        <v>19151</v>
      </c>
      <c r="G5141" t="s">
        <v>19265</v>
      </c>
      <c r="H5141" t="s">
        <v>19273</v>
      </c>
      <c r="I5141"/>
      <c r="K5141">
        <v>1.6590929999999999</v>
      </c>
      <c r="L5141" t="s">
        <v>19384</v>
      </c>
      <c r="M5141">
        <v>2021</v>
      </c>
      <c r="N5141" s="12">
        <v>10.435363150000001</v>
      </c>
      <c r="O5141" t="s">
        <v>19353</v>
      </c>
    </row>
    <row r="5142" spans="1:15" hidden="1" x14ac:dyDescent="0.2">
      <c r="A5142" s="13" t="str">
        <f t="shared" si="161"/>
        <v/>
      </c>
      <c r="B5142" s="14">
        <f t="shared" si="162"/>
        <v>3</v>
      </c>
      <c r="C5142" t="s">
        <v>16689</v>
      </c>
      <c r="D5142" t="s">
        <v>17489</v>
      </c>
      <c r="E5142" t="s">
        <v>1077</v>
      </c>
      <c r="F5142" s="2" t="s">
        <v>19151</v>
      </c>
      <c r="G5142" t="s">
        <v>19265</v>
      </c>
      <c r="H5142" t="s">
        <v>19273</v>
      </c>
      <c r="I5142"/>
      <c r="K5142">
        <v>1.6732469999999999</v>
      </c>
      <c r="L5142" t="s">
        <v>19384</v>
      </c>
      <c r="M5142">
        <v>2022</v>
      </c>
      <c r="N5142" s="12">
        <v>10.524388979999999</v>
      </c>
      <c r="O5142" t="s">
        <v>19353</v>
      </c>
    </row>
    <row r="5143" spans="1:15" hidden="1" x14ac:dyDescent="0.2">
      <c r="A5143" s="13" t="str">
        <f t="shared" si="161"/>
        <v/>
      </c>
      <c r="B5143" s="14">
        <f t="shared" si="162"/>
        <v>3</v>
      </c>
      <c r="C5143" t="s">
        <v>16689</v>
      </c>
      <c r="D5143" t="s">
        <v>17489</v>
      </c>
      <c r="E5143" t="s">
        <v>1077</v>
      </c>
      <c r="F5143" s="2" t="s">
        <v>19151</v>
      </c>
      <c r="G5143" t="s">
        <v>19268</v>
      </c>
      <c r="H5143" t="s">
        <v>19274</v>
      </c>
      <c r="I5143"/>
      <c r="K5143">
        <v>0</v>
      </c>
      <c r="L5143" t="s">
        <v>19386</v>
      </c>
      <c r="M5143">
        <v>2021</v>
      </c>
      <c r="N5143" s="12">
        <v>0</v>
      </c>
      <c r="O5143" t="s">
        <v>19392</v>
      </c>
    </row>
    <row r="5144" spans="1:15" hidden="1" x14ac:dyDescent="0.2">
      <c r="A5144" s="13" t="str">
        <f t="shared" si="161"/>
        <v/>
      </c>
      <c r="B5144" s="14">
        <f t="shared" si="162"/>
        <v>3</v>
      </c>
      <c r="C5144" t="s">
        <v>16689</v>
      </c>
      <c r="D5144" t="s">
        <v>17489</v>
      </c>
      <c r="E5144" t="s">
        <v>1077</v>
      </c>
      <c r="F5144" s="2" t="s">
        <v>19151</v>
      </c>
      <c r="G5144" t="s">
        <v>19268</v>
      </c>
      <c r="H5144" t="s">
        <v>19274</v>
      </c>
      <c r="I5144"/>
      <c r="K5144">
        <v>0</v>
      </c>
      <c r="L5144" t="s">
        <v>19386</v>
      </c>
      <c r="M5144">
        <v>2022</v>
      </c>
      <c r="N5144" s="12">
        <v>0</v>
      </c>
      <c r="O5144" t="s">
        <v>19392</v>
      </c>
    </row>
    <row r="5145" spans="1:15" hidden="1" x14ac:dyDescent="0.2">
      <c r="A5145" s="13" t="str">
        <f t="shared" si="161"/>
        <v/>
      </c>
      <c r="B5145" s="14">
        <f t="shared" si="162"/>
        <v>3</v>
      </c>
      <c r="C5145" t="s">
        <v>16689</v>
      </c>
      <c r="D5145" t="s">
        <v>17489</v>
      </c>
      <c r="E5145" t="s">
        <v>1077</v>
      </c>
      <c r="F5145" s="2" t="s">
        <v>19151</v>
      </c>
      <c r="G5145" t="s">
        <v>19265</v>
      </c>
      <c r="H5145" t="s">
        <v>19274</v>
      </c>
      <c r="I5145"/>
      <c r="K5145">
        <v>6.8890000000000002E-3</v>
      </c>
      <c r="L5145" t="s">
        <v>19384</v>
      </c>
      <c r="M5145">
        <v>2021</v>
      </c>
      <c r="N5145" s="12">
        <v>1.0952653499999999E-3</v>
      </c>
      <c r="O5145" t="s">
        <v>19353</v>
      </c>
    </row>
    <row r="5146" spans="1:15" hidden="1" x14ac:dyDescent="0.2">
      <c r="A5146" s="13" t="str">
        <f t="shared" si="161"/>
        <v/>
      </c>
      <c r="B5146" s="14">
        <f t="shared" si="162"/>
        <v>3</v>
      </c>
      <c r="C5146" t="s">
        <v>16689</v>
      </c>
      <c r="D5146" t="s">
        <v>17489</v>
      </c>
      <c r="E5146" t="s">
        <v>1077</v>
      </c>
      <c r="F5146" s="2" t="s">
        <v>19151</v>
      </c>
      <c r="G5146" t="s">
        <v>19265</v>
      </c>
      <c r="H5146" t="s">
        <v>19274</v>
      </c>
      <c r="I5146"/>
      <c r="K5146">
        <v>6.8890000000000002E-3</v>
      </c>
      <c r="L5146" t="s">
        <v>19384</v>
      </c>
      <c r="M5146">
        <v>2022</v>
      </c>
      <c r="N5146" s="12">
        <v>1.0952653499999999E-3</v>
      </c>
      <c r="O5146" t="s">
        <v>19353</v>
      </c>
    </row>
    <row r="5147" spans="1:15" hidden="1" x14ac:dyDescent="0.2">
      <c r="A5147" s="13" t="str">
        <f t="shared" si="161"/>
        <v/>
      </c>
      <c r="B5147" s="14">
        <f t="shared" si="162"/>
        <v>3</v>
      </c>
      <c r="C5147" t="s">
        <v>16689</v>
      </c>
      <c r="D5147" t="s">
        <v>17489</v>
      </c>
      <c r="E5147" t="s">
        <v>1077</v>
      </c>
      <c r="F5147" s="2" t="s">
        <v>19151</v>
      </c>
      <c r="G5147" t="s">
        <v>19266</v>
      </c>
      <c r="H5147" t="s">
        <v>19275</v>
      </c>
      <c r="I5147"/>
      <c r="J5147" t="s">
        <v>19314</v>
      </c>
      <c r="K5147">
        <v>44.15</v>
      </c>
      <c r="L5147" t="s">
        <v>19384</v>
      </c>
      <c r="M5147">
        <v>2022</v>
      </c>
      <c r="N5147" s="12">
        <v>277.69466999999997</v>
      </c>
      <c r="O5147" t="s">
        <v>19353</v>
      </c>
    </row>
    <row r="5148" spans="1:15" hidden="1" x14ac:dyDescent="0.2">
      <c r="A5148" s="13" t="str">
        <f t="shared" si="161"/>
        <v/>
      </c>
      <c r="B5148" s="14">
        <f t="shared" si="162"/>
        <v>3</v>
      </c>
      <c r="C5148" t="s">
        <v>16689</v>
      </c>
      <c r="D5148" t="s">
        <v>17489</v>
      </c>
      <c r="E5148" t="s">
        <v>1077</v>
      </c>
      <c r="F5148" s="2" t="s">
        <v>19151</v>
      </c>
      <c r="G5148" t="s">
        <v>19266</v>
      </c>
      <c r="H5148" t="s">
        <v>11956</v>
      </c>
      <c r="I5148"/>
      <c r="J5148" t="s">
        <v>19314</v>
      </c>
      <c r="K5148">
        <v>2.33</v>
      </c>
      <c r="L5148" t="s">
        <v>19385</v>
      </c>
      <c r="M5148">
        <v>2022</v>
      </c>
      <c r="N5148" s="12">
        <v>2330</v>
      </c>
      <c r="O5148" t="s">
        <v>19364</v>
      </c>
    </row>
    <row r="5149" spans="1:15" hidden="1" x14ac:dyDescent="0.2">
      <c r="A5149" s="13" t="str">
        <f t="shared" si="161"/>
        <v/>
      </c>
      <c r="B5149" s="14">
        <f t="shared" si="162"/>
        <v>3</v>
      </c>
      <c r="C5149" t="s">
        <v>16689</v>
      </c>
      <c r="D5149" t="s">
        <v>17489</v>
      </c>
      <c r="E5149" t="s">
        <v>1077</v>
      </c>
      <c r="F5149" s="2" t="s">
        <v>19151</v>
      </c>
      <c r="G5149" t="s">
        <v>19266</v>
      </c>
      <c r="H5149" t="s">
        <v>19273</v>
      </c>
      <c r="I5149"/>
      <c r="J5149" t="s">
        <v>19314</v>
      </c>
      <c r="K5149">
        <v>1.1299999999999999</v>
      </c>
      <c r="L5149" t="s">
        <v>19384</v>
      </c>
      <c r="M5149">
        <v>2022</v>
      </c>
      <c r="N5149" s="12">
        <v>7.1074739999999998</v>
      </c>
      <c r="O5149" t="s">
        <v>19353</v>
      </c>
    </row>
    <row r="5150" spans="1:15" hidden="1" x14ac:dyDescent="0.2">
      <c r="A5150" s="13" t="str">
        <f t="shared" ref="A5150:A5213" si="163">IF(I5150="YES",N5150/0.876,"")</f>
        <v/>
      </c>
      <c r="B5150" s="14">
        <f t="shared" si="162"/>
        <v>3</v>
      </c>
      <c r="C5150" t="s">
        <v>16689</v>
      </c>
      <c r="D5150" t="s">
        <v>17489</v>
      </c>
      <c r="E5150" t="s">
        <v>1077</v>
      </c>
      <c r="F5150" s="2" t="s">
        <v>19151</v>
      </c>
      <c r="G5150" t="s">
        <v>19266</v>
      </c>
      <c r="H5150" t="s">
        <v>19274</v>
      </c>
      <c r="I5150"/>
      <c r="J5150" t="s">
        <v>19314</v>
      </c>
      <c r="K5150">
        <v>0</v>
      </c>
      <c r="L5150" t="s">
        <v>19384</v>
      </c>
      <c r="M5150">
        <v>2022</v>
      </c>
      <c r="N5150" s="12">
        <v>0</v>
      </c>
      <c r="O5150" t="s">
        <v>19353</v>
      </c>
    </row>
    <row r="5151" spans="1:15" hidden="1" x14ac:dyDescent="0.2">
      <c r="A5151" s="13" t="str">
        <f t="shared" si="163"/>
        <v/>
      </c>
      <c r="B5151" s="14">
        <f t="shared" si="162"/>
        <v>3</v>
      </c>
      <c r="C5151" t="s">
        <v>16689</v>
      </c>
      <c r="D5151" t="s">
        <v>17489</v>
      </c>
      <c r="E5151" t="s">
        <v>1077</v>
      </c>
      <c r="F5151" s="2" t="s">
        <v>19151</v>
      </c>
      <c r="G5151" t="s">
        <v>19266</v>
      </c>
      <c r="H5151" t="s">
        <v>11956</v>
      </c>
      <c r="I5151"/>
      <c r="J5151" t="s">
        <v>19310</v>
      </c>
      <c r="K5151">
        <v>0.23</v>
      </c>
      <c r="L5151" t="s">
        <v>19385</v>
      </c>
      <c r="M5151">
        <v>2022</v>
      </c>
      <c r="N5151" s="12">
        <v>230</v>
      </c>
      <c r="O5151" t="s">
        <v>19364</v>
      </c>
    </row>
    <row r="5152" spans="1:15" hidden="1" x14ac:dyDescent="0.2">
      <c r="A5152" s="13" t="str">
        <f t="shared" si="163"/>
        <v/>
      </c>
      <c r="B5152" s="14">
        <f t="shared" si="162"/>
        <v>3</v>
      </c>
      <c r="C5152" t="s">
        <v>16689</v>
      </c>
      <c r="D5152" t="s">
        <v>17489</v>
      </c>
      <c r="E5152" t="s">
        <v>1077</v>
      </c>
      <c r="F5152" s="2" t="s">
        <v>19151</v>
      </c>
      <c r="G5152" t="s">
        <v>19266</v>
      </c>
      <c r="H5152" t="s">
        <v>19275</v>
      </c>
      <c r="I5152"/>
      <c r="J5152" t="s">
        <v>19310</v>
      </c>
      <c r="K5152">
        <v>4.16</v>
      </c>
      <c r="L5152" t="s">
        <v>19384</v>
      </c>
      <c r="M5152">
        <v>2022</v>
      </c>
      <c r="N5152" s="12">
        <v>26.165568</v>
      </c>
      <c r="O5152" t="s">
        <v>19353</v>
      </c>
    </row>
    <row r="5153" spans="1:15" hidden="1" x14ac:dyDescent="0.2">
      <c r="A5153" s="13" t="str">
        <f t="shared" si="163"/>
        <v/>
      </c>
      <c r="B5153" s="14">
        <f t="shared" si="162"/>
        <v>3</v>
      </c>
      <c r="C5153" t="s">
        <v>16689</v>
      </c>
      <c r="D5153" t="s">
        <v>17489</v>
      </c>
      <c r="E5153" t="s">
        <v>1077</v>
      </c>
      <c r="F5153" s="2" t="s">
        <v>19151</v>
      </c>
      <c r="G5153" t="s">
        <v>19266</v>
      </c>
      <c r="H5153" t="s">
        <v>19273</v>
      </c>
      <c r="I5153"/>
      <c r="J5153" t="s">
        <v>19310</v>
      </c>
      <c r="K5153">
        <v>0.06</v>
      </c>
      <c r="L5153" t="s">
        <v>19384</v>
      </c>
      <c r="M5153">
        <v>2022</v>
      </c>
      <c r="N5153" s="12">
        <v>0.377388</v>
      </c>
      <c r="O5153" t="s">
        <v>19353</v>
      </c>
    </row>
    <row r="5154" spans="1:15" hidden="1" x14ac:dyDescent="0.2">
      <c r="A5154" s="13" t="str">
        <f t="shared" si="163"/>
        <v/>
      </c>
      <c r="B5154" s="14">
        <f t="shared" si="162"/>
        <v>3</v>
      </c>
      <c r="C5154" t="s">
        <v>16689</v>
      </c>
      <c r="D5154" t="s">
        <v>17489</v>
      </c>
      <c r="E5154" t="s">
        <v>1077</v>
      </c>
      <c r="F5154" s="2" t="s">
        <v>19151</v>
      </c>
      <c r="G5154" t="s">
        <v>19266</v>
      </c>
      <c r="H5154" t="s">
        <v>19274</v>
      </c>
      <c r="I5154"/>
      <c r="J5154" t="s">
        <v>19310</v>
      </c>
      <c r="K5154">
        <v>0</v>
      </c>
      <c r="L5154" t="s">
        <v>19384</v>
      </c>
      <c r="M5154">
        <v>2022</v>
      </c>
      <c r="N5154" s="12">
        <v>0</v>
      </c>
      <c r="O5154" t="s">
        <v>19353</v>
      </c>
    </row>
    <row r="5155" spans="1:15" hidden="1" x14ac:dyDescent="0.2">
      <c r="A5155" s="13" t="str">
        <f t="shared" si="163"/>
        <v/>
      </c>
      <c r="B5155" s="14">
        <f t="shared" si="162"/>
        <v>3</v>
      </c>
      <c r="C5155" t="s">
        <v>16690</v>
      </c>
      <c r="D5155" t="s">
        <v>17490</v>
      </c>
      <c r="E5155" t="s">
        <v>1077</v>
      </c>
      <c r="F5155" s="2" t="s">
        <v>19152</v>
      </c>
      <c r="G5155" t="s">
        <v>19265</v>
      </c>
      <c r="H5155" t="s">
        <v>19270</v>
      </c>
      <c r="I5155"/>
      <c r="K5155">
        <v>1.7038000000000001E-2</v>
      </c>
      <c r="L5155" t="s">
        <v>19384</v>
      </c>
      <c r="M5155">
        <v>2020</v>
      </c>
      <c r="N5155" s="12">
        <v>2.7088301689999999E-3</v>
      </c>
      <c r="O5155" t="s">
        <v>19353</v>
      </c>
    </row>
    <row r="5156" spans="1:15" hidden="1" x14ac:dyDescent="0.2">
      <c r="A5156" s="13" t="str">
        <f t="shared" si="163"/>
        <v/>
      </c>
      <c r="B5156" s="14">
        <f t="shared" si="162"/>
        <v>3</v>
      </c>
      <c r="C5156" t="s">
        <v>16690</v>
      </c>
      <c r="D5156" t="s">
        <v>17490</v>
      </c>
      <c r="E5156" t="s">
        <v>1077</v>
      </c>
      <c r="F5156" s="2" t="s">
        <v>19152</v>
      </c>
      <c r="G5156" t="s">
        <v>19265</v>
      </c>
      <c r="H5156" t="s">
        <v>17593</v>
      </c>
      <c r="I5156"/>
      <c r="K5156">
        <v>4.163405</v>
      </c>
      <c r="L5156" t="s">
        <v>19385</v>
      </c>
      <c r="M5156">
        <v>2020</v>
      </c>
      <c r="N5156" s="12">
        <v>4163.4049999999997</v>
      </c>
      <c r="O5156" t="s">
        <v>19364</v>
      </c>
    </row>
    <row r="5157" spans="1:15" hidden="1" x14ac:dyDescent="0.2">
      <c r="A5157" s="13" t="str">
        <f t="shared" si="163"/>
        <v/>
      </c>
      <c r="B5157" s="14">
        <f t="shared" si="162"/>
        <v>3</v>
      </c>
      <c r="C5157" t="s">
        <v>16690</v>
      </c>
      <c r="D5157" t="s">
        <v>17490</v>
      </c>
      <c r="E5157" t="s">
        <v>1077</v>
      </c>
      <c r="F5157" s="2" t="s">
        <v>19152</v>
      </c>
      <c r="G5157" t="s">
        <v>19265</v>
      </c>
      <c r="H5157" t="s">
        <v>19273</v>
      </c>
      <c r="I5157"/>
      <c r="K5157">
        <v>2.8027510000000002</v>
      </c>
      <c r="L5157" t="s">
        <v>19384</v>
      </c>
      <c r="M5157">
        <v>2020</v>
      </c>
      <c r="N5157" s="12">
        <v>17.628743239999999</v>
      </c>
      <c r="O5157" t="s">
        <v>19353</v>
      </c>
    </row>
    <row r="5158" spans="1:15" hidden="1" x14ac:dyDescent="0.2">
      <c r="A5158" s="13" t="str">
        <f t="shared" si="163"/>
        <v/>
      </c>
      <c r="B5158" s="14">
        <f t="shared" si="162"/>
        <v>3</v>
      </c>
      <c r="C5158" t="s">
        <v>16690</v>
      </c>
      <c r="D5158" t="s">
        <v>17490</v>
      </c>
      <c r="E5158" t="s">
        <v>1077</v>
      </c>
      <c r="F5158" s="2" t="s">
        <v>19152</v>
      </c>
      <c r="G5158" t="s">
        <v>19265</v>
      </c>
      <c r="H5158" t="s">
        <v>17594</v>
      </c>
      <c r="I5158"/>
      <c r="K5158">
        <v>37.719352999999998</v>
      </c>
      <c r="L5158" t="s">
        <v>19384</v>
      </c>
      <c r="M5158">
        <v>2020</v>
      </c>
      <c r="N5158" s="12">
        <v>237.2471865</v>
      </c>
      <c r="O5158" t="s">
        <v>19353</v>
      </c>
    </row>
    <row r="5159" spans="1:15" hidden="1" x14ac:dyDescent="0.2">
      <c r="A5159" s="13" t="str">
        <f t="shared" si="163"/>
        <v/>
      </c>
      <c r="B5159" s="14">
        <f t="shared" si="162"/>
        <v>3</v>
      </c>
      <c r="C5159" t="s">
        <v>16690</v>
      </c>
      <c r="D5159" t="s">
        <v>17490</v>
      </c>
      <c r="E5159" t="s">
        <v>1077</v>
      </c>
      <c r="F5159" s="2" t="s">
        <v>19152</v>
      </c>
      <c r="G5159" t="s">
        <v>19268</v>
      </c>
      <c r="H5159" t="s">
        <v>19270</v>
      </c>
      <c r="I5159"/>
      <c r="K5159">
        <v>0</v>
      </c>
      <c r="L5159" t="s">
        <v>19386</v>
      </c>
      <c r="M5159">
        <v>2020</v>
      </c>
      <c r="N5159" s="12">
        <v>0</v>
      </c>
      <c r="O5159" t="s">
        <v>19392</v>
      </c>
    </row>
    <row r="5160" spans="1:15" x14ac:dyDescent="0.2">
      <c r="A5160" s="15">
        <f t="shared" si="163"/>
        <v>54.246575342465754</v>
      </c>
      <c r="B5160" s="14">
        <f t="shared" si="162"/>
        <v>3</v>
      </c>
      <c r="C5160" t="s">
        <v>16690</v>
      </c>
      <c r="D5160" t="s">
        <v>17490</v>
      </c>
      <c r="E5160" t="s">
        <v>1077</v>
      </c>
      <c r="F5160" s="2" t="s">
        <v>19152</v>
      </c>
      <c r="G5160" s="8" t="s">
        <v>19268</v>
      </c>
      <c r="H5160" s="8" t="s">
        <v>17593</v>
      </c>
      <c r="I5160" s="7" t="s">
        <v>19415</v>
      </c>
      <c r="K5160">
        <v>4.752E-2</v>
      </c>
      <c r="L5160" t="s">
        <v>19387</v>
      </c>
      <c r="M5160">
        <v>2020</v>
      </c>
      <c r="N5160" s="12">
        <v>47.52</v>
      </c>
      <c r="O5160" t="s">
        <v>19365</v>
      </c>
    </row>
    <row r="5161" spans="1:15" hidden="1" x14ac:dyDescent="0.2">
      <c r="A5161" s="13" t="str">
        <f t="shared" si="163"/>
        <v/>
      </c>
      <c r="B5161" s="14">
        <f t="shared" si="162"/>
        <v>3</v>
      </c>
      <c r="C5161" t="s">
        <v>16690</v>
      </c>
      <c r="D5161" t="s">
        <v>17490</v>
      </c>
      <c r="E5161" t="s">
        <v>1077</v>
      </c>
      <c r="F5161" s="2" t="s">
        <v>19152</v>
      </c>
      <c r="G5161" t="s">
        <v>19268</v>
      </c>
      <c r="H5161" t="s">
        <v>19273</v>
      </c>
      <c r="I5161"/>
      <c r="K5161">
        <v>4.2962E-2</v>
      </c>
      <c r="L5161" t="s">
        <v>19386</v>
      </c>
      <c r="M5161">
        <v>2020</v>
      </c>
      <c r="N5161" s="12">
        <v>0.2702223876</v>
      </c>
      <c r="O5161" t="s">
        <v>19392</v>
      </c>
    </row>
    <row r="5162" spans="1:15" hidden="1" x14ac:dyDescent="0.2">
      <c r="A5162" s="13" t="str">
        <f t="shared" si="163"/>
        <v/>
      </c>
      <c r="B5162" s="14">
        <f t="shared" si="162"/>
        <v>3</v>
      </c>
      <c r="C5162" t="s">
        <v>16690</v>
      </c>
      <c r="D5162" t="s">
        <v>17490</v>
      </c>
      <c r="E5162" t="s">
        <v>1077</v>
      </c>
      <c r="F5162" s="2" t="s">
        <v>19152</v>
      </c>
      <c r="G5162" t="s">
        <v>19268</v>
      </c>
      <c r="H5162" t="s">
        <v>17594</v>
      </c>
      <c r="I5162"/>
      <c r="K5162">
        <v>0.18117800000000001</v>
      </c>
      <c r="L5162" t="s">
        <v>19386</v>
      </c>
      <c r="M5162">
        <v>2020</v>
      </c>
      <c r="N5162" s="12">
        <v>1.139573384</v>
      </c>
      <c r="O5162" t="s">
        <v>19392</v>
      </c>
    </row>
    <row r="5163" spans="1:15" hidden="1" x14ac:dyDescent="0.2">
      <c r="A5163" s="13" t="str">
        <f t="shared" si="163"/>
        <v/>
      </c>
      <c r="B5163" s="14">
        <f t="shared" si="162"/>
        <v>3</v>
      </c>
      <c r="C5163" t="s">
        <v>16690</v>
      </c>
      <c r="D5163" t="s">
        <v>17490</v>
      </c>
      <c r="E5163" t="s">
        <v>1077</v>
      </c>
      <c r="F5163" s="2" t="s">
        <v>19152</v>
      </c>
      <c r="G5163" t="s">
        <v>19266</v>
      </c>
      <c r="H5163" t="s">
        <v>19270</v>
      </c>
      <c r="I5163"/>
      <c r="J5163" t="s">
        <v>19314</v>
      </c>
      <c r="K5163">
        <v>0</v>
      </c>
      <c r="L5163" t="s">
        <v>19384</v>
      </c>
      <c r="M5163">
        <v>2020</v>
      </c>
      <c r="N5163" s="12">
        <v>0</v>
      </c>
      <c r="O5163" t="s">
        <v>19353</v>
      </c>
    </row>
    <row r="5164" spans="1:15" hidden="1" x14ac:dyDescent="0.2">
      <c r="A5164" s="13" t="str">
        <f t="shared" si="163"/>
        <v/>
      </c>
      <c r="B5164" s="14">
        <f t="shared" si="162"/>
        <v>3</v>
      </c>
      <c r="C5164" t="s">
        <v>16690</v>
      </c>
      <c r="D5164" t="s">
        <v>17490</v>
      </c>
      <c r="E5164" t="s">
        <v>1077</v>
      </c>
      <c r="F5164" s="2" t="s">
        <v>19152</v>
      </c>
      <c r="G5164" t="s">
        <v>19266</v>
      </c>
      <c r="H5164" t="s">
        <v>19270</v>
      </c>
      <c r="I5164"/>
      <c r="J5164" t="s">
        <v>19310</v>
      </c>
      <c r="K5164">
        <v>0</v>
      </c>
      <c r="L5164" t="s">
        <v>19384</v>
      </c>
      <c r="M5164">
        <v>2020</v>
      </c>
      <c r="N5164" s="12">
        <v>0</v>
      </c>
      <c r="O5164" t="s">
        <v>19353</v>
      </c>
    </row>
    <row r="5165" spans="1:15" hidden="1" x14ac:dyDescent="0.2">
      <c r="A5165" s="13" t="str">
        <f t="shared" si="163"/>
        <v/>
      </c>
      <c r="B5165" s="14">
        <f t="shared" si="162"/>
        <v>3</v>
      </c>
      <c r="C5165" t="s">
        <v>16690</v>
      </c>
      <c r="D5165" t="s">
        <v>17490</v>
      </c>
      <c r="E5165" t="s">
        <v>1077</v>
      </c>
      <c r="F5165" s="2" t="s">
        <v>19152</v>
      </c>
      <c r="G5165" t="s">
        <v>19266</v>
      </c>
      <c r="H5165" t="s">
        <v>17593</v>
      </c>
      <c r="I5165"/>
      <c r="J5165" t="s">
        <v>19314</v>
      </c>
      <c r="K5165">
        <v>5.27</v>
      </c>
      <c r="L5165" t="s">
        <v>19385</v>
      </c>
      <c r="M5165">
        <v>2020</v>
      </c>
      <c r="N5165" s="12">
        <v>5270</v>
      </c>
      <c r="O5165" t="s">
        <v>19364</v>
      </c>
    </row>
    <row r="5166" spans="1:15" hidden="1" x14ac:dyDescent="0.2">
      <c r="A5166" s="13" t="str">
        <f t="shared" si="163"/>
        <v/>
      </c>
      <c r="B5166" s="14">
        <f t="shared" si="162"/>
        <v>3</v>
      </c>
      <c r="C5166" t="s">
        <v>16690</v>
      </c>
      <c r="D5166" t="s">
        <v>17490</v>
      </c>
      <c r="E5166" t="s">
        <v>1077</v>
      </c>
      <c r="F5166" s="2" t="s">
        <v>19152</v>
      </c>
      <c r="G5166" t="s">
        <v>19266</v>
      </c>
      <c r="H5166" t="s">
        <v>17593</v>
      </c>
      <c r="I5166"/>
      <c r="J5166" t="s">
        <v>19310</v>
      </c>
      <c r="K5166">
        <v>0.81</v>
      </c>
      <c r="L5166" t="s">
        <v>19385</v>
      </c>
      <c r="M5166">
        <v>2020</v>
      </c>
      <c r="N5166" s="12">
        <v>810</v>
      </c>
      <c r="O5166" t="s">
        <v>19364</v>
      </c>
    </row>
    <row r="5167" spans="1:15" hidden="1" x14ac:dyDescent="0.2">
      <c r="A5167" s="13" t="str">
        <f t="shared" si="163"/>
        <v/>
      </c>
      <c r="B5167" s="14">
        <f t="shared" si="162"/>
        <v>3</v>
      </c>
      <c r="C5167" t="s">
        <v>16690</v>
      </c>
      <c r="D5167" t="s">
        <v>17490</v>
      </c>
      <c r="E5167" t="s">
        <v>1077</v>
      </c>
      <c r="F5167" s="2" t="s">
        <v>19152</v>
      </c>
      <c r="G5167" t="s">
        <v>19266</v>
      </c>
      <c r="H5167" t="s">
        <v>19273</v>
      </c>
      <c r="I5167"/>
      <c r="J5167" t="s">
        <v>19314</v>
      </c>
      <c r="K5167">
        <v>2.4500000000000002</v>
      </c>
      <c r="L5167" t="s">
        <v>19388</v>
      </c>
      <c r="M5167">
        <v>2020</v>
      </c>
      <c r="N5167" s="12">
        <v>28.42</v>
      </c>
      <c r="O5167" t="s">
        <v>19353</v>
      </c>
    </row>
    <row r="5168" spans="1:15" hidden="1" x14ac:dyDescent="0.2">
      <c r="A5168" s="13" t="str">
        <f t="shared" si="163"/>
        <v/>
      </c>
      <c r="B5168" s="14">
        <f t="shared" si="162"/>
        <v>3</v>
      </c>
      <c r="C5168" t="s">
        <v>16690</v>
      </c>
      <c r="D5168" t="s">
        <v>17490</v>
      </c>
      <c r="E5168" t="s">
        <v>1077</v>
      </c>
      <c r="F5168" s="2" t="s">
        <v>19152</v>
      </c>
      <c r="G5168" t="s">
        <v>19266</v>
      </c>
      <c r="H5168" t="s">
        <v>19273</v>
      </c>
      <c r="I5168"/>
      <c r="J5168" t="s">
        <v>19310</v>
      </c>
      <c r="K5168">
        <v>0.33</v>
      </c>
      <c r="L5168" t="s">
        <v>19388</v>
      </c>
      <c r="M5168">
        <v>2020</v>
      </c>
      <c r="N5168" s="12">
        <v>3.8279999999999998</v>
      </c>
      <c r="O5168" t="s">
        <v>19353</v>
      </c>
    </row>
    <row r="5169" spans="1:15" hidden="1" x14ac:dyDescent="0.2">
      <c r="A5169" s="13" t="str">
        <f t="shared" si="163"/>
        <v/>
      </c>
      <c r="B5169" s="14">
        <f t="shared" si="162"/>
        <v>3</v>
      </c>
      <c r="C5169" t="s">
        <v>16690</v>
      </c>
      <c r="D5169" t="s">
        <v>17490</v>
      </c>
      <c r="E5169" t="s">
        <v>1077</v>
      </c>
      <c r="F5169" s="2" t="s">
        <v>19152</v>
      </c>
      <c r="G5169" t="s">
        <v>19266</v>
      </c>
      <c r="H5169" t="s">
        <v>17594</v>
      </c>
      <c r="I5169"/>
      <c r="J5169" t="s">
        <v>19314</v>
      </c>
      <c r="K5169">
        <v>40.32</v>
      </c>
      <c r="L5169" t="s">
        <v>19384</v>
      </c>
      <c r="M5169">
        <v>2020</v>
      </c>
      <c r="N5169" s="12">
        <v>253.604736</v>
      </c>
      <c r="O5169" t="s">
        <v>19353</v>
      </c>
    </row>
    <row r="5170" spans="1:15" hidden="1" x14ac:dyDescent="0.2">
      <c r="A5170" s="13" t="str">
        <f t="shared" si="163"/>
        <v/>
      </c>
      <c r="B5170" s="14">
        <f t="shared" si="162"/>
        <v>3</v>
      </c>
      <c r="C5170" t="s">
        <v>16690</v>
      </c>
      <c r="D5170" t="s">
        <v>17490</v>
      </c>
      <c r="E5170" t="s">
        <v>1077</v>
      </c>
      <c r="F5170" s="2" t="s">
        <v>19152</v>
      </c>
      <c r="G5170" t="s">
        <v>19266</v>
      </c>
      <c r="H5170" t="s">
        <v>17594</v>
      </c>
      <c r="I5170"/>
      <c r="J5170" t="s">
        <v>19310</v>
      </c>
      <c r="K5170">
        <v>3.1</v>
      </c>
      <c r="L5170" t="s">
        <v>19384</v>
      </c>
      <c r="M5170">
        <v>2020</v>
      </c>
      <c r="N5170" s="12">
        <v>19.498380000000001</v>
      </c>
      <c r="O5170" t="s">
        <v>19353</v>
      </c>
    </row>
    <row r="5171" spans="1:15" x14ac:dyDescent="0.2">
      <c r="A5171" s="15">
        <f t="shared" si="163"/>
        <v>99.239726027397253</v>
      </c>
      <c r="B5171" s="14">
        <f t="shared" si="162"/>
        <v>3</v>
      </c>
      <c r="C5171" t="s">
        <v>16690</v>
      </c>
      <c r="D5171" t="s">
        <v>17490</v>
      </c>
      <c r="E5171" t="s">
        <v>1077</v>
      </c>
      <c r="F5171" s="2" t="s">
        <v>19152</v>
      </c>
      <c r="G5171" s="8" t="s">
        <v>19268</v>
      </c>
      <c r="H5171" s="8" t="s">
        <v>17593</v>
      </c>
      <c r="I5171" s="7" t="s">
        <v>19415</v>
      </c>
      <c r="K5171">
        <v>8.6933999999999997E-2</v>
      </c>
      <c r="L5171" t="s">
        <v>19387</v>
      </c>
      <c r="M5171">
        <v>2021</v>
      </c>
      <c r="N5171" s="12">
        <v>86.933999999999997</v>
      </c>
      <c r="O5171" t="s">
        <v>19365</v>
      </c>
    </row>
    <row r="5172" spans="1:15" x14ac:dyDescent="0.2">
      <c r="A5172" s="15">
        <f t="shared" si="163"/>
        <v>120.07191780821918</v>
      </c>
      <c r="B5172" s="14">
        <f t="shared" si="162"/>
        <v>3</v>
      </c>
      <c r="C5172" t="s">
        <v>16690</v>
      </c>
      <c r="D5172" t="s">
        <v>17490</v>
      </c>
      <c r="E5172" t="s">
        <v>1077</v>
      </c>
      <c r="F5172" s="2" t="s">
        <v>19152</v>
      </c>
      <c r="G5172" s="8" t="s">
        <v>19268</v>
      </c>
      <c r="H5172" s="8" t="s">
        <v>17593</v>
      </c>
      <c r="I5172" s="7" t="s">
        <v>19415</v>
      </c>
      <c r="K5172">
        <v>0.105183</v>
      </c>
      <c r="L5172" t="s">
        <v>19387</v>
      </c>
      <c r="M5172">
        <v>2022</v>
      </c>
      <c r="N5172" s="12">
        <v>105.18300000000001</v>
      </c>
      <c r="O5172" t="s">
        <v>19365</v>
      </c>
    </row>
    <row r="5173" spans="1:15" hidden="1" x14ac:dyDescent="0.2">
      <c r="A5173" s="13" t="str">
        <f t="shared" si="163"/>
        <v/>
      </c>
      <c r="B5173" s="14">
        <f t="shared" si="162"/>
        <v>3</v>
      </c>
      <c r="C5173" t="s">
        <v>16690</v>
      </c>
      <c r="D5173" t="s">
        <v>17490</v>
      </c>
      <c r="E5173" t="s">
        <v>1077</v>
      </c>
      <c r="F5173" s="2" t="s">
        <v>19152</v>
      </c>
      <c r="G5173" t="s">
        <v>19265</v>
      </c>
      <c r="H5173" t="s">
        <v>17593</v>
      </c>
      <c r="I5173"/>
      <c r="K5173">
        <v>4.2503390000000003</v>
      </c>
      <c r="L5173" t="s">
        <v>19385</v>
      </c>
      <c r="M5173">
        <v>2021</v>
      </c>
      <c r="N5173" s="12">
        <v>4250.3389999999999</v>
      </c>
      <c r="O5173" t="s">
        <v>19364</v>
      </c>
    </row>
    <row r="5174" spans="1:15" hidden="1" x14ac:dyDescent="0.2">
      <c r="A5174" s="13" t="str">
        <f t="shared" si="163"/>
        <v/>
      </c>
      <c r="B5174" s="14">
        <f t="shared" si="162"/>
        <v>3</v>
      </c>
      <c r="C5174" t="s">
        <v>16690</v>
      </c>
      <c r="D5174" t="s">
        <v>17490</v>
      </c>
      <c r="E5174" t="s">
        <v>1077</v>
      </c>
      <c r="F5174" s="2" t="s">
        <v>19152</v>
      </c>
      <c r="G5174" t="s">
        <v>19265</v>
      </c>
      <c r="H5174" t="s">
        <v>17593</v>
      </c>
      <c r="I5174"/>
      <c r="K5174">
        <v>4.3555219999999997</v>
      </c>
      <c r="L5174" t="s">
        <v>19385</v>
      </c>
      <c r="M5174">
        <v>2022</v>
      </c>
      <c r="N5174" s="12">
        <v>4355.5219999999999</v>
      </c>
      <c r="O5174" t="s">
        <v>19364</v>
      </c>
    </row>
    <row r="5175" spans="1:15" hidden="1" x14ac:dyDescent="0.2">
      <c r="A5175" s="13" t="str">
        <f t="shared" si="163"/>
        <v/>
      </c>
      <c r="B5175" s="14">
        <f t="shared" si="162"/>
        <v>3</v>
      </c>
      <c r="C5175" t="s">
        <v>16690</v>
      </c>
      <c r="D5175" t="s">
        <v>17490</v>
      </c>
      <c r="E5175" t="s">
        <v>1077</v>
      </c>
      <c r="F5175" s="2" t="s">
        <v>19152</v>
      </c>
      <c r="G5175" t="s">
        <v>19268</v>
      </c>
      <c r="H5175" t="s">
        <v>17594</v>
      </c>
      <c r="I5175"/>
      <c r="K5175">
        <v>0.19167799999999999</v>
      </c>
      <c r="L5175" t="s">
        <v>19386</v>
      </c>
      <c r="M5175">
        <v>2021</v>
      </c>
      <c r="N5175" s="12">
        <v>1.205616284</v>
      </c>
      <c r="O5175" t="s">
        <v>19392</v>
      </c>
    </row>
    <row r="5176" spans="1:15" hidden="1" x14ac:dyDescent="0.2">
      <c r="A5176" s="13" t="str">
        <f t="shared" si="163"/>
        <v/>
      </c>
      <c r="B5176" s="14">
        <f t="shared" si="162"/>
        <v>3</v>
      </c>
      <c r="C5176" t="s">
        <v>16690</v>
      </c>
      <c r="D5176" t="s">
        <v>17490</v>
      </c>
      <c r="E5176" t="s">
        <v>1077</v>
      </c>
      <c r="F5176" s="2" t="s">
        <v>19152</v>
      </c>
      <c r="G5176" t="s">
        <v>19268</v>
      </c>
      <c r="H5176" t="s">
        <v>17594</v>
      </c>
      <c r="I5176"/>
      <c r="K5176">
        <v>0.18464900000000001</v>
      </c>
      <c r="L5176" t="s">
        <v>19386</v>
      </c>
      <c r="M5176">
        <v>2022</v>
      </c>
      <c r="N5176" s="12">
        <v>1.1614052800000001</v>
      </c>
      <c r="O5176" t="s">
        <v>19392</v>
      </c>
    </row>
    <row r="5177" spans="1:15" hidden="1" x14ac:dyDescent="0.2">
      <c r="A5177" s="13" t="str">
        <f t="shared" si="163"/>
        <v/>
      </c>
      <c r="B5177" s="14">
        <f t="shared" si="162"/>
        <v>3</v>
      </c>
      <c r="C5177" t="s">
        <v>16690</v>
      </c>
      <c r="D5177" t="s">
        <v>17490</v>
      </c>
      <c r="E5177" t="s">
        <v>1077</v>
      </c>
      <c r="F5177" s="2" t="s">
        <v>19152</v>
      </c>
      <c r="G5177" t="s">
        <v>19265</v>
      </c>
      <c r="H5177" t="s">
        <v>17594</v>
      </c>
      <c r="I5177"/>
      <c r="K5177">
        <v>37.915982999999997</v>
      </c>
      <c r="L5177" t="s">
        <v>19384</v>
      </c>
      <c r="M5177">
        <v>2021</v>
      </c>
      <c r="N5177" s="12">
        <v>238.4839499</v>
      </c>
      <c r="O5177" t="s">
        <v>19353</v>
      </c>
    </row>
    <row r="5178" spans="1:15" hidden="1" x14ac:dyDescent="0.2">
      <c r="A5178" s="13" t="str">
        <f t="shared" si="163"/>
        <v/>
      </c>
      <c r="B5178" s="14">
        <f t="shared" si="162"/>
        <v>3</v>
      </c>
      <c r="C5178" t="s">
        <v>16690</v>
      </c>
      <c r="D5178" t="s">
        <v>17490</v>
      </c>
      <c r="E5178" t="s">
        <v>1077</v>
      </c>
      <c r="F5178" s="2" t="s">
        <v>19152</v>
      </c>
      <c r="G5178" t="s">
        <v>19265</v>
      </c>
      <c r="H5178" t="s">
        <v>17594</v>
      </c>
      <c r="I5178"/>
      <c r="K5178">
        <v>38.100631999999997</v>
      </c>
      <c r="L5178" t="s">
        <v>19384</v>
      </c>
      <c r="M5178">
        <v>2022</v>
      </c>
      <c r="N5178" s="12">
        <v>239.64535520000001</v>
      </c>
      <c r="O5178" t="s">
        <v>19353</v>
      </c>
    </row>
    <row r="5179" spans="1:15" hidden="1" x14ac:dyDescent="0.2">
      <c r="A5179" s="13" t="str">
        <f t="shared" si="163"/>
        <v/>
      </c>
      <c r="B5179" s="14">
        <f t="shared" si="162"/>
        <v>3</v>
      </c>
      <c r="C5179" t="s">
        <v>16690</v>
      </c>
      <c r="D5179" t="s">
        <v>17490</v>
      </c>
      <c r="E5179" t="s">
        <v>1077</v>
      </c>
      <c r="F5179" s="2" t="s">
        <v>19152</v>
      </c>
      <c r="G5179" t="s">
        <v>19268</v>
      </c>
      <c r="H5179" t="s">
        <v>19273</v>
      </c>
      <c r="I5179"/>
      <c r="K5179">
        <v>6.1513999999999999E-2</v>
      </c>
      <c r="L5179" t="s">
        <v>19386</v>
      </c>
      <c r="M5179">
        <v>2021</v>
      </c>
      <c r="N5179" s="12">
        <v>0.38691075720000001</v>
      </c>
      <c r="O5179" t="s">
        <v>19392</v>
      </c>
    </row>
    <row r="5180" spans="1:15" hidden="1" x14ac:dyDescent="0.2">
      <c r="A5180" s="13" t="str">
        <f t="shared" si="163"/>
        <v/>
      </c>
      <c r="B5180" s="14">
        <f t="shared" si="162"/>
        <v>3</v>
      </c>
      <c r="C5180" t="s">
        <v>16690</v>
      </c>
      <c r="D5180" t="s">
        <v>17490</v>
      </c>
      <c r="E5180" t="s">
        <v>1077</v>
      </c>
      <c r="F5180" s="2" t="s">
        <v>19152</v>
      </c>
      <c r="G5180" t="s">
        <v>19268</v>
      </c>
      <c r="H5180" t="s">
        <v>19273</v>
      </c>
      <c r="I5180"/>
      <c r="K5180">
        <v>4.8940999999999998E-2</v>
      </c>
      <c r="L5180" t="s">
        <v>19386</v>
      </c>
      <c r="M5180">
        <v>2022</v>
      </c>
      <c r="N5180" s="12">
        <v>0.3078291018</v>
      </c>
      <c r="O5180" t="s">
        <v>19392</v>
      </c>
    </row>
    <row r="5181" spans="1:15" hidden="1" x14ac:dyDescent="0.2">
      <c r="A5181" s="13" t="str">
        <f t="shared" si="163"/>
        <v/>
      </c>
      <c r="B5181" s="14">
        <f t="shared" si="162"/>
        <v>3</v>
      </c>
      <c r="C5181" t="s">
        <v>16690</v>
      </c>
      <c r="D5181" t="s">
        <v>17490</v>
      </c>
      <c r="E5181" t="s">
        <v>1077</v>
      </c>
      <c r="F5181" s="2" t="s">
        <v>19152</v>
      </c>
      <c r="G5181" t="s">
        <v>19265</v>
      </c>
      <c r="H5181" t="s">
        <v>19273</v>
      </c>
      <c r="I5181"/>
      <c r="K5181">
        <v>2.8642650000000001</v>
      </c>
      <c r="L5181" t="s">
        <v>19384</v>
      </c>
      <c r="M5181">
        <v>2021</v>
      </c>
      <c r="N5181" s="12">
        <v>18.015654000000001</v>
      </c>
      <c r="O5181" t="s">
        <v>19353</v>
      </c>
    </row>
    <row r="5182" spans="1:15" hidden="1" x14ac:dyDescent="0.2">
      <c r="A5182" s="13" t="str">
        <f t="shared" si="163"/>
        <v/>
      </c>
      <c r="B5182" s="14">
        <f t="shared" si="162"/>
        <v>3</v>
      </c>
      <c r="C5182" t="s">
        <v>16690</v>
      </c>
      <c r="D5182" t="s">
        <v>17490</v>
      </c>
      <c r="E5182" t="s">
        <v>1077</v>
      </c>
      <c r="F5182" s="2" t="s">
        <v>19152</v>
      </c>
      <c r="G5182" t="s">
        <v>19265</v>
      </c>
      <c r="H5182" t="s">
        <v>19273</v>
      </c>
      <c r="I5182"/>
      <c r="K5182">
        <v>2.9132060000000002</v>
      </c>
      <c r="L5182" t="s">
        <v>19384</v>
      </c>
      <c r="M5182">
        <v>2022</v>
      </c>
      <c r="N5182" s="12">
        <v>18.323483100000001</v>
      </c>
      <c r="O5182" t="s">
        <v>19353</v>
      </c>
    </row>
    <row r="5183" spans="1:15" hidden="1" x14ac:dyDescent="0.2">
      <c r="A5183" s="13" t="str">
        <f t="shared" si="163"/>
        <v/>
      </c>
      <c r="B5183" s="14">
        <f t="shared" si="162"/>
        <v>3</v>
      </c>
      <c r="C5183" t="s">
        <v>16690</v>
      </c>
      <c r="D5183" t="s">
        <v>17490</v>
      </c>
      <c r="E5183" t="s">
        <v>1077</v>
      </c>
      <c r="F5183" s="2" t="s">
        <v>19152</v>
      </c>
      <c r="G5183" t="s">
        <v>19268</v>
      </c>
      <c r="H5183" t="s">
        <v>19274</v>
      </c>
      <c r="I5183"/>
      <c r="K5183">
        <v>0</v>
      </c>
      <c r="L5183" t="s">
        <v>19386</v>
      </c>
      <c r="M5183">
        <v>2021</v>
      </c>
      <c r="N5183" s="12">
        <v>0</v>
      </c>
      <c r="O5183" t="s">
        <v>19392</v>
      </c>
    </row>
    <row r="5184" spans="1:15" hidden="1" x14ac:dyDescent="0.2">
      <c r="A5184" s="13" t="str">
        <f t="shared" si="163"/>
        <v/>
      </c>
      <c r="B5184" s="14">
        <f t="shared" si="162"/>
        <v>3</v>
      </c>
      <c r="C5184" t="s">
        <v>16690</v>
      </c>
      <c r="D5184" t="s">
        <v>17490</v>
      </c>
      <c r="E5184" t="s">
        <v>1077</v>
      </c>
      <c r="F5184" s="2" t="s">
        <v>19152</v>
      </c>
      <c r="G5184" t="s">
        <v>19268</v>
      </c>
      <c r="H5184" t="s">
        <v>19274</v>
      </c>
      <c r="I5184"/>
      <c r="K5184">
        <v>0</v>
      </c>
      <c r="L5184" t="s">
        <v>19386</v>
      </c>
      <c r="M5184">
        <v>2022</v>
      </c>
      <c r="N5184" s="12">
        <v>0</v>
      </c>
      <c r="O5184" t="s">
        <v>19392</v>
      </c>
    </row>
    <row r="5185" spans="1:15" hidden="1" x14ac:dyDescent="0.2">
      <c r="A5185" s="13" t="str">
        <f t="shared" si="163"/>
        <v/>
      </c>
      <c r="B5185" s="14">
        <f t="shared" si="162"/>
        <v>3</v>
      </c>
      <c r="C5185" t="s">
        <v>16690</v>
      </c>
      <c r="D5185" t="s">
        <v>17490</v>
      </c>
      <c r="E5185" t="s">
        <v>1077</v>
      </c>
      <c r="F5185" s="2" t="s">
        <v>19152</v>
      </c>
      <c r="G5185" t="s">
        <v>19265</v>
      </c>
      <c r="H5185" t="s">
        <v>19274</v>
      </c>
      <c r="I5185"/>
      <c r="K5185">
        <v>1.7038000000000001E-2</v>
      </c>
      <c r="L5185" t="s">
        <v>19384</v>
      </c>
      <c r="M5185">
        <v>2021</v>
      </c>
      <c r="N5185" s="12">
        <v>2.7088301689999999E-3</v>
      </c>
      <c r="O5185" t="s">
        <v>19353</v>
      </c>
    </row>
    <row r="5186" spans="1:15" hidden="1" x14ac:dyDescent="0.2">
      <c r="A5186" s="13" t="str">
        <f t="shared" si="163"/>
        <v/>
      </c>
      <c r="B5186" s="14">
        <f t="shared" si="162"/>
        <v>3</v>
      </c>
      <c r="C5186" t="s">
        <v>16690</v>
      </c>
      <c r="D5186" t="s">
        <v>17490</v>
      </c>
      <c r="E5186" t="s">
        <v>1077</v>
      </c>
      <c r="F5186" s="2" t="s">
        <v>19152</v>
      </c>
      <c r="G5186" t="s">
        <v>19265</v>
      </c>
      <c r="H5186" t="s">
        <v>19274</v>
      </c>
      <c r="I5186"/>
      <c r="K5186">
        <v>1.7038000000000001E-2</v>
      </c>
      <c r="L5186" t="s">
        <v>19384</v>
      </c>
      <c r="M5186">
        <v>2022</v>
      </c>
      <c r="N5186" s="12">
        <v>2.7088301689999999E-3</v>
      </c>
      <c r="O5186" t="s">
        <v>19353</v>
      </c>
    </row>
    <row r="5187" spans="1:15" hidden="1" x14ac:dyDescent="0.2">
      <c r="A5187" s="13" t="str">
        <f t="shared" si="163"/>
        <v/>
      </c>
      <c r="B5187" s="14">
        <f t="shared" si="162"/>
        <v>3</v>
      </c>
      <c r="C5187" t="s">
        <v>16690</v>
      </c>
      <c r="D5187" t="s">
        <v>17490</v>
      </c>
      <c r="E5187" t="s">
        <v>1077</v>
      </c>
      <c r="F5187" s="2" t="s">
        <v>19152</v>
      </c>
      <c r="G5187" t="s">
        <v>19266</v>
      </c>
      <c r="H5187" t="s">
        <v>19275</v>
      </c>
      <c r="I5187"/>
      <c r="J5187" t="s">
        <v>19314</v>
      </c>
      <c r="K5187">
        <v>40.75</v>
      </c>
      <c r="L5187" t="s">
        <v>19384</v>
      </c>
      <c r="M5187">
        <v>2022</v>
      </c>
      <c r="N5187" s="12">
        <v>256.30934999999999</v>
      </c>
      <c r="O5187" t="s">
        <v>19353</v>
      </c>
    </row>
    <row r="5188" spans="1:15" hidden="1" x14ac:dyDescent="0.2">
      <c r="A5188" s="13" t="str">
        <f t="shared" si="163"/>
        <v/>
      </c>
      <c r="B5188" s="14">
        <f t="shared" si="162"/>
        <v>3</v>
      </c>
      <c r="C5188" t="s">
        <v>16690</v>
      </c>
      <c r="D5188" t="s">
        <v>17490</v>
      </c>
      <c r="E5188" t="s">
        <v>1077</v>
      </c>
      <c r="F5188" s="2" t="s">
        <v>19152</v>
      </c>
      <c r="G5188" t="s">
        <v>19266</v>
      </c>
      <c r="H5188" t="s">
        <v>11956</v>
      </c>
      <c r="I5188"/>
      <c r="J5188" t="s">
        <v>19314</v>
      </c>
      <c r="K5188">
        <v>5.64</v>
      </c>
      <c r="L5188" t="s">
        <v>19385</v>
      </c>
      <c r="M5188">
        <v>2022</v>
      </c>
      <c r="N5188" s="12">
        <v>5640</v>
      </c>
      <c r="O5188" t="s">
        <v>19364</v>
      </c>
    </row>
    <row r="5189" spans="1:15" hidden="1" x14ac:dyDescent="0.2">
      <c r="A5189" s="13" t="str">
        <f t="shared" si="163"/>
        <v/>
      </c>
      <c r="B5189" s="14">
        <f t="shared" si="162"/>
        <v>3</v>
      </c>
      <c r="C5189" t="s">
        <v>16690</v>
      </c>
      <c r="D5189" t="s">
        <v>17490</v>
      </c>
      <c r="E5189" t="s">
        <v>1077</v>
      </c>
      <c r="F5189" s="2" t="s">
        <v>19152</v>
      </c>
      <c r="G5189" t="s">
        <v>19266</v>
      </c>
      <c r="H5189" t="s">
        <v>19273</v>
      </c>
      <c r="I5189"/>
      <c r="J5189" t="s">
        <v>19314</v>
      </c>
      <c r="K5189">
        <v>2.4300000000000002</v>
      </c>
      <c r="L5189" t="s">
        <v>19384</v>
      </c>
      <c r="M5189">
        <v>2022</v>
      </c>
      <c r="N5189" s="12">
        <v>15.284214</v>
      </c>
      <c r="O5189" t="s">
        <v>19353</v>
      </c>
    </row>
    <row r="5190" spans="1:15" hidden="1" x14ac:dyDescent="0.2">
      <c r="A5190" s="13" t="str">
        <f t="shared" si="163"/>
        <v/>
      </c>
      <c r="B5190" s="14">
        <f t="shared" si="162"/>
        <v>3</v>
      </c>
      <c r="C5190" t="s">
        <v>16690</v>
      </c>
      <c r="D5190" t="s">
        <v>17490</v>
      </c>
      <c r="E5190" t="s">
        <v>1077</v>
      </c>
      <c r="F5190" s="2" t="s">
        <v>19152</v>
      </c>
      <c r="G5190" t="s">
        <v>19266</v>
      </c>
      <c r="H5190" t="s">
        <v>19274</v>
      </c>
      <c r="I5190"/>
      <c r="J5190" t="s">
        <v>19314</v>
      </c>
      <c r="K5190">
        <v>0</v>
      </c>
      <c r="L5190" t="s">
        <v>19384</v>
      </c>
      <c r="M5190">
        <v>2022</v>
      </c>
      <c r="N5190" s="12">
        <v>0</v>
      </c>
      <c r="O5190" t="s">
        <v>19353</v>
      </c>
    </row>
    <row r="5191" spans="1:15" hidden="1" x14ac:dyDescent="0.2">
      <c r="A5191" s="13" t="str">
        <f t="shared" si="163"/>
        <v/>
      </c>
      <c r="B5191" s="14">
        <f t="shared" ref="B5191:B5254" si="164">COUNTIFS(C:C,C5191,I:I,"YES")</f>
        <v>3</v>
      </c>
      <c r="C5191" t="s">
        <v>16690</v>
      </c>
      <c r="D5191" t="s">
        <v>17490</v>
      </c>
      <c r="E5191" t="s">
        <v>1077</v>
      </c>
      <c r="F5191" s="2" t="s">
        <v>19152</v>
      </c>
      <c r="G5191" t="s">
        <v>19266</v>
      </c>
      <c r="H5191" t="s">
        <v>11956</v>
      </c>
      <c r="I5191"/>
      <c r="J5191" t="s">
        <v>19310</v>
      </c>
      <c r="K5191">
        <v>1</v>
      </c>
      <c r="L5191" t="s">
        <v>19385</v>
      </c>
      <c r="M5191">
        <v>2022</v>
      </c>
      <c r="N5191" s="12">
        <v>1000</v>
      </c>
      <c r="O5191" t="s">
        <v>19364</v>
      </c>
    </row>
    <row r="5192" spans="1:15" hidden="1" x14ac:dyDescent="0.2">
      <c r="A5192" s="13" t="str">
        <f t="shared" si="163"/>
        <v/>
      </c>
      <c r="B5192" s="14">
        <f t="shared" si="164"/>
        <v>3</v>
      </c>
      <c r="C5192" t="s">
        <v>16690</v>
      </c>
      <c r="D5192" t="s">
        <v>17490</v>
      </c>
      <c r="E5192" t="s">
        <v>1077</v>
      </c>
      <c r="F5192" s="2" t="s">
        <v>19152</v>
      </c>
      <c r="G5192" t="s">
        <v>19266</v>
      </c>
      <c r="H5192" t="s">
        <v>19275</v>
      </c>
      <c r="I5192"/>
      <c r="J5192" t="s">
        <v>19310</v>
      </c>
      <c r="K5192">
        <v>3.15</v>
      </c>
      <c r="L5192" t="s">
        <v>19384</v>
      </c>
      <c r="M5192">
        <v>2022</v>
      </c>
      <c r="N5192" s="12">
        <v>19.81287</v>
      </c>
      <c r="O5192" t="s">
        <v>19353</v>
      </c>
    </row>
    <row r="5193" spans="1:15" hidden="1" x14ac:dyDescent="0.2">
      <c r="A5193" s="13" t="str">
        <f t="shared" si="163"/>
        <v/>
      </c>
      <c r="B5193" s="14">
        <f t="shared" si="164"/>
        <v>3</v>
      </c>
      <c r="C5193" t="s">
        <v>16690</v>
      </c>
      <c r="D5193" t="s">
        <v>17490</v>
      </c>
      <c r="E5193" t="s">
        <v>1077</v>
      </c>
      <c r="F5193" s="2" t="s">
        <v>19152</v>
      </c>
      <c r="G5193" t="s">
        <v>19266</v>
      </c>
      <c r="H5193" t="s">
        <v>19273</v>
      </c>
      <c r="I5193"/>
      <c r="J5193" t="s">
        <v>19310</v>
      </c>
      <c r="K5193">
        <v>0.27</v>
      </c>
      <c r="L5193" t="s">
        <v>19384</v>
      </c>
      <c r="M5193">
        <v>2022</v>
      </c>
      <c r="N5193" s="12">
        <v>1.6982459999999999</v>
      </c>
      <c r="O5193" t="s">
        <v>19353</v>
      </c>
    </row>
    <row r="5194" spans="1:15" hidden="1" x14ac:dyDescent="0.2">
      <c r="A5194" s="13" t="str">
        <f t="shared" si="163"/>
        <v/>
      </c>
      <c r="B5194" s="14">
        <f t="shared" si="164"/>
        <v>3</v>
      </c>
      <c r="C5194" t="s">
        <v>16690</v>
      </c>
      <c r="D5194" t="s">
        <v>17490</v>
      </c>
      <c r="E5194" t="s">
        <v>1077</v>
      </c>
      <c r="F5194" s="2" t="s">
        <v>19152</v>
      </c>
      <c r="G5194" t="s">
        <v>19266</v>
      </c>
      <c r="H5194" t="s">
        <v>19274</v>
      </c>
      <c r="I5194"/>
      <c r="J5194" t="s">
        <v>19310</v>
      </c>
      <c r="K5194">
        <v>0</v>
      </c>
      <c r="L5194" t="s">
        <v>19384</v>
      </c>
      <c r="M5194">
        <v>2022</v>
      </c>
      <c r="N5194" s="12">
        <v>0</v>
      </c>
      <c r="O5194" t="s">
        <v>19353</v>
      </c>
    </row>
    <row r="5195" spans="1:15" hidden="1" x14ac:dyDescent="0.2">
      <c r="A5195" s="13" t="str">
        <f t="shared" si="163"/>
        <v/>
      </c>
      <c r="B5195" s="14">
        <f t="shared" si="164"/>
        <v>3</v>
      </c>
      <c r="C5195" t="s">
        <v>16691</v>
      </c>
      <c r="D5195" t="s">
        <v>17491</v>
      </c>
      <c r="E5195" t="s">
        <v>1077</v>
      </c>
      <c r="F5195" s="2" t="s">
        <v>19153</v>
      </c>
      <c r="G5195" t="s">
        <v>19265</v>
      </c>
      <c r="H5195" t="s">
        <v>19270</v>
      </c>
      <c r="I5195"/>
      <c r="K5195">
        <v>4.3923230000000002</v>
      </c>
      <c r="L5195" t="s">
        <v>19384</v>
      </c>
      <c r="M5195">
        <v>2020</v>
      </c>
      <c r="N5195" s="12">
        <v>0.698324748</v>
      </c>
      <c r="O5195" t="s">
        <v>19353</v>
      </c>
    </row>
    <row r="5196" spans="1:15" hidden="1" x14ac:dyDescent="0.2">
      <c r="A5196" s="13" t="str">
        <f t="shared" si="163"/>
        <v/>
      </c>
      <c r="B5196" s="14">
        <f t="shared" si="164"/>
        <v>3</v>
      </c>
      <c r="C5196" t="s">
        <v>16691</v>
      </c>
      <c r="D5196" t="s">
        <v>17491</v>
      </c>
      <c r="E5196" t="s">
        <v>1077</v>
      </c>
      <c r="F5196" s="2" t="s">
        <v>19153</v>
      </c>
      <c r="G5196" t="s">
        <v>19265</v>
      </c>
      <c r="H5196" t="s">
        <v>17593</v>
      </c>
      <c r="I5196"/>
      <c r="K5196">
        <v>1.2716940000000001</v>
      </c>
      <c r="L5196" t="s">
        <v>19385</v>
      </c>
      <c r="M5196">
        <v>2020</v>
      </c>
      <c r="N5196" s="12">
        <v>1271.694</v>
      </c>
      <c r="O5196" t="s">
        <v>19364</v>
      </c>
    </row>
    <row r="5197" spans="1:15" hidden="1" x14ac:dyDescent="0.2">
      <c r="A5197" s="13" t="str">
        <f t="shared" si="163"/>
        <v/>
      </c>
      <c r="B5197" s="14">
        <f t="shared" si="164"/>
        <v>3</v>
      </c>
      <c r="C5197" t="s">
        <v>16691</v>
      </c>
      <c r="D5197" t="s">
        <v>17491</v>
      </c>
      <c r="E5197" t="s">
        <v>1077</v>
      </c>
      <c r="F5197" s="2" t="s">
        <v>19153</v>
      </c>
      <c r="G5197" t="s">
        <v>19265</v>
      </c>
      <c r="H5197" t="s">
        <v>19273</v>
      </c>
      <c r="I5197"/>
      <c r="K5197">
        <v>4.0345399999999998</v>
      </c>
      <c r="L5197" t="s">
        <v>19384</v>
      </c>
      <c r="M5197">
        <v>2020</v>
      </c>
      <c r="N5197" s="12">
        <v>25.376449690000001</v>
      </c>
      <c r="O5197" t="s">
        <v>19353</v>
      </c>
    </row>
    <row r="5198" spans="1:15" hidden="1" x14ac:dyDescent="0.2">
      <c r="A5198" s="13" t="str">
        <f t="shared" si="163"/>
        <v/>
      </c>
      <c r="B5198" s="14">
        <f t="shared" si="164"/>
        <v>3</v>
      </c>
      <c r="C5198" t="s">
        <v>16691</v>
      </c>
      <c r="D5198" t="s">
        <v>17491</v>
      </c>
      <c r="E5198" t="s">
        <v>1077</v>
      </c>
      <c r="F5198" s="2" t="s">
        <v>19153</v>
      </c>
      <c r="G5198" t="s">
        <v>19265</v>
      </c>
      <c r="H5198" t="s">
        <v>17594</v>
      </c>
      <c r="I5198"/>
      <c r="K5198">
        <v>0.25957200000000002</v>
      </c>
      <c r="L5198" t="s">
        <v>19384</v>
      </c>
      <c r="M5198">
        <v>2020</v>
      </c>
      <c r="N5198" s="12">
        <v>1.632655966</v>
      </c>
      <c r="O5198" t="s">
        <v>19353</v>
      </c>
    </row>
    <row r="5199" spans="1:15" hidden="1" x14ac:dyDescent="0.2">
      <c r="A5199" s="13" t="str">
        <f t="shared" si="163"/>
        <v/>
      </c>
      <c r="B5199" s="14">
        <f t="shared" si="164"/>
        <v>3</v>
      </c>
      <c r="C5199" t="s">
        <v>16691</v>
      </c>
      <c r="D5199" t="s">
        <v>17491</v>
      </c>
      <c r="E5199" t="s">
        <v>1077</v>
      </c>
      <c r="F5199" s="2" t="s">
        <v>19153</v>
      </c>
      <c r="G5199" t="s">
        <v>19268</v>
      </c>
      <c r="H5199" t="s">
        <v>19270</v>
      </c>
      <c r="I5199"/>
      <c r="K5199">
        <v>0</v>
      </c>
      <c r="L5199" t="s">
        <v>19386</v>
      </c>
      <c r="M5199">
        <v>2020</v>
      </c>
      <c r="N5199" s="12">
        <v>0</v>
      </c>
      <c r="O5199" t="s">
        <v>19392</v>
      </c>
    </row>
    <row r="5200" spans="1:15" x14ac:dyDescent="0.2">
      <c r="A5200" s="15">
        <f t="shared" si="163"/>
        <v>135.96118721461187</v>
      </c>
      <c r="B5200" s="14">
        <f t="shared" si="164"/>
        <v>3</v>
      </c>
      <c r="C5200" t="s">
        <v>16691</v>
      </c>
      <c r="D5200" t="s">
        <v>17491</v>
      </c>
      <c r="E5200" t="s">
        <v>1077</v>
      </c>
      <c r="F5200" s="2" t="s">
        <v>19153</v>
      </c>
      <c r="G5200" s="8" t="s">
        <v>19268</v>
      </c>
      <c r="H5200" s="8" t="s">
        <v>17593</v>
      </c>
      <c r="I5200" s="7" t="s">
        <v>19415</v>
      </c>
      <c r="K5200">
        <v>0.119102</v>
      </c>
      <c r="L5200" t="s">
        <v>19387</v>
      </c>
      <c r="M5200">
        <v>2020</v>
      </c>
      <c r="N5200" s="12">
        <v>119.102</v>
      </c>
      <c r="O5200" t="s">
        <v>19365</v>
      </c>
    </row>
    <row r="5201" spans="1:15" hidden="1" x14ac:dyDescent="0.2">
      <c r="A5201" s="13" t="str">
        <f t="shared" si="163"/>
        <v/>
      </c>
      <c r="B5201" s="14">
        <f t="shared" si="164"/>
        <v>3</v>
      </c>
      <c r="C5201" t="s">
        <v>16691</v>
      </c>
      <c r="D5201" t="s">
        <v>17491</v>
      </c>
      <c r="E5201" t="s">
        <v>1077</v>
      </c>
      <c r="F5201" s="2" t="s">
        <v>19153</v>
      </c>
      <c r="G5201" t="s">
        <v>19268</v>
      </c>
      <c r="H5201" t="s">
        <v>19273</v>
      </c>
      <c r="I5201"/>
      <c r="K5201">
        <v>2.1512E-2</v>
      </c>
      <c r="L5201" t="s">
        <v>19386</v>
      </c>
      <c r="M5201">
        <v>2020</v>
      </c>
      <c r="N5201" s="12">
        <v>0.13530617759999999</v>
      </c>
      <c r="O5201" t="s">
        <v>19392</v>
      </c>
    </row>
    <row r="5202" spans="1:15" hidden="1" x14ac:dyDescent="0.2">
      <c r="A5202" s="13" t="str">
        <f t="shared" si="163"/>
        <v/>
      </c>
      <c r="B5202" s="14">
        <f t="shared" si="164"/>
        <v>3</v>
      </c>
      <c r="C5202" t="s">
        <v>16691</v>
      </c>
      <c r="D5202" t="s">
        <v>17491</v>
      </c>
      <c r="E5202" t="s">
        <v>1077</v>
      </c>
      <c r="F5202" s="2" t="s">
        <v>19153</v>
      </c>
      <c r="G5202" t="s">
        <v>19268</v>
      </c>
      <c r="H5202" t="s">
        <v>17594</v>
      </c>
      <c r="I5202"/>
      <c r="K5202">
        <v>2.2235999999999999E-2</v>
      </c>
      <c r="L5202" t="s">
        <v>19386</v>
      </c>
      <c r="M5202">
        <v>2020</v>
      </c>
      <c r="N5202" s="12">
        <v>0.1398599928</v>
      </c>
      <c r="O5202" t="s">
        <v>19392</v>
      </c>
    </row>
    <row r="5203" spans="1:15" hidden="1" x14ac:dyDescent="0.2">
      <c r="A5203" s="13" t="str">
        <f t="shared" si="163"/>
        <v/>
      </c>
      <c r="B5203" s="14">
        <f t="shared" si="164"/>
        <v>3</v>
      </c>
      <c r="C5203" t="s">
        <v>16691</v>
      </c>
      <c r="D5203" t="s">
        <v>17491</v>
      </c>
      <c r="E5203" t="s">
        <v>1077</v>
      </c>
      <c r="F5203" s="2" t="s">
        <v>19153</v>
      </c>
      <c r="G5203" t="s">
        <v>19266</v>
      </c>
      <c r="H5203" t="s">
        <v>19270</v>
      </c>
      <c r="I5203"/>
      <c r="J5203" t="s">
        <v>19314</v>
      </c>
      <c r="K5203">
        <v>4.47</v>
      </c>
      <c r="L5203" t="s">
        <v>19384</v>
      </c>
      <c r="M5203">
        <v>2020</v>
      </c>
      <c r="N5203" s="12">
        <v>0.71067442530000002</v>
      </c>
      <c r="O5203" t="s">
        <v>19353</v>
      </c>
    </row>
    <row r="5204" spans="1:15" hidden="1" x14ac:dyDescent="0.2">
      <c r="A5204" s="13" t="str">
        <f t="shared" si="163"/>
        <v/>
      </c>
      <c r="B5204" s="14">
        <f t="shared" si="164"/>
        <v>3</v>
      </c>
      <c r="C5204" t="s">
        <v>16691</v>
      </c>
      <c r="D5204" t="s">
        <v>17491</v>
      </c>
      <c r="E5204" t="s">
        <v>1077</v>
      </c>
      <c r="F5204" s="2" t="s">
        <v>19153</v>
      </c>
      <c r="G5204" t="s">
        <v>19266</v>
      </c>
      <c r="H5204" t="s">
        <v>19270</v>
      </c>
      <c r="I5204"/>
      <c r="J5204" t="s">
        <v>19310</v>
      </c>
      <c r="K5204">
        <v>0</v>
      </c>
      <c r="L5204" t="s">
        <v>19384</v>
      </c>
      <c r="M5204">
        <v>2020</v>
      </c>
      <c r="N5204" s="12">
        <v>0</v>
      </c>
      <c r="O5204" t="s">
        <v>19353</v>
      </c>
    </row>
    <row r="5205" spans="1:15" hidden="1" x14ac:dyDescent="0.2">
      <c r="A5205" s="13" t="str">
        <f t="shared" si="163"/>
        <v/>
      </c>
      <c r="B5205" s="14">
        <f t="shared" si="164"/>
        <v>3</v>
      </c>
      <c r="C5205" t="s">
        <v>16691</v>
      </c>
      <c r="D5205" t="s">
        <v>17491</v>
      </c>
      <c r="E5205" t="s">
        <v>1077</v>
      </c>
      <c r="F5205" s="2" t="s">
        <v>19153</v>
      </c>
      <c r="G5205" t="s">
        <v>19266</v>
      </c>
      <c r="H5205" t="s">
        <v>17593</v>
      </c>
      <c r="I5205"/>
      <c r="J5205" t="s">
        <v>19314</v>
      </c>
      <c r="K5205">
        <v>16.170000000000002</v>
      </c>
      <c r="L5205" t="s">
        <v>19385</v>
      </c>
      <c r="M5205">
        <v>2020</v>
      </c>
      <c r="N5205" s="12">
        <v>16170</v>
      </c>
      <c r="O5205" t="s">
        <v>19364</v>
      </c>
    </row>
    <row r="5206" spans="1:15" hidden="1" x14ac:dyDescent="0.2">
      <c r="A5206" s="13" t="str">
        <f t="shared" si="163"/>
        <v/>
      </c>
      <c r="B5206" s="14">
        <f t="shared" si="164"/>
        <v>3</v>
      </c>
      <c r="C5206" t="s">
        <v>16691</v>
      </c>
      <c r="D5206" t="s">
        <v>17491</v>
      </c>
      <c r="E5206" t="s">
        <v>1077</v>
      </c>
      <c r="F5206" s="2" t="s">
        <v>19153</v>
      </c>
      <c r="G5206" t="s">
        <v>19266</v>
      </c>
      <c r="H5206" t="s">
        <v>17593</v>
      </c>
      <c r="I5206"/>
      <c r="J5206" t="s">
        <v>19310</v>
      </c>
      <c r="K5206">
        <v>0.37</v>
      </c>
      <c r="L5206" t="s">
        <v>19385</v>
      </c>
      <c r="M5206">
        <v>2020</v>
      </c>
      <c r="N5206" s="12">
        <v>370</v>
      </c>
      <c r="O5206" t="s">
        <v>19364</v>
      </c>
    </row>
    <row r="5207" spans="1:15" hidden="1" x14ac:dyDescent="0.2">
      <c r="A5207" s="13" t="str">
        <f t="shared" si="163"/>
        <v/>
      </c>
      <c r="B5207" s="14">
        <f t="shared" si="164"/>
        <v>3</v>
      </c>
      <c r="C5207" t="s">
        <v>16691</v>
      </c>
      <c r="D5207" t="s">
        <v>17491</v>
      </c>
      <c r="E5207" t="s">
        <v>1077</v>
      </c>
      <c r="F5207" s="2" t="s">
        <v>19153</v>
      </c>
      <c r="G5207" t="s">
        <v>19266</v>
      </c>
      <c r="H5207" t="s">
        <v>19273</v>
      </c>
      <c r="I5207"/>
      <c r="J5207" t="s">
        <v>19314</v>
      </c>
      <c r="K5207">
        <v>2.2000000000000002</v>
      </c>
      <c r="L5207" t="s">
        <v>19388</v>
      </c>
      <c r="M5207">
        <v>2020</v>
      </c>
      <c r="N5207" s="12">
        <v>25.52</v>
      </c>
      <c r="O5207" t="s">
        <v>19353</v>
      </c>
    </row>
    <row r="5208" spans="1:15" hidden="1" x14ac:dyDescent="0.2">
      <c r="A5208" s="13" t="str">
        <f t="shared" si="163"/>
        <v/>
      </c>
      <c r="B5208" s="14">
        <f t="shared" si="164"/>
        <v>3</v>
      </c>
      <c r="C5208" t="s">
        <v>16691</v>
      </c>
      <c r="D5208" t="s">
        <v>17491</v>
      </c>
      <c r="E5208" t="s">
        <v>1077</v>
      </c>
      <c r="F5208" s="2" t="s">
        <v>19153</v>
      </c>
      <c r="G5208" t="s">
        <v>19266</v>
      </c>
      <c r="H5208" t="s">
        <v>19273</v>
      </c>
      <c r="I5208"/>
      <c r="J5208" t="s">
        <v>19310</v>
      </c>
      <c r="K5208">
        <v>0.05</v>
      </c>
      <c r="L5208" t="s">
        <v>19388</v>
      </c>
      <c r="M5208">
        <v>2020</v>
      </c>
      <c r="N5208" s="12">
        <v>0.57999999999999996</v>
      </c>
      <c r="O5208" t="s">
        <v>19353</v>
      </c>
    </row>
    <row r="5209" spans="1:15" hidden="1" x14ac:dyDescent="0.2">
      <c r="A5209" s="13" t="str">
        <f t="shared" si="163"/>
        <v/>
      </c>
      <c r="B5209" s="14">
        <f t="shared" si="164"/>
        <v>3</v>
      </c>
      <c r="C5209" t="s">
        <v>16691</v>
      </c>
      <c r="D5209" t="s">
        <v>17491</v>
      </c>
      <c r="E5209" t="s">
        <v>1077</v>
      </c>
      <c r="F5209" s="2" t="s">
        <v>19153</v>
      </c>
      <c r="G5209" t="s">
        <v>19266</v>
      </c>
      <c r="H5209" t="s">
        <v>17594</v>
      </c>
      <c r="I5209"/>
      <c r="J5209" t="s">
        <v>19314</v>
      </c>
      <c r="K5209">
        <v>0.34</v>
      </c>
      <c r="L5209" t="s">
        <v>19384</v>
      </c>
      <c r="M5209">
        <v>2020</v>
      </c>
      <c r="N5209" s="12">
        <v>2.1385320000000001</v>
      </c>
      <c r="O5209" t="s">
        <v>19353</v>
      </c>
    </row>
    <row r="5210" spans="1:15" hidden="1" x14ac:dyDescent="0.2">
      <c r="A5210" s="13" t="str">
        <f t="shared" si="163"/>
        <v/>
      </c>
      <c r="B5210" s="14">
        <f t="shared" si="164"/>
        <v>3</v>
      </c>
      <c r="C5210" t="s">
        <v>16691</v>
      </c>
      <c r="D5210" t="s">
        <v>17491</v>
      </c>
      <c r="E5210" t="s">
        <v>1077</v>
      </c>
      <c r="F5210" s="2" t="s">
        <v>19153</v>
      </c>
      <c r="G5210" t="s">
        <v>19266</v>
      </c>
      <c r="H5210" t="s">
        <v>17594</v>
      </c>
      <c r="I5210"/>
      <c r="J5210" t="s">
        <v>19310</v>
      </c>
      <c r="K5210">
        <v>0.08</v>
      </c>
      <c r="L5210" t="s">
        <v>19384</v>
      </c>
      <c r="M5210">
        <v>2020</v>
      </c>
      <c r="N5210" s="12">
        <v>0.50318399999999996</v>
      </c>
      <c r="O5210" t="s">
        <v>19353</v>
      </c>
    </row>
    <row r="5211" spans="1:15" x14ac:dyDescent="0.2">
      <c r="A5211" s="15">
        <f t="shared" si="163"/>
        <v>134.48287671232876</v>
      </c>
      <c r="B5211" s="14">
        <f t="shared" si="164"/>
        <v>3</v>
      </c>
      <c r="C5211" t="s">
        <v>16691</v>
      </c>
      <c r="D5211" t="s">
        <v>17491</v>
      </c>
      <c r="E5211" t="s">
        <v>1077</v>
      </c>
      <c r="F5211" s="2" t="s">
        <v>19153</v>
      </c>
      <c r="G5211" s="8" t="s">
        <v>19268</v>
      </c>
      <c r="H5211" s="8" t="s">
        <v>17593</v>
      </c>
      <c r="I5211" s="7" t="s">
        <v>19415</v>
      </c>
      <c r="K5211">
        <v>0.117807</v>
      </c>
      <c r="L5211" t="s">
        <v>19387</v>
      </c>
      <c r="M5211">
        <v>2021</v>
      </c>
      <c r="N5211" s="12">
        <v>117.807</v>
      </c>
      <c r="O5211" t="s">
        <v>19365</v>
      </c>
    </row>
    <row r="5212" spans="1:15" x14ac:dyDescent="0.2">
      <c r="A5212" s="15">
        <f t="shared" si="163"/>
        <v>131.08675799086757</v>
      </c>
      <c r="B5212" s="14">
        <f t="shared" si="164"/>
        <v>3</v>
      </c>
      <c r="C5212" t="s">
        <v>16691</v>
      </c>
      <c r="D5212" t="s">
        <v>17491</v>
      </c>
      <c r="E5212" t="s">
        <v>1077</v>
      </c>
      <c r="F5212" s="2" t="s">
        <v>19153</v>
      </c>
      <c r="G5212" s="8" t="s">
        <v>19268</v>
      </c>
      <c r="H5212" s="8" t="s">
        <v>17593</v>
      </c>
      <c r="I5212" s="7" t="s">
        <v>19415</v>
      </c>
      <c r="K5212">
        <v>0.114832</v>
      </c>
      <c r="L5212" t="s">
        <v>19387</v>
      </c>
      <c r="M5212">
        <v>2022</v>
      </c>
      <c r="N5212" s="12">
        <v>114.83199999999999</v>
      </c>
      <c r="O5212" t="s">
        <v>19365</v>
      </c>
    </row>
    <row r="5213" spans="1:15" hidden="1" x14ac:dyDescent="0.2">
      <c r="A5213" s="13" t="str">
        <f t="shared" si="163"/>
        <v/>
      </c>
      <c r="B5213" s="14">
        <f t="shared" si="164"/>
        <v>3</v>
      </c>
      <c r="C5213" t="s">
        <v>16691</v>
      </c>
      <c r="D5213" t="s">
        <v>17491</v>
      </c>
      <c r="E5213" t="s">
        <v>1077</v>
      </c>
      <c r="F5213" s="2" t="s">
        <v>19153</v>
      </c>
      <c r="G5213" t="s">
        <v>19265</v>
      </c>
      <c r="H5213" t="s">
        <v>17593</v>
      </c>
      <c r="I5213"/>
      <c r="K5213">
        <v>1.392855</v>
      </c>
      <c r="L5213" t="s">
        <v>19385</v>
      </c>
      <c r="M5213">
        <v>2021</v>
      </c>
      <c r="N5213" s="12">
        <v>1392.855</v>
      </c>
      <c r="O5213" t="s">
        <v>19364</v>
      </c>
    </row>
    <row r="5214" spans="1:15" hidden="1" x14ac:dyDescent="0.2">
      <c r="A5214" s="13" t="str">
        <f t="shared" ref="A5214:A5277" si="165">IF(I5214="YES",N5214/0.876,"")</f>
        <v/>
      </c>
      <c r="B5214" s="14">
        <f t="shared" si="164"/>
        <v>3</v>
      </c>
      <c r="C5214" t="s">
        <v>16691</v>
      </c>
      <c r="D5214" t="s">
        <v>17491</v>
      </c>
      <c r="E5214" t="s">
        <v>1077</v>
      </c>
      <c r="F5214" s="2" t="s">
        <v>19153</v>
      </c>
      <c r="G5214" t="s">
        <v>19265</v>
      </c>
      <c r="H5214" t="s">
        <v>17593</v>
      </c>
      <c r="I5214"/>
      <c r="K5214">
        <v>1.507687</v>
      </c>
      <c r="L5214" t="s">
        <v>19385</v>
      </c>
      <c r="M5214">
        <v>2022</v>
      </c>
      <c r="N5214" s="12">
        <v>1507.6869999999999</v>
      </c>
      <c r="O5214" t="s">
        <v>19364</v>
      </c>
    </row>
    <row r="5215" spans="1:15" hidden="1" x14ac:dyDescent="0.2">
      <c r="A5215" s="13" t="str">
        <f t="shared" si="165"/>
        <v/>
      </c>
      <c r="B5215" s="14">
        <f t="shared" si="164"/>
        <v>3</v>
      </c>
      <c r="C5215" t="s">
        <v>16691</v>
      </c>
      <c r="D5215" t="s">
        <v>17491</v>
      </c>
      <c r="E5215" t="s">
        <v>1077</v>
      </c>
      <c r="F5215" s="2" t="s">
        <v>19153</v>
      </c>
      <c r="G5215" t="s">
        <v>19268</v>
      </c>
      <c r="H5215" t="s">
        <v>17594</v>
      </c>
      <c r="I5215"/>
      <c r="K5215">
        <v>2.2142999999999999E-2</v>
      </c>
      <c r="L5215" t="s">
        <v>19386</v>
      </c>
      <c r="M5215">
        <v>2021</v>
      </c>
      <c r="N5215" s="12">
        <v>0.13927504139999999</v>
      </c>
      <c r="O5215" t="s">
        <v>19392</v>
      </c>
    </row>
    <row r="5216" spans="1:15" hidden="1" x14ac:dyDescent="0.2">
      <c r="A5216" s="13" t="str">
        <f t="shared" si="165"/>
        <v/>
      </c>
      <c r="B5216" s="14">
        <f t="shared" si="164"/>
        <v>3</v>
      </c>
      <c r="C5216" t="s">
        <v>16691</v>
      </c>
      <c r="D5216" t="s">
        <v>17491</v>
      </c>
      <c r="E5216" t="s">
        <v>1077</v>
      </c>
      <c r="F5216" s="2" t="s">
        <v>19153</v>
      </c>
      <c r="G5216" t="s">
        <v>19268</v>
      </c>
      <c r="H5216" t="s">
        <v>17594</v>
      </c>
      <c r="I5216"/>
      <c r="K5216">
        <v>1.9007E-2</v>
      </c>
      <c r="L5216" t="s">
        <v>19386</v>
      </c>
      <c r="M5216">
        <v>2022</v>
      </c>
      <c r="N5216" s="12">
        <v>0.1195502286</v>
      </c>
      <c r="O5216" t="s">
        <v>19392</v>
      </c>
    </row>
    <row r="5217" spans="1:15" hidden="1" x14ac:dyDescent="0.2">
      <c r="A5217" s="13" t="str">
        <f t="shared" si="165"/>
        <v/>
      </c>
      <c r="B5217" s="14">
        <f t="shared" si="164"/>
        <v>3</v>
      </c>
      <c r="C5217" t="s">
        <v>16691</v>
      </c>
      <c r="D5217" t="s">
        <v>17491</v>
      </c>
      <c r="E5217" t="s">
        <v>1077</v>
      </c>
      <c r="F5217" s="2" t="s">
        <v>19153</v>
      </c>
      <c r="G5217" t="s">
        <v>19265</v>
      </c>
      <c r="H5217" t="s">
        <v>17594</v>
      </c>
      <c r="I5217"/>
      <c r="K5217">
        <v>0.28301500000000002</v>
      </c>
      <c r="L5217" t="s">
        <v>19384</v>
      </c>
      <c r="M5217">
        <v>2021</v>
      </c>
      <c r="N5217" s="12">
        <v>1.780107747</v>
      </c>
      <c r="O5217" t="s">
        <v>19353</v>
      </c>
    </row>
    <row r="5218" spans="1:15" hidden="1" x14ac:dyDescent="0.2">
      <c r="A5218" s="13" t="str">
        <f t="shared" si="165"/>
        <v/>
      </c>
      <c r="B5218" s="14">
        <f t="shared" si="164"/>
        <v>3</v>
      </c>
      <c r="C5218" t="s">
        <v>16691</v>
      </c>
      <c r="D5218" t="s">
        <v>17491</v>
      </c>
      <c r="E5218" t="s">
        <v>1077</v>
      </c>
      <c r="F5218" s="2" t="s">
        <v>19153</v>
      </c>
      <c r="G5218" t="s">
        <v>19265</v>
      </c>
      <c r="H5218" t="s">
        <v>17594</v>
      </c>
      <c r="I5218"/>
      <c r="K5218">
        <v>0.30202200000000001</v>
      </c>
      <c r="L5218" t="s">
        <v>19384</v>
      </c>
      <c r="M5218">
        <v>2022</v>
      </c>
      <c r="N5218" s="12">
        <v>1.8996579760000001</v>
      </c>
      <c r="O5218" t="s">
        <v>19353</v>
      </c>
    </row>
    <row r="5219" spans="1:15" hidden="1" x14ac:dyDescent="0.2">
      <c r="A5219" s="13" t="str">
        <f t="shared" si="165"/>
        <v/>
      </c>
      <c r="B5219" s="14">
        <f t="shared" si="164"/>
        <v>3</v>
      </c>
      <c r="C5219" t="s">
        <v>16691</v>
      </c>
      <c r="D5219" t="s">
        <v>17491</v>
      </c>
      <c r="E5219" t="s">
        <v>1077</v>
      </c>
      <c r="F5219" s="2" t="s">
        <v>19153</v>
      </c>
      <c r="G5219" t="s">
        <v>19268</v>
      </c>
      <c r="H5219" t="s">
        <v>19273</v>
      </c>
      <c r="I5219"/>
      <c r="K5219">
        <v>1.3493E-2</v>
      </c>
      <c r="L5219" t="s">
        <v>19386</v>
      </c>
      <c r="M5219">
        <v>2021</v>
      </c>
      <c r="N5219" s="12">
        <v>8.48682714E-2</v>
      </c>
      <c r="O5219" t="s">
        <v>19392</v>
      </c>
    </row>
    <row r="5220" spans="1:15" hidden="1" x14ac:dyDescent="0.2">
      <c r="A5220" s="13" t="str">
        <f t="shared" si="165"/>
        <v/>
      </c>
      <c r="B5220" s="14">
        <f t="shared" si="164"/>
        <v>3</v>
      </c>
      <c r="C5220" t="s">
        <v>16691</v>
      </c>
      <c r="D5220" t="s">
        <v>17491</v>
      </c>
      <c r="E5220" t="s">
        <v>1077</v>
      </c>
      <c r="F5220" s="2" t="s">
        <v>19153</v>
      </c>
      <c r="G5220" t="s">
        <v>19268</v>
      </c>
      <c r="H5220" t="s">
        <v>19273</v>
      </c>
      <c r="I5220"/>
      <c r="K5220">
        <v>4.0080000000000003E-3</v>
      </c>
      <c r="L5220" t="s">
        <v>19386</v>
      </c>
      <c r="M5220">
        <v>2022</v>
      </c>
      <c r="N5220" s="12">
        <v>2.5209518399999999E-2</v>
      </c>
      <c r="O5220" t="s">
        <v>19392</v>
      </c>
    </row>
    <row r="5221" spans="1:15" hidden="1" x14ac:dyDescent="0.2">
      <c r="A5221" s="13" t="str">
        <f t="shared" si="165"/>
        <v/>
      </c>
      <c r="B5221" s="14">
        <f t="shared" si="164"/>
        <v>3</v>
      </c>
      <c r="C5221" t="s">
        <v>16691</v>
      </c>
      <c r="D5221" t="s">
        <v>17491</v>
      </c>
      <c r="E5221" t="s">
        <v>1077</v>
      </c>
      <c r="F5221" s="2" t="s">
        <v>19153</v>
      </c>
      <c r="G5221" t="s">
        <v>19265</v>
      </c>
      <c r="H5221" t="s">
        <v>19273</v>
      </c>
      <c r="I5221"/>
      <c r="K5221">
        <v>4.0487330000000004</v>
      </c>
      <c r="L5221" t="s">
        <v>19384</v>
      </c>
      <c r="M5221">
        <v>2021</v>
      </c>
      <c r="N5221" s="12">
        <v>25.465720820000001</v>
      </c>
      <c r="O5221" t="s">
        <v>19353</v>
      </c>
    </row>
    <row r="5222" spans="1:15" hidden="1" x14ac:dyDescent="0.2">
      <c r="A5222" s="13" t="str">
        <f t="shared" si="165"/>
        <v/>
      </c>
      <c r="B5222" s="14">
        <f t="shared" si="164"/>
        <v>3</v>
      </c>
      <c r="C5222" t="s">
        <v>16691</v>
      </c>
      <c r="D5222" t="s">
        <v>17491</v>
      </c>
      <c r="E5222" t="s">
        <v>1077</v>
      </c>
      <c r="F5222" s="2" t="s">
        <v>19153</v>
      </c>
      <c r="G5222" t="s">
        <v>19265</v>
      </c>
      <c r="H5222" t="s">
        <v>19273</v>
      </c>
      <c r="I5222"/>
      <c r="K5222">
        <v>4.0527410000000001</v>
      </c>
      <c r="L5222" t="s">
        <v>19384</v>
      </c>
      <c r="M5222">
        <v>2022</v>
      </c>
      <c r="N5222" s="12">
        <v>25.490930339999998</v>
      </c>
      <c r="O5222" t="s">
        <v>19353</v>
      </c>
    </row>
    <row r="5223" spans="1:15" hidden="1" x14ac:dyDescent="0.2">
      <c r="A5223" s="13" t="str">
        <f t="shared" si="165"/>
        <v/>
      </c>
      <c r="B5223" s="14">
        <f t="shared" si="164"/>
        <v>3</v>
      </c>
      <c r="C5223" t="s">
        <v>16691</v>
      </c>
      <c r="D5223" t="s">
        <v>17491</v>
      </c>
      <c r="E5223" t="s">
        <v>1077</v>
      </c>
      <c r="F5223" s="2" t="s">
        <v>19153</v>
      </c>
      <c r="G5223" t="s">
        <v>19268</v>
      </c>
      <c r="H5223" t="s">
        <v>19274</v>
      </c>
      <c r="I5223"/>
      <c r="K5223">
        <v>0</v>
      </c>
      <c r="L5223" t="s">
        <v>19386</v>
      </c>
      <c r="M5223">
        <v>2021</v>
      </c>
      <c r="N5223" s="12">
        <v>0</v>
      </c>
      <c r="O5223" t="s">
        <v>19392</v>
      </c>
    </row>
    <row r="5224" spans="1:15" hidden="1" x14ac:dyDescent="0.2">
      <c r="A5224" s="13" t="str">
        <f t="shared" si="165"/>
        <v/>
      </c>
      <c r="B5224" s="14">
        <f t="shared" si="164"/>
        <v>3</v>
      </c>
      <c r="C5224" t="s">
        <v>16691</v>
      </c>
      <c r="D5224" t="s">
        <v>17491</v>
      </c>
      <c r="E5224" t="s">
        <v>1077</v>
      </c>
      <c r="F5224" s="2" t="s">
        <v>19153</v>
      </c>
      <c r="G5224" t="s">
        <v>19268</v>
      </c>
      <c r="H5224" t="s">
        <v>19274</v>
      </c>
      <c r="I5224"/>
      <c r="K5224">
        <v>0</v>
      </c>
      <c r="L5224" t="s">
        <v>19386</v>
      </c>
      <c r="M5224">
        <v>2022</v>
      </c>
      <c r="N5224" s="12">
        <v>0</v>
      </c>
      <c r="O5224" t="s">
        <v>19392</v>
      </c>
    </row>
    <row r="5225" spans="1:15" hidden="1" x14ac:dyDescent="0.2">
      <c r="A5225" s="13" t="str">
        <f t="shared" si="165"/>
        <v/>
      </c>
      <c r="B5225" s="14">
        <f t="shared" si="164"/>
        <v>3</v>
      </c>
      <c r="C5225" t="s">
        <v>16691</v>
      </c>
      <c r="D5225" t="s">
        <v>17491</v>
      </c>
      <c r="E5225" t="s">
        <v>1077</v>
      </c>
      <c r="F5225" s="2" t="s">
        <v>19153</v>
      </c>
      <c r="G5225" t="s">
        <v>19265</v>
      </c>
      <c r="H5225" t="s">
        <v>19274</v>
      </c>
      <c r="I5225"/>
      <c r="K5225">
        <v>4.3923230000000002</v>
      </c>
      <c r="L5225" t="s">
        <v>19384</v>
      </c>
      <c r="M5225">
        <v>2021</v>
      </c>
      <c r="N5225" s="12">
        <v>0.698324748</v>
      </c>
      <c r="O5225" t="s">
        <v>19353</v>
      </c>
    </row>
    <row r="5226" spans="1:15" hidden="1" x14ac:dyDescent="0.2">
      <c r="A5226" s="13" t="str">
        <f t="shared" si="165"/>
        <v/>
      </c>
      <c r="B5226" s="14">
        <f t="shared" si="164"/>
        <v>3</v>
      </c>
      <c r="C5226" t="s">
        <v>16691</v>
      </c>
      <c r="D5226" t="s">
        <v>17491</v>
      </c>
      <c r="E5226" t="s">
        <v>1077</v>
      </c>
      <c r="F5226" s="2" t="s">
        <v>19153</v>
      </c>
      <c r="G5226" t="s">
        <v>19265</v>
      </c>
      <c r="H5226" t="s">
        <v>19274</v>
      </c>
      <c r="I5226"/>
      <c r="K5226">
        <v>4.3923230000000002</v>
      </c>
      <c r="L5226" t="s">
        <v>19384</v>
      </c>
      <c r="M5226">
        <v>2022</v>
      </c>
      <c r="N5226" s="12">
        <v>0.698324748</v>
      </c>
      <c r="O5226" t="s">
        <v>19353</v>
      </c>
    </row>
    <row r="5227" spans="1:15" hidden="1" x14ac:dyDescent="0.2">
      <c r="A5227" s="13" t="str">
        <f t="shared" si="165"/>
        <v/>
      </c>
      <c r="B5227" s="14">
        <f t="shared" si="164"/>
        <v>3</v>
      </c>
      <c r="C5227" t="s">
        <v>16691</v>
      </c>
      <c r="D5227" t="s">
        <v>17491</v>
      </c>
      <c r="E5227" t="s">
        <v>1077</v>
      </c>
      <c r="F5227" s="2" t="s">
        <v>19153</v>
      </c>
      <c r="G5227" t="s">
        <v>19266</v>
      </c>
      <c r="H5227" t="s">
        <v>19275</v>
      </c>
      <c r="I5227"/>
      <c r="J5227" t="s">
        <v>19314</v>
      </c>
      <c r="K5227">
        <v>0.35</v>
      </c>
      <c r="L5227" t="s">
        <v>19384</v>
      </c>
      <c r="M5227">
        <v>2022</v>
      </c>
      <c r="N5227" s="12">
        <v>2.2014300000000002</v>
      </c>
      <c r="O5227" t="s">
        <v>19353</v>
      </c>
    </row>
    <row r="5228" spans="1:15" hidden="1" x14ac:dyDescent="0.2">
      <c r="A5228" s="13" t="str">
        <f t="shared" si="165"/>
        <v/>
      </c>
      <c r="B5228" s="14">
        <f t="shared" si="164"/>
        <v>3</v>
      </c>
      <c r="C5228" t="s">
        <v>16691</v>
      </c>
      <c r="D5228" t="s">
        <v>17491</v>
      </c>
      <c r="E5228" t="s">
        <v>1077</v>
      </c>
      <c r="F5228" s="2" t="s">
        <v>19153</v>
      </c>
      <c r="G5228" t="s">
        <v>19266</v>
      </c>
      <c r="H5228" t="s">
        <v>11956</v>
      </c>
      <c r="I5228"/>
      <c r="J5228" t="s">
        <v>19314</v>
      </c>
      <c r="K5228">
        <v>16.32</v>
      </c>
      <c r="L5228" t="s">
        <v>19385</v>
      </c>
      <c r="M5228">
        <v>2022</v>
      </c>
      <c r="N5228" s="12">
        <v>16320</v>
      </c>
      <c r="O5228" t="s">
        <v>19364</v>
      </c>
    </row>
    <row r="5229" spans="1:15" hidden="1" x14ac:dyDescent="0.2">
      <c r="A5229" s="13" t="str">
        <f t="shared" si="165"/>
        <v/>
      </c>
      <c r="B5229" s="14">
        <f t="shared" si="164"/>
        <v>3</v>
      </c>
      <c r="C5229" t="s">
        <v>16691</v>
      </c>
      <c r="D5229" t="s">
        <v>17491</v>
      </c>
      <c r="E5229" t="s">
        <v>1077</v>
      </c>
      <c r="F5229" s="2" t="s">
        <v>19153</v>
      </c>
      <c r="G5229" t="s">
        <v>19266</v>
      </c>
      <c r="H5229" t="s">
        <v>19273</v>
      </c>
      <c r="I5229"/>
      <c r="J5229" t="s">
        <v>19314</v>
      </c>
      <c r="K5229">
        <v>2.1800000000000002</v>
      </c>
      <c r="L5229" t="s">
        <v>19384</v>
      </c>
      <c r="M5229">
        <v>2022</v>
      </c>
      <c r="N5229" s="12">
        <v>13.711764000000001</v>
      </c>
      <c r="O5229" t="s">
        <v>19353</v>
      </c>
    </row>
    <row r="5230" spans="1:15" hidden="1" x14ac:dyDescent="0.2">
      <c r="A5230" s="13" t="str">
        <f t="shared" si="165"/>
        <v/>
      </c>
      <c r="B5230" s="14">
        <f t="shared" si="164"/>
        <v>3</v>
      </c>
      <c r="C5230" t="s">
        <v>16691</v>
      </c>
      <c r="D5230" t="s">
        <v>17491</v>
      </c>
      <c r="E5230" t="s">
        <v>1077</v>
      </c>
      <c r="F5230" s="2" t="s">
        <v>19153</v>
      </c>
      <c r="G5230" t="s">
        <v>19266</v>
      </c>
      <c r="H5230" t="s">
        <v>19274</v>
      </c>
      <c r="I5230"/>
      <c r="J5230" t="s">
        <v>19314</v>
      </c>
      <c r="K5230">
        <v>4.47</v>
      </c>
      <c r="L5230" t="s">
        <v>19384</v>
      </c>
      <c r="M5230">
        <v>2022</v>
      </c>
      <c r="N5230" s="12">
        <v>0.71067442530000002</v>
      </c>
      <c r="O5230" t="s">
        <v>19353</v>
      </c>
    </row>
    <row r="5231" spans="1:15" hidden="1" x14ac:dyDescent="0.2">
      <c r="A5231" s="13" t="str">
        <f t="shared" si="165"/>
        <v/>
      </c>
      <c r="B5231" s="14">
        <f t="shared" si="164"/>
        <v>3</v>
      </c>
      <c r="C5231" t="s">
        <v>16691</v>
      </c>
      <c r="D5231" t="s">
        <v>17491</v>
      </c>
      <c r="E5231" t="s">
        <v>1077</v>
      </c>
      <c r="F5231" s="2" t="s">
        <v>19153</v>
      </c>
      <c r="G5231" t="s">
        <v>19266</v>
      </c>
      <c r="H5231" t="s">
        <v>11956</v>
      </c>
      <c r="I5231"/>
      <c r="J5231" t="s">
        <v>19310</v>
      </c>
      <c r="K5231">
        <v>0.28000000000000003</v>
      </c>
      <c r="L5231" t="s">
        <v>19385</v>
      </c>
      <c r="M5231">
        <v>2022</v>
      </c>
      <c r="N5231" s="12">
        <v>280</v>
      </c>
      <c r="O5231" t="s">
        <v>19364</v>
      </c>
    </row>
    <row r="5232" spans="1:15" hidden="1" x14ac:dyDescent="0.2">
      <c r="A5232" s="13" t="str">
        <f t="shared" si="165"/>
        <v/>
      </c>
      <c r="B5232" s="14">
        <f t="shared" si="164"/>
        <v>3</v>
      </c>
      <c r="C5232" t="s">
        <v>16691</v>
      </c>
      <c r="D5232" t="s">
        <v>17491</v>
      </c>
      <c r="E5232" t="s">
        <v>1077</v>
      </c>
      <c r="F5232" s="2" t="s">
        <v>19153</v>
      </c>
      <c r="G5232" t="s">
        <v>19266</v>
      </c>
      <c r="H5232" t="s">
        <v>19275</v>
      </c>
      <c r="I5232"/>
      <c r="J5232" t="s">
        <v>19310</v>
      </c>
      <c r="K5232">
        <v>0.05</v>
      </c>
      <c r="L5232" t="s">
        <v>19384</v>
      </c>
      <c r="M5232">
        <v>2022</v>
      </c>
      <c r="N5232" s="12">
        <v>0.31448999999999999</v>
      </c>
      <c r="O5232" t="s">
        <v>19353</v>
      </c>
    </row>
    <row r="5233" spans="1:15" hidden="1" x14ac:dyDescent="0.2">
      <c r="A5233" s="13" t="str">
        <f t="shared" si="165"/>
        <v/>
      </c>
      <c r="B5233" s="14">
        <f t="shared" si="164"/>
        <v>3</v>
      </c>
      <c r="C5233" t="s">
        <v>16691</v>
      </c>
      <c r="D5233" t="s">
        <v>17491</v>
      </c>
      <c r="E5233" t="s">
        <v>1077</v>
      </c>
      <c r="F5233" s="2" t="s">
        <v>19153</v>
      </c>
      <c r="G5233" t="s">
        <v>19266</v>
      </c>
      <c r="H5233" t="s">
        <v>19273</v>
      </c>
      <c r="I5233"/>
      <c r="J5233" t="s">
        <v>19310</v>
      </c>
      <c r="K5233">
        <v>0.01</v>
      </c>
      <c r="L5233" t="s">
        <v>19384</v>
      </c>
      <c r="M5233">
        <v>2022</v>
      </c>
      <c r="N5233" s="12">
        <v>6.2897999999999996E-2</v>
      </c>
      <c r="O5233" t="s">
        <v>19353</v>
      </c>
    </row>
    <row r="5234" spans="1:15" hidden="1" x14ac:dyDescent="0.2">
      <c r="A5234" s="13" t="str">
        <f t="shared" si="165"/>
        <v/>
      </c>
      <c r="B5234" s="14">
        <f t="shared" si="164"/>
        <v>3</v>
      </c>
      <c r="C5234" t="s">
        <v>16691</v>
      </c>
      <c r="D5234" t="s">
        <v>17491</v>
      </c>
      <c r="E5234" t="s">
        <v>1077</v>
      </c>
      <c r="F5234" s="2" t="s">
        <v>19153</v>
      </c>
      <c r="G5234" t="s">
        <v>19266</v>
      </c>
      <c r="H5234" t="s">
        <v>19274</v>
      </c>
      <c r="I5234"/>
      <c r="J5234" t="s">
        <v>19310</v>
      </c>
      <c r="K5234">
        <v>0</v>
      </c>
      <c r="L5234" t="s">
        <v>19384</v>
      </c>
      <c r="M5234">
        <v>2022</v>
      </c>
      <c r="N5234" s="12">
        <v>0</v>
      </c>
      <c r="O5234" t="s">
        <v>19353</v>
      </c>
    </row>
    <row r="5235" spans="1:15" hidden="1" x14ac:dyDescent="0.2">
      <c r="A5235" s="13" t="str">
        <f t="shared" si="165"/>
        <v/>
      </c>
      <c r="B5235" s="14">
        <f t="shared" si="164"/>
        <v>3</v>
      </c>
      <c r="C5235" t="s">
        <v>16692</v>
      </c>
      <c r="D5235" t="s">
        <v>17492</v>
      </c>
      <c r="E5235" t="s">
        <v>1077</v>
      </c>
      <c r="F5235" s="2" t="s">
        <v>19154</v>
      </c>
      <c r="G5235" t="s">
        <v>19265</v>
      </c>
      <c r="H5235" t="s">
        <v>19270</v>
      </c>
      <c r="I5235"/>
      <c r="K5235">
        <v>0</v>
      </c>
      <c r="L5235" t="s">
        <v>19384</v>
      </c>
      <c r="M5235">
        <v>2020</v>
      </c>
      <c r="N5235" s="12">
        <v>0</v>
      </c>
      <c r="O5235" t="s">
        <v>19353</v>
      </c>
    </row>
    <row r="5236" spans="1:15" hidden="1" x14ac:dyDescent="0.2">
      <c r="A5236" s="13" t="str">
        <f t="shared" si="165"/>
        <v/>
      </c>
      <c r="B5236" s="14">
        <f t="shared" si="164"/>
        <v>3</v>
      </c>
      <c r="C5236" t="s">
        <v>16692</v>
      </c>
      <c r="D5236" t="s">
        <v>17492</v>
      </c>
      <c r="E5236" t="s">
        <v>1077</v>
      </c>
      <c r="F5236" s="2" t="s">
        <v>19154</v>
      </c>
      <c r="G5236" t="s">
        <v>19265</v>
      </c>
      <c r="H5236" t="s">
        <v>17593</v>
      </c>
      <c r="I5236"/>
      <c r="K5236">
        <v>0</v>
      </c>
      <c r="L5236" t="s">
        <v>19385</v>
      </c>
      <c r="M5236">
        <v>2020</v>
      </c>
      <c r="N5236" s="12">
        <v>0</v>
      </c>
      <c r="O5236" t="s">
        <v>19364</v>
      </c>
    </row>
    <row r="5237" spans="1:15" hidden="1" x14ac:dyDescent="0.2">
      <c r="A5237" s="13" t="str">
        <f t="shared" si="165"/>
        <v/>
      </c>
      <c r="B5237" s="14">
        <f t="shared" si="164"/>
        <v>3</v>
      </c>
      <c r="C5237" t="s">
        <v>16692</v>
      </c>
      <c r="D5237" t="s">
        <v>17492</v>
      </c>
      <c r="E5237" t="s">
        <v>1077</v>
      </c>
      <c r="F5237" s="2" t="s">
        <v>19154</v>
      </c>
      <c r="G5237" t="s">
        <v>19265</v>
      </c>
      <c r="H5237" t="s">
        <v>19273</v>
      </c>
      <c r="I5237"/>
      <c r="K5237">
        <v>0.56636699999999995</v>
      </c>
      <c r="L5237" t="s">
        <v>19384</v>
      </c>
      <c r="M5237">
        <v>2020</v>
      </c>
      <c r="N5237" s="12">
        <v>3.5623351570000001</v>
      </c>
      <c r="O5237" t="s">
        <v>19353</v>
      </c>
    </row>
    <row r="5238" spans="1:15" hidden="1" x14ac:dyDescent="0.2">
      <c r="A5238" s="13" t="str">
        <f t="shared" si="165"/>
        <v/>
      </c>
      <c r="B5238" s="14">
        <f t="shared" si="164"/>
        <v>3</v>
      </c>
      <c r="C5238" t="s">
        <v>16692</v>
      </c>
      <c r="D5238" t="s">
        <v>17492</v>
      </c>
      <c r="E5238" t="s">
        <v>1077</v>
      </c>
      <c r="F5238" s="2" t="s">
        <v>19154</v>
      </c>
      <c r="G5238" t="s">
        <v>19265</v>
      </c>
      <c r="H5238" t="s">
        <v>17594</v>
      </c>
      <c r="I5238"/>
      <c r="K5238">
        <v>11.207609</v>
      </c>
      <c r="L5238" t="s">
        <v>19384</v>
      </c>
      <c r="M5238">
        <v>2020</v>
      </c>
      <c r="N5238" s="12">
        <v>70.493619089999996</v>
      </c>
      <c r="O5238" t="s">
        <v>19353</v>
      </c>
    </row>
    <row r="5239" spans="1:15" hidden="1" x14ac:dyDescent="0.2">
      <c r="A5239" s="13" t="str">
        <f t="shared" si="165"/>
        <v/>
      </c>
      <c r="B5239" s="14">
        <f t="shared" si="164"/>
        <v>3</v>
      </c>
      <c r="C5239" t="s">
        <v>16692</v>
      </c>
      <c r="D5239" t="s">
        <v>17492</v>
      </c>
      <c r="E5239" t="s">
        <v>1077</v>
      </c>
      <c r="F5239" s="2" t="s">
        <v>19154</v>
      </c>
      <c r="G5239" t="s">
        <v>19268</v>
      </c>
      <c r="H5239" t="s">
        <v>19270</v>
      </c>
      <c r="I5239"/>
      <c r="K5239">
        <v>0</v>
      </c>
      <c r="L5239" t="s">
        <v>19386</v>
      </c>
      <c r="M5239">
        <v>2020</v>
      </c>
      <c r="N5239" s="12">
        <v>0</v>
      </c>
      <c r="O5239" t="s">
        <v>19392</v>
      </c>
    </row>
    <row r="5240" spans="1:15" hidden="1" x14ac:dyDescent="0.2">
      <c r="A5240" s="15">
        <f t="shared" si="165"/>
        <v>0</v>
      </c>
      <c r="B5240" s="14">
        <f t="shared" si="164"/>
        <v>3</v>
      </c>
      <c r="C5240" t="s">
        <v>16692</v>
      </c>
      <c r="D5240" t="s">
        <v>17492</v>
      </c>
      <c r="E5240" t="s">
        <v>1077</v>
      </c>
      <c r="F5240" s="2" t="s">
        <v>19154</v>
      </c>
      <c r="G5240" s="8" t="s">
        <v>19268</v>
      </c>
      <c r="H5240" s="8" t="s">
        <v>17593</v>
      </c>
      <c r="I5240" s="7" t="s">
        <v>19415</v>
      </c>
      <c r="K5240">
        <v>0</v>
      </c>
      <c r="L5240" t="s">
        <v>19387</v>
      </c>
      <c r="M5240">
        <v>2020</v>
      </c>
      <c r="N5240" s="12">
        <v>0</v>
      </c>
      <c r="O5240" t="s">
        <v>19365</v>
      </c>
    </row>
    <row r="5241" spans="1:15" hidden="1" x14ac:dyDescent="0.2">
      <c r="A5241" s="13" t="str">
        <f t="shared" si="165"/>
        <v/>
      </c>
      <c r="B5241" s="14">
        <f t="shared" si="164"/>
        <v>3</v>
      </c>
      <c r="C5241" t="s">
        <v>16692</v>
      </c>
      <c r="D5241" t="s">
        <v>17492</v>
      </c>
      <c r="E5241" t="s">
        <v>1077</v>
      </c>
      <c r="F5241" s="2" t="s">
        <v>19154</v>
      </c>
      <c r="G5241" t="s">
        <v>19268</v>
      </c>
      <c r="H5241" t="s">
        <v>19273</v>
      </c>
      <c r="I5241"/>
      <c r="K5241">
        <v>8.7379999999999992E-3</v>
      </c>
      <c r="L5241" t="s">
        <v>19386</v>
      </c>
      <c r="M5241">
        <v>2020</v>
      </c>
      <c r="N5241" s="12">
        <v>5.4960272400000003E-2</v>
      </c>
      <c r="O5241" t="s">
        <v>19392</v>
      </c>
    </row>
    <row r="5242" spans="1:15" hidden="1" x14ac:dyDescent="0.2">
      <c r="A5242" s="13" t="str">
        <f t="shared" si="165"/>
        <v/>
      </c>
      <c r="B5242" s="14">
        <f t="shared" si="164"/>
        <v>3</v>
      </c>
      <c r="C5242" t="s">
        <v>16692</v>
      </c>
      <c r="D5242" t="s">
        <v>17492</v>
      </c>
      <c r="E5242" t="s">
        <v>1077</v>
      </c>
      <c r="F5242" s="2" t="s">
        <v>19154</v>
      </c>
      <c r="G5242" t="s">
        <v>19268</v>
      </c>
      <c r="H5242" t="s">
        <v>17594</v>
      </c>
      <c r="I5242"/>
      <c r="K5242">
        <v>0.25287199999999999</v>
      </c>
      <c r="L5242" t="s">
        <v>19386</v>
      </c>
      <c r="M5242">
        <v>2020</v>
      </c>
      <c r="N5242" s="12">
        <v>1.590514306</v>
      </c>
      <c r="O5242" t="s">
        <v>19392</v>
      </c>
    </row>
    <row r="5243" spans="1:15" hidden="1" x14ac:dyDescent="0.2">
      <c r="A5243" s="13" t="str">
        <f t="shared" si="165"/>
        <v/>
      </c>
      <c r="B5243" s="14">
        <f t="shared" si="164"/>
        <v>3</v>
      </c>
      <c r="C5243" t="s">
        <v>16692</v>
      </c>
      <c r="D5243" t="s">
        <v>17492</v>
      </c>
      <c r="E5243" t="s">
        <v>1077</v>
      </c>
      <c r="F5243" s="2" t="s">
        <v>19154</v>
      </c>
      <c r="G5243" t="s">
        <v>19266</v>
      </c>
      <c r="H5243" t="s">
        <v>19270</v>
      </c>
      <c r="I5243"/>
      <c r="J5243" t="s">
        <v>19314</v>
      </c>
      <c r="K5243">
        <v>0</v>
      </c>
      <c r="L5243" t="s">
        <v>19384</v>
      </c>
      <c r="M5243">
        <v>2020</v>
      </c>
      <c r="N5243" s="12">
        <v>0</v>
      </c>
      <c r="O5243" t="s">
        <v>19353</v>
      </c>
    </row>
    <row r="5244" spans="1:15" hidden="1" x14ac:dyDescent="0.2">
      <c r="A5244" s="13" t="str">
        <f t="shared" si="165"/>
        <v/>
      </c>
      <c r="B5244" s="14">
        <f t="shared" si="164"/>
        <v>3</v>
      </c>
      <c r="C5244" t="s">
        <v>16692</v>
      </c>
      <c r="D5244" t="s">
        <v>17492</v>
      </c>
      <c r="E5244" t="s">
        <v>1077</v>
      </c>
      <c r="F5244" s="2" t="s">
        <v>19154</v>
      </c>
      <c r="G5244" t="s">
        <v>19266</v>
      </c>
      <c r="H5244" t="s">
        <v>19270</v>
      </c>
      <c r="I5244"/>
      <c r="J5244" t="s">
        <v>19310</v>
      </c>
      <c r="K5244">
        <v>0</v>
      </c>
      <c r="L5244" t="s">
        <v>19384</v>
      </c>
      <c r="M5244">
        <v>2020</v>
      </c>
      <c r="N5244" s="12">
        <v>0</v>
      </c>
      <c r="O5244" t="s">
        <v>19353</v>
      </c>
    </row>
    <row r="5245" spans="1:15" hidden="1" x14ac:dyDescent="0.2">
      <c r="A5245" s="13" t="str">
        <f t="shared" si="165"/>
        <v/>
      </c>
      <c r="B5245" s="14">
        <f t="shared" si="164"/>
        <v>3</v>
      </c>
      <c r="C5245" t="s">
        <v>16692</v>
      </c>
      <c r="D5245" t="s">
        <v>17492</v>
      </c>
      <c r="E5245" t="s">
        <v>1077</v>
      </c>
      <c r="F5245" s="2" t="s">
        <v>19154</v>
      </c>
      <c r="G5245" t="s">
        <v>19266</v>
      </c>
      <c r="H5245" t="s">
        <v>17593</v>
      </c>
      <c r="I5245"/>
      <c r="J5245" t="s">
        <v>19314</v>
      </c>
      <c r="K5245">
        <v>2.8</v>
      </c>
      <c r="L5245" t="s">
        <v>19385</v>
      </c>
      <c r="M5245">
        <v>2020</v>
      </c>
      <c r="N5245" s="12">
        <v>2800</v>
      </c>
      <c r="O5245" t="s">
        <v>19364</v>
      </c>
    </row>
    <row r="5246" spans="1:15" hidden="1" x14ac:dyDescent="0.2">
      <c r="A5246" s="13" t="str">
        <f t="shared" si="165"/>
        <v/>
      </c>
      <c r="B5246" s="14">
        <f t="shared" si="164"/>
        <v>3</v>
      </c>
      <c r="C5246" t="s">
        <v>16692</v>
      </c>
      <c r="D5246" t="s">
        <v>17492</v>
      </c>
      <c r="E5246" t="s">
        <v>1077</v>
      </c>
      <c r="F5246" s="2" t="s">
        <v>19154</v>
      </c>
      <c r="G5246" t="s">
        <v>19266</v>
      </c>
      <c r="H5246" t="s">
        <v>17593</v>
      </c>
      <c r="I5246"/>
      <c r="J5246" t="s">
        <v>19310</v>
      </c>
      <c r="K5246">
        <v>0.36</v>
      </c>
      <c r="L5246" t="s">
        <v>19385</v>
      </c>
      <c r="M5246">
        <v>2020</v>
      </c>
      <c r="N5246" s="12">
        <v>360</v>
      </c>
      <c r="O5246" t="s">
        <v>19364</v>
      </c>
    </row>
    <row r="5247" spans="1:15" hidden="1" x14ac:dyDescent="0.2">
      <c r="A5247" s="13" t="str">
        <f t="shared" si="165"/>
        <v/>
      </c>
      <c r="B5247" s="14">
        <f t="shared" si="164"/>
        <v>3</v>
      </c>
      <c r="C5247" t="s">
        <v>16692</v>
      </c>
      <c r="D5247" t="s">
        <v>17492</v>
      </c>
      <c r="E5247" t="s">
        <v>1077</v>
      </c>
      <c r="F5247" s="2" t="s">
        <v>19154</v>
      </c>
      <c r="G5247" t="s">
        <v>19266</v>
      </c>
      <c r="H5247" t="s">
        <v>19273</v>
      </c>
      <c r="I5247"/>
      <c r="J5247" t="s">
        <v>19314</v>
      </c>
      <c r="K5247">
        <v>0.28000000000000003</v>
      </c>
      <c r="L5247" t="s">
        <v>19388</v>
      </c>
      <c r="M5247">
        <v>2020</v>
      </c>
      <c r="N5247" s="12">
        <v>3.2480000000000002</v>
      </c>
      <c r="O5247" t="s">
        <v>19353</v>
      </c>
    </row>
    <row r="5248" spans="1:15" hidden="1" x14ac:dyDescent="0.2">
      <c r="A5248" s="13" t="str">
        <f t="shared" si="165"/>
        <v/>
      </c>
      <c r="B5248" s="14">
        <f t="shared" si="164"/>
        <v>3</v>
      </c>
      <c r="C5248" t="s">
        <v>16692</v>
      </c>
      <c r="D5248" t="s">
        <v>17492</v>
      </c>
      <c r="E5248" t="s">
        <v>1077</v>
      </c>
      <c r="F5248" s="2" t="s">
        <v>19154</v>
      </c>
      <c r="G5248" t="s">
        <v>19266</v>
      </c>
      <c r="H5248" t="s">
        <v>19273</v>
      </c>
      <c r="I5248"/>
      <c r="J5248" t="s">
        <v>19310</v>
      </c>
      <c r="K5248">
        <v>0.04</v>
      </c>
      <c r="L5248" t="s">
        <v>19388</v>
      </c>
      <c r="M5248">
        <v>2020</v>
      </c>
      <c r="N5248" s="12">
        <v>0.46400000000000002</v>
      </c>
      <c r="O5248" t="s">
        <v>19353</v>
      </c>
    </row>
    <row r="5249" spans="1:15" hidden="1" x14ac:dyDescent="0.2">
      <c r="A5249" s="13" t="str">
        <f t="shared" si="165"/>
        <v/>
      </c>
      <c r="B5249" s="14">
        <f t="shared" si="164"/>
        <v>3</v>
      </c>
      <c r="C5249" t="s">
        <v>16692</v>
      </c>
      <c r="D5249" t="s">
        <v>17492</v>
      </c>
      <c r="E5249" t="s">
        <v>1077</v>
      </c>
      <c r="F5249" s="2" t="s">
        <v>19154</v>
      </c>
      <c r="G5249" t="s">
        <v>19266</v>
      </c>
      <c r="H5249" t="s">
        <v>17594</v>
      </c>
      <c r="I5249"/>
      <c r="J5249" t="s">
        <v>19314</v>
      </c>
      <c r="K5249">
        <v>12.82</v>
      </c>
      <c r="L5249" t="s">
        <v>19384</v>
      </c>
      <c r="M5249">
        <v>2020</v>
      </c>
      <c r="N5249" s="12">
        <v>80.635236000000006</v>
      </c>
      <c r="O5249" t="s">
        <v>19353</v>
      </c>
    </row>
    <row r="5250" spans="1:15" hidden="1" x14ac:dyDescent="0.2">
      <c r="A5250" s="13" t="str">
        <f t="shared" si="165"/>
        <v/>
      </c>
      <c r="B5250" s="14">
        <f t="shared" si="164"/>
        <v>3</v>
      </c>
      <c r="C5250" t="s">
        <v>16692</v>
      </c>
      <c r="D5250" t="s">
        <v>17492</v>
      </c>
      <c r="E5250" t="s">
        <v>1077</v>
      </c>
      <c r="F5250" s="2" t="s">
        <v>19154</v>
      </c>
      <c r="G5250" t="s">
        <v>19266</v>
      </c>
      <c r="H5250" t="s">
        <v>17594</v>
      </c>
      <c r="I5250"/>
      <c r="J5250" t="s">
        <v>19310</v>
      </c>
      <c r="K5250">
        <v>1.58</v>
      </c>
      <c r="L5250" t="s">
        <v>19384</v>
      </c>
      <c r="M5250">
        <v>2020</v>
      </c>
      <c r="N5250" s="12">
        <v>9.9378840000000004</v>
      </c>
      <c r="O5250" t="s">
        <v>19353</v>
      </c>
    </row>
    <row r="5251" spans="1:15" hidden="1" x14ac:dyDescent="0.2">
      <c r="A5251" s="15">
        <f t="shared" si="165"/>
        <v>0</v>
      </c>
      <c r="B5251" s="14">
        <f t="shared" si="164"/>
        <v>3</v>
      </c>
      <c r="C5251" t="s">
        <v>16692</v>
      </c>
      <c r="D5251" t="s">
        <v>17492</v>
      </c>
      <c r="E5251" t="s">
        <v>1077</v>
      </c>
      <c r="F5251" s="2" t="s">
        <v>19154</v>
      </c>
      <c r="G5251" s="8" t="s">
        <v>19268</v>
      </c>
      <c r="H5251" s="8" t="s">
        <v>17593</v>
      </c>
      <c r="I5251" s="7" t="s">
        <v>19415</v>
      </c>
      <c r="K5251">
        <v>0</v>
      </c>
      <c r="L5251" t="s">
        <v>19387</v>
      </c>
      <c r="M5251">
        <v>2021</v>
      </c>
      <c r="N5251" s="12">
        <v>0</v>
      </c>
      <c r="O5251" t="s">
        <v>19365</v>
      </c>
    </row>
    <row r="5252" spans="1:15" hidden="1" x14ac:dyDescent="0.2">
      <c r="A5252" s="15">
        <f t="shared" si="165"/>
        <v>0</v>
      </c>
      <c r="B5252" s="14">
        <f t="shared" si="164"/>
        <v>3</v>
      </c>
      <c r="C5252" t="s">
        <v>16692</v>
      </c>
      <c r="D5252" t="s">
        <v>17492</v>
      </c>
      <c r="E5252" t="s">
        <v>1077</v>
      </c>
      <c r="F5252" s="2" t="s">
        <v>19154</v>
      </c>
      <c r="G5252" s="8" t="s">
        <v>19268</v>
      </c>
      <c r="H5252" s="8" t="s">
        <v>17593</v>
      </c>
      <c r="I5252" s="7" t="s">
        <v>19415</v>
      </c>
      <c r="K5252">
        <v>0</v>
      </c>
      <c r="L5252" t="s">
        <v>19387</v>
      </c>
      <c r="M5252">
        <v>2022</v>
      </c>
      <c r="N5252" s="12">
        <v>0</v>
      </c>
      <c r="O5252" t="s">
        <v>19365</v>
      </c>
    </row>
    <row r="5253" spans="1:15" hidden="1" x14ac:dyDescent="0.2">
      <c r="A5253" s="13" t="str">
        <f t="shared" si="165"/>
        <v/>
      </c>
      <c r="B5253" s="14">
        <f t="shared" si="164"/>
        <v>3</v>
      </c>
      <c r="C5253" t="s">
        <v>16692</v>
      </c>
      <c r="D5253" t="s">
        <v>17492</v>
      </c>
      <c r="E5253" t="s">
        <v>1077</v>
      </c>
      <c r="F5253" s="2" t="s">
        <v>19154</v>
      </c>
      <c r="G5253" t="s">
        <v>19265</v>
      </c>
      <c r="H5253" t="s">
        <v>17593</v>
      </c>
      <c r="I5253"/>
      <c r="K5253">
        <v>0</v>
      </c>
      <c r="L5253" t="s">
        <v>19385</v>
      </c>
      <c r="M5253">
        <v>2021</v>
      </c>
      <c r="N5253" s="12">
        <v>0</v>
      </c>
      <c r="O5253" t="s">
        <v>19364</v>
      </c>
    </row>
    <row r="5254" spans="1:15" hidden="1" x14ac:dyDescent="0.2">
      <c r="A5254" s="13" t="str">
        <f t="shared" si="165"/>
        <v/>
      </c>
      <c r="B5254" s="14">
        <f t="shared" si="164"/>
        <v>3</v>
      </c>
      <c r="C5254" t="s">
        <v>16692</v>
      </c>
      <c r="D5254" t="s">
        <v>17492</v>
      </c>
      <c r="E5254" t="s">
        <v>1077</v>
      </c>
      <c r="F5254" s="2" t="s">
        <v>19154</v>
      </c>
      <c r="G5254" t="s">
        <v>19265</v>
      </c>
      <c r="H5254" t="s">
        <v>17593</v>
      </c>
      <c r="I5254"/>
      <c r="K5254">
        <v>0</v>
      </c>
      <c r="L5254" t="s">
        <v>19385</v>
      </c>
      <c r="M5254">
        <v>2022</v>
      </c>
      <c r="N5254" s="12">
        <v>0</v>
      </c>
      <c r="O5254" t="s">
        <v>19364</v>
      </c>
    </row>
    <row r="5255" spans="1:15" hidden="1" x14ac:dyDescent="0.2">
      <c r="A5255" s="13" t="str">
        <f t="shared" si="165"/>
        <v/>
      </c>
      <c r="B5255" s="14">
        <f t="shared" ref="B5255:B5318" si="166">COUNTIFS(C:C,C5255,I:I,"YES")</f>
        <v>3</v>
      </c>
      <c r="C5255" t="s">
        <v>16692</v>
      </c>
      <c r="D5255" t="s">
        <v>17492</v>
      </c>
      <c r="E5255" t="s">
        <v>1077</v>
      </c>
      <c r="F5255" s="2" t="s">
        <v>19154</v>
      </c>
      <c r="G5255" t="s">
        <v>19268</v>
      </c>
      <c r="H5255" t="s">
        <v>17594</v>
      </c>
      <c r="I5255"/>
      <c r="K5255">
        <v>0.19847000000000001</v>
      </c>
      <c r="L5255" t="s">
        <v>19386</v>
      </c>
      <c r="M5255">
        <v>2021</v>
      </c>
      <c r="N5255" s="12">
        <v>1.2483366060000001</v>
      </c>
      <c r="O5255" t="s">
        <v>19392</v>
      </c>
    </row>
    <row r="5256" spans="1:15" hidden="1" x14ac:dyDescent="0.2">
      <c r="A5256" s="13" t="str">
        <f t="shared" si="165"/>
        <v/>
      </c>
      <c r="B5256" s="14">
        <f t="shared" si="166"/>
        <v>3</v>
      </c>
      <c r="C5256" t="s">
        <v>16692</v>
      </c>
      <c r="D5256" t="s">
        <v>17492</v>
      </c>
      <c r="E5256" t="s">
        <v>1077</v>
      </c>
      <c r="F5256" s="2" t="s">
        <v>19154</v>
      </c>
      <c r="G5256" t="s">
        <v>19268</v>
      </c>
      <c r="H5256" t="s">
        <v>17594</v>
      </c>
      <c r="I5256"/>
      <c r="K5256">
        <v>9.6890000000000004E-2</v>
      </c>
      <c r="L5256" t="s">
        <v>19386</v>
      </c>
      <c r="M5256">
        <v>2022</v>
      </c>
      <c r="N5256" s="12">
        <v>0.60941872200000002</v>
      </c>
      <c r="O5256" t="s">
        <v>19392</v>
      </c>
    </row>
    <row r="5257" spans="1:15" hidden="1" x14ac:dyDescent="0.2">
      <c r="A5257" s="13" t="str">
        <f t="shared" si="165"/>
        <v/>
      </c>
      <c r="B5257" s="14">
        <f t="shared" si="166"/>
        <v>3</v>
      </c>
      <c r="C5257" t="s">
        <v>16692</v>
      </c>
      <c r="D5257" t="s">
        <v>17492</v>
      </c>
      <c r="E5257" t="s">
        <v>1077</v>
      </c>
      <c r="F5257" s="2" t="s">
        <v>19154</v>
      </c>
      <c r="G5257" t="s">
        <v>19265</v>
      </c>
      <c r="H5257" t="s">
        <v>17594</v>
      </c>
      <c r="I5257"/>
      <c r="K5257">
        <v>11.406031</v>
      </c>
      <c r="L5257" t="s">
        <v>19384</v>
      </c>
      <c r="M5257">
        <v>2021</v>
      </c>
      <c r="N5257" s="12">
        <v>71.741653779999993</v>
      </c>
      <c r="O5257" t="s">
        <v>19353</v>
      </c>
    </row>
    <row r="5258" spans="1:15" hidden="1" x14ac:dyDescent="0.2">
      <c r="A5258" s="13" t="str">
        <f t="shared" si="165"/>
        <v/>
      </c>
      <c r="B5258" s="14">
        <f t="shared" si="166"/>
        <v>3</v>
      </c>
      <c r="C5258" t="s">
        <v>16692</v>
      </c>
      <c r="D5258" t="s">
        <v>17492</v>
      </c>
      <c r="E5258" t="s">
        <v>1077</v>
      </c>
      <c r="F5258" s="2" t="s">
        <v>19154</v>
      </c>
      <c r="G5258" t="s">
        <v>19265</v>
      </c>
      <c r="H5258" t="s">
        <v>17594</v>
      </c>
      <c r="I5258"/>
      <c r="K5258">
        <v>11.502921000000001</v>
      </c>
      <c r="L5258" t="s">
        <v>19384</v>
      </c>
      <c r="M5258">
        <v>2022</v>
      </c>
      <c r="N5258" s="12">
        <v>72.351072509999995</v>
      </c>
      <c r="O5258" t="s">
        <v>19353</v>
      </c>
    </row>
    <row r="5259" spans="1:15" hidden="1" x14ac:dyDescent="0.2">
      <c r="A5259" s="13" t="str">
        <f t="shared" si="165"/>
        <v/>
      </c>
      <c r="B5259" s="14">
        <f t="shared" si="166"/>
        <v>3</v>
      </c>
      <c r="C5259" t="s">
        <v>16692</v>
      </c>
      <c r="D5259" t="s">
        <v>17492</v>
      </c>
      <c r="E5259" t="s">
        <v>1077</v>
      </c>
      <c r="F5259" s="2" t="s">
        <v>19154</v>
      </c>
      <c r="G5259" t="s">
        <v>19268</v>
      </c>
      <c r="H5259" t="s">
        <v>19273</v>
      </c>
      <c r="I5259"/>
      <c r="K5259">
        <v>4.9909999999999998E-3</v>
      </c>
      <c r="L5259" t="s">
        <v>19386</v>
      </c>
      <c r="M5259">
        <v>2021</v>
      </c>
      <c r="N5259" s="12">
        <v>3.1392391800000002E-2</v>
      </c>
      <c r="O5259" t="s">
        <v>19392</v>
      </c>
    </row>
    <row r="5260" spans="1:15" hidden="1" x14ac:dyDescent="0.2">
      <c r="A5260" s="13" t="str">
        <f t="shared" si="165"/>
        <v/>
      </c>
      <c r="B5260" s="14">
        <f t="shared" si="166"/>
        <v>3</v>
      </c>
      <c r="C5260" t="s">
        <v>16692</v>
      </c>
      <c r="D5260" t="s">
        <v>17492</v>
      </c>
      <c r="E5260" t="s">
        <v>1077</v>
      </c>
      <c r="F5260" s="2" t="s">
        <v>19154</v>
      </c>
      <c r="G5260" t="s">
        <v>19268</v>
      </c>
      <c r="H5260" t="s">
        <v>19273</v>
      </c>
      <c r="I5260"/>
      <c r="K5260">
        <v>4.3099999999999996E-3</v>
      </c>
      <c r="L5260" t="s">
        <v>19386</v>
      </c>
      <c r="M5260">
        <v>2022</v>
      </c>
      <c r="N5260" s="12">
        <v>2.7109037999999998E-2</v>
      </c>
      <c r="O5260" t="s">
        <v>19392</v>
      </c>
    </row>
    <row r="5261" spans="1:15" hidden="1" x14ac:dyDescent="0.2">
      <c r="A5261" s="13" t="str">
        <f t="shared" si="165"/>
        <v/>
      </c>
      <c r="B5261" s="14">
        <f t="shared" si="166"/>
        <v>3</v>
      </c>
      <c r="C5261" t="s">
        <v>16692</v>
      </c>
      <c r="D5261" t="s">
        <v>17492</v>
      </c>
      <c r="E5261" t="s">
        <v>1077</v>
      </c>
      <c r="F5261" s="2" t="s">
        <v>19154</v>
      </c>
      <c r="G5261" t="s">
        <v>19265</v>
      </c>
      <c r="H5261" t="s">
        <v>19273</v>
      </c>
      <c r="I5261"/>
      <c r="K5261">
        <v>0.571357</v>
      </c>
      <c r="L5261" t="s">
        <v>19384</v>
      </c>
      <c r="M5261">
        <v>2021</v>
      </c>
      <c r="N5261" s="12">
        <v>3.5937212590000001</v>
      </c>
      <c r="O5261" t="s">
        <v>19353</v>
      </c>
    </row>
    <row r="5262" spans="1:15" hidden="1" x14ac:dyDescent="0.2">
      <c r="A5262" s="13" t="str">
        <f t="shared" si="165"/>
        <v/>
      </c>
      <c r="B5262" s="14">
        <f t="shared" si="166"/>
        <v>3</v>
      </c>
      <c r="C5262" t="s">
        <v>16692</v>
      </c>
      <c r="D5262" t="s">
        <v>17492</v>
      </c>
      <c r="E5262" t="s">
        <v>1077</v>
      </c>
      <c r="F5262" s="2" t="s">
        <v>19154</v>
      </c>
      <c r="G5262" t="s">
        <v>19265</v>
      </c>
      <c r="H5262" t="s">
        <v>19273</v>
      </c>
      <c r="I5262"/>
      <c r="K5262">
        <v>0.57566700000000004</v>
      </c>
      <c r="L5262" t="s">
        <v>19384</v>
      </c>
      <c r="M5262">
        <v>2022</v>
      </c>
      <c r="N5262" s="12">
        <v>3.6208302969999999</v>
      </c>
      <c r="O5262" t="s">
        <v>19353</v>
      </c>
    </row>
    <row r="5263" spans="1:15" hidden="1" x14ac:dyDescent="0.2">
      <c r="A5263" s="13" t="str">
        <f t="shared" si="165"/>
        <v/>
      </c>
      <c r="B5263" s="14">
        <f t="shared" si="166"/>
        <v>3</v>
      </c>
      <c r="C5263" t="s">
        <v>16692</v>
      </c>
      <c r="D5263" t="s">
        <v>17492</v>
      </c>
      <c r="E5263" t="s">
        <v>1077</v>
      </c>
      <c r="F5263" s="2" t="s">
        <v>19154</v>
      </c>
      <c r="G5263" t="s">
        <v>19268</v>
      </c>
      <c r="H5263" t="s">
        <v>19274</v>
      </c>
      <c r="I5263"/>
      <c r="K5263">
        <v>0</v>
      </c>
      <c r="L5263" t="s">
        <v>19386</v>
      </c>
      <c r="M5263">
        <v>2021</v>
      </c>
      <c r="N5263" s="12">
        <v>0</v>
      </c>
      <c r="O5263" t="s">
        <v>19392</v>
      </c>
    </row>
    <row r="5264" spans="1:15" hidden="1" x14ac:dyDescent="0.2">
      <c r="A5264" s="13" t="str">
        <f t="shared" si="165"/>
        <v/>
      </c>
      <c r="B5264" s="14">
        <f t="shared" si="166"/>
        <v>3</v>
      </c>
      <c r="C5264" t="s">
        <v>16692</v>
      </c>
      <c r="D5264" t="s">
        <v>17492</v>
      </c>
      <c r="E5264" t="s">
        <v>1077</v>
      </c>
      <c r="F5264" s="2" t="s">
        <v>19154</v>
      </c>
      <c r="G5264" t="s">
        <v>19268</v>
      </c>
      <c r="H5264" t="s">
        <v>19274</v>
      </c>
      <c r="I5264"/>
      <c r="K5264">
        <v>0</v>
      </c>
      <c r="L5264" t="s">
        <v>19386</v>
      </c>
      <c r="M5264">
        <v>2022</v>
      </c>
      <c r="N5264" s="12">
        <v>0</v>
      </c>
      <c r="O5264" t="s">
        <v>19392</v>
      </c>
    </row>
    <row r="5265" spans="1:15" hidden="1" x14ac:dyDescent="0.2">
      <c r="A5265" s="13" t="str">
        <f t="shared" si="165"/>
        <v/>
      </c>
      <c r="B5265" s="14">
        <f t="shared" si="166"/>
        <v>3</v>
      </c>
      <c r="C5265" t="s">
        <v>16692</v>
      </c>
      <c r="D5265" t="s">
        <v>17492</v>
      </c>
      <c r="E5265" t="s">
        <v>1077</v>
      </c>
      <c r="F5265" s="2" t="s">
        <v>19154</v>
      </c>
      <c r="G5265" t="s">
        <v>19265</v>
      </c>
      <c r="H5265" t="s">
        <v>19274</v>
      </c>
      <c r="I5265"/>
      <c r="K5265">
        <v>0</v>
      </c>
      <c r="L5265" t="s">
        <v>19384</v>
      </c>
      <c r="M5265">
        <v>2021</v>
      </c>
      <c r="N5265" s="12">
        <v>0</v>
      </c>
      <c r="O5265" t="s">
        <v>19353</v>
      </c>
    </row>
    <row r="5266" spans="1:15" hidden="1" x14ac:dyDescent="0.2">
      <c r="A5266" s="13" t="str">
        <f t="shared" si="165"/>
        <v/>
      </c>
      <c r="B5266" s="14">
        <f t="shared" si="166"/>
        <v>3</v>
      </c>
      <c r="C5266" t="s">
        <v>16692</v>
      </c>
      <c r="D5266" t="s">
        <v>17492</v>
      </c>
      <c r="E5266" t="s">
        <v>1077</v>
      </c>
      <c r="F5266" s="2" t="s">
        <v>19154</v>
      </c>
      <c r="G5266" t="s">
        <v>19265</v>
      </c>
      <c r="H5266" t="s">
        <v>19274</v>
      </c>
      <c r="I5266"/>
      <c r="K5266">
        <v>0</v>
      </c>
      <c r="L5266" t="s">
        <v>19384</v>
      </c>
      <c r="M5266">
        <v>2022</v>
      </c>
      <c r="N5266" s="12">
        <v>0</v>
      </c>
      <c r="O5266" t="s">
        <v>19353</v>
      </c>
    </row>
    <row r="5267" spans="1:15" hidden="1" x14ac:dyDescent="0.2">
      <c r="A5267" s="13" t="str">
        <f t="shared" si="165"/>
        <v/>
      </c>
      <c r="B5267" s="14">
        <f t="shared" si="166"/>
        <v>3</v>
      </c>
      <c r="C5267" t="s">
        <v>16692</v>
      </c>
      <c r="D5267" t="s">
        <v>17492</v>
      </c>
      <c r="E5267" t="s">
        <v>1077</v>
      </c>
      <c r="F5267" s="2" t="s">
        <v>19154</v>
      </c>
      <c r="G5267" t="s">
        <v>19266</v>
      </c>
      <c r="H5267" t="s">
        <v>19275</v>
      </c>
      <c r="I5267"/>
      <c r="J5267" t="s">
        <v>19314</v>
      </c>
      <c r="K5267">
        <v>11.96</v>
      </c>
      <c r="L5267" t="s">
        <v>19384</v>
      </c>
      <c r="M5267">
        <v>2022</v>
      </c>
      <c r="N5267" s="12">
        <v>75.226007999999993</v>
      </c>
      <c r="O5267" t="s">
        <v>19353</v>
      </c>
    </row>
    <row r="5268" spans="1:15" hidden="1" x14ac:dyDescent="0.2">
      <c r="A5268" s="13" t="str">
        <f t="shared" si="165"/>
        <v/>
      </c>
      <c r="B5268" s="14">
        <f t="shared" si="166"/>
        <v>3</v>
      </c>
      <c r="C5268" t="s">
        <v>16692</v>
      </c>
      <c r="D5268" t="s">
        <v>17492</v>
      </c>
      <c r="E5268" t="s">
        <v>1077</v>
      </c>
      <c r="F5268" s="2" t="s">
        <v>19154</v>
      </c>
      <c r="G5268" t="s">
        <v>19266</v>
      </c>
      <c r="H5268" t="s">
        <v>11956</v>
      </c>
      <c r="I5268"/>
      <c r="J5268" t="s">
        <v>19314</v>
      </c>
      <c r="K5268">
        <v>2.58</v>
      </c>
      <c r="L5268" t="s">
        <v>19385</v>
      </c>
      <c r="M5268">
        <v>2022</v>
      </c>
      <c r="N5268" s="12">
        <v>2580</v>
      </c>
      <c r="O5268" t="s">
        <v>19364</v>
      </c>
    </row>
    <row r="5269" spans="1:15" hidden="1" x14ac:dyDescent="0.2">
      <c r="A5269" s="13" t="str">
        <f t="shared" si="165"/>
        <v/>
      </c>
      <c r="B5269" s="14">
        <f t="shared" si="166"/>
        <v>3</v>
      </c>
      <c r="C5269" t="s">
        <v>16692</v>
      </c>
      <c r="D5269" t="s">
        <v>17492</v>
      </c>
      <c r="E5269" t="s">
        <v>1077</v>
      </c>
      <c r="F5269" s="2" t="s">
        <v>19154</v>
      </c>
      <c r="G5269" t="s">
        <v>19266</v>
      </c>
      <c r="H5269" t="s">
        <v>19273</v>
      </c>
      <c r="I5269"/>
      <c r="J5269" t="s">
        <v>19314</v>
      </c>
      <c r="K5269">
        <v>0.26</v>
      </c>
      <c r="L5269" t="s">
        <v>19384</v>
      </c>
      <c r="M5269">
        <v>2022</v>
      </c>
      <c r="N5269" s="12">
        <v>1.635348</v>
      </c>
      <c r="O5269" t="s">
        <v>19353</v>
      </c>
    </row>
    <row r="5270" spans="1:15" hidden="1" x14ac:dyDescent="0.2">
      <c r="A5270" s="13" t="str">
        <f t="shared" si="165"/>
        <v/>
      </c>
      <c r="B5270" s="14">
        <f t="shared" si="166"/>
        <v>3</v>
      </c>
      <c r="C5270" t="s">
        <v>16692</v>
      </c>
      <c r="D5270" t="s">
        <v>17492</v>
      </c>
      <c r="E5270" t="s">
        <v>1077</v>
      </c>
      <c r="F5270" s="2" t="s">
        <v>19154</v>
      </c>
      <c r="G5270" t="s">
        <v>19266</v>
      </c>
      <c r="H5270" t="s">
        <v>19274</v>
      </c>
      <c r="I5270"/>
      <c r="J5270" t="s">
        <v>19314</v>
      </c>
      <c r="K5270">
        <v>0</v>
      </c>
      <c r="L5270" t="s">
        <v>19384</v>
      </c>
      <c r="M5270">
        <v>2022</v>
      </c>
      <c r="N5270" s="12">
        <v>0</v>
      </c>
      <c r="O5270" t="s">
        <v>19353</v>
      </c>
    </row>
    <row r="5271" spans="1:15" hidden="1" x14ac:dyDescent="0.2">
      <c r="A5271" s="13" t="str">
        <f t="shared" si="165"/>
        <v/>
      </c>
      <c r="B5271" s="14">
        <f t="shared" si="166"/>
        <v>3</v>
      </c>
      <c r="C5271" t="s">
        <v>16692</v>
      </c>
      <c r="D5271" t="s">
        <v>17492</v>
      </c>
      <c r="E5271" t="s">
        <v>1077</v>
      </c>
      <c r="F5271" s="2" t="s">
        <v>19154</v>
      </c>
      <c r="G5271" t="s">
        <v>19266</v>
      </c>
      <c r="H5271" t="s">
        <v>11956</v>
      </c>
      <c r="I5271"/>
      <c r="J5271" t="s">
        <v>19310</v>
      </c>
      <c r="K5271">
        <v>0.09</v>
      </c>
      <c r="L5271" t="s">
        <v>19385</v>
      </c>
      <c r="M5271">
        <v>2022</v>
      </c>
      <c r="N5271" s="12">
        <v>90</v>
      </c>
      <c r="O5271" t="s">
        <v>19364</v>
      </c>
    </row>
    <row r="5272" spans="1:15" hidden="1" x14ac:dyDescent="0.2">
      <c r="A5272" s="13" t="str">
        <f t="shared" si="165"/>
        <v/>
      </c>
      <c r="B5272" s="14">
        <f t="shared" si="166"/>
        <v>3</v>
      </c>
      <c r="C5272" t="s">
        <v>16692</v>
      </c>
      <c r="D5272" t="s">
        <v>17492</v>
      </c>
      <c r="E5272" t="s">
        <v>1077</v>
      </c>
      <c r="F5272" s="2" t="s">
        <v>19154</v>
      </c>
      <c r="G5272" t="s">
        <v>19266</v>
      </c>
      <c r="H5272" t="s">
        <v>19275</v>
      </c>
      <c r="I5272"/>
      <c r="J5272" t="s">
        <v>19310</v>
      </c>
      <c r="K5272">
        <v>0.42</v>
      </c>
      <c r="L5272" t="s">
        <v>19384</v>
      </c>
      <c r="M5272">
        <v>2022</v>
      </c>
      <c r="N5272" s="12">
        <v>2.6417160000000002</v>
      </c>
      <c r="O5272" t="s">
        <v>19353</v>
      </c>
    </row>
    <row r="5273" spans="1:15" hidden="1" x14ac:dyDescent="0.2">
      <c r="A5273" s="13" t="str">
        <f t="shared" si="165"/>
        <v/>
      </c>
      <c r="B5273" s="14">
        <f t="shared" si="166"/>
        <v>3</v>
      </c>
      <c r="C5273" t="s">
        <v>16692</v>
      </c>
      <c r="D5273" t="s">
        <v>17492</v>
      </c>
      <c r="E5273" t="s">
        <v>1077</v>
      </c>
      <c r="F5273" s="2" t="s">
        <v>19154</v>
      </c>
      <c r="G5273" t="s">
        <v>19266</v>
      </c>
      <c r="H5273" t="s">
        <v>19273</v>
      </c>
      <c r="I5273"/>
      <c r="J5273" t="s">
        <v>19310</v>
      </c>
      <c r="K5273">
        <v>0.01</v>
      </c>
      <c r="L5273" t="s">
        <v>19384</v>
      </c>
      <c r="M5273">
        <v>2022</v>
      </c>
      <c r="N5273" s="12">
        <v>6.2897999999999996E-2</v>
      </c>
      <c r="O5273" t="s">
        <v>19353</v>
      </c>
    </row>
    <row r="5274" spans="1:15" hidden="1" x14ac:dyDescent="0.2">
      <c r="A5274" s="13" t="str">
        <f t="shared" si="165"/>
        <v/>
      </c>
      <c r="B5274" s="14">
        <f t="shared" si="166"/>
        <v>3</v>
      </c>
      <c r="C5274" t="s">
        <v>16692</v>
      </c>
      <c r="D5274" t="s">
        <v>17492</v>
      </c>
      <c r="E5274" t="s">
        <v>1077</v>
      </c>
      <c r="F5274" s="2" t="s">
        <v>19154</v>
      </c>
      <c r="G5274" t="s">
        <v>19266</v>
      </c>
      <c r="H5274" t="s">
        <v>19274</v>
      </c>
      <c r="I5274"/>
      <c r="J5274" t="s">
        <v>19310</v>
      </c>
      <c r="K5274">
        <v>0</v>
      </c>
      <c r="L5274" t="s">
        <v>19384</v>
      </c>
      <c r="M5274">
        <v>2022</v>
      </c>
      <c r="N5274" s="12">
        <v>0</v>
      </c>
      <c r="O5274" t="s">
        <v>19353</v>
      </c>
    </row>
    <row r="5275" spans="1:15" hidden="1" x14ac:dyDescent="0.2">
      <c r="A5275" s="13" t="str">
        <f t="shared" si="165"/>
        <v/>
      </c>
      <c r="B5275" s="14">
        <f t="shared" si="166"/>
        <v>3</v>
      </c>
      <c r="C5275" t="s">
        <v>16693</v>
      </c>
      <c r="D5275" t="s">
        <v>17493</v>
      </c>
      <c r="E5275" t="s">
        <v>1077</v>
      </c>
      <c r="F5275" s="2" t="s">
        <v>19155</v>
      </c>
      <c r="G5275" t="s">
        <v>19265</v>
      </c>
      <c r="H5275" t="s">
        <v>19270</v>
      </c>
      <c r="I5275"/>
      <c r="K5275">
        <v>0</v>
      </c>
      <c r="L5275" t="s">
        <v>19384</v>
      </c>
      <c r="M5275">
        <v>2020</v>
      </c>
      <c r="N5275" s="12">
        <v>0</v>
      </c>
      <c r="O5275" t="s">
        <v>19353</v>
      </c>
    </row>
    <row r="5276" spans="1:15" hidden="1" x14ac:dyDescent="0.2">
      <c r="A5276" s="13" t="str">
        <f t="shared" si="165"/>
        <v/>
      </c>
      <c r="B5276" s="14">
        <f t="shared" si="166"/>
        <v>3</v>
      </c>
      <c r="C5276" t="s">
        <v>16693</v>
      </c>
      <c r="D5276" t="s">
        <v>17493</v>
      </c>
      <c r="E5276" t="s">
        <v>1077</v>
      </c>
      <c r="F5276" s="2" t="s">
        <v>19155</v>
      </c>
      <c r="G5276" t="s">
        <v>19265</v>
      </c>
      <c r="H5276" t="s">
        <v>17593</v>
      </c>
      <c r="I5276"/>
      <c r="K5276">
        <v>0.28706300000000001</v>
      </c>
      <c r="L5276" t="s">
        <v>19385</v>
      </c>
      <c r="M5276">
        <v>2020</v>
      </c>
      <c r="N5276" s="12">
        <v>287.06299999999999</v>
      </c>
      <c r="O5276" t="s">
        <v>19364</v>
      </c>
    </row>
    <row r="5277" spans="1:15" hidden="1" x14ac:dyDescent="0.2">
      <c r="A5277" s="13" t="str">
        <f t="shared" si="165"/>
        <v/>
      </c>
      <c r="B5277" s="14">
        <f t="shared" si="166"/>
        <v>3</v>
      </c>
      <c r="C5277" t="s">
        <v>16693</v>
      </c>
      <c r="D5277" t="s">
        <v>17493</v>
      </c>
      <c r="E5277" t="s">
        <v>1077</v>
      </c>
      <c r="F5277" s="2" t="s">
        <v>19155</v>
      </c>
      <c r="G5277" t="s">
        <v>19265</v>
      </c>
      <c r="H5277" t="s">
        <v>19273</v>
      </c>
      <c r="I5277"/>
      <c r="K5277">
        <v>6.7075999999999997E-2</v>
      </c>
      <c r="L5277" t="s">
        <v>19384</v>
      </c>
      <c r="M5277">
        <v>2020</v>
      </c>
      <c r="N5277" s="12">
        <v>0.42189462480000001</v>
      </c>
      <c r="O5277" t="s">
        <v>19353</v>
      </c>
    </row>
    <row r="5278" spans="1:15" hidden="1" x14ac:dyDescent="0.2">
      <c r="A5278" s="13" t="str">
        <f t="shared" ref="A5278:A5341" si="167">IF(I5278="YES",N5278/0.876,"")</f>
        <v/>
      </c>
      <c r="B5278" s="14">
        <f t="shared" si="166"/>
        <v>3</v>
      </c>
      <c r="C5278" t="s">
        <v>16693</v>
      </c>
      <c r="D5278" t="s">
        <v>17493</v>
      </c>
      <c r="E5278" t="s">
        <v>1077</v>
      </c>
      <c r="F5278" s="2" t="s">
        <v>19155</v>
      </c>
      <c r="G5278" t="s">
        <v>19265</v>
      </c>
      <c r="H5278" t="s">
        <v>17594</v>
      </c>
      <c r="I5278"/>
      <c r="K5278">
        <v>7.2893020000000002</v>
      </c>
      <c r="L5278" t="s">
        <v>19384</v>
      </c>
      <c r="M5278">
        <v>2020</v>
      </c>
      <c r="N5278" s="12">
        <v>45.84825172</v>
      </c>
      <c r="O5278" t="s">
        <v>19353</v>
      </c>
    </row>
    <row r="5279" spans="1:15" hidden="1" x14ac:dyDescent="0.2">
      <c r="A5279" s="13" t="str">
        <f t="shared" si="167"/>
        <v/>
      </c>
      <c r="B5279" s="14">
        <f t="shared" si="166"/>
        <v>3</v>
      </c>
      <c r="C5279" t="s">
        <v>16693</v>
      </c>
      <c r="D5279" t="s">
        <v>17493</v>
      </c>
      <c r="E5279" t="s">
        <v>1077</v>
      </c>
      <c r="F5279" s="2" t="s">
        <v>19155</v>
      </c>
      <c r="G5279" t="s">
        <v>19268</v>
      </c>
      <c r="H5279" t="s">
        <v>19270</v>
      </c>
      <c r="I5279"/>
      <c r="K5279">
        <v>0</v>
      </c>
      <c r="L5279" t="s">
        <v>19386</v>
      </c>
      <c r="M5279">
        <v>2020</v>
      </c>
      <c r="N5279" s="12">
        <v>0</v>
      </c>
      <c r="O5279" t="s">
        <v>19392</v>
      </c>
    </row>
    <row r="5280" spans="1:15" hidden="1" x14ac:dyDescent="0.2">
      <c r="A5280" s="15">
        <f t="shared" si="167"/>
        <v>0</v>
      </c>
      <c r="B5280" s="14">
        <f t="shared" si="166"/>
        <v>3</v>
      </c>
      <c r="C5280" t="s">
        <v>16693</v>
      </c>
      <c r="D5280" t="s">
        <v>17493</v>
      </c>
      <c r="E5280" t="s">
        <v>1077</v>
      </c>
      <c r="F5280" s="2" t="s">
        <v>19155</v>
      </c>
      <c r="G5280" s="8" t="s">
        <v>19268</v>
      </c>
      <c r="H5280" s="8" t="s">
        <v>17593</v>
      </c>
      <c r="I5280" s="7" t="s">
        <v>19415</v>
      </c>
      <c r="K5280">
        <v>0</v>
      </c>
      <c r="L5280" t="s">
        <v>19387</v>
      </c>
      <c r="M5280">
        <v>2020</v>
      </c>
      <c r="N5280" s="12">
        <v>0</v>
      </c>
      <c r="O5280" t="s">
        <v>19365</v>
      </c>
    </row>
    <row r="5281" spans="1:15" hidden="1" x14ac:dyDescent="0.2">
      <c r="A5281" s="13" t="str">
        <f t="shared" si="167"/>
        <v/>
      </c>
      <c r="B5281" s="14">
        <f t="shared" si="166"/>
        <v>3</v>
      </c>
      <c r="C5281" t="s">
        <v>16693</v>
      </c>
      <c r="D5281" t="s">
        <v>17493</v>
      </c>
      <c r="E5281" t="s">
        <v>1077</v>
      </c>
      <c r="F5281" s="2" t="s">
        <v>19155</v>
      </c>
      <c r="G5281" t="s">
        <v>19268</v>
      </c>
      <c r="H5281" t="s">
        <v>19273</v>
      </c>
      <c r="I5281"/>
      <c r="K5281">
        <v>0</v>
      </c>
      <c r="L5281" t="s">
        <v>19386</v>
      </c>
      <c r="M5281">
        <v>2020</v>
      </c>
      <c r="N5281" s="12">
        <v>0</v>
      </c>
      <c r="O5281" t="s">
        <v>19392</v>
      </c>
    </row>
    <row r="5282" spans="1:15" hidden="1" x14ac:dyDescent="0.2">
      <c r="A5282" s="13" t="str">
        <f t="shared" si="167"/>
        <v/>
      </c>
      <c r="B5282" s="14">
        <f t="shared" si="166"/>
        <v>3</v>
      </c>
      <c r="C5282" t="s">
        <v>16693</v>
      </c>
      <c r="D5282" t="s">
        <v>17493</v>
      </c>
      <c r="E5282" t="s">
        <v>1077</v>
      </c>
      <c r="F5282" s="2" t="s">
        <v>19155</v>
      </c>
      <c r="G5282" t="s">
        <v>19268</v>
      </c>
      <c r="H5282" t="s">
        <v>17594</v>
      </c>
      <c r="I5282"/>
      <c r="K5282">
        <v>0.12898499999999999</v>
      </c>
      <c r="L5282" t="s">
        <v>19386</v>
      </c>
      <c r="M5282">
        <v>2020</v>
      </c>
      <c r="N5282" s="12">
        <v>0.81128985300000001</v>
      </c>
      <c r="O5282" t="s">
        <v>19392</v>
      </c>
    </row>
    <row r="5283" spans="1:15" hidden="1" x14ac:dyDescent="0.2">
      <c r="A5283" s="13" t="str">
        <f t="shared" si="167"/>
        <v/>
      </c>
      <c r="B5283" s="14">
        <f t="shared" si="166"/>
        <v>3</v>
      </c>
      <c r="C5283" t="s">
        <v>16693</v>
      </c>
      <c r="D5283" t="s">
        <v>17493</v>
      </c>
      <c r="E5283" t="s">
        <v>1077</v>
      </c>
      <c r="F5283" s="2" t="s">
        <v>19155</v>
      </c>
      <c r="G5283" t="s">
        <v>19266</v>
      </c>
      <c r="H5283" t="s">
        <v>19270</v>
      </c>
      <c r="I5283"/>
      <c r="J5283" t="s">
        <v>19314</v>
      </c>
      <c r="K5283">
        <v>0</v>
      </c>
      <c r="L5283" t="s">
        <v>19384</v>
      </c>
      <c r="M5283">
        <v>2020</v>
      </c>
      <c r="N5283" s="12">
        <v>0</v>
      </c>
      <c r="O5283" t="s">
        <v>19353</v>
      </c>
    </row>
    <row r="5284" spans="1:15" hidden="1" x14ac:dyDescent="0.2">
      <c r="A5284" s="13" t="str">
        <f t="shared" si="167"/>
        <v/>
      </c>
      <c r="B5284" s="14">
        <f t="shared" si="166"/>
        <v>3</v>
      </c>
      <c r="C5284" t="s">
        <v>16693</v>
      </c>
      <c r="D5284" t="s">
        <v>17493</v>
      </c>
      <c r="E5284" t="s">
        <v>1077</v>
      </c>
      <c r="F5284" s="2" t="s">
        <v>19155</v>
      </c>
      <c r="G5284" t="s">
        <v>19266</v>
      </c>
      <c r="H5284" t="s">
        <v>19270</v>
      </c>
      <c r="I5284"/>
      <c r="J5284" t="s">
        <v>19310</v>
      </c>
      <c r="K5284">
        <v>0</v>
      </c>
      <c r="L5284" t="s">
        <v>19384</v>
      </c>
      <c r="M5284">
        <v>2020</v>
      </c>
      <c r="N5284" s="12">
        <v>0</v>
      </c>
      <c r="O5284" t="s">
        <v>19353</v>
      </c>
    </row>
    <row r="5285" spans="1:15" hidden="1" x14ac:dyDescent="0.2">
      <c r="A5285" s="13" t="str">
        <f t="shared" si="167"/>
        <v/>
      </c>
      <c r="B5285" s="14">
        <f t="shared" si="166"/>
        <v>3</v>
      </c>
      <c r="C5285" t="s">
        <v>16693</v>
      </c>
      <c r="D5285" t="s">
        <v>17493</v>
      </c>
      <c r="E5285" t="s">
        <v>1077</v>
      </c>
      <c r="F5285" s="2" t="s">
        <v>19155</v>
      </c>
      <c r="G5285" t="s">
        <v>19266</v>
      </c>
      <c r="H5285" t="s">
        <v>17593</v>
      </c>
      <c r="I5285"/>
      <c r="J5285" t="s">
        <v>19314</v>
      </c>
      <c r="K5285">
        <v>0.28999999999999998</v>
      </c>
      <c r="L5285" t="s">
        <v>19385</v>
      </c>
      <c r="M5285">
        <v>2020</v>
      </c>
      <c r="N5285" s="12">
        <v>290</v>
      </c>
      <c r="O5285" t="s">
        <v>19364</v>
      </c>
    </row>
    <row r="5286" spans="1:15" hidden="1" x14ac:dyDescent="0.2">
      <c r="A5286" s="13" t="str">
        <f t="shared" si="167"/>
        <v/>
      </c>
      <c r="B5286" s="14">
        <f t="shared" si="166"/>
        <v>3</v>
      </c>
      <c r="C5286" t="s">
        <v>16693</v>
      </c>
      <c r="D5286" t="s">
        <v>17493</v>
      </c>
      <c r="E5286" t="s">
        <v>1077</v>
      </c>
      <c r="F5286" s="2" t="s">
        <v>19155</v>
      </c>
      <c r="G5286" t="s">
        <v>19266</v>
      </c>
      <c r="H5286" t="s">
        <v>17593</v>
      </c>
      <c r="I5286"/>
      <c r="J5286" t="s">
        <v>19310</v>
      </c>
      <c r="K5286">
        <v>0</v>
      </c>
      <c r="L5286" t="s">
        <v>19385</v>
      </c>
      <c r="M5286">
        <v>2020</v>
      </c>
      <c r="N5286" s="12">
        <v>0</v>
      </c>
      <c r="O5286" t="s">
        <v>19364</v>
      </c>
    </row>
    <row r="5287" spans="1:15" hidden="1" x14ac:dyDescent="0.2">
      <c r="A5287" s="13" t="str">
        <f t="shared" si="167"/>
        <v/>
      </c>
      <c r="B5287" s="14">
        <f t="shared" si="166"/>
        <v>3</v>
      </c>
      <c r="C5287" t="s">
        <v>16693</v>
      </c>
      <c r="D5287" t="s">
        <v>17493</v>
      </c>
      <c r="E5287" t="s">
        <v>1077</v>
      </c>
      <c r="F5287" s="2" t="s">
        <v>19155</v>
      </c>
      <c r="G5287" t="s">
        <v>19266</v>
      </c>
      <c r="H5287" t="s">
        <v>19273</v>
      </c>
      <c r="I5287"/>
      <c r="J5287" t="s">
        <v>19314</v>
      </c>
      <c r="K5287">
        <v>0.04</v>
      </c>
      <c r="L5287" t="s">
        <v>19388</v>
      </c>
      <c r="M5287">
        <v>2020</v>
      </c>
      <c r="N5287" s="12">
        <v>0.46400000000000002</v>
      </c>
      <c r="O5287" t="s">
        <v>19353</v>
      </c>
    </row>
    <row r="5288" spans="1:15" hidden="1" x14ac:dyDescent="0.2">
      <c r="A5288" s="13" t="str">
        <f t="shared" si="167"/>
        <v/>
      </c>
      <c r="B5288" s="14">
        <f t="shared" si="166"/>
        <v>3</v>
      </c>
      <c r="C5288" t="s">
        <v>16693</v>
      </c>
      <c r="D5288" t="s">
        <v>17493</v>
      </c>
      <c r="E5288" t="s">
        <v>1077</v>
      </c>
      <c r="F5288" s="2" t="s">
        <v>19155</v>
      </c>
      <c r="G5288" t="s">
        <v>19266</v>
      </c>
      <c r="H5288" t="s">
        <v>19273</v>
      </c>
      <c r="I5288"/>
      <c r="J5288" t="s">
        <v>19310</v>
      </c>
      <c r="K5288">
        <v>0</v>
      </c>
      <c r="L5288" t="s">
        <v>19388</v>
      </c>
      <c r="M5288">
        <v>2020</v>
      </c>
      <c r="N5288" s="12">
        <v>0</v>
      </c>
      <c r="O5288" t="s">
        <v>19353</v>
      </c>
    </row>
    <row r="5289" spans="1:15" hidden="1" x14ac:dyDescent="0.2">
      <c r="A5289" s="13" t="str">
        <f t="shared" si="167"/>
        <v/>
      </c>
      <c r="B5289" s="14">
        <f t="shared" si="166"/>
        <v>3</v>
      </c>
      <c r="C5289" t="s">
        <v>16693</v>
      </c>
      <c r="D5289" t="s">
        <v>17493</v>
      </c>
      <c r="E5289" t="s">
        <v>1077</v>
      </c>
      <c r="F5289" s="2" t="s">
        <v>19155</v>
      </c>
      <c r="G5289" t="s">
        <v>19266</v>
      </c>
      <c r="H5289" t="s">
        <v>17594</v>
      </c>
      <c r="I5289"/>
      <c r="J5289" t="s">
        <v>19314</v>
      </c>
      <c r="K5289">
        <v>8.56</v>
      </c>
      <c r="L5289" t="s">
        <v>19384</v>
      </c>
      <c r="M5289">
        <v>2020</v>
      </c>
      <c r="N5289" s="12">
        <v>53.840688</v>
      </c>
      <c r="O5289" t="s">
        <v>19353</v>
      </c>
    </row>
    <row r="5290" spans="1:15" hidden="1" x14ac:dyDescent="0.2">
      <c r="A5290" s="13" t="str">
        <f t="shared" si="167"/>
        <v/>
      </c>
      <c r="B5290" s="14">
        <f t="shared" si="166"/>
        <v>3</v>
      </c>
      <c r="C5290" t="s">
        <v>16693</v>
      </c>
      <c r="D5290" t="s">
        <v>17493</v>
      </c>
      <c r="E5290" t="s">
        <v>1077</v>
      </c>
      <c r="F5290" s="2" t="s">
        <v>19155</v>
      </c>
      <c r="G5290" t="s">
        <v>19266</v>
      </c>
      <c r="H5290" t="s">
        <v>17594</v>
      </c>
      <c r="I5290"/>
      <c r="J5290" t="s">
        <v>19310</v>
      </c>
      <c r="K5290">
        <v>1.26</v>
      </c>
      <c r="L5290" t="s">
        <v>19384</v>
      </c>
      <c r="M5290">
        <v>2020</v>
      </c>
      <c r="N5290" s="12">
        <v>7.9251480000000001</v>
      </c>
      <c r="O5290" t="s">
        <v>19353</v>
      </c>
    </row>
    <row r="5291" spans="1:15" hidden="1" x14ac:dyDescent="0.2">
      <c r="A5291" s="15">
        <f t="shared" si="167"/>
        <v>0</v>
      </c>
      <c r="B5291" s="14">
        <f t="shared" si="166"/>
        <v>3</v>
      </c>
      <c r="C5291" t="s">
        <v>16693</v>
      </c>
      <c r="D5291" t="s">
        <v>17493</v>
      </c>
      <c r="E5291" t="s">
        <v>1077</v>
      </c>
      <c r="F5291" s="2" t="s">
        <v>19155</v>
      </c>
      <c r="G5291" s="8" t="s">
        <v>19268</v>
      </c>
      <c r="H5291" s="8" t="s">
        <v>17593</v>
      </c>
      <c r="I5291" s="7" t="s">
        <v>19415</v>
      </c>
      <c r="K5291">
        <v>0</v>
      </c>
      <c r="L5291" t="s">
        <v>19387</v>
      </c>
      <c r="M5291">
        <v>2021</v>
      </c>
      <c r="N5291" s="12">
        <v>0</v>
      </c>
      <c r="O5291" t="s">
        <v>19365</v>
      </c>
    </row>
    <row r="5292" spans="1:15" hidden="1" x14ac:dyDescent="0.2">
      <c r="A5292" s="15">
        <f t="shared" si="167"/>
        <v>2.2831050228310501E-3</v>
      </c>
      <c r="B5292" s="14">
        <f t="shared" si="166"/>
        <v>3</v>
      </c>
      <c r="C5292" t="s">
        <v>16693</v>
      </c>
      <c r="D5292" t="s">
        <v>17493</v>
      </c>
      <c r="E5292" t="s">
        <v>1077</v>
      </c>
      <c r="F5292" s="2" t="s">
        <v>19155</v>
      </c>
      <c r="G5292" s="8" t="s">
        <v>19268</v>
      </c>
      <c r="H5292" s="8" t="s">
        <v>17593</v>
      </c>
      <c r="I5292" s="7" t="s">
        <v>19415</v>
      </c>
      <c r="K5292">
        <v>1.9999999999999999E-6</v>
      </c>
      <c r="L5292" t="s">
        <v>19387</v>
      </c>
      <c r="M5292">
        <v>2022</v>
      </c>
      <c r="N5292" s="12">
        <v>2E-3</v>
      </c>
      <c r="O5292" t="s">
        <v>19365</v>
      </c>
    </row>
    <row r="5293" spans="1:15" hidden="1" x14ac:dyDescent="0.2">
      <c r="A5293" s="13" t="str">
        <f t="shared" si="167"/>
        <v/>
      </c>
      <c r="B5293" s="14">
        <f t="shared" si="166"/>
        <v>3</v>
      </c>
      <c r="C5293" t="s">
        <v>16693</v>
      </c>
      <c r="D5293" t="s">
        <v>17493</v>
      </c>
      <c r="E5293" t="s">
        <v>1077</v>
      </c>
      <c r="F5293" s="2" t="s">
        <v>19155</v>
      </c>
      <c r="G5293" t="s">
        <v>19265</v>
      </c>
      <c r="H5293" t="s">
        <v>17593</v>
      </c>
      <c r="I5293"/>
      <c r="K5293">
        <v>0.28706300000000001</v>
      </c>
      <c r="L5293" t="s">
        <v>19385</v>
      </c>
      <c r="M5293">
        <v>2021</v>
      </c>
      <c r="N5293" s="12">
        <v>287.06299999999999</v>
      </c>
      <c r="O5293" t="s">
        <v>19364</v>
      </c>
    </row>
    <row r="5294" spans="1:15" hidden="1" x14ac:dyDescent="0.2">
      <c r="A5294" s="13" t="str">
        <f t="shared" si="167"/>
        <v/>
      </c>
      <c r="B5294" s="14">
        <f t="shared" si="166"/>
        <v>3</v>
      </c>
      <c r="C5294" t="s">
        <v>16693</v>
      </c>
      <c r="D5294" t="s">
        <v>17493</v>
      </c>
      <c r="E5294" t="s">
        <v>1077</v>
      </c>
      <c r="F5294" s="2" t="s">
        <v>19155</v>
      </c>
      <c r="G5294" t="s">
        <v>19265</v>
      </c>
      <c r="H5294" t="s">
        <v>17593</v>
      </c>
      <c r="I5294"/>
      <c r="K5294">
        <v>0.28706500000000001</v>
      </c>
      <c r="L5294" t="s">
        <v>19385</v>
      </c>
      <c r="M5294">
        <v>2022</v>
      </c>
      <c r="N5294" s="12">
        <v>287.065</v>
      </c>
      <c r="O5294" t="s">
        <v>19364</v>
      </c>
    </row>
    <row r="5295" spans="1:15" hidden="1" x14ac:dyDescent="0.2">
      <c r="A5295" s="13" t="str">
        <f t="shared" si="167"/>
        <v/>
      </c>
      <c r="B5295" s="14">
        <f t="shared" si="166"/>
        <v>3</v>
      </c>
      <c r="C5295" t="s">
        <v>16693</v>
      </c>
      <c r="D5295" t="s">
        <v>17493</v>
      </c>
      <c r="E5295" t="s">
        <v>1077</v>
      </c>
      <c r="F5295" s="2" t="s">
        <v>19155</v>
      </c>
      <c r="G5295" t="s">
        <v>19268</v>
      </c>
      <c r="H5295" t="s">
        <v>17594</v>
      </c>
      <c r="I5295"/>
      <c r="K5295">
        <v>0.18049999999999999</v>
      </c>
      <c r="L5295" t="s">
        <v>19386</v>
      </c>
      <c r="M5295">
        <v>2021</v>
      </c>
      <c r="N5295" s="12">
        <v>1.1353089000000001</v>
      </c>
      <c r="O5295" t="s">
        <v>19392</v>
      </c>
    </row>
    <row r="5296" spans="1:15" hidden="1" x14ac:dyDescent="0.2">
      <c r="A5296" s="13" t="str">
        <f t="shared" si="167"/>
        <v/>
      </c>
      <c r="B5296" s="14">
        <f t="shared" si="166"/>
        <v>3</v>
      </c>
      <c r="C5296" t="s">
        <v>16693</v>
      </c>
      <c r="D5296" t="s">
        <v>17493</v>
      </c>
      <c r="E5296" t="s">
        <v>1077</v>
      </c>
      <c r="F5296" s="2" t="s">
        <v>19155</v>
      </c>
      <c r="G5296" t="s">
        <v>19268</v>
      </c>
      <c r="H5296" t="s">
        <v>17594</v>
      </c>
      <c r="I5296"/>
      <c r="K5296">
        <v>0.24562800000000001</v>
      </c>
      <c r="L5296" t="s">
        <v>19386</v>
      </c>
      <c r="M5296">
        <v>2022</v>
      </c>
      <c r="N5296" s="12">
        <v>1.5449509939999999</v>
      </c>
      <c r="O5296" t="s">
        <v>19392</v>
      </c>
    </row>
    <row r="5297" spans="1:15" hidden="1" x14ac:dyDescent="0.2">
      <c r="A5297" s="13" t="str">
        <f t="shared" si="167"/>
        <v/>
      </c>
      <c r="B5297" s="14">
        <f t="shared" si="166"/>
        <v>3</v>
      </c>
      <c r="C5297" t="s">
        <v>16693</v>
      </c>
      <c r="D5297" t="s">
        <v>17493</v>
      </c>
      <c r="E5297" t="s">
        <v>1077</v>
      </c>
      <c r="F5297" s="2" t="s">
        <v>19155</v>
      </c>
      <c r="G5297" t="s">
        <v>19265</v>
      </c>
      <c r="H5297" t="s">
        <v>17594</v>
      </c>
      <c r="I5297"/>
      <c r="K5297">
        <v>7.4673670000000003</v>
      </c>
      <c r="L5297" t="s">
        <v>19384</v>
      </c>
      <c r="M5297">
        <v>2021</v>
      </c>
      <c r="N5297" s="12">
        <v>46.96824496</v>
      </c>
      <c r="O5297" t="s">
        <v>19353</v>
      </c>
    </row>
    <row r="5298" spans="1:15" hidden="1" x14ac:dyDescent="0.2">
      <c r="A5298" s="13" t="str">
        <f t="shared" si="167"/>
        <v/>
      </c>
      <c r="B5298" s="14">
        <f t="shared" si="166"/>
        <v>3</v>
      </c>
      <c r="C5298" t="s">
        <v>16693</v>
      </c>
      <c r="D5298" t="s">
        <v>17493</v>
      </c>
      <c r="E5298" t="s">
        <v>1077</v>
      </c>
      <c r="F5298" s="2" t="s">
        <v>19155</v>
      </c>
      <c r="G5298" t="s">
        <v>19265</v>
      </c>
      <c r="H5298" t="s">
        <v>17594</v>
      </c>
      <c r="I5298"/>
      <c r="K5298">
        <v>7.7129950000000003</v>
      </c>
      <c r="L5298" t="s">
        <v>19384</v>
      </c>
      <c r="M5298">
        <v>2022</v>
      </c>
      <c r="N5298" s="12">
        <v>48.513195949999997</v>
      </c>
      <c r="O5298" t="s">
        <v>19353</v>
      </c>
    </row>
    <row r="5299" spans="1:15" hidden="1" x14ac:dyDescent="0.2">
      <c r="A5299" s="13" t="str">
        <f t="shared" si="167"/>
        <v/>
      </c>
      <c r="B5299" s="14">
        <f t="shared" si="166"/>
        <v>3</v>
      </c>
      <c r="C5299" t="s">
        <v>16693</v>
      </c>
      <c r="D5299" t="s">
        <v>17493</v>
      </c>
      <c r="E5299" t="s">
        <v>1077</v>
      </c>
      <c r="F5299" s="2" t="s">
        <v>19155</v>
      </c>
      <c r="G5299" t="s">
        <v>19268</v>
      </c>
      <c r="H5299" t="s">
        <v>19273</v>
      </c>
      <c r="I5299"/>
      <c r="K5299">
        <v>0</v>
      </c>
      <c r="L5299" t="s">
        <v>19386</v>
      </c>
      <c r="M5299">
        <v>2021</v>
      </c>
      <c r="N5299" s="12">
        <v>0</v>
      </c>
      <c r="O5299" t="s">
        <v>19392</v>
      </c>
    </row>
    <row r="5300" spans="1:15" hidden="1" x14ac:dyDescent="0.2">
      <c r="A5300" s="13" t="str">
        <f t="shared" si="167"/>
        <v/>
      </c>
      <c r="B5300" s="14">
        <f t="shared" si="166"/>
        <v>3</v>
      </c>
      <c r="C5300" t="s">
        <v>16693</v>
      </c>
      <c r="D5300" t="s">
        <v>17493</v>
      </c>
      <c r="E5300" t="s">
        <v>1077</v>
      </c>
      <c r="F5300" s="2" t="s">
        <v>19155</v>
      </c>
      <c r="G5300" t="s">
        <v>19268</v>
      </c>
      <c r="H5300" t="s">
        <v>19273</v>
      </c>
      <c r="I5300"/>
      <c r="K5300">
        <v>0</v>
      </c>
      <c r="L5300" t="s">
        <v>19386</v>
      </c>
      <c r="M5300">
        <v>2022</v>
      </c>
      <c r="N5300" s="12">
        <v>0</v>
      </c>
      <c r="O5300" t="s">
        <v>19392</v>
      </c>
    </row>
    <row r="5301" spans="1:15" hidden="1" x14ac:dyDescent="0.2">
      <c r="A5301" s="13" t="str">
        <f t="shared" si="167"/>
        <v/>
      </c>
      <c r="B5301" s="14">
        <f t="shared" si="166"/>
        <v>3</v>
      </c>
      <c r="C5301" t="s">
        <v>16693</v>
      </c>
      <c r="D5301" t="s">
        <v>17493</v>
      </c>
      <c r="E5301" t="s">
        <v>1077</v>
      </c>
      <c r="F5301" s="2" t="s">
        <v>19155</v>
      </c>
      <c r="G5301" t="s">
        <v>19265</v>
      </c>
      <c r="H5301" t="s">
        <v>19273</v>
      </c>
      <c r="I5301"/>
      <c r="K5301">
        <v>6.7075999999999997E-2</v>
      </c>
      <c r="L5301" t="s">
        <v>19384</v>
      </c>
      <c r="M5301">
        <v>2021</v>
      </c>
      <c r="N5301" s="12">
        <v>0.42189462480000001</v>
      </c>
      <c r="O5301" t="s">
        <v>19353</v>
      </c>
    </row>
    <row r="5302" spans="1:15" hidden="1" x14ac:dyDescent="0.2">
      <c r="A5302" s="13" t="str">
        <f t="shared" si="167"/>
        <v/>
      </c>
      <c r="B5302" s="14">
        <f t="shared" si="166"/>
        <v>3</v>
      </c>
      <c r="C5302" t="s">
        <v>16693</v>
      </c>
      <c r="D5302" t="s">
        <v>17493</v>
      </c>
      <c r="E5302" t="s">
        <v>1077</v>
      </c>
      <c r="F5302" s="2" t="s">
        <v>19155</v>
      </c>
      <c r="G5302" t="s">
        <v>19265</v>
      </c>
      <c r="H5302" t="s">
        <v>19273</v>
      </c>
      <c r="I5302"/>
      <c r="K5302">
        <v>6.7075999999999997E-2</v>
      </c>
      <c r="L5302" t="s">
        <v>19384</v>
      </c>
      <c r="M5302">
        <v>2022</v>
      </c>
      <c r="N5302" s="12">
        <v>0.42189462480000001</v>
      </c>
      <c r="O5302" t="s">
        <v>19353</v>
      </c>
    </row>
    <row r="5303" spans="1:15" hidden="1" x14ac:dyDescent="0.2">
      <c r="A5303" s="13" t="str">
        <f t="shared" si="167"/>
        <v/>
      </c>
      <c r="B5303" s="14">
        <f t="shared" si="166"/>
        <v>3</v>
      </c>
      <c r="C5303" t="s">
        <v>16693</v>
      </c>
      <c r="D5303" t="s">
        <v>17493</v>
      </c>
      <c r="E5303" t="s">
        <v>1077</v>
      </c>
      <c r="F5303" s="2" t="s">
        <v>19155</v>
      </c>
      <c r="G5303" t="s">
        <v>19268</v>
      </c>
      <c r="H5303" t="s">
        <v>19274</v>
      </c>
      <c r="I5303"/>
      <c r="K5303">
        <v>0</v>
      </c>
      <c r="L5303" t="s">
        <v>19386</v>
      </c>
      <c r="M5303">
        <v>2021</v>
      </c>
      <c r="N5303" s="12">
        <v>0</v>
      </c>
      <c r="O5303" t="s">
        <v>19392</v>
      </c>
    </row>
    <row r="5304" spans="1:15" hidden="1" x14ac:dyDescent="0.2">
      <c r="A5304" s="13" t="str">
        <f t="shared" si="167"/>
        <v/>
      </c>
      <c r="B5304" s="14">
        <f t="shared" si="166"/>
        <v>3</v>
      </c>
      <c r="C5304" t="s">
        <v>16693</v>
      </c>
      <c r="D5304" t="s">
        <v>17493</v>
      </c>
      <c r="E5304" t="s">
        <v>1077</v>
      </c>
      <c r="F5304" s="2" t="s">
        <v>19155</v>
      </c>
      <c r="G5304" t="s">
        <v>19268</v>
      </c>
      <c r="H5304" t="s">
        <v>19274</v>
      </c>
      <c r="I5304"/>
      <c r="K5304">
        <v>0</v>
      </c>
      <c r="L5304" t="s">
        <v>19386</v>
      </c>
      <c r="M5304">
        <v>2022</v>
      </c>
      <c r="N5304" s="12">
        <v>0</v>
      </c>
      <c r="O5304" t="s">
        <v>19392</v>
      </c>
    </row>
    <row r="5305" spans="1:15" hidden="1" x14ac:dyDescent="0.2">
      <c r="A5305" s="13" t="str">
        <f t="shared" si="167"/>
        <v/>
      </c>
      <c r="B5305" s="14">
        <f t="shared" si="166"/>
        <v>3</v>
      </c>
      <c r="C5305" t="s">
        <v>16693</v>
      </c>
      <c r="D5305" t="s">
        <v>17493</v>
      </c>
      <c r="E5305" t="s">
        <v>1077</v>
      </c>
      <c r="F5305" s="2" t="s">
        <v>19155</v>
      </c>
      <c r="G5305" t="s">
        <v>19265</v>
      </c>
      <c r="H5305" t="s">
        <v>19274</v>
      </c>
      <c r="I5305"/>
      <c r="K5305">
        <v>0</v>
      </c>
      <c r="L5305" t="s">
        <v>19384</v>
      </c>
      <c r="M5305">
        <v>2021</v>
      </c>
      <c r="N5305" s="12">
        <v>0</v>
      </c>
      <c r="O5305" t="s">
        <v>19353</v>
      </c>
    </row>
    <row r="5306" spans="1:15" hidden="1" x14ac:dyDescent="0.2">
      <c r="A5306" s="13" t="str">
        <f t="shared" si="167"/>
        <v/>
      </c>
      <c r="B5306" s="14">
        <f t="shared" si="166"/>
        <v>3</v>
      </c>
      <c r="C5306" t="s">
        <v>16693</v>
      </c>
      <c r="D5306" t="s">
        <v>17493</v>
      </c>
      <c r="E5306" t="s">
        <v>1077</v>
      </c>
      <c r="F5306" s="2" t="s">
        <v>19155</v>
      </c>
      <c r="G5306" t="s">
        <v>19265</v>
      </c>
      <c r="H5306" t="s">
        <v>19274</v>
      </c>
      <c r="I5306"/>
      <c r="K5306">
        <v>0</v>
      </c>
      <c r="L5306" t="s">
        <v>19384</v>
      </c>
      <c r="M5306">
        <v>2022</v>
      </c>
      <c r="N5306" s="12">
        <v>0</v>
      </c>
      <c r="O5306" t="s">
        <v>19353</v>
      </c>
    </row>
    <row r="5307" spans="1:15" hidden="1" x14ac:dyDescent="0.2">
      <c r="A5307" s="13" t="str">
        <f t="shared" si="167"/>
        <v/>
      </c>
      <c r="B5307" s="14">
        <f t="shared" si="166"/>
        <v>3</v>
      </c>
      <c r="C5307" t="s">
        <v>16693</v>
      </c>
      <c r="D5307" t="s">
        <v>17493</v>
      </c>
      <c r="E5307" t="s">
        <v>1077</v>
      </c>
      <c r="F5307" s="2" t="s">
        <v>19155</v>
      </c>
      <c r="G5307" t="s">
        <v>19266</v>
      </c>
      <c r="H5307" t="s">
        <v>19275</v>
      </c>
      <c r="I5307"/>
      <c r="J5307" t="s">
        <v>19314</v>
      </c>
      <c r="K5307">
        <v>9.1199999999999992</v>
      </c>
      <c r="L5307" t="s">
        <v>19384</v>
      </c>
      <c r="M5307">
        <v>2022</v>
      </c>
      <c r="N5307" s="12">
        <v>57.362976000000003</v>
      </c>
      <c r="O5307" t="s">
        <v>19353</v>
      </c>
    </row>
    <row r="5308" spans="1:15" hidden="1" x14ac:dyDescent="0.2">
      <c r="A5308" s="13" t="str">
        <f t="shared" si="167"/>
        <v/>
      </c>
      <c r="B5308" s="14">
        <f t="shared" si="166"/>
        <v>3</v>
      </c>
      <c r="C5308" t="s">
        <v>16693</v>
      </c>
      <c r="D5308" t="s">
        <v>17493</v>
      </c>
      <c r="E5308" t="s">
        <v>1077</v>
      </c>
      <c r="F5308" s="2" t="s">
        <v>19155</v>
      </c>
      <c r="G5308" t="s">
        <v>19266</v>
      </c>
      <c r="H5308" t="s">
        <v>11956</v>
      </c>
      <c r="I5308"/>
      <c r="J5308" t="s">
        <v>19314</v>
      </c>
      <c r="K5308">
        <v>0.3</v>
      </c>
      <c r="L5308" t="s">
        <v>19385</v>
      </c>
      <c r="M5308">
        <v>2022</v>
      </c>
      <c r="N5308" s="12">
        <v>300</v>
      </c>
      <c r="O5308" t="s">
        <v>19364</v>
      </c>
    </row>
    <row r="5309" spans="1:15" hidden="1" x14ac:dyDescent="0.2">
      <c r="A5309" s="13" t="str">
        <f t="shared" si="167"/>
        <v/>
      </c>
      <c r="B5309" s="14">
        <f t="shared" si="166"/>
        <v>3</v>
      </c>
      <c r="C5309" t="s">
        <v>16693</v>
      </c>
      <c r="D5309" t="s">
        <v>17493</v>
      </c>
      <c r="E5309" t="s">
        <v>1077</v>
      </c>
      <c r="F5309" s="2" t="s">
        <v>19155</v>
      </c>
      <c r="G5309" t="s">
        <v>19266</v>
      </c>
      <c r="H5309" t="s">
        <v>19273</v>
      </c>
      <c r="I5309"/>
      <c r="J5309" t="s">
        <v>19314</v>
      </c>
      <c r="K5309">
        <v>0.03</v>
      </c>
      <c r="L5309" t="s">
        <v>19384</v>
      </c>
      <c r="M5309">
        <v>2022</v>
      </c>
      <c r="N5309" s="12">
        <v>0.188694</v>
      </c>
      <c r="O5309" t="s">
        <v>19353</v>
      </c>
    </row>
    <row r="5310" spans="1:15" hidden="1" x14ac:dyDescent="0.2">
      <c r="A5310" s="13" t="str">
        <f t="shared" si="167"/>
        <v/>
      </c>
      <c r="B5310" s="14">
        <f t="shared" si="166"/>
        <v>3</v>
      </c>
      <c r="C5310" t="s">
        <v>16693</v>
      </c>
      <c r="D5310" t="s">
        <v>17493</v>
      </c>
      <c r="E5310" t="s">
        <v>1077</v>
      </c>
      <c r="F5310" s="2" t="s">
        <v>19155</v>
      </c>
      <c r="G5310" t="s">
        <v>19266</v>
      </c>
      <c r="H5310" t="s">
        <v>19274</v>
      </c>
      <c r="I5310"/>
      <c r="J5310" t="s">
        <v>19314</v>
      </c>
      <c r="K5310">
        <v>0</v>
      </c>
      <c r="L5310" t="s">
        <v>19384</v>
      </c>
      <c r="M5310">
        <v>2022</v>
      </c>
      <c r="N5310" s="12">
        <v>0</v>
      </c>
      <c r="O5310" t="s">
        <v>19353</v>
      </c>
    </row>
    <row r="5311" spans="1:15" hidden="1" x14ac:dyDescent="0.2">
      <c r="A5311" s="13" t="str">
        <f t="shared" si="167"/>
        <v/>
      </c>
      <c r="B5311" s="14">
        <f t="shared" si="166"/>
        <v>3</v>
      </c>
      <c r="C5311" t="s">
        <v>16693</v>
      </c>
      <c r="D5311" t="s">
        <v>17493</v>
      </c>
      <c r="E5311" t="s">
        <v>1077</v>
      </c>
      <c r="F5311" s="2" t="s">
        <v>19155</v>
      </c>
      <c r="G5311" t="s">
        <v>19266</v>
      </c>
      <c r="H5311" t="s">
        <v>11956</v>
      </c>
      <c r="I5311"/>
      <c r="J5311" t="s">
        <v>19310</v>
      </c>
      <c r="K5311">
        <v>0</v>
      </c>
      <c r="L5311" t="s">
        <v>19385</v>
      </c>
      <c r="M5311">
        <v>2022</v>
      </c>
      <c r="N5311" s="12">
        <v>0</v>
      </c>
      <c r="O5311" t="s">
        <v>19364</v>
      </c>
    </row>
    <row r="5312" spans="1:15" hidden="1" x14ac:dyDescent="0.2">
      <c r="A5312" s="13" t="str">
        <f t="shared" si="167"/>
        <v/>
      </c>
      <c r="B5312" s="14">
        <f t="shared" si="166"/>
        <v>3</v>
      </c>
      <c r="C5312" t="s">
        <v>16693</v>
      </c>
      <c r="D5312" t="s">
        <v>17493</v>
      </c>
      <c r="E5312" t="s">
        <v>1077</v>
      </c>
      <c r="F5312" s="2" t="s">
        <v>19155</v>
      </c>
      <c r="G5312" t="s">
        <v>19266</v>
      </c>
      <c r="H5312" t="s">
        <v>19275</v>
      </c>
      <c r="I5312"/>
      <c r="J5312" t="s">
        <v>19310</v>
      </c>
      <c r="K5312">
        <v>1.38</v>
      </c>
      <c r="L5312" t="s">
        <v>19384</v>
      </c>
      <c r="M5312">
        <v>2022</v>
      </c>
      <c r="N5312" s="12">
        <v>8.6799239999999998</v>
      </c>
      <c r="O5312" t="s">
        <v>19353</v>
      </c>
    </row>
    <row r="5313" spans="1:15" hidden="1" x14ac:dyDescent="0.2">
      <c r="A5313" s="13" t="str">
        <f t="shared" si="167"/>
        <v/>
      </c>
      <c r="B5313" s="14">
        <f t="shared" si="166"/>
        <v>3</v>
      </c>
      <c r="C5313" t="s">
        <v>16693</v>
      </c>
      <c r="D5313" t="s">
        <v>17493</v>
      </c>
      <c r="E5313" t="s">
        <v>1077</v>
      </c>
      <c r="F5313" s="2" t="s">
        <v>19155</v>
      </c>
      <c r="G5313" t="s">
        <v>19266</v>
      </c>
      <c r="H5313" t="s">
        <v>19273</v>
      </c>
      <c r="I5313"/>
      <c r="J5313" t="s">
        <v>19310</v>
      </c>
      <c r="K5313">
        <v>0</v>
      </c>
      <c r="L5313" t="s">
        <v>19384</v>
      </c>
      <c r="M5313">
        <v>2022</v>
      </c>
      <c r="N5313" s="12">
        <v>0</v>
      </c>
      <c r="O5313" t="s">
        <v>19353</v>
      </c>
    </row>
    <row r="5314" spans="1:15" hidden="1" x14ac:dyDescent="0.2">
      <c r="A5314" s="13" t="str">
        <f t="shared" si="167"/>
        <v/>
      </c>
      <c r="B5314" s="14">
        <f t="shared" si="166"/>
        <v>3</v>
      </c>
      <c r="C5314" t="s">
        <v>16693</v>
      </c>
      <c r="D5314" t="s">
        <v>17493</v>
      </c>
      <c r="E5314" t="s">
        <v>1077</v>
      </c>
      <c r="F5314" s="2" t="s">
        <v>19155</v>
      </c>
      <c r="G5314" t="s">
        <v>19266</v>
      </c>
      <c r="H5314" t="s">
        <v>19274</v>
      </c>
      <c r="I5314"/>
      <c r="J5314" t="s">
        <v>19310</v>
      </c>
      <c r="K5314">
        <v>0</v>
      </c>
      <c r="L5314" t="s">
        <v>19384</v>
      </c>
      <c r="M5314">
        <v>2022</v>
      </c>
      <c r="N5314" s="12">
        <v>0</v>
      </c>
      <c r="O5314" t="s">
        <v>19353</v>
      </c>
    </row>
    <row r="5315" spans="1:15" hidden="1" x14ac:dyDescent="0.2">
      <c r="A5315" s="13" t="str">
        <f t="shared" si="167"/>
        <v/>
      </c>
      <c r="B5315" s="14">
        <f t="shared" si="166"/>
        <v>3</v>
      </c>
      <c r="C5315" t="s">
        <v>16694</v>
      </c>
      <c r="D5315" t="s">
        <v>12776</v>
      </c>
      <c r="E5315" t="s">
        <v>1077</v>
      </c>
      <c r="F5315" s="2" t="s">
        <v>19156</v>
      </c>
      <c r="G5315" t="s">
        <v>19265</v>
      </c>
      <c r="H5315" t="s">
        <v>19270</v>
      </c>
      <c r="I5315"/>
      <c r="K5315">
        <v>0</v>
      </c>
      <c r="L5315" t="s">
        <v>19384</v>
      </c>
      <c r="M5315">
        <v>2020</v>
      </c>
      <c r="N5315" s="12">
        <v>0</v>
      </c>
      <c r="O5315" t="s">
        <v>19353</v>
      </c>
    </row>
    <row r="5316" spans="1:15" hidden="1" x14ac:dyDescent="0.2">
      <c r="A5316" s="13" t="str">
        <f t="shared" si="167"/>
        <v/>
      </c>
      <c r="B5316" s="14">
        <f t="shared" si="166"/>
        <v>3</v>
      </c>
      <c r="C5316" t="s">
        <v>16694</v>
      </c>
      <c r="D5316" t="s">
        <v>12776</v>
      </c>
      <c r="E5316" t="s">
        <v>1077</v>
      </c>
      <c r="F5316" s="2" t="s">
        <v>19156</v>
      </c>
      <c r="G5316" t="s">
        <v>19265</v>
      </c>
      <c r="H5316" t="s">
        <v>17593</v>
      </c>
      <c r="I5316"/>
      <c r="K5316">
        <v>0.38461000000000001</v>
      </c>
      <c r="L5316" t="s">
        <v>19385</v>
      </c>
      <c r="M5316">
        <v>2020</v>
      </c>
      <c r="N5316" s="12">
        <v>384.61</v>
      </c>
      <c r="O5316" t="s">
        <v>19364</v>
      </c>
    </row>
    <row r="5317" spans="1:15" hidden="1" x14ac:dyDescent="0.2">
      <c r="A5317" s="13" t="str">
        <f t="shared" si="167"/>
        <v/>
      </c>
      <c r="B5317" s="14">
        <f t="shared" si="166"/>
        <v>3</v>
      </c>
      <c r="C5317" t="s">
        <v>16694</v>
      </c>
      <c r="D5317" t="s">
        <v>12776</v>
      </c>
      <c r="E5317" t="s">
        <v>1077</v>
      </c>
      <c r="F5317" s="2" t="s">
        <v>19156</v>
      </c>
      <c r="G5317" t="s">
        <v>19265</v>
      </c>
      <c r="H5317" t="s">
        <v>19273</v>
      </c>
      <c r="I5317"/>
      <c r="K5317">
        <v>1.2858019999999999</v>
      </c>
      <c r="L5317" t="s">
        <v>19384</v>
      </c>
      <c r="M5317">
        <v>2020</v>
      </c>
      <c r="N5317" s="12">
        <v>8.0874374200000005</v>
      </c>
      <c r="O5317" t="s">
        <v>19353</v>
      </c>
    </row>
    <row r="5318" spans="1:15" hidden="1" x14ac:dyDescent="0.2">
      <c r="A5318" s="13" t="str">
        <f t="shared" si="167"/>
        <v/>
      </c>
      <c r="B5318" s="14">
        <f t="shared" si="166"/>
        <v>3</v>
      </c>
      <c r="C5318" t="s">
        <v>16694</v>
      </c>
      <c r="D5318" t="s">
        <v>12776</v>
      </c>
      <c r="E5318" t="s">
        <v>1077</v>
      </c>
      <c r="F5318" s="2" t="s">
        <v>19156</v>
      </c>
      <c r="G5318" t="s">
        <v>19265</v>
      </c>
      <c r="H5318" t="s">
        <v>17594</v>
      </c>
      <c r="I5318"/>
      <c r="K5318">
        <v>8.8907179999999997</v>
      </c>
      <c r="L5318" t="s">
        <v>19384</v>
      </c>
      <c r="M5318">
        <v>2020</v>
      </c>
      <c r="N5318" s="12">
        <v>55.920838080000003</v>
      </c>
      <c r="O5318" t="s">
        <v>19353</v>
      </c>
    </row>
    <row r="5319" spans="1:15" hidden="1" x14ac:dyDescent="0.2">
      <c r="A5319" s="13" t="str">
        <f t="shared" si="167"/>
        <v/>
      </c>
      <c r="B5319" s="14">
        <f t="shared" ref="B5319:B5382" si="168">COUNTIFS(C:C,C5319,I:I,"YES")</f>
        <v>3</v>
      </c>
      <c r="C5319" t="s">
        <v>16694</v>
      </c>
      <c r="D5319" t="s">
        <v>12776</v>
      </c>
      <c r="E5319" t="s">
        <v>1077</v>
      </c>
      <c r="F5319" s="2" t="s">
        <v>19156</v>
      </c>
      <c r="G5319" t="s">
        <v>19268</v>
      </c>
      <c r="H5319" t="s">
        <v>19270</v>
      </c>
      <c r="I5319"/>
      <c r="K5319">
        <v>0</v>
      </c>
      <c r="L5319" t="s">
        <v>19386</v>
      </c>
      <c r="M5319">
        <v>2020</v>
      </c>
      <c r="N5319" s="12">
        <v>0</v>
      </c>
      <c r="O5319" t="s">
        <v>19392</v>
      </c>
    </row>
    <row r="5320" spans="1:15" x14ac:dyDescent="0.2">
      <c r="A5320" s="15">
        <f t="shared" si="167"/>
        <v>39.102739726027394</v>
      </c>
      <c r="B5320" s="14">
        <f t="shared" si="168"/>
        <v>3</v>
      </c>
      <c r="C5320" t="s">
        <v>16694</v>
      </c>
      <c r="D5320" t="s">
        <v>12776</v>
      </c>
      <c r="E5320" t="s">
        <v>1077</v>
      </c>
      <c r="F5320" s="2" t="s">
        <v>19156</v>
      </c>
      <c r="G5320" s="8" t="s">
        <v>19268</v>
      </c>
      <c r="H5320" s="8" t="s">
        <v>17593</v>
      </c>
      <c r="I5320" s="7" t="s">
        <v>19415</v>
      </c>
      <c r="K5320">
        <v>3.4254E-2</v>
      </c>
      <c r="L5320" t="s">
        <v>19387</v>
      </c>
      <c r="M5320">
        <v>2020</v>
      </c>
      <c r="N5320" s="12">
        <v>34.253999999999998</v>
      </c>
      <c r="O5320" t="s">
        <v>19365</v>
      </c>
    </row>
    <row r="5321" spans="1:15" hidden="1" x14ac:dyDescent="0.2">
      <c r="A5321" s="13" t="str">
        <f t="shared" si="167"/>
        <v/>
      </c>
      <c r="B5321" s="14">
        <f t="shared" si="168"/>
        <v>3</v>
      </c>
      <c r="C5321" t="s">
        <v>16694</v>
      </c>
      <c r="D5321" t="s">
        <v>12776</v>
      </c>
      <c r="E5321" t="s">
        <v>1077</v>
      </c>
      <c r="F5321" s="2" t="s">
        <v>19156</v>
      </c>
      <c r="G5321" t="s">
        <v>19268</v>
      </c>
      <c r="H5321" t="s">
        <v>19273</v>
      </c>
      <c r="I5321"/>
      <c r="K5321">
        <v>0.10569000000000001</v>
      </c>
      <c r="L5321" t="s">
        <v>19386</v>
      </c>
      <c r="M5321">
        <v>2020</v>
      </c>
      <c r="N5321" s="12">
        <v>0.66476896200000002</v>
      </c>
      <c r="O5321" t="s">
        <v>19392</v>
      </c>
    </row>
    <row r="5322" spans="1:15" hidden="1" x14ac:dyDescent="0.2">
      <c r="A5322" s="13" t="str">
        <f t="shared" si="167"/>
        <v/>
      </c>
      <c r="B5322" s="14">
        <f t="shared" si="168"/>
        <v>3</v>
      </c>
      <c r="C5322" t="s">
        <v>16694</v>
      </c>
      <c r="D5322" t="s">
        <v>12776</v>
      </c>
      <c r="E5322" t="s">
        <v>1077</v>
      </c>
      <c r="F5322" s="2" t="s">
        <v>19156</v>
      </c>
      <c r="G5322" t="s">
        <v>19268</v>
      </c>
      <c r="H5322" t="s">
        <v>17594</v>
      </c>
      <c r="I5322"/>
      <c r="K5322">
        <v>0.89914000000000005</v>
      </c>
      <c r="L5322" t="s">
        <v>19386</v>
      </c>
      <c r="M5322">
        <v>2020</v>
      </c>
      <c r="N5322" s="12">
        <v>5.6554107719999998</v>
      </c>
      <c r="O5322" t="s">
        <v>19392</v>
      </c>
    </row>
    <row r="5323" spans="1:15" hidden="1" x14ac:dyDescent="0.2">
      <c r="A5323" s="13" t="str">
        <f t="shared" si="167"/>
        <v/>
      </c>
      <c r="B5323" s="14">
        <f t="shared" si="168"/>
        <v>3</v>
      </c>
      <c r="C5323" t="s">
        <v>16694</v>
      </c>
      <c r="D5323" t="s">
        <v>12776</v>
      </c>
      <c r="E5323" t="s">
        <v>1077</v>
      </c>
      <c r="F5323" s="2" t="s">
        <v>19156</v>
      </c>
      <c r="G5323" t="s">
        <v>19266</v>
      </c>
      <c r="H5323" t="s">
        <v>19270</v>
      </c>
      <c r="I5323"/>
      <c r="J5323" t="s">
        <v>19314</v>
      </c>
      <c r="K5323">
        <v>0</v>
      </c>
      <c r="L5323" t="s">
        <v>19384</v>
      </c>
      <c r="M5323">
        <v>2020</v>
      </c>
      <c r="N5323" s="12">
        <v>0</v>
      </c>
      <c r="O5323" t="s">
        <v>19353</v>
      </c>
    </row>
    <row r="5324" spans="1:15" hidden="1" x14ac:dyDescent="0.2">
      <c r="A5324" s="13" t="str">
        <f t="shared" si="167"/>
        <v/>
      </c>
      <c r="B5324" s="14">
        <f t="shared" si="168"/>
        <v>3</v>
      </c>
      <c r="C5324" t="s">
        <v>16694</v>
      </c>
      <c r="D5324" t="s">
        <v>12776</v>
      </c>
      <c r="E5324" t="s">
        <v>1077</v>
      </c>
      <c r="F5324" s="2" t="s">
        <v>19156</v>
      </c>
      <c r="G5324" t="s">
        <v>19266</v>
      </c>
      <c r="H5324" t="s">
        <v>19270</v>
      </c>
      <c r="I5324"/>
      <c r="J5324" t="s">
        <v>19310</v>
      </c>
      <c r="K5324">
        <v>0</v>
      </c>
      <c r="L5324" t="s">
        <v>19384</v>
      </c>
      <c r="M5324">
        <v>2020</v>
      </c>
      <c r="N5324" s="12">
        <v>0</v>
      </c>
      <c r="O5324" t="s">
        <v>19353</v>
      </c>
    </row>
    <row r="5325" spans="1:15" hidden="1" x14ac:dyDescent="0.2">
      <c r="A5325" s="13" t="str">
        <f t="shared" si="167"/>
        <v/>
      </c>
      <c r="B5325" s="14">
        <f t="shared" si="168"/>
        <v>3</v>
      </c>
      <c r="C5325" t="s">
        <v>16694</v>
      </c>
      <c r="D5325" t="s">
        <v>12776</v>
      </c>
      <c r="E5325" t="s">
        <v>1077</v>
      </c>
      <c r="F5325" s="2" t="s">
        <v>19156</v>
      </c>
      <c r="G5325" t="s">
        <v>19266</v>
      </c>
      <c r="H5325" t="s">
        <v>17593</v>
      </c>
      <c r="I5325"/>
      <c r="J5325" t="s">
        <v>19314</v>
      </c>
      <c r="K5325">
        <v>0.38</v>
      </c>
      <c r="L5325" t="s">
        <v>19385</v>
      </c>
      <c r="M5325">
        <v>2020</v>
      </c>
      <c r="N5325" s="12">
        <v>380</v>
      </c>
      <c r="O5325" t="s">
        <v>19364</v>
      </c>
    </row>
    <row r="5326" spans="1:15" hidden="1" x14ac:dyDescent="0.2">
      <c r="A5326" s="13" t="str">
        <f t="shared" si="167"/>
        <v/>
      </c>
      <c r="B5326" s="14">
        <f t="shared" si="168"/>
        <v>3</v>
      </c>
      <c r="C5326" t="s">
        <v>16694</v>
      </c>
      <c r="D5326" t="s">
        <v>12776</v>
      </c>
      <c r="E5326" t="s">
        <v>1077</v>
      </c>
      <c r="F5326" s="2" t="s">
        <v>19156</v>
      </c>
      <c r="G5326" t="s">
        <v>19266</v>
      </c>
      <c r="H5326" t="s">
        <v>17593</v>
      </c>
      <c r="I5326"/>
      <c r="J5326" t="s">
        <v>19310</v>
      </c>
      <c r="K5326">
        <v>0.01</v>
      </c>
      <c r="L5326" t="s">
        <v>19385</v>
      </c>
      <c r="M5326">
        <v>2020</v>
      </c>
      <c r="N5326" s="12">
        <v>10</v>
      </c>
      <c r="O5326" t="s">
        <v>19364</v>
      </c>
    </row>
    <row r="5327" spans="1:15" hidden="1" x14ac:dyDescent="0.2">
      <c r="A5327" s="13" t="str">
        <f t="shared" si="167"/>
        <v/>
      </c>
      <c r="B5327" s="14">
        <f t="shared" si="168"/>
        <v>3</v>
      </c>
      <c r="C5327" t="s">
        <v>16694</v>
      </c>
      <c r="D5327" t="s">
        <v>12776</v>
      </c>
      <c r="E5327" t="s">
        <v>1077</v>
      </c>
      <c r="F5327" s="2" t="s">
        <v>19156</v>
      </c>
      <c r="G5327" t="s">
        <v>19266</v>
      </c>
      <c r="H5327" t="s">
        <v>19273</v>
      </c>
      <c r="I5327"/>
      <c r="J5327" t="s">
        <v>19314</v>
      </c>
      <c r="K5327">
        <v>0.62</v>
      </c>
      <c r="L5327" t="s">
        <v>19388</v>
      </c>
      <c r="M5327">
        <v>2020</v>
      </c>
      <c r="N5327" s="12">
        <v>7.1920000000000002</v>
      </c>
      <c r="O5327" t="s">
        <v>19353</v>
      </c>
    </row>
    <row r="5328" spans="1:15" hidden="1" x14ac:dyDescent="0.2">
      <c r="A5328" s="13" t="str">
        <f t="shared" si="167"/>
        <v/>
      </c>
      <c r="B5328" s="14">
        <f t="shared" si="168"/>
        <v>3</v>
      </c>
      <c r="C5328" t="s">
        <v>16694</v>
      </c>
      <c r="D5328" t="s">
        <v>12776</v>
      </c>
      <c r="E5328" t="s">
        <v>1077</v>
      </c>
      <c r="F5328" s="2" t="s">
        <v>19156</v>
      </c>
      <c r="G5328" t="s">
        <v>19266</v>
      </c>
      <c r="H5328" t="s">
        <v>19273</v>
      </c>
      <c r="I5328"/>
      <c r="J5328" t="s">
        <v>19310</v>
      </c>
      <c r="K5328">
        <v>0.01</v>
      </c>
      <c r="L5328" t="s">
        <v>19388</v>
      </c>
      <c r="M5328">
        <v>2020</v>
      </c>
      <c r="N5328" s="12">
        <v>0.11600000000000001</v>
      </c>
      <c r="O5328" t="s">
        <v>19353</v>
      </c>
    </row>
    <row r="5329" spans="1:15" hidden="1" x14ac:dyDescent="0.2">
      <c r="A5329" s="13" t="str">
        <f t="shared" si="167"/>
        <v/>
      </c>
      <c r="B5329" s="14">
        <f t="shared" si="168"/>
        <v>3</v>
      </c>
      <c r="C5329" t="s">
        <v>16694</v>
      </c>
      <c r="D5329" t="s">
        <v>12776</v>
      </c>
      <c r="E5329" t="s">
        <v>1077</v>
      </c>
      <c r="F5329" s="2" t="s">
        <v>19156</v>
      </c>
      <c r="G5329" t="s">
        <v>19266</v>
      </c>
      <c r="H5329" t="s">
        <v>17594</v>
      </c>
      <c r="I5329"/>
      <c r="J5329" t="s">
        <v>19314</v>
      </c>
      <c r="K5329">
        <v>9.4600000000000009</v>
      </c>
      <c r="L5329" t="s">
        <v>19384</v>
      </c>
      <c r="M5329">
        <v>2020</v>
      </c>
      <c r="N5329" s="12">
        <v>59.501508000000001</v>
      </c>
      <c r="O5329" t="s">
        <v>19353</v>
      </c>
    </row>
    <row r="5330" spans="1:15" hidden="1" x14ac:dyDescent="0.2">
      <c r="A5330" s="13" t="str">
        <f t="shared" si="167"/>
        <v/>
      </c>
      <c r="B5330" s="14">
        <f t="shared" si="168"/>
        <v>3</v>
      </c>
      <c r="C5330" t="s">
        <v>16694</v>
      </c>
      <c r="D5330" t="s">
        <v>12776</v>
      </c>
      <c r="E5330" t="s">
        <v>1077</v>
      </c>
      <c r="F5330" s="2" t="s">
        <v>19156</v>
      </c>
      <c r="G5330" t="s">
        <v>19266</v>
      </c>
      <c r="H5330" t="s">
        <v>17594</v>
      </c>
      <c r="I5330"/>
      <c r="J5330" t="s">
        <v>19310</v>
      </c>
      <c r="K5330">
        <v>0.59</v>
      </c>
      <c r="L5330" t="s">
        <v>19384</v>
      </c>
      <c r="M5330">
        <v>2020</v>
      </c>
      <c r="N5330" s="12">
        <v>3.710982</v>
      </c>
      <c r="O5330" t="s">
        <v>19353</v>
      </c>
    </row>
    <row r="5331" spans="1:15" x14ac:dyDescent="0.2">
      <c r="A5331" s="15">
        <f t="shared" si="167"/>
        <v>21.658675799086758</v>
      </c>
      <c r="B5331" s="14">
        <f t="shared" si="168"/>
        <v>3</v>
      </c>
      <c r="C5331" t="s">
        <v>16694</v>
      </c>
      <c r="D5331" t="s">
        <v>12776</v>
      </c>
      <c r="E5331" t="s">
        <v>1077</v>
      </c>
      <c r="F5331" s="2" t="s">
        <v>19156</v>
      </c>
      <c r="G5331" s="8" t="s">
        <v>19268</v>
      </c>
      <c r="H5331" s="8" t="s">
        <v>17593</v>
      </c>
      <c r="I5331" s="7" t="s">
        <v>19415</v>
      </c>
      <c r="K5331">
        <v>1.8973E-2</v>
      </c>
      <c r="L5331" t="s">
        <v>19387</v>
      </c>
      <c r="M5331">
        <v>2021</v>
      </c>
      <c r="N5331" s="12">
        <v>18.972999999999999</v>
      </c>
      <c r="O5331" t="s">
        <v>19365</v>
      </c>
    </row>
    <row r="5332" spans="1:15" x14ac:dyDescent="0.2">
      <c r="A5332" s="15">
        <f t="shared" si="167"/>
        <v>4.4269406392694064</v>
      </c>
      <c r="B5332" s="14">
        <f t="shared" si="168"/>
        <v>3</v>
      </c>
      <c r="C5332" t="s">
        <v>16694</v>
      </c>
      <c r="D5332" t="s">
        <v>12776</v>
      </c>
      <c r="E5332" t="s">
        <v>1077</v>
      </c>
      <c r="F5332" s="2" t="s">
        <v>19156</v>
      </c>
      <c r="G5332" s="8" t="s">
        <v>19268</v>
      </c>
      <c r="H5332" s="8" t="s">
        <v>17593</v>
      </c>
      <c r="I5332" s="7" t="s">
        <v>19415</v>
      </c>
      <c r="K5332">
        <v>3.8779999999999999E-3</v>
      </c>
      <c r="L5332" t="s">
        <v>19387</v>
      </c>
      <c r="M5332">
        <v>2022</v>
      </c>
      <c r="N5332" s="12">
        <v>3.8780000000000001</v>
      </c>
      <c r="O5332" t="s">
        <v>19365</v>
      </c>
    </row>
    <row r="5333" spans="1:15" hidden="1" x14ac:dyDescent="0.2">
      <c r="A5333" s="13" t="str">
        <f t="shared" si="167"/>
        <v/>
      </c>
      <c r="B5333" s="14">
        <f t="shared" si="168"/>
        <v>3</v>
      </c>
      <c r="C5333" t="s">
        <v>16694</v>
      </c>
      <c r="D5333" t="s">
        <v>12776</v>
      </c>
      <c r="E5333" t="s">
        <v>1077</v>
      </c>
      <c r="F5333" s="2" t="s">
        <v>19156</v>
      </c>
      <c r="G5333" t="s">
        <v>19265</v>
      </c>
      <c r="H5333" t="s">
        <v>17593</v>
      </c>
      <c r="I5333"/>
      <c r="K5333">
        <v>0.40358300000000003</v>
      </c>
      <c r="L5333" t="s">
        <v>19385</v>
      </c>
      <c r="M5333">
        <v>2021</v>
      </c>
      <c r="N5333" s="12">
        <v>403.58300000000003</v>
      </c>
      <c r="O5333" t="s">
        <v>19364</v>
      </c>
    </row>
    <row r="5334" spans="1:15" hidden="1" x14ac:dyDescent="0.2">
      <c r="A5334" s="13" t="str">
        <f t="shared" si="167"/>
        <v/>
      </c>
      <c r="B5334" s="14">
        <f t="shared" si="168"/>
        <v>3</v>
      </c>
      <c r="C5334" t="s">
        <v>16694</v>
      </c>
      <c r="D5334" t="s">
        <v>12776</v>
      </c>
      <c r="E5334" t="s">
        <v>1077</v>
      </c>
      <c r="F5334" s="2" t="s">
        <v>19156</v>
      </c>
      <c r="G5334" t="s">
        <v>19265</v>
      </c>
      <c r="H5334" t="s">
        <v>17593</v>
      </c>
      <c r="I5334"/>
      <c r="K5334">
        <v>0.40746100000000002</v>
      </c>
      <c r="L5334" t="s">
        <v>19385</v>
      </c>
      <c r="M5334">
        <v>2022</v>
      </c>
      <c r="N5334" s="12">
        <v>407.46100000000001</v>
      </c>
      <c r="O5334" t="s">
        <v>19364</v>
      </c>
    </row>
    <row r="5335" spans="1:15" hidden="1" x14ac:dyDescent="0.2">
      <c r="A5335" s="13" t="str">
        <f t="shared" si="167"/>
        <v/>
      </c>
      <c r="B5335" s="14">
        <f t="shared" si="168"/>
        <v>3</v>
      </c>
      <c r="C5335" t="s">
        <v>16694</v>
      </c>
      <c r="D5335" t="s">
        <v>12776</v>
      </c>
      <c r="E5335" t="s">
        <v>1077</v>
      </c>
      <c r="F5335" s="2" t="s">
        <v>19156</v>
      </c>
      <c r="G5335" t="s">
        <v>19268</v>
      </c>
      <c r="H5335" t="s">
        <v>17594</v>
      </c>
      <c r="I5335"/>
      <c r="K5335">
        <v>0.57129300000000005</v>
      </c>
      <c r="L5335" t="s">
        <v>19386</v>
      </c>
      <c r="M5335">
        <v>2021</v>
      </c>
      <c r="N5335" s="12">
        <v>3.5933187110000002</v>
      </c>
      <c r="O5335" t="s">
        <v>19392</v>
      </c>
    </row>
    <row r="5336" spans="1:15" hidden="1" x14ac:dyDescent="0.2">
      <c r="A5336" s="13" t="str">
        <f t="shared" si="167"/>
        <v/>
      </c>
      <c r="B5336" s="14">
        <f t="shared" si="168"/>
        <v>3</v>
      </c>
      <c r="C5336" t="s">
        <v>16694</v>
      </c>
      <c r="D5336" t="s">
        <v>12776</v>
      </c>
      <c r="E5336" t="s">
        <v>1077</v>
      </c>
      <c r="F5336" s="2" t="s">
        <v>19156</v>
      </c>
      <c r="G5336" t="s">
        <v>19268</v>
      </c>
      <c r="H5336" t="s">
        <v>17594</v>
      </c>
      <c r="I5336"/>
      <c r="K5336">
        <v>0.14233799999999999</v>
      </c>
      <c r="L5336" t="s">
        <v>19386</v>
      </c>
      <c r="M5336">
        <v>2022</v>
      </c>
      <c r="N5336" s="12">
        <v>0.89527755239999995</v>
      </c>
      <c r="O5336" t="s">
        <v>19392</v>
      </c>
    </row>
    <row r="5337" spans="1:15" hidden="1" x14ac:dyDescent="0.2">
      <c r="A5337" s="13" t="str">
        <f t="shared" si="167"/>
        <v/>
      </c>
      <c r="B5337" s="14">
        <f t="shared" si="168"/>
        <v>3</v>
      </c>
      <c r="C5337" t="s">
        <v>16694</v>
      </c>
      <c r="D5337" t="s">
        <v>12776</v>
      </c>
      <c r="E5337" t="s">
        <v>1077</v>
      </c>
      <c r="F5337" s="2" t="s">
        <v>19156</v>
      </c>
      <c r="G5337" t="s">
        <v>19265</v>
      </c>
      <c r="H5337" t="s">
        <v>17594</v>
      </c>
      <c r="I5337"/>
      <c r="K5337">
        <v>9.4620110000000004</v>
      </c>
      <c r="L5337" t="s">
        <v>19384</v>
      </c>
      <c r="M5337">
        <v>2021</v>
      </c>
      <c r="N5337" s="12">
        <v>59.514156790000001</v>
      </c>
      <c r="O5337" t="s">
        <v>19353</v>
      </c>
    </row>
    <row r="5338" spans="1:15" hidden="1" x14ac:dyDescent="0.2">
      <c r="A5338" s="13" t="str">
        <f t="shared" si="167"/>
        <v/>
      </c>
      <c r="B5338" s="14">
        <f t="shared" si="168"/>
        <v>3</v>
      </c>
      <c r="C5338" t="s">
        <v>16694</v>
      </c>
      <c r="D5338" t="s">
        <v>12776</v>
      </c>
      <c r="E5338" t="s">
        <v>1077</v>
      </c>
      <c r="F5338" s="2" t="s">
        <v>19156</v>
      </c>
      <c r="G5338" t="s">
        <v>19265</v>
      </c>
      <c r="H5338" t="s">
        <v>17594</v>
      </c>
      <c r="I5338"/>
      <c r="K5338">
        <v>9.6043489999999991</v>
      </c>
      <c r="L5338" t="s">
        <v>19384</v>
      </c>
      <c r="M5338">
        <v>2022</v>
      </c>
      <c r="N5338" s="12">
        <v>60.409434339999997</v>
      </c>
      <c r="O5338" t="s">
        <v>19353</v>
      </c>
    </row>
    <row r="5339" spans="1:15" hidden="1" x14ac:dyDescent="0.2">
      <c r="A5339" s="13" t="str">
        <f t="shared" si="167"/>
        <v/>
      </c>
      <c r="B5339" s="14">
        <f t="shared" si="168"/>
        <v>3</v>
      </c>
      <c r="C5339" t="s">
        <v>16694</v>
      </c>
      <c r="D5339" t="s">
        <v>12776</v>
      </c>
      <c r="E5339" t="s">
        <v>1077</v>
      </c>
      <c r="F5339" s="2" t="s">
        <v>19156</v>
      </c>
      <c r="G5339" t="s">
        <v>19268</v>
      </c>
      <c r="H5339" t="s">
        <v>19273</v>
      </c>
      <c r="I5339"/>
      <c r="K5339">
        <v>5.6805000000000001E-2</v>
      </c>
      <c r="L5339" t="s">
        <v>19386</v>
      </c>
      <c r="M5339">
        <v>2021</v>
      </c>
      <c r="N5339" s="12">
        <v>0.35729208899999998</v>
      </c>
      <c r="O5339" t="s">
        <v>19392</v>
      </c>
    </row>
    <row r="5340" spans="1:15" hidden="1" x14ac:dyDescent="0.2">
      <c r="A5340" s="13" t="str">
        <f t="shared" si="167"/>
        <v/>
      </c>
      <c r="B5340" s="14">
        <f t="shared" si="168"/>
        <v>3</v>
      </c>
      <c r="C5340" t="s">
        <v>16694</v>
      </c>
      <c r="D5340" t="s">
        <v>12776</v>
      </c>
      <c r="E5340" t="s">
        <v>1077</v>
      </c>
      <c r="F5340" s="2" t="s">
        <v>19156</v>
      </c>
      <c r="G5340" t="s">
        <v>19268</v>
      </c>
      <c r="H5340" t="s">
        <v>19273</v>
      </c>
      <c r="I5340"/>
      <c r="K5340">
        <v>8.0850000000000002E-3</v>
      </c>
      <c r="L5340" t="s">
        <v>19386</v>
      </c>
      <c r="M5340">
        <v>2022</v>
      </c>
      <c r="N5340" s="12">
        <v>5.0853032999999999E-2</v>
      </c>
      <c r="O5340" t="s">
        <v>19392</v>
      </c>
    </row>
    <row r="5341" spans="1:15" hidden="1" x14ac:dyDescent="0.2">
      <c r="A5341" s="13" t="str">
        <f t="shared" si="167"/>
        <v/>
      </c>
      <c r="B5341" s="14">
        <f t="shared" si="168"/>
        <v>3</v>
      </c>
      <c r="C5341" t="s">
        <v>16694</v>
      </c>
      <c r="D5341" t="s">
        <v>12776</v>
      </c>
      <c r="E5341" t="s">
        <v>1077</v>
      </c>
      <c r="F5341" s="2" t="s">
        <v>19156</v>
      </c>
      <c r="G5341" t="s">
        <v>19265</v>
      </c>
      <c r="H5341" t="s">
        <v>19273</v>
      </c>
      <c r="I5341"/>
      <c r="K5341">
        <v>1.3426070000000001</v>
      </c>
      <c r="L5341" t="s">
        <v>19384</v>
      </c>
      <c r="M5341">
        <v>2021</v>
      </c>
      <c r="N5341" s="12">
        <v>8.4447295090000001</v>
      </c>
      <c r="O5341" t="s">
        <v>19353</v>
      </c>
    </row>
    <row r="5342" spans="1:15" hidden="1" x14ac:dyDescent="0.2">
      <c r="A5342" s="13" t="str">
        <f t="shared" ref="A5342:A5405" si="169">IF(I5342="YES",N5342/0.876,"")</f>
        <v/>
      </c>
      <c r="B5342" s="14">
        <f t="shared" si="168"/>
        <v>3</v>
      </c>
      <c r="C5342" t="s">
        <v>16694</v>
      </c>
      <c r="D5342" t="s">
        <v>12776</v>
      </c>
      <c r="E5342" t="s">
        <v>1077</v>
      </c>
      <c r="F5342" s="2" t="s">
        <v>19156</v>
      </c>
      <c r="G5342" t="s">
        <v>19265</v>
      </c>
      <c r="H5342" t="s">
        <v>19273</v>
      </c>
      <c r="I5342"/>
      <c r="K5342">
        <v>1.350692</v>
      </c>
      <c r="L5342" t="s">
        <v>19384</v>
      </c>
      <c r="M5342">
        <v>2022</v>
      </c>
      <c r="N5342" s="12">
        <v>8.4955825419999993</v>
      </c>
      <c r="O5342" t="s">
        <v>19353</v>
      </c>
    </row>
    <row r="5343" spans="1:15" hidden="1" x14ac:dyDescent="0.2">
      <c r="A5343" s="13" t="str">
        <f t="shared" si="169"/>
        <v/>
      </c>
      <c r="B5343" s="14">
        <f t="shared" si="168"/>
        <v>3</v>
      </c>
      <c r="C5343" t="s">
        <v>16694</v>
      </c>
      <c r="D5343" t="s">
        <v>12776</v>
      </c>
      <c r="E5343" t="s">
        <v>1077</v>
      </c>
      <c r="F5343" s="2" t="s">
        <v>19156</v>
      </c>
      <c r="G5343" t="s">
        <v>19268</v>
      </c>
      <c r="H5343" t="s">
        <v>19274</v>
      </c>
      <c r="I5343"/>
      <c r="K5343">
        <v>0</v>
      </c>
      <c r="L5343" t="s">
        <v>19386</v>
      </c>
      <c r="M5343">
        <v>2021</v>
      </c>
      <c r="N5343" s="12">
        <v>0</v>
      </c>
      <c r="O5343" t="s">
        <v>19392</v>
      </c>
    </row>
    <row r="5344" spans="1:15" hidden="1" x14ac:dyDescent="0.2">
      <c r="A5344" s="13" t="str">
        <f t="shared" si="169"/>
        <v/>
      </c>
      <c r="B5344" s="14">
        <f t="shared" si="168"/>
        <v>3</v>
      </c>
      <c r="C5344" t="s">
        <v>16694</v>
      </c>
      <c r="D5344" t="s">
        <v>12776</v>
      </c>
      <c r="E5344" t="s">
        <v>1077</v>
      </c>
      <c r="F5344" s="2" t="s">
        <v>19156</v>
      </c>
      <c r="G5344" t="s">
        <v>19268</v>
      </c>
      <c r="H5344" t="s">
        <v>19274</v>
      </c>
      <c r="I5344"/>
      <c r="K5344">
        <v>0</v>
      </c>
      <c r="L5344" t="s">
        <v>19386</v>
      </c>
      <c r="M5344">
        <v>2022</v>
      </c>
      <c r="N5344" s="12">
        <v>0</v>
      </c>
      <c r="O5344" t="s">
        <v>19392</v>
      </c>
    </row>
    <row r="5345" spans="1:15" hidden="1" x14ac:dyDescent="0.2">
      <c r="A5345" s="13" t="str">
        <f t="shared" si="169"/>
        <v/>
      </c>
      <c r="B5345" s="14">
        <f t="shared" si="168"/>
        <v>3</v>
      </c>
      <c r="C5345" t="s">
        <v>16694</v>
      </c>
      <c r="D5345" t="s">
        <v>12776</v>
      </c>
      <c r="E5345" t="s">
        <v>1077</v>
      </c>
      <c r="F5345" s="2" t="s">
        <v>19156</v>
      </c>
      <c r="G5345" t="s">
        <v>19265</v>
      </c>
      <c r="H5345" t="s">
        <v>19274</v>
      </c>
      <c r="I5345"/>
      <c r="K5345">
        <v>0</v>
      </c>
      <c r="L5345" t="s">
        <v>19384</v>
      </c>
      <c r="M5345">
        <v>2021</v>
      </c>
      <c r="N5345" s="12">
        <v>0</v>
      </c>
      <c r="O5345" t="s">
        <v>19353</v>
      </c>
    </row>
    <row r="5346" spans="1:15" hidden="1" x14ac:dyDescent="0.2">
      <c r="A5346" s="13" t="str">
        <f t="shared" si="169"/>
        <v/>
      </c>
      <c r="B5346" s="14">
        <f t="shared" si="168"/>
        <v>3</v>
      </c>
      <c r="C5346" t="s">
        <v>16694</v>
      </c>
      <c r="D5346" t="s">
        <v>12776</v>
      </c>
      <c r="E5346" t="s">
        <v>1077</v>
      </c>
      <c r="F5346" s="2" t="s">
        <v>19156</v>
      </c>
      <c r="G5346" t="s">
        <v>19265</v>
      </c>
      <c r="H5346" t="s">
        <v>19274</v>
      </c>
      <c r="I5346"/>
      <c r="K5346">
        <v>0</v>
      </c>
      <c r="L5346" t="s">
        <v>19384</v>
      </c>
      <c r="M5346">
        <v>2022</v>
      </c>
      <c r="N5346" s="12">
        <v>0</v>
      </c>
      <c r="O5346" t="s">
        <v>19353</v>
      </c>
    </row>
    <row r="5347" spans="1:15" hidden="1" x14ac:dyDescent="0.2">
      <c r="A5347" s="13" t="str">
        <f t="shared" si="169"/>
        <v/>
      </c>
      <c r="B5347" s="14">
        <f t="shared" si="168"/>
        <v>3</v>
      </c>
      <c r="C5347" t="s">
        <v>16694</v>
      </c>
      <c r="D5347" t="s">
        <v>12776</v>
      </c>
      <c r="E5347" t="s">
        <v>1077</v>
      </c>
      <c r="F5347" s="2" t="s">
        <v>19156</v>
      </c>
      <c r="G5347" t="s">
        <v>19266</v>
      </c>
      <c r="H5347" t="s">
        <v>19275</v>
      </c>
      <c r="I5347"/>
      <c r="J5347" t="s">
        <v>19314</v>
      </c>
      <c r="K5347">
        <v>9.6</v>
      </c>
      <c r="L5347" t="s">
        <v>19384</v>
      </c>
      <c r="M5347">
        <v>2022</v>
      </c>
      <c r="N5347" s="12">
        <v>60.382080000000002</v>
      </c>
      <c r="O5347" t="s">
        <v>19353</v>
      </c>
    </row>
    <row r="5348" spans="1:15" hidden="1" x14ac:dyDescent="0.2">
      <c r="A5348" s="13" t="str">
        <f t="shared" si="169"/>
        <v/>
      </c>
      <c r="B5348" s="14">
        <f t="shared" si="168"/>
        <v>3</v>
      </c>
      <c r="C5348" t="s">
        <v>16694</v>
      </c>
      <c r="D5348" t="s">
        <v>12776</v>
      </c>
      <c r="E5348" t="s">
        <v>1077</v>
      </c>
      <c r="F5348" s="2" t="s">
        <v>19156</v>
      </c>
      <c r="G5348" t="s">
        <v>19266</v>
      </c>
      <c r="H5348" t="s">
        <v>11956</v>
      </c>
      <c r="I5348"/>
      <c r="J5348" t="s">
        <v>19314</v>
      </c>
      <c r="K5348">
        <v>0.41</v>
      </c>
      <c r="L5348" t="s">
        <v>19385</v>
      </c>
      <c r="M5348">
        <v>2022</v>
      </c>
      <c r="N5348" s="12">
        <v>410</v>
      </c>
      <c r="O5348" t="s">
        <v>19364</v>
      </c>
    </row>
    <row r="5349" spans="1:15" hidden="1" x14ac:dyDescent="0.2">
      <c r="A5349" s="13" t="str">
        <f t="shared" si="169"/>
        <v/>
      </c>
      <c r="B5349" s="14">
        <f t="shared" si="168"/>
        <v>3</v>
      </c>
      <c r="C5349" t="s">
        <v>16694</v>
      </c>
      <c r="D5349" t="s">
        <v>12776</v>
      </c>
      <c r="E5349" t="s">
        <v>1077</v>
      </c>
      <c r="F5349" s="2" t="s">
        <v>19156</v>
      </c>
      <c r="G5349" t="s">
        <v>19266</v>
      </c>
      <c r="H5349" t="s">
        <v>19273</v>
      </c>
      <c r="I5349"/>
      <c r="J5349" t="s">
        <v>19314</v>
      </c>
      <c r="K5349">
        <v>0.64</v>
      </c>
      <c r="L5349" t="s">
        <v>19384</v>
      </c>
      <c r="M5349">
        <v>2022</v>
      </c>
      <c r="N5349" s="12">
        <v>4.0254719999999997</v>
      </c>
      <c r="O5349" t="s">
        <v>19353</v>
      </c>
    </row>
    <row r="5350" spans="1:15" hidden="1" x14ac:dyDescent="0.2">
      <c r="A5350" s="13" t="str">
        <f t="shared" si="169"/>
        <v/>
      </c>
      <c r="B5350" s="14">
        <f t="shared" si="168"/>
        <v>3</v>
      </c>
      <c r="C5350" t="s">
        <v>16694</v>
      </c>
      <c r="D5350" t="s">
        <v>12776</v>
      </c>
      <c r="E5350" t="s">
        <v>1077</v>
      </c>
      <c r="F5350" s="2" t="s">
        <v>19156</v>
      </c>
      <c r="G5350" t="s">
        <v>19266</v>
      </c>
      <c r="H5350" t="s">
        <v>19274</v>
      </c>
      <c r="I5350"/>
      <c r="J5350" t="s">
        <v>19314</v>
      </c>
      <c r="K5350">
        <v>0</v>
      </c>
      <c r="L5350" t="s">
        <v>19384</v>
      </c>
      <c r="M5350">
        <v>2022</v>
      </c>
      <c r="N5350" s="12">
        <v>0</v>
      </c>
      <c r="O5350" t="s">
        <v>19353</v>
      </c>
    </row>
    <row r="5351" spans="1:15" hidden="1" x14ac:dyDescent="0.2">
      <c r="A5351" s="13" t="str">
        <f t="shared" si="169"/>
        <v/>
      </c>
      <c r="B5351" s="14">
        <f t="shared" si="168"/>
        <v>3</v>
      </c>
      <c r="C5351" t="s">
        <v>16694</v>
      </c>
      <c r="D5351" t="s">
        <v>12776</v>
      </c>
      <c r="E5351" t="s">
        <v>1077</v>
      </c>
      <c r="F5351" s="2" t="s">
        <v>19156</v>
      </c>
      <c r="G5351" t="s">
        <v>19266</v>
      </c>
      <c r="H5351" t="s">
        <v>11956</v>
      </c>
      <c r="I5351"/>
      <c r="J5351" t="s">
        <v>19310</v>
      </c>
      <c r="K5351">
        <v>0</v>
      </c>
      <c r="L5351" t="s">
        <v>19385</v>
      </c>
      <c r="M5351">
        <v>2022</v>
      </c>
      <c r="N5351" s="12">
        <v>0</v>
      </c>
      <c r="O5351" t="s">
        <v>19364</v>
      </c>
    </row>
    <row r="5352" spans="1:15" hidden="1" x14ac:dyDescent="0.2">
      <c r="A5352" s="13" t="str">
        <f t="shared" si="169"/>
        <v/>
      </c>
      <c r="B5352" s="14">
        <f t="shared" si="168"/>
        <v>3</v>
      </c>
      <c r="C5352" t="s">
        <v>16694</v>
      </c>
      <c r="D5352" t="s">
        <v>12776</v>
      </c>
      <c r="E5352" t="s">
        <v>1077</v>
      </c>
      <c r="F5352" s="2" t="s">
        <v>19156</v>
      </c>
      <c r="G5352" t="s">
        <v>19266</v>
      </c>
      <c r="H5352" t="s">
        <v>19275</v>
      </c>
      <c r="I5352"/>
      <c r="J5352" t="s">
        <v>19310</v>
      </c>
      <c r="K5352">
        <v>0</v>
      </c>
      <c r="L5352" t="s">
        <v>19384</v>
      </c>
      <c r="M5352">
        <v>2022</v>
      </c>
      <c r="N5352" s="12">
        <v>0</v>
      </c>
      <c r="O5352" t="s">
        <v>19353</v>
      </c>
    </row>
    <row r="5353" spans="1:15" hidden="1" x14ac:dyDescent="0.2">
      <c r="A5353" s="13" t="str">
        <f t="shared" si="169"/>
        <v/>
      </c>
      <c r="B5353" s="14">
        <f t="shared" si="168"/>
        <v>3</v>
      </c>
      <c r="C5353" t="s">
        <v>16694</v>
      </c>
      <c r="D5353" t="s">
        <v>12776</v>
      </c>
      <c r="E5353" t="s">
        <v>1077</v>
      </c>
      <c r="F5353" s="2" t="s">
        <v>19156</v>
      </c>
      <c r="G5353" t="s">
        <v>19266</v>
      </c>
      <c r="H5353" t="s">
        <v>19273</v>
      </c>
      <c r="I5353"/>
      <c r="J5353" t="s">
        <v>19310</v>
      </c>
      <c r="K5353">
        <v>0</v>
      </c>
      <c r="L5353" t="s">
        <v>19384</v>
      </c>
      <c r="M5353">
        <v>2022</v>
      </c>
      <c r="N5353" s="12">
        <v>0</v>
      </c>
      <c r="O5353" t="s">
        <v>19353</v>
      </c>
    </row>
    <row r="5354" spans="1:15" hidden="1" x14ac:dyDescent="0.2">
      <c r="A5354" s="13" t="str">
        <f t="shared" si="169"/>
        <v/>
      </c>
      <c r="B5354" s="14">
        <f t="shared" si="168"/>
        <v>3</v>
      </c>
      <c r="C5354" t="s">
        <v>16694</v>
      </c>
      <c r="D5354" t="s">
        <v>12776</v>
      </c>
      <c r="E5354" t="s">
        <v>1077</v>
      </c>
      <c r="F5354" s="2" t="s">
        <v>19156</v>
      </c>
      <c r="G5354" t="s">
        <v>19266</v>
      </c>
      <c r="H5354" t="s">
        <v>19274</v>
      </c>
      <c r="I5354"/>
      <c r="J5354" t="s">
        <v>19310</v>
      </c>
      <c r="K5354">
        <v>0</v>
      </c>
      <c r="L5354" t="s">
        <v>19384</v>
      </c>
      <c r="M5354">
        <v>2022</v>
      </c>
      <c r="N5354" s="12">
        <v>0</v>
      </c>
      <c r="O5354" t="s">
        <v>19353</v>
      </c>
    </row>
    <row r="5355" spans="1:15" hidden="1" x14ac:dyDescent="0.2">
      <c r="A5355" s="13" t="str">
        <f t="shared" si="169"/>
        <v/>
      </c>
      <c r="B5355" s="14">
        <f t="shared" si="168"/>
        <v>3</v>
      </c>
      <c r="C5355" t="s">
        <v>16695</v>
      </c>
      <c r="D5355" t="s">
        <v>17494</v>
      </c>
      <c r="E5355" t="s">
        <v>1077</v>
      </c>
      <c r="F5355" s="2" t="s">
        <v>19157</v>
      </c>
      <c r="G5355" t="s">
        <v>19265</v>
      </c>
      <c r="H5355" t="s">
        <v>19270</v>
      </c>
      <c r="I5355"/>
      <c r="K5355">
        <v>0</v>
      </c>
      <c r="L5355" t="s">
        <v>19384</v>
      </c>
      <c r="M5355">
        <v>2020</v>
      </c>
      <c r="N5355" s="12">
        <v>0</v>
      </c>
      <c r="O5355" t="s">
        <v>19353</v>
      </c>
    </row>
    <row r="5356" spans="1:15" hidden="1" x14ac:dyDescent="0.2">
      <c r="A5356" s="13" t="str">
        <f t="shared" si="169"/>
        <v/>
      </c>
      <c r="B5356" s="14">
        <f t="shared" si="168"/>
        <v>3</v>
      </c>
      <c r="C5356" t="s">
        <v>16695</v>
      </c>
      <c r="D5356" t="s">
        <v>17494</v>
      </c>
      <c r="E5356" t="s">
        <v>1077</v>
      </c>
      <c r="F5356" s="2" t="s">
        <v>19157</v>
      </c>
      <c r="G5356" t="s">
        <v>19265</v>
      </c>
      <c r="H5356" t="s">
        <v>17593</v>
      </c>
      <c r="I5356"/>
      <c r="K5356">
        <v>5.3502419999999997</v>
      </c>
      <c r="L5356" t="s">
        <v>19385</v>
      </c>
      <c r="M5356">
        <v>2020</v>
      </c>
      <c r="N5356" s="12">
        <v>5350.2420000000002</v>
      </c>
      <c r="O5356" t="s">
        <v>19364</v>
      </c>
    </row>
    <row r="5357" spans="1:15" hidden="1" x14ac:dyDescent="0.2">
      <c r="A5357" s="13" t="str">
        <f t="shared" si="169"/>
        <v/>
      </c>
      <c r="B5357" s="14">
        <f t="shared" si="168"/>
        <v>3</v>
      </c>
      <c r="C5357" t="s">
        <v>16695</v>
      </c>
      <c r="D5357" t="s">
        <v>17494</v>
      </c>
      <c r="E5357" t="s">
        <v>1077</v>
      </c>
      <c r="F5357" s="2" t="s">
        <v>19157</v>
      </c>
      <c r="G5357" t="s">
        <v>19265</v>
      </c>
      <c r="H5357" t="s">
        <v>19273</v>
      </c>
      <c r="I5357"/>
      <c r="K5357">
        <v>1.413125</v>
      </c>
      <c r="L5357" t="s">
        <v>19384</v>
      </c>
      <c r="M5357">
        <v>2020</v>
      </c>
      <c r="N5357" s="12">
        <v>8.8882736250000001</v>
      </c>
      <c r="O5357" t="s">
        <v>19353</v>
      </c>
    </row>
    <row r="5358" spans="1:15" hidden="1" x14ac:dyDescent="0.2">
      <c r="A5358" s="13" t="str">
        <f t="shared" si="169"/>
        <v/>
      </c>
      <c r="B5358" s="14">
        <f t="shared" si="168"/>
        <v>3</v>
      </c>
      <c r="C5358" t="s">
        <v>16695</v>
      </c>
      <c r="D5358" t="s">
        <v>17494</v>
      </c>
      <c r="E5358" t="s">
        <v>1077</v>
      </c>
      <c r="F5358" s="2" t="s">
        <v>19157</v>
      </c>
      <c r="G5358" t="s">
        <v>19265</v>
      </c>
      <c r="H5358" t="s">
        <v>17594</v>
      </c>
      <c r="I5358"/>
      <c r="K5358">
        <v>2.6591300000000002</v>
      </c>
      <c r="L5358" t="s">
        <v>19384</v>
      </c>
      <c r="M5358">
        <v>2020</v>
      </c>
      <c r="N5358" s="12">
        <v>16.72539587</v>
      </c>
      <c r="O5358" t="s">
        <v>19353</v>
      </c>
    </row>
    <row r="5359" spans="1:15" hidden="1" x14ac:dyDescent="0.2">
      <c r="A5359" s="13" t="str">
        <f t="shared" si="169"/>
        <v/>
      </c>
      <c r="B5359" s="14">
        <f t="shared" si="168"/>
        <v>3</v>
      </c>
      <c r="C5359" t="s">
        <v>16695</v>
      </c>
      <c r="D5359" t="s">
        <v>17494</v>
      </c>
      <c r="E5359" t="s">
        <v>1077</v>
      </c>
      <c r="F5359" s="2" t="s">
        <v>19157</v>
      </c>
      <c r="G5359" t="s">
        <v>19268</v>
      </c>
      <c r="H5359" t="s">
        <v>19270</v>
      </c>
      <c r="I5359"/>
      <c r="K5359">
        <v>0</v>
      </c>
      <c r="L5359" t="s">
        <v>19386</v>
      </c>
      <c r="M5359">
        <v>2020</v>
      </c>
      <c r="N5359" s="12">
        <v>0</v>
      </c>
      <c r="O5359" t="s">
        <v>19392</v>
      </c>
    </row>
    <row r="5360" spans="1:15" x14ac:dyDescent="0.2">
      <c r="A5360" s="15">
        <f t="shared" si="169"/>
        <v>508.28995433789953</v>
      </c>
      <c r="B5360" s="14">
        <f t="shared" si="168"/>
        <v>3</v>
      </c>
      <c r="C5360" t="s">
        <v>16695</v>
      </c>
      <c r="D5360" t="s">
        <v>17494</v>
      </c>
      <c r="E5360" t="s">
        <v>1077</v>
      </c>
      <c r="F5360" s="2" t="s">
        <v>19157</v>
      </c>
      <c r="G5360" s="8" t="s">
        <v>19268</v>
      </c>
      <c r="H5360" s="8" t="s">
        <v>17593</v>
      </c>
      <c r="I5360" s="7" t="s">
        <v>19415</v>
      </c>
      <c r="K5360">
        <v>0.44526199999999999</v>
      </c>
      <c r="L5360" t="s">
        <v>19387</v>
      </c>
      <c r="M5360">
        <v>2020</v>
      </c>
      <c r="N5360" s="12">
        <v>445.262</v>
      </c>
      <c r="O5360" t="s">
        <v>19365</v>
      </c>
    </row>
    <row r="5361" spans="1:15" hidden="1" x14ac:dyDescent="0.2">
      <c r="A5361" s="13" t="str">
        <f t="shared" si="169"/>
        <v/>
      </c>
      <c r="B5361" s="14">
        <f t="shared" si="168"/>
        <v>3</v>
      </c>
      <c r="C5361" t="s">
        <v>16695</v>
      </c>
      <c r="D5361" t="s">
        <v>17494</v>
      </c>
      <c r="E5361" t="s">
        <v>1077</v>
      </c>
      <c r="F5361" s="2" t="s">
        <v>19157</v>
      </c>
      <c r="G5361" t="s">
        <v>19268</v>
      </c>
      <c r="H5361" t="s">
        <v>19273</v>
      </c>
      <c r="I5361"/>
      <c r="K5361">
        <v>0.117687</v>
      </c>
      <c r="L5361" t="s">
        <v>19386</v>
      </c>
      <c r="M5361">
        <v>2020</v>
      </c>
      <c r="N5361" s="12">
        <v>0.74022769259999999</v>
      </c>
      <c r="O5361" t="s">
        <v>19392</v>
      </c>
    </row>
    <row r="5362" spans="1:15" hidden="1" x14ac:dyDescent="0.2">
      <c r="A5362" s="13" t="str">
        <f t="shared" si="169"/>
        <v/>
      </c>
      <c r="B5362" s="14">
        <f t="shared" si="168"/>
        <v>3</v>
      </c>
      <c r="C5362" t="s">
        <v>16695</v>
      </c>
      <c r="D5362" t="s">
        <v>17494</v>
      </c>
      <c r="E5362" t="s">
        <v>1077</v>
      </c>
      <c r="F5362" s="2" t="s">
        <v>19157</v>
      </c>
      <c r="G5362" t="s">
        <v>19268</v>
      </c>
      <c r="H5362" t="s">
        <v>17594</v>
      </c>
      <c r="I5362"/>
      <c r="K5362">
        <v>6.5506999999999996E-2</v>
      </c>
      <c r="L5362" t="s">
        <v>19386</v>
      </c>
      <c r="M5362">
        <v>2020</v>
      </c>
      <c r="N5362" s="12">
        <v>0.41202592859999998</v>
      </c>
      <c r="O5362" t="s">
        <v>19392</v>
      </c>
    </row>
    <row r="5363" spans="1:15" hidden="1" x14ac:dyDescent="0.2">
      <c r="A5363" s="13" t="str">
        <f t="shared" si="169"/>
        <v/>
      </c>
      <c r="B5363" s="14">
        <f t="shared" si="168"/>
        <v>3</v>
      </c>
      <c r="C5363" t="s">
        <v>16695</v>
      </c>
      <c r="D5363" t="s">
        <v>17494</v>
      </c>
      <c r="E5363" t="s">
        <v>1077</v>
      </c>
      <c r="F5363" s="2" t="s">
        <v>19157</v>
      </c>
      <c r="G5363" t="s">
        <v>19266</v>
      </c>
      <c r="H5363" t="s">
        <v>19270</v>
      </c>
      <c r="I5363"/>
      <c r="J5363" t="s">
        <v>19314</v>
      </c>
      <c r="K5363">
        <v>0</v>
      </c>
      <c r="L5363" t="s">
        <v>19384</v>
      </c>
      <c r="M5363">
        <v>2020</v>
      </c>
      <c r="N5363" s="12">
        <v>0</v>
      </c>
      <c r="O5363" t="s">
        <v>19353</v>
      </c>
    </row>
    <row r="5364" spans="1:15" hidden="1" x14ac:dyDescent="0.2">
      <c r="A5364" s="13" t="str">
        <f t="shared" si="169"/>
        <v/>
      </c>
      <c r="B5364" s="14">
        <f t="shared" si="168"/>
        <v>3</v>
      </c>
      <c r="C5364" t="s">
        <v>16695</v>
      </c>
      <c r="D5364" t="s">
        <v>17494</v>
      </c>
      <c r="E5364" t="s">
        <v>1077</v>
      </c>
      <c r="F5364" s="2" t="s">
        <v>19157</v>
      </c>
      <c r="G5364" t="s">
        <v>19266</v>
      </c>
      <c r="H5364" t="s">
        <v>19270</v>
      </c>
      <c r="I5364"/>
      <c r="J5364" t="s">
        <v>19310</v>
      </c>
      <c r="K5364">
        <v>0</v>
      </c>
      <c r="L5364" t="s">
        <v>19384</v>
      </c>
      <c r="M5364">
        <v>2020</v>
      </c>
      <c r="N5364" s="12">
        <v>0</v>
      </c>
      <c r="O5364" t="s">
        <v>19353</v>
      </c>
    </row>
    <row r="5365" spans="1:15" hidden="1" x14ac:dyDescent="0.2">
      <c r="A5365" s="13" t="str">
        <f t="shared" si="169"/>
        <v/>
      </c>
      <c r="B5365" s="14">
        <f t="shared" si="168"/>
        <v>3</v>
      </c>
      <c r="C5365" t="s">
        <v>16695</v>
      </c>
      <c r="D5365" t="s">
        <v>17494</v>
      </c>
      <c r="E5365" t="s">
        <v>1077</v>
      </c>
      <c r="F5365" s="2" t="s">
        <v>19157</v>
      </c>
      <c r="G5365" t="s">
        <v>19266</v>
      </c>
      <c r="H5365" t="s">
        <v>17593</v>
      </c>
      <c r="I5365"/>
      <c r="J5365" t="s">
        <v>19314</v>
      </c>
      <c r="K5365">
        <v>5.32</v>
      </c>
      <c r="L5365" t="s">
        <v>19385</v>
      </c>
      <c r="M5365">
        <v>2020</v>
      </c>
      <c r="N5365" s="12">
        <v>5320</v>
      </c>
      <c r="O5365" t="s">
        <v>19364</v>
      </c>
    </row>
    <row r="5366" spans="1:15" hidden="1" x14ac:dyDescent="0.2">
      <c r="A5366" s="13" t="str">
        <f t="shared" si="169"/>
        <v/>
      </c>
      <c r="B5366" s="14">
        <f t="shared" si="168"/>
        <v>3</v>
      </c>
      <c r="C5366" t="s">
        <v>16695</v>
      </c>
      <c r="D5366" t="s">
        <v>17494</v>
      </c>
      <c r="E5366" t="s">
        <v>1077</v>
      </c>
      <c r="F5366" s="2" t="s">
        <v>19157</v>
      </c>
      <c r="G5366" t="s">
        <v>19266</v>
      </c>
      <c r="H5366" t="s">
        <v>17593</v>
      </c>
      <c r="I5366"/>
      <c r="J5366" t="s">
        <v>19310</v>
      </c>
      <c r="K5366">
        <v>0</v>
      </c>
      <c r="L5366" t="s">
        <v>19385</v>
      </c>
      <c r="M5366">
        <v>2020</v>
      </c>
      <c r="N5366" s="12">
        <v>0</v>
      </c>
      <c r="O5366" t="s">
        <v>19364</v>
      </c>
    </row>
    <row r="5367" spans="1:15" hidden="1" x14ac:dyDescent="0.2">
      <c r="A5367" s="13" t="str">
        <f t="shared" si="169"/>
        <v/>
      </c>
      <c r="B5367" s="14">
        <f t="shared" si="168"/>
        <v>3</v>
      </c>
      <c r="C5367" t="s">
        <v>16695</v>
      </c>
      <c r="D5367" t="s">
        <v>17494</v>
      </c>
      <c r="E5367" t="s">
        <v>1077</v>
      </c>
      <c r="F5367" s="2" t="s">
        <v>19157</v>
      </c>
      <c r="G5367" t="s">
        <v>19266</v>
      </c>
      <c r="H5367" t="s">
        <v>19273</v>
      </c>
      <c r="I5367"/>
      <c r="J5367" t="s">
        <v>19314</v>
      </c>
      <c r="K5367">
        <v>0.74</v>
      </c>
      <c r="L5367" t="s">
        <v>19388</v>
      </c>
      <c r="M5367">
        <v>2020</v>
      </c>
      <c r="N5367" s="12">
        <v>8.5839999999999996</v>
      </c>
      <c r="O5367" t="s">
        <v>19353</v>
      </c>
    </row>
    <row r="5368" spans="1:15" hidden="1" x14ac:dyDescent="0.2">
      <c r="A5368" s="13" t="str">
        <f t="shared" si="169"/>
        <v/>
      </c>
      <c r="B5368" s="14">
        <f t="shared" si="168"/>
        <v>3</v>
      </c>
      <c r="C5368" t="s">
        <v>16695</v>
      </c>
      <c r="D5368" t="s">
        <v>17494</v>
      </c>
      <c r="E5368" t="s">
        <v>1077</v>
      </c>
      <c r="F5368" s="2" t="s">
        <v>19157</v>
      </c>
      <c r="G5368" t="s">
        <v>19266</v>
      </c>
      <c r="H5368" t="s">
        <v>19273</v>
      </c>
      <c r="I5368"/>
      <c r="J5368" t="s">
        <v>19310</v>
      </c>
      <c r="K5368">
        <v>0</v>
      </c>
      <c r="L5368" t="s">
        <v>19388</v>
      </c>
      <c r="M5368">
        <v>2020</v>
      </c>
      <c r="N5368" s="12">
        <v>0</v>
      </c>
      <c r="O5368" t="s">
        <v>19353</v>
      </c>
    </row>
    <row r="5369" spans="1:15" hidden="1" x14ac:dyDescent="0.2">
      <c r="A5369" s="13" t="str">
        <f t="shared" si="169"/>
        <v/>
      </c>
      <c r="B5369" s="14">
        <f t="shared" si="168"/>
        <v>3</v>
      </c>
      <c r="C5369" t="s">
        <v>16695</v>
      </c>
      <c r="D5369" t="s">
        <v>17494</v>
      </c>
      <c r="E5369" t="s">
        <v>1077</v>
      </c>
      <c r="F5369" s="2" t="s">
        <v>19157</v>
      </c>
      <c r="G5369" t="s">
        <v>19266</v>
      </c>
      <c r="H5369" t="s">
        <v>17594</v>
      </c>
      <c r="I5369"/>
      <c r="J5369" t="s">
        <v>19314</v>
      </c>
      <c r="K5369">
        <v>2.63</v>
      </c>
      <c r="L5369" t="s">
        <v>19384</v>
      </c>
      <c r="M5369">
        <v>2020</v>
      </c>
      <c r="N5369" s="12">
        <v>16.542173999999999</v>
      </c>
      <c r="O5369" t="s">
        <v>19353</v>
      </c>
    </row>
    <row r="5370" spans="1:15" hidden="1" x14ac:dyDescent="0.2">
      <c r="A5370" s="13" t="str">
        <f t="shared" si="169"/>
        <v/>
      </c>
      <c r="B5370" s="14">
        <f t="shared" si="168"/>
        <v>3</v>
      </c>
      <c r="C5370" t="s">
        <v>16695</v>
      </c>
      <c r="D5370" t="s">
        <v>17494</v>
      </c>
      <c r="E5370" t="s">
        <v>1077</v>
      </c>
      <c r="F5370" s="2" t="s">
        <v>19157</v>
      </c>
      <c r="G5370" t="s">
        <v>19266</v>
      </c>
      <c r="H5370" t="s">
        <v>17594</v>
      </c>
      <c r="I5370"/>
      <c r="J5370" t="s">
        <v>19310</v>
      </c>
      <c r="K5370">
        <v>0</v>
      </c>
      <c r="L5370" t="s">
        <v>19384</v>
      </c>
      <c r="M5370">
        <v>2020</v>
      </c>
      <c r="N5370" s="12">
        <v>0</v>
      </c>
      <c r="O5370" t="s">
        <v>19353</v>
      </c>
    </row>
    <row r="5371" spans="1:15" x14ac:dyDescent="0.2">
      <c r="A5371" s="15">
        <f t="shared" si="169"/>
        <v>5.7716894977168947</v>
      </c>
      <c r="B5371" s="14">
        <f t="shared" si="168"/>
        <v>3</v>
      </c>
      <c r="C5371" t="s">
        <v>16695</v>
      </c>
      <c r="D5371" t="s">
        <v>17494</v>
      </c>
      <c r="E5371" t="s">
        <v>1077</v>
      </c>
      <c r="F5371" s="2" t="s">
        <v>19157</v>
      </c>
      <c r="G5371" s="8" t="s">
        <v>19268</v>
      </c>
      <c r="H5371" s="8" t="s">
        <v>17593</v>
      </c>
      <c r="I5371" s="7" t="s">
        <v>19415</v>
      </c>
      <c r="K5371">
        <v>5.0559999999999997E-3</v>
      </c>
      <c r="L5371" t="s">
        <v>19387</v>
      </c>
      <c r="M5371">
        <v>2021</v>
      </c>
      <c r="N5371" s="12">
        <v>5.056</v>
      </c>
      <c r="O5371" t="s">
        <v>19365</v>
      </c>
    </row>
    <row r="5372" spans="1:15" x14ac:dyDescent="0.2">
      <c r="A5372" s="15">
        <f t="shared" si="169"/>
        <v>2.6518264840182648</v>
      </c>
      <c r="B5372" s="14">
        <f t="shared" si="168"/>
        <v>3</v>
      </c>
      <c r="C5372" t="s">
        <v>16695</v>
      </c>
      <c r="D5372" t="s">
        <v>17494</v>
      </c>
      <c r="E5372" t="s">
        <v>1077</v>
      </c>
      <c r="F5372" s="2" t="s">
        <v>19157</v>
      </c>
      <c r="G5372" s="8" t="s">
        <v>19268</v>
      </c>
      <c r="H5372" s="8" t="s">
        <v>17593</v>
      </c>
      <c r="I5372" s="7" t="s">
        <v>19415</v>
      </c>
      <c r="K5372">
        <v>2.323E-3</v>
      </c>
      <c r="L5372" t="s">
        <v>19387</v>
      </c>
      <c r="M5372">
        <v>2022</v>
      </c>
      <c r="N5372" s="12">
        <v>2.323</v>
      </c>
      <c r="O5372" t="s">
        <v>19365</v>
      </c>
    </row>
    <row r="5373" spans="1:15" hidden="1" x14ac:dyDescent="0.2">
      <c r="A5373" s="13" t="str">
        <f t="shared" si="169"/>
        <v/>
      </c>
      <c r="B5373" s="14">
        <f t="shared" si="168"/>
        <v>3</v>
      </c>
      <c r="C5373" t="s">
        <v>16695</v>
      </c>
      <c r="D5373" t="s">
        <v>17494</v>
      </c>
      <c r="E5373" t="s">
        <v>1077</v>
      </c>
      <c r="F5373" s="2" t="s">
        <v>19157</v>
      </c>
      <c r="G5373" t="s">
        <v>19265</v>
      </c>
      <c r="H5373" t="s">
        <v>17593</v>
      </c>
      <c r="I5373"/>
      <c r="K5373">
        <v>5.3552720000000003</v>
      </c>
      <c r="L5373" t="s">
        <v>19385</v>
      </c>
      <c r="M5373">
        <v>2021</v>
      </c>
      <c r="N5373" s="12">
        <v>5355.2719999999999</v>
      </c>
      <c r="O5373" t="s">
        <v>19364</v>
      </c>
    </row>
    <row r="5374" spans="1:15" hidden="1" x14ac:dyDescent="0.2">
      <c r="A5374" s="13" t="str">
        <f t="shared" si="169"/>
        <v/>
      </c>
      <c r="B5374" s="14">
        <f t="shared" si="168"/>
        <v>3</v>
      </c>
      <c r="C5374" t="s">
        <v>16695</v>
      </c>
      <c r="D5374" t="s">
        <v>17494</v>
      </c>
      <c r="E5374" t="s">
        <v>1077</v>
      </c>
      <c r="F5374" s="2" t="s">
        <v>19157</v>
      </c>
      <c r="G5374" t="s">
        <v>19265</v>
      </c>
      <c r="H5374" t="s">
        <v>17593</v>
      </c>
      <c r="I5374"/>
      <c r="K5374">
        <v>5.3575949999999999</v>
      </c>
      <c r="L5374" t="s">
        <v>19385</v>
      </c>
      <c r="M5374">
        <v>2022</v>
      </c>
      <c r="N5374" s="12">
        <v>5357.5950000000003</v>
      </c>
      <c r="O5374" t="s">
        <v>19364</v>
      </c>
    </row>
    <row r="5375" spans="1:15" hidden="1" x14ac:dyDescent="0.2">
      <c r="A5375" s="13" t="str">
        <f t="shared" si="169"/>
        <v/>
      </c>
      <c r="B5375" s="14">
        <f t="shared" si="168"/>
        <v>3</v>
      </c>
      <c r="C5375" t="s">
        <v>16695</v>
      </c>
      <c r="D5375" t="s">
        <v>17494</v>
      </c>
      <c r="E5375" t="s">
        <v>1077</v>
      </c>
      <c r="F5375" s="2" t="s">
        <v>19157</v>
      </c>
      <c r="G5375" t="s">
        <v>19268</v>
      </c>
      <c r="H5375" t="s">
        <v>17594</v>
      </c>
      <c r="I5375"/>
      <c r="K5375">
        <v>7.2900000000000005E-4</v>
      </c>
      <c r="L5375" t="s">
        <v>19386</v>
      </c>
      <c r="M5375">
        <v>2021</v>
      </c>
      <c r="N5375" s="12">
        <v>4.5852642000000004E-3</v>
      </c>
      <c r="O5375" t="s">
        <v>19392</v>
      </c>
    </row>
    <row r="5376" spans="1:15" hidden="1" x14ac:dyDescent="0.2">
      <c r="A5376" s="13" t="str">
        <f t="shared" si="169"/>
        <v/>
      </c>
      <c r="B5376" s="14">
        <f t="shared" si="168"/>
        <v>3</v>
      </c>
      <c r="C5376" t="s">
        <v>16695</v>
      </c>
      <c r="D5376" t="s">
        <v>17494</v>
      </c>
      <c r="E5376" t="s">
        <v>1077</v>
      </c>
      <c r="F5376" s="2" t="s">
        <v>19157</v>
      </c>
      <c r="G5376" t="s">
        <v>19268</v>
      </c>
      <c r="H5376" t="s">
        <v>17594</v>
      </c>
      <c r="I5376"/>
      <c r="K5376">
        <v>4.0999999999999999E-4</v>
      </c>
      <c r="L5376" t="s">
        <v>19386</v>
      </c>
      <c r="M5376">
        <v>2022</v>
      </c>
      <c r="N5376" s="12">
        <v>2.5788180000000001E-3</v>
      </c>
      <c r="O5376" t="s">
        <v>19392</v>
      </c>
    </row>
    <row r="5377" spans="1:15" hidden="1" x14ac:dyDescent="0.2">
      <c r="A5377" s="13" t="str">
        <f t="shared" si="169"/>
        <v/>
      </c>
      <c r="B5377" s="14">
        <f t="shared" si="168"/>
        <v>3</v>
      </c>
      <c r="C5377" t="s">
        <v>16695</v>
      </c>
      <c r="D5377" t="s">
        <v>17494</v>
      </c>
      <c r="E5377" t="s">
        <v>1077</v>
      </c>
      <c r="F5377" s="2" t="s">
        <v>19157</v>
      </c>
      <c r="G5377" t="s">
        <v>19265</v>
      </c>
      <c r="H5377" t="s">
        <v>17594</v>
      </c>
      <c r="I5377"/>
      <c r="K5377">
        <v>2.6592950000000002</v>
      </c>
      <c r="L5377" t="s">
        <v>19384</v>
      </c>
      <c r="M5377">
        <v>2021</v>
      </c>
      <c r="N5377" s="12">
        <v>16.72643369</v>
      </c>
      <c r="O5377" t="s">
        <v>19353</v>
      </c>
    </row>
    <row r="5378" spans="1:15" hidden="1" x14ac:dyDescent="0.2">
      <c r="A5378" s="13" t="str">
        <f t="shared" si="169"/>
        <v/>
      </c>
      <c r="B5378" s="14">
        <f t="shared" si="168"/>
        <v>3</v>
      </c>
      <c r="C5378" t="s">
        <v>16695</v>
      </c>
      <c r="D5378" t="s">
        <v>17494</v>
      </c>
      <c r="E5378" t="s">
        <v>1077</v>
      </c>
      <c r="F5378" s="2" t="s">
        <v>19157</v>
      </c>
      <c r="G5378" t="s">
        <v>19265</v>
      </c>
      <c r="H5378" t="s">
        <v>17594</v>
      </c>
      <c r="I5378"/>
      <c r="K5378">
        <v>2.6597050000000002</v>
      </c>
      <c r="L5378" t="s">
        <v>19384</v>
      </c>
      <c r="M5378">
        <v>2022</v>
      </c>
      <c r="N5378" s="12">
        <v>16.72901251</v>
      </c>
      <c r="O5378" t="s">
        <v>19353</v>
      </c>
    </row>
    <row r="5379" spans="1:15" hidden="1" x14ac:dyDescent="0.2">
      <c r="A5379" s="13" t="str">
        <f t="shared" si="169"/>
        <v/>
      </c>
      <c r="B5379" s="14">
        <f t="shared" si="168"/>
        <v>3</v>
      </c>
      <c r="C5379" t="s">
        <v>16695</v>
      </c>
      <c r="D5379" t="s">
        <v>17494</v>
      </c>
      <c r="E5379" t="s">
        <v>1077</v>
      </c>
      <c r="F5379" s="2" t="s">
        <v>19157</v>
      </c>
      <c r="G5379" t="s">
        <v>19268</v>
      </c>
      <c r="H5379" t="s">
        <v>19273</v>
      </c>
      <c r="I5379"/>
      <c r="K5379">
        <v>9.3899999999999995E-4</v>
      </c>
      <c r="L5379" t="s">
        <v>19386</v>
      </c>
      <c r="M5379">
        <v>2021</v>
      </c>
      <c r="N5379" s="12">
        <v>5.9061221999999998E-3</v>
      </c>
      <c r="O5379" t="s">
        <v>19392</v>
      </c>
    </row>
    <row r="5380" spans="1:15" hidden="1" x14ac:dyDescent="0.2">
      <c r="A5380" s="13" t="str">
        <f t="shared" si="169"/>
        <v/>
      </c>
      <c r="B5380" s="14">
        <f t="shared" si="168"/>
        <v>3</v>
      </c>
      <c r="C5380" t="s">
        <v>16695</v>
      </c>
      <c r="D5380" t="s">
        <v>17494</v>
      </c>
      <c r="E5380" t="s">
        <v>1077</v>
      </c>
      <c r="F5380" s="2" t="s">
        <v>19157</v>
      </c>
      <c r="G5380" t="s">
        <v>19268</v>
      </c>
      <c r="H5380" t="s">
        <v>19273</v>
      </c>
      <c r="I5380"/>
      <c r="K5380">
        <v>4.2900000000000002E-4</v>
      </c>
      <c r="L5380" t="s">
        <v>19386</v>
      </c>
      <c r="M5380">
        <v>2022</v>
      </c>
      <c r="N5380" s="12">
        <v>2.6983241999999998E-3</v>
      </c>
      <c r="O5380" t="s">
        <v>19392</v>
      </c>
    </row>
    <row r="5381" spans="1:15" hidden="1" x14ac:dyDescent="0.2">
      <c r="A5381" s="13" t="str">
        <f t="shared" si="169"/>
        <v/>
      </c>
      <c r="B5381" s="14">
        <f t="shared" si="168"/>
        <v>3</v>
      </c>
      <c r="C5381" t="s">
        <v>16695</v>
      </c>
      <c r="D5381" t="s">
        <v>17494</v>
      </c>
      <c r="E5381" t="s">
        <v>1077</v>
      </c>
      <c r="F5381" s="2" t="s">
        <v>19157</v>
      </c>
      <c r="G5381" t="s">
        <v>19265</v>
      </c>
      <c r="H5381" t="s">
        <v>19273</v>
      </c>
      <c r="I5381"/>
      <c r="K5381">
        <v>1.413975</v>
      </c>
      <c r="L5381" t="s">
        <v>19384</v>
      </c>
      <c r="M5381">
        <v>2021</v>
      </c>
      <c r="N5381" s="12">
        <v>8.8936199550000001</v>
      </c>
      <c r="O5381" t="s">
        <v>19353</v>
      </c>
    </row>
    <row r="5382" spans="1:15" hidden="1" x14ac:dyDescent="0.2">
      <c r="A5382" s="13" t="str">
        <f t="shared" si="169"/>
        <v/>
      </c>
      <c r="B5382" s="14">
        <f t="shared" si="168"/>
        <v>3</v>
      </c>
      <c r="C5382" t="s">
        <v>16695</v>
      </c>
      <c r="D5382" t="s">
        <v>17494</v>
      </c>
      <c r="E5382" t="s">
        <v>1077</v>
      </c>
      <c r="F5382" s="2" t="s">
        <v>19157</v>
      </c>
      <c r="G5382" t="s">
        <v>19265</v>
      </c>
      <c r="H5382" t="s">
        <v>19273</v>
      </c>
      <c r="I5382"/>
      <c r="K5382">
        <v>1.414404</v>
      </c>
      <c r="L5382" t="s">
        <v>19384</v>
      </c>
      <c r="M5382">
        <v>2022</v>
      </c>
      <c r="N5382" s="12">
        <v>8.8963182790000008</v>
      </c>
      <c r="O5382" t="s">
        <v>19353</v>
      </c>
    </row>
    <row r="5383" spans="1:15" hidden="1" x14ac:dyDescent="0.2">
      <c r="A5383" s="13" t="str">
        <f t="shared" si="169"/>
        <v/>
      </c>
      <c r="B5383" s="14">
        <f t="shared" ref="B5383:B5446" si="170">COUNTIFS(C:C,C5383,I:I,"YES")</f>
        <v>3</v>
      </c>
      <c r="C5383" t="s">
        <v>16695</v>
      </c>
      <c r="D5383" t="s">
        <v>17494</v>
      </c>
      <c r="E5383" t="s">
        <v>1077</v>
      </c>
      <c r="F5383" s="2" t="s">
        <v>19157</v>
      </c>
      <c r="G5383" t="s">
        <v>19268</v>
      </c>
      <c r="H5383" t="s">
        <v>19274</v>
      </c>
      <c r="I5383"/>
      <c r="K5383">
        <v>0</v>
      </c>
      <c r="L5383" t="s">
        <v>19386</v>
      </c>
      <c r="M5383">
        <v>2021</v>
      </c>
      <c r="N5383" s="12">
        <v>0</v>
      </c>
      <c r="O5383" t="s">
        <v>19392</v>
      </c>
    </row>
    <row r="5384" spans="1:15" hidden="1" x14ac:dyDescent="0.2">
      <c r="A5384" s="13" t="str">
        <f t="shared" si="169"/>
        <v/>
      </c>
      <c r="B5384" s="14">
        <f t="shared" si="170"/>
        <v>3</v>
      </c>
      <c r="C5384" t="s">
        <v>16695</v>
      </c>
      <c r="D5384" t="s">
        <v>17494</v>
      </c>
      <c r="E5384" t="s">
        <v>1077</v>
      </c>
      <c r="F5384" s="2" t="s">
        <v>19157</v>
      </c>
      <c r="G5384" t="s">
        <v>19268</v>
      </c>
      <c r="H5384" t="s">
        <v>19274</v>
      </c>
      <c r="I5384"/>
      <c r="K5384">
        <v>0</v>
      </c>
      <c r="L5384" t="s">
        <v>19386</v>
      </c>
      <c r="M5384">
        <v>2022</v>
      </c>
      <c r="N5384" s="12">
        <v>0</v>
      </c>
      <c r="O5384" t="s">
        <v>19392</v>
      </c>
    </row>
    <row r="5385" spans="1:15" hidden="1" x14ac:dyDescent="0.2">
      <c r="A5385" s="13" t="str">
        <f t="shared" si="169"/>
        <v/>
      </c>
      <c r="B5385" s="14">
        <f t="shared" si="170"/>
        <v>3</v>
      </c>
      <c r="C5385" t="s">
        <v>16695</v>
      </c>
      <c r="D5385" t="s">
        <v>17494</v>
      </c>
      <c r="E5385" t="s">
        <v>1077</v>
      </c>
      <c r="F5385" s="2" t="s">
        <v>19157</v>
      </c>
      <c r="G5385" t="s">
        <v>19265</v>
      </c>
      <c r="H5385" t="s">
        <v>19274</v>
      </c>
      <c r="I5385"/>
      <c r="K5385">
        <v>0</v>
      </c>
      <c r="L5385" t="s">
        <v>19384</v>
      </c>
      <c r="M5385">
        <v>2021</v>
      </c>
      <c r="N5385" s="12">
        <v>0</v>
      </c>
      <c r="O5385" t="s">
        <v>19353</v>
      </c>
    </row>
    <row r="5386" spans="1:15" hidden="1" x14ac:dyDescent="0.2">
      <c r="A5386" s="13" t="str">
        <f t="shared" si="169"/>
        <v/>
      </c>
      <c r="B5386" s="14">
        <f t="shared" si="170"/>
        <v>3</v>
      </c>
      <c r="C5386" t="s">
        <v>16695</v>
      </c>
      <c r="D5386" t="s">
        <v>17494</v>
      </c>
      <c r="E5386" t="s">
        <v>1077</v>
      </c>
      <c r="F5386" s="2" t="s">
        <v>19157</v>
      </c>
      <c r="G5386" t="s">
        <v>19265</v>
      </c>
      <c r="H5386" t="s">
        <v>19274</v>
      </c>
      <c r="I5386"/>
      <c r="K5386">
        <v>0</v>
      </c>
      <c r="L5386" t="s">
        <v>19384</v>
      </c>
      <c r="M5386">
        <v>2022</v>
      </c>
      <c r="N5386" s="12">
        <v>0</v>
      </c>
      <c r="O5386" t="s">
        <v>19353</v>
      </c>
    </row>
    <row r="5387" spans="1:15" hidden="1" x14ac:dyDescent="0.2">
      <c r="A5387" s="13" t="str">
        <f t="shared" si="169"/>
        <v/>
      </c>
      <c r="B5387" s="14">
        <f t="shared" si="170"/>
        <v>3</v>
      </c>
      <c r="C5387" t="s">
        <v>16695</v>
      </c>
      <c r="D5387" t="s">
        <v>17494</v>
      </c>
      <c r="E5387" t="s">
        <v>1077</v>
      </c>
      <c r="F5387" s="2" t="s">
        <v>19157</v>
      </c>
      <c r="G5387" t="s">
        <v>19266</v>
      </c>
      <c r="H5387" t="s">
        <v>19275</v>
      </c>
      <c r="I5387"/>
      <c r="J5387" t="s">
        <v>19314</v>
      </c>
      <c r="K5387">
        <v>2.9</v>
      </c>
      <c r="L5387" t="s">
        <v>19384</v>
      </c>
      <c r="M5387">
        <v>2022</v>
      </c>
      <c r="N5387" s="12">
        <v>18.24042</v>
      </c>
      <c r="O5387" t="s">
        <v>19353</v>
      </c>
    </row>
    <row r="5388" spans="1:15" hidden="1" x14ac:dyDescent="0.2">
      <c r="A5388" s="13" t="str">
        <f t="shared" si="169"/>
        <v/>
      </c>
      <c r="B5388" s="14">
        <f t="shared" si="170"/>
        <v>3</v>
      </c>
      <c r="C5388" t="s">
        <v>16695</v>
      </c>
      <c r="D5388" t="s">
        <v>17494</v>
      </c>
      <c r="E5388" t="s">
        <v>1077</v>
      </c>
      <c r="F5388" s="2" t="s">
        <v>19157</v>
      </c>
      <c r="G5388" t="s">
        <v>19266</v>
      </c>
      <c r="H5388" t="s">
        <v>11956</v>
      </c>
      <c r="I5388"/>
      <c r="J5388" t="s">
        <v>19314</v>
      </c>
      <c r="K5388">
        <v>5.68</v>
      </c>
      <c r="L5388" t="s">
        <v>19385</v>
      </c>
      <c r="M5388">
        <v>2022</v>
      </c>
      <c r="N5388" s="12">
        <v>5680</v>
      </c>
      <c r="O5388" t="s">
        <v>19364</v>
      </c>
    </row>
    <row r="5389" spans="1:15" hidden="1" x14ac:dyDescent="0.2">
      <c r="A5389" s="13" t="str">
        <f t="shared" si="169"/>
        <v/>
      </c>
      <c r="B5389" s="14">
        <f t="shared" si="170"/>
        <v>3</v>
      </c>
      <c r="C5389" t="s">
        <v>16695</v>
      </c>
      <c r="D5389" t="s">
        <v>17494</v>
      </c>
      <c r="E5389" t="s">
        <v>1077</v>
      </c>
      <c r="F5389" s="2" t="s">
        <v>19157</v>
      </c>
      <c r="G5389" t="s">
        <v>19266</v>
      </c>
      <c r="H5389" t="s">
        <v>19273</v>
      </c>
      <c r="I5389"/>
      <c r="J5389" t="s">
        <v>19314</v>
      </c>
      <c r="K5389">
        <v>0.79</v>
      </c>
      <c r="L5389" t="s">
        <v>19384</v>
      </c>
      <c r="M5389">
        <v>2022</v>
      </c>
      <c r="N5389" s="12">
        <v>4.9689420000000002</v>
      </c>
      <c r="O5389" t="s">
        <v>19353</v>
      </c>
    </row>
    <row r="5390" spans="1:15" hidden="1" x14ac:dyDescent="0.2">
      <c r="A5390" s="13" t="str">
        <f t="shared" si="169"/>
        <v/>
      </c>
      <c r="B5390" s="14">
        <f t="shared" si="170"/>
        <v>3</v>
      </c>
      <c r="C5390" t="s">
        <v>16695</v>
      </c>
      <c r="D5390" t="s">
        <v>17494</v>
      </c>
      <c r="E5390" t="s">
        <v>1077</v>
      </c>
      <c r="F5390" s="2" t="s">
        <v>19157</v>
      </c>
      <c r="G5390" t="s">
        <v>19266</v>
      </c>
      <c r="H5390" t="s">
        <v>19274</v>
      </c>
      <c r="I5390"/>
      <c r="J5390" t="s">
        <v>19314</v>
      </c>
      <c r="K5390">
        <v>0</v>
      </c>
      <c r="L5390" t="s">
        <v>19384</v>
      </c>
      <c r="M5390">
        <v>2022</v>
      </c>
      <c r="N5390" s="12">
        <v>0</v>
      </c>
      <c r="O5390" t="s">
        <v>19353</v>
      </c>
    </row>
    <row r="5391" spans="1:15" hidden="1" x14ac:dyDescent="0.2">
      <c r="A5391" s="13" t="str">
        <f t="shared" si="169"/>
        <v/>
      </c>
      <c r="B5391" s="14">
        <f t="shared" si="170"/>
        <v>3</v>
      </c>
      <c r="C5391" t="s">
        <v>16695</v>
      </c>
      <c r="D5391" t="s">
        <v>17494</v>
      </c>
      <c r="E5391" t="s">
        <v>1077</v>
      </c>
      <c r="F5391" s="2" t="s">
        <v>19157</v>
      </c>
      <c r="G5391" t="s">
        <v>19266</v>
      </c>
      <c r="H5391" t="s">
        <v>11956</v>
      </c>
      <c r="I5391"/>
      <c r="J5391" t="s">
        <v>19310</v>
      </c>
      <c r="K5391">
        <v>0.35</v>
      </c>
      <c r="L5391" t="s">
        <v>19385</v>
      </c>
      <c r="M5391">
        <v>2022</v>
      </c>
      <c r="N5391" s="12">
        <v>350</v>
      </c>
      <c r="O5391" t="s">
        <v>19364</v>
      </c>
    </row>
    <row r="5392" spans="1:15" hidden="1" x14ac:dyDescent="0.2">
      <c r="A5392" s="13" t="str">
        <f t="shared" si="169"/>
        <v/>
      </c>
      <c r="B5392" s="14">
        <f t="shared" si="170"/>
        <v>3</v>
      </c>
      <c r="C5392" t="s">
        <v>16695</v>
      </c>
      <c r="D5392" t="s">
        <v>17494</v>
      </c>
      <c r="E5392" t="s">
        <v>1077</v>
      </c>
      <c r="F5392" s="2" t="s">
        <v>19157</v>
      </c>
      <c r="G5392" t="s">
        <v>19266</v>
      </c>
      <c r="H5392" t="s">
        <v>19275</v>
      </c>
      <c r="I5392"/>
      <c r="J5392" t="s">
        <v>19310</v>
      </c>
      <c r="K5392">
        <v>0.27</v>
      </c>
      <c r="L5392" t="s">
        <v>19384</v>
      </c>
      <c r="M5392">
        <v>2022</v>
      </c>
      <c r="N5392" s="12">
        <v>1.6982459999999999</v>
      </c>
      <c r="O5392" t="s">
        <v>19353</v>
      </c>
    </row>
    <row r="5393" spans="1:15" hidden="1" x14ac:dyDescent="0.2">
      <c r="A5393" s="13" t="str">
        <f t="shared" si="169"/>
        <v/>
      </c>
      <c r="B5393" s="14">
        <f t="shared" si="170"/>
        <v>3</v>
      </c>
      <c r="C5393" t="s">
        <v>16695</v>
      </c>
      <c r="D5393" t="s">
        <v>17494</v>
      </c>
      <c r="E5393" t="s">
        <v>1077</v>
      </c>
      <c r="F5393" s="2" t="s">
        <v>19157</v>
      </c>
      <c r="G5393" t="s">
        <v>19266</v>
      </c>
      <c r="H5393" t="s">
        <v>19273</v>
      </c>
      <c r="I5393"/>
      <c r="J5393" t="s">
        <v>19310</v>
      </c>
      <c r="K5393">
        <v>0.05</v>
      </c>
      <c r="L5393" t="s">
        <v>19384</v>
      </c>
      <c r="M5393">
        <v>2022</v>
      </c>
      <c r="N5393" s="12">
        <v>0.31448999999999999</v>
      </c>
      <c r="O5393" t="s">
        <v>19353</v>
      </c>
    </row>
    <row r="5394" spans="1:15" hidden="1" x14ac:dyDescent="0.2">
      <c r="A5394" s="13" t="str">
        <f t="shared" si="169"/>
        <v/>
      </c>
      <c r="B5394" s="14">
        <f t="shared" si="170"/>
        <v>3</v>
      </c>
      <c r="C5394" t="s">
        <v>16695</v>
      </c>
      <c r="D5394" t="s">
        <v>17494</v>
      </c>
      <c r="E5394" t="s">
        <v>1077</v>
      </c>
      <c r="F5394" s="2" t="s">
        <v>19157</v>
      </c>
      <c r="G5394" t="s">
        <v>19266</v>
      </c>
      <c r="H5394" t="s">
        <v>19274</v>
      </c>
      <c r="I5394"/>
      <c r="J5394" t="s">
        <v>19310</v>
      </c>
      <c r="K5394">
        <v>0</v>
      </c>
      <c r="L5394" t="s">
        <v>19384</v>
      </c>
      <c r="M5394">
        <v>2022</v>
      </c>
      <c r="N5394" s="12">
        <v>0</v>
      </c>
      <c r="O5394" t="s">
        <v>19353</v>
      </c>
    </row>
    <row r="5395" spans="1:15" hidden="1" x14ac:dyDescent="0.2">
      <c r="A5395" s="13" t="str">
        <f t="shared" si="169"/>
        <v/>
      </c>
      <c r="B5395" s="14">
        <f t="shared" si="170"/>
        <v>3</v>
      </c>
      <c r="C5395" t="s">
        <v>16696</v>
      </c>
      <c r="D5395" t="s">
        <v>17495</v>
      </c>
      <c r="E5395" t="s">
        <v>1077</v>
      </c>
      <c r="F5395" s="2" t="s">
        <v>19158</v>
      </c>
      <c r="G5395" t="s">
        <v>19265</v>
      </c>
      <c r="H5395" t="s">
        <v>19270</v>
      </c>
      <c r="I5395"/>
      <c r="K5395">
        <v>0</v>
      </c>
      <c r="L5395" t="s">
        <v>19384</v>
      </c>
      <c r="M5395">
        <v>2020</v>
      </c>
      <c r="N5395" s="12">
        <v>0</v>
      </c>
      <c r="O5395" t="s">
        <v>19353</v>
      </c>
    </row>
    <row r="5396" spans="1:15" hidden="1" x14ac:dyDescent="0.2">
      <c r="A5396" s="13" t="str">
        <f t="shared" si="169"/>
        <v/>
      </c>
      <c r="B5396" s="14">
        <f t="shared" si="170"/>
        <v>3</v>
      </c>
      <c r="C5396" t="s">
        <v>16696</v>
      </c>
      <c r="D5396" t="s">
        <v>17495</v>
      </c>
      <c r="E5396" t="s">
        <v>1077</v>
      </c>
      <c r="F5396" s="2" t="s">
        <v>19158</v>
      </c>
      <c r="G5396" t="s">
        <v>19265</v>
      </c>
      <c r="H5396" t="s">
        <v>17593</v>
      </c>
      <c r="I5396"/>
      <c r="K5396">
        <v>0.53490199999999999</v>
      </c>
      <c r="L5396" t="s">
        <v>19385</v>
      </c>
      <c r="M5396">
        <v>2020</v>
      </c>
      <c r="N5396" s="12">
        <v>534.90200000000004</v>
      </c>
      <c r="O5396" t="s">
        <v>19364</v>
      </c>
    </row>
    <row r="5397" spans="1:15" hidden="1" x14ac:dyDescent="0.2">
      <c r="A5397" s="13" t="str">
        <f t="shared" si="169"/>
        <v/>
      </c>
      <c r="B5397" s="14">
        <f t="shared" si="170"/>
        <v>3</v>
      </c>
      <c r="C5397" t="s">
        <v>16696</v>
      </c>
      <c r="D5397" t="s">
        <v>17495</v>
      </c>
      <c r="E5397" t="s">
        <v>1077</v>
      </c>
      <c r="F5397" s="2" t="s">
        <v>19158</v>
      </c>
      <c r="G5397" t="s">
        <v>19265</v>
      </c>
      <c r="H5397" t="s">
        <v>19273</v>
      </c>
      <c r="I5397"/>
      <c r="K5397">
        <v>0</v>
      </c>
      <c r="L5397" t="s">
        <v>19384</v>
      </c>
      <c r="M5397">
        <v>2020</v>
      </c>
      <c r="N5397" s="12">
        <v>0</v>
      </c>
      <c r="O5397" t="s">
        <v>19353</v>
      </c>
    </row>
    <row r="5398" spans="1:15" hidden="1" x14ac:dyDescent="0.2">
      <c r="A5398" s="13" t="str">
        <f t="shared" si="169"/>
        <v/>
      </c>
      <c r="B5398" s="14">
        <f t="shared" si="170"/>
        <v>3</v>
      </c>
      <c r="C5398" t="s">
        <v>16696</v>
      </c>
      <c r="D5398" t="s">
        <v>17495</v>
      </c>
      <c r="E5398" t="s">
        <v>1077</v>
      </c>
      <c r="F5398" s="2" t="s">
        <v>19158</v>
      </c>
      <c r="G5398" t="s">
        <v>19265</v>
      </c>
      <c r="H5398" t="s">
        <v>17594</v>
      </c>
      <c r="I5398"/>
      <c r="K5398">
        <v>13.144526000000001</v>
      </c>
      <c r="L5398" t="s">
        <v>19384</v>
      </c>
      <c r="M5398">
        <v>2020</v>
      </c>
      <c r="N5398" s="12">
        <v>82.676439630000004</v>
      </c>
      <c r="O5398" t="s">
        <v>19353</v>
      </c>
    </row>
    <row r="5399" spans="1:15" hidden="1" x14ac:dyDescent="0.2">
      <c r="A5399" s="13" t="str">
        <f t="shared" si="169"/>
        <v/>
      </c>
      <c r="B5399" s="14">
        <f t="shared" si="170"/>
        <v>3</v>
      </c>
      <c r="C5399" t="s">
        <v>16696</v>
      </c>
      <c r="D5399" t="s">
        <v>17495</v>
      </c>
      <c r="E5399" t="s">
        <v>1077</v>
      </c>
      <c r="F5399" s="2" t="s">
        <v>19158</v>
      </c>
      <c r="G5399" t="s">
        <v>19268</v>
      </c>
      <c r="H5399" t="s">
        <v>19270</v>
      </c>
      <c r="I5399"/>
      <c r="K5399">
        <v>0</v>
      </c>
      <c r="L5399" t="s">
        <v>19386</v>
      </c>
      <c r="M5399">
        <v>2020</v>
      </c>
      <c r="N5399" s="12">
        <v>0</v>
      </c>
      <c r="O5399" t="s">
        <v>19392</v>
      </c>
    </row>
    <row r="5400" spans="1:15" x14ac:dyDescent="0.2">
      <c r="A5400" s="15">
        <f t="shared" si="169"/>
        <v>8.9977168949771684</v>
      </c>
      <c r="B5400" s="14">
        <f t="shared" si="170"/>
        <v>3</v>
      </c>
      <c r="C5400" t="s">
        <v>16696</v>
      </c>
      <c r="D5400" t="s">
        <v>17495</v>
      </c>
      <c r="E5400" t="s">
        <v>1077</v>
      </c>
      <c r="F5400" s="2" t="s">
        <v>19158</v>
      </c>
      <c r="G5400" s="8" t="s">
        <v>19268</v>
      </c>
      <c r="H5400" s="8" t="s">
        <v>17593</v>
      </c>
      <c r="I5400" s="7" t="s">
        <v>19415</v>
      </c>
      <c r="K5400">
        <v>7.8820000000000001E-3</v>
      </c>
      <c r="L5400" t="s">
        <v>19387</v>
      </c>
      <c r="M5400">
        <v>2020</v>
      </c>
      <c r="N5400" s="12">
        <v>7.8819999999999997</v>
      </c>
      <c r="O5400" t="s">
        <v>19365</v>
      </c>
    </row>
    <row r="5401" spans="1:15" hidden="1" x14ac:dyDescent="0.2">
      <c r="A5401" s="13" t="str">
        <f t="shared" si="169"/>
        <v/>
      </c>
      <c r="B5401" s="14">
        <f t="shared" si="170"/>
        <v>3</v>
      </c>
      <c r="C5401" t="s">
        <v>16696</v>
      </c>
      <c r="D5401" t="s">
        <v>17495</v>
      </c>
      <c r="E5401" t="s">
        <v>1077</v>
      </c>
      <c r="F5401" s="2" t="s">
        <v>19158</v>
      </c>
      <c r="G5401" t="s">
        <v>19268</v>
      </c>
      <c r="H5401" t="s">
        <v>19273</v>
      </c>
      <c r="I5401"/>
      <c r="K5401">
        <v>0</v>
      </c>
      <c r="L5401" t="s">
        <v>19386</v>
      </c>
      <c r="M5401">
        <v>2020</v>
      </c>
      <c r="N5401" s="12">
        <v>0</v>
      </c>
      <c r="O5401" t="s">
        <v>19392</v>
      </c>
    </row>
    <row r="5402" spans="1:15" hidden="1" x14ac:dyDescent="0.2">
      <c r="A5402" s="13" t="str">
        <f t="shared" si="169"/>
        <v/>
      </c>
      <c r="B5402" s="14">
        <f t="shared" si="170"/>
        <v>3</v>
      </c>
      <c r="C5402" t="s">
        <v>16696</v>
      </c>
      <c r="D5402" t="s">
        <v>17495</v>
      </c>
      <c r="E5402" t="s">
        <v>1077</v>
      </c>
      <c r="F5402" s="2" t="s">
        <v>19158</v>
      </c>
      <c r="G5402" t="s">
        <v>19268</v>
      </c>
      <c r="H5402" t="s">
        <v>17594</v>
      </c>
      <c r="I5402"/>
      <c r="K5402">
        <v>0.292902</v>
      </c>
      <c r="L5402" t="s">
        <v>19386</v>
      </c>
      <c r="M5402">
        <v>2020</v>
      </c>
      <c r="N5402" s="12">
        <v>1.842295</v>
      </c>
      <c r="O5402" t="s">
        <v>19392</v>
      </c>
    </row>
    <row r="5403" spans="1:15" hidden="1" x14ac:dyDescent="0.2">
      <c r="A5403" s="13" t="str">
        <f t="shared" si="169"/>
        <v/>
      </c>
      <c r="B5403" s="14">
        <f t="shared" si="170"/>
        <v>3</v>
      </c>
      <c r="C5403" t="s">
        <v>16696</v>
      </c>
      <c r="D5403" t="s">
        <v>17495</v>
      </c>
      <c r="E5403" t="s">
        <v>1077</v>
      </c>
      <c r="F5403" s="2" t="s">
        <v>19158</v>
      </c>
      <c r="G5403" t="s">
        <v>19266</v>
      </c>
      <c r="H5403" t="s">
        <v>19270</v>
      </c>
      <c r="I5403"/>
      <c r="J5403" t="s">
        <v>19314</v>
      </c>
      <c r="K5403">
        <v>0</v>
      </c>
      <c r="L5403" t="s">
        <v>19384</v>
      </c>
      <c r="M5403">
        <v>2020</v>
      </c>
      <c r="N5403" s="12">
        <v>0</v>
      </c>
      <c r="O5403" t="s">
        <v>19353</v>
      </c>
    </row>
    <row r="5404" spans="1:15" hidden="1" x14ac:dyDescent="0.2">
      <c r="A5404" s="13" t="str">
        <f t="shared" si="169"/>
        <v/>
      </c>
      <c r="B5404" s="14">
        <f t="shared" si="170"/>
        <v>3</v>
      </c>
      <c r="C5404" t="s">
        <v>16696</v>
      </c>
      <c r="D5404" t="s">
        <v>17495</v>
      </c>
      <c r="E5404" t="s">
        <v>1077</v>
      </c>
      <c r="F5404" s="2" t="s">
        <v>19158</v>
      </c>
      <c r="G5404" t="s">
        <v>19266</v>
      </c>
      <c r="H5404" t="s">
        <v>19270</v>
      </c>
      <c r="I5404"/>
      <c r="J5404" t="s">
        <v>19310</v>
      </c>
      <c r="K5404">
        <v>0</v>
      </c>
      <c r="L5404" t="s">
        <v>19384</v>
      </c>
      <c r="M5404">
        <v>2020</v>
      </c>
      <c r="N5404" s="12">
        <v>0</v>
      </c>
      <c r="O5404" t="s">
        <v>19353</v>
      </c>
    </row>
    <row r="5405" spans="1:15" hidden="1" x14ac:dyDescent="0.2">
      <c r="A5405" s="13" t="str">
        <f t="shared" si="169"/>
        <v/>
      </c>
      <c r="B5405" s="14">
        <f t="shared" si="170"/>
        <v>3</v>
      </c>
      <c r="C5405" t="s">
        <v>16696</v>
      </c>
      <c r="D5405" t="s">
        <v>17495</v>
      </c>
      <c r="E5405" t="s">
        <v>1077</v>
      </c>
      <c r="F5405" s="2" t="s">
        <v>19158</v>
      </c>
      <c r="G5405" t="s">
        <v>19266</v>
      </c>
      <c r="H5405" t="s">
        <v>17593</v>
      </c>
      <c r="I5405"/>
      <c r="J5405" t="s">
        <v>19314</v>
      </c>
      <c r="K5405">
        <v>0</v>
      </c>
      <c r="L5405" t="s">
        <v>19385</v>
      </c>
      <c r="M5405">
        <v>2020</v>
      </c>
      <c r="N5405" s="12">
        <v>0</v>
      </c>
      <c r="O5405" t="s">
        <v>19364</v>
      </c>
    </row>
    <row r="5406" spans="1:15" hidden="1" x14ac:dyDescent="0.2">
      <c r="A5406" s="13" t="str">
        <f t="shared" ref="A5406:A5469" si="171">IF(I5406="YES",N5406/0.876,"")</f>
        <v/>
      </c>
      <c r="B5406" s="14">
        <f t="shared" si="170"/>
        <v>3</v>
      </c>
      <c r="C5406" t="s">
        <v>16696</v>
      </c>
      <c r="D5406" t="s">
        <v>17495</v>
      </c>
      <c r="E5406" t="s">
        <v>1077</v>
      </c>
      <c r="F5406" s="2" t="s">
        <v>19158</v>
      </c>
      <c r="G5406" t="s">
        <v>19266</v>
      </c>
      <c r="H5406" t="s">
        <v>17593</v>
      </c>
      <c r="I5406"/>
      <c r="J5406" t="s">
        <v>19310</v>
      </c>
      <c r="K5406">
        <v>0</v>
      </c>
      <c r="L5406" t="s">
        <v>19385</v>
      </c>
      <c r="M5406">
        <v>2020</v>
      </c>
      <c r="N5406" s="12">
        <v>0</v>
      </c>
      <c r="O5406" t="s">
        <v>19364</v>
      </c>
    </row>
    <row r="5407" spans="1:15" hidden="1" x14ac:dyDescent="0.2">
      <c r="A5407" s="13" t="str">
        <f t="shared" si="171"/>
        <v/>
      </c>
      <c r="B5407" s="14">
        <f t="shared" si="170"/>
        <v>3</v>
      </c>
      <c r="C5407" t="s">
        <v>16696</v>
      </c>
      <c r="D5407" t="s">
        <v>17495</v>
      </c>
      <c r="E5407" t="s">
        <v>1077</v>
      </c>
      <c r="F5407" s="2" t="s">
        <v>19158</v>
      </c>
      <c r="G5407" t="s">
        <v>19266</v>
      </c>
      <c r="H5407" t="s">
        <v>19273</v>
      </c>
      <c r="I5407"/>
      <c r="J5407" t="s">
        <v>19314</v>
      </c>
      <c r="K5407">
        <v>0</v>
      </c>
      <c r="L5407" t="s">
        <v>19388</v>
      </c>
      <c r="M5407">
        <v>2020</v>
      </c>
      <c r="N5407" s="12">
        <v>0</v>
      </c>
      <c r="O5407" t="s">
        <v>19353</v>
      </c>
    </row>
    <row r="5408" spans="1:15" hidden="1" x14ac:dyDescent="0.2">
      <c r="A5408" s="13" t="str">
        <f t="shared" si="171"/>
        <v/>
      </c>
      <c r="B5408" s="14">
        <f t="shared" si="170"/>
        <v>3</v>
      </c>
      <c r="C5408" t="s">
        <v>16696</v>
      </c>
      <c r="D5408" t="s">
        <v>17495</v>
      </c>
      <c r="E5408" t="s">
        <v>1077</v>
      </c>
      <c r="F5408" s="2" t="s">
        <v>19158</v>
      </c>
      <c r="G5408" t="s">
        <v>19266</v>
      </c>
      <c r="H5408" t="s">
        <v>19273</v>
      </c>
      <c r="I5408"/>
      <c r="J5408" t="s">
        <v>19310</v>
      </c>
      <c r="K5408">
        <v>0</v>
      </c>
      <c r="L5408" t="s">
        <v>19388</v>
      </c>
      <c r="M5408">
        <v>2020</v>
      </c>
      <c r="N5408" s="12">
        <v>0</v>
      </c>
      <c r="O5408" t="s">
        <v>19353</v>
      </c>
    </row>
    <row r="5409" spans="1:15" hidden="1" x14ac:dyDescent="0.2">
      <c r="A5409" s="13" t="str">
        <f t="shared" si="171"/>
        <v/>
      </c>
      <c r="B5409" s="14">
        <f t="shared" si="170"/>
        <v>3</v>
      </c>
      <c r="C5409" t="s">
        <v>16696</v>
      </c>
      <c r="D5409" t="s">
        <v>17495</v>
      </c>
      <c r="E5409" t="s">
        <v>1077</v>
      </c>
      <c r="F5409" s="2" t="s">
        <v>19158</v>
      </c>
      <c r="G5409" t="s">
        <v>19266</v>
      </c>
      <c r="H5409" t="s">
        <v>17594</v>
      </c>
      <c r="I5409"/>
      <c r="J5409" t="s">
        <v>19314</v>
      </c>
      <c r="K5409">
        <v>15.4</v>
      </c>
      <c r="L5409" t="s">
        <v>19384</v>
      </c>
      <c r="M5409">
        <v>2020</v>
      </c>
      <c r="N5409" s="12">
        <v>96.862920000000003</v>
      </c>
      <c r="O5409" t="s">
        <v>19353</v>
      </c>
    </row>
    <row r="5410" spans="1:15" hidden="1" x14ac:dyDescent="0.2">
      <c r="A5410" s="13" t="str">
        <f t="shared" si="171"/>
        <v/>
      </c>
      <c r="B5410" s="14">
        <f t="shared" si="170"/>
        <v>3</v>
      </c>
      <c r="C5410" t="s">
        <v>16696</v>
      </c>
      <c r="D5410" t="s">
        <v>17495</v>
      </c>
      <c r="E5410" t="s">
        <v>1077</v>
      </c>
      <c r="F5410" s="2" t="s">
        <v>19158</v>
      </c>
      <c r="G5410" t="s">
        <v>19266</v>
      </c>
      <c r="H5410" t="s">
        <v>17594</v>
      </c>
      <c r="I5410"/>
      <c r="J5410" t="s">
        <v>19310</v>
      </c>
      <c r="K5410">
        <v>2.2599999999999998</v>
      </c>
      <c r="L5410" t="s">
        <v>19384</v>
      </c>
      <c r="M5410">
        <v>2020</v>
      </c>
      <c r="N5410" s="12">
        <v>14.214948</v>
      </c>
      <c r="O5410" t="s">
        <v>19353</v>
      </c>
    </row>
    <row r="5411" spans="1:15" x14ac:dyDescent="0.2">
      <c r="A5411" s="15">
        <f t="shared" si="171"/>
        <v>3.7294520547945202</v>
      </c>
      <c r="B5411" s="14">
        <f t="shared" si="170"/>
        <v>3</v>
      </c>
      <c r="C5411" t="s">
        <v>16696</v>
      </c>
      <c r="D5411" t="s">
        <v>17495</v>
      </c>
      <c r="E5411" t="s">
        <v>1077</v>
      </c>
      <c r="F5411" s="2" t="s">
        <v>19158</v>
      </c>
      <c r="G5411" s="8" t="s">
        <v>19268</v>
      </c>
      <c r="H5411" s="8" t="s">
        <v>17593</v>
      </c>
      <c r="I5411" s="7" t="s">
        <v>19415</v>
      </c>
      <c r="K5411">
        <v>3.2669999999999999E-3</v>
      </c>
      <c r="L5411" t="s">
        <v>19387</v>
      </c>
      <c r="M5411">
        <v>2021</v>
      </c>
      <c r="N5411" s="12">
        <v>3.2669999999999999</v>
      </c>
      <c r="O5411" t="s">
        <v>19365</v>
      </c>
    </row>
    <row r="5412" spans="1:15" x14ac:dyDescent="0.2">
      <c r="A5412" s="15">
        <f t="shared" si="171"/>
        <v>1.1792237442922373</v>
      </c>
      <c r="B5412" s="14">
        <f t="shared" si="170"/>
        <v>3</v>
      </c>
      <c r="C5412" t="s">
        <v>16696</v>
      </c>
      <c r="D5412" t="s">
        <v>17495</v>
      </c>
      <c r="E5412" t="s">
        <v>1077</v>
      </c>
      <c r="F5412" s="2" t="s">
        <v>19158</v>
      </c>
      <c r="G5412" s="8" t="s">
        <v>19268</v>
      </c>
      <c r="H5412" s="8" t="s">
        <v>17593</v>
      </c>
      <c r="I5412" s="7" t="s">
        <v>19415</v>
      </c>
      <c r="K5412">
        <v>1.0330000000000001E-3</v>
      </c>
      <c r="L5412" t="s">
        <v>19387</v>
      </c>
      <c r="M5412">
        <v>2022</v>
      </c>
      <c r="N5412" s="12">
        <v>1.0329999999999999</v>
      </c>
      <c r="O5412" t="s">
        <v>19365</v>
      </c>
    </row>
    <row r="5413" spans="1:15" hidden="1" x14ac:dyDescent="0.2">
      <c r="A5413" s="13" t="str">
        <f t="shared" si="171"/>
        <v/>
      </c>
      <c r="B5413" s="14">
        <f t="shared" si="170"/>
        <v>3</v>
      </c>
      <c r="C5413" t="s">
        <v>16696</v>
      </c>
      <c r="D5413" t="s">
        <v>17495</v>
      </c>
      <c r="E5413" t="s">
        <v>1077</v>
      </c>
      <c r="F5413" s="2" t="s">
        <v>19158</v>
      </c>
      <c r="G5413" t="s">
        <v>19265</v>
      </c>
      <c r="H5413" t="s">
        <v>17593</v>
      </c>
      <c r="I5413"/>
      <c r="K5413">
        <v>0.53816900000000001</v>
      </c>
      <c r="L5413" t="s">
        <v>19385</v>
      </c>
      <c r="M5413">
        <v>2021</v>
      </c>
      <c r="N5413" s="12">
        <v>538.16899999999998</v>
      </c>
      <c r="O5413" t="s">
        <v>19364</v>
      </c>
    </row>
    <row r="5414" spans="1:15" hidden="1" x14ac:dyDescent="0.2">
      <c r="A5414" s="13" t="str">
        <f t="shared" si="171"/>
        <v/>
      </c>
      <c r="B5414" s="14">
        <f t="shared" si="170"/>
        <v>3</v>
      </c>
      <c r="C5414" t="s">
        <v>16696</v>
      </c>
      <c r="D5414" t="s">
        <v>17495</v>
      </c>
      <c r="E5414" t="s">
        <v>1077</v>
      </c>
      <c r="F5414" s="2" t="s">
        <v>19158</v>
      </c>
      <c r="G5414" t="s">
        <v>19265</v>
      </c>
      <c r="H5414" t="s">
        <v>17593</v>
      </c>
      <c r="I5414"/>
      <c r="K5414">
        <v>0.53920199999999996</v>
      </c>
      <c r="L5414" t="s">
        <v>19385</v>
      </c>
      <c r="M5414">
        <v>2022</v>
      </c>
      <c r="N5414" s="12">
        <v>539.202</v>
      </c>
      <c r="O5414" t="s">
        <v>19364</v>
      </c>
    </row>
    <row r="5415" spans="1:15" hidden="1" x14ac:dyDescent="0.2">
      <c r="A5415" s="13" t="str">
        <f t="shared" si="171"/>
        <v/>
      </c>
      <c r="B5415" s="14">
        <f t="shared" si="170"/>
        <v>3</v>
      </c>
      <c r="C5415" t="s">
        <v>16696</v>
      </c>
      <c r="D5415" t="s">
        <v>17495</v>
      </c>
      <c r="E5415" t="s">
        <v>1077</v>
      </c>
      <c r="F5415" s="2" t="s">
        <v>19158</v>
      </c>
      <c r="G5415" t="s">
        <v>19268</v>
      </c>
      <c r="H5415" t="s">
        <v>17594</v>
      </c>
      <c r="I5415"/>
      <c r="K5415">
        <v>0.19831699999999999</v>
      </c>
      <c r="L5415" t="s">
        <v>19386</v>
      </c>
      <c r="M5415">
        <v>2021</v>
      </c>
      <c r="N5415" s="12">
        <v>1.2473742670000001</v>
      </c>
      <c r="O5415" t="s">
        <v>19392</v>
      </c>
    </row>
    <row r="5416" spans="1:15" hidden="1" x14ac:dyDescent="0.2">
      <c r="A5416" s="13" t="str">
        <f t="shared" si="171"/>
        <v/>
      </c>
      <c r="B5416" s="14">
        <f t="shared" si="170"/>
        <v>3</v>
      </c>
      <c r="C5416" t="s">
        <v>16696</v>
      </c>
      <c r="D5416" t="s">
        <v>17495</v>
      </c>
      <c r="E5416" t="s">
        <v>1077</v>
      </c>
      <c r="F5416" s="2" t="s">
        <v>19158</v>
      </c>
      <c r="G5416" t="s">
        <v>19268</v>
      </c>
      <c r="H5416" t="s">
        <v>17594</v>
      </c>
      <c r="I5416"/>
      <c r="K5416">
        <v>0.16398199999999999</v>
      </c>
      <c r="L5416" t="s">
        <v>19386</v>
      </c>
      <c r="M5416">
        <v>2022</v>
      </c>
      <c r="N5416" s="12">
        <v>1.0314139840000001</v>
      </c>
      <c r="O5416" t="s">
        <v>19392</v>
      </c>
    </row>
    <row r="5417" spans="1:15" hidden="1" x14ac:dyDescent="0.2">
      <c r="A5417" s="13" t="str">
        <f t="shared" si="171"/>
        <v/>
      </c>
      <c r="B5417" s="14">
        <f t="shared" si="170"/>
        <v>3</v>
      </c>
      <c r="C5417" t="s">
        <v>16696</v>
      </c>
      <c r="D5417" t="s">
        <v>17495</v>
      </c>
      <c r="E5417" t="s">
        <v>1077</v>
      </c>
      <c r="F5417" s="2" t="s">
        <v>19158</v>
      </c>
      <c r="G5417" t="s">
        <v>19265</v>
      </c>
      <c r="H5417" t="s">
        <v>17594</v>
      </c>
      <c r="I5417"/>
      <c r="K5417">
        <v>13.342843</v>
      </c>
      <c r="L5417" t="s">
        <v>19384</v>
      </c>
      <c r="M5417">
        <v>2021</v>
      </c>
      <c r="N5417" s="12">
        <v>83.923813899999999</v>
      </c>
      <c r="O5417" t="s">
        <v>19353</v>
      </c>
    </row>
    <row r="5418" spans="1:15" hidden="1" x14ac:dyDescent="0.2">
      <c r="A5418" s="13" t="str">
        <f t="shared" si="171"/>
        <v/>
      </c>
      <c r="B5418" s="14">
        <f t="shared" si="170"/>
        <v>3</v>
      </c>
      <c r="C5418" t="s">
        <v>16696</v>
      </c>
      <c r="D5418" t="s">
        <v>17495</v>
      </c>
      <c r="E5418" t="s">
        <v>1077</v>
      </c>
      <c r="F5418" s="2" t="s">
        <v>19158</v>
      </c>
      <c r="G5418" t="s">
        <v>19265</v>
      </c>
      <c r="H5418" t="s">
        <v>17594</v>
      </c>
      <c r="I5418"/>
      <c r="K5418">
        <v>13.506824999999999</v>
      </c>
      <c r="L5418" t="s">
        <v>19384</v>
      </c>
      <c r="M5418">
        <v>2022</v>
      </c>
      <c r="N5418" s="12">
        <v>84.955227890000003</v>
      </c>
      <c r="O5418" t="s">
        <v>19353</v>
      </c>
    </row>
    <row r="5419" spans="1:15" hidden="1" x14ac:dyDescent="0.2">
      <c r="A5419" s="13" t="str">
        <f t="shared" si="171"/>
        <v/>
      </c>
      <c r="B5419" s="14">
        <f t="shared" si="170"/>
        <v>3</v>
      </c>
      <c r="C5419" t="s">
        <v>16696</v>
      </c>
      <c r="D5419" t="s">
        <v>17495</v>
      </c>
      <c r="E5419" t="s">
        <v>1077</v>
      </c>
      <c r="F5419" s="2" t="s">
        <v>19158</v>
      </c>
      <c r="G5419" t="s">
        <v>19268</v>
      </c>
      <c r="H5419" t="s">
        <v>19273</v>
      </c>
      <c r="I5419"/>
      <c r="K5419">
        <v>0</v>
      </c>
      <c r="L5419" t="s">
        <v>19386</v>
      </c>
      <c r="M5419">
        <v>2021</v>
      </c>
      <c r="N5419" s="12">
        <v>0</v>
      </c>
      <c r="O5419" t="s">
        <v>19392</v>
      </c>
    </row>
    <row r="5420" spans="1:15" hidden="1" x14ac:dyDescent="0.2">
      <c r="A5420" s="13" t="str">
        <f t="shared" si="171"/>
        <v/>
      </c>
      <c r="B5420" s="14">
        <f t="shared" si="170"/>
        <v>3</v>
      </c>
      <c r="C5420" t="s">
        <v>16696</v>
      </c>
      <c r="D5420" t="s">
        <v>17495</v>
      </c>
      <c r="E5420" t="s">
        <v>1077</v>
      </c>
      <c r="F5420" s="2" t="s">
        <v>19158</v>
      </c>
      <c r="G5420" t="s">
        <v>19268</v>
      </c>
      <c r="H5420" t="s">
        <v>19273</v>
      </c>
      <c r="I5420"/>
      <c r="K5420">
        <v>0</v>
      </c>
      <c r="L5420" t="s">
        <v>19386</v>
      </c>
      <c r="M5420">
        <v>2022</v>
      </c>
      <c r="N5420" s="12">
        <v>0</v>
      </c>
      <c r="O5420" t="s">
        <v>19392</v>
      </c>
    </row>
    <row r="5421" spans="1:15" hidden="1" x14ac:dyDescent="0.2">
      <c r="A5421" s="13" t="str">
        <f t="shared" si="171"/>
        <v/>
      </c>
      <c r="B5421" s="14">
        <f t="shared" si="170"/>
        <v>3</v>
      </c>
      <c r="C5421" t="s">
        <v>16696</v>
      </c>
      <c r="D5421" t="s">
        <v>17495</v>
      </c>
      <c r="E5421" t="s">
        <v>1077</v>
      </c>
      <c r="F5421" s="2" t="s">
        <v>19158</v>
      </c>
      <c r="G5421" t="s">
        <v>19265</v>
      </c>
      <c r="H5421" t="s">
        <v>19273</v>
      </c>
      <c r="I5421"/>
      <c r="K5421">
        <v>0</v>
      </c>
      <c r="L5421" t="s">
        <v>19384</v>
      </c>
      <c r="M5421">
        <v>2021</v>
      </c>
      <c r="N5421" s="12">
        <v>0</v>
      </c>
      <c r="O5421" t="s">
        <v>19353</v>
      </c>
    </row>
    <row r="5422" spans="1:15" hidden="1" x14ac:dyDescent="0.2">
      <c r="A5422" s="13" t="str">
        <f t="shared" si="171"/>
        <v/>
      </c>
      <c r="B5422" s="14">
        <f t="shared" si="170"/>
        <v>3</v>
      </c>
      <c r="C5422" t="s">
        <v>16696</v>
      </c>
      <c r="D5422" t="s">
        <v>17495</v>
      </c>
      <c r="E5422" t="s">
        <v>1077</v>
      </c>
      <c r="F5422" s="2" t="s">
        <v>19158</v>
      </c>
      <c r="G5422" t="s">
        <v>19265</v>
      </c>
      <c r="H5422" t="s">
        <v>19273</v>
      </c>
      <c r="I5422"/>
      <c r="K5422">
        <v>0</v>
      </c>
      <c r="L5422" t="s">
        <v>19384</v>
      </c>
      <c r="M5422">
        <v>2022</v>
      </c>
      <c r="N5422" s="12">
        <v>0</v>
      </c>
      <c r="O5422" t="s">
        <v>19353</v>
      </c>
    </row>
    <row r="5423" spans="1:15" hidden="1" x14ac:dyDescent="0.2">
      <c r="A5423" s="13" t="str">
        <f t="shared" si="171"/>
        <v/>
      </c>
      <c r="B5423" s="14">
        <f t="shared" si="170"/>
        <v>3</v>
      </c>
      <c r="C5423" t="s">
        <v>16696</v>
      </c>
      <c r="D5423" t="s">
        <v>17495</v>
      </c>
      <c r="E5423" t="s">
        <v>1077</v>
      </c>
      <c r="F5423" s="2" t="s">
        <v>19158</v>
      </c>
      <c r="G5423" t="s">
        <v>19268</v>
      </c>
      <c r="H5423" t="s">
        <v>19274</v>
      </c>
      <c r="I5423"/>
      <c r="K5423">
        <v>0</v>
      </c>
      <c r="L5423" t="s">
        <v>19386</v>
      </c>
      <c r="M5423">
        <v>2021</v>
      </c>
      <c r="N5423" s="12">
        <v>0</v>
      </c>
      <c r="O5423" t="s">
        <v>19392</v>
      </c>
    </row>
    <row r="5424" spans="1:15" hidden="1" x14ac:dyDescent="0.2">
      <c r="A5424" s="13" t="str">
        <f t="shared" si="171"/>
        <v/>
      </c>
      <c r="B5424" s="14">
        <f t="shared" si="170"/>
        <v>3</v>
      </c>
      <c r="C5424" t="s">
        <v>16696</v>
      </c>
      <c r="D5424" t="s">
        <v>17495</v>
      </c>
      <c r="E5424" t="s">
        <v>1077</v>
      </c>
      <c r="F5424" s="2" t="s">
        <v>19158</v>
      </c>
      <c r="G5424" t="s">
        <v>19268</v>
      </c>
      <c r="H5424" t="s">
        <v>19274</v>
      </c>
      <c r="I5424"/>
      <c r="K5424">
        <v>0</v>
      </c>
      <c r="L5424" t="s">
        <v>19386</v>
      </c>
      <c r="M5424">
        <v>2022</v>
      </c>
      <c r="N5424" s="12">
        <v>0</v>
      </c>
      <c r="O5424" t="s">
        <v>19392</v>
      </c>
    </row>
    <row r="5425" spans="1:15" hidden="1" x14ac:dyDescent="0.2">
      <c r="A5425" s="13" t="str">
        <f t="shared" si="171"/>
        <v/>
      </c>
      <c r="B5425" s="14">
        <f t="shared" si="170"/>
        <v>3</v>
      </c>
      <c r="C5425" t="s">
        <v>16696</v>
      </c>
      <c r="D5425" t="s">
        <v>17495</v>
      </c>
      <c r="E5425" t="s">
        <v>1077</v>
      </c>
      <c r="F5425" s="2" t="s">
        <v>19158</v>
      </c>
      <c r="G5425" t="s">
        <v>19265</v>
      </c>
      <c r="H5425" t="s">
        <v>19274</v>
      </c>
      <c r="I5425"/>
      <c r="K5425">
        <v>0</v>
      </c>
      <c r="L5425" t="s">
        <v>19384</v>
      </c>
      <c r="M5425">
        <v>2021</v>
      </c>
      <c r="N5425" s="12">
        <v>0</v>
      </c>
      <c r="O5425" t="s">
        <v>19353</v>
      </c>
    </row>
    <row r="5426" spans="1:15" hidden="1" x14ac:dyDescent="0.2">
      <c r="A5426" s="13" t="str">
        <f t="shared" si="171"/>
        <v/>
      </c>
      <c r="B5426" s="14">
        <f t="shared" si="170"/>
        <v>3</v>
      </c>
      <c r="C5426" t="s">
        <v>16696</v>
      </c>
      <c r="D5426" t="s">
        <v>17495</v>
      </c>
      <c r="E5426" t="s">
        <v>1077</v>
      </c>
      <c r="F5426" s="2" t="s">
        <v>19158</v>
      </c>
      <c r="G5426" t="s">
        <v>19265</v>
      </c>
      <c r="H5426" t="s">
        <v>19274</v>
      </c>
      <c r="I5426"/>
      <c r="K5426">
        <v>0</v>
      </c>
      <c r="L5426" t="s">
        <v>19384</v>
      </c>
      <c r="M5426">
        <v>2022</v>
      </c>
      <c r="N5426" s="12">
        <v>0</v>
      </c>
      <c r="O5426" t="s">
        <v>19353</v>
      </c>
    </row>
    <row r="5427" spans="1:15" hidden="1" x14ac:dyDescent="0.2">
      <c r="A5427" s="13" t="str">
        <f t="shared" si="171"/>
        <v/>
      </c>
      <c r="B5427" s="14">
        <f t="shared" si="170"/>
        <v>3</v>
      </c>
      <c r="C5427" t="s">
        <v>16696</v>
      </c>
      <c r="D5427" t="s">
        <v>17495</v>
      </c>
      <c r="E5427" t="s">
        <v>1077</v>
      </c>
      <c r="F5427" s="2" t="s">
        <v>19158</v>
      </c>
      <c r="G5427" t="s">
        <v>19266</v>
      </c>
      <c r="H5427" t="s">
        <v>19275</v>
      </c>
      <c r="I5427"/>
      <c r="J5427" t="s">
        <v>19314</v>
      </c>
      <c r="K5427">
        <v>15.38</v>
      </c>
      <c r="L5427" t="s">
        <v>19384</v>
      </c>
      <c r="M5427">
        <v>2022</v>
      </c>
      <c r="N5427" s="12">
        <v>96.737123999999994</v>
      </c>
      <c r="O5427" t="s">
        <v>19353</v>
      </c>
    </row>
    <row r="5428" spans="1:15" hidden="1" x14ac:dyDescent="0.2">
      <c r="A5428" s="13" t="str">
        <f t="shared" si="171"/>
        <v/>
      </c>
      <c r="B5428" s="14">
        <f t="shared" si="170"/>
        <v>3</v>
      </c>
      <c r="C5428" t="s">
        <v>16696</v>
      </c>
      <c r="D5428" t="s">
        <v>17495</v>
      </c>
      <c r="E5428" t="s">
        <v>1077</v>
      </c>
      <c r="F5428" s="2" t="s">
        <v>19158</v>
      </c>
      <c r="G5428" t="s">
        <v>19266</v>
      </c>
      <c r="H5428" t="s">
        <v>11956</v>
      </c>
      <c r="I5428"/>
      <c r="J5428" t="s">
        <v>19314</v>
      </c>
      <c r="K5428">
        <v>0</v>
      </c>
      <c r="L5428" t="s">
        <v>19385</v>
      </c>
      <c r="M5428">
        <v>2022</v>
      </c>
      <c r="N5428" s="12">
        <v>0</v>
      </c>
      <c r="O5428" t="s">
        <v>19364</v>
      </c>
    </row>
    <row r="5429" spans="1:15" hidden="1" x14ac:dyDescent="0.2">
      <c r="A5429" s="13" t="str">
        <f t="shared" si="171"/>
        <v/>
      </c>
      <c r="B5429" s="14">
        <f t="shared" si="170"/>
        <v>3</v>
      </c>
      <c r="C5429" t="s">
        <v>16696</v>
      </c>
      <c r="D5429" t="s">
        <v>17495</v>
      </c>
      <c r="E5429" t="s">
        <v>1077</v>
      </c>
      <c r="F5429" s="2" t="s">
        <v>19158</v>
      </c>
      <c r="G5429" t="s">
        <v>19266</v>
      </c>
      <c r="H5429" t="s">
        <v>19273</v>
      </c>
      <c r="I5429"/>
      <c r="J5429" t="s">
        <v>19314</v>
      </c>
      <c r="K5429">
        <v>0</v>
      </c>
      <c r="L5429" t="s">
        <v>19384</v>
      </c>
      <c r="M5429">
        <v>2022</v>
      </c>
      <c r="N5429" s="12">
        <v>0</v>
      </c>
      <c r="O5429" t="s">
        <v>19353</v>
      </c>
    </row>
    <row r="5430" spans="1:15" hidden="1" x14ac:dyDescent="0.2">
      <c r="A5430" s="13" t="str">
        <f t="shared" si="171"/>
        <v/>
      </c>
      <c r="B5430" s="14">
        <f t="shared" si="170"/>
        <v>3</v>
      </c>
      <c r="C5430" t="s">
        <v>16696</v>
      </c>
      <c r="D5430" t="s">
        <v>17495</v>
      </c>
      <c r="E5430" t="s">
        <v>1077</v>
      </c>
      <c r="F5430" s="2" t="s">
        <v>19158</v>
      </c>
      <c r="G5430" t="s">
        <v>19266</v>
      </c>
      <c r="H5430" t="s">
        <v>19274</v>
      </c>
      <c r="I5430"/>
      <c r="J5430" t="s">
        <v>19314</v>
      </c>
      <c r="K5430">
        <v>0</v>
      </c>
      <c r="L5430" t="s">
        <v>19384</v>
      </c>
      <c r="M5430">
        <v>2022</v>
      </c>
      <c r="N5430" s="12">
        <v>0</v>
      </c>
      <c r="O5430" t="s">
        <v>19353</v>
      </c>
    </row>
    <row r="5431" spans="1:15" hidden="1" x14ac:dyDescent="0.2">
      <c r="A5431" s="13" t="str">
        <f t="shared" si="171"/>
        <v/>
      </c>
      <c r="B5431" s="14">
        <f t="shared" si="170"/>
        <v>3</v>
      </c>
      <c r="C5431" t="s">
        <v>16696</v>
      </c>
      <c r="D5431" t="s">
        <v>17495</v>
      </c>
      <c r="E5431" t="s">
        <v>1077</v>
      </c>
      <c r="F5431" s="2" t="s">
        <v>19158</v>
      </c>
      <c r="G5431" t="s">
        <v>19266</v>
      </c>
      <c r="H5431" t="s">
        <v>11956</v>
      </c>
      <c r="I5431"/>
      <c r="J5431" t="s">
        <v>19310</v>
      </c>
      <c r="K5431">
        <v>0</v>
      </c>
      <c r="L5431" t="s">
        <v>19385</v>
      </c>
      <c r="M5431">
        <v>2022</v>
      </c>
      <c r="N5431" s="12">
        <v>0</v>
      </c>
      <c r="O5431" t="s">
        <v>19364</v>
      </c>
    </row>
    <row r="5432" spans="1:15" hidden="1" x14ac:dyDescent="0.2">
      <c r="A5432" s="13" t="str">
        <f t="shared" si="171"/>
        <v/>
      </c>
      <c r="B5432" s="14">
        <f t="shared" si="170"/>
        <v>3</v>
      </c>
      <c r="C5432" t="s">
        <v>16696</v>
      </c>
      <c r="D5432" t="s">
        <v>17495</v>
      </c>
      <c r="E5432" t="s">
        <v>1077</v>
      </c>
      <c r="F5432" s="2" t="s">
        <v>19158</v>
      </c>
      <c r="G5432" t="s">
        <v>19266</v>
      </c>
      <c r="H5432" t="s">
        <v>19275</v>
      </c>
      <c r="I5432"/>
      <c r="J5432" t="s">
        <v>19310</v>
      </c>
      <c r="K5432">
        <v>1.87</v>
      </c>
      <c r="L5432" t="s">
        <v>19384</v>
      </c>
      <c r="M5432">
        <v>2022</v>
      </c>
      <c r="N5432" s="12">
        <v>11.761926000000001</v>
      </c>
      <c r="O5432" t="s">
        <v>19353</v>
      </c>
    </row>
    <row r="5433" spans="1:15" hidden="1" x14ac:dyDescent="0.2">
      <c r="A5433" s="13" t="str">
        <f t="shared" si="171"/>
        <v/>
      </c>
      <c r="B5433" s="14">
        <f t="shared" si="170"/>
        <v>3</v>
      </c>
      <c r="C5433" t="s">
        <v>16696</v>
      </c>
      <c r="D5433" t="s">
        <v>17495</v>
      </c>
      <c r="E5433" t="s">
        <v>1077</v>
      </c>
      <c r="F5433" s="2" t="s">
        <v>19158</v>
      </c>
      <c r="G5433" t="s">
        <v>19266</v>
      </c>
      <c r="H5433" t="s">
        <v>19273</v>
      </c>
      <c r="I5433"/>
      <c r="J5433" t="s">
        <v>19310</v>
      </c>
      <c r="K5433">
        <v>0</v>
      </c>
      <c r="L5433" t="s">
        <v>19384</v>
      </c>
      <c r="M5433">
        <v>2022</v>
      </c>
      <c r="N5433" s="12">
        <v>0</v>
      </c>
      <c r="O5433" t="s">
        <v>19353</v>
      </c>
    </row>
    <row r="5434" spans="1:15" hidden="1" x14ac:dyDescent="0.2">
      <c r="A5434" s="13" t="str">
        <f t="shared" si="171"/>
        <v/>
      </c>
      <c r="B5434" s="14">
        <f t="shared" si="170"/>
        <v>3</v>
      </c>
      <c r="C5434" t="s">
        <v>16696</v>
      </c>
      <c r="D5434" t="s">
        <v>17495</v>
      </c>
      <c r="E5434" t="s">
        <v>1077</v>
      </c>
      <c r="F5434" s="2" t="s">
        <v>19158</v>
      </c>
      <c r="G5434" t="s">
        <v>19266</v>
      </c>
      <c r="H5434" t="s">
        <v>19274</v>
      </c>
      <c r="I5434"/>
      <c r="J5434" t="s">
        <v>19310</v>
      </c>
      <c r="K5434">
        <v>0</v>
      </c>
      <c r="L5434" t="s">
        <v>19384</v>
      </c>
      <c r="M5434">
        <v>2022</v>
      </c>
      <c r="N5434" s="12">
        <v>0</v>
      </c>
      <c r="O5434" t="s">
        <v>19353</v>
      </c>
    </row>
    <row r="5435" spans="1:15" hidden="1" x14ac:dyDescent="0.2">
      <c r="A5435" s="13" t="str">
        <f t="shared" si="171"/>
        <v/>
      </c>
      <c r="B5435" s="14">
        <f t="shared" si="170"/>
        <v>3</v>
      </c>
      <c r="C5435" t="s">
        <v>16697</v>
      </c>
      <c r="D5435" t="s">
        <v>17496</v>
      </c>
      <c r="E5435" t="s">
        <v>1077</v>
      </c>
      <c r="F5435" s="2" t="s">
        <v>19159</v>
      </c>
      <c r="G5435" t="s">
        <v>19265</v>
      </c>
      <c r="H5435" t="s">
        <v>19270</v>
      </c>
      <c r="I5435"/>
      <c r="K5435">
        <v>0</v>
      </c>
      <c r="L5435" t="s">
        <v>19384</v>
      </c>
      <c r="M5435">
        <v>2020</v>
      </c>
      <c r="N5435" s="12">
        <v>0</v>
      </c>
      <c r="O5435" t="s">
        <v>19353</v>
      </c>
    </row>
    <row r="5436" spans="1:15" hidden="1" x14ac:dyDescent="0.2">
      <c r="A5436" s="13" t="str">
        <f t="shared" si="171"/>
        <v/>
      </c>
      <c r="B5436" s="14">
        <f t="shared" si="170"/>
        <v>3</v>
      </c>
      <c r="C5436" t="s">
        <v>16697</v>
      </c>
      <c r="D5436" t="s">
        <v>17496</v>
      </c>
      <c r="E5436" t="s">
        <v>1077</v>
      </c>
      <c r="F5436" s="2" t="s">
        <v>19159</v>
      </c>
      <c r="G5436" t="s">
        <v>19265</v>
      </c>
      <c r="H5436" t="s">
        <v>17593</v>
      </c>
      <c r="I5436"/>
      <c r="K5436">
        <v>0.34652300000000003</v>
      </c>
      <c r="L5436" t="s">
        <v>19385</v>
      </c>
      <c r="M5436">
        <v>2020</v>
      </c>
      <c r="N5436" s="12">
        <v>346.52300000000002</v>
      </c>
      <c r="O5436" t="s">
        <v>19364</v>
      </c>
    </row>
    <row r="5437" spans="1:15" hidden="1" x14ac:dyDescent="0.2">
      <c r="A5437" s="13" t="str">
        <f t="shared" si="171"/>
        <v/>
      </c>
      <c r="B5437" s="14">
        <f t="shared" si="170"/>
        <v>3</v>
      </c>
      <c r="C5437" t="s">
        <v>16697</v>
      </c>
      <c r="D5437" t="s">
        <v>17496</v>
      </c>
      <c r="E5437" t="s">
        <v>1077</v>
      </c>
      <c r="F5437" s="2" t="s">
        <v>19159</v>
      </c>
      <c r="G5437" t="s">
        <v>19265</v>
      </c>
      <c r="H5437" t="s">
        <v>19273</v>
      </c>
      <c r="I5437"/>
      <c r="K5437">
        <v>0.118755</v>
      </c>
      <c r="L5437" t="s">
        <v>19384</v>
      </c>
      <c r="M5437">
        <v>2020</v>
      </c>
      <c r="N5437" s="12">
        <v>0.746945199</v>
      </c>
      <c r="O5437" t="s">
        <v>19353</v>
      </c>
    </row>
    <row r="5438" spans="1:15" hidden="1" x14ac:dyDescent="0.2">
      <c r="A5438" s="13" t="str">
        <f t="shared" si="171"/>
        <v/>
      </c>
      <c r="B5438" s="14">
        <f t="shared" si="170"/>
        <v>3</v>
      </c>
      <c r="C5438" t="s">
        <v>16697</v>
      </c>
      <c r="D5438" t="s">
        <v>17496</v>
      </c>
      <c r="E5438" t="s">
        <v>1077</v>
      </c>
      <c r="F5438" s="2" t="s">
        <v>19159</v>
      </c>
      <c r="G5438" t="s">
        <v>19265</v>
      </c>
      <c r="H5438" t="s">
        <v>17594</v>
      </c>
      <c r="I5438"/>
      <c r="K5438">
        <v>4.5153280000000002</v>
      </c>
      <c r="L5438" t="s">
        <v>19384</v>
      </c>
      <c r="M5438">
        <v>2020</v>
      </c>
      <c r="N5438" s="12">
        <v>28.400510050000001</v>
      </c>
      <c r="O5438" t="s">
        <v>19353</v>
      </c>
    </row>
    <row r="5439" spans="1:15" hidden="1" x14ac:dyDescent="0.2">
      <c r="A5439" s="13" t="str">
        <f t="shared" si="171"/>
        <v/>
      </c>
      <c r="B5439" s="14">
        <f t="shared" si="170"/>
        <v>3</v>
      </c>
      <c r="C5439" t="s">
        <v>16697</v>
      </c>
      <c r="D5439" t="s">
        <v>17496</v>
      </c>
      <c r="E5439" t="s">
        <v>1077</v>
      </c>
      <c r="F5439" s="2" t="s">
        <v>19159</v>
      </c>
      <c r="G5439" t="s">
        <v>19268</v>
      </c>
      <c r="H5439" t="s">
        <v>19270</v>
      </c>
      <c r="I5439"/>
      <c r="K5439">
        <v>0</v>
      </c>
      <c r="L5439" t="s">
        <v>19386</v>
      </c>
      <c r="M5439">
        <v>2020</v>
      </c>
      <c r="N5439" s="12">
        <v>0</v>
      </c>
      <c r="O5439" t="s">
        <v>19392</v>
      </c>
    </row>
    <row r="5440" spans="1:15" hidden="1" x14ac:dyDescent="0.2">
      <c r="A5440" s="15">
        <f t="shared" si="171"/>
        <v>0</v>
      </c>
      <c r="B5440" s="14">
        <f t="shared" si="170"/>
        <v>3</v>
      </c>
      <c r="C5440" t="s">
        <v>16697</v>
      </c>
      <c r="D5440" t="s">
        <v>17496</v>
      </c>
      <c r="E5440" t="s">
        <v>1077</v>
      </c>
      <c r="F5440" s="2" t="s">
        <v>19159</v>
      </c>
      <c r="G5440" s="8" t="s">
        <v>19268</v>
      </c>
      <c r="H5440" s="8" t="s">
        <v>17593</v>
      </c>
      <c r="I5440" s="7" t="s">
        <v>19415</v>
      </c>
      <c r="K5440">
        <v>0</v>
      </c>
      <c r="L5440" t="s">
        <v>19387</v>
      </c>
      <c r="M5440">
        <v>2020</v>
      </c>
      <c r="N5440" s="12">
        <v>0</v>
      </c>
      <c r="O5440" t="s">
        <v>19365</v>
      </c>
    </row>
    <row r="5441" spans="1:15" hidden="1" x14ac:dyDescent="0.2">
      <c r="A5441" s="13" t="str">
        <f t="shared" si="171"/>
        <v/>
      </c>
      <c r="B5441" s="14">
        <f t="shared" si="170"/>
        <v>3</v>
      </c>
      <c r="C5441" t="s">
        <v>16697</v>
      </c>
      <c r="D5441" t="s">
        <v>17496</v>
      </c>
      <c r="E5441" t="s">
        <v>1077</v>
      </c>
      <c r="F5441" s="2" t="s">
        <v>19159</v>
      </c>
      <c r="G5441" t="s">
        <v>19268</v>
      </c>
      <c r="H5441" t="s">
        <v>19273</v>
      </c>
      <c r="I5441"/>
      <c r="K5441">
        <v>0</v>
      </c>
      <c r="L5441" t="s">
        <v>19386</v>
      </c>
      <c r="M5441">
        <v>2020</v>
      </c>
      <c r="N5441" s="12">
        <v>0</v>
      </c>
      <c r="O5441" t="s">
        <v>19392</v>
      </c>
    </row>
    <row r="5442" spans="1:15" hidden="1" x14ac:dyDescent="0.2">
      <c r="A5442" s="13" t="str">
        <f t="shared" si="171"/>
        <v/>
      </c>
      <c r="B5442" s="14">
        <f t="shared" si="170"/>
        <v>3</v>
      </c>
      <c r="C5442" t="s">
        <v>16697</v>
      </c>
      <c r="D5442" t="s">
        <v>17496</v>
      </c>
      <c r="E5442" t="s">
        <v>1077</v>
      </c>
      <c r="F5442" s="2" t="s">
        <v>19159</v>
      </c>
      <c r="G5442" t="s">
        <v>19268</v>
      </c>
      <c r="H5442" t="s">
        <v>17594</v>
      </c>
      <c r="I5442"/>
      <c r="K5442">
        <v>0.18581800000000001</v>
      </c>
      <c r="L5442" t="s">
        <v>19386</v>
      </c>
      <c r="M5442">
        <v>2020</v>
      </c>
      <c r="N5442" s="12">
        <v>1.1687580559999999</v>
      </c>
      <c r="O5442" t="s">
        <v>19392</v>
      </c>
    </row>
    <row r="5443" spans="1:15" hidden="1" x14ac:dyDescent="0.2">
      <c r="A5443" s="13" t="str">
        <f t="shared" si="171"/>
        <v/>
      </c>
      <c r="B5443" s="14">
        <f t="shared" si="170"/>
        <v>3</v>
      </c>
      <c r="C5443" t="s">
        <v>16697</v>
      </c>
      <c r="D5443" t="s">
        <v>17496</v>
      </c>
      <c r="E5443" t="s">
        <v>1077</v>
      </c>
      <c r="F5443" s="2" t="s">
        <v>19159</v>
      </c>
      <c r="G5443" t="s">
        <v>19266</v>
      </c>
      <c r="H5443" t="s">
        <v>19270</v>
      </c>
      <c r="I5443"/>
      <c r="J5443" t="s">
        <v>19314</v>
      </c>
      <c r="K5443">
        <v>0</v>
      </c>
      <c r="L5443" t="s">
        <v>19384</v>
      </c>
      <c r="M5443">
        <v>2020</v>
      </c>
      <c r="N5443" s="12">
        <v>0</v>
      </c>
      <c r="O5443" t="s">
        <v>19353</v>
      </c>
    </row>
    <row r="5444" spans="1:15" hidden="1" x14ac:dyDescent="0.2">
      <c r="A5444" s="13" t="str">
        <f t="shared" si="171"/>
        <v/>
      </c>
      <c r="B5444" s="14">
        <f t="shared" si="170"/>
        <v>3</v>
      </c>
      <c r="C5444" t="s">
        <v>16697</v>
      </c>
      <c r="D5444" t="s">
        <v>17496</v>
      </c>
      <c r="E5444" t="s">
        <v>1077</v>
      </c>
      <c r="F5444" s="2" t="s">
        <v>19159</v>
      </c>
      <c r="G5444" t="s">
        <v>19266</v>
      </c>
      <c r="H5444" t="s">
        <v>19270</v>
      </c>
      <c r="I5444"/>
      <c r="J5444" t="s">
        <v>19310</v>
      </c>
      <c r="K5444">
        <v>0</v>
      </c>
      <c r="L5444" t="s">
        <v>19384</v>
      </c>
      <c r="M5444">
        <v>2020</v>
      </c>
      <c r="N5444" s="12">
        <v>0</v>
      </c>
      <c r="O5444" t="s">
        <v>19353</v>
      </c>
    </row>
    <row r="5445" spans="1:15" hidden="1" x14ac:dyDescent="0.2">
      <c r="A5445" s="13" t="str">
        <f t="shared" si="171"/>
        <v/>
      </c>
      <c r="B5445" s="14">
        <f t="shared" si="170"/>
        <v>3</v>
      </c>
      <c r="C5445" t="s">
        <v>16697</v>
      </c>
      <c r="D5445" t="s">
        <v>17496</v>
      </c>
      <c r="E5445" t="s">
        <v>1077</v>
      </c>
      <c r="F5445" s="2" t="s">
        <v>19159</v>
      </c>
      <c r="G5445" t="s">
        <v>19266</v>
      </c>
      <c r="H5445" t="s">
        <v>17593</v>
      </c>
      <c r="I5445"/>
      <c r="J5445" t="s">
        <v>19314</v>
      </c>
      <c r="K5445">
        <v>0.35</v>
      </c>
      <c r="L5445" t="s">
        <v>19385</v>
      </c>
      <c r="M5445">
        <v>2020</v>
      </c>
      <c r="N5445" s="12">
        <v>350</v>
      </c>
      <c r="O5445" t="s">
        <v>19364</v>
      </c>
    </row>
    <row r="5446" spans="1:15" hidden="1" x14ac:dyDescent="0.2">
      <c r="A5446" s="13" t="str">
        <f t="shared" si="171"/>
        <v/>
      </c>
      <c r="B5446" s="14">
        <f t="shared" si="170"/>
        <v>3</v>
      </c>
      <c r="C5446" t="s">
        <v>16697</v>
      </c>
      <c r="D5446" t="s">
        <v>17496</v>
      </c>
      <c r="E5446" t="s">
        <v>1077</v>
      </c>
      <c r="F5446" s="2" t="s">
        <v>19159</v>
      </c>
      <c r="G5446" t="s">
        <v>19266</v>
      </c>
      <c r="H5446" t="s">
        <v>17593</v>
      </c>
      <c r="I5446"/>
      <c r="J5446" t="s">
        <v>19310</v>
      </c>
      <c r="K5446">
        <v>0</v>
      </c>
      <c r="L5446" t="s">
        <v>19385</v>
      </c>
      <c r="M5446">
        <v>2020</v>
      </c>
      <c r="N5446" s="12">
        <v>0</v>
      </c>
      <c r="O5446" t="s">
        <v>19364</v>
      </c>
    </row>
    <row r="5447" spans="1:15" hidden="1" x14ac:dyDescent="0.2">
      <c r="A5447" s="13" t="str">
        <f t="shared" si="171"/>
        <v/>
      </c>
      <c r="B5447" s="14">
        <f t="shared" ref="B5447:B5510" si="172">COUNTIFS(C:C,C5447,I:I,"YES")</f>
        <v>3</v>
      </c>
      <c r="C5447" t="s">
        <v>16697</v>
      </c>
      <c r="D5447" t="s">
        <v>17496</v>
      </c>
      <c r="E5447" t="s">
        <v>1077</v>
      </c>
      <c r="F5447" s="2" t="s">
        <v>19159</v>
      </c>
      <c r="G5447" t="s">
        <v>19266</v>
      </c>
      <c r="H5447" t="s">
        <v>19273</v>
      </c>
      <c r="I5447"/>
      <c r="J5447" t="s">
        <v>19314</v>
      </c>
      <c r="K5447">
        <v>0.05</v>
      </c>
      <c r="L5447" t="s">
        <v>19388</v>
      </c>
      <c r="M5447">
        <v>2020</v>
      </c>
      <c r="N5447" s="12">
        <v>0.57999999999999996</v>
      </c>
      <c r="O5447" t="s">
        <v>19353</v>
      </c>
    </row>
    <row r="5448" spans="1:15" hidden="1" x14ac:dyDescent="0.2">
      <c r="A5448" s="13" t="str">
        <f t="shared" si="171"/>
        <v/>
      </c>
      <c r="B5448" s="14">
        <f t="shared" si="172"/>
        <v>3</v>
      </c>
      <c r="C5448" t="s">
        <v>16697</v>
      </c>
      <c r="D5448" t="s">
        <v>17496</v>
      </c>
      <c r="E5448" t="s">
        <v>1077</v>
      </c>
      <c r="F5448" s="2" t="s">
        <v>19159</v>
      </c>
      <c r="G5448" t="s">
        <v>19266</v>
      </c>
      <c r="H5448" t="s">
        <v>19273</v>
      </c>
      <c r="I5448"/>
      <c r="J5448" t="s">
        <v>19310</v>
      </c>
      <c r="K5448">
        <v>0</v>
      </c>
      <c r="L5448" t="s">
        <v>19388</v>
      </c>
      <c r="M5448">
        <v>2020</v>
      </c>
      <c r="N5448" s="12">
        <v>0</v>
      </c>
      <c r="O5448" t="s">
        <v>19353</v>
      </c>
    </row>
    <row r="5449" spans="1:15" hidden="1" x14ac:dyDescent="0.2">
      <c r="A5449" s="13" t="str">
        <f t="shared" si="171"/>
        <v/>
      </c>
      <c r="B5449" s="14">
        <f t="shared" si="172"/>
        <v>3</v>
      </c>
      <c r="C5449" t="s">
        <v>16697</v>
      </c>
      <c r="D5449" t="s">
        <v>17496</v>
      </c>
      <c r="E5449" t="s">
        <v>1077</v>
      </c>
      <c r="F5449" s="2" t="s">
        <v>19159</v>
      </c>
      <c r="G5449" t="s">
        <v>19266</v>
      </c>
      <c r="H5449" t="s">
        <v>17594</v>
      </c>
      <c r="I5449"/>
      <c r="J5449" t="s">
        <v>19314</v>
      </c>
      <c r="K5449">
        <v>5.97</v>
      </c>
      <c r="L5449" t="s">
        <v>19384</v>
      </c>
      <c r="M5449">
        <v>2020</v>
      </c>
      <c r="N5449" s="12">
        <v>37.550106</v>
      </c>
      <c r="O5449" t="s">
        <v>19353</v>
      </c>
    </row>
    <row r="5450" spans="1:15" hidden="1" x14ac:dyDescent="0.2">
      <c r="A5450" s="13" t="str">
        <f t="shared" si="171"/>
        <v/>
      </c>
      <c r="B5450" s="14">
        <f t="shared" si="172"/>
        <v>3</v>
      </c>
      <c r="C5450" t="s">
        <v>16697</v>
      </c>
      <c r="D5450" t="s">
        <v>17496</v>
      </c>
      <c r="E5450" t="s">
        <v>1077</v>
      </c>
      <c r="F5450" s="2" t="s">
        <v>19159</v>
      </c>
      <c r="G5450" t="s">
        <v>19266</v>
      </c>
      <c r="H5450" t="s">
        <v>17594</v>
      </c>
      <c r="I5450"/>
      <c r="J5450" t="s">
        <v>19310</v>
      </c>
      <c r="K5450">
        <v>1.48</v>
      </c>
      <c r="L5450" t="s">
        <v>19384</v>
      </c>
      <c r="M5450">
        <v>2020</v>
      </c>
      <c r="N5450" s="12">
        <v>9.3089040000000001</v>
      </c>
      <c r="O5450" t="s">
        <v>19353</v>
      </c>
    </row>
    <row r="5451" spans="1:15" hidden="1" x14ac:dyDescent="0.2">
      <c r="A5451" s="15">
        <f t="shared" si="171"/>
        <v>0</v>
      </c>
      <c r="B5451" s="14">
        <f t="shared" si="172"/>
        <v>3</v>
      </c>
      <c r="C5451" t="s">
        <v>16697</v>
      </c>
      <c r="D5451" t="s">
        <v>17496</v>
      </c>
      <c r="E5451" t="s">
        <v>1077</v>
      </c>
      <c r="F5451" s="2" t="s">
        <v>19159</v>
      </c>
      <c r="G5451" s="8" t="s">
        <v>19268</v>
      </c>
      <c r="H5451" s="8" t="s">
        <v>17593</v>
      </c>
      <c r="I5451" s="7" t="s">
        <v>19415</v>
      </c>
      <c r="K5451">
        <v>0</v>
      </c>
      <c r="L5451" t="s">
        <v>19387</v>
      </c>
      <c r="M5451">
        <v>2021</v>
      </c>
      <c r="N5451" s="12">
        <v>0</v>
      </c>
      <c r="O5451" t="s">
        <v>19365</v>
      </c>
    </row>
    <row r="5452" spans="1:15" x14ac:dyDescent="0.2">
      <c r="A5452" s="15">
        <f t="shared" si="171"/>
        <v>0.17579908675799086</v>
      </c>
      <c r="B5452" s="14">
        <f t="shared" si="172"/>
        <v>3</v>
      </c>
      <c r="C5452" t="s">
        <v>16697</v>
      </c>
      <c r="D5452" t="s">
        <v>17496</v>
      </c>
      <c r="E5452" t="s">
        <v>1077</v>
      </c>
      <c r="F5452" s="2" t="s">
        <v>19159</v>
      </c>
      <c r="G5452" s="8" t="s">
        <v>19268</v>
      </c>
      <c r="H5452" s="8" t="s">
        <v>17593</v>
      </c>
      <c r="I5452" s="7" t="s">
        <v>19415</v>
      </c>
      <c r="K5452">
        <v>1.54E-4</v>
      </c>
      <c r="L5452" t="s">
        <v>19387</v>
      </c>
      <c r="M5452">
        <v>2022</v>
      </c>
      <c r="N5452" s="12">
        <v>0.154</v>
      </c>
      <c r="O5452" t="s">
        <v>19365</v>
      </c>
    </row>
    <row r="5453" spans="1:15" hidden="1" x14ac:dyDescent="0.2">
      <c r="A5453" s="13" t="str">
        <f t="shared" si="171"/>
        <v/>
      </c>
      <c r="B5453" s="14">
        <f t="shared" si="172"/>
        <v>3</v>
      </c>
      <c r="C5453" t="s">
        <v>16697</v>
      </c>
      <c r="D5453" t="s">
        <v>17496</v>
      </c>
      <c r="E5453" t="s">
        <v>1077</v>
      </c>
      <c r="F5453" s="2" t="s">
        <v>19159</v>
      </c>
      <c r="G5453" t="s">
        <v>19265</v>
      </c>
      <c r="H5453" t="s">
        <v>17593</v>
      </c>
      <c r="I5453"/>
      <c r="K5453">
        <v>0.34652300000000003</v>
      </c>
      <c r="L5453" t="s">
        <v>19385</v>
      </c>
      <c r="M5453">
        <v>2021</v>
      </c>
      <c r="N5453" s="12">
        <v>346.52300000000002</v>
      </c>
      <c r="O5453" t="s">
        <v>19364</v>
      </c>
    </row>
    <row r="5454" spans="1:15" hidden="1" x14ac:dyDescent="0.2">
      <c r="A5454" s="13" t="str">
        <f t="shared" si="171"/>
        <v/>
      </c>
      <c r="B5454" s="14">
        <f t="shared" si="172"/>
        <v>3</v>
      </c>
      <c r="C5454" t="s">
        <v>16697</v>
      </c>
      <c r="D5454" t="s">
        <v>17496</v>
      </c>
      <c r="E5454" t="s">
        <v>1077</v>
      </c>
      <c r="F5454" s="2" t="s">
        <v>19159</v>
      </c>
      <c r="G5454" t="s">
        <v>19265</v>
      </c>
      <c r="H5454" t="s">
        <v>17593</v>
      </c>
      <c r="I5454"/>
      <c r="K5454">
        <v>0.34667700000000001</v>
      </c>
      <c r="L5454" t="s">
        <v>19385</v>
      </c>
      <c r="M5454">
        <v>2022</v>
      </c>
      <c r="N5454" s="12">
        <v>346.67700000000002</v>
      </c>
      <c r="O5454" t="s">
        <v>19364</v>
      </c>
    </row>
    <row r="5455" spans="1:15" hidden="1" x14ac:dyDescent="0.2">
      <c r="A5455" s="13" t="str">
        <f t="shared" si="171"/>
        <v/>
      </c>
      <c r="B5455" s="14">
        <f t="shared" si="172"/>
        <v>3</v>
      </c>
      <c r="C5455" t="s">
        <v>16697</v>
      </c>
      <c r="D5455" t="s">
        <v>17496</v>
      </c>
      <c r="E5455" t="s">
        <v>1077</v>
      </c>
      <c r="F5455" s="2" t="s">
        <v>19159</v>
      </c>
      <c r="G5455" t="s">
        <v>19268</v>
      </c>
      <c r="H5455" t="s">
        <v>17594</v>
      </c>
      <c r="I5455"/>
      <c r="K5455">
        <v>0.13084299999999999</v>
      </c>
      <c r="L5455" t="s">
        <v>19386</v>
      </c>
      <c r="M5455">
        <v>2021</v>
      </c>
      <c r="N5455" s="12">
        <v>0.8229763014</v>
      </c>
      <c r="O5455" t="s">
        <v>19392</v>
      </c>
    </row>
    <row r="5456" spans="1:15" hidden="1" x14ac:dyDescent="0.2">
      <c r="A5456" s="13" t="str">
        <f t="shared" si="171"/>
        <v/>
      </c>
      <c r="B5456" s="14">
        <f t="shared" si="172"/>
        <v>3</v>
      </c>
      <c r="C5456" t="s">
        <v>16697</v>
      </c>
      <c r="D5456" t="s">
        <v>17496</v>
      </c>
      <c r="E5456" t="s">
        <v>1077</v>
      </c>
      <c r="F5456" s="2" t="s">
        <v>19159</v>
      </c>
      <c r="G5456" t="s">
        <v>19268</v>
      </c>
      <c r="H5456" t="s">
        <v>17594</v>
      </c>
      <c r="I5456"/>
      <c r="K5456">
        <v>0.13675200000000001</v>
      </c>
      <c r="L5456" t="s">
        <v>19386</v>
      </c>
      <c r="M5456">
        <v>2022</v>
      </c>
      <c r="N5456" s="12">
        <v>0.86014272960000004</v>
      </c>
      <c r="O5456" t="s">
        <v>19392</v>
      </c>
    </row>
    <row r="5457" spans="1:15" hidden="1" x14ac:dyDescent="0.2">
      <c r="A5457" s="13" t="str">
        <f t="shared" si="171"/>
        <v/>
      </c>
      <c r="B5457" s="14">
        <f t="shared" si="172"/>
        <v>3</v>
      </c>
      <c r="C5457" t="s">
        <v>16697</v>
      </c>
      <c r="D5457" t="s">
        <v>17496</v>
      </c>
      <c r="E5457" t="s">
        <v>1077</v>
      </c>
      <c r="F5457" s="2" t="s">
        <v>19159</v>
      </c>
      <c r="G5457" t="s">
        <v>19265</v>
      </c>
      <c r="H5457" t="s">
        <v>17594</v>
      </c>
      <c r="I5457"/>
      <c r="K5457">
        <v>4.6332120000000003</v>
      </c>
      <c r="L5457" t="s">
        <v>19384</v>
      </c>
      <c r="M5457">
        <v>2021</v>
      </c>
      <c r="N5457" s="12">
        <v>29.141976840000002</v>
      </c>
      <c r="O5457" t="s">
        <v>19353</v>
      </c>
    </row>
    <row r="5458" spans="1:15" hidden="1" x14ac:dyDescent="0.2">
      <c r="A5458" s="13" t="str">
        <f t="shared" si="171"/>
        <v/>
      </c>
      <c r="B5458" s="14">
        <f t="shared" si="172"/>
        <v>3</v>
      </c>
      <c r="C5458" t="s">
        <v>16697</v>
      </c>
      <c r="D5458" t="s">
        <v>17496</v>
      </c>
      <c r="E5458" t="s">
        <v>1077</v>
      </c>
      <c r="F5458" s="2" t="s">
        <v>19159</v>
      </c>
      <c r="G5458" t="s">
        <v>19265</v>
      </c>
      <c r="H5458" t="s">
        <v>17594</v>
      </c>
      <c r="I5458"/>
      <c r="K5458">
        <v>4.7699639999999999</v>
      </c>
      <c r="L5458" t="s">
        <v>19384</v>
      </c>
      <c r="M5458">
        <v>2022</v>
      </c>
      <c r="N5458" s="12">
        <v>30.002119570000001</v>
      </c>
      <c r="O5458" t="s">
        <v>19353</v>
      </c>
    </row>
    <row r="5459" spans="1:15" hidden="1" x14ac:dyDescent="0.2">
      <c r="A5459" s="13" t="str">
        <f t="shared" si="171"/>
        <v/>
      </c>
      <c r="B5459" s="14">
        <f t="shared" si="172"/>
        <v>3</v>
      </c>
      <c r="C5459" t="s">
        <v>16697</v>
      </c>
      <c r="D5459" t="s">
        <v>17496</v>
      </c>
      <c r="E5459" t="s">
        <v>1077</v>
      </c>
      <c r="F5459" s="2" t="s">
        <v>19159</v>
      </c>
      <c r="G5459" t="s">
        <v>19268</v>
      </c>
      <c r="H5459" t="s">
        <v>19273</v>
      </c>
      <c r="I5459"/>
      <c r="K5459">
        <v>0</v>
      </c>
      <c r="L5459" t="s">
        <v>19386</v>
      </c>
      <c r="M5459">
        <v>2021</v>
      </c>
      <c r="N5459" s="12">
        <v>0</v>
      </c>
      <c r="O5459" t="s">
        <v>19392</v>
      </c>
    </row>
    <row r="5460" spans="1:15" hidden="1" x14ac:dyDescent="0.2">
      <c r="A5460" s="13" t="str">
        <f t="shared" si="171"/>
        <v/>
      </c>
      <c r="B5460" s="14">
        <f t="shared" si="172"/>
        <v>3</v>
      </c>
      <c r="C5460" t="s">
        <v>16697</v>
      </c>
      <c r="D5460" t="s">
        <v>17496</v>
      </c>
      <c r="E5460" t="s">
        <v>1077</v>
      </c>
      <c r="F5460" s="2" t="s">
        <v>19159</v>
      </c>
      <c r="G5460" t="s">
        <v>19268</v>
      </c>
      <c r="H5460" t="s">
        <v>19273</v>
      </c>
      <c r="I5460"/>
      <c r="K5460">
        <v>4.3000000000000002E-5</v>
      </c>
      <c r="L5460" t="s">
        <v>19386</v>
      </c>
      <c r="M5460">
        <v>2022</v>
      </c>
      <c r="N5460" s="12">
        <v>2.7046140000000003E-4</v>
      </c>
      <c r="O5460" t="s">
        <v>19392</v>
      </c>
    </row>
    <row r="5461" spans="1:15" hidden="1" x14ac:dyDescent="0.2">
      <c r="A5461" s="13" t="str">
        <f t="shared" si="171"/>
        <v/>
      </c>
      <c r="B5461" s="14">
        <f t="shared" si="172"/>
        <v>3</v>
      </c>
      <c r="C5461" t="s">
        <v>16697</v>
      </c>
      <c r="D5461" t="s">
        <v>17496</v>
      </c>
      <c r="E5461" t="s">
        <v>1077</v>
      </c>
      <c r="F5461" s="2" t="s">
        <v>19159</v>
      </c>
      <c r="G5461" t="s">
        <v>19265</v>
      </c>
      <c r="H5461" t="s">
        <v>19273</v>
      </c>
      <c r="I5461"/>
      <c r="K5461">
        <v>0.118755</v>
      </c>
      <c r="L5461" t="s">
        <v>19384</v>
      </c>
      <c r="M5461">
        <v>2021</v>
      </c>
      <c r="N5461" s="12">
        <v>0.746945199</v>
      </c>
      <c r="O5461" t="s">
        <v>19353</v>
      </c>
    </row>
    <row r="5462" spans="1:15" hidden="1" x14ac:dyDescent="0.2">
      <c r="A5462" s="13" t="str">
        <f t="shared" si="171"/>
        <v/>
      </c>
      <c r="B5462" s="14">
        <f t="shared" si="172"/>
        <v>3</v>
      </c>
      <c r="C5462" t="s">
        <v>16697</v>
      </c>
      <c r="D5462" t="s">
        <v>17496</v>
      </c>
      <c r="E5462" t="s">
        <v>1077</v>
      </c>
      <c r="F5462" s="2" t="s">
        <v>19159</v>
      </c>
      <c r="G5462" t="s">
        <v>19265</v>
      </c>
      <c r="H5462" t="s">
        <v>19273</v>
      </c>
      <c r="I5462"/>
      <c r="K5462">
        <v>0.118798</v>
      </c>
      <c r="L5462" t="s">
        <v>19384</v>
      </c>
      <c r="M5462">
        <v>2022</v>
      </c>
      <c r="N5462" s="12">
        <v>0.74721566039999998</v>
      </c>
      <c r="O5462" t="s">
        <v>19353</v>
      </c>
    </row>
    <row r="5463" spans="1:15" hidden="1" x14ac:dyDescent="0.2">
      <c r="A5463" s="13" t="str">
        <f t="shared" si="171"/>
        <v/>
      </c>
      <c r="B5463" s="14">
        <f t="shared" si="172"/>
        <v>3</v>
      </c>
      <c r="C5463" t="s">
        <v>16697</v>
      </c>
      <c r="D5463" t="s">
        <v>17496</v>
      </c>
      <c r="E5463" t="s">
        <v>1077</v>
      </c>
      <c r="F5463" s="2" t="s">
        <v>19159</v>
      </c>
      <c r="G5463" t="s">
        <v>19268</v>
      </c>
      <c r="H5463" t="s">
        <v>19274</v>
      </c>
      <c r="I5463"/>
      <c r="K5463">
        <v>0</v>
      </c>
      <c r="L5463" t="s">
        <v>19386</v>
      </c>
      <c r="M5463">
        <v>2021</v>
      </c>
      <c r="N5463" s="12">
        <v>0</v>
      </c>
      <c r="O5463" t="s">
        <v>19392</v>
      </c>
    </row>
    <row r="5464" spans="1:15" hidden="1" x14ac:dyDescent="0.2">
      <c r="A5464" s="13" t="str">
        <f t="shared" si="171"/>
        <v/>
      </c>
      <c r="B5464" s="14">
        <f t="shared" si="172"/>
        <v>3</v>
      </c>
      <c r="C5464" t="s">
        <v>16697</v>
      </c>
      <c r="D5464" t="s">
        <v>17496</v>
      </c>
      <c r="E5464" t="s">
        <v>1077</v>
      </c>
      <c r="F5464" s="2" t="s">
        <v>19159</v>
      </c>
      <c r="G5464" t="s">
        <v>19268</v>
      </c>
      <c r="H5464" t="s">
        <v>19274</v>
      </c>
      <c r="I5464"/>
      <c r="K5464">
        <v>0</v>
      </c>
      <c r="L5464" t="s">
        <v>19386</v>
      </c>
      <c r="M5464">
        <v>2022</v>
      </c>
      <c r="N5464" s="12">
        <v>0</v>
      </c>
      <c r="O5464" t="s">
        <v>19392</v>
      </c>
    </row>
    <row r="5465" spans="1:15" hidden="1" x14ac:dyDescent="0.2">
      <c r="A5465" s="13" t="str">
        <f t="shared" si="171"/>
        <v/>
      </c>
      <c r="B5465" s="14">
        <f t="shared" si="172"/>
        <v>3</v>
      </c>
      <c r="C5465" t="s">
        <v>16697</v>
      </c>
      <c r="D5465" t="s">
        <v>17496</v>
      </c>
      <c r="E5465" t="s">
        <v>1077</v>
      </c>
      <c r="F5465" s="2" t="s">
        <v>19159</v>
      </c>
      <c r="G5465" t="s">
        <v>19265</v>
      </c>
      <c r="H5465" t="s">
        <v>19274</v>
      </c>
      <c r="I5465"/>
      <c r="K5465">
        <v>0</v>
      </c>
      <c r="L5465" t="s">
        <v>19384</v>
      </c>
      <c r="M5465">
        <v>2021</v>
      </c>
      <c r="N5465" s="12">
        <v>0</v>
      </c>
      <c r="O5465" t="s">
        <v>19353</v>
      </c>
    </row>
    <row r="5466" spans="1:15" hidden="1" x14ac:dyDescent="0.2">
      <c r="A5466" s="13" t="str">
        <f t="shared" si="171"/>
        <v/>
      </c>
      <c r="B5466" s="14">
        <f t="shared" si="172"/>
        <v>3</v>
      </c>
      <c r="C5466" t="s">
        <v>16697</v>
      </c>
      <c r="D5466" t="s">
        <v>17496</v>
      </c>
      <c r="E5466" t="s">
        <v>1077</v>
      </c>
      <c r="F5466" s="2" t="s">
        <v>19159</v>
      </c>
      <c r="G5466" t="s">
        <v>19265</v>
      </c>
      <c r="H5466" t="s">
        <v>19274</v>
      </c>
      <c r="I5466"/>
      <c r="K5466">
        <v>0</v>
      </c>
      <c r="L5466" t="s">
        <v>19384</v>
      </c>
      <c r="M5466">
        <v>2022</v>
      </c>
      <c r="N5466" s="12">
        <v>0</v>
      </c>
      <c r="O5466" t="s">
        <v>19353</v>
      </c>
    </row>
    <row r="5467" spans="1:15" hidden="1" x14ac:dyDescent="0.2">
      <c r="A5467" s="13" t="str">
        <f t="shared" si="171"/>
        <v/>
      </c>
      <c r="B5467" s="14">
        <f t="shared" si="172"/>
        <v>3</v>
      </c>
      <c r="C5467" t="s">
        <v>16697</v>
      </c>
      <c r="D5467" t="s">
        <v>17496</v>
      </c>
      <c r="E5467" t="s">
        <v>1077</v>
      </c>
      <c r="F5467" s="2" t="s">
        <v>19159</v>
      </c>
      <c r="G5467" t="s">
        <v>19266</v>
      </c>
      <c r="H5467" t="s">
        <v>19275</v>
      </c>
      <c r="I5467"/>
      <c r="J5467" t="s">
        <v>19314</v>
      </c>
      <c r="K5467">
        <v>5.84</v>
      </c>
      <c r="L5467" t="s">
        <v>19384</v>
      </c>
      <c r="M5467">
        <v>2022</v>
      </c>
      <c r="N5467" s="12">
        <v>36.732432000000003</v>
      </c>
      <c r="O5467" t="s">
        <v>19353</v>
      </c>
    </row>
    <row r="5468" spans="1:15" hidden="1" x14ac:dyDescent="0.2">
      <c r="A5468" s="13" t="str">
        <f t="shared" si="171"/>
        <v/>
      </c>
      <c r="B5468" s="14">
        <f t="shared" si="172"/>
        <v>3</v>
      </c>
      <c r="C5468" t="s">
        <v>16697</v>
      </c>
      <c r="D5468" t="s">
        <v>17496</v>
      </c>
      <c r="E5468" t="s">
        <v>1077</v>
      </c>
      <c r="F5468" s="2" t="s">
        <v>19159</v>
      </c>
      <c r="G5468" t="s">
        <v>19266</v>
      </c>
      <c r="H5468" t="s">
        <v>11956</v>
      </c>
      <c r="I5468"/>
      <c r="J5468" t="s">
        <v>19314</v>
      </c>
      <c r="K5468">
        <v>0.66</v>
      </c>
      <c r="L5468" t="s">
        <v>19385</v>
      </c>
      <c r="M5468">
        <v>2022</v>
      </c>
      <c r="N5468" s="12">
        <v>660</v>
      </c>
      <c r="O5468" t="s">
        <v>19364</v>
      </c>
    </row>
    <row r="5469" spans="1:15" hidden="1" x14ac:dyDescent="0.2">
      <c r="A5469" s="13" t="str">
        <f t="shared" si="171"/>
        <v/>
      </c>
      <c r="B5469" s="14">
        <f t="shared" si="172"/>
        <v>3</v>
      </c>
      <c r="C5469" t="s">
        <v>16697</v>
      </c>
      <c r="D5469" t="s">
        <v>17496</v>
      </c>
      <c r="E5469" t="s">
        <v>1077</v>
      </c>
      <c r="F5469" s="2" t="s">
        <v>19159</v>
      </c>
      <c r="G5469" t="s">
        <v>19266</v>
      </c>
      <c r="H5469" t="s">
        <v>19273</v>
      </c>
      <c r="I5469"/>
      <c r="J5469" t="s">
        <v>19314</v>
      </c>
      <c r="K5469">
        <v>0.1</v>
      </c>
      <c r="L5469" t="s">
        <v>19384</v>
      </c>
      <c r="M5469">
        <v>2022</v>
      </c>
      <c r="N5469" s="12">
        <v>0.62897999999999998</v>
      </c>
      <c r="O5469" t="s">
        <v>19353</v>
      </c>
    </row>
    <row r="5470" spans="1:15" hidden="1" x14ac:dyDescent="0.2">
      <c r="A5470" s="13" t="str">
        <f t="shared" ref="A5470:A5533" si="173">IF(I5470="YES",N5470/0.876,"")</f>
        <v/>
      </c>
      <c r="B5470" s="14">
        <f t="shared" si="172"/>
        <v>3</v>
      </c>
      <c r="C5470" t="s">
        <v>16697</v>
      </c>
      <c r="D5470" t="s">
        <v>17496</v>
      </c>
      <c r="E5470" t="s">
        <v>1077</v>
      </c>
      <c r="F5470" s="2" t="s">
        <v>19159</v>
      </c>
      <c r="G5470" t="s">
        <v>19266</v>
      </c>
      <c r="H5470" t="s">
        <v>19274</v>
      </c>
      <c r="I5470"/>
      <c r="J5470" t="s">
        <v>19314</v>
      </c>
      <c r="K5470">
        <v>0</v>
      </c>
      <c r="L5470" t="s">
        <v>19384</v>
      </c>
      <c r="M5470">
        <v>2022</v>
      </c>
      <c r="N5470" s="12">
        <v>0</v>
      </c>
      <c r="O5470" t="s">
        <v>19353</v>
      </c>
    </row>
    <row r="5471" spans="1:15" hidden="1" x14ac:dyDescent="0.2">
      <c r="A5471" s="13" t="str">
        <f t="shared" si="173"/>
        <v/>
      </c>
      <c r="B5471" s="14">
        <f t="shared" si="172"/>
        <v>3</v>
      </c>
      <c r="C5471" t="s">
        <v>16697</v>
      </c>
      <c r="D5471" t="s">
        <v>17496</v>
      </c>
      <c r="E5471" t="s">
        <v>1077</v>
      </c>
      <c r="F5471" s="2" t="s">
        <v>19159</v>
      </c>
      <c r="G5471" t="s">
        <v>19266</v>
      </c>
      <c r="H5471" t="s">
        <v>11956</v>
      </c>
      <c r="I5471"/>
      <c r="J5471" t="s">
        <v>19310</v>
      </c>
      <c r="K5471">
        <v>0.3</v>
      </c>
      <c r="L5471" t="s">
        <v>19385</v>
      </c>
      <c r="M5471">
        <v>2022</v>
      </c>
      <c r="N5471" s="12">
        <v>300</v>
      </c>
      <c r="O5471" t="s">
        <v>19364</v>
      </c>
    </row>
    <row r="5472" spans="1:15" hidden="1" x14ac:dyDescent="0.2">
      <c r="A5472" s="13" t="str">
        <f t="shared" si="173"/>
        <v/>
      </c>
      <c r="B5472" s="14">
        <f t="shared" si="172"/>
        <v>3</v>
      </c>
      <c r="C5472" t="s">
        <v>16697</v>
      </c>
      <c r="D5472" t="s">
        <v>17496</v>
      </c>
      <c r="E5472" t="s">
        <v>1077</v>
      </c>
      <c r="F5472" s="2" t="s">
        <v>19159</v>
      </c>
      <c r="G5472" t="s">
        <v>19266</v>
      </c>
      <c r="H5472" t="s">
        <v>19275</v>
      </c>
      <c r="I5472"/>
      <c r="J5472" t="s">
        <v>19310</v>
      </c>
      <c r="K5472">
        <v>1.06</v>
      </c>
      <c r="L5472" t="s">
        <v>19384</v>
      </c>
      <c r="M5472">
        <v>2022</v>
      </c>
      <c r="N5472" s="12">
        <v>6.6671880000000003</v>
      </c>
      <c r="O5472" t="s">
        <v>19353</v>
      </c>
    </row>
    <row r="5473" spans="1:15" hidden="1" x14ac:dyDescent="0.2">
      <c r="A5473" s="13" t="str">
        <f t="shared" si="173"/>
        <v/>
      </c>
      <c r="B5473" s="14">
        <f t="shared" si="172"/>
        <v>3</v>
      </c>
      <c r="C5473" t="s">
        <v>16697</v>
      </c>
      <c r="D5473" t="s">
        <v>17496</v>
      </c>
      <c r="E5473" t="s">
        <v>1077</v>
      </c>
      <c r="F5473" s="2" t="s">
        <v>19159</v>
      </c>
      <c r="G5473" t="s">
        <v>19266</v>
      </c>
      <c r="H5473" t="s">
        <v>19273</v>
      </c>
      <c r="I5473"/>
      <c r="J5473" t="s">
        <v>19310</v>
      </c>
      <c r="K5473">
        <v>0.04</v>
      </c>
      <c r="L5473" t="s">
        <v>19384</v>
      </c>
      <c r="M5473">
        <v>2022</v>
      </c>
      <c r="N5473" s="12">
        <v>0.25159199999999998</v>
      </c>
      <c r="O5473" t="s">
        <v>19353</v>
      </c>
    </row>
    <row r="5474" spans="1:15" hidden="1" x14ac:dyDescent="0.2">
      <c r="A5474" s="13" t="str">
        <f t="shared" si="173"/>
        <v/>
      </c>
      <c r="B5474" s="14">
        <f t="shared" si="172"/>
        <v>3</v>
      </c>
      <c r="C5474" t="s">
        <v>16697</v>
      </c>
      <c r="D5474" t="s">
        <v>17496</v>
      </c>
      <c r="E5474" t="s">
        <v>1077</v>
      </c>
      <c r="F5474" s="2" t="s">
        <v>19159</v>
      </c>
      <c r="G5474" t="s">
        <v>19266</v>
      </c>
      <c r="H5474" t="s">
        <v>19274</v>
      </c>
      <c r="I5474"/>
      <c r="J5474" t="s">
        <v>19310</v>
      </c>
      <c r="K5474">
        <v>0</v>
      </c>
      <c r="L5474" t="s">
        <v>19384</v>
      </c>
      <c r="M5474">
        <v>2022</v>
      </c>
      <c r="N5474" s="12">
        <v>0</v>
      </c>
      <c r="O5474" t="s">
        <v>19353</v>
      </c>
    </row>
    <row r="5475" spans="1:15" hidden="1" x14ac:dyDescent="0.2">
      <c r="A5475" s="13" t="str">
        <f t="shared" si="173"/>
        <v/>
      </c>
      <c r="B5475" s="14">
        <f t="shared" si="172"/>
        <v>0</v>
      </c>
      <c r="C5475" t="s">
        <v>16698</v>
      </c>
      <c r="D5475" t="s">
        <v>17497</v>
      </c>
      <c r="E5475" t="s">
        <v>1077</v>
      </c>
      <c r="F5475" s="2" t="s">
        <v>19160</v>
      </c>
      <c r="G5475" t="s">
        <v>19265</v>
      </c>
      <c r="H5475" t="s">
        <v>19270</v>
      </c>
      <c r="I5475"/>
      <c r="K5475">
        <v>0</v>
      </c>
      <c r="L5475" t="s">
        <v>19384</v>
      </c>
      <c r="M5475">
        <v>2020</v>
      </c>
      <c r="N5475" s="12">
        <v>0</v>
      </c>
      <c r="O5475" t="s">
        <v>19353</v>
      </c>
    </row>
    <row r="5476" spans="1:15" hidden="1" x14ac:dyDescent="0.2">
      <c r="A5476" s="13" t="str">
        <f t="shared" si="173"/>
        <v/>
      </c>
      <c r="B5476" s="14">
        <f t="shared" si="172"/>
        <v>0</v>
      </c>
      <c r="C5476" t="s">
        <v>16698</v>
      </c>
      <c r="D5476" t="s">
        <v>17497</v>
      </c>
      <c r="E5476" t="s">
        <v>1077</v>
      </c>
      <c r="F5476" s="2" t="s">
        <v>19160</v>
      </c>
      <c r="G5476" t="s">
        <v>19265</v>
      </c>
      <c r="H5476" t="s">
        <v>17593</v>
      </c>
      <c r="I5476"/>
      <c r="K5476">
        <v>3.7181060000000001</v>
      </c>
      <c r="L5476" t="s">
        <v>19385</v>
      </c>
      <c r="M5476">
        <v>2020</v>
      </c>
      <c r="N5476" s="12">
        <v>3718.1060000000002</v>
      </c>
      <c r="O5476" t="s">
        <v>19364</v>
      </c>
    </row>
    <row r="5477" spans="1:15" hidden="1" x14ac:dyDescent="0.2">
      <c r="A5477" s="13" t="str">
        <f t="shared" si="173"/>
        <v/>
      </c>
      <c r="B5477" s="14">
        <f t="shared" si="172"/>
        <v>0</v>
      </c>
      <c r="C5477" t="s">
        <v>16698</v>
      </c>
      <c r="D5477" t="s">
        <v>17497</v>
      </c>
      <c r="E5477" t="s">
        <v>1077</v>
      </c>
      <c r="F5477" s="2" t="s">
        <v>19160</v>
      </c>
      <c r="G5477" t="s">
        <v>19265</v>
      </c>
      <c r="H5477" t="s">
        <v>19273</v>
      </c>
      <c r="I5477"/>
      <c r="K5477">
        <v>0</v>
      </c>
      <c r="L5477" t="s">
        <v>19384</v>
      </c>
      <c r="M5477">
        <v>2020</v>
      </c>
      <c r="N5477" s="12">
        <v>0</v>
      </c>
      <c r="O5477" t="s">
        <v>19353</v>
      </c>
    </row>
    <row r="5478" spans="1:15" hidden="1" x14ac:dyDescent="0.2">
      <c r="A5478" s="13" t="str">
        <f t="shared" si="173"/>
        <v/>
      </c>
      <c r="B5478" s="14">
        <f t="shared" si="172"/>
        <v>0</v>
      </c>
      <c r="C5478" t="s">
        <v>16698</v>
      </c>
      <c r="D5478" t="s">
        <v>17497</v>
      </c>
      <c r="E5478" t="s">
        <v>1077</v>
      </c>
      <c r="F5478" s="2" t="s">
        <v>19160</v>
      </c>
      <c r="G5478" t="s">
        <v>19265</v>
      </c>
      <c r="H5478" t="s">
        <v>17594</v>
      </c>
      <c r="I5478"/>
      <c r="K5478">
        <v>1.675135</v>
      </c>
      <c r="L5478" t="s">
        <v>19384</v>
      </c>
      <c r="M5478">
        <v>2020</v>
      </c>
      <c r="N5478" s="12">
        <v>10.53626412</v>
      </c>
      <c r="O5478" t="s">
        <v>19353</v>
      </c>
    </row>
    <row r="5479" spans="1:15" hidden="1" x14ac:dyDescent="0.2">
      <c r="A5479" s="13" t="str">
        <f t="shared" si="173"/>
        <v/>
      </c>
      <c r="B5479" s="14">
        <f t="shared" si="172"/>
        <v>0</v>
      </c>
      <c r="C5479" t="s">
        <v>16698</v>
      </c>
      <c r="D5479" t="s">
        <v>17497</v>
      </c>
      <c r="E5479" t="s">
        <v>1077</v>
      </c>
      <c r="F5479" s="2" t="s">
        <v>19160</v>
      </c>
      <c r="G5479" t="s">
        <v>19266</v>
      </c>
      <c r="H5479" t="s">
        <v>19270</v>
      </c>
      <c r="I5479"/>
      <c r="J5479" t="s">
        <v>19314</v>
      </c>
      <c r="K5479">
        <v>0</v>
      </c>
      <c r="L5479" t="s">
        <v>19384</v>
      </c>
      <c r="M5479">
        <v>2020</v>
      </c>
      <c r="N5479" s="12">
        <v>0</v>
      </c>
      <c r="O5479" t="s">
        <v>19353</v>
      </c>
    </row>
    <row r="5480" spans="1:15" hidden="1" x14ac:dyDescent="0.2">
      <c r="A5480" s="13" t="str">
        <f t="shared" si="173"/>
        <v/>
      </c>
      <c r="B5480" s="14">
        <f t="shared" si="172"/>
        <v>0</v>
      </c>
      <c r="C5480" t="s">
        <v>16698</v>
      </c>
      <c r="D5480" t="s">
        <v>17497</v>
      </c>
      <c r="E5480" t="s">
        <v>1077</v>
      </c>
      <c r="F5480" s="2" t="s">
        <v>19160</v>
      </c>
      <c r="G5480" t="s">
        <v>19266</v>
      </c>
      <c r="H5480" t="s">
        <v>19270</v>
      </c>
      <c r="I5480"/>
      <c r="J5480" t="s">
        <v>19310</v>
      </c>
      <c r="K5480">
        <v>0</v>
      </c>
      <c r="L5480" t="s">
        <v>19384</v>
      </c>
      <c r="M5480">
        <v>2020</v>
      </c>
      <c r="N5480" s="12">
        <v>0</v>
      </c>
      <c r="O5480" t="s">
        <v>19353</v>
      </c>
    </row>
    <row r="5481" spans="1:15" hidden="1" x14ac:dyDescent="0.2">
      <c r="A5481" s="13" t="str">
        <f t="shared" si="173"/>
        <v/>
      </c>
      <c r="B5481" s="14">
        <f t="shared" si="172"/>
        <v>0</v>
      </c>
      <c r="C5481" t="s">
        <v>16698</v>
      </c>
      <c r="D5481" t="s">
        <v>17497</v>
      </c>
      <c r="E5481" t="s">
        <v>1077</v>
      </c>
      <c r="F5481" s="2" t="s">
        <v>19160</v>
      </c>
      <c r="G5481" t="s">
        <v>19266</v>
      </c>
      <c r="H5481" t="s">
        <v>17593</v>
      </c>
      <c r="I5481"/>
      <c r="J5481" t="s">
        <v>19314</v>
      </c>
      <c r="K5481">
        <v>4.4800000000000004</v>
      </c>
      <c r="L5481" t="s">
        <v>19385</v>
      </c>
      <c r="M5481">
        <v>2020</v>
      </c>
      <c r="N5481" s="12">
        <v>4480</v>
      </c>
      <c r="O5481" t="s">
        <v>19364</v>
      </c>
    </row>
    <row r="5482" spans="1:15" hidden="1" x14ac:dyDescent="0.2">
      <c r="A5482" s="13" t="str">
        <f t="shared" si="173"/>
        <v/>
      </c>
      <c r="B5482" s="14">
        <f t="shared" si="172"/>
        <v>0</v>
      </c>
      <c r="C5482" t="s">
        <v>16698</v>
      </c>
      <c r="D5482" t="s">
        <v>17497</v>
      </c>
      <c r="E5482" t="s">
        <v>1077</v>
      </c>
      <c r="F5482" s="2" t="s">
        <v>19160</v>
      </c>
      <c r="G5482" t="s">
        <v>19266</v>
      </c>
      <c r="H5482" t="s">
        <v>17593</v>
      </c>
      <c r="I5482"/>
      <c r="J5482" t="s">
        <v>19310</v>
      </c>
      <c r="K5482">
        <v>0.71</v>
      </c>
      <c r="L5482" t="s">
        <v>19385</v>
      </c>
      <c r="M5482">
        <v>2020</v>
      </c>
      <c r="N5482" s="12">
        <v>710</v>
      </c>
      <c r="O5482" t="s">
        <v>19364</v>
      </c>
    </row>
    <row r="5483" spans="1:15" hidden="1" x14ac:dyDescent="0.2">
      <c r="A5483" s="13" t="str">
        <f t="shared" si="173"/>
        <v/>
      </c>
      <c r="B5483" s="14">
        <f t="shared" si="172"/>
        <v>0</v>
      </c>
      <c r="C5483" t="s">
        <v>16698</v>
      </c>
      <c r="D5483" t="s">
        <v>17497</v>
      </c>
      <c r="E5483" t="s">
        <v>1077</v>
      </c>
      <c r="F5483" s="2" t="s">
        <v>19160</v>
      </c>
      <c r="G5483" t="s">
        <v>19266</v>
      </c>
      <c r="H5483" t="s">
        <v>19273</v>
      </c>
      <c r="I5483"/>
      <c r="J5483" t="s">
        <v>19314</v>
      </c>
      <c r="K5483">
        <v>0</v>
      </c>
      <c r="L5483" t="s">
        <v>19388</v>
      </c>
      <c r="M5483">
        <v>2020</v>
      </c>
      <c r="N5483" s="12">
        <v>0</v>
      </c>
      <c r="O5483" t="s">
        <v>19353</v>
      </c>
    </row>
    <row r="5484" spans="1:15" hidden="1" x14ac:dyDescent="0.2">
      <c r="A5484" s="13" t="str">
        <f t="shared" si="173"/>
        <v/>
      </c>
      <c r="B5484" s="14">
        <f t="shared" si="172"/>
        <v>0</v>
      </c>
      <c r="C5484" t="s">
        <v>16698</v>
      </c>
      <c r="D5484" t="s">
        <v>17497</v>
      </c>
      <c r="E5484" t="s">
        <v>1077</v>
      </c>
      <c r="F5484" s="2" t="s">
        <v>19160</v>
      </c>
      <c r="G5484" t="s">
        <v>19266</v>
      </c>
      <c r="H5484" t="s">
        <v>19273</v>
      </c>
      <c r="I5484"/>
      <c r="J5484" t="s">
        <v>19310</v>
      </c>
      <c r="K5484">
        <v>0</v>
      </c>
      <c r="L5484" t="s">
        <v>19388</v>
      </c>
      <c r="M5484">
        <v>2020</v>
      </c>
      <c r="N5484" s="12">
        <v>0</v>
      </c>
      <c r="O5484" t="s">
        <v>19353</v>
      </c>
    </row>
    <row r="5485" spans="1:15" hidden="1" x14ac:dyDescent="0.2">
      <c r="A5485" s="13" t="str">
        <f t="shared" si="173"/>
        <v/>
      </c>
      <c r="B5485" s="14">
        <f t="shared" si="172"/>
        <v>0</v>
      </c>
      <c r="C5485" t="s">
        <v>16698</v>
      </c>
      <c r="D5485" t="s">
        <v>17497</v>
      </c>
      <c r="E5485" t="s">
        <v>1077</v>
      </c>
      <c r="F5485" s="2" t="s">
        <v>19160</v>
      </c>
      <c r="G5485" t="s">
        <v>19266</v>
      </c>
      <c r="H5485" t="s">
        <v>17594</v>
      </c>
      <c r="I5485"/>
      <c r="J5485" t="s">
        <v>19314</v>
      </c>
      <c r="K5485">
        <v>1.78</v>
      </c>
      <c r="L5485" t="s">
        <v>19384</v>
      </c>
      <c r="M5485">
        <v>2020</v>
      </c>
      <c r="N5485" s="12">
        <v>11.195843999999999</v>
      </c>
      <c r="O5485" t="s">
        <v>19353</v>
      </c>
    </row>
    <row r="5486" spans="1:15" hidden="1" x14ac:dyDescent="0.2">
      <c r="A5486" s="13" t="str">
        <f t="shared" si="173"/>
        <v/>
      </c>
      <c r="B5486" s="14">
        <f t="shared" si="172"/>
        <v>0</v>
      </c>
      <c r="C5486" t="s">
        <v>16698</v>
      </c>
      <c r="D5486" t="s">
        <v>17497</v>
      </c>
      <c r="E5486" t="s">
        <v>1077</v>
      </c>
      <c r="F5486" s="2" t="s">
        <v>19160</v>
      </c>
      <c r="G5486" t="s">
        <v>19266</v>
      </c>
      <c r="H5486" t="s">
        <v>17594</v>
      </c>
      <c r="I5486"/>
      <c r="J5486" t="s">
        <v>19310</v>
      </c>
      <c r="K5486">
        <v>0.12</v>
      </c>
      <c r="L5486" t="s">
        <v>19384</v>
      </c>
      <c r="M5486">
        <v>2020</v>
      </c>
      <c r="N5486" s="12">
        <v>0.754776</v>
      </c>
      <c r="O5486" t="s">
        <v>19353</v>
      </c>
    </row>
    <row r="5487" spans="1:15" hidden="1" x14ac:dyDescent="0.2">
      <c r="A5487" s="13" t="str">
        <f t="shared" si="173"/>
        <v/>
      </c>
      <c r="B5487" s="14">
        <f t="shared" si="172"/>
        <v>3</v>
      </c>
      <c r="C5487" t="s">
        <v>16699</v>
      </c>
      <c r="D5487" t="s">
        <v>17498</v>
      </c>
      <c r="E5487" t="s">
        <v>1077</v>
      </c>
      <c r="F5487" s="2" t="s">
        <v>19161</v>
      </c>
      <c r="G5487" t="s">
        <v>19265</v>
      </c>
      <c r="H5487" t="s">
        <v>19270</v>
      </c>
      <c r="I5487"/>
      <c r="K5487">
        <v>0</v>
      </c>
      <c r="L5487" t="s">
        <v>19384</v>
      </c>
      <c r="M5487">
        <v>2020</v>
      </c>
      <c r="N5487" s="12">
        <v>0</v>
      </c>
      <c r="O5487" t="s">
        <v>19353</v>
      </c>
    </row>
    <row r="5488" spans="1:15" hidden="1" x14ac:dyDescent="0.2">
      <c r="A5488" s="13" t="str">
        <f t="shared" si="173"/>
        <v/>
      </c>
      <c r="B5488" s="14">
        <f t="shared" si="172"/>
        <v>3</v>
      </c>
      <c r="C5488" t="s">
        <v>16699</v>
      </c>
      <c r="D5488" t="s">
        <v>17498</v>
      </c>
      <c r="E5488" t="s">
        <v>1077</v>
      </c>
      <c r="F5488" s="2" t="s">
        <v>19161</v>
      </c>
      <c r="G5488" t="s">
        <v>19265</v>
      </c>
      <c r="H5488" t="s">
        <v>17593</v>
      </c>
      <c r="I5488"/>
      <c r="K5488">
        <v>0</v>
      </c>
      <c r="L5488" t="s">
        <v>19385</v>
      </c>
      <c r="M5488">
        <v>2020</v>
      </c>
      <c r="N5488" s="12">
        <v>0</v>
      </c>
      <c r="O5488" t="s">
        <v>19364</v>
      </c>
    </row>
    <row r="5489" spans="1:15" hidden="1" x14ac:dyDescent="0.2">
      <c r="A5489" s="13" t="str">
        <f t="shared" si="173"/>
        <v/>
      </c>
      <c r="B5489" s="14">
        <f t="shared" si="172"/>
        <v>3</v>
      </c>
      <c r="C5489" t="s">
        <v>16699</v>
      </c>
      <c r="D5489" t="s">
        <v>17498</v>
      </c>
      <c r="E5489" t="s">
        <v>1077</v>
      </c>
      <c r="F5489" s="2" t="s">
        <v>19161</v>
      </c>
      <c r="G5489" t="s">
        <v>19265</v>
      </c>
      <c r="H5489" t="s">
        <v>19273</v>
      </c>
      <c r="I5489"/>
      <c r="K5489">
        <v>3.9821000000000002E-2</v>
      </c>
      <c r="L5489" t="s">
        <v>19384</v>
      </c>
      <c r="M5489">
        <v>2020</v>
      </c>
      <c r="N5489" s="12">
        <v>0.25046612579999999</v>
      </c>
      <c r="O5489" t="s">
        <v>19353</v>
      </c>
    </row>
    <row r="5490" spans="1:15" hidden="1" x14ac:dyDescent="0.2">
      <c r="A5490" s="13" t="str">
        <f t="shared" si="173"/>
        <v/>
      </c>
      <c r="B5490" s="14">
        <f t="shared" si="172"/>
        <v>3</v>
      </c>
      <c r="C5490" t="s">
        <v>16699</v>
      </c>
      <c r="D5490" t="s">
        <v>17498</v>
      </c>
      <c r="E5490" t="s">
        <v>1077</v>
      </c>
      <c r="F5490" s="2" t="s">
        <v>19161</v>
      </c>
      <c r="G5490" t="s">
        <v>19265</v>
      </c>
      <c r="H5490" t="s">
        <v>17594</v>
      </c>
      <c r="I5490"/>
      <c r="K5490">
        <v>1.923325</v>
      </c>
      <c r="L5490" t="s">
        <v>19384</v>
      </c>
      <c r="M5490">
        <v>2020</v>
      </c>
      <c r="N5490" s="12">
        <v>12.097329589999999</v>
      </c>
      <c r="O5490" t="s">
        <v>19353</v>
      </c>
    </row>
    <row r="5491" spans="1:15" hidden="1" x14ac:dyDescent="0.2">
      <c r="A5491" s="13" t="str">
        <f t="shared" si="173"/>
        <v/>
      </c>
      <c r="B5491" s="14">
        <f t="shared" si="172"/>
        <v>3</v>
      </c>
      <c r="C5491" t="s">
        <v>16699</v>
      </c>
      <c r="D5491" t="s">
        <v>17498</v>
      </c>
      <c r="E5491" t="s">
        <v>1077</v>
      </c>
      <c r="F5491" s="2" t="s">
        <v>19161</v>
      </c>
      <c r="G5491" t="s">
        <v>19268</v>
      </c>
      <c r="H5491" t="s">
        <v>19270</v>
      </c>
      <c r="I5491"/>
      <c r="K5491">
        <v>0</v>
      </c>
      <c r="L5491" t="s">
        <v>19386</v>
      </c>
      <c r="M5491">
        <v>2020</v>
      </c>
      <c r="N5491" s="12">
        <v>0</v>
      </c>
      <c r="O5491" t="s">
        <v>19392</v>
      </c>
    </row>
    <row r="5492" spans="1:15" hidden="1" x14ac:dyDescent="0.2">
      <c r="A5492" s="15">
        <f t="shared" si="173"/>
        <v>0</v>
      </c>
      <c r="B5492" s="14">
        <f t="shared" si="172"/>
        <v>3</v>
      </c>
      <c r="C5492" t="s">
        <v>16699</v>
      </c>
      <c r="D5492" t="s">
        <v>17498</v>
      </c>
      <c r="E5492" t="s">
        <v>1077</v>
      </c>
      <c r="F5492" s="2" t="s">
        <v>19161</v>
      </c>
      <c r="G5492" s="8" t="s">
        <v>19268</v>
      </c>
      <c r="H5492" s="8" t="s">
        <v>17593</v>
      </c>
      <c r="I5492" s="7" t="s">
        <v>19415</v>
      </c>
      <c r="K5492">
        <v>0</v>
      </c>
      <c r="L5492" t="s">
        <v>19387</v>
      </c>
      <c r="M5492">
        <v>2020</v>
      </c>
      <c r="N5492" s="12">
        <v>0</v>
      </c>
      <c r="O5492" t="s">
        <v>19365</v>
      </c>
    </row>
    <row r="5493" spans="1:15" hidden="1" x14ac:dyDescent="0.2">
      <c r="A5493" s="13" t="str">
        <f t="shared" si="173"/>
        <v/>
      </c>
      <c r="B5493" s="14">
        <f t="shared" si="172"/>
        <v>3</v>
      </c>
      <c r="C5493" t="s">
        <v>16699</v>
      </c>
      <c r="D5493" t="s">
        <v>17498</v>
      </c>
      <c r="E5493" t="s">
        <v>1077</v>
      </c>
      <c r="F5493" s="2" t="s">
        <v>19161</v>
      </c>
      <c r="G5493" t="s">
        <v>19268</v>
      </c>
      <c r="H5493" t="s">
        <v>19273</v>
      </c>
      <c r="I5493"/>
      <c r="K5493">
        <v>2.5727E-2</v>
      </c>
      <c r="L5493" t="s">
        <v>19386</v>
      </c>
      <c r="M5493">
        <v>2020</v>
      </c>
      <c r="N5493" s="12">
        <v>0.16181768460000001</v>
      </c>
      <c r="O5493" t="s">
        <v>19392</v>
      </c>
    </row>
    <row r="5494" spans="1:15" hidden="1" x14ac:dyDescent="0.2">
      <c r="A5494" s="13" t="str">
        <f t="shared" si="173"/>
        <v/>
      </c>
      <c r="B5494" s="14">
        <f t="shared" si="172"/>
        <v>3</v>
      </c>
      <c r="C5494" t="s">
        <v>16699</v>
      </c>
      <c r="D5494" t="s">
        <v>17498</v>
      </c>
      <c r="E5494" t="s">
        <v>1077</v>
      </c>
      <c r="F5494" s="2" t="s">
        <v>19161</v>
      </c>
      <c r="G5494" t="s">
        <v>19268</v>
      </c>
      <c r="H5494" t="s">
        <v>17594</v>
      </c>
      <c r="I5494"/>
      <c r="K5494">
        <v>1.272046</v>
      </c>
      <c r="L5494" t="s">
        <v>19386</v>
      </c>
      <c r="M5494">
        <v>2020</v>
      </c>
      <c r="N5494" s="12">
        <v>8.0009149310000005</v>
      </c>
      <c r="O5494" t="s">
        <v>19392</v>
      </c>
    </row>
    <row r="5495" spans="1:15" hidden="1" x14ac:dyDescent="0.2">
      <c r="A5495" s="13" t="str">
        <f t="shared" si="173"/>
        <v/>
      </c>
      <c r="B5495" s="14">
        <f t="shared" si="172"/>
        <v>3</v>
      </c>
      <c r="C5495" t="s">
        <v>16699</v>
      </c>
      <c r="D5495" t="s">
        <v>17498</v>
      </c>
      <c r="E5495" t="s">
        <v>1077</v>
      </c>
      <c r="F5495" s="2" t="s">
        <v>19161</v>
      </c>
      <c r="G5495" t="s">
        <v>19266</v>
      </c>
      <c r="H5495" t="s">
        <v>19270</v>
      </c>
      <c r="I5495"/>
      <c r="J5495" t="s">
        <v>19314</v>
      </c>
      <c r="K5495">
        <v>0</v>
      </c>
      <c r="L5495" t="s">
        <v>19384</v>
      </c>
      <c r="M5495">
        <v>2020</v>
      </c>
      <c r="N5495" s="12">
        <v>0</v>
      </c>
      <c r="O5495" t="s">
        <v>19353</v>
      </c>
    </row>
    <row r="5496" spans="1:15" hidden="1" x14ac:dyDescent="0.2">
      <c r="A5496" s="13" t="str">
        <f t="shared" si="173"/>
        <v/>
      </c>
      <c r="B5496" s="14">
        <f t="shared" si="172"/>
        <v>3</v>
      </c>
      <c r="C5496" t="s">
        <v>16699</v>
      </c>
      <c r="D5496" t="s">
        <v>17498</v>
      </c>
      <c r="E5496" t="s">
        <v>1077</v>
      </c>
      <c r="F5496" s="2" t="s">
        <v>19161</v>
      </c>
      <c r="G5496" t="s">
        <v>19266</v>
      </c>
      <c r="H5496" t="s">
        <v>19270</v>
      </c>
      <c r="I5496"/>
      <c r="J5496" t="s">
        <v>19310</v>
      </c>
      <c r="K5496">
        <v>0</v>
      </c>
      <c r="L5496" t="s">
        <v>19384</v>
      </c>
      <c r="M5496">
        <v>2020</v>
      </c>
      <c r="N5496" s="12">
        <v>0</v>
      </c>
      <c r="O5496" t="s">
        <v>19353</v>
      </c>
    </row>
    <row r="5497" spans="1:15" hidden="1" x14ac:dyDescent="0.2">
      <c r="A5497" s="13" t="str">
        <f t="shared" si="173"/>
        <v/>
      </c>
      <c r="B5497" s="14">
        <f t="shared" si="172"/>
        <v>3</v>
      </c>
      <c r="C5497" t="s">
        <v>16699</v>
      </c>
      <c r="D5497" t="s">
        <v>17498</v>
      </c>
      <c r="E5497" t="s">
        <v>1077</v>
      </c>
      <c r="F5497" s="2" t="s">
        <v>19161</v>
      </c>
      <c r="G5497" t="s">
        <v>19266</v>
      </c>
      <c r="H5497" t="s">
        <v>17593</v>
      </c>
      <c r="I5497"/>
      <c r="J5497" t="s">
        <v>19314</v>
      </c>
      <c r="K5497">
        <v>0.24</v>
      </c>
      <c r="L5497" t="s">
        <v>19385</v>
      </c>
      <c r="M5497">
        <v>2020</v>
      </c>
      <c r="N5497" s="12">
        <v>240</v>
      </c>
      <c r="O5497" t="s">
        <v>19364</v>
      </c>
    </row>
    <row r="5498" spans="1:15" hidden="1" x14ac:dyDescent="0.2">
      <c r="A5498" s="13" t="str">
        <f t="shared" si="173"/>
        <v/>
      </c>
      <c r="B5498" s="14">
        <f t="shared" si="172"/>
        <v>3</v>
      </c>
      <c r="C5498" t="s">
        <v>16699</v>
      </c>
      <c r="D5498" t="s">
        <v>17498</v>
      </c>
      <c r="E5498" t="s">
        <v>1077</v>
      </c>
      <c r="F5498" s="2" t="s">
        <v>19161</v>
      </c>
      <c r="G5498" t="s">
        <v>19266</v>
      </c>
      <c r="H5498" t="s">
        <v>17593</v>
      </c>
      <c r="I5498"/>
      <c r="J5498" t="s">
        <v>19310</v>
      </c>
      <c r="K5498">
        <v>0.13</v>
      </c>
      <c r="L5498" t="s">
        <v>19385</v>
      </c>
      <c r="M5498">
        <v>2020</v>
      </c>
      <c r="N5498" s="12">
        <v>130</v>
      </c>
      <c r="O5498" t="s">
        <v>19364</v>
      </c>
    </row>
    <row r="5499" spans="1:15" hidden="1" x14ac:dyDescent="0.2">
      <c r="A5499" s="13" t="str">
        <f t="shared" si="173"/>
        <v/>
      </c>
      <c r="B5499" s="14">
        <f t="shared" si="172"/>
        <v>3</v>
      </c>
      <c r="C5499" t="s">
        <v>16699</v>
      </c>
      <c r="D5499" t="s">
        <v>17498</v>
      </c>
      <c r="E5499" t="s">
        <v>1077</v>
      </c>
      <c r="F5499" s="2" t="s">
        <v>19161</v>
      </c>
      <c r="G5499" t="s">
        <v>19266</v>
      </c>
      <c r="H5499" t="s">
        <v>19273</v>
      </c>
      <c r="I5499"/>
      <c r="J5499" t="s">
        <v>19314</v>
      </c>
      <c r="K5499">
        <v>0.1</v>
      </c>
      <c r="L5499" t="s">
        <v>19388</v>
      </c>
      <c r="M5499">
        <v>2020</v>
      </c>
      <c r="N5499" s="12">
        <v>1.1599999999999999</v>
      </c>
      <c r="O5499" t="s">
        <v>19353</v>
      </c>
    </row>
    <row r="5500" spans="1:15" hidden="1" x14ac:dyDescent="0.2">
      <c r="A5500" s="13" t="str">
        <f t="shared" si="173"/>
        <v/>
      </c>
      <c r="B5500" s="14">
        <f t="shared" si="172"/>
        <v>3</v>
      </c>
      <c r="C5500" t="s">
        <v>16699</v>
      </c>
      <c r="D5500" t="s">
        <v>17498</v>
      </c>
      <c r="E5500" t="s">
        <v>1077</v>
      </c>
      <c r="F5500" s="2" t="s">
        <v>19161</v>
      </c>
      <c r="G5500" t="s">
        <v>19266</v>
      </c>
      <c r="H5500" t="s">
        <v>19273</v>
      </c>
      <c r="I5500"/>
      <c r="J5500" t="s">
        <v>19310</v>
      </c>
      <c r="K5500">
        <v>7.0000000000000007E-2</v>
      </c>
      <c r="L5500" t="s">
        <v>19388</v>
      </c>
      <c r="M5500">
        <v>2020</v>
      </c>
      <c r="N5500" s="12">
        <v>0.81200000000000006</v>
      </c>
      <c r="O5500" t="s">
        <v>19353</v>
      </c>
    </row>
    <row r="5501" spans="1:15" hidden="1" x14ac:dyDescent="0.2">
      <c r="A5501" s="13" t="str">
        <f t="shared" si="173"/>
        <v/>
      </c>
      <c r="B5501" s="14">
        <f t="shared" si="172"/>
        <v>3</v>
      </c>
      <c r="C5501" t="s">
        <v>16699</v>
      </c>
      <c r="D5501" t="s">
        <v>17498</v>
      </c>
      <c r="E5501" t="s">
        <v>1077</v>
      </c>
      <c r="F5501" s="2" t="s">
        <v>19161</v>
      </c>
      <c r="G5501" t="s">
        <v>19266</v>
      </c>
      <c r="H5501" t="s">
        <v>17594</v>
      </c>
      <c r="I5501"/>
      <c r="J5501" t="s">
        <v>19314</v>
      </c>
      <c r="K5501">
        <v>5.48</v>
      </c>
      <c r="L5501" t="s">
        <v>19384</v>
      </c>
      <c r="M5501">
        <v>2020</v>
      </c>
      <c r="N5501" s="12">
        <v>34.468103999999997</v>
      </c>
      <c r="O5501" t="s">
        <v>19353</v>
      </c>
    </row>
    <row r="5502" spans="1:15" hidden="1" x14ac:dyDescent="0.2">
      <c r="A5502" s="13" t="str">
        <f t="shared" si="173"/>
        <v/>
      </c>
      <c r="B5502" s="14">
        <f t="shared" si="172"/>
        <v>3</v>
      </c>
      <c r="C5502" t="s">
        <v>16699</v>
      </c>
      <c r="D5502" t="s">
        <v>17498</v>
      </c>
      <c r="E5502" t="s">
        <v>1077</v>
      </c>
      <c r="F5502" s="2" t="s">
        <v>19161</v>
      </c>
      <c r="G5502" t="s">
        <v>19266</v>
      </c>
      <c r="H5502" t="s">
        <v>17594</v>
      </c>
      <c r="I5502"/>
      <c r="J5502" t="s">
        <v>19310</v>
      </c>
      <c r="K5502">
        <v>3.54</v>
      </c>
      <c r="L5502" t="s">
        <v>19384</v>
      </c>
      <c r="M5502">
        <v>2020</v>
      </c>
      <c r="N5502" s="12">
        <v>22.265892000000001</v>
      </c>
      <c r="O5502" t="s">
        <v>19353</v>
      </c>
    </row>
    <row r="5503" spans="1:15" hidden="1" x14ac:dyDescent="0.2">
      <c r="A5503" s="15">
        <f t="shared" si="173"/>
        <v>0</v>
      </c>
      <c r="B5503" s="14">
        <f t="shared" si="172"/>
        <v>3</v>
      </c>
      <c r="C5503" t="s">
        <v>16699</v>
      </c>
      <c r="D5503" t="s">
        <v>17498</v>
      </c>
      <c r="E5503" t="s">
        <v>1077</v>
      </c>
      <c r="F5503" s="2" t="s">
        <v>19161</v>
      </c>
      <c r="G5503" s="8" t="s">
        <v>19268</v>
      </c>
      <c r="H5503" s="8" t="s">
        <v>17593</v>
      </c>
      <c r="I5503" s="7" t="s">
        <v>19415</v>
      </c>
      <c r="K5503">
        <v>0</v>
      </c>
      <c r="L5503" t="s">
        <v>19387</v>
      </c>
      <c r="M5503">
        <v>2021</v>
      </c>
      <c r="N5503" s="12">
        <v>0</v>
      </c>
      <c r="O5503" t="s">
        <v>19365</v>
      </c>
    </row>
    <row r="5504" spans="1:15" hidden="1" x14ac:dyDescent="0.2">
      <c r="A5504" s="15">
        <f t="shared" si="173"/>
        <v>0</v>
      </c>
      <c r="B5504" s="14">
        <f t="shared" si="172"/>
        <v>3</v>
      </c>
      <c r="C5504" t="s">
        <v>16699</v>
      </c>
      <c r="D5504" t="s">
        <v>17498</v>
      </c>
      <c r="E5504" t="s">
        <v>1077</v>
      </c>
      <c r="F5504" s="2" t="s">
        <v>19161</v>
      </c>
      <c r="G5504" s="8" t="s">
        <v>19268</v>
      </c>
      <c r="H5504" s="8" t="s">
        <v>17593</v>
      </c>
      <c r="I5504" s="7" t="s">
        <v>19415</v>
      </c>
      <c r="K5504">
        <v>0</v>
      </c>
      <c r="L5504" t="s">
        <v>19387</v>
      </c>
      <c r="M5504">
        <v>2022</v>
      </c>
      <c r="N5504" s="12">
        <v>0</v>
      </c>
      <c r="O5504" t="s">
        <v>19365</v>
      </c>
    </row>
    <row r="5505" spans="1:15" hidden="1" x14ac:dyDescent="0.2">
      <c r="A5505" s="13" t="str">
        <f t="shared" si="173"/>
        <v/>
      </c>
      <c r="B5505" s="14">
        <f t="shared" si="172"/>
        <v>3</v>
      </c>
      <c r="C5505" t="s">
        <v>16699</v>
      </c>
      <c r="D5505" t="s">
        <v>17498</v>
      </c>
      <c r="E5505" t="s">
        <v>1077</v>
      </c>
      <c r="F5505" s="2" t="s">
        <v>19161</v>
      </c>
      <c r="G5505" t="s">
        <v>19265</v>
      </c>
      <c r="H5505" t="s">
        <v>17593</v>
      </c>
      <c r="I5505"/>
      <c r="K5505">
        <v>0</v>
      </c>
      <c r="L5505" t="s">
        <v>19385</v>
      </c>
      <c r="M5505">
        <v>2021</v>
      </c>
      <c r="N5505" s="12">
        <v>0</v>
      </c>
      <c r="O5505" t="s">
        <v>19364</v>
      </c>
    </row>
    <row r="5506" spans="1:15" hidden="1" x14ac:dyDescent="0.2">
      <c r="A5506" s="13" t="str">
        <f t="shared" si="173"/>
        <v/>
      </c>
      <c r="B5506" s="14">
        <f t="shared" si="172"/>
        <v>3</v>
      </c>
      <c r="C5506" t="s">
        <v>16699</v>
      </c>
      <c r="D5506" t="s">
        <v>17498</v>
      </c>
      <c r="E5506" t="s">
        <v>1077</v>
      </c>
      <c r="F5506" s="2" t="s">
        <v>19161</v>
      </c>
      <c r="G5506" t="s">
        <v>19265</v>
      </c>
      <c r="H5506" t="s">
        <v>17593</v>
      </c>
      <c r="I5506"/>
      <c r="K5506">
        <v>0</v>
      </c>
      <c r="L5506" t="s">
        <v>19385</v>
      </c>
      <c r="M5506">
        <v>2022</v>
      </c>
      <c r="N5506" s="12">
        <v>0</v>
      </c>
      <c r="O5506" t="s">
        <v>19364</v>
      </c>
    </row>
    <row r="5507" spans="1:15" hidden="1" x14ac:dyDescent="0.2">
      <c r="A5507" s="13" t="str">
        <f t="shared" si="173"/>
        <v/>
      </c>
      <c r="B5507" s="14">
        <f t="shared" si="172"/>
        <v>3</v>
      </c>
      <c r="C5507" t="s">
        <v>16699</v>
      </c>
      <c r="D5507" t="s">
        <v>17498</v>
      </c>
      <c r="E5507" t="s">
        <v>1077</v>
      </c>
      <c r="F5507" s="2" t="s">
        <v>19161</v>
      </c>
      <c r="G5507" t="s">
        <v>19268</v>
      </c>
      <c r="H5507" t="s">
        <v>17594</v>
      </c>
      <c r="I5507"/>
      <c r="K5507">
        <v>0.49022700000000002</v>
      </c>
      <c r="L5507" t="s">
        <v>19386</v>
      </c>
      <c r="M5507">
        <v>2021</v>
      </c>
      <c r="N5507" s="12">
        <v>3.0834297849999999</v>
      </c>
      <c r="O5507" t="s">
        <v>19392</v>
      </c>
    </row>
    <row r="5508" spans="1:15" hidden="1" x14ac:dyDescent="0.2">
      <c r="A5508" s="13" t="str">
        <f t="shared" si="173"/>
        <v/>
      </c>
      <c r="B5508" s="14">
        <f t="shared" si="172"/>
        <v>3</v>
      </c>
      <c r="C5508" t="s">
        <v>16699</v>
      </c>
      <c r="D5508" t="s">
        <v>17498</v>
      </c>
      <c r="E5508" t="s">
        <v>1077</v>
      </c>
      <c r="F5508" s="2" t="s">
        <v>19161</v>
      </c>
      <c r="G5508" t="s">
        <v>19268</v>
      </c>
      <c r="H5508" t="s">
        <v>17594</v>
      </c>
      <c r="I5508"/>
      <c r="K5508">
        <v>0.98592000000000002</v>
      </c>
      <c r="L5508" t="s">
        <v>19386</v>
      </c>
      <c r="M5508">
        <v>2022</v>
      </c>
      <c r="N5508" s="12">
        <v>6.2012396159999996</v>
      </c>
      <c r="O5508" t="s">
        <v>19392</v>
      </c>
    </row>
    <row r="5509" spans="1:15" hidden="1" x14ac:dyDescent="0.2">
      <c r="A5509" s="13" t="str">
        <f t="shared" si="173"/>
        <v/>
      </c>
      <c r="B5509" s="14">
        <f t="shared" si="172"/>
        <v>3</v>
      </c>
      <c r="C5509" t="s">
        <v>16699</v>
      </c>
      <c r="D5509" t="s">
        <v>17498</v>
      </c>
      <c r="E5509" t="s">
        <v>1077</v>
      </c>
      <c r="F5509" s="2" t="s">
        <v>19161</v>
      </c>
      <c r="G5509" t="s">
        <v>19265</v>
      </c>
      <c r="H5509" t="s">
        <v>17594</v>
      </c>
      <c r="I5509"/>
      <c r="K5509">
        <v>2.4133580000000001</v>
      </c>
      <c r="L5509" t="s">
        <v>19384</v>
      </c>
      <c r="M5509">
        <v>2021</v>
      </c>
      <c r="N5509" s="12">
        <v>15.17953915</v>
      </c>
      <c r="O5509" t="s">
        <v>19353</v>
      </c>
    </row>
    <row r="5510" spans="1:15" hidden="1" x14ac:dyDescent="0.2">
      <c r="A5510" s="13" t="str">
        <f t="shared" si="173"/>
        <v/>
      </c>
      <c r="B5510" s="14">
        <f t="shared" si="172"/>
        <v>3</v>
      </c>
      <c r="C5510" t="s">
        <v>16699</v>
      </c>
      <c r="D5510" t="s">
        <v>17498</v>
      </c>
      <c r="E5510" t="s">
        <v>1077</v>
      </c>
      <c r="F5510" s="2" t="s">
        <v>19161</v>
      </c>
      <c r="G5510" t="s">
        <v>19265</v>
      </c>
      <c r="H5510" t="s">
        <v>17594</v>
      </c>
      <c r="I5510"/>
      <c r="K5510">
        <v>3.3992779999999998</v>
      </c>
      <c r="L5510" t="s">
        <v>19384</v>
      </c>
      <c r="M5510">
        <v>2022</v>
      </c>
      <c r="N5510" s="12">
        <v>21.380778759999998</v>
      </c>
      <c r="O5510" t="s">
        <v>19353</v>
      </c>
    </row>
    <row r="5511" spans="1:15" hidden="1" x14ac:dyDescent="0.2">
      <c r="A5511" s="13" t="str">
        <f t="shared" si="173"/>
        <v/>
      </c>
      <c r="B5511" s="14">
        <f t="shared" ref="B5511:B5574" si="174">COUNTIFS(C:C,C5511,I:I,"YES")</f>
        <v>3</v>
      </c>
      <c r="C5511" t="s">
        <v>16699</v>
      </c>
      <c r="D5511" t="s">
        <v>17498</v>
      </c>
      <c r="E5511" t="s">
        <v>1077</v>
      </c>
      <c r="F5511" s="2" t="s">
        <v>19161</v>
      </c>
      <c r="G5511" t="s">
        <v>19268</v>
      </c>
      <c r="H5511" t="s">
        <v>19273</v>
      </c>
      <c r="I5511"/>
      <c r="K5511">
        <v>7.5380000000000004E-3</v>
      </c>
      <c r="L5511" t="s">
        <v>19386</v>
      </c>
      <c r="M5511">
        <v>2021</v>
      </c>
      <c r="N5511" s="12">
        <v>4.7412512400000002E-2</v>
      </c>
      <c r="O5511" t="s">
        <v>19392</v>
      </c>
    </row>
    <row r="5512" spans="1:15" hidden="1" x14ac:dyDescent="0.2">
      <c r="A5512" s="13" t="str">
        <f t="shared" si="173"/>
        <v/>
      </c>
      <c r="B5512" s="14">
        <f t="shared" si="174"/>
        <v>3</v>
      </c>
      <c r="C5512" t="s">
        <v>16699</v>
      </c>
      <c r="D5512" t="s">
        <v>17498</v>
      </c>
      <c r="E5512" t="s">
        <v>1077</v>
      </c>
      <c r="F5512" s="2" t="s">
        <v>19161</v>
      </c>
      <c r="G5512" t="s">
        <v>19268</v>
      </c>
      <c r="H5512" t="s">
        <v>19273</v>
      </c>
      <c r="I5512"/>
      <c r="K5512">
        <v>2.4344000000000001E-2</v>
      </c>
      <c r="L5512" t="s">
        <v>19386</v>
      </c>
      <c r="M5512">
        <v>2022</v>
      </c>
      <c r="N5512" s="12">
        <v>0.1531188912</v>
      </c>
      <c r="O5512" t="s">
        <v>19392</v>
      </c>
    </row>
    <row r="5513" spans="1:15" hidden="1" x14ac:dyDescent="0.2">
      <c r="A5513" s="13" t="str">
        <f t="shared" si="173"/>
        <v/>
      </c>
      <c r="B5513" s="14">
        <f t="shared" si="174"/>
        <v>3</v>
      </c>
      <c r="C5513" t="s">
        <v>16699</v>
      </c>
      <c r="D5513" t="s">
        <v>17498</v>
      </c>
      <c r="E5513" t="s">
        <v>1077</v>
      </c>
      <c r="F5513" s="2" t="s">
        <v>19161</v>
      </c>
      <c r="G5513" t="s">
        <v>19265</v>
      </c>
      <c r="H5513" t="s">
        <v>19273</v>
      </c>
      <c r="I5513"/>
      <c r="K5513">
        <v>4.7357000000000003E-2</v>
      </c>
      <c r="L5513" t="s">
        <v>19384</v>
      </c>
      <c r="M5513">
        <v>2021</v>
      </c>
      <c r="N5513" s="12">
        <v>0.29786605859999998</v>
      </c>
      <c r="O5513" t="s">
        <v>19353</v>
      </c>
    </row>
    <row r="5514" spans="1:15" hidden="1" x14ac:dyDescent="0.2">
      <c r="A5514" s="13" t="str">
        <f t="shared" si="173"/>
        <v/>
      </c>
      <c r="B5514" s="14">
        <f t="shared" si="174"/>
        <v>3</v>
      </c>
      <c r="C5514" t="s">
        <v>16699</v>
      </c>
      <c r="D5514" t="s">
        <v>17498</v>
      </c>
      <c r="E5514" t="s">
        <v>1077</v>
      </c>
      <c r="F5514" s="2" t="s">
        <v>19161</v>
      </c>
      <c r="G5514" t="s">
        <v>19265</v>
      </c>
      <c r="H5514" t="s">
        <v>19273</v>
      </c>
      <c r="I5514"/>
      <c r="K5514">
        <v>7.1701000000000001E-2</v>
      </c>
      <c r="L5514" t="s">
        <v>19384</v>
      </c>
      <c r="M5514">
        <v>2022</v>
      </c>
      <c r="N5514" s="12">
        <v>0.45098494979999998</v>
      </c>
      <c r="O5514" t="s">
        <v>19353</v>
      </c>
    </row>
    <row r="5515" spans="1:15" hidden="1" x14ac:dyDescent="0.2">
      <c r="A5515" s="13" t="str">
        <f t="shared" si="173"/>
        <v/>
      </c>
      <c r="B5515" s="14">
        <f t="shared" si="174"/>
        <v>3</v>
      </c>
      <c r="C5515" t="s">
        <v>16699</v>
      </c>
      <c r="D5515" t="s">
        <v>17498</v>
      </c>
      <c r="E5515" t="s">
        <v>1077</v>
      </c>
      <c r="F5515" s="2" t="s">
        <v>19161</v>
      </c>
      <c r="G5515" t="s">
        <v>19268</v>
      </c>
      <c r="H5515" t="s">
        <v>19274</v>
      </c>
      <c r="I5515"/>
      <c r="K5515">
        <v>0</v>
      </c>
      <c r="L5515" t="s">
        <v>19386</v>
      </c>
      <c r="M5515">
        <v>2021</v>
      </c>
      <c r="N5515" s="12">
        <v>0</v>
      </c>
      <c r="O5515" t="s">
        <v>19392</v>
      </c>
    </row>
    <row r="5516" spans="1:15" hidden="1" x14ac:dyDescent="0.2">
      <c r="A5516" s="13" t="str">
        <f t="shared" si="173"/>
        <v/>
      </c>
      <c r="B5516" s="14">
        <f t="shared" si="174"/>
        <v>3</v>
      </c>
      <c r="C5516" t="s">
        <v>16699</v>
      </c>
      <c r="D5516" t="s">
        <v>17498</v>
      </c>
      <c r="E5516" t="s">
        <v>1077</v>
      </c>
      <c r="F5516" s="2" t="s">
        <v>19161</v>
      </c>
      <c r="G5516" t="s">
        <v>19268</v>
      </c>
      <c r="H5516" t="s">
        <v>19274</v>
      </c>
      <c r="I5516"/>
      <c r="K5516">
        <v>0</v>
      </c>
      <c r="L5516" t="s">
        <v>19386</v>
      </c>
      <c r="M5516">
        <v>2022</v>
      </c>
      <c r="N5516" s="12">
        <v>0</v>
      </c>
      <c r="O5516" t="s">
        <v>19392</v>
      </c>
    </row>
    <row r="5517" spans="1:15" hidden="1" x14ac:dyDescent="0.2">
      <c r="A5517" s="13" t="str">
        <f t="shared" si="173"/>
        <v/>
      </c>
      <c r="B5517" s="14">
        <f t="shared" si="174"/>
        <v>3</v>
      </c>
      <c r="C5517" t="s">
        <v>16699</v>
      </c>
      <c r="D5517" t="s">
        <v>17498</v>
      </c>
      <c r="E5517" t="s">
        <v>1077</v>
      </c>
      <c r="F5517" s="2" t="s">
        <v>19161</v>
      </c>
      <c r="G5517" t="s">
        <v>19265</v>
      </c>
      <c r="H5517" t="s">
        <v>19274</v>
      </c>
      <c r="I5517"/>
      <c r="K5517">
        <v>0</v>
      </c>
      <c r="L5517" t="s">
        <v>19384</v>
      </c>
      <c r="M5517">
        <v>2021</v>
      </c>
      <c r="N5517" s="12">
        <v>0</v>
      </c>
      <c r="O5517" t="s">
        <v>19353</v>
      </c>
    </row>
    <row r="5518" spans="1:15" hidden="1" x14ac:dyDescent="0.2">
      <c r="A5518" s="13" t="str">
        <f t="shared" si="173"/>
        <v/>
      </c>
      <c r="B5518" s="14">
        <f t="shared" si="174"/>
        <v>3</v>
      </c>
      <c r="C5518" t="s">
        <v>16699</v>
      </c>
      <c r="D5518" t="s">
        <v>17498</v>
      </c>
      <c r="E5518" t="s">
        <v>1077</v>
      </c>
      <c r="F5518" s="2" t="s">
        <v>19161</v>
      </c>
      <c r="G5518" t="s">
        <v>19265</v>
      </c>
      <c r="H5518" t="s">
        <v>19274</v>
      </c>
      <c r="I5518"/>
      <c r="K5518">
        <v>0</v>
      </c>
      <c r="L5518" t="s">
        <v>19384</v>
      </c>
      <c r="M5518">
        <v>2022</v>
      </c>
      <c r="N5518" s="12">
        <v>0</v>
      </c>
      <c r="O5518" t="s">
        <v>19353</v>
      </c>
    </row>
    <row r="5519" spans="1:15" hidden="1" x14ac:dyDescent="0.2">
      <c r="A5519" s="13" t="str">
        <f t="shared" si="173"/>
        <v/>
      </c>
      <c r="B5519" s="14">
        <f t="shared" si="174"/>
        <v>3</v>
      </c>
      <c r="C5519" t="s">
        <v>16699</v>
      </c>
      <c r="D5519" t="s">
        <v>17498</v>
      </c>
      <c r="E5519" t="s">
        <v>1077</v>
      </c>
      <c r="F5519" s="2" t="s">
        <v>19161</v>
      </c>
      <c r="G5519" t="s">
        <v>19266</v>
      </c>
      <c r="H5519" t="s">
        <v>19275</v>
      </c>
      <c r="I5519"/>
      <c r="J5519" t="s">
        <v>19314</v>
      </c>
      <c r="K5519">
        <v>4.3099999999999996</v>
      </c>
      <c r="L5519" t="s">
        <v>19384</v>
      </c>
      <c r="M5519">
        <v>2022</v>
      </c>
      <c r="N5519" s="12">
        <v>27.109038000000002</v>
      </c>
      <c r="O5519" t="s">
        <v>19353</v>
      </c>
    </row>
    <row r="5520" spans="1:15" hidden="1" x14ac:dyDescent="0.2">
      <c r="A5520" s="13" t="str">
        <f t="shared" si="173"/>
        <v/>
      </c>
      <c r="B5520" s="14">
        <f t="shared" si="174"/>
        <v>3</v>
      </c>
      <c r="C5520" t="s">
        <v>16699</v>
      </c>
      <c r="D5520" t="s">
        <v>17498</v>
      </c>
      <c r="E5520" t="s">
        <v>1077</v>
      </c>
      <c r="F5520" s="2" t="s">
        <v>19161</v>
      </c>
      <c r="G5520" t="s">
        <v>19266</v>
      </c>
      <c r="H5520" t="s">
        <v>11956</v>
      </c>
      <c r="I5520"/>
      <c r="J5520" t="s">
        <v>19314</v>
      </c>
      <c r="K5520">
        <v>0.18</v>
      </c>
      <c r="L5520" t="s">
        <v>19385</v>
      </c>
      <c r="M5520">
        <v>2022</v>
      </c>
      <c r="N5520" s="12">
        <v>180</v>
      </c>
      <c r="O5520" t="s">
        <v>19364</v>
      </c>
    </row>
    <row r="5521" spans="1:15" hidden="1" x14ac:dyDescent="0.2">
      <c r="A5521" s="13" t="str">
        <f t="shared" si="173"/>
        <v/>
      </c>
      <c r="B5521" s="14">
        <f t="shared" si="174"/>
        <v>3</v>
      </c>
      <c r="C5521" t="s">
        <v>16699</v>
      </c>
      <c r="D5521" t="s">
        <v>17498</v>
      </c>
      <c r="E5521" t="s">
        <v>1077</v>
      </c>
      <c r="F5521" s="2" t="s">
        <v>19161</v>
      </c>
      <c r="G5521" t="s">
        <v>19266</v>
      </c>
      <c r="H5521" t="s">
        <v>19273</v>
      </c>
      <c r="I5521"/>
      <c r="J5521" t="s">
        <v>19314</v>
      </c>
      <c r="K5521">
        <v>0.08</v>
      </c>
      <c r="L5521" t="s">
        <v>19384</v>
      </c>
      <c r="M5521">
        <v>2022</v>
      </c>
      <c r="N5521" s="12">
        <v>0.50318399999999996</v>
      </c>
      <c r="O5521" t="s">
        <v>19353</v>
      </c>
    </row>
    <row r="5522" spans="1:15" hidden="1" x14ac:dyDescent="0.2">
      <c r="A5522" s="13" t="str">
        <f t="shared" si="173"/>
        <v/>
      </c>
      <c r="B5522" s="14">
        <f t="shared" si="174"/>
        <v>3</v>
      </c>
      <c r="C5522" t="s">
        <v>16699</v>
      </c>
      <c r="D5522" t="s">
        <v>17498</v>
      </c>
      <c r="E5522" t="s">
        <v>1077</v>
      </c>
      <c r="F5522" s="2" t="s">
        <v>19161</v>
      </c>
      <c r="G5522" t="s">
        <v>19266</v>
      </c>
      <c r="H5522" t="s">
        <v>19274</v>
      </c>
      <c r="I5522"/>
      <c r="J5522" t="s">
        <v>19314</v>
      </c>
      <c r="K5522">
        <v>0</v>
      </c>
      <c r="L5522" t="s">
        <v>19384</v>
      </c>
      <c r="M5522">
        <v>2022</v>
      </c>
      <c r="N5522" s="12">
        <v>0</v>
      </c>
      <c r="O5522" t="s">
        <v>19353</v>
      </c>
    </row>
    <row r="5523" spans="1:15" hidden="1" x14ac:dyDescent="0.2">
      <c r="A5523" s="13" t="str">
        <f t="shared" si="173"/>
        <v/>
      </c>
      <c r="B5523" s="14">
        <f t="shared" si="174"/>
        <v>3</v>
      </c>
      <c r="C5523" t="s">
        <v>16699</v>
      </c>
      <c r="D5523" t="s">
        <v>17498</v>
      </c>
      <c r="E5523" t="s">
        <v>1077</v>
      </c>
      <c r="F5523" s="2" t="s">
        <v>19161</v>
      </c>
      <c r="G5523" t="s">
        <v>19266</v>
      </c>
      <c r="H5523" t="s">
        <v>11956</v>
      </c>
      <c r="I5523"/>
      <c r="J5523" t="s">
        <v>19310</v>
      </c>
      <c r="K5523">
        <v>0.01</v>
      </c>
      <c r="L5523" t="s">
        <v>19385</v>
      </c>
      <c r="M5523">
        <v>2022</v>
      </c>
      <c r="N5523" s="12">
        <v>10</v>
      </c>
      <c r="O5523" t="s">
        <v>19364</v>
      </c>
    </row>
    <row r="5524" spans="1:15" hidden="1" x14ac:dyDescent="0.2">
      <c r="A5524" s="13" t="str">
        <f t="shared" si="173"/>
        <v/>
      </c>
      <c r="B5524" s="14">
        <f t="shared" si="174"/>
        <v>3</v>
      </c>
      <c r="C5524" t="s">
        <v>16699</v>
      </c>
      <c r="D5524" t="s">
        <v>17498</v>
      </c>
      <c r="E5524" t="s">
        <v>1077</v>
      </c>
      <c r="F5524" s="2" t="s">
        <v>19161</v>
      </c>
      <c r="G5524" t="s">
        <v>19266</v>
      </c>
      <c r="H5524" t="s">
        <v>19275</v>
      </c>
      <c r="I5524"/>
      <c r="J5524" t="s">
        <v>19310</v>
      </c>
      <c r="K5524">
        <v>0.95</v>
      </c>
      <c r="L5524" t="s">
        <v>19384</v>
      </c>
      <c r="M5524">
        <v>2022</v>
      </c>
      <c r="N5524" s="12">
        <v>5.9753100000000003</v>
      </c>
      <c r="O5524" t="s">
        <v>19353</v>
      </c>
    </row>
    <row r="5525" spans="1:15" hidden="1" x14ac:dyDescent="0.2">
      <c r="A5525" s="13" t="str">
        <f t="shared" si="173"/>
        <v/>
      </c>
      <c r="B5525" s="14">
        <f t="shared" si="174"/>
        <v>3</v>
      </c>
      <c r="C5525" t="s">
        <v>16699</v>
      </c>
      <c r="D5525" t="s">
        <v>17498</v>
      </c>
      <c r="E5525" t="s">
        <v>1077</v>
      </c>
      <c r="F5525" s="2" t="s">
        <v>19161</v>
      </c>
      <c r="G5525" t="s">
        <v>19266</v>
      </c>
      <c r="H5525" t="s">
        <v>19273</v>
      </c>
      <c r="I5525"/>
      <c r="J5525" t="s">
        <v>19310</v>
      </c>
      <c r="K5525">
        <v>0.02</v>
      </c>
      <c r="L5525" t="s">
        <v>19384</v>
      </c>
      <c r="M5525">
        <v>2022</v>
      </c>
      <c r="N5525" s="12">
        <v>0.12579599999999999</v>
      </c>
      <c r="O5525" t="s">
        <v>19353</v>
      </c>
    </row>
    <row r="5526" spans="1:15" hidden="1" x14ac:dyDescent="0.2">
      <c r="A5526" s="13" t="str">
        <f t="shared" si="173"/>
        <v/>
      </c>
      <c r="B5526" s="14">
        <f t="shared" si="174"/>
        <v>3</v>
      </c>
      <c r="C5526" t="s">
        <v>16699</v>
      </c>
      <c r="D5526" t="s">
        <v>17498</v>
      </c>
      <c r="E5526" t="s">
        <v>1077</v>
      </c>
      <c r="F5526" s="2" t="s">
        <v>19161</v>
      </c>
      <c r="G5526" t="s">
        <v>19266</v>
      </c>
      <c r="H5526" t="s">
        <v>19274</v>
      </c>
      <c r="I5526"/>
      <c r="J5526" t="s">
        <v>19310</v>
      </c>
      <c r="K5526">
        <v>0</v>
      </c>
      <c r="L5526" t="s">
        <v>19384</v>
      </c>
      <c r="M5526">
        <v>2022</v>
      </c>
      <c r="N5526" s="12">
        <v>0</v>
      </c>
      <c r="O5526" t="s">
        <v>19353</v>
      </c>
    </row>
    <row r="5527" spans="1:15" hidden="1" x14ac:dyDescent="0.2">
      <c r="A5527" s="13" t="str">
        <f t="shared" si="173"/>
        <v/>
      </c>
      <c r="B5527" s="14">
        <f t="shared" si="174"/>
        <v>3</v>
      </c>
      <c r="C5527" t="s">
        <v>16700</v>
      </c>
      <c r="D5527" t="s">
        <v>17499</v>
      </c>
      <c r="E5527" t="s">
        <v>1077</v>
      </c>
      <c r="F5527" s="2" t="s">
        <v>19162</v>
      </c>
      <c r="G5527" t="s">
        <v>19265</v>
      </c>
      <c r="H5527" t="s">
        <v>19270</v>
      </c>
      <c r="I5527"/>
      <c r="K5527">
        <v>0</v>
      </c>
      <c r="L5527" t="s">
        <v>19384</v>
      </c>
      <c r="M5527">
        <v>2020</v>
      </c>
      <c r="N5527" s="12">
        <v>0</v>
      </c>
      <c r="O5527" t="s">
        <v>19353</v>
      </c>
    </row>
    <row r="5528" spans="1:15" hidden="1" x14ac:dyDescent="0.2">
      <c r="A5528" s="13" t="str">
        <f t="shared" si="173"/>
        <v/>
      </c>
      <c r="B5528" s="14">
        <f t="shared" si="174"/>
        <v>3</v>
      </c>
      <c r="C5528" t="s">
        <v>16700</v>
      </c>
      <c r="D5528" t="s">
        <v>17499</v>
      </c>
      <c r="E5528" t="s">
        <v>1077</v>
      </c>
      <c r="F5528" s="2" t="s">
        <v>19162</v>
      </c>
      <c r="G5528" t="s">
        <v>19265</v>
      </c>
      <c r="H5528" t="s">
        <v>17593</v>
      </c>
      <c r="I5528"/>
      <c r="K5528">
        <v>5.5995000000000003E-2</v>
      </c>
      <c r="L5528" t="s">
        <v>19385</v>
      </c>
      <c r="M5528">
        <v>2020</v>
      </c>
      <c r="N5528" s="12">
        <v>55.994999999999997</v>
      </c>
      <c r="O5528" t="s">
        <v>19364</v>
      </c>
    </row>
    <row r="5529" spans="1:15" hidden="1" x14ac:dyDescent="0.2">
      <c r="A5529" s="13" t="str">
        <f t="shared" si="173"/>
        <v/>
      </c>
      <c r="B5529" s="14">
        <f t="shared" si="174"/>
        <v>3</v>
      </c>
      <c r="C5529" t="s">
        <v>16700</v>
      </c>
      <c r="D5529" t="s">
        <v>17499</v>
      </c>
      <c r="E5529" t="s">
        <v>1077</v>
      </c>
      <c r="F5529" s="2" t="s">
        <v>19162</v>
      </c>
      <c r="G5529" t="s">
        <v>19265</v>
      </c>
      <c r="H5529" t="s">
        <v>19273</v>
      </c>
      <c r="I5529"/>
      <c r="K5529">
        <v>0</v>
      </c>
      <c r="L5529" t="s">
        <v>19384</v>
      </c>
      <c r="M5529">
        <v>2020</v>
      </c>
      <c r="N5529" s="12">
        <v>0</v>
      </c>
      <c r="O5529" t="s">
        <v>19353</v>
      </c>
    </row>
    <row r="5530" spans="1:15" hidden="1" x14ac:dyDescent="0.2">
      <c r="A5530" s="13" t="str">
        <f t="shared" si="173"/>
        <v/>
      </c>
      <c r="B5530" s="14">
        <f t="shared" si="174"/>
        <v>3</v>
      </c>
      <c r="C5530" t="s">
        <v>16700</v>
      </c>
      <c r="D5530" t="s">
        <v>17499</v>
      </c>
      <c r="E5530" t="s">
        <v>1077</v>
      </c>
      <c r="F5530" s="2" t="s">
        <v>19162</v>
      </c>
      <c r="G5530" t="s">
        <v>19265</v>
      </c>
      <c r="H5530" t="s">
        <v>17594</v>
      </c>
      <c r="I5530"/>
      <c r="K5530">
        <v>0.56574999999999998</v>
      </c>
      <c r="L5530" t="s">
        <v>19384</v>
      </c>
      <c r="M5530">
        <v>2020</v>
      </c>
      <c r="N5530" s="12">
        <v>3.5584543499999999</v>
      </c>
      <c r="O5530" t="s">
        <v>19353</v>
      </c>
    </row>
    <row r="5531" spans="1:15" hidden="1" x14ac:dyDescent="0.2">
      <c r="A5531" s="13" t="str">
        <f t="shared" si="173"/>
        <v/>
      </c>
      <c r="B5531" s="14">
        <f t="shared" si="174"/>
        <v>3</v>
      </c>
      <c r="C5531" t="s">
        <v>16700</v>
      </c>
      <c r="D5531" t="s">
        <v>17499</v>
      </c>
      <c r="E5531" t="s">
        <v>1077</v>
      </c>
      <c r="F5531" s="2" t="s">
        <v>19162</v>
      </c>
      <c r="G5531" t="s">
        <v>19268</v>
      </c>
      <c r="H5531" t="s">
        <v>19270</v>
      </c>
      <c r="I5531"/>
      <c r="K5531">
        <v>0</v>
      </c>
      <c r="L5531" t="s">
        <v>19386</v>
      </c>
      <c r="M5531">
        <v>2020</v>
      </c>
      <c r="N5531" s="12">
        <v>0</v>
      </c>
      <c r="O5531" t="s">
        <v>19392</v>
      </c>
    </row>
    <row r="5532" spans="1:15" x14ac:dyDescent="0.2">
      <c r="A5532" s="15">
        <f t="shared" si="173"/>
        <v>63.921232876712324</v>
      </c>
      <c r="B5532" s="14">
        <f t="shared" si="174"/>
        <v>3</v>
      </c>
      <c r="C5532" t="s">
        <v>16700</v>
      </c>
      <c r="D5532" t="s">
        <v>17499</v>
      </c>
      <c r="E5532" t="s">
        <v>1077</v>
      </c>
      <c r="F5532" s="2" t="s">
        <v>19162</v>
      </c>
      <c r="G5532" s="8" t="s">
        <v>19268</v>
      </c>
      <c r="H5532" s="8" t="s">
        <v>17593</v>
      </c>
      <c r="I5532" s="7" t="s">
        <v>19415</v>
      </c>
      <c r="K5532">
        <v>5.5995000000000003E-2</v>
      </c>
      <c r="L5532" t="s">
        <v>19387</v>
      </c>
      <c r="M5532">
        <v>2020</v>
      </c>
      <c r="N5532" s="12">
        <v>55.994999999999997</v>
      </c>
      <c r="O5532" t="s">
        <v>19365</v>
      </c>
    </row>
    <row r="5533" spans="1:15" hidden="1" x14ac:dyDescent="0.2">
      <c r="A5533" s="13" t="str">
        <f t="shared" si="173"/>
        <v/>
      </c>
      <c r="B5533" s="14">
        <f t="shared" si="174"/>
        <v>3</v>
      </c>
      <c r="C5533" t="s">
        <v>16700</v>
      </c>
      <c r="D5533" t="s">
        <v>17499</v>
      </c>
      <c r="E5533" t="s">
        <v>1077</v>
      </c>
      <c r="F5533" s="2" t="s">
        <v>19162</v>
      </c>
      <c r="G5533" t="s">
        <v>19268</v>
      </c>
      <c r="H5533" t="s">
        <v>19273</v>
      </c>
      <c r="I5533"/>
      <c r="K5533">
        <v>0</v>
      </c>
      <c r="L5533" t="s">
        <v>19386</v>
      </c>
      <c r="M5533">
        <v>2020</v>
      </c>
      <c r="N5533" s="12">
        <v>0</v>
      </c>
      <c r="O5533" t="s">
        <v>19392</v>
      </c>
    </row>
    <row r="5534" spans="1:15" hidden="1" x14ac:dyDescent="0.2">
      <c r="A5534" s="13" t="str">
        <f t="shared" ref="A5534:A5597" si="175">IF(I5534="YES",N5534/0.876,"")</f>
        <v/>
      </c>
      <c r="B5534" s="14">
        <f t="shared" si="174"/>
        <v>3</v>
      </c>
      <c r="C5534" t="s">
        <v>16700</v>
      </c>
      <c r="D5534" t="s">
        <v>17499</v>
      </c>
      <c r="E5534" t="s">
        <v>1077</v>
      </c>
      <c r="F5534" s="2" t="s">
        <v>19162</v>
      </c>
      <c r="G5534" t="s">
        <v>19268</v>
      </c>
      <c r="H5534" t="s">
        <v>17594</v>
      </c>
      <c r="I5534"/>
      <c r="K5534">
        <v>0.56574999999999998</v>
      </c>
      <c r="L5534" t="s">
        <v>19386</v>
      </c>
      <c r="M5534">
        <v>2020</v>
      </c>
      <c r="N5534" s="12">
        <v>3.5584543499999999</v>
      </c>
      <c r="O5534" t="s">
        <v>19392</v>
      </c>
    </row>
    <row r="5535" spans="1:15" hidden="1" x14ac:dyDescent="0.2">
      <c r="A5535" s="13" t="str">
        <f t="shared" si="175"/>
        <v/>
      </c>
      <c r="B5535" s="14">
        <f t="shared" si="174"/>
        <v>3</v>
      </c>
      <c r="C5535" t="s">
        <v>16700</v>
      </c>
      <c r="D5535" t="s">
        <v>17499</v>
      </c>
      <c r="E5535" t="s">
        <v>1077</v>
      </c>
      <c r="F5535" s="2" t="s">
        <v>19162</v>
      </c>
      <c r="G5535" t="s">
        <v>19266</v>
      </c>
      <c r="H5535" t="s">
        <v>19270</v>
      </c>
      <c r="I5535"/>
      <c r="J5535" t="s">
        <v>19314</v>
      </c>
      <c r="K5535">
        <v>0</v>
      </c>
      <c r="L5535" t="s">
        <v>19384</v>
      </c>
      <c r="M5535">
        <v>2020</v>
      </c>
      <c r="N5535" s="12">
        <v>0</v>
      </c>
      <c r="O5535" t="s">
        <v>19353</v>
      </c>
    </row>
    <row r="5536" spans="1:15" hidden="1" x14ac:dyDescent="0.2">
      <c r="A5536" s="13" t="str">
        <f t="shared" si="175"/>
        <v/>
      </c>
      <c r="B5536" s="14">
        <f t="shared" si="174"/>
        <v>3</v>
      </c>
      <c r="C5536" t="s">
        <v>16700</v>
      </c>
      <c r="D5536" t="s">
        <v>17499</v>
      </c>
      <c r="E5536" t="s">
        <v>1077</v>
      </c>
      <c r="F5536" s="2" t="s">
        <v>19162</v>
      </c>
      <c r="G5536" t="s">
        <v>19266</v>
      </c>
      <c r="H5536" t="s">
        <v>19270</v>
      </c>
      <c r="I5536"/>
      <c r="J5536" t="s">
        <v>19310</v>
      </c>
      <c r="K5536">
        <v>0</v>
      </c>
      <c r="L5536" t="s">
        <v>19384</v>
      </c>
      <c r="M5536">
        <v>2020</v>
      </c>
      <c r="N5536" s="12">
        <v>0</v>
      </c>
      <c r="O5536" t="s">
        <v>19353</v>
      </c>
    </row>
    <row r="5537" spans="1:15" hidden="1" x14ac:dyDescent="0.2">
      <c r="A5537" s="13" t="str">
        <f t="shared" si="175"/>
        <v/>
      </c>
      <c r="B5537" s="14">
        <f t="shared" si="174"/>
        <v>3</v>
      </c>
      <c r="C5537" t="s">
        <v>16700</v>
      </c>
      <c r="D5537" t="s">
        <v>17499</v>
      </c>
      <c r="E5537" t="s">
        <v>1077</v>
      </c>
      <c r="F5537" s="2" t="s">
        <v>19162</v>
      </c>
      <c r="G5537" t="s">
        <v>19266</v>
      </c>
      <c r="H5537" t="s">
        <v>17593</v>
      </c>
      <c r="I5537"/>
      <c r="J5537" t="s">
        <v>19314</v>
      </c>
      <c r="K5537">
        <v>0.14000000000000001</v>
      </c>
      <c r="L5537" t="s">
        <v>19385</v>
      </c>
      <c r="M5537">
        <v>2020</v>
      </c>
      <c r="N5537" s="12">
        <v>140</v>
      </c>
      <c r="O5537" t="s">
        <v>19364</v>
      </c>
    </row>
    <row r="5538" spans="1:15" hidden="1" x14ac:dyDescent="0.2">
      <c r="A5538" s="13" t="str">
        <f t="shared" si="175"/>
        <v/>
      </c>
      <c r="B5538" s="14">
        <f t="shared" si="174"/>
        <v>3</v>
      </c>
      <c r="C5538" t="s">
        <v>16700</v>
      </c>
      <c r="D5538" t="s">
        <v>17499</v>
      </c>
      <c r="E5538" t="s">
        <v>1077</v>
      </c>
      <c r="F5538" s="2" t="s">
        <v>19162</v>
      </c>
      <c r="G5538" t="s">
        <v>19266</v>
      </c>
      <c r="H5538" t="s">
        <v>17593</v>
      </c>
      <c r="I5538"/>
      <c r="J5538" t="s">
        <v>19310</v>
      </c>
      <c r="K5538">
        <v>0.08</v>
      </c>
      <c r="L5538" t="s">
        <v>19385</v>
      </c>
      <c r="M5538">
        <v>2020</v>
      </c>
      <c r="N5538" s="12">
        <v>80</v>
      </c>
      <c r="O5538" t="s">
        <v>19364</v>
      </c>
    </row>
    <row r="5539" spans="1:15" hidden="1" x14ac:dyDescent="0.2">
      <c r="A5539" s="13" t="str">
        <f t="shared" si="175"/>
        <v/>
      </c>
      <c r="B5539" s="14">
        <f t="shared" si="174"/>
        <v>3</v>
      </c>
      <c r="C5539" t="s">
        <v>16700</v>
      </c>
      <c r="D5539" t="s">
        <v>17499</v>
      </c>
      <c r="E5539" t="s">
        <v>1077</v>
      </c>
      <c r="F5539" s="2" t="s">
        <v>19162</v>
      </c>
      <c r="G5539" t="s">
        <v>19266</v>
      </c>
      <c r="H5539" t="s">
        <v>19273</v>
      </c>
      <c r="I5539"/>
      <c r="J5539" t="s">
        <v>19314</v>
      </c>
      <c r="K5539">
        <v>0</v>
      </c>
      <c r="L5539" t="s">
        <v>19388</v>
      </c>
      <c r="M5539">
        <v>2020</v>
      </c>
      <c r="N5539" s="12">
        <v>0</v>
      </c>
      <c r="O5539" t="s">
        <v>19353</v>
      </c>
    </row>
    <row r="5540" spans="1:15" hidden="1" x14ac:dyDescent="0.2">
      <c r="A5540" s="13" t="str">
        <f t="shared" si="175"/>
        <v/>
      </c>
      <c r="B5540" s="14">
        <f t="shared" si="174"/>
        <v>3</v>
      </c>
      <c r="C5540" t="s">
        <v>16700</v>
      </c>
      <c r="D5540" t="s">
        <v>17499</v>
      </c>
      <c r="E5540" t="s">
        <v>1077</v>
      </c>
      <c r="F5540" s="2" t="s">
        <v>19162</v>
      </c>
      <c r="G5540" t="s">
        <v>19266</v>
      </c>
      <c r="H5540" t="s">
        <v>19273</v>
      </c>
      <c r="I5540"/>
      <c r="J5540" t="s">
        <v>19310</v>
      </c>
      <c r="K5540">
        <v>0</v>
      </c>
      <c r="L5540" t="s">
        <v>19388</v>
      </c>
      <c r="M5540">
        <v>2020</v>
      </c>
      <c r="N5540" s="12">
        <v>0</v>
      </c>
      <c r="O5540" t="s">
        <v>19353</v>
      </c>
    </row>
    <row r="5541" spans="1:15" hidden="1" x14ac:dyDescent="0.2">
      <c r="A5541" s="13" t="str">
        <f t="shared" si="175"/>
        <v/>
      </c>
      <c r="B5541" s="14">
        <f t="shared" si="174"/>
        <v>3</v>
      </c>
      <c r="C5541" t="s">
        <v>16700</v>
      </c>
      <c r="D5541" t="s">
        <v>17499</v>
      </c>
      <c r="E5541" t="s">
        <v>1077</v>
      </c>
      <c r="F5541" s="2" t="s">
        <v>19162</v>
      </c>
      <c r="G5541" t="s">
        <v>19266</v>
      </c>
      <c r="H5541" t="s">
        <v>17594</v>
      </c>
      <c r="I5541"/>
      <c r="J5541" t="s">
        <v>19314</v>
      </c>
      <c r="K5541">
        <v>1.42</v>
      </c>
      <c r="L5541" t="s">
        <v>19384</v>
      </c>
      <c r="M5541">
        <v>2020</v>
      </c>
      <c r="N5541" s="12">
        <v>8.9315160000000002</v>
      </c>
      <c r="O5541" t="s">
        <v>19353</v>
      </c>
    </row>
    <row r="5542" spans="1:15" hidden="1" x14ac:dyDescent="0.2">
      <c r="A5542" s="13" t="str">
        <f t="shared" si="175"/>
        <v/>
      </c>
      <c r="B5542" s="14">
        <f t="shared" si="174"/>
        <v>3</v>
      </c>
      <c r="C5542" t="s">
        <v>16700</v>
      </c>
      <c r="D5542" t="s">
        <v>17499</v>
      </c>
      <c r="E5542" t="s">
        <v>1077</v>
      </c>
      <c r="F5542" s="2" t="s">
        <v>19162</v>
      </c>
      <c r="G5542" t="s">
        <v>19266</v>
      </c>
      <c r="H5542" t="s">
        <v>17594</v>
      </c>
      <c r="I5542"/>
      <c r="J5542" t="s">
        <v>19310</v>
      </c>
      <c r="K5542">
        <v>0.81</v>
      </c>
      <c r="L5542" t="s">
        <v>19384</v>
      </c>
      <c r="M5542">
        <v>2020</v>
      </c>
      <c r="N5542" s="12">
        <v>5.0947380000000004</v>
      </c>
      <c r="O5542" t="s">
        <v>19353</v>
      </c>
    </row>
    <row r="5543" spans="1:15" x14ac:dyDescent="0.2">
      <c r="A5543" s="15">
        <f t="shared" si="175"/>
        <v>46.462328767123289</v>
      </c>
      <c r="B5543" s="14">
        <f t="shared" si="174"/>
        <v>3</v>
      </c>
      <c r="C5543" t="s">
        <v>16700</v>
      </c>
      <c r="D5543" t="s">
        <v>17499</v>
      </c>
      <c r="E5543" t="s">
        <v>1077</v>
      </c>
      <c r="F5543" s="2" t="s">
        <v>19162</v>
      </c>
      <c r="G5543" s="8" t="s">
        <v>19268</v>
      </c>
      <c r="H5543" s="8" t="s">
        <v>17593</v>
      </c>
      <c r="I5543" s="7" t="s">
        <v>19415</v>
      </c>
      <c r="K5543">
        <v>4.0701000000000001E-2</v>
      </c>
      <c r="L5543" t="s">
        <v>19387</v>
      </c>
      <c r="M5543">
        <v>2021</v>
      </c>
      <c r="N5543" s="12">
        <v>40.701000000000001</v>
      </c>
      <c r="O5543" t="s">
        <v>19365</v>
      </c>
    </row>
    <row r="5544" spans="1:15" x14ac:dyDescent="0.2">
      <c r="A5544" s="15">
        <f t="shared" si="175"/>
        <v>21.848173515981735</v>
      </c>
      <c r="B5544" s="14">
        <f t="shared" si="174"/>
        <v>3</v>
      </c>
      <c r="C5544" t="s">
        <v>16700</v>
      </c>
      <c r="D5544" t="s">
        <v>17499</v>
      </c>
      <c r="E5544" t="s">
        <v>1077</v>
      </c>
      <c r="F5544" s="2" t="s">
        <v>19162</v>
      </c>
      <c r="G5544" s="8" t="s">
        <v>19268</v>
      </c>
      <c r="H5544" s="8" t="s">
        <v>17593</v>
      </c>
      <c r="I5544" s="7" t="s">
        <v>19415</v>
      </c>
      <c r="K5544">
        <v>1.9139E-2</v>
      </c>
      <c r="L5544" t="s">
        <v>19387</v>
      </c>
      <c r="M5544">
        <v>2022</v>
      </c>
      <c r="N5544" s="12">
        <v>19.138999999999999</v>
      </c>
      <c r="O5544" t="s">
        <v>19365</v>
      </c>
    </row>
    <row r="5545" spans="1:15" hidden="1" x14ac:dyDescent="0.2">
      <c r="A5545" s="13" t="str">
        <f t="shared" si="175"/>
        <v/>
      </c>
      <c r="B5545" s="14">
        <f t="shared" si="174"/>
        <v>3</v>
      </c>
      <c r="C5545" t="s">
        <v>16700</v>
      </c>
      <c r="D5545" t="s">
        <v>17499</v>
      </c>
      <c r="E5545" t="s">
        <v>1077</v>
      </c>
      <c r="F5545" s="2" t="s">
        <v>19162</v>
      </c>
      <c r="G5545" t="s">
        <v>19265</v>
      </c>
      <c r="H5545" t="s">
        <v>17593</v>
      </c>
      <c r="I5545"/>
      <c r="K5545">
        <v>9.6697000000000005E-2</v>
      </c>
      <c r="L5545" t="s">
        <v>19385</v>
      </c>
      <c r="M5545">
        <v>2021</v>
      </c>
      <c r="N5545" s="12">
        <v>96.697000000000003</v>
      </c>
      <c r="O5545" t="s">
        <v>19364</v>
      </c>
    </row>
    <row r="5546" spans="1:15" hidden="1" x14ac:dyDescent="0.2">
      <c r="A5546" s="13" t="str">
        <f t="shared" si="175"/>
        <v/>
      </c>
      <c r="B5546" s="14">
        <f t="shared" si="174"/>
        <v>3</v>
      </c>
      <c r="C5546" t="s">
        <v>16700</v>
      </c>
      <c r="D5546" t="s">
        <v>17499</v>
      </c>
      <c r="E5546" t="s">
        <v>1077</v>
      </c>
      <c r="F5546" s="2" t="s">
        <v>19162</v>
      </c>
      <c r="G5546" t="s">
        <v>19265</v>
      </c>
      <c r="H5546" t="s">
        <v>17593</v>
      </c>
      <c r="I5546"/>
      <c r="K5546">
        <v>0.11583599999999999</v>
      </c>
      <c r="L5546" t="s">
        <v>19385</v>
      </c>
      <c r="M5546">
        <v>2022</v>
      </c>
      <c r="N5546" s="12">
        <v>115.836</v>
      </c>
      <c r="O5546" t="s">
        <v>19364</v>
      </c>
    </row>
    <row r="5547" spans="1:15" hidden="1" x14ac:dyDescent="0.2">
      <c r="A5547" s="13" t="str">
        <f t="shared" si="175"/>
        <v/>
      </c>
      <c r="B5547" s="14">
        <f t="shared" si="174"/>
        <v>3</v>
      </c>
      <c r="C5547" t="s">
        <v>16700</v>
      </c>
      <c r="D5547" t="s">
        <v>17499</v>
      </c>
      <c r="E5547" t="s">
        <v>1077</v>
      </c>
      <c r="F5547" s="2" t="s">
        <v>19162</v>
      </c>
      <c r="G5547" t="s">
        <v>19268</v>
      </c>
      <c r="H5547" t="s">
        <v>17594</v>
      </c>
      <c r="I5547"/>
      <c r="K5547">
        <v>0.422543</v>
      </c>
      <c r="L5547" t="s">
        <v>19386</v>
      </c>
      <c r="M5547">
        <v>2021</v>
      </c>
      <c r="N5547" s="12">
        <v>2.6577109609999998</v>
      </c>
      <c r="O5547" t="s">
        <v>19392</v>
      </c>
    </row>
    <row r="5548" spans="1:15" hidden="1" x14ac:dyDescent="0.2">
      <c r="A5548" s="13" t="str">
        <f t="shared" si="175"/>
        <v/>
      </c>
      <c r="B5548" s="14">
        <f t="shared" si="174"/>
        <v>3</v>
      </c>
      <c r="C5548" t="s">
        <v>16700</v>
      </c>
      <c r="D5548" t="s">
        <v>17499</v>
      </c>
      <c r="E5548" t="s">
        <v>1077</v>
      </c>
      <c r="F5548" s="2" t="s">
        <v>19162</v>
      </c>
      <c r="G5548" t="s">
        <v>19268</v>
      </c>
      <c r="H5548" t="s">
        <v>17594</v>
      </c>
      <c r="I5548"/>
      <c r="K5548">
        <v>0.25892199999999999</v>
      </c>
      <c r="L5548" t="s">
        <v>19386</v>
      </c>
      <c r="M5548">
        <v>2022</v>
      </c>
      <c r="N5548" s="12">
        <v>1.6285675959999999</v>
      </c>
      <c r="O5548" t="s">
        <v>19392</v>
      </c>
    </row>
    <row r="5549" spans="1:15" hidden="1" x14ac:dyDescent="0.2">
      <c r="A5549" s="13" t="str">
        <f t="shared" si="175"/>
        <v/>
      </c>
      <c r="B5549" s="14">
        <f t="shared" si="174"/>
        <v>3</v>
      </c>
      <c r="C5549" t="s">
        <v>16700</v>
      </c>
      <c r="D5549" t="s">
        <v>17499</v>
      </c>
      <c r="E5549" t="s">
        <v>1077</v>
      </c>
      <c r="F5549" s="2" t="s">
        <v>19162</v>
      </c>
      <c r="G5549" t="s">
        <v>19265</v>
      </c>
      <c r="H5549" t="s">
        <v>17594</v>
      </c>
      <c r="I5549"/>
      <c r="K5549">
        <v>0.98829299999999998</v>
      </c>
      <c r="L5549" t="s">
        <v>19384</v>
      </c>
      <c r="M5549">
        <v>2021</v>
      </c>
      <c r="N5549" s="12">
        <v>6.2161653110000001</v>
      </c>
      <c r="O5549" t="s">
        <v>19353</v>
      </c>
    </row>
    <row r="5550" spans="1:15" hidden="1" x14ac:dyDescent="0.2">
      <c r="A5550" s="13" t="str">
        <f t="shared" si="175"/>
        <v/>
      </c>
      <c r="B5550" s="14">
        <f t="shared" si="174"/>
        <v>3</v>
      </c>
      <c r="C5550" t="s">
        <v>16700</v>
      </c>
      <c r="D5550" t="s">
        <v>17499</v>
      </c>
      <c r="E5550" t="s">
        <v>1077</v>
      </c>
      <c r="F5550" s="2" t="s">
        <v>19162</v>
      </c>
      <c r="G5550" t="s">
        <v>19265</v>
      </c>
      <c r="H5550" t="s">
        <v>17594</v>
      </c>
      <c r="I5550"/>
      <c r="K5550">
        <v>1.247215</v>
      </c>
      <c r="L5550" t="s">
        <v>19384</v>
      </c>
      <c r="M5550">
        <v>2022</v>
      </c>
      <c r="N5550" s="12">
        <v>7.844732907</v>
      </c>
      <c r="O5550" t="s">
        <v>19353</v>
      </c>
    </row>
    <row r="5551" spans="1:15" hidden="1" x14ac:dyDescent="0.2">
      <c r="A5551" s="13" t="str">
        <f t="shared" si="175"/>
        <v/>
      </c>
      <c r="B5551" s="14">
        <f t="shared" si="174"/>
        <v>3</v>
      </c>
      <c r="C5551" t="s">
        <v>16700</v>
      </c>
      <c r="D5551" t="s">
        <v>17499</v>
      </c>
      <c r="E5551" t="s">
        <v>1077</v>
      </c>
      <c r="F5551" s="2" t="s">
        <v>19162</v>
      </c>
      <c r="G5551" t="s">
        <v>19268</v>
      </c>
      <c r="H5551" t="s">
        <v>19273</v>
      </c>
      <c r="I5551"/>
      <c r="K5551">
        <v>0</v>
      </c>
      <c r="L5551" t="s">
        <v>19386</v>
      </c>
      <c r="M5551">
        <v>2021</v>
      </c>
      <c r="N5551" s="12">
        <v>0</v>
      </c>
      <c r="O5551" t="s">
        <v>19392</v>
      </c>
    </row>
    <row r="5552" spans="1:15" hidden="1" x14ac:dyDescent="0.2">
      <c r="A5552" s="13" t="str">
        <f t="shared" si="175"/>
        <v/>
      </c>
      <c r="B5552" s="14">
        <f t="shared" si="174"/>
        <v>3</v>
      </c>
      <c r="C5552" t="s">
        <v>16700</v>
      </c>
      <c r="D5552" t="s">
        <v>17499</v>
      </c>
      <c r="E5552" t="s">
        <v>1077</v>
      </c>
      <c r="F5552" s="2" t="s">
        <v>19162</v>
      </c>
      <c r="G5552" t="s">
        <v>19268</v>
      </c>
      <c r="H5552" t="s">
        <v>19273</v>
      </c>
      <c r="I5552"/>
      <c r="K5552">
        <v>0</v>
      </c>
      <c r="L5552" t="s">
        <v>19386</v>
      </c>
      <c r="M5552">
        <v>2022</v>
      </c>
      <c r="N5552" s="12">
        <v>0</v>
      </c>
      <c r="O5552" t="s">
        <v>19392</v>
      </c>
    </row>
    <row r="5553" spans="1:15" hidden="1" x14ac:dyDescent="0.2">
      <c r="A5553" s="13" t="str">
        <f t="shared" si="175"/>
        <v/>
      </c>
      <c r="B5553" s="14">
        <f t="shared" si="174"/>
        <v>3</v>
      </c>
      <c r="C5553" t="s">
        <v>16700</v>
      </c>
      <c r="D5553" t="s">
        <v>17499</v>
      </c>
      <c r="E5553" t="s">
        <v>1077</v>
      </c>
      <c r="F5553" s="2" t="s">
        <v>19162</v>
      </c>
      <c r="G5553" t="s">
        <v>19265</v>
      </c>
      <c r="H5553" t="s">
        <v>19273</v>
      </c>
      <c r="I5553"/>
      <c r="K5553">
        <v>0</v>
      </c>
      <c r="L5553" t="s">
        <v>19384</v>
      </c>
      <c r="M5553">
        <v>2021</v>
      </c>
      <c r="N5553" s="12">
        <v>0</v>
      </c>
      <c r="O5553" t="s">
        <v>19353</v>
      </c>
    </row>
    <row r="5554" spans="1:15" hidden="1" x14ac:dyDescent="0.2">
      <c r="A5554" s="13" t="str">
        <f t="shared" si="175"/>
        <v/>
      </c>
      <c r="B5554" s="14">
        <f t="shared" si="174"/>
        <v>3</v>
      </c>
      <c r="C5554" t="s">
        <v>16700</v>
      </c>
      <c r="D5554" t="s">
        <v>17499</v>
      </c>
      <c r="E5554" t="s">
        <v>1077</v>
      </c>
      <c r="F5554" s="2" t="s">
        <v>19162</v>
      </c>
      <c r="G5554" t="s">
        <v>19265</v>
      </c>
      <c r="H5554" t="s">
        <v>19273</v>
      </c>
      <c r="I5554"/>
      <c r="K5554">
        <v>0</v>
      </c>
      <c r="L5554" t="s">
        <v>19384</v>
      </c>
      <c r="M5554">
        <v>2022</v>
      </c>
      <c r="N5554" s="12">
        <v>0</v>
      </c>
      <c r="O5554" t="s">
        <v>19353</v>
      </c>
    </row>
    <row r="5555" spans="1:15" hidden="1" x14ac:dyDescent="0.2">
      <c r="A5555" s="13" t="str">
        <f t="shared" si="175"/>
        <v/>
      </c>
      <c r="B5555" s="14">
        <f t="shared" si="174"/>
        <v>3</v>
      </c>
      <c r="C5555" t="s">
        <v>16700</v>
      </c>
      <c r="D5555" t="s">
        <v>17499</v>
      </c>
      <c r="E5555" t="s">
        <v>1077</v>
      </c>
      <c r="F5555" s="2" t="s">
        <v>19162</v>
      </c>
      <c r="G5555" t="s">
        <v>19268</v>
      </c>
      <c r="H5555" t="s">
        <v>19274</v>
      </c>
      <c r="I5555"/>
      <c r="K5555">
        <v>0</v>
      </c>
      <c r="L5555" t="s">
        <v>19386</v>
      </c>
      <c r="M5555">
        <v>2021</v>
      </c>
      <c r="N5555" s="12">
        <v>0</v>
      </c>
      <c r="O5555" t="s">
        <v>19392</v>
      </c>
    </row>
    <row r="5556" spans="1:15" hidden="1" x14ac:dyDescent="0.2">
      <c r="A5556" s="13" t="str">
        <f t="shared" si="175"/>
        <v/>
      </c>
      <c r="B5556" s="14">
        <f t="shared" si="174"/>
        <v>3</v>
      </c>
      <c r="C5556" t="s">
        <v>16700</v>
      </c>
      <c r="D5556" t="s">
        <v>17499</v>
      </c>
      <c r="E5556" t="s">
        <v>1077</v>
      </c>
      <c r="F5556" s="2" t="s">
        <v>19162</v>
      </c>
      <c r="G5556" t="s">
        <v>19268</v>
      </c>
      <c r="H5556" t="s">
        <v>19274</v>
      </c>
      <c r="I5556"/>
      <c r="K5556">
        <v>0</v>
      </c>
      <c r="L5556" t="s">
        <v>19386</v>
      </c>
      <c r="M5556">
        <v>2022</v>
      </c>
      <c r="N5556" s="12">
        <v>0</v>
      </c>
      <c r="O5556" t="s">
        <v>19392</v>
      </c>
    </row>
    <row r="5557" spans="1:15" hidden="1" x14ac:dyDescent="0.2">
      <c r="A5557" s="13" t="str">
        <f t="shared" si="175"/>
        <v/>
      </c>
      <c r="B5557" s="14">
        <f t="shared" si="174"/>
        <v>3</v>
      </c>
      <c r="C5557" t="s">
        <v>16700</v>
      </c>
      <c r="D5557" t="s">
        <v>17499</v>
      </c>
      <c r="E5557" t="s">
        <v>1077</v>
      </c>
      <c r="F5557" s="2" t="s">
        <v>19162</v>
      </c>
      <c r="G5557" t="s">
        <v>19265</v>
      </c>
      <c r="H5557" t="s">
        <v>19274</v>
      </c>
      <c r="I5557"/>
      <c r="K5557">
        <v>0</v>
      </c>
      <c r="L5557" t="s">
        <v>19384</v>
      </c>
      <c r="M5557">
        <v>2021</v>
      </c>
      <c r="N5557" s="12">
        <v>0</v>
      </c>
      <c r="O5557" t="s">
        <v>19353</v>
      </c>
    </row>
    <row r="5558" spans="1:15" hidden="1" x14ac:dyDescent="0.2">
      <c r="A5558" s="13" t="str">
        <f t="shared" si="175"/>
        <v/>
      </c>
      <c r="B5558" s="14">
        <f t="shared" si="174"/>
        <v>3</v>
      </c>
      <c r="C5558" t="s">
        <v>16700</v>
      </c>
      <c r="D5558" t="s">
        <v>17499</v>
      </c>
      <c r="E5558" t="s">
        <v>1077</v>
      </c>
      <c r="F5558" s="2" t="s">
        <v>19162</v>
      </c>
      <c r="G5558" t="s">
        <v>19265</v>
      </c>
      <c r="H5558" t="s">
        <v>19274</v>
      </c>
      <c r="I5558"/>
      <c r="K5558">
        <v>0</v>
      </c>
      <c r="L5558" t="s">
        <v>19384</v>
      </c>
      <c r="M5558">
        <v>2022</v>
      </c>
      <c r="N5558" s="12">
        <v>0</v>
      </c>
      <c r="O5558" t="s">
        <v>19353</v>
      </c>
    </row>
    <row r="5559" spans="1:15" hidden="1" x14ac:dyDescent="0.2">
      <c r="A5559" s="13" t="str">
        <f t="shared" si="175"/>
        <v/>
      </c>
      <c r="B5559" s="14">
        <f t="shared" si="174"/>
        <v>3</v>
      </c>
      <c r="C5559" t="s">
        <v>16700</v>
      </c>
      <c r="D5559" t="s">
        <v>17499</v>
      </c>
      <c r="E5559" t="s">
        <v>1077</v>
      </c>
      <c r="F5559" s="2" t="s">
        <v>19162</v>
      </c>
      <c r="G5559" t="s">
        <v>19266</v>
      </c>
      <c r="H5559" t="s">
        <v>19275</v>
      </c>
      <c r="I5559"/>
      <c r="J5559" t="s">
        <v>19314</v>
      </c>
      <c r="K5559">
        <v>1.97</v>
      </c>
      <c r="L5559" t="s">
        <v>19384</v>
      </c>
      <c r="M5559">
        <v>2022</v>
      </c>
      <c r="N5559" s="12">
        <v>12.390905999999999</v>
      </c>
      <c r="O5559" t="s">
        <v>19353</v>
      </c>
    </row>
    <row r="5560" spans="1:15" hidden="1" x14ac:dyDescent="0.2">
      <c r="A5560" s="13" t="str">
        <f t="shared" si="175"/>
        <v/>
      </c>
      <c r="B5560" s="14">
        <f t="shared" si="174"/>
        <v>3</v>
      </c>
      <c r="C5560" t="s">
        <v>16700</v>
      </c>
      <c r="D5560" t="s">
        <v>17499</v>
      </c>
      <c r="E5560" t="s">
        <v>1077</v>
      </c>
      <c r="F5560" s="2" t="s">
        <v>19162</v>
      </c>
      <c r="G5560" t="s">
        <v>19266</v>
      </c>
      <c r="H5560" t="s">
        <v>11956</v>
      </c>
      <c r="I5560"/>
      <c r="J5560" t="s">
        <v>19314</v>
      </c>
      <c r="K5560">
        <v>0.16</v>
      </c>
      <c r="L5560" t="s">
        <v>19385</v>
      </c>
      <c r="M5560">
        <v>2022</v>
      </c>
      <c r="N5560" s="12">
        <v>160</v>
      </c>
      <c r="O5560" t="s">
        <v>19364</v>
      </c>
    </row>
    <row r="5561" spans="1:15" hidden="1" x14ac:dyDescent="0.2">
      <c r="A5561" s="13" t="str">
        <f t="shared" si="175"/>
        <v/>
      </c>
      <c r="B5561" s="14">
        <f t="shared" si="174"/>
        <v>3</v>
      </c>
      <c r="C5561" t="s">
        <v>16700</v>
      </c>
      <c r="D5561" t="s">
        <v>17499</v>
      </c>
      <c r="E5561" t="s">
        <v>1077</v>
      </c>
      <c r="F5561" s="2" t="s">
        <v>19162</v>
      </c>
      <c r="G5561" t="s">
        <v>19266</v>
      </c>
      <c r="H5561" t="s">
        <v>19273</v>
      </c>
      <c r="I5561"/>
      <c r="J5561" t="s">
        <v>19314</v>
      </c>
      <c r="K5561">
        <v>0</v>
      </c>
      <c r="L5561" t="s">
        <v>19384</v>
      </c>
      <c r="M5561">
        <v>2022</v>
      </c>
      <c r="N5561" s="12">
        <v>0</v>
      </c>
      <c r="O5561" t="s">
        <v>19353</v>
      </c>
    </row>
    <row r="5562" spans="1:15" hidden="1" x14ac:dyDescent="0.2">
      <c r="A5562" s="13" t="str">
        <f t="shared" si="175"/>
        <v/>
      </c>
      <c r="B5562" s="14">
        <f t="shared" si="174"/>
        <v>3</v>
      </c>
      <c r="C5562" t="s">
        <v>16700</v>
      </c>
      <c r="D5562" t="s">
        <v>17499</v>
      </c>
      <c r="E5562" t="s">
        <v>1077</v>
      </c>
      <c r="F5562" s="2" t="s">
        <v>19162</v>
      </c>
      <c r="G5562" t="s">
        <v>19266</v>
      </c>
      <c r="H5562" t="s">
        <v>19274</v>
      </c>
      <c r="I5562"/>
      <c r="J5562" t="s">
        <v>19314</v>
      </c>
      <c r="K5562">
        <v>0</v>
      </c>
      <c r="L5562" t="s">
        <v>19384</v>
      </c>
      <c r="M5562">
        <v>2022</v>
      </c>
      <c r="N5562" s="12">
        <v>0</v>
      </c>
      <c r="O5562" t="s">
        <v>19353</v>
      </c>
    </row>
    <row r="5563" spans="1:15" hidden="1" x14ac:dyDescent="0.2">
      <c r="A5563" s="13" t="str">
        <f t="shared" si="175"/>
        <v/>
      </c>
      <c r="B5563" s="14">
        <f t="shared" si="174"/>
        <v>3</v>
      </c>
      <c r="C5563" t="s">
        <v>16700</v>
      </c>
      <c r="D5563" t="s">
        <v>17499</v>
      </c>
      <c r="E5563" t="s">
        <v>1077</v>
      </c>
      <c r="F5563" s="2" t="s">
        <v>19162</v>
      </c>
      <c r="G5563" t="s">
        <v>19266</v>
      </c>
      <c r="H5563" t="s">
        <v>11956</v>
      </c>
      <c r="I5563"/>
      <c r="J5563" t="s">
        <v>19310</v>
      </c>
      <c r="K5563">
        <v>0.04</v>
      </c>
      <c r="L5563" t="s">
        <v>19385</v>
      </c>
      <c r="M5563">
        <v>2022</v>
      </c>
      <c r="N5563" s="12">
        <v>40</v>
      </c>
      <c r="O5563" t="s">
        <v>19364</v>
      </c>
    </row>
    <row r="5564" spans="1:15" hidden="1" x14ac:dyDescent="0.2">
      <c r="A5564" s="13" t="str">
        <f t="shared" si="175"/>
        <v/>
      </c>
      <c r="B5564" s="14">
        <f t="shared" si="174"/>
        <v>3</v>
      </c>
      <c r="C5564" t="s">
        <v>16700</v>
      </c>
      <c r="D5564" t="s">
        <v>17499</v>
      </c>
      <c r="E5564" t="s">
        <v>1077</v>
      </c>
      <c r="F5564" s="2" t="s">
        <v>19162</v>
      </c>
      <c r="G5564" t="s">
        <v>19266</v>
      </c>
      <c r="H5564" t="s">
        <v>19275</v>
      </c>
      <c r="I5564"/>
      <c r="J5564" t="s">
        <v>19310</v>
      </c>
      <c r="K5564">
        <v>0.73</v>
      </c>
      <c r="L5564" t="s">
        <v>19384</v>
      </c>
      <c r="M5564">
        <v>2022</v>
      </c>
      <c r="N5564" s="12">
        <v>4.5915540000000004</v>
      </c>
      <c r="O5564" t="s">
        <v>19353</v>
      </c>
    </row>
    <row r="5565" spans="1:15" hidden="1" x14ac:dyDescent="0.2">
      <c r="A5565" s="13" t="str">
        <f t="shared" si="175"/>
        <v/>
      </c>
      <c r="B5565" s="14">
        <f t="shared" si="174"/>
        <v>3</v>
      </c>
      <c r="C5565" t="s">
        <v>16700</v>
      </c>
      <c r="D5565" t="s">
        <v>17499</v>
      </c>
      <c r="E5565" t="s">
        <v>1077</v>
      </c>
      <c r="F5565" s="2" t="s">
        <v>19162</v>
      </c>
      <c r="G5565" t="s">
        <v>19266</v>
      </c>
      <c r="H5565" t="s">
        <v>19273</v>
      </c>
      <c r="I5565"/>
      <c r="J5565" t="s">
        <v>19310</v>
      </c>
      <c r="K5565">
        <v>0</v>
      </c>
      <c r="L5565" t="s">
        <v>19384</v>
      </c>
      <c r="M5565">
        <v>2022</v>
      </c>
      <c r="N5565" s="12">
        <v>0</v>
      </c>
      <c r="O5565" t="s">
        <v>19353</v>
      </c>
    </row>
    <row r="5566" spans="1:15" hidden="1" x14ac:dyDescent="0.2">
      <c r="A5566" s="13" t="str">
        <f t="shared" si="175"/>
        <v/>
      </c>
      <c r="B5566" s="14">
        <f t="shared" si="174"/>
        <v>3</v>
      </c>
      <c r="C5566" t="s">
        <v>16700</v>
      </c>
      <c r="D5566" t="s">
        <v>17499</v>
      </c>
      <c r="E5566" t="s">
        <v>1077</v>
      </c>
      <c r="F5566" s="2" t="s">
        <v>19162</v>
      </c>
      <c r="G5566" t="s">
        <v>19266</v>
      </c>
      <c r="H5566" t="s">
        <v>19274</v>
      </c>
      <c r="I5566"/>
      <c r="J5566" t="s">
        <v>19310</v>
      </c>
      <c r="K5566">
        <v>0</v>
      </c>
      <c r="L5566" t="s">
        <v>19384</v>
      </c>
      <c r="M5566">
        <v>2022</v>
      </c>
      <c r="N5566" s="12">
        <v>0</v>
      </c>
      <c r="O5566" t="s">
        <v>19353</v>
      </c>
    </row>
    <row r="5567" spans="1:15" hidden="1" x14ac:dyDescent="0.2">
      <c r="A5567" s="13" t="str">
        <f t="shared" si="175"/>
        <v/>
      </c>
      <c r="B5567" s="14">
        <f t="shared" si="174"/>
        <v>0</v>
      </c>
      <c r="C5567" t="s">
        <v>16701</v>
      </c>
      <c r="D5567" t="s">
        <v>17500</v>
      </c>
      <c r="E5567" t="s">
        <v>1085</v>
      </c>
      <c r="F5567" s="2" t="s">
        <v>19163</v>
      </c>
      <c r="G5567" t="s">
        <v>19266</v>
      </c>
      <c r="H5567" t="s">
        <v>19269</v>
      </c>
      <c r="I5567"/>
      <c r="J5567" t="s">
        <v>19340</v>
      </c>
      <c r="K5567">
        <v>16.899999999999999</v>
      </c>
      <c r="L5567" t="s">
        <v>19353</v>
      </c>
      <c r="M5567">
        <v>2022</v>
      </c>
      <c r="N5567" s="12">
        <v>16.899999999999999</v>
      </c>
      <c r="O5567" t="s">
        <v>19353</v>
      </c>
    </row>
    <row r="5568" spans="1:15" hidden="1" x14ac:dyDescent="0.2">
      <c r="A5568" s="13" t="str">
        <f t="shared" si="175"/>
        <v/>
      </c>
      <c r="B5568" s="14">
        <f t="shared" si="174"/>
        <v>0</v>
      </c>
      <c r="C5568" t="s">
        <v>16701</v>
      </c>
      <c r="D5568" t="s">
        <v>17500</v>
      </c>
      <c r="E5568" t="s">
        <v>1085</v>
      </c>
      <c r="F5568" s="2" t="s">
        <v>19163</v>
      </c>
      <c r="G5568" t="s">
        <v>19266</v>
      </c>
      <c r="H5568" t="s">
        <v>17593</v>
      </c>
      <c r="I5568"/>
      <c r="J5568" t="s">
        <v>19340</v>
      </c>
      <c r="K5568">
        <v>33.6</v>
      </c>
      <c r="L5568" t="s">
        <v>19354</v>
      </c>
      <c r="M5568">
        <v>2022</v>
      </c>
      <c r="N5568" s="12">
        <v>5711.3717489999999</v>
      </c>
      <c r="O5568" t="s">
        <v>19364</v>
      </c>
    </row>
    <row r="5569" spans="1:15" hidden="1" x14ac:dyDescent="0.2">
      <c r="A5569" s="13" t="str">
        <f t="shared" si="175"/>
        <v/>
      </c>
      <c r="B5569" s="14">
        <f t="shared" si="174"/>
        <v>0</v>
      </c>
      <c r="C5569" t="s">
        <v>16702</v>
      </c>
      <c r="D5569" t="s">
        <v>17188</v>
      </c>
      <c r="E5569" t="s">
        <v>1085</v>
      </c>
      <c r="F5569" s="2" t="s">
        <v>19164</v>
      </c>
      <c r="G5569" t="s">
        <v>19266</v>
      </c>
      <c r="H5569" t="s">
        <v>17593</v>
      </c>
      <c r="I5569"/>
      <c r="J5569" t="s">
        <v>13809</v>
      </c>
      <c r="K5569">
        <v>1.05</v>
      </c>
      <c r="L5569" t="s">
        <v>19359</v>
      </c>
      <c r="M5569">
        <v>2007</v>
      </c>
      <c r="N5569" s="12">
        <v>1050</v>
      </c>
      <c r="O5569" t="s">
        <v>19364</v>
      </c>
    </row>
    <row r="5570" spans="1:15" hidden="1" x14ac:dyDescent="0.2">
      <c r="A5570" s="13" t="str">
        <f t="shared" si="175"/>
        <v/>
      </c>
      <c r="B5570" s="14">
        <f t="shared" si="174"/>
        <v>4</v>
      </c>
      <c r="C5570" t="s">
        <v>16703</v>
      </c>
      <c r="D5570" t="s">
        <v>17501</v>
      </c>
      <c r="E5570" t="s">
        <v>1085</v>
      </c>
      <c r="F5570" s="2" t="s">
        <v>19165</v>
      </c>
      <c r="G5570" t="s">
        <v>19265</v>
      </c>
      <c r="H5570" t="s">
        <v>17593</v>
      </c>
      <c r="I5570"/>
      <c r="K5570">
        <v>24204</v>
      </c>
      <c r="L5570" t="s">
        <v>19380</v>
      </c>
      <c r="M5570">
        <v>2014</v>
      </c>
      <c r="N5570" s="12">
        <v>25535.22</v>
      </c>
      <c r="O5570" t="s">
        <v>19364</v>
      </c>
    </row>
    <row r="5571" spans="1:15" hidden="1" x14ac:dyDescent="0.2">
      <c r="A5571" s="13" t="str">
        <f t="shared" si="175"/>
        <v/>
      </c>
      <c r="B5571" s="14">
        <f t="shared" si="174"/>
        <v>4</v>
      </c>
      <c r="C5571" t="s">
        <v>16703</v>
      </c>
      <c r="D5571" t="s">
        <v>17501</v>
      </c>
      <c r="E5571" t="s">
        <v>1085</v>
      </c>
      <c r="F5571" s="2" t="s">
        <v>19165</v>
      </c>
      <c r="G5571" t="s">
        <v>19265</v>
      </c>
      <c r="H5571" t="s">
        <v>17593</v>
      </c>
      <c r="I5571"/>
      <c r="K5571">
        <v>24564</v>
      </c>
      <c r="L5571" t="s">
        <v>19380</v>
      </c>
      <c r="M5571">
        <v>2015</v>
      </c>
      <c r="N5571" s="12">
        <v>25915.02</v>
      </c>
      <c r="O5571" t="s">
        <v>19364</v>
      </c>
    </row>
    <row r="5572" spans="1:15" hidden="1" x14ac:dyDescent="0.2">
      <c r="A5572" s="13" t="str">
        <f t="shared" si="175"/>
        <v/>
      </c>
      <c r="B5572" s="14">
        <f t="shared" si="174"/>
        <v>4</v>
      </c>
      <c r="C5572" t="s">
        <v>16703</v>
      </c>
      <c r="D5572" t="s">
        <v>17501</v>
      </c>
      <c r="E5572" t="s">
        <v>1085</v>
      </c>
      <c r="F5572" s="2" t="s">
        <v>19165</v>
      </c>
      <c r="G5572" t="s">
        <v>19265</v>
      </c>
      <c r="H5572" t="s">
        <v>17593</v>
      </c>
      <c r="I5572"/>
      <c r="K5572">
        <v>25800</v>
      </c>
      <c r="L5572" t="s">
        <v>19380</v>
      </c>
      <c r="M5572">
        <v>2019</v>
      </c>
      <c r="N5572" s="12">
        <v>27219</v>
      </c>
      <c r="O5572" t="s">
        <v>19364</v>
      </c>
    </row>
    <row r="5573" spans="1:15" hidden="1" x14ac:dyDescent="0.2">
      <c r="A5573" s="13" t="str">
        <f t="shared" si="175"/>
        <v/>
      </c>
      <c r="B5573" s="14">
        <f t="shared" si="174"/>
        <v>4</v>
      </c>
      <c r="C5573" t="s">
        <v>16703</v>
      </c>
      <c r="D5573" t="s">
        <v>17501</v>
      </c>
      <c r="E5573" t="s">
        <v>1085</v>
      </c>
      <c r="F5573" s="2" t="s">
        <v>19165</v>
      </c>
      <c r="G5573" t="s">
        <v>19265</v>
      </c>
      <c r="H5573" t="s">
        <v>17594</v>
      </c>
      <c r="I5573"/>
      <c r="K5573">
        <v>110341</v>
      </c>
      <c r="L5573" t="s">
        <v>19396</v>
      </c>
      <c r="M5573">
        <v>2014</v>
      </c>
      <c r="N5573" s="12">
        <v>694.02282179999997</v>
      </c>
      <c r="O5573" t="s">
        <v>19353</v>
      </c>
    </row>
    <row r="5574" spans="1:15" hidden="1" x14ac:dyDescent="0.2">
      <c r="A5574" s="13" t="str">
        <f t="shared" si="175"/>
        <v/>
      </c>
      <c r="B5574" s="14">
        <f t="shared" si="174"/>
        <v>4</v>
      </c>
      <c r="C5574" t="s">
        <v>16703</v>
      </c>
      <c r="D5574" t="s">
        <v>17501</v>
      </c>
      <c r="E5574" t="s">
        <v>1085</v>
      </c>
      <c r="F5574" s="2" t="s">
        <v>19165</v>
      </c>
      <c r="G5574" t="s">
        <v>19265</v>
      </c>
      <c r="H5574" t="s">
        <v>17594</v>
      </c>
      <c r="I5574"/>
      <c r="K5574">
        <v>111933</v>
      </c>
      <c r="L5574" t="s">
        <v>19396</v>
      </c>
      <c r="M5574">
        <v>2015</v>
      </c>
      <c r="N5574" s="12">
        <v>704.03618340000003</v>
      </c>
      <c r="O5574" t="s">
        <v>19353</v>
      </c>
    </row>
    <row r="5575" spans="1:15" hidden="1" x14ac:dyDescent="0.2">
      <c r="A5575" s="13" t="str">
        <f t="shared" si="175"/>
        <v/>
      </c>
      <c r="B5575" s="14">
        <f t="shared" ref="B5575:B5638" si="176">COUNTIFS(C:C,C5575,I:I,"YES")</f>
        <v>4</v>
      </c>
      <c r="C5575" t="s">
        <v>16703</v>
      </c>
      <c r="D5575" t="s">
        <v>17501</v>
      </c>
      <c r="E5575" t="s">
        <v>1085</v>
      </c>
      <c r="F5575" s="2" t="s">
        <v>19165</v>
      </c>
      <c r="G5575" t="s">
        <v>19265</v>
      </c>
      <c r="H5575" t="s">
        <v>17594</v>
      </c>
      <c r="I5575"/>
      <c r="K5575">
        <v>116801</v>
      </c>
      <c r="L5575" t="s">
        <v>19396</v>
      </c>
      <c r="M5575">
        <v>2019</v>
      </c>
      <c r="N5575" s="12">
        <v>734.65492979999999</v>
      </c>
      <c r="O5575" t="s">
        <v>19353</v>
      </c>
    </row>
    <row r="5576" spans="1:15" hidden="1" x14ac:dyDescent="0.2">
      <c r="A5576" s="15">
        <f t="shared" si="175"/>
        <v>355.27968036529683</v>
      </c>
      <c r="B5576" s="14">
        <f t="shared" si="176"/>
        <v>4</v>
      </c>
      <c r="C5576" t="s">
        <v>16703</v>
      </c>
      <c r="D5576" t="s">
        <v>17501</v>
      </c>
      <c r="E5576" t="s">
        <v>1085</v>
      </c>
      <c r="F5576" s="2" t="s">
        <v>19165</v>
      </c>
      <c r="G5576" s="8" t="s">
        <v>19268</v>
      </c>
      <c r="H5576" s="8" t="s">
        <v>17593</v>
      </c>
      <c r="I5576" s="7" t="s">
        <v>19415</v>
      </c>
      <c r="K5576">
        <v>295</v>
      </c>
      <c r="L5576" t="s">
        <v>19397</v>
      </c>
      <c r="M5576">
        <v>2019</v>
      </c>
      <c r="N5576" s="12">
        <v>311.22500000000002</v>
      </c>
      <c r="O5576" t="s">
        <v>19365</v>
      </c>
    </row>
    <row r="5577" spans="1:15" hidden="1" x14ac:dyDescent="0.2">
      <c r="A5577" s="13" t="str">
        <f t="shared" si="175"/>
        <v/>
      </c>
      <c r="B5577" s="14">
        <f t="shared" si="176"/>
        <v>4</v>
      </c>
      <c r="C5577" t="s">
        <v>16703</v>
      </c>
      <c r="D5577" t="s">
        <v>17501</v>
      </c>
      <c r="E5577" t="s">
        <v>1085</v>
      </c>
      <c r="F5577" s="2" t="s">
        <v>19165</v>
      </c>
      <c r="G5577" t="s">
        <v>19268</v>
      </c>
      <c r="H5577" t="s">
        <v>17594</v>
      </c>
      <c r="I5577"/>
      <c r="K5577">
        <v>1080</v>
      </c>
      <c r="L5577" t="s">
        <v>19398</v>
      </c>
      <c r="M5577">
        <v>2019</v>
      </c>
      <c r="N5577" s="12">
        <v>6.7929839999999997</v>
      </c>
      <c r="O5577" t="s">
        <v>19392</v>
      </c>
    </row>
    <row r="5578" spans="1:15" hidden="1" x14ac:dyDescent="0.2">
      <c r="A5578" s="13" t="str">
        <f t="shared" si="175"/>
        <v/>
      </c>
      <c r="B5578" s="14">
        <f t="shared" si="176"/>
        <v>4</v>
      </c>
      <c r="C5578" t="s">
        <v>16703</v>
      </c>
      <c r="D5578" t="s">
        <v>17501</v>
      </c>
      <c r="E5578" t="s">
        <v>1085</v>
      </c>
      <c r="F5578" s="2" t="s">
        <v>19165</v>
      </c>
      <c r="G5578" t="s">
        <v>19266</v>
      </c>
      <c r="H5578" t="s">
        <v>17594</v>
      </c>
      <c r="I5578"/>
      <c r="J5578" t="s">
        <v>19266</v>
      </c>
      <c r="K5578">
        <v>10</v>
      </c>
      <c r="L5578" t="s">
        <v>19364</v>
      </c>
      <c r="M5578">
        <v>2018</v>
      </c>
      <c r="N5578" s="12">
        <v>62.898000000000003</v>
      </c>
      <c r="O5578" t="s">
        <v>19353</v>
      </c>
    </row>
    <row r="5579" spans="1:15" hidden="1" x14ac:dyDescent="0.2">
      <c r="A5579" s="13" t="str">
        <f t="shared" si="175"/>
        <v/>
      </c>
      <c r="B5579" s="14">
        <f t="shared" si="176"/>
        <v>4</v>
      </c>
      <c r="C5579" t="s">
        <v>16703</v>
      </c>
      <c r="D5579" t="s">
        <v>17501</v>
      </c>
      <c r="E5579" t="s">
        <v>1085</v>
      </c>
      <c r="F5579" s="2" t="s">
        <v>19165</v>
      </c>
      <c r="G5579" t="s">
        <v>19266</v>
      </c>
      <c r="H5579" t="s">
        <v>19281</v>
      </c>
      <c r="I5579"/>
      <c r="J5579" t="s">
        <v>19266</v>
      </c>
      <c r="K5579">
        <v>0</v>
      </c>
      <c r="L5579" t="s">
        <v>19359</v>
      </c>
      <c r="M5579">
        <v>2018</v>
      </c>
      <c r="N5579" s="12">
        <v>0</v>
      </c>
      <c r="O5579" t="s">
        <v>19364</v>
      </c>
    </row>
    <row r="5580" spans="1:15" hidden="1" x14ac:dyDescent="0.2">
      <c r="A5580" s="13" t="str">
        <f t="shared" si="175"/>
        <v/>
      </c>
      <c r="B5580" s="14">
        <f t="shared" si="176"/>
        <v>4</v>
      </c>
      <c r="C5580" t="s">
        <v>16703</v>
      </c>
      <c r="D5580" t="s">
        <v>17501</v>
      </c>
      <c r="E5580" t="s">
        <v>1085</v>
      </c>
      <c r="F5580" s="2" t="s">
        <v>19165</v>
      </c>
      <c r="G5580" t="s">
        <v>19268</v>
      </c>
      <c r="H5580" t="s">
        <v>17594</v>
      </c>
      <c r="I5580"/>
      <c r="K5580">
        <v>970</v>
      </c>
      <c r="L5580" t="s">
        <v>19398</v>
      </c>
      <c r="M5580">
        <v>2022</v>
      </c>
      <c r="N5580" s="12">
        <v>6.1011059999999997</v>
      </c>
      <c r="O5580" t="s">
        <v>19392</v>
      </c>
    </row>
    <row r="5581" spans="1:15" hidden="1" x14ac:dyDescent="0.2">
      <c r="A5581" s="13" t="str">
        <f t="shared" si="175"/>
        <v/>
      </c>
      <c r="B5581" s="14">
        <f t="shared" si="176"/>
        <v>4</v>
      </c>
      <c r="C5581" t="s">
        <v>16703</v>
      </c>
      <c r="D5581" t="s">
        <v>17501</v>
      </c>
      <c r="E5581" t="s">
        <v>1085</v>
      </c>
      <c r="F5581" s="2" t="s">
        <v>19165</v>
      </c>
      <c r="G5581" t="s">
        <v>19268</v>
      </c>
      <c r="H5581" t="s">
        <v>17594</v>
      </c>
      <c r="I5581"/>
      <c r="K5581">
        <v>961</v>
      </c>
      <c r="L5581" t="s">
        <v>19398</v>
      </c>
      <c r="M5581">
        <v>2021</v>
      </c>
      <c r="N5581" s="12">
        <v>6.0444978000000003</v>
      </c>
      <c r="O5581" t="s">
        <v>19392</v>
      </c>
    </row>
    <row r="5582" spans="1:15" hidden="1" x14ac:dyDescent="0.2">
      <c r="A5582" s="13" t="str">
        <f t="shared" si="175"/>
        <v/>
      </c>
      <c r="B5582" s="14">
        <f t="shared" si="176"/>
        <v>4</v>
      </c>
      <c r="C5582" t="s">
        <v>16703</v>
      </c>
      <c r="D5582" t="s">
        <v>17501</v>
      </c>
      <c r="E5582" t="s">
        <v>1085</v>
      </c>
      <c r="F5582" s="2" t="s">
        <v>19165</v>
      </c>
      <c r="G5582" t="s">
        <v>19268</v>
      </c>
      <c r="H5582" t="s">
        <v>17594</v>
      </c>
      <c r="I5582"/>
      <c r="K5582">
        <v>900</v>
      </c>
      <c r="L5582" t="s">
        <v>19398</v>
      </c>
      <c r="M5582">
        <v>2020</v>
      </c>
      <c r="N5582" s="12">
        <v>5.6608200000000002</v>
      </c>
      <c r="O5582" t="s">
        <v>19392</v>
      </c>
    </row>
    <row r="5583" spans="1:15" hidden="1" x14ac:dyDescent="0.2">
      <c r="A5583" s="13" t="str">
        <f t="shared" si="175"/>
        <v/>
      </c>
      <c r="B5583" s="14">
        <f t="shared" si="176"/>
        <v>4</v>
      </c>
      <c r="C5583" t="s">
        <v>16703</v>
      </c>
      <c r="D5583" t="s">
        <v>17501</v>
      </c>
      <c r="E5583" t="s">
        <v>1085</v>
      </c>
      <c r="F5583" s="2" t="s">
        <v>19165</v>
      </c>
      <c r="G5583" t="s">
        <v>19265</v>
      </c>
      <c r="H5583" t="s">
        <v>17594</v>
      </c>
      <c r="I5583"/>
      <c r="K5583">
        <v>119633</v>
      </c>
      <c r="L5583" t="s">
        <v>19396</v>
      </c>
      <c r="M5583">
        <v>2022</v>
      </c>
      <c r="N5583" s="12">
        <v>752.46764340000004</v>
      </c>
      <c r="O5583" t="s">
        <v>19353</v>
      </c>
    </row>
    <row r="5584" spans="1:15" hidden="1" x14ac:dyDescent="0.2">
      <c r="A5584" s="15">
        <f t="shared" si="175"/>
        <v>327.57990867579906</v>
      </c>
      <c r="B5584" s="14">
        <f t="shared" si="176"/>
        <v>4</v>
      </c>
      <c r="C5584" t="s">
        <v>16703</v>
      </c>
      <c r="D5584" t="s">
        <v>17501</v>
      </c>
      <c r="E5584" t="s">
        <v>1085</v>
      </c>
      <c r="F5584" s="2" t="s">
        <v>19165</v>
      </c>
      <c r="G5584" s="8" t="s">
        <v>19268</v>
      </c>
      <c r="H5584" s="8" t="s">
        <v>17593</v>
      </c>
      <c r="I5584" s="7" t="s">
        <v>19415</v>
      </c>
      <c r="K5584">
        <v>272</v>
      </c>
      <c r="L5584" t="s">
        <v>19397</v>
      </c>
      <c r="M5584">
        <v>2022</v>
      </c>
      <c r="N5584" s="12">
        <v>286.95999999999998</v>
      </c>
      <c r="O5584" t="s">
        <v>19365</v>
      </c>
    </row>
    <row r="5585" spans="1:15" hidden="1" x14ac:dyDescent="0.2">
      <c r="A5585" s="15">
        <f t="shared" si="175"/>
        <v>314.33219178082192</v>
      </c>
      <c r="B5585" s="14">
        <f t="shared" si="176"/>
        <v>4</v>
      </c>
      <c r="C5585" t="s">
        <v>16703</v>
      </c>
      <c r="D5585" t="s">
        <v>17501</v>
      </c>
      <c r="E5585" t="s">
        <v>1085</v>
      </c>
      <c r="F5585" s="2" t="s">
        <v>19165</v>
      </c>
      <c r="G5585" s="8" t="s">
        <v>19268</v>
      </c>
      <c r="H5585" s="8" t="s">
        <v>17593</v>
      </c>
      <c r="I5585" s="7" t="s">
        <v>19415</v>
      </c>
      <c r="K5585">
        <v>261</v>
      </c>
      <c r="L5585" t="s">
        <v>19397</v>
      </c>
      <c r="M5585">
        <v>2021</v>
      </c>
      <c r="N5585" s="12">
        <v>275.35500000000002</v>
      </c>
      <c r="O5585" t="s">
        <v>19365</v>
      </c>
    </row>
    <row r="5586" spans="1:15" hidden="1" x14ac:dyDescent="0.2">
      <c r="A5586" s="15">
        <f t="shared" si="175"/>
        <v>276.9977168949772</v>
      </c>
      <c r="B5586" s="14">
        <f t="shared" si="176"/>
        <v>4</v>
      </c>
      <c r="C5586" t="s">
        <v>16703</v>
      </c>
      <c r="D5586" t="s">
        <v>17501</v>
      </c>
      <c r="E5586" t="s">
        <v>1085</v>
      </c>
      <c r="F5586" s="2" t="s">
        <v>19165</v>
      </c>
      <c r="G5586" s="8" t="s">
        <v>19268</v>
      </c>
      <c r="H5586" s="8" t="s">
        <v>17593</v>
      </c>
      <c r="I5586" s="7" t="s">
        <v>19415</v>
      </c>
      <c r="K5586">
        <v>230</v>
      </c>
      <c r="L5586" t="s">
        <v>19397</v>
      </c>
      <c r="M5586">
        <v>2020</v>
      </c>
      <c r="N5586" s="12">
        <v>242.65</v>
      </c>
      <c r="O5586" t="s">
        <v>19365</v>
      </c>
    </row>
    <row r="5587" spans="1:15" hidden="1" x14ac:dyDescent="0.2">
      <c r="A5587" s="13" t="str">
        <f t="shared" si="175"/>
        <v/>
      </c>
      <c r="B5587" s="14">
        <f t="shared" si="176"/>
        <v>4</v>
      </c>
      <c r="C5587" t="s">
        <v>16703</v>
      </c>
      <c r="D5587" t="s">
        <v>17501</v>
      </c>
      <c r="E5587" t="s">
        <v>1085</v>
      </c>
      <c r="F5587" s="2" t="s">
        <v>19165</v>
      </c>
      <c r="G5587" t="s">
        <v>19265</v>
      </c>
      <c r="H5587" t="s">
        <v>17593</v>
      </c>
      <c r="I5587"/>
      <c r="K5587">
        <v>26563</v>
      </c>
      <c r="L5587" t="s">
        <v>19380</v>
      </c>
      <c r="M5587">
        <v>2022</v>
      </c>
      <c r="N5587" s="12">
        <v>28023.965</v>
      </c>
      <c r="O5587" t="s">
        <v>19364</v>
      </c>
    </row>
    <row r="5588" spans="1:15" hidden="1" x14ac:dyDescent="0.2">
      <c r="A5588" s="13" t="str">
        <f t="shared" si="175"/>
        <v/>
      </c>
      <c r="B5588" s="14">
        <f t="shared" si="176"/>
        <v>4</v>
      </c>
      <c r="C5588" t="s">
        <v>16703</v>
      </c>
      <c r="D5588" t="s">
        <v>17501</v>
      </c>
      <c r="E5588" t="s">
        <v>1085</v>
      </c>
      <c r="F5588" s="2" t="s">
        <v>19165</v>
      </c>
      <c r="G5588" t="s">
        <v>19266</v>
      </c>
      <c r="H5588" t="s">
        <v>19272</v>
      </c>
      <c r="I5588"/>
      <c r="J5588" t="s">
        <v>19266</v>
      </c>
      <c r="K5588">
        <v>84.782608699999997</v>
      </c>
      <c r="L5588" t="s">
        <v>19354</v>
      </c>
      <c r="M5588">
        <v>2020</v>
      </c>
      <c r="N5588" s="12">
        <v>84.782608699999997</v>
      </c>
      <c r="O5588" t="s">
        <v>19354</v>
      </c>
    </row>
    <row r="5589" spans="1:15" hidden="1" x14ac:dyDescent="0.2">
      <c r="A5589" s="13" t="str">
        <f t="shared" si="175"/>
        <v/>
      </c>
      <c r="B5589" s="14">
        <f t="shared" si="176"/>
        <v>4</v>
      </c>
      <c r="C5589" t="s">
        <v>16703</v>
      </c>
      <c r="D5589" t="s">
        <v>17501</v>
      </c>
      <c r="E5589" t="s">
        <v>1085</v>
      </c>
      <c r="F5589" s="2" t="s">
        <v>19165</v>
      </c>
      <c r="G5589" t="s">
        <v>19268</v>
      </c>
      <c r="H5589" t="s">
        <v>19272</v>
      </c>
      <c r="I5589"/>
      <c r="K5589">
        <v>16.847826090000002</v>
      </c>
      <c r="L5589" t="s">
        <v>19371</v>
      </c>
      <c r="M5589">
        <v>2020</v>
      </c>
      <c r="N5589" s="12">
        <v>6.1494565220000004</v>
      </c>
      <c r="O5589" t="s">
        <v>19405</v>
      </c>
    </row>
    <row r="5590" spans="1:15" hidden="1" x14ac:dyDescent="0.2">
      <c r="A5590" s="13" t="str">
        <f t="shared" si="175"/>
        <v/>
      </c>
      <c r="B5590" s="14">
        <f t="shared" si="176"/>
        <v>4</v>
      </c>
      <c r="C5590" t="s">
        <v>16703</v>
      </c>
      <c r="D5590" t="s">
        <v>17501</v>
      </c>
      <c r="E5590" t="s">
        <v>1085</v>
      </c>
      <c r="F5590" s="2" t="s">
        <v>19165</v>
      </c>
      <c r="G5590" t="s">
        <v>19266</v>
      </c>
      <c r="H5590" t="s">
        <v>19269</v>
      </c>
      <c r="I5590"/>
      <c r="J5590" t="s">
        <v>19286</v>
      </c>
      <c r="K5590">
        <v>71.099999999999994</v>
      </c>
      <c r="L5590" t="s">
        <v>19353</v>
      </c>
      <c r="M5590">
        <v>2022</v>
      </c>
      <c r="N5590" s="12">
        <v>71.099999999999994</v>
      </c>
      <c r="O5590" t="s">
        <v>19353</v>
      </c>
    </row>
    <row r="5591" spans="1:15" hidden="1" x14ac:dyDescent="0.2">
      <c r="A5591" s="13" t="str">
        <f t="shared" si="175"/>
        <v/>
      </c>
      <c r="B5591" s="14">
        <f t="shared" si="176"/>
        <v>4</v>
      </c>
      <c r="C5591" t="s">
        <v>16703</v>
      </c>
      <c r="D5591" t="s">
        <v>17501</v>
      </c>
      <c r="E5591" t="s">
        <v>1085</v>
      </c>
      <c r="F5591" s="2" t="s">
        <v>19165</v>
      </c>
      <c r="G5591" t="s">
        <v>19266</v>
      </c>
      <c r="H5591" t="s">
        <v>17593</v>
      </c>
      <c r="I5591"/>
      <c r="J5591" t="s">
        <v>19286</v>
      </c>
      <c r="K5591">
        <v>5.6</v>
      </c>
      <c r="L5591" t="s">
        <v>19354</v>
      </c>
      <c r="M5591">
        <v>2022</v>
      </c>
      <c r="N5591" s="12">
        <v>951.89529149999998</v>
      </c>
      <c r="O5591" t="s">
        <v>19364</v>
      </c>
    </row>
    <row r="5592" spans="1:15" hidden="1" x14ac:dyDescent="0.2">
      <c r="A5592" s="13" t="str">
        <f t="shared" si="175"/>
        <v/>
      </c>
      <c r="B5592" s="14">
        <f t="shared" si="176"/>
        <v>4</v>
      </c>
      <c r="C5592" t="s">
        <v>16704</v>
      </c>
      <c r="D5592" t="s">
        <v>17502</v>
      </c>
      <c r="E5592" t="s">
        <v>1085</v>
      </c>
      <c r="F5592" s="2" t="s">
        <v>19166</v>
      </c>
      <c r="G5592" t="s">
        <v>19265</v>
      </c>
      <c r="H5592" t="s">
        <v>17593</v>
      </c>
      <c r="I5592"/>
      <c r="K5592">
        <v>15772</v>
      </c>
      <c r="L5592" t="s">
        <v>19380</v>
      </c>
      <c r="M5592">
        <v>2014</v>
      </c>
      <c r="N5592" s="12">
        <v>16639.46</v>
      </c>
      <c r="O5592" t="s">
        <v>19364</v>
      </c>
    </row>
    <row r="5593" spans="1:15" hidden="1" x14ac:dyDescent="0.2">
      <c r="A5593" s="13" t="str">
        <f t="shared" si="175"/>
        <v/>
      </c>
      <c r="B5593" s="14">
        <f t="shared" si="176"/>
        <v>4</v>
      </c>
      <c r="C5593" t="s">
        <v>16704</v>
      </c>
      <c r="D5593" t="s">
        <v>17502</v>
      </c>
      <c r="E5593" t="s">
        <v>1085</v>
      </c>
      <c r="F5593" s="2" t="s">
        <v>19166</v>
      </c>
      <c r="G5593" t="s">
        <v>19265</v>
      </c>
      <c r="H5593" t="s">
        <v>17593</v>
      </c>
      <c r="I5593"/>
      <c r="K5593">
        <v>15819</v>
      </c>
      <c r="L5593" t="s">
        <v>19380</v>
      </c>
      <c r="M5593">
        <v>2015</v>
      </c>
      <c r="N5593" s="12">
        <v>16689.044999999998</v>
      </c>
      <c r="O5593" t="s">
        <v>19364</v>
      </c>
    </row>
    <row r="5594" spans="1:15" hidden="1" x14ac:dyDescent="0.2">
      <c r="A5594" s="13" t="str">
        <f t="shared" si="175"/>
        <v/>
      </c>
      <c r="B5594" s="14">
        <f t="shared" si="176"/>
        <v>4</v>
      </c>
      <c r="C5594" t="s">
        <v>16704</v>
      </c>
      <c r="D5594" t="s">
        <v>17502</v>
      </c>
      <c r="E5594" t="s">
        <v>1085</v>
      </c>
      <c r="F5594" s="2" t="s">
        <v>19166</v>
      </c>
      <c r="G5594" t="s">
        <v>19265</v>
      </c>
      <c r="H5594" t="s">
        <v>17593</v>
      </c>
      <c r="I5594"/>
      <c r="K5594">
        <v>15979</v>
      </c>
      <c r="L5594" t="s">
        <v>19380</v>
      </c>
      <c r="M5594">
        <v>2019</v>
      </c>
      <c r="N5594" s="12">
        <v>16857.845000000001</v>
      </c>
      <c r="O5594" t="s">
        <v>19364</v>
      </c>
    </row>
    <row r="5595" spans="1:15" hidden="1" x14ac:dyDescent="0.2">
      <c r="A5595" s="13" t="str">
        <f t="shared" si="175"/>
        <v/>
      </c>
      <c r="B5595" s="14">
        <f t="shared" si="176"/>
        <v>4</v>
      </c>
      <c r="C5595" t="s">
        <v>16704</v>
      </c>
      <c r="D5595" t="s">
        <v>17502</v>
      </c>
      <c r="E5595" t="s">
        <v>1085</v>
      </c>
      <c r="F5595" s="2" t="s">
        <v>19166</v>
      </c>
      <c r="G5595" t="s">
        <v>19265</v>
      </c>
      <c r="H5595" t="s">
        <v>17594</v>
      </c>
      <c r="I5595"/>
      <c r="K5595">
        <v>61213</v>
      </c>
      <c r="L5595" t="s">
        <v>19396</v>
      </c>
      <c r="M5595">
        <v>2014</v>
      </c>
      <c r="N5595" s="12">
        <v>385.01752740000001</v>
      </c>
      <c r="O5595" t="s">
        <v>19353</v>
      </c>
    </row>
    <row r="5596" spans="1:15" hidden="1" x14ac:dyDescent="0.2">
      <c r="A5596" s="13" t="str">
        <f t="shared" si="175"/>
        <v/>
      </c>
      <c r="B5596" s="14">
        <f t="shared" si="176"/>
        <v>4</v>
      </c>
      <c r="C5596" t="s">
        <v>16704</v>
      </c>
      <c r="D5596" t="s">
        <v>17502</v>
      </c>
      <c r="E5596" t="s">
        <v>1085</v>
      </c>
      <c r="F5596" s="2" t="s">
        <v>19166</v>
      </c>
      <c r="G5596" t="s">
        <v>19265</v>
      </c>
      <c r="H5596" t="s">
        <v>17594</v>
      </c>
      <c r="I5596"/>
      <c r="K5596">
        <v>61665</v>
      </c>
      <c r="L5596" t="s">
        <v>19396</v>
      </c>
      <c r="M5596">
        <v>2015</v>
      </c>
      <c r="N5596" s="12">
        <v>387.86051700000002</v>
      </c>
      <c r="O5596" t="s">
        <v>19353</v>
      </c>
    </row>
    <row r="5597" spans="1:15" hidden="1" x14ac:dyDescent="0.2">
      <c r="A5597" s="13" t="str">
        <f t="shared" si="175"/>
        <v/>
      </c>
      <c r="B5597" s="14">
        <f t="shared" si="176"/>
        <v>4</v>
      </c>
      <c r="C5597" t="s">
        <v>16704</v>
      </c>
      <c r="D5597" t="s">
        <v>17502</v>
      </c>
      <c r="E5597" t="s">
        <v>1085</v>
      </c>
      <c r="F5597" s="2" t="s">
        <v>19166</v>
      </c>
      <c r="G5597" t="s">
        <v>19265</v>
      </c>
      <c r="H5597" t="s">
        <v>17594</v>
      </c>
      <c r="I5597"/>
      <c r="K5597">
        <v>62931</v>
      </c>
      <c r="L5597" t="s">
        <v>19396</v>
      </c>
      <c r="M5597">
        <v>2019</v>
      </c>
      <c r="N5597" s="12">
        <v>395.82340379999999</v>
      </c>
      <c r="O5597" t="s">
        <v>19353</v>
      </c>
    </row>
    <row r="5598" spans="1:15" hidden="1" x14ac:dyDescent="0.2">
      <c r="A5598" s="15">
        <f t="shared" ref="A5598:A5661" si="177">IF(I5598="YES",N5598/0.876,"")</f>
        <v>46.969178082191782</v>
      </c>
      <c r="B5598" s="14">
        <f t="shared" si="176"/>
        <v>4</v>
      </c>
      <c r="C5598" t="s">
        <v>16704</v>
      </c>
      <c r="D5598" t="s">
        <v>17502</v>
      </c>
      <c r="E5598" t="s">
        <v>1085</v>
      </c>
      <c r="F5598" s="2" t="s">
        <v>19166</v>
      </c>
      <c r="G5598" s="8" t="s">
        <v>19268</v>
      </c>
      <c r="H5598" s="8" t="s">
        <v>17593</v>
      </c>
      <c r="I5598" s="7" t="s">
        <v>19415</v>
      </c>
      <c r="K5598">
        <v>39</v>
      </c>
      <c r="L5598" t="s">
        <v>19397</v>
      </c>
      <c r="M5598">
        <v>2019</v>
      </c>
      <c r="N5598" s="12">
        <v>41.145000000000003</v>
      </c>
      <c r="O5598" t="s">
        <v>19365</v>
      </c>
    </row>
    <row r="5599" spans="1:15" hidden="1" x14ac:dyDescent="0.2">
      <c r="A5599" s="13" t="str">
        <f t="shared" si="177"/>
        <v/>
      </c>
      <c r="B5599" s="14">
        <f t="shared" si="176"/>
        <v>4</v>
      </c>
      <c r="C5599" t="s">
        <v>16704</v>
      </c>
      <c r="D5599" t="s">
        <v>17502</v>
      </c>
      <c r="E5599" t="s">
        <v>1085</v>
      </c>
      <c r="F5599" s="2" t="s">
        <v>19166</v>
      </c>
      <c r="G5599" t="s">
        <v>19268</v>
      </c>
      <c r="H5599" t="s">
        <v>17594</v>
      </c>
      <c r="I5599"/>
      <c r="K5599">
        <v>302</v>
      </c>
      <c r="L5599" t="s">
        <v>19398</v>
      </c>
      <c r="M5599">
        <v>2019</v>
      </c>
      <c r="N5599" s="12">
        <v>1.8995196000000001</v>
      </c>
      <c r="O5599" t="s">
        <v>19392</v>
      </c>
    </row>
    <row r="5600" spans="1:15" hidden="1" x14ac:dyDescent="0.2">
      <c r="A5600" s="13" t="str">
        <f t="shared" si="177"/>
        <v/>
      </c>
      <c r="B5600" s="14">
        <f t="shared" si="176"/>
        <v>4</v>
      </c>
      <c r="C5600" t="s">
        <v>16704</v>
      </c>
      <c r="D5600" t="s">
        <v>17502</v>
      </c>
      <c r="E5600" t="s">
        <v>1085</v>
      </c>
      <c r="F5600" s="2" t="s">
        <v>19166</v>
      </c>
      <c r="G5600" t="s">
        <v>19266</v>
      </c>
      <c r="H5600" t="s">
        <v>17594</v>
      </c>
      <c r="I5600"/>
      <c r="J5600" t="s">
        <v>19266</v>
      </c>
      <c r="K5600">
        <v>2</v>
      </c>
      <c r="L5600" t="s">
        <v>19364</v>
      </c>
      <c r="M5600">
        <v>2018</v>
      </c>
      <c r="N5600" s="12">
        <v>12.579599999999999</v>
      </c>
      <c r="O5600" t="s">
        <v>19353</v>
      </c>
    </row>
    <row r="5601" spans="1:15" hidden="1" x14ac:dyDescent="0.2">
      <c r="A5601" s="13" t="str">
        <f t="shared" si="177"/>
        <v/>
      </c>
      <c r="B5601" s="14">
        <f t="shared" si="176"/>
        <v>4</v>
      </c>
      <c r="C5601" t="s">
        <v>16704</v>
      </c>
      <c r="D5601" t="s">
        <v>17502</v>
      </c>
      <c r="E5601" t="s">
        <v>1085</v>
      </c>
      <c r="F5601" s="2" t="s">
        <v>19166</v>
      </c>
      <c r="G5601" t="s">
        <v>19266</v>
      </c>
      <c r="H5601" t="s">
        <v>19281</v>
      </c>
      <c r="I5601"/>
      <c r="J5601" t="s">
        <v>19266</v>
      </c>
      <c r="K5601">
        <v>0</v>
      </c>
      <c r="L5601" t="s">
        <v>19359</v>
      </c>
      <c r="M5601">
        <v>2018</v>
      </c>
      <c r="N5601" s="12">
        <v>0</v>
      </c>
      <c r="O5601" t="s">
        <v>19364</v>
      </c>
    </row>
    <row r="5602" spans="1:15" hidden="1" x14ac:dyDescent="0.2">
      <c r="A5602" s="13" t="str">
        <f t="shared" si="177"/>
        <v/>
      </c>
      <c r="B5602" s="14">
        <f t="shared" si="176"/>
        <v>4</v>
      </c>
      <c r="C5602" t="s">
        <v>16704</v>
      </c>
      <c r="D5602" t="s">
        <v>17502</v>
      </c>
      <c r="E5602" t="s">
        <v>1085</v>
      </c>
      <c r="F5602" s="2" t="s">
        <v>19166</v>
      </c>
      <c r="G5602" t="s">
        <v>19268</v>
      </c>
      <c r="H5602" t="s">
        <v>17594</v>
      </c>
      <c r="I5602"/>
      <c r="K5602">
        <v>294</v>
      </c>
      <c r="L5602" t="s">
        <v>19398</v>
      </c>
      <c r="M5602">
        <v>2022</v>
      </c>
      <c r="N5602" s="12">
        <v>1.8492012</v>
      </c>
      <c r="O5602" t="s">
        <v>19392</v>
      </c>
    </row>
    <row r="5603" spans="1:15" hidden="1" x14ac:dyDescent="0.2">
      <c r="A5603" s="13" t="str">
        <f t="shared" si="177"/>
        <v/>
      </c>
      <c r="B5603" s="14">
        <f t="shared" si="176"/>
        <v>4</v>
      </c>
      <c r="C5603" t="s">
        <v>16704</v>
      </c>
      <c r="D5603" t="s">
        <v>17502</v>
      </c>
      <c r="E5603" t="s">
        <v>1085</v>
      </c>
      <c r="F5603" s="2" t="s">
        <v>19166</v>
      </c>
      <c r="G5603" t="s">
        <v>19268</v>
      </c>
      <c r="H5603" t="s">
        <v>17594</v>
      </c>
      <c r="I5603"/>
      <c r="K5603">
        <v>247</v>
      </c>
      <c r="L5603" t="s">
        <v>19398</v>
      </c>
      <c r="M5603">
        <v>2021</v>
      </c>
      <c r="N5603" s="12">
        <v>1.5535806000000001</v>
      </c>
      <c r="O5603" t="s">
        <v>19392</v>
      </c>
    </row>
    <row r="5604" spans="1:15" hidden="1" x14ac:dyDescent="0.2">
      <c r="A5604" s="13" t="str">
        <f t="shared" si="177"/>
        <v/>
      </c>
      <c r="B5604" s="14">
        <f t="shared" si="176"/>
        <v>4</v>
      </c>
      <c r="C5604" t="s">
        <v>16704</v>
      </c>
      <c r="D5604" t="s">
        <v>17502</v>
      </c>
      <c r="E5604" t="s">
        <v>1085</v>
      </c>
      <c r="F5604" s="2" t="s">
        <v>19166</v>
      </c>
      <c r="G5604" t="s">
        <v>19268</v>
      </c>
      <c r="H5604" t="s">
        <v>17594</v>
      </c>
      <c r="I5604"/>
      <c r="K5604">
        <v>306</v>
      </c>
      <c r="L5604" t="s">
        <v>19398</v>
      </c>
      <c r="M5604">
        <v>2020</v>
      </c>
      <c r="N5604" s="12">
        <v>1.9246787999999999</v>
      </c>
      <c r="O5604" t="s">
        <v>19392</v>
      </c>
    </row>
    <row r="5605" spans="1:15" hidden="1" x14ac:dyDescent="0.2">
      <c r="A5605" s="13" t="str">
        <f t="shared" si="177"/>
        <v/>
      </c>
      <c r="B5605" s="14">
        <f t="shared" si="176"/>
        <v>4</v>
      </c>
      <c r="C5605" t="s">
        <v>16704</v>
      </c>
      <c r="D5605" t="s">
        <v>17502</v>
      </c>
      <c r="E5605" t="s">
        <v>1085</v>
      </c>
      <c r="F5605" s="2" t="s">
        <v>19166</v>
      </c>
      <c r="G5605" t="s">
        <v>19265</v>
      </c>
      <c r="H5605" t="s">
        <v>17594</v>
      </c>
      <c r="I5605"/>
      <c r="K5605">
        <v>63778</v>
      </c>
      <c r="L5605" t="s">
        <v>19396</v>
      </c>
      <c r="M5605">
        <v>2022</v>
      </c>
      <c r="N5605" s="12">
        <v>401.15086439999999</v>
      </c>
      <c r="O5605" t="s">
        <v>19353</v>
      </c>
    </row>
    <row r="5606" spans="1:15" hidden="1" x14ac:dyDescent="0.2">
      <c r="A5606" s="15">
        <f t="shared" si="177"/>
        <v>37.334474885844749</v>
      </c>
      <c r="B5606" s="14">
        <f t="shared" si="176"/>
        <v>4</v>
      </c>
      <c r="C5606" t="s">
        <v>16704</v>
      </c>
      <c r="D5606" t="s">
        <v>17502</v>
      </c>
      <c r="E5606" t="s">
        <v>1085</v>
      </c>
      <c r="F5606" s="2" t="s">
        <v>19166</v>
      </c>
      <c r="G5606" s="8" t="s">
        <v>19268</v>
      </c>
      <c r="H5606" s="8" t="s">
        <v>17593</v>
      </c>
      <c r="I5606" s="7" t="s">
        <v>19415</v>
      </c>
      <c r="K5606">
        <v>31</v>
      </c>
      <c r="L5606" t="s">
        <v>19397</v>
      </c>
      <c r="M5606">
        <v>2022</v>
      </c>
      <c r="N5606" s="12">
        <v>32.704999999999998</v>
      </c>
      <c r="O5606" t="s">
        <v>19365</v>
      </c>
    </row>
    <row r="5607" spans="1:15" hidden="1" x14ac:dyDescent="0.2">
      <c r="A5607" s="15">
        <f t="shared" si="177"/>
        <v>33.721461187214608</v>
      </c>
      <c r="B5607" s="14">
        <f t="shared" si="176"/>
        <v>4</v>
      </c>
      <c r="C5607" t="s">
        <v>16704</v>
      </c>
      <c r="D5607" t="s">
        <v>17502</v>
      </c>
      <c r="E5607" t="s">
        <v>1085</v>
      </c>
      <c r="F5607" s="2" t="s">
        <v>19166</v>
      </c>
      <c r="G5607" s="8" t="s">
        <v>19268</v>
      </c>
      <c r="H5607" s="8" t="s">
        <v>17593</v>
      </c>
      <c r="I5607" s="7" t="s">
        <v>19415</v>
      </c>
      <c r="K5607">
        <v>28</v>
      </c>
      <c r="L5607" t="s">
        <v>19397</v>
      </c>
      <c r="M5607">
        <v>2021</v>
      </c>
      <c r="N5607" s="12">
        <v>29.54</v>
      </c>
      <c r="O5607" t="s">
        <v>19365</v>
      </c>
    </row>
    <row r="5608" spans="1:15" hidden="1" x14ac:dyDescent="0.2">
      <c r="A5608" s="15">
        <f t="shared" si="177"/>
        <v>38.538812785388124</v>
      </c>
      <c r="B5608" s="14">
        <f t="shared" si="176"/>
        <v>4</v>
      </c>
      <c r="C5608" t="s">
        <v>16704</v>
      </c>
      <c r="D5608" t="s">
        <v>17502</v>
      </c>
      <c r="E5608" t="s">
        <v>1085</v>
      </c>
      <c r="F5608" s="2" t="s">
        <v>19166</v>
      </c>
      <c r="G5608" s="8" t="s">
        <v>19268</v>
      </c>
      <c r="H5608" s="8" t="s">
        <v>17593</v>
      </c>
      <c r="I5608" s="7" t="s">
        <v>19415</v>
      </c>
      <c r="K5608">
        <v>32</v>
      </c>
      <c r="L5608" t="s">
        <v>19397</v>
      </c>
      <c r="M5608">
        <v>2020</v>
      </c>
      <c r="N5608" s="12">
        <v>33.76</v>
      </c>
      <c r="O5608" t="s">
        <v>19365</v>
      </c>
    </row>
    <row r="5609" spans="1:15" hidden="1" x14ac:dyDescent="0.2">
      <c r="A5609" s="13" t="str">
        <f t="shared" si="177"/>
        <v/>
      </c>
      <c r="B5609" s="14">
        <f t="shared" si="176"/>
        <v>4</v>
      </c>
      <c r="C5609" t="s">
        <v>16704</v>
      </c>
      <c r="D5609" t="s">
        <v>17502</v>
      </c>
      <c r="E5609" t="s">
        <v>1085</v>
      </c>
      <c r="F5609" s="2" t="s">
        <v>19166</v>
      </c>
      <c r="G5609" t="s">
        <v>19265</v>
      </c>
      <c r="H5609" t="s">
        <v>17593</v>
      </c>
      <c r="I5609"/>
      <c r="K5609">
        <v>16071</v>
      </c>
      <c r="L5609" t="s">
        <v>19380</v>
      </c>
      <c r="M5609">
        <v>2022</v>
      </c>
      <c r="N5609" s="12">
        <v>16954.904999999999</v>
      </c>
      <c r="O5609" t="s">
        <v>19364</v>
      </c>
    </row>
    <row r="5610" spans="1:15" hidden="1" x14ac:dyDescent="0.2">
      <c r="A5610" s="13" t="str">
        <f t="shared" si="177"/>
        <v/>
      </c>
      <c r="B5610" s="14">
        <f t="shared" si="176"/>
        <v>4</v>
      </c>
      <c r="C5610" t="s">
        <v>16704</v>
      </c>
      <c r="D5610" t="s">
        <v>17502</v>
      </c>
      <c r="E5610" t="s">
        <v>1085</v>
      </c>
      <c r="F5610" s="2" t="s">
        <v>19166</v>
      </c>
      <c r="G5610" t="s">
        <v>19266</v>
      </c>
      <c r="H5610" t="s">
        <v>19272</v>
      </c>
      <c r="I5610"/>
      <c r="J5610" t="s">
        <v>19266</v>
      </c>
      <c r="K5610">
        <v>47.554347829999998</v>
      </c>
      <c r="L5610" t="s">
        <v>19354</v>
      </c>
      <c r="M5610">
        <v>2020</v>
      </c>
      <c r="N5610" s="12">
        <v>47.554347829999998</v>
      </c>
      <c r="O5610" t="s">
        <v>19354</v>
      </c>
    </row>
    <row r="5611" spans="1:15" hidden="1" x14ac:dyDescent="0.2">
      <c r="A5611" s="13" t="str">
        <f t="shared" si="177"/>
        <v/>
      </c>
      <c r="B5611" s="14">
        <f t="shared" si="176"/>
        <v>4</v>
      </c>
      <c r="C5611" t="s">
        <v>16704</v>
      </c>
      <c r="D5611" t="s">
        <v>17502</v>
      </c>
      <c r="E5611" t="s">
        <v>1085</v>
      </c>
      <c r="F5611" s="2" t="s">
        <v>19166</v>
      </c>
      <c r="G5611" t="s">
        <v>19266</v>
      </c>
      <c r="H5611" t="s">
        <v>19269</v>
      </c>
      <c r="I5611"/>
      <c r="J5611" t="s">
        <v>19286</v>
      </c>
      <c r="K5611">
        <v>21.8</v>
      </c>
      <c r="L5611" t="s">
        <v>19353</v>
      </c>
      <c r="M5611">
        <v>2022</v>
      </c>
      <c r="N5611" s="12">
        <v>21.8</v>
      </c>
      <c r="O5611" t="s">
        <v>19353</v>
      </c>
    </row>
    <row r="5612" spans="1:15" hidden="1" x14ac:dyDescent="0.2">
      <c r="A5612" s="13" t="str">
        <f t="shared" si="177"/>
        <v/>
      </c>
      <c r="B5612" s="14">
        <f t="shared" si="176"/>
        <v>4</v>
      </c>
      <c r="C5612" t="s">
        <v>16705</v>
      </c>
      <c r="D5612" t="s">
        <v>17503</v>
      </c>
      <c r="E5612" t="s">
        <v>1085</v>
      </c>
      <c r="F5612" s="2" t="s">
        <v>19167</v>
      </c>
      <c r="G5612" t="s">
        <v>19265</v>
      </c>
      <c r="H5612" t="s">
        <v>17593</v>
      </c>
      <c r="I5612"/>
      <c r="K5612">
        <v>28432</v>
      </c>
      <c r="L5612" t="s">
        <v>19380</v>
      </c>
      <c r="M5612">
        <v>2014</v>
      </c>
      <c r="N5612" s="12">
        <v>29995.759999999998</v>
      </c>
      <c r="O5612" t="s">
        <v>19364</v>
      </c>
    </row>
    <row r="5613" spans="1:15" hidden="1" x14ac:dyDescent="0.2">
      <c r="A5613" s="13" t="str">
        <f t="shared" si="177"/>
        <v/>
      </c>
      <c r="B5613" s="14">
        <f t="shared" si="176"/>
        <v>4</v>
      </c>
      <c r="C5613" t="s">
        <v>16705</v>
      </c>
      <c r="D5613" t="s">
        <v>17503</v>
      </c>
      <c r="E5613" t="s">
        <v>1085</v>
      </c>
      <c r="F5613" s="2" t="s">
        <v>19167</v>
      </c>
      <c r="G5613" t="s">
        <v>19265</v>
      </c>
      <c r="H5613" t="s">
        <v>17593</v>
      </c>
      <c r="I5613"/>
      <c r="K5613">
        <v>29827</v>
      </c>
      <c r="L5613" t="s">
        <v>19380</v>
      </c>
      <c r="M5613">
        <v>2015</v>
      </c>
      <c r="N5613" s="12">
        <v>31467.485000000001</v>
      </c>
      <c r="O5613" t="s">
        <v>19364</v>
      </c>
    </row>
    <row r="5614" spans="1:15" hidden="1" x14ac:dyDescent="0.2">
      <c r="A5614" s="13" t="str">
        <f t="shared" si="177"/>
        <v/>
      </c>
      <c r="B5614" s="14">
        <f t="shared" si="176"/>
        <v>4</v>
      </c>
      <c r="C5614" t="s">
        <v>16705</v>
      </c>
      <c r="D5614" t="s">
        <v>17503</v>
      </c>
      <c r="E5614" t="s">
        <v>1085</v>
      </c>
      <c r="F5614" s="2" t="s">
        <v>19167</v>
      </c>
      <c r="G5614" t="s">
        <v>19265</v>
      </c>
      <c r="H5614" t="s">
        <v>17593</v>
      </c>
      <c r="I5614"/>
      <c r="K5614">
        <v>34437</v>
      </c>
      <c r="L5614" t="s">
        <v>19380</v>
      </c>
      <c r="M5614">
        <v>2019</v>
      </c>
      <c r="N5614" s="12">
        <v>36331.035000000003</v>
      </c>
      <c r="O5614" t="s">
        <v>19364</v>
      </c>
    </row>
    <row r="5615" spans="1:15" hidden="1" x14ac:dyDescent="0.2">
      <c r="A5615" s="13" t="str">
        <f t="shared" si="177"/>
        <v/>
      </c>
      <c r="B5615" s="14">
        <f t="shared" si="176"/>
        <v>4</v>
      </c>
      <c r="C5615" t="s">
        <v>16705</v>
      </c>
      <c r="D5615" t="s">
        <v>17503</v>
      </c>
      <c r="E5615" t="s">
        <v>1085</v>
      </c>
      <c r="F5615" s="2" t="s">
        <v>19167</v>
      </c>
      <c r="G5615" t="s">
        <v>19265</v>
      </c>
      <c r="H5615" t="s">
        <v>17594</v>
      </c>
      <c r="I5615"/>
      <c r="K5615">
        <v>68650</v>
      </c>
      <c r="L5615" t="s">
        <v>19396</v>
      </c>
      <c r="M5615">
        <v>2014</v>
      </c>
      <c r="N5615" s="12">
        <v>431.79477000000003</v>
      </c>
      <c r="O5615" t="s">
        <v>19353</v>
      </c>
    </row>
    <row r="5616" spans="1:15" hidden="1" x14ac:dyDescent="0.2">
      <c r="A5616" s="13" t="str">
        <f t="shared" si="177"/>
        <v/>
      </c>
      <c r="B5616" s="14">
        <f t="shared" si="176"/>
        <v>4</v>
      </c>
      <c r="C5616" t="s">
        <v>16705</v>
      </c>
      <c r="D5616" t="s">
        <v>17503</v>
      </c>
      <c r="E5616" t="s">
        <v>1085</v>
      </c>
      <c r="F5616" s="2" t="s">
        <v>19167</v>
      </c>
      <c r="G5616" t="s">
        <v>19265</v>
      </c>
      <c r="H5616" t="s">
        <v>17594</v>
      </c>
      <c r="I5616"/>
      <c r="K5616">
        <v>71995</v>
      </c>
      <c r="L5616" t="s">
        <v>19396</v>
      </c>
      <c r="M5616">
        <v>2015</v>
      </c>
      <c r="N5616" s="12">
        <v>452.83415100000002</v>
      </c>
      <c r="O5616" t="s">
        <v>19353</v>
      </c>
    </row>
    <row r="5617" spans="1:15" hidden="1" x14ac:dyDescent="0.2">
      <c r="A5617" s="13" t="str">
        <f t="shared" si="177"/>
        <v/>
      </c>
      <c r="B5617" s="14">
        <f t="shared" si="176"/>
        <v>4</v>
      </c>
      <c r="C5617" t="s">
        <v>16705</v>
      </c>
      <c r="D5617" t="s">
        <v>17503</v>
      </c>
      <c r="E5617" t="s">
        <v>1085</v>
      </c>
      <c r="F5617" s="2" t="s">
        <v>19167</v>
      </c>
      <c r="G5617" t="s">
        <v>19265</v>
      </c>
      <c r="H5617" t="s">
        <v>17594</v>
      </c>
      <c r="I5617"/>
      <c r="K5617">
        <v>81944</v>
      </c>
      <c r="L5617" t="s">
        <v>19396</v>
      </c>
      <c r="M5617">
        <v>2019</v>
      </c>
      <c r="N5617" s="12">
        <v>515.41137119999996</v>
      </c>
      <c r="O5617" t="s">
        <v>19353</v>
      </c>
    </row>
    <row r="5618" spans="1:15" hidden="1" x14ac:dyDescent="0.2">
      <c r="A5618" s="15">
        <f t="shared" si="177"/>
        <v>1213.9726027397262</v>
      </c>
      <c r="B5618" s="14">
        <f t="shared" si="176"/>
        <v>4</v>
      </c>
      <c r="C5618" t="s">
        <v>16705</v>
      </c>
      <c r="D5618" t="s">
        <v>17503</v>
      </c>
      <c r="E5618" t="s">
        <v>1085</v>
      </c>
      <c r="F5618" s="2" t="s">
        <v>19167</v>
      </c>
      <c r="G5618" s="8" t="s">
        <v>19268</v>
      </c>
      <c r="H5618" s="8" t="s">
        <v>17593</v>
      </c>
      <c r="I5618" s="7" t="s">
        <v>19415</v>
      </c>
      <c r="K5618">
        <v>1008</v>
      </c>
      <c r="L5618" t="s">
        <v>19397</v>
      </c>
      <c r="M5618">
        <v>2019</v>
      </c>
      <c r="N5618" s="12">
        <v>1063.44</v>
      </c>
      <c r="O5618" t="s">
        <v>19365</v>
      </c>
    </row>
    <row r="5619" spans="1:15" hidden="1" x14ac:dyDescent="0.2">
      <c r="A5619" s="13" t="str">
        <f t="shared" si="177"/>
        <v/>
      </c>
      <c r="B5619" s="14">
        <f t="shared" si="176"/>
        <v>4</v>
      </c>
      <c r="C5619" t="s">
        <v>16705</v>
      </c>
      <c r="D5619" t="s">
        <v>17503</v>
      </c>
      <c r="E5619" t="s">
        <v>1085</v>
      </c>
      <c r="F5619" s="2" t="s">
        <v>19167</v>
      </c>
      <c r="G5619" t="s">
        <v>19268</v>
      </c>
      <c r="H5619" t="s">
        <v>17594</v>
      </c>
      <c r="I5619"/>
      <c r="K5619">
        <v>2084</v>
      </c>
      <c r="L5619" t="s">
        <v>19398</v>
      </c>
      <c r="M5619">
        <v>2019</v>
      </c>
      <c r="N5619" s="12">
        <v>13.107943199999999</v>
      </c>
      <c r="O5619" t="s">
        <v>19392</v>
      </c>
    </row>
    <row r="5620" spans="1:15" hidden="1" x14ac:dyDescent="0.2">
      <c r="A5620" s="13" t="str">
        <f t="shared" si="177"/>
        <v/>
      </c>
      <c r="B5620" s="14">
        <f t="shared" si="176"/>
        <v>4</v>
      </c>
      <c r="C5620" t="s">
        <v>16705</v>
      </c>
      <c r="D5620" t="s">
        <v>17503</v>
      </c>
      <c r="E5620" t="s">
        <v>1085</v>
      </c>
      <c r="F5620" s="2" t="s">
        <v>19167</v>
      </c>
      <c r="G5620" t="s">
        <v>19266</v>
      </c>
      <c r="H5620" t="s">
        <v>17594</v>
      </c>
      <c r="I5620"/>
      <c r="J5620" t="s">
        <v>19266</v>
      </c>
      <c r="K5620">
        <v>20</v>
      </c>
      <c r="L5620" t="s">
        <v>19364</v>
      </c>
      <c r="M5620">
        <v>2018</v>
      </c>
      <c r="N5620" s="12">
        <v>125.79600000000001</v>
      </c>
      <c r="O5620" t="s">
        <v>19353</v>
      </c>
    </row>
    <row r="5621" spans="1:15" hidden="1" x14ac:dyDescent="0.2">
      <c r="A5621" s="13" t="str">
        <f t="shared" si="177"/>
        <v/>
      </c>
      <c r="B5621" s="14">
        <f t="shared" si="176"/>
        <v>4</v>
      </c>
      <c r="C5621" t="s">
        <v>16705</v>
      </c>
      <c r="D5621" t="s">
        <v>17503</v>
      </c>
      <c r="E5621" t="s">
        <v>1085</v>
      </c>
      <c r="F5621" s="2" t="s">
        <v>19167</v>
      </c>
      <c r="G5621" t="s">
        <v>19266</v>
      </c>
      <c r="H5621" t="s">
        <v>19281</v>
      </c>
      <c r="I5621"/>
      <c r="J5621" t="s">
        <v>19266</v>
      </c>
      <c r="K5621">
        <v>3</v>
      </c>
      <c r="L5621" t="s">
        <v>19359</v>
      </c>
      <c r="M5621">
        <v>2018</v>
      </c>
      <c r="N5621" s="12">
        <v>3000</v>
      </c>
      <c r="O5621" t="s">
        <v>19364</v>
      </c>
    </row>
    <row r="5622" spans="1:15" hidden="1" x14ac:dyDescent="0.2">
      <c r="A5622" s="13" t="str">
        <f t="shared" si="177"/>
        <v/>
      </c>
      <c r="B5622" s="14">
        <f t="shared" si="176"/>
        <v>4</v>
      </c>
      <c r="C5622" t="s">
        <v>16705</v>
      </c>
      <c r="D5622" t="s">
        <v>17503</v>
      </c>
      <c r="E5622" t="s">
        <v>1085</v>
      </c>
      <c r="F5622" s="2" t="s">
        <v>19167</v>
      </c>
      <c r="G5622" t="s">
        <v>19268</v>
      </c>
      <c r="H5622" t="s">
        <v>17594</v>
      </c>
      <c r="I5622"/>
      <c r="K5622">
        <v>1438</v>
      </c>
      <c r="L5622" t="s">
        <v>19398</v>
      </c>
      <c r="M5622">
        <v>2022</v>
      </c>
      <c r="N5622" s="12">
        <v>9.0447323999999991</v>
      </c>
      <c r="O5622" t="s">
        <v>19392</v>
      </c>
    </row>
    <row r="5623" spans="1:15" hidden="1" x14ac:dyDescent="0.2">
      <c r="A5623" s="13" t="str">
        <f t="shared" si="177"/>
        <v/>
      </c>
      <c r="B5623" s="14">
        <f t="shared" si="176"/>
        <v>4</v>
      </c>
      <c r="C5623" t="s">
        <v>16705</v>
      </c>
      <c r="D5623" t="s">
        <v>17503</v>
      </c>
      <c r="E5623" t="s">
        <v>1085</v>
      </c>
      <c r="F5623" s="2" t="s">
        <v>19167</v>
      </c>
      <c r="G5623" t="s">
        <v>19268</v>
      </c>
      <c r="H5623" t="s">
        <v>17594</v>
      </c>
      <c r="I5623"/>
      <c r="K5623">
        <v>1498</v>
      </c>
      <c r="L5623" t="s">
        <v>19398</v>
      </c>
      <c r="M5623">
        <v>2021</v>
      </c>
      <c r="N5623" s="12">
        <v>9.4221204000000007</v>
      </c>
      <c r="O5623" t="s">
        <v>19392</v>
      </c>
    </row>
    <row r="5624" spans="1:15" hidden="1" x14ac:dyDescent="0.2">
      <c r="A5624" s="13" t="str">
        <f t="shared" si="177"/>
        <v/>
      </c>
      <c r="B5624" s="14">
        <f t="shared" si="176"/>
        <v>4</v>
      </c>
      <c r="C5624" t="s">
        <v>16705</v>
      </c>
      <c r="D5624" t="s">
        <v>17503</v>
      </c>
      <c r="E5624" t="s">
        <v>1085</v>
      </c>
      <c r="F5624" s="2" t="s">
        <v>19167</v>
      </c>
      <c r="G5624" t="s">
        <v>19268</v>
      </c>
      <c r="H5624" t="s">
        <v>17594</v>
      </c>
      <c r="I5624"/>
      <c r="K5624">
        <v>1733</v>
      </c>
      <c r="L5624" t="s">
        <v>19398</v>
      </c>
      <c r="M5624">
        <v>2020</v>
      </c>
      <c r="N5624" s="12">
        <v>10.9002234</v>
      </c>
      <c r="O5624" t="s">
        <v>19392</v>
      </c>
    </row>
    <row r="5625" spans="1:15" hidden="1" x14ac:dyDescent="0.2">
      <c r="A5625" s="13" t="str">
        <f t="shared" si="177"/>
        <v/>
      </c>
      <c r="B5625" s="14">
        <f t="shared" si="176"/>
        <v>4</v>
      </c>
      <c r="C5625" t="s">
        <v>16705</v>
      </c>
      <c r="D5625" t="s">
        <v>17503</v>
      </c>
      <c r="E5625" t="s">
        <v>1085</v>
      </c>
      <c r="F5625" s="2" t="s">
        <v>19167</v>
      </c>
      <c r="G5625" t="s">
        <v>19265</v>
      </c>
      <c r="H5625" t="s">
        <v>17594</v>
      </c>
      <c r="I5625"/>
      <c r="K5625">
        <v>86613</v>
      </c>
      <c r="L5625" t="s">
        <v>19396</v>
      </c>
      <c r="M5625">
        <v>2022</v>
      </c>
      <c r="N5625" s="12">
        <v>544.7784474</v>
      </c>
      <c r="O5625" t="s">
        <v>19353</v>
      </c>
    </row>
    <row r="5626" spans="1:15" hidden="1" x14ac:dyDescent="0.2">
      <c r="A5626" s="15">
        <f t="shared" si="177"/>
        <v>973.10502283105029</v>
      </c>
      <c r="B5626" s="14">
        <f t="shared" si="176"/>
        <v>4</v>
      </c>
      <c r="C5626" t="s">
        <v>16705</v>
      </c>
      <c r="D5626" t="s">
        <v>17503</v>
      </c>
      <c r="E5626" t="s">
        <v>1085</v>
      </c>
      <c r="F5626" s="2" t="s">
        <v>19167</v>
      </c>
      <c r="G5626" s="8" t="s">
        <v>19268</v>
      </c>
      <c r="H5626" s="8" t="s">
        <v>17593</v>
      </c>
      <c r="I5626" s="7" t="s">
        <v>19415</v>
      </c>
      <c r="K5626">
        <v>808</v>
      </c>
      <c r="L5626" t="s">
        <v>19397</v>
      </c>
      <c r="M5626">
        <v>2022</v>
      </c>
      <c r="N5626" s="12">
        <v>852.44</v>
      </c>
      <c r="O5626" t="s">
        <v>19365</v>
      </c>
    </row>
    <row r="5627" spans="1:15" hidden="1" x14ac:dyDescent="0.2">
      <c r="A5627" s="15">
        <f t="shared" si="177"/>
        <v>1016.4611872146119</v>
      </c>
      <c r="B5627" s="14">
        <f t="shared" si="176"/>
        <v>4</v>
      </c>
      <c r="C5627" t="s">
        <v>16705</v>
      </c>
      <c r="D5627" t="s">
        <v>17503</v>
      </c>
      <c r="E5627" t="s">
        <v>1085</v>
      </c>
      <c r="F5627" s="2" t="s">
        <v>19167</v>
      </c>
      <c r="G5627" s="8" t="s">
        <v>19268</v>
      </c>
      <c r="H5627" s="8" t="s">
        <v>17593</v>
      </c>
      <c r="I5627" s="7" t="s">
        <v>19415</v>
      </c>
      <c r="K5627">
        <v>844</v>
      </c>
      <c r="L5627" t="s">
        <v>19397</v>
      </c>
      <c r="M5627">
        <v>2021</v>
      </c>
      <c r="N5627" s="12">
        <v>890.42</v>
      </c>
      <c r="O5627" t="s">
        <v>19365</v>
      </c>
    </row>
    <row r="5628" spans="1:15" hidden="1" x14ac:dyDescent="0.2">
      <c r="A5628" s="15">
        <f t="shared" si="177"/>
        <v>1112.8082191780823</v>
      </c>
      <c r="B5628" s="14">
        <f t="shared" si="176"/>
        <v>4</v>
      </c>
      <c r="C5628" t="s">
        <v>16705</v>
      </c>
      <c r="D5628" t="s">
        <v>17503</v>
      </c>
      <c r="E5628" t="s">
        <v>1085</v>
      </c>
      <c r="F5628" s="2" t="s">
        <v>19167</v>
      </c>
      <c r="G5628" s="8" t="s">
        <v>19268</v>
      </c>
      <c r="H5628" s="8" t="s">
        <v>17593</v>
      </c>
      <c r="I5628" s="7" t="s">
        <v>19415</v>
      </c>
      <c r="K5628">
        <v>924</v>
      </c>
      <c r="L5628" t="s">
        <v>19397</v>
      </c>
      <c r="M5628">
        <v>2020</v>
      </c>
      <c r="N5628" s="12">
        <v>974.82</v>
      </c>
      <c r="O5628" t="s">
        <v>19365</v>
      </c>
    </row>
    <row r="5629" spans="1:15" hidden="1" x14ac:dyDescent="0.2">
      <c r="A5629" s="13" t="str">
        <f t="shared" si="177"/>
        <v/>
      </c>
      <c r="B5629" s="14">
        <f t="shared" si="176"/>
        <v>4</v>
      </c>
      <c r="C5629" t="s">
        <v>16705</v>
      </c>
      <c r="D5629" t="s">
        <v>17503</v>
      </c>
      <c r="E5629" t="s">
        <v>1085</v>
      </c>
      <c r="F5629" s="2" t="s">
        <v>19167</v>
      </c>
      <c r="G5629" t="s">
        <v>19265</v>
      </c>
      <c r="H5629" t="s">
        <v>17593</v>
      </c>
      <c r="I5629"/>
      <c r="K5629">
        <v>37014</v>
      </c>
      <c r="L5629" t="s">
        <v>19380</v>
      </c>
      <c r="M5629">
        <v>2022</v>
      </c>
      <c r="N5629" s="12">
        <v>39049.769999999997</v>
      </c>
      <c r="O5629" t="s">
        <v>19364</v>
      </c>
    </row>
    <row r="5630" spans="1:15" hidden="1" x14ac:dyDescent="0.2">
      <c r="A5630" s="13" t="str">
        <f t="shared" si="177"/>
        <v/>
      </c>
      <c r="B5630" s="14">
        <f t="shared" si="176"/>
        <v>4</v>
      </c>
      <c r="C5630" t="s">
        <v>16705</v>
      </c>
      <c r="D5630" t="s">
        <v>17503</v>
      </c>
      <c r="E5630" t="s">
        <v>1085</v>
      </c>
      <c r="F5630" s="2" t="s">
        <v>19167</v>
      </c>
      <c r="G5630" t="s">
        <v>19266</v>
      </c>
      <c r="H5630" t="s">
        <v>19272</v>
      </c>
      <c r="I5630"/>
      <c r="J5630" t="s">
        <v>19266</v>
      </c>
      <c r="K5630">
        <v>178.26086960000001</v>
      </c>
      <c r="L5630" t="s">
        <v>19354</v>
      </c>
      <c r="M5630">
        <v>2020</v>
      </c>
      <c r="N5630" s="12">
        <v>178.26086960000001</v>
      </c>
      <c r="O5630" t="s">
        <v>19354</v>
      </c>
    </row>
    <row r="5631" spans="1:15" hidden="1" x14ac:dyDescent="0.2">
      <c r="A5631" s="13" t="str">
        <f t="shared" si="177"/>
        <v/>
      </c>
      <c r="B5631" s="14">
        <f t="shared" si="176"/>
        <v>4</v>
      </c>
      <c r="C5631" t="s">
        <v>16705</v>
      </c>
      <c r="D5631" t="s">
        <v>17503</v>
      </c>
      <c r="E5631" t="s">
        <v>1085</v>
      </c>
      <c r="F5631" s="2" t="s">
        <v>19167</v>
      </c>
      <c r="G5631" t="s">
        <v>19266</v>
      </c>
      <c r="H5631" t="s">
        <v>19269</v>
      </c>
      <c r="I5631"/>
      <c r="J5631" t="s">
        <v>19286</v>
      </c>
      <c r="K5631">
        <v>76.5</v>
      </c>
      <c r="L5631" t="s">
        <v>19353</v>
      </c>
      <c r="M5631">
        <v>2022</v>
      </c>
      <c r="N5631" s="12">
        <v>76.5</v>
      </c>
      <c r="O5631" t="s">
        <v>19353</v>
      </c>
    </row>
    <row r="5632" spans="1:15" hidden="1" x14ac:dyDescent="0.2">
      <c r="A5632" s="13" t="str">
        <f t="shared" si="177"/>
        <v/>
      </c>
      <c r="B5632" s="14">
        <f t="shared" si="176"/>
        <v>4</v>
      </c>
      <c r="C5632" t="s">
        <v>16705</v>
      </c>
      <c r="D5632" t="s">
        <v>17503</v>
      </c>
      <c r="E5632" t="s">
        <v>1085</v>
      </c>
      <c r="F5632" s="2" t="s">
        <v>19167</v>
      </c>
      <c r="G5632" t="s">
        <v>19266</v>
      </c>
      <c r="H5632" t="s">
        <v>17593</v>
      </c>
      <c r="I5632"/>
      <c r="J5632" t="s">
        <v>19286</v>
      </c>
      <c r="K5632">
        <v>23.7</v>
      </c>
      <c r="L5632" t="s">
        <v>19354</v>
      </c>
      <c r="M5632">
        <v>2022</v>
      </c>
      <c r="N5632" s="12">
        <v>4028.5568589999998</v>
      </c>
      <c r="O5632" t="s">
        <v>19364</v>
      </c>
    </row>
    <row r="5633" spans="1:15" hidden="1" x14ac:dyDescent="0.2">
      <c r="A5633" s="13" t="str">
        <f t="shared" si="177"/>
        <v/>
      </c>
      <c r="B5633" s="14">
        <f t="shared" si="176"/>
        <v>4</v>
      </c>
      <c r="C5633" t="s">
        <v>16706</v>
      </c>
      <c r="D5633" t="s">
        <v>17504</v>
      </c>
      <c r="E5633" t="s">
        <v>1085</v>
      </c>
      <c r="F5633" s="2" t="s">
        <v>19168</v>
      </c>
      <c r="G5633" t="s">
        <v>19265</v>
      </c>
      <c r="H5633" t="s">
        <v>17593</v>
      </c>
      <c r="I5633"/>
      <c r="K5633">
        <v>22853</v>
      </c>
      <c r="L5633" t="s">
        <v>19380</v>
      </c>
      <c r="M5633">
        <v>2014</v>
      </c>
      <c r="N5633" s="12">
        <v>24109.915000000001</v>
      </c>
      <c r="O5633" t="s">
        <v>19364</v>
      </c>
    </row>
    <row r="5634" spans="1:15" hidden="1" x14ac:dyDescent="0.2">
      <c r="A5634" s="13" t="str">
        <f t="shared" si="177"/>
        <v/>
      </c>
      <c r="B5634" s="14">
        <f t="shared" si="176"/>
        <v>4</v>
      </c>
      <c r="C5634" t="s">
        <v>16706</v>
      </c>
      <c r="D5634" t="s">
        <v>17504</v>
      </c>
      <c r="E5634" t="s">
        <v>1085</v>
      </c>
      <c r="F5634" s="2" t="s">
        <v>19168</v>
      </c>
      <c r="G5634" t="s">
        <v>19265</v>
      </c>
      <c r="H5634" t="s">
        <v>17593</v>
      </c>
      <c r="I5634"/>
      <c r="K5634">
        <v>23241</v>
      </c>
      <c r="L5634" t="s">
        <v>19380</v>
      </c>
      <c r="M5634">
        <v>2015</v>
      </c>
      <c r="N5634" s="12">
        <v>24519.255000000001</v>
      </c>
      <c r="O5634" t="s">
        <v>19364</v>
      </c>
    </row>
    <row r="5635" spans="1:15" hidden="1" x14ac:dyDescent="0.2">
      <c r="A5635" s="13" t="str">
        <f t="shared" si="177"/>
        <v/>
      </c>
      <c r="B5635" s="14">
        <f t="shared" si="176"/>
        <v>4</v>
      </c>
      <c r="C5635" t="s">
        <v>16706</v>
      </c>
      <c r="D5635" t="s">
        <v>17504</v>
      </c>
      <c r="E5635" t="s">
        <v>1085</v>
      </c>
      <c r="F5635" s="2" t="s">
        <v>19168</v>
      </c>
      <c r="G5635" t="s">
        <v>19265</v>
      </c>
      <c r="H5635" t="s">
        <v>17593</v>
      </c>
      <c r="I5635"/>
      <c r="K5635">
        <v>24227</v>
      </c>
      <c r="L5635" t="s">
        <v>19380</v>
      </c>
      <c r="M5635">
        <v>2019</v>
      </c>
      <c r="N5635" s="12">
        <v>25559.485000000001</v>
      </c>
      <c r="O5635" t="s">
        <v>19364</v>
      </c>
    </row>
    <row r="5636" spans="1:15" hidden="1" x14ac:dyDescent="0.2">
      <c r="A5636" s="13" t="str">
        <f t="shared" si="177"/>
        <v/>
      </c>
      <c r="B5636" s="14">
        <f t="shared" si="176"/>
        <v>4</v>
      </c>
      <c r="C5636" t="s">
        <v>16706</v>
      </c>
      <c r="D5636" t="s">
        <v>17504</v>
      </c>
      <c r="E5636" t="s">
        <v>1085</v>
      </c>
      <c r="F5636" s="2" t="s">
        <v>19168</v>
      </c>
      <c r="G5636" t="s">
        <v>19265</v>
      </c>
      <c r="H5636" t="s">
        <v>17594</v>
      </c>
      <c r="I5636"/>
      <c r="K5636">
        <v>8101</v>
      </c>
      <c r="L5636" t="s">
        <v>19396</v>
      </c>
      <c r="M5636">
        <v>2014</v>
      </c>
      <c r="N5636" s="12">
        <v>50.9536698</v>
      </c>
      <c r="O5636" t="s">
        <v>19353</v>
      </c>
    </row>
    <row r="5637" spans="1:15" hidden="1" x14ac:dyDescent="0.2">
      <c r="A5637" s="13" t="str">
        <f t="shared" si="177"/>
        <v/>
      </c>
      <c r="B5637" s="14">
        <f t="shared" si="176"/>
        <v>4</v>
      </c>
      <c r="C5637" t="s">
        <v>16706</v>
      </c>
      <c r="D5637" t="s">
        <v>17504</v>
      </c>
      <c r="E5637" t="s">
        <v>1085</v>
      </c>
      <c r="F5637" s="2" t="s">
        <v>19168</v>
      </c>
      <c r="G5637" t="s">
        <v>19265</v>
      </c>
      <c r="H5637" t="s">
        <v>17594</v>
      </c>
      <c r="I5637"/>
      <c r="K5637">
        <v>8122</v>
      </c>
      <c r="L5637" t="s">
        <v>19396</v>
      </c>
      <c r="M5637">
        <v>2015</v>
      </c>
      <c r="N5637" s="12">
        <v>51.085755599999999</v>
      </c>
      <c r="O5637" t="s">
        <v>19353</v>
      </c>
    </row>
    <row r="5638" spans="1:15" hidden="1" x14ac:dyDescent="0.2">
      <c r="A5638" s="13" t="str">
        <f t="shared" si="177"/>
        <v/>
      </c>
      <c r="B5638" s="14">
        <f t="shared" si="176"/>
        <v>4</v>
      </c>
      <c r="C5638" t="s">
        <v>16706</v>
      </c>
      <c r="D5638" t="s">
        <v>17504</v>
      </c>
      <c r="E5638" t="s">
        <v>1085</v>
      </c>
      <c r="F5638" s="2" t="s">
        <v>19168</v>
      </c>
      <c r="G5638" t="s">
        <v>19265</v>
      </c>
      <c r="H5638" t="s">
        <v>17594</v>
      </c>
      <c r="I5638"/>
      <c r="K5638">
        <v>8180</v>
      </c>
      <c r="L5638" t="s">
        <v>19396</v>
      </c>
      <c r="M5638">
        <v>2019</v>
      </c>
      <c r="N5638" s="12">
        <v>51.450564</v>
      </c>
      <c r="O5638" t="s">
        <v>19353</v>
      </c>
    </row>
    <row r="5639" spans="1:15" hidden="1" x14ac:dyDescent="0.2">
      <c r="A5639" s="15">
        <f t="shared" si="177"/>
        <v>215.57648401826484</v>
      </c>
      <c r="B5639" s="14">
        <f t="shared" ref="B5639:B5702" si="178">COUNTIFS(C:C,C5639,I:I,"YES")</f>
        <v>4</v>
      </c>
      <c r="C5639" t="s">
        <v>16706</v>
      </c>
      <c r="D5639" t="s">
        <v>17504</v>
      </c>
      <c r="E5639" t="s">
        <v>1085</v>
      </c>
      <c r="F5639" s="2" t="s">
        <v>19168</v>
      </c>
      <c r="G5639" s="8" t="s">
        <v>19268</v>
      </c>
      <c r="H5639" s="8" t="s">
        <v>17593</v>
      </c>
      <c r="I5639" s="7" t="s">
        <v>19415</v>
      </c>
      <c r="K5639">
        <v>179</v>
      </c>
      <c r="L5639" t="s">
        <v>19397</v>
      </c>
      <c r="M5639">
        <v>2019</v>
      </c>
      <c r="N5639" s="12">
        <v>188.845</v>
      </c>
      <c r="O5639" t="s">
        <v>19365</v>
      </c>
    </row>
    <row r="5640" spans="1:15" hidden="1" x14ac:dyDescent="0.2">
      <c r="A5640" s="13" t="str">
        <f t="shared" si="177"/>
        <v/>
      </c>
      <c r="B5640" s="14">
        <f t="shared" si="178"/>
        <v>4</v>
      </c>
      <c r="C5640" t="s">
        <v>16706</v>
      </c>
      <c r="D5640" t="s">
        <v>17504</v>
      </c>
      <c r="E5640" t="s">
        <v>1085</v>
      </c>
      <c r="F5640" s="2" t="s">
        <v>19168</v>
      </c>
      <c r="G5640" t="s">
        <v>19268</v>
      </c>
      <c r="H5640" t="s">
        <v>17594</v>
      </c>
      <c r="I5640"/>
      <c r="K5640">
        <v>8</v>
      </c>
      <c r="L5640" t="s">
        <v>19398</v>
      </c>
      <c r="M5640">
        <v>2019</v>
      </c>
      <c r="N5640" s="12">
        <v>5.0318399999999999E-2</v>
      </c>
      <c r="O5640" t="s">
        <v>19392</v>
      </c>
    </row>
    <row r="5641" spans="1:15" hidden="1" x14ac:dyDescent="0.2">
      <c r="A5641" s="13" t="str">
        <f t="shared" si="177"/>
        <v/>
      </c>
      <c r="B5641" s="14">
        <f t="shared" si="178"/>
        <v>4</v>
      </c>
      <c r="C5641" t="s">
        <v>16706</v>
      </c>
      <c r="D5641" t="s">
        <v>17504</v>
      </c>
      <c r="E5641" t="s">
        <v>1085</v>
      </c>
      <c r="F5641" s="2" t="s">
        <v>19168</v>
      </c>
      <c r="G5641" t="s">
        <v>19266</v>
      </c>
      <c r="H5641" t="s">
        <v>17594</v>
      </c>
      <c r="I5641"/>
      <c r="J5641" t="s">
        <v>19266</v>
      </c>
      <c r="K5641">
        <v>0</v>
      </c>
      <c r="L5641" t="s">
        <v>19364</v>
      </c>
      <c r="M5641">
        <v>2018</v>
      </c>
      <c r="N5641" s="12">
        <v>0</v>
      </c>
      <c r="O5641" t="s">
        <v>19353</v>
      </c>
    </row>
    <row r="5642" spans="1:15" hidden="1" x14ac:dyDescent="0.2">
      <c r="A5642" s="13" t="str">
        <f t="shared" si="177"/>
        <v/>
      </c>
      <c r="B5642" s="14">
        <f t="shared" si="178"/>
        <v>4</v>
      </c>
      <c r="C5642" t="s">
        <v>16706</v>
      </c>
      <c r="D5642" t="s">
        <v>17504</v>
      </c>
      <c r="E5642" t="s">
        <v>1085</v>
      </c>
      <c r="F5642" s="2" t="s">
        <v>19168</v>
      </c>
      <c r="G5642" t="s">
        <v>19266</v>
      </c>
      <c r="H5642" t="s">
        <v>19281</v>
      </c>
      <c r="I5642"/>
      <c r="J5642" t="s">
        <v>19266</v>
      </c>
      <c r="K5642">
        <v>1</v>
      </c>
      <c r="L5642" t="s">
        <v>19359</v>
      </c>
      <c r="M5642">
        <v>2018</v>
      </c>
      <c r="N5642" s="12">
        <v>1000</v>
      </c>
      <c r="O5642" t="s">
        <v>19364</v>
      </c>
    </row>
    <row r="5643" spans="1:15" hidden="1" x14ac:dyDescent="0.2">
      <c r="A5643" s="13" t="str">
        <f t="shared" si="177"/>
        <v/>
      </c>
      <c r="B5643" s="14">
        <f t="shared" si="178"/>
        <v>4</v>
      </c>
      <c r="C5643" t="s">
        <v>16706</v>
      </c>
      <c r="D5643" t="s">
        <v>17504</v>
      </c>
      <c r="E5643" t="s">
        <v>1085</v>
      </c>
      <c r="F5643" s="2" t="s">
        <v>19168</v>
      </c>
      <c r="G5643" t="s">
        <v>19268</v>
      </c>
      <c r="H5643" t="s">
        <v>17594</v>
      </c>
      <c r="I5643"/>
      <c r="K5643">
        <v>0</v>
      </c>
      <c r="L5643" t="s">
        <v>19398</v>
      </c>
      <c r="M5643">
        <v>2022</v>
      </c>
      <c r="N5643" s="12">
        <v>0</v>
      </c>
      <c r="O5643" t="s">
        <v>19392</v>
      </c>
    </row>
    <row r="5644" spans="1:15" hidden="1" x14ac:dyDescent="0.2">
      <c r="A5644" s="13" t="str">
        <f t="shared" si="177"/>
        <v/>
      </c>
      <c r="B5644" s="14">
        <f t="shared" si="178"/>
        <v>4</v>
      </c>
      <c r="C5644" t="s">
        <v>16706</v>
      </c>
      <c r="D5644" t="s">
        <v>17504</v>
      </c>
      <c r="E5644" t="s">
        <v>1085</v>
      </c>
      <c r="F5644" s="2" t="s">
        <v>19168</v>
      </c>
      <c r="G5644" t="s">
        <v>19268</v>
      </c>
      <c r="H5644" t="s">
        <v>17594</v>
      </c>
      <c r="I5644"/>
      <c r="K5644">
        <v>0</v>
      </c>
      <c r="L5644" t="s">
        <v>19398</v>
      </c>
      <c r="M5644">
        <v>2021</v>
      </c>
      <c r="N5644" s="12">
        <v>0</v>
      </c>
      <c r="O5644" t="s">
        <v>19392</v>
      </c>
    </row>
    <row r="5645" spans="1:15" hidden="1" x14ac:dyDescent="0.2">
      <c r="A5645" s="13" t="str">
        <f t="shared" si="177"/>
        <v/>
      </c>
      <c r="B5645" s="14">
        <f t="shared" si="178"/>
        <v>4</v>
      </c>
      <c r="C5645" t="s">
        <v>16706</v>
      </c>
      <c r="D5645" t="s">
        <v>17504</v>
      </c>
      <c r="E5645" t="s">
        <v>1085</v>
      </c>
      <c r="F5645" s="2" t="s">
        <v>19168</v>
      </c>
      <c r="G5645" t="s">
        <v>19268</v>
      </c>
      <c r="H5645" t="s">
        <v>17594</v>
      </c>
      <c r="I5645"/>
      <c r="K5645">
        <v>0</v>
      </c>
      <c r="L5645" t="s">
        <v>19398</v>
      </c>
      <c r="M5645">
        <v>2020</v>
      </c>
      <c r="N5645" s="12">
        <v>0</v>
      </c>
      <c r="O5645" t="s">
        <v>19392</v>
      </c>
    </row>
    <row r="5646" spans="1:15" hidden="1" x14ac:dyDescent="0.2">
      <c r="A5646" s="13" t="str">
        <f t="shared" si="177"/>
        <v/>
      </c>
      <c r="B5646" s="14">
        <f t="shared" si="178"/>
        <v>4</v>
      </c>
      <c r="C5646" t="s">
        <v>16706</v>
      </c>
      <c r="D5646" t="s">
        <v>17504</v>
      </c>
      <c r="E5646" t="s">
        <v>1085</v>
      </c>
      <c r="F5646" s="2" t="s">
        <v>19168</v>
      </c>
      <c r="G5646" t="s">
        <v>19265</v>
      </c>
      <c r="H5646" t="s">
        <v>17594</v>
      </c>
      <c r="I5646"/>
      <c r="K5646">
        <v>8180</v>
      </c>
      <c r="L5646" t="s">
        <v>19396</v>
      </c>
      <c r="M5646">
        <v>2022</v>
      </c>
      <c r="N5646" s="12">
        <v>51.450564</v>
      </c>
      <c r="O5646" t="s">
        <v>19353</v>
      </c>
    </row>
    <row r="5647" spans="1:15" hidden="1" x14ac:dyDescent="0.2">
      <c r="A5647" s="15">
        <f t="shared" si="177"/>
        <v>0</v>
      </c>
      <c r="B5647" s="14">
        <f t="shared" si="178"/>
        <v>4</v>
      </c>
      <c r="C5647" t="s">
        <v>16706</v>
      </c>
      <c r="D5647" t="s">
        <v>17504</v>
      </c>
      <c r="E5647" t="s">
        <v>1085</v>
      </c>
      <c r="F5647" s="2" t="s">
        <v>19168</v>
      </c>
      <c r="G5647" s="8" t="s">
        <v>19268</v>
      </c>
      <c r="H5647" s="8" t="s">
        <v>17593</v>
      </c>
      <c r="I5647" s="7" t="s">
        <v>19415</v>
      </c>
      <c r="K5647">
        <v>0</v>
      </c>
      <c r="L5647" t="s">
        <v>19397</v>
      </c>
      <c r="M5647">
        <v>2022</v>
      </c>
      <c r="N5647" s="12">
        <v>0</v>
      </c>
      <c r="O5647" t="s">
        <v>19365</v>
      </c>
    </row>
    <row r="5648" spans="1:15" hidden="1" x14ac:dyDescent="0.2">
      <c r="A5648" s="15">
        <f t="shared" si="177"/>
        <v>0</v>
      </c>
      <c r="B5648" s="14">
        <f t="shared" si="178"/>
        <v>4</v>
      </c>
      <c r="C5648" t="s">
        <v>16706</v>
      </c>
      <c r="D5648" t="s">
        <v>17504</v>
      </c>
      <c r="E5648" t="s">
        <v>1085</v>
      </c>
      <c r="F5648" s="2" t="s">
        <v>19168</v>
      </c>
      <c r="G5648" s="8" t="s">
        <v>19268</v>
      </c>
      <c r="H5648" s="8" t="s">
        <v>17593</v>
      </c>
      <c r="I5648" s="7" t="s">
        <v>19415</v>
      </c>
      <c r="K5648">
        <v>0</v>
      </c>
      <c r="L5648" t="s">
        <v>19397</v>
      </c>
      <c r="M5648">
        <v>2021</v>
      </c>
      <c r="N5648" s="12">
        <v>0</v>
      </c>
      <c r="O5648" t="s">
        <v>19365</v>
      </c>
    </row>
    <row r="5649" spans="1:15" hidden="1" x14ac:dyDescent="0.2">
      <c r="A5649" s="15">
        <f t="shared" si="177"/>
        <v>0</v>
      </c>
      <c r="B5649" s="14">
        <f t="shared" si="178"/>
        <v>4</v>
      </c>
      <c r="C5649" t="s">
        <v>16706</v>
      </c>
      <c r="D5649" t="s">
        <v>17504</v>
      </c>
      <c r="E5649" t="s">
        <v>1085</v>
      </c>
      <c r="F5649" s="2" t="s">
        <v>19168</v>
      </c>
      <c r="G5649" s="8" t="s">
        <v>19268</v>
      </c>
      <c r="H5649" s="8" t="s">
        <v>17593</v>
      </c>
      <c r="I5649" s="7" t="s">
        <v>19415</v>
      </c>
      <c r="K5649">
        <v>0</v>
      </c>
      <c r="L5649" t="s">
        <v>19397</v>
      </c>
      <c r="M5649">
        <v>2020</v>
      </c>
      <c r="N5649" s="12">
        <v>0</v>
      </c>
      <c r="O5649" t="s">
        <v>19365</v>
      </c>
    </row>
    <row r="5650" spans="1:15" hidden="1" x14ac:dyDescent="0.2">
      <c r="A5650" s="13" t="str">
        <f t="shared" si="177"/>
        <v/>
      </c>
      <c r="B5650" s="14">
        <f t="shared" si="178"/>
        <v>4</v>
      </c>
      <c r="C5650" t="s">
        <v>16706</v>
      </c>
      <c r="D5650" t="s">
        <v>17504</v>
      </c>
      <c r="E5650" t="s">
        <v>1085</v>
      </c>
      <c r="F5650" s="2" t="s">
        <v>19168</v>
      </c>
      <c r="G5650" t="s">
        <v>19265</v>
      </c>
      <c r="H5650" t="s">
        <v>17593</v>
      </c>
      <c r="I5650"/>
      <c r="K5650">
        <v>24227</v>
      </c>
      <c r="L5650" t="s">
        <v>19380</v>
      </c>
      <c r="M5650">
        <v>2022</v>
      </c>
      <c r="N5650" s="12">
        <v>25559.485000000001</v>
      </c>
      <c r="O5650" t="s">
        <v>19364</v>
      </c>
    </row>
    <row r="5651" spans="1:15" hidden="1" x14ac:dyDescent="0.2">
      <c r="A5651" s="13" t="str">
        <f t="shared" si="177"/>
        <v/>
      </c>
      <c r="B5651" s="14">
        <f t="shared" si="178"/>
        <v>4</v>
      </c>
      <c r="C5651" t="s">
        <v>16706</v>
      </c>
      <c r="D5651" t="s">
        <v>17504</v>
      </c>
      <c r="E5651" t="s">
        <v>1085</v>
      </c>
      <c r="F5651" s="2" t="s">
        <v>19168</v>
      </c>
      <c r="G5651" t="s">
        <v>19266</v>
      </c>
      <c r="H5651" t="s">
        <v>19269</v>
      </c>
      <c r="I5651"/>
      <c r="J5651" t="s">
        <v>19286</v>
      </c>
      <c r="K5651">
        <v>0.7</v>
      </c>
      <c r="L5651" t="s">
        <v>19353</v>
      </c>
      <c r="M5651">
        <v>2022</v>
      </c>
      <c r="N5651" s="12">
        <v>0.7</v>
      </c>
      <c r="O5651" t="s">
        <v>19353</v>
      </c>
    </row>
    <row r="5652" spans="1:15" hidden="1" x14ac:dyDescent="0.2">
      <c r="A5652" s="13" t="str">
        <f t="shared" si="177"/>
        <v/>
      </c>
      <c r="B5652" s="14">
        <f t="shared" si="178"/>
        <v>4</v>
      </c>
      <c r="C5652" t="s">
        <v>16706</v>
      </c>
      <c r="D5652" t="s">
        <v>17504</v>
      </c>
      <c r="E5652" t="s">
        <v>1085</v>
      </c>
      <c r="F5652" s="2" t="s">
        <v>19168</v>
      </c>
      <c r="G5652" t="s">
        <v>19266</v>
      </c>
      <c r="H5652" t="s">
        <v>17593</v>
      </c>
      <c r="I5652"/>
      <c r="J5652" t="s">
        <v>19286</v>
      </c>
      <c r="K5652">
        <v>3.6</v>
      </c>
      <c r="L5652" t="s">
        <v>19354</v>
      </c>
      <c r="M5652">
        <v>2022</v>
      </c>
      <c r="N5652" s="12">
        <v>611.93268739999996</v>
      </c>
      <c r="O5652" t="s">
        <v>19364</v>
      </c>
    </row>
    <row r="5653" spans="1:15" hidden="1" x14ac:dyDescent="0.2">
      <c r="A5653" s="13" t="str">
        <f t="shared" si="177"/>
        <v/>
      </c>
      <c r="B5653" s="14">
        <f t="shared" si="178"/>
        <v>1</v>
      </c>
      <c r="C5653" t="s">
        <v>16707</v>
      </c>
      <c r="D5653" t="s">
        <v>17505</v>
      </c>
      <c r="E5653" t="s">
        <v>1085</v>
      </c>
      <c r="F5653" s="2" t="s">
        <v>19169</v>
      </c>
      <c r="G5653" t="s">
        <v>19267</v>
      </c>
      <c r="H5653" t="s">
        <v>19277</v>
      </c>
      <c r="I5653"/>
      <c r="K5653">
        <v>30957</v>
      </c>
      <c r="L5653" t="s">
        <v>19373</v>
      </c>
      <c r="M5653">
        <v>2027</v>
      </c>
      <c r="N5653" s="12">
        <v>11.299305</v>
      </c>
      <c r="O5653" t="s">
        <v>19392</v>
      </c>
    </row>
    <row r="5654" spans="1:15" hidden="1" x14ac:dyDescent="0.2">
      <c r="A5654" s="15">
        <f t="shared" si="177"/>
        <v>896.69167968036538</v>
      </c>
      <c r="B5654" s="14">
        <f t="shared" si="178"/>
        <v>1</v>
      </c>
      <c r="C5654" t="s">
        <v>16707</v>
      </c>
      <c r="D5654" t="s">
        <v>17505</v>
      </c>
      <c r="E5654" t="s">
        <v>1085</v>
      </c>
      <c r="F5654" s="2" t="s">
        <v>19169</v>
      </c>
      <c r="G5654" t="s">
        <v>19267</v>
      </c>
      <c r="H5654" t="s">
        <v>17593</v>
      </c>
      <c r="I5654" s="7" t="s">
        <v>19415</v>
      </c>
      <c r="K5654">
        <v>76</v>
      </c>
      <c r="L5654" t="s">
        <v>19356</v>
      </c>
      <c r="M5654">
        <v>2027</v>
      </c>
      <c r="N5654" s="12">
        <v>785.50191140000004</v>
      </c>
      <c r="O5654" t="s">
        <v>19365</v>
      </c>
    </row>
    <row r="5655" spans="1:15" hidden="1" x14ac:dyDescent="0.2">
      <c r="A5655" s="13" t="str">
        <f t="shared" si="177"/>
        <v/>
      </c>
      <c r="B5655" s="14">
        <f t="shared" si="178"/>
        <v>1</v>
      </c>
      <c r="C5655" t="s">
        <v>16707</v>
      </c>
      <c r="D5655" t="s">
        <v>17505</v>
      </c>
      <c r="E5655" t="s">
        <v>1085</v>
      </c>
      <c r="F5655" s="2" t="s">
        <v>19169</v>
      </c>
      <c r="G5655" t="s">
        <v>19267</v>
      </c>
      <c r="H5655" t="s">
        <v>19273</v>
      </c>
      <c r="I5655"/>
      <c r="K5655">
        <v>3759</v>
      </c>
      <c r="L5655" t="s">
        <v>19373</v>
      </c>
      <c r="M5655">
        <v>2027</v>
      </c>
      <c r="N5655" s="12">
        <v>1.3720349999999999</v>
      </c>
      <c r="O5655" t="s">
        <v>19392</v>
      </c>
    </row>
    <row r="5656" spans="1:15" hidden="1" x14ac:dyDescent="0.2">
      <c r="A5656" s="13" t="str">
        <f t="shared" si="177"/>
        <v/>
      </c>
      <c r="B5656" s="14">
        <f t="shared" si="178"/>
        <v>1</v>
      </c>
      <c r="C5656" t="s">
        <v>16707</v>
      </c>
      <c r="D5656" t="s">
        <v>17505</v>
      </c>
      <c r="E5656" t="s">
        <v>1085</v>
      </c>
      <c r="F5656" s="2" t="s">
        <v>19169</v>
      </c>
      <c r="G5656" t="s">
        <v>19266</v>
      </c>
      <c r="H5656" t="s">
        <v>19277</v>
      </c>
      <c r="I5656"/>
      <c r="J5656" t="s">
        <v>19285</v>
      </c>
      <c r="K5656">
        <v>90.13</v>
      </c>
      <c r="L5656" t="s">
        <v>19353</v>
      </c>
      <c r="M5656">
        <v>2023</v>
      </c>
      <c r="N5656" s="12">
        <v>90.13</v>
      </c>
      <c r="O5656" t="s">
        <v>19353</v>
      </c>
    </row>
    <row r="5657" spans="1:15" hidden="1" x14ac:dyDescent="0.2">
      <c r="A5657" s="13" t="str">
        <f t="shared" si="177"/>
        <v/>
      </c>
      <c r="B5657" s="14">
        <f t="shared" si="178"/>
        <v>1</v>
      </c>
      <c r="C5657" t="s">
        <v>16707</v>
      </c>
      <c r="D5657" t="s">
        <v>17505</v>
      </c>
      <c r="E5657" t="s">
        <v>1085</v>
      </c>
      <c r="F5657" s="2" t="s">
        <v>19169</v>
      </c>
      <c r="G5657" t="s">
        <v>19266</v>
      </c>
      <c r="H5657" t="s">
        <v>17593</v>
      </c>
      <c r="I5657"/>
      <c r="J5657" t="s">
        <v>19285</v>
      </c>
      <c r="K5657">
        <v>351.49</v>
      </c>
      <c r="L5657" t="s">
        <v>19355</v>
      </c>
      <c r="M5657">
        <v>2023</v>
      </c>
      <c r="N5657" s="12">
        <v>9952.9944780000005</v>
      </c>
      <c r="O5657" t="s">
        <v>19364</v>
      </c>
    </row>
    <row r="5658" spans="1:15" hidden="1" x14ac:dyDescent="0.2">
      <c r="A5658" s="13" t="str">
        <f t="shared" si="177"/>
        <v/>
      </c>
      <c r="B5658" s="14">
        <f t="shared" si="178"/>
        <v>4</v>
      </c>
      <c r="C5658" t="s">
        <v>16708</v>
      </c>
      <c r="D5658" t="s">
        <v>17506</v>
      </c>
      <c r="E5658" t="s">
        <v>1085</v>
      </c>
      <c r="F5658" s="2" t="s">
        <v>19170</v>
      </c>
      <c r="G5658" t="s">
        <v>19265</v>
      </c>
      <c r="H5658" t="s">
        <v>17593</v>
      </c>
      <c r="I5658"/>
      <c r="K5658">
        <v>668</v>
      </c>
      <c r="L5658" t="s">
        <v>19380</v>
      </c>
      <c r="M5658">
        <v>2014</v>
      </c>
      <c r="N5658" s="12">
        <v>704.74</v>
      </c>
      <c r="O5658" t="s">
        <v>19364</v>
      </c>
    </row>
    <row r="5659" spans="1:15" hidden="1" x14ac:dyDescent="0.2">
      <c r="A5659" s="13" t="str">
        <f t="shared" si="177"/>
        <v/>
      </c>
      <c r="B5659" s="14">
        <f t="shared" si="178"/>
        <v>4</v>
      </c>
      <c r="C5659" t="s">
        <v>16708</v>
      </c>
      <c r="D5659" t="s">
        <v>17506</v>
      </c>
      <c r="E5659" t="s">
        <v>1085</v>
      </c>
      <c r="F5659" s="2" t="s">
        <v>19170</v>
      </c>
      <c r="G5659" t="s">
        <v>19265</v>
      </c>
      <c r="H5659" t="s">
        <v>17593</v>
      </c>
      <c r="I5659"/>
      <c r="K5659">
        <v>679</v>
      </c>
      <c r="L5659" t="s">
        <v>19380</v>
      </c>
      <c r="M5659">
        <v>2015</v>
      </c>
      <c r="N5659" s="12">
        <v>716.34500000000003</v>
      </c>
      <c r="O5659" t="s">
        <v>19364</v>
      </c>
    </row>
    <row r="5660" spans="1:15" hidden="1" x14ac:dyDescent="0.2">
      <c r="A5660" s="13" t="str">
        <f t="shared" si="177"/>
        <v/>
      </c>
      <c r="B5660" s="14">
        <f t="shared" si="178"/>
        <v>4</v>
      </c>
      <c r="C5660" t="s">
        <v>16708</v>
      </c>
      <c r="D5660" t="s">
        <v>17506</v>
      </c>
      <c r="E5660" t="s">
        <v>1085</v>
      </c>
      <c r="F5660" s="2" t="s">
        <v>19170</v>
      </c>
      <c r="G5660" t="s">
        <v>19265</v>
      </c>
      <c r="H5660" t="s">
        <v>17593</v>
      </c>
      <c r="I5660"/>
      <c r="K5660">
        <v>759</v>
      </c>
      <c r="L5660" t="s">
        <v>19380</v>
      </c>
      <c r="M5660">
        <v>2019</v>
      </c>
      <c r="N5660" s="12">
        <v>800.745</v>
      </c>
      <c r="O5660" t="s">
        <v>19364</v>
      </c>
    </row>
    <row r="5661" spans="1:15" hidden="1" x14ac:dyDescent="0.2">
      <c r="A5661" s="13" t="str">
        <f t="shared" si="177"/>
        <v/>
      </c>
      <c r="B5661" s="14">
        <f t="shared" si="178"/>
        <v>4</v>
      </c>
      <c r="C5661" t="s">
        <v>16708</v>
      </c>
      <c r="D5661" t="s">
        <v>17506</v>
      </c>
      <c r="E5661" t="s">
        <v>1085</v>
      </c>
      <c r="F5661" s="2" t="s">
        <v>19170</v>
      </c>
      <c r="G5661" t="s">
        <v>19265</v>
      </c>
      <c r="H5661" t="s">
        <v>17594</v>
      </c>
      <c r="I5661"/>
      <c r="K5661">
        <v>1050</v>
      </c>
      <c r="L5661" t="s">
        <v>19396</v>
      </c>
      <c r="M5661">
        <v>2014</v>
      </c>
      <c r="N5661" s="12">
        <v>6.6042899999999998</v>
      </c>
      <c r="O5661" t="s">
        <v>19353</v>
      </c>
    </row>
    <row r="5662" spans="1:15" hidden="1" x14ac:dyDescent="0.2">
      <c r="A5662" s="13" t="str">
        <f t="shared" ref="A5662:A5725" si="179">IF(I5662="YES",N5662/0.876,"")</f>
        <v/>
      </c>
      <c r="B5662" s="14">
        <f t="shared" si="178"/>
        <v>4</v>
      </c>
      <c r="C5662" t="s">
        <v>16708</v>
      </c>
      <c r="D5662" t="s">
        <v>17506</v>
      </c>
      <c r="E5662" t="s">
        <v>1085</v>
      </c>
      <c r="F5662" s="2" t="s">
        <v>19170</v>
      </c>
      <c r="G5662" t="s">
        <v>19265</v>
      </c>
      <c r="H5662" t="s">
        <v>17594</v>
      </c>
      <c r="I5662"/>
      <c r="K5662">
        <v>1069</v>
      </c>
      <c r="L5662" t="s">
        <v>19396</v>
      </c>
      <c r="M5662">
        <v>2015</v>
      </c>
      <c r="N5662" s="12">
        <v>6.7237961999999998</v>
      </c>
      <c r="O5662" t="s">
        <v>19353</v>
      </c>
    </row>
    <row r="5663" spans="1:15" hidden="1" x14ac:dyDescent="0.2">
      <c r="A5663" s="13" t="str">
        <f t="shared" si="179"/>
        <v/>
      </c>
      <c r="B5663" s="14">
        <f t="shared" si="178"/>
        <v>4</v>
      </c>
      <c r="C5663" t="s">
        <v>16708</v>
      </c>
      <c r="D5663" t="s">
        <v>17506</v>
      </c>
      <c r="E5663" t="s">
        <v>1085</v>
      </c>
      <c r="F5663" s="2" t="s">
        <v>19170</v>
      </c>
      <c r="G5663" t="s">
        <v>19265</v>
      </c>
      <c r="H5663" t="s">
        <v>17594</v>
      </c>
      <c r="I5663"/>
      <c r="K5663">
        <v>1170</v>
      </c>
      <c r="L5663" t="s">
        <v>19396</v>
      </c>
      <c r="M5663">
        <v>2019</v>
      </c>
      <c r="N5663" s="12">
        <v>7.3590660000000003</v>
      </c>
      <c r="O5663" t="s">
        <v>19353</v>
      </c>
    </row>
    <row r="5664" spans="1:15" hidden="1" x14ac:dyDescent="0.2">
      <c r="A5664" s="15">
        <f t="shared" si="179"/>
        <v>18.065068493150683</v>
      </c>
      <c r="B5664" s="14">
        <f t="shared" si="178"/>
        <v>4</v>
      </c>
      <c r="C5664" t="s">
        <v>16708</v>
      </c>
      <c r="D5664" t="s">
        <v>17506</v>
      </c>
      <c r="E5664" t="s">
        <v>1085</v>
      </c>
      <c r="F5664" s="2" t="s">
        <v>19170</v>
      </c>
      <c r="G5664" s="8" t="s">
        <v>19268</v>
      </c>
      <c r="H5664" s="8" t="s">
        <v>17593</v>
      </c>
      <c r="I5664" s="7" t="s">
        <v>19415</v>
      </c>
      <c r="K5664">
        <v>15</v>
      </c>
      <c r="L5664" t="s">
        <v>19397</v>
      </c>
      <c r="M5664">
        <v>2019</v>
      </c>
      <c r="N5664" s="12">
        <v>15.824999999999999</v>
      </c>
      <c r="O5664" t="s">
        <v>19365</v>
      </c>
    </row>
    <row r="5665" spans="1:15" hidden="1" x14ac:dyDescent="0.2">
      <c r="A5665" s="13" t="str">
        <f t="shared" si="179"/>
        <v/>
      </c>
      <c r="B5665" s="14">
        <f t="shared" si="178"/>
        <v>4</v>
      </c>
      <c r="C5665" t="s">
        <v>16708</v>
      </c>
      <c r="D5665" t="s">
        <v>17506</v>
      </c>
      <c r="E5665" t="s">
        <v>1085</v>
      </c>
      <c r="F5665" s="2" t="s">
        <v>19170</v>
      </c>
      <c r="G5665" t="s">
        <v>19268</v>
      </c>
      <c r="H5665" t="s">
        <v>17594</v>
      </c>
      <c r="I5665"/>
      <c r="K5665">
        <v>24</v>
      </c>
      <c r="L5665" t="s">
        <v>19398</v>
      </c>
      <c r="M5665">
        <v>2019</v>
      </c>
      <c r="N5665" s="12">
        <v>0.15095520000000001</v>
      </c>
      <c r="O5665" t="s">
        <v>19392</v>
      </c>
    </row>
    <row r="5666" spans="1:15" hidden="1" x14ac:dyDescent="0.2">
      <c r="A5666" s="13" t="str">
        <f t="shared" si="179"/>
        <v/>
      </c>
      <c r="B5666" s="14">
        <f t="shared" si="178"/>
        <v>4</v>
      </c>
      <c r="C5666" t="s">
        <v>16708</v>
      </c>
      <c r="D5666" t="s">
        <v>17506</v>
      </c>
      <c r="E5666" t="s">
        <v>1085</v>
      </c>
      <c r="F5666" s="2" t="s">
        <v>19170</v>
      </c>
      <c r="G5666" t="s">
        <v>19266</v>
      </c>
      <c r="H5666" t="s">
        <v>17594</v>
      </c>
      <c r="I5666"/>
      <c r="J5666" t="s">
        <v>19266</v>
      </c>
      <c r="K5666">
        <v>0</v>
      </c>
      <c r="L5666" t="s">
        <v>19364</v>
      </c>
      <c r="M5666">
        <v>2018</v>
      </c>
      <c r="N5666" s="12">
        <v>0</v>
      </c>
      <c r="O5666" t="s">
        <v>19353</v>
      </c>
    </row>
    <row r="5667" spans="1:15" hidden="1" x14ac:dyDescent="0.2">
      <c r="A5667" s="13" t="str">
        <f t="shared" si="179"/>
        <v/>
      </c>
      <c r="B5667" s="14">
        <f t="shared" si="178"/>
        <v>4</v>
      </c>
      <c r="C5667" t="s">
        <v>16708</v>
      </c>
      <c r="D5667" t="s">
        <v>17506</v>
      </c>
      <c r="E5667" t="s">
        <v>1085</v>
      </c>
      <c r="F5667" s="2" t="s">
        <v>19170</v>
      </c>
      <c r="G5667" t="s">
        <v>19266</v>
      </c>
      <c r="H5667" t="s">
        <v>19281</v>
      </c>
      <c r="I5667"/>
      <c r="J5667" t="s">
        <v>19266</v>
      </c>
      <c r="K5667">
        <v>0</v>
      </c>
      <c r="L5667" t="s">
        <v>19359</v>
      </c>
      <c r="M5667">
        <v>2018</v>
      </c>
      <c r="N5667" s="12">
        <v>0</v>
      </c>
      <c r="O5667" t="s">
        <v>19364</v>
      </c>
    </row>
    <row r="5668" spans="1:15" hidden="1" x14ac:dyDescent="0.2">
      <c r="A5668" s="13" t="str">
        <f t="shared" si="179"/>
        <v/>
      </c>
      <c r="B5668" s="14">
        <f t="shared" si="178"/>
        <v>4</v>
      </c>
      <c r="C5668" t="s">
        <v>16708</v>
      </c>
      <c r="D5668" t="s">
        <v>17506</v>
      </c>
      <c r="E5668" t="s">
        <v>1085</v>
      </c>
      <c r="F5668" s="2" t="s">
        <v>19170</v>
      </c>
      <c r="G5668" t="s">
        <v>19268</v>
      </c>
      <c r="H5668" t="s">
        <v>17594</v>
      </c>
      <c r="I5668"/>
      <c r="K5668">
        <v>0</v>
      </c>
      <c r="L5668" t="s">
        <v>19398</v>
      </c>
      <c r="M5668">
        <v>2022</v>
      </c>
      <c r="N5668" s="12">
        <v>0</v>
      </c>
      <c r="O5668" t="s">
        <v>19392</v>
      </c>
    </row>
    <row r="5669" spans="1:15" hidden="1" x14ac:dyDescent="0.2">
      <c r="A5669" s="13" t="str">
        <f t="shared" si="179"/>
        <v/>
      </c>
      <c r="B5669" s="14">
        <f t="shared" si="178"/>
        <v>4</v>
      </c>
      <c r="C5669" t="s">
        <v>16708</v>
      </c>
      <c r="D5669" t="s">
        <v>17506</v>
      </c>
      <c r="E5669" t="s">
        <v>1085</v>
      </c>
      <c r="F5669" s="2" t="s">
        <v>19170</v>
      </c>
      <c r="G5669" t="s">
        <v>19268</v>
      </c>
      <c r="H5669" t="s">
        <v>17594</v>
      </c>
      <c r="I5669"/>
      <c r="K5669">
        <v>0</v>
      </c>
      <c r="L5669" t="s">
        <v>19398</v>
      </c>
      <c r="M5669">
        <v>2021</v>
      </c>
      <c r="N5669" s="12">
        <v>0</v>
      </c>
      <c r="O5669" t="s">
        <v>19392</v>
      </c>
    </row>
    <row r="5670" spans="1:15" hidden="1" x14ac:dyDescent="0.2">
      <c r="A5670" s="13" t="str">
        <f t="shared" si="179"/>
        <v/>
      </c>
      <c r="B5670" s="14">
        <f t="shared" si="178"/>
        <v>4</v>
      </c>
      <c r="C5670" t="s">
        <v>16708</v>
      </c>
      <c r="D5670" t="s">
        <v>17506</v>
      </c>
      <c r="E5670" t="s">
        <v>1085</v>
      </c>
      <c r="F5670" s="2" t="s">
        <v>19170</v>
      </c>
      <c r="G5670" t="s">
        <v>19268</v>
      </c>
      <c r="H5670" t="s">
        <v>17594</v>
      </c>
      <c r="I5670"/>
      <c r="K5670">
        <v>0</v>
      </c>
      <c r="L5670" t="s">
        <v>19398</v>
      </c>
      <c r="M5670">
        <v>2020</v>
      </c>
      <c r="N5670" s="12">
        <v>0</v>
      </c>
      <c r="O5670" t="s">
        <v>19392</v>
      </c>
    </row>
    <row r="5671" spans="1:15" hidden="1" x14ac:dyDescent="0.2">
      <c r="A5671" s="13" t="str">
        <f t="shared" si="179"/>
        <v/>
      </c>
      <c r="B5671" s="14">
        <f t="shared" si="178"/>
        <v>4</v>
      </c>
      <c r="C5671" t="s">
        <v>16708</v>
      </c>
      <c r="D5671" t="s">
        <v>17506</v>
      </c>
      <c r="E5671" t="s">
        <v>1085</v>
      </c>
      <c r="F5671" s="2" t="s">
        <v>19170</v>
      </c>
      <c r="G5671" t="s">
        <v>19265</v>
      </c>
      <c r="H5671" t="s">
        <v>17594</v>
      </c>
      <c r="I5671"/>
      <c r="K5671">
        <v>1170</v>
      </c>
      <c r="L5671" t="s">
        <v>19396</v>
      </c>
      <c r="M5671">
        <v>2022</v>
      </c>
      <c r="N5671" s="12">
        <v>7.3590660000000003</v>
      </c>
      <c r="O5671" t="s">
        <v>19353</v>
      </c>
    </row>
    <row r="5672" spans="1:15" hidden="1" x14ac:dyDescent="0.2">
      <c r="A5672" s="15">
        <f t="shared" si="179"/>
        <v>0</v>
      </c>
      <c r="B5672" s="14">
        <f t="shared" si="178"/>
        <v>4</v>
      </c>
      <c r="C5672" t="s">
        <v>16708</v>
      </c>
      <c r="D5672" t="s">
        <v>17506</v>
      </c>
      <c r="E5672" t="s">
        <v>1085</v>
      </c>
      <c r="F5672" s="2" t="s">
        <v>19170</v>
      </c>
      <c r="G5672" s="8" t="s">
        <v>19268</v>
      </c>
      <c r="H5672" s="8" t="s">
        <v>17593</v>
      </c>
      <c r="I5672" s="7" t="s">
        <v>19415</v>
      </c>
      <c r="K5672">
        <v>0</v>
      </c>
      <c r="L5672" t="s">
        <v>19397</v>
      </c>
      <c r="M5672">
        <v>2022</v>
      </c>
      <c r="N5672" s="12">
        <v>0</v>
      </c>
      <c r="O5672" t="s">
        <v>19365</v>
      </c>
    </row>
    <row r="5673" spans="1:15" hidden="1" x14ac:dyDescent="0.2">
      <c r="A5673" s="15">
        <f t="shared" si="179"/>
        <v>0</v>
      </c>
      <c r="B5673" s="14">
        <f t="shared" si="178"/>
        <v>4</v>
      </c>
      <c r="C5673" t="s">
        <v>16708</v>
      </c>
      <c r="D5673" t="s">
        <v>17506</v>
      </c>
      <c r="E5673" t="s">
        <v>1085</v>
      </c>
      <c r="F5673" s="2" t="s">
        <v>19170</v>
      </c>
      <c r="G5673" s="8" t="s">
        <v>19268</v>
      </c>
      <c r="H5673" s="8" t="s">
        <v>17593</v>
      </c>
      <c r="I5673" s="7" t="s">
        <v>19415</v>
      </c>
      <c r="K5673">
        <v>0</v>
      </c>
      <c r="L5673" t="s">
        <v>19397</v>
      </c>
      <c r="M5673">
        <v>2021</v>
      </c>
      <c r="N5673" s="12">
        <v>0</v>
      </c>
      <c r="O5673" t="s">
        <v>19365</v>
      </c>
    </row>
    <row r="5674" spans="1:15" hidden="1" x14ac:dyDescent="0.2">
      <c r="A5674" s="15">
        <f t="shared" si="179"/>
        <v>0</v>
      </c>
      <c r="B5674" s="14">
        <f t="shared" si="178"/>
        <v>4</v>
      </c>
      <c r="C5674" t="s">
        <v>16708</v>
      </c>
      <c r="D5674" t="s">
        <v>17506</v>
      </c>
      <c r="E5674" t="s">
        <v>1085</v>
      </c>
      <c r="F5674" s="2" t="s">
        <v>19170</v>
      </c>
      <c r="G5674" s="8" t="s">
        <v>19268</v>
      </c>
      <c r="H5674" s="8" t="s">
        <v>17593</v>
      </c>
      <c r="I5674" s="7" t="s">
        <v>19415</v>
      </c>
      <c r="K5674">
        <v>0</v>
      </c>
      <c r="L5674" t="s">
        <v>19397</v>
      </c>
      <c r="M5674">
        <v>2020</v>
      </c>
      <c r="N5674" s="12">
        <v>0</v>
      </c>
      <c r="O5674" t="s">
        <v>19365</v>
      </c>
    </row>
    <row r="5675" spans="1:15" hidden="1" x14ac:dyDescent="0.2">
      <c r="A5675" s="13" t="str">
        <f t="shared" si="179"/>
        <v/>
      </c>
      <c r="B5675" s="14">
        <f t="shared" si="178"/>
        <v>4</v>
      </c>
      <c r="C5675" t="s">
        <v>16708</v>
      </c>
      <c r="D5675" t="s">
        <v>17506</v>
      </c>
      <c r="E5675" t="s">
        <v>1085</v>
      </c>
      <c r="F5675" s="2" t="s">
        <v>19170</v>
      </c>
      <c r="G5675" t="s">
        <v>19265</v>
      </c>
      <c r="H5675" t="s">
        <v>17593</v>
      </c>
      <c r="I5675"/>
      <c r="K5675">
        <v>759</v>
      </c>
      <c r="L5675" t="s">
        <v>19380</v>
      </c>
      <c r="M5675">
        <v>2022</v>
      </c>
      <c r="N5675" s="12">
        <v>800.745</v>
      </c>
      <c r="O5675" t="s">
        <v>19364</v>
      </c>
    </row>
    <row r="5676" spans="1:15" hidden="1" x14ac:dyDescent="0.2">
      <c r="A5676" s="13" t="str">
        <f t="shared" si="179"/>
        <v/>
      </c>
      <c r="B5676" s="14">
        <f t="shared" si="178"/>
        <v>4</v>
      </c>
      <c r="C5676" t="s">
        <v>16708</v>
      </c>
      <c r="D5676" t="s">
        <v>17506</v>
      </c>
      <c r="E5676" t="s">
        <v>1085</v>
      </c>
      <c r="F5676" s="2" t="s">
        <v>19170</v>
      </c>
      <c r="G5676" t="s">
        <v>19266</v>
      </c>
      <c r="H5676" t="s">
        <v>19269</v>
      </c>
      <c r="I5676"/>
      <c r="J5676" t="s">
        <v>19286</v>
      </c>
      <c r="K5676">
        <v>0.7</v>
      </c>
      <c r="L5676" t="s">
        <v>19353</v>
      </c>
      <c r="M5676">
        <v>2022</v>
      </c>
      <c r="N5676" s="12">
        <v>0.7</v>
      </c>
      <c r="O5676" t="s">
        <v>19353</v>
      </c>
    </row>
    <row r="5677" spans="1:15" hidden="1" x14ac:dyDescent="0.2">
      <c r="A5677" s="13" t="str">
        <f t="shared" si="179"/>
        <v/>
      </c>
      <c r="B5677" s="14">
        <f t="shared" si="178"/>
        <v>4</v>
      </c>
      <c r="C5677" t="s">
        <v>16708</v>
      </c>
      <c r="D5677" t="s">
        <v>17506</v>
      </c>
      <c r="E5677" t="s">
        <v>1085</v>
      </c>
      <c r="F5677" s="2" t="s">
        <v>19170</v>
      </c>
      <c r="G5677" t="s">
        <v>19266</v>
      </c>
      <c r="H5677" t="s">
        <v>17593</v>
      </c>
      <c r="I5677"/>
      <c r="J5677" t="s">
        <v>19286</v>
      </c>
      <c r="K5677">
        <v>0.4</v>
      </c>
      <c r="L5677" t="s">
        <v>19354</v>
      </c>
      <c r="M5677">
        <v>2022</v>
      </c>
      <c r="N5677" s="12">
        <v>67.992520819999996</v>
      </c>
      <c r="O5677" t="s">
        <v>19364</v>
      </c>
    </row>
    <row r="5678" spans="1:15" hidden="1" x14ac:dyDescent="0.2">
      <c r="A5678" s="13" t="str">
        <f t="shared" si="179"/>
        <v/>
      </c>
      <c r="B5678" s="14">
        <f t="shared" si="178"/>
        <v>4</v>
      </c>
      <c r="C5678" t="s">
        <v>16709</v>
      </c>
      <c r="D5678" t="s">
        <v>17507</v>
      </c>
      <c r="E5678" t="s">
        <v>1085</v>
      </c>
      <c r="F5678" s="2" t="s">
        <v>19171</v>
      </c>
      <c r="G5678" t="s">
        <v>19265</v>
      </c>
      <c r="H5678" t="s">
        <v>17593</v>
      </c>
      <c r="I5678"/>
      <c r="K5678">
        <v>12</v>
      </c>
      <c r="L5678" t="s">
        <v>19380</v>
      </c>
      <c r="M5678">
        <v>2019</v>
      </c>
      <c r="N5678" s="12">
        <v>12.66</v>
      </c>
      <c r="O5678" t="s">
        <v>19364</v>
      </c>
    </row>
    <row r="5679" spans="1:15" hidden="1" x14ac:dyDescent="0.2">
      <c r="A5679" s="13" t="str">
        <f t="shared" si="179"/>
        <v/>
      </c>
      <c r="B5679" s="14">
        <f t="shared" si="178"/>
        <v>4</v>
      </c>
      <c r="C5679" t="s">
        <v>16709</v>
      </c>
      <c r="D5679" t="s">
        <v>17507</v>
      </c>
      <c r="E5679" t="s">
        <v>1085</v>
      </c>
      <c r="F5679" s="2" t="s">
        <v>19171</v>
      </c>
      <c r="G5679" t="s">
        <v>19265</v>
      </c>
      <c r="H5679" t="s">
        <v>17594</v>
      </c>
      <c r="I5679"/>
      <c r="K5679">
        <v>209</v>
      </c>
      <c r="L5679" t="s">
        <v>19396</v>
      </c>
      <c r="M5679">
        <v>2019</v>
      </c>
      <c r="N5679" s="12">
        <v>1.3145682000000001</v>
      </c>
      <c r="O5679" t="s">
        <v>19353</v>
      </c>
    </row>
    <row r="5680" spans="1:15" hidden="1" x14ac:dyDescent="0.2">
      <c r="A5680" s="15">
        <f t="shared" si="179"/>
        <v>7.2260273972602738</v>
      </c>
      <c r="B5680" s="14">
        <f t="shared" si="178"/>
        <v>4</v>
      </c>
      <c r="C5680" t="s">
        <v>16709</v>
      </c>
      <c r="D5680" t="s">
        <v>17507</v>
      </c>
      <c r="E5680" t="s">
        <v>1085</v>
      </c>
      <c r="F5680" s="2" t="s">
        <v>19171</v>
      </c>
      <c r="G5680" s="8" t="s">
        <v>19268</v>
      </c>
      <c r="H5680" s="8" t="s">
        <v>17593</v>
      </c>
      <c r="I5680" s="7" t="s">
        <v>19415</v>
      </c>
      <c r="K5680">
        <v>6</v>
      </c>
      <c r="L5680" t="s">
        <v>19397</v>
      </c>
      <c r="M5680">
        <v>2019</v>
      </c>
      <c r="N5680" s="12">
        <v>6.33</v>
      </c>
      <c r="O5680" t="s">
        <v>19365</v>
      </c>
    </row>
    <row r="5681" spans="1:15" hidden="1" x14ac:dyDescent="0.2">
      <c r="A5681" s="13" t="str">
        <f t="shared" si="179"/>
        <v/>
      </c>
      <c r="B5681" s="14">
        <f t="shared" si="178"/>
        <v>4</v>
      </c>
      <c r="C5681" t="s">
        <v>16709</v>
      </c>
      <c r="D5681" t="s">
        <v>17507</v>
      </c>
      <c r="E5681" t="s">
        <v>1085</v>
      </c>
      <c r="F5681" s="2" t="s">
        <v>19171</v>
      </c>
      <c r="G5681" t="s">
        <v>19268</v>
      </c>
      <c r="H5681" t="s">
        <v>17594</v>
      </c>
      <c r="I5681"/>
      <c r="K5681">
        <v>88</v>
      </c>
      <c r="L5681" t="s">
        <v>19398</v>
      </c>
      <c r="M5681">
        <v>2019</v>
      </c>
      <c r="N5681" s="12">
        <v>0.55350239999999995</v>
      </c>
      <c r="O5681" t="s">
        <v>19392</v>
      </c>
    </row>
    <row r="5682" spans="1:15" hidden="1" x14ac:dyDescent="0.2">
      <c r="A5682" s="13" t="str">
        <f t="shared" si="179"/>
        <v/>
      </c>
      <c r="B5682" s="14">
        <f t="shared" si="178"/>
        <v>4</v>
      </c>
      <c r="C5682" t="s">
        <v>16709</v>
      </c>
      <c r="D5682" t="s">
        <v>17507</v>
      </c>
      <c r="E5682" t="s">
        <v>1085</v>
      </c>
      <c r="F5682" s="2" t="s">
        <v>19171</v>
      </c>
      <c r="G5682" t="s">
        <v>19266</v>
      </c>
      <c r="H5682" t="s">
        <v>17594</v>
      </c>
      <c r="I5682"/>
      <c r="J5682" t="s">
        <v>19266</v>
      </c>
      <c r="K5682">
        <v>2</v>
      </c>
      <c r="L5682" t="s">
        <v>19364</v>
      </c>
      <c r="M5682">
        <v>2018</v>
      </c>
      <c r="N5682" s="12">
        <v>12.579599999999999</v>
      </c>
      <c r="O5682" t="s">
        <v>19353</v>
      </c>
    </row>
    <row r="5683" spans="1:15" hidden="1" x14ac:dyDescent="0.2">
      <c r="A5683" s="13" t="str">
        <f t="shared" si="179"/>
        <v/>
      </c>
      <c r="B5683" s="14">
        <f t="shared" si="178"/>
        <v>4</v>
      </c>
      <c r="C5683" t="s">
        <v>16709</v>
      </c>
      <c r="D5683" t="s">
        <v>17507</v>
      </c>
      <c r="E5683" t="s">
        <v>1085</v>
      </c>
      <c r="F5683" s="2" t="s">
        <v>19171</v>
      </c>
      <c r="G5683" t="s">
        <v>19266</v>
      </c>
      <c r="H5683" t="s">
        <v>19281</v>
      </c>
      <c r="I5683"/>
      <c r="J5683" t="s">
        <v>19266</v>
      </c>
      <c r="K5683">
        <v>0</v>
      </c>
      <c r="L5683" t="s">
        <v>19359</v>
      </c>
      <c r="M5683">
        <v>2018</v>
      </c>
      <c r="N5683" s="12">
        <v>0</v>
      </c>
      <c r="O5683" t="s">
        <v>19364</v>
      </c>
    </row>
    <row r="5684" spans="1:15" hidden="1" x14ac:dyDescent="0.2">
      <c r="A5684" s="13" t="str">
        <f t="shared" si="179"/>
        <v/>
      </c>
      <c r="B5684" s="14">
        <f t="shared" si="178"/>
        <v>4</v>
      </c>
      <c r="C5684" t="s">
        <v>16709</v>
      </c>
      <c r="D5684" t="s">
        <v>17507</v>
      </c>
      <c r="E5684" t="s">
        <v>1085</v>
      </c>
      <c r="F5684" s="2" t="s">
        <v>19171</v>
      </c>
      <c r="G5684" t="s">
        <v>19268</v>
      </c>
      <c r="H5684" t="s">
        <v>17594</v>
      </c>
      <c r="I5684"/>
      <c r="K5684">
        <v>0</v>
      </c>
      <c r="L5684" t="s">
        <v>19398</v>
      </c>
      <c r="M5684">
        <v>2022</v>
      </c>
      <c r="N5684" s="12">
        <v>0</v>
      </c>
      <c r="O5684" t="s">
        <v>19392</v>
      </c>
    </row>
    <row r="5685" spans="1:15" hidden="1" x14ac:dyDescent="0.2">
      <c r="A5685" s="13" t="str">
        <f t="shared" si="179"/>
        <v/>
      </c>
      <c r="B5685" s="14">
        <f t="shared" si="178"/>
        <v>4</v>
      </c>
      <c r="C5685" t="s">
        <v>16709</v>
      </c>
      <c r="D5685" t="s">
        <v>17507</v>
      </c>
      <c r="E5685" t="s">
        <v>1085</v>
      </c>
      <c r="F5685" s="2" t="s">
        <v>19171</v>
      </c>
      <c r="G5685" t="s">
        <v>19268</v>
      </c>
      <c r="H5685" t="s">
        <v>17594</v>
      </c>
      <c r="I5685"/>
      <c r="K5685">
        <v>0</v>
      </c>
      <c r="L5685" t="s">
        <v>19398</v>
      </c>
      <c r="M5685">
        <v>2021</v>
      </c>
      <c r="N5685" s="12">
        <v>0</v>
      </c>
      <c r="O5685" t="s">
        <v>19392</v>
      </c>
    </row>
    <row r="5686" spans="1:15" hidden="1" x14ac:dyDescent="0.2">
      <c r="A5686" s="13" t="str">
        <f t="shared" si="179"/>
        <v/>
      </c>
      <c r="B5686" s="14">
        <f t="shared" si="178"/>
        <v>4</v>
      </c>
      <c r="C5686" t="s">
        <v>16709</v>
      </c>
      <c r="D5686" t="s">
        <v>17507</v>
      </c>
      <c r="E5686" t="s">
        <v>1085</v>
      </c>
      <c r="F5686" s="2" t="s">
        <v>19171</v>
      </c>
      <c r="G5686" t="s">
        <v>19268</v>
      </c>
      <c r="H5686" t="s">
        <v>17594</v>
      </c>
      <c r="I5686"/>
      <c r="K5686">
        <v>16</v>
      </c>
      <c r="L5686" t="s">
        <v>19398</v>
      </c>
      <c r="M5686">
        <v>2020</v>
      </c>
      <c r="N5686" s="12">
        <v>0.1006368</v>
      </c>
      <c r="O5686" t="s">
        <v>19392</v>
      </c>
    </row>
    <row r="5687" spans="1:15" hidden="1" x14ac:dyDescent="0.2">
      <c r="A5687" s="13" t="str">
        <f t="shared" si="179"/>
        <v/>
      </c>
      <c r="B5687" s="14">
        <f t="shared" si="178"/>
        <v>4</v>
      </c>
      <c r="C5687" t="s">
        <v>16709</v>
      </c>
      <c r="D5687" t="s">
        <v>17507</v>
      </c>
      <c r="E5687" t="s">
        <v>1085</v>
      </c>
      <c r="F5687" s="2" t="s">
        <v>19171</v>
      </c>
      <c r="G5687" t="s">
        <v>19265</v>
      </c>
      <c r="H5687" t="s">
        <v>17594</v>
      </c>
      <c r="I5687"/>
      <c r="K5687">
        <v>225</v>
      </c>
      <c r="L5687" t="s">
        <v>19396</v>
      </c>
      <c r="M5687">
        <v>2022</v>
      </c>
      <c r="N5687" s="12">
        <v>1.415205</v>
      </c>
      <c r="O5687" t="s">
        <v>19353</v>
      </c>
    </row>
    <row r="5688" spans="1:15" hidden="1" x14ac:dyDescent="0.2">
      <c r="A5688" s="15">
        <f t="shared" si="179"/>
        <v>0</v>
      </c>
      <c r="B5688" s="14">
        <f t="shared" si="178"/>
        <v>4</v>
      </c>
      <c r="C5688" t="s">
        <v>16709</v>
      </c>
      <c r="D5688" t="s">
        <v>17507</v>
      </c>
      <c r="E5688" t="s">
        <v>1085</v>
      </c>
      <c r="F5688" s="2" t="s">
        <v>19171</v>
      </c>
      <c r="G5688" s="8" t="s">
        <v>19268</v>
      </c>
      <c r="H5688" s="8" t="s">
        <v>17593</v>
      </c>
      <c r="I5688" s="7" t="s">
        <v>19415</v>
      </c>
      <c r="K5688">
        <v>0</v>
      </c>
      <c r="L5688" t="s">
        <v>19397</v>
      </c>
      <c r="M5688">
        <v>2022</v>
      </c>
      <c r="N5688" s="12">
        <v>0</v>
      </c>
      <c r="O5688" t="s">
        <v>19365</v>
      </c>
    </row>
    <row r="5689" spans="1:15" hidden="1" x14ac:dyDescent="0.2">
      <c r="A5689" s="15">
        <f t="shared" si="179"/>
        <v>0</v>
      </c>
      <c r="B5689" s="14">
        <f t="shared" si="178"/>
        <v>4</v>
      </c>
      <c r="C5689" t="s">
        <v>16709</v>
      </c>
      <c r="D5689" t="s">
        <v>17507</v>
      </c>
      <c r="E5689" t="s">
        <v>1085</v>
      </c>
      <c r="F5689" s="2" t="s">
        <v>19171</v>
      </c>
      <c r="G5689" s="8" t="s">
        <v>19268</v>
      </c>
      <c r="H5689" s="8" t="s">
        <v>17593</v>
      </c>
      <c r="I5689" s="7" t="s">
        <v>19415</v>
      </c>
      <c r="K5689">
        <v>0</v>
      </c>
      <c r="L5689" t="s">
        <v>19397</v>
      </c>
      <c r="M5689">
        <v>2021</v>
      </c>
      <c r="N5689" s="12">
        <v>0</v>
      </c>
      <c r="O5689" t="s">
        <v>19365</v>
      </c>
    </row>
    <row r="5690" spans="1:15" hidden="1" x14ac:dyDescent="0.2">
      <c r="A5690" s="15">
        <f t="shared" si="179"/>
        <v>0</v>
      </c>
      <c r="B5690" s="14">
        <f t="shared" si="178"/>
        <v>4</v>
      </c>
      <c r="C5690" t="s">
        <v>16709</v>
      </c>
      <c r="D5690" t="s">
        <v>17507</v>
      </c>
      <c r="E5690" t="s">
        <v>1085</v>
      </c>
      <c r="F5690" s="2" t="s">
        <v>19171</v>
      </c>
      <c r="G5690" s="8" t="s">
        <v>19268</v>
      </c>
      <c r="H5690" s="8" t="s">
        <v>17593</v>
      </c>
      <c r="I5690" s="7" t="s">
        <v>19415</v>
      </c>
      <c r="K5690">
        <v>0</v>
      </c>
      <c r="L5690" t="s">
        <v>19397</v>
      </c>
      <c r="M5690">
        <v>2020</v>
      </c>
      <c r="N5690" s="12">
        <v>0</v>
      </c>
      <c r="O5690" t="s">
        <v>19365</v>
      </c>
    </row>
    <row r="5691" spans="1:15" hidden="1" x14ac:dyDescent="0.2">
      <c r="A5691" s="13" t="str">
        <f t="shared" si="179"/>
        <v/>
      </c>
      <c r="B5691" s="14">
        <f t="shared" si="178"/>
        <v>4</v>
      </c>
      <c r="C5691" t="s">
        <v>16709</v>
      </c>
      <c r="D5691" t="s">
        <v>17507</v>
      </c>
      <c r="E5691" t="s">
        <v>1085</v>
      </c>
      <c r="F5691" s="2" t="s">
        <v>19171</v>
      </c>
      <c r="G5691" t="s">
        <v>19265</v>
      </c>
      <c r="H5691" t="s">
        <v>17593</v>
      </c>
      <c r="I5691"/>
      <c r="K5691">
        <v>12</v>
      </c>
      <c r="L5691" t="s">
        <v>19380</v>
      </c>
      <c r="M5691">
        <v>2022</v>
      </c>
      <c r="N5691" s="12">
        <v>12.66</v>
      </c>
      <c r="O5691" t="s">
        <v>19364</v>
      </c>
    </row>
    <row r="5692" spans="1:15" hidden="1" x14ac:dyDescent="0.2">
      <c r="A5692" s="13" t="str">
        <f t="shared" si="179"/>
        <v/>
      </c>
      <c r="B5692" s="14">
        <f t="shared" si="178"/>
        <v>4</v>
      </c>
      <c r="C5692" t="s">
        <v>16710</v>
      </c>
      <c r="D5692" t="s">
        <v>17508</v>
      </c>
      <c r="E5692" t="s">
        <v>1085</v>
      </c>
      <c r="F5692" s="2" t="s">
        <v>19172</v>
      </c>
      <c r="G5692" t="s">
        <v>19265</v>
      </c>
      <c r="H5692" t="s">
        <v>17593</v>
      </c>
      <c r="I5692"/>
      <c r="K5692">
        <v>14986</v>
      </c>
      <c r="L5692" t="s">
        <v>19380</v>
      </c>
      <c r="M5692">
        <v>2014</v>
      </c>
      <c r="N5692" s="12">
        <v>15810.23</v>
      </c>
      <c r="O5692" t="s">
        <v>19364</v>
      </c>
    </row>
    <row r="5693" spans="1:15" hidden="1" x14ac:dyDescent="0.2">
      <c r="A5693" s="13" t="str">
        <f t="shared" si="179"/>
        <v/>
      </c>
      <c r="B5693" s="14">
        <f t="shared" si="178"/>
        <v>4</v>
      </c>
      <c r="C5693" t="s">
        <v>16710</v>
      </c>
      <c r="D5693" t="s">
        <v>17508</v>
      </c>
      <c r="E5693" t="s">
        <v>1085</v>
      </c>
      <c r="F5693" s="2" t="s">
        <v>19172</v>
      </c>
      <c r="G5693" t="s">
        <v>19265</v>
      </c>
      <c r="H5693" t="s">
        <v>17593</v>
      </c>
      <c r="I5693"/>
      <c r="K5693">
        <v>15026</v>
      </c>
      <c r="L5693" t="s">
        <v>19380</v>
      </c>
      <c r="M5693">
        <v>2015</v>
      </c>
      <c r="N5693" s="12">
        <v>15852.43</v>
      </c>
      <c r="O5693" t="s">
        <v>19364</v>
      </c>
    </row>
    <row r="5694" spans="1:15" hidden="1" x14ac:dyDescent="0.2">
      <c r="A5694" s="13" t="str">
        <f t="shared" si="179"/>
        <v/>
      </c>
      <c r="B5694" s="14">
        <f t="shared" si="178"/>
        <v>4</v>
      </c>
      <c r="C5694" t="s">
        <v>16710</v>
      </c>
      <c r="D5694" t="s">
        <v>17508</v>
      </c>
      <c r="E5694" t="s">
        <v>1085</v>
      </c>
      <c r="F5694" s="2" t="s">
        <v>19172</v>
      </c>
      <c r="G5694" t="s">
        <v>19265</v>
      </c>
      <c r="H5694" t="s">
        <v>17593</v>
      </c>
      <c r="I5694"/>
      <c r="K5694">
        <v>15809</v>
      </c>
      <c r="L5694" t="s">
        <v>19380</v>
      </c>
      <c r="M5694">
        <v>2019</v>
      </c>
      <c r="N5694" s="12">
        <v>16678.494999999999</v>
      </c>
      <c r="O5694" t="s">
        <v>19364</v>
      </c>
    </row>
    <row r="5695" spans="1:15" hidden="1" x14ac:dyDescent="0.2">
      <c r="A5695" s="13" t="str">
        <f t="shared" si="179"/>
        <v/>
      </c>
      <c r="B5695" s="14">
        <f t="shared" si="178"/>
        <v>4</v>
      </c>
      <c r="C5695" t="s">
        <v>16710</v>
      </c>
      <c r="D5695" t="s">
        <v>17508</v>
      </c>
      <c r="E5695" t="s">
        <v>1085</v>
      </c>
      <c r="F5695" s="2" t="s">
        <v>19172</v>
      </c>
      <c r="G5695" t="s">
        <v>19265</v>
      </c>
      <c r="H5695" t="s">
        <v>17594</v>
      </c>
      <c r="I5695"/>
      <c r="K5695">
        <v>2619</v>
      </c>
      <c r="L5695" t="s">
        <v>19396</v>
      </c>
      <c r="M5695">
        <v>2014</v>
      </c>
      <c r="N5695" s="12">
        <v>16.472986200000001</v>
      </c>
      <c r="O5695" t="s">
        <v>19353</v>
      </c>
    </row>
    <row r="5696" spans="1:15" hidden="1" x14ac:dyDescent="0.2">
      <c r="A5696" s="13" t="str">
        <f t="shared" si="179"/>
        <v/>
      </c>
      <c r="B5696" s="14">
        <f t="shared" si="178"/>
        <v>4</v>
      </c>
      <c r="C5696" t="s">
        <v>16710</v>
      </c>
      <c r="D5696" t="s">
        <v>17508</v>
      </c>
      <c r="E5696" t="s">
        <v>1085</v>
      </c>
      <c r="F5696" s="2" t="s">
        <v>19172</v>
      </c>
      <c r="G5696" t="s">
        <v>19265</v>
      </c>
      <c r="H5696" t="s">
        <v>17594</v>
      </c>
      <c r="I5696"/>
      <c r="K5696">
        <v>2625</v>
      </c>
      <c r="L5696" t="s">
        <v>19396</v>
      </c>
      <c r="M5696">
        <v>2015</v>
      </c>
      <c r="N5696" s="12">
        <v>16.510725000000001</v>
      </c>
      <c r="O5696" t="s">
        <v>19353</v>
      </c>
    </row>
    <row r="5697" spans="1:15" hidden="1" x14ac:dyDescent="0.2">
      <c r="A5697" s="13" t="str">
        <f t="shared" si="179"/>
        <v/>
      </c>
      <c r="B5697" s="14">
        <f t="shared" si="178"/>
        <v>4</v>
      </c>
      <c r="C5697" t="s">
        <v>16710</v>
      </c>
      <c r="D5697" t="s">
        <v>17508</v>
      </c>
      <c r="E5697" t="s">
        <v>1085</v>
      </c>
      <c r="F5697" s="2" t="s">
        <v>19172</v>
      </c>
      <c r="G5697" t="s">
        <v>19265</v>
      </c>
      <c r="H5697" t="s">
        <v>17594</v>
      </c>
      <c r="I5697"/>
      <c r="K5697">
        <v>2891</v>
      </c>
      <c r="L5697" t="s">
        <v>19396</v>
      </c>
      <c r="M5697">
        <v>2019</v>
      </c>
      <c r="N5697" s="12">
        <v>18.183811800000001</v>
      </c>
      <c r="O5697" t="s">
        <v>19353</v>
      </c>
    </row>
    <row r="5698" spans="1:15" hidden="1" x14ac:dyDescent="0.2">
      <c r="A5698" s="15">
        <f t="shared" si="179"/>
        <v>233.64155251141551</v>
      </c>
      <c r="B5698" s="14">
        <f t="shared" si="178"/>
        <v>4</v>
      </c>
      <c r="C5698" t="s">
        <v>16710</v>
      </c>
      <c r="D5698" t="s">
        <v>17508</v>
      </c>
      <c r="E5698" t="s">
        <v>1085</v>
      </c>
      <c r="F5698" s="2" t="s">
        <v>19172</v>
      </c>
      <c r="G5698" s="8" t="s">
        <v>19268</v>
      </c>
      <c r="H5698" s="8" t="s">
        <v>17593</v>
      </c>
      <c r="I5698" s="7" t="s">
        <v>19415</v>
      </c>
      <c r="K5698">
        <v>194</v>
      </c>
      <c r="L5698" t="s">
        <v>19397</v>
      </c>
      <c r="M5698">
        <v>2019</v>
      </c>
      <c r="N5698" s="12">
        <v>204.67</v>
      </c>
      <c r="O5698" t="s">
        <v>19365</v>
      </c>
    </row>
    <row r="5699" spans="1:15" hidden="1" x14ac:dyDescent="0.2">
      <c r="A5699" s="13" t="str">
        <f t="shared" si="179"/>
        <v/>
      </c>
      <c r="B5699" s="14">
        <f t="shared" si="178"/>
        <v>4</v>
      </c>
      <c r="C5699" t="s">
        <v>16710</v>
      </c>
      <c r="D5699" t="s">
        <v>17508</v>
      </c>
      <c r="E5699" t="s">
        <v>1085</v>
      </c>
      <c r="F5699" s="2" t="s">
        <v>19172</v>
      </c>
      <c r="G5699" t="s">
        <v>19268</v>
      </c>
      <c r="H5699" t="s">
        <v>17594</v>
      </c>
      <c r="I5699"/>
      <c r="K5699">
        <v>76</v>
      </c>
      <c r="L5699" t="s">
        <v>19398</v>
      </c>
      <c r="M5699">
        <v>2019</v>
      </c>
      <c r="N5699" s="12">
        <v>0.47802480000000003</v>
      </c>
      <c r="O5699" t="s">
        <v>19392</v>
      </c>
    </row>
    <row r="5700" spans="1:15" hidden="1" x14ac:dyDescent="0.2">
      <c r="A5700" s="13" t="str">
        <f t="shared" si="179"/>
        <v/>
      </c>
      <c r="B5700" s="14">
        <f t="shared" si="178"/>
        <v>4</v>
      </c>
      <c r="C5700" t="s">
        <v>16710</v>
      </c>
      <c r="D5700" t="s">
        <v>17508</v>
      </c>
      <c r="E5700" t="s">
        <v>1085</v>
      </c>
      <c r="F5700" s="2" t="s">
        <v>19172</v>
      </c>
      <c r="G5700" t="s">
        <v>19266</v>
      </c>
      <c r="H5700" t="s">
        <v>17594</v>
      </c>
      <c r="I5700"/>
      <c r="J5700" t="s">
        <v>19266</v>
      </c>
      <c r="K5700">
        <v>0</v>
      </c>
      <c r="L5700" t="s">
        <v>19364</v>
      </c>
      <c r="M5700">
        <v>2018</v>
      </c>
      <c r="N5700" s="12">
        <v>0</v>
      </c>
      <c r="O5700" t="s">
        <v>19353</v>
      </c>
    </row>
    <row r="5701" spans="1:15" hidden="1" x14ac:dyDescent="0.2">
      <c r="A5701" s="13" t="str">
        <f t="shared" si="179"/>
        <v/>
      </c>
      <c r="B5701" s="14">
        <f t="shared" si="178"/>
        <v>4</v>
      </c>
      <c r="C5701" t="s">
        <v>16710</v>
      </c>
      <c r="D5701" t="s">
        <v>17508</v>
      </c>
      <c r="E5701" t="s">
        <v>1085</v>
      </c>
      <c r="F5701" s="2" t="s">
        <v>19172</v>
      </c>
      <c r="G5701" t="s">
        <v>19266</v>
      </c>
      <c r="H5701" t="s">
        <v>19281</v>
      </c>
      <c r="I5701"/>
      <c r="J5701" t="s">
        <v>19266</v>
      </c>
      <c r="K5701">
        <v>2</v>
      </c>
      <c r="L5701" t="s">
        <v>19359</v>
      </c>
      <c r="M5701">
        <v>2018</v>
      </c>
      <c r="N5701" s="12">
        <v>2000</v>
      </c>
      <c r="O5701" t="s">
        <v>19364</v>
      </c>
    </row>
    <row r="5702" spans="1:15" hidden="1" x14ac:dyDescent="0.2">
      <c r="A5702" s="13" t="str">
        <f t="shared" si="179"/>
        <v/>
      </c>
      <c r="B5702" s="14">
        <f t="shared" si="178"/>
        <v>4</v>
      </c>
      <c r="C5702" t="s">
        <v>16710</v>
      </c>
      <c r="D5702" t="s">
        <v>17508</v>
      </c>
      <c r="E5702" t="s">
        <v>1085</v>
      </c>
      <c r="F5702" s="2" t="s">
        <v>19172</v>
      </c>
      <c r="G5702" t="s">
        <v>19268</v>
      </c>
      <c r="H5702" t="s">
        <v>17594</v>
      </c>
      <c r="I5702"/>
      <c r="K5702">
        <v>0</v>
      </c>
      <c r="L5702" t="s">
        <v>19398</v>
      </c>
      <c r="M5702">
        <v>2022</v>
      </c>
      <c r="N5702" s="12">
        <v>0</v>
      </c>
      <c r="O5702" t="s">
        <v>19392</v>
      </c>
    </row>
    <row r="5703" spans="1:15" hidden="1" x14ac:dyDescent="0.2">
      <c r="A5703" s="13" t="str">
        <f t="shared" si="179"/>
        <v/>
      </c>
      <c r="B5703" s="14">
        <f t="shared" ref="B5703:B5766" si="180">COUNTIFS(C:C,C5703,I:I,"YES")</f>
        <v>4</v>
      </c>
      <c r="C5703" t="s">
        <v>16710</v>
      </c>
      <c r="D5703" t="s">
        <v>17508</v>
      </c>
      <c r="E5703" t="s">
        <v>1085</v>
      </c>
      <c r="F5703" s="2" t="s">
        <v>19172</v>
      </c>
      <c r="G5703" t="s">
        <v>19268</v>
      </c>
      <c r="H5703" t="s">
        <v>17594</v>
      </c>
      <c r="I5703"/>
      <c r="K5703">
        <v>0</v>
      </c>
      <c r="L5703" t="s">
        <v>19398</v>
      </c>
      <c r="M5703">
        <v>2021</v>
      </c>
      <c r="N5703" s="12">
        <v>0</v>
      </c>
      <c r="O5703" t="s">
        <v>19392</v>
      </c>
    </row>
    <row r="5704" spans="1:15" hidden="1" x14ac:dyDescent="0.2">
      <c r="A5704" s="13" t="str">
        <f t="shared" si="179"/>
        <v/>
      </c>
      <c r="B5704" s="14">
        <f t="shared" si="180"/>
        <v>4</v>
      </c>
      <c r="C5704" t="s">
        <v>16710</v>
      </c>
      <c r="D5704" t="s">
        <v>17508</v>
      </c>
      <c r="E5704" t="s">
        <v>1085</v>
      </c>
      <c r="F5704" s="2" t="s">
        <v>19172</v>
      </c>
      <c r="G5704" t="s">
        <v>19268</v>
      </c>
      <c r="H5704" t="s">
        <v>17594</v>
      </c>
      <c r="I5704"/>
      <c r="K5704">
        <v>0</v>
      </c>
      <c r="L5704" t="s">
        <v>19398</v>
      </c>
      <c r="M5704">
        <v>2020</v>
      </c>
      <c r="N5704" s="12">
        <v>0</v>
      </c>
      <c r="O5704" t="s">
        <v>19392</v>
      </c>
    </row>
    <row r="5705" spans="1:15" hidden="1" x14ac:dyDescent="0.2">
      <c r="A5705" s="13" t="str">
        <f t="shared" si="179"/>
        <v/>
      </c>
      <c r="B5705" s="14">
        <f t="shared" si="180"/>
        <v>4</v>
      </c>
      <c r="C5705" t="s">
        <v>16710</v>
      </c>
      <c r="D5705" t="s">
        <v>17508</v>
      </c>
      <c r="E5705" t="s">
        <v>1085</v>
      </c>
      <c r="F5705" s="2" t="s">
        <v>19172</v>
      </c>
      <c r="G5705" t="s">
        <v>19265</v>
      </c>
      <c r="H5705" t="s">
        <v>17594</v>
      </c>
      <c r="I5705"/>
      <c r="K5705">
        <v>2891</v>
      </c>
      <c r="L5705" t="s">
        <v>19396</v>
      </c>
      <c r="M5705">
        <v>2022</v>
      </c>
      <c r="N5705" s="12">
        <v>18.183811800000001</v>
      </c>
      <c r="O5705" t="s">
        <v>19353</v>
      </c>
    </row>
    <row r="5706" spans="1:15" hidden="1" x14ac:dyDescent="0.2">
      <c r="A5706" s="15">
        <f t="shared" si="179"/>
        <v>0</v>
      </c>
      <c r="B5706" s="14">
        <f t="shared" si="180"/>
        <v>4</v>
      </c>
      <c r="C5706" t="s">
        <v>16710</v>
      </c>
      <c r="D5706" t="s">
        <v>17508</v>
      </c>
      <c r="E5706" t="s">
        <v>1085</v>
      </c>
      <c r="F5706" s="2" t="s">
        <v>19172</v>
      </c>
      <c r="G5706" s="8" t="s">
        <v>19268</v>
      </c>
      <c r="H5706" s="8" t="s">
        <v>17593</v>
      </c>
      <c r="I5706" s="7" t="s">
        <v>19415</v>
      </c>
      <c r="K5706">
        <v>0</v>
      </c>
      <c r="L5706" t="s">
        <v>19397</v>
      </c>
      <c r="M5706">
        <v>2022</v>
      </c>
      <c r="N5706" s="12">
        <v>0</v>
      </c>
      <c r="O5706" t="s">
        <v>19365</v>
      </c>
    </row>
    <row r="5707" spans="1:15" hidden="1" x14ac:dyDescent="0.2">
      <c r="A5707" s="15">
        <f t="shared" si="179"/>
        <v>0</v>
      </c>
      <c r="B5707" s="14">
        <f t="shared" si="180"/>
        <v>4</v>
      </c>
      <c r="C5707" t="s">
        <v>16710</v>
      </c>
      <c r="D5707" t="s">
        <v>17508</v>
      </c>
      <c r="E5707" t="s">
        <v>1085</v>
      </c>
      <c r="F5707" s="2" t="s">
        <v>19172</v>
      </c>
      <c r="G5707" s="8" t="s">
        <v>19268</v>
      </c>
      <c r="H5707" s="8" t="s">
        <v>17593</v>
      </c>
      <c r="I5707" s="7" t="s">
        <v>19415</v>
      </c>
      <c r="K5707">
        <v>0</v>
      </c>
      <c r="L5707" t="s">
        <v>19397</v>
      </c>
      <c r="M5707">
        <v>2021</v>
      </c>
      <c r="N5707" s="12">
        <v>0</v>
      </c>
      <c r="O5707" t="s">
        <v>19365</v>
      </c>
    </row>
    <row r="5708" spans="1:15" hidden="1" x14ac:dyDescent="0.2">
      <c r="A5708" s="15">
        <f t="shared" si="179"/>
        <v>0</v>
      </c>
      <c r="B5708" s="14">
        <f t="shared" si="180"/>
        <v>4</v>
      </c>
      <c r="C5708" t="s">
        <v>16710</v>
      </c>
      <c r="D5708" t="s">
        <v>17508</v>
      </c>
      <c r="E5708" t="s">
        <v>1085</v>
      </c>
      <c r="F5708" s="2" t="s">
        <v>19172</v>
      </c>
      <c r="G5708" s="8" t="s">
        <v>19268</v>
      </c>
      <c r="H5708" s="8" t="s">
        <v>17593</v>
      </c>
      <c r="I5708" s="7" t="s">
        <v>19415</v>
      </c>
      <c r="K5708">
        <v>0</v>
      </c>
      <c r="L5708" t="s">
        <v>19397</v>
      </c>
      <c r="M5708">
        <v>2020</v>
      </c>
      <c r="N5708" s="12">
        <v>0</v>
      </c>
      <c r="O5708" t="s">
        <v>19365</v>
      </c>
    </row>
    <row r="5709" spans="1:15" hidden="1" x14ac:dyDescent="0.2">
      <c r="A5709" s="13" t="str">
        <f t="shared" si="179"/>
        <v/>
      </c>
      <c r="B5709" s="14">
        <f t="shared" si="180"/>
        <v>4</v>
      </c>
      <c r="C5709" t="s">
        <v>16710</v>
      </c>
      <c r="D5709" t="s">
        <v>17508</v>
      </c>
      <c r="E5709" t="s">
        <v>1085</v>
      </c>
      <c r="F5709" s="2" t="s">
        <v>19172</v>
      </c>
      <c r="G5709" t="s">
        <v>19265</v>
      </c>
      <c r="H5709" t="s">
        <v>17593</v>
      </c>
      <c r="I5709"/>
      <c r="K5709">
        <v>15809</v>
      </c>
      <c r="L5709" t="s">
        <v>19380</v>
      </c>
      <c r="M5709">
        <v>2022</v>
      </c>
      <c r="N5709" s="12">
        <v>16678.494999999999</v>
      </c>
      <c r="O5709" t="s">
        <v>19364</v>
      </c>
    </row>
    <row r="5710" spans="1:15" hidden="1" x14ac:dyDescent="0.2">
      <c r="A5710" s="13" t="str">
        <f t="shared" si="179"/>
        <v/>
      </c>
      <c r="B5710" s="14">
        <f t="shared" si="180"/>
        <v>4</v>
      </c>
      <c r="C5710" t="s">
        <v>16710</v>
      </c>
      <c r="D5710" t="s">
        <v>17508</v>
      </c>
      <c r="E5710" t="s">
        <v>1085</v>
      </c>
      <c r="F5710" s="2" t="s">
        <v>19172</v>
      </c>
      <c r="G5710" t="s">
        <v>19266</v>
      </c>
      <c r="H5710" t="s">
        <v>19269</v>
      </c>
      <c r="I5710"/>
      <c r="J5710" t="s">
        <v>19286</v>
      </c>
      <c r="K5710">
        <v>5.2</v>
      </c>
      <c r="L5710" t="s">
        <v>19353</v>
      </c>
      <c r="M5710">
        <v>2022</v>
      </c>
      <c r="N5710" s="12">
        <v>5.2</v>
      </c>
      <c r="O5710" t="s">
        <v>19353</v>
      </c>
    </row>
    <row r="5711" spans="1:15" hidden="1" x14ac:dyDescent="0.2">
      <c r="A5711" s="13" t="str">
        <f t="shared" si="179"/>
        <v/>
      </c>
      <c r="B5711" s="14">
        <f t="shared" si="180"/>
        <v>4</v>
      </c>
      <c r="C5711" t="s">
        <v>16710</v>
      </c>
      <c r="D5711" t="s">
        <v>17508</v>
      </c>
      <c r="E5711" t="s">
        <v>1085</v>
      </c>
      <c r="F5711" s="2" t="s">
        <v>19172</v>
      </c>
      <c r="G5711" t="s">
        <v>19266</v>
      </c>
      <c r="H5711" t="s">
        <v>17593</v>
      </c>
      <c r="I5711"/>
      <c r="J5711" t="s">
        <v>19286</v>
      </c>
      <c r="K5711">
        <v>11.8</v>
      </c>
      <c r="L5711" t="s">
        <v>19354</v>
      </c>
      <c r="M5711">
        <v>2022</v>
      </c>
      <c r="N5711" s="12">
        <v>2005.779364</v>
      </c>
      <c r="O5711" t="s">
        <v>19364</v>
      </c>
    </row>
    <row r="5712" spans="1:15" hidden="1" x14ac:dyDescent="0.2">
      <c r="A5712" s="13" t="str">
        <f t="shared" si="179"/>
        <v/>
      </c>
      <c r="B5712" s="14">
        <f t="shared" si="180"/>
        <v>4</v>
      </c>
      <c r="C5712" t="s">
        <v>16711</v>
      </c>
      <c r="D5712" t="s">
        <v>17509</v>
      </c>
      <c r="E5712" t="s">
        <v>1085</v>
      </c>
      <c r="F5712" s="2" t="s">
        <v>19173</v>
      </c>
      <c r="G5712" t="s">
        <v>19265</v>
      </c>
      <c r="H5712" t="s">
        <v>17593</v>
      </c>
      <c r="I5712"/>
      <c r="K5712">
        <v>186</v>
      </c>
      <c r="L5712" t="s">
        <v>19380</v>
      </c>
      <c r="M5712">
        <v>2014</v>
      </c>
      <c r="N5712" s="12">
        <v>196.23</v>
      </c>
      <c r="O5712" t="s">
        <v>19364</v>
      </c>
    </row>
    <row r="5713" spans="1:15" hidden="1" x14ac:dyDescent="0.2">
      <c r="A5713" s="13" t="str">
        <f t="shared" si="179"/>
        <v/>
      </c>
      <c r="B5713" s="14">
        <f t="shared" si="180"/>
        <v>4</v>
      </c>
      <c r="C5713" t="s">
        <v>16711</v>
      </c>
      <c r="D5713" t="s">
        <v>17509</v>
      </c>
      <c r="E5713" t="s">
        <v>1085</v>
      </c>
      <c r="F5713" s="2" t="s">
        <v>19173</v>
      </c>
      <c r="G5713" t="s">
        <v>19265</v>
      </c>
      <c r="H5713" t="s">
        <v>17593</v>
      </c>
      <c r="I5713"/>
      <c r="K5713">
        <v>191</v>
      </c>
      <c r="L5713" t="s">
        <v>19380</v>
      </c>
      <c r="M5713">
        <v>2015</v>
      </c>
      <c r="N5713" s="12">
        <v>201.505</v>
      </c>
      <c r="O5713" t="s">
        <v>19364</v>
      </c>
    </row>
    <row r="5714" spans="1:15" hidden="1" x14ac:dyDescent="0.2">
      <c r="A5714" s="13" t="str">
        <f t="shared" si="179"/>
        <v/>
      </c>
      <c r="B5714" s="14">
        <f t="shared" si="180"/>
        <v>4</v>
      </c>
      <c r="C5714" t="s">
        <v>16711</v>
      </c>
      <c r="D5714" t="s">
        <v>17509</v>
      </c>
      <c r="E5714" t="s">
        <v>1085</v>
      </c>
      <c r="F5714" s="2" t="s">
        <v>19173</v>
      </c>
      <c r="G5714" t="s">
        <v>19265</v>
      </c>
      <c r="H5714" t="s">
        <v>17593</v>
      </c>
      <c r="I5714"/>
      <c r="K5714">
        <v>200</v>
      </c>
      <c r="L5714" t="s">
        <v>19380</v>
      </c>
      <c r="M5714">
        <v>2019</v>
      </c>
      <c r="N5714" s="12">
        <v>211</v>
      </c>
      <c r="O5714" t="s">
        <v>19364</v>
      </c>
    </row>
    <row r="5715" spans="1:15" hidden="1" x14ac:dyDescent="0.2">
      <c r="A5715" s="13" t="str">
        <f t="shared" si="179"/>
        <v/>
      </c>
      <c r="B5715" s="14">
        <f t="shared" si="180"/>
        <v>4</v>
      </c>
      <c r="C5715" t="s">
        <v>16711</v>
      </c>
      <c r="D5715" t="s">
        <v>17509</v>
      </c>
      <c r="E5715" t="s">
        <v>1085</v>
      </c>
      <c r="F5715" s="2" t="s">
        <v>19173</v>
      </c>
      <c r="G5715" t="s">
        <v>19265</v>
      </c>
      <c r="H5715" t="s">
        <v>17594</v>
      </c>
      <c r="I5715"/>
      <c r="K5715">
        <v>4427</v>
      </c>
      <c r="L5715" t="s">
        <v>19396</v>
      </c>
      <c r="M5715">
        <v>2014</v>
      </c>
      <c r="N5715" s="12">
        <v>27.844944600000002</v>
      </c>
      <c r="O5715" t="s">
        <v>19353</v>
      </c>
    </row>
    <row r="5716" spans="1:15" hidden="1" x14ac:dyDescent="0.2">
      <c r="A5716" s="13" t="str">
        <f t="shared" si="179"/>
        <v/>
      </c>
      <c r="B5716" s="14">
        <f t="shared" si="180"/>
        <v>4</v>
      </c>
      <c r="C5716" t="s">
        <v>16711</v>
      </c>
      <c r="D5716" t="s">
        <v>17509</v>
      </c>
      <c r="E5716" t="s">
        <v>1085</v>
      </c>
      <c r="F5716" s="2" t="s">
        <v>19173</v>
      </c>
      <c r="G5716" t="s">
        <v>19265</v>
      </c>
      <c r="H5716" t="s">
        <v>17594</v>
      </c>
      <c r="I5716"/>
      <c r="K5716">
        <v>4505</v>
      </c>
      <c r="L5716" t="s">
        <v>19396</v>
      </c>
      <c r="M5716">
        <v>2015</v>
      </c>
      <c r="N5716" s="12">
        <v>28.335549</v>
      </c>
      <c r="O5716" t="s">
        <v>19353</v>
      </c>
    </row>
    <row r="5717" spans="1:15" hidden="1" x14ac:dyDescent="0.2">
      <c r="A5717" s="13" t="str">
        <f t="shared" si="179"/>
        <v/>
      </c>
      <c r="B5717" s="14">
        <f t="shared" si="180"/>
        <v>4</v>
      </c>
      <c r="C5717" t="s">
        <v>16711</v>
      </c>
      <c r="D5717" t="s">
        <v>17509</v>
      </c>
      <c r="E5717" t="s">
        <v>1085</v>
      </c>
      <c r="F5717" s="2" t="s">
        <v>19173</v>
      </c>
      <c r="G5717" t="s">
        <v>19265</v>
      </c>
      <c r="H5717" t="s">
        <v>17594</v>
      </c>
      <c r="I5717"/>
      <c r="K5717">
        <v>4739</v>
      </c>
      <c r="L5717" t="s">
        <v>19396</v>
      </c>
      <c r="M5717">
        <v>2019</v>
      </c>
      <c r="N5717" s="12">
        <v>29.8073622</v>
      </c>
      <c r="O5717" t="s">
        <v>19353</v>
      </c>
    </row>
    <row r="5718" spans="1:15" hidden="1" x14ac:dyDescent="0.2">
      <c r="A5718" s="15">
        <f t="shared" si="179"/>
        <v>4.8173515981735155</v>
      </c>
      <c r="B5718" s="14">
        <f t="shared" si="180"/>
        <v>4</v>
      </c>
      <c r="C5718" t="s">
        <v>16711</v>
      </c>
      <c r="D5718" t="s">
        <v>17509</v>
      </c>
      <c r="E5718" t="s">
        <v>1085</v>
      </c>
      <c r="F5718" s="2" t="s">
        <v>19173</v>
      </c>
      <c r="G5718" s="8" t="s">
        <v>19268</v>
      </c>
      <c r="H5718" s="8" t="s">
        <v>17593</v>
      </c>
      <c r="I5718" s="7" t="s">
        <v>19415</v>
      </c>
      <c r="K5718">
        <v>4</v>
      </c>
      <c r="L5718" t="s">
        <v>19397</v>
      </c>
      <c r="M5718">
        <v>2019</v>
      </c>
      <c r="N5718" s="12">
        <v>4.22</v>
      </c>
      <c r="O5718" t="s">
        <v>19365</v>
      </c>
    </row>
    <row r="5719" spans="1:15" hidden="1" x14ac:dyDescent="0.2">
      <c r="A5719" s="13" t="str">
        <f t="shared" si="179"/>
        <v/>
      </c>
      <c r="B5719" s="14">
        <f t="shared" si="180"/>
        <v>4</v>
      </c>
      <c r="C5719" t="s">
        <v>16711</v>
      </c>
      <c r="D5719" t="s">
        <v>17509</v>
      </c>
      <c r="E5719" t="s">
        <v>1085</v>
      </c>
      <c r="F5719" s="2" t="s">
        <v>19173</v>
      </c>
      <c r="G5719" t="s">
        <v>19268</v>
      </c>
      <c r="H5719" t="s">
        <v>17594</v>
      </c>
      <c r="I5719"/>
      <c r="K5719">
        <v>58</v>
      </c>
      <c r="L5719" t="s">
        <v>19398</v>
      </c>
      <c r="M5719">
        <v>2019</v>
      </c>
      <c r="N5719" s="12">
        <v>0.36480839999999998</v>
      </c>
      <c r="O5719" t="s">
        <v>19392</v>
      </c>
    </row>
    <row r="5720" spans="1:15" hidden="1" x14ac:dyDescent="0.2">
      <c r="A5720" s="13" t="str">
        <f t="shared" si="179"/>
        <v/>
      </c>
      <c r="B5720" s="14">
        <f t="shared" si="180"/>
        <v>4</v>
      </c>
      <c r="C5720" t="s">
        <v>16711</v>
      </c>
      <c r="D5720" t="s">
        <v>17509</v>
      </c>
      <c r="E5720" t="s">
        <v>1085</v>
      </c>
      <c r="F5720" s="2" t="s">
        <v>19173</v>
      </c>
      <c r="G5720" t="s">
        <v>19266</v>
      </c>
      <c r="H5720" t="s">
        <v>17594</v>
      </c>
      <c r="I5720"/>
      <c r="J5720" t="s">
        <v>19266</v>
      </c>
      <c r="K5720">
        <v>0</v>
      </c>
      <c r="L5720" t="s">
        <v>19364</v>
      </c>
      <c r="M5720">
        <v>2018</v>
      </c>
      <c r="N5720" s="12">
        <v>0</v>
      </c>
      <c r="O5720" t="s">
        <v>19353</v>
      </c>
    </row>
    <row r="5721" spans="1:15" hidden="1" x14ac:dyDescent="0.2">
      <c r="A5721" s="13" t="str">
        <f t="shared" si="179"/>
        <v/>
      </c>
      <c r="B5721" s="14">
        <f t="shared" si="180"/>
        <v>4</v>
      </c>
      <c r="C5721" t="s">
        <v>16711</v>
      </c>
      <c r="D5721" t="s">
        <v>17509</v>
      </c>
      <c r="E5721" t="s">
        <v>1085</v>
      </c>
      <c r="F5721" s="2" t="s">
        <v>19173</v>
      </c>
      <c r="G5721" t="s">
        <v>19266</v>
      </c>
      <c r="H5721" t="s">
        <v>19281</v>
      </c>
      <c r="I5721"/>
      <c r="J5721" t="s">
        <v>19266</v>
      </c>
      <c r="K5721">
        <v>0</v>
      </c>
      <c r="L5721" t="s">
        <v>19359</v>
      </c>
      <c r="M5721">
        <v>2018</v>
      </c>
      <c r="N5721" s="12">
        <v>0</v>
      </c>
      <c r="O5721" t="s">
        <v>19364</v>
      </c>
    </row>
    <row r="5722" spans="1:15" hidden="1" x14ac:dyDescent="0.2">
      <c r="A5722" s="13" t="str">
        <f t="shared" si="179"/>
        <v/>
      </c>
      <c r="B5722" s="14">
        <f t="shared" si="180"/>
        <v>4</v>
      </c>
      <c r="C5722" t="s">
        <v>16711</v>
      </c>
      <c r="D5722" t="s">
        <v>17509</v>
      </c>
      <c r="E5722" t="s">
        <v>1085</v>
      </c>
      <c r="F5722" s="2" t="s">
        <v>19173</v>
      </c>
      <c r="G5722" t="s">
        <v>19268</v>
      </c>
      <c r="H5722" t="s">
        <v>17594</v>
      </c>
      <c r="I5722"/>
      <c r="K5722">
        <v>48</v>
      </c>
      <c r="L5722" t="s">
        <v>19398</v>
      </c>
      <c r="M5722">
        <v>2022</v>
      </c>
      <c r="N5722" s="12">
        <v>0.30191040000000002</v>
      </c>
      <c r="O5722" t="s">
        <v>19392</v>
      </c>
    </row>
    <row r="5723" spans="1:15" hidden="1" x14ac:dyDescent="0.2">
      <c r="A5723" s="13" t="str">
        <f t="shared" si="179"/>
        <v/>
      </c>
      <c r="B5723" s="14">
        <f t="shared" si="180"/>
        <v>4</v>
      </c>
      <c r="C5723" t="s">
        <v>16711</v>
      </c>
      <c r="D5723" t="s">
        <v>17509</v>
      </c>
      <c r="E5723" t="s">
        <v>1085</v>
      </c>
      <c r="F5723" s="2" t="s">
        <v>19173</v>
      </c>
      <c r="G5723" t="s">
        <v>19268</v>
      </c>
      <c r="H5723" t="s">
        <v>17594</v>
      </c>
      <c r="I5723"/>
      <c r="K5723">
        <v>45</v>
      </c>
      <c r="L5723" t="s">
        <v>19398</v>
      </c>
      <c r="M5723">
        <v>2021</v>
      </c>
      <c r="N5723" s="12">
        <v>0.28304099999999999</v>
      </c>
      <c r="O5723" t="s">
        <v>19392</v>
      </c>
    </row>
    <row r="5724" spans="1:15" hidden="1" x14ac:dyDescent="0.2">
      <c r="A5724" s="13" t="str">
        <f t="shared" si="179"/>
        <v/>
      </c>
      <c r="B5724" s="14">
        <f t="shared" si="180"/>
        <v>4</v>
      </c>
      <c r="C5724" t="s">
        <v>16711</v>
      </c>
      <c r="D5724" t="s">
        <v>17509</v>
      </c>
      <c r="E5724" t="s">
        <v>1085</v>
      </c>
      <c r="F5724" s="2" t="s">
        <v>19173</v>
      </c>
      <c r="G5724" t="s">
        <v>19268</v>
      </c>
      <c r="H5724" t="s">
        <v>17594</v>
      </c>
      <c r="I5724"/>
      <c r="K5724">
        <v>45</v>
      </c>
      <c r="L5724" t="s">
        <v>19398</v>
      </c>
      <c r="M5724">
        <v>2020</v>
      </c>
      <c r="N5724" s="12">
        <v>0.28304099999999999</v>
      </c>
      <c r="O5724" t="s">
        <v>19392</v>
      </c>
    </row>
    <row r="5725" spans="1:15" hidden="1" x14ac:dyDescent="0.2">
      <c r="A5725" s="13" t="str">
        <f t="shared" si="179"/>
        <v/>
      </c>
      <c r="B5725" s="14">
        <f t="shared" si="180"/>
        <v>4</v>
      </c>
      <c r="C5725" t="s">
        <v>16711</v>
      </c>
      <c r="D5725" t="s">
        <v>17509</v>
      </c>
      <c r="E5725" t="s">
        <v>1085</v>
      </c>
      <c r="F5725" s="2" t="s">
        <v>19173</v>
      </c>
      <c r="G5725" t="s">
        <v>19265</v>
      </c>
      <c r="H5725" t="s">
        <v>17594</v>
      </c>
      <c r="I5725"/>
      <c r="K5725">
        <v>4876</v>
      </c>
      <c r="L5725" t="s">
        <v>19396</v>
      </c>
      <c r="M5725">
        <v>2022</v>
      </c>
      <c r="N5725" s="12">
        <v>30.669064800000001</v>
      </c>
      <c r="O5725" t="s">
        <v>19353</v>
      </c>
    </row>
    <row r="5726" spans="1:15" hidden="1" x14ac:dyDescent="0.2">
      <c r="A5726" s="15">
        <f t="shared" ref="A5726:A5789" si="181">IF(I5726="YES",N5726/0.876,"")</f>
        <v>7.2260273972602738</v>
      </c>
      <c r="B5726" s="14">
        <f t="shared" si="180"/>
        <v>4</v>
      </c>
      <c r="C5726" t="s">
        <v>16711</v>
      </c>
      <c r="D5726" t="s">
        <v>17509</v>
      </c>
      <c r="E5726" t="s">
        <v>1085</v>
      </c>
      <c r="F5726" s="2" t="s">
        <v>19173</v>
      </c>
      <c r="G5726" s="8" t="s">
        <v>19268</v>
      </c>
      <c r="H5726" s="8" t="s">
        <v>17593</v>
      </c>
      <c r="I5726" s="7" t="s">
        <v>19415</v>
      </c>
      <c r="K5726">
        <v>6</v>
      </c>
      <c r="L5726" t="s">
        <v>19397</v>
      </c>
      <c r="M5726">
        <v>2022</v>
      </c>
      <c r="N5726" s="12">
        <v>6.33</v>
      </c>
      <c r="O5726" t="s">
        <v>19365</v>
      </c>
    </row>
    <row r="5727" spans="1:15" hidden="1" x14ac:dyDescent="0.2">
      <c r="A5727" s="15">
        <f t="shared" si="181"/>
        <v>1.2043378995433789</v>
      </c>
      <c r="B5727" s="14">
        <f t="shared" si="180"/>
        <v>4</v>
      </c>
      <c r="C5727" t="s">
        <v>16711</v>
      </c>
      <c r="D5727" t="s">
        <v>17509</v>
      </c>
      <c r="E5727" t="s">
        <v>1085</v>
      </c>
      <c r="F5727" s="2" t="s">
        <v>19173</v>
      </c>
      <c r="G5727" s="8" t="s">
        <v>19268</v>
      </c>
      <c r="H5727" s="8" t="s">
        <v>17593</v>
      </c>
      <c r="I5727" s="7" t="s">
        <v>19415</v>
      </c>
      <c r="K5727">
        <v>1</v>
      </c>
      <c r="L5727" t="s">
        <v>19397</v>
      </c>
      <c r="M5727">
        <v>2021</v>
      </c>
      <c r="N5727" s="12">
        <v>1.0549999999999999</v>
      </c>
      <c r="O5727" t="s">
        <v>19365</v>
      </c>
    </row>
    <row r="5728" spans="1:15" hidden="1" x14ac:dyDescent="0.2">
      <c r="A5728" s="15">
        <f t="shared" si="181"/>
        <v>1.2043378995433789</v>
      </c>
      <c r="B5728" s="14">
        <f t="shared" si="180"/>
        <v>4</v>
      </c>
      <c r="C5728" t="s">
        <v>16711</v>
      </c>
      <c r="D5728" t="s">
        <v>17509</v>
      </c>
      <c r="E5728" t="s">
        <v>1085</v>
      </c>
      <c r="F5728" s="2" t="s">
        <v>19173</v>
      </c>
      <c r="G5728" s="8" t="s">
        <v>19268</v>
      </c>
      <c r="H5728" s="8" t="s">
        <v>17593</v>
      </c>
      <c r="I5728" s="7" t="s">
        <v>19415</v>
      </c>
      <c r="K5728">
        <v>1</v>
      </c>
      <c r="L5728" t="s">
        <v>19397</v>
      </c>
      <c r="M5728">
        <v>2020</v>
      </c>
      <c r="N5728" s="12">
        <v>1.0549999999999999</v>
      </c>
      <c r="O5728" t="s">
        <v>19365</v>
      </c>
    </row>
    <row r="5729" spans="1:15" hidden="1" x14ac:dyDescent="0.2">
      <c r="A5729" s="13" t="str">
        <f t="shared" si="181"/>
        <v/>
      </c>
      <c r="B5729" s="14">
        <f t="shared" si="180"/>
        <v>4</v>
      </c>
      <c r="C5729" t="s">
        <v>16711</v>
      </c>
      <c r="D5729" t="s">
        <v>17509</v>
      </c>
      <c r="E5729" t="s">
        <v>1085</v>
      </c>
      <c r="F5729" s="2" t="s">
        <v>19173</v>
      </c>
      <c r="G5729" t="s">
        <v>19265</v>
      </c>
      <c r="H5729" t="s">
        <v>17593</v>
      </c>
      <c r="I5729"/>
      <c r="K5729">
        <v>209</v>
      </c>
      <c r="L5729" t="s">
        <v>19380</v>
      </c>
      <c r="M5729">
        <v>2022</v>
      </c>
      <c r="N5729" s="12">
        <v>220.495</v>
      </c>
      <c r="O5729" t="s">
        <v>19364</v>
      </c>
    </row>
    <row r="5730" spans="1:15" hidden="1" x14ac:dyDescent="0.2">
      <c r="A5730" s="13" t="str">
        <f t="shared" si="181"/>
        <v/>
      </c>
      <c r="B5730" s="14">
        <f t="shared" si="180"/>
        <v>4</v>
      </c>
      <c r="C5730" t="s">
        <v>16711</v>
      </c>
      <c r="D5730" t="s">
        <v>17509</v>
      </c>
      <c r="E5730" t="s">
        <v>1085</v>
      </c>
      <c r="F5730" s="2" t="s">
        <v>19173</v>
      </c>
      <c r="G5730" t="s">
        <v>19266</v>
      </c>
      <c r="H5730" t="s">
        <v>19269</v>
      </c>
      <c r="I5730"/>
      <c r="J5730" t="s">
        <v>19286</v>
      </c>
      <c r="K5730">
        <v>2.2999999999999998</v>
      </c>
      <c r="L5730" t="s">
        <v>19353</v>
      </c>
      <c r="M5730">
        <v>2022</v>
      </c>
      <c r="N5730" s="12">
        <v>2.2999999999999998</v>
      </c>
      <c r="O5730" t="s">
        <v>19353</v>
      </c>
    </row>
    <row r="5731" spans="1:15" hidden="1" x14ac:dyDescent="0.2">
      <c r="A5731" s="13" t="str">
        <f t="shared" si="181"/>
        <v/>
      </c>
      <c r="B5731" s="14">
        <f t="shared" si="180"/>
        <v>4</v>
      </c>
      <c r="C5731" t="s">
        <v>16712</v>
      </c>
      <c r="D5731" t="s">
        <v>17510</v>
      </c>
      <c r="E5731" t="s">
        <v>1085</v>
      </c>
      <c r="F5731" s="2" t="s">
        <v>19174</v>
      </c>
      <c r="G5731" t="s">
        <v>19265</v>
      </c>
      <c r="H5731" t="s">
        <v>17593</v>
      </c>
      <c r="I5731"/>
      <c r="K5731">
        <v>1376</v>
      </c>
      <c r="L5731" t="s">
        <v>19380</v>
      </c>
      <c r="M5731">
        <v>2014</v>
      </c>
      <c r="N5731" s="12">
        <v>1451.68</v>
      </c>
      <c r="O5731" t="s">
        <v>19364</v>
      </c>
    </row>
    <row r="5732" spans="1:15" hidden="1" x14ac:dyDescent="0.2">
      <c r="A5732" s="13" t="str">
        <f t="shared" si="181"/>
        <v/>
      </c>
      <c r="B5732" s="14">
        <f t="shared" si="180"/>
        <v>4</v>
      </c>
      <c r="C5732" t="s">
        <v>16712</v>
      </c>
      <c r="D5732" t="s">
        <v>17510</v>
      </c>
      <c r="E5732" t="s">
        <v>1085</v>
      </c>
      <c r="F5732" s="2" t="s">
        <v>19174</v>
      </c>
      <c r="G5732" t="s">
        <v>19265</v>
      </c>
      <c r="H5732" t="s">
        <v>17593</v>
      </c>
      <c r="I5732"/>
      <c r="K5732">
        <v>1439</v>
      </c>
      <c r="L5732" t="s">
        <v>19380</v>
      </c>
      <c r="M5732">
        <v>2015</v>
      </c>
      <c r="N5732" s="12">
        <v>1518.145</v>
      </c>
      <c r="O5732" t="s">
        <v>19364</v>
      </c>
    </row>
    <row r="5733" spans="1:15" hidden="1" x14ac:dyDescent="0.2">
      <c r="A5733" s="13" t="str">
        <f t="shared" si="181"/>
        <v/>
      </c>
      <c r="B5733" s="14">
        <f t="shared" si="180"/>
        <v>4</v>
      </c>
      <c r="C5733" t="s">
        <v>16712</v>
      </c>
      <c r="D5733" t="s">
        <v>17510</v>
      </c>
      <c r="E5733" t="s">
        <v>1085</v>
      </c>
      <c r="F5733" s="2" t="s">
        <v>19174</v>
      </c>
      <c r="G5733" t="s">
        <v>19265</v>
      </c>
      <c r="H5733" t="s">
        <v>17593</v>
      </c>
      <c r="I5733"/>
      <c r="K5733">
        <v>1630</v>
      </c>
      <c r="L5733" t="s">
        <v>19380</v>
      </c>
      <c r="M5733">
        <v>2019</v>
      </c>
      <c r="N5733" s="12">
        <v>1719.65</v>
      </c>
      <c r="O5733" t="s">
        <v>19364</v>
      </c>
    </row>
    <row r="5734" spans="1:15" hidden="1" x14ac:dyDescent="0.2">
      <c r="A5734" s="13" t="str">
        <f t="shared" si="181"/>
        <v/>
      </c>
      <c r="B5734" s="14">
        <f t="shared" si="180"/>
        <v>4</v>
      </c>
      <c r="C5734" t="s">
        <v>16712</v>
      </c>
      <c r="D5734" t="s">
        <v>17510</v>
      </c>
      <c r="E5734" t="s">
        <v>1085</v>
      </c>
      <c r="F5734" s="2" t="s">
        <v>19174</v>
      </c>
      <c r="G5734" t="s">
        <v>19265</v>
      </c>
      <c r="H5734" t="s">
        <v>17594</v>
      </c>
      <c r="I5734"/>
      <c r="K5734">
        <v>12217</v>
      </c>
      <c r="L5734" t="s">
        <v>19396</v>
      </c>
      <c r="M5734">
        <v>2014</v>
      </c>
      <c r="N5734" s="12">
        <v>76.842486600000001</v>
      </c>
      <c r="O5734" t="s">
        <v>19353</v>
      </c>
    </row>
    <row r="5735" spans="1:15" hidden="1" x14ac:dyDescent="0.2">
      <c r="A5735" s="13" t="str">
        <f t="shared" si="181"/>
        <v/>
      </c>
      <c r="B5735" s="14">
        <f t="shared" si="180"/>
        <v>4</v>
      </c>
      <c r="C5735" t="s">
        <v>16712</v>
      </c>
      <c r="D5735" t="s">
        <v>17510</v>
      </c>
      <c r="E5735" t="s">
        <v>1085</v>
      </c>
      <c r="F5735" s="2" t="s">
        <v>19174</v>
      </c>
      <c r="G5735" t="s">
        <v>19265</v>
      </c>
      <c r="H5735" t="s">
        <v>17594</v>
      </c>
      <c r="I5735"/>
      <c r="K5735">
        <v>12417</v>
      </c>
      <c r="L5735" t="s">
        <v>19396</v>
      </c>
      <c r="M5735">
        <v>2015</v>
      </c>
      <c r="N5735" s="12">
        <v>78.100446599999998</v>
      </c>
      <c r="O5735" t="s">
        <v>19353</v>
      </c>
    </row>
    <row r="5736" spans="1:15" hidden="1" x14ac:dyDescent="0.2">
      <c r="A5736" s="13" t="str">
        <f t="shared" si="181"/>
        <v/>
      </c>
      <c r="B5736" s="14">
        <f t="shared" si="180"/>
        <v>4</v>
      </c>
      <c r="C5736" t="s">
        <v>16712</v>
      </c>
      <c r="D5736" t="s">
        <v>17510</v>
      </c>
      <c r="E5736" t="s">
        <v>1085</v>
      </c>
      <c r="F5736" s="2" t="s">
        <v>19174</v>
      </c>
      <c r="G5736" t="s">
        <v>19265</v>
      </c>
      <c r="H5736" t="s">
        <v>17594</v>
      </c>
      <c r="I5736"/>
      <c r="K5736">
        <v>13092</v>
      </c>
      <c r="L5736" t="s">
        <v>19396</v>
      </c>
      <c r="M5736">
        <v>2019</v>
      </c>
      <c r="N5736" s="12">
        <v>82.346061599999999</v>
      </c>
      <c r="O5736" t="s">
        <v>19353</v>
      </c>
    </row>
    <row r="5737" spans="1:15" hidden="1" x14ac:dyDescent="0.2">
      <c r="A5737" s="15">
        <f t="shared" si="181"/>
        <v>18.065068493150683</v>
      </c>
      <c r="B5737" s="14">
        <f t="shared" si="180"/>
        <v>4</v>
      </c>
      <c r="C5737" t="s">
        <v>16712</v>
      </c>
      <c r="D5737" t="s">
        <v>17510</v>
      </c>
      <c r="E5737" t="s">
        <v>1085</v>
      </c>
      <c r="F5737" s="2" t="s">
        <v>19174</v>
      </c>
      <c r="G5737" s="8" t="s">
        <v>19268</v>
      </c>
      <c r="H5737" s="8" t="s">
        <v>17593</v>
      </c>
      <c r="I5737" s="7" t="s">
        <v>19415</v>
      </c>
      <c r="K5737">
        <v>15</v>
      </c>
      <c r="L5737" t="s">
        <v>19397</v>
      </c>
      <c r="M5737">
        <v>2019</v>
      </c>
      <c r="N5737" s="12">
        <v>15.824999999999999</v>
      </c>
      <c r="O5737" t="s">
        <v>19365</v>
      </c>
    </row>
    <row r="5738" spans="1:15" hidden="1" x14ac:dyDescent="0.2">
      <c r="A5738" s="13" t="str">
        <f t="shared" si="181"/>
        <v/>
      </c>
      <c r="B5738" s="14">
        <f t="shared" si="180"/>
        <v>4</v>
      </c>
      <c r="C5738" t="s">
        <v>16712</v>
      </c>
      <c r="D5738" t="s">
        <v>17510</v>
      </c>
      <c r="E5738" t="s">
        <v>1085</v>
      </c>
      <c r="F5738" s="2" t="s">
        <v>19174</v>
      </c>
      <c r="G5738" t="s">
        <v>19268</v>
      </c>
      <c r="H5738" t="s">
        <v>17594</v>
      </c>
      <c r="I5738"/>
      <c r="K5738">
        <v>124</v>
      </c>
      <c r="L5738" t="s">
        <v>19398</v>
      </c>
      <c r="M5738">
        <v>2019</v>
      </c>
      <c r="N5738" s="12">
        <v>0.77993520000000005</v>
      </c>
      <c r="O5738" t="s">
        <v>19392</v>
      </c>
    </row>
    <row r="5739" spans="1:15" hidden="1" x14ac:dyDescent="0.2">
      <c r="A5739" s="13" t="str">
        <f t="shared" si="181"/>
        <v/>
      </c>
      <c r="B5739" s="14">
        <f t="shared" si="180"/>
        <v>4</v>
      </c>
      <c r="C5739" t="s">
        <v>16712</v>
      </c>
      <c r="D5739" t="s">
        <v>17510</v>
      </c>
      <c r="E5739" t="s">
        <v>1085</v>
      </c>
      <c r="F5739" s="2" t="s">
        <v>19174</v>
      </c>
      <c r="G5739" t="s">
        <v>19266</v>
      </c>
      <c r="H5739" t="s">
        <v>17594</v>
      </c>
      <c r="I5739"/>
      <c r="J5739" t="s">
        <v>19266</v>
      </c>
      <c r="K5739">
        <v>1</v>
      </c>
      <c r="L5739" t="s">
        <v>19364</v>
      </c>
      <c r="M5739">
        <v>2018</v>
      </c>
      <c r="N5739" s="12">
        <v>6.2897999999999996</v>
      </c>
      <c r="O5739" t="s">
        <v>19353</v>
      </c>
    </row>
    <row r="5740" spans="1:15" hidden="1" x14ac:dyDescent="0.2">
      <c r="A5740" s="13" t="str">
        <f t="shared" si="181"/>
        <v/>
      </c>
      <c r="B5740" s="14">
        <f t="shared" si="180"/>
        <v>4</v>
      </c>
      <c r="C5740" t="s">
        <v>16712</v>
      </c>
      <c r="D5740" t="s">
        <v>17510</v>
      </c>
      <c r="E5740" t="s">
        <v>1085</v>
      </c>
      <c r="F5740" s="2" t="s">
        <v>19174</v>
      </c>
      <c r="G5740" t="s">
        <v>19268</v>
      </c>
      <c r="H5740" t="s">
        <v>17594</v>
      </c>
      <c r="I5740"/>
      <c r="K5740">
        <v>53</v>
      </c>
      <c r="L5740" t="s">
        <v>19398</v>
      </c>
      <c r="M5740">
        <v>2022</v>
      </c>
      <c r="N5740" s="12">
        <v>0.33335939999999997</v>
      </c>
      <c r="O5740" t="s">
        <v>19392</v>
      </c>
    </row>
    <row r="5741" spans="1:15" hidden="1" x14ac:dyDescent="0.2">
      <c r="A5741" s="13" t="str">
        <f t="shared" si="181"/>
        <v/>
      </c>
      <c r="B5741" s="14">
        <f t="shared" si="180"/>
        <v>4</v>
      </c>
      <c r="C5741" t="s">
        <v>16712</v>
      </c>
      <c r="D5741" t="s">
        <v>17510</v>
      </c>
      <c r="E5741" t="s">
        <v>1085</v>
      </c>
      <c r="F5741" s="2" t="s">
        <v>19174</v>
      </c>
      <c r="G5741" t="s">
        <v>19268</v>
      </c>
      <c r="H5741" t="s">
        <v>17594</v>
      </c>
      <c r="I5741"/>
      <c r="K5741">
        <v>60</v>
      </c>
      <c r="L5741" t="s">
        <v>19398</v>
      </c>
      <c r="M5741">
        <v>2021</v>
      </c>
      <c r="N5741" s="12">
        <v>0.377388</v>
      </c>
      <c r="O5741" t="s">
        <v>19392</v>
      </c>
    </row>
    <row r="5742" spans="1:15" hidden="1" x14ac:dyDescent="0.2">
      <c r="A5742" s="13" t="str">
        <f t="shared" si="181"/>
        <v/>
      </c>
      <c r="B5742" s="14">
        <f t="shared" si="180"/>
        <v>4</v>
      </c>
      <c r="C5742" t="s">
        <v>16712</v>
      </c>
      <c r="D5742" t="s">
        <v>17510</v>
      </c>
      <c r="E5742" t="s">
        <v>1085</v>
      </c>
      <c r="F5742" s="2" t="s">
        <v>19174</v>
      </c>
      <c r="G5742" t="s">
        <v>19268</v>
      </c>
      <c r="H5742" t="s">
        <v>17594</v>
      </c>
      <c r="I5742"/>
      <c r="K5742">
        <v>79</v>
      </c>
      <c r="L5742" t="s">
        <v>19398</v>
      </c>
      <c r="M5742">
        <v>2020</v>
      </c>
      <c r="N5742" s="12">
        <v>0.49689420000000001</v>
      </c>
      <c r="O5742" t="s">
        <v>19392</v>
      </c>
    </row>
    <row r="5743" spans="1:15" hidden="1" x14ac:dyDescent="0.2">
      <c r="A5743" s="13" t="str">
        <f t="shared" si="181"/>
        <v/>
      </c>
      <c r="B5743" s="14">
        <f t="shared" si="180"/>
        <v>4</v>
      </c>
      <c r="C5743" t="s">
        <v>16712</v>
      </c>
      <c r="D5743" t="s">
        <v>17510</v>
      </c>
      <c r="E5743" t="s">
        <v>1085</v>
      </c>
      <c r="F5743" s="2" t="s">
        <v>19174</v>
      </c>
      <c r="G5743" t="s">
        <v>19265</v>
      </c>
      <c r="H5743" t="s">
        <v>17594</v>
      </c>
      <c r="I5743"/>
      <c r="K5743">
        <v>13285</v>
      </c>
      <c r="L5743" t="s">
        <v>19396</v>
      </c>
      <c r="M5743">
        <v>2022</v>
      </c>
      <c r="N5743" s="12">
        <v>83.559993000000006</v>
      </c>
      <c r="O5743" t="s">
        <v>19353</v>
      </c>
    </row>
    <row r="5744" spans="1:15" hidden="1" x14ac:dyDescent="0.2">
      <c r="A5744" s="15">
        <f t="shared" si="181"/>
        <v>24.086757990867582</v>
      </c>
      <c r="B5744" s="14">
        <f t="shared" si="180"/>
        <v>4</v>
      </c>
      <c r="C5744" t="s">
        <v>16712</v>
      </c>
      <c r="D5744" t="s">
        <v>17510</v>
      </c>
      <c r="E5744" t="s">
        <v>1085</v>
      </c>
      <c r="F5744" s="2" t="s">
        <v>19174</v>
      </c>
      <c r="G5744" s="8" t="s">
        <v>19268</v>
      </c>
      <c r="H5744" s="8" t="s">
        <v>17593</v>
      </c>
      <c r="I5744" s="7" t="s">
        <v>19415</v>
      </c>
      <c r="K5744">
        <v>20</v>
      </c>
      <c r="L5744" t="s">
        <v>19397</v>
      </c>
      <c r="M5744">
        <v>2022</v>
      </c>
      <c r="N5744" s="12">
        <v>21.1</v>
      </c>
      <c r="O5744" t="s">
        <v>19365</v>
      </c>
    </row>
    <row r="5745" spans="1:15" hidden="1" x14ac:dyDescent="0.2">
      <c r="A5745" s="15">
        <f t="shared" si="181"/>
        <v>21.67808219178082</v>
      </c>
      <c r="B5745" s="14">
        <f t="shared" si="180"/>
        <v>4</v>
      </c>
      <c r="C5745" t="s">
        <v>16712</v>
      </c>
      <c r="D5745" t="s">
        <v>17510</v>
      </c>
      <c r="E5745" t="s">
        <v>1085</v>
      </c>
      <c r="F5745" s="2" t="s">
        <v>19174</v>
      </c>
      <c r="G5745" s="8" t="s">
        <v>19268</v>
      </c>
      <c r="H5745" s="8" t="s">
        <v>17593</v>
      </c>
      <c r="I5745" s="7" t="s">
        <v>19415</v>
      </c>
      <c r="K5745">
        <v>18</v>
      </c>
      <c r="L5745" t="s">
        <v>19397</v>
      </c>
      <c r="M5745">
        <v>2021</v>
      </c>
      <c r="N5745" s="12">
        <v>18.989999999999998</v>
      </c>
      <c r="O5745" t="s">
        <v>19365</v>
      </c>
    </row>
    <row r="5746" spans="1:15" hidden="1" x14ac:dyDescent="0.2">
      <c r="A5746" s="15">
        <f t="shared" si="181"/>
        <v>15.656392694063927</v>
      </c>
      <c r="B5746" s="14">
        <f t="shared" si="180"/>
        <v>4</v>
      </c>
      <c r="C5746" t="s">
        <v>16712</v>
      </c>
      <c r="D5746" t="s">
        <v>17510</v>
      </c>
      <c r="E5746" t="s">
        <v>1085</v>
      </c>
      <c r="F5746" s="2" t="s">
        <v>19174</v>
      </c>
      <c r="G5746" s="8" t="s">
        <v>19268</v>
      </c>
      <c r="H5746" s="8" t="s">
        <v>17593</v>
      </c>
      <c r="I5746" s="7" t="s">
        <v>19415</v>
      </c>
      <c r="K5746">
        <v>13</v>
      </c>
      <c r="L5746" t="s">
        <v>19397</v>
      </c>
      <c r="M5746">
        <v>2020</v>
      </c>
      <c r="N5746" s="12">
        <v>13.715</v>
      </c>
      <c r="O5746" t="s">
        <v>19365</v>
      </c>
    </row>
    <row r="5747" spans="1:15" hidden="1" x14ac:dyDescent="0.2">
      <c r="A5747" s="13" t="str">
        <f t="shared" si="181"/>
        <v/>
      </c>
      <c r="B5747" s="14">
        <f t="shared" si="180"/>
        <v>4</v>
      </c>
      <c r="C5747" t="s">
        <v>16712</v>
      </c>
      <c r="D5747" t="s">
        <v>17510</v>
      </c>
      <c r="E5747" t="s">
        <v>1085</v>
      </c>
      <c r="F5747" s="2" t="s">
        <v>19174</v>
      </c>
      <c r="G5747" t="s">
        <v>19265</v>
      </c>
      <c r="H5747" t="s">
        <v>17593</v>
      </c>
      <c r="I5747"/>
      <c r="K5747">
        <v>1681</v>
      </c>
      <c r="L5747" t="s">
        <v>19380</v>
      </c>
      <c r="M5747">
        <v>2022</v>
      </c>
      <c r="N5747" s="12">
        <v>1773.4549999999999</v>
      </c>
      <c r="O5747" t="s">
        <v>19364</v>
      </c>
    </row>
    <row r="5748" spans="1:15" hidden="1" x14ac:dyDescent="0.2">
      <c r="A5748" s="13" t="str">
        <f t="shared" si="181"/>
        <v/>
      </c>
      <c r="B5748" s="14">
        <f t="shared" si="180"/>
        <v>4</v>
      </c>
      <c r="C5748" t="s">
        <v>16713</v>
      </c>
      <c r="D5748" t="s">
        <v>17511</v>
      </c>
      <c r="E5748" t="s">
        <v>1085</v>
      </c>
      <c r="F5748" s="2" t="s">
        <v>19175</v>
      </c>
      <c r="G5748" t="s">
        <v>19265</v>
      </c>
      <c r="H5748" t="s">
        <v>17593</v>
      </c>
      <c r="I5748"/>
      <c r="K5748">
        <v>3816</v>
      </c>
      <c r="L5748" t="s">
        <v>19380</v>
      </c>
      <c r="M5748">
        <v>2014</v>
      </c>
      <c r="N5748" s="12">
        <v>4025.88</v>
      </c>
      <c r="O5748" t="s">
        <v>19364</v>
      </c>
    </row>
    <row r="5749" spans="1:15" hidden="1" x14ac:dyDescent="0.2">
      <c r="A5749" s="13" t="str">
        <f t="shared" si="181"/>
        <v/>
      </c>
      <c r="B5749" s="14">
        <f t="shared" si="180"/>
        <v>4</v>
      </c>
      <c r="C5749" t="s">
        <v>16713</v>
      </c>
      <c r="D5749" t="s">
        <v>17511</v>
      </c>
      <c r="E5749" t="s">
        <v>1085</v>
      </c>
      <c r="F5749" s="2" t="s">
        <v>19175</v>
      </c>
      <c r="G5749" t="s">
        <v>19265</v>
      </c>
      <c r="H5749" t="s">
        <v>17593</v>
      </c>
      <c r="I5749"/>
      <c r="K5749">
        <v>3881</v>
      </c>
      <c r="L5749" t="s">
        <v>19380</v>
      </c>
      <c r="M5749">
        <v>2015</v>
      </c>
      <c r="N5749" s="12">
        <v>4094.4549999999999</v>
      </c>
      <c r="O5749" t="s">
        <v>19364</v>
      </c>
    </row>
    <row r="5750" spans="1:15" hidden="1" x14ac:dyDescent="0.2">
      <c r="A5750" s="13" t="str">
        <f t="shared" si="181"/>
        <v/>
      </c>
      <c r="B5750" s="14">
        <f t="shared" si="180"/>
        <v>4</v>
      </c>
      <c r="C5750" t="s">
        <v>16713</v>
      </c>
      <c r="D5750" t="s">
        <v>17511</v>
      </c>
      <c r="E5750" t="s">
        <v>1085</v>
      </c>
      <c r="F5750" s="2" t="s">
        <v>19175</v>
      </c>
      <c r="G5750" t="s">
        <v>19265</v>
      </c>
      <c r="H5750" t="s">
        <v>17593</v>
      </c>
      <c r="I5750"/>
      <c r="K5750">
        <v>4116</v>
      </c>
      <c r="L5750" t="s">
        <v>19380</v>
      </c>
      <c r="M5750">
        <v>2019</v>
      </c>
      <c r="N5750" s="12">
        <v>4342.38</v>
      </c>
      <c r="O5750" t="s">
        <v>19364</v>
      </c>
    </row>
    <row r="5751" spans="1:15" hidden="1" x14ac:dyDescent="0.2">
      <c r="A5751" s="13" t="str">
        <f t="shared" si="181"/>
        <v/>
      </c>
      <c r="B5751" s="14">
        <f t="shared" si="180"/>
        <v>4</v>
      </c>
      <c r="C5751" t="s">
        <v>16713</v>
      </c>
      <c r="D5751" t="s">
        <v>17511</v>
      </c>
      <c r="E5751" t="s">
        <v>1085</v>
      </c>
      <c r="F5751" s="2" t="s">
        <v>19175</v>
      </c>
      <c r="G5751" t="s">
        <v>19265</v>
      </c>
      <c r="H5751" t="s">
        <v>17594</v>
      </c>
      <c r="I5751"/>
      <c r="K5751">
        <v>45962</v>
      </c>
      <c r="L5751" t="s">
        <v>19396</v>
      </c>
      <c r="M5751">
        <v>2014</v>
      </c>
      <c r="N5751" s="12">
        <v>289.09178759999998</v>
      </c>
      <c r="O5751" t="s">
        <v>19353</v>
      </c>
    </row>
    <row r="5752" spans="1:15" hidden="1" x14ac:dyDescent="0.2">
      <c r="A5752" s="13" t="str">
        <f t="shared" si="181"/>
        <v/>
      </c>
      <c r="B5752" s="14">
        <f t="shared" si="180"/>
        <v>4</v>
      </c>
      <c r="C5752" t="s">
        <v>16713</v>
      </c>
      <c r="D5752" t="s">
        <v>17511</v>
      </c>
      <c r="E5752" t="s">
        <v>1085</v>
      </c>
      <c r="F5752" s="2" t="s">
        <v>19175</v>
      </c>
      <c r="G5752" t="s">
        <v>19265</v>
      </c>
      <c r="H5752" t="s">
        <v>17594</v>
      </c>
      <c r="I5752"/>
      <c r="K5752">
        <v>46477</v>
      </c>
      <c r="L5752" t="s">
        <v>19396</v>
      </c>
      <c r="M5752">
        <v>2015</v>
      </c>
      <c r="N5752" s="12">
        <v>292.33103460000001</v>
      </c>
      <c r="O5752" t="s">
        <v>19353</v>
      </c>
    </row>
    <row r="5753" spans="1:15" hidden="1" x14ac:dyDescent="0.2">
      <c r="A5753" s="13" t="str">
        <f t="shared" si="181"/>
        <v/>
      </c>
      <c r="B5753" s="14">
        <f t="shared" si="180"/>
        <v>4</v>
      </c>
      <c r="C5753" t="s">
        <v>16713</v>
      </c>
      <c r="D5753" t="s">
        <v>17511</v>
      </c>
      <c r="E5753" t="s">
        <v>1085</v>
      </c>
      <c r="F5753" s="2" t="s">
        <v>19175</v>
      </c>
      <c r="G5753" t="s">
        <v>19265</v>
      </c>
      <c r="H5753" t="s">
        <v>17594</v>
      </c>
      <c r="I5753"/>
      <c r="K5753">
        <v>48330</v>
      </c>
      <c r="L5753" t="s">
        <v>19396</v>
      </c>
      <c r="M5753">
        <v>2019</v>
      </c>
      <c r="N5753" s="12">
        <v>303.98603400000002</v>
      </c>
      <c r="O5753" t="s">
        <v>19353</v>
      </c>
    </row>
    <row r="5754" spans="1:15" hidden="1" x14ac:dyDescent="0.2">
      <c r="A5754" s="15">
        <f t="shared" si="181"/>
        <v>59.012557077625573</v>
      </c>
      <c r="B5754" s="14">
        <f t="shared" si="180"/>
        <v>4</v>
      </c>
      <c r="C5754" t="s">
        <v>16713</v>
      </c>
      <c r="D5754" t="s">
        <v>17511</v>
      </c>
      <c r="E5754" t="s">
        <v>1085</v>
      </c>
      <c r="F5754" s="2" t="s">
        <v>19175</v>
      </c>
      <c r="G5754" s="8" t="s">
        <v>19268</v>
      </c>
      <c r="H5754" s="8" t="s">
        <v>17593</v>
      </c>
      <c r="I5754" s="7" t="s">
        <v>19415</v>
      </c>
      <c r="K5754">
        <v>49</v>
      </c>
      <c r="L5754" t="s">
        <v>19397</v>
      </c>
      <c r="M5754">
        <v>2019</v>
      </c>
      <c r="N5754" s="12">
        <v>51.695</v>
      </c>
      <c r="O5754" t="s">
        <v>19365</v>
      </c>
    </row>
    <row r="5755" spans="1:15" hidden="1" x14ac:dyDescent="0.2">
      <c r="A5755" s="13" t="str">
        <f t="shared" si="181"/>
        <v/>
      </c>
      <c r="B5755" s="14">
        <f t="shared" si="180"/>
        <v>4</v>
      </c>
      <c r="C5755" t="s">
        <v>16713</v>
      </c>
      <c r="D5755" t="s">
        <v>17511</v>
      </c>
      <c r="E5755" t="s">
        <v>1085</v>
      </c>
      <c r="F5755" s="2" t="s">
        <v>19175</v>
      </c>
      <c r="G5755" t="s">
        <v>19268</v>
      </c>
      <c r="H5755" t="s">
        <v>17594</v>
      </c>
      <c r="I5755"/>
      <c r="K5755">
        <v>411</v>
      </c>
      <c r="L5755" t="s">
        <v>19398</v>
      </c>
      <c r="M5755">
        <v>2019</v>
      </c>
      <c r="N5755" s="12">
        <v>2.5851077999999998</v>
      </c>
      <c r="O5755" t="s">
        <v>19392</v>
      </c>
    </row>
    <row r="5756" spans="1:15" hidden="1" x14ac:dyDescent="0.2">
      <c r="A5756" s="13" t="str">
        <f t="shared" si="181"/>
        <v/>
      </c>
      <c r="B5756" s="14">
        <f t="shared" si="180"/>
        <v>4</v>
      </c>
      <c r="C5756" t="s">
        <v>16713</v>
      </c>
      <c r="D5756" t="s">
        <v>17511</v>
      </c>
      <c r="E5756" t="s">
        <v>1085</v>
      </c>
      <c r="F5756" s="2" t="s">
        <v>19175</v>
      </c>
      <c r="G5756" t="s">
        <v>19266</v>
      </c>
      <c r="H5756" t="s">
        <v>17594</v>
      </c>
      <c r="I5756"/>
      <c r="J5756" t="s">
        <v>19266</v>
      </c>
      <c r="K5756">
        <v>3</v>
      </c>
      <c r="L5756" t="s">
        <v>19364</v>
      </c>
      <c r="M5756">
        <v>2018</v>
      </c>
      <c r="N5756" s="12">
        <v>18.869399999999999</v>
      </c>
      <c r="O5756" t="s">
        <v>19353</v>
      </c>
    </row>
    <row r="5757" spans="1:15" hidden="1" x14ac:dyDescent="0.2">
      <c r="A5757" s="13" t="str">
        <f t="shared" si="181"/>
        <v/>
      </c>
      <c r="B5757" s="14">
        <f t="shared" si="180"/>
        <v>4</v>
      </c>
      <c r="C5757" t="s">
        <v>16713</v>
      </c>
      <c r="D5757" t="s">
        <v>17511</v>
      </c>
      <c r="E5757" t="s">
        <v>1085</v>
      </c>
      <c r="F5757" s="2" t="s">
        <v>19175</v>
      </c>
      <c r="G5757" t="s">
        <v>19266</v>
      </c>
      <c r="H5757" t="s">
        <v>19281</v>
      </c>
      <c r="I5757"/>
      <c r="J5757" t="s">
        <v>19266</v>
      </c>
      <c r="K5757">
        <v>0</v>
      </c>
      <c r="L5757" t="s">
        <v>19359</v>
      </c>
      <c r="M5757">
        <v>2018</v>
      </c>
      <c r="N5757" s="12">
        <v>0</v>
      </c>
      <c r="O5757" t="s">
        <v>19364</v>
      </c>
    </row>
    <row r="5758" spans="1:15" hidden="1" x14ac:dyDescent="0.2">
      <c r="A5758" s="13" t="str">
        <f t="shared" si="181"/>
        <v/>
      </c>
      <c r="B5758" s="14">
        <f t="shared" si="180"/>
        <v>4</v>
      </c>
      <c r="C5758" t="s">
        <v>16713</v>
      </c>
      <c r="D5758" t="s">
        <v>17511</v>
      </c>
      <c r="E5758" t="s">
        <v>1085</v>
      </c>
      <c r="F5758" s="2" t="s">
        <v>19175</v>
      </c>
      <c r="G5758" t="s">
        <v>19268</v>
      </c>
      <c r="H5758" t="s">
        <v>17594</v>
      </c>
      <c r="I5758"/>
      <c r="K5758">
        <v>415</v>
      </c>
      <c r="L5758" t="s">
        <v>19398</v>
      </c>
      <c r="M5758">
        <v>2022</v>
      </c>
      <c r="N5758" s="12">
        <v>2.6102669999999999</v>
      </c>
      <c r="O5758" t="s">
        <v>19392</v>
      </c>
    </row>
    <row r="5759" spans="1:15" hidden="1" x14ac:dyDescent="0.2">
      <c r="A5759" s="13" t="str">
        <f t="shared" si="181"/>
        <v/>
      </c>
      <c r="B5759" s="14">
        <f t="shared" si="180"/>
        <v>4</v>
      </c>
      <c r="C5759" t="s">
        <v>16713</v>
      </c>
      <c r="D5759" t="s">
        <v>17511</v>
      </c>
      <c r="E5759" t="s">
        <v>1085</v>
      </c>
      <c r="F5759" s="2" t="s">
        <v>19175</v>
      </c>
      <c r="G5759" t="s">
        <v>19268</v>
      </c>
      <c r="H5759" t="s">
        <v>17594</v>
      </c>
      <c r="I5759"/>
      <c r="K5759">
        <v>349</v>
      </c>
      <c r="L5759" t="s">
        <v>19398</v>
      </c>
      <c r="M5759">
        <v>2021</v>
      </c>
      <c r="N5759" s="12">
        <v>2.1951402</v>
      </c>
      <c r="O5759" t="s">
        <v>19392</v>
      </c>
    </row>
    <row r="5760" spans="1:15" hidden="1" x14ac:dyDescent="0.2">
      <c r="A5760" s="13" t="str">
        <f t="shared" si="181"/>
        <v/>
      </c>
      <c r="B5760" s="14">
        <f t="shared" si="180"/>
        <v>4</v>
      </c>
      <c r="C5760" t="s">
        <v>16713</v>
      </c>
      <c r="D5760" t="s">
        <v>17511</v>
      </c>
      <c r="E5760" t="s">
        <v>1085</v>
      </c>
      <c r="F5760" s="2" t="s">
        <v>19175</v>
      </c>
      <c r="G5760" t="s">
        <v>19268</v>
      </c>
      <c r="H5760" t="s">
        <v>17594</v>
      </c>
      <c r="I5760"/>
      <c r="K5760">
        <v>357</v>
      </c>
      <c r="L5760" t="s">
        <v>19398</v>
      </c>
      <c r="M5760">
        <v>2020</v>
      </c>
      <c r="N5760" s="12">
        <v>2.2454586000000001</v>
      </c>
      <c r="O5760" t="s">
        <v>19392</v>
      </c>
    </row>
    <row r="5761" spans="1:15" hidden="1" x14ac:dyDescent="0.2">
      <c r="A5761" s="13" t="str">
        <f t="shared" si="181"/>
        <v/>
      </c>
      <c r="B5761" s="14">
        <f t="shared" si="180"/>
        <v>4</v>
      </c>
      <c r="C5761" t="s">
        <v>16713</v>
      </c>
      <c r="D5761" t="s">
        <v>17511</v>
      </c>
      <c r="E5761" t="s">
        <v>1085</v>
      </c>
      <c r="F5761" s="2" t="s">
        <v>19175</v>
      </c>
      <c r="G5761" t="s">
        <v>19265</v>
      </c>
      <c r="H5761" t="s">
        <v>17594</v>
      </c>
      <c r="I5761"/>
      <c r="K5761">
        <v>49450</v>
      </c>
      <c r="L5761" t="s">
        <v>19396</v>
      </c>
      <c r="M5761">
        <v>2022</v>
      </c>
      <c r="N5761" s="12">
        <v>311.03061000000002</v>
      </c>
      <c r="O5761" t="s">
        <v>19353</v>
      </c>
    </row>
    <row r="5762" spans="1:15" hidden="1" x14ac:dyDescent="0.2">
      <c r="A5762" s="15">
        <f t="shared" si="181"/>
        <v>55.399543378995432</v>
      </c>
      <c r="B5762" s="14">
        <f t="shared" si="180"/>
        <v>4</v>
      </c>
      <c r="C5762" t="s">
        <v>16713</v>
      </c>
      <c r="D5762" t="s">
        <v>17511</v>
      </c>
      <c r="E5762" t="s">
        <v>1085</v>
      </c>
      <c r="F5762" s="2" t="s">
        <v>19175</v>
      </c>
      <c r="G5762" s="8" t="s">
        <v>19268</v>
      </c>
      <c r="H5762" s="8" t="s">
        <v>17593</v>
      </c>
      <c r="I5762" s="7" t="s">
        <v>19415</v>
      </c>
      <c r="K5762">
        <v>46</v>
      </c>
      <c r="L5762" t="s">
        <v>19397</v>
      </c>
      <c r="M5762">
        <v>2022</v>
      </c>
      <c r="N5762" s="12">
        <v>48.53</v>
      </c>
      <c r="O5762" t="s">
        <v>19365</v>
      </c>
    </row>
    <row r="5763" spans="1:15" hidden="1" x14ac:dyDescent="0.2">
      <c r="A5763" s="15">
        <f t="shared" si="181"/>
        <v>40.947488584474883</v>
      </c>
      <c r="B5763" s="14">
        <f t="shared" si="180"/>
        <v>4</v>
      </c>
      <c r="C5763" t="s">
        <v>16713</v>
      </c>
      <c r="D5763" t="s">
        <v>17511</v>
      </c>
      <c r="E5763" t="s">
        <v>1085</v>
      </c>
      <c r="F5763" s="2" t="s">
        <v>19175</v>
      </c>
      <c r="G5763" s="8" t="s">
        <v>19268</v>
      </c>
      <c r="H5763" s="8" t="s">
        <v>17593</v>
      </c>
      <c r="I5763" s="7" t="s">
        <v>19415</v>
      </c>
      <c r="K5763">
        <v>34</v>
      </c>
      <c r="L5763" t="s">
        <v>19397</v>
      </c>
      <c r="M5763">
        <v>2021</v>
      </c>
      <c r="N5763" s="12">
        <v>35.869999999999997</v>
      </c>
      <c r="O5763" t="s">
        <v>19365</v>
      </c>
    </row>
    <row r="5764" spans="1:15" hidden="1" x14ac:dyDescent="0.2">
      <c r="A5764" s="15">
        <f t="shared" si="181"/>
        <v>40.947488584474883</v>
      </c>
      <c r="B5764" s="14">
        <f t="shared" si="180"/>
        <v>4</v>
      </c>
      <c r="C5764" t="s">
        <v>16713</v>
      </c>
      <c r="D5764" t="s">
        <v>17511</v>
      </c>
      <c r="E5764" t="s">
        <v>1085</v>
      </c>
      <c r="F5764" s="2" t="s">
        <v>19175</v>
      </c>
      <c r="G5764" s="8" t="s">
        <v>19268</v>
      </c>
      <c r="H5764" s="8" t="s">
        <v>17593</v>
      </c>
      <c r="I5764" s="7" t="s">
        <v>19415</v>
      </c>
      <c r="K5764">
        <v>34</v>
      </c>
      <c r="L5764" t="s">
        <v>19397</v>
      </c>
      <c r="M5764">
        <v>2020</v>
      </c>
      <c r="N5764" s="12">
        <v>35.869999999999997</v>
      </c>
      <c r="O5764" t="s">
        <v>19365</v>
      </c>
    </row>
    <row r="5765" spans="1:15" hidden="1" x14ac:dyDescent="0.2">
      <c r="A5765" s="13" t="str">
        <f t="shared" si="181"/>
        <v/>
      </c>
      <c r="B5765" s="14">
        <f t="shared" si="180"/>
        <v>4</v>
      </c>
      <c r="C5765" t="s">
        <v>16713</v>
      </c>
      <c r="D5765" t="s">
        <v>17511</v>
      </c>
      <c r="E5765" t="s">
        <v>1085</v>
      </c>
      <c r="F5765" s="2" t="s">
        <v>19175</v>
      </c>
      <c r="G5765" t="s">
        <v>19265</v>
      </c>
      <c r="H5765" t="s">
        <v>17593</v>
      </c>
      <c r="I5765"/>
      <c r="K5765">
        <v>4230</v>
      </c>
      <c r="L5765" t="s">
        <v>19380</v>
      </c>
      <c r="M5765">
        <v>2022</v>
      </c>
      <c r="N5765" s="12">
        <v>4462.6499999999996</v>
      </c>
      <c r="O5765" t="s">
        <v>19364</v>
      </c>
    </row>
    <row r="5766" spans="1:15" hidden="1" x14ac:dyDescent="0.2">
      <c r="A5766" s="13" t="str">
        <f t="shared" si="181"/>
        <v/>
      </c>
      <c r="B5766" s="14">
        <f t="shared" si="180"/>
        <v>4</v>
      </c>
      <c r="C5766" t="s">
        <v>16713</v>
      </c>
      <c r="D5766" t="s">
        <v>17511</v>
      </c>
      <c r="E5766" t="s">
        <v>1085</v>
      </c>
      <c r="F5766" s="2" t="s">
        <v>19175</v>
      </c>
      <c r="G5766" t="s">
        <v>19266</v>
      </c>
      <c r="H5766" t="s">
        <v>19269</v>
      </c>
      <c r="I5766"/>
      <c r="J5766" t="s">
        <v>19286</v>
      </c>
      <c r="K5766">
        <v>30.9</v>
      </c>
      <c r="L5766" t="s">
        <v>19353</v>
      </c>
      <c r="M5766">
        <v>2022</v>
      </c>
      <c r="N5766" s="12">
        <v>30.9</v>
      </c>
      <c r="O5766" t="s">
        <v>19353</v>
      </c>
    </row>
    <row r="5767" spans="1:15" hidden="1" x14ac:dyDescent="0.2">
      <c r="A5767" s="13" t="str">
        <f t="shared" si="181"/>
        <v/>
      </c>
      <c r="B5767" s="14">
        <f t="shared" ref="B5767:B5830" si="182">COUNTIFS(C:C,C5767,I:I,"YES")</f>
        <v>4</v>
      </c>
      <c r="C5767" t="s">
        <v>16714</v>
      </c>
      <c r="D5767" t="s">
        <v>17512</v>
      </c>
      <c r="E5767" t="s">
        <v>1085</v>
      </c>
      <c r="F5767" s="2" t="s">
        <v>19176</v>
      </c>
      <c r="G5767" t="s">
        <v>19265</v>
      </c>
      <c r="H5767" t="s">
        <v>17593</v>
      </c>
      <c r="I5767"/>
      <c r="K5767">
        <v>6007</v>
      </c>
      <c r="L5767" t="s">
        <v>19380</v>
      </c>
      <c r="M5767">
        <v>2014</v>
      </c>
      <c r="N5767" s="12">
        <v>6337.3850000000002</v>
      </c>
      <c r="O5767" t="s">
        <v>19364</v>
      </c>
    </row>
    <row r="5768" spans="1:15" hidden="1" x14ac:dyDescent="0.2">
      <c r="A5768" s="13" t="str">
        <f t="shared" si="181"/>
        <v/>
      </c>
      <c r="B5768" s="14">
        <f t="shared" si="182"/>
        <v>4</v>
      </c>
      <c r="C5768" t="s">
        <v>16714</v>
      </c>
      <c r="D5768" t="s">
        <v>17512</v>
      </c>
      <c r="E5768" t="s">
        <v>1085</v>
      </c>
      <c r="F5768" s="2" t="s">
        <v>19176</v>
      </c>
      <c r="G5768" t="s">
        <v>19265</v>
      </c>
      <c r="H5768" t="s">
        <v>17593</v>
      </c>
      <c r="I5768"/>
      <c r="K5768">
        <v>6313</v>
      </c>
      <c r="L5768" t="s">
        <v>19380</v>
      </c>
      <c r="M5768">
        <v>2015</v>
      </c>
      <c r="N5768" s="12">
        <v>6660.2150000000001</v>
      </c>
      <c r="O5768" t="s">
        <v>19364</v>
      </c>
    </row>
    <row r="5769" spans="1:15" hidden="1" x14ac:dyDescent="0.2">
      <c r="A5769" s="13" t="str">
        <f t="shared" si="181"/>
        <v/>
      </c>
      <c r="B5769" s="14">
        <f t="shared" si="182"/>
        <v>4</v>
      </c>
      <c r="C5769" t="s">
        <v>16714</v>
      </c>
      <c r="D5769" t="s">
        <v>17512</v>
      </c>
      <c r="E5769" t="s">
        <v>1085</v>
      </c>
      <c r="F5769" s="2" t="s">
        <v>19176</v>
      </c>
      <c r="G5769" t="s">
        <v>19265</v>
      </c>
      <c r="H5769" t="s">
        <v>17594</v>
      </c>
      <c r="I5769"/>
      <c r="K5769">
        <v>24683</v>
      </c>
      <c r="L5769" t="s">
        <v>19396</v>
      </c>
      <c r="M5769">
        <v>2014</v>
      </c>
      <c r="N5769" s="12">
        <v>155.25113339999999</v>
      </c>
      <c r="O5769" t="s">
        <v>19353</v>
      </c>
    </row>
    <row r="5770" spans="1:15" hidden="1" x14ac:dyDescent="0.2">
      <c r="A5770" s="13" t="str">
        <f t="shared" si="181"/>
        <v/>
      </c>
      <c r="B5770" s="14">
        <f t="shared" si="182"/>
        <v>4</v>
      </c>
      <c r="C5770" t="s">
        <v>16714</v>
      </c>
      <c r="D5770" t="s">
        <v>17512</v>
      </c>
      <c r="E5770" t="s">
        <v>1085</v>
      </c>
      <c r="F5770" s="2" t="s">
        <v>19176</v>
      </c>
      <c r="G5770" t="s">
        <v>19265</v>
      </c>
      <c r="H5770" t="s">
        <v>17594</v>
      </c>
      <c r="I5770"/>
      <c r="K5770">
        <v>25713</v>
      </c>
      <c r="L5770" t="s">
        <v>19396</v>
      </c>
      <c r="M5770">
        <v>2015</v>
      </c>
      <c r="N5770" s="12">
        <v>161.7296274</v>
      </c>
      <c r="O5770" t="s">
        <v>19353</v>
      </c>
    </row>
    <row r="5771" spans="1:15" hidden="1" x14ac:dyDescent="0.2">
      <c r="A5771" s="15">
        <f t="shared" si="181"/>
        <v>201.1244292237443</v>
      </c>
      <c r="B5771" s="14">
        <f t="shared" si="182"/>
        <v>4</v>
      </c>
      <c r="C5771" t="s">
        <v>16714</v>
      </c>
      <c r="D5771" t="s">
        <v>17512</v>
      </c>
      <c r="E5771" t="s">
        <v>1085</v>
      </c>
      <c r="F5771" s="2" t="s">
        <v>19176</v>
      </c>
      <c r="G5771" s="8" t="s">
        <v>19268</v>
      </c>
      <c r="H5771" s="8" t="s">
        <v>17593</v>
      </c>
      <c r="I5771" s="7" t="s">
        <v>19415</v>
      </c>
      <c r="K5771">
        <v>167</v>
      </c>
      <c r="L5771" t="s">
        <v>19397</v>
      </c>
      <c r="M5771">
        <v>2019</v>
      </c>
      <c r="N5771" s="12">
        <v>176.185</v>
      </c>
      <c r="O5771" t="s">
        <v>19365</v>
      </c>
    </row>
    <row r="5772" spans="1:15" hidden="1" x14ac:dyDescent="0.2">
      <c r="A5772" s="13" t="str">
        <f t="shared" si="181"/>
        <v/>
      </c>
      <c r="B5772" s="14">
        <f t="shared" si="182"/>
        <v>4</v>
      </c>
      <c r="C5772" t="s">
        <v>16714</v>
      </c>
      <c r="D5772" t="s">
        <v>17512</v>
      </c>
      <c r="E5772" t="s">
        <v>1085</v>
      </c>
      <c r="F5772" s="2" t="s">
        <v>19176</v>
      </c>
      <c r="G5772" t="s">
        <v>19268</v>
      </c>
      <c r="H5772" t="s">
        <v>17594</v>
      </c>
      <c r="I5772"/>
      <c r="K5772">
        <v>565</v>
      </c>
      <c r="L5772" t="s">
        <v>19398</v>
      </c>
      <c r="M5772">
        <v>2019</v>
      </c>
      <c r="N5772" s="12">
        <v>3.5537369999999999</v>
      </c>
      <c r="O5772" t="s">
        <v>19392</v>
      </c>
    </row>
    <row r="5773" spans="1:15" hidden="1" x14ac:dyDescent="0.2">
      <c r="A5773" s="13" t="str">
        <f t="shared" si="181"/>
        <v/>
      </c>
      <c r="B5773" s="14">
        <f t="shared" si="182"/>
        <v>4</v>
      </c>
      <c r="C5773" t="s">
        <v>16714</v>
      </c>
      <c r="D5773" t="s">
        <v>17512</v>
      </c>
      <c r="E5773" t="s">
        <v>1085</v>
      </c>
      <c r="F5773" s="2" t="s">
        <v>19176</v>
      </c>
      <c r="G5773" t="s">
        <v>19266</v>
      </c>
      <c r="H5773" t="s">
        <v>17594</v>
      </c>
      <c r="I5773"/>
      <c r="J5773" t="s">
        <v>19266</v>
      </c>
      <c r="K5773">
        <v>14</v>
      </c>
      <c r="L5773" t="s">
        <v>19364</v>
      </c>
      <c r="M5773">
        <v>2018</v>
      </c>
      <c r="N5773" s="12">
        <v>88.057199999999995</v>
      </c>
      <c r="O5773" t="s">
        <v>19353</v>
      </c>
    </row>
    <row r="5774" spans="1:15" hidden="1" x14ac:dyDescent="0.2">
      <c r="A5774" s="13" t="str">
        <f t="shared" si="181"/>
        <v/>
      </c>
      <c r="B5774" s="14">
        <f t="shared" si="182"/>
        <v>4</v>
      </c>
      <c r="C5774" t="s">
        <v>16714</v>
      </c>
      <c r="D5774" t="s">
        <v>17512</v>
      </c>
      <c r="E5774" t="s">
        <v>1085</v>
      </c>
      <c r="F5774" s="2" t="s">
        <v>19176</v>
      </c>
      <c r="G5774" t="s">
        <v>19266</v>
      </c>
      <c r="H5774" t="s">
        <v>19281</v>
      </c>
      <c r="I5774"/>
      <c r="J5774" t="s">
        <v>19266</v>
      </c>
      <c r="K5774">
        <v>2</v>
      </c>
      <c r="L5774" t="s">
        <v>19359</v>
      </c>
      <c r="M5774">
        <v>2018</v>
      </c>
      <c r="N5774" s="12">
        <v>2000</v>
      </c>
      <c r="O5774" t="s">
        <v>19364</v>
      </c>
    </row>
    <row r="5775" spans="1:15" hidden="1" x14ac:dyDescent="0.2">
      <c r="A5775" s="13" t="str">
        <f t="shared" si="181"/>
        <v/>
      </c>
      <c r="B5775" s="14">
        <f t="shared" si="182"/>
        <v>4</v>
      </c>
      <c r="C5775" t="s">
        <v>16714</v>
      </c>
      <c r="D5775" t="s">
        <v>17512</v>
      </c>
      <c r="E5775" t="s">
        <v>1085</v>
      </c>
      <c r="F5775" s="2" t="s">
        <v>19176</v>
      </c>
      <c r="G5775" t="s">
        <v>19268</v>
      </c>
      <c r="H5775" t="s">
        <v>17594</v>
      </c>
      <c r="I5775"/>
      <c r="K5775">
        <v>347</v>
      </c>
      <c r="L5775" t="s">
        <v>19398</v>
      </c>
      <c r="M5775">
        <v>2022</v>
      </c>
      <c r="N5775" s="12">
        <v>2.1825606</v>
      </c>
      <c r="O5775" t="s">
        <v>19392</v>
      </c>
    </row>
    <row r="5776" spans="1:15" hidden="1" x14ac:dyDescent="0.2">
      <c r="A5776" s="13" t="str">
        <f t="shared" si="181"/>
        <v/>
      </c>
      <c r="B5776" s="14">
        <f t="shared" si="182"/>
        <v>4</v>
      </c>
      <c r="C5776" t="s">
        <v>16714</v>
      </c>
      <c r="D5776" t="s">
        <v>17512</v>
      </c>
      <c r="E5776" t="s">
        <v>1085</v>
      </c>
      <c r="F5776" s="2" t="s">
        <v>19176</v>
      </c>
      <c r="G5776" t="s">
        <v>19268</v>
      </c>
      <c r="H5776" t="s">
        <v>17594</v>
      </c>
      <c r="I5776"/>
      <c r="K5776">
        <v>408</v>
      </c>
      <c r="L5776" t="s">
        <v>19398</v>
      </c>
      <c r="M5776">
        <v>2021</v>
      </c>
      <c r="N5776" s="12">
        <v>2.5662384</v>
      </c>
      <c r="O5776" t="s">
        <v>19392</v>
      </c>
    </row>
    <row r="5777" spans="1:15" hidden="1" x14ac:dyDescent="0.2">
      <c r="A5777" s="13" t="str">
        <f t="shared" si="181"/>
        <v/>
      </c>
      <c r="B5777" s="14">
        <f t="shared" si="182"/>
        <v>4</v>
      </c>
      <c r="C5777" t="s">
        <v>16714</v>
      </c>
      <c r="D5777" t="s">
        <v>17512</v>
      </c>
      <c r="E5777" t="s">
        <v>1085</v>
      </c>
      <c r="F5777" s="2" t="s">
        <v>19176</v>
      </c>
      <c r="G5777" t="s">
        <v>19268</v>
      </c>
      <c r="H5777" t="s">
        <v>17594</v>
      </c>
      <c r="I5777"/>
      <c r="K5777">
        <v>479</v>
      </c>
      <c r="L5777" t="s">
        <v>19398</v>
      </c>
      <c r="M5777">
        <v>2020</v>
      </c>
      <c r="N5777" s="12">
        <v>3.0128142000000002</v>
      </c>
      <c r="O5777" t="s">
        <v>19392</v>
      </c>
    </row>
    <row r="5778" spans="1:15" hidden="1" x14ac:dyDescent="0.2">
      <c r="A5778" s="13" t="str">
        <f t="shared" si="181"/>
        <v/>
      </c>
      <c r="B5778" s="14">
        <f t="shared" si="182"/>
        <v>4</v>
      </c>
      <c r="C5778" t="s">
        <v>16714</v>
      </c>
      <c r="D5778" t="s">
        <v>17512</v>
      </c>
      <c r="E5778" t="s">
        <v>1085</v>
      </c>
      <c r="F5778" s="2" t="s">
        <v>19176</v>
      </c>
      <c r="G5778" t="s">
        <v>19265</v>
      </c>
      <c r="H5778" t="s">
        <v>17594</v>
      </c>
      <c r="I5778"/>
      <c r="K5778">
        <v>29802</v>
      </c>
      <c r="L5778" t="s">
        <v>19396</v>
      </c>
      <c r="M5778">
        <v>2022</v>
      </c>
      <c r="N5778" s="12">
        <v>187.4486196</v>
      </c>
      <c r="O5778" t="s">
        <v>19353</v>
      </c>
    </row>
    <row r="5779" spans="1:15" hidden="1" x14ac:dyDescent="0.2">
      <c r="A5779" s="15">
        <f t="shared" si="181"/>
        <v>130.06849315068493</v>
      </c>
      <c r="B5779" s="14">
        <f t="shared" si="182"/>
        <v>4</v>
      </c>
      <c r="C5779" t="s">
        <v>16714</v>
      </c>
      <c r="D5779" t="s">
        <v>17512</v>
      </c>
      <c r="E5779" t="s">
        <v>1085</v>
      </c>
      <c r="F5779" s="2" t="s">
        <v>19176</v>
      </c>
      <c r="G5779" s="8" t="s">
        <v>19268</v>
      </c>
      <c r="H5779" s="8" t="s">
        <v>17593</v>
      </c>
      <c r="I5779" s="7" t="s">
        <v>19415</v>
      </c>
      <c r="K5779">
        <v>108</v>
      </c>
      <c r="L5779" t="s">
        <v>19397</v>
      </c>
      <c r="M5779">
        <v>2022</v>
      </c>
      <c r="N5779" s="12">
        <v>113.94</v>
      </c>
      <c r="O5779" t="s">
        <v>19365</v>
      </c>
    </row>
    <row r="5780" spans="1:15" hidden="1" x14ac:dyDescent="0.2">
      <c r="A5780" s="15">
        <f t="shared" si="181"/>
        <v>130.06849315068493</v>
      </c>
      <c r="B5780" s="14">
        <f t="shared" si="182"/>
        <v>4</v>
      </c>
      <c r="C5780" t="s">
        <v>16714</v>
      </c>
      <c r="D5780" t="s">
        <v>17512</v>
      </c>
      <c r="E5780" t="s">
        <v>1085</v>
      </c>
      <c r="F5780" s="2" t="s">
        <v>19176</v>
      </c>
      <c r="G5780" s="8" t="s">
        <v>19268</v>
      </c>
      <c r="H5780" s="8" t="s">
        <v>17593</v>
      </c>
      <c r="I5780" s="7" t="s">
        <v>19415</v>
      </c>
      <c r="K5780">
        <v>108</v>
      </c>
      <c r="L5780" t="s">
        <v>19397</v>
      </c>
      <c r="M5780">
        <v>2021</v>
      </c>
      <c r="N5780" s="12">
        <v>113.94</v>
      </c>
      <c r="O5780" t="s">
        <v>19365</v>
      </c>
    </row>
    <row r="5781" spans="1:15" hidden="1" x14ac:dyDescent="0.2">
      <c r="A5781" s="15">
        <f t="shared" si="181"/>
        <v>158.97260273972603</v>
      </c>
      <c r="B5781" s="14">
        <f t="shared" si="182"/>
        <v>4</v>
      </c>
      <c r="C5781" t="s">
        <v>16714</v>
      </c>
      <c r="D5781" t="s">
        <v>17512</v>
      </c>
      <c r="E5781" t="s">
        <v>1085</v>
      </c>
      <c r="F5781" s="2" t="s">
        <v>19176</v>
      </c>
      <c r="G5781" s="8" t="s">
        <v>19268</v>
      </c>
      <c r="H5781" s="8" t="s">
        <v>17593</v>
      </c>
      <c r="I5781" s="7" t="s">
        <v>19415</v>
      </c>
      <c r="K5781">
        <v>132</v>
      </c>
      <c r="L5781" t="s">
        <v>19397</v>
      </c>
      <c r="M5781">
        <v>2020</v>
      </c>
      <c r="N5781" s="12">
        <v>139.26</v>
      </c>
      <c r="O5781" t="s">
        <v>19365</v>
      </c>
    </row>
    <row r="5782" spans="1:15" hidden="1" x14ac:dyDescent="0.2">
      <c r="A5782" s="13" t="str">
        <f t="shared" si="181"/>
        <v/>
      </c>
      <c r="B5782" s="14">
        <f t="shared" si="182"/>
        <v>4</v>
      </c>
      <c r="C5782" t="s">
        <v>16714</v>
      </c>
      <c r="D5782" t="s">
        <v>17512</v>
      </c>
      <c r="E5782" t="s">
        <v>1085</v>
      </c>
      <c r="F5782" s="2" t="s">
        <v>19176</v>
      </c>
      <c r="G5782" t="s">
        <v>19265</v>
      </c>
      <c r="H5782" t="s">
        <v>17593</v>
      </c>
      <c r="I5782"/>
      <c r="K5782">
        <v>7665</v>
      </c>
      <c r="L5782" t="s">
        <v>19380</v>
      </c>
      <c r="M5782">
        <v>2022</v>
      </c>
      <c r="N5782" s="12">
        <v>8086.5749999999998</v>
      </c>
      <c r="O5782" t="s">
        <v>19364</v>
      </c>
    </row>
    <row r="5783" spans="1:15" hidden="1" x14ac:dyDescent="0.2">
      <c r="A5783" s="13" t="str">
        <f t="shared" si="181"/>
        <v/>
      </c>
      <c r="B5783" s="14">
        <f t="shared" si="182"/>
        <v>4</v>
      </c>
      <c r="C5783" t="s">
        <v>16714</v>
      </c>
      <c r="D5783" t="s">
        <v>17512</v>
      </c>
      <c r="E5783" t="s">
        <v>1085</v>
      </c>
      <c r="F5783" s="2" t="s">
        <v>19176</v>
      </c>
      <c r="G5783" t="s">
        <v>19266</v>
      </c>
      <c r="H5783" t="s">
        <v>17594</v>
      </c>
      <c r="I5783"/>
      <c r="J5783" t="s">
        <v>19290</v>
      </c>
      <c r="K5783">
        <v>238.6</v>
      </c>
      <c r="L5783" t="s">
        <v>19353</v>
      </c>
      <c r="M5783">
        <v>2010</v>
      </c>
      <c r="N5783" s="12">
        <v>238.6</v>
      </c>
      <c r="O5783" t="s">
        <v>19353</v>
      </c>
    </row>
    <row r="5784" spans="1:15" hidden="1" x14ac:dyDescent="0.2">
      <c r="A5784" s="13" t="str">
        <f t="shared" si="181"/>
        <v/>
      </c>
      <c r="B5784" s="14">
        <f t="shared" si="182"/>
        <v>4</v>
      </c>
      <c r="C5784" t="s">
        <v>16714</v>
      </c>
      <c r="D5784" t="s">
        <v>17512</v>
      </c>
      <c r="E5784" t="s">
        <v>1085</v>
      </c>
      <c r="F5784" s="2" t="s">
        <v>19176</v>
      </c>
      <c r="G5784" t="s">
        <v>19266</v>
      </c>
      <c r="H5784" t="s">
        <v>17593</v>
      </c>
      <c r="I5784"/>
      <c r="J5784" t="s">
        <v>19290</v>
      </c>
      <c r="K5784">
        <v>12.9</v>
      </c>
      <c r="L5784" t="s">
        <v>19359</v>
      </c>
      <c r="M5784">
        <v>2010</v>
      </c>
      <c r="N5784" s="12">
        <v>12900</v>
      </c>
      <c r="O5784" t="s">
        <v>19364</v>
      </c>
    </row>
    <row r="5785" spans="1:15" hidden="1" x14ac:dyDescent="0.2">
      <c r="A5785" s="13" t="str">
        <f t="shared" si="181"/>
        <v/>
      </c>
      <c r="B5785" s="14">
        <f t="shared" si="182"/>
        <v>4</v>
      </c>
      <c r="C5785" t="s">
        <v>16714</v>
      </c>
      <c r="D5785" t="s">
        <v>17512</v>
      </c>
      <c r="E5785" t="s">
        <v>1085</v>
      </c>
      <c r="F5785" s="2" t="s">
        <v>19176</v>
      </c>
      <c r="G5785" t="s">
        <v>19266</v>
      </c>
      <c r="H5785" t="s">
        <v>17594</v>
      </c>
      <c r="I5785"/>
      <c r="J5785" t="s">
        <v>19266</v>
      </c>
      <c r="K5785">
        <v>11</v>
      </c>
      <c r="L5785" t="s">
        <v>19364</v>
      </c>
      <c r="M5785">
        <v>2022</v>
      </c>
      <c r="N5785" s="12">
        <v>69.187799999999996</v>
      </c>
      <c r="O5785" t="s">
        <v>19353</v>
      </c>
    </row>
    <row r="5786" spans="1:15" hidden="1" x14ac:dyDescent="0.2">
      <c r="A5786" s="13" t="str">
        <f t="shared" si="181"/>
        <v/>
      </c>
      <c r="B5786" s="14">
        <f t="shared" si="182"/>
        <v>4</v>
      </c>
      <c r="C5786" t="s">
        <v>16715</v>
      </c>
      <c r="D5786" t="s">
        <v>17513</v>
      </c>
      <c r="E5786" t="s">
        <v>1085</v>
      </c>
      <c r="F5786" s="2" t="s">
        <v>19177</v>
      </c>
      <c r="G5786" t="s">
        <v>19265</v>
      </c>
      <c r="H5786" t="s">
        <v>17593</v>
      </c>
      <c r="I5786"/>
      <c r="K5786">
        <v>94085</v>
      </c>
      <c r="L5786" t="s">
        <v>19380</v>
      </c>
      <c r="M5786">
        <v>2014</v>
      </c>
      <c r="N5786" s="12">
        <v>99259.675000000003</v>
      </c>
      <c r="O5786" t="s">
        <v>19364</v>
      </c>
    </row>
    <row r="5787" spans="1:15" hidden="1" x14ac:dyDescent="0.2">
      <c r="A5787" s="13" t="str">
        <f t="shared" si="181"/>
        <v/>
      </c>
      <c r="B5787" s="14">
        <f t="shared" si="182"/>
        <v>4</v>
      </c>
      <c r="C5787" t="s">
        <v>16715</v>
      </c>
      <c r="D5787" t="s">
        <v>17513</v>
      </c>
      <c r="E5787" t="s">
        <v>1085</v>
      </c>
      <c r="F5787" s="2" t="s">
        <v>19177</v>
      </c>
      <c r="G5787" t="s">
        <v>19265</v>
      </c>
      <c r="H5787" t="s">
        <v>17593</v>
      </c>
      <c r="I5787"/>
      <c r="K5787">
        <v>95302</v>
      </c>
      <c r="L5787" t="s">
        <v>19380</v>
      </c>
      <c r="M5787">
        <v>2015</v>
      </c>
      <c r="N5787" s="12">
        <v>100543.61</v>
      </c>
      <c r="O5787" t="s">
        <v>19364</v>
      </c>
    </row>
    <row r="5788" spans="1:15" hidden="1" x14ac:dyDescent="0.2">
      <c r="A5788" s="13" t="str">
        <f t="shared" si="181"/>
        <v/>
      </c>
      <c r="B5788" s="14">
        <f t="shared" si="182"/>
        <v>4</v>
      </c>
      <c r="C5788" t="s">
        <v>16715</v>
      </c>
      <c r="D5788" t="s">
        <v>17513</v>
      </c>
      <c r="E5788" t="s">
        <v>1085</v>
      </c>
      <c r="F5788" s="2" t="s">
        <v>19177</v>
      </c>
      <c r="G5788" t="s">
        <v>19265</v>
      </c>
      <c r="H5788" t="s">
        <v>17593</v>
      </c>
      <c r="I5788"/>
      <c r="K5788">
        <v>98277</v>
      </c>
      <c r="L5788" t="s">
        <v>19380</v>
      </c>
      <c r="M5788">
        <v>2019</v>
      </c>
      <c r="N5788" s="12">
        <v>103682.235</v>
      </c>
      <c r="O5788" t="s">
        <v>19364</v>
      </c>
    </row>
    <row r="5789" spans="1:15" hidden="1" x14ac:dyDescent="0.2">
      <c r="A5789" s="13" t="str">
        <f t="shared" si="181"/>
        <v/>
      </c>
      <c r="B5789" s="14">
        <f t="shared" si="182"/>
        <v>4</v>
      </c>
      <c r="C5789" t="s">
        <v>16715</v>
      </c>
      <c r="D5789" t="s">
        <v>17513</v>
      </c>
      <c r="E5789" t="s">
        <v>1085</v>
      </c>
      <c r="F5789" s="2" t="s">
        <v>19177</v>
      </c>
      <c r="G5789" t="s">
        <v>19265</v>
      </c>
      <c r="H5789" t="s">
        <v>17594</v>
      </c>
      <c r="I5789"/>
      <c r="K5789">
        <v>28430</v>
      </c>
      <c r="L5789" t="s">
        <v>19396</v>
      </c>
      <c r="M5789">
        <v>2014</v>
      </c>
      <c r="N5789" s="12">
        <v>178.81901400000001</v>
      </c>
      <c r="O5789" t="s">
        <v>19353</v>
      </c>
    </row>
    <row r="5790" spans="1:15" hidden="1" x14ac:dyDescent="0.2">
      <c r="A5790" s="13" t="str">
        <f t="shared" ref="A5790:A5853" si="183">IF(I5790="YES",N5790/0.876,"")</f>
        <v/>
      </c>
      <c r="B5790" s="14">
        <f t="shared" si="182"/>
        <v>4</v>
      </c>
      <c r="C5790" t="s">
        <v>16715</v>
      </c>
      <c r="D5790" t="s">
        <v>17513</v>
      </c>
      <c r="E5790" t="s">
        <v>1085</v>
      </c>
      <c r="F5790" s="2" t="s">
        <v>19177</v>
      </c>
      <c r="G5790" t="s">
        <v>19265</v>
      </c>
      <c r="H5790" t="s">
        <v>17594</v>
      </c>
      <c r="I5790"/>
      <c r="K5790">
        <v>28890</v>
      </c>
      <c r="L5790" t="s">
        <v>19396</v>
      </c>
      <c r="M5790">
        <v>2015</v>
      </c>
      <c r="N5790" s="12">
        <v>181.712322</v>
      </c>
      <c r="O5790" t="s">
        <v>19353</v>
      </c>
    </row>
    <row r="5791" spans="1:15" hidden="1" x14ac:dyDescent="0.2">
      <c r="A5791" s="13" t="str">
        <f t="shared" si="183"/>
        <v/>
      </c>
      <c r="B5791" s="14">
        <f t="shared" si="182"/>
        <v>4</v>
      </c>
      <c r="C5791" t="s">
        <v>16715</v>
      </c>
      <c r="D5791" t="s">
        <v>17513</v>
      </c>
      <c r="E5791" t="s">
        <v>1085</v>
      </c>
      <c r="F5791" s="2" t="s">
        <v>19177</v>
      </c>
      <c r="G5791" t="s">
        <v>19265</v>
      </c>
      <c r="H5791" t="s">
        <v>17594</v>
      </c>
      <c r="I5791"/>
      <c r="K5791">
        <v>30297</v>
      </c>
      <c r="L5791" t="s">
        <v>19396</v>
      </c>
      <c r="M5791">
        <v>2019</v>
      </c>
      <c r="N5791" s="12">
        <v>190.5620706</v>
      </c>
      <c r="O5791" t="s">
        <v>19353</v>
      </c>
    </row>
    <row r="5792" spans="1:15" hidden="1" x14ac:dyDescent="0.2">
      <c r="A5792" s="15">
        <f t="shared" si="183"/>
        <v>531.11301369863008</v>
      </c>
      <c r="B5792" s="14">
        <f t="shared" si="182"/>
        <v>4</v>
      </c>
      <c r="C5792" t="s">
        <v>16715</v>
      </c>
      <c r="D5792" t="s">
        <v>17513</v>
      </c>
      <c r="E5792" t="s">
        <v>1085</v>
      </c>
      <c r="F5792" s="2" t="s">
        <v>19177</v>
      </c>
      <c r="G5792" s="8" t="s">
        <v>19268</v>
      </c>
      <c r="H5792" s="8" t="s">
        <v>17593</v>
      </c>
      <c r="I5792" s="7" t="s">
        <v>19415</v>
      </c>
      <c r="K5792">
        <v>441</v>
      </c>
      <c r="L5792" t="s">
        <v>19397</v>
      </c>
      <c r="M5792">
        <v>2019</v>
      </c>
      <c r="N5792" s="12">
        <v>465.255</v>
      </c>
      <c r="O5792" t="s">
        <v>19365</v>
      </c>
    </row>
    <row r="5793" spans="1:15" hidden="1" x14ac:dyDescent="0.2">
      <c r="A5793" s="13" t="str">
        <f t="shared" si="183"/>
        <v/>
      </c>
      <c r="B5793" s="14">
        <f t="shared" si="182"/>
        <v>4</v>
      </c>
      <c r="C5793" t="s">
        <v>16715</v>
      </c>
      <c r="D5793" t="s">
        <v>17513</v>
      </c>
      <c r="E5793" t="s">
        <v>1085</v>
      </c>
      <c r="F5793" s="2" t="s">
        <v>19177</v>
      </c>
      <c r="G5793" t="s">
        <v>19268</v>
      </c>
      <c r="H5793" t="s">
        <v>17594</v>
      </c>
      <c r="I5793"/>
      <c r="K5793">
        <v>231</v>
      </c>
      <c r="L5793" t="s">
        <v>19398</v>
      </c>
      <c r="M5793">
        <v>2019</v>
      </c>
      <c r="N5793" s="12">
        <v>1.4529437999999999</v>
      </c>
      <c r="O5793" t="s">
        <v>19392</v>
      </c>
    </row>
    <row r="5794" spans="1:15" hidden="1" x14ac:dyDescent="0.2">
      <c r="A5794" s="13" t="str">
        <f t="shared" si="183"/>
        <v/>
      </c>
      <c r="B5794" s="14">
        <f t="shared" si="182"/>
        <v>4</v>
      </c>
      <c r="C5794" t="s">
        <v>16715</v>
      </c>
      <c r="D5794" t="s">
        <v>17513</v>
      </c>
      <c r="E5794" t="s">
        <v>1085</v>
      </c>
      <c r="F5794" s="2" t="s">
        <v>19177</v>
      </c>
      <c r="G5794" t="s">
        <v>19266</v>
      </c>
      <c r="H5794" t="s">
        <v>17593</v>
      </c>
      <c r="I5794"/>
      <c r="J5794" t="s">
        <v>19285</v>
      </c>
      <c r="K5794">
        <v>110</v>
      </c>
      <c r="L5794" t="s">
        <v>19355</v>
      </c>
      <c r="M5794">
        <v>2021</v>
      </c>
      <c r="N5794" s="12">
        <v>3114.8237290000002</v>
      </c>
      <c r="O5794" t="s">
        <v>19364</v>
      </c>
    </row>
    <row r="5795" spans="1:15" hidden="1" x14ac:dyDescent="0.2">
      <c r="A5795" s="13" t="str">
        <f t="shared" si="183"/>
        <v/>
      </c>
      <c r="B5795" s="14">
        <f t="shared" si="182"/>
        <v>4</v>
      </c>
      <c r="C5795" t="s">
        <v>16715</v>
      </c>
      <c r="D5795" t="s">
        <v>17513</v>
      </c>
      <c r="E5795" t="s">
        <v>1085</v>
      </c>
      <c r="F5795" s="2" t="s">
        <v>19177</v>
      </c>
      <c r="G5795" t="s">
        <v>19268</v>
      </c>
      <c r="H5795" t="s">
        <v>17594</v>
      </c>
      <c r="I5795"/>
      <c r="K5795">
        <v>0</v>
      </c>
      <c r="L5795" t="s">
        <v>19398</v>
      </c>
      <c r="M5795">
        <v>2022</v>
      </c>
      <c r="N5795" s="12">
        <v>0</v>
      </c>
      <c r="O5795" t="s">
        <v>19392</v>
      </c>
    </row>
    <row r="5796" spans="1:15" hidden="1" x14ac:dyDescent="0.2">
      <c r="A5796" s="13" t="str">
        <f t="shared" si="183"/>
        <v/>
      </c>
      <c r="B5796" s="14">
        <f t="shared" si="182"/>
        <v>4</v>
      </c>
      <c r="C5796" t="s">
        <v>16715</v>
      </c>
      <c r="D5796" t="s">
        <v>17513</v>
      </c>
      <c r="E5796" t="s">
        <v>1085</v>
      </c>
      <c r="F5796" s="2" t="s">
        <v>19177</v>
      </c>
      <c r="G5796" t="s">
        <v>19268</v>
      </c>
      <c r="H5796" t="s">
        <v>17594</v>
      </c>
      <c r="I5796"/>
      <c r="K5796">
        <v>0</v>
      </c>
      <c r="L5796" t="s">
        <v>19398</v>
      </c>
      <c r="M5796">
        <v>2021</v>
      </c>
      <c r="N5796" s="12">
        <v>0</v>
      </c>
      <c r="O5796" t="s">
        <v>19392</v>
      </c>
    </row>
    <row r="5797" spans="1:15" hidden="1" x14ac:dyDescent="0.2">
      <c r="A5797" s="13" t="str">
        <f t="shared" si="183"/>
        <v/>
      </c>
      <c r="B5797" s="14">
        <f t="shared" si="182"/>
        <v>4</v>
      </c>
      <c r="C5797" t="s">
        <v>16715</v>
      </c>
      <c r="D5797" t="s">
        <v>17513</v>
      </c>
      <c r="E5797" t="s">
        <v>1085</v>
      </c>
      <c r="F5797" s="2" t="s">
        <v>19177</v>
      </c>
      <c r="G5797" t="s">
        <v>19268</v>
      </c>
      <c r="H5797" t="s">
        <v>17594</v>
      </c>
      <c r="I5797"/>
      <c r="K5797">
        <v>0</v>
      </c>
      <c r="L5797" t="s">
        <v>19398</v>
      </c>
      <c r="M5797">
        <v>2020</v>
      </c>
      <c r="N5797" s="12">
        <v>0</v>
      </c>
      <c r="O5797" t="s">
        <v>19392</v>
      </c>
    </row>
    <row r="5798" spans="1:15" hidden="1" x14ac:dyDescent="0.2">
      <c r="A5798" s="13" t="str">
        <f t="shared" si="183"/>
        <v/>
      </c>
      <c r="B5798" s="14">
        <f t="shared" si="182"/>
        <v>4</v>
      </c>
      <c r="C5798" t="s">
        <v>16715</v>
      </c>
      <c r="D5798" t="s">
        <v>17513</v>
      </c>
      <c r="E5798" t="s">
        <v>1085</v>
      </c>
      <c r="F5798" s="2" t="s">
        <v>19177</v>
      </c>
      <c r="G5798" t="s">
        <v>19265</v>
      </c>
      <c r="H5798" t="s">
        <v>17594</v>
      </c>
      <c r="I5798"/>
      <c r="K5798">
        <v>30297</v>
      </c>
      <c r="L5798" t="s">
        <v>19396</v>
      </c>
      <c r="M5798">
        <v>2022</v>
      </c>
      <c r="N5798" s="12">
        <v>190.5620706</v>
      </c>
      <c r="O5798" t="s">
        <v>19353</v>
      </c>
    </row>
    <row r="5799" spans="1:15" hidden="1" x14ac:dyDescent="0.2">
      <c r="A5799" s="15">
        <f t="shared" si="183"/>
        <v>0</v>
      </c>
      <c r="B5799" s="14">
        <f t="shared" si="182"/>
        <v>4</v>
      </c>
      <c r="C5799" t="s">
        <v>16715</v>
      </c>
      <c r="D5799" t="s">
        <v>17513</v>
      </c>
      <c r="E5799" t="s">
        <v>1085</v>
      </c>
      <c r="F5799" s="2" t="s">
        <v>19177</v>
      </c>
      <c r="G5799" s="8" t="s">
        <v>19268</v>
      </c>
      <c r="H5799" s="8" t="s">
        <v>17593</v>
      </c>
      <c r="I5799" s="7" t="s">
        <v>19415</v>
      </c>
      <c r="K5799">
        <v>0</v>
      </c>
      <c r="L5799" t="s">
        <v>19397</v>
      </c>
      <c r="M5799">
        <v>2022</v>
      </c>
      <c r="N5799" s="12">
        <v>0</v>
      </c>
      <c r="O5799" t="s">
        <v>19365</v>
      </c>
    </row>
    <row r="5800" spans="1:15" hidden="1" x14ac:dyDescent="0.2">
      <c r="A5800" s="15">
        <f t="shared" si="183"/>
        <v>0</v>
      </c>
      <c r="B5800" s="14">
        <f t="shared" si="182"/>
        <v>4</v>
      </c>
      <c r="C5800" t="s">
        <v>16715</v>
      </c>
      <c r="D5800" t="s">
        <v>17513</v>
      </c>
      <c r="E5800" t="s">
        <v>1085</v>
      </c>
      <c r="F5800" s="2" t="s">
        <v>19177</v>
      </c>
      <c r="G5800" s="8" t="s">
        <v>19268</v>
      </c>
      <c r="H5800" s="8" t="s">
        <v>17593</v>
      </c>
      <c r="I5800" s="7" t="s">
        <v>19415</v>
      </c>
      <c r="K5800">
        <v>0</v>
      </c>
      <c r="L5800" t="s">
        <v>19397</v>
      </c>
      <c r="M5800">
        <v>2021</v>
      </c>
      <c r="N5800" s="12">
        <v>0</v>
      </c>
      <c r="O5800" t="s">
        <v>19365</v>
      </c>
    </row>
    <row r="5801" spans="1:15" hidden="1" x14ac:dyDescent="0.2">
      <c r="A5801" s="15">
        <f t="shared" si="183"/>
        <v>0</v>
      </c>
      <c r="B5801" s="14">
        <f t="shared" si="182"/>
        <v>4</v>
      </c>
      <c r="C5801" t="s">
        <v>16715</v>
      </c>
      <c r="D5801" t="s">
        <v>17513</v>
      </c>
      <c r="E5801" t="s">
        <v>1085</v>
      </c>
      <c r="F5801" s="2" t="s">
        <v>19177</v>
      </c>
      <c r="G5801" s="8" t="s">
        <v>19268</v>
      </c>
      <c r="H5801" s="8" t="s">
        <v>17593</v>
      </c>
      <c r="I5801" s="7" t="s">
        <v>19415</v>
      </c>
      <c r="K5801">
        <v>0</v>
      </c>
      <c r="L5801" t="s">
        <v>19397</v>
      </c>
      <c r="M5801">
        <v>2020</v>
      </c>
      <c r="N5801" s="12">
        <v>0</v>
      </c>
      <c r="O5801" t="s">
        <v>19365</v>
      </c>
    </row>
    <row r="5802" spans="1:15" hidden="1" x14ac:dyDescent="0.2">
      <c r="A5802" s="13" t="str">
        <f t="shared" si="183"/>
        <v/>
      </c>
      <c r="B5802" s="14">
        <f t="shared" si="182"/>
        <v>4</v>
      </c>
      <c r="C5802" t="s">
        <v>16715</v>
      </c>
      <c r="D5802" t="s">
        <v>17513</v>
      </c>
      <c r="E5802" t="s">
        <v>1085</v>
      </c>
      <c r="F5802" s="2" t="s">
        <v>19177</v>
      </c>
      <c r="G5802" t="s">
        <v>19265</v>
      </c>
      <c r="H5802" t="s">
        <v>17593</v>
      </c>
      <c r="I5802"/>
      <c r="K5802">
        <v>98277</v>
      </c>
      <c r="L5802" t="s">
        <v>19380</v>
      </c>
      <c r="M5802">
        <v>2022</v>
      </c>
      <c r="N5802" s="12">
        <v>103682.235</v>
      </c>
      <c r="O5802" t="s">
        <v>19364</v>
      </c>
    </row>
    <row r="5803" spans="1:15" hidden="1" x14ac:dyDescent="0.2">
      <c r="A5803" s="13" t="str">
        <f t="shared" si="183"/>
        <v/>
      </c>
      <c r="B5803" s="14">
        <f t="shared" si="182"/>
        <v>4</v>
      </c>
      <c r="C5803" t="s">
        <v>16716</v>
      </c>
      <c r="D5803" t="s">
        <v>17514</v>
      </c>
      <c r="E5803" t="s">
        <v>1085</v>
      </c>
      <c r="F5803" s="2" t="s">
        <v>19178</v>
      </c>
      <c r="G5803" t="s">
        <v>19265</v>
      </c>
      <c r="H5803" t="s">
        <v>17593</v>
      </c>
      <c r="I5803"/>
      <c r="K5803">
        <v>9908</v>
      </c>
      <c r="L5803" t="s">
        <v>19380</v>
      </c>
      <c r="M5803">
        <v>2014</v>
      </c>
      <c r="N5803" s="12">
        <v>10452.94</v>
      </c>
      <c r="O5803" t="s">
        <v>19364</v>
      </c>
    </row>
    <row r="5804" spans="1:15" hidden="1" x14ac:dyDescent="0.2">
      <c r="A5804" s="13" t="str">
        <f t="shared" si="183"/>
        <v/>
      </c>
      <c r="B5804" s="14">
        <f t="shared" si="182"/>
        <v>4</v>
      </c>
      <c r="C5804" t="s">
        <v>16716</v>
      </c>
      <c r="D5804" t="s">
        <v>17514</v>
      </c>
      <c r="E5804" t="s">
        <v>1085</v>
      </c>
      <c r="F5804" s="2" t="s">
        <v>19178</v>
      </c>
      <c r="G5804" t="s">
        <v>19265</v>
      </c>
      <c r="H5804" t="s">
        <v>17593</v>
      </c>
      <c r="I5804"/>
      <c r="K5804">
        <v>10156</v>
      </c>
      <c r="L5804" t="s">
        <v>19380</v>
      </c>
      <c r="M5804">
        <v>2015</v>
      </c>
      <c r="N5804" s="12">
        <v>10714.58</v>
      </c>
      <c r="O5804" t="s">
        <v>19364</v>
      </c>
    </row>
    <row r="5805" spans="1:15" hidden="1" x14ac:dyDescent="0.2">
      <c r="A5805" s="13" t="str">
        <f t="shared" si="183"/>
        <v/>
      </c>
      <c r="B5805" s="14">
        <f t="shared" si="182"/>
        <v>4</v>
      </c>
      <c r="C5805" t="s">
        <v>16716</v>
      </c>
      <c r="D5805" t="s">
        <v>17514</v>
      </c>
      <c r="E5805" t="s">
        <v>1085</v>
      </c>
      <c r="F5805" s="2" t="s">
        <v>19178</v>
      </c>
      <c r="G5805" t="s">
        <v>19265</v>
      </c>
      <c r="H5805" t="s">
        <v>17593</v>
      </c>
      <c r="I5805"/>
      <c r="K5805">
        <v>12816</v>
      </c>
      <c r="L5805" t="s">
        <v>19380</v>
      </c>
      <c r="M5805">
        <v>2019</v>
      </c>
      <c r="N5805" s="12">
        <v>13520.88</v>
      </c>
      <c r="O5805" t="s">
        <v>19364</v>
      </c>
    </row>
    <row r="5806" spans="1:15" hidden="1" x14ac:dyDescent="0.2">
      <c r="A5806" s="13" t="str">
        <f t="shared" si="183"/>
        <v/>
      </c>
      <c r="B5806" s="14">
        <f t="shared" si="182"/>
        <v>4</v>
      </c>
      <c r="C5806" t="s">
        <v>16716</v>
      </c>
      <c r="D5806" t="s">
        <v>17514</v>
      </c>
      <c r="E5806" t="s">
        <v>1085</v>
      </c>
      <c r="F5806" s="2" t="s">
        <v>19178</v>
      </c>
      <c r="G5806" t="s">
        <v>19265</v>
      </c>
      <c r="H5806" t="s">
        <v>17594</v>
      </c>
      <c r="I5806"/>
      <c r="K5806">
        <v>4382</v>
      </c>
      <c r="L5806" t="s">
        <v>19396</v>
      </c>
      <c r="M5806">
        <v>2014</v>
      </c>
      <c r="N5806" s="12">
        <v>27.561903600000001</v>
      </c>
      <c r="O5806" t="s">
        <v>19353</v>
      </c>
    </row>
    <row r="5807" spans="1:15" hidden="1" x14ac:dyDescent="0.2">
      <c r="A5807" s="13" t="str">
        <f t="shared" si="183"/>
        <v/>
      </c>
      <c r="B5807" s="14">
        <f t="shared" si="182"/>
        <v>4</v>
      </c>
      <c r="C5807" t="s">
        <v>16716</v>
      </c>
      <c r="D5807" t="s">
        <v>17514</v>
      </c>
      <c r="E5807" t="s">
        <v>1085</v>
      </c>
      <c r="F5807" s="2" t="s">
        <v>19178</v>
      </c>
      <c r="G5807" t="s">
        <v>19265</v>
      </c>
      <c r="H5807" t="s">
        <v>17594</v>
      </c>
      <c r="I5807"/>
      <c r="K5807">
        <v>4500</v>
      </c>
      <c r="L5807" t="s">
        <v>19396</v>
      </c>
      <c r="M5807">
        <v>2015</v>
      </c>
      <c r="N5807" s="12">
        <v>28.304099999999998</v>
      </c>
      <c r="O5807" t="s">
        <v>19353</v>
      </c>
    </row>
    <row r="5808" spans="1:15" hidden="1" x14ac:dyDescent="0.2">
      <c r="A5808" s="13" t="str">
        <f t="shared" si="183"/>
        <v/>
      </c>
      <c r="B5808" s="14">
        <f t="shared" si="182"/>
        <v>4</v>
      </c>
      <c r="C5808" t="s">
        <v>16716</v>
      </c>
      <c r="D5808" t="s">
        <v>17514</v>
      </c>
      <c r="E5808" t="s">
        <v>1085</v>
      </c>
      <c r="F5808" s="2" t="s">
        <v>19178</v>
      </c>
      <c r="G5808" t="s">
        <v>19265</v>
      </c>
      <c r="H5808" t="s">
        <v>17594</v>
      </c>
      <c r="I5808"/>
      <c r="K5808">
        <v>5644</v>
      </c>
      <c r="L5808" t="s">
        <v>19396</v>
      </c>
      <c r="M5808">
        <v>2019</v>
      </c>
      <c r="N5808" s="12">
        <v>35.499631200000003</v>
      </c>
      <c r="O5808" t="s">
        <v>19353</v>
      </c>
    </row>
    <row r="5809" spans="1:15" hidden="1" x14ac:dyDescent="0.2">
      <c r="A5809" s="15">
        <f t="shared" si="183"/>
        <v>470.89611872146116</v>
      </c>
      <c r="B5809" s="14">
        <f t="shared" si="182"/>
        <v>4</v>
      </c>
      <c r="C5809" t="s">
        <v>16716</v>
      </c>
      <c r="D5809" t="s">
        <v>17514</v>
      </c>
      <c r="E5809" t="s">
        <v>1085</v>
      </c>
      <c r="F5809" s="2" t="s">
        <v>19178</v>
      </c>
      <c r="G5809" s="8" t="s">
        <v>19268</v>
      </c>
      <c r="H5809" s="8" t="s">
        <v>17593</v>
      </c>
      <c r="I5809" s="7" t="s">
        <v>19415</v>
      </c>
      <c r="K5809">
        <v>391</v>
      </c>
      <c r="L5809" t="s">
        <v>19397</v>
      </c>
      <c r="M5809">
        <v>2019</v>
      </c>
      <c r="N5809" s="12">
        <v>412.505</v>
      </c>
      <c r="O5809" t="s">
        <v>19365</v>
      </c>
    </row>
    <row r="5810" spans="1:15" hidden="1" x14ac:dyDescent="0.2">
      <c r="A5810" s="13" t="str">
        <f t="shared" si="183"/>
        <v/>
      </c>
      <c r="B5810" s="14">
        <f t="shared" si="182"/>
        <v>4</v>
      </c>
      <c r="C5810" t="s">
        <v>16716</v>
      </c>
      <c r="D5810" t="s">
        <v>17514</v>
      </c>
      <c r="E5810" t="s">
        <v>1085</v>
      </c>
      <c r="F5810" s="2" t="s">
        <v>19178</v>
      </c>
      <c r="G5810" t="s">
        <v>19268</v>
      </c>
      <c r="H5810" t="s">
        <v>17594</v>
      </c>
      <c r="I5810"/>
      <c r="K5810">
        <v>162</v>
      </c>
      <c r="L5810" t="s">
        <v>19398</v>
      </c>
      <c r="M5810">
        <v>2019</v>
      </c>
      <c r="N5810" s="12">
        <v>1.0189476</v>
      </c>
      <c r="O5810" t="s">
        <v>19392</v>
      </c>
    </row>
    <row r="5811" spans="1:15" hidden="1" x14ac:dyDescent="0.2">
      <c r="A5811" s="13" t="str">
        <f t="shared" si="183"/>
        <v/>
      </c>
      <c r="B5811" s="14">
        <f t="shared" si="182"/>
        <v>4</v>
      </c>
      <c r="C5811" t="s">
        <v>16716</v>
      </c>
      <c r="D5811" t="s">
        <v>17514</v>
      </c>
      <c r="E5811" t="s">
        <v>1085</v>
      </c>
      <c r="F5811" s="2" t="s">
        <v>19178</v>
      </c>
      <c r="G5811" t="s">
        <v>19266</v>
      </c>
      <c r="H5811" t="s">
        <v>17593</v>
      </c>
      <c r="I5811"/>
      <c r="J5811" t="s">
        <v>19285</v>
      </c>
      <c r="K5811">
        <v>182</v>
      </c>
      <c r="L5811" t="s">
        <v>19355</v>
      </c>
      <c r="M5811">
        <v>2021</v>
      </c>
      <c r="N5811" s="12">
        <v>5153.6174430000001</v>
      </c>
      <c r="O5811" t="s">
        <v>19364</v>
      </c>
    </row>
    <row r="5812" spans="1:15" hidden="1" x14ac:dyDescent="0.2">
      <c r="A5812" s="13" t="str">
        <f t="shared" si="183"/>
        <v/>
      </c>
      <c r="B5812" s="14">
        <f t="shared" si="182"/>
        <v>4</v>
      </c>
      <c r="C5812" t="s">
        <v>16716</v>
      </c>
      <c r="D5812" t="s">
        <v>17514</v>
      </c>
      <c r="E5812" t="s">
        <v>1085</v>
      </c>
      <c r="F5812" s="2" t="s">
        <v>19178</v>
      </c>
      <c r="G5812" t="s">
        <v>19268</v>
      </c>
      <c r="H5812" t="s">
        <v>17594</v>
      </c>
      <c r="I5812"/>
      <c r="K5812">
        <v>0</v>
      </c>
      <c r="L5812" t="s">
        <v>19398</v>
      </c>
      <c r="M5812">
        <v>2022</v>
      </c>
      <c r="N5812" s="12">
        <v>0</v>
      </c>
      <c r="O5812" t="s">
        <v>19392</v>
      </c>
    </row>
    <row r="5813" spans="1:15" hidden="1" x14ac:dyDescent="0.2">
      <c r="A5813" s="13" t="str">
        <f t="shared" si="183"/>
        <v/>
      </c>
      <c r="B5813" s="14">
        <f t="shared" si="182"/>
        <v>4</v>
      </c>
      <c r="C5813" t="s">
        <v>16716</v>
      </c>
      <c r="D5813" t="s">
        <v>17514</v>
      </c>
      <c r="E5813" t="s">
        <v>1085</v>
      </c>
      <c r="F5813" s="2" t="s">
        <v>19178</v>
      </c>
      <c r="G5813" t="s">
        <v>19268</v>
      </c>
      <c r="H5813" t="s">
        <v>17594</v>
      </c>
      <c r="I5813"/>
      <c r="K5813">
        <v>0</v>
      </c>
      <c r="L5813" t="s">
        <v>19398</v>
      </c>
      <c r="M5813">
        <v>2021</v>
      </c>
      <c r="N5813" s="12">
        <v>0</v>
      </c>
      <c r="O5813" t="s">
        <v>19392</v>
      </c>
    </row>
    <row r="5814" spans="1:15" hidden="1" x14ac:dyDescent="0.2">
      <c r="A5814" s="13" t="str">
        <f t="shared" si="183"/>
        <v/>
      </c>
      <c r="B5814" s="14">
        <f t="shared" si="182"/>
        <v>4</v>
      </c>
      <c r="C5814" t="s">
        <v>16716</v>
      </c>
      <c r="D5814" t="s">
        <v>17514</v>
      </c>
      <c r="E5814" t="s">
        <v>1085</v>
      </c>
      <c r="F5814" s="2" t="s">
        <v>19178</v>
      </c>
      <c r="G5814" t="s">
        <v>19268</v>
      </c>
      <c r="H5814" t="s">
        <v>17594</v>
      </c>
      <c r="I5814"/>
      <c r="K5814">
        <v>0</v>
      </c>
      <c r="L5814" t="s">
        <v>19398</v>
      </c>
      <c r="M5814">
        <v>2020</v>
      </c>
      <c r="N5814" s="12">
        <v>0</v>
      </c>
      <c r="O5814" t="s">
        <v>19392</v>
      </c>
    </row>
    <row r="5815" spans="1:15" hidden="1" x14ac:dyDescent="0.2">
      <c r="A5815" s="13" t="str">
        <f t="shared" si="183"/>
        <v/>
      </c>
      <c r="B5815" s="14">
        <f t="shared" si="182"/>
        <v>4</v>
      </c>
      <c r="C5815" t="s">
        <v>16716</v>
      </c>
      <c r="D5815" t="s">
        <v>17514</v>
      </c>
      <c r="E5815" t="s">
        <v>1085</v>
      </c>
      <c r="F5815" s="2" t="s">
        <v>19178</v>
      </c>
      <c r="G5815" t="s">
        <v>19265</v>
      </c>
      <c r="H5815" t="s">
        <v>17594</v>
      </c>
      <c r="I5815"/>
      <c r="K5815">
        <v>5644</v>
      </c>
      <c r="L5815" t="s">
        <v>19396</v>
      </c>
      <c r="M5815">
        <v>2022</v>
      </c>
      <c r="N5815" s="12">
        <v>35.499631200000003</v>
      </c>
      <c r="O5815" t="s">
        <v>19353</v>
      </c>
    </row>
    <row r="5816" spans="1:15" hidden="1" x14ac:dyDescent="0.2">
      <c r="A5816" s="15">
        <f t="shared" si="183"/>
        <v>0</v>
      </c>
      <c r="B5816" s="14">
        <f t="shared" si="182"/>
        <v>4</v>
      </c>
      <c r="C5816" t="s">
        <v>16716</v>
      </c>
      <c r="D5816" t="s">
        <v>17514</v>
      </c>
      <c r="E5816" t="s">
        <v>1085</v>
      </c>
      <c r="F5816" s="2" t="s">
        <v>19178</v>
      </c>
      <c r="G5816" s="8" t="s">
        <v>19268</v>
      </c>
      <c r="H5816" s="8" t="s">
        <v>17593</v>
      </c>
      <c r="I5816" s="7" t="s">
        <v>19415</v>
      </c>
      <c r="K5816">
        <v>0</v>
      </c>
      <c r="L5816" t="s">
        <v>19397</v>
      </c>
      <c r="M5816">
        <v>2022</v>
      </c>
      <c r="N5816" s="12">
        <v>0</v>
      </c>
      <c r="O5816" t="s">
        <v>19365</v>
      </c>
    </row>
    <row r="5817" spans="1:15" hidden="1" x14ac:dyDescent="0.2">
      <c r="A5817" s="15">
        <f t="shared" si="183"/>
        <v>0</v>
      </c>
      <c r="B5817" s="14">
        <f t="shared" si="182"/>
        <v>4</v>
      </c>
      <c r="C5817" t="s">
        <v>16716</v>
      </c>
      <c r="D5817" t="s">
        <v>17514</v>
      </c>
      <c r="E5817" t="s">
        <v>1085</v>
      </c>
      <c r="F5817" s="2" t="s">
        <v>19178</v>
      </c>
      <c r="G5817" s="8" t="s">
        <v>19268</v>
      </c>
      <c r="H5817" s="8" t="s">
        <v>17593</v>
      </c>
      <c r="I5817" s="7" t="s">
        <v>19415</v>
      </c>
      <c r="K5817">
        <v>0</v>
      </c>
      <c r="L5817" t="s">
        <v>19397</v>
      </c>
      <c r="M5817">
        <v>2021</v>
      </c>
      <c r="N5817" s="12">
        <v>0</v>
      </c>
      <c r="O5817" t="s">
        <v>19365</v>
      </c>
    </row>
    <row r="5818" spans="1:15" hidden="1" x14ac:dyDescent="0.2">
      <c r="A5818" s="15">
        <f t="shared" si="183"/>
        <v>0</v>
      </c>
      <c r="B5818" s="14">
        <f t="shared" si="182"/>
        <v>4</v>
      </c>
      <c r="C5818" t="s">
        <v>16716</v>
      </c>
      <c r="D5818" t="s">
        <v>17514</v>
      </c>
      <c r="E5818" t="s">
        <v>1085</v>
      </c>
      <c r="F5818" s="2" t="s">
        <v>19178</v>
      </c>
      <c r="G5818" s="8" t="s">
        <v>19268</v>
      </c>
      <c r="H5818" s="8" t="s">
        <v>17593</v>
      </c>
      <c r="I5818" s="7" t="s">
        <v>19415</v>
      </c>
      <c r="K5818">
        <v>0</v>
      </c>
      <c r="L5818" t="s">
        <v>19397</v>
      </c>
      <c r="M5818">
        <v>2020</v>
      </c>
      <c r="N5818" s="12">
        <v>0</v>
      </c>
      <c r="O5818" t="s">
        <v>19365</v>
      </c>
    </row>
    <row r="5819" spans="1:15" hidden="1" x14ac:dyDescent="0.2">
      <c r="A5819" s="13" t="str">
        <f t="shared" si="183"/>
        <v/>
      </c>
      <c r="B5819" s="14">
        <f t="shared" si="182"/>
        <v>4</v>
      </c>
      <c r="C5819" t="s">
        <v>16716</v>
      </c>
      <c r="D5819" t="s">
        <v>17514</v>
      </c>
      <c r="E5819" t="s">
        <v>1085</v>
      </c>
      <c r="F5819" s="2" t="s">
        <v>19178</v>
      </c>
      <c r="G5819" t="s">
        <v>19265</v>
      </c>
      <c r="H5819" t="s">
        <v>17593</v>
      </c>
      <c r="I5819"/>
      <c r="K5819">
        <v>12816</v>
      </c>
      <c r="L5819" t="s">
        <v>19380</v>
      </c>
      <c r="M5819">
        <v>2022</v>
      </c>
      <c r="N5819" s="12">
        <v>13520.88</v>
      </c>
      <c r="O5819" t="s">
        <v>19364</v>
      </c>
    </row>
    <row r="5820" spans="1:15" hidden="1" x14ac:dyDescent="0.2">
      <c r="A5820" s="13" t="str">
        <f t="shared" si="183"/>
        <v/>
      </c>
      <c r="B5820" s="14">
        <f t="shared" si="182"/>
        <v>4</v>
      </c>
      <c r="C5820" t="s">
        <v>16717</v>
      </c>
      <c r="D5820" t="s">
        <v>17515</v>
      </c>
      <c r="E5820" t="s">
        <v>1085</v>
      </c>
      <c r="F5820" s="2" t="s">
        <v>19179</v>
      </c>
      <c r="G5820" t="s">
        <v>19265</v>
      </c>
      <c r="H5820" t="s">
        <v>17593</v>
      </c>
      <c r="I5820"/>
      <c r="K5820">
        <v>5507</v>
      </c>
      <c r="L5820" t="s">
        <v>19380</v>
      </c>
      <c r="M5820">
        <v>2014</v>
      </c>
      <c r="N5820" s="12">
        <v>5809.8850000000002</v>
      </c>
      <c r="O5820" t="s">
        <v>19364</v>
      </c>
    </row>
    <row r="5821" spans="1:15" hidden="1" x14ac:dyDescent="0.2">
      <c r="A5821" s="13" t="str">
        <f t="shared" si="183"/>
        <v/>
      </c>
      <c r="B5821" s="14">
        <f t="shared" si="182"/>
        <v>4</v>
      </c>
      <c r="C5821" t="s">
        <v>16717</v>
      </c>
      <c r="D5821" t="s">
        <v>17515</v>
      </c>
      <c r="E5821" t="s">
        <v>1085</v>
      </c>
      <c r="F5821" s="2" t="s">
        <v>19179</v>
      </c>
      <c r="G5821" t="s">
        <v>19265</v>
      </c>
      <c r="H5821" t="s">
        <v>17593</v>
      </c>
      <c r="I5821"/>
      <c r="K5821">
        <v>5798</v>
      </c>
      <c r="L5821" t="s">
        <v>19380</v>
      </c>
      <c r="M5821">
        <v>2015</v>
      </c>
      <c r="N5821" s="12">
        <v>6116.89</v>
      </c>
      <c r="O5821" t="s">
        <v>19364</v>
      </c>
    </row>
    <row r="5822" spans="1:15" hidden="1" x14ac:dyDescent="0.2">
      <c r="A5822" s="13" t="str">
        <f t="shared" si="183"/>
        <v/>
      </c>
      <c r="B5822" s="14">
        <f t="shared" si="182"/>
        <v>4</v>
      </c>
      <c r="C5822" t="s">
        <v>16717</v>
      </c>
      <c r="D5822" t="s">
        <v>17515</v>
      </c>
      <c r="E5822" t="s">
        <v>1085</v>
      </c>
      <c r="F5822" s="2" t="s">
        <v>19179</v>
      </c>
      <c r="G5822" t="s">
        <v>19265</v>
      </c>
      <c r="H5822" t="s">
        <v>17593</v>
      </c>
      <c r="I5822"/>
      <c r="K5822">
        <v>6905</v>
      </c>
      <c r="L5822" t="s">
        <v>19380</v>
      </c>
      <c r="M5822">
        <v>2019</v>
      </c>
      <c r="N5822" s="12">
        <v>7284.7749999999996</v>
      </c>
      <c r="O5822" t="s">
        <v>19364</v>
      </c>
    </row>
    <row r="5823" spans="1:15" hidden="1" x14ac:dyDescent="0.2">
      <c r="A5823" s="13" t="str">
        <f t="shared" si="183"/>
        <v/>
      </c>
      <c r="B5823" s="14">
        <f t="shared" si="182"/>
        <v>4</v>
      </c>
      <c r="C5823" t="s">
        <v>16717</v>
      </c>
      <c r="D5823" t="s">
        <v>17515</v>
      </c>
      <c r="E5823" t="s">
        <v>1085</v>
      </c>
      <c r="F5823" s="2" t="s">
        <v>19179</v>
      </c>
      <c r="G5823" t="s">
        <v>19265</v>
      </c>
      <c r="H5823" t="s">
        <v>17594</v>
      </c>
      <c r="I5823"/>
      <c r="K5823">
        <v>11122</v>
      </c>
      <c r="L5823" t="s">
        <v>19396</v>
      </c>
      <c r="M5823">
        <v>2014</v>
      </c>
      <c r="N5823" s="12">
        <v>69.955155599999998</v>
      </c>
      <c r="O5823" t="s">
        <v>19353</v>
      </c>
    </row>
    <row r="5824" spans="1:15" hidden="1" x14ac:dyDescent="0.2">
      <c r="A5824" s="13" t="str">
        <f t="shared" si="183"/>
        <v/>
      </c>
      <c r="B5824" s="14">
        <f t="shared" si="182"/>
        <v>4</v>
      </c>
      <c r="C5824" t="s">
        <v>16717</v>
      </c>
      <c r="D5824" t="s">
        <v>17515</v>
      </c>
      <c r="E5824" t="s">
        <v>1085</v>
      </c>
      <c r="F5824" s="2" t="s">
        <v>19179</v>
      </c>
      <c r="G5824" t="s">
        <v>19265</v>
      </c>
      <c r="H5824" t="s">
        <v>17594</v>
      </c>
      <c r="I5824"/>
      <c r="K5824">
        <v>11759</v>
      </c>
      <c r="L5824" t="s">
        <v>19396</v>
      </c>
      <c r="M5824">
        <v>2015</v>
      </c>
      <c r="N5824" s="12">
        <v>73.961758200000006</v>
      </c>
      <c r="O5824" t="s">
        <v>19353</v>
      </c>
    </row>
    <row r="5825" spans="1:15" hidden="1" x14ac:dyDescent="0.2">
      <c r="A5825" s="13" t="str">
        <f t="shared" si="183"/>
        <v/>
      </c>
      <c r="B5825" s="14">
        <f t="shared" si="182"/>
        <v>4</v>
      </c>
      <c r="C5825" t="s">
        <v>16717</v>
      </c>
      <c r="D5825" t="s">
        <v>17515</v>
      </c>
      <c r="E5825" t="s">
        <v>1085</v>
      </c>
      <c r="F5825" s="2" t="s">
        <v>19179</v>
      </c>
      <c r="G5825" t="s">
        <v>19265</v>
      </c>
      <c r="H5825" t="s">
        <v>17594</v>
      </c>
      <c r="I5825"/>
      <c r="K5825">
        <v>14115</v>
      </c>
      <c r="L5825" t="s">
        <v>19396</v>
      </c>
      <c r="M5825">
        <v>2019</v>
      </c>
      <c r="N5825" s="12">
        <v>88.780527000000006</v>
      </c>
      <c r="O5825" t="s">
        <v>19353</v>
      </c>
    </row>
    <row r="5826" spans="1:15" hidden="1" x14ac:dyDescent="0.2">
      <c r="A5826" s="15">
        <f t="shared" si="183"/>
        <v>244.48059360730593</v>
      </c>
      <c r="B5826" s="14">
        <f t="shared" si="182"/>
        <v>4</v>
      </c>
      <c r="C5826" t="s">
        <v>16717</v>
      </c>
      <c r="D5826" t="s">
        <v>17515</v>
      </c>
      <c r="E5826" t="s">
        <v>1085</v>
      </c>
      <c r="F5826" s="2" t="s">
        <v>19179</v>
      </c>
      <c r="G5826" s="8" t="s">
        <v>19268</v>
      </c>
      <c r="H5826" s="8" t="s">
        <v>17593</v>
      </c>
      <c r="I5826" s="7" t="s">
        <v>19415</v>
      </c>
      <c r="K5826">
        <v>203</v>
      </c>
      <c r="L5826" t="s">
        <v>19397</v>
      </c>
      <c r="M5826">
        <v>2019</v>
      </c>
      <c r="N5826" s="12">
        <v>214.16499999999999</v>
      </c>
      <c r="O5826" t="s">
        <v>19365</v>
      </c>
    </row>
    <row r="5827" spans="1:15" hidden="1" x14ac:dyDescent="0.2">
      <c r="A5827" s="13" t="str">
        <f t="shared" si="183"/>
        <v/>
      </c>
      <c r="B5827" s="14">
        <f t="shared" si="182"/>
        <v>4</v>
      </c>
      <c r="C5827" t="s">
        <v>16717</v>
      </c>
      <c r="D5827" t="s">
        <v>17515</v>
      </c>
      <c r="E5827" t="s">
        <v>1085</v>
      </c>
      <c r="F5827" s="2" t="s">
        <v>19179</v>
      </c>
      <c r="G5827" t="s">
        <v>19268</v>
      </c>
      <c r="H5827" t="s">
        <v>17594</v>
      </c>
      <c r="I5827"/>
      <c r="K5827">
        <v>391</v>
      </c>
      <c r="L5827" t="s">
        <v>19398</v>
      </c>
      <c r="M5827">
        <v>2019</v>
      </c>
      <c r="N5827" s="12">
        <v>2.4593118</v>
      </c>
      <c r="O5827" t="s">
        <v>19392</v>
      </c>
    </row>
    <row r="5828" spans="1:15" hidden="1" x14ac:dyDescent="0.2">
      <c r="A5828" s="13" t="str">
        <f t="shared" si="183"/>
        <v/>
      </c>
      <c r="B5828" s="14">
        <f t="shared" si="182"/>
        <v>4</v>
      </c>
      <c r="C5828" t="s">
        <v>16717</v>
      </c>
      <c r="D5828" t="s">
        <v>17515</v>
      </c>
      <c r="E5828" t="s">
        <v>1085</v>
      </c>
      <c r="F5828" s="2" t="s">
        <v>19179</v>
      </c>
      <c r="G5828" t="s">
        <v>19266</v>
      </c>
      <c r="H5828" t="s">
        <v>17594</v>
      </c>
      <c r="I5828"/>
      <c r="J5828" t="s">
        <v>19266</v>
      </c>
      <c r="K5828">
        <v>5</v>
      </c>
      <c r="L5828" t="s">
        <v>19364</v>
      </c>
      <c r="M5828">
        <v>2018</v>
      </c>
      <c r="N5828" s="12">
        <v>31.449000000000002</v>
      </c>
      <c r="O5828" t="s">
        <v>19353</v>
      </c>
    </row>
    <row r="5829" spans="1:15" hidden="1" x14ac:dyDescent="0.2">
      <c r="A5829" s="13" t="str">
        <f t="shared" si="183"/>
        <v/>
      </c>
      <c r="B5829" s="14">
        <f t="shared" si="182"/>
        <v>4</v>
      </c>
      <c r="C5829" t="s">
        <v>16717</v>
      </c>
      <c r="D5829" t="s">
        <v>17515</v>
      </c>
      <c r="E5829" t="s">
        <v>1085</v>
      </c>
      <c r="F5829" s="2" t="s">
        <v>19179</v>
      </c>
      <c r="G5829" t="s">
        <v>19266</v>
      </c>
      <c r="H5829" t="s">
        <v>19281</v>
      </c>
      <c r="I5829"/>
      <c r="J5829" t="s">
        <v>19266</v>
      </c>
      <c r="K5829">
        <v>2</v>
      </c>
      <c r="L5829" t="s">
        <v>19359</v>
      </c>
      <c r="M5829">
        <v>2018</v>
      </c>
      <c r="N5829" s="12">
        <v>2000</v>
      </c>
      <c r="O5829" t="s">
        <v>19364</v>
      </c>
    </row>
    <row r="5830" spans="1:15" hidden="1" x14ac:dyDescent="0.2">
      <c r="A5830" s="13" t="str">
        <f t="shared" si="183"/>
        <v/>
      </c>
      <c r="B5830" s="14">
        <f t="shared" si="182"/>
        <v>4</v>
      </c>
      <c r="C5830" t="s">
        <v>16717</v>
      </c>
      <c r="D5830" t="s">
        <v>17515</v>
      </c>
      <c r="E5830" t="s">
        <v>1085</v>
      </c>
      <c r="F5830" s="2" t="s">
        <v>19179</v>
      </c>
      <c r="G5830" t="s">
        <v>19268</v>
      </c>
      <c r="H5830" t="s">
        <v>17594</v>
      </c>
      <c r="I5830"/>
      <c r="K5830">
        <v>0</v>
      </c>
      <c r="L5830" t="s">
        <v>19398</v>
      </c>
      <c r="M5830">
        <v>2022</v>
      </c>
      <c r="N5830" s="12">
        <v>0</v>
      </c>
      <c r="O5830" t="s">
        <v>19392</v>
      </c>
    </row>
    <row r="5831" spans="1:15" hidden="1" x14ac:dyDescent="0.2">
      <c r="A5831" s="13" t="str">
        <f t="shared" si="183"/>
        <v/>
      </c>
      <c r="B5831" s="14">
        <f t="shared" ref="B5831:B5894" si="184">COUNTIFS(C:C,C5831,I:I,"YES")</f>
        <v>4</v>
      </c>
      <c r="C5831" t="s">
        <v>16717</v>
      </c>
      <c r="D5831" t="s">
        <v>17515</v>
      </c>
      <c r="E5831" t="s">
        <v>1085</v>
      </c>
      <c r="F5831" s="2" t="s">
        <v>19179</v>
      </c>
      <c r="G5831" t="s">
        <v>19268</v>
      </c>
      <c r="H5831" t="s">
        <v>17594</v>
      </c>
      <c r="I5831"/>
      <c r="K5831">
        <v>0</v>
      </c>
      <c r="L5831" t="s">
        <v>19398</v>
      </c>
      <c r="M5831">
        <v>2021</v>
      </c>
      <c r="N5831" s="12">
        <v>0</v>
      </c>
      <c r="O5831" t="s">
        <v>19392</v>
      </c>
    </row>
    <row r="5832" spans="1:15" hidden="1" x14ac:dyDescent="0.2">
      <c r="A5832" s="13" t="str">
        <f t="shared" si="183"/>
        <v/>
      </c>
      <c r="B5832" s="14">
        <f t="shared" si="184"/>
        <v>4</v>
      </c>
      <c r="C5832" t="s">
        <v>16717</v>
      </c>
      <c r="D5832" t="s">
        <v>17515</v>
      </c>
      <c r="E5832" t="s">
        <v>1085</v>
      </c>
      <c r="F5832" s="2" t="s">
        <v>19179</v>
      </c>
      <c r="G5832" t="s">
        <v>19268</v>
      </c>
      <c r="H5832" t="s">
        <v>17594</v>
      </c>
      <c r="I5832"/>
      <c r="K5832">
        <v>0</v>
      </c>
      <c r="L5832" t="s">
        <v>19398</v>
      </c>
      <c r="M5832">
        <v>2020</v>
      </c>
      <c r="N5832" s="12">
        <v>0</v>
      </c>
      <c r="O5832" t="s">
        <v>19392</v>
      </c>
    </row>
    <row r="5833" spans="1:15" hidden="1" x14ac:dyDescent="0.2">
      <c r="A5833" s="13" t="str">
        <f t="shared" si="183"/>
        <v/>
      </c>
      <c r="B5833" s="14">
        <f t="shared" si="184"/>
        <v>4</v>
      </c>
      <c r="C5833" t="s">
        <v>16717</v>
      </c>
      <c r="D5833" t="s">
        <v>17515</v>
      </c>
      <c r="E5833" t="s">
        <v>1085</v>
      </c>
      <c r="F5833" s="2" t="s">
        <v>19179</v>
      </c>
      <c r="G5833" t="s">
        <v>19265</v>
      </c>
      <c r="H5833" t="s">
        <v>17594</v>
      </c>
      <c r="I5833"/>
      <c r="K5833">
        <v>14115</v>
      </c>
      <c r="L5833" t="s">
        <v>19396</v>
      </c>
      <c r="M5833">
        <v>2022</v>
      </c>
      <c r="N5833" s="12">
        <v>88.780527000000006</v>
      </c>
      <c r="O5833" t="s">
        <v>19353</v>
      </c>
    </row>
    <row r="5834" spans="1:15" hidden="1" x14ac:dyDescent="0.2">
      <c r="A5834" s="15">
        <f t="shared" si="183"/>
        <v>0</v>
      </c>
      <c r="B5834" s="14">
        <f t="shared" si="184"/>
        <v>4</v>
      </c>
      <c r="C5834" t="s">
        <v>16717</v>
      </c>
      <c r="D5834" t="s">
        <v>17515</v>
      </c>
      <c r="E5834" t="s">
        <v>1085</v>
      </c>
      <c r="F5834" s="2" t="s">
        <v>19179</v>
      </c>
      <c r="G5834" s="8" t="s">
        <v>19268</v>
      </c>
      <c r="H5834" s="8" t="s">
        <v>17593</v>
      </c>
      <c r="I5834" s="7" t="s">
        <v>19415</v>
      </c>
      <c r="K5834">
        <v>0</v>
      </c>
      <c r="L5834" t="s">
        <v>19397</v>
      </c>
      <c r="M5834">
        <v>2022</v>
      </c>
      <c r="N5834" s="12">
        <v>0</v>
      </c>
      <c r="O5834" t="s">
        <v>19365</v>
      </c>
    </row>
    <row r="5835" spans="1:15" hidden="1" x14ac:dyDescent="0.2">
      <c r="A5835" s="15">
        <f t="shared" si="183"/>
        <v>0</v>
      </c>
      <c r="B5835" s="14">
        <f t="shared" si="184"/>
        <v>4</v>
      </c>
      <c r="C5835" t="s">
        <v>16717</v>
      </c>
      <c r="D5835" t="s">
        <v>17515</v>
      </c>
      <c r="E5835" t="s">
        <v>1085</v>
      </c>
      <c r="F5835" s="2" t="s">
        <v>19179</v>
      </c>
      <c r="G5835" s="8" t="s">
        <v>19268</v>
      </c>
      <c r="H5835" s="8" t="s">
        <v>17593</v>
      </c>
      <c r="I5835" s="7" t="s">
        <v>19415</v>
      </c>
      <c r="K5835">
        <v>0</v>
      </c>
      <c r="L5835" t="s">
        <v>19397</v>
      </c>
      <c r="M5835">
        <v>2021</v>
      </c>
      <c r="N5835" s="12">
        <v>0</v>
      </c>
      <c r="O5835" t="s">
        <v>19365</v>
      </c>
    </row>
    <row r="5836" spans="1:15" hidden="1" x14ac:dyDescent="0.2">
      <c r="A5836" s="15">
        <f t="shared" si="183"/>
        <v>0</v>
      </c>
      <c r="B5836" s="14">
        <f t="shared" si="184"/>
        <v>4</v>
      </c>
      <c r="C5836" t="s">
        <v>16717</v>
      </c>
      <c r="D5836" t="s">
        <v>17515</v>
      </c>
      <c r="E5836" t="s">
        <v>1085</v>
      </c>
      <c r="F5836" s="2" t="s">
        <v>19179</v>
      </c>
      <c r="G5836" s="8" t="s">
        <v>19268</v>
      </c>
      <c r="H5836" s="8" t="s">
        <v>17593</v>
      </c>
      <c r="I5836" s="7" t="s">
        <v>19415</v>
      </c>
      <c r="K5836">
        <v>0</v>
      </c>
      <c r="L5836" t="s">
        <v>19397</v>
      </c>
      <c r="M5836">
        <v>2020</v>
      </c>
      <c r="N5836" s="12">
        <v>0</v>
      </c>
      <c r="O5836" t="s">
        <v>19365</v>
      </c>
    </row>
    <row r="5837" spans="1:15" hidden="1" x14ac:dyDescent="0.2">
      <c r="A5837" s="13" t="str">
        <f t="shared" si="183"/>
        <v/>
      </c>
      <c r="B5837" s="14">
        <f t="shared" si="184"/>
        <v>4</v>
      </c>
      <c r="C5837" t="s">
        <v>16717</v>
      </c>
      <c r="D5837" t="s">
        <v>17515</v>
      </c>
      <c r="E5837" t="s">
        <v>1085</v>
      </c>
      <c r="F5837" s="2" t="s">
        <v>19179</v>
      </c>
      <c r="G5837" t="s">
        <v>19265</v>
      </c>
      <c r="H5837" t="s">
        <v>17593</v>
      </c>
      <c r="I5837"/>
      <c r="K5837">
        <v>6905</v>
      </c>
      <c r="L5837" t="s">
        <v>19380</v>
      </c>
      <c r="M5837">
        <v>2022</v>
      </c>
      <c r="N5837" s="12">
        <v>7284.7749999999996</v>
      </c>
      <c r="O5837" t="s">
        <v>19364</v>
      </c>
    </row>
    <row r="5838" spans="1:15" hidden="1" x14ac:dyDescent="0.2">
      <c r="A5838" s="13" t="str">
        <f t="shared" si="183"/>
        <v/>
      </c>
      <c r="B5838" s="14">
        <f t="shared" si="184"/>
        <v>4</v>
      </c>
      <c r="C5838" t="s">
        <v>16717</v>
      </c>
      <c r="D5838" t="s">
        <v>17515</v>
      </c>
      <c r="E5838" t="s">
        <v>1085</v>
      </c>
      <c r="F5838" s="2" t="s">
        <v>19179</v>
      </c>
      <c r="G5838" t="s">
        <v>19266</v>
      </c>
      <c r="H5838" t="s">
        <v>19277</v>
      </c>
      <c r="I5838"/>
      <c r="J5838" t="s">
        <v>19285</v>
      </c>
      <c r="K5838">
        <v>35.270000000000003</v>
      </c>
      <c r="L5838" t="s">
        <v>19353</v>
      </c>
      <c r="M5838">
        <v>2021</v>
      </c>
      <c r="N5838" s="12">
        <v>35.270000000000003</v>
      </c>
      <c r="O5838" t="s">
        <v>19353</v>
      </c>
    </row>
    <row r="5839" spans="1:15" hidden="1" x14ac:dyDescent="0.2">
      <c r="A5839" s="13" t="str">
        <f t="shared" si="183"/>
        <v/>
      </c>
      <c r="B5839" s="14">
        <f t="shared" si="184"/>
        <v>4</v>
      </c>
      <c r="C5839" t="s">
        <v>16717</v>
      </c>
      <c r="D5839" t="s">
        <v>17515</v>
      </c>
      <c r="E5839" t="s">
        <v>1085</v>
      </c>
      <c r="F5839" s="2" t="s">
        <v>19179</v>
      </c>
      <c r="G5839" t="s">
        <v>19266</v>
      </c>
      <c r="H5839" t="s">
        <v>17593</v>
      </c>
      <c r="I5839"/>
      <c r="J5839" t="s">
        <v>19285</v>
      </c>
      <c r="K5839">
        <v>100.71</v>
      </c>
      <c r="L5839" t="s">
        <v>19355</v>
      </c>
      <c r="M5839">
        <v>2021</v>
      </c>
      <c r="N5839" s="12">
        <v>2851.7627069999999</v>
      </c>
      <c r="O5839" t="s">
        <v>19364</v>
      </c>
    </row>
    <row r="5840" spans="1:15" hidden="1" x14ac:dyDescent="0.2">
      <c r="A5840" s="13" t="str">
        <f t="shared" si="183"/>
        <v/>
      </c>
      <c r="B5840" s="14">
        <f t="shared" si="184"/>
        <v>4</v>
      </c>
      <c r="C5840" t="s">
        <v>16717</v>
      </c>
      <c r="D5840" t="s">
        <v>17515</v>
      </c>
      <c r="E5840" t="s">
        <v>1085</v>
      </c>
      <c r="F5840" s="2" t="s">
        <v>19179</v>
      </c>
      <c r="G5840" t="s">
        <v>19266</v>
      </c>
      <c r="H5840" t="s">
        <v>19269</v>
      </c>
      <c r="I5840"/>
      <c r="J5840" t="s">
        <v>19286</v>
      </c>
      <c r="K5840">
        <v>38.4</v>
      </c>
      <c r="L5840" t="s">
        <v>19353</v>
      </c>
      <c r="M5840">
        <v>2022</v>
      </c>
      <c r="N5840" s="12">
        <v>38.4</v>
      </c>
      <c r="O5840" t="s">
        <v>19353</v>
      </c>
    </row>
    <row r="5841" spans="1:15" hidden="1" x14ac:dyDescent="0.2">
      <c r="A5841" s="13" t="str">
        <f t="shared" si="183"/>
        <v/>
      </c>
      <c r="B5841" s="14">
        <f t="shared" si="184"/>
        <v>4</v>
      </c>
      <c r="C5841" t="s">
        <v>16717</v>
      </c>
      <c r="D5841" t="s">
        <v>17515</v>
      </c>
      <c r="E5841" t="s">
        <v>1085</v>
      </c>
      <c r="F5841" s="2" t="s">
        <v>19179</v>
      </c>
      <c r="G5841" t="s">
        <v>19266</v>
      </c>
      <c r="H5841" t="s">
        <v>17593</v>
      </c>
      <c r="I5841"/>
      <c r="J5841" t="s">
        <v>19286</v>
      </c>
      <c r="K5841">
        <v>18.3</v>
      </c>
      <c r="L5841" t="s">
        <v>19354</v>
      </c>
      <c r="M5841">
        <v>2022</v>
      </c>
      <c r="N5841" s="12">
        <v>3110.6578279999999</v>
      </c>
      <c r="O5841" t="s">
        <v>19364</v>
      </c>
    </row>
    <row r="5842" spans="1:15" hidden="1" x14ac:dyDescent="0.2">
      <c r="A5842" s="13" t="str">
        <f t="shared" si="183"/>
        <v/>
      </c>
      <c r="B5842" s="14">
        <f t="shared" si="184"/>
        <v>0</v>
      </c>
      <c r="C5842" t="s">
        <v>16718</v>
      </c>
      <c r="D5842" t="s">
        <v>17516</v>
      </c>
      <c r="E5842" t="s">
        <v>1085</v>
      </c>
      <c r="F5842" s="2" t="s">
        <v>19180</v>
      </c>
      <c r="G5842" t="s">
        <v>19266</v>
      </c>
      <c r="H5842" t="s">
        <v>17594</v>
      </c>
      <c r="I5842"/>
      <c r="J5842" t="s">
        <v>19266</v>
      </c>
      <c r="K5842">
        <v>9</v>
      </c>
      <c r="L5842" t="s">
        <v>19364</v>
      </c>
      <c r="M5842">
        <v>2018</v>
      </c>
      <c r="N5842" s="12">
        <v>56.608199999999997</v>
      </c>
      <c r="O5842" t="s">
        <v>19353</v>
      </c>
    </row>
    <row r="5843" spans="1:15" hidden="1" x14ac:dyDescent="0.2">
      <c r="A5843" s="13" t="str">
        <f t="shared" si="183"/>
        <v/>
      </c>
      <c r="B5843" s="14">
        <f t="shared" si="184"/>
        <v>0</v>
      </c>
      <c r="C5843" t="s">
        <v>16718</v>
      </c>
      <c r="D5843" t="s">
        <v>17516</v>
      </c>
      <c r="E5843" t="s">
        <v>1085</v>
      </c>
      <c r="F5843" s="2" t="s">
        <v>19180</v>
      </c>
      <c r="G5843" t="s">
        <v>19266</v>
      </c>
      <c r="H5843" t="s">
        <v>19281</v>
      </c>
      <c r="I5843"/>
      <c r="J5843" t="s">
        <v>19266</v>
      </c>
      <c r="K5843">
        <v>16</v>
      </c>
      <c r="L5843" t="s">
        <v>19359</v>
      </c>
      <c r="M5843">
        <v>2018</v>
      </c>
      <c r="N5843" s="12">
        <v>16000</v>
      </c>
      <c r="O5843" t="s">
        <v>19364</v>
      </c>
    </row>
    <row r="5844" spans="1:15" hidden="1" x14ac:dyDescent="0.2">
      <c r="A5844" s="13" t="str">
        <f t="shared" si="183"/>
        <v/>
      </c>
      <c r="B5844" s="14">
        <f t="shared" si="184"/>
        <v>0</v>
      </c>
      <c r="C5844" t="s">
        <v>16718</v>
      </c>
      <c r="D5844" t="s">
        <v>17516</v>
      </c>
      <c r="E5844" t="s">
        <v>1085</v>
      </c>
      <c r="F5844" s="2" t="s">
        <v>19180</v>
      </c>
      <c r="G5844" t="s">
        <v>19266</v>
      </c>
      <c r="H5844" t="s">
        <v>19269</v>
      </c>
      <c r="I5844"/>
      <c r="J5844" t="s">
        <v>19286</v>
      </c>
      <c r="K5844">
        <v>38.1</v>
      </c>
      <c r="L5844" t="s">
        <v>19353</v>
      </c>
      <c r="M5844">
        <v>2022</v>
      </c>
      <c r="N5844" s="12">
        <v>38.1</v>
      </c>
      <c r="O5844" t="s">
        <v>19353</v>
      </c>
    </row>
    <row r="5845" spans="1:15" hidden="1" x14ac:dyDescent="0.2">
      <c r="A5845" s="13" t="str">
        <f t="shared" si="183"/>
        <v/>
      </c>
      <c r="B5845" s="14">
        <f t="shared" si="184"/>
        <v>0</v>
      </c>
      <c r="C5845" t="s">
        <v>16718</v>
      </c>
      <c r="D5845" t="s">
        <v>17516</v>
      </c>
      <c r="E5845" t="s">
        <v>1085</v>
      </c>
      <c r="F5845" s="2" t="s">
        <v>19180</v>
      </c>
      <c r="G5845" t="s">
        <v>19266</v>
      </c>
      <c r="H5845" t="s">
        <v>17593</v>
      </c>
      <c r="I5845"/>
      <c r="J5845" t="s">
        <v>19286</v>
      </c>
      <c r="K5845">
        <v>85.2</v>
      </c>
      <c r="L5845" t="s">
        <v>19354</v>
      </c>
      <c r="M5845">
        <v>2022</v>
      </c>
      <c r="N5845" s="12">
        <v>14482.406940000001</v>
      </c>
      <c r="O5845" t="s">
        <v>19364</v>
      </c>
    </row>
    <row r="5846" spans="1:15" hidden="1" x14ac:dyDescent="0.2">
      <c r="A5846" s="13" t="str">
        <f t="shared" si="183"/>
        <v/>
      </c>
      <c r="B5846" s="14">
        <f t="shared" si="184"/>
        <v>0</v>
      </c>
      <c r="C5846" t="s">
        <v>16719</v>
      </c>
      <c r="D5846" t="s">
        <v>17517</v>
      </c>
      <c r="E5846" t="s">
        <v>1070</v>
      </c>
      <c r="F5846" s="2" t="s">
        <v>19181</v>
      </c>
      <c r="G5846" t="s">
        <v>19268</v>
      </c>
      <c r="H5846" t="s">
        <v>19272</v>
      </c>
      <c r="I5846"/>
      <c r="K5846">
        <v>7000</v>
      </c>
      <c r="L5846" t="s">
        <v>19389</v>
      </c>
      <c r="M5846">
        <v>2021</v>
      </c>
      <c r="N5846" s="12">
        <v>2.5550000000000002</v>
      </c>
      <c r="O5846" t="s">
        <v>19405</v>
      </c>
    </row>
    <row r="5847" spans="1:15" hidden="1" x14ac:dyDescent="0.2">
      <c r="A5847" s="13" t="str">
        <f t="shared" si="183"/>
        <v/>
      </c>
      <c r="B5847" s="14">
        <f t="shared" si="184"/>
        <v>0</v>
      </c>
      <c r="C5847" t="s">
        <v>16719</v>
      </c>
      <c r="D5847" t="s">
        <v>17517</v>
      </c>
      <c r="E5847" t="s">
        <v>1070</v>
      </c>
      <c r="F5847" s="2" t="s">
        <v>19181</v>
      </c>
      <c r="G5847" t="s">
        <v>19266</v>
      </c>
      <c r="H5847" t="s">
        <v>19272</v>
      </c>
      <c r="I5847"/>
      <c r="J5847" t="s">
        <v>19341</v>
      </c>
      <c r="K5847">
        <v>14</v>
      </c>
      <c r="L5847" t="s">
        <v>19354</v>
      </c>
      <c r="M5847">
        <v>2021</v>
      </c>
      <c r="N5847" s="12">
        <v>14</v>
      </c>
      <c r="O5847" t="s">
        <v>19354</v>
      </c>
    </row>
    <row r="5848" spans="1:15" hidden="1" x14ac:dyDescent="0.2">
      <c r="A5848" s="13" t="str">
        <f t="shared" si="183"/>
        <v/>
      </c>
      <c r="B5848" s="14">
        <f t="shared" si="184"/>
        <v>0</v>
      </c>
      <c r="C5848" t="s">
        <v>16720</v>
      </c>
      <c r="D5848" t="s">
        <v>17518</v>
      </c>
      <c r="E5848" t="s">
        <v>1070</v>
      </c>
      <c r="F5848" s="2" t="s">
        <v>19182</v>
      </c>
      <c r="G5848" t="s">
        <v>19266</v>
      </c>
      <c r="H5848" t="s">
        <v>19272</v>
      </c>
      <c r="I5848"/>
      <c r="J5848" t="s">
        <v>19266</v>
      </c>
      <c r="K5848">
        <v>90</v>
      </c>
      <c r="L5848" t="s">
        <v>19354</v>
      </c>
      <c r="M5848">
        <v>2020</v>
      </c>
      <c r="N5848" s="12">
        <v>90</v>
      </c>
      <c r="O5848" t="s">
        <v>19354</v>
      </c>
    </row>
    <row r="5849" spans="1:15" hidden="1" x14ac:dyDescent="0.2">
      <c r="A5849" s="13" t="str">
        <f t="shared" si="183"/>
        <v/>
      </c>
      <c r="B5849" s="14">
        <f t="shared" si="184"/>
        <v>0</v>
      </c>
      <c r="C5849" t="s">
        <v>16720</v>
      </c>
      <c r="D5849" t="s">
        <v>17518</v>
      </c>
      <c r="E5849" t="s">
        <v>1070</v>
      </c>
      <c r="F5849" s="2" t="s">
        <v>19182</v>
      </c>
      <c r="G5849" t="s">
        <v>19266</v>
      </c>
      <c r="H5849" t="s">
        <v>19272</v>
      </c>
      <c r="I5849"/>
      <c r="J5849" t="s">
        <v>19290</v>
      </c>
      <c r="K5849">
        <v>120</v>
      </c>
      <c r="L5849" t="s">
        <v>19354</v>
      </c>
      <c r="M5849">
        <v>2021</v>
      </c>
      <c r="N5849" s="12">
        <v>120</v>
      </c>
      <c r="O5849" t="s">
        <v>19354</v>
      </c>
    </row>
    <row r="5850" spans="1:15" hidden="1" x14ac:dyDescent="0.2">
      <c r="A5850" s="13" t="str">
        <f t="shared" si="183"/>
        <v/>
      </c>
      <c r="B5850" s="14">
        <f t="shared" si="184"/>
        <v>0</v>
      </c>
      <c r="C5850" t="s">
        <v>16721</v>
      </c>
      <c r="D5850" t="s">
        <v>17519</v>
      </c>
      <c r="E5850" t="s">
        <v>1080</v>
      </c>
      <c r="F5850" s="2" t="s">
        <v>19183</v>
      </c>
      <c r="G5850" t="s">
        <v>19266</v>
      </c>
      <c r="H5850" t="s">
        <v>17593</v>
      </c>
      <c r="I5850"/>
      <c r="J5850" t="s">
        <v>19342</v>
      </c>
      <c r="K5850">
        <v>135</v>
      </c>
      <c r="L5850" t="s">
        <v>19359</v>
      </c>
      <c r="M5850">
        <v>2021</v>
      </c>
      <c r="N5850" s="12">
        <v>135000</v>
      </c>
      <c r="O5850" t="s">
        <v>19364</v>
      </c>
    </row>
    <row r="5851" spans="1:15" hidden="1" x14ac:dyDescent="0.2">
      <c r="A5851" s="13" t="str">
        <f t="shared" si="183"/>
        <v/>
      </c>
      <c r="B5851" s="14">
        <f t="shared" si="184"/>
        <v>0</v>
      </c>
      <c r="C5851" t="s">
        <v>16722</v>
      </c>
      <c r="D5851" t="s">
        <v>17520</v>
      </c>
      <c r="E5851" t="s">
        <v>1077</v>
      </c>
      <c r="F5851" s="2" t="s">
        <v>19184</v>
      </c>
      <c r="G5851" t="s">
        <v>19266</v>
      </c>
      <c r="H5851" t="s">
        <v>19272</v>
      </c>
      <c r="I5851"/>
      <c r="J5851" t="s">
        <v>19334</v>
      </c>
      <c r="K5851">
        <v>8</v>
      </c>
      <c r="L5851" t="s">
        <v>19399</v>
      </c>
      <c r="M5851">
        <v>2021</v>
      </c>
      <c r="N5851" s="12">
        <v>58.64</v>
      </c>
      <c r="O5851" t="s">
        <v>19354</v>
      </c>
    </row>
    <row r="5852" spans="1:15" hidden="1" x14ac:dyDescent="0.2">
      <c r="A5852" s="13" t="str">
        <f t="shared" si="183"/>
        <v/>
      </c>
      <c r="B5852" s="14">
        <f t="shared" si="184"/>
        <v>0</v>
      </c>
      <c r="C5852" t="s">
        <v>16722</v>
      </c>
      <c r="D5852" t="s">
        <v>17520</v>
      </c>
      <c r="E5852" t="s">
        <v>1077</v>
      </c>
      <c r="F5852" s="2" t="s">
        <v>19184</v>
      </c>
      <c r="G5852" t="s">
        <v>19266</v>
      </c>
      <c r="H5852" t="s">
        <v>19272</v>
      </c>
      <c r="I5852"/>
      <c r="J5852" t="s">
        <v>19266</v>
      </c>
      <c r="K5852">
        <v>84</v>
      </c>
      <c r="L5852" t="s">
        <v>19354</v>
      </c>
      <c r="M5852">
        <v>2023</v>
      </c>
      <c r="N5852" s="12">
        <v>84</v>
      </c>
      <c r="O5852" t="s">
        <v>19354</v>
      </c>
    </row>
    <row r="5853" spans="1:15" hidden="1" x14ac:dyDescent="0.2">
      <c r="A5853" s="13" t="str">
        <f t="shared" si="183"/>
        <v/>
      </c>
      <c r="B5853" s="14">
        <f t="shared" si="184"/>
        <v>0</v>
      </c>
      <c r="C5853" t="s">
        <v>16723</v>
      </c>
      <c r="D5853" t="s">
        <v>17521</v>
      </c>
      <c r="E5853" t="s">
        <v>1077</v>
      </c>
      <c r="F5853" s="2" t="s">
        <v>19185</v>
      </c>
      <c r="G5853" t="s">
        <v>19266</v>
      </c>
      <c r="H5853" t="s">
        <v>17594</v>
      </c>
      <c r="I5853"/>
      <c r="J5853" t="s">
        <v>19343</v>
      </c>
      <c r="K5853">
        <v>1.95</v>
      </c>
      <c r="L5853" t="s">
        <v>19384</v>
      </c>
      <c r="M5853">
        <v>2022</v>
      </c>
      <c r="N5853" s="12">
        <v>12.26511</v>
      </c>
      <c r="O5853" t="s">
        <v>19353</v>
      </c>
    </row>
    <row r="5854" spans="1:15" hidden="1" x14ac:dyDescent="0.2">
      <c r="A5854" s="13" t="str">
        <f t="shared" ref="A5854:A5917" si="185">IF(I5854="YES",N5854/0.876,"")</f>
        <v/>
      </c>
      <c r="B5854" s="14">
        <f t="shared" si="184"/>
        <v>0</v>
      </c>
      <c r="C5854" t="s">
        <v>16723</v>
      </c>
      <c r="D5854" t="s">
        <v>17521</v>
      </c>
      <c r="E5854" t="s">
        <v>1077</v>
      </c>
      <c r="F5854" s="2" t="s">
        <v>19185</v>
      </c>
      <c r="G5854" t="s">
        <v>19266</v>
      </c>
      <c r="H5854" t="s">
        <v>17593</v>
      </c>
      <c r="I5854"/>
      <c r="J5854" t="s">
        <v>19343</v>
      </c>
      <c r="K5854">
        <v>15.2</v>
      </c>
      <c r="L5854" t="s">
        <v>19385</v>
      </c>
      <c r="M5854">
        <v>2022</v>
      </c>
      <c r="N5854" s="12">
        <v>15200</v>
      </c>
      <c r="O5854" t="s">
        <v>19364</v>
      </c>
    </row>
    <row r="5855" spans="1:15" hidden="1" x14ac:dyDescent="0.2">
      <c r="A5855" s="13" t="str">
        <f t="shared" si="185"/>
        <v/>
      </c>
      <c r="B5855" s="14">
        <f t="shared" si="184"/>
        <v>0</v>
      </c>
      <c r="C5855" t="s">
        <v>16723</v>
      </c>
      <c r="D5855" t="s">
        <v>17521</v>
      </c>
      <c r="E5855" t="s">
        <v>1077</v>
      </c>
      <c r="F5855" s="2" t="s">
        <v>19185</v>
      </c>
      <c r="G5855" t="s">
        <v>19266</v>
      </c>
      <c r="H5855" t="s">
        <v>19278</v>
      </c>
      <c r="I5855"/>
      <c r="J5855" t="s">
        <v>19343</v>
      </c>
      <c r="K5855">
        <v>0</v>
      </c>
      <c r="L5855" t="s">
        <v>19388</v>
      </c>
      <c r="M5855">
        <v>2022</v>
      </c>
      <c r="N5855" s="12">
        <v>0</v>
      </c>
      <c r="O5855" t="s">
        <v>19353</v>
      </c>
    </row>
    <row r="5856" spans="1:15" hidden="1" x14ac:dyDescent="0.2">
      <c r="A5856" s="13" t="str">
        <f t="shared" si="185"/>
        <v/>
      </c>
      <c r="B5856" s="14">
        <f t="shared" si="184"/>
        <v>0</v>
      </c>
      <c r="C5856" t="s">
        <v>16723</v>
      </c>
      <c r="D5856" t="s">
        <v>17521</v>
      </c>
      <c r="E5856" t="s">
        <v>1077</v>
      </c>
      <c r="F5856" s="2" t="s">
        <v>19185</v>
      </c>
      <c r="G5856" t="s">
        <v>19266</v>
      </c>
      <c r="H5856" t="s">
        <v>19270</v>
      </c>
      <c r="I5856"/>
      <c r="J5856" t="s">
        <v>19343</v>
      </c>
      <c r="K5856">
        <v>0</v>
      </c>
      <c r="L5856" t="s">
        <v>19384</v>
      </c>
      <c r="M5856">
        <v>2022</v>
      </c>
      <c r="N5856" s="12">
        <v>0</v>
      </c>
      <c r="O5856" t="s">
        <v>19353</v>
      </c>
    </row>
    <row r="5857" spans="1:15" hidden="1" x14ac:dyDescent="0.2">
      <c r="A5857" s="13" t="str">
        <f t="shared" si="185"/>
        <v/>
      </c>
      <c r="B5857" s="14">
        <f t="shared" si="184"/>
        <v>0</v>
      </c>
      <c r="C5857" t="s">
        <v>16724</v>
      </c>
      <c r="D5857" t="s">
        <v>17522</v>
      </c>
      <c r="E5857" t="s">
        <v>1077</v>
      </c>
      <c r="F5857" s="2" t="s">
        <v>19186</v>
      </c>
      <c r="G5857" t="s">
        <v>19266</v>
      </c>
      <c r="H5857" t="s">
        <v>19272</v>
      </c>
      <c r="I5857"/>
      <c r="J5857" t="s">
        <v>19289</v>
      </c>
      <c r="K5857">
        <v>46.5</v>
      </c>
      <c r="L5857" t="s">
        <v>19354</v>
      </c>
      <c r="M5857">
        <v>2021</v>
      </c>
      <c r="N5857" s="12">
        <v>46.5</v>
      </c>
      <c r="O5857" t="s">
        <v>19354</v>
      </c>
    </row>
    <row r="5858" spans="1:15" hidden="1" x14ac:dyDescent="0.2">
      <c r="A5858" s="13" t="str">
        <f t="shared" si="185"/>
        <v/>
      </c>
      <c r="B5858" s="14">
        <f t="shared" si="184"/>
        <v>0</v>
      </c>
      <c r="C5858" t="s">
        <v>16725</v>
      </c>
      <c r="D5858" t="s">
        <v>17523</v>
      </c>
      <c r="E5858" t="s">
        <v>1077</v>
      </c>
      <c r="F5858" s="2" t="s">
        <v>19187</v>
      </c>
      <c r="G5858" t="s">
        <v>19266</v>
      </c>
      <c r="H5858" t="s">
        <v>19272</v>
      </c>
      <c r="I5858"/>
      <c r="J5858" t="s">
        <v>19292</v>
      </c>
      <c r="K5858">
        <v>137.5</v>
      </c>
      <c r="L5858" t="s">
        <v>19354</v>
      </c>
      <c r="M5858">
        <v>2020</v>
      </c>
      <c r="N5858" s="12">
        <v>137.5</v>
      </c>
      <c r="O5858" t="s">
        <v>19354</v>
      </c>
    </row>
    <row r="5859" spans="1:15" hidden="1" x14ac:dyDescent="0.2">
      <c r="A5859" s="13" t="str">
        <f t="shared" si="185"/>
        <v/>
      </c>
      <c r="B5859" s="14">
        <f t="shared" si="184"/>
        <v>0</v>
      </c>
      <c r="C5859" t="s">
        <v>16725</v>
      </c>
      <c r="D5859" t="s">
        <v>17523</v>
      </c>
      <c r="E5859" t="s">
        <v>1077</v>
      </c>
      <c r="F5859" s="2" t="s">
        <v>19187</v>
      </c>
      <c r="G5859" t="s">
        <v>19266</v>
      </c>
      <c r="H5859" t="s">
        <v>17594</v>
      </c>
      <c r="I5859"/>
      <c r="J5859" t="s">
        <v>19343</v>
      </c>
      <c r="K5859">
        <v>7.3</v>
      </c>
      <c r="L5859" t="s">
        <v>19384</v>
      </c>
      <c r="M5859">
        <v>2022</v>
      </c>
      <c r="N5859" s="12">
        <v>45.91554</v>
      </c>
      <c r="O5859" t="s">
        <v>19353</v>
      </c>
    </row>
    <row r="5860" spans="1:15" hidden="1" x14ac:dyDescent="0.2">
      <c r="A5860" s="13" t="str">
        <f t="shared" si="185"/>
        <v/>
      </c>
      <c r="B5860" s="14">
        <f t="shared" si="184"/>
        <v>0</v>
      </c>
      <c r="C5860" t="s">
        <v>16725</v>
      </c>
      <c r="D5860" t="s">
        <v>17523</v>
      </c>
      <c r="E5860" t="s">
        <v>1077</v>
      </c>
      <c r="F5860" s="2" t="s">
        <v>19187</v>
      </c>
      <c r="G5860" t="s">
        <v>19266</v>
      </c>
      <c r="H5860" t="s">
        <v>17593</v>
      </c>
      <c r="I5860"/>
      <c r="J5860" t="s">
        <v>19343</v>
      </c>
      <c r="K5860">
        <v>0.2</v>
      </c>
      <c r="L5860" t="s">
        <v>19385</v>
      </c>
      <c r="M5860">
        <v>2022</v>
      </c>
      <c r="N5860" s="12">
        <v>200</v>
      </c>
      <c r="O5860" t="s">
        <v>19364</v>
      </c>
    </row>
    <row r="5861" spans="1:15" hidden="1" x14ac:dyDescent="0.2">
      <c r="A5861" s="13" t="str">
        <f t="shared" si="185"/>
        <v/>
      </c>
      <c r="B5861" s="14">
        <f t="shared" si="184"/>
        <v>0</v>
      </c>
      <c r="C5861" t="s">
        <v>16725</v>
      </c>
      <c r="D5861" t="s">
        <v>17523</v>
      </c>
      <c r="E5861" t="s">
        <v>1077</v>
      </c>
      <c r="F5861" s="2" t="s">
        <v>19187</v>
      </c>
      <c r="G5861" t="s">
        <v>19266</v>
      </c>
      <c r="H5861" t="s">
        <v>19278</v>
      </c>
      <c r="I5861"/>
      <c r="J5861" t="s">
        <v>19343</v>
      </c>
      <c r="K5861">
        <v>0</v>
      </c>
      <c r="L5861" t="s">
        <v>19388</v>
      </c>
      <c r="M5861">
        <v>2022</v>
      </c>
      <c r="N5861" s="12">
        <v>0</v>
      </c>
      <c r="O5861" t="s">
        <v>19353</v>
      </c>
    </row>
    <row r="5862" spans="1:15" hidden="1" x14ac:dyDescent="0.2">
      <c r="A5862" s="13" t="str">
        <f t="shared" si="185"/>
        <v/>
      </c>
      <c r="B5862" s="14">
        <f t="shared" si="184"/>
        <v>0</v>
      </c>
      <c r="C5862" t="s">
        <v>16725</v>
      </c>
      <c r="D5862" t="s">
        <v>17523</v>
      </c>
      <c r="E5862" t="s">
        <v>1077</v>
      </c>
      <c r="F5862" s="2" t="s">
        <v>19187</v>
      </c>
      <c r="G5862" t="s">
        <v>19266</v>
      </c>
      <c r="H5862" t="s">
        <v>19270</v>
      </c>
      <c r="I5862"/>
      <c r="J5862" t="s">
        <v>19343</v>
      </c>
      <c r="K5862">
        <v>0</v>
      </c>
      <c r="L5862" t="s">
        <v>19384</v>
      </c>
      <c r="M5862">
        <v>2022</v>
      </c>
      <c r="N5862" s="12">
        <v>0</v>
      </c>
      <c r="O5862" t="s">
        <v>19353</v>
      </c>
    </row>
    <row r="5863" spans="1:15" hidden="1" x14ac:dyDescent="0.2">
      <c r="A5863" s="13" t="str">
        <f t="shared" si="185"/>
        <v/>
      </c>
      <c r="B5863" s="14">
        <f t="shared" si="184"/>
        <v>0</v>
      </c>
      <c r="C5863" t="s">
        <v>16726</v>
      </c>
      <c r="D5863" t="s">
        <v>17524</v>
      </c>
      <c r="E5863" t="s">
        <v>1077</v>
      </c>
      <c r="F5863" s="2" t="s">
        <v>19188</v>
      </c>
      <c r="G5863" t="s">
        <v>19266</v>
      </c>
      <c r="H5863" t="s">
        <v>19272</v>
      </c>
      <c r="I5863"/>
      <c r="J5863" t="s">
        <v>19292</v>
      </c>
      <c r="K5863">
        <v>28</v>
      </c>
      <c r="L5863" t="s">
        <v>19354</v>
      </c>
      <c r="M5863">
        <v>2020</v>
      </c>
      <c r="N5863" s="12">
        <v>28</v>
      </c>
      <c r="O5863" t="s">
        <v>19354</v>
      </c>
    </row>
    <row r="5864" spans="1:15" hidden="1" x14ac:dyDescent="0.2">
      <c r="A5864" s="13" t="str">
        <f t="shared" si="185"/>
        <v/>
      </c>
      <c r="B5864" s="14">
        <f t="shared" si="184"/>
        <v>0</v>
      </c>
      <c r="C5864" t="s">
        <v>16726</v>
      </c>
      <c r="D5864" t="s">
        <v>17524</v>
      </c>
      <c r="E5864" t="s">
        <v>1077</v>
      </c>
      <c r="F5864" s="2" t="s">
        <v>19188</v>
      </c>
      <c r="G5864" t="s">
        <v>19266</v>
      </c>
      <c r="H5864" t="s">
        <v>17594</v>
      </c>
      <c r="I5864"/>
      <c r="J5864" t="s">
        <v>19343</v>
      </c>
      <c r="K5864">
        <v>1.4</v>
      </c>
      <c r="L5864" t="s">
        <v>19384</v>
      </c>
      <c r="M5864">
        <v>2022</v>
      </c>
      <c r="N5864" s="12">
        <v>8.8057200000000009</v>
      </c>
      <c r="O5864" t="s">
        <v>19353</v>
      </c>
    </row>
    <row r="5865" spans="1:15" hidden="1" x14ac:dyDescent="0.2">
      <c r="A5865" s="13" t="str">
        <f t="shared" si="185"/>
        <v/>
      </c>
      <c r="B5865" s="14">
        <f t="shared" si="184"/>
        <v>0</v>
      </c>
      <c r="C5865" t="s">
        <v>16726</v>
      </c>
      <c r="D5865" t="s">
        <v>17524</v>
      </c>
      <c r="E5865" t="s">
        <v>1077</v>
      </c>
      <c r="F5865" s="2" t="s">
        <v>19188</v>
      </c>
      <c r="G5865" t="s">
        <v>19266</v>
      </c>
      <c r="H5865" t="s">
        <v>19270</v>
      </c>
      <c r="I5865"/>
      <c r="J5865" t="s">
        <v>19343</v>
      </c>
      <c r="K5865">
        <v>0</v>
      </c>
      <c r="L5865" t="s">
        <v>19384</v>
      </c>
      <c r="M5865">
        <v>2022</v>
      </c>
      <c r="N5865" s="12">
        <v>0</v>
      </c>
      <c r="O5865" t="s">
        <v>19353</v>
      </c>
    </row>
    <row r="5866" spans="1:15" hidden="1" x14ac:dyDescent="0.2">
      <c r="A5866" s="13" t="str">
        <f t="shared" si="185"/>
        <v/>
      </c>
      <c r="B5866" s="14">
        <f t="shared" si="184"/>
        <v>0</v>
      </c>
      <c r="C5866" t="s">
        <v>16726</v>
      </c>
      <c r="D5866" t="s">
        <v>17524</v>
      </c>
      <c r="E5866" t="s">
        <v>1077</v>
      </c>
      <c r="F5866" s="2" t="s">
        <v>19188</v>
      </c>
      <c r="G5866" t="s">
        <v>19266</v>
      </c>
      <c r="H5866" t="s">
        <v>17593</v>
      </c>
      <c r="I5866"/>
      <c r="J5866" t="s">
        <v>19343</v>
      </c>
      <c r="K5866">
        <v>0.67</v>
      </c>
      <c r="L5866" t="s">
        <v>19385</v>
      </c>
      <c r="M5866">
        <v>2022</v>
      </c>
      <c r="N5866" s="12">
        <v>670</v>
      </c>
      <c r="O5866" t="s">
        <v>19364</v>
      </c>
    </row>
    <row r="5867" spans="1:15" hidden="1" x14ac:dyDescent="0.2">
      <c r="A5867" s="13" t="str">
        <f t="shared" si="185"/>
        <v/>
      </c>
      <c r="B5867" s="14">
        <f t="shared" si="184"/>
        <v>0</v>
      </c>
      <c r="C5867" t="s">
        <v>16726</v>
      </c>
      <c r="D5867" t="s">
        <v>17524</v>
      </c>
      <c r="E5867" t="s">
        <v>1077</v>
      </c>
      <c r="F5867" s="2" t="s">
        <v>19188</v>
      </c>
      <c r="G5867" t="s">
        <v>19266</v>
      </c>
      <c r="H5867" t="s">
        <v>19278</v>
      </c>
      <c r="I5867"/>
      <c r="J5867" t="s">
        <v>19343</v>
      </c>
      <c r="K5867">
        <v>0.06</v>
      </c>
      <c r="L5867" t="s">
        <v>19388</v>
      </c>
      <c r="M5867">
        <v>2022</v>
      </c>
      <c r="N5867" s="12">
        <v>0.69599999999999995</v>
      </c>
      <c r="O5867" t="s">
        <v>19353</v>
      </c>
    </row>
    <row r="5868" spans="1:15" hidden="1" x14ac:dyDescent="0.2">
      <c r="A5868" s="13" t="str">
        <f t="shared" si="185"/>
        <v/>
      </c>
      <c r="B5868" s="14">
        <f t="shared" si="184"/>
        <v>0</v>
      </c>
      <c r="C5868" t="s">
        <v>16727</v>
      </c>
      <c r="D5868" t="s">
        <v>17525</v>
      </c>
      <c r="E5868" t="s">
        <v>1077</v>
      </c>
      <c r="F5868" s="2" t="s">
        <v>19189</v>
      </c>
      <c r="G5868" t="s">
        <v>19266</v>
      </c>
      <c r="H5868" t="s">
        <v>19272</v>
      </c>
      <c r="I5868"/>
      <c r="J5868" t="s">
        <v>19292</v>
      </c>
      <c r="K5868">
        <v>4</v>
      </c>
      <c r="L5868" t="s">
        <v>19399</v>
      </c>
      <c r="M5868">
        <v>2020</v>
      </c>
      <c r="N5868" s="12">
        <v>29.32</v>
      </c>
      <c r="O5868" t="s">
        <v>19354</v>
      </c>
    </row>
    <row r="5869" spans="1:15" hidden="1" x14ac:dyDescent="0.2">
      <c r="A5869" s="13" t="str">
        <f t="shared" si="185"/>
        <v/>
      </c>
      <c r="B5869" s="14">
        <f t="shared" si="184"/>
        <v>0</v>
      </c>
      <c r="C5869" t="s">
        <v>16727</v>
      </c>
      <c r="D5869" t="s">
        <v>17525</v>
      </c>
      <c r="E5869" t="s">
        <v>1077</v>
      </c>
      <c r="F5869" s="2" t="s">
        <v>19189</v>
      </c>
      <c r="G5869" t="s">
        <v>19266</v>
      </c>
      <c r="H5869" t="s">
        <v>17594</v>
      </c>
      <c r="I5869"/>
      <c r="J5869" t="s">
        <v>19343</v>
      </c>
      <c r="K5869">
        <v>2.11</v>
      </c>
      <c r="L5869" t="s">
        <v>19384</v>
      </c>
      <c r="M5869">
        <v>2022</v>
      </c>
      <c r="N5869" s="12">
        <v>13.271478</v>
      </c>
      <c r="O5869" t="s">
        <v>19353</v>
      </c>
    </row>
    <row r="5870" spans="1:15" hidden="1" x14ac:dyDescent="0.2">
      <c r="A5870" s="13" t="str">
        <f t="shared" si="185"/>
        <v/>
      </c>
      <c r="B5870" s="14">
        <f t="shared" si="184"/>
        <v>0</v>
      </c>
      <c r="C5870" t="s">
        <v>16727</v>
      </c>
      <c r="D5870" t="s">
        <v>17525</v>
      </c>
      <c r="E5870" t="s">
        <v>1077</v>
      </c>
      <c r="F5870" s="2" t="s">
        <v>19189</v>
      </c>
      <c r="G5870" t="s">
        <v>19266</v>
      </c>
      <c r="H5870" t="s">
        <v>17593</v>
      </c>
      <c r="I5870"/>
      <c r="J5870" t="s">
        <v>19343</v>
      </c>
      <c r="K5870">
        <v>0.33</v>
      </c>
      <c r="L5870" t="s">
        <v>19385</v>
      </c>
      <c r="M5870">
        <v>2022</v>
      </c>
      <c r="N5870" s="12">
        <v>330</v>
      </c>
      <c r="O5870" t="s">
        <v>19364</v>
      </c>
    </row>
    <row r="5871" spans="1:15" hidden="1" x14ac:dyDescent="0.2">
      <c r="A5871" s="13" t="str">
        <f t="shared" si="185"/>
        <v/>
      </c>
      <c r="B5871" s="14">
        <f t="shared" si="184"/>
        <v>0</v>
      </c>
      <c r="C5871" t="s">
        <v>16727</v>
      </c>
      <c r="D5871" t="s">
        <v>17525</v>
      </c>
      <c r="E5871" t="s">
        <v>1077</v>
      </c>
      <c r="F5871" s="2" t="s">
        <v>19189</v>
      </c>
      <c r="G5871" t="s">
        <v>19266</v>
      </c>
      <c r="H5871" t="s">
        <v>19278</v>
      </c>
      <c r="I5871"/>
      <c r="J5871" t="s">
        <v>19343</v>
      </c>
      <c r="K5871">
        <v>0</v>
      </c>
      <c r="L5871" t="s">
        <v>19388</v>
      </c>
      <c r="M5871">
        <v>2022</v>
      </c>
      <c r="N5871" s="12">
        <v>0</v>
      </c>
      <c r="O5871" t="s">
        <v>19353</v>
      </c>
    </row>
    <row r="5872" spans="1:15" hidden="1" x14ac:dyDescent="0.2">
      <c r="A5872" s="13" t="str">
        <f t="shared" si="185"/>
        <v/>
      </c>
      <c r="B5872" s="14">
        <f t="shared" si="184"/>
        <v>0</v>
      </c>
      <c r="C5872" t="s">
        <v>16727</v>
      </c>
      <c r="D5872" t="s">
        <v>17525</v>
      </c>
      <c r="E5872" t="s">
        <v>1077</v>
      </c>
      <c r="F5872" s="2" t="s">
        <v>19189</v>
      </c>
      <c r="G5872" t="s">
        <v>19266</v>
      </c>
      <c r="H5872" t="s">
        <v>19270</v>
      </c>
      <c r="I5872"/>
      <c r="J5872" t="s">
        <v>19343</v>
      </c>
      <c r="K5872">
        <v>0</v>
      </c>
      <c r="L5872" t="s">
        <v>19384</v>
      </c>
      <c r="M5872">
        <v>2022</v>
      </c>
      <c r="N5872" s="12">
        <v>0</v>
      </c>
      <c r="O5872" t="s">
        <v>19353</v>
      </c>
    </row>
    <row r="5873" spans="1:15" hidden="1" x14ac:dyDescent="0.2">
      <c r="A5873" s="15">
        <f t="shared" si="185"/>
        <v>395.55715068493151</v>
      </c>
      <c r="B5873" s="14">
        <f t="shared" si="184"/>
        <v>1</v>
      </c>
      <c r="C5873" t="s">
        <v>16728</v>
      </c>
      <c r="D5873" t="s">
        <v>17526</v>
      </c>
      <c r="E5873" t="s">
        <v>1089</v>
      </c>
      <c r="F5873" s="2" t="s">
        <v>19190</v>
      </c>
      <c r="G5873" s="8" t="s">
        <v>19268</v>
      </c>
      <c r="H5873" s="8" t="s">
        <v>17593</v>
      </c>
      <c r="I5873" s="7" t="s">
        <v>19415</v>
      </c>
      <c r="K5873">
        <v>346508064</v>
      </c>
      <c r="L5873" t="s">
        <v>19379</v>
      </c>
      <c r="M5873">
        <v>2022</v>
      </c>
      <c r="N5873" s="12">
        <v>346.50806399999999</v>
      </c>
      <c r="O5873" t="s">
        <v>19365</v>
      </c>
    </row>
    <row r="5874" spans="1:15" hidden="1" x14ac:dyDescent="0.2">
      <c r="A5874" s="15">
        <f t="shared" si="185"/>
        <v>62.5</v>
      </c>
      <c r="B5874" s="14">
        <f t="shared" si="184"/>
        <v>1</v>
      </c>
      <c r="C5874" t="s">
        <v>16729</v>
      </c>
      <c r="D5874" t="s">
        <v>17527</v>
      </c>
      <c r="E5874" t="s">
        <v>1062</v>
      </c>
      <c r="F5874" s="2" t="s">
        <v>19191</v>
      </c>
      <c r="G5874" t="s">
        <v>19267</v>
      </c>
      <c r="H5874" t="s">
        <v>17593</v>
      </c>
      <c r="I5874" s="7" t="s">
        <v>19415</v>
      </c>
      <c r="K5874">
        <v>150000</v>
      </c>
      <c r="L5874" t="s">
        <v>19369</v>
      </c>
      <c r="M5874">
        <v>2020</v>
      </c>
      <c r="N5874" s="12">
        <v>54.75</v>
      </c>
      <c r="O5874" t="s">
        <v>19365</v>
      </c>
    </row>
    <row r="5875" spans="1:15" hidden="1" x14ac:dyDescent="0.2">
      <c r="A5875" s="13" t="str">
        <f t="shared" si="185"/>
        <v/>
      </c>
      <c r="B5875" s="14">
        <f t="shared" si="184"/>
        <v>1</v>
      </c>
      <c r="C5875" t="s">
        <v>16729</v>
      </c>
      <c r="D5875" t="s">
        <v>17527</v>
      </c>
      <c r="E5875" t="s">
        <v>1062</v>
      </c>
      <c r="F5875" s="2" t="s">
        <v>19191</v>
      </c>
      <c r="G5875" t="s">
        <v>19266</v>
      </c>
      <c r="H5875" t="s">
        <v>17593</v>
      </c>
      <c r="I5875"/>
      <c r="J5875" t="s">
        <v>19286</v>
      </c>
      <c r="K5875">
        <v>13.3</v>
      </c>
      <c r="L5875" t="s">
        <v>19355</v>
      </c>
      <c r="M5875">
        <v>2020</v>
      </c>
      <c r="N5875" s="12">
        <v>376.61050549999999</v>
      </c>
      <c r="O5875" t="s">
        <v>19364</v>
      </c>
    </row>
    <row r="5876" spans="1:15" hidden="1" x14ac:dyDescent="0.2">
      <c r="A5876" s="13" t="str">
        <f t="shared" si="185"/>
        <v/>
      </c>
      <c r="B5876" s="14">
        <f t="shared" si="184"/>
        <v>1</v>
      </c>
      <c r="C5876" t="s">
        <v>16729</v>
      </c>
      <c r="D5876" t="s">
        <v>17527</v>
      </c>
      <c r="E5876" t="s">
        <v>1062</v>
      </c>
      <c r="F5876" s="2" t="s">
        <v>19191</v>
      </c>
      <c r="G5876" t="s">
        <v>19266</v>
      </c>
      <c r="H5876" t="s">
        <v>17593</v>
      </c>
      <c r="I5876"/>
      <c r="J5876" t="s">
        <v>19286</v>
      </c>
      <c r="K5876">
        <v>13.333</v>
      </c>
      <c r="L5876" t="s">
        <v>19355</v>
      </c>
      <c r="M5876">
        <v>2022</v>
      </c>
      <c r="N5876" s="12">
        <v>377.54495259999999</v>
      </c>
      <c r="O5876" t="s">
        <v>19364</v>
      </c>
    </row>
    <row r="5877" spans="1:15" hidden="1" x14ac:dyDescent="0.2">
      <c r="A5877" s="15">
        <f t="shared" si="185"/>
        <v>353.95724200913247</v>
      </c>
      <c r="B5877" s="14">
        <f t="shared" si="184"/>
        <v>2</v>
      </c>
      <c r="C5877" t="s">
        <v>16730</v>
      </c>
      <c r="D5877" t="s">
        <v>17528</v>
      </c>
      <c r="E5877" t="s">
        <v>1070</v>
      </c>
      <c r="F5877" s="2" t="s">
        <v>19192</v>
      </c>
      <c r="G5877" t="s">
        <v>19267</v>
      </c>
      <c r="H5877" t="s">
        <v>17593</v>
      </c>
      <c r="I5877" s="7" t="s">
        <v>19415</v>
      </c>
      <c r="K5877">
        <v>30</v>
      </c>
      <c r="L5877" t="s">
        <v>19356</v>
      </c>
      <c r="M5877" t="s">
        <v>19326</v>
      </c>
      <c r="N5877" s="12">
        <v>310.06654400000002</v>
      </c>
      <c r="O5877" t="s">
        <v>19365</v>
      </c>
    </row>
    <row r="5878" spans="1:15" hidden="1" x14ac:dyDescent="0.2">
      <c r="A5878" s="13" t="str">
        <f t="shared" si="185"/>
        <v/>
      </c>
      <c r="B5878" s="14">
        <f t="shared" si="184"/>
        <v>2</v>
      </c>
      <c r="C5878" t="s">
        <v>16730</v>
      </c>
      <c r="D5878" t="s">
        <v>17528</v>
      </c>
      <c r="E5878" t="s">
        <v>1070</v>
      </c>
      <c r="F5878" s="2" t="s">
        <v>19192</v>
      </c>
      <c r="G5878" t="s">
        <v>19267</v>
      </c>
      <c r="H5878" t="s">
        <v>17594</v>
      </c>
      <c r="I5878"/>
      <c r="K5878">
        <v>51000</v>
      </c>
      <c r="L5878" t="s">
        <v>19373</v>
      </c>
      <c r="M5878" t="s">
        <v>19326</v>
      </c>
      <c r="N5878" s="12">
        <v>18.614999999999998</v>
      </c>
      <c r="O5878" t="s">
        <v>19392</v>
      </c>
    </row>
    <row r="5879" spans="1:15" hidden="1" x14ac:dyDescent="0.2">
      <c r="A5879" s="13" t="str">
        <f t="shared" si="185"/>
        <v/>
      </c>
      <c r="B5879" s="14">
        <f t="shared" si="184"/>
        <v>2</v>
      </c>
      <c r="C5879" t="s">
        <v>16730</v>
      </c>
      <c r="D5879" t="s">
        <v>17528</v>
      </c>
      <c r="E5879" t="s">
        <v>1070</v>
      </c>
      <c r="F5879" s="2" t="s">
        <v>19192</v>
      </c>
      <c r="G5879" t="s">
        <v>19266</v>
      </c>
      <c r="H5879" t="s">
        <v>17594</v>
      </c>
      <c r="I5879"/>
      <c r="J5879" t="s">
        <v>19292</v>
      </c>
      <c r="K5879">
        <v>800</v>
      </c>
      <c r="L5879" t="s">
        <v>19353</v>
      </c>
      <c r="M5879" t="s">
        <v>19326</v>
      </c>
      <c r="N5879" s="12">
        <v>800</v>
      </c>
      <c r="O5879" t="s">
        <v>19353</v>
      </c>
    </row>
    <row r="5880" spans="1:15" hidden="1" x14ac:dyDescent="0.2">
      <c r="A5880" s="13" t="str">
        <f t="shared" si="185"/>
        <v/>
      </c>
      <c r="B5880" s="14">
        <f t="shared" si="184"/>
        <v>2</v>
      </c>
      <c r="C5880" t="s">
        <v>16730</v>
      </c>
      <c r="D5880" t="s">
        <v>17528</v>
      </c>
      <c r="E5880" t="s">
        <v>1070</v>
      </c>
      <c r="F5880" s="2" t="s">
        <v>19192</v>
      </c>
      <c r="G5880" t="s">
        <v>19266</v>
      </c>
      <c r="H5880" t="s">
        <v>17594</v>
      </c>
      <c r="I5880"/>
      <c r="J5880" t="s">
        <v>19332</v>
      </c>
      <c r="K5880">
        <v>170</v>
      </c>
      <c r="L5880" t="s">
        <v>19353</v>
      </c>
      <c r="M5880">
        <v>2023</v>
      </c>
      <c r="N5880" s="12">
        <v>170</v>
      </c>
      <c r="O5880" t="s">
        <v>19353</v>
      </c>
    </row>
    <row r="5881" spans="1:15" hidden="1" x14ac:dyDescent="0.2">
      <c r="A5881" s="13" t="str">
        <f t="shared" si="185"/>
        <v/>
      </c>
      <c r="B5881" s="14">
        <f t="shared" si="184"/>
        <v>2</v>
      </c>
      <c r="C5881" t="s">
        <v>16730</v>
      </c>
      <c r="D5881" t="s">
        <v>17528</v>
      </c>
      <c r="E5881" t="s">
        <v>1070</v>
      </c>
      <c r="F5881" s="2" t="s">
        <v>19192</v>
      </c>
      <c r="G5881" t="s">
        <v>19266</v>
      </c>
      <c r="H5881" t="s">
        <v>17593</v>
      </c>
      <c r="I5881"/>
      <c r="J5881" t="s">
        <v>19332</v>
      </c>
      <c r="K5881">
        <v>53.5</v>
      </c>
      <c r="L5881" t="s">
        <v>19355</v>
      </c>
      <c r="M5881">
        <v>2021</v>
      </c>
      <c r="N5881" s="12">
        <v>1514.9369959999999</v>
      </c>
      <c r="O5881" t="s">
        <v>19364</v>
      </c>
    </row>
    <row r="5882" spans="1:15" hidden="1" x14ac:dyDescent="0.2">
      <c r="A5882" s="13" t="str">
        <f t="shared" si="185"/>
        <v/>
      </c>
      <c r="B5882" s="14">
        <f t="shared" si="184"/>
        <v>2</v>
      </c>
      <c r="C5882" t="s">
        <v>16730</v>
      </c>
      <c r="D5882" t="s">
        <v>17528</v>
      </c>
      <c r="E5882" t="s">
        <v>1070</v>
      </c>
      <c r="F5882" s="2" t="s">
        <v>19192</v>
      </c>
      <c r="G5882" t="s">
        <v>19267</v>
      </c>
      <c r="H5882" t="s">
        <v>17594</v>
      </c>
      <c r="I5882"/>
      <c r="K5882">
        <v>53400</v>
      </c>
      <c r="L5882" t="s">
        <v>19395</v>
      </c>
      <c r="M5882">
        <v>2029</v>
      </c>
      <c r="N5882" s="12">
        <v>19.491</v>
      </c>
      <c r="O5882" t="s">
        <v>19392</v>
      </c>
    </row>
    <row r="5883" spans="1:15" hidden="1" x14ac:dyDescent="0.2">
      <c r="A5883" s="15">
        <f t="shared" si="185"/>
        <v>259.56864406392697</v>
      </c>
      <c r="B5883" s="14">
        <f t="shared" si="184"/>
        <v>2</v>
      </c>
      <c r="C5883" t="s">
        <v>16730</v>
      </c>
      <c r="D5883" t="s">
        <v>17528</v>
      </c>
      <c r="E5883" t="s">
        <v>1070</v>
      </c>
      <c r="F5883" s="2" t="s">
        <v>19192</v>
      </c>
      <c r="G5883" t="s">
        <v>19267</v>
      </c>
      <c r="H5883" t="s">
        <v>17593</v>
      </c>
      <c r="I5883" s="7" t="s">
        <v>19415</v>
      </c>
      <c r="K5883">
        <v>22</v>
      </c>
      <c r="L5883" t="s">
        <v>19356</v>
      </c>
      <c r="M5883">
        <v>2029</v>
      </c>
      <c r="N5883" s="12">
        <v>227.3821322</v>
      </c>
      <c r="O5883" t="s">
        <v>19365</v>
      </c>
    </row>
    <row r="5884" spans="1:15" hidden="1" x14ac:dyDescent="0.2">
      <c r="A5884" s="13" t="str">
        <f t="shared" si="185"/>
        <v/>
      </c>
      <c r="B5884" s="14">
        <f t="shared" si="184"/>
        <v>0</v>
      </c>
      <c r="C5884" t="s">
        <v>16731</v>
      </c>
      <c r="D5884" t="s">
        <v>17529</v>
      </c>
      <c r="E5884" t="s">
        <v>1070</v>
      </c>
      <c r="F5884" s="2" t="s">
        <v>19193</v>
      </c>
      <c r="G5884" t="s">
        <v>19266</v>
      </c>
      <c r="H5884" t="s">
        <v>19272</v>
      </c>
      <c r="I5884"/>
      <c r="J5884" t="s">
        <v>19335</v>
      </c>
      <c r="K5884">
        <v>35</v>
      </c>
      <c r="L5884" t="s">
        <v>19354</v>
      </c>
      <c r="M5884">
        <v>2022</v>
      </c>
      <c r="N5884" s="12">
        <v>35</v>
      </c>
      <c r="O5884" t="s">
        <v>19354</v>
      </c>
    </row>
    <row r="5885" spans="1:15" hidden="1" x14ac:dyDescent="0.2">
      <c r="A5885" s="13" t="str">
        <f t="shared" si="185"/>
        <v/>
      </c>
      <c r="B5885" s="14">
        <f t="shared" si="184"/>
        <v>0</v>
      </c>
      <c r="C5885" t="s">
        <v>16732</v>
      </c>
      <c r="D5885" t="s">
        <v>17530</v>
      </c>
      <c r="E5885" t="s">
        <v>1070</v>
      </c>
      <c r="F5885" s="2" t="s">
        <v>19194</v>
      </c>
      <c r="G5885" t="s">
        <v>19266</v>
      </c>
      <c r="H5885" t="s">
        <v>19272</v>
      </c>
      <c r="I5885"/>
      <c r="J5885" t="s">
        <v>19335</v>
      </c>
      <c r="K5885">
        <v>58</v>
      </c>
      <c r="L5885" t="s">
        <v>19354</v>
      </c>
      <c r="M5885">
        <v>2022</v>
      </c>
      <c r="N5885" s="12">
        <v>58</v>
      </c>
      <c r="O5885" t="s">
        <v>19354</v>
      </c>
    </row>
    <row r="5886" spans="1:15" hidden="1" x14ac:dyDescent="0.2">
      <c r="A5886" s="13" t="str">
        <f t="shared" si="185"/>
        <v/>
      </c>
      <c r="B5886" s="14">
        <f t="shared" si="184"/>
        <v>0</v>
      </c>
      <c r="C5886" t="s">
        <v>16733</v>
      </c>
      <c r="D5886" t="s">
        <v>17531</v>
      </c>
      <c r="E5886" t="s">
        <v>1070</v>
      </c>
      <c r="F5886" s="2" t="s">
        <v>19195</v>
      </c>
      <c r="G5886" t="s">
        <v>19266</v>
      </c>
      <c r="H5886" t="s">
        <v>19272</v>
      </c>
      <c r="I5886"/>
      <c r="J5886" t="s">
        <v>19335</v>
      </c>
      <c r="K5886">
        <v>25</v>
      </c>
      <c r="L5886" t="s">
        <v>19354</v>
      </c>
      <c r="M5886">
        <v>2022</v>
      </c>
      <c r="N5886" s="12">
        <v>25</v>
      </c>
      <c r="O5886" t="s">
        <v>19354</v>
      </c>
    </row>
    <row r="5887" spans="1:15" hidden="1" x14ac:dyDescent="0.2">
      <c r="A5887" s="13" t="str">
        <f t="shared" si="185"/>
        <v/>
      </c>
      <c r="B5887" s="14">
        <f t="shared" si="184"/>
        <v>1</v>
      </c>
      <c r="C5887" t="s">
        <v>16734</v>
      </c>
      <c r="D5887" t="s">
        <v>12772</v>
      </c>
      <c r="E5887" t="s">
        <v>1070</v>
      </c>
      <c r="F5887" s="2" t="s">
        <v>19196</v>
      </c>
      <c r="G5887" t="s">
        <v>19266</v>
      </c>
      <c r="H5887" t="s">
        <v>19272</v>
      </c>
      <c r="I5887"/>
      <c r="J5887" t="s">
        <v>19332</v>
      </c>
      <c r="K5887">
        <v>300</v>
      </c>
      <c r="L5887" t="s">
        <v>19354</v>
      </c>
      <c r="M5887">
        <v>2020</v>
      </c>
      <c r="N5887" s="12">
        <v>300</v>
      </c>
      <c r="O5887" t="s">
        <v>19354</v>
      </c>
    </row>
    <row r="5888" spans="1:15" hidden="1" x14ac:dyDescent="0.2">
      <c r="A5888" s="13" t="str">
        <f t="shared" si="185"/>
        <v/>
      </c>
      <c r="B5888" s="14">
        <f t="shared" si="184"/>
        <v>1</v>
      </c>
      <c r="C5888" t="s">
        <v>16734</v>
      </c>
      <c r="D5888" t="s">
        <v>12772</v>
      </c>
      <c r="E5888" t="s">
        <v>1070</v>
      </c>
      <c r="F5888" s="2" t="s">
        <v>19196</v>
      </c>
      <c r="G5888" t="s">
        <v>19267</v>
      </c>
      <c r="H5888" t="s">
        <v>17594</v>
      </c>
      <c r="I5888"/>
      <c r="K5888">
        <v>9540</v>
      </c>
      <c r="L5888" t="s">
        <v>19376</v>
      </c>
      <c r="M5888">
        <v>2022</v>
      </c>
      <c r="N5888" s="12">
        <v>25.523793000000001</v>
      </c>
      <c r="O5888" t="s">
        <v>19392</v>
      </c>
    </row>
    <row r="5889" spans="1:15" hidden="1" x14ac:dyDescent="0.2">
      <c r="A5889" s="15">
        <f t="shared" si="185"/>
        <v>716.66666666666663</v>
      </c>
      <c r="B5889" s="14">
        <f t="shared" si="184"/>
        <v>1</v>
      </c>
      <c r="C5889" t="s">
        <v>16734</v>
      </c>
      <c r="D5889" t="s">
        <v>12772</v>
      </c>
      <c r="E5889" t="s">
        <v>1070</v>
      </c>
      <c r="F5889" s="2" t="s">
        <v>19196</v>
      </c>
      <c r="G5889" t="s">
        <v>19267</v>
      </c>
      <c r="H5889" t="s">
        <v>17593</v>
      </c>
      <c r="I5889" s="7" t="s">
        <v>19415</v>
      </c>
      <c r="K5889">
        <v>1.72</v>
      </c>
      <c r="L5889" t="s">
        <v>19370</v>
      </c>
      <c r="M5889">
        <v>2022</v>
      </c>
      <c r="N5889" s="12">
        <v>627.79999999999995</v>
      </c>
      <c r="O5889" t="s">
        <v>19365</v>
      </c>
    </row>
    <row r="5890" spans="1:15" hidden="1" x14ac:dyDescent="0.2">
      <c r="A5890" s="13" t="str">
        <f t="shared" si="185"/>
        <v/>
      </c>
      <c r="B5890" s="14">
        <f t="shared" si="184"/>
        <v>1</v>
      </c>
      <c r="C5890" t="s">
        <v>16734</v>
      </c>
      <c r="D5890" t="s">
        <v>12772</v>
      </c>
      <c r="E5890" t="s">
        <v>1070</v>
      </c>
      <c r="F5890" s="2" t="s">
        <v>19196</v>
      </c>
      <c r="G5890" t="s">
        <v>19267</v>
      </c>
      <c r="H5890" t="s">
        <v>17594</v>
      </c>
      <c r="I5890"/>
      <c r="K5890">
        <v>70000</v>
      </c>
      <c r="L5890" t="s">
        <v>19373</v>
      </c>
      <c r="M5890">
        <v>2026</v>
      </c>
      <c r="N5890" s="12">
        <v>25.55</v>
      </c>
      <c r="O5890" t="s">
        <v>19392</v>
      </c>
    </row>
    <row r="5891" spans="1:15" hidden="1" x14ac:dyDescent="0.2">
      <c r="A5891" s="13" t="str">
        <f t="shared" si="185"/>
        <v/>
      </c>
      <c r="B5891" s="14">
        <f t="shared" si="184"/>
        <v>1</v>
      </c>
      <c r="C5891" t="s">
        <v>16734</v>
      </c>
      <c r="D5891" t="s">
        <v>12772</v>
      </c>
      <c r="E5891" t="s">
        <v>1070</v>
      </c>
      <c r="F5891" s="2" t="s">
        <v>19196</v>
      </c>
      <c r="G5891" t="s">
        <v>19266</v>
      </c>
      <c r="H5891" t="s">
        <v>17594</v>
      </c>
      <c r="I5891"/>
      <c r="J5891" t="s">
        <v>19292</v>
      </c>
      <c r="K5891">
        <v>400</v>
      </c>
      <c r="L5891" t="s">
        <v>19353</v>
      </c>
      <c r="M5891">
        <v>2023</v>
      </c>
      <c r="N5891" s="12">
        <v>400</v>
      </c>
      <c r="O5891" t="s">
        <v>19353</v>
      </c>
    </row>
    <row r="5892" spans="1:15" hidden="1" x14ac:dyDescent="0.2">
      <c r="A5892" s="13" t="str">
        <f t="shared" si="185"/>
        <v/>
      </c>
      <c r="B5892" s="14">
        <f t="shared" si="184"/>
        <v>1</v>
      </c>
      <c r="C5892" t="s">
        <v>16734</v>
      </c>
      <c r="D5892" t="s">
        <v>12772</v>
      </c>
      <c r="E5892" t="s">
        <v>1070</v>
      </c>
      <c r="F5892" s="2" t="s">
        <v>19196</v>
      </c>
      <c r="G5892" t="s">
        <v>19266</v>
      </c>
      <c r="H5892" t="s">
        <v>19277</v>
      </c>
      <c r="I5892"/>
      <c r="J5892" t="s">
        <v>19285</v>
      </c>
      <c r="K5892">
        <v>325.32</v>
      </c>
      <c r="L5892" t="s">
        <v>19353</v>
      </c>
      <c r="M5892">
        <v>2021</v>
      </c>
      <c r="N5892" s="12">
        <v>325.32</v>
      </c>
      <c r="O5892" t="s">
        <v>19353</v>
      </c>
    </row>
    <row r="5893" spans="1:15" hidden="1" x14ac:dyDescent="0.2">
      <c r="A5893" s="13" t="str">
        <f t="shared" si="185"/>
        <v/>
      </c>
      <c r="B5893" s="14">
        <f t="shared" si="184"/>
        <v>1</v>
      </c>
      <c r="C5893" t="s">
        <v>16734</v>
      </c>
      <c r="D5893" t="s">
        <v>12772</v>
      </c>
      <c r="E5893" t="s">
        <v>1070</v>
      </c>
      <c r="F5893" s="2" t="s">
        <v>19196</v>
      </c>
      <c r="G5893" t="s">
        <v>19266</v>
      </c>
      <c r="H5893" t="s">
        <v>17593</v>
      </c>
      <c r="I5893"/>
      <c r="J5893" t="s">
        <v>19285</v>
      </c>
      <c r="K5893">
        <v>260.24</v>
      </c>
      <c r="L5893" t="s">
        <v>19355</v>
      </c>
      <c r="M5893">
        <v>2021</v>
      </c>
      <c r="N5893" s="12">
        <v>7369.1066119999996</v>
      </c>
      <c r="O5893" t="s">
        <v>19364</v>
      </c>
    </row>
    <row r="5894" spans="1:15" hidden="1" x14ac:dyDescent="0.2">
      <c r="A5894" s="13" t="str">
        <f t="shared" si="185"/>
        <v/>
      </c>
      <c r="B5894" s="14">
        <f t="shared" si="184"/>
        <v>0</v>
      </c>
      <c r="C5894" t="s">
        <v>16735</v>
      </c>
      <c r="D5894" t="s">
        <v>17532</v>
      </c>
      <c r="E5894" t="s">
        <v>1070</v>
      </c>
      <c r="F5894" s="2" t="s">
        <v>19197</v>
      </c>
      <c r="G5894" t="s">
        <v>19266</v>
      </c>
      <c r="H5894" t="s">
        <v>19272</v>
      </c>
      <c r="I5894"/>
      <c r="J5894" t="s">
        <v>19290</v>
      </c>
      <c r="K5894">
        <v>293</v>
      </c>
      <c r="L5894" t="s">
        <v>19353</v>
      </c>
      <c r="M5894">
        <v>2022</v>
      </c>
      <c r="N5894" s="12">
        <v>293</v>
      </c>
      <c r="O5894" t="s">
        <v>19354</v>
      </c>
    </row>
    <row r="5895" spans="1:15" hidden="1" x14ac:dyDescent="0.2">
      <c r="A5895" s="13" t="str">
        <f t="shared" si="185"/>
        <v/>
      </c>
      <c r="B5895" s="14">
        <f t="shared" ref="B5895:B5958" si="186">COUNTIFS(C:C,C5895,I:I,"YES")</f>
        <v>0</v>
      </c>
      <c r="C5895" t="s">
        <v>16735</v>
      </c>
      <c r="D5895" t="s">
        <v>17532</v>
      </c>
      <c r="E5895" t="s">
        <v>1070</v>
      </c>
      <c r="F5895" s="2" t="s">
        <v>19197</v>
      </c>
      <c r="G5895" t="s">
        <v>19266</v>
      </c>
      <c r="H5895" t="s">
        <v>19272</v>
      </c>
      <c r="I5895"/>
      <c r="J5895" t="s">
        <v>19344</v>
      </c>
      <c r="K5895">
        <v>82</v>
      </c>
      <c r="L5895" t="s">
        <v>19354</v>
      </c>
      <c r="M5895">
        <v>2023</v>
      </c>
      <c r="N5895" s="12">
        <v>82</v>
      </c>
      <c r="O5895" t="s">
        <v>19354</v>
      </c>
    </row>
    <row r="5896" spans="1:15" hidden="1" x14ac:dyDescent="0.2">
      <c r="A5896" s="13" t="str">
        <f t="shared" si="185"/>
        <v/>
      </c>
      <c r="B5896" s="14">
        <f t="shared" si="186"/>
        <v>1</v>
      </c>
      <c r="C5896" t="s">
        <v>16736</v>
      </c>
      <c r="D5896" t="s">
        <v>17533</v>
      </c>
      <c r="E5896" t="s">
        <v>1070</v>
      </c>
      <c r="F5896" s="2" t="s">
        <v>19198</v>
      </c>
      <c r="G5896" t="s">
        <v>19265</v>
      </c>
      <c r="H5896" t="s">
        <v>17594</v>
      </c>
      <c r="I5896"/>
      <c r="K5896">
        <v>147</v>
      </c>
      <c r="L5896" t="s">
        <v>19353</v>
      </c>
      <c r="M5896">
        <v>2021</v>
      </c>
      <c r="N5896" s="12">
        <v>147</v>
      </c>
      <c r="O5896" t="s">
        <v>19353</v>
      </c>
    </row>
    <row r="5897" spans="1:15" hidden="1" x14ac:dyDescent="0.2">
      <c r="A5897" s="13" t="str">
        <f t="shared" si="185"/>
        <v/>
      </c>
      <c r="B5897" s="14">
        <f t="shared" si="186"/>
        <v>1</v>
      </c>
      <c r="C5897" t="s">
        <v>16736</v>
      </c>
      <c r="D5897" t="s">
        <v>17533</v>
      </c>
      <c r="E5897" t="s">
        <v>1070</v>
      </c>
      <c r="F5897" s="2" t="s">
        <v>19198</v>
      </c>
      <c r="G5897" t="s">
        <v>19266</v>
      </c>
      <c r="H5897" t="s">
        <v>17594</v>
      </c>
      <c r="I5897"/>
      <c r="J5897" t="s">
        <v>19345</v>
      </c>
      <c r="K5897">
        <v>120</v>
      </c>
      <c r="L5897" t="s">
        <v>19353</v>
      </c>
      <c r="M5897">
        <v>2021</v>
      </c>
      <c r="N5897" s="12">
        <v>120</v>
      </c>
      <c r="O5897" t="s">
        <v>19353</v>
      </c>
    </row>
    <row r="5898" spans="1:15" hidden="1" x14ac:dyDescent="0.2">
      <c r="A5898" s="13" t="str">
        <f t="shared" si="185"/>
        <v/>
      </c>
      <c r="B5898" s="14">
        <f t="shared" si="186"/>
        <v>1</v>
      </c>
      <c r="C5898" t="s">
        <v>16736</v>
      </c>
      <c r="D5898" t="s">
        <v>17533</v>
      </c>
      <c r="E5898" t="s">
        <v>1070</v>
      </c>
      <c r="F5898" s="2" t="s">
        <v>19198</v>
      </c>
      <c r="G5898" t="s">
        <v>19267</v>
      </c>
      <c r="H5898" t="s">
        <v>17594</v>
      </c>
      <c r="I5898"/>
      <c r="K5898">
        <v>32000</v>
      </c>
      <c r="L5898" t="s">
        <v>19395</v>
      </c>
      <c r="M5898">
        <v>2026</v>
      </c>
      <c r="N5898" s="12">
        <v>11.68</v>
      </c>
      <c r="O5898" t="s">
        <v>19392</v>
      </c>
    </row>
    <row r="5899" spans="1:15" hidden="1" x14ac:dyDescent="0.2">
      <c r="A5899" s="15">
        <f t="shared" si="185"/>
        <v>1666.6666666666667</v>
      </c>
      <c r="B5899" s="14">
        <f t="shared" si="186"/>
        <v>1</v>
      </c>
      <c r="C5899" t="s">
        <v>16736</v>
      </c>
      <c r="D5899" t="s">
        <v>17533</v>
      </c>
      <c r="E5899" t="s">
        <v>1070</v>
      </c>
      <c r="F5899" s="2" t="s">
        <v>19198</v>
      </c>
      <c r="G5899" t="s">
        <v>19267</v>
      </c>
      <c r="H5899" t="s">
        <v>17593</v>
      </c>
      <c r="I5899" s="7" t="s">
        <v>19415</v>
      </c>
      <c r="K5899">
        <v>4</v>
      </c>
      <c r="L5899" t="s">
        <v>19370</v>
      </c>
      <c r="M5899">
        <v>2026</v>
      </c>
      <c r="N5899" s="12">
        <v>1460</v>
      </c>
      <c r="O5899" t="s">
        <v>19365</v>
      </c>
    </row>
    <row r="5900" spans="1:15" hidden="1" x14ac:dyDescent="0.2">
      <c r="A5900" s="13" t="str">
        <f t="shared" si="185"/>
        <v/>
      </c>
      <c r="B5900" s="14">
        <f t="shared" si="186"/>
        <v>0</v>
      </c>
      <c r="C5900" t="s">
        <v>16737</v>
      </c>
      <c r="D5900" t="s">
        <v>17534</v>
      </c>
      <c r="E5900" t="s">
        <v>1070</v>
      </c>
      <c r="F5900" s="2" t="s">
        <v>19199</v>
      </c>
      <c r="G5900" t="s">
        <v>19266</v>
      </c>
      <c r="H5900" t="s">
        <v>19272</v>
      </c>
      <c r="I5900"/>
      <c r="J5900" t="s">
        <v>19286</v>
      </c>
      <c r="K5900">
        <v>81</v>
      </c>
      <c r="L5900" t="s">
        <v>19354</v>
      </c>
      <c r="M5900">
        <v>2021</v>
      </c>
      <c r="N5900" s="12">
        <v>81</v>
      </c>
      <c r="O5900" t="s">
        <v>19354</v>
      </c>
    </row>
    <row r="5901" spans="1:15" hidden="1" x14ac:dyDescent="0.2">
      <c r="A5901" s="13" t="str">
        <f t="shared" si="185"/>
        <v/>
      </c>
      <c r="B5901" s="14">
        <f t="shared" si="186"/>
        <v>0</v>
      </c>
      <c r="C5901" t="s">
        <v>16737</v>
      </c>
      <c r="D5901" t="s">
        <v>17534</v>
      </c>
      <c r="E5901" t="s">
        <v>1070</v>
      </c>
      <c r="F5901" s="2" t="s">
        <v>19199</v>
      </c>
      <c r="G5901" t="s">
        <v>19267</v>
      </c>
      <c r="H5901" t="s">
        <v>19277</v>
      </c>
      <c r="I5901"/>
      <c r="K5901">
        <v>49085</v>
      </c>
      <c r="L5901" t="s">
        <v>19395</v>
      </c>
      <c r="M5901">
        <v>2026</v>
      </c>
      <c r="N5901" s="12">
        <v>17.916025000000001</v>
      </c>
      <c r="O5901" t="s">
        <v>19392</v>
      </c>
    </row>
    <row r="5902" spans="1:15" hidden="1" x14ac:dyDescent="0.2">
      <c r="A5902" s="13" t="str">
        <f t="shared" si="185"/>
        <v/>
      </c>
      <c r="B5902" s="14">
        <f t="shared" si="186"/>
        <v>1</v>
      </c>
      <c r="C5902" t="s">
        <v>16738</v>
      </c>
      <c r="D5902" t="s">
        <v>17535</v>
      </c>
      <c r="E5902" t="s">
        <v>1070</v>
      </c>
      <c r="F5902" s="2" t="s">
        <v>19200</v>
      </c>
      <c r="G5902" t="s">
        <v>19266</v>
      </c>
      <c r="H5902" t="s">
        <v>19272</v>
      </c>
      <c r="I5902"/>
      <c r="J5902" t="s">
        <v>19346</v>
      </c>
      <c r="K5902">
        <v>55</v>
      </c>
      <c r="L5902" t="s">
        <v>19353</v>
      </c>
      <c r="M5902">
        <v>2022</v>
      </c>
      <c r="N5902" s="12">
        <v>55</v>
      </c>
      <c r="O5902" t="s">
        <v>19354</v>
      </c>
    </row>
    <row r="5903" spans="1:15" hidden="1" x14ac:dyDescent="0.2">
      <c r="A5903" s="13" t="str">
        <f t="shared" si="185"/>
        <v/>
      </c>
      <c r="B5903" s="14">
        <f t="shared" si="186"/>
        <v>1</v>
      </c>
      <c r="C5903" t="s">
        <v>16738</v>
      </c>
      <c r="D5903" t="s">
        <v>17535</v>
      </c>
      <c r="E5903" t="s">
        <v>1070</v>
      </c>
      <c r="F5903" s="2" t="s">
        <v>19200</v>
      </c>
      <c r="G5903" t="s">
        <v>19267</v>
      </c>
      <c r="H5903" t="s">
        <v>19277</v>
      </c>
      <c r="I5903"/>
      <c r="K5903">
        <v>14800</v>
      </c>
      <c r="L5903" t="s">
        <v>19395</v>
      </c>
      <c r="M5903">
        <v>2021</v>
      </c>
      <c r="N5903" s="12">
        <v>5.4020000000000001</v>
      </c>
      <c r="O5903" t="s">
        <v>19392</v>
      </c>
    </row>
    <row r="5904" spans="1:15" hidden="1" x14ac:dyDescent="0.2">
      <c r="A5904" s="15">
        <f t="shared" si="185"/>
        <v>3750</v>
      </c>
      <c r="B5904" s="14">
        <f t="shared" si="186"/>
        <v>1</v>
      </c>
      <c r="C5904" t="s">
        <v>16738</v>
      </c>
      <c r="D5904" t="s">
        <v>17535</v>
      </c>
      <c r="E5904" t="s">
        <v>1070</v>
      </c>
      <c r="F5904" s="2" t="s">
        <v>19200</v>
      </c>
      <c r="G5904" t="s">
        <v>19267</v>
      </c>
      <c r="H5904" t="s">
        <v>17593</v>
      </c>
      <c r="I5904" s="7" t="s">
        <v>19415</v>
      </c>
      <c r="K5904">
        <v>9</v>
      </c>
      <c r="L5904" t="s">
        <v>19370</v>
      </c>
      <c r="M5904">
        <v>2021</v>
      </c>
      <c r="N5904" s="12">
        <v>3285</v>
      </c>
      <c r="O5904" t="s">
        <v>19365</v>
      </c>
    </row>
    <row r="5905" spans="1:15" hidden="1" x14ac:dyDescent="0.2">
      <c r="A5905" s="13" t="str">
        <f t="shared" si="185"/>
        <v/>
      </c>
      <c r="B5905" s="14">
        <f t="shared" si="186"/>
        <v>0</v>
      </c>
      <c r="C5905" t="s">
        <v>16739</v>
      </c>
      <c r="D5905" t="s">
        <v>17536</v>
      </c>
      <c r="E5905" t="s">
        <v>1070</v>
      </c>
      <c r="F5905" s="2" t="s">
        <v>19201</v>
      </c>
      <c r="G5905" t="s">
        <v>19266</v>
      </c>
      <c r="H5905" t="s">
        <v>17594</v>
      </c>
      <c r="I5905"/>
      <c r="J5905" t="s">
        <v>19288</v>
      </c>
      <c r="K5905">
        <v>50</v>
      </c>
      <c r="L5905" t="s">
        <v>19353</v>
      </c>
      <c r="M5905">
        <v>2022</v>
      </c>
      <c r="N5905" s="12">
        <v>50</v>
      </c>
      <c r="O5905" t="s">
        <v>19353</v>
      </c>
    </row>
    <row r="5906" spans="1:15" hidden="1" x14ac:dyDescent="0.2">
      <c r="A5906" s="13" t="str">
        <f t="shared" si="185"/>
        <v/>
      </c>
      <c r="B5906" s="14">
        <f t="shared" si="186"/>
        <v>0</v>
      </c>
      <c r="C5906" t="s">
        <v>16739</v>
      </c>
      <c r="D5906" t="s">
        <v>17536</v>
      </c>
      <c r="E5906" t="s">
        <v>1070</v>
      </c>
      <c r="F5906" s="2" t="s">
        <v>19201</v>
      </c>
      <c r="G5906" t="s">
        <v>19266</v>
      </c>
      <c r="H5906" t="s">
        <v>17593</v>
      </c>
      <c r="I5906"/>
      <c r="J5906" t="s">
        <v>19288</v>
      </c>
      <c r="K5906">
        <v>120</v>
      </c>
      <c r="L5906" t="s">
        <v>19355</v>
      </c>
      <c r="M5906">
        <v>2022</v>
      </c>
      <c r="N5906" s="12">
        <v>3397.9895230000002</v>
      </c>
      <c r="O5906" t="s">
        <v>19364</v>
      </c>
    </row>
    <row r="5907" spans="1:15" hidden="1" x14ac:dyDescent="0.2">
      <c r="A5907" s="13" t="str">
        <f t="shared" si="185"/>
        <v/>
      </c>
      <c r="B5907" s="14">
        <f t="shared" si="186"/>
        <v>0</v>
      </c>
      <c r="C5907" t="s">
        <v>16739</v>
      </c>
      <c r="D5907" t="s">
        <v>17536</v>
      </c>
      <c r="E5907" t="s">
        <v>1070</v>
      </c>
      <c r="F5907" s="2" t="s">
        <v>19201</v>
      </c>
      <c r="G5907" t="s">
        <v>19267</v>
      </c>
      <c r="H5907" t="s">
        <v>17594</v>
      </c>
      <c r="I5907"/>
      <c r="K5907">
        <v>30000</v>
      </c>
      <c r="L5907" t="s">
        <v>19395</v>
      </c>
      <c r="M5907" t="s">
        <v>19326</v>
      </c>
      <c r="N5907" s="12">
        <v>10.95</v>
      </c>
      <c r="O5907" t="s">
        <v>19392</v>
      </c>
    </row>
    <row r="5908" spans="1:15" hidden="1" x14ac:dyDescent="0.2">
      <c r="A5908" s="13" t="str">
        <f t="shared" si="185"/>
        <v/>
      </c>
      <c r="B5908" s="14">
        <f t="shared" si="186"/>
        <v>1</v>
      </c>
      <c r="C5908" t="s">
        <v>16740</v>
      </c>
      <c r="D5908" t="s">
        <v>17537</v>
      </c>
      <c r="E5908" t="s">
        <v>1070</v>
      </c>
      <c r="F5908" s="2" t="s">
        <v>19202</v>
      </c>
      <c r="G5908" t="s">
        <v>19266</v>
      </c>
      <c r="H5908" t="s">
        <v>17594</v>
      </c>
      <c r="I5908"/>
      <c r="J5908" t="s">
        <v>19347</v>
      </c>
      <c r="K5908">
        <v>49.8</v>
      </c>
      <c r="L5908" t="s">
        <v>19400</v>
      </c>
      <c r="M5908">
        <v>2020</v>
      </c>
      <c r="N5908" s="12">
        <v>49.8</v>
      </c>
      <c r="O5908" t="s">
        <v>19353</v>
      </c>
    </row>
    <row r="5909" spans="1:15" hidden="1" x14ac:dyDescent="0.2">
      <c r="A5909" s="13" t="str">
        <f t="shared" si="185"/>
        <v/>
      </c>
      <c r="B5909" s="14">
        <f t="shared" si="186"/>
        <v>1</v>
      </c>
      <c r="C5909" t="s">
        <v>16740</v>
      </c>
      <c r="D5909" t="s">
        <v>17537</v>
      </c>
      <c r="E5909" t="s">
        <v>1070</v>
      </c>
      <c r="F5909" s="2" t="s">
        <v>19202</v>
      </c>
      <c r="G5909" t="s">
        <v>19267</v>
      </c>
      <c r="H5909" t="s">
        <v>17594</v>
      </c>
      <c r="I5909"/>
      <c r="K5909">
        <v>40000</v>
      </c>
      <c r="L5909" t="s">
        <v>19395</v>
      </c>
      <c r="M5909">
        <v>2029</v>
      </c>
      <c r="N5909" s="12">
        <v>14.6</v>
      </c>
      <c r="O5909" t="s">
        <v>19392</v>
      </c>
    </row>
    <row r="5910" spans="1:15" hidden="1" x14ac:dyDescent="0.2">
      <c r="A5910" s="15">
        <f t="shared" si="185"/>
        <v>5000</v>
      </c>
      <c r="B5910" s="14">
        <f t="shared" si="186"/>
        <v>1</v>
      </c>
      <c r="C5910" t="s">
        <v>16740</v>
      </c>
      <c r="D5910" t="s">
        <v>17537</v>
      </c>
      <c r="E5910" t="s">
        <v>1070</v>
      </c>
      <c r="F5910" s="2" t="s">
        <v>19202</v>
      </c>
      <c r="G5910" t="s">
        <v>19267</v>
      </c>
      <c r="H5910" t="s">
        <v>17593</v>
      </c>
      <c r="I5910" s="7" t="s">
        <v>19415</v>
      </c>
      <c r="K5910">
        <v>12</v>
      </c>
      <c r="L5910" t="s">
        <v>19401</v>
      </c>
      <c r="M5910">
        <v>2029</v>
      </c>
      <c r="N5910" s="12">
        <v>4380</v>
      </c>
      <c r="O5910" t="s">
        <v>19365</v>
      </c>
    </row>
    <row r="5911" spans="1:15" hidden="1" x14ac:dyDescent="0.2">
      <c r="A5911" s="13" t="str">
        <f t="shared" si="185"/>
        <v/>
      </c>
      <c r="B5911" s="14">
        <f t="shared" si="186"/>
        <v>1</v>
      </c>
      <c r="C5911" t="s">
        <v>16740</v>
      </c>
      <c r="D5911" t="s">
        <v>17537</v>
      </c>
      <c r="E5911" t="s">
        <v>1070</v>
      </c>
      <c r="F5911" s="2" t="s">
        <v>19202</v>
      </c>
      <c r="G5911" t="s">
        <v>19266</v>
      </c>
      <c r="H5911" t="s">
        <v>19272</v>
      </c>
      <c r="I5911"/>
      <c r="J5911" t="s">
        <v>19266</v>
      </c>
      <c r="K5911">
        <v>60</v>
      </c>
      <c r="L5911" t="s">
        <v>19354</v>
      </c>
      <c r="M5911">
        <v>2022</v>
      </c>
      <c r="N5911" s="12">
        <v>60</v>
      </c>
      <c r="O5911" t="s">
        <v>19354</v>
      </c>
    </row>
    <row r="5912" spans="1:15" hidden="1" x14ac:dyDescent="0.2">
      <c r="A5912" s="13" t="str">
        <f t="shared" si="185"/>
        <v/>
      </c>
      <c r="B5912" s="14">
        <f t="shared" si="186"/>
        <v>1</v>
      </c>
      <c r="C5912" t="s">
        <v>16741</v>
      </c>
      <c r="D5912" t="s">
        <v>17538</v>
      </c>
      <c r="E5912" t="s">
        <v>1070</v>
      </c>
      <c r="F5912" s="2" t="s">
        <v>19203</v>
      </c>
      <c r="G5912" t="s">
        <v>19266</v>
      </c>
      <c r="H5912" t="s">
        <v>19282</v>
      </c>
      <c r="I5912"/>
      <c r="J5912" t="s">
        <v>19348</v>
      </c>
      <c r="K5912">
        <v>40</v>
      </c>
      <c r="L5912" t="s">
        <v>19353</v>
      </c>
      <c r="M5912">
        <v>2019</v>
      </c>
      <c r="N5912" s="12">
        <v>40</v>
      </c>
      <c r="O5912" t="s">
        <v>19353</v>
      </c>
    </row>
    <row r="5913" spans="1:15" hidden="1" x14ac:dyDescent="0.2">
      <c r="A5913" s="13" t="str">
        <f t="shared" si="185"/>
        <v/>
      </c>
      <c r="B5913" s="14">
        <f t="shared" si="186"/>
        <v>1</v>
      </c>
      <c r="C5913" t="s">
        <v>16741</v>
      </c>
      <c r="D5913" t="s">
        <v>17538</v>
      </c>
      <c r="E5913" t="s">
        <v>1070</v>
      </c>
      <c r="F5913" s="2" t="s">
        <v>19203</v>
      </c>
      <c r="G5913" t="s">
        <v>19266</v>
      </c>
      <c r="H5913" t="s">
        <v>19277</v>
      </c>
      <c r="I5913"/>
      <c r="J5913" t="s">
        <v>19349</v>
      </c>
      <c r="K5913">
        <v>17.07</v>
      </c>
      <c r="L5913" t="s">
        <v>19353</v>
      </c>
      <c r="M5913">
        <v>2022</v>
      </c>
      <c r="N5913" s="12">
        <v>17.07</v>
      </c>
      <c r="O5913" t="s">
        <v>19353</v>
      </c>
    </row>
    <row r="5914" spans="1:15" hidden="1" x14ac:dyDescent="0.2">
      <c r="A5914" s="13" t="str">
        <f t="shared" si="185"/>
        <v/>
      </c>
      <c r="B5914" s="14">
        <f t="shared" si="186"/>
        <v>1</v>
      </c>
      <c r="C5914" t="s">
        <v>16741</v>
      </c>
      <c r="D5914" t="s">
        <v>17538</v>
      </c>
      <c r="E5914" t="s">
        <v>1070</v>
      </c>
      <c r="F5914" s="2" t="s">
        <v>19203</v>
      </c>
      <c r="G5914" t="s">
        <v>19266</v>
      </c>
      <c r="H5914" t="s">
        <v>17593</v>
      </c>
      <c r="I5914"/>
      <c r="J5914" t="s">
        <v>19349</v>
      </c>
      <c r="K5914">
        <v>218.8</v>
      </c>
      <c r="L5914" t="s">
        <v>19355</v>
      </c>
      <c r="M5914">
        <v>2022</v>
      </c>
      <c r="N5914" s="12">
        <v>6195.667563</v>
      </c>
      <c r="O5914" t="s">
        <v>19364</v>
      </c>
    </row>
    <row r="5915" spans="1:15" hidden="1" x14ac:dyDescent="0.2">
      <c r="A5915" s="13" t="str">
        <f t="shared" si="185"/>
        <v/>
      </c>
      <c r="B5915" s="14">
        <f t="shared" si="186"/>
        <v>1</v>
      </c>
      <c r="C5915" t="s">
        <v>16741</v>
      </c>
      <c r="D5915" t="s">
        <v>17538</v>
      </c>
      <c r="E5915" t="s">
        <v>1070</v>
      </c>
      <c r="F5915" s="2" t="s">
        <v>19203</v>
      </c>
      <c r="G5915" t="s">
        <v>19267</v>
      </c>
      <c r="H5915" t="s">
        <v>19277</v>
      </c>
      <c r="I5915"/>
      <c r="K5915">
        <v>9360</v>
      </c>
      <c r="L5915" t="s">
        <v>19395</v>
      </c>
      <c r="M5915">
        <v>2026</v>
      </c>
      <c r="N5915" s="12">
        <v>3.4163999999999999</v>
      </c>
      <c r="O5915" t="s">
        <v>19392</v>
      </c>
    </row>
    <row r="5916" spans="1:15" hidden="1" x14ac:dyDescent="0.2">
      <c r="A5916" s="15">
        <f t="shared" si="185"/>
        <v>1415.8289680365299</v>
      </c>
      <c r="B5916" s="14">
        <f t="shared" si="186"/>
        <v>1</v>
      </c>
      <c r="C5916" t="s">
        <v>16741</v>
      </c>
      <c r="D5916" t="s">
        <v>17538</v>
      </c>
      <c r="E5916" t="s">
        <v>1070</v>
      </c>
      <c r="F5916" s="2" t="s">
        <v>19203</v>
      </c>
      <c r="G5916" t="s">
        <v>19267</v>
      </c>
      <c r="H5916" t="s">
        <v>17593</v>
      </c>
      <c r="I5916" s="7" t="s">
        <v>19415</v>
      </c>
      <c r="K5916">
        <v>120</v>
      </c>
      <c r="L5916" t="s">
        <v>19356</v>
      </c>
      <c r="M5916">
        <v>2026</v>
      </c>
      <c r="N5916" s="12">
        <v>1240.2661760000001</v>
      </c>
      <c r="O5916" t="s">
        <v>19365</v>
      </c>
    </row>
    <row r="5917" spans="1:15" hidden="1" x14ac:dyDescent="0.2">
      <c r="A5917" s="13" t="str">
        <f t="shared" si="185"/>
        <v/>
      </c>
      <c r="B5917" s="14">
        <f t="shared" si="186"/>
        <v>0</v>
      </c>
      <c r="C5917" t="s">
        <v>16742</v>
      </c>
      <c r="D5917" t="s">
        <v>17539</v>
      </c>
      <c r="E5917" t="s">
        <v>1070</v>
      </c>
      <c r="F5917" s="2" t="s">
        <v>19204</v>
      </c>
      <c r="G5917" t="s">
        <v>19266</v>
      </c>
      <c r="H5917" t="s">
        <v>19272</v>
      </c>
      <c r="I5917"/>
      <c r="J5917" t="s">
        <v>19335</v>
      </c>
      <c r="K5917">
        <v>30</v>
      </c>
      <c r="L5917" t="s">
        <v>19354</v>
      </c>
      <c r="M5917">
        <v>2022</v>
      </c>
      <c r="N5917" s="12">
        <v>30</v>
      </c>
      <c r="O5917" t="s">
        <v>19354</v>
      </c>
    </row>
    <row r="5918" spans="1:15" hidden="1" x14ac:dyDescent="0.2">
      <c r="A5918" s="13" t="str">
        <f t="shared" ref="A5918:A5981" si="187">IF(I5918="YES",N5918/0.876,"")</f>
        <v/>
      </c>
      <c r="B5918" s="14">
        <f t="shared" si="186"/>
        <v>2</v>
      </c>
      <c r="C5918" t="s">
        <v>16743</v>
      </c>
      <c r="D5918" t="s">
        <v>17540</v>
      </c>
      <c r="E5918" t="s">
        <v>1070</v>
      </c>
      <c r="F5918" s="2" t="s">
        <v>19205</v>
      </c>
      <c r="G5918" t="s">
        <v>19266</v>
      </c>
      <c r="H5918" t="s">
        <v>17593</v>
      </c>
      <c r="I5918"/>
      <c r="J5918" t="s">
        <v>19347</v>
      </c>
      <c r="K5918">
        <v>179</v>
      </c>
      <c r="L5918" t="s">
        <v>19355</v>
      </c>
      <c r="M5918">
        <v>2022</v>
      </c>
      <c r="N5918" s="12">
        <v>5068.6677049999998</v>
      </c>
      <c r="O5918" t="s">
        <v>19364</v>
      </c>
    </row>
    <row r="5919" spans="1:15" hidden="1" x14ac:dyDescent="0.2">
      <c r="A5919" s="15">
        <f t="shared" si="187"/>
        <v>1753.75</v>
      </c>
      <c r="B5919" s="14">
        <f t="shared" si="186"/>
        <v>2</v>
      </c>
      <c r="C5919" t="s">
        <v>16743</v>
      </c>
      <c r="D5919" t="s">
        <v>17540</v>
      </c>
      <c r="E5919" t="s">
        <v>1070</v>
      </c>
      <c r="F5919" s="2" t="s">
        <v>19205</v>
      </c>
      <c r="G5919" t="s">
        <v>19267</v>
      </c>
      <c r="H5919" t="s">
        <v>17593</v>
      </c>
      <c r="I5919" s="7" t="s">
        <v>19415</v>
      </c>
      <c r="K5919">
        <v>4.2089999999999996</v>
      </c>
      <c r="L5919" t="s">
        <v>19370</v>
      </c>
      <c r="M5919">
        <v>2028</v>
      </c>
      <c r="N5919" s="12">
        <v>1536.2850000000001</v>
      </c>
      <c r="O5919" t="s">
        <v>19365</v>
      </c>
    </row>
    <row r="5920" spans="1:15" hidden="1" x14ac:dyDescent="0.2">
      <c r="A5920" s="15">
        <f t="shared" si="187"/>
        <v>827.51647431506842</v>
      </c>
      <c r="B5920" s="14">
        <f t="shared" si="186"/>
        <v>2</v>
      </c>
      <c r="C5920" t="s">
        <v>16743</v>
      </c>
      <c r="D5920" t="s">
        <v>17540</v>
      </c>
      <c r="E5920" t="s">
        <v>1070</v>
      </c>
      <c r="F5920" s="2" t="s">
        <v>19205</v>
      </c>
      <c r="G5920" t="s">
        <v>19267</v>
      </c>
      <c r="H5920" t="s">
        <v>17593</v>
      </c>
      <c r="I5920" s="7" t="s">
        <v>19415</v>
      </c>
      <c r="K5920">
        <v>25.6</v>
      </c>
      <c r="L5920" t="s">
        <v>19402</v>
      </c>
      <c r="M5920">
        <v>2026</v>
      </c>
      <c r="N5920" s="12">
        <v>724.90443149999999</v>
      </c>
      <c r="O5920" t="s">
        <v>19365</v>
      </c>
    </row>
    <row r="5921" spans="1:15" hidden="1" x14ac:dyDescent="0.2">
      <c r="A5921" s="13" t="str">
        <f t="shared" si="187"/>
        <v/>
      </c>
      <c r="B5921" s="14">
        <f t="shared" si="186"/>
        <v>2</v>
      </c>
      <c r="C5921" t="s">
        <v>16743</v>
      </c>
      <c r="D5921" t="s">
        <v>17540</v>
      </c>
      <c r="E5921" t="s">
        <v>1070</v>
      </c>
      <c r="F5921" s="2" t="s">
        <v>19205</v>
      </c>
      <c r="G5921" t="s">
        <v>19265</v>
      </c>
      <c r="H5921" t="s">
        <v>17593</v>
      </c>
      <c r="I5921"/>
      <c r="K5921">
        <v>151.69999999999999</v>
      </c>
      <c r="L5921" t="s">
        <v>19355</v>
      </c>
      <c r="M5921">
        <v>2020</v>
      </c>
      <c r="N5921" s="12">
        <v>4295.6250879999998</v>
      </c>
      <c r="O5921" t="s">
        <v>19364</v>
      </c>
    </row>
    <row r="5922" spans="1:15" hidden="1" x14ac:dyDescent="0.2">
      <c r="A5922" s="13" t="str">
        <f t="shared" si="187"/>
        <v/>
      </c>
      <c r="B5922" s="14">
        <f t="shared" si="186"/>
        <v>2</v>
      </c>
      <c r="C5922" t="s">
        <v>16743</v>
      </c>
      <c r="D5922" t="s">
        <v>17540</v>
      </c>
      <c r="E5922" t="s">
        <v>1070</v>
      </c>
      <c r="F5922" s="2" t="s">
        <v>19205</v>
      </c>
      <c r="G5922" t="s">
        <v>19266</v>
      </c>
      <c r="H5922" t="s">
        <v>17593</v>
      </c>
      <c r="I5922"/>
      <c r="J5922" t="s">
        <v>19328</v>
      </c>
      <c r="K5922">
        <v>153</v>
      </c>
      <c r="L5922" t="s">
        <v>19355</v>
      </c>
      <c r="M5922">
        <v>2021</v>
      </c>
      <c r="N5922" s="12">
        <v>4332.4366419999997</v>
      </c>
      <c r="O5922" t="s">
        <v>19364</v>
      </c>
    </row>
    <row r="5923" spans="1:15" hidden="1" x14ac:dyDescent="0.2">
      <c r="A5923" s="13" t="str">
        <f t="shared" si="187"/>
        <v/>
      </c>
      <c r="B5923" s="14">
        <f t="shared" si="186"/>
        <v>0</v>
      </c>
      <c r="C5923" t="s">
        <v>16744</v>
      </c>
      <c r="D5923" t="s">
        <v>17541</v>
      </c>
      <c r="E5923" t="s">
        <v>1070</v>
      </c>
      <c r="F5923" s="2" t="s">
        <v>19206</v>
      </c>
      <c r="G5923" t="s">
        <v>19266</v>
      </c>
      <c r="H5923" t="s">
        <v>17593</v>
      </c>
      <c r="I5923"/>
      <c r="J5923" t="s">
        <v>19347</v>
      </c>
      <c r="K5923">
        <v>132</v>
      </c>
      <c r="L5923" t="s">
        <v>19355</v>
      </c>
      <c r="M5923">
        <v>2021</v>
      </c>
      <c r="N5923" s="12">
        <v>3737.7884749999998</v>
      </c>
      <c r="O5923" t="s">
        <v>19364</v>
      </c>
    </row>
    <row r="5924" spans="1:15" hidden="1" x14ac:dyDescent="0.2">
      <c r="A5924" s="13" t="str">
        <f t="shared" si="187"/>
        <v/>
      </c>
      <c r="B5924" s="14">
        <f t="shared" si="186"/>
        <v>1</v>
      </c>
      <c r="C5924" t="s">
        <v>16745</v>
      </c>
      <c r="D5924" t="s">
        <v>17542</v>
      </c>
      <c r="E5924" t="s">
        <v>1070</v>
      </c>
      <c r="F5924" s="2" t="s">
        <v>19207</v>
      </c>
      <c r="G5924" t="s">
        <v>19267</v>
      </c>
      <c r="H5924" t="s">
        <v>19277</v>
      </c>
      <c r="I5924"/>
      <c r="K5924">
        <v>7000</v>
      </c>
      <c r="L5924" t="s">
        <v>19395</v>
      </c>
      <c r="M5924">
        <v>2025</v>
      </c>
      <c r="N5924" s="12">
        <v>2.5550000000000002</v>
      </c>
      <c r="O5924" t="s">
        <v>19392</v>
      </c>
    </row>
    <row r="5925" spans="1:15" hidden="1" x14ac:dyDescent="0.2">
      <c r="A5925" s="15">
        <f t="shared" si="187"/>
        <v>47.19429892694064</v>
      </c>
      <c r="B5925" s="14">
        <f t="shared" si="186"/>
        <v>1</v>
      </c>
      <c r="C5925" t="s">
        <v>16745</v>
      </c>
      <c r="D5925" t="s">
        <v>17542</v>
      </c>
      <c r="E5925" t="s">
        <v>1070</v>
      </c>
      <c r="F5925" s="2" t="s">
        <v>19207</v>
      </c>
      <c r="G5925" t="s">
        <v>19267</v>
      </c>
      <c r="H5925" t="s">
        <v>17593</v>
      </c>
      <c r="I5925" s="7" t="s">
        <v>19415</v>
      </c>
      <c r="K5925">
        <v>4</v>
      </c>
      <c r="L5925" t="s">
        <v>19356</v>
      </c>
      <c r="M5925">
        <v>2025</v>
      </c>
      <c r="N5925" s="12">
        <v>41.34220586</v>
      </c>
      <c r="O5925" t="s">
        <v>19365</v>
      </c>
    </row>
    <row r="5926" spans="1:15" hidden="1" x14ac:dyDescent="0.2">
      <c r="A5926" s="13" t="str">
        <f t="shared" si="187"/>
        <v/>
      </c>
      <c r="B5926" s="14">
        <f t="shared" si="186"/>
        <v>1</v>
      </c>
      <c r="C5926" t="s">
        <v>16745</v>
      </c>
      <c r="D5926" t="s">
        <v>17542</v>
      </c>
      <c r="E5926" t="s">
        <v>1070</v>
      </c>
      <c r="F5926" s="2" t="s">
        <v>19207</v>
      </c>
      <c r="G5926" t="s">
        <v>19266</v>
      </c>
      <c r="H5926" t="s">
        <v>19277</v>
      </c>
      <c r="I5926"/>
      <c r="J5926" t="s">
        <v>19349</v>
      </c>
      <c r="K5926">
        <v>15.26</v>
      </c>
      <c r="L5926" t="s">
        <v>19353</v>
      </c>
      <c r="M5926">
        <v>2021</v>
      </c>
      <c r="N5926" s="12">
        <v>15.26</v>
      </c>
      <c r="O5926" t="s">
        <v>19353</v>
      </c>
    </row>
    <row r="5927" spans="1:15" hidden="1" x14ac:dyDescent="0.2">
      <c r="A5927" s="13" t="str">
        <f t="shared" si="187"/>
        <v/>
      </c>
      <c r="B5927" s="14">
        <f t="shared" si="186"/>
        <v>1</v>
      </c>
      <c r="C5927" t="s">
        <v>16745</v>
      </c>
      <c r="D5927" t="s">
        <v>17542</v>
      </c>
      <c r="E5927" t="s">
        <v>1070</v>
      </c>
      <c r="F5927" s="2" t="s">
        <v>19207</v>
      </c>
      <c r="G5927" t="s">
        <v>19266</v>
      </c>
      <c r="H5927" t="s">
        <v>17593</v>
      </c>
      <c r="I5927"/>
      <c r="J5927" t="s">
        <v>19349</v>
      </c>
      <c r="K5927">
        <v>7.1</v>
      </c>
      <c r="L5927" t="s">
        <v>19355</v>
      </c>
      <c r="M5927">
        <v>2021</v>
      </c>
      <c r="N5927" s="12">
        <v>201.04771339999999</v>
      </c>
      <c r="O5927" t="s">
        <v>19364</v>
      </c>
    </row>
    <row r="5928" spans="1:15" hidden="1" x14ac:dyDescent="0.2">
      <c r="A5928" s="13" t="str">
        <f t="shared" si="187"/>
        <v/>
      </c>
      <c r="B5928" s="14">
        <f t="shared" si="186"/>
        <v>1</v>
      </c>
      <c r="C5928" t="s">
        <v>16745</v>
      </c>
      <c r="D5928" t="s">
        <v>17542</v>
      </c>
      <c r="E5928" t="s">
        <v>1070</v>
      </c>
      <c r="F5928" s="2" t="s">
        <v>19207</v>
      </c>
      <c r="G5928" t="s">
        <v>19266</v>
      </c>
      <c r="H5928" t="s">
        <v>17594</v>
      </c>
      <c r="I5928"/>
      <c r="J5928" t="s">
        <v>13809</v>
      </c>
      <c r="K5928">
        <v>25.9</v>
      </c>
      <c r="L5928" t="s">
        <v>19353</v>
      </c>
      <c r="M5928">
        <v>2022</v>
      </c>
      <c r="N5928" s="12">
        <v>25.9</v>
      </c>
      <c r="O5928" t="s">
        <v>19353</v>
      </c>
    </row>
    <row r="5929" spans="1:15" hidden="1" x14ac:dyDescent="0.2">
      <c r="A5929" s="13" t="str">
        <f t="shared" si="187"/>
        <v/>
      </c>
      <c r="B5929" s="14">
        <f t="shared" si="186"/>
        <v>1</v>
      </c>
      <c r="C5929" t="s">
        <v>16745</v>
      </c>
      <c r="D5929" t="s">
        <v>17542</v>
      </c>
      <c r="E5929" t="s">
        <v>1070</v>
      </c>
      <c r="F5929" s="2" t="s">
        <v>19207</v>
      </c>
      <c r="G5929" t="s">
        <v>19266</v>
      </c>
      <c r="H5929" t="s">
        <v>17593</v>
      </c>
      <c r="I5929"/>
      <c r="J5929" t="s">
        <v>13809</v>
      </c>
      <c r="K5929">
        <v>602</v>
      </c>
      <c r="L5929" t="s">
        <v>19403</v>
      </c>
      <c r="M5929">
        <v>2022</v>
      </c>
      <c r="N5929" s="12">
        <v>602</v>
      </c>
      <c r="O5929" t="s">
        <v>19364</v>
      </c>
    </row>
    <row r="5930" spans="1:15" hidden="1" x14ac:dyDescent="0.2">
      <c r="A5930" s="15">
        <f t="shared" si="187"/>
        <v>2397.2602739726026</v>
      </c>
      <c r="B5930" s="14">
        <f t="shared" si="186"/>
        <v>1</v>
      </c>
      <c r="C5930" t="s">
        <v>16746</v>
      </c>
      <c r="D5930" t="s">
        <v>17543</v>
      </c>
      <c r="E5930" t="s">
        <v>1081</v>
      </c>
      <c r="F5930" s="2" t="s">
        <v>19208</v>
      </c>
      <c r="G5930" s="8" t="s">
        <v>19268</v>
      </c>
      <c r="H5930" s="8" t="s">
        <v>17593</v>
      </c>
      <c r="I5930" s="7" t="s">
        <v>19415</v>
      </c>
      <c r="K5930">
        <v>2.1</v>
      </c>
      <c r="L5930" t="s">
        <v>12648</v>
      </c>
      <c r="M5930">
        <v>2019</v>
      </c>
      <c r="N5930" s="12">
        <v>2100</v>
      </c>
      <c r="O5930" t="s">
        <v>19365</v>
      </c>
    </row>
    <row r="5931" spans="1:15" hidden="1" x14ac:dyDescent="0.2">
      <c r="A5931" s="13" t="str">
        <f t="shared" si="187"/>
        <v/>
      </c>
      <c r="B5931" s="14">
        <f t="shared" si="186"/>
        <v>1</v>
      </c>
      <c r="C5931" t="s">
        <v>16746</v>
      </c>
      <c r="D5931" t="s">
        <v>17543</v>
      </c>
      <c r="E5931" t="s">
        <v>1081</v>
      </c>
      <c r="F5931" s="2" t="s">
        <v>19208</v>
      </c>
      <c r="G5931" t="s">
        <v>19266</v>
      </c>
      <c r="H5931" t="s">
        <v>17593</v>
      </c>
      <c r="I5931"/>
      <c r="J5931" t="s">
        <v>19286</v>
      </c>
      <c r="K5931">
        <v>74.7</v>
      </c>
      <c r="L5931" t="s">
        <v>19359</v>
      </c>
      <c r="M5931">
        <v>2019</v>
      </c>
      <c r="N5931" s="12">
        <v>74700</v>
      </c>
      <c r="O5931" t="s">
        <v>19364</v>
      </c>
    </row>
    <row r="5932" spans="1:15" hidden="1" x14ac:dyDescent="0.2">
      <c r="A5932" s="15">
        <f t="shared" si="187"/>
        <v>228.31050228310502</v>
      </c>
      <c r="B5932" s="14">
        <f t="shared" si="186"/>
        <v>1</v>
      </c>
      <c r="C5932" t="s">
        <v>16747</v>
      </c>
      <c r="D5932" t="s">
        <v>17544</v>
      </c>
      <c r="E5932" t="s">
        <v>1081</v>
      </c>
      <c r="F5932" s="2" t="s">
        <v>19209</v>
      </c>
      <c r="G5932" s="8" t="s">
        <v>19268</v>
      </c>
      <c r="H5932" s="8" t="s">
        <v>17593</v>
      </c>
      <c r="I5932" s="7" t="s">
        <v>19415</v>
      </c>
      <c r="K5932">
        <v>0.2</v>
      </c>
      <c r="L5932" t="s">
        <v>12648</v>
      </c>
      <c r="M5932">
        <v>2019</v>
      </c>
      <c r="N5932" s="12">
        <v>200</v>
      </c>
      <c r="O5932" t="s">
        <v>19365</v>
      </c>
    </row>
    <row r="5933" spans="1:15" hidden="1" x14ac:dyDescent="0.2">
      <c r="A5933" s="13" t="str">
        <f t="shared" si="187"/>
        <v/>
      </c>
      <c r="B5933" s="14">
        <f t="shared" si="186"/>
        <v>1</v>
      </c>
      <c r="C5933" t="s">
        <v>16747</v>
      </c>
      <c r="D5933" t="s">
        <v>17544</v>
      </c>
      <c r="E5933" t="s">
        <v>1081</v>
      </c>
      <c r="F5933" s="2" t="s">
        <v>19209</v>
      </c>
      <c r="G5933" t="s">
        <v>19266</v>
      </c>
      <c r="H5933" t="s">
        <v>17593</v>
      </c>
      <c r="I5933"/>
      <c r="J5933" t="s">
        <v>19286</v>
      </c>
      <c r="K5933">
        <v>2.7</v>
      </c>
      <c r="L5933" t="s">
        <v>19359</v>
      </c>
      <c r="M5933">
        <v>2019</v>
      </c>
      <c r="N5933" s="12">
        <v>2700</v>
      </c>
      <c r="O5933" t="s">
        <v>19364</v>
      </c>
    </row>
    <row r="5934" spans="1:15" hidden="1" x14ac:dyDescent="0.2">
      <c r="A5934" s="15">
        <f t="shared" si="187"/>
        <v>456.62100456621005</v>
      </c>
      <c r="B5934" s="14">
        <f t="shared" si="186"/>
        <v>1</v>
      </c>
      <c r="C5934" t="s">
        <v>16748</v>
      </c>
      <c r="D5934" t="s">
        <v>17545</v>
      </c>
      <c r="E5934" t="s">
        <v>1081</v>
      </c>
      <c r="F5934" s="2" t="s">
        <v>19210</v>
      </c>
      <c r="G5934" s="8" t="s">
        <v>19268</v>
      </c>
      <c r="H5934" s="8" t="s">
        <v>17593</v>
      </c>
      <c r="I5934" s="7" t="s">
        <v>19415</v>
      </c>
      <c r="K5934">
        <v>0.4</v>
      </c>
      <c r="L5934" t="s">
        <v>12648</v>
      </c>
      <c r="M5934">
        <v>2019</v>
      </c>
      <c r="N5934" s="12">
        <v>400</v>
      </c>
      <c r="O5934" t="s">
        <v>19365</v>
      </c>
    </row>
    <row r="5935" spans="1:15" hidden="1" x14ac:dyDescent="0.2">
      <c r="A5935" s="13" t="str">
        <f t="shared" si="187"/>
        <v/>
      </c>
      <c r="B5935" s="14">
        <f t="shared" si="186"/>
        <v>1</v>
      </c>
      <c r="C5935" t="s">
        <v>16748</v>
      </c>
      <c r="D5935" t="s">
        <v>17545</v>
      </c>
      <c r="E5935" t="s">
        <v>1081</v>
      </c>
      <c r="F5935" s="2" t="s">
        <v>19210</v>
      </c>
      <c r="G5935" t="s">
        <v>19266</v>
      </c>
      <c r="H5935" t="s">
        <v>17593</v>
      </c>
      <c r="I5935"/>
      <c r="J5935" t="s">
        <v>19286</v>
      </c>
      <c r="K5935">
        <v>3.5</v>
      </c>
      <c r="L5935" t="s">
        <v>19359</v>
      </c>
      <c r="M5935">
        <v>2019</v>
      </c>
      <c r="N5935" s="12">
        <v>3500</v>
      </c>
      <c r="O5935" t="s">
        <v>19364</v>
      </c>
    </row>
    <row r="5936" spans="1:15" hidden="1" x14ac:dyDescent="0.2">
      <c r="A5936" s="15">
        <f t="shared" si="187"/>
        <v>456.62100456621005</v>
      </c>
      <c r="B5936" s="14">
        <f t="shared" si="186"/>
        <v>1</v>
      </c>
      <c r="C5936" t="s">
        <v>16749</v>
      </c>
      <c r="D5936" t="s">
        <v>17546</v>
      </c>
      <c r="E5936" t="s">
        <v>1081</v>
      </c>
      <c r="F5936" s="2" t="s">
        <v>19211</v>
      </c>
      <c r="G5936" s="8" t="s">
        <v>19268</v>
      </c>
      <c r="H5936" s="8" t="s">
        <v>17593</v>
      </c>
      <c r="I5936" s="7" t="s">
        <v>19415</v>
      </c>
      <c r="K5936">
        <v>0.4</v>
      </c>
      <c r="L5936" t="s">
        <v>12648</v>
      </c>
      <c r="M5936">
        <v>2019</v>
      </c>
      <c r="N5936" s="12">
        <v>400</v>
      </c>
      <c r="O5936" t="s">
        <v>19365</v>
      </c>
    </row>
    <row r="5937" spans="1:15" hidden="1" x14ac:dyDescent="0.2">
      <c r="A5937" s="13" t="str">
        <f t="shared" si="187"/>
        <v/>
      </c>
      <c r="B5937" s="14">
        <f t="shared" si="186"/>
        <v>1</v>
      </c>
      <c r="C5937" t="s">
        <v>16749</v>
      </c>
      <c r="D5937" t="s">
        <v>17546</v>
      </c>
      <c r="E5937" t="s">
        <v>1081</v>
      </c>
      <c r="F5937" s="2" t="s">
        <v>19211</v>
      </c>
      <c r="G5937" t="s">
        <v>19266</v>
      </c>
      <c r="H5937" t="s">
        <v>17593</v>
      </c>
      <c r="I5937"/>
      <c r="J5937" t="s">
        <v>19286</v>
      </c>
      <c r="K5937">
        <v>2.9</v>
      </c>
      <c r="L5937" t="s">
        <v>19359</v>
      </c>
      <c r="M5937">
        <v>2019</v>
      </c>
      <c r="N5937" s="12">
        <v>2900</v>
      </c>
      <c r="O5937" t="s">
        <v>19364</v>
      </c>
    </row>
    <row r="5938" spans="1:15" hidden="1" x14ac:dyDescent="0.2">
      <c r="A5938" s="15">
        <f t="shared" si="187"/>
        <v>570.77625570776252</v>
      </c>
      <c r="B5938" s="14">
        <f t="shared" si="186"/>
        <v>1</v>
      </c>
      <c r="C5938" t="s">
        <v>16750</v>
      </c>
      <c r="D5938" t="s">
        <v>17547</v>
      </c>
      <c r="E5938" t="s">
        <v>1081</v>
      </c>
      <c r="F5938" s="2" t="s">
        <v>19212</v>
      </c>
      <c r="G5938" s="8" t="s">
        <v>19268</v>
      </c>
      <c r="H5938" s="8" t="s">
        <v>17593</v>
      </c>
      <c r="I5938" s="7" t="s">
        <v>19415</v>
      </c>
      <c r="K5938">
        <v>0.5</v>
      </c>
      <c r="L5938" t="s">
        <v>12648</v>
      </c>
      <c r="M5938">
        <v>2019</v>
      </c>
      <c r="N5938" s="12">
        <v>500</v>
      </c>
      <c r="O5938" t="s">
        <v>19365</v>
      </c>
    </row>
    <row r="5939" spans="1:15" hidden="1" x14ac:dyDescent="0.2">
      <c r="A5939" s="13" t="str">
        <f t="shared" si="187"/>
        <v/>
      </c>
      <c r="B5939" s="14">
        <f t="shared" si="186"/>
        <v>1</v>
      </c>
      <c r="C5939" t="s">
        <v>16750</v>
      </c>
      <c r="D5939" t="s">
        <v>17547</v>
      </c>
      <c r="E5939" t="s">
        <v>1081</v>
      </c>
      <c r="F5939" s="2" t="s">
        <v>19212</v>
      </c>
      <c r="G5939" t="s">
        <v>19266</v>
      </c>
      <c r="H5939" t="s">
        <v>17593</v>
      </c>
      <c r="I5939"/>
      <c r="J5939" t="s">
        <v>19286</v>
      </c>
      <c r="K5939">
        <v>15.9</v>
      </c>
      <c r="L5939" t="s">
        <v>19359</v>
      </c>
      <c r="M5939">
        <v>2019</v>
      </c>
      <c r="N5939" s="12">
        <v>15900</v>
      </c>
      <c r="O5939" t="s">
        <v>19364</v>
      </c>
    </row>
    <row r="5940" spans="1:15" hidden="1" x14ac:dyDescent="0.2">
      <c r="A5940" s="15">
        <f t="shared" si="187"/>
        <v>342.46575342465752</v>
      </c>
      <c r="B5940" s="14">
        <f t="shared" si="186"/>
        <v>1</v>
      </c>
      <c r="C5940" t="s">
        <v>16751</v>
      </c>
      <c r="D5940" t="s">
        <v>17548</v>
      </c>
      <c r="E5940" t="s">
        <v>1081</v>
      </c>
      <c r="F5940" s="2" t="s">
        <v>19213</v>
      </c>
      <c r="G5940" s="8" t="s">
        <v>19268</v>
      </c>
      <c r="H5940" s="8" t="s">
        <v>17593</v>
      </c>
      <c r="I5940" s="7" t="s">
        <v>19415</v>
      </c>
      <c r="K5940">
        <v>0.3</v>
      </c>
      <c r="L5940" t="s">
        <v>12648</v>
      </c>
      <c r="M5940">
        <v>2019</v>
      </c>
      <c r="N5940" s="12">
        <v>300</v>
      </c>
      <c r="O5940" t="s">
        <v>19365</v>
      </c>
    </row>
    <row r="5941" spans="1:15" hidden="1" x14ac:dyDescent="0.2">
      <c r="A5941" s="13" t="str">
        <f t="shared" si="187"/>
        <v/>
      </c>
      <c r="B5941" s="14">
        <f t="shared" si="186"/>
        <v>1</v>
      </c>
      <c r="C5941" t="s">
        <v>16751</v>
      </c>
      <c r="D5941" t="s">
        <v>17548</v>
      </c>
      <c r="E5941" t="s">
        <v>1081</v>
      </c>
      <c r="F5941" s="2" t="s">
        <v>19213</v>
      </c>
      <c r="G5941" t="s">
        <v>19266</v>
      </c>
      <c r="H5941" t="s">
        <v>17593</v>
      </c>
      <c r="I5941"/>
      <c r="J5941" t="s">
        <v>19286</v>
      </c>
      <c r="K5941">
        <v>4.2</v>
      </c>
      <c r="L5941" t="s">
        <v>19359</v>
      </c>
      <c r="M5941">
        <v>2019</v>
      </c>
      <c r="N5941" s="12">
        <v>4200</v>
      </c>
      <c r="O5941" t="s">
        <v>19364</v>
      </c>
    </row>
    <row r="5942" spans="1:15" hidden="1" x14ac:dyDescent="0.2">
      <c r="A5942" s="15">
        <f t="shared" si="187"/>
        <v>456.62100456621005</v>
      </c>
      <c r="B5942" s="14">
        <f t="shared" si="186"/>
        <v>1</v>
      </c>
      <c r="C5942" t="s">
        <v>16752</v>
      </c>
      <c r="D5942" t="s">
        <v>17549</v>
      </c>
      <c r="E5942" t="s">
        <v>1081</v>
      </c>
      <c r="F5942" s="2" t="s">
        <v>19214</v>
      </c>
      <c r="G5942" s="8" t="s">
        <v>19268</v>
      </c>
      <c r="H5942" s="8" t="s">
        <v>17593</v>
      </c>
      <c r="I5942" s="7" t="s">
        <v>19415</v>
      </c>
      <c r="K5942">
        <v>0.4</v>
      </c>
      <c r="L5942" t="s">
        <v>12648</v>
      </c>
      <c r="M5942">
        <v>2019</v>
      </c>
      <c r="N5942" s="12">
        <v>400</v>
      </c>
      <c r="O5942" t="s">
        <v>19365</v>
      </c>
    </row>
    <row r="5943" spans="1:15" hidden="1" x14ac:dyDescent="0.2">
      <c r="A5943" s="13" t="str">
        <f t="shared" si="187"/>
        <v/>
      </c>
      <c r="B5943" s="14">
        <f t="shared" si="186"/>
        <v>1</v>
      </c>
      <c r="C5943" t="s">
        <v>16752</v>
      </c>
      <c r="D5943" t="s">
        <v>17549</v>
      </c>
      <c r="E5943" t="s">
        <v>1081</v>
      </c>
      <c r="F5943" s="2" t="s">
        <v>19214</v>
      </c>
      <c r="G5943" t="s">
        <v>19266</v>
      </c>
      <c r="H5943" t="s">
        <v>17593</v>
      </c>
      <c r="I5943"/>
      <c r="J5943" t="s">
        <v>19286</v>
      </c>
      <c r="K5943">
        <v>2.6</v>
      </c>
      <c r="L5943" t="s">
        <v>19359</v>
      </c>
      <c r="M5943">
        <v>2019</v>
      </c>
      <c r="N5943" s="12">
        <v>2600</v>
      </c>
      <c r="O5943" t="s">
        <v>19364</v>
      </c>
    </row>
    <row r="5944" spans="1:15" hidden="1" x14ac:dyDescent="0.2">
      <c r="A5944" s="15">
        <f t="shared" si="187"/>
        <v>342.46575342465752</v>
      </c>
      <c r="B5944" s="14">
        <f t="shared" si="186"/>
        <v>1</v>
      </c>
      <c r="C5944" t="s">
        <v>16753</v>
      </c>
      <c r="D5944" t="s">
        <v>17550</v>
      </c>
      <c r="E5944" t="s">
        <v>1081</v>
      </c>
      <c r="F5944" s="2" t="s">
        <v>19215</v>
      </c>
      <c r="G5944" s="8" t="s">
        <v>19268</v>
      </c>
      <c r="H5944" s="8" t="s">
        <v>17593</v>
      </c>
      <c r="I5944" s="7" t="s">
        <v>19415</v>
      </c>
      <c r="K5944">
        <v>0.3</v>
      </c>
      <c r="L5944" t="s">
        <v>12648</v>
      </c>
      <c r="M5944">
        <v>2019</v>
      </c>
      <c r="N5944" s="12">
        <v>300</v>
      </c>
      <c r="O5944" t="s">
        <v>19365</v>
      </c>
    </row>
    <row r="5945" spans="1:15" hidden="1" x14ac:dyDescent="0.2">
      <c r="A5945" s="13" t="str">
        <f t="shared" si="187"/>
        <v/>
      </c>
      <c r="B5945" s="14">
        <f t="shared" si="186"/>
        <v>1</v>
      </c>
      <c r="C5945" t="s">
        <v>16753</v>
      </c>
      <c r="D5945" t="s">
        <v>17550</v>
      </c>
      <c r="E5945" t="s">
        <v>1081</v>
      </c>
      <c r="F5945" s="2" t="s">
        <v>19215</v>
      </c>
      <c r="G5945" t="s">
        <v>19266</v>
      </c>
      <c r="H5945" t="s">
        <v>17593</v>
      </c>
      <c r="I5945"/>
      <c r="J5945" t="s">
        <v>19286</v>
      </c>
      <c r="K5945">
        <v>2.9</v>
      </c>
      <c r="L5945" t="s">
        <v>19359</v>
      </c>
      <c r="M5945">
        <v>2019</v>
      </c>
      <c r="N5945" s="12">
        <v>2900</v>
      </c>
      <c r="O5945" t="s">
        <v>19364</v>
      </c>
    </row>
    <row r="5946" spans="1:15" hidden="1" x14ac:dyDescent="0.2">
      <c r="A5946" s="15">
        <f t="shared" si="187"/>
        <v>684.93150684931504</v>
      </c>
      <c r="B5946" s="14">
        <f t="shared" si="186"/>
        <v>1</v>
      </c>
      <c r="C5946" t="s">
        <v>16754</v>
      </c>
      <c r="D5946" t="s">
        <v>17551</v>
      </c>
      <c r="E5946" t="s">
        <v>1081</v>
      </c>
      <c r="F5946" s="2" t="s">
        <v>19216</v>
      </c>
      <c r="G5946" s="8" t="s">
        <v>19268</v>
      </c>
      <c r="H5946" s="8" t="s">
        <v>17593</v>
      </c>
      <c r="I5946" s="7" t="s">
        <v>19415</v>
      </c>
      <c r="K5946">
        <v>0.6</v>
      </c>
      <c r="L5946" t="s">
        <v>12648</v>
      </c>
      <c r="M5946">
        <v>2019</v>
      </c>
      <c r="N5946" s="12">
        <v>600</v>
      </c>
      <c r="O5946" t="s">
        <v>19365</v>
      </c>
    </row>
    <row r="5947" spans="1:15" hidden="1" x14ac:dyDescent="0.2">
      <c r="A5947" s="13" t="str">
        <f t="shared" si="187"/>
        <v/>
      </c>
      <c r="B5947" s="14">
        <f t="shared" si="186"/>
        <v>1</v>
      </c>
      <c r="C5947" t="s">
        <v>16754</v>
      </c>
      <c r="D5947" t="s">
        <v>17551</v>
      </c>
      <c r="E5947" t="s">
        <v>1081</v>
      </c>
      <c r="F5947" s="2" t="s">
        <v>19216</v>
      </c>
      <c r="G5947" t="s">
        <v>19266</v>
      </c>
      <c r="H5947" t="s">
        <v>17593</v>
      </c>
      <c r="I5947"/>
      <c r="J5947" t="s">
        <v>19286</v>
      </c>
      <c r="K5947">
        <v>10.5</v>
      </c>
      <c r="L5947" t="s">
        <v>19359</v>
      </c>
      <c r="M5947">
        <v>2019</v>
      </c>
      <c r="N5947" s="12">
        <v>10500</v>
      </c>
      <c r="O5947" t="s">
        <v>19364</v>
      </c>
    </row>
    <row r="5948" spans="1:15" hidden="1" x14ac:dyDescent="0.2">
      <c r="A5948" s="15">
        <f t="shared" si="187"/>
        <v>456.62100456621005</v>
      </c>
      <c r="B5948" s="14">
        <f t="shared" si="186"/>
        <v>1</v>
      </c>
      <c r="C5948" t="s">
        <v>16755</v>
      </c>
      <c r="D5948" t="s">
        <v>17552</v>
      </c>
      <c r="E5948" t="s">
        <v>1081</v>
      </c>
      <c r="F5948" s="2" t="s">
        <v>19217</v>
      </c>
      <c r="G5948" s="8" t="s">
        <v>19268</v>
      </c>
      <c r="H5948" s="8" t="s">
        <v>17593</v>
      </c>
      <c r="I5948" s="7" t="s">
        <v>19415</v>
      </c>
      <c r="K5948">
        <v>0.4</v>
      </c>
      <c r="L5948" t="s">
        <v>12648</v>
      </c>
      <c r="M5948">
        <v>2019</v>
      </c>
      <c r="N5948" s="12">
        <v>400</v>
      </c>
      <c r="O5948" t="s">
        <v>19365</v>
      </c>
    </row>
    <row r="5949" spans="1:15" hidden="1" x14ac:dyDescent="0.2">
      <c r="A5949" s="13" t="str">
        <f t="shared" si="187"/>
        <v/>
      </c>
      <c r="B5949" s="14">
        <f t="shared" si="186"/>
        <v>1</v>
      </c>
      <c r="C5949" t="s">
        <v>16755</v>
      </c>
      <c r="D5949" t="s">
        <v>17552</v>
      </c>
      <c r="E5949" t="s">
        <v>1081</v>
      </c>
      <c r="F5949" s="2" t="s">
        <v>19217</v>
      </c>
      <c r="G5949" t="s">
        <v>19266</v>
      </c>
      <c r="H5949" t="s">
        <v>17593</v>
      </c>
      <c r="I5949"/>
      <c r="J5949" t="s">
        <v>19286</v>
      </c>
      <c r="K5949">
        <v>6.5</v>
      </c>
      <c r="L5949" t="s">
        <v>19359</v>
      </c>
      <c r="M5949">
        <v>2019</v>
      </c>
      <c r="N5949" s="12">
        <v>6500</v>
      </c>
      <c r="O5949" t="s">
        <v>19364</v>
      </c>
    </row>
    <row r="5950" spans="1:15" hidden="1" x14ac:dyDescent="0.2">
      <c r="A5950" s="15">
        <f t="shared" si="187"/>
        <v>456.62100456621005</v>
      </c>
      <c r="B5950" s="14">
        <f t="shared" si="186"/>
        <v>1</v>
      </c>
      <c r="C5950" t="s">
        <v>16756</v>
      </c>
      <c r="D5950" t="s">
        <v>17553</v>
      </c>
      <c r="E5950" t="s">
        <v>1081</v>
      </c>
      <c r="F5950" s="2" t="s">
        <v>19218</v>
      </c>
      <c r="G5950" s="8" t="s">
        <v>19268</v>
      </c>
      <c r="H5950" s="8" t="s">
        <v>17593</v>
      </c>
      <c r="I5950" s="7" t="s">
        <v>19415</v>
      </c>
      <c r="K5950">
        <v>0.4</v>
      </c>
      <c r="L5950" t="s">
        <v>12648</v>
      </c>
      <c r="M5950">
        <v>2019</v>
      </c>
      <c r="N5950" s="12">
        <v>400</v>
      </c>
      <c r="O5950" t="s">
        <v>19365</v>
      </c>
    </row>
    <row r="5951" spans="1:15" hidden="1" x14ac:dyDescent="0.2">
      <c r="A5951" s="13" t="str">
        <f t="shared" si="187"/>
        <v/>
      </c>
      <c r="B5951" s="14">
        <f t="shared" si="186"/>
        <v>1</v>
      </c>
      <c r="C5951" t="s">
        <v>16756</v>
      </c>
      <c r="D5951" t="s">
        <v>17553</v>
      </c>
      <c r="E5951" t="s">
        <v>1081</v>
      </c>
      <c r="F5951" s="2" t="s">
        <v>19218</v>
      </c>
      <c r="G5951" t="s">
        <v>19266</v>
      </c>
      <c r="H5951" t="s">
        <v>17593</v>
      </c>
      <c r="I5951"/>
      <c r="J5951" t="s">
        <v>19286</v>
      </c>
      <c r="K5951">
        <v>4.5999999999999996</v>
      </c>
      <c r="L5951" t="s">
        <v>19359</v>
      </c>
      <c r="M5951">
        <v>2019</v>
      </c>
      <c r="N5951" s="12">
        <v>4600</v>
      </c>
      <c r="O5951" t="s">
        <v>19364</v>
      </c>
    </row>
    <row r="5952" spans="1:15" hidden="1" x14ac:dyDescent="0.2">
      <c r="A5952" s="15">
        <f t="shared" si="187"/>
        <v>342.46575342465752</v>
      </c>
      <c r="B5952" s="14">
        <f t="shared" si="186"/>
        <v>1</v>
      </c>
      <c r="C5952" t="s">
        <v>16757</v>
      </c>
      <c r="D5952" t="s">
        <v>17554</v>
      </c>
      <c r="E5952" t="s">
        <v>1081</v>
      </c>
      <c r="F5952" s="2" t="s">
        <v>19219</v>
      </c>
      <c r="G5952" s="8" t="s">
        <v>19268</v>
      </c>
      <c r="H5952" s="8" t="s">
        <v>17593</v>
      </c>
      <c r="I5952" s="7" t="s">
        <v>19415</v>
      </c>
      <c r="K5952">
        <v>0.3</v>
      </c>
      <c r="L5952" t="s">
        <v>12648</v>
      </c>
      <c r="M5952">
        <v>2019</v>
      </c>
      <c r="N5952" s="12">
        <v>300</v>
      </c>
      <c r="O5952" t="s">
        <v>19365</v>
      </c>
    </row>
    <row r="5953" spans="1:15" hidden="1" x14ac:dyDescent="0.2">
      <c r="A5953" s="13" t="str">
        <f t="shared" si="187"/>
        <v/>
      </c>
      <c r="B5953" s="14">
        <f t="shared" si="186"/>
        <v>1</v>
      </c>
      <c r="C5953" t="s">
        <v>16757</v>
      </c>
      <c r="D5953" t="s">
        <v>17554</v>
      </c>
      <c r="E5953" t="s">
        <v>1081</v>
      </c>
      <c r="F5953" s="2" t="s">
        <v>19219</v>
      </c>
      <c r="G5953" t="s">
        <v>19266</v>
      </c>
      <c r="H5953" t="s">
        <v>17593</v>
      </c>
      <c r="I5953"/>
      <c r="J5953" t="s">
        <v>19286</v>
      </c>
      <c r="K5953">
        <v>5.2</v>
      </c>
      <c r="L5953" t="s">
        <v>19359</v>
      </c>
      <c r="M5953">
        <v>2019</v>
      </c>
      <c r="N5953" s="12">
        <v>5200</v>
      </c>
      <c r="O5953" t="s">
        <v>19364</v>
      </c>
    </row>
    <row r="5954" spans="1:15" hidden="1" x14ac:dyDescent="0.2">
      <c r="A5954" s="15">
        <f t="shared" si="187"/>
        <v>1255.7077625570776</v>
      </c>
      <c r="B5954" s="14">
        <f t="shared" si="186"/>
        <v>1</v>
      </c>
      <c r="C5954" t="s">
        <v>16758</v>
      </c>
      <c r="D5954" t="s">
        <v>17555</v>
      </c>
      <c r="E5954" t="s">
        <v>1081</v>
      </c>
      <c r="F5954" s="2" t="s">
        <v>19220</v>
      </c>
      <c r="G5954" s="8" t="s">
        <v>19268</v>
      </c>
      <c r="H5954" s="8" t="s">
        <v>17593</v>
      </c>
      <c r="I5954" s="7" t="s">
        <v>19415</v>
      </c>
      <c r="K5954">
        <v>1.1000000000000001</v>
      </c>
      <c r="L5954" t="s">
        <v>12648</v>
      </c>
      <c r="M5954">
        <v>2019</v>
      </c>
      <c r="N5954" s="12">
        <v>1100</v>
      </c>
      <c r="O5954" t="s">
        <v>19365</v>
      </c>
    </row>
    <row r="5955" spans="1:15" hidden="1" x14ac:dyDescent="0.2">
      <c r="A5955" s="13" t="str">
        <f t="shared" si="187"/>
        <v/>
      </c>
      <c r="B5955" s="14">
        <f t="shared" si="186"/>
        <v>1</v>
      </c>
      <c r="C5955" t="s">
        <v>16758</v>
      </c>
      <c r="D5955" t="s">
        <v>17555</v>
      </c>
      <c r="E5955" t="s">
        <v>1081</v>
      </c>
      <c r="F5955" s="2" t="s">
        <v>19220</v>
      </c>
      <c r="G5955" t="s">
        <v>19266</v>
      </c>
      <c r="H5955" t="s">
        <v>17593</v>
      </c>
      <c r="I5955"/>
      <c r="J5955" t="s">
        <v>19286</v>
      </c>
      <c r="K5955">
        <v>15.4</v>
      </c>
      <c r="L5955" t="s">
        <v>19359</v>
      </c>
      <c r="M5955">
        <v>2019</v>
      </c>
      <c r="N5955" s="12">
        <v>15400</v>
      </c>
      <c r="O5955" t="s">
        <v>19364</v>
      </c>
    </row>
    <row r="5956" spans="1:15" hidden="1" x14ac:dyDescent="0.2">
      <c r="A5956" s="15">
        <f t="shared" si="187"/>
        <v>913.24200913242009</v>
      </c>
      <c r="B5956" s="14">
        <f t="shared" si="186"/>
        <v>1</v>
      </c>
      <c r="C5956" t="s">
        <v>16759</v>
      </c>
      <c r="D5956" t="s">
        <v>17556</v>
      </c>
      <c r="E5956" t="s">
        <v>1081</v>
      </c>
      <c r="F5956" s="2" t="s">
        <v>19221</v>
      </c>
      <c r="G5956" s="8" t="s">
        <v>19268</v>
      </c>
      <c r="H5956" s="8" t="s">
        <v>17593</v>
      </c>
      <c r="I5956" s="7" t="s">
        <v>19415</v>
      </c>
      <c r="K5956">
        <v>0.8</v>
      </c>
      <c r="L5956" t="s">
        <v>12648</v>
      </c>
      <c r="M5956">
        <v>2019</v>
      </c>
      <c r="N5956" s="12">
        <v>800</v>
      </c>
      <c r="O5956" t="s">
        <v>19365</v>
      </c>
    </row>
    <row r="5957" spans="1:15" hidden="1" x14ac:dyDescent="0.2">
      <c r="A5957" s="13" t="str">
        <f t="shared" si="187"/>
        <v/>
      </c>
      <c r="B5957" s="14">
        <f t="shared" si="186"/>
        <v>1</v>
      </c>
      <c r="C5957" t="s">
        <v>16759</v>
      </c>
      <c r="D5957" t="s">
        <v>17556</v>
      </c>
      <c r="E5957" t="s">
        <v>1081</v>
      </c>
      <c r="F5957" s="2" t="s">
        <v>19221</v>
      </c>
      <c r="G5957" t="s">
        <v>19266</v>
      </c>
      <c r="H5957" t="s">
        <v>17593</v>
      </c>
      <c r="I5957"/>
      <c r="J5957" t="s">
        <v>19286</v>
      </c>
      <c r="K5957">
        <v>0.8</v>
      </c>
      <c r="L5957" t="s">
        <v>19359</v>
      </c>
      <c r="M5957">
        <v>2019</v>
      </c>
      <c r="N5957" s="12">
        <v>800</v>
      </c>
      <c r="O5957" t="s">
        <v>19364</v>
      </c>
    </row>
    <row r="5958" spans="1:15" hidden="1" x14ac:dyDescent="0.2">
      <c r="A5958" s="15">
        <f t="shared" si="187"/>
        <v>228.31050228310502</v>
      </c>
      <c r="B5958" s="14">
        <f t="shared" si="186"/>
        <v>1</v>
      </c>
      <c r="C5958" t="s">
        <v>16760</v>
      </c>
      <c r="D5958" t="s">
        <v>17557</v>
      </c>
      <c r="E5958" t="s">
        <v>1081</v>
      </c>
      <c r="F5958" s="2" t="s">
        <v>19222</v>
      </c>
      <c r="G5958" s="8" t="s">
        <v>19268</v>
      </c>
      <c r="H5958" s="8" t="s">
        <v>17593</v>
      </c>
      <c r="I5958" s="7" t="s">
        <v>19415</v>
      </c>
      <c r="K5958">
        <v>0.2</v>
      </c>
      <c r="L5958" t="s">
        <v>12648</v>
      </c>
      <c r="M5958">
        <v>2019</v>
      </c>
      <c r="N5958" s="12">
        <v>200</v>
      </c>
      <c r="O5958" t="s">
        <v>19365</v>
      </c>
    </row>
    <row r="5959" spans="1:15" hidden="1" x14ac:dyDescent="0.2">
      <c r="A5959" s="13" t="str">
        <f t="shared" si="187"/>
        <v/>
      </c>
      <c r="B5959" s="14">
        <f t="shared" ref="B5959:B6022" si="188">COUNTIFS(C:C,C5959,I:I,"YES")</f>
        <v>1</v>
      </c>
      <c r="C5959" t="s">
        <v>16760</v>
      </c>
      <c r="D5959" t="s">
        <v>17557</v>
      </c>
      <c r="E5959" t="s">
        <v>1081</v>
      </c>
      <c r="F5959" s="2" t="s">
        <v>19222</v>
      </c>
      <c r="G5959" t="s">
        <v>19266</v>
      </c>
      <c r="H5959" t="s">
        <v>17593</v>
      </c>
      <c r="I5959"/>
      <c r="J5959" t="s">
        <v>19286</v>
      </c>
      <c r="K5959">
        <v>0.2</v>
      </c>
      <c r="L5959" t="s">
        <v>19359</v>
      </c>
      <c r="M5959">
        <v>2019</v>
      </c>
      <c r="N5959" s="12">
        <v>200</v>
      </c>
      <c r="O5959" t="s">
        <v>19364</v>
      </c>
    </row>
    <row r="5960" spans="1:15" hidden="1" x14ac:dyDescent="0.2">
      <c r="A5960" s="15">
        <f t="shared" si="187"/>
        <v>1027.3972602739725</v>
      </c>
      <c r="B5960" s="14">
        <f t="shared" si="188"/>
        <v>1</v>
      </c>
      <c r="C5960" t="s">
        <v>16761</v>
      </c>
      <c r="D5960" t="s">
        <v>17558</v>
      </c>
      <c r="E5960" t="s">
        <v>1081</v>
      </c>
      <c r="F5960" s="2" t="s">
        <v>19223</v>
      </c>
      <c r="G5960" s="8" t="s">
        <v>19268</v>
      </c>
      <c r="H5960" s="8" t="s">
        <v>17593</v>
      </c>
      <c r="I5960" s="7" t="s">
        <v>19415</v>
      </c>
      <c r="K5960">
        <v>0.9</v>
      </c>
      <c r="L5960" t="s">
        <v>12648</v>
      </c>
      <c r="M5960">
        <v>2019</v>
      </c>
      <c r="N5960" s="12">
        <v>900</v>
      </c>
      <c r="O5960" t="s">
        <v>19365</v>
      </c>
    </row>
    <row r="5961" spans="1:15" hidden="1" x14ac:dyDescent="0.2">
      <c r="A5961" s="13" t="str">
        <f t="shared" si="187"/>
        <v/>
      </c>
      <c r="B5961" s="14">
        <f t="shared" si="188"/>
        <v>1</v>
      </c>
      <c r="C5961" t="s">
        <v>16761</v>
      </c>
      <c r="D5961" t="s">
        <v>17558</v>
      </c>
      <c r="E5961" t="s">
        <v>1081</v>
      </c>
      <c r="F5961" s="2" t="s">
        <v>19223</v>
      </c>
      <c r="G5961" t="s">
        <v>19266</v>
      </c>
      <c r="H5961" t="s">
        <v>17593</v>
      </c>
      <c r="I5961"/>
      <c r="J5961" t="s">
        <v>19286</v>
      </c>
      <c r="K5961">
        <v>0.9</v>
      </c>
      <c r="L5961" t="s">
        <v>19359</v>
      </c>
      <c r="M5961">
        <v>2019</v>
      </c>
      <c r="N5961" s="12">
        <v>900</v>
      </c>
      <c r="O5961" t="s">
        <v>19364</v>
      </c>
    </row>
    <row r="5962" spans="1:15" hidden="1" x14ac:dyDescent="0.2">
      <c r="A5962" s="15">
        <f t="shared" si="187"/>
        <v>11986.301369863013</v>
      </c>
      <c r="B5962" s="14">
        <f t="shared" si="188"/>
        <v>1</v>
      </c>
      <c r="C5962" t="s">
        <v>16762</v>
      </c>
      <c r="D5962" t="s">
        <v>17559</v>
      </c>
      <c r="E5962" t="s">
        <v>1080</v>
      </c>
      <c r="F5962" s="2" t="s">
        <v>19224</v>
      </c>
      <c r="G5962" t="s">
        <v>19267</v>
      </c>
      <c r="H5962" t="s">
        <v>17593</v>
      </c>
      <c r="I5962" s="7" t="s">
        <v>19415</v>
      </c>
      <c r="K5962">
        <v>10.5</v>
      </c>
      <c r="L5962" t="s">
        <v>12648</v>
      </c>
      <c r="M5962">
        <v>2028</v>
      </c>
      <c r="N5962" s="12">
        <v>10500</v>
      </c>
      <c r="O5962" t="s">
        <v>19365</v>
      </c>
    </row>
    <row r="5963" spans="1:15" hidden="1" x14ac:dyDescent="0.2">
      <c r="A5963" s="13" t="str">
        <f t="shared" si="187"/>
        <v/>
      </c>
      <c r="B5963" s="14">
        <f t="shared" si="188"/>
        <v>0</v>
      </c>
      <c r="C5963" t="s">
        <v>16763</v>
      </c>
      <c r="D5963" t="s">
        <v>17560</v>
      </c>
      <c r="E5963" t="s">
        <v>1077</v>
      </c>
      <c r="F5963" s="2" t="s">
        <v>19225</v>
      </c>
      <c r="G5963" t="s">
        <v>19266</v>
      </c>
      <c r="H5963" t="s">
        <v>19273</v>
      </c>
      <c r="I5963"/>
      <c r="J5963" t="s">
        <v>19314</v>
      </c>
      <c r="K5963">
        <v>2.7E-2</v>
      </c>
      <c r="L5963" t="s">
        <v>19384</v>
      </c>
      <c r="M5963">
        <v>2021</v>
      </c>
      <c r="N5963" s="12">
        <v>0.16982459999999999</v>
      </c>
      <c r="O5963" t="s">
        <v>19353</v>
      </c>
    </row>
    <row r="5964" spans="1:15" hidden="1" x14ac:dyDescent="0.2">
      <c r="A5964" s="13" t="str">
        <f t="shared" si="187"/>
        <v/>
      </c>
      <c r="B5964" s="14">
        <f t="shared" si="188"/>
        <v>0</v>
      </c>
      <c r="C5964" t="s">
        <v>16763</v>
      </c>
      <c r="D5964" t="s">
        <v>17560</v>
      </c>
      <c r="E5964" t="s">
        <v>1077</v>
      </c>
      <c r="F5964" s="2" t="s">
        <v>19225</v>
      </c>
      <c r="G5964" t="s">
        <v>19266</v>
      </c>
      <c r="H5964" t="s">
        <v>17594</v>
      </c>
      <c r="I5964"/>
      <c r="J5964" t="s">
        <v>19314</v>
      </c>
      <c r="K5964">
        <v>0.86399999999999999</v>
      </c>
      <c r="L5964" t="s">
        <v>19384</v>
      </c>
      <c r="M5964">
        <v>2021</v>
      </c>
      <c r="N5964" s="12">
        <v>5.4343871999999998</v>
      </c>
      <c r="O5964" t="s">
        <v>19353</v>
      </c>
    </row>
    <row r="5965" spans="1:15" hidden="1" x14ac:dyDescent="0.2">
      <c r="A5965" s="13" t="str">
        <f t="shared" si="187"/>
        <v/>
      </c>
      <c r="B5965" s="14">
        <f t="shared" si="188"/>
        <v>0</v>
      </c>
      <c r="C5965" t="s">
        <v>16763</v>
      </c>
      <c r="D5965" t="s">
        <v>17560</v>
      </c>
      <c r="E5965" t="s">
        <v>1077</v>
      </c>
      <c r="F5965" s="2" t="s">
        <v>19225</v>
      </c>
      <c r="G5965" t="s">
        <v>19266</v>
      </c>
      <c r="H5965" t="s">
        <v>17593</v>
      </c>
      <c r="I5965"/>
      <c r="J5965" t="s">
        <v>19314</v>
      </c>
      <c r="K5965">
        <v>9.0882000000000004E-2</v>
      </c>
      <c r="L5965" t="s">
        <v>19385</v>
      </c>
      <c r="M5965">
        <v>2021</v>
      </c>
      <c r="N5965" s="12">
        <v>90.882000000000005</v>
      </c>
      <c r="O5965" t="s">
        <v>19364</v>
      </c>
    </row>
    <row r="5966" spans="1:15" hidden="1" x14ac:dyDescent="0.2">
      <c r="A5966" s="13" t="str">
        <f t="shared" si="187"/>
        <v/>
      </c>
      <c r="B5966" s="14">
        <f t="shared" si="188"/>
        <v>0</v>
      </c>
      <c r="C5966" t="s">
        <v>16764</v>
      </c>
      <c r="D5966" t="s">
        <v>17561</v>
      </c>
      <c r="E5966" t="s">
        <v>1077</v>
      </c>
      <c r="F5966" s="2" t="s">
        <v>19226</v>
      </c>
      <c r="G5966" t="s">
        <v>19266</v>
      </c>
      <c r="H5966" t="s">
        <v>19273</v>
      </c>
      <c r="I5966"/>
      <c r="J5966" t="s">
        <v>19314</v>
      </c>
      <c r="K5966">
        <v>0</v>
      </c>
      <c r="L5966" t="s">
        <v>19384</v>
      </c>
      <c r="M5966">
        <v>2022</v>
      </c>
      <c r="N5966" s="12">
        <v>0</v>
      </c>
      <c r="O5966" t="s">
        <v>19353</v>
      </c>
    </row>
    <row r="5967" spans="1:15" hidden="1" x14ac:dyDescent="0.2">
      <c r="A5967" s="13" t="str">
        <f t="shared" si="187"/>
        <v/>
      </c>
      <c r="B5967" s="14">
        <f t="shared" si="188"/>
        <v>0</v>
      </c>
      <c r="C5967" t="s">
        <v>16764</v>
      </c>
      <c r="D5967" t="s">
        <v>17561</v>
      </c>
      <c r="E5967" t="s">
        <v>1077</v>
      </c>
      <c r="F5967" s="2" t="s">
        <v>19226</v>
      </c>
      <c r="G5967" t="s">
        <v>19266</v>
      </c>
      <c r="H5967" t="s">
        <v>17594</v>
      </c>
      <c r="I5967"/>
      <c r="J5967" t="s">
        <v>19314</v>
      </c>
      <c r="K5967">
        <v>5.24</v>
      </c>
      <c r="L5967" t="s">
        <v>19384</v>
      </c>
      <c r="M5967">
        <v>2022</v>
      </c>
      <c r="N5967" s="12">
        <v>32.958551999999997</v>
      </c>
      <c r="O5967" t="s">
        <v>19353</v>
      </c>
    </row>
    <row r="5968" spans="1:15" hidden="1" x14ac:dyDescent="0.2">
      <c r="A5968" s="13" t="str">
        <f t="shared" si="187"/>
        <v/>
      </c>
      <c r="B5968" s="14">
        <f t="shared" si="188"/>
        <v>0</v>
      </c>
      <c r="C5968" t="s">
        <v>16764</v>
      </c>
      <c r="D5968" t="s">
        <v>17561</v>
      </c>
      <c r="E5968" t="s">
        <v>1077</v>
      </c>
      <c r="F5968" s="2" t="s">
        <v>19226</v>
      </c>
      <c r="G5968" t="s">
        <v>19266</v>
      </c>
      <c r="H5968" t="s">
        <v>17593</v>
      </c>
      <c r="I5968"/>
      <c r="J5968" t="s">
        <v>19314</v>
      </c>
      <c r="K5968">
        <v>0.707924</v>
      </c>
      <c r="L5968" t="s">
        <v>19385</v>
      </c>
      <c r="M5968">
        <v>2022</v>
      </c>
      <c r="N5968" s="12">
        <v>707.92399999999998</v>
      </c>
      <c r="O5968" t="s">
        <v>19364</v>
      </c>
    </row>
    <row r="5969" spans="1:15" hidden="1" x14ac:dyDescent="0.2">
      <c r="A5969" s="13" t="str">
        <f t="shared" si="187"/>
        <v/>
      </c>
      <c r="B5969" s="14">
        <f t="shared" si="188"/>
        <v>0</v>
      </c>
      <c r="C5969" t="s">
        <v>16765</v>
      </c>
      <c r="D5969" t="s">
        <v>17562</v>
      </c>
      <c r="E5969" t="s">
        <v>1077</v>
      </c>
      <c r="F5969" s="2" t="s">
        <v>19227</v>
      </c>
      <c r="G5969" t="s">
        <v>19266</v>
      </c>
      <c r="H5969" t="s">
        <v>19273</v>
      </c>
      <c r="I5969"/>
      <c r="J5969" t="s">
        <v>19314</v>
      </c>
      <c r="K5969">
        <v>0</v>
      </c>
      <c r="L5969" t="s">
        <v>19384</v>
      </c>
      <c r="M5969">
        <v>2021</v>
      </c>
      <c r="N5969" s="12">
        <v>0</v>
      </c>
      <c r="O5969" t="s">
        <v>19353</v>
      </c>
    </row>
    <row r="5970" spans="1:15" hidden="1" x14ac:dyDescent="0.2">
      <c r="A5970" s="13" t="str">
        <f t="shared" si="187"/>
        <v/>
      </c>
      <c r="B5970" s="14">
        <f t="shared" si="188"/>
        <v>0</v>
      </c>
      <c r="C5970" t="s">
        <v>16765</v>
      </c>
      <c r="D5970" t="s">
        <v>17562</v>
      </c>
      <c r="E5970" t="s">
        <v>1077</v>
      </c>
      <c r="F5970" s="2" t="s">
        <v>19227</v>
      </c>
      <c r="G5970" t="s">
        <v>19266</v>
      </c>
      <c r="H5970" t="s">
        <v>17594</v>
      </c>
      <c r="I5970"/>
      <c r="J5970" t="s">
        <v>19314</v>
      </c>
      <c r="K5970">
        <v>0.76900000000000002</v>
      </c>
      <c r="L5970" t="s">
        <v>19384</v>
      </c>
      <c r="M5970">
        <v>2021</v>
      </c>
      <c r="N5970" s="12">
        <v>4.8368561999999997</v>
      </c>
      <c r="O5970" t="s">
        <v>19353</v>
      </c>
    </row>
    <row r="5971" spans="1:15" hidden="1" x14ac:dyDescent="0.2">
      <c r="A5971" s="13" t="str">
        <f t="shared" si="187"/>
        <v/>
      </c>
      <c r="B5971" s="14">
        <f t="shared" si="188"/>
        <v>0</v>
      </c>
      <c r="C5971" t="s">
        <v>16765</v>
      </c>
      <c r="D5971" t="s">
        <v>17562</v>
      </c>
      <c r="E5971" t="s">
        <v>1077</v>
      </c>
      <c r="F5971" s="2" t="s">
        <v>19227</v>
      </c>
      <c r="G5971" t="s">
        <v>19266</v>
      </c>
      <c r="H5971" t="s">
        <v>17593</v>
      </c>
      <c r="I5971"/>
      <c r="J5971" t="s">
        <v>19314</v>
      </c>
      <c r="K5971">
        <v>5.39</v>
      </c>
      <c r="L5971" t="s">
        <v>19385</v>
      </c>
      <c r="M5971">
        <v>2021</v>
      </c>
      <c r="N5971" s="12">
        <v>5390</v>
      </c>
      <c r="O5971" t="s">
        <v>19364</v>
      </c>
    </row>
    <row r="5972" spans="1:15" hidden="1" x14ac:dyDescent="0.2">
      <c r="A5972" s="13" t="str">
        <f t="shared" si="187"/>
        <v/>
      </c>
      <c r="B5972" s="14">
        <f t="shared" si="188"/>
        <v>0</v>
      </c>
      <c r="C5972" t="s">
        <v>16766</v>
      </c>
      <c r="D5972" t="s">
        <v>17563</v>
      </c>
      <c r="E5972" t="s">
        <v>1077</v>
      </c>
      <c r="F5972" s="2" t="s">
        <v>19228</v>
      </c>
      <c r="G5972" t="s">
        <v>19266</v>
      </c>
      <c r="H5972" t="s">
        <v>19273</v>
      </c>
      <c r="I5972"/>
      <c r="J5972" t="s">
        <v>19314</v>
      </c>
      <c r="K5972">
        <v>0</v>
      </c>
      <c r="L5972" t="s">
        <v>19384</v>
      </c>
      <c r="M5972">
        <v>2022</v>
      </c>
      <c r="N5972" s="12">
        <v>0</v>
      </c>
      <c r="O5972" t="s">
        <v>19353</v>
      </c>
    </row>
    <row r="5973" spans="1:15" hidden="1" x14ac:dyDescent="0.2">
      <c r="A5973" s="13" t="str">
        <f t="shared" si="187"/>
        <v/>
      </c>
      <c r="B5973" s="14">
        <f t="shared" si="188"/>
        <v>0</v>
      </c>
      <c r="C5973" t="s">
        <v>16766</v>
      </c>
      <c r="D5973" t="s">
        <v>17563</v>
      </c>
      <c r="E5973" t="s">
        <v>1077</v>
      </c>
      <c r="F5973" s="2" t="s">
        <v>19228</v>
      </c>
      <c r="G5973" t="s">
        <v>19266</v>
      </c>
      <c r="H5973" t="s">
        <v>17594</v>
      </c>
      <c r="I5973"/>
      <c r="J5973" t="s">
        <v>19314</v>
      </c>
      <c r="K5973">
        <v>0.23380000000000001</v>
      </c>
      <c r="L5973" t="s">
        <v>19384</v>
      </c>
      <c r="M5973">
        <v>2022</v>
      </c>
      <c r="N5973" s="12">
        <v>1.4705552399999999</v>
      </c>
      <c r="O5973" t="s">
        <v>19353</v>
      </c>
    </row>
    <row r="5974" spans="1:15" hidden="1" x14ac:dyDescent="0.2">
      <c r="A5974" s="13" t="str">
        <f t="shared" si="187"/>
        <v/>
      </c>
      <c r="B5974" s="14">
        <f t="shared" si="188"/>
        <v>0</v>
      </c>
      <c r="C5974" t="s">
        <v>16766</v>
      </c>
      <c r="D5974" t="s">
        <v>17563</v>
      </c>
      <c r="E5974" t="s">
        <v>1077</v>
      </c>
      <c r="F5974" s="2" t="s">
        <v>19228</v>
      </c>
      <c r="G5974" t="s">
        <v>19266</v>
      </c>
      <c r="H5974" t="s">
        <v>17593</v>
      </c>
      <c r="I5974"/>
      <c r="J5974" t="s">
        <v>19314</v>
      </c>
      <c r="K5974">
        <v>5.16</v>
      </c>
      <c r="L5974" t="s">
        <v>19385</v>
      </c>
      <c r="M5974">
        <v>2022</v>
      </c>
      <c r="N5974" s="12">
        <v>5160</v>
      </c>
      <c r="O5974" t="s">
        <v>19364</v>
      </c>
    </row>
    <row r="5975" spans="1:15" hidden="1" x14ac:dyDescent="0.2">
      <c r="A5975" s="13" t="str">
        <f t="shared" si="187"/>
        <v/>
      </c>
      <c r="B5975" s="14">
        <f t="shared" si="188"/>
        <v>0</v>
      </c>
      <c r="C5975" t="s">
        <v>16767</v>
      </c>
      <c r="D5975" t="s">
        <v>17564</v>
      </c>
      <c r="E5975" t="s">
        <v>1077</v>
      </c>
      <c r="F5975" s="2" t="s">
        <v>19229</v>
      </c>
      <c r="G5975" t="s">
        <v>19266</v>
      </c>
      <c r="H5975" t="s">
        <v>19273</v>
      </c>
      <c r="I5975"/>
      <c r="J5975" t="s">
        <v>19314</v>
      </c>
      <c r="K5975">
        <v>0</v>
      </c>
      <c r="L5975" t="s">
        <v>19384</v>
      </c>
      <c r="M5975">
        <v>2022</v>
      </c>
      <c r="N5975" s="12">
        <v>0</v>
      </c>
      <c r="O5975" t="s">
        <v>19353</v>
      </c>
    </row>
    <row r="5976" spans="1:15" hidden="1" x14ac:dyDescent="0.2">
      <c r="A5976" s="13" t="str">
        <f t="shared" si="187"/>
        <v/>
      </c>
      <c r="B5976" s="14">
        <f t="shared" si="188"/>
        <v>0</v>
      </c>
      <c r="C5976" t="s">
        <v>16767</v>
      </c>
      <c r="D5976" t="s">
        <v>17564</v>
      </c>
      <c r="E5976" t="s">
        <v>1077</v>
      </c>
      <c r="F5976" s="2" t="s">
        <v>19229</v>
      </c>
      <c r="G5976" t="s">
        <v>19266</v>
      </c>
      <c r="H5976" t="s">
        <v>17594</v>
      </c>
      <c r="I5976"/>
      <c r="J5976" t="s">
        <v>19314</v>
      </c>
      <c r="K5976">
        <v>0</v>
      </c>
      <c r="L5976" t="s">
        <v>19384</v>
      </c>
      <c r="M5976">
        <v>2022</v>
      </c>
      <c r="N5976" s="12">
        <v>0</v>
      </c>
      <c r="O5976" t="s">
        <v>19353</v>
      </c>
    </row>
    <row r="5977" spans="1:15" hidden="1" x14ac:dyDescent="0.2">
      <c r="A5977" s="13" t="str">
        <f t="shared" si="187"/>
        <v/>
      </c>
      <c r="B5977" s="14">
        <f t="shared" si="188"/>
        <v>0</v>
      </c>
      <c r="C5977" t="s">
        <v>16767</v>
      </c>
      <c r="D5977" t="s">
        <v>17564</v>
      </c>
      <c r="E5977" t="s">
        <v>1077</v>
      </c>
      <c r="F5977" s="2" t="s">
        <v>19229</v>
      </c>
      <c r="G5977" t="s">
        <v>19266</v>
      </c>
      <c r="H5977" t="s">
        <v>17593</v>
      </c>
      <c r="I5977"/>
      <c r="J5977" t="s">
        <v>19314</v>
      </c>
      <c r="K5977">
        <v>14.08</v>
      </c>
      <c r="L5977" t="s">
        <v>19385</v>
      </c>
      <c r="M5977">
        <v>2022</v>
      </c>
      <c r="N5977" s="12">
        <v>14080</v>
      </c>
      <c r="O5977" t="s">
        <v>19364</v>
      </c>
    </row>
    <row r="5978" spans="1:15" hidden="1" x14ac:dyDescent="0.2">
      <c r="A5978" s="13" t="str">
        <f t="shared" si="187"/>
        <v/>
      </c>
      <c r="B5978" s="14">
        <f t="shared" si="188"/>
        <v>0</v>
      </c>
      <c r="C5978" t="s">
        <v>16768</v>
      </c>
      <c r="D5978" t="s">
        <v>17565</v>
      </c>
      <c r="E5978" t="s">
        <v>1077</v>
      </c>
      <c r="F5978" s="2" t="s">
        <v>19230</v>
      </c>
      <c r="G5978" t="s">
        <v>19266</v>
      </c>
      <c r="H5978" t="s">
        <v>17593</v>
      </c>
      <c r="I5978"/>
      <c r="J5978" t="s">
        <v>19325</v>
      </c>
      <c r="K5978">
        <v>4.58</v>
      </c>
      <c r="L5978" t="s">
        <v>19385</v>
      </c>
      <c r="M5978">
        <v>2023</v>
      </c>
      <c r="N5978" s="12">
        <v>4580</v>
      </c>
      <c r="O5978" t="s">
        <v>19364</v>
      </c>
    </row>
    <row r="5979" spans="1:15" hidden="1" x14ac:dyDescent="0.2">
      <c r="A5979" s="13" t="str">
        <f t="shared" si="187"/>
        <v/>
      </c>
      <c r="B5979" s="14">
        <f t="shared" si="188"/>
        <v>0</v>
      </c>
      <c r="C5979" t="s">
        <v>16768</v>
      </c>
      <c r="D5979" t="s">
        <v>17565</v>
      </c>
      <c r="E5979" t="s">
        <v>1077</v>
      </c>
      <c r="F5979" s="2" t="s">
        <v>19230</v>
      </c>
      <c r="G5979" t="s">
        <v>19266</v>
      </c>
      <c r="H5979" t="s">
        <v>17594</v>
      </c>
      <c r="I5979"/>
      <c r="J5979" t="s">
        <v>19325</v>
      </c>
      <c r="K5979">
        <v>1.53</v>
      </c>
      <c r="L5979" t="s">
        <v>19384</v>
      </c>
      <c r="M5979">
        <v>2023</v>
      </c>
      <c r="N5979" s="12">
        <v>9.6233939999999993</v>
      </c>
      <c r="O5979" t="s">
        <v>19353</v>
      </c>
    </row>
    <row r="5980" spans="1:15" hidden="1" x14ac:dyDescent="0.2">
      <c r="A5980" s="13" t="str">
        <f t="shared" si="187"/>
        <v/>
      </c>
      <c r="B5980" s="14">
        <f t="shared" si="188"/>
        <v>0</v>
      </c>
      <c r="C5980" t="s">
        <v>16768</v>
      </c>
      <c r="D5980" t="s">
        <v>17565</v>
      </c>
      <c r="E5980" t="s">
        <v>1077</v>
      </c>
      <c r="F5980" s="2" t="s">
        <v>19230</v>
      </c>
      <c r="G5980" t="s">
        <v>19266</v>
      </c>
      <c r="H5980" t="s">
        <v>19278</v>
      </c>
      <c r="I5980"/>
      <c r="J5980" t="s">
        <v>19325</v>
      </c>
      <c r="K5980">
        <v>0.74</v>
      </c>
      <c r="L5980" t="s">
        <v>19388</v>
      </c>
      <c r="M5980">
        <v>2023</v>
      </c>
      <c r="N5980" s="12">
        <v>8.5839999999999996</v>
      </c>
      <c r="O5980" t="s">
        <v>19353</v>
      </c>
    </row>
    <row r="5981" spans="1:15" hidden="1" x14ac:dyDescent="0.2">
      <c r="A5981" s="15">
        <f t="shared" si="187"/>
        <v>1118.2340182648402</v>
      </c>
      <c r="B5981" s="14">
        <f t="shared" si="188"/>
        <v>2</v>
      </c>
      <c r="C5981" t="s">
        <v>16769</v>
      </c>
      <c r="D5981" t="s">
        <v>17566</v>
      </c>
      <c r="E5981" t="s">
        <v>1070</v>
      </c>
      <c r="F5981" s="2" t="s">
        <v>19231</v>
      </c>
      <c r="G5981" s="8" t="s">
        <v>19268</v>
      </c>
      <c r="H5981" s="8" t="s">
        <v>17593</v>
      </c>
      <c r="I5981" s="7" t="s">
        <v>19415</v>
      </c>
      <c r="K5981">
        <v>979573</v>
      </c>
      <c r="L5981" t="s">
        <v>19393</v>
      </c>
      <c r="M5981">
        <v>2022</v>
      </c>
      <c r="N5981" s="12">
        <v>979.57299999999998</v>
      </c>
      <c r="O5981" t="s">
        <v>19365</v>
      </c>
    </row>
    <row r="5982" spans="1:15" hidden="1" x14ac:dyDescent="0.2">
      <c r="A5982" s="13" t="str">
        <f t="shared" ref="A5982:A6035" si="189">IF(I5982="YES",N5982/0.876,"")</f>
        <v/>
      </c>
      <c r="B5982" s="14">
        <f t="shared" si="188"/>
        <v>2</v>
      </c>
      <c r="C5982" t="s">
        <v>16769</v>
      </c>
      <c r="D5982" t="s">
        <v>17566</v>
      </c>
      <c r="E5982" t="s">
        <v>1070</v>
      </c>
      <c r="F5982" s="2" t="s">
        <v>19231</v>
      </c>
      <c r="G5982" t="s">
        <v>19266</v>
      </c>
      <c r="H5982" t="s">
        <v>17593</v>
      </c>
      <c r="I5982"/>
      <c r="J5982" t="s">
        <v>19328</v>
      </c>
      <c r="K5982">
        <v>168</v>
      </c>
      <c r="L5982" t="s">
        <v>19355</v>
      </c>
      <c r="M5982">
        <v>2021</v>
      </c>
      <c r="N5982" s="12">
        <v>4757.185332</v>
      </c>
      <c r="O5982" t="s">
        <v>19364</v>
      </c>
    </row>
    <row r="5983" spans="1:15" hidden="1" x14ac:dyDescent="0.2">
      <c r="A5983" s="13" t="str">
        <f t="shared" si="189"/>
        <v/>
      </c>
      <c r="B5983" s="14">
        <f t="shared" si="188"/>
        <v>2</v>
      </c>
      <c r="C5983" t="s">
        <v>16769</v>
      </c>
      <c r="D5983" t="s">
        <v>17566</v>
      </c>
      <c r="E5983" t="s">
        <v>1070</v>
      </c>
      <c r="F5983" s="2" t="s">
        <v>19231</v>
      </c>
      <c r="G5983" t="s">
        <v>19268</v>
      </c>
      <c r="H5983" t="s">
        <v>17594</v>
      </c>
      <c r="I5983"/>
      <c r="K5983">
        <v>187548.1</v>
      </c>
      <c r="L5983" t="s">
        <v>19363</v>
      </c>
      <c r="M5983">
        <v>2022</v>
      </c>
      <c r="N5983" s="12">
        <v>1.2471386010000001</v>
      </c>
      <c r="O5983" t="s">
        <v>19392</v>
      </c>
    </row>
    <row r="5984" spans="1:15" hidden="1" x14ac:dyDescent="0.2">
      <c r="A5984" s="15">
        <f t="shared" si="189"/>
        <v>1179.8574737442923</v>
      </c>
      <c r="B5984" s="14">
        <f t="shared" si="188"/>
        <v>2</v>
      </c>
      <c r="C5984" t="s">
        <v>16769</v>
      </c>
      <c r="D5984" t="s">
        <v>17566</v>
      </c>
      <c r="E5984" t="s">
        <v>1070</v>
      </c>
      <c r="F5984" s="2" t="s">
        <v>19231</v>
      </c>
      <c r="G5984" t="s">
        <v>19267</v>
      </c>
      <c r="H5984" t="s">
        <v>17593</v>
      </c>
      <c r="I5984" s="7" t="s">
        <v>19415</v>
      </c>
      <c r="K5984">
        <v>100</v>
      </c>
      <c r="L5984" t="s">
        <v>19404</v>
      </c>
      <c r="M5984">
        <v>2021</v>
      </c>
      <c r="N5984" s="12">
        <v>1033.555147</v>
      </c>
      <c r="O5984" t="s">
        <v>19365</v>
      </c>
    </row>
    <row r="5985" spans="1:15" hidden="1" x14ac:dyDescent="0.2">
      <c r="A5985" s="13" t="str">
        <f t="shared" si="189"/>
        <v/>
      </c>
      <c r="B5985" s="14">
        <f t="shared" si="188"/>
        <v>2</v>
      </c>
      <c r="C5985" t="s">
        <v>16769</v>
      </c>
      <c r="D5985" t="s">
        <v>17566</v>
      </c>
      <c r="E5985" t="s">
        <v>1070</v>
      </c>
      <c r="F5985" s="2" t="s">
        <v>19231</v>
      </c>
      <c r="G5985" t="s">
        <v>19267</v>
      </c>
      <c r="H5985" t="s">
        <v>19270</v>
      </c>
      <c r="I5985"/>
      <c r="K5985">
        <v>4000</v>
      </c>
      <c r="L5985" t="s">
        <v>19373</v>
      </c>
      <c r="M5985">
        <v>2021</v>
      </c>
      <c r="N5985" s="12">
        <v>1.46</v>
      </c>
      <c r="O5985" t="s">
        <v>19392</v>
      </c>
    </row>
    <row r="5986" spans="1:15" hidden="1" x14ac:dyDescent="0.2">
      <c r="A5986" s="15">
        <f t="shared" si="189"/>
        <v>588.32648401826486</v>
      </c>
      <c r="B5986" s="14">
        <f t="shared" si="188"/>
        <v>1</v>
      </c>
      <c r="C5986" t="s">
        <v>16770</v>
      </c>
      <c r="D5986" t="s">
        <v>17567</v>
      </c>
      <c r="E5986" t="s">
        <v>1070</v>
      </c>
      <c r="F5986" s="2" t="s">
        <v>19232</v>
      </c>
      <c r="G5986" s="8" t="s">
        <v>19268</v>
      </c>
      <c r="H5986" s="8" t="s">
        <v>17593</v>
      </c>
      <c r="I5986" s="7" t="s">
        <v>19415</v>
      </c>
      <c r="K5986">
        <v>515374</v>
      </c>
      <c r="L5986" t="s">
        <v>19393</v>
      </c>
      <c r="M5986">
        <v>2022</v>
      </c>
      <c r="N5986" s="12">
        <v>515.37400000000002</v>
      </c>
      <c r="O5986" t="s">
        <v>19365</v>
      </c>
    </row>
    <row r="5987" spans="1:15" hidden="1" x14ac:dyDescent="0.2">
      <c r="A5987" s="13" t="str">
        <f t="shared" si="189"/>
        <v/>
      </c>
      <c r="B5987" s="14">
        <f t="shared" si="188"/>
        <v>1</v>
      </c>
      <c r="C5987" t="s">
        <v>16770</v>
      </c>
      <c r="D5987" t="s">
        <v>17567</v>
      </c>
      <c r="E5987" t="s">
        <v>1070</v>
      </c>
      <c r="F5987" s="2" t="s">
        <v>19232</v>
      </c>
      <c r="G5987" t="s">
        <v>19266</v>
      </c>
      <c r="H5987" t="s">
        <v>17593</v>
      </c>
      <c r="I5987"/>
      <c r="J5987" t="s">
        <v>19328</v>
      </c>
      <c r="K5987">
        <v>178</v>
      </c>
      <c r="L5987" t="s">
        <v>19355</v>
      </c>
      <c r="M5987">
        <v>2021</v>
      </c>
      <c r="N5987" s="12">
        <v>5040.3511259999996</v>
      </c>
      <c r="O5987" t="s">
        <v>19364</v>
      </c>
    </row>
    <row r="5988" spans="1:15" hidden="1" x14ac:dyDescent="0.2">
      <c r="A5988" s="13" t="str">
        <f t="shared" si="189"/>
        <v/>
      </c>
      <c r="B5988" s="14">
        <f t="shared" si="188"/>
        <v>1</v>
      </c>
      <c r="C5988" t="s">
        <v>16770</v>
      </c>
      <c r="D5988" t="s">
        <v>17567</v>
      </c>
      <c r="E5988" t="s">
        <v>1070</v>
      </c>
      <c r="F5988" s="2" t="s">
        <v>19232</v>
      </c>
      <c r="G5988" t="s">
        <v>19268</v>
      </c>
      <c r="H5988" t="s">
        <v>17594</v>
      </c>
      <c r="I5988"/>
      <c r="K5988">
        <v>105942.3</v>
      </c>
      <c r="L5988" t="s">
        <v>19363</v>
      </c>
      <c r="M5988">
        <v>2022</v>
      </c>
      <c r="N5988" s="12">
        <v>0.70448451229999998</v>
      </c>
      <c r="O5988" t="s">
        <v>19392</v>
      </c>
    </row>
    <row r="5989" spans="1:15" hidden="1" x14ac:dyDescent="0.2">
      <c r="A5989" s="15">
        <f t="shared" si="189"/>
        <v>358.34703196347027</v>
      </c>
      <c r="B5989" s="14">
        <f t="shared" si="188"/>
        <v>1</v>
      </c>
      <c r="C5989" t="s">
        <v>16771</v>
      </c>
      <c r="D5989" t="s">
        <v>17467</v>
      </c>
      <c r="E5989" t="s">
        <v>1070</v>
      </c>
      <c r="F5989" s="2" t="s">
        <v>19233</v>
      </c>
      <c r="G5989" s="8" t="s">
        <v>19268</v>
      </c>
      <c r="H5989" s="8" t="s">
        <v>17593</v>
      </c>
      <c r="I5989" s="7" t="s">
        <v>19415</v>
      </c>
      <c r="K5989">
        <v>313912</v>
      </c>
      <c r="L5989" t="s">
        <v>19393</v>
      </c>
      <c r="M5989">
        <v>2022</v>
      </c>
      <c r="N5989" s="12">
        <v>313.91199999999998</v>
      </c>
      <c r="O5989" t="s">
        <v>19365</v>
      </c>
    </row>
    <row r="5990" spans="1:15" hidden="1" x14ac:dyDescent="0.2">
      <c r="A5990" s="13" t="str">
        <f t="shared" si="189"/>
        <v/>
      </c>
      <c r="B5990" s="14">
        <f t="shared" si="188"/>
        <v>1</v>
      </c>
      <c r="C5990" t="s">
        <v>16771</v>
      </c>
      <c r="D5990" t="s">
        <v>17467</v>
      </c>
      <c r="E5990" t="s">
        <v>1070</v>
      </c>
      <c r="F5990" s="2" t="s">
        <v>19233</v>
      </c>
      <c r="G5990" t="s">
        <v>19268</v>
      </c>
      <c r="H5990" t="s">
        <v>17594</v>
      </c>
      <c r="I5990"/>
      <c r="K5990">
        <v>81567.7</v>
      </c>
      <c r="L5990" t="s">
        <v>19363</v>
      </c>
      <c r="M5990">
        <v>2022</v>
      </c>
      <c r="N5990" s="12">
        <v>0.54240073470000005</v>
      </c>
      <c r="O5990" t="s">
        <v>19392</v>
      </c>
    </row>
    <row r="5991" spans="1:15" hidden="1" x14ac:dyDescent="0.2">
      <c r="A5991" s="15">
        <f t="shared" si="189"/>
        <v>578.0011415525114</v>
      </c>
      <c r="B5991" s="14">
        <f t="shared" si="188"/>
        <v>1</v>
      </c>
      <c r="C5991" t="s">
        <v>16772</v>
      </c>
      <c r="D5991" t="s">
        <v>17568</v>
      </c>
      <c r="E5991" t="s">
        <v>1070</v>
      </c>
      <c r="F5991" s="2" t="s">
        <v>19234</v>
      </c>
      <c r="G5991" s="8" t="s">
        <v>19268</v>
      </c>
      <c r="H5991" s="8" t="s">
        <v>17593</v>
      </c>
      <c r="I5991" s="7" t="s">
        <v>19415</v>
      </c>
      <c r="K5991">
        <v>506329</v>
      </c>
      <c r="L5991" t="s">
        <v>19393</v>
      </c>
      <c r="M5991">
        <v>2022</v>
      </c>
      <c r="N5991" s="12">
        <v>506.32900000000001</v>
      </c>
      <c r="O5991" t="s">
        <v>19365</v>
      </c>
    </row>
    <row r="5992" spans="1:15" hidden="1" x14ac:dyDescent="0.2">
      <c r="A5992" s="13" t="str">
        <f t="shared" si="189"/>
        <v/>
      </c>
      <c r="B5992" s="14">
        <f t="shared" si="188"/>
        <v>1</v>
      </c>
      <c r="C5992" t="s">
        <v>16772</v>
      </c>
      <c r="D5992" t="s">
        <v>17568</v>
      </c>
      <c r="E5992" t="s">
        <v>1070</v>
      </c>
      <c r="F5992" s="2" t="s">
        <v>19234</v>
      </c>
      <c r="G5992" t="s">
        <v>19268</v>
      </c>
      <c r="H5992" t="s">
        <v>17594</v>
      </c>
      <c r="I5992"/>
      <c r="K5992">
        <v>275299.40000000002</v>
      </c>
      <c r="L5992" t="s">
        <v>19363</v>
      </c>
      <c r="M5992">
        <v>2022</v>
      </c>
      <c r="N5992" s="12">
        <v>1.83065842</v>
      </c>
      <c r="O5992" t="s">
        <v>19392</v>
      </c>
    </row>
    <row r="5993" spans="1:15" hidden="1" x14ac:dyDescent="0.2">
      <c r="A5993" s="13" t="str">
        <f t="shared" si="189"/>
        <v/>
      </c>
      <c r="B5993" s="14">
        <f t="shared" si="188"/>
        <v>0</v>
      </c>
      <c r="C5993" t="s">
        <v>16773</v>
      </c>
      <c r="D5993" t="s">
        <v>17569</v>
      </c>
      <c r="E5993" t="s">
        <v>1077</v>
      </c>
      <c r="F5993" s="2" t="s">
        <v>19235</v>
      </c>
      <c r="G5993" t="s">
        <v>19266</v>
      </c>
      <c r="H5993" t="s">
        <v>17593</v>
      </c>
      <c r="I5993"/>
      <c r="J5993" t="s">
        <v>19286</v>
      </c>
      <c r="K5993">
        <v>9.09</v>
      </c>
      <c r="L5993" t="s">
        <v>19385</v>
      </c>
      <c r="M5993">
        <v>2022</v>
      </c>
      <c r="N5993" s="12">
        <v>9090</v>
      </c>
      <c r="O5993" t="s">
        <v>19364</v>
      </c>
    </row>
    <row r="5994" spans="1:15" hidden="1" x14ac:dyDescent="0.2">
      <c r="A5994" s="13" t="str">
        <f t="shared" si="189"/>
        <v/>
      </c>
      <c r="B5994" s="14">
        <f t="shared" si="188"/>
        <v>0</v>
      </c>
      <c r="C5994" t="s">
        <v>16773</v>
      </c>
      <c r="D5994" t="s">
        <v>17569</v>
      </c>
      <c r="E5994" t="s">
        <v>1077</v>
      </c>
      <c r="F5994" s="2" t="s">
        <v>19235</v>
      </c>
      <c r="G5994" t="s">
        <v>19266</v>
      </c>
      <c r="H5994" t="s">
        <v>17594</v>
      </c>
      <c r="I5994"/>
      <c r="J5994" t="s">
        <v>19286</v>
      </c>
      <c r="K5994">
        <v>2.52</v>
      </c>
      <c r="L5994" t="s">
        <v>19384</v>
      </c>
      <c r="M5994">
        <v>2022</v>
      </c>
      <c r="N5994" s="12">
        <v>15.850296</v>
      </c>
      <c r="O5994" t="s">
        <v>19353</v>
      </c>
    </row>
    <row r="5995" spans="1:15" hidden="1" x14ac:dyDescent="0.2">
      <c r="A5995" s="13" t="str">
        <f t="shared" si="189"/>
        <v/>
      </c>
      <c r="B5995" s="14">
        <f t="shared" si="188"/>
        <v>0</v>
      </c>
      <c r="C5995" t="s">
        <v>16773</v>
      </c>
      <c r="D5995" t="s">
        <v>17569</v>
      </c>
      <c r="E5995" t="s">
        <v>1077</v>
      </c>
      <c r="F5995" s="2" t="s">
        <v>19235</v>
      </c>
      <c r="G5995" t="s">
        <v>19266</v>
      </c>
      <c r="H5995" t="s">
        <v>19273</v>
      </c>
      <c r="I5995"/>
      <c r="J5995" t="s">
        <v>19286</v>
      </c>
      <c r="K5995">
        <v>1.96</v>
      </c>
      <c r="L5995" t="s">
        <v>19384</v>
      </c>
      <c r="M5995">
        <v>2022</v>
      </c>
      <c r="N5995" s="12">
        <v>12.328008000000001</v>
      </c>
      <c r="O5995" t="s">
        <v>19353</v>
      </c>
    </row>
    <row r="5996" spans="1:15" hidden="1" x14ac:dyDescent="0.2">
      <c r="A5996" s="13" t="str">
        <f t="shared" si="189"/>
        <v/>
      </c>
      <c r="B5996" s="14">
        <f t="shared" si="188"/>
        <v>0</v>
      </c>
      <c r="C5996" t="s">
        <v>16773</v>
      </c>
      <c r="D5996" t="s">
        <v>17569</v>
      </c>
      <c r="E5996" t="s">
        <v>1077</v>
      </c>
      <c r="F5996" s="2" t="s">
        <v>19235</v>
      </c>
      <c r="G5996" t="s">
        <v>19266</v>
      </c>
      <c r="H5996" t="s">
        <v>19270</v>
      </c>
      <c r="I5996"/>
      <c r="J5996" t="s">
        <v>19286</v>
      </c>
      <c r="K5996">
        <v>0</v>
      </c>
      <c r="L5996" t="s">
        <v>19384</v>
      </c>
      <c r="M5996">
        <v>2022</v>
      </c>
      <c r="N5996" s="12">
        <v>0</v>
      </c>
      <c r="O5996" t="s">
        <v>19353</v>
      </c>
    </row>
    <row r="5997" spans="1:15" hidden="1" x14ac:dyDescent="0.2">
      <c r="A5997" s="13" t="str">
        <f t="shared" si="189"/>
        <v/>
      </c>
      <c r="B5997" s="14">
        <f t="shared" si="188"/>
        <v>0</v>
      </c>
      <c r="C5997" t="s">
        <v>16774</v>
      </c>
      <c r="D5997" t="s">
        <v>17570</v>
      </c>
      <c r="E5997" t="s">
        <v>1077</v>
      </c>
      <c r="F5997" s="2" t="s">
        <v>19236</v>
      </c>
      <c r="G5997" t="s">
        <v>19266</v>
      </c>
      <c r="H5997" t="s">
        <v>17593</v>
      </c>
      <c r="I5997"/>
      <c r="J5997" t="s">
        <v>19286</v>
      </c>
      <c r="K5997">
        <v>14.85</v>
      </c>
      <c r="L5997" t="s">
        <v>19385</v>
      </c>
      <c r="M5997">
        <v>2022</v>
      </c>
      <c r="N5997" s="12">
        <v>14850</v>
      </c>
      <c r="O5997" t="s">
        <v>19364</v>
      </c>
    </row>
    <row r="5998" spans="1:15" hidden="1" x14ac:dyDescent="0.2">
      <c r="A5998" s="13" t="str">
        <f t="shared" si="189"/>
        <v/>
      </c>
      <c r="B5998" s="14">
        <f t="shared" si="188"/>
        <v>0</v>
      </c>
      <c r="C5998" t="s">
        <v>16774</v>
      </c>
      <c r="D5998" t="s">
        <v>17570</v>
      </c>
      <c r="E5998" t="s">
        <v>1077</v>
      </c>
      <c r="F5998" s="2" t="s">
        <v>19236</v>
      </c>
      <c r="G5998" t="s">
        <v>19266</v>
      </c>
      <c r="H5998" t="s">
        <v>17594</v>
      </c>
      <c r="I5998"/>
      <c r="J5998" t="s">
        <v>19286</v>
      </c>
      <c r="K5998">
        <v>5.79</v>
      </c>
      <c r="L5998" t="s">
        <v>19384</v>
      </c>
      <c r="M5998">
        <v>2022</v>
      </c>
      <c r="N5998" s="12">
        <v>36.417941999999996</v>
      </c>
      <c r="O5998" t="s">
        <v>19353</v>
      </c>
    </row>
    <row r="5999" spans="1:15" hidden="1" x14ac:dyDescent="0.2">
      <c r="A5999" s="13" t="str">
        <f t="shared" si="189"/>
        <v/>
      </c>
      <c r="B5999" s="14">
        <f t="shared" si="188"/>
        <v>0</v>
      </c>
      <c r="C5999" t="s">
        <v>16774</v>
      </c>
      <c r="D5999" t="s">
        <v>17570</v>
      </c>
      <c r="E5999" t="s">
        <v>1077</v>
      </c>
      <c r="F5999" s="2" t="s">
        <v>19236</v>
      </c>
      <c r="G5999" t="s">
        <v>19266</v>
      </c>
      <c r="H5999" t="s">
        <v>19270</v>
      </c>
      <c r="I5999"/>
      <c r="J5999" t="s">
        <v>19286</v>
      </c>
      <c r="K5999">
        <v>0</v>
      </c>
      <c r="L5999" t="s">
        <v>19384</v>
      </c>
      <c r="M5999">
        <v>2022</v>
      </c>
      <c r="N5999" s="12">
        <v>0</v>
      </c>
      <c r="O5999" t="s">
        <v>19353</v>
      </c>
    </row>
    <row r="6000" spans="1:15" hidden="1" x14ac:dyDescent="0.2">
      <c r="A6000" s="13" t="str">
        <f t="shared" si="189"/>
        <v/>
      </c>
      <c r="B6000" s="14">
        <f t="shared" si="188"/>
        <v>0</v>
      </c>
      <c r="C6000" t="s">
        <v>16774</v>
      </c>
      <c r="D6000" t="s">
        <v>17570</v>
      </c>
      <c r="E6000" t="s">
        <v>1077</v>
      </c>
      <c r="F6000" s="2" t="s">
        <v>19236</v>
      </c>
      <c r="G6000" t="s">
        <v>19266</v>
      </c>
      <c r="H6000" t="s">
        <v>19273</v>
      </c>
      <c r="I6000"/>
      <c r="J6000" t="s">
        <v>19286</v>
      </c>
      <c r="K6000">
        <v>0.37</v>
      </c>
      <c r="L6000" t="s">
        <v>19384</v>
      </c>
      <c r="M6000">
        <v>2022</v>
      </c>
      <c r="N6000" s="12">
        <v>2.327226</v>
      </c>
      <c r="O6000" t="s">
        <v>19353</v>
      </c>
    </row>
    <row r="6001" spans="1:15" hidden="1" x14ac:dyDescent="0.2">
      <c r="A6001" s="13" t="str">
        <f t="shared" si="189"/>
        <v/>
      </c>
      <c r="B6001" s="14">
        <f t="shared" si="188"/>
        <v>0</v>
      </c>
      <c r="C6001" t="s">
        <v>16775</v>
      </c>
      <c r="D6001" t="s">
        <v>17571</v>
      </c>
      <c r="E6001" t="s">
        <v>1077</v>
      </c>
      <c r="F6001" s="2" t="s">
        <v>19237</v>
      </c>
      <c r="G6001" t="s">
        <v>19266</v>
      </c>
      <c r="H6001" t="s">
        <v>17594</v>
      </c>
      <c r="I6001"/>
      <c r="J6001" t="s">
        <v>19286</v>
      </c>
      <c r="K6001">
        <v>4.34</v>
      </c>
      <c r="L6001" t="s">
        <v>19384</v>
      </c>
      <c r="M6001">
        <v>2022</v>
      </c>
      <c r="N6001" s="12">
        <v>27.297732</v>
      </c>
      <c r="O6001" t="s">
        <v>19353</v>
      </c>
    </row>
    <row r="6002" spans="1:15" hidden="1" x14ac:dyDescent="0.2">
      <c r="A6002" s="13" t="str">
        <f t="shared" si="189"/>
        <v/>
      </c>
      <c r="B6002" s="14">
        <f t="shared" si="188"/>
        <v>0</v>
      </c>
      <c r="C6002" t="s">
        <v>16775</v>
      </c>
      <c r="D6002" t="s">
        <v>17571</v>
      </c>
      <c r="E6002" t="s">
        <v>1077</v>
      </c>
      <c r="F6002" s="2" t="s">
        <v>19237</v>
      </c>
      <c r="G6002" t="s">
        <v>19266</v>
      </c>
      <c r="H6002" t="s">
        <v>17593</v>
      </c>
      <c r="I6002"/>
      <c r="J6002" t="s">
        <v>19286</v>
      </c>
      <c r="K6002">
        <v>0.01</v>
      </c>
      <c r="L6002" t="s">
        <v>19385</v>
      </c>
      <c r="M6002">
        <v>2022</v>
      </c>
      <c r="N6002" s="12">
        <v>10</v>
      </c>
      <c r="O6002" t="s">
        <v>19364</v>
      </c>
    </row>
    <row r="6003" spans="1:15" hidden="1" x14ac:dyDescent="0.2">
      <c r="A6003" s="13" t="str">
        <f t="shared" si="189"/>
        <v/>
      </c>
      <c r="B6003" s="14">
        <f t="shared" si="188"/>
        <v>0</v>
      </c>
      <c r="C6003" t="s">
        <v>16775</v>
      </c>
      <c r="D6003" t="s">
        <v>17571</v>
      </c>
      <c r="E6003" t="s">
        <v>1077</v>
      </c>
      <c r="F6003" s="2" t="s">
        <v>19237</v>
      </c>
      <c r="G6003" t="s">
        <v>19266</v>
      </c>
      <c r="H6003" t="s">
        <v>19270</v>
      </c>
      <c r="I6003"/>
      <c r="J6003" t="s">
        <v>19286</v>
      </c>
      <c r="K6003">
        <v>0</v>
      </c>
      <c r="L6003" t="s">
        <v>19384</v>
      </c>
      <c r="M6003">
        <v>2022</v>
      </c>
      <c r="N6003" s="12">
        <v>0</v>
      </c>
      <c r="O6003" t="s">
        <v>19353</v>
      </c>
    </row>
    <row r="6004" spans="1:15" hidden="1" x14ac:dyDescent="0.2">
      <c r="A6004" s="13" t="str">
        <f t="shared" si="189"/>
        <v/>
      </c>
      <c r="B6004" s="14">
        <f t="shared" si="188"/>
        <v>0</v>
      </c>
      <c r="C6004" t="s">
        <v>16775</v>
      </c>
      <c r="D6004" t="s">
        <v>17571</v>
      </c>
      <c r="E6004" t="s">
        <v>1077</v>
      </c>
      <c r="F6004" s="2" t="s">
        <v>19237</v>
      </c>
      <c r="G6004" t="s">
        <v>19266</v>
      </c>
      <c r="H6004" t="s">
        <v>19273</v>
      </c>
      <c r="I6004"/>
      <c r="J6004" t="s">
        <v>19286</v>
      </c>
      <c r="K6004">
        <v>0</v>
      </c>
      <c r="L6004" t="s">
        <v>19384</v>
      </c>
      <c r="M6004">
        <v>2022</v>
      </c>
      <c r="N6004" s="12">
        <v>0</v>
      </c>
      <c r="O6004" t="s">
        <v>19353</v>
      </c>
    </row>
    <row r="6005" spans="1:15" hidden="1" x14ac:dyDescent="0.2">
      <c r="A6005" s="13" t="str">
        <f t="shared" si="189"/>
        <v/>
      </c>
      <c r="B6005" s="14">
        <f t="shared" si="188"/>
        <v>0</v>
      </c>
      <c r="C6005" t="s">
        <v>16776</v>
      </c>
      <c r="D6005" t="s">
        <v>17572</v>
      </c>
      <c r="E6005" t="s">
        <v>1070</v>
      </c>
      <c r="F6005" s="2" t="s">
        <v>19238</v>
      </c>
      <c r="G6005" t="s">
        <v>19267</v>
      </c>
      <c r="H6005" t="s">
        <v>19272</v>
      </c>
      <c r="I6005"/>
      <c r="K6005">
        <v>45000</v>
      </c>
      <c r="L6005" t="s">
        <v>19389</v>
      </c>
      <c r="M6005">
        <v>2025</v>
      </c>
      <c r="N6005" s="12">
        <v>16.425000000000001</v>
      </c>
      <c r="O6005" t="s">
        <v>19405</v>
      </c>
    </row>
    <row r="6006" spans="1:15" hidden="1" x14ac:dyDescent="0.2">
      <c r="A6006" s="13" t="str">
        <f t="shared" si="189"/>
        <v/>
      </c>
      <c r="B6006" s="14">
        <f t="shared" si="188"/>
        <v>0</v>
      </c>
      <c r="C6006" t="s">
        <v>16776</v>
      </c>
      <c r="D6006" t="s">
        <v>17572</v>
      </c>
      <c r="E6006" t="s">
        <v>1070</v>
      </c>
      <c r="F6006" s="2" t="s">
        <v>19238</v>
      </c>
      <c r="G6006" t="s">
        <v>19266</v>
      </c>
      <c r="H6006" t="s">
        <v>19272</v>
      </c>
      <c r="I6006"/>
      <c r="J6006" t="s">
        <v>19344</v>
      </c>
      <c r="K6006">
        <v>57</v>
      </c>
      <c r="L6006" t="s">
        <v>19354</v>
      </c>
      <c r="M6006">
        <v>2023</v>
      </c>
      <c r="N6006" s="12">
        <v>57</v>
      </c>
      <c r="O6006" t="s">
        <v>19354</v>
      </c>
    </row>
    <row r="6007" spans="1:15" hidden="1" x14ac:dyDescent="0.2">
      <c r="A6007" s="13" t="str">
        <f t="shared" si="189"/>
        <v/>
      </c>
      <c r="B6007" s="14">
        <f t="shared" si="188"/>
        <v>0</v>
      </c>
      <c r="C6007" t="s">
        <v>16777</v>
      </c>
      <c r="D6007" t="s">
        <v>17573</v>
      </c>
      <c r="E6007" t="s">
        <v>1070</v>
      </c>
      <c r="F6007" s="2" t="s">
        <v>19239</v>
      </c>
      <c r="G6007" t="s">
        <v>19266</v>
      </c>
      <c r="H6007" t="s">
        <v>17593</v>
      </c>
      <c r="I6007"/>
      <c r="J6007" t="s">
        <v>19286</v>
      </c>
      <c r="K6007">
        <v>156.5</v>
      </c>
      <c r="L6007" t="s">
        <v>19355</v>
      </c>
      <c r="M6007">
        <v>2022</v>
      </c>
      <c r="N6007" s="12">
        <v>4431.5446689999999</v>
      </c>
      <c r="O6007" t="s">
        <v>19364</v>
      </c>
    </row>
    <row r="6008" spans="1:15" hidden="1" x14ac:dyDescent="0.2">
      <c r="A6008" s="13" t="str">
        <f t="shared" si="189"/>
        <v/>
      </c>
      <c r="B6008" s="14">
        <f t="shared" si="188"/>
        <v>0</v>
      </c>
      <c r="C6008" t="s">
        <v>16778</v>
      </c>
      <c r="D6008" t="s">
        <v>17574</v>
      </c>
      <c r="E6008" t="s">
        <v>1070</v>
      </c>
      <c r="F6008" s="2" t="s">
        <v>19240</v>
      </c>
      <c r="G6008" t="s">
        <v>19266</v>
      </c>
      <c r="H6008" t="s">
        <v>17593</v>
      </c>
      <c r="I6008"/>
      <c r="J6008" t="s">
        <v>19350</v>
      </c>
      <c r="K6008">
        <v>459</v>
      </c>
      <c r="L6008" t="s">
        <v>19355</v>
      </c>
      <c r="M6008">
        <v>2023</v>
      </c>
      <c r="N6008" s="12">
        <v>12997.30992</v>
      </c>
      <c r="O6008" t="s">
        <v>19364</v>
      </c>
    </row>
    <row r="6009" spans="1:15" hidden="1" x14ac:dyDescent="0.2">
      <c r="A6009" s="13" t="str">
        <f t="shared" si="189"/>
        <v/>
      </c>
      <c r="B6009" s="14">
        <f t="shared" si="188"/>
        <v>0</v>
      </c>
      <c r="C6009" t="s">
        <v>16778</v>
      </c>
      <c r="D6009" t="s">
        <v>17574</v>
      </c>
      <c r="E6009" t="s">
        <v>1070</v>
      </c>
      <c r="F6009" s="2" t="s">
        <v>19240</v>
      </c>
      <c r="G6009" t="s">
        <v>19266</v>
      </c>
      <c r="H6009" t="s">
        <v>17594</v>
      </c>
      <c r="I6009"/>
      <c r="J6009" t="s">
        <v>19350</v>
      </c>
      <c r="K6009">
        <v>243</v>
      </c>
      <c r="L6009" t="s">
        <v>19353</v>
      </c>
      <c r="M6009">
        <v>2023</v>
      </c>
      <c r="N6009" s="12">
        <v>243</v>
      </c>
      <c r="O6009" t="s">
        <v>19353</v>
      </c>
    </row>
    <row r="6010" spans="1:15" hidden="1" x14ac:dyDescent="0.2">
      <c r="A6010" s="13" t="str">
        <f t="shared" si="189"/>
        <v/>
      </c>
      <c r="B6010" s="14">
        <f t="shared" si="188"/>
        <v>0</v>
      </c>
      <c r="C6010" t="s">
        <v>16778</v>
      </c>
      <c r="D6010" t="s">
        <v>17574</v>
      </c>
      <c r="E6010" t="s">
        <v>1070</v>
      </c>
      <c r="F6010" s="2" t="s">
        <v>19240</v>
      </c>
      <c r="G6010" t="s">
        <v>19266</v>
      </c>
      <c r="H6010" t="s">
        <v>19283</v>
      </c>
      <c r="I6010"/>
      <c r="J6010" t="s">
        <v>19350</v>
      </c>
      <c r="K6010">
        <v>136</v>
      </c>
      <c r="L6010" t="s">
        <v>19355</v>
      </c>
      <c r="M6010">
        <v>2023</v>
      </c>
      <c r="N6010" s="12">
        <v>3851.0547929999998</v>
      </c>
      <c r="O6010" t="s">
        <v>19364</v>
      </c>
    </row>
    <row r="6011" spans="1:15" hidden="1" x14ac:dyDescent="0.2">
      <c r="A6011" s="13" t="str">
        <f t="shared" si="189"/>
        <v/>
      </c>
      <c r="B6011" s="14">
        <f t="shared" si="188"/>
        <v>0</v>
      </c>
      <c r="C6011" t="s">
        <v>16779</v>
      </c>
      <c r="D6011" t="s">
        <v>17575</v>
      </c>
      <c r="E6011" t="s">
        <v>1085</v>
      </c>
      <c r="F6011" s="2" t="s">
        <v>19241</v>
      </c>
      <c r="G6011" t="s">
        <v>19266</v>
      </c>
      <c r="H6011" t="s">
        <v>19269</v>
      </c>
      <c r="I6011"/>
      <c r="J6011" t="s">
        <v>19340</v>
      </c>
      <c r="K6011">
        <v>33.1</v>
      </c>
      <c r="L6011" t="s">
        <v>19353</v>
      </c>
      <c r="M6011">
        <v>2022</v>
      </c>
      <c r="N6011" s="12">
        <v>33.1</v>
      </c>
      <c r="O6011" t="s">
        <v>19353</v>
      </c>
    </row>
    <row r="6012" spans="1:15" hidden="1" x14ac:dyDescent="0.2">
      <c r="A6012" s="13" t="str">
        <f t="shared" si="189"/>
        <v/>
      </c>
      <c r="B6012" s="14">
        <f t="shared" si="188"/>
        <v>0</v>
      </c>
      <c r="C6012" t="s">
        <v>16779</v>
      </c>
      <c r="D6012" t="s">
        <v>17575</v>
      </c>
      <c r="E6012" t="s">
        <v>1085</v>
      </c>
      <c r="F6012" s="2" t="s">
        <v>19241</v>
      </c>
      <c r="G6012" t="s">
        <v>19266</v>
      </c>
      <c r="H6012" t="s">
        <v>17593</v>
      </c>
      <c r="I6012"/>
      <c r="J6012" t="s">
        <v>19340</v>
      </c>
      <c r="K6012">
        <v>4.3</v>
      </c>
      <c r="L6012" t="s">
        <v>19354</v>
      </c>
      <c r="M6012">
        <v>2022</v>
      </c>
      <c r="N6012" s="12">
        <v>730.91959880000002</v>
      </c>
      <c r="O6012" t="s">
        <v>19364</v>
      </c>
    </row>
    <row r="6013" spans="1:15" hidden="1" x14ac:dyDescent="0.2">
      <c r="A6013" s="13" t="str">
        <f t="shared" si="189"/>
        <v/>
      </c>
      <c r="B6013" s="14">
        <f t="shared" si="188"/>
        <v>0</v>
      </c>
      <c r="C6013" t="s">
        <v>16781</v>
      </c>
      <c r="D6013" t="s">
        <v>17577</v>
      </c>
      <c r="E6013" t="s">
        <v>1062</v>
      </c>
      <c r="F6013" s="2" t="s">
        <v>19243</v>
      </c>
      <c r="G6013" t="s">
        <v>19267</v>
      </c>
      <c r="H6013" t="s">
        <v>19272</v>
      </c>
      <c r="I6013"/>
      <c r="K6013">
        <v>117</v>
      </c>
      <c r="L6013" t="s">
        <v>19371</v>
      </c>
      <c r="M6013">
        <v>2003</v>
      </c>
      <c r="N6013" s="12">
        <v>42.704999999999998</v>
      </c>
      <c r="O6013" t="s">
        <v>19405</v>
      </c>
    </row>
    <row r="6014" spans="1:15" hidden="1" x14ac:dyDescent="0.2">
      <c r="A6014" s="13" t="str">
        <f t="shared" si="189"/>
        <v/>
      </c>
      <c r="B6014" s="14">
        <f t="shared" si="188"/>
        <v>0</v>
      </c>
      <c r="C6014" t="s">
        <v>16781</v>
      </c>
      <c r="D6014" t="s">
        <v>17577</v>
      </c>
      <c r="E6014" t="s">
        <v>1062</v>
      </c>
      <c r="F6014" s="2" t="s">
        <v>19243</v>
      </c>
      <c r="G6014" t="s">
        <v>19266</v>
      </c>
      <c r="H6014" t="s">
        <v>19272</v>
      </c>
      <c r="I6014"/>
      <c r="J6014" t="s">
        <v>19292</v>
      </c>
      <c r="K6014">
        <v>539</v>
      </c>
      <c r="L6014" t="s">
        <v>19354</v>
      </c>
      <c r="M6014">
        <v>2003</v>
      </c>
      <c r="N6014" s="12">
        <v>539</v>
      </c>
      <c r="O6014" t="s">
        <v>19354</v>
      </c>
    </row>
    <row r="6015" spans="1:15" hidden="1" x14ac:dyDescent="0.2">
      <c r="A6015" s="13" t="str">
        <f t="shared" si="189"/>
        <v/>
      </c>
      <c r="B6015" s="14">
        <f t="shared" si="188"/>
        <v>0</v>
      </c>
      <c r="C6015" t="s">
        <v>16781</v>
      </c>
      <c r="D6015" t="s">
        <v>17577</v>
      </c>
      <c r="E6015" t="s">
        <v>1062</v>
      </c>
      <c r="F6015" s="2" t="s">
        <v>19243</v>
      </c>
      <c r="G6015" t="s">
        <v>19268</v>
      </c>
      <c r="H6015" t="s">
        <v>17594</v>
      </c>
      <c r="I6015"/>
      <c r="K6015">
        <v>50000</v>
      </c>
      <c r="L6015" t="s">
        <v>19373</v>
      </c>
      <c r="M6015">
        <v>2022</v>
      </c>
      <c r="N6015" s="12">
        <v>18.25</v>
      </c>
      <c r="O6015" t="s">
        <v>19392</v>
      </c>
    </row>
    <row r="6016" spans="1:15" hidden="1" x14ac:dyDescent="0.2">
      <c r="A6016" s="13" t="str">
        <f t="shared" si="189"/>
        <v/>
      </c>
      <c r="B6016" s="14">
        <f t="shared" si="188"/>
        <v>0</v>
      </c>
      <c r="C6016" t="s">
        <v>16781</v>
      </c>
      <c r="D6016" t="s">
        <v>17577</v>
      </c>
      <c r="E6016" t="s">
        <v>1062</v>
      </c>
      <c r="F6016" s="2" t="s">
        <v>19243</v>
      </c>
      <c r="G6016" t="s">
        <v>19265</v>
      </c>
      <c r="H6016" t="s">
        <v>17594</v>
      </c>
      <c r="I6016"/>
      <c r="K6016">
        <v>220</v>
      </c>
      <c r="L6016" t="s">
        <v>19353</v>
      </c>
      <c r="M6016">
        <v>2008</v>
      </c>
      <c r="N6016" s="12">
        <v>220</v>
      </c>
      <c r="O6016" t="s">
        <v>19353</v>
      </c>
    </row>
    <row r="6017" spans="1:15" hidden="1" x14ac:dyDescent="0.2">
      <c r="A6017" s="13" t="str">
        <f t="shared" si="189"/>
        <v/>
      </c>
      <c r="B6017" s="14">
        <f t="shared" si="188"/>
        <v>0</v>
      </c>
      <c r="C6017" t="s">
        <v>16781</v>
      </c>
      <c r="D6017" t="s">
        <v>17577</v>
      </c>
      <c r="E6017" t="s">
        <v>1062</v>
      </c>
      <c r="F6017" s="2" t="s">
        <v>19243</v>
      </c>
      <c r="G6017" t="s">
        <v>19266</v>
      </c>
      <c r="H6017" t="s">
        <v>19272</v>
      </c>
      <c r="I6017"/>
      <c r="J6017" t="s">
        <v>19300</v>
      </c>
      <c r="K6017">
        <v>850</v>
      </c>
      <c r="L6017" t="s">
        <v>19354</v>
      </c>
      <c r="M6017">
        <v>2017</v>
      </c>
      <c r="N6017" s="12">
        <v>850</v>
      </c>
      <c r="O6017" t="s">
        <v>19354</v>
      </c>
    </row>
    <row r="6018" spans="1:15" hidden="1" x14ac:dyDescent="0.2">
      <c r="A6018" s="13" t="str">
        <f t="shared" si="189"/>
        <v/>
      </c>
      <c r="B6018" s="14">
        <f t="shared" si="188"/>
        <v>0</v>
      </c>
      <c r="C6018" t="s">
        <v>16782</v>
      </c>
      <c r="D6018" t="s">
        <v>17578</v>
      </c>
      <c r="E6018" t="s">
        <v>1084</v>
      </c>
      <c r="F6018" s="2" t="s">
        <v>19244</v>
      </c>
      <c r="G6018" t="s">
        <v>19266</v>
      </c>
      <c r="H6018" t="s">
        <v>17593</v>
      </c>
      <c r="I6018"/>
      <c r="J6018" t="s">
        <v>19296</v>
      </c>
      <c r="K6018">
        <v>2.5</v>
      </c>
      <c r="L6018" t="s">
        <v>19357</v>
      </c>
      <c r="M6018">
        <v>2022</v>
      </c>
      <c r="N6018" s="12">
        <v>70791.448390000005</v>
      </c>
      <c r="O6018" t="s">
        <v>19364</v>
      </c>
    </row>
    <row r="6019" spans="1:15" hidden="1" x14ac:dyDescent="0.2">
      <c r="A6019" s="13" t="str">
        <f t="shared" si="189"/>
        <v/>
      </c>
      <c r="B6019" s="14">
        <f t="shared" si="188"/>
        <v>0</v>
      </c>
      <c r="C6019" t="s">
        <v>16782</v>
      </c>
      <c r="D6019" t="s">
        <v>17578</v>
      </c>
      <c r="E6019" t="s">
        <v>1084</v>
      </c>
      <c r="F6019" s="2" t="s">
        <v>19244</v>
      </c>
      <c r="G6019" t="s">
        <v>19266</v>
      </c>
      <c r="H6019" t="s">
        <v>17593</v>
      </c>
      <c r="I6019"/>
      <c r="J6019" t="s">
        <v>19290</v>
      </c>
      <c r="K6019">
        <v>2.5</v>
      </c>
      <c r="L6019" t="s">
        <v>19357</v>
      </c>
      <c r="M6019">
        <v>2023</v>
      </c>
      <c r="N6019" s="12">
        <v>70791.448390000005</v>
      </c>
      <c r="O6019" t="s">
        <v>19364</v>
      </c>
    </row>
    <row r="6020" spans="1:15" hidden="1" x14ac:dyDescent="0.2">
      <c r="A6020" s="13" t="str">
        <f t="shared" si="189"/>
        <v/>
      </c>
      <c r="B6020" s="14">
        <f t="shared" si="188"/>
        <v>0</v>
      </c>
      <c r="C6020" t="s">
        <v>16783</v>
      </c>
      <c r="D6020" t="s">
        <v>17579</v>
      </c>
      <c r="E6020" t="s">
        <v>1084</v>
      </c>
      <c r="F6020" s="2" t="s">
        <v>19245</v>
      </c>
      <c r="G6020" t="s">
        <v>19266</v>
      </c>
      <c r="H6020" t="s">
        <v>17593</v>
      </c>
      <c r="I6020"/>
      <c r="J6020" t="s">
        <v>19296</v>
      </c>
      <c r="K6020">
        <v>2.5</v>
      </c>
      <c r="L6020" t="s">
        <v>19357</v>
      </c>
      <c r="M6020">
        <v>2022</v>
      </c>
      <c r="N6020" s="12">
        <v>70791.448390000005</v>
      </c>
      <c r="O6020" t="s">
        <v>19364</v>
      </c>
    </row>
    <row r="6021" spans="1:15" hidden="1" x14ac:dyDescent="0.2">
      <c r="A6021" s="13" t="str">
        <f t="shared" si="189"/>
        <v/>
      </c>
      <c r="B6021" s="14">
        <f t="shared" si="188"/>
        <v>0</v>
      </c>
      <c r="C6021" t="s">
        <v>16783</v>
      </c>
      <c r="D6021" t="s">
        <v>17579</v>
      </c>
      <c r="E6021" t="s">
        <v>1084</v>
      </c>
      <c r="F6021" s="2" t="s">
        <v>19245</v>
      </c>
      <c r="G6021" t="s">
        <v>19266</v>
      </c>
      <c r="H6021" t="s">
        <v>17593</v>
      </c>
      <c r="I6021"/>
      <c r="J6021" t="s">
        <v>19290</v>
      </c>
      <c r="K6021">
        <v>2.5</v>
      </c>
      <c r="L6021" t="s">
        <v>19357</v>
      </c>
      <c r="M6021">
        <v>2023</v>
      </c>
      <c r="N6021" s="12">
        <v>70791.448390000005</v>
      </c>
      <c r="O6021" t="s">
        <v>19364</v>
      </c>
    </row>
    <row r="6022" spans="1:15" hidden="1" x14ac:dyDescent="0.2">
      <c r="A6022" s="13" t="str">
        <f t="shared" si="189"/>
        <v/>
      </c>
      <c r="B6022" s="14">
        <f t="shared" si="188"/>
        <v>0</v>
      </c>
      <c r="C6022" t="s">
        <v>16784</v>
      </c>
      <c r="D6022" t="s">
        <v>17580</v>
      </c>
      <c r="E6022" t="s">
        <v>1088</v>
      </c>
      <c r="F6022" s="2" t="s">
        <v>19246</v>
      </c>
      <c r="G6022" t="s">
        <v>19266</v>
      </c>
      <c r="H6022" t="s">
        <v>17593</v>
      </c>
      <c r="I6022"/>
      <c r="J6022" t="s">
        <v>19351</v>
      </c>
      <c r="K6022">
        <v>1336</v>
      </c>
      <c r="L6022" t="s">
        <v>19355</v>
      </c>
      <c r="M6022">
        <v>2023</v>
      </c>
      <c r="N6022" s="12">
        <v>37830.950019999997</v>
      </c>
      <c r="O6022" t="s">
        <v>19364</v>
      </c>
    </row>
    <row r="6023" spans="1:15" hidden="1" x14ac:dyDescent="0.2">
      <c r="A6023" s="13" t="str">
        <f t="shared" si="189"/>
        <v/>
      </c>
      <c r="B6023" s="14">
        <f t="shared" ref="B6023:B6035" si="190">COUNTIFS(C:C,C6023,I:I,"YES")</f>
        <v>0</v>
      </c>
      <c r="C6023" t="s">
        <v>16785</v>
      </c>
      <c r="D6023" t="s">
        <v>17581</v>
      </c>
      <c r="E6023" t="s">
        <v>1082</v>
      </c>
      <c r="F6023" s="2" t="s">
        <v>19247</v>
      </c>
      <c r="G6023" t="s">
        <v>19266</v>
      </c>
      <c r="H6023" t="s">
        <v>19272</v>
      </c>
      <c r="I6023"/>
      <c r="J6023" t="s">
        <v>19289</v>
      </c>
      <c r="K6023">
        <v>28</v>
      </c>
      <c r="L6023" t="s">
        <v>19354</v>
      </c>
      <c r="M6023">
        <v>2023</v>
      </c>
      <c r="N6023" s="12">
        <v>28</v>
      </c>
      <c r="O6023" t="s">
        <v>19354</v>
      </c>
    </row>
    <row r="6024" spans="1:15" hidden="1" x14ac:dyDescent="0.2">
      <c r="A6024" s="13" t="str">
        <f t="shared" si="189"/>
        <v/>
      </c>
      <c r="B6024" s="14">
        <f t="shared" si="190"/>
        <v>0</v>
      </c>
      <c r="C6024" t="s">
        <v>16786</v>
      </c>
      <c r="D6024" t="s">
        <v>17582</v>
      </c>
      <c r="E6024" t="s">
        <v>1077</v>
      </c>
      <c r="F6024" s="2" t="s">
        <v>19248</v>
      </c>
      <c r="G6024" t="s">
        <v>19266</v>
      </c>
      <c r="H6024" t="s">
        <v>17594</v>
      </c>
      <c r="I6024"/>
      <c r="J6024" t="s">
        <v>19352</v>
      </c>
      <c r="K6024">
        <v>65.25</v>
      </c>
      <c r="L6024" t="s">
        <v>19384</v>
      </c>
      <c r="M6024">
        <v>2023</v>
      </c>
      <c r="N6024" s="12">
        <v>410.40944999999999</v>
      </c>
      <c r="O6024" t="s">
        <v>19353</v>
      </c>
    </row>
    <row r="6025" spans="1:15" hidden="1" x14ac:dyDescent="0.2">
      <c r="A6025" s="13" t="str">
        <f t="shared" si="189"/>
        <v/>
      </c>
      <c r="B6025" s="14">
        <f t="shared" si="190"/>
        <v>0</v>
      </c>
      <c r="C6025" t="s">
        <v>16786</v>
      </c>
      <c r="D6025" t="s">
        <v>17582</v>
      </c>
      <c r="E6025" t="s">
        <v>1077</v>
      </c>
      <c r="F6025" s="2" t="s">
        <v>19248</v>
      </c>
      <c r="G6025" t="s">
        <v>19266</v>
      </c>
      <c r="H6025" t="s">
        <v>17593</v>
      </c>
      <c r="I6025"/>
      <c r="J6025" t="s">
        <v>19352</v>
      </c>
      <c r="K6025">
        <v>3.7</v>
      </c>
      <c r="L6025" t="s">
        <v>19384</v>
      </c>
      <c r="M6025">
        <v>2023</v>
      </c>
      <c r="N6025" s="12">
        <v>3.7</v>
      </c>
      <c r="O6025" t="s">
        <v>19364</v>
      </c>
    </row>
    <row r="6026" spans="1:15" hidden="1" x14ac:dyDescent="0.2">
      <c r="A6026" s="13" t="str">
        <f t="shared" si="189"/>
        <v/>
      </c>
      <c r="B6026" s="14">
        <f t="shared" si="190"/>
        <v>0</v>
      </c>
      <c r="C6026" t="s">
        <v>16787</v>
      </c>
      <c r="D6026" t="s">
        <v>17583</v>
      </c>
      <c r="E6026" t="s">
        <v>1077</v>
      </c>
      <c r="F6026" s="2" t="s">
        <v>19249</v>
      </c>
      <c r="G6026" t="s">
        <v>19266</v>
      </c>
      <c r="H6026" t="s">
        <v>17594</v>
      </c>
      <c r="I6026"/>
      <c r="J6026" t="s">
        <v>19310</v>
      </c>
      <c r="K6026">
        <v>29.27</v>
      </c>
      <c r="L6026" t="s">
        <v>19384</v>
      </c>
      <c r="M6026">
        <v>2022</v>
      </c>
      <c r="N6026" s="12">
        <v>184.10244599999999</v>
      </c>
      <c r="O6026" t="s">
        <v>19353</v>
      </c>
    </row>
    <row r="6027" spans="1:15" hidden="1" x14ac:dyDescent="0.2">
      <c r="A6027" s="13" t="str">
        <f t="shared" si="189"/>
        <v/>
      </c>
      <c r="B6027" s="14">
        <f t="shared" si="190"/>
        <v>0</v>
      </c>
      <c r="C6027" t="s">
        <v>16787</v>
      </c>
      <c r="D6027" t="s">
        <v>17583</v>
      </c>
      <c r="E6027" t="s">
        <v>1077</v>
      </c>
      <c r="F6027" s="2" t="s">
        <v>19249</v>
      </c>
      <c r="G6027" t="s">
        <v>19266</v>
      </c>
      <c r="H6027" t="s">
        <v>17593</v>
      </c>
      <c r="I6027"/>
      <c r="J6027" t="s">
        <v>19310</v>
      </c>
      <c r="K6027">
        <v>6.53</v>
      </c>
      <c r="L6027" t="s">
        <v>19385</v>
      </c>
      <c r="M6027">
        <v>2022</v>
      </c>
      <c r="N6027" s="12">
        <v>6530</v>
      </c>
      <c r="O6027" t="s">
        <v>19364</v>
      </c>
    </row>
    <row r="6028" spans="1:15" hidden="1" x14ac:dyDescent="0.2">
      <c r="A6028" s="13" t="str">
        <f t="shared" si="189"/>
        <v/>
      </c>
      <c r="B6028" s="14">
        <f t="shared" si="190"/>
        <v>0</v>
      </c>
      <c r="C6028" t="s">
        <v>16787</v>
      </c>
      <c r="D6028" t="s">
        <v>17583</v>
      </c>
      <c r="E6028" t="s">
        <v>1077</v>
      </c>
      <c r="F6028" s="2" t="s">
        <v>19249</v>
      </c>
      <c r="G6028" t="s">
        <v>19266</v>
      </c>
      <c r="H6028" t="s">
        <v>19273</v>
      </c>
      <c r="I6028"/>
      <c r="J6028" t="s">
        <v>19310</v>
      </c>
      <c r="K6028">
        <v>1.18</v>
      </c>
      <c r="L6028" t="s">
        <v>19388</v>
      </c>
      <c r="M6028">
        <v>2022</v>
      </c>
      <c r="N6028" s="12">
        <v>13.688000000000001</v>
      </c>
      <c r="O6028" t="s">
        <v>19353</v>
      </c>
    </row>
    <row r="6029" spans="1:15" hidden="1" x14ac:dyDescent="0.2">
      <c r="A6029" s="13" t="str">
        <f t="shared" si="189"/>
        <v/>
      </c>
      <c r="B6029" s="14">
        <f t="shared" si="190"/>
        <v>0</v>
      </c>
      <c r="C6029" t="s">
        <v>16788</v>
      </c>
      <c r="D6029" t="s">
        <v>17584</v>
      </c>
      <c r="E6029" t="s">
        <v>1077</v>
      </c>
      <c r="F6029" s="2" t="s">
        <v>19250</v>
      </c>
      <c r="G6029" t="s">
        <v>19266</v>
      </c>
      <c r="H6029" t="s">
        <v>17594</v>
      </c>
      <c r="I6029"/>
      <c r="J6029" t="s">
        <v>19310</v>
      </c>
      <c r="K6029">
        <v>1.25</v>
      </c>
      <c r="L6029" t="s">
        <v>19384</v>
      </c>
      <c r="M6029">
        <v>2022</v>
      </c>
      <c r="N6029" s="12">
        <v>7.8622500000000004</v>
      </c>
      <c r="O6029" t="s">
        <v>19353</v>
      </c>
    </row>
    <row r="6030" spans="1:15" hidden="1" x14ac:dyDescent="0.2">
      <c r="A6030" s="13" t="str">
        <f t="shared" si="189"/>
        <v/>
      </c>
      <c r="B6030" s="14">
        <f t="shared" si="190"/>
        <v>0</v>
      </c>
      <c r="C6030" t="s">
        <v>16788</v>
      </c>
      <c r="D6030" t="s">
        <v>17584</v>
      </c>
      <c r="E6030" t="s">
        <v>1077</v>
      </c>
      <c r="F6030" s="2" t="s">
        <v>19250</v>
      </c>
      <c r="G6030" t="s">
        <v>19266</v>
      </c>
      <c r="H6030" t="s">
        <v>17593</v>
      </c>
      <c r="I6030"/>
      <c r="J6030" t="s">
        <v>19310</v>
      </c>
      <c r="K6030">
        <v>9.5399999999999991</v>
      </c>
      <c r="L6030" t="s">
        <v>19385</v>
      </c>
      <c r="M6030">
        <v>2022</v>
      </c>
      <c r="N6030" s="12">
        <v>9540</v>
      </c>
      <c r="O6030" t="s">
        <v>19364</v>
      </c>
    </row>
    <row r="6031" spans="1:15" hidden="1" x14ac:dyDescent="0.2">
      <c r="A6031" s="13" t="str">
        <f t="shared" si="189"/>
        <v/>
      </c>
      <c r="B6031" s="14">
        <f t="shared" si="190"/>
        <v>0</v>
      </c>
      <c r="C6031" t="s">
        <v>16788</v>
      </c>
      <c r="D6031" t="s">
        <v>17584</v>
      </c>
      <c r="E6031" t="s">
        <v>1077</v>
      </c>
      <c r="F6031" s="2" t="s">
        <v>19250</v>
      </c>
      <c r="G6031" t="s">
        <v>19266</v>
      </c>
      <c r="H6031" t="s">
        <v>19273</v>
      </c>
      <c r="I6031"/>
      <c r="J6031" t="s">
        <v>19310</v>
      </c>
      <c r="K6031">
        <v>0.93</v>
      </c>
      <c r="L6031" t="s">
        <v>19388</v>
      </c>
      <c r="M6031">
        <v>2022</v>
      </c>
      <c r="N6031" s="12">
        <v>10.788</v>
      </c>
      <c r="O6031" t="s">
        <v>19353</v>
      </c>
    </row>
    <row r="6032" spans="1:15" hidden="1" x14ac:dyDescent="0.2">
      <c r="A6032" s="13" t="str">
        <f t="shared" si="189"/>
        <v/>
      </c>
      <c r="B6032" s="14">
        <f t="shared" si="190"/>
        <v>0</v>
      </c>
      <c r="C6032" t="s">
        <v>16789</v>
      </c>
      <c r="D6032" t="s">
        <v>17585</v>
      </c>
      <c r="E6032" t="s">
        <v>1077</v>
      </c>
      <c r="F6032" s="2" t="s">
        <v>19251</v>
      </c>
      <c r="G6032" t="s">
        <v>19266</v>
      </c>
      <c r="H6032" t="s">
        <v>17594</v>
      </c>
      <c r="I6032"/>
      <c r="J6032" t="s">
        <v>19310</v>
      </c>
      <c r="K6032">
        <v>19.489999999999998</v>
      </c>
      <c r="L6032" t="s">
        <v>19384</v>
      </c>
      <c r="M6032">
        <v>2022</v>
      </c>
      <c r="N6032" s="12">
        <v>122.588202</v>
      </c>
      <c r="O6032" t="s">
        <v>19353</v>
      </c>
    </row>
    <row r="6033" spans="1:15" hidden="1" x14ac:dyDescent="0.2">
      <c r="A6033" s="13" t="str">
        <f t="shared" si="189"/>
        <v/>
      </c>
      <c r="B6033" s="14">
        <f t="shared" si="190"/>
        <v>0</v>
      </c>
      <c r="C6033" t="s">
        <v>16789</v>
      </c>
      <c r="D6033" t="s">
        <v>17585</v>
      </c>
      <c r="E6033" t="s">
        <v>1077</v>
      </c>
      <c r="F6033" s="2" t="s">
        <v>19251</v>
      </c>
      <c r="G6033" t="s">
        <v>19266</v>
      </c>
      <c r="H6033" t="s">
        <v>17593</v>
      </c>
      <c r="I6033"/>
      <c r="J6033" t="s">
        <v>19310</v>
      </c>
      <c r="K6033">
        <v>22.19</v>
      </c>
      <c r="L6033" t="s">
        <v>19385</v>
      </c>
      <c r="M6033">
        <v>2022</v>
      </c>
      <c r="N6033" s="12">
        <v>22190</v>
      </c>
      <c r="O6033" t="s">
        <v>19364</v>
      </c>
    </row>
    <row r="6034" spans="1:15" hidden="1" x14ac:dyDescent="0.2">
      <c r="A6034" s="13" t="str">
        <f t="shared" si="189"/>
        <v/>
      </c>
      <c r="B6034" s="14">
        <f t="shared" si="190"/>
        <v>0</v>
      </c>
      <c r="C6034" t="s">
        <v>16789</v>
      </c>
      <c r="D6034" t="s">
        <v>17585</v>
      </c>
      <c r="E6034" t="s">
        <v>1077</v>
      </c>
      <c r="F6034" s="2" t="s">
        <v>19251</v>
      </c>
      <c r="G6034" t="s">
        <v>19266</v>
      </c>
      <c r="H6034" t="s">
        <v>19273</v>
      </c>
      <c r="I6034"/>
      <c r="J6034" t="s">
        <v>19310</v>
      </c>
      <c r="K6034">
        <v>5.26</v>
      </c>
      <c r="L6034" t="s">
        <v>19388</v>
      </c>
      <c r="M6034">
        <v>2022</v>
      </c>
      <c r="N6034" s="12">
        <v>61.015999999999998</v>
      </c>
      <c r="O6034" t="s">
        <v>19353</v>
      </c>
    </row>
    <row r="6035" spans="1:15" hidden="1" x14ac:dyDescent="0.2">
      <c r="A6035" s="13" t="str">
        <f t="shared" si="189"/>
        <v/>
      </c>
      <c r="B6035" s="14">
        <f t="shared" si="190"/>
        <v>0</v>
      </c>
      <c r="C6035" t="s">
        <v>16790</v>
      </c>
      <c r="D6035" t="s">
        <v>17586</v>
      </c>
      <c r="E6035" t="s">
        <v>1077</v>
      </c>
      <c r="F6035" s="2" t="s">
        <v>19252</v>
      </c>
      <c r="G6035" t="s">
        <v>19266</v>
      </c>
      <c r="H6035" t="s">
        <v>19272</v>
      </c>
      <c r="I6035"/>
      <c r="J6035" t="s">
        <v>19266</v>
      </c>
      <c r="K6035">
        <v>650</v>
      </c>
      <c r="L6035" t="s">
        <v>19354</v>
      </c>
      <c r="M6035">
        <v>2023</v>
      </c>
      <c r="N6035" s="12">
        <v>650</v>
      </c>
      <c r="O6035" t="s">
        <v>19354</v>
      </c>
    </row>
  </sheetData>
  <autoFilter ref="A1:P6035" xr:uid="{00000000-0009-0000-0000-000007000000}">
    <filterColumn colId="4">
      <filters>
        <filter val="Norway"/>
      </filters>
    </filterColumn>
    <filterColumn colId="6">
      <filters>
        <filter val="production"/>
      </filters>
    </filterColumn>
    <filterColumn colId="8">
      <customFilters>
        <customFilter operator="notEqual" val=" "/>
      </customFilters>
    </filterColumn>
    <filterColumn colId="13">
      <filters>
        <filter val="0.1"/>
        <filter val="0.2"/>
        <filter val="1.0"/>
        <filter val="1.2"/>
        <filter val="1.4"/>
        <filter val="100.0"/>
        <filter val="1012.1"/>
        <filter val="1023.1"/>
        <filter val="1041.1"/>
        <filter val="105.2"/>
        <filter val="107.5"/>
        <filter val="1073.5"/>
        <filter val="11204.5"/>
        <filter val="113.3"/>
        <filter val="114.8"/>
        <filter val="1162.2"/>
        <filter val="117.8"/>
        <filter val="1172.2"/>
        <filter val="1182.3"/>
        <filter val="119.1"/>
        <filter val="11911.3"/>
        <filter val="120.4"/>
        <filter val="1206.2"/>
        <filter val="1214.6"/>
        <filter val="122.1"/>
        <filter val="1223.0"/>
        <filter val="1282.3"/>
        <filter val="130.9"/>
        <filter val="1320.0"/>
        <filter val="1325.3"/>
        <filter val="1334.0"/>
        <filter val="14.5"/>
        <filter val="145.6"/>
        <filter val="1480.8"/>
        <filter val="152.1"/>
        <filter val="1540.9"/>
        <filter val="1575.1"/>
        <filter val="16.9"/>
        <filter val="1626.7"/>
        <filter val="1821.5"/>
        <filter val="19.0"/>
        <filter val="19.1"/>
        <filter val="1910.7"/>
        <filter val="2.0"/>
        <filter val="2.3"/>
        <filter val="2.6"/>
        <filter val="209.3"/>
        <filter val="222.2"/>
        <filter val="2270.3"/>
        <filter val="2344.3"/>
        <filter val="24.4"/>
        <filter val="24.6"/>
        <filter val="2436.7"/>
        <filter val="247.5"/>
        <filter val="247.9"/>
        <filter val="2588.1"/>
        <filter val="26.4"/>
        <filter val="2628.1"/>
        <filter val="2643.7"/>
        <filter val="2811.2"/>
        <filter val="2844.8"/>
        <filter val="291.7"/>
        <filter val="2983.7"/>
        <filter val="3.0"/>
        <filter val="3.3"/>
        <filter val="3.7"/>
        <filter val="3.9"/>
        <filter val="302.2"/>
        <filter val="3093.8"/>
        <filter val="32.8"/>
        <filter val="3243.4"/>
        <filter val="326.4"/>
        <filter val="331.0"/>
        <filter val="34.3"/>
        <filter val="3468.5"/>
        <filter val="3478.6"/>
        <filter val="35.1"/>
        <filter val="35059.6"/>
        <filter val="351.1"/>
        <filter val="3689.7"/>
        <filter val="37360.8"/>
        <filter val="3776.1"/>
        <filter val="39787.3"/>
        <filter val="4.6"/>
        <filter val="4.7"/>
        <filter val="40.7"/>
        <filter val="40.8"/>
        <filter val="404.2"/>
        <filter val="407.9"/>
        <filter val="410.2"/>
        <filter val="414.3"/>
        <filter val="4181.6"/>
        <filter val="4297.2"/>
        <filter val="435.4"/>
        <filter val="440.8"/>
        <filter val="445.3"/>
        <filter val="449.5"/>
        <filter val="4509.7"/>
        <filter val="47.5"/>
        <filter val="471.7"/>
        <filter val="48.1"/>
        <filter val="4876.5"/>
        <filter val="491.4"/>
        <filter val="5.1"/>
        <filter val="5.9"/>
        <filter val="504.0"/>
        <filter val="508.4"/>
        <filter val="525.9"/>
        <filter val="5498.5"/>
        <filter val="5570.9"/>
        <filter val="56.0"/>
        <filter val="566.7"/>
        <filter val="569.5"/>
        <filter val="5745.7"/>
        <filter val="5759.6"/>
        <filter val="576.2"/>
        <filter val="577.5"/>
        <filter val="578.8"/>
        <filter val="583.6"/>
        <filter val="593.2"/>
        <filter val="6.3"/>
        <filter val="6162.8"/>
        <filter val="63.0"/>
        <filter val="643.7"/>
        <filter val="6523.8"/>
        <filter val="656.8"/>
        <filter val="657.0"/>
        <filter val="66.2"/>
        <filter val="6606.7"/>
        <filter val="664.7"/>
        <filter val="667.0"/>
        <filter val="68.6"/>
        <filter val="686.3"/>
        <filter val="69.3"/>
        <filter val="698.8"/>
        <filter val="7.9"/>
        <filter val="71.0"/>
        <filter val="72.0"/>
        <filter val="726.5"/>
        <filter val="73.4"/>
        <filter val="738.1"/>
        <filter val="76.1"/>
        <filter val="8.1"/>
        <filter val="81.2"/>
        <filter val="8158.2"/>
        <filter val="82.5"/>
        <filter val="822.0"/>
        <filter val="826.0"/>
        <filter val="841.2"/>
        <filter val="85.1"/>
        <filter val="86.9"/>
        <filter val="8749.4"/>
        <filter val="88.7"/>
        <filter val="8889.6"/>
        <filter val="89.1"/>
        <filter val="8919.6"/>
        <filter val="90.1"/>
        <filter val="905.5"/>
        <filter val="913.1"/>
        <filter val="93.0"/>
        <filter val="932.5"/>
        <filter val="933.9"/>
        <filter val="94.1"/>
        <filter val="9559.6"/>
        <filter val="96.1"/>
        <filter val="98.8"/>
      </filters>
    </filterColumn>
  </autoFilter>
  <hyperlinks>
    <hyperlink ref="F2" r:id="rId1" xr:uid="{00000000-0004-0000-0700-000000000000}"/>
    <hyperlink ref="F3" r:id="rId2" xr:uid="{00000000-0004-0000-0700-000001000000}"/>
    <hyperlink ref="F4" r:id="rId3" xr:uid="{00000000-0004-0000-0700-000002000000}"/>
    <hyperlink ref="F5" r:id="rId4" xr:uid="{00000000-0004-0000-0700-000003000000}"/>
    <hyperlink ref="F6" r:id="rId5" xr:uid="{00000000-0004-0000-0700-000004000000}"/>
    <hyperlink ref="F7" r:id="rId6" xr:uid="{00000000-0004-0000-0700-000005000000}"/>
    <hyperlink ref="F8" r:id="rId7" xr:uid="{00000000-0004-0000-0700-000006000000}"/>
    <hyperlink ref="F9" r:id="rId8" xr:uid="{00000000-0004-0000-0700-000007000000}"/>
    <hyperlink ref="F10" r:id="rId9" xr:uid="{00000000-0004-0000-0700-000008000000}"/>
    <hyperlink ref="F11" r:id="rId10" xr:uid="{00000000-0004-0000-0700-000009000000}"/>
    <hyperlink ref="F12" r:id="rId11" xr:uid="{00000000-0004-0000-0700-00000A000000}"/>
    <hyperlink ref="F13" r:id="rId12" xr:uid="{00000000-0004-0000-0700-00000B000000}"/>
    <hyperlink ref="F14" r:id="rId13" xr:uid="{00000000-0004-0000-0700-00000C000000}"/>
    <hyperlink ref="F15" r:id="rId14" xr:uid="{00000000-0004-0000-0700-00000D000000}"/>
    <hyperlink ref="F16" r:id="rId15" xr:uid="{00000000-0004-0000-0700-00000E000000}"/>
    <hyperlink ref="F17" r:id="rId16" xr:uid="{00000000-0004-0000-0700-00000F000000}"/>
    <hyperlink ref="F18" r:id="rId17" xr:uid="{00000000-0004-0000-0700-000010000000}"/>
    <hyperlink ref="F19" r:id="rId18" xr:uid="{00000000-0004-0000-0700-000011000000}"/>
    <hyperlink ref="F20" r:id="rId19" xr:uid="{00000000-0004-0000-0700-000012000000}"/>
    <hyperlink ref="F21" r:id="rId20" xr:uid="{00000000-0004-0000-0700-000013000000}"/>
    <hyperlink ref="F22" r:id="rId21" xr:uid="{00000000-0004-0000-0700-000014000000}"/>
    <hyperlink ref="F23" r:id="rId22" xr:uid="{00000000-0004-0000-0700-000015000000}"/>
    <hyperlink ref="F24" r:id="rId23" xr:uid="{00000000-0004-0000-0700-000016000000}"/>
    <hyperlink ref="F25" r:id="rId24" xr:uid="{00000000-0004-0000-0700-000017000000}"/>
    <hyperlink ref="F26" r:id="rId25" xr:uid="{00000000-0004-0000-0700-000018000000}"/>
    <hyperlink ref="F27" r:id="rId26" xr:uid="{00000000-0004-0000-0700-000019000000}"/>
    <hyperlink ref="F28" r:id="rId27" xr:uid="{00000000-0004-0000-0700-00001A000000}"/>
    <hyperlink ref="F29" r:id="rId28" xr:uid="{00000000-0004-0000-0700-00001B000000}"/>
    <hyperlink ref="F30" r:id="rId29" xr:uid="{00000000-0004-0000-0700-00001C000000}"/>
    <hyperlink ref="F31" r:id="rId30" xr:uid="{00000000-0004-0000-0700-00001D000000}"/>
    <hyperlink ref="F32" r:id="rId31" xr:uid="{00000000-0004-0000-0700-00001E000000}"/>
    <hyperlink ref="F33" r:id="rId32" xr:uid="{00000000-0004-0000-0700-00001F000000}"/>
    <hyperlink ref="F34" r:id="rId33" xr:uid="{00000000-0004-0000-0700-000020000000}"/>
    <hyperlink ref="F35" r:id="rId34" xr:uid="{00000000-0004-0000-0700-000021000000}"/>
    <hyperlink ref="F36" r:id="rId35" xr:uid="{00000000-0004-0000-0700-000022000000}"/>
    <hyperlink ref="F37" r:id="rId36" xr:uid="{00000000-0004-0000-0700-000023000000}"/>
    <hyperlink ref="F38" r:id="rId37" xr:uid="{00000000-0004-0000-0700-000024000000}"/>
    <hyperlink ref="F39" r:id="rId38" xr:uid="{00000000-0004-0000-0700-000025000000}"/>
    <hyperlink ref="F40" r:id="rId39" xr:uid="{00000000-0004-0000-0700-000026000000}"/>
    <hyperlink ref="F41" r:id="rId40" xr:uid="{00000000-0004-0000-0700-000027000000}"/>
    <hyperlink ref="F42" r:id="rId41" xr:uid="{00000000-0004-0000-0700-000028000000}"/>
    <hyperlink ref="F43" r:id="rId42" xr:uid="{00000000-0004-0000-0700-000029000000}"/>
    <hyperlink ref="F44" r:id="rId43" xr:uid="{00000000-0004-0000-0700-00002A000000}"/>
    <hyperlink ref="F45" r:id="rId44" xr:uid="{00000000-0004-0000-0700-00002B000000}"/>
    <hyperlink ref="F46" r:id="rId45" xr:uid="{00000000-0004-0000-0700-00002C000000}"/>
    <hyperlink ref="F47" r:id="rId46" xr:uid="{00000000-0004-0000-0700-00002D000000}"/>
    <hyperlink ref="F48" r:id="rId47" xr:uid="{00000000-0004-0000-0700-00002E000000}"/>
    <hyperlink ref="F49" r:id="rId48" xr:uid="{00000000-0004-0000-0700-00002F000000}"/>
    <hyperlink ref="F50" r:id="rId49" xr:uid="{00000000-0004-0000-0700-000030000000}"/>
    <hyperlink ref="F51" r:id="rId50" xr:uid="{00000000-0004-0000-0700-000031000000}"/>
    <hyperlink ref="F52" r:id="rId51" xr:uid="{00000000-0004-0000-0700-000032000000}"/>
    <hyperlink ref="F53" r:id="rId52" xr:uid="{00000000-0004-0000-0700-000033000000}"/>
    <hyperlink ref="F54" r:id="rId53" xr:uid="{00000000-0004-0000-0700-000034000000}"/>
    <hyperlink ref="F55" r:id="rId54" xr:uid="{00000000-0004-0000-0700-000035000000}"/>
    <hyperlink ref="F56" r:id="rId55" xr:uid="{00000000-0004-0000-0700-000036000000}"/>
    <hyperlink ref="F57" r:id="rId56" xr:uid="{00000000-0004-0000-0700-000037000000}"/>
    <hyperlink ref="F58" r:id="rId57" xr:uid="{00000000-0004-0000-0700-000038000000}"/>
    <hyperlink ref="F59" r:id="rId58" xr:uid="{00000000-0004-0000-0700-000039000000}"/>
    <hyperlink ref="F60" r:id="rId59" xr:uid="{00000000-0004-0000-0700-00003A000000}"/>
    <hyperlink ref="F61" r:id="rId60" xr:uid="{00000000-0004-0000-0700-00003B000000}"/>
    <hyperlink ref="F62" r:id="rId61" xr:uid="{00000000-0004-0000-0700-00003C000000}"/>
    <hyperlink ref="F63" r:id="rId62" xr:uid="{00000000-0004-0000-0700-00003D000000}"/>
    <hyperlink ref="F64" r:id="rId63" xr:uid="{00000000-0004-0000-0700-00003E000000}"/>
    <hyperlink ref="F65" r:id="rId64" xr:uid="{00000000-0004-0000-0700-00003F000000}"/>
    <hyperlink ref="F66" r:id="rId65" xr:uid="{00000000-0004-0000-0700-000040000000}"/>
    <hyperlink ref="F67" r:id="rId66" xr:uid="{00000000-0004-0000-0700-000041000000}"/>
    <hyperlink ref="F68" r:id="rId67" xr:uid="{00000000-0004-0000-0700-000042000000}"/>
    <hyperlink ref="F69" r:id="rId68" xr:uid="{00000000-0004-0000-0700-000043000000}"/>
    <hyperlink ref="F70" r:id="rId69" xr:uid="{00000000-0004-0000-0700-000044000000}"/>
    <hyperlink ref="F71" r:id="rId70" xr:uid="{00000000-0004-0000-0700-000045000000}"/>
    <hyperlink ref="F72" r:id="rId71" xr:uid="{00000000-0004-0000-0700-000046000000}"/>
    <hyperlink ref="F73" r:id="rId72" xr:uid="{00000000-0004-0000-0700-000047000000}"/>
    <hyperlink ref="F74" r:id="rId73" xr:uid="{00000000-0004-0000-0700-000048000000}"/>
    <hyperlink ref="F75" r:id="rId74" xr:uid="{00000000-0004-0000-0700-000049000000}"/>
    <hyperlink ref="F76" r:id="rId75" xr:uid="{00000000-0004-0000-0700-00004A000000}"/>
    <hyperlink ref="F77" r:id="rId76" xr:uid="{00000000-0004-0000-0700-00004B000000}"/>
    <hyperlink ref="F78" r:id="rId77" xr:uid="{00000000-0004-0000-0700-00004C000000}"/>
    <hyperlink ref="F79" r:id="rId78" xr:uid="{00000000-0004-0000-0700-00004D000000}"/>
    <hyperlink ref="F80" r:id="rId79" xr:uid="{00000000-0004-0000-0700-00004E000000}"/>
    <hyperlink ref="F81" r:id="rId80" xr:uid="{00000000-0004-0000-0700-00004F000000}"/>
    <hyperlink ref="F82" r:id="rId81" xr:uid="{00000000-0004-0000-0700-000050000000}"/>
    <hyperlink ref="F83" r:id="rId82" xr:uid="{00000000-0004-0000-0700-000051000000}"/>
    <hyperlink ref="F84" r:id="rId83" xr:uid="{00000000-0004-0000-0700-000052000000}"/>
    <hyperlink ref="F85" r:id="rId84" xr:uid="{00000000-0004-0000-0700-000053000000}"/>
    <hyperlink ref="F86" r:id="rId85" xr:uid="{00000000-0004-0000-0700-000054000000}"/>
    <hyperlink ref="F87" r:id="rId86" xr:uid="{00000000-0004-0000-0700-000055000000}"/>
    <hyperlink ref="F88" r:id="rId87" xr:uid="{00000000-0004-0000-0700-000056000000}"/>
    <hyperlink ref="F89" r:id="rId88" xr:uid="{00000000-0004-0000-0700-000057000000}"/>
    <hyperlink ref="F90" r:id="rId89" xr:uid="{00000000-0004-0000-0700-000058000000}"/>
    <hyperlink ref="F91" r:id="rId90" xr:uid="{00000000-0004-0000-0700-000059000000}"/>
    <hyperlink ref="F92" r:id="rId91" xr:uid="{00000000-0004-0000-0700-00005A000000}"/>
    <hyperlink ref="F93" r:id="rId92" xr:uid="{00000000-0004-0000-0700-00005B000000}"/>
    <hyperlink ref="F94" r:id="rId93" xr:uid="{00000000-0004-0000-0700-00005C000000}"/>
    <hyperlink ref="F95" r:id="rId94" xr:uid="{00000000-0004-0000-0700-00005D000000}"/>
    <hyperlink ref="F96" r:id="rId95" xr:uid="{00000000-0004-0000-0700-00005E000000}"/>
    <hyperlink ref="F97" r:id="rId96" xr:uid="{00000000-0004-0000-0700-00005F000000}"/>
    <hyperlink ref="F98" r:id="rId97" xr:uid="{00000000-0004-0000-0700-000060000000}"/>
    <hyperlink ref="F99" r:id="rId98" xr:uid="{00000000-0004-0000-0700-000061000000}"/>
    <hyperlink ref="F100" r:id="rId99" xr:uid="{00000000-0004-0000-0700-000062000000}"/>
    <hyperlink ref="F101" r:id="rId100" xr:uid="{00000000-0004-0000-0700-000063000000}"/>
    <hyperlink ref="F102" r:id="rId101" xr:uid="{00000000-0004-0000-0700-000064000000}"/>
    <hyperlink ref="F103" r:id="rId102" xr:uid="{00000000-0004-0000-0700-000065000000}"/>
    <hyperlink ref="F104" r:id="rId103" xr:uid="{00000000-0004-0000-0700-000066000000}"/>
    <hyperlink ref="F105" r:id="rId104" xr:uid="{00000000-0004-0000-0700-000067000000}"/>
    <hyperlink ref="F106" r:id="rId105" xr:uid="{00000000-0004-0000-0700-000068000000}"/>
    <hyperlink ref="F107" r:id="rId106" xr:uid="{00000000-0004-0000-0700-000069000000}"/>
    <hyperlink ref="F108" r:id="rId107" xr:uid="{00000000-0004-0000-0700-00006A000000}"/>
    <hyperlink ref="F109" r:id="rId108" xr:uid="{00000000-0004-0000-0700-00006B000000}"/>
    <hyperlink ref="F110" r:id="rId109" xr:uid="{00000000-0004-0000-0700-00006C000000}"/>
    <hyperlink ref="F111" r:id="rId110" xr:uid="{00000000-0004-0000-0700-00006D000000}"/>
    <hyperlink ref="F112" r:id="rId111" xr:uid="{00000000-0004-0000-0700-00006E000000}"/>
    <hyperlink ref="F113" r:id="rId112" xr:uid="{00000000-0004-0000-0700-00006F000000}"/>
    <hyperlink ref="F114" r:id="rId113" xr:uid="{00000000-0004-0000-0700-000070000000}"/>
    <hyperlink ref="F115" r:id="rId114" xr:uid="{00000000-0004-0000-0700-000071000000}"/>
    <hyperlink ref="F116" r:id="rId115" xr:uid="{00000000-0004-0000-0700-000072000000}"/>
    <hyperlink ref="F117" r:id="rId116" xr:uid="{00000000-0004-0000-0700-000073000000}"/>
    <hyperlink ref="F118" r:id="rId117" xr:uid="{00000000-0004-0000-0700-000074000000}"/>
    <hyperlink ref="F119" r:id="rId118" xr:uid="{00000000-0004-0000-0700-000075000000}"/>
    <hyperlink ref="F120" r:id="rId119" xr:uid="{00000000-0004-0000-0700-000076000000}"/>
    <hyperlink ref="F121" r:id="rId120" xr:uid="{00000000-0004-0000-0700-000077000000}"/>
    <hyperlink ref="F122" r:id="rId121" xr:uid="{00000000-0004-0000-0700-000078000000}"/>
    <hyperlink ref="F123" r:id="rId122" xr:uid="{00000000-0004-0000-0700-000079000000}"/>
    <hyperlink ref="F124" r:id="rId123" xr:uid="{00000000-0004-0000-0700-00007A000000}"/>
    <hyperlink ref="F125" r:id="rId124" xr:uid="{00000000-0004-0000-0700-00007B000000}"/>
    <hyperlink ref="F126" r:id="rId125" xr:uid="{00000000-0004-0000-0700-00007C000000}"/>
    <hyperlink ref="F127" r:id="rId126" xr:uid="{00000000-0004-0000-0700-00007D000000}"/>
    <hyperlink ref="F128" r:id="rId127" xr:uid="{00000000-0004-0000-0700-00007E000000}"/>
    <hyperlink ref="F129" r:id="rId128" xr:uid="{00000000-0004-0000-0700-00007F000000}"/>
    <hyperlink ref="F130" r:id="rId129" xr:uid="{00000000-0004-0000-0700-000080000000}"/>
    <hyperlink ref="F131" r:id="rId130" xr:uid="{00000000-0004-0000-0700-000081000000}"/>
    <hyperlink ref="F132" r:id="rId131" xr:uid="{00000000-0004-0000-0700-000082000000}"/>
    <hyperlink ref="F133" r:id="rId132" xr:uid="{00000000-0004-0000-0700-000083000000}"/>
    <hyperlink ref="F134" r:id="rId133" xr:uid="{00000000-0004-0000-0700-000084000000}"/>
    <hyperlink ref="F135" r:id="rId134" xr:uid="{00000000-0004-0000-0700-000085000000}"/>
    <hyperlink ref="F136" r:id="rId135" xr:uid="{00000000-0004-0000-0700-000086000000}"/>
    <hyperlink ref="F137" r:id="rId136" xr:uid="{00000000-0004-0000-0700-000087000000}"/>
    <hyperlink ref="F138" r:id="rId137" xr:uid="{00000000-0004-0000-0700-000088000000}"/>
    <hyperlink ref="F139" r:id="rId138" xr:uid="{00000000-0004-0000-0700-000089000000}"/>
    <hyperlink ref="F140" r:id="rId139" xr:uid="{00000000-0004-0000-0700-00008A000000}"/>
    <hyperlink ref="F141" r:id="rId140" xr:uid="{00000000-0004-0000-0700-00008B000000}"/>
    <hyperlink ref="F142" r:id="rId141" xr:uid="{00000000-0004-0000-0700-00008C000000}"/>
    <hyperlink ref="F143" r:id="rId142" xr:uid="{00000000-0004-0000-0700-00008D000000}"/>
    <hyperlink ref="F144" r:id="rId143" xr:uid="{00000000-0004-0000-0700-00008E000000}"/>
    <hyperlink ref="F145" r:id="rId144" xr:uid="{00000000-0004-0000-0700-00008F000000}"/>
    <hyperlink ref="F146" r:id="rId145" xr:uid="{00000000-0004-0000-0700-000090000000}"/>
    <hyperlink ref="F147" r:id="rId146" xr:uid="{00000000-0004-0000-0700-000091000000}"/>
    <hyperlink ref="F148" r:id="rId147" xr:uid="{00000000-0004-0000-0700-000092000000}"/>
    <hyperlink ref="F149" r:id="rId148" xr:uid="{00000000-0004-0000-0700-000093000000}"/>
    <hyperlink ref="F150" r:id="rId149" xr:uid="{00000000-0004-0000-0700-000094000000}"/>
    <hyperlink ref="F151" r:id="rId150" xr:uid="{00000000-0004-0000-0700-000095000000}"/>
    <hyperlink ref="F152" r:id="rId151" xr:uid="{00000000-0004-0000-0700-000096000000}"/>
    <hyperlink ref="F153" r:id="rId152" xr:uid="{00000000-0004-0000-0700-000097000000}"/>
    <hyperlink ref="F154" r:id="rId153" xr:uid="{00000000-0004-0000-0700-000098000000}"/>
    <hyperlink ref="F155" r:id="rId154" xr:uid="{00000000-0004-0000-0700-000099000000}"/>
    <hyperlink ref="F156" r:id="rId155" xr:uid="{00000000-0004-0000-0700-00009A000000}"/>
    <hyperlink ref="F157" r:id="rId156" xr:uid="{00000000-0004-0000-0700-00009B000000}"/>
    <hyperlink ref="F158" r:id="rId157" xr:uid="{00000000-0004-0000-0700-00009C000000}"/>
    <hyperlink ref="F159" r:id="rId158" xr:uid="{00000000-0004-0000-0700-00009D000000}"/>
    <hyperlink ref="F160" r:id="rId159" xr:uid="{00000000-0004-0000-0700-00009E000000}"/>
    <hyperlink ref="F161" r:id="rId160" xr:uid="{00000000-0004-0000-0700-00009F000000}"/>
    <hyperlink ref="F162" r:id="rId161" xr:uid="{00000000-0004-0000-0700-0000A0000000}"/>
    <hyperlink ref="F163" r:id="rId162" xr:uid="{00000000-0004-0000-0700-0000A1000000}"/>
    <hyperlink ref="F164" r:id="rId163" xr:uid="{00000000-0004-0000-0700-0000A2000000}"/>
    <hyperlink ref="F165" r:id="rId164" xr:uid="{00000000-0004-0000-0700-0000A3000000}"/>
    <hyperlink ref="F166" r:id="rId165" xr:uid="{00000000-0004-0000-0700-0000A4000000}"/>
    <hyperlink ref="F167" r:id="rId166" xr:uid="{00000000-0004-0000-0700-0000A5000000}"/>
    <hyperlink ref="F168" r:id="rId167" xr:uid="{00000000-0004-0000-0700-0000A6000000}"/>
    <hyperlink ref="F169" r:id="rId168" xr:uid="{00000000-0004-0000-0700-0000A7000000}"/>
    <hyperlink ref="F170" r:id="rId169" xr:uid="{00000000-0004-0000-0700-0000A8000000}"/>
    <hyperlink ref="F171" r:id="rId170" xr:uid="{00000000-0004-0000-0700-0000A9000000}"/>
    <hyperlink ref="F172" r:id="rId171" xr:uid="{00000000-0004-0000-0700-0000AA000000}"/>
    <hyperlink ref="F173" r:id="rId172" xr:uid="{00000000-0004-0000-0700-0000AB000000}"/>
    <hyperlink ref="F174" r:id="rId173" xr:uid="{00000000-0004-0000-0700-0000AC000000}"/>
    <hyperlink ref="F175" r:id="rId174" xr:uid="{00000000-0004-0000-0700-0000AD000000}"/>
    <hyperlink ref="F176" r:id="rId175" xr:uid="{00000000-0004-0000-0700-0000AE000000}"/>
    <hyperlink ref="F177" r:id="rId176" xr:uid="{00000000-0004-0000-0700-0000AF000000}"/>
    <hyperlink ref="F178" r:id="rId177" xr:uid="{00000000-0004-0000-0700-0000B0000000}"/>
    <hyperlink ref="F179" r:id="rId178" xr:uid="{00000000-0004-0000-0700-0000B1000000}"/>
    <hyperlink ref="F180" r:id="rId179" xr:uid="{00000000-0004-0000-0700-0000B2000000}"/>
    <hyperlink ref="F181" r:id="rId180" xr:uid="{00000000-0004-0000-0700-0000B3000000}"/>
    <hyperlink ref="F182" r:id="rId181" xr:uid="{00000000-0004-0000-0700-0000B4000000}"/>
    <hyperlink ref="F183" r:id="rId182" xr:uid="{00000000-0004-0000-0700-0000B5000000}"/>
    <hyperlink ref="F184" r:id="rId183" xr:uid="{00000000-0004-0000-0700-0000B6000000}"/>
    <hyperlink ref="F185" r:id="rId184" xr:uid="{00000000-0004-0000-0700-0000B7000000}"/>
    <hyperlink ref="F186" r:id="rId185" xr:uid="{00000000-0004-0000-0700-0000B8000000}"/>
    <hyperlink ref="F187" r:id="rId186" xr:uid="{00000000-0004-0000-0700-0000B9000000}"/>
    <hyperlink ref="F188" r:id="rId187" xr:uid="{00000000-0004-0000-0700-0000BA000000}"/>
    <hyperlink ref="F189" r:id="rId188" xr:uid="{00000000-0004-0000-0700-0000BB000000}"/>
    <hyperlink ref="F190" r:id="rId189" xr:uid="{00000000-0004-0000-0700-0000BC000000}"/>
    <hyperlink ref="F191" r:id="rId190" xr:uid="{00000000-0004-0000-0700-0000BD000000}"/>
    <hyperlink ref="F192" r:id="rId191" xr:uid="{00000000-0004-0000-0700-0000BE000000}"/>
    <hyperlink ref="F193" r:id="rId192" xr:uid="{00000000-0004-0000-0700-0000BF000000}"/>
    <hyperlink ref="F194" r:id="rId193" xr:uid="{00000000-0004-0000-0700-0000C0000000}"/>
    <hyperlink ref="F195" r:id="rId194" xr:uid="{00000000-0004-0000-0700-0000C1000000}"/>
    <hyperlink ref="F196" r:id="rId195" xr:uid="{00000000-0004-0000-0700-0000C2000000}"/>
    <hyperlink ref="F197" r:id="rId196" xr:uid="{00000000-0004-0000-0700-0000C3000000}"/>
    <hyperlink ref="F198" r:id="rId197" xr:uid="{00000000-0004-0000-0700-0000C4000000}"/>
    <hyperlink ref="F199" r:id="rId198" xr:uid="{00000000-0004-0000-0700-0000C5000000}"/>
    <hyperlink ref="F200" r:id="rId199" xr:uid="{00000000-0004-0000-0700-0000C6000000}"/>
    <hyperlink ref="F201" r:id="rId200" xr:uid="{00000000-0004-0000-0700-0000C7000000}"/>
    <hyperlink ref="F202" r:id="rId201" xr:uid="{00000000-0004-0000-0700-0000C8000000}"/>
    <hyperlink ref="F203" r:id="rId202" xr:uid="{00000000-0004-0000-0700-0000C9000000}"/>
    <hyperlink ref="F204" r:id="rId203" xr:uid="{00000000-0004-0000-0700-0000CA000000}"/>
    <hyperlink ref="F205" r:id="rId204" xr:uid="{00000000-0004-0000-0700-0000CB000000}"/>
    <hyperlink ref="F206" r:id="rId205" xr:uid="{00000000-0004-0000-0700-0000CC000000}"/>
    <hyperlink ref="F207" r:id="rId206" xr:uid="{00000000-0004-0000-0700-0000CD000000}"/>
    <hyperlink ref="F208" r:id="rId207" xr:uid="{00000000-0004-0000-0700-0000CE000000}"/>
    <hyperlink ref="F209" r:id="rId208" xr:uid="{00000000-0004-0000-0700-0000CF000000}"/>
    <hyperlink ref="F210" r:id="rId209" xr:uid="{00000000-0004-0000-0700-0000D0000000}"/>
    <hyperlink ref="F211" r:id="rId210" xr:uid="{00000000-0004-0000-0700-0000D1000000}"/>
    <hyperlink ref="F212" r:id="rId211" xr:uid="{00000000-0004-0000-0700-0000D2000000}"/>
    <hyperlink ref="F213" r:id="rId212" xr:uid="{00000000-0004-0000-0700-0000D3000000}"/>
    <hyperlink ref="F214" r:id="rId213" xr:uid="{00000000-0004-0000-0700-0000D4000000}"/>
    <hyperlink ref="F215" r:id="rId214" xr:uid="{00000000-0004-0000-0700-0000D5000000}"/>
    <hyperlink ref="F216" r:id="rId215" xr:uid="{00000000-0004-0000-0700-0000D6000000}"/>
    <hyperlink ref="F217" r:id="rId216" xr:uid="{00000000-0004-0000-0700-0000D7000000}"/>
    <hyperlink ref="F218" r:id="rId217" xr:uid="{00000000-0004-0000-0700-0000D8000000}"/>
    <hyperlink ref="F219" r:id="rId218" xr:uid="{00000000-0004-0000-0700-0000D9000000}"/>
    <hyperlink ref="F220" r:id="rId219" xr:uid="{00000000-0004-0000-0700-0000DA000000}"/>
    <hyperlink ref="F221" r:id="rId220" xr:uid="{00000000-0004-0000-0700-0000DB000000}"/>
    <hyperlink ref="F222" r:id="rId221" xr:uid="{00000000-0004-0000-0700-0000DC000000}"/>
    <hyperlink ref="F223" r:id="rId222" xr:uid="{00000000-0004-0000-0700-0000DD000000}"/>
    <hyperlink ref="F224" r:id="rId223" xr:uid="{00000000-0004-0000-0700-0000DE000000}"/>
    <hyperlink ref="F225" r:id="rId224" xr:uid="{00000000-0004-0000-0700-0000DF000000}"/>
    <hyperlink ref="F226" r:id="rId225" xr:uid="{00000000-0004-0000-0700-0000E0000000}"/>
    <hyperlink ref="F227" r:id="rId226" xr:uid="{00000000-0004-0000-0700-0000E1000000}"/>
    <hyperlink ref="F228" r:id="rId227" xr:uid="{00000000-0004-0000-0700-0000E2000000}"/>
    <hyperlink ref="F229" r:id="rId228" xr:uid="{00000000-0004-0000-0700-0000E3000000}"/>
    <hyperlink ref="F230" r:id="rId229" xr:uid="{00000000-0004-0000-0700-0000E4000000}"/>
    <hyperlink ref="F231" r:id="rId230" xr:uid="{00000000-0004-0000-0700-0000E5000000}"/>
    <hyperlink ref="F232" r:id="rId231" xr:uid="{00000000-0004-0000-0700-0000E6000000}"/>
    <hyperlink ref="F233" r:id="rId232" xr:uid="{00000000-0004-0000-0700-0000E7000000}"/>
    <hyperlink ref="F234" r:id="rId233" xr:uid="{00000000-0004-0000-0700-0000E8000000}"/>
    <hyperlink ref="F235" r:id="rId234" xr:uid="{00000000-0004-0000-0700-0000E9000000}"/>
    <hyperlink ref="F236" r:id="rId235" xr:uid="{00000000-0004-0000-0700-0000EA000000}"/>
    <hyperlink ref="F237" r:id="rId236" xr:uid="{00000000-0004-0000-0700-0000EB000000}"/>
    <hyperlink ref="F238" r:id="rId237" xr:uid="{00000000-0004-0000-0700-0000EC000000}"/>
    <hyperlink ref="F239" r:id="rId238" xr:uid="{00000000-0004-0000-0700-0000ED000000}"/>
    <hyperlink ref="F240" r:id="rId239" xr:uid="{00000000-0004-0000-0700-0000EE000000}"/>
    <hyperlink ref="F241" r:id="rId240" xr:uid="{00000000-0004-0000-0700-0000EF000000}"/>
    <hyperlink ref="F242" r:id="rId241" xr:uid="{00000000-0004-0000-0700-0000F0000000}"/>
    <hyperlink ref="F243" r:id="rId242" xr:uid="{00000000-0004-0000-0700-0000F1000000}"/>
    <hyperlink ref="F244" r:id="rId243" xr:uid="{00000000-0004-0000-0700-0000F2000000}"/>
    <hyperlink ref="F245" r:id="rId244" xr:uid="{00000000-0004-0000-0700-0000F3000000}"/>
    <hyperlink ref="F246" r:id="rId245" xr:uid="{00000000-0004-0000-0700-0000F4000000}"/>
    <hyperlink ref="F247" r:id="rId246" xr:uid="{00000000-0004-0000-0700-0000F5000000}"/>
    <hyperlink ref="F248" r:id="rId247" xr:uid="{00000000-0004-0000-0700-0000F6000000}"/>
    <hyperlink ref="F249" r:id="rId248" xr:uid="{00000000-0004-0000-0700-0000F7000000}"/>
    <hyperlink ref="F250" r:id="rId249" xr:uid="{00000000-0004-0000-0700-0000F8000000}"/>
    <hyperlink ref="F251" r:id="rId250" xr:uid="{00000000-0004-0000-0700-0000F9000000}"/>
    <hyperlink ref="F252" r:id="rId251" xr:uid="{00000000-0004-0000-0700-0000FA000000}"/>
    <hyperlink ref="F253" r:id="rId252" xr:uid="{00000000-0004-0000-0700-0000FB000000}"/>
    <hyperlink ref="F254" r:id="rId253" xr:uid="{00000000-0004-0000-0700-0000FC000000}"/>
    <hyperlink ref="F255" r:id="rId254" xr:uid="{00000000-0004-0000-0700-0000FD000000}"/>
    <hyperlink ref="F256" r:id="rId255" xr:uid="{00000000-0004-0000-0700-0000FE000000}"/>
    <hyperlink ref="F257" r:id="rId256" xr:uid="{00000000-0004-0000-0700-0000FF000000}"/>
    <hyperlink ref="F258" r:id="rId257" xr:uid="{00000000-0004-0000-0700-000000010000}"/>
    <hyperlink ref="F259" r:id="rId258" xr:uid="{00000000-0004-0000-0700-000001010000}"/>
    <hyperlink ref="F260" r:id="rId259" xr:uid="{00000000-0004-0000-0700-000002010000}"/>
    <hyperlink ref="F261" r:id="rId260" xr:uid="{00000000-0004-0000-0700-000003010000}"/>
    <hyperlink ref="F262" r:id="rId261" xr:uid="{00000000-0004-0000-0700-000004010000}"/>
    <hyperlink ref="F263" r:id="rId262" xr:uid="{00000000-0004-0000-0700-000005010000}"/>
    <hyperlink ref="F264" r:id="rId263" xr:uid="{00000000-0004-0000-0700-000006010000}"/>
    <hyperlink ref="F265" r:id="rId264" xr:uid="{00000000-0004-0000-0700-000007010000}"/>
    <hyperlink ref="F266" r:id="rId265" xr:uid="{00000000-0004-0000-0700-000008010000}"/>
    <hyperlink ref="F267" r:id="rId266" xr:uid="{00000000-0004-0000-0700-000009010000}"/>
    <hyperlink ref="F268" r:id="rId267" xr:uid="{00000000-0004-0000-0700-00000A010000}"/>
    <hyperlink ref="F269" r:id="rId268" xr:uid="{00000000-0004-0000-0700-00000B010000}"/>
    <hyperlink ref="F270" r:id="rId269" xr:uid="{00000000-0004-0000-0700-00000C010000}"/>
    <hyperlink ref="F271" r:id="rId270" xr:uid="{00000000-0004-0000-0700-00000D010000}"/>
    <hyperlink ref="F272" r:id="rId271" xr:uid="{00000000-0004-0000-0700-00000E010000}"/>
    <hyperlink ref="F273" r:id="rId272" xr:uid="{00000000-0004-0000-0700-00000F010000}"/>
    <hyperlink ref="F274" r:id="rId273" xr:uid="{00000000-0004-0000-0700-000010010000}"/>
    <hyperlink ref="F275" r:id="rId274" xr:uid="{00000000-0004-0000-0700-000011010000}"/>
    <hyperlink ref="F276" r:id="rId275" xr:uid="{00000000-0004-0000-0700-000012010000}"/>
    <hyperlink ref="F277" r:id="rId276" xr:uid="{00000000-0004-0000-0700-000013010000}"/>
    <hyperlink ref="F278" r:id="rId277" xr:uid="{00000000-0004-0000-0700-000014010000}"/>
    <hyperlink ref="F279" r:id="rId278" xr:uid="{00000000-0004-0000-0700-000015010000}"/>
    <hyperlink ref="F280" r:id="rId279" xr:uid="{00000000-0004-0000-0700-000016010000}"/>
    <hyperlink ref="F281" r:id="rId280" xr:uid="{00000000-0004-0000-0700-000017010000}"/>
    <hyperlink ref="F282" r:id="rId281" xr:uid="{00000000-0004-0000-0700-000018010000}"/>
    <hyperlink ref="F283" r:id="rId282" xr:uid="{00000000-0004-0000-0700-000019010000}"/>
    <hyperlink ref="F284" r:id="rId283" xr:uid="{00000000-0004-0000-0700-00001A010000}"/>
    <hyperlink ref="F285" r:id="rId284" xr:uid="{00000000-0004-0000-0700-00001B010000}"/>
    <hyperlink ref="F286" r:id="rId285" xr:uid="{00000000-0004-0000-0700-00001C010000}"/>
    <hyperlink ref="F287" r:id="rId286" xr:uid="{00000000-0004-0000-0700-00001D010000}"/>
    <hyperlink ref="F288" r:id="rId287" xr:uid="{00000000-0004-0000-0700-00001E010000}"/>
    <hyperlink ref="F289" r:id="rId288" xr:uid="{00000000-0004-0000-0700-00001F010000}"/>
    <hyperlink ref="F290" r:id="rId289" xr:uid="{00000000-0004-0000-0700-000020010000}"/>
    <hyperlink ref="F291" r:id="rId290" xr:uid="{00000000-0004-0000-0700-000021010000}"/>
    <hyperlink ref="F292" r:id="rId291" xr:uid="{00000000-0004-0000-0700-000022010000}"/>
    <hyperlink ref="F293" r:id="rId292" xr:uid="{00000000-0004-0000-0700-000023010000}"/>
    <hyperlink ref="F294" r:id="rId293" xr:uid="{00000000-0004-0000-0700-000024010000}"/>
    <hyperlink ref="F295" r:id="rId294" xr:uid="{00000000-0004-0000-0700-000025010000}"/>
    <hyperlink ref="F296" r:id="rId295" xr:uid="{00000000-0004-0000-0700-000026010000}"/>
    <hyperlink ref="F297" r:id="rId296" xr:uid="{00000000-0004-0000-0700-000027010000}"/>
    <hyperlink ref="F298" r:id="rId297" xr:uid="{00000000-0004-0000-0700-000028010000}"/>
    <hyperlink ref="F299" r:id="rId298" xr:uid="{00000000-0004-0000-0700-000029010000}"/>
    <hyperlink ref="F300" r:id="rId299" xr:uid="{00000000-0004-0000-0700-00002A010000}"/>
    <hyperlink ref="F301" r:id="rId300" xr:uid="{00000000-0004-0000-0700-00002B010000}"/>
    <hyperlink ref="F302" r:id="rId301" xr:uid="{00000000-0004-0000-0700-00002C010000}"/>
    <hyperlink ref="F303" r:id="rId302" xr:uid="{00000000-0004-0000-0700-00002D010000}"/>
    <hyperlink ref="F304" r:id="rId303" xr:uid="{00000000-0004-0000-0700-00002E010000}"/>
    <hyperlink ref="F305" r:id="rId304" xr:uid="{00000000-0004-0000-0700-00002F010000}"/>
    <hyperlink ref="F306" r:id="rId305" xr:uid="{00000000-0004-0000-0700-000030010000}"/>
    <hyperlink ref="F307" r:id="rId306" xr:uid="{00000000-0004-0000-0700-000031010000}"/>
    <hyperlink ref="F308" r:id="rId307" xr:uid="{00000000-0004-0000-0700-000032010000}"/>
    <hyperlink ref="F309" r:id="rId308" xr:uid="{00000000-0004-0000-0700-000033010000}"/>
    <hyperlink ref="F310" r:id="rId309" xr:uid="{00000000-0004-0000-0700-000034010000}"/>
    <hyperlink ref="F311" r:id="rId310" xr:uid="{00000000-0004-0000-0700-000035010000}"/>
    <hyperlink ref="F312" r:id="rId311" xr:uid="{00000000-0004-0000-0700-000036010000}"/>
    <hyperlink ref="F313" r:id="rId312" xr:uid="{00000000-0004-0000-0700-000037010000}"/>
    <hyperlink ref="F314" r:id="rId313" xr:uid="{00000000-0004-0000-0700-000038010000}"/>
    <hyperlink ref="F315" r:id="rId314" xr:uid="{00000000-0004-0000-0700-000039010000}"/>
    <hyperlink ref="F316" r:id="rId315" xr:uid="{00000000-0004-0000-0700-00003A010000}"/>
    <hyperlink ref="F317" r:id="rId316" xr:uid="{00000000-0004-0000-0700-00003B010000}"/>
    <hyperlink ref="F318" r:id="rId317" xr:uid="{00000000-0004-0000-0700-00003C010000}"/>
    <hyperlink ref="F319" r:id="rId318" xr:uid="{00000000-0004-0000-0700-00003D010000}"/>
    <hyperlink ref="F320" r:id="rId319" xr:uid="{00000000-0004-0000-0700-00003E010000}"/>
    <hyperlink ref="F321" r:id="rId320" xr:uid="{00000000-0004-0000-0700-00003F010000}"/>
    <hyperlink ref="F322" r:id="rId321" xr:uid="{00000000-0004-0000-0700-000040010000}"/>
    <hyperlink ref="F323" r:id="rId322" xr:uid="{00000000-0004-0000-0700-000041010000}"/>
    <hyperlink ref="F324" r:id="rId323" xr:uid="{00000000-0004-0000-0700-000042010000}"/>
    <hyperlink ref="F325" r:id="rId324" xr:uid="{00000000-0004-0000-0700-000043010000}"/>
    <hyperlink ref="F326" r:id="rId325" xr:uid="{00000000-0004-0000-0700-000044010000}"/>
    <hyperlink ref="F327" r:id="rId326" xr:uid="{00000000-0004-0000-0700-000045010000}"/>
    <hyperlink ref="F328" r:id="rId327" xr:uid="{00000000-0004-0000-0700-000046010000}"/>
    <hyperlink ref="F329" r:id="rId328" xr:uid="{00000000-0004-0000-0700-000047010000}"/>
    <hyperlink ref="F330" r:id="rId329" xr:uid="{00000000-0004-0000-0700-000048010000}"/>
    <hyperlink ref="F331" r:id="rId330" xr:uid="{00000000-0004-0000-0700-000049010000}"/>
    <hyperlink ref="F332" r:id="rId331" xr:uid="{00000000-0004-0000-0700-00004A010000}"/>
    <hyperlink ref="F333" r:id="rId332" xr:uid="{00000000-0004-0000-0700-00004B010000}"/>
    <hyperlink ref="F334" r:id="rId333" xr:uid="{00000000-0004-0000-0700-00004C010000}"/>
    <hyperlink ref="F335" r:id="rId334" xr:uid="{00000000-0004-0000-0700-00004D010000}"/>
    <hyperlink ref="F336" r:id="rId335" xr:uid="{00000000-0004-0000-0700-00004E010000}"/>
    <hyperlink ref="F337" r:id="rId336" xr:uid="{00000000-0004-0000-0700-00004F010000}"/>
    <hyperlink ref="F338" r:id="rId337" xr:uid="{00000000-0004-0000-0700-000050010000}"/>
    <hyperlink ref="F339" r:id="rId338" xr:uid="{00000000-0004-0000-0700-000051010000}"/>
    <hyperlink ref="F340" r:id="rId339" xr:uid="{00000000-0004-0000-0700-000052010000}"/>
    <hyperlink ref="F341" r:id="rId340" xr:uid="{00000000-0004-0000-0700-000053010000}"/>
    <hyperlink ref="F342" r:id="rId341" xr:uid="{00000000-0004-0000-0700-000054010000}"/>
    <hyperlink ref="F343" r:id="rId342" xr:uid="{00000000-0004-0000-0700-000055010000}"/>
    <hyperlink ref="F344" r:id="rId343" xr:uid="{00000000-0004-0000-0700-000056010000}"/>
    <hyperlink ref="F345" r:id="rId344" xr:uid="{00000000-0004-0000-0700-000057010000}"/>
    <hyperlink ref="F346" r:id="rId345" xr:uid="{00000000-0004-0000-0700-000058010000}"/>
    <hyperlink ref="F347" r:id="rId346" xr:uid="{00000000-0004-0000-0700-000059010000}"/>
    <hyperlink ref="F348" r:id="rId347" xr:uid="{00000000-0004-0000-0700-00005A010000}"/>
    <hyperlink ref="F349" r:id="rId348" xr:uid="{00000000-0004-0000-0700-00005B010000}"/>
    <hyperlink ref="F350" r:id="rId349" xr:uid="{00000000-0004-0000-0700-00005C010000}"/>
    <hyperlink ref="F351" r:id="rId350" xr:uid="{00000000-0004-0000-0700-00005D010000}"/>
    <hyperlink ref="F352" r:id="rId351" xr:uid="{00000000-0004-0000-0700-00005E010000}"/>
    <hyperlink ref="F353" r:id="rId352" xr:uid="{00000000-0004-0000-0700-00005F010000}"/>
    <hyperlink ref="F354" r:id="rId353" xr:uid="{00000000-0004-0000-0700-000060010000}"/>
    <hyperlink ref="F355" r:id="rId354" xr:uid="{00000000-0004-0000-0700-000061010000}"/>
    <hyperlink ref="F356" r:id="rId355" xr:uid="{00000000-0004-0000-0700-000062010000}"/>
    <hyperlink ref="F357" r:id="rId356" xr:uid="{00000000-0004-0000-0700-000063010000}"/>
    <hyperlink ref="F358" r:id="rId357" xr:uid="{00000000-0004-0000-0700-000064010000}"/>
    <hyperlink ref="F359" r:id="rId358" xr:uid="{00000000-0004-0000-0700-000065010000}"/>
    <hyperlink ref="F360" r:id="rId359" xr:uid="{00000000-0004-0000-0700-000066010000}"/>
    <hyperlink ref="F361" r:id="rId360" xr:uid="{00000000-0004-0000-0700-000067010000}"/>
    <hyperlink ref="F362" r:id="rId361" xr:uid="{00000000-0004-0000-0700-000068010000}"/>
    <hyperlink ref="F363" r:id="rId362" xr:uid="{00000000-0004-0000-0700-000069010000}"/>
    <hyperlink ref="F364" r:id="rId363" xr:uid="{00000000-0004-0000-0700-00006A010000}"/>
    <hyperlink ref="F365" r:id="rId364" xr:uid="{00000000-0004-0000-0700-00006B010000}"/>
    <hyperlink ref="F366" r:id="rId365" xr:uid="{00000000-0004-0000-0700-00006C010000}"/>
    <hyperlink ref="F367" r:id="rId366" xr:uid="{00000000-0004-0000-0700-00006D010000}"/>
    <hyperlink ref="F368" r:id="rId367" xr:uid="{00000000-0004-0000-0700-00006E010000}"/>
    <hyperlink ref="F369" r:id="rId368" xr:uid="{00000000-0004-0000-0700-00006F010000}"/>
    <hyperlink ref="F370" r:id="rId369" xr:uid="{00000000-0004-0000-0700-000070010000}"/>
    <hyperlink ref="F371" r:id="rId370" xr:uid="{00000000-0004-0000-0700-000071010000}"/>
    <hyperlink ref="F372" r:id="rId371" xr:uid="{00000000-0004-0000-0700-000072010000}"/>
    <hyperlink ref="F373" r:id="rId372" xr:uid="{00000000-0004-0000-0700-000073010000}"/>
    <hyperlink ref="F374" r:id="rId373" xr:uid="{00000000-0004-0000-0700-000074010000}"/>
    <hyperlink ref="F375" r:id="rId374" xr:uid="{00000000-0004-0000-0700-000075010000}"/>
    <hyperlink ref="F376" r:id="rId375" xr:uid="{00000000-0004-0000-0700-000076010000}"/>
    <hyperlink ref="F377" r:id="rId376" xr:uid="{00000000-0004-0000-0700-000077010000}"/>
    <hyperlink ref="F378" r:id="rId377" xr:uid="{00000000-0004-0000-0700-000078010000}"/>
    <hyperlink ref="F379" r:id="rId378" xr:uid="{00000000-0004-0000-0700-000079010000}"/>
    <hyperlink ref="F380" r:id="rId379" xr:uid="{00000000-0004-0000-0700-00007A010000}"/>
    <hyperlink ref="F381" r:id="rId380" xr:uid="{00000000-0004-0000-0700-00007B010000}"/>
    <hyperlink ref="F382" r:id="rId381" xr:uid="{00000000-0004-0000-0700-00007C010000}"/>
    <hyperlink ref="F383" r:id="rId382" xr:uid="{00000000-0004-0000-0700-00007D010000}"/>
    <hyperlink ref="F384" r:id="rId383" xr:uid="{00000000-0004-0000-0700-00007E010000}"/>
    <hyperlink ref="F385" r:id="rId384" xr:uid="{00000000-0004-0000-0700-00007F010000}"/>
    <hyperlink ref="F386" r:id="rId385" xr:uid="{00000000-0004-0000-0700-000080010000}"/>
    <hyperlink ref="F387" r:id="rId386" xr:uid="{00000000-0004-0000-0700-000081010000}"/>
    <hyperlink ref="F388" r:id="rId387" xr:uid="{00000000-0004-0000-0700-000082010000}"/>
    <hyperlink ref="F389" r:id="rId388" xr:uid="{00000000-0004-0000-0700-000083010000}"/>
    <hyperlink ref="F390" r:id="rId389" xr:uid="{00000000-0004-0000-0700-000084010000}"/>
    <hyperlink ref="F391" r:id="rId390" xr:uid="{00000000-0004-0000-0700-000085010000}"/>
    <hyperlink ref="F392" r:id="rId391" xr:uid="{00000000-0004-0000-0700-000086010000}"/>
    <hyperlink ref="F393" r:id="rId392" xr:uid="{00000000-0004-0000-0700-000087010000}"/>
    <hyperlink ref="F394" r:id="rId393" xr:uid="{00000000-0004-0000-0700-000088010000}"/>
    <hyperlink ref="F395" r:id="rId394" xr:uid="{00000000-0004-0000-0700-000089010000}"/>
    <hyperlink ref="F396" r:id="rId395" xr:uid="{00000000-0004-0000-0700-00008A010000}"/>
    <hyperlink ref="F397" r:id="rId396" xr:uid="{00000000-0004-0000-0700-00008B010000}"/>
    <hyperlink ref="F398" r:id="rId397" xr:uid="{00000000-0004-0000-0700-00008C010000}"/>
    <hyperlink ref="F399" r:id="rId398" xr:uid="{00000000-0004-0000-0700-00008D010000}"/>
    <hyperlink ref="F400" r:id="rId399" xr:uid="{00000000-0004-0000-0700-00008E010000}"/>
    <hyperlink ref="F401" r:id="rId400" xr:uid="{00000000-0004-0000-0700-00008F010000}"/>
    <hyperlink ref="F402" r:id="rId401" xr:uid="{00000000-0004-0000-0700-000090010000}"/>
    <hyperlink ref="F403" r:id="rId402" xr:uid="{00000000-0004-0000-0700-000091010000}"/>
    <hyperlink ref="F404" r:id="rId403" xr:uid="{00000000-0004-0000-0700-000092010000}"/>
    <hyperlink ref="F405" r:id="rId404" xr:uid="{00000000-0004-0000-0700-000093010000}"/>
    <hyperlink ref="F406" r:id="rId405" xr:uid="{00000000-0004-0000-0700-000094010000}"/>
    <hyperlink ref="F407" r:id="rId406" xr:uid="{00000000-0004-0000-0700-000095010000}"/>
    <hyperlink ref="F408" r:id="rId407" xr:uid="{00000000-0004-0000-0700-000096010000}"/>
    <hyperlink ref="F409" r:id="rId408" xr:uid="{00000000-0004-0000-0700-000097010000}"/>
    <hyperlink ref="F410" r:id="rId409" xr:uid="{00000000-0004-0000-0700-000098010000}"/>
    <hyperlink ref="F411" r:id="rId410" xr:uid="{00000000-0004-0000-0700-000099010000}"/>
    <hyperlink ref="F412" r:id="rId411" xr:uid="{00000000-0004-0000-0700-00009A010000}"/>
    <hyperlink ref="F413" r:id="rId412" xr:uid="{00000000-0004-0000-0700-00009B010000}"/>
    <hyperlink ref="F414" r:id="rId413" xr:uid="{00000000-0004-0000-0700-00009C010000}"/>
    <hyperlink ref="F415" r:id="rId414" xr:uid="{00000000-0004-0000-0700-00009D010000}"/>
    <hyperlink ref="F416" r:id="rId415" xr:uid="{00000000-0004-0000-0700-00009E010000}"/>
    <hyperlink ref="F417" r:id="rId416" xr:uid="{00000000-0004-0000-0700-00009F010000}"/>
    <hyperlink ref="F418" r:id="rId417" xr:uid="{00000000-0004-0000-0700-0000A0010000}"/>
    <hyperlink ref="F419" r:id="rId418" xr:uid="{00000000-0004-0000-0700-0000A1010000}"/>
    <hyperlink ref="F420" r:id="rId419" xr:uid="{00000000-0004-0000-0700-0000A2010000}"/>
    <hyperlink ref="F421" r:id="rId420" xr:uid="{00000000-0004-0000-0700-0000A3010000}"/>
    <hyperlink ref="F422" r:id="rId421" xr:uid="{00000000-0004-0000-0700-0000A4010000}"/>
    <hyperlink ref="F423" r:id="rId422" xr:uid="{00000000-0004-0000-0700-0000A5010000}"/>
    <hyperlink ref="F424" r:id="rId423" xr:uid="{00000000-0004-0000-0700-0000A6010000}"/>
    <hyperlink ref="F425" r:id="rId424" xr:uid="{00000000-0004-0000-0700-0000A7010000}"/>
    <hyperlink ref="F426" r:id="rId425" xr:uid="{00000000-0004-0000-0700-0000A8010000}"/>
    <hyperlink ref="F427" r:id="rId426" xr:uid="{00000000-0004-0000-0700-0000A9010000}"/>
    <hyperlink ref="F428" r:id="rId427" xr:uid="{00000000-0004-0000-0700-0000AA010000}"/>
    <hyperlink ref="F429" r:id="rId428" xr:uid="{00000000-0004-0000-0700-0000AB010000}"/>
    <hyperlink ref="F430" r:id="rId429" xr:uid="{00000000-0004-0000-0700-0000AC010000}"/>
    <hyperlink ref="F431" r:id="rId430" xr:uid="{00000000-0004-0000-0700-0000AD010000}"/>
    <hyperlink ref="F432" r:id="rId431" xr:uid="{00000000-0004-0000-0700-0000AE010000}"/>
    <hyperlink ref="F433" r:id="rId432" xr:uid="{00000000-0004-0000-0700-0000AF010000}"/>
    <hyperlink ref="F434" r:id="rId433" xr:uid="{00000000-0004-0000-0700-0000B0010000}"/>
    <hyperlink ref="F435" r:id="rId434" xr:uid="{00000000-0004-0000-0700-0000B1010000}"/>
    <hyperlink ref="F436" r:id="rId435" xr:uid="{00000000-0004-0000-0700-0000B2010000}"/>
    <hyperlink ref="F437" r:id="rId436" xr:uid="{00000000-0004-0000-0700-0000B3010000}"/>
    <hyperlink ref="F438" r:id="rId437" xr:uid="{00000000-0004-0000-0700-0000B4010000}"/>
    <hyperlink ref="F439" r:id="rId438" xr:uid="{00000000-0004-0000-0700-0000B5010000}"/>
    <hyperlink ref="F440" r:id="rId439" xr:uid="{00000000-0004-0000-0700-0000B6010000}"/>
    <hyperlink ref="F441" r:id="rId440" xr:uid="{00000000-0004-0000-0700-0000B7010000}"/>
    <hyperlink ref="F442" r:id="rId441" xr:uid="{00000000-0004-0000-0700-0000B8010000}"/>
    <hyperlink ref="F443" r:id="rId442" xr:uid="{00000000-0004-0000-0700-0000B9010000}"/>
    <hyperlink ref="F444" r:id="rId443" xr:uid="{00000000-0004-0000-0700-0000BA010000}"/>
    <hyperlink ref="F445" r:id="rId444" xr:uid="{00000000-0004-0000-0700-0000BB010000}"/>
    <hyperlink ref="F446" r:id="rId445" xr:uid="{00000000-0004-0000-0700-0000BC010000}"/>
    <hyperlink ref="F447" r:id="rId446" xr:uid="{00000000-0004-0000-0700-0000BD010000}"/>
    <hyperlink ref="F448" r:id="rId447" xr:uid="{00000000-0004-0000-0700-0000BE010000}"/>
    <hyperlink ref="F449" r:id="rId448" xr:uid="{00000000-0004-0000-0700-0000BF010000}"/>
    <hyperlink ref="F450" r:id="rId449" xr:uid="{00000000-0004-0000-0700-0000C0010000}"/>
    <hyperlink ref="F451" r:id="rId450" xr:uid="{00000000-0004-0000-0700-0000C1010000}"/>
    <hyperlink ref="F452" r:id="rId451" xr:uid="{00000000-0004-0000-0700-0000C2010000}"/>
    <hyperlink ref="F453" r:id="rId452" xr:uid="{00000000-0004-0000-0700-0000C3010000}"/>
    <hyperlink ref="F454" r:id="rId453" xr:uid="{00000000-0004-0000-0700-0000C4010000}"/>
    <hyperlink ref="F455" r:id="rId454" xr:uid="{00000000-0004-0000-0700-0000C5010000}"/>
    <hyperlink ref="F456" r:id="rId455" xr:uid="{00000000-0004-0000-0700-0000C6010000}"/>
    <hyperlink ref="F457" r:id="rId456" xr:uid="{00000000-0004-0000-0700-0000C7010000}"/>
    <hyperlink ref="F458" r:id="rId457" xr:uid="{00000000-0004-0000-0700-0000C8010000}"/>
    <hyperlink ref="F459" r:id="rId458" xr:uid="{00000000-0004-0000-0700-0000C9010000}"/>
    <hyperlink ref="F460" r:id="rId459" xr:uid="{00000000-0004-0000-0700-0000CA010000}"/>
    <hyperlink ref="F461" r:id="rId460" xr:uid="{00000000-0004-0000-0700-0000CB010000}"/>
    <hyperlink ref="F462" r:id="rId461" xr:uid="{00000000-0004-0000-0700-0000CC010000}"/>
    <hyperlink ref="F463" r:id="rId462" xr:uid="{00000000-0004-0000-0700-0000CD010000}"/>
    <hyperlink ref="F464" r:id="rId463" xr:uid="{00000000-0004-0000-0700-0000CE010000}"/>
    <hyperlink ref="F465" r:id="rId464" xr:uid="{00000000-0004-0000-0700-0000CF010000}"/>
    <hyperlink ref="F466" r:id="rId465" xr:uid="{00000000-0004-0000-0700-0000D0010000}"/>
    <hyperlink ref="F467" r:id="rId466" xr:uid="{00000000-0004-0000-0700-0000D1010000}"/>
    <hyperlink ref="F468" r:id="rId467" xr:uid="{00000000-0004-0000-0700-0000D2010000}"/>
    <hyperlink ref="F469" r:id="rId468" xr:uid="{00000000-0004-0000-0700-0000D3010000}"/>
    <hyperlink ref="F470" r:id="rId469" xr:uid="{00000000-0004-0000-0700-0000D4010000}"/>
    <hyperlink ref="F471" r:id="rId470" xr:uid="{00000000-0004-0000-0700-0000D5010000}"/>
    <hyperlink ref="F472" r:id="rId471" xr:uid="{00000000-0004-0000-0700-0000D6010000}"/>
    <hyperlink ref="F473" r:id="rId472" xr:uid="{00000000-0004-0000-0700-0000D7010000}"/>
    <hyperlink ref="F474" r:id="rId473" xr:uid="{00000000-0004-0000-0700-0000D8010000}"/>
    <hyperlink ref="F475" r:id="rId474" xr:uid="{00000000-0004-0000-0700-0000D9010000}"/>
    <hyperlink ref="F476" r:id="rId475" xr:uid="{00000000-0004-0000-0700-0000DA010000}"/>
    <hyperlink ref="F477" r:id="rId476" xr:uid="{00000000-0004-0000-0700-0000DB010000}"/>
    <hyperlink ref="F478" r:id="rId477" xr:uid="{00000000-0004-0000-0700-0000DC010000}"/>
    <hyperlink ref="F479" r:id="rId478" xr:uid="{00000000-0004-0000-0700-0000DD010000}"/>
    <hyperlink ref="F480" r:id="rId479" xr:uid="{00000000-0004-0000-0700-0000DE010000}"/>
    <hyperlink ref="F481" r:id="rId480" xr:uid="{00000000-0004-0000-0700-0000DF010000}"/>
    <hyperlink ref="F482" r:id="rId481" xr:uid="{00000000-0004-0000-0700-0000E0010000}"/>
    <hyperlink ref="F483" r:id="rId482" xr:uid="{00000000-0004-0000-0700-0000E1010000}"/>
    <hyperlink ref="F484" r:id="rId483" xr:uid="{00000000-0004-0000-0700-0000E2010000}"/>
    <hyperlink ref="F485" r:id="rId484" xr:uid="{00000000-0004-0000-0700-0000E3010000}"/>
    <hyperlink ref="F486" r:id="rId485" xr:uid="{00000000-0004-0000-0700-0000E4010000}"/>
    <hyperlink ref="F487" r:id="rId486" xr:uid="{00000000-0004-0000-0700-0000E5010000}"/>
    <hyperlink ref="F488" r:id="rId487" xr:uid="{00000000-0004-0000-0700-0000E6010000}"/>
    <hyperlink ref="F489" r:id="rId488" xr:uid="{00000000-0004-0000-0700-0000E7010000}"/>
    <hyperlink ref="F490" r:id="rId489" xr:uid="{00000000-0004-0000-0700-0000E8010000}"/>
    <hyperlink ref="F491" r:id="rId490" xr:uid="{00000000-0004-0000-0700-0000E9010000}"/>
    <hyperlink ref="F492" r:id="rId491" xr:uid="{00000000-0004-0000-0700-0000EA010000}"/>
    <hyperlink ref="F493" r:id="rId492" xr:uid="{00000000-0004-0000-0700-0000EB010000}"/>
    <hyperlink ref="F494" r:id="rId493" xr:uid="{00000000-0004-0000-0700-0000EC010000}"/>
    <hyperlink ref="F495" r:id="rId494" xr:uid="{00000000-0004-0000-0700-0000ED010000}"/>
    <hyperlink ref="F496" r:id="rId495" xr:uid="{00000000-0004-0000-0700-0000EE010000}"/>
    <hyperlink ref="F497" r:id="rId496" xr:uid="{00000000-0004-0000-0700-0000EF010000}"/>
    <hyperlink ref="F498" r:id="rId497" xr:uid="{00000000-0004-0000-0700-0000F0010000}"/>
    <hyperlink ref="F499" r:id="rId498" xr:uid="{00000000-0004-0000-0700-0000F1010000}"/>
    <hyperlink ref="F500" r:id="rId499" xr:uid="{00000000-0004-0000-0700-0000F2010000}"/>
    <hyperlink ref="F501" r:id="rId500" xr:uid="{00000000-0004-0000-0700-0000F3010000}"/>
    <hyperlink ref="F502" r:id="rId501" xr:uid="{00000000-0004-0000-0700-0000F4010000}"/>
    <hyperlink ref="F503" r:id="rId502" xr:uid="{00000000-0004-0000-0700-0000F5010000}"/>
    <hyperlink ref="F504" r:id="rId503" xr:uid="{00000000-0004-0000-0700-0000F6010000}"/>
    <hyperlink ref="F505" r:id="rId504" xr:uid="{00000000-0004-0000-0700-0000F7010000}"/>
    <hyperlink ref="F506" r:id="rId505" xr:uid="{00000000-0004-0000-0700-0000F8010000}"/>
    <hyperlink ref="F507" r:id="rId506" xr:uid="{00000000-0004-0000-0700-0000F9010000}"/>
    <hyperlink ref="F508" r:id="rId507" xr:uid="{00000000-0004-0000-0700-0000FA010000}"/>
    <hyperlink ref="F509" r:id="rId508" xr:uid="{00000000-0004-0000-0700-0000FB010000}"/>
    <hyperlink ref="F510" r:id="rId509" xr:uid="{00000000-0004-0000-0700-0000FC010000}"/>
    <hyperlink ref="F511" r:id="rId510" xr:uid="{00000000-0004-0000-0700-0000FD010000}"/>
    <hyperlink ref="F512" r:id="rId511" xr:uid="{00000000-0004-0000-0700-0000FE010000}"/>
    <hyperlink ref="F513" r:id="rId512" xr:uid="{00000000-0004-0000-0700-0000FF010000}"/>
    <hyperlink ref="F514" r:id="rId513" xr:uid="{00000000-0004-0000-0700-000000020000}"/>
    <hyperlink ref="F515" r:id="rId514" xr:uid="{00000000-0004-0000-0700-000001020000}"/>
    <hyperlink ref="F516" r:id="rId515" xr:uid="{00000000-0004-0000-0700-000002020000}"/>
    <hyperlink ref="F517" r:id="rId516" xr:uid="{00000000-0004-0000-0700-000003020000}"/>
    <hyperlink ref="F518" r:id="rId517" xr:uid="{00000000-0004-0000-0700-000004020000}"/>
    <hyperlink ref="F519" r:id="rId518" xr:uid="{00000000-0004-0000-0700-000005020000}"/>
    <hyperlink ref="F520" r:id="rId519" xr:uid="{00000000-0004-0000-0700-000006020000}"/>
    <hyperlink ref="F521" r:id="rId520" xr:uid="{00000000-0004-0000-0700-000007020000}"/>
    <hyperlink ref="F522" r:id="rId521" xr:uid="{00000000-0004-0000-0700-000008020000}"/>
    <hyperlink ref="F523" r:id="rId522" xr:uid="{00000000-0004-0000-0700-000009020000}"/>
    <hyperlink ref="F524" r:id="rId523" xr:uid="{00000000-0004-0000-0700-00000A020000}"/>
    <hyperlink ref="F525" r:id="rId524" xr:uid="{00000000-0004-0000-0700-00000B020000}"/>
    <hyperlink ref="F526" r:id="rId525" xr:uid="{00000000-0004-0000-0700-00000C020000}"/>
    <hyperlink ref="F527" r:id="rId526" xr:uid="{00000000-0004-0000-0700-00000D020000}"/>
    <hyperlink ref="F528" r:id="rId527" xr:uid="{00000000-0004-0000-0700-00000E020000}"/>
    <hyperlink ref="F529" r:id="rId528" xr:uid="{00000000-0004-0000-0700-00000F020000}"/>
    <hyperlink ref="F530" r:id="rId529" xr:uid="{00000000-0004-0000-0700-000010020000}"/>
    <hyperlink ref="F531" r:id="rId530" xr:uid="{00000000-0004-0000-0700-000011020000}"/>
    <hyperlink ref="F532" r:id="rId531" xr:uid="{00000000-0004-0000-0700-000012020000}"/>
    <hyperlink ref="F533" r:id="rId532" xr:uid="{00000000-0004-0000-0700-000013020000}"/>
    <hyperlink ref="F534" r:id="rId533" xr:uid="{00000000-0004-0000-0700-000014020000}"/>
    <hyperlink ref="F535" r:id="rId534" xr:uid="{00000000-0004-0000-0700-000015020000}"/>
    <hyperlink ref="F536" r:id="rId535" xr:uid="{00000000-0004-0000-0700-000016020000}"/>
    <hyperlink ref="F537" r:id="rId536" xr:uid="{00000000-0004-0000-0700-000017020000}"/>
    <hyperlink ref="F538" r:id="rId537" xr:uid="{00000000-0004-0000-0700-000018020000}"/>
    <hyperlink ref="F539" r:id="rId538" xr:uid="{00000000-0004-0000-0700-000019020000}"/>
    <hyperlink ref="F540" r:id="rId539" xr:uid="{00000000-0004-0000-0700-00001A020000}"/>
    <hyperlink ref="F541" r:id="rId540" xr:uid="{00000000-0004-0000-0700-00001B020000}"/>
    <hyperlink ref="F542" r:id="rId541" xr:uid="{00000000-0004-0000-0700-00001C020000}"/>
    <hyperlink ref="F543" r:id="rId542" xr:uid="{00000000-0004-0000-0700-00001D020000}"/>
    <hyperlink ref="F544" r:id="rId543" xr:uid="{00000000-0004-0000-0700-00001E020000}"/>
    <hyperlink ref="F545" r:id="rId544" xr:uid="{00000000-0004-0000-0700-00001F020000}"/>
    <hyperlink ref="F546" r:id="rId545" xr:uid="{00000000-0004-0000-0700-000020020000}"/>
    <hyperlink ref="F547" r:id="rId546" xr:uid="{00000000-0004-0000-0700-000021020000}"/>
    <hyperlink ref="F548" r:id="rId547" xr:uid="{00000000-0004-0000-0700-000022020000}"/>
    <hyperlink ref="F549" r:id="rId548" xr:uid="{00000000-0004-0000-0700-000023020000}"/>
    <hyperlink ref="F550" r:id="rId549" xr:uid="{00000000-0004-0000-0700-000024020000}"/>
    <hyperlink ref="F551" r:id="rId550" xr:uid="{00000000-0004-0000-0700-000025020000}"/>
    <hyperlink ref="F552" r:id="rId551" xr:uid="{00000000-0004-0000-0700-000026020000}"/>
    <hyperlink ref="F553" r:id="rId552" xr:uid="{00000000-0004-0000-0700-000027020000}"/>
    <hyperlink ref="F554" r:id="rId553" xr:uid="{00000000-0004-0000-0700-000028020000}"/>
    <hyperlink ref="F555" r:id="rId554" xr:uid="{00000000-0004-0000-0700-000029020000}"/>
    <hyperlink ref="F556" r:id="rId555" xr:uid="{00000000-0004-0000-0700-00002A020000}"/>
    <hyperlink ref="F557" r:id="rId556" xr:uid="{00000000-0004-0000-0700-00002B020000}"/>
    <hyperlink ref="F558" r:id="rId557" xr:uid="{00000000-0004-0000-0700-00002C020000}"/>
    <hyperlink ref="F559" r:id="rId558" xr:uid="{00000000-0004-0000-0700-00002D020000}"/>
    <hyperlink ref="F560" r:id="rId559" xr:uid="{00000000-0004-0000-0700-00002E020000}"/>
    <hyperlink ref="F561" r:id="rId560" xr:uid="{00000000-0004-0000-0700-00002F020000}"/>
    <hyperlink ref="F562" r:id="rId561" xr:uid="{00000000-0004-0000-0700-000030020000}"/>
    <hyperlink ref="F563" r:id="rId562" xr:uid="{00000000-0004-0000-0700-000031020000}"/>
    <hyperlink ref="F564" r:id="rId563" xr:uid="{00000000-0004-0000-0700-000032020000}"/>
    <hyperlink ref="F565" r:id="rId564" xr:uid="{00000000-0004-0000-0700-000033020000}"/>
    <hyperlink ref="F566" r:id="rId565" xr:uid="{00000000-0004-0000-0700-000034020000}"/>
    <hyperlink ref="F567" r:id="rId566" xr:uid="{00000000-0004-0000-0700-000035020000}"/>
    <hyperlink ref="F568" r:id="rId567" xr:uid="{00000000-0004-0000-0700-000036020000}"/>
    <hyperlink ref="F569" r:id="rId568" xr:uid="{00000000-0004-0000-0700-000037020000}"/>
    <hyperlink ref="F570" r:id="rId569" xr:uid="{00000000-0004-0000-0700-000038020000}"/>
    <hyperlink ref="F571" r:id="rId570" xr:uid="{00000000-0004-0000-0700-000039020000}"/>
    <hyperlink ref="F572" r:id="rId571" xr:uid="{00000000-0004-0000-0700-00003A020000}"/>
    <hyperlink ref="F573" r:id="rId572" xr:uid="{00000000-0004-0000-0700-00003B020000}"/>
    <hyperlink ref="F574" r:id="rId573" xr:uid="{00000000-0004-0000-0700-00003C020000}"/>
    <hyperlink ref="F575" r:id="rId574" xr:uid="{00000000-0004-0000-0700-00003D020000}"/>
    <hyperlink ref="F576" r:id="rId575" xr:uid="{00000000-0004-0000-0700-00003E020000}"/>
    <hyperlink ref="F577" r:id="rId576" xr:uid="{00000000-0004-0000-0700-00003F020000}"/>
    <hyperlink ref="F578" r:id="rId577" xr:uid="{00000000-0004-0000-0700-000040020000}"/>
    <hyperlink ref="F579" r:id="rId578" xr:uid="{00000000-0004-0000-0700-000041020000}"/>
    <hyperlink ref="F580" r:id="rId579" xr:uid="{00000000-0004-0000-0700-000042020000}"/>
    <hyperlink ref="F581" r:id="rId580" xr:uid="{00000000-0004-0000-0700-000043020000}"/>
    <hyperlink ref="F582" r:id="rId581" xr:uid="{00000000-0004-0000-0700-000044020000}"/>
    <hyperlink ref="F583" r:id="rId582" xr:uid="{00000000-0004-0000-0700-000045020000}"/>
    <hyperlink ref="F584" r:id="rId583" xr:uid="{00000000-0004-0000-0700-000046020000}"/>
    <hyperlink ref="F585" r:id="rId584" xr:uid="{00000000-0004-0000-0700-000047020000}"/>
    <hyperlink ref="F586" r:id="rId585" xr:uid="{00000000-0004-0000-0700-000048020000}"/>
    <hyperlink ref="F587" r:id="rId586" xr:uid="{00000000-0004-0000-0700-000049020000}"/>
    <hyperlink ref="F588" r:id="rId587" xr:uid="{00000000-0004-0000-0700-00004A020000}"/>
    <hyperlink ref="F589" r:id="rId588" xr:uid="{00000000-0004-0000-0700-00004B020000}"/>
    <hyperlink ref="F590" r:id="rId589" xr:uid="{00000000-0004-0000-0700-00004C020000}"/>
    <hyperlink ref="F591" r:id="rId590" xr:uid="{00000000-0004-0000-0700-00004D020000}"/>
    <hyperlink ref="F592" r:id="rId591" xr:uid="{00000000-0004-0000-0700-00004E020000}"/>
    <hyperlink ref="F593" r:id="rId592" xr:uid="{00000000-0004-0000-0700-00004F020000}"/>
    <hyperlink ref="F594" r:id="rId593" xr:uid="{00000000-0004-0000-0700-000050020000}"/>
    <hyperlink ref="F595" r:id="rId594" xr:uid="{00000000-0004-0000-0700-000051020000}"/>
    <hyperlink ref="F596" r:id="rId595" xr:uid="{00000000-0004-0000-0700-000052020000}"/>
    <hyperlink ref="F597" r:id="rId596" xr:uid="{00000000-0004-0000-0700-000053020000}"/>
    <hyperlink ref="F598" r:id="rId597" xr:uid="{00000000-0004-0000-0700-000054020000}"/>
    <hyperlink ref="F599" r:id="rId598" xr:uid="{00000000-0004-0000-0700-000055020000}"/>
    <hyperlink ref="F600" r:id="rId599" xr:uid="{00000000-0004-0000-0700-000056020000}"/>
    <hyperlink ref="F601" r:id="rId600" xr:uid="{00000000-0004-0000-0700-000057020000}"/>
    <hyperlink ref="F602" r:id="rId601" xr:uid="{00000000-0004-0000-0700-000058020000}"/>
    <hyperlink ref="F603" r:id="rId602" xr:uid="{00000000-0004-0000-0700-000059020000}"/>
    <hyperlink ref="F604" r:id="rId603" xr:uid="{00000000-0004-0000-0700-00005A020000}"/>
    <hyperlink ref="F605" r:id="rId604" xr:uid="{00000000-0004-0000-0700-00005B020000}"/>
    <hyperlink ref="F606" r:id="rId605" xr:uid="{00000000-0004-0000-0700-00005C020000}"/>
    <hyperlink ref="F607" r:id="rId606" xr:uid="{00000000-0004-0000-0700-00005D020000}"/>
    <hyperlink ref="F608" r:id="rId607" xr:uid="{00000000-0004-0000-0700-00005E020000}"/>
    <hyperlink ref="F609" r:id="rId608" xr:uid="{00000000-0004-0000-0700-00005F020000}"/>
    <hyperlink ref="F610" r:id="rId609" xr:uid="{00000000-0004-0000-0700-000060020000}"/>
    <hyperlink ref="F611" r:id="rId610" xr:uid="{00000000-0004-0000-0700-000061020000}"/>
    <hyperlink ref="F612" r:id="rId611" xr:uid="{00000000-0004-0000-0700-000062020000}"/>
    <hyperlink ref="F613" r:id="rId612" xr:uid="{00000000-0004-0000-0700-000063020000}"/>
    <hyperlink ref="F614" r:id="rId613" xr:uid="{00000000-0004-0000-0700-000064020000}"/>
    <hyperlink ref="F615" r:id="rId614" xr:uid="{00000000-0004-0000-0700-000065020000}"/>
    <hyperlink ref="F616" r:id="rId615" xr:uid="{00000000-0004-0000-0700-000066020000}"/>
    <hyperlink ref="F617" r:id="rId616" xr:uid="{00000000-0004-0000-0700-000067020000}"/>
    <hyperlink ref="F618" r:id="rId617" xr:uid="{00000000-0004-0000-0700-000068020000}"/>
    <hyperlink ref="F619" r:id="rId618" xr:uid="{00000000-0004-0000-0700-000069020000}"/>
    <hyperlink ref="F620" r:id="rId619" xr:uid="{00000000-0004-0000-0700-00006A020000}"/>
    <hyperlink ref="F621" r:id="rId620" xr:uid="{00000000-0004-0000-0700-00006B020000}"/>
    <hyperlink ref="F622" r:id="rId621" xr:uid="{00000000-0004-0000-0700-00006C020000}"/>
    <hyperlink ref="F623" r:id="rId622" xr:uid="{00000000-0004-0000-0700-00006D020000}"/>
    <hyperlink ref="F624" r:id="rId623" xr:uid="{00000000-0004-0000-0700-00006E020000}"/>
    <hyperlink ref="F625" r:id="rId624" xr:uid="{00000000-0004-0000-0700-00006F020000}"/>
    <hyperlink ref="F626" r:id="rId625" xr:uid="{00000000-0004-0000-0700-000070020000}"/>
    <hyperlink ref="F627" r:id="rId626" xr:uid="{00000000-0004-0000-0700-000071020000}"/>
    <hyperlink ref="F628" r:id="rId627" xr:uid="{00000000-0004-0000-0700-000072020000}"/>
    <hyperlink ref="F629" r:id="rId628" xr:uid="{00000000-0004-0000-0700-000073020000}"/>
    <hyperlink ref="F630" r:id="rId629" xr:uid="{00000000-0004-0000-0700-000074020000}"/>
    <hyperlink ref="F631" r:id="rId630" xr:uid="{00000000-0004-0000-0700-000075020000}"/>
    <hyperlink ref="F632" r:id="rId631" xr:uid="{00000000-0004-0000-0700-000076020000}"/>
    <hyperlink ref="F633" r:id="rId632" xr:uid="{00000000-0004-0000-0700-000077020000}"/>
    <hyperlink ref="F634" r:id="rId633" xr:uid="{00000000-0004-0000-0700-000078020000}"/>
    <hyperlink ref="F635" r:id="rId634" xr:uid="{00000000-0004-0000-0700-000079020000}"/>
    <hyperlink ref="F636" r:id="rId635" xr:uid="{00000000-0004-0000-0700-00007A020000}"/>
    <hyperlink ref="F637" r:id="rId636" xr:uid="{00000000-0004-0000-0700-00007B020000}"/>
    <hyperlink ref="F638" r:id="rId637" xr:uid="{00000000-0004-0000-0700-00007C020000}"/>
    <hyperlink ref="F639" r:id="rId638" xr:uid="{00000000-0004-0000-0700-00007D020000}"/>
    <hyperlink ref="F640" r:id="rId639" xr:uid="{00000000-0004-0000-0700-00007E020000}"/>
    <hyperlink ref="F641" r:id="rId640" xr:uid="{00000000-0004-0000-0700-00007F020000}"/>
    <hyperlink ref="F642" r:id="rId641" xr:uid="{00000000-0004-0000-0700-000080020000}"/>
    <hyperlink ref="F643" r:id="rId642" xr:uid="{00000000-0004-0000-0700-000081020000}"/>
    <hyperlink ref="F644" r:id="rId643" xr:uid="{00000000-0004-0000-0700-000082020000}"/>
    <hyperlink ref="F645" r:id="rId644" xr:uid="{00000000-0004-0000-0700-000083020000}"/>
    <hyperlink ref="F646" r:id="rId645" xr:uid="{00000000-0004-0000-0700-000084020000}"/>
    <hyperlink ref="F647" r:id="rId646" xr:uid="{00000000-0004-0000-0700-000085020000}"/>
    <hyperlink ref="F648" r:id="rId647" xr:uid="{00000000-0004-0000-0700-000086020000}"/>
    <hyperlink ref="F649" r:id="rId648" xr:uid="{00000000-0004-0000-0700-000087020000}"/>
    <hyperlink ref="F650" r:id="rId649" xr:uid="{00000000-0004-0000-0700-000088020000}"/>
    <hyperlink ref="F651" r:id="rId650" xr:uid="{00000000-0004-0000-0700-000089020000}"/>
    <hyperlink ref="F652" r:id="rId651" xr:uid="{00000000-0004-0000-0700-00008A020000}"/>
    <hyperlink ref="F653" r:id="rId652" xr:uid="{00000000-0004-0000-0700-00008B020000}"/>
    <hyperlink ref="F654" r:id="rId653" xr:uid="{00000000-0004-0000-0700-00008C020000}"/>
    <hyperlink ref="F655" r:id="rId654" xr:uid="{00000000-0004-0000-0700-00008D020000}"/>
    <hyperlink ref="F656" r:id="rId655" xr:uid="{00000000-0004-0000-0700-00008E020000}"/>
    <hyperlink ref="F657" r:id="rId656" xr:uid="{00000000-0004-0000-0700-00008F020000}"/>
    <hyperlink ref="F658" r:id="rId657" xr:uid="{00000000-0004-0000-0700-000090020000}"/>
    <hyperlink ref="F659" r:id="rId658" xr:uid="{00000000-0004-0000-0700-000091020000}"/>
    <hyperlink ref="F660" r:id="rId659" xr:uid="{00000000-0004-0000-0700-000092020000}"/>
    <hyperlink ref="F661" r:id="rId660" xr:uid="{00000000-0004-0000-0700-000093020000}"/>
    <hyperlink ref="F662" r:id="rId661" xr:uid="{00000000-0004-0000-0700-000094020000}"/>
    <hyperlink ref="F663" r:id="rId662" xr:uid="{00000000-0004-0000-0700-000095020000}"/>
    <hyperlink ref="F664" r:id="rId663" xr:uid="{00000000-0004-0000-0700-000096020000}"/>
    <hyperlink ref="F665" r:id="rId664" xr:uid="{00000000-0004-0000-0700-000097020000}"/>
    <hyperlink ref="F666" r:id="rId665" xr:uid="{00000000-0004-0000-0700-000098020000}"/>
    <hyperlink ref="F667" r:id="rId666" xr:uid="{00000000-0004-0000-0700-000099020000}"/>
    <hyperlink ref="F668" r:id="rId667" xr:uid="{00000000-0004-0000-0700-00009A020000}"/>
    <hyperlink ref="F669" r:id="rId668" xr:uid="{00000000-0004-0000-0700-00009B020000}"/>
    <hyperlink ref="F670" r:id="rId669" xr:uid="{00000000-0004-0000-0700-00009C020000}"/>
    <hyperlink ref="F671" r:id="rId670" xr:uid="{00000000-0004-0000-0700-00009D020000}"/>
    <hyperlink ref="F672" r:id="rId671" xr:uid="{00000000-0004-0000-0700-00009E020000}"/>
    <hyperlink ref="F673" r:id="rId672" xr:uid="{00000000-0004-0000-0700-00009F020000}"/>
    <hyperlink ref="F674" r:id="rId673" xr:uid="{00000000-0004-0000-0700-0000A0020000}"/>
    <hyperlink ref="F675" r:id="rId674" xr:uid="{00000000-0004-0000-0700-0000A1020000}"/>
    <hyperlink ref="F676" r:id="rId675" xr:uid="{00000000-0004-0000-0700-0000A2020000}"/>
    <hyperlink ref="F677" r:id="rId676" xr:uid="{00000000-0004-0000-0700-0000A3020000}"/>
    <hyperlink ref="F678" r:id="rId677" xr:uid="{00000000-0004-0000-0700-0000A4020000}"/>
    <hyperlink ref="F679" r:id="rId678" xr:uid="{00000000-0004-0000-0700-0000A5020000}"/>
    <hyperlink ref="F680" r:id="rId679" xr:uid="{00000000-0004-0000-0700-0000A6020000}"/>
    <hyperlink ref="F681" r:id="rId680" xr:uid="{00000000-0004-0000-0700-0000A7020000}"/>
    <hyperlink ref="F682" r:id="rId681" xr:uid="{00000000-0004-0000-0700-0000A8020000}"/>
    <hyperlink ref="F683" r:id="rId682" xr:uid="{00000000-0004-0000-0700-0000A9020000}"/>
    <hyperlink ref="F684" r:id="rId683" xr:uid="{00000000-0004-0000-0700-0000AA020000}"/>
    <hyperlink ref="F685" r:id="rId684" xr:uid="{00000000-0004-0000-0700-0000AB020000}"/>
    <hyperlink ref="F686" r:id="rId685" xr:uid="{00000000-0004-0000-0700-0000AC020000}"/>
    <hyperlink ref="F687" r:id="rId686" xr:uid="{00000000-0004-0000-0700-0000AD020000}"/>
    <hyperlink ref="F688" r:id="rId687" xr:uid="{00000000-0004-0000-0700-0000AE020000}"/>
    <hyperlink ref="F689" r:id="rId688" xr:uid="{00000000-0004-0000-0700-0000AF020000}"/>
    <hyperlink ref="F690" r:id="rId689" xr:uid="{00000000-0004-0000-0700-0000B0020000}"/>
    <hyperlink ref="F691" r:id="rId690" xr:uid="{00000000-0004-0000-0700-0000B1020000}"/>
    <hyperlink ref="F692" r:id="rId691" xr:uid="{00000000-0004-0000-0700-0000B2020000}"/>
    <hyperlink ref="F693" r:id="rId692" xr:uid="{00000000-0004-0000-0700-0000B3020000}"/>
    <hyperlink ref="F694" r:id="rId693" xr:uid="{00000000-0004-0000-0700-0000B4020000}"/>
    <hyperlink ref="F695" r:id="rId694" xr:uid="{00000000-0004-0000-0700-0000B5020000}"/>
    <hyperlink ref="F696" r:id="rId695" xr:uid="{00000000-0004-0000-0700-0000B6020000}"/>
    <hyperlink ref="F697" r:id="rId696" xr:uid="{00000000-0004-0000-0700-0000B7020000}"/>
    <hyperlink ref="F698" r:id="rId697" xr:uid="{00000000-0004-0000-0700-0000B8020000}"/>
    <hyperlink ref="F699" r:id="rId698" xr:uid="{00000000-0004-0000-0700-0000B9020000}"/>
    <hyperlink ref="F700" r:id="rId699" xr:uid="{00000000-0004-0000-0700-0000BA020000}"/>
    <hyperlink ref="F701" r:id="rId700" xr:uid="{00000000-0004-0000-0700-0000BB020000}"/>
    <hyperlink ref="F702" r:id="rId701" xr:uid="{00000000-0004-0000-0700-0000BC020000}"/>
    <hyperlink ref="F703" r:id="rId702" xr:uid="{00000000-0004-0000-0700-0000BD020000}"/>
    <hyperlink ref="F704" r:id="rId703" xr:uid="{00000000-0004-0000-0700-0000BE020000}"/>
    <hyperlink ref="F705" r:id="rId704" xr:uid="{00000000-0004-0000-0700-0000BF020000}"/>
    <hyperlink ref="F706" r:id="rId705" xr:uid="{00000000-0004-0000-0700-0000C0020000}"/>
    <hyperlink ref="F707" r:id="rId706" xr:uid="{00000000-0004-0000-0700-0000C1020000}"/>
    <hyperlink ref="F708" r:id="rId707" xr:uid="{00000000-0004-0000-0700-0000C2020000}"/>
    <hyperlink ref="F709" r:id="rId708" xr:uid="{00000000-0004-0000-0700-0000C3020000}"/>
    <hyperlink ref="F710" r:id="rId709" xr:uid="{00000000-0004-0000-0700-0000C4020000}"/>
    <hyperlink ref="F711" r:id="rId710" xr:uid="{00000000-0004-0000-0700-0000C5020000}"/>
    <hyperlink ref="F712" r:id="rId711" xr:uid="{00000000-0004-0000-0700-0000C6020000}"/>
    <hyperlink ref="F713" r:id="rId712" xr:uid="{00000000-0004-0000-0700-0000C7020000}"/>
    <hyperlink ref="F714" r:id="rId713" xr:uid="{00000000-0004-0000-0700-0000C8020000}"/>
    <hyperlink ref="F715" r:id="rId714" xr:uid="{00000000-0004-0000-0700-0000C9020000}"/>
    <hyperlink ref="F716" r:id="rId715" xr:uid="{00000000-0004-0000-0700-0000CA020000}"/>
    <hyperlink ref="F717" r:id="rId716" xr:uid="{00000000-0004-0000-0700-0000CB020000}"/>
    <hyperlink ref="F718" r:id="rId717" xr:uid="{00000000-0004-0000-0700-0000CC020000}"/>
    <hyperlink ref="F719" r:id="rId718" xr:uid="{00000000-0004-0000-0700-0000CD020000}"/>
    <hyperlink ref="F720" r:id="rId719" xr:uid="{00000000-0004-0000-0700-0000CE020000}"/>
    <hyperlink ref="F721" r:id="rId720" xr:uid="{00000000-0004-0000-0700-0000CF020000}"/>
    <hyperlink ref="F722" r:id="rId721" xr:uid="{00000000-0004-0000-0700-0000D0020000}"/>
    <hyperlink ref="F723" r:id="rId722" xr:uid="{00000000-0004-0000-0700-0000D1020000}"/>
    <hyperlink ref="F724" r:id="rId723" xr:uid="{00000000-0004-0000-0700-0000D2020000}"/>
    <hyperlink ref="F725" r:id="rId724" xr:uid="{00000000-0004-0000-0700-0000D3020000}"/>
    <hyperlink ref="F726" r:id="rId725" xr:uid="{00000000-0004-0000-0700-0000D4020000}"/>
    <hyperlink ref="F727" r:id="rId726" xr:uid="{00000000-0004-0000-0700-0000D5020000}"/>
    <hyperlink ref="F728" r:id="rId727" xr:uid="{00000000-0004-0000-0700-0000D6020000}"/>
    <hyperlink ref="F729" r:id="rId728" xr:uid="{00000000-0004-0000-0700-0000D7020000}"/>
    <hyperlink ref="F730" r:id="rId729" xr:uid="{00000000-0004-0000-0700-0000D8020000}"/>
    <hyperlink ref="F731" r:id="rId730" xr:uid="{00000000-0004-0000-0700-0000D9020000}"/>
    <hyperlink ref="F732" r:id="rId731" xr:uid="{00000000-0004-0000-0700-0000DA020000}"/>
    <hyperlink ref="F733" r:id="rId732" xr:uid="{00000000-0004-0000-0700-0000DB020000}"/>
    <hyperlink ref="F734" r:id="rId733" xr:uid="{00000000-0004-0000-0700-0000DC020000}"/>
    <hyperlink ref="F735" r:id="rId734" xr:uid="{00000000-0004-0000-0700-0000DD020000}"/>
    <hyperlink ref="F736" r:id="rId735" xr:uid="{00000000-0004-0000-0700-0000DE020000}"/>
    <hyperlink ref="F737" r:id="rId736" xr:uid="{00000000-0004-0000-0700-0000DF020000}"/>
    <hyperlink ref="F738" r:id="rId737" xr:uid="{00000000-0004-0000-0700-0000E0020000}"/>
    <hyperlink ref="F739" r:id="rId738" xr:uid="{00000000-0004-0000-0700-0000E1020000}"/>
    <hyperlink ref="F740" r:id="rId739" xr:uid="{00000000-0004-0000-0700-0000E2020000}"/>
    <hyperlink ref="F741" r:id="rId740" xr:uid="{00000000-0004-0000-0700-0000E3020000}"/>
    <hyperlink ref="F742" r:id="rId741" xr:uid="{00000000-0004-0000-0700-0000E4020000}"/>
    <hyperlink ref="F743" r:id="rId742" xr:uid="{00000000-0004-0000-0700-0000E5020000}"/>
    <hyperlink ref="F744" r:id="rId743" xr:uid="{00000000-0004-0000-0700-0000E6020000}"/>
    <hyperlink ref="F745" r:id="rId744" xr:uid="{00000000-0004-0000-0700-0000E7020000}"/>
    <hyperlink ref="F746" r:id="rId745" xr:uid="{00000000-0004-0000-0700-0000E8020000}"/>
    <hyperlink ref="F747" r:id="rId746" xr:uid="{00000000-0004-0000-0700-0000E9020000}"/>
    <hyperlink ref="F748" r:id="rId747" xr:uid="{00000000-0004-0000-0700-0000EA020000}"/>
    <hyperlink ref="F749" r:id="rId748" xr:uid="{00000000-0004-0000-0700-0000EB020000}"/>
    <hyperlink ref="F750" r:id="rId749" xr:uid="{00000000-0004-0000-0700-0000EC020000}"/>
    <hyperlink ref="F751" r:id="rId750" xr:uid="{00000000-0004-0000-0700-0000ED020000}"/>
    <hyperlink ref="F752" r:id="rId751" xr:uid="{00000000-0004-0000-0700-0000EE020000}"/>
    <hyperlink ref="F753" r:id="rId752" xr:uid="{00000000-0004-0000-0700-0000EF020000}"/>
    <hyperlink ref="F754" r:id="rId753" xr:uid="{00000000-0004-0000-0700-0000F0020000}"/>
    <hyperlink ref="F755" r:id="rId754" xr:uid="{00000000-0004-0000-0700-0000F1020000}"/>
    <hyperlink ref="F756" r:id="rId755" xr:uid="{00000000-0004-0000-0700-0000F2020000}"/>
    <hyperlink ref="F757" r:id="rId756" xr:uid="{00000000-0004-0000-0700-0000F3020000}"/>
    <hyperlink ref="F758" r:id="rId757" xr:uid="{00000000-0004-0000-0700-0000F4020000}"/>
    <hyperlink ref="F759" r:id="rId758" xr:uid="{00000000-0004-0000-0700-0000F5020000}"/>
    <hyperlink ref="F760" r:id="rId759" xr:uid="{00000000-0004-0000-0700-0000F6020000}"/>
    <hyperlink ref="F761" r:id="rId760" xr:uid="{00000000-0004-0000-0700-0000F7020000}"/>
    <hyperlink ref="F762" r:id="rId761" xr:uid="{00000000-0004-0000-0700-0000F8020000}"/>
    <hyperlink ref="F763" r:id="rId762" xr:uid="{00000000-0004-0000-0700-0000F9020000}"/>
    <hyperlink ref="F764" r:id="rId763" xr:uid="{00000000-0004-0000-0700-0000FA020000}"/>
    <hyperlink ref="F765" r:id="rId764" xr:uid="{00000000-0004-0000-0700-0000FB020000}"/>
    <hyperlink ref="F766" r:id="rId765" xr:uid="{00000000-0004-0000-0700-0000FC020000}"/>
    <hyperlink ref="F767" r:id="rId766" xr:uid="{00000000-0004-0000-0700-0000FD020000}"/>
    <hyperlink ref="F768" r:id="rId767" xr:uid="{00000000-0004-0000-0700-0000FE020000}"/>
    <hyperlink ref="F769" r:id="rId768" xr:uid="{00000000-0004-0000-0700-0000FF020000}"/>
    <hyperlink ref="F770" r:id="rId769" xr:uid="{00000000-0004-0000-0700-000000030000}"/>
    <hyperlink ref="F771" r:id="rId770" xr:uid="{00000000-0004-0000-0700-000001030000}"/>
    <hyperlink ref="F772" r:id="rId771" xr:uid="{00000000-0004-0000-0700-000002030000}"/>
    <hyperlink ref="F773" r:id="rId772" xr:uid="{00000000-0004-0000-0700-000003030000}"/>
    <hyperlink ref="F774" r:id="rId773" xr:uid="{00000000-0004-0000-0700-000004030000}"/>
    <hyperlink ref="F775" r:id="rId774" xr:uid="{00000000-0004-0000-0700-000005030000}"/>
    <hyperlink ref="F776" r:id="rId775" xr:uid="{00000000-0004-0000-0700-000006030000}"/>
    <hyperlink ref="F777" r:id="rId776" xr:uid="{00000000-0004-0000-0700-000007030000}"/>
    <hyperlink ref="F778" r:id="rId777" xr:uid="{00000000-0004-0000-0700-000008030000}"/>
    <hyperlink ref="F779" r:id="rId778" xr:uid="{00000000-0004-0000-0700-000009030000}"/>
    <hyperlink ref="F780" r:id="rId779" xr:uid="{00000000-0004-0000-0700-00000A030000}"/>
    <hyperlink ref="F781" r:id="rId780" xr:uid="{00000000-0004-0000-0700-00000B030000}"/>
    <hyperlink ref="F782" r:id="rId781" xr:uid="{00000000-0004-0000-0700-00000C030000}"/>
    <hyperlink ref="F783" r:id="rId782" xr:uid="{00000000-0004-0000-0700-00000D030000}"/>
    <hyperlink ref="F784" r:id="rId783" xr:uid="{00000000-0004-0000-0700-00000E030000}"/>
    <hyperlink ref="F785" r:id="rId784" xr:uid="{00000000-0004-0000-0700-00000F030000}"/>
    <hyperlink ref="F786" r:id="rId785" xr:uid="{00000000-0004-0000-0700-000010030000}"/>
    <hyperlink ref="F787" r:id="rId786" xr:uid="{00000000-0004-0000-0700-000011030000}"/>
    <hyperlink ref="F788" r:id="rId787" xr:uid="{00000000-0004-0000-0700-000012030000}"/>
    <hyperlink ref="F789" r:id="rId788" xr:uid="{00000000-0004-0000-0700-000013030000}"/>
    <hyperlink ref="F790" r:id="rId789" xr:uid="{00000000-0004-0000-0700-000014030000}"/>
    <hyperlink ref="F791" r:id="rId790" xr:uid="{00000000-0004-0000-0700-000015030000}"/>
    <hyperlink ref="F792" r:id="rId791" xr:uid="{00000000-0004-0000-0700-000016030000}"/>
    <hyperlink ref="F793" r:id="rId792" xr:uid="{00000000-0004-0000-0700-000017030000}"/>
    <hyperlink ref="F794" r:id="rId793" xr:uid="{00000000-0004-0000-0700-000018030000}"/>
    <hyperlink ref="F795" r:id="rId794" xr:uid="{00000000-0004-0000-0700-000019030000}"/>
    <hyperlink ref="F796" r:id="rId795" xr:uid="{00000000-0004-0000-0700-00001A030000}"/>
    <hyperlink ref="F797" r:id="rId796" xr:uid="{00000000-0004-0000-0700-00001B030000}"/>
    <hyperlink ref="F798" r:id="rId797" xr:uid="{00000000-0004-0000-0700-00001C030000}"/>
    <hyperlink ref="F799" r:id="rId798" xr:uid="{00000000-0004-0000-0700-00001D030000}"/>
    <hyperlink ref="F800" r:id="rId799" xr:uid="{00000000-0004-0000-0700-00001E030000}"/>
    <hyperlink ref="F801" r:id="rId800" xr:uid="{00000000-0004-0000-0700-00001F030000}"/>
    <hyperlink ref="F802" r:id="rId801" xr:uid="{00000000-0004-0000-0700-000020030000}"/>
    <hyperlink ref="F803" r:id="rId802" xr:uid="{00000000-0004-0000-0700-000021030000}"/>
    <hyperlink ref="F804" r:id="rId803" xr:uid="{00000000-0004-0000-0700-000022030000}"/>
    <hyperlink ref="F805" r:id="rId804" xr:uid="{00000000-0004-0000-0700-000023030000}"/>
    <hyperlink ref="F806" r:id="rId805" xr:uid="{00000000-0004-0000-0700-000024030000}"/>
    <hyperlink ref="F807" r:id="rId806" xr:uid="{00000000-0004-0000-0700-000025030000}"/>
    <hyperlink ref="F808" r:id="rId807" xr:uid="{00000000-0004-0000-0700-000026030000}"/>
    <hyperlink ref="F809" r:id="rId808" xr:uid="{00000000-0004-0000-0700-000027030000}"/>
    <hyperlink ref="F810" r:id="rId809" xr:uid="{00000000-0004-0000-0700-000028030000}"/>
    <hyperlink ref="F811" r:id="rId810" xr:uid="{00000000-0004-0000-0700-000029030000}"/>
    <hyperlink ref="F812" r:id="rId811" xr:uid="{00000000-0004-0000-0700-00002A030000}"/>
    <hyperlink ref="F813" r:id="rId812" xr:uid="{00000000-0004-0000-0700-00002B030000}"/>
    <hyperlink ref="F814" r:id="rId813" xr:uid="{00000000-0004-0000-0700-00002C030000}"/>
    <hyperlink ref="F815" r:id="rId814" xr:uid="{00000000-0004-0000-0700-00002D030000}"/>
    <hyperlink ref="F816" r:id="rId815" xr:uid="{00000000-0004-0000-0700-00002E030000}"/>
    <hyperlink ref="F817" r:id="rId816" xr:uid="{00000000-0004-0000-0700-00002F030000}"/>
    <hyperlink ref="F818" r:id="rId817" xr:uid="{00000000-0004-0000-0700-000030030000}"/>
    <hyperlink ref="F819" r:id="rId818" xr:uid="{00000000-0004-0000-0700-000031030000}"/>
    <hyperlink ref="F820" r:id="rId819" xr:uid="{00000000-0004-0000-0700-000032030000}"/>
    <hyperlink ref="F821" r:id="rId820" xr:uid="{00000000-0004-0000-0700-000033030000}"/>
    <hyperlink ref="F822" r:id="rId821" xr:uid="{00000000-0004-0000-0700-000034030000}"/>
    <hyperlink ref="F823" r:id="rId822" xr:uid="{00000000-0004-0000-0700-000035030000}"/>
    <hyperlink ref="F824" r:id="rId823" xr:uid="{00000000-0004-0000-0700-000036030000}"/>
    <hyperlink ref="F825" r:id="rId824" xr:uid="{00000000-0004-0000-0700-000037030000}"/>
    <hyperlink ref="F826" r:id="rId825" xr:uid="{00000000-0004-0000-0700-000038030000}"/>
    <hyperlink ref="F827" r:id="rId826" xr:uid="{00000000-0004-0000-0700-000039030000}"/>
    <hyperlink ref="F828" r:id="rId827" xr:uid="{00000000-0004-0000-0700-00003A030000}"/>
    <hyperlink ref="F829" r:id="rId828" xr:uid="{00000000-0004-0000-0700-00003B030000}"/>
    <hyperlink ref="F830" r:id="rId829" xr:uid="{00000000-0004-0000-0700-00003C030000}"/>
    <hyperlink ref="F831" r:id="rId830" xr:uid="{00000000-0004-0000-0700-00003D030000}"/>
    <hyperlink ref="F832" r:id="rId831" xr:uid="{00000000-0004-0000-0700-00003E030000}"/>
    <hyperlink ref="F833" r:id="rId832" xr:uid="{00000000-0004-0000-0700-00003F030000}"/>
    <hyperlink ref="F834" r:id="rId833" xr:uid="{00000000-0004-0000-0700-000040030000}"/>
    <hyperlink ref="F835" r:id="rId834" xr:uid="{00000000-0004-0000-0700-000041030000}"/>
    <hyperlink ref="F836" r:id="rId835" xr:uid="{00000000-0004-0000-0700-000042030000}"/>
    <hyperlink ref="F837" r:id="rId836" xr:uid="{00000000-0004-0000-0700-000043030000}"/>
    <hyperlink ref="F838" r:id="rId837" xr:uid="{00000000-0004-0000-0700-000044030000}"/>
    <hyperlink ref="F839" r:id="rId838" xr:uid="{00000000-0004-0000-0700-000045030000}"/>
    <hyperlink ref="F840" r:id="rId839" xr:uid="{00000000-0004-0000-0700-000046030000}"/>
    <hyperlink ref="F841" r:id="rId840" xr:uid="{00000000-0004-0000-0700-000047030000}"/>
    <hyperlink ref="F842" r:id="rId841" xr:uid="{00000000-0004-0000-0700-000048030000}"/>
    <hyperlink ref="F843" r:id="rId842" xr:uid="{00000000-0004-0000-0700-000049030000}"/>
    <hyperlink ref="F844" r:id="rId843" xr:uid="{00000000-0004-0000-0700-00004A030000}"/>
    <hyperlink ref="F845" r:id="rId844" xr:uid="{00000000-0004-0000-0700-00004B030000}"/>
    <hyperlink ref="F846" r:id="rId845" xr:uid="{00000000-0004-0000-0700-00004C030000}"/>
    <hyperlink ref="F847" r:id="rId846" xr:uid="{00000000-0004-0000-0700-00004D030000}"/>
    <hyperlink ref="F848" r:id="rId847" xr:uid="{00000000-0004-0000-0700-00004E030000}"/>
    <hyperlink ref="F849" r:id="rId848" xr:uid="{00000000-0004-0000-0700-00004F030000}"/>
    <hyperlink ref="F850" r:id="rId849" xr:uid="{00000000-0004-0000-0700-000050030000}"/>
    <hyperlink ref="F851" r:id="rId850" xr:uid="{00000000-0004-0000-0700-000051030000}"/>
    <hyperlink ref="F852" r:id="rId851" xr:uid="{00000000-0004-0000-0700-000052030000}"/>
    <hyperlink ref="F853" r:id="rId852" xr:uid="{00000000-0004-0000-0700-000053030000}"/>
    <hyperlink ref="F854" r:id="rId853" xr:uid="{00000000-0004-0000-0700-000054030000}"/>
    <hyperlink ref="F855" r:id="rId854" xr:uid="{00000000-0004-0000-0700-000055030000}"/>
    <hyperlink ref="F856" r:id="rId855" xr:uid="{00000000-0004-0000-0700-000056030000}"/>
    <hyperlink ref="F857" r:id="rId856" xr:uid="{00000000-0004-0000-0700-000057030000}"/>
    <hyperlink ref="F858" r:id="rId857" xr:uid="{00000000-0004-0000-0700-000058030000}"/>
    <hyperlink ref="F859" r:id="rId858" xr:uid="{00000000-0004-0000-0700-000059030000}"/>
    <hyperlink ref="F860" r:id="rId859" xr:uid="{00000000-0004-0000-0700-00005A030000}"/>
    <hyperlink ref="F861" r:id="rId860" xr:uid="{00000000-0004-0000-0700-00005B030000}"/>
    <hyperlink ref="F862" r:id="rId861" xr:uid="{00000000-0004-0000-0700-00005C030000}"/>
    <hyperlink ref="F863" r:id="rId862" xr:uid="{00000000-0004-0000-0700-00005D030000}"/>
    <hyperlink ref="F864" r:id="rId863" xr:uid="{00000000-0004-0000-0700-00005E030000}"/>
    <hyperlink ref="F865" r:id="rId864" xr:uid="{00000000-0004-0000-0700-00005F030000}"/>
    <hyperlink ref="F866" r:id="rId865" xr:uid="{00000000-0004-0000-0700-000060030000}"/>
    <hyperlink ref="F867" r:id="rId866" xr:uid="{00000000-0004-0000-0700-000061030000}"/>
    <hyperlink ref="F868" r:id="rId867" xr:uid="{00000000-0004-0000-0700-000062030000}"/>
    <hyperlink ref="F869" r:id="rId868" xr:uid="{00000000-0004-0000-0700-000063030000}"/>
    <hyperlink ref="F870" r:id="rId869" xr:uid="{00000000-0004-0000-0700-000064030000}"/>
    <hyperlink ref="F871" r:id="rId870" xr:uid="{00000000-0004-0000-0700-000065030000}"/>
    <hyperlink ref="F872" r:id="rId871" xr:uid="{00000000-0004-0000-0700-000066030000}"/>
    <hyperlink ref="F873" r:id="rId872" xr:uid="{00000000-0004-0000-0700-000067030000}"/>
    <hyperlink ref="F874" r:id="rId873" xr:uid="{00000000-0004-0000-0700-000068030000}"/>
    <hyperlink ref="F875" r:id="rId874" xr:uid="{00000000-0004-0000-0700-000069030000}"/>
    <hyperlink ref="F876" r:id="rId875" xr:uid="{00000000-0004-0000-0700-00006A030000}"/>
    <hyperlink ref="F877" r:id="rId876" xr:uid="{00000000-0004-0000-0700-00006B030000}"/>
    <hyperlink ref="F878" r:id="rId877" xr:uid="{00000000-0004-0000-0700-00006C030000}"/>
    <hyperlink ref="F879" r:id="rId878" xr:uid="{00000000-0004-0000-0700-00006D030000}"/>
    <hyperlink ref="F880" r:id="rId879" xr:uid="{00000000-0004-0000-0700-00006E030000}"/>
    <hyperlink ref="F881" r:id="rId880" xr:uid="{00000000-0004-0000-0700-00006F030000}"/>
    <hyperlink ref="F882" r:id="rId881" xr:uid="{00000000-0004-0000-0700-000070030000}"/>
    <hyperlink ref="F883" r:id="rId882" xr:uid="{00000000-0004-0000-0700-000071030000}"/>
    <hyperlink ref="F884" r:id="rId883" xr:uid="{00000000-0004-0000-0700-000072030000}"/>
    <hyperlink ref="F885" r:id="rId884" xr:uid="{00000000-0004-0000-0700-000073030000}"/>
    <hyperlink ref="F886" r:id="rId885" xr:uid="{00000000-0004-0000-0700-000074030000}"/>
    <hyperlink ref="F887" r:id="rId886" xr:uid="{00000000-0004-0000-0700-000075030000}"/>
    <hyperlink ref="F888" r:id="rId887" xr:uid="{00000000-0004-0000-0700-000076030000}"/>
    <hyperlink ref="F889" r:id="rId888" xr:uid="{00000000-0004-0000-0700-000077030000}"/>
    <hyperlink ref="F890" r:id="rId889" xr:uid="{00000000-0004-0000-0700-000078030000}"/>
    <hyperlink ref="F891" r:id="rId890" xr:uid="{00000000-0004-0000-0700-000079030000}"/>
    <hyperlink ref="F892" r:id="rId891" xr:uid="{00000000-0004-0000-0700-00007A030000}"/>
    <hyperlink ref="F893" r:id="rId892" xr:uid="{00000000-0004-0000-0700-00007B030000}"/>
    <hyperlink ref="F894" r:id="rId893" xr:uid="{00000000-0004-0000-0700-00007C030000}"/>
    <hyperlink ref="F895" r:id="rId894" xr:uid="{00000000-0004-0000-0700-00007D030000}"/>
    <hyperlink ref="F896" r:id="rId895" xr:uid="{00000000-0004-0000-0700-00007E030000}"/>
    <hyperlink ref="F897" r:id="rId896" xr:uid="{00000000-0004-0000-0700-00007F030000}"/>
    <hyperlink ref="F898" r:id="rId897" xr:uid="{00000000-0004-0000-0700-000080030000}"/>
    <hyperlink ref="F899" r:id="rId898" xr:uid="{00000000-0004-0000-0700-000081030000}"/>
    <hyperlink ref="F900" r:id="rId899" xr:uid="{00000000-0004-0000-0700-000082030000}"/>
    <hyperlink ref="F901" r:id="rId900" xr:uid="{00000000-0004-0000-0700-000083030000}"/>
    <hyperlink ref="F902" r:id="rId901" xr:uid="{00000000-0004-0000-0700-000084030000}"/>
    <hyperlink ref="F903" r:id="rId902" xr:uid="{00000000-0004-0000-0700-000085030000}"/>
    <hyperlink ref="F904" r:id="rId903" xr:uid="{00000000-0004-0000-0700-000086030000}"/>
    <hyperlink ref="F905" r:id="rId904" xr:uid="{00000000-0004-0000-0700-000087030000}"/>
    <hyperlink ref="F906" r:id="rId905" xr:uid="{00000000-0004-0000-0700-000088030000}"/>
    <hyperlink ref="F907" r:id="rId906" xr:uid="{00000000-0004-0000-0700-000089030000}"/>
    <hyperlink ref="F908" r:id="rId907" xr:uid="{00000000-0004-0000-0700-00008A030000}"/>
    <hyperlink ref="F909" r:id="rId908" xr:uid="{00000000-0004-0000-0700-00008B030000}"/>
    <hyperlink ref="F910" r:id="rId909" xr:uid="{00000000-0004-0000-0700-00008C030000}"/>
    <hyperlink ref="F911" r:id="rId910" xr:uid="{00000000-0004-0000-0700-00008D030000}"/>
    <hyperlink ref="F912" r:id="rId911" xr:uid="{00000000-0004-0000-0700-00008E030000}"/>
    <hyperlink ref="F913" r:id="rId912" xr:uid="{00000000-0004-0000-0700-00008F030000}"/>
    <hyperlink ref="F914" r:id="rId913" xr:uid="{00000000-0004-0000-0700-000090030000}"/>
    <hyperlink ref="F915" r:id="rId914" xr:uid="{00000000-0004-0000-0700-000091030000}"/>
    <hyperlink ref="F916" r:id="rId915" xr:uid="{00000000-0004-0000-0700-000092030000}"/>
    <hyperlink ref="F917" r:id="rId916" xr:uid="{00000000-0004-0000-0700-000093030000}"/>
    <hyperlink ref="F918" r:id="rId917" xr:uid="{00000000-0004-0000-0700-000094030000}"/>
    <hyperlink ref="F919" r:id="rId918" xr:uid="{00000000-0004-0000-0700-000095030000}"/>
    <hyperlink ref="F920" r:id="rId919" xr:uid="{00000000-0004-0000-0700-000096030000}"/>
    <hyperlink ref="F921" r:id="rId920" xr:uid="{00000000-0004-0000-0700-000097030000}"/>
    <hyperlink ref="F922" r:id="rId921" xr:uid="{00000000-0004-0000-0700-000098030000}"/>
    <hyperlink ref="F923" r:id="rId922" xr:uid="{00000000-0004-0000-0700-000099030000}"/>
    <hyperlink ref="F924" r:id="rId923" xr:uid="{00000000-0004-0000-0700-00009A030000}"/>
    <hyperlink ref="F925" r:id="rId924" xr:uid="{00000000-0004-0000-0700-00009B030000}"/>
    <hyperlink ref="F926" r:id="rId925" xr:uid="{00000000-0004-0000-0700-00009C030000}"/>
    <hyperlink ref="F927" r:id="rId926" xr:uid="{00000000-0004-0000-0700-00009D030000}"/>
    <hyperlink ref="F928" r:id="rId927" xr:uid="{00000000-0004-0000-0700-00009E030000}"/>
    <hyperlink ref="F929" r:id="rId928" xr:uid="{00000000-0004-0000-0700-00009F030000}"/>
    <hyperlink ref="F930" r:id="rId929" xr:uid="{00000000-0004-0000-0700-0000A0030000}"/>
    <hyperlink ref="F931" r:id="rId930" xr:uid="{00000000-0004-0000-0700-0000A1030000}"/>
    <hyperlink ref="F932" r:id="rId931" xr:uid="{00000000-0004-0000-0700-0000A2030000}"/>
    <hyperlink ref="F933" r:id="rId932" xr:uid="{00000000-0004-0000-0700-0000A3030000}"/>
    <hyperlink ref="F934" r:id="rId933" xr:uid="{00000000-0004-0000-0700-0000A4030000}"/>
    <hyperlink ref="F935" r:id="rId934" xr:uid="{00000000-0004-0000-0700-0000A5030000}"/>
    <hyperlink ref="F936" r:id="rId935" xr:uid="{00000000-0004-0000-0700-0000A6030000}"/>
    <hyperlink ref="F937" r:id="rId936" xr:uid="{00000000-0004-0000-0700-0000A7030000}"/>
    <hyperlink ref="F938" r:id="rId937" xr:uid="{00000000-0004-0000-0700-0000A8030000}"/>
    <hyperlink ref="F939" r:id="rId938" xr:uid="{00000000-0004-0000-0700-0000A9030000}"/>
    <hyperlink ref="F940" r:id="rId939" xr:uid="{00000000-0004-0000-0700-0000AA030000}"/>
    <hyperlink ref="F941" r:id="rId940" xr:uid="{00000000-0004-0000-0700-0000AB030000}"/>
    <hyperlink ref="F942" r:id="rId941" xr:uid="{00000000-0004-0000-0700-0000AC030000}"/>
    <hyperlink ref="F943" r:id="rId942" xr:uid="{00000000-0004-0000-0700-0000AD030000}"/>
    <hyperlink ref="F944" r:id="rId943" xr:uid="{00000000-0004-0000-0700-0000AE030000}"/>
    <hyperlink ref="F945" r:id="rId944" xr:uid="{00000000-0004-0000-0700-0000AF030000}"/>
    <hyperlink ref="F946" r:id="rId945" xr:uid="{00000000-0004-0000-0700-0000B0030000}"/>
    <hyperlink ref="F947" r:id="rId946" xr:uid="{00000000-0004-0000-0700-0000B1030000}"/>
    <hyperlink ref="F948" r:id="rId947" xr:uid="{00000000-0004-0000-0700-0000B2030000}"/>
    <hyperlink ref="F949" r:id="rId948" xr:uid="{00000000-0004-0000-0700-0000B3030000}"/>
    <hyperlink ref="F950" r:id="rId949" xr:uid="{00000000-0004-0000-0700-0000B4030000}"/>
    <hyperlink ref="F951" r:id="rId950" xr:uid="{00000000-0004-0000-0700-0000B5030000}"/>
    <hyperlink ref="F952" r:id="rId951" xr:uid="{00000000-0004-0000-0700-0000B6030000}"/>
    <hyperlink ref="F953" r:id="rId952" xr:uid="{00000000-0004-0000-0700-0000B7030000}"/>
    <hyperlink ref="F954" r:id="rId953" xr:uid="{00000000-0004-0000-0700-0000B8030000}"/>
    <hyperlink ref="F955" r:id="rId954" xr:uid="{00000000-0004-0000-0700-0000B9030000}"/>
    <hyperlink ref="F956" r:id="rId955" xr:uid="{00000000-0004-0000-0700-0000BA030000}"/>
    <hyperlink ref="F957" r:id="rId956" xr:uid="{00000000-0004-0000-0700-0000BB030000}"/>
    <hyperlink ref="F958" r:id="rId957" xr:uid="{00000000-0004-0000-0700-0000BC030000}"/>
    <hyperlink ref="F959" r:id="rId958" xr:uid="{00000000-0004-0000-0700-0000BD030000}"/>
    <hyperlink ref="F960" r:id="rId959" xr:uid="{00000000-0004-0000-0700-0000BE030000}"/>
    <hyperlink ref="F961" r:id="rId960" xr:uid="{00000000-0004-0000-0700-0000BF030000}"/>
    <hyperlink ref="F962" r:id="rId961" xr:uid="{00000000-0004-0000-0700-0000C0030000}"/>
    <hyperlink ref="F963" r:id="rId962" xr:uid="{00000000-0004-0000-0700-0000C1030000}"/>
    <hyperlink ref="F964" r:id="rId963" xr:uid="{00000000-0004-0000-0700-0000C2030000}"/>
    <hyperlink ref="F965" r:id="rId964" xr:uid="{00000000-0004-0000-0700-0000C3030000}"/>
    <hyperlink ref="F966" r:id="rId965" xr:uid="{00000000-0004-0000-0700-0000C4030000}"/>
    <hyperlink ref="F967" r:id="rId966" xr:uid="{00000000-0004-0000-0700-0000C5030000}"/>
    <hyperlink ref="F968" r:id="rId967" xr:uid="{00000000-0004-0000-0700-0000C6030000}"/>
    <hyperlink ref="F969" r:id="rId968" xr:uid="{00000000-0004-0000-0700-0000C7030000}"/>
    <hyperlink ref="F970" r:id="rId969" xr:uid="{00000000-0004-0000-0700-0000C8030000}"/>
    <hyperlink ref="F971" r:id="rId970" xr:uid="{00000000-0004-0000-0700-0000C9030000}"/>
    <hyperlink ref="F972" r:id="rId971" xr:uid="{00000000-0004-0000-0700-0000CA030000}"/>
    <hyperlink ref="F973" r:id="rId972" xr:uid="{00000000-0004-0000-0700-0000CB030000}"/>
    <hyperlink ref="F974" r:id="rId973" xr:uid="{00000000-0004-0000-0700-0000CC030000}"/>
    <hyperlink ref="F975" r:id="rId974" xr:uid="{00000000-0004-0000-0700-0000CD030000}"/>
    <hyperlink ref="F976" r:id="rId975" xr:uid="{00000000-0004-0000-0700-0000CE030000}"/>
    <hyperlink ref="F977" r:id="rId976" xr:uid="{00000000-0004-0000-0700-0000CF030000}"/>
    <hyperlink ref="F978" r:id="rId977" xr:uid="{00000000-0004-0000-0700-0000D0030000}"/>
    <hyperlink ref="F979" r:id="rId978" xr:uid="{00000000-0004-0000-0700-0000D1030000}"/>
    <hyperlink ref="F980" r:id="rId979" xr:uid="{00000000-0004-0000-0700-0000D2030000}"/>
    <hyperlink ref="F981" r:id="rId980" xr:uid="{00000000-0004-0000-0700-0000D3030000}"/>
    <hyperlink ref="F982" r:id="rId981" xr:uid="{00000000-0004-0000-0700-0000D4030000}"/>
    <hyperlink ref="F983" r:id="rId982" xr:uid="{00000000-0004-0000-0700-0000D5030000}"/>
    <hyperlink ref="F984" r:id="rId983" xr:uid="{00000000-0004-0000-0700-0000D6030000}"/>
    <hyperlink ref="F985" r:id="rId984" xr:uid="{00000000-0004-0000-0700-0000D7030000}"/>
    <hyperlink ref="F986" r:id="rId985" xr:uid="{00000000-0004-0000-0700-0000D8030000}"/>
    <hyperlink ref="F987" r:id="rId986" xr:uid="{00000000-0004-0000-0700-0000D9030000}"/>
    <hyperlink ref="F988" r:id="rId987" xr:uid="{00000000-0004-0000-0700-0000DA030000}"/>
    <hyperlink ref="F989" r:id="rId988" xr:uid="{00000000-0004-0000-0700-0000DB030000}"/>
    <hyperlink ref="F990" r:id="rId989" xr:uid="{00000000-0004-0000-0700-0000DC030000}"/>
    <hyperlink ref="F991" r:id="rId990" xr:uid="{00000000-0004-0000-0700-0000DD030000}"/>
    <hyperlink ref="F992" r:id="rId991" xr:uid="{00000000-0004-0000-0700-0000DE030000}"/>
    <hyperlink ref="F993" r:id="rId992" xr:uid="{00000000-0004-0000-0700-0000DF030000}"/>
    <hyperlink ref="F994" r:id="rId993" xr:uid="{00000000-0004-0000-0700-0000E0030000}"/>
    <hyperlink ref="F995" r:id="rId994" xr:uid="{00000000-0004-0000-0700-0000E1030000}"/>
    <hyperlink ref="F996" r:id="rId995" xr:uid="{00000000-0004-0000-0700-0000E2030000}"/>
    <hyperlink ref="F997" r:id="rId996" xr:uid="{00000000-0004-0000-0700-0000E3030000}"/>
    <hyperlink ref="F998" r:id="rId997" xr:uid="{00000000-0004-0000-0700-0000E4030000}"/>
    <hyperlink ref="F999" r:id="rId998" xr:uid="{00000000-0004-0000-0700-0000E5030000}"/>
    <hyperlink ref="F1000" r:id="rId999" xr:uid="{00000000-0004-0000-0700-0000E6030000}"/>
    <hyperlink ref="F1001" r:id="rId1000" xr:uid="{00000000-0004-0000-0700-0000E7030000}"/>
    <hyperlink ref="F1002" r:id="rId1001" xr:uid="{00000000-0004-0000-0700-0000E8030000}"/>
    <hyperlink ref="F1003" r:id="rId1002" xr:uid="{00000000-0004-0000-0700-0000E9030000}"/>
    <hyperlink ref="F1004" r:id="rId1003" xr:uid="{00000000-0004-0000-0700-0000EA030000}"/>
    <hyperlink ref="F1005" r:id="rId1004" xr:uid="{00000000-0004-0000-0700-0000EB030000}"/>
    <hyperlink ref="F1006" r:id="rId1005" xr:uid="{00000000-0004-0000-0700-0000EC030000}"/>
    <hyperlink ref="F1007" r:id="rId1006" xr:uid="{00000000-0004-0000-0700-0000ED030000}"/>
    <hyperlink ref="F1008" r:id="rId1007" xr:uid="{00000000-0004-0000-0700-0000EE030000}"/>
    <hyperlink ref="F1009" r:id="rId1008" xr:uid="{00000000-0004-0000-0700-0000EF030000}"/>
    <hyperlink ref="F1010" r:id="rId1009" xr:uid="{00000000-0004-0000-0700-0000F0030000}"/>
    <hyperlink ref="F1011" r:id="rId1010" xr:uid="{00000000-0004-0000-0700-0000F1030000}"/>
    <hyperlink ref="F1012" r:id="rId1011" xr:uid="{00000000-0004-0000-0700-0000F2030000}"/>
    <hyperlink ref="F1013" r:id="rId1012" xr:uid="{00000000-0004-0000-0700-0000F3030000}"/>
    <hyperlink ref="F1014" r:id="rId1013" xr:uid="{00000000-0004-0000-0700-0000F4030000}"/>
    <hyperlink ref="F1015" r:id="rId1014" xr:uid="{00000000-0004-0000-0700-0000F5030000}"/>
    <hyperlink ref="F1016" r:id="rId1015" xr:uid="{00000000-0004-0000-0700-0000F6030000}"/>
    <hyperlink ref="F1017" r:id="rId1016" xr:uid="{00000000-0004-0000-0700-0000F7030000}"/>
    <hyperlink ref="F1018" r:id="rId1017" xr:uid="{00000000-0004-0000-0700-0000F8030000}"/>
    <hyperlink ref="F1019" r:id="rId1018" xr:uid="{00000000-0004-0000-0700-0000F9030000}"/>
    <hyperlink ref="F1020" r:id="rId1019" xr:uid="{00000000-0004-0000-0700-0000FA030000}"/>
    <hyperlink ref="F1021" r:id="rId1020" xr:uid="{00000000-0004-0000-0700-0000FB030000}"/>
    <hyperlink ref="F1022" r:id="rId1021" xr:uid="{00000000-0004-0000-0700-0000FC030000}"/>
    <hyperlink ref="F1023" r:id="rId1022" xr:uid="{00000000-0004-0000-0700-0000FD030000}"/>
    <hyperlink ref="F1024" r:id="rId1023" xr:uid="{00000000-0004-0000-0700-0000FE030000}"/>
    <hyperlink ref="F1025" r:id="rId1024" xr:uid="{00000000-0004-0000-0700-0000FF030000}"/>
    <hyperlink ref="F1026" r:id="rId1025" xr:uid="{00000000-0004-0000-0700-000000040000}"/>
    <hyperlink ref="F1027" r:id="rId1026" xr:uid="{00000000-0004-0000-0700-000001040000}"/>
    <hyperlink ref="F1028" r:id="rId1027" xr:uid="{00000000-0004-0000-0700-000002040000}"/>
    <hyperlink ref="F1029" r:id="rId1028" xr:uid="{00000000-0004-0000-0700-000003040000}"/>
    <hyperlink ref="F1030" r:id="rId1029" xr:uid="{00000000-0004-0000-0700-000004040000}"/>
    <hyperlink ref="F1031" r:id="rId1030" xr:uid="{00000000-0004-0000-0700-000005040000}"/>
    <hyperlink ref="F1032" r:id="rId1031" xr:uid="{00000000-0004-0000-0700-000006040000}"/>
    <hyperlink ref="F1033" r:id="rId1032" xr:uid="{00000000-0004-0000-0700-000007040000}"/>
    <hyperlink ref="F1034" r:id="rId1033" xr:uid="{00000000-0004-0000-0700-000008040000}"/>
    <hyperlink ref="F1035" r:id="rId1034" xr:uid="{00000000-0004-0000-0700-000009040000}"/>
    <hyperlink ref="F1036" r:id="rId1035" xr:uid="{00000000-0004-0000-0700-00000A040000}"/>
    <hyperlink ref="F1037" r:id="rId1036" xr:uid="{00000000-0004-0000-0700-00000B040000}"/>
    <hyperlink ref="F1038" r:id="rId1037" xr:uid="{00000000-0004-0000-0700-00000C040000}"/>
    <hyperlink ref="F1039" r:id="rId1038" xr:uid="{00000000-0004-0000-0700-00000D040000}"/>
    <hyperlink ref="F1040" r:id="rId1039" xr:uid="{00000000-0004-0000-0700-00000E040000}"/>
    <hyperlink ref="F1041" r:id="rId1040" xr:uid="{00000000-0004-0000-0700-00000F040000}"/>
    <hyperlink ref="F1042" r:id="rId1041" xr:uid="{00000000-0004-0000-0700-000010040000}"/>
    <hyperlink ref="F1043" r:id="rId1042" xr:uid="{00000000-0004-0000-0700-000011040000}"/>
    <hyperlink ref="F1044" r:id="rId1043" xr:uid="{00000000-0004-0000-0700-000012040000}"/>
    <hyperlink ref="F1045" r:id="rId1044" xr:uid="{00000000-0004-0000-0700-000013040000}"/>
    <hyperlink ref="F1046" r:id="rId1045" xr:uid="{00000000-0004-0000-0700-000014040000}"/>
    <hyperlink ref="F1047" r:id="rId1046" xr:uid="{00000000-0004-0000-0700-000015040000}"/>
    <hyperlink ref="F1048" r:id="rId1047" xr:uid="{00000000-0004-0000-0700-000016040000}"/>
    <hyperlink ref="F1049" r:id="rId1048" xr:uid="{00000000-0004-0000-0700-000017040000}"/>
    <hyperlink ref="F1050" r:id="rId1049" xr:uid="{00000000-0004-0000-0700-000018040000}"/>
    <hyperlink ref="F1051" r:id="rId1050" xr:uid="{00000000-0004-0000-0700-000019040000}"/>
    <hyperlink ref="F1052" r:id="rId1051" xr:uid="{00000000-0004-0000-0700-00001A040000}"/>
    <hyperlink ref="F1053" r:id="rId1052" xr:uid="{00000000-0004-0000-0700-00001B040000}"/>
    <hyperlink ref="F1054" r:id="rId1053" xr:uid="{00000000-0004-0000-0700-00001C040000}"/>
    <hyperlink ref="F1055" r:id="rId1054" xr:uid="{00000000-0004-0000-0700-00001D040000}"/>
    <hyperlink ref="F1056" r:id="rId1055" xr:uid="{00000000-0004-0000-0700-00001E040000}"/>
    <hyperlink ref="F1057" r:id="rId1056" xr:uid="{00000000-0004-0000-0700-00001F040000}"/>
    <hyperlink ref="F1058" r:id="rId1057" xr:uid="{00000000-0004-0000-0700-000020040000}"/>
    <hyperlink ref="F1059" r:id="rId1058" xr:uid="{00000000-0004-0000-0700-000021040000}"/>
    <hyperlink ref="F1060" r:id="rId1059" xr:uid="{00000000-0004-0000-0700-000022040000}"/>
    <hyperlink ref="F1061" r:id="rId1060" xr:uid="{00000000-0004-0000-0700-000023040000}"/>
    <hyperlink ref="F1062" r:id="rId1061" xr:uid="{00000000-0004-0000-0700-000024040000}"/>
    <hyperlink ref="F1063" r:id="rId1062" xr:uid="{00000000-0004-0000-0700-000025040000}"/>
    <hyperlink ref="F1064" r:id="rId1063" xr:uid="{00000000-0004-0000-0700-000026040000}"/>
    <hyperlink ref="F1065" r:id="rId1064" xr:uid="{00000000-0004-0000-0700-000027040000}"/>
    <hyperlink ref="F1066" r:id="rId1065" xr:uid="{00000000-0004-0000-0700-000028040000}"/>
    <hyperlink ref="F1067" r:id="rId1066" xr:uid="{00000000-0004-0000-0700-000029040000}"/>
    <hyperlink ref="F1068" r:id="rId1067" xr:uid="{00000000-0004-0000-0700-00002A040000}"/>
    <hyperlink ref="F1069" r:id="rId1068" xr:uid="{00000000-0004-0000-0700-00002B040000}"/>
    <hyperlink ref="F1070" r:id="rId1069" xr:uid="{00000000-0004-0000-0700-00002C040000}"/>
    <hyperlink ref="F1071" r:id="rId1070" xr:uid="{00000000-0004-0000-0700-00002D040000}"/>
    <hyperlink ref="F1072" r:id="rId1071" xr:uid="{00000000-0004-0000-0700-00002E040000}"/>
    <hyperlink ref="F1073" r:id="rId1072" xr:uid="{00000000-0004-0000-0700-00002F040000}"/>
    <hyperlink ref="F1074" r:id="rId1073" xr:uid="{00000000-0004-0000-0700-000030040000}"/>
    <hyperlink ref="F1075" r:id="rId1074" xr:uid="{00000000-0004-0000-0700-000031040000}"/>
    <hyperlink ref="F1076" r:id="rId1075" xr:uid="{00000000-0004-0000-0700-000032040000}"/>
    <hyperlink ref="F1077" r:id="rId1076" xr:uid="{00000000-0004-0000-0700-000033040000}"/>
    <hyperlink ref="F1078" r:id="rId1077" xr:uid="{00000000-0004-0000-0700-000034040000}"/>
    <hyperlink ref="F1079" r:id="rId1078" xr:uid="{00000000-0004-0000-0700-000035040000}"/>
    <hyperlink ref="F1080" r:id="rId1079" xr:uid="{00000000-0004-0000-0700-000036040000}"/>
    <hyperlink ref="F1081" r:id="rId1080" xr:uid="{00000000-0004-0000-0700-000037040000}"/>
    <hyperlink ref="F1082" r:id="rId1081" xr:uid="{00000000-0004-0000-0700-000038040000}"/>
    <hyperlink ref="F1083" r:id="rId1082" xr:uid="{00000000-0004-0000-0700-000039040000}"/>
    <hyperlink ref="F1084" r:id="rId1083" xr:uid="{00000000-0004-0000-0700-00003A040000}"/>
    <hyperlink ref="F1085" r:id="rId1084" xr:uid="{00000000-0004-0000-0700-00003B040000}"/>
    <hyperlink ref="F1086" r:id="rId1085" xr:uid="{00000000-0004-0000-0700-00003C040000}"/>
    <hyperlink ref="F1087" r:id="rId1086" xr:uid="{00000000-0004-0000-0700-00003D040000}"/>
    <hyperlink ref="F1088" r:id="rId1087" xr:uid="{00000000-0004-0000-0700-00003E040000}"/>
    <hyperlink ref="F1089" r:id="rId1088" xr:uid="{00000000-0004-0000-0700-00003F040000}"/>
    <hyperlink ref="F1090" r:id="rId1089" xr:uid="{00000000-0004-0000-0700-000040040000}"/>
    <hyperlink ref="F1091" r:id="rId1090" xr:uid="{00000000-0004-0000-0700-000041040000}"/>
    <hyperlink ref="F1092" r:id="rId1091" xr:uid="{00000000-0004-0000-0700-000042040000}"/>
    <hyperlink ref="F1093" r:id="rId1092" xr:uid="{00000000-0004-0000-0700-000043040000}"/>
    <hyperlink ref="F1094" r:id="rId1093" xr:uid="{00000000-0004-0000-0700-000044040000}"/>
    <hyperlink ref="F1095" r:id="rId1094" xr:uid="{00000000-0004-0000-0700-000045040000}"/>
    <hyperlink ref="F1096" r:id="rId1095" xr:uid="{00000000-0004-0000-0700-000046040000}"/>
    <hyperlink ref="F1097" r:id="rId1096" xr:uid="{00000000-0004-0000-0700-000047040000}"/>
    <hyperlink ref="F1098" r:id="rId1097" xr:uid="{00000000-0004-0000-0700-000048040000}"/>
    <hyperlink ref="F1099" r:id="rId1098" xr:uid="{00000000-0004-0000-0700-000049040000}"/>
    <hyperlink ref="F1100" r:id="rId1099" xr:uid="{00000000-0004-0000-0700-00004A040000}"/>
    <hyperlink ref="F1101" r:id="rId1100" xr:uid="{00000000-0004-0000-0700-00004B040000}"/>
    <hyperlink ref="F1102" r:id="rId1101" xr:uid="{00000000-0004-0000-0700-00004C040000}"/>
    <hyperlink ref="F1103" r:id="rId1102" xr:uid="{00000000-0004-0000-0700-00004D040000}"/>
    <hyperlink ref="F1104" r:id="rId1103" xr:uid="{00000000-0004-0000-0700-00004E040000}"/>
    <hyperlink ref="F1105" r:id="rId1104" xr:uid="{00000000-0004-0000-0700-00004F040000}"/>
    <hyperlink ref="F1106" r:id="rId1105" xr:uid="{00000000-0004-0000-0700-000050040000}"/>
    <hyperlink ref="F1107" r:id="rId1106" xr:uid="{00000000-0004-0000-0700-000051040000}"/>
    <hyperlink ref="F1108" r:id="rId1107" xr:uid="{00000000-0004-0000-0700-000052040000}"/>
    <hyperlink ref="F1109" r:id="rId1108" xr:uid="{00000000-0004-0000-0700-000053040000}"/>
    <hyperlink ref="F1110" r:id="rId1109" xr:uid="{00000000-0004-0000-0700-000054040000}"/>
    <hyperlink ref="F1111" r:id="rId1110" xr:uid="{00000000-0004-0000-0700-000055040000}"/>
    <hyperlink ref="F1112" r:id="rId1111" xr:uid="{00000000-0004-0000-0700-000056040000}"/>
    <hyperlink ref="F1113" r:id="rId1112" xr:uid="{00000000-0004-0000-0700-000057040000}"/>
    <hyperlink ref="F1114" r:id="rId1113" xr:uid="{00000000-0004-0000-0700-000058040000}"/>
    <hyperlink ref="F1115" r:id="rId1114" xr:uid="{00000000-0004-0000-0700-000059040000}"/>
    <hyperlink ref="F1116" r:id="rId1115" xr:uid="{00000000-0004-0000-0700-00005A040000}"/>
    <hyperlink ref="F1117" r:id="rId1116" xr:uid="{00000000-0004-0000-0700-00005B040000}"/>
    <hyperlink ref="F1118" r:id="rId1117" xr:uid="{00000000-0004-0000-0700-00005C040000}"/>
    <hyperlink ref="F1119" r:id="rId1118" xr:uid="{00000000-0004-0000-0700-00005D040000}"/>
    <hyperlink ref="F1120" r:id="rId1119" xr:uid="{00000000-0004-0000-0700-00005E040000}"/>
    <hyperlink ref="F1121" r:id="rId1120" xr:uid="{00000000-0004-0000-0700-00005F040000}"/>
    <hyperlink ref="F1122" r:id="rId1121" xr:uid="{00000000-0004-0000-0700-000060040000}"/>
    <hyperlink ref="F1123" r:id="rId1122" xr:uid="{00000000-0004-0000-0700-000061040000}"/>
    <hyperlink ref="F1124" r:id="rId1123" xr:uid="{00000000-0004-0000-0700-000062040000}"/>
    <hyperlink ref="F1125" r:id="rId1124" xr:uid="{00000000-0004-0000-0700-000063040000}"/>
    <hyperlink ref="F1126" r:id="rId1125" xr:uid="{00000000-0004-0000-0700-000064040000}"/>
    <hyperlink ref="F1127" r:id="rId1126" xr:uid="{00000000-0004-0000-0700-000065040000}"/>
    <hyperlink ref="F1128" r:id="rId1127" xr:uid="{00000000-0004-0000-0700-000066040000}"/>
    <hyperlink ref="F1129" r:id="rId1128" xr:uid="{00000000-0004-0000-0700-000067040000}"/>
    <hyperlink ref="F1130" r:id="rId1129" xr:uid="{00000000-0004-0000-0700-000068040000}"/>
    <hyperlink ref="F1131" r:id="rId1130" xr:uid="{00000000-0004-0000-0700-000069040000}"/>
    <hyperlink ref="F1132" r:id="rId1131" xr:uid="{00000000-0004-0000-0700-00006A040000}"/>
    <hyperlink ref="F1133" r:id="rId1132" xr:uid="{00000000-0004-0000-0700-00006B040000}"/>
    <hyperlink ref="F1134" r:id="rId1133" xr:uid="{00000000-0004-0000-0700-00006C040000}"/>
    <hyperlink ref="F1135" r:id="rId1134" xr:uid="{00000000-0004-0000-0700-00006D040000}"/>
    <hyperlink ref="F1136" r:id="rId1135" xr:uid="{00000000-0004-0000-0700-00006E040000}"/>
    <hyperlink ref="F1137" r:id="rId1136" xr:uid="{00000000-0004-0000-0700-00006F040000}"/>
    <hyperlink ref="F1138" r:id="rId1137" xr:uid="{00000000-0004-0000-0700-000070040000}"/>
    <hyperlink ref="F1139" r:id="rId1138" xr:uid="{00000000-0004-0000-0700-000071040000}"/>
    <hyperlink ref="F1140" r:id="rId1139" xr:uid="{00000000-0004-0000-0700-000072040000}"/>
    <hyperlink ref="F1141" r:id="rId1140" xr:uid="{00000000-0004-0000-0700-000073040000}"/>
    <hyperlink ref="F1142" r:id="rId1141" xr:uid="{00000000-0004-0000-0700-000074040000}"/>
    <hyperlink ref="F1143" r:id="rId1142" xr:uid="{00000000-0004-0000-0700-000075040000}"/>
    <hyperlink ref="F1144" r:id="rId1143" xr:uid="{00000000-0004-0000-0700-000076040000}"/>
    <hyperlink ref="F1145" r:id="rId1144" xr:uid="{00000000-0004-0000-0700-000077040000}"/>
    <hyperlink ref="F1146" r:id="rId1145" xr:uid="{00000000-0004-0000-0700-000078040000}"/>
    <hyperlink ref="F1147" r:id="rId1146" xr:uid="{00000000-0004-0000-0700-000079040000}"/>
    <hyperlink ref="F1148" r:id="rId1147" xr:uid="{00000000-0004-0000-0700-00007A040000}"/>
    <hyperlink ref="F1149" r:id="rId1148" xr:uid="{00000000-0004-0000-0700-00007B040000}"/>
    <hyperlink ref="F1150" r:id="rId1149" xr:uid="{00000000-0004-0000-0700-00007C040000}"/>
    <hyperlink ref="F1151" r:id="rId1150" xr:uid="{00000000-0004-0000-0700-00007D040000}"/>
    <hyperlink ref="F1152" r:id="rId1151" xr:uid="{00000000-0004-0000-0700-00007E040000}"/>
    <hyperlink ref="F1153" r:id="rId1152" xr:uid="{00000000-0004-0000-0700-00007F040000}"/>
    <hyperlink ref="F1154" r:id="rId1153" xr:uid="{00000000-0004-0000-0700-000080040000}"/>
    <hyperlink ref="F1155" r:id="rId1154" xr:uid="{00000000-0004-0000-0700-000081040000}"/>
    <hyperlink ref="F1156" r:id="rId1155" xr:uid="{00000000-0004-0000-0700-000082040000}"/>
    <hyperlink ref="F1157" r:id="rId1156" xr:uid="{00000000-0004-0000-0700-000083040000}"/>
    <hyperlink ref="F1158" r:id="rId1157" xr:uid="{00000000-0004-0000-0700-000084040000}"/>
    <hyperlink ref="F1159" r:id="rId1158" xr:uid="{00000000-0004-0000-0700-000085040000}"/>
    <hyperlink ref="F1160" r:id="rId1159" xr:uid="{00000000-0004-0000-0700-000086040000}"/>
    <hyperlink ref="F1161" r:id="rId1160" xr:uid="{00000000-0004-0000-0700-000087040000}"/>
    <hyperlink ref="F1162" r:id="rId1161" xr:uid="{00000000-0004-0000-0700-000088040000}"/>
    <hyperlink ref="F1163" r:id="rId1162" xr:uid="{00000000-0004-0000-0700-000089040000}"/>
    <hyperlink ref="F1164" r:id="rId1163" xr:uid="{00000000-0004-0000-0700-00008A040000}"/>
    <hyperlink ref="F1165" r:id="rId1164" xr:uid="{00000000-0004-0000-0700-00008B040000}"/>
    <hyperlink ref="F1166" r:id="rId1165" xr:uid="{00000000-0004-0000-0700-00008C040000}"/>
    <hyperlink ref="F1167" r:id="rId1166" xr:uid="{00000000-0004-0000-0700-00008D040000}"/>
    <hyperlink ref="F1168" r:id="rId1167" xr:uid="{00000000-0004-0000-0700-00008E040000}"/>
    <hyperlink ref="F1169" r:id="rId1168" xr:uid="{00000000-0004-0000-0700-00008F040000}"/>
    <hyperlink ref="F1170" r:id="rId1169" xr:uid="{00000000-0004-0000-0700-000090040000}"/>
    <hyperlink ref="F1171" r:id="rId1170" xr:uid="{00000000-0004-0000-0700-000091040000}"/>
    <hyperlink ref="F1172" r:id="rId1171" xr:uid="{00000000-0004-0000-0700-000092040000}"/>
    <hyperlink ref="F1173" r:id="rId1172" xr:uid="{00000000-0004-0000-0700-000093040000}"/>
    <hyperlink ref="F1174" r:id="rId1173" xr:uid="{00000000-0004-0000-0700-000094040000}"/>
    <hyperlink ref="F1175" r:id="rId1174" xr:uid="{00000000-0004-0000-0700-000095040000}"/>
    <hyperlink ref="F1176" r:id="rId1175" xr:uid="{00000000-0004-0000-0700-000096040000}"/>
    <hyperlink ref="F1177" r:id="rId1176" xr:uid="{00000000-0004-0000-0700-000097040000}"/>
    <hyperlink ref="F1178" r:id="rId1177" xr:uid="{00000000-0004-0000-0700-000098040000}"/>
    <hyperlink ref="F1179" r:id="rId1178" xr:uid="{00000000-0004-0000-0700-000099040000}"/>
    <hyperlink ref="F1180" r:id="rId1179" xr:uid="{00000000-0004-0000-0700-00009A040000}"/>
    <hyperlink ref="F1181" r:id="rId1180" xr:uid="{00000000-0004-0000-0700-00009B040000}"/>
    <hyperlink ref="F1182" r:id="rId1181" xr:uid="{00000000-0004-0000-0700-00009C040000}"/>
    <hyperlink ref="F1183" r:id="rId1182" xr:uid="{00000000-0004-0000-0700-00009D040000}"/>
    <hyperlink ref="F1184" r:id="rId1183" xr:uid="{00000000-0004-0000-0700-00009E040000}"/>
    <hyperlink ref="F1185" r:id="rId1184" xr:uid="{00000000-0004-0000-0700-00009F040000}"/>
    <hyperlink ref="F1186" r:id="rId1185" xr:uid="{00000000-0004-0000-0700-0000A0040000}"/>
    <hyperlink ref="F1187" r:id="rId1186" xr:uid="{00000000-0004-0000-0700-0000A1040000}"/>
    <hyperlink ref="F1188" r:id="rId1187" xr:uid="{00000000-0004-0000-0700-0000A2040000}"/>
    <hyperlink ref="F1189" r:id="rId1188" xr:uid="{00000000-0004-0000-0700-0000A3040000}"/>
    <hyperlink ref="F1190" r:id="rId1189" xr:uid="{00000000-0004-0000-0700-0000A4040000}"/>
    <hyperlink ref="F1191" r:id="rId1190" xr:uid="{00000000-0004-0000-0700-0000A5040000}"/>
    <hyperlink ref="F1192" r:id="rId1191" xr:uid="{00000000-0004-0000-0700-0000A6040000}"/>
    <hyperlink ref="F1193" r:id="rId1192" xr:uid="{00000000-0004-0000-0700-0000A7040000}"/>
    <hyperlink ref="F1194" r:id="rId1193" xr:uid="{00000000-0004-0000-0700-0000A8040000}"/>
    <hyperlink ref="F1195" r:id="rId1194" xr:uid="{00000000-0004-0000-0700-0000A9040000}"/>
    <hyperlink ref="F1196" r:id="rId1195" xr:uid="{00000000-0004-0000-0700-0000AA040000}"/>
    <hyperlink ref="F1197" r:id="rId1196" xr:uid="{00000000-0004-0000-0700-0000AB040000}"/>
    <hyperlink ref="F1198" r:id="rId1197" xr:uid="{00000000-0004-0000-0700-0000AC040000}"/>
    <hyperlink ref="F1199" r:id="rId1198" xr:uid="{00000000-0004-0000-0700-0000AD040000}"/>
    <hyperlink ref="F1200" r:id="rId1199" xr:uid="{00000000-0004-0000-0700-0000AE040000}"/>
    <hyperlink ref="F1201" r:id="rId1200" xr:uid="{00000000-0004-0000-0700-0000AF040000}"/>
    <hyperlink ref="F1202" r:id="rId1201" xr:uid="{00000000-0004-0000-0700-0000B0040000}"/>
    <hyperlink ref="F1203" r:id="rId1202" xr:uid="{00000000-0004-0000-0700-0000B1040000}"/>
    <hyperlink ref="F1204" r:id="rId1203" xr:uid="{00000000-0004-0000-0700-0000B2040000}"/>
    <hyperlink ref="F1205" r:id="rId1204" xr:uid="{00000000-0004-0000-0700-0000B3040000}"/>
    <hyperlink ref="F1206" r:id="rId1205" xr:uid="{00000000-0004-0000-0700-0000B4040000}"/>
    <hyperlink ref="F1207" r:id="rId1206" xr:uid="{00000000-0004-0000-0700-0000B5040000}"/>
    <hyperlink ref="F1208" r:id="rId1207" xr:uid="{00000000-0004-0000-0700-0000B6040000}"/>
    <hyperlink ref="F1209" r:id="rId1208" xr:uid="{00000000-0004-0000-0700-0000B7040000}"/>
    <hyperlink ref="F1210" r:id="rId1209" xr:uid="{00000000-0004-0000-0700-0000B8040000}"/>
    <hyperlink ref="F1211" r:id="rId1210" xr:uid="{00000000-0004-0000-0700-0000B9040000}"/>
    <hyperlink ref="F1212" r:id="rId1211" xr:uid="{00000000-0004-0000-0700-0000BA040000}"/>
    <hyperlink ref="F1213" r:id="rId1212" xr:uid="{00000000-0004-0000-0700-0000BB040000}"/>
    <hyperlink ref="F1214" r:id="rId1213" xr:uid="{00000000-0004-0000-0700-0000BC040000}"/>
    <hyperlink ref="F1215" r:id="rId1214" xr:uid="{00000000-0004-0000-0700-0000BD040000}"/>
    <hyperlink ref="F1216" r:id="rId1215" xr:uid="{00000000-0004-0000-0700-0000BE040000}"/>
    <hyperlink ref="F1217" r:id="rId1216" xr:uid="{00000000-0004-0000-0700-0000BF040000}"/>
    <hyperlink ref="F1218" r:id="rId1217" xr:uid="{00000000-0004-0000-0700-0000C0040000}"/>
    <hyperlink ref="F1219" r:id="rId1218" xr:uid="{00000000-0004-0000-0700-0000C1040000}"/>
    <hyperlink ref="F1220" r:id="rId1219" xr:uid="{00000000-0004-0000-0700-0000C2040000}"/>
    <hyperlink ref="F1221" r:id="rId1220" xr:uid="{00000000-0004-0000-0700-0000C3040000}"/>
    <hyperlink ref="F1222" r:id="rId1221" xr:uid="{00000000-0004-0000-0700-0000C4040000}"/>
    <hyperlink ref="F1223" r:id="rId1222" xr:uid="{00000000-0004-0000-0700-0000C5040000}"/>
    <hyperlink ref="F1224" r:id="rId1223" xr:uid="{00000000-0004-0000-0700-0000C6040000}"/>
    <hyperlink ref="F1225" r:id="rId1224" xr:uid="{00000000-0004-0000-0700-0000C7040000}"/>
    <hyperlink ref="F1226" r:id="rId1225" xr:uid="{00000000-0004-0000-0700-0000C8040000}"/>
    <hyperlink ref="F1227" r:id="rId1226" xr:uid="{00000000-0004-0000-0700-0000C9040000}"/>
    <hyperlink ref="F1228" r:id="rId1227" xr:uid="{00000000-0004-0000-0700-0000CA040000}"/>
    <hyperlink ref="F1229" r:id="rId1228" xr:uid="{00000000-0004-0000-0700-0000CB040000}"/>
    <hyperlink ref="F1230" r:id="rId1229" xr:uid="{00000000-0004-0000-0700-0000CC040000}"/>
    <hyperlink ref="F1231" r:id="rId1230" xr:uid="{00000000-0004-0000-0700-0000CD040000}"/>
    <hyperlink ref="F1232" r:id="rId1231" xr:uid="{00000000-0004-0000-0700-0000CE040000}"/>
    <hyperlink ref="F1233" r:id="rId1232" xr:uid="{00000000-0004-0000-0700-0000CF040000}"/>
    <hyperlink ref="F1234" r:id="rId1233" xr:uid="{00000000-0004-0000-0700-0000D0040000}"/>
    <hyperlink ref="F1235" r:id="rId1234" xr:uid="{00000000-0004-0000-0700-0000D1040000}"/>
    <hyperlink ref="F1236" r:id="rId1235" xr:uid="{00000000-0004-0000-0700-0000D2040000}"/>
    <hyperlink ref="F1237" r:id="rId1236" xr:uid="{00000000-0004-0000-0700-0000D3040000}"/>
    <hyperlink ref="F1238" r:id="rId1237" xr:uid="{00000000-0004-0000-0700-0000D4040000}"/>
    <hyperlink ref="F1239" r:id="rId1238" xr:uid="{00000000-0004-0000-0700-0000D5040000}"/>
    <hyperlink ref="F1240" r:id="rId1239" xr:uid="{00000000-0004-0000-0700-0000D6040000}"/>
    <hyperlink ref="F1241" r:id="rId1240" xr:uid="{00000000-0004-0000-0700-0000D7040000}"/>
    <hyperlink ref="F1242" r:id="rId1241" xr:uid="{00000000-0004-0000-0700-0000D8040000}"/>
    <hyperlink ref="F1243" r:id="rId1242" xr:uid="{00000000-0004-0000-0700-0000D9040000}"/>
    <hyperlink ref="F1244" r:id="rId1243" xr:uid="{00000000-0004-0000-0700-0000DA040000}"/>
    <hyperlink ref="F1245" r:id="rId1244" xr:uid="{00000000-0004-0000-0700-0000DB040000}"/>
    <hyperlink ref="F1246" r:id="rId1245" xr:uid="{00000000-0004-0000-0700-0000DC040000}"/>
    <hyperlink ref="F1247" r:id="rId1246" xr:uid="{00000000-0004-0000-0700-0000DD040000}"/>
    <hyperlink ref="F1248" r:id="rId1247" xr:uid="{00000000-0004-0000-0700-0000DE040000}"/>
    <hyperlink ref="F1249" r:id="rId1248" xr:uid="{00000000-0004-0000-0700-0000DF040000}"/>
    <hyperlink ref="F1250" r:id="rId1249" xr:uid="{00000000-0004-0000-0700-0000E0040000}"/>
    <hyperlink ref="F1251" r:id="rId1250" xr:uid="{00000000-0004-0000-0700-0000E1040000}"/>
    <hyperlink ref="F1252" r:id="rId1251" xr:uid="{00000000-0004-0000-0700-0000E2040000}"/>
    <hyperlink ref="F1253" r:id="rId1252" xr:uid="{00000000-0004-0000-0700-0000E3040000}"/>
    <hyperlink ref="F1254" r:id="rId1253" xr:uid="{00000000-0004-0000-0700-0000E4040000}"/>
    <hyperlink ref="F1255" r:id="rId1254" xr:uid="{00000000-0004-0000-0700-0000E5040000}"/>
    <hyperlink ref="F1256" r:id="rId1255" xr:uid="{00000000-0004-0000-0700-0000E6040000}"/>
    <hyperlink ref="F1257" r:id="rId1256" xr:uid="{00000000-0004-0000-0700-0000E7040000}"/>
    <hyperlink ref="F1258" r:id="rId1257" xr:uid="{00000000-0004-0000-0700-0000E8040000}"/>
    <hyperlink ref="F1259" r:id="rId1258" xr:uid="{00000000-0004-0000-0700-0000E9040000}"/>
    <hyperlink ref="F1260" r:id="rId1259" xr:uid="{00000000-0004-0000-0700-0000EA040000}"/>
    <hyperlink ref="F1261" r:id="rId1260" xr:uid="{00000000-0004-0000-0700-0000EB040000}"/>
    <hyperlink ref="F1262" r:id="rId1261" xr:uid="{00000000-0004-0000-0700-0000EC040000}"/>
    <hyperlink ref="F1263" r:id="rId1262" xr:uid="{00000000-0004-0000-0700-0000ED040000}"/>
    <hyperlink ref="F1264" r:id="rId1263" xr:uid="{00000000-0004-0000-0700-0000EE040000}"/>
    <hyperlink ref="F1265" r:id="rId1264" xr:uid="{00000000-0004-0000-0700-0000EF040000}"/>
    <hyperlink ref="F1266" r:id="rId1265" xr:uid="{00000000-0004-0000-0700-0000F0040000}"/>
    <hyperlink ref="F1267" r:id="rId1266" xr:uid="{00000000-0004-0000-0700-0000F1040000}"/>
    <hyperlink ref="F1268" r:id="rId1267" xr:uid="{00000000-0004-0000-0700-0000F2040000}"/>
    <hyperlink ref="F1269" r:id="rId1268" xr:uid="{00000000-0004-0000-0700-0000F3040000}"/>
    <hyperlink ref="F1270" r:id="rId1269" xr:uid="{00000000-0004-0000-0700-0000F4040000}"/>
    <hyperlink ref="F1271" r:id="rId1270" xr:uid="{00000000-0004-0000-0700-0000F5040000}"/>
    <hyperlink ref="F1272" r:id="rId1271" xr:uid="{00000000-0004-0000-0700-0000F6040000}"/>
    <hyperlink ref="F1273" r:id="rId1272" xr:uid="{00000000-0004-0000-0700-0000F7040000}"/>
    <hyperlink ref="F1274" r:id="rId1273" xr:uid="{00000000-0004-0000-0700-0000F8040000}"/>
    <hyperlink ref="F1275" r:id="rId1274" xr:uid="{00000000-0004-0000-0700-0000F9040000}"/>
    <hyperlink ref="F1276" r:id="rId1275" xr:uid="{00000000-0004-0000-0700-0000FA040000}"/>
    <hyperlink ref="F1277" r:id="rId1276" xr:uid="{00000000-0004-0000-0700-0000FB040000}"/>
    <hyperlink ref="F1278" r:id="rId1277" xr:uid="{00000000-0004-0000-0700-0000FC040000}"/>
    <hyperlink ref="F1279" r:id="rId1278" xr:uid="{00000000-0004-0000-0700-0000FD040000}"/>
    <hyperlink ref="F1280" r:id="rId1279" xr:uid="{00000000-0004-0000-0700-0000FE040000}"/>
    <hyperlink ref="F1281" r:id="rId1280" xr:uid="{00000000-0004-0000-0700-0000FF040000}"/>
    <hyperlink ref="F1282" r:id="rId1281" xr:uid="{00000000-0004-0000-0700-000000050000}"/>
    <hyperlink ref="F1283" r:id="rId1282" xr:uid="{00000000-0004-0000-0700-000001050000}"/>
    <hyperlink ref="F1284" r:id="rId1283" xr:uid="{00000000-0004-0000-0700-000002050000}"/>
    <hyperlink ref="F1285" r:id="rId1284" xr:uid="{00000000-0004-0000-0700-000003050000}"/>
    <hyperlink ref="F1286" r:id="rId1285" xr:uid="{00000000-0004-0000-0700-000004050000}"/>
    <hyperlink ref="F1287" r:id="rId1286" xr:uid="{00000000-0004-0000-0700-000005050000}"/>
    <hyperlink ref="F1288" r:id="rId1287" xr:uid="{00000000-0004-0000-0700-000006050000}"/>
    <hyperlink ref="F1289" r:id="rId1288" xr:uid="{00000000-0004-0000-0700-000007050000}"/>
    <hyperlink ref="F1290" r:id="rId1289" xr:uid="{00000000-0004-0000-0700-000008050000}"/>
    <hyperlink ref="F1291" r:id="rId1290" xr:uid="{00000000-0004-0000-0700-000009050000}"/>
    <hyperlink ref="F1292" r:id="rId1291" xr:uid="{00000000-0004-0000-0700-00000A050000}"/>
    <hyperlink ref="F1293" r:id="rId1292" xr:uid="{00000000-0004-0000-0700-00000B050000}"/>
    <hyperlink ref="F1294" r:id="rId1293" xr:uid="{00000000-0004-0000-0700-00000C050000}"/>
    <hyperlink ref="F1295" r:id="rId1294" xr:uid="{00000000-0004-0000-0700-00000D050000}"/>
    <hyperlink ref="F1296" r:id="rId1295" xr:uid="{00000000-0004-0000-0700-00000E050000}"/>
    <hyperlink ref="F1297" r:id="rId1296" xr:uid="{00000000-0004-0000-0700-00000F050000}"/>
    <hyperlink ref="F1298" r:id="rId1297" xr:uid="{00000000-0004-0000-0700-000010050000}"/>
    <hyperlink ref="F1299" r:id="rId1298" xr:uid="{00000000-0004-0000-0700-000011050000}"/>
    <hyperlink ref="F1300" r:id="rId1299" xr:uid="{00000000-0004-0000-0700-000012050000}"/>
    <hyperlink ref="F1301" r:id="rId1300" xr:uid="{00000000-0004-0000-0700-000013050000}"/>
    <hyperlink ref="F1302" r:id="rId1301" xr:uid="{00000000-0004-0000-0700-000014050000}"/>
    <hyperlink ref="F1303" r:id="rId1302" xr:uid="{00000000-0004-0000-0700-000015050000}"/>
    <hyperlink ref="F1304" r:id="rId1303" xr:uid="{00000000-0004-0000-0700-000016050000}"/>
    <hyperlink ref="F1305" r:id="rId1304" xr:uid="{00000000-0004-0000-0700-000017050000}"/>
    <hyperlink ref="F1306" r:id="rId1305" xr:uid="{00000000-0004-0000-0700-000018050000}"/>
    <hyperlink ref="F1307" r:id="rId1306" xr:uid="{00000000-0004-0000-0700-000019050000}"/>
    <hyperlink ref="F1308" r:id="rId1307" xr:uid="{00000000-0004-0000-0700-00001A050000}"/>
    <hyperlink ref="F1309" r:id="rId1308" xr:uid="{00000000-0004-0000-0700-00001B050000}"/>
    <hyperlink ref="F1310" r:id="rId1309" xr:uid="{00000000-0004-0000-0700-00001C050000}"/>
    <hyperlink ref="F1311" r:id="rId1310" xr:uid="{00000000-0004-0000-0700-00001D050000}"/>
    <hyperlink ref="F1312" r:id="rId1311" xr:uid="{00000000-0004-0000-0700-00001E050000}"/>
    <hyperlink ref="F1313" r:id="rId1312" xr:uid="{00000000-0004-0000-0700-00001F050000}"/>
    <hyperlink ref="F1314" r:id="rId1313" xr:uid="{00000000-0004-0000-0700-000020050000}"/>
    <hyperlink ref="F1315" r:id="rId1314" xr:uid="{00000000-0004-0000-0700-000021050000}"/>
    <hyperlink ref="F1316" r:id="rId1315" xr:uid="{00000000-0004-0000-0700-000022050000}"/>
    <hyperlink ref="F1317" r:id="rId1316" xr:uid="{00000000-0004-0000-0700-000023050000}"/>
    <hyperlink ref="F1318" r:id="rId1317" xr:uid="{00000000-0004-0000-0700-000024050000}"/>
    <hyperlink ref="F1319" r:id="rId1318" xr:uid="{00000000-0004-0000-0700-000025050000}"/>
    <hyperlink ref="F1320" r:id="rId1319" xr:uid="{00000000-0004-0000-0700-000026050000}"/>
    <hyperlink ref="F1321" r:id="rId1320" xr:uid="{00000000-0004-0000-0700-000027050000}"/>
    <hyperlink ref="F1322" r:id="rId1321" xr:uid="{00000000-0004-0000-0700-000028050000}"/>
    <hyperlink ref="F1323" r:id="rId1322" xr:uid="{00000000-0004-0000-0700-000029050000}"/>
    <hyperlink ref="F1324" r:id="rId1323" xr:uid="{00000000-0004-0000-0700-00002A050000}"/>
    <hyperlink ref="F1325" r:id="rId1324" xr:uid="{00000000-0004-0000-0700-00002B050000}"/>
    <hyperlink ref="F1326" r:id="rId1325" xr:uid="{00000000-0004-0000-0700-00002C050000}"/>
    <hyperlink ref="F1327" r:id="rId1326" xr:uid="{00000000-0004-0000-0700-00002D050000}"/>
    <hyperlink ref="F1328" r:id="rId1327" xr:uid="{00000000-0004-0000-0700-00002E050000}"/>
    <hyperlink ref="F1329" r:id="rId1328" xr:uid="{00000000-0004-0000-0700-00002F050000}"/>
    <hyperlink ref="F1330" r:id="rId1329" xr:uid="{00000000-0004-0000-0700-000030050000}"/>
    <hyperlink ref="F1331" r:id="rId1330" xr:uid="{00000000-0004-0000-0700-000031050000}"/>
    <hyperlink ref="F1332" r:id="rId1331" xr:uid="{00000000-0004-0000-0700-000032050000}"/>
    <hyperlink ref="F1333" r:id="rId1332" xr:uid="{00000000-0004-0000-0700-000033050000}"/>
    <hyperlink ref="F1334" r:id="rId1333" xr:uid="{00000000-0004-0000-0700-000034050000}"/>
    <hyperlink ref="F1335" r:id="rId1334" xr:uid="{00000000-0004-0000-0700-000035050000}"/>
    <hyperlink ref="F1336" r:id="rId1335" xr:uid="{00000000-0004-0000-0700-000036050000}"/>
    <hyperlink ref="F1337" r:id="rId1336" xr:uid="{00000000-0004-0000-0700-000037050000}"/>
    <hyperlink ref="F1338" r:id="rId1337" xr:uid="{00000000-0004-0000-0700-000038050000}"/>
    <hyperlink ref="F1339" r:id="rId1338" xr:uid="{00000000-0004-0000-0700-000039050000}"/>
    <hyperlink ref="F1340" r:id="rId1339" xr:uid="{00000000-0004-0000-0700-00003A050000}"/>
    <hyperlink ref="F1341" r:id="rId1340" xr:uid="{00000000-0004-0000-0700-00003B050000}"/>
    <hyperlink ref="F1342" r:id="rId1341" xr:uid="{00000000-0004-0000-0700-00003C050000}"/>
    <hyperlink ref="F1343" r:id="rId1342" xr:uid="{00000000-0004-0000-0700-00003D050000}"/>
    <hyperlink ref="F1344" r:id="rId1343" xr:uid="{00000000-0004-0000-0700-00003E050000}"/>
    <hyperlink ref="F1345" r:id="rId1344" xr:uid="{00000000-0004-0000-0700-00003F050000}"/>
    <hyperlink ref="F1346" r:id="rId1345" xr:uid="{00000000-0004-0000-0700-000040050000}"/>
    <hyperlink ref="F1347" r:id="rId1346" xr:uid="{00000000-0004-0000-0700-000041050000}"/>
    <hyperlink ref="F1348" r:id="rId1347" xr:uid="{00000000-0004-0000-0700-000042050000}"/>
    <hyperlink ref="F1349" r:id="rId1348" xr:uid="{00000000-0004-0000-0700-000043050000}"/>
    <hyperlink ref="F1350" r:id="rId1349" xr:uid="{00000000-0004-0000-0700-000044050000}"/>
    <hyperlink ref="F1351" r:id="rId1350" xr:uid="{00000000-0004-0000-0700-000045050000}"/>
    <hyperlink ref="F1352" r:id="rId1351" xr:uid="{00000000-0004-0000-0700-000046050000}"/>
    <hyperlink ref="F1353" r:id="rId1352" xr:uid="{00000000-0004-0000-0700-000047050000}"/>
    <hyperlink ref="F1354" r:id="rId1353" xr:uid="{00000000-0004-0000-0700-000048050000}"/>
    <hyperlink ref="F1355" r:id="rId1354" xr:uid="{00000000-0004-0000-0700-000049050000}"/>
    <hyperlink ref="F1356" r:id="rId1355" xr:uid="{00000000-0004-0000-0700-00004A050000}"/>
    <hyperlink ref="F1357" r:id="rId1356" xr:uid="{00000000-0004-0000-0700-00004B050000}"/>
    <hyperlink ref="F1358" r:id="rId1357" xr:uid="{00000000-0004-0000-0700-00004C050000}"/>
    <hyperlink ref="F1359" r:id="rId1358" xr:uid="{00000000-0004-0000-0700-00004D050000}"/>
    <hyperlink ref="F1360" r:id="rId1359" xr:uid="{00000000-0004-0000-0700-00004E050000}"/>
    <hyperlink ref="F1361" r:id="rId1360" xr:uid="{00000000-0004-0000-0700-00004F050000}"/>
    <hyperlink ref="F1362" r:id="rId1361" xr:uid="{00000000-0004-0000-0700-000050050000}"/>
    <hyperlink ref="F1363" r:id="rId1362" xr:uid="{00000000-0004-0000-0700-000051050000}"/>
    <hyperlink ref="F1364" r:id="rId1363" xr:uid="{00000000-0004-0000-0700-000052050000}"/>
    <hyperlink ref="F1365" r:id="rId1364" xr:uid="{00000000-0004-0000-0700-000053050000}"/>
    <hyperlink ref="F1366" r:id="rId1365" xr:uid="{00000000-0004-0000-0700-000054050000}"/>
    <hyperlink ref="F1367" r:id="rId1366" xr:uid="{00000000-0004-0000-0700-000055050000}"/>
    <hyperlink ref="F1368" r:id="rId1367" xr:uid="{00000000-0004-0000-0700-000056050000}"/>
    <hyperlink ref="F1369" r:id="rId1368" xr:uid="{00000000-0004-0000-0700-000057050000}"/>
    <hyperlink ref="F1370" r:id="rId1369" xr:uid="{00000000-0004-0000-0700-000058050000}"/>
    <hyperlink ref="F1371" r:id="rId1370" xr:uid="{00000000-0004-0000-0700-000059050000}"/>
    <hyperlink ref="F1372" r:id="rId1371" xr:uid="{00000000-0004-0000-0700-00005A050000}"/>
    <hyperlink ref="F1373" r:id="rId1372" xr:uid="{00000000-0004-0000-0700-00005B050000}"/>
    <hyperlink ref="F1374" r:id="rId1373" xr:uid="{00000000-0004-0000-0700-00005C050000}"/>
    <hyperlink ref="F1375" r:id="rId1374" xr:uid="{00000000-0004-0000-0700-00005D050000}"/>
    <hyperlink ref="F1376" r:id="rId1375" xr:uid="{00000000-0004-0000-0700-00005E050000}"/>
    <hyperlink ref="F1377" r:id="rId1376" xr:uid="{00000000-0004-0000-0700-00005F050000}"/>
    <hyperlink ref="F1378" r:id="rId1377" xr:uid="{00000000-0004-0000-0700-000060050000}"/>
    <hyperlink ref="F1379" r:id="rId1378" xr:uid="{00000000-0004-0000-0700-000061050000}"/>
    <hyperlink ref="F1380" r:id="rId1379" xr:uid="{00000000-0004-0000-0700-000062050000}"/>
    <hyperlink ref="F1381" r:id="rId1380" xr:uid="{00000000-0004-0000-0700-000063050000}"/>
    <hyperlink ref="F1382" r:id="rId1381" xr:uid="{00000000-0004-0000-0700-000064050000}"/>
    <hyperlink ref="F1383" r:id="rId1382" xr:uid="{00000000-0004-0000-0700-000065050000}"/>
    <hyperlink ref="F1384" r:id="rId1383" xr:uid="{00000000-0004-0000-0700-000066050000}"/>
    <hyperlink ref="F1385" r:id="rId1384" xr:uid="{00000000-0004-0000-0700-000067050000}"/>
    <hyperlink ref="F1386" r:id="rId1385" xr:uid="{00000000-0004-0000-0700-000068050000}"/>
    <hyperlink ref="F1387" r:id="rId1386" xr:uid="{00000000-0004-0000-0700-000069050000}"/>
    <hyperlink ref="F1388" r:id="rId1387" xr:uid="{00000000-0004-0000-0700-00006A050000}"/>
    <hyperlink ref="F1389" r:id="rId1388" xr:uid="{00000000-0004-0000-0700-00006B050000}"/>
    <hyperlink ref="F1390" r:id="rId1389" xr:uid="{00000000-0004-0000-0700-00006C050000}"/>
    <hyperlink ref="F1391" r:id="rId1390" xr:uid="{00000000-0004-0000-0700-00006D050000}"/>
    <hyperlink ref="F1392" r:id="rId1391" xr:uid="{00000000-0004-0000-0700-00006E050000}"/>
    <hyperlink ref="F1393" r:id="rId1392" xr:uid="{00000000-0004-0000-0700-00006F050000}"/>
    <hyperlink ref="F1394" r:id="rId1393" xr:uid="{00000000-0004-0000-0700-000070050000}"/>
    <hyperlink ref="F1395" r:id="rId1394" xr:uid="{00000000-0004-0000-0700-000071050000}"/>
    <hyperlink ref="F1396" r:id="rId1395" xr:uid="{00000000-0004-0000-0700-000072050000}"/>
    <hyperlink ref="F1397" r:id="rId1396" xr:uid="{00000000-0004-0000-0700-000073050000}"/>
    <hyperlink ref="F1398" r:id="rId1397" xr:uid="{00000000-0004-0000-0700-000074050000}"/>
    <hyperlink ref="F1399" r:id="rId1398" xr:uid="{00000000-0004-0000-0700-000075050000}"/>
    <hyperlink ref="F1400" r:id="rId1399" xr:uid="{00000000-0004-0000-0700-000076050000}"/>
    <hyperlink ref="F1401" r:id="rId1400" xr:uid="{00000000-0004-0000-0700-000077050000}"/>
    <hyperlink ref="F1402" r:id="rId1401" xr:uid="{00000000-0004-0000-0700-000078050000}"/>
    <hyperlink ref="F1403" r:id="rId1402" xr:uid="{00000000-0004-0000-0700-000079050000}"/>
    <hyperlink ref="F1404" r:id="rId1403" xr:uid="{00000000-0004-0000-0700-00007A050000}"/>
    <hyperlink ref="F1405" r:id="rId1404" xr:uid="{00000000-0004-0000-0700-00007B050000}"/>
    <hyperlink ref="F1406" r:id="rId1405" xr:uid="{00000000-0004-0000-0700-00007C050000}"/>
    <hyperlink ref="F1407" r:id="rId1406" xr:uid="{00000000-0004-0000-0700-00007D050000}"/>
    <hyperlink ref="F1408" r:id="rId1407" xr:uid="{00000000-0004-0000-0700-00007E050000}"/>
    <hyperlink ref="F1409" r:id="rId1408" xr:uid="{00000000-0004-0000-0700-00007F050000}"/>
    <hyperlink ref="F1410" r:id="rId1409" xr:uid="{00000000-0004-0000-0700-000080050000}"/>
    <hyperlink ref="F1411" r:id="rId1410" xr:uid="{00000000-0004-0000-0700-000081050000}"/>
    <hyperlink ref="F1412" r:id="rId1411" xr:uid="{00000000-0004-0000-0700-000082050000}"/>
    <hyperlink ref="F1413" r:id="rId1412" xr:uid="{00000000-0004-0000-0700-000083050000}"/>
    <hyperlink ref="F1414" r:id="rId1413" xr:uid="{00000000-0004-0000-0700-000084050000}"/>
    <hyperlink ref="F1415" r:id="rId1414" xr:uid="{00000000-0004-0000-0700-000085050000}"/>
    <hyperlink ref="F1416" r:id="rId1415" xr:uid="{00000000-0004-0000-0700-000086050000}"/>
    <hyperlink ref="F1417" r:id="rId1416" xr:uid="{00000000-0004-0000-0700-000087050000}"/>
    <hyperlink ref="F1418" r:id="rId1417" xr:uid="{00000000-0004-0000-0700-000088050000}"/>
    <hyperlink ref="F1419" r:id="rId1418" xr:uid="{00000000-0004-0000-0700-000089050000}"/>
    <hyperlink ref="F1420" r:id="rId1419" xr:uid="{00000000-0004-0000-0700-00008A050000}"/>
    <hyperlink ref="F1421" r:id="rId1420" xr:uid="{00000000-0004-0000-0700-00008B050000}"/>
    <hyperlink ref="F1422" r:id="rId1421" xr:uid="{00000000-0004-0000-0700-00008C050000}"/>
    <hyperlink ref="F1423" r:id="rId1422" xr:uid="{00000000-0004-0000-0700-00008D050000}"/>
    <hyperlink ref="F1424" r:id="rId1423" xr:uid="{00000000-0004-0000-0700-00008E050000}"/>
    <hyperlink ref="F1425" r:id="rId1424" xr:uid="{00000000-0004-0000-0700-00008F050000}"/>
    <hyperlink ref="F1426" r:id="rId1425" xr:uid="{00000000-0004-0000-0700-000090050000}"/>
    <hyperlink ref="F1427" r:id="rId1426" xr:uid="{00000000-0004-0000-0700-000091050000}"/>
    <hyperlink ref="F1428" r:id="rId1427" xr:uid="{00000000-0004-0000-0700-000092050000}"/>
    <hyperlink ref="F1429" r:id="rId1428" xr:uid="{00000000-0004-0000-0700-000093050000}"/>
    <hyperlink ref="F1430" r:id="rId1429" xr:uid="{00000000-0004-0000-0700-000094050000}"/>
    <hyperlink ref="F1431" r:id="rId1430" xr:uid="{00000000-0004-0000-0700-000095050000}"/>
    <hyperlink ref="F1432" r:id="rId1431" xr:uid="{00000000-0004-0000-0700-000096050000}"/>
    <hyperlink ref="F1433" r:id="rId1432" xr:uid="{00000000-0004-0000-0700-000097050000}"/>
    <hyperlink ref="F1434" r:id="rId1433" xr:uid="{00000000-0004-0000-0700-000098050000}"/>
    <hyperlink ref="F1435" r:id="rId1434" xr:uid="{00000000-0004-0000-0700-000099050000}"/>
    <hyperlink ref="F1436" r:id="rId1435" xr:uid="{00000000-0004-0000-0700-00009A050000}"/>
    <hyperlink ref="F1437" r:id="rId1436" xr:uid="{00000000-0004-0000-0700-00009B050000}"/>
    <hyperlink ref="F1438" r:id="rId1437" xr:uid="{00000000-0004-0000-0700-00009C050000}"/>
    <hyperlink ref="F1439" r:id="rId1438" xr:uid="{00000000-0004-0000-0700-00009D050000}"/>
    <hyperlink ref="F1440" r:id="rId1439" xr:uid="{00000000-0004-0000-0700-00009E050000}"/>
    <hyperlink ref="F1441" r:id="rId1440" xr:uid="{00000000-0004-0000-0700-00009F050000}"/>
    <hyperlink ref="F1442" r:id="rId1441" xr:uid="{00000000-0004-0000-0700-0000A0050000}"/>
    <hyperlink ref="F1443" r:id="rId1442" xr:uid="{00000000-0004-0000-0700-0000A1050000}"/>
    <hyperlink ref="F1444" r:id="rId1443" xr:uid="{00000000-0004-0000-0700-0000A2050000}"/>
    <hyperlink ref="F1445" r:id="rId1444" xr:uid="{00000000-0004-0000-0700-0000A3050000}"/>
    <hyperlink ref="F1446" r:id="rId1445" xr:uid="{00000000-0004-0000-0700-0000A4050000}"/>
    <hyperlink ref="F1447" r:id="rId1446" xr:uid="{00000000-0004-0000-0700-0000A5050000}"/>
    <hyperlink ref="F1448" r:id="rId1447" xr:uid="{00000000-0004-0000-0700-0000A6050000}"/>
    <hyperlink ref="F1449" r:id="rId1448" xr:uid="{00000000-0004-0000-0700-0000A7050000}"/>
    <hyperlink ref="F1450" r:id="rId1449" xr:uid="{00000000-0004-0000-0700-0000A8050000}"/>
    <hyperlink ref="F1451" r:id="rId1450" xr:uid="{00000000-0004-0000-0700-0000A9050000}"/>
    <hyperlink ref="F1452" r:id="rId1451" xr:uid="{00000000-0004-0000-0700-0000AA050000}"/>
    <hyperlink ref="F1453" r:id="rId1452" xr:uid="{00000000-0004-0000-0700-0000AB050000}"/>
    <hyperlink ref="F1454" r:id="rId1453" xr:uid="{00000000-0004-0000-0700-0000AC050000}"/>
    <hyperlink ref="F1455" r:id="rId1454" xr:uid="{00000000-0004-0000-0700-0000AD050000}"/>
    <hyperlink ref="F1456" r:id="rId1455" xr:uid="{00000000-0004-0000-0700-0000AE050000}"/>
    <hyperlink ref="F1457" r:id="rId1456" xr:uid="{00000000-0004-0000-0700-0000AF050000}"/>
    <hyperlink ref="F1458" r:id="rId1457" xr:uid="{00000000-0004-0000-0700-0000B0050000}"/>
    <hyperlink ref="F1459" r:id="rId1458" xr:uid="{00000000-0004-0000-0700-0000B1050000}"/>
    <hyperlink ref="F1460" r:id="rId1459" xr:uid="{00000000-0004-0000-0700-0000B2050000}"/>
    <hyperlink ref="F1461" r:id="rId1460" xr:uid="{00000000-0004-0000-0700-0000B3050000}"/>
    <hyperlink ref="F1462" r:id="rId1461" xr:uid="{00000000-0004-0000-0700-0000B4050000}"/>
    <hyperlink ref="F1463" r:id="rId1462" xr:uid="{00000000-0004-0000-0700-0000B5050000}"/>
    <hyperlink ref="F1464" r:id="rId1463" xr:uid="{00000000-0004-0000-0700-0000B6050000}"/>
    <hyperlink ref="F1465" r:id="rId1464" xr:uid="{00000000-0004-0000-0700-0000B7050000}"/>
    <hyperlink ref="F1466" r:id="rId1465" xr:uid="{00000000-0004-0000-0700-0000B8050000}"/>
    <hyperlink ref="F1467" r:id="rId1466" xr:uid="{00000000-0004-0000-0700-0000B9050000}"/>
    <hyperlink ref="F1468" r:id="rId1467" xr:uid="{00000000-0004-0000-0700-0000BA050000}"/>
    <hyperlink ref="F1469" r:id="rId1468" xr:uid="{00000000-0004-0000-0700-0000BB050000}"/>
    <hyperlink ref="F1470" r:id="rId1469" xr:uid="{00000000-0004-0000-0700-0000BC050000}"/>
    <hyperlink ref="F1471" r:id="rId1470" xr:uid="{00000000-0004-0000-0700-0000BD050000}"/>
    <hyperlink ref="F1472" r:id="rId1471" xr:uid="{00000000-0004-0000-0700-0000BE050000}"/>
    <hyperlink ref="F1473" r:id="rId1472" xr:uid="{00000000-0004-0000-0700-0000BF050000}"/>
    <hyperlink ref="F1474" r:id="rId1473" xr:uid="{00000000-0004-0000-0700-0000C0050000}"/>
    <hyperlink ref="F1475" r:id="rId1474" xr:uid="{00000000-0004-0000-0700-0000C1050000}"/>
    <hyperlink ref="F1476" r:id="rId1475" xr:uid="{00000000-0004-0000-0700-0000C2050000}"/>
    <hyperlink ref="F1477" r:id="rId1476" xr:uid="{00000000-0004-0000-0700-0000C3050000}"/>
    <hyperlink ref="F1478" r:id="rId1477" xr:uid="{00000000-0004-0000-0700-0000C4050000}"/>
    <hyperlink ref="F1479" r:id="rId1478" xr:uid="{00000000-0004-0000-0700-0000C5050000}"/>
    <hyperlink ref="F1480" r:id="rId1479" xr:uid="{00000000-0004-0000-0700-0000C6050000}"/>
    <hyperlink ref="F1481" r:id="rId1480" xr:uid="{00000000-0004-0000-0700-0000C7050000}"/>
    <hyperlink ref="F1482" r:id="rId1481" xr:uid="{00000000-0004-0000-0700-0000C8050000}"/>
    <hyperlink ref="F1483" r:id="rId1482" xr:uid="{00000000-0004-0000-0700-0000C9050000}"/>
    <hyperlink ref="F1484" r:id="rId1483" xr:uid="{00000000-0004-0000-0700-0000CA050000}"/>
    <hyperlink ref="F1485" r:id="rId1484" xr:uid="{00000000-0004-0000-0700-0000CB050000}"/>
    <hyperlink ref="F1486" r:id="rId1485" xr:uid="{00000000-0004-0000-0700-0000CC050000}"/>
    <hyperlink ref="F1487" r:id="rId1486" xr:uid="{00000000-0004-0000-0700-0000CD050000}"/>
    <hyperlink ref="F1488" r:id="rId1487" xr:uid="{00000000-0004-0000-0700-0000CE050000}"/>
    <hyperlink ref="F1489" r:id="rId1488" xr:uid="{00000000-0004-0000-0700-0000CF050000}"/>
    <hyperlink ref="F1490" r:id="rId1489" xr:uid="{00000000-0004-0000-0700-0000D0050000}"/>
    <hyperlink ref="F1491" r:id="rId1490" xr:uid="{00000000-0004-0000-0700-0000D1050000}"/>
    <hyperlink ref="F1492" r:id="rId1491" xr:uid="{00000000-0004-0000-0700-0000D2050000}"/>
    <hyperlink ref="F1493" r:id="rId1492" xr:uid="{00000000-0004-0000-0700-0000D3050000}"/>
    <hyperlink ref="F1494" r:id="rId1493" xr:uid="{00000000-0004-0000-0700-0000D4050000}"/>
    <hyperlink ref="F1495" r:id="rId1494" xr:uid="{00000000-0004-0000-0700-0000D5050000}"/>
    <hyperlink ref="F1496" r:id="rId1495" xr:uid="{00000000-0004-0000-0700-0000D6050000}"/>
    <hyperlink ref="F1497" r:id="rId1496" xr:uid="{00000000-0004-0000-0700-0000D7050000}"/>
    <hyperlink ref="F1498" r:id="rId1497" xr:uid="{00000000-0004-0000-0700-0000D8050000}"/>
    <hyperlink ref="F1499" r:id="rId1498" xr:uid="{00000000-0004-0000-0700-0000D9050000}"/>
    <hyperlink ref="F1500" r:id="rId1499" xr:uid="{00000000-0004-0000-0700-0000DA050000}"/>
    <hyperlink ref="F1501" r:id="rId1500" xr:uid="{00000000-0004-0000-0700-0000DB050000}"/>
    <hyperlink ref="F1502" r:id="rId1501" xr:uid="{00000000-0004-0000-0700-0000DC050000}"/>
    <hyperlink ref="F1503" r:id="rId1502" xr:uid="{00000000-0004-0000-0700-0000DD050000}"/>
    <hyperlink ref="F1504" r:id="rId1503" xr:uid="{00000000-0004-0000-0700-0000DE050000}"/>
    <hyperlink ref="F1505" r:id="rId1504" xr:uid="{00000000-0004-0000-0700-0000DF050000}"/>
    <hyperlink ref="F1506" r:id="rId1505" xr:uid="{00000000-0004-0000-0700-0000E0050000}"/>
    <hyperlink ref="F1507" r:id="rId1506" xr:uid="{00000000-0004-0000-0700-0000E1050000}"/>
    <hyperlink ref="F1508" r:id="rId1507" xr:uid="{00000000-0004-0000-0700-0000E2050000}"/>
    <hyperlink ref="F1509" r:id="rId1508" xr:uid="{00000000-0004-0000-0700-0000E3050000}"/>
    <hyperlink ref="F1510" r:id="rId1509" xr:uid="{00000000-0004-0000-0700-0000E4050000}"/>
    <hyperlink ref="F1511" r:id="rId1510" xr:uid="{00000000-0004-0000-0700-0000E5050000}"/>
    <hyperlink ref="F1512" r:id="rId1511" xr:uid="{00000000-0004-0000-0700-0000E6050000}"/>
    <hyperlink ref="F1513" r:id="rId1512" xr:uid="{00000000-0004-0000-0700-0000E7050000}"/>
    <hyperlink ref="F1514" r:id="rId1513" xr:uid="{00000000-0004-0000-0700-0000E8050000}"/>
    <hyperlink ref="F1515" r:id="rId1514" xr:uid="{00000000-0004-0000-0700-0000E9050000}"/>
    <hyperlink ref="F1516" r:id="rId1515" xr:uid="{00000000-0004-0000-0700-0000EA050000}"/>
    <hyperlink ref="F1517" r:id="rId1516" xr:uid="{00000000-0004-0000-0700-0000EB050000}"/>
    <hyperlink ref="F1518" r:id="rId1517" xr:uid="{00000000-0004-0000-0700-0000EC050000}"/>
    <hyperlink ref="F1519" r:id="rId1518" xr:uid="{00000000-0004-0000-0700-0000ED050000}"/>
    <hyperlink ref="F1520" r:id="rId1519" xr:uid="{00000000-0004-0000-0700-0000EE050000}"/>
    <hyperlink ref="F1521" r:id="rId1520" xr:uid="{00000000-0004-0000-0700-0000EF050000}"/>
    <hyperlink ref="F1522" r:id="rId1521" xr:uid="{00000000-0004-0000-0700-0000F0050000}"/>
    <hyperlink ref="F1523" r:id="rId1522" xr:uid="{00000000-0004-0000-0700-0000F1050000}"/>
    <hyperlink ref="F1524" r:id="rId1523" xr:uid="{00000000-0004-0000-0700-0000F2050000}"/>
    <hyperlink ref="F1525" r:id="rId1524" xr:uid="{00000000-0004-0000-0700-0000F3050000}"/>
    <hyperlink ref="F1526" r:id="rId1525" xr:uid="{00000000-0004-0000-0700-0000F4050000}"/>
    <hyperlink ref="F1527" r:id="rId1526" xr:uid="{00000000-0004-0000-0700-0000F5050000}"/>
    <hyperlink ref="F1528" r:id="rId1527" xr:uid="{00000000-0004-0000-0700-0000F6050000}"/>
    <hyperlink ref="F1529" r:id="rId1528" xr:uid="{00000000-0004-0000-0700-0000F7050000}"/>
    <hyperlink ref="F1530" r:id="rId1529" xr:uid="{00000000-0004-0000-0700-0000F8050000}"/>
    <hyperlink ref="F1531" r:id="rId1530" xr:uid="{00000000-0004-0000-0700-0000F9050000}"/>
    <hyperlink ref="F1532" r:id="rId1531" xr:uid="{00000000-0004-0000-0700-0000FA050000}"/>
    <hyperlink ref="F1533" r:id="rId1532" xr:uid="{00000000-0004-0000-0700-0000FB050000}"/>
    <hyperlink ref="F1534" r:id="rId1533" xr:uid="{00000000-0004-0000-0700-0000FC050000}"/>
    <hyperlink ref="F1535" r:id="rId1534" xr:uid="{00000000-0004-0000-0700-0000FD050000}"/>
    <hyperlink ref="F1536" r:id="rId1535" xr:uid="{00000000-0004-0000-0700-0000FE050000}"/>
    <hyperlink ref="F1537" r:id="rId1536" xr:uid="{00000000-0004-0000-0700-0000FF050000}"/>
    <hyperlink ref="F1538" r:id="rId1537" xr:uid="{00000000-0004-0000-0700-000000060000}"/>
    <hyperlink ref="F1539" r:id="rId1538" xr:uid="{00000000-0004-0000-0700-000001060000}"/>
    <hyperlink ref="F1540" r:id="rId1539" xr:uid="{00000000-0004-0000-0700-000002060000}"/>
    <hyperlink ref="F1541" r:id="rId1540" xr:uid="{00000000-0004-0000-0700-000003060000}"/>
    <hyperlink ref="F1542" r:id="rId1541" xr:uid="{00000000-0004-0000-0700-000004060000}"/>
    <hyperlink ref="F1543" r:id="rId1542" xr:uid="{00000000-0004-0000-0700-000005060000}"/>
    <hyperlink ref="F1544" r:id="rId1543" xr:uid="{00000000-0004-0000-0700-000006060000}"/>
    <hyperlink ref="F1545" r:id="rId1544" xr:uid="{00000000-0004-0000-0700-000007060000}"/>
    <hyperlink ref="F1546" r:id="rId1545" xr:uid="{00000000-0004-0000-0700-000008060000}"/>
    <hyperlink ref="F1547" r:id="rId1546" xr:uid="{00000000-0004-0000-0700-000009060000}"/>
    <hyperlink ref="F1548" r:id="rId1547" xr:uid="{00000000-0004-0000-0700-00000A060000}"/>
    <hyperlink ref="F1549" r:id="rId1548" xr:uid="{00000000-0004-0000-0700-00000B060000}"/>
    <hyperlink ref="F1550" r:id="rId1549" xr:uid="{00000000-0004-0000-0700-00000C060000}"/>
    <hyperlink ref="F1551" r:id="rId1550" xr:uid="{00000000-0004-0000-0700-00000D060000}"/>
    <hyperlink ref="F1552" r:id="rId1551" xr:uid="{00000000-0004-0000-0700-00000E060000}"/>
    <hyperlink ref="F1553" r:id="rId1552" xr:uid="{00000000-0004-0000-0700-00000F060000}"/>
    <hyperlink ref="F1554" r:id="rId1553" xr:uid="{00000000-0004-0000-0700-000010060000}"/>
    <hyperlink ref="F1555" r:id="rId1554" xr:uid="{00000000-0004-0000-0700-000011060000}"/>
    <hyperlink ref="F1556" r:id="rId1555" xr:uid="{00000000-0004-0000-0700-000012060000}"/>
    <hyperlink ref="F1557" r:id="rId1556" xr:uid="{00000000-0004-0000-0700-000013060000}"/>
    <hyperlink ref="F1558" r:id="rId1557" xr:uid="{00000000-0004-0000-0700-000014060000}"/>
    <hyperlink ref="F1559" r:id="rId1558" xr:uid="{00000000-0004-0000-0700-000015060000}"/>
    <hyperlink ref="F1560" r:id="rId1559" xr:uid="{00000000-0004-0000-0700-000016060000}"/>
    <hyperlink ref="F1561" r:id="rId1560" xr:uid="{00000000-0004-0000-0700-000017060000}"/>
    <hyperlink ref="F1562" r:id="rId1561" xr:uid="{00000000-0004-0000-0700-000018060000}"/>
    <hyperlink ref="F1563" r:id="rId1562" xr:uid="{00000000-0004-0000-0700-000019060000}"/>
    <hyperlink ref="F1564" r:id="rId1563" xr:uid="{00000000-0004-0000-0700-00001A060000}"/>
    <hyperlink ref="F1565" r:id="rId1564" xr:uid="{00000000-0004-0000-0700-00001B060000}"/>
    <hyperlink ref="F1566" r:id="rId1565" xr:uid="{00000000-0004-0000-0700-00001C060000}"/>
    <hyperlink ref="F1567" r:id="rId1566" xr:uid="{00000000-0004-0000-0700-00001D060000}"/>
    <hyperlink ref="F1568" r:id="rId1567" xr:uid="{00000000-0004-0000-0700-00001E060000}"/>
    <hyperlink ref="F1569" r:id="rId1568" xr:uid="{00000000-0004-0000-0700-00001F060000}"/>
    <hyperlink ref="F1570" r:id="rId1569" xr:uid="{00000000-0004-0000-0700-000020060000}"/>
    <hyperlink ref="F1571" r:id="rId1570" xr:uid="{00000000-0004-0000-0700-000021060000}"/>
    <hyperlink ref="F1572" r:id="rId1571" xr:uid="{00000000-0004-0000-0700-000022060000}"/>
    <hyperlink ref="F1573" r:id="rId1572" xr:uid="{00000000-0004-0000-0700-000023060000}"/>
    <hyperlink ref="F1574" r:id="rId1573" xr:uid="{00000000-0004-0000-0700-000024060000}"/>
    <hyperlink ref="F1575" r:id="rId1574" xr:uid="{00000000-0004-0000-0700-000025060000}"/>
    <hyperlink ref="F1576" r:id="rId1575" xr:uid="{00000000-0004-0000-0700-000026060000}"/>
    <hyperlink ref="F1577" r:id="rId1576" xr:uid="{00000000-0004-0000-0700-000027060000}"/>
    <hyperlink ref="F1578" r:id="rId1577" xr:uid="{00000000-0004-0000-0700-000028060000}"/>
    <hyperlink ref="F1579" r:id="rId1578" xr:uid="{00000000-0004-0000-0700-000029060000}"/>
    <hyperlink ref="F1580" r:id="rId1579" xr:uid="{00000000-0004-0000-0700-00002A060000}"/>
    <hyperlink ref="F1581" r:id="rId1580" xr:uid="{00000000-0004-0000-0700-00002B060000}"/>
    <hyperlink ref="F1582" r:id="rId1581" xr:uid="{00000000-0004-0000-0700-00002C060000}"/>
    <hyperlink ref="F1583" r:id="rId1582" xr:uid="{00000000-0004-0000-0700-00002D060000}"/>
    <hyperlink ref="F1584" r:id="rId1583" xr:uid="{00000000-0004-0000-0700-00002E060000}"/>
    <hyperlink ref="F1585" r:id="rId1584" xr:uid="{00000000-0004-0000-0700-00002F060000}"/>
    <hyperlink ref="F1586" r:id="rId1585" xr:uid="{00000000-0004-0000-0700-000030060000}"/>
    <hyperlink ref="F1587" r:id="rId1586" xr:uid="{00000000-0004-0000-0700-000031060000}"/>
    <hyperlink ref="F1588" r:id="rId1587" xr:uid="{00000000-0004-0000-0700-000032060000}"/>
    <hyperlink ref="F1589" r:id="rId1588" xr:uid="{00000000-0004-0000-0700-000033060000}"/>
    <hyperlink ref="F1590" r:id="rId1589" xr:uid="{00000000-0004-0000-0700-000034060000}"/>
    <hyperlink ref="F1591" r:id="rId1590" xr:uid="{00000000-0004-0000-0700-000035060000}"/>
    <hyperlink ref="F1592" r:id="rId1591" xr:uid="{00000000-0004-0000-0700-000036060000}"/>
    <hyperlink ref="F1593" r:id="rId1592" xr:uid="{00000000-0004-0000-0700-000037060000}"/>
    <hyperlink ref="F1594" r:id="rId1593" xr:uid="{00000000-0004-0000-0700-000038060000}"/>
    <hyperlink ref="F1595" r:id="rId1594" xr:uid="{00000000-0004-0000-0700-000039060000}"/>
    <hyperlink ref="F1596" r:id="rId1595" xr:uid="{00000000-0004-0000-0700-00003A060000}"/>
    <hyperlink ref="F1597" r:id="rId1596" xr:uid="{00000000-0004-0000-0700-00003B060000}"/>
    <hyperlink ref="F1598" r:id="rId1597" xr:uid="{00000000-0004-0000-0700-00003C060000}"/>
    <hyperlink ref="F1599" r:id="rId1598" xr:uid="{00000000-0004-0000-0700-00003D060000}"/>
    <hyperlink ref="F1600" r:id="rId1599" xr:uid="{00000000-0004-0000-0700-00003E060000}"/>
    <hyperlink ref="F1601" r:id="rId1600" xr:uid="{00000000-0004-0000-0700-00003F060000}"/>
    <hyperlink ref="F1602" r:id="rId1601" xr:uid="{00000000-0004-0000-0700-000040060000}"/>
    <hyperlink ref="F1603" r:id="rId1602" xr:uid="{00000000-0004-0000-0700-000041060000}"/>
    <hyperlink ref="F1604" r:id="rId1603" xr:uid="{00000000-0004-0000-0700-000042060000}"/>
    <hyperlink ref="F1605" r:id="rId1604" xr:uid="{00000000-0004-0000-0700-000043060000}"/>
    <hyperlink ref="F1606" r:id="rId1605" xr:uid="{00000000-0004-0000-0700-000044060000}"/>
    <hyperlink ref="F1607" r:id="rId1606" xr:uid="{00000000-0004-0000-0700-000045060000}"/>
    <hyperlink ref="F1608" r:id="rId1607" xr:uid="{00000000-0004-0000-0700-000046060000}"/>
    <hyperlink ref="F1609" r:id="rId1608" xr:uid="{00000000-0004-0000-0700-000047060000}"/>
    <hyperlink ref="F1610" r:id="rId1609" xr:uid="{00000000-0004-0000-0700-000048060000}"/>
    <hyperlink ref="F1611" r:id="rId1610" xr:uid="{00000000-0004-0000-0700-000049060000}"/>
    <hyperlink ref="F1612" r:id="rId1611" xr:uid="{00000000-0004-0000-0700-00004A060000}"/>
    <hyperlink ref="F1613" r:id="rId1612" xr:uid="{00000000-0004-0000-0700-00004B060000}"/>
    <hyperlink ref="F1614" r:id="rId1613" xr:uid="{00000000-0004-0000-0700-00004C060000}"/>
    <hyperlink ref="F1615" r:id="rId1614" xr:uid="{00000000-0004-0000-0700-00004D060000}"/>
    <hyperlink ref="F1616" r:id="rId1615" xr:uid="{00000000-0004-0000-0700-00004E060000}"/>
    <hyperlink ref="F1617" r:id="rId1616" xr:uid="{00000000-0004-0000-0700-00004F060000}"/>
    <hyperlink ref="F1618" r:id="rId1617" xr:uid="{00000000-0004-0000-0700-000050060000}"/>
    <hyperlink ref="F1619" r:id="rId1618" xr:uid="{00000000-0004-0000-0700-000051060000}"/>
    <hyperlink ref="F1620" r:id="rId1619" xr:uid="{00000000-0004-0000-0700-000052060000}"/>
    <hyperlink ref="F1621" r:id="rId1620" xr:uid="{00000000-0004-0000-0700-000053060000}"/>
    <hyperlink ref="F1622" r:id="rId1621" xr:uid="{00000000-0004-0000-0700-000054060000}"/>
    <hyperlink ref="F1623" r:id="rId1622" xr:uid="{00000000-0004-0000-0700-000055060000}"/>
    <hyperlink ref="F1624" r:id="rId1623" xr:uid="{00000000-0004-0000-0700-000056060000}"/>
    <hyperlink ref="F1625" r:id="rId1624" xr:uid="{00000000-0004-0000-0700-000057060000}"/>
    <hyperlink ref="F1626" r:id="rId1625" xr:uid="{00000000-0004-0000-0700-000058060000}"/>
    <hyperlink ref="F1627" r:id="rId1626" xr:uid="{00000000-0004-0000-0700-000059060000}"/>
    <hyperlink ref="F1628" r:id="rId1627" xr:uid="{00000000-0004-0000-0700-00005A060000}"/>
    <hyperlink ref="F1629" r:id="rId1628" xr:uid="{00000000-0004-0000-0700-00005B060000}"/>
    <hyperlink ref="F1630" r:id="rId1629" xr:uid="{00000000-0004-0000-0700-00005C060000}"/>
    <hyperlink ref="F1631" r:id="rId1630" xr:uid="{00000000-0004-0000-0700-00005D060000}"/>
    <hyperlink ref="F1632" r:id="rId1631" xr:uid="{00000000-0004-0000-0700-00005E060000}"/>
    <hyperlink ref="F1633" r:id="rId1632" xr:uid="{00000000-0004-0000-0700-00005F060000}"/>
    <hyperlink ref="F1634" r:id="rId1633" xr:uid="{00000000-0004-0000-0700-000060060000}"/>
    <hyperlink ref="F1635" r:id="rId1634" xr:uid="{00000000-0004-0000-0700-000061060000}"/>
    <hyperlink ref="F1636" r:id="rId1635" xr:uid="{00000000-0004-0000-0700-000062060000}"/>
    <hyperlink ref="F1637" r:id="rId1636" xr:uid="{00000000-0004-0000-0700-000063060000}"/>
    <hyperlink ref="F1638" r:id="rId1637" xr:uid="{00000000-0004-0000-0700-000064060000}"/>
    <hyperlink ref="F1639" r:id="rId1638" xr:uid="{00000000-0004-0000-0700-000065060000}"/>
    <hyperlink ref="F1640" r:id="rId1639" xr:uid="{00000000-0004-0000-0700-000066060000}"/>
    <hyperlink ref="F1641" r:id="rId1640" xr:uid="{00000000-0004-0000-0700-000067060000}"/>
    <hyperlink ref="F1642" r:id="rId1641" xr:uid="{00000000-0004-0000-0700-000068060000}"/>
    <hyperlink ref="F1643" r:id="rId1642" xr:uid="{00000000-0004-0000-0700-000069060000}"/>
    <hyperlink ref="F1644" r:id="rId1643" xr:uid="{00000000-0004-0000-0700-00006A060000}"/>
    <hyperlink ref="F1645" r:id="rId1644" xr:uid="{00000000-0004-0000-0700-00006B060000}"/>
    <hyperlink ref="F1646" r:id="rId1645" xr:uid="{00000000-0004-0000-0700-00006C060000}"/>
    <hyperlink ref="F1647" r:id="rId1646" xr:uid="{00000000-0004-0000-0700-00006D060000}"/>
    <hyperlink ref="F1648" r:id="rId1647" xr:uid="{00000000-0004-0000-0700-00006E060000}"/>
    <hyperlink ref="F1649" r:id="rId1648" xr:uid="{00000000-0004-0000-0700-00006F060000}"/>
    <hyperlink ref="F1650" r:id="rId1649" xr:uid="{00000000-0004-0000-0700-000070060000}"/>
    <hyperlink ref="F1651" r:id="rId1650" xr:uid="{00000000-0004-0000-0700-000071060000}"/>
    <hyperlink ref="F1652" r:id="rId1651" xr:uid="{00000000-0004-0000-0700-000072060000}"/>
    <hyperlink ref="F1653" r:id="rId1652" xr:uid="{00000000-0004-0000-0700-000073060000}"/>
    <hyperlink ref="F1654" r:id="rId1653" xr:uid="{00000000-0004-0000-0700-000074060000}"/>
    <hyperlink ref="F1655" r:id="rId1654" xr:uid="{00000000-0004-0000-0700-000075060000}"/>
    <hyperlink ref="F1656" r:id="rId1655" xr:uid="{00000000-0004-0000-0700-000076060000}"/>
    <hyperlink ref="F1657" r:id="rId1656" xr:uid="{00000000-0004-0000-0700-000077060000}"/>
    <hyperlink ref="F1658" r:id="rId1657" xr:uid="{00000000-0004-0000-0700-000078060000}"/>
    <hyperlink ref="F1659" r:id="rId1658" xr:uid="{00000000-0004-0000-0700-000079060000}"/>
    <hyperlink ref="F1660" r:id="rId1659" xr:uid="{00000000-0004-0000-0700-00007A060000}"/>
    <hyperlink ref="F1661" r:id="rId1660" xr:uid="{00000000-0004-0000-0700-00007B060000}"/>
    <hyperlink ref="F1662" r:id="rId1661" xr:uid="{00000000-0004-0000-0700-00007C060000}"/>
    <hyperlink ref="F1663" r:id="rId1662" xr:uid="{00000000-0004-0000-0700-00007D060000}"/>
    <hyperlink ref="F1664" r:id="rId1663" xr:uid="{00000000-0004-0000-0700-00007E060000}"/>
    <hyperlink ref="F1665" r:id="rId1664" xr:uid="{00000000-0004-0000-0700-00007F060000}"/>
    <hyperlink ref="F1666" r:id="rId1665" xr:uid="{00000000-0004-0000-0700-000080060000}"/>
    <hyperlink ref="F1667" r:id="rId1666" xr:uid="{00000000-0004-0000-0700-000081060000}"/>
    <hyperlink ref="F1668" r:id="rId1667" xr:uid="{00000000-0004-0000-0700-000082060000}"/>
    <hyperlink ref="F1669" r:id="rId1668" xr:uid="{00000000-0004-0000-0700-000083060000}"/>
    <hyperlink ref="F1670" r:id="rId1669" xr:uid="{00000000-0004-0000-0700-000084060000}"/>
    <hyperlink ref="F1671" r:id="rId1670" xr:uid="{00000000-0004-0000-0700-000085060000}"/>
    <hyperlink ref="F1672" r:id="rId1671" xr:uid="{00000000-0004-0000-0700-000086060000}"/>
    <hyperlink ref="F1673" r:id="rId1672" xr:uid="{00000000-0004-0000-0700-000087060000}"/>
    <hyperlink ref="F1674" r:id="rId1673" xr:uid="{00000000-0004-0000-0700-000088060000}"/>
    <hyperlink ref="F1675" r:id="rId1674" xr:uid="{00000000-0004-0000-0700-000089060000}"/>
    <hyperlink ref="F1676" r:id="rId1675" xr:uid="{00000000-0004-0000-0700-00008A060000}"/>
    <hyperlink ref="F1677" r:id="rId1676" xr:uid="{00000000-0004-0000-0700-00008B060000}"/>
    <hyperlink ref="F1678" r:id="rId1677" xr:uid="{00000000-0004-0000-0700-00008C060000}"/>
    <hyperlink ref="F1679" r:id="rId1678" xr:uid="{00000000-0004-0000-0700-00008D060000}"/>
    <hyperlink ref="F1680" r:id="rId1679" xr:uid="{00000000-0004-0000-0700-00008E060000}"/>
    <hyperlink ref="F1681" r:id="rId1680" xr:uid="{00000000-0004-0000-0700-00008F060000}"/>
    <hyperlink ref="F1682" r:id="rId1681" xr:uid="{00000000-0004-0000-0700-000090060000}"/>
    <hyperlink ref="F1683" r:id="rId1682" xr:uid="{00000000-0004-0000-0700-000091060000}"/>
    <hyperlink ref="F1684" r:id="rId1683" xr:uid="{00000000-0004-0000-0700-000092060000}"/>
    <hyperlink ref="F1685" r:id="rId1684" xr:uid="{00000000-0004-0000-0700-000093060000}"/>
    <hyperlink ref="F1686" r:id="rId1685" xr:uid="{00000000-0004-0000-0700-000094060000}"/>
    <hyperlink ref="F1687" r:id="rId1686" xr:uid="{00000000-0004-0000-0700-000095060000}"/>
    <hyperlink ref="F1688" r:id="rId1687" xr:uid="{00000000-0004-0000-0700-000096060000}"/>
    <hyperlink ref="F1689" r:id="rId1688" xr:uid="{00000000-0004-0000-0700-000097060000}"/>
    <hyperlink ref="F1690" r:id="rId1689" xr:uid="{00000000-0004-0000-0700-000098060000}"/>
    <hyperlink ref="F1691" r:id="rId1690" xr:uid="{00000000-0004-0000-0700-000099060000}"/>
    <hyperlink ref="F1692" r:id="rId1691" xr:uid="{00000000-0004-0000-0700-00009A060000}"/>
    <hyperlink ref="F1693" r:id="rId1692" xr:uid="{00000000-0004-0000-0700-00009B060000}"/>
    <hyperlink ref="F1694" r:id="rId1693" xr:uid="{00000000-0004-0000-0700-00009C060000}"/>
    <hyperlink ref="F1695" r:id="rId1694" xr:uid="{00000000-0004-0000-0700-00009D060000}"/>
    <hyperlink ref="F1696" r:id="rId1695" xr:uid="{00000000-0004-0000-0700-00009E060000}"/>
    <hyperlink ref="F1697" r:id="rId1696" xr:uid="{00000000-0004-0000-0700-00009F060000}"/>
    <hyperlink ref="F1698" r:id="rId1697" xr:uid="{00000000-0004-0000-0700-0000A0060000}"/>
    <hyperlink ref="F1699" r:id="rId1698" xr:uid="{00000000-0004-0000-0700-0000A1060000}"/>
    <hyperlink ref="F1700" r:id="rId1699" xr:uid="{00000000-0004-0000-0700-0000A2060000}"/>
    <hyperlink ref="F1701" r:id="rId1700" xr:uid="{00000000-0004-0000-0700-0000A3060000}"/>
    <hyperlink ref="F1702" r:id="rId1701" xr:uid="{00000000-0004-0000-0700-0000A4060000}"/>
    <hyperlink ref="F1703" r:id="rId1702" xr:uid="{00000000-0004-0000-0700-0000A5060000}"/>
    <hyperlink ref="F1704" r:id="rId1703" xr:uid="{00000000-0004-0000-0700-0000A6060000}"/>
    <hyperlink ref="F1705" r:id="rId1704" xr:uid="{00000000-0004-0000-0700-0000A7060000}"/>
    <hyperlink ref="F1706" r:id="rId1705" xr:uid="{00000000-0004-0000-0700-0000A8060000}"/>
    <hyperlink ref="F1707" r:id="rId1706" xr:uid="{00000000-0004-0000-0700-0000A9060000}"/>
    <hyperlink ref="F1708" r:id="rId1707" xr:uid="{00000000-0004-0000-0700-0000AA060000}"/>
    <hyperlink ref="F1709" r:id="rId1708" xr:uid="{00000000-0004-0000-0700-0000AB060000}"/>
    <hyperlink ref="F1710" r:id="rId1709" xr:uid="{00000000-0004-0000-0700-0000AC060000}"/>
    <hyperlink ref="F1711" r:id="rId1710" xr:uid="{00000000-0004-0000-0700-0000AD060000}"/>
    <hyperlink ref="F1712" r:id="rId1711" xr:uid="{00000000-0004-0000-0700-0000AE060000}"/>
    <hyperlink ref="F1713" r:id="rId1712" xr:uid="{00000000-0004-0000-0700-0000AF060000}"/>
    <hyperlink ref="F1714" r:id="rId1713" xr:uid="{00000000-0004-0000-0700-0000B0060000}"/>
    <hyperlink ref="F1715" r:id="rId1714" xr:uid="{00000000-0004-0000-0700-0000B1060000}"/>
    <hyperlink ref="F1716" r:id="rId1715" xr:uid="{00000000-0004-0000-0700-0000B2060000}"/>
    <hyperlink ref="F1717" r:id="rId1716" xr:uid="{00000000-0004-0000-0700-0000B3060000}"/>
    <hyperlink ref="F1718" r:id="rId1717" xr:uid="{00000000-0004-0000-0700-0000B4060000}"/>
    <hyperlink ref="F1719" r:id="rId1718" xr:uid="{00000000-0004-0000-0700-0000B5060000}"/>
    <hyperlink ref="F1720" r:id="rId1719" xr:uid="{00000000-0004-0000-0700-0000B6060000}"/>
    <hyperlink ref="F1721" r:id="rId1720" xr:uid="{00000000-0004-0000-0700-0000B7060000}"/>
    <hyperlink ref="F1722" r:id="rId1721" xr:uid="{00000000-0004-0000-0700-0000B8060000}"/>
    <hyperlink ref="F1723" r:id="rId1722" xr:uid="{00000000-0004-0000-0700-0000B9060000}"/>
    <hyperlink ref="F1724" r:id="rId1723" xr:uid="{00000000-0004-0000-0700-0000BA060000}"/>
    <hyperlink ref="F1725" r:id="rId1724" xr:uid="{00000000-0004-0000-0700-0000BB060000}"/>
    <hyperlink ref="F1726" r:id="rId1725" xr:uid="{00000000-0004-0000-0700-0000BC060000}"/>
    <hyperlink ref="F1727" r:id="rId1726" xr:uid="{00000000-0004-0000-0700-0000BD060000}"/>
    <hyperlink ref="F1728" r:id="rId1727" xr:uid="{00000000-0004-0000-0700-0000BE060000}"/>
    <hyperlink ref="F1729" r:id="rId1728" xr:uid="{00000000-0004-0000-0700-0000BF060000}"/>
    <hyperlink ref="F1730" r:id="rId1729" xr:uid="{00000000-0004-0000-0700-0000C0060000}"/>
    <hyperlink ref="F1731" r:id="rId1730" xr:uid="{00000000-0004-0000-0700-0000C1060000}"/>
    <hyperlink ref="F1732" r:id="rId1731" xr:uid="{00000000-0004-0000-0700-0000C2060000}"/>
    <hyperlink ref="F1733" r:id="rId1732" xr:uid="{00000000-0004-0000-0700-0000C3060000}"/>
    <hyperlink ref="F1734" r:id="rId1733" xr:uid="{00000000-0004-0000-0700-0000C4060000}"/>
    <hyperlink ref="F1735" r:id="rId1734" xr:uid="{00000000-0004-0000-0700-0000C5060000}"/>
    <hyperlink ref="F1736" r:id="rId1735" xr:uid="{00000000-0004-0000-0700-0000C6060000}"/>
    <hyperlink ref="F1737" r:id="rId1736" xr:uid="{00000000-0004-0000-0700-0000C7060000}"/>
    <hyperlink ref="F1738" r:id="rId1737" xr:uid="{00000000-0004-0000-0700-0000C8060000}"/>
    <hyperlink ref="F1739" r:id="rId1738" xr:uid="{00000000-0004-0000-0700-0000C9060000}"/>
    <hyperlink ref="F1740" r:id="rId1739" xr:uid="{00000000-0004-0000-0700-0000CA060000}"/>
    <hyperlink ref="F1741" r:id="rId1740" xr:uid="{00000000-0004-0000-0700-0000CB060000}"/>
    <hyperlink ref="F1742" r:id="rId1741" xr:uid="{00000000-0004-0000-0700-0000CC060000}"/>
    <hyperlink ref="F1743" r:id="rId1742" xr:uid="{00000000-0004-0000-0700-0000CD060000}"/>
    <hyperlink ref="F1744" r:id="rId1743" xr:uid="{00000000-0004-0000-0700-0000CE060000}"/>
    <hyperlink ref="F1745" r:id="rId1744" xr:uid="{00000000-0004-0000-0700-0000CF060000}"/>
    <hyperlink ref="F1746" r:id="rId1745" xr:uid="{00000000-0004-0000-0700-0000D0060000}"/>
    <hyperlink ref="F1747" r:id="rId1746" xr:uid="{00000000-0004-0000-0700-0000D1060000}"/>
    <hyperlink ref="F1748" r:id="rId1747" xr:uid="{00000000-0004-0000-0700-0000D2060000}"/>
    <hyperlink ref="F1749" r:id="rId1748" xr:uid="{00000000-0004-0000-0700-0000D3060000}"/>
    <hyperlink ref="F1750" r:id="rId1749" xr:uid="{00000000-0004-0000-0700-0000D4060000}"/>
    <hyperlink ref="F1751" r:id="rId1750" xr:uid="{00000000-0004-0000-0700-0000D5060000}"/>
    <hyperlink ref="F1752" r:id="rId1751" xr:uid="{00000000-0004-0000-0700-0000D6060000}"/>
    <hyperlink ref="F1753" r:id="rId1752" xr:uid="{00000000-0004-0000-0700-0000D7060000}"/>
    <hyperlink ref="F1754" r:id="rId1753" xr:uid="{00000000-0004-0000-0700-0000D8060000}"/>
    <hyperlink ref="F1755" r:id="rId1754" xr:uid="{00000000-0004-0000-0700-0000D9060000}"/>
    <hyperlink ref="F1756" r:id="rId1755" xr:uid="{00000000-0004-0000-0700-0000DA060000}"/>
    <hyperlink ref="F1757" r:id="rId1756" xr:uid="{00000000-0004-0000-0700-0000DB060000}"/>
    <hyperlink ref="F1758" r:id="rId1757" xr:uid="{00000000-0004-0000-0700-0000DC060000}"/>
    <hyperlink ref="F1759" r:id="rId1758" xr:uid="{00000000-0004-0000-0700-0000DD060000}"/>
    <hyperlink ref="F1760" r:id="rId1759" xr:uid="{00000000-0004-0000-0700-0000DE060000}"/>
    <hyperlink ref="F1761" r:id="rId1760" xr:uid="{00000000-0004-0000-0700-0000DF060000}"/>
    <hyperlink ref="F1762" r:id="rId1761" xr:uid="{00000000-0004-0000-0700-0000E0060000}"/>
    <hyperlink ref="F1763" r:id="rId1762" xr:uid="{00000000-0004-0000-0700-0000E1060000}"/>
    <hyperlink ref="F1764" r:id="rId1763" xr:uid="{00000000-0004-0000-0700-0000E2060000}"/>
    <hyperlink ref="F1765" r:id="rId1764" xr:uid="{00000000-0004-0000-0700-0000E3060000}"/>
    <hyperlink ref="F1766" r:id="rId1765" xr:uid="{00000000-0004-0000-0700-0000E4060000}"/>
    <hyperlink ref="F1767" r:id="rId1766" xr:uid="{00000000-0004-0000-0700-0000E5060000}"/>
    <hyperlink ref="F1768" r:id="rId1767" xr:uid="{00000000-0004-0000-0700-0000E6060000}"/>
    <hyperlink ref="F1769" r:id="rId1768" xr:uid="{00000000-0004-0000-0700-0000E7060000}"/>
    <hyperlink ref="F1770" r:id="rId1769" xr:uid="{00000000-0004-0000-0700-0000E8060000}"/>
    <hyperlink ref="F1771" r:id="rId1770" xr:uid="{00000000-0004-0000-0700-0000E9060000}"/>
    <hyperlink ref="F1772" r:id="rId1771" xr:uid="{00000000-0004-0000-0700-0000EA060000}"/>
    <hyperlink ref="F1773" r:id="rId1772" xr:uid="{00000000-0004-0000-0700-0000EB060000}"/>
    <hyperlink ref="F1774" r:id="rId1773" xr:uid="{00000000-0004-0000-0700-0000EC060000}"/>
    <hyperlink ref="F1775" r:id="rId1774" xr:uid="{00000000-0004-0000-0700-0000ED060000}"/>
    <hyperlink ref="F1776" r:id="rId1775" xr:uid="{00000000-0004-0000-0700-0000EE060000}"/>
    <hyperlink ref="F1777" r:id="rId1776" xr:uid="{00000000-0004-0000-0700-0000EF060000}"/>
    <hyperlink ref="F1778" r:id="rId1777" xr:uid="{00000000-0004-0000-0700-0000F0060000}"/>
    <hyperlink ref="F1779" r:id="rId1778" xr:uid="{00000000-0004-0000-0700-0000F1060000}"/>
    <hyperlink ref="F1780" r:id="rId1779" xr:uid="{00000000-0004-0000-0700-0000F2060000}"/>
    <hyperlink ref="F1781" r:id="rId1780" xr:uid="{00000000-0004-0000-0700-0000F3060000}"/>
    <hyperlink ref="F1782" r:id="rId1781" xr:uid="{00000000-0004-0000-0700-0000F4060000}"/>
    <hyperlink ref="F1783" r:id="rId1782" xr:uid="{00000000-0004-0000-0700-0000F5060000}"/>
    <hyperlink ref="F1784" r:id="rId1783" xr:uid="{00000000-0004-0000-0700-0000F6060000}"/>
    <hyperlink ref="F1785" r:id="rId1784" xr:uid="{00000000-0004-0000-0700-0000F7060000}"/>
    <hyperlink ref="F1786" r:id="rId1785" xr:uid="{00000000-0004-0000-0700-0000F8060000}"/>
    <hyperlink ref="F1787" r:id="rId1786" xr:uid="{00000000-0004-0000-0700-0000F9060000}"/>
    <hyperlink ref="F1788" r:id="rId1787" xr:uid="{00000000-0004-0000-0700-0000FA060000}"/>
    <hyperlink ref="F1789" r:id="rId1788" xr:uid="{00000000-0004-0000-0700-0000FB060000}"/>
    <hyperlink ref="F1790" r:id="rId1789" xr:uid="{00000000-0004-0000-0700-0000FC060000}"/>
    <hyperlink ref="F1791" r:id="rId1790" xr:uid="{00000000-0004-0000-0700-0000FD060000}"/>
    <hyperlink ref="F1792" r:id="rId1791" xr:uid="{00000000-0004-0000-0700-0000FE060000}"/>
    <hyperlink ref="F1793" r:id="rId1792" xr:uid="{00000000-0004-0000-0700-0000FF060000}"/>
    <hyperlink ref="F1794" r:id="rId1793" xr:uid="{00000000-0004-0000-0700-000000070000}"/>
    <hyperlink ref="F1795" r:id="rId1794" xr:uid="{00000000-0004-0000-0700-000001070000}"/>
    <hyperlink ref="F1796" r:id="rId1795" xr:uid="{00000000-0004-0000-0700-000002070000}"/>
    <hyperlink ref="F1797" r:id="rId1796" xr:uid="{00000000-0004-0000-0700-000003070000}"/>
    <hyperlink ref="F1798" r:id="rId1797" xr:uid="{00000000-0004-0000-0700-000004070000}"/>
    <hyperlink ref="F1799" r:id="rId1798" xr:uid="{00000000-0004-0000-0700-000005070000}"/>
    <hyperlink ref="F1800" r:id="rId1799" xr:uid="{00000000-0004-0000-0700-000006070000}"/>
    <hyperlink ref="F1801" r:id="rId1800" xr:uid="{00000000-0004-0000-0700-000007070000}"/>
    <hyperlink ref="F1802" r:id="rId1801" xr:uid="{00000000-0004-0000-0700-000008070000}"/>
    <hyperlink ref="F1803" r:id="rId1802" xr:uid="{00000000-0004-0000-0700-000009070000}"/>
    <hyperlink ref="F1804" r:id="rId1803" xr:uid="{00000000-0004-0000-0700-00000A070000}"/>
    <hyperlink ref="F1805" r:id="rId1804" xr:uid="{00000000-0004-0000-0700-00000B070000}"/>
    <hyperlink ref="F1806" r:id="rId1805" xr:uid="{00000000-0004-0000-0700-00000C070000}"/>
    <hyperlink ref="F1807" r:id="rId1806" xr:uid="{00000000-0004-0000-0700-00000D070000}"/>
    <hyperlink ref="F1808" r:id="rId1807" xr:uid="{00000000-0004-0000-0700-00000E070000}"/>
    <hyperlink ref="F1809" r:id="rId1808" xr:uid="{00000000-0004-0000-0700-00000F070000}"/>
    <hyperlink ref="F1810" r:id="rId1809" xr:uid="{00000000-0004-0000-0700-000010070000}"/>
    <hyperlink ref="F1811" r:id="rId1810" xr:uid="{00000000-0004-0000-0700-000011070000}"/>
    <hyperlink ref="F1812" r:id="rId1811" xr:uid="{00000000-0004-0000-0700-000012070000}"/>
    <hyperlink ref="F1813" r:id="rId1812" xr:uid="{00000000-0004-0000-0700-000013070000}"/>
    <hyperlink ref="F1814" r:id="rId1813" xr:uid="{00000000-0004-0000-0700-000014070000}"/>
    <hyperlink ref="F1815" r:id="rId1814" xr:uid="{00000000-0004-0000-0700-000015070000}"/>
    <hyperlink ref="F1816" r:id="rId1815" xr:uid="{00000000-0004-0000-0700-000016070000}"/>
    <hyperlink ref="F1817" r:id="rId1816" xr:uid="{00000000-0004-0000-0700-000017070000}"/>
    <hyperlink ref="F1818" r:id="rId1817" xr:uid="{00000000-0004-0000-0700-000018070000}"/>
    <hyperlink ref="F1819" r:id="rId1818" xr:uid="{00000000-0004-0000-0700-000019070000}"/>
    <hyperlink ref="F1820" r:id="rId1819" xr:uid="{00000000-0004-0000-0700-00001A070000}"/>
    <hyperlink ref="F1821" r:id="rId1820" xr:uid="{00000000-0004-0000-0700-00001B070000}"/>
    <hyperlink ref="F1822" r:id="rId1821" xr:uid="{00000000-0004-0000-0700-00001C070000}"/>
    <hyperlink ref="F1823" r:id="rId1822" xr:uid="{00000000-0004-0000-0700-00001D070000}"/>
    <hyperlink ref="F1824" r:id="rId1823" xr:uid="{00000000-0004-0000-0700-00001E070000}"/>
    <hyperlink ref="F1825" r:id="rId1824" xr:uid="{00000000-0004-0000-0700-00001F070000}"/>
    <hyperlink ref="F1826" r:id="rId1825" xr:uid="{00000000-0004-0000-0700-000020070000}"/>
    <hyperlink ref="F1827" r:id="rId1826" xr:uid="{00000000-0004-0000-0700-000021070000}"/>
    <hyperlink ref="F1828" r:id="rId1827" xr:uid="{00000000-0004-0000-0700-000022070000}"/>
    <hyperlink ref="F1829" r:id="rId1828" xr:uid="{00000000-0004-0000-0700-000023070000}"/>
    <hyperlink ref="F1830" r:id="rId1829" xr:uid="{00000000-0004-0000-0700-000024070000}"/>
    <hyperlink ref="F1831" r:id="rId1830" xr:uid="{00000000-0004-0000-0700-000025070000}"/>
    <hyperlink ref="F1832" r:id="rId1831" xr:uid="{00000000-0004-0000-0700-000026070000}"/>
    <hyperlink ref="F1833" r:id="rId1832" xr:uid="{00000000-0004-0000-0700-000027070000}"/>
    <hyperlink ref="F1834" r:id="rId1833" xr:uid="{00000000-0004-0000-0700-000028070000}"/>
    <hyperlink ref="F1835" r:id="rId1834" xr:uid="{00000000-0004-0000-0700-000029070000}"/>
    <hyperlink ref="F1836" r:id="rId1835" xr:uid="{00000000-0004-0000-0700-00002A070000}"/>
    <hyperlink ref="F1837" r:id="rId1836" xr:uid="{00000000-0004-0000-0700-00002B070000}"/>
    <hyperlink ref="F1838" r:id="rId1837" xr:uid="{00000000-0004-0000-0700-00002C070000}"/>
    <hyperlink ref="F1839" r:id="rId1838" xr:uid="{00000000-0004-0000-0700-00002D070000}"/>
    <hyperlink ref="F1840" r:id="rId1839" xr:uid="{00000000-0004-0000-0700-00002E070000}"/>
    <hyperlink ref="F1841" r:id="rId1840" xr:uid="{00000000-0004-0000-0700-00002F070000}"/>
    <hyperlink ref="F1842" r:id="rId1841" xr:uid="{00000000-0004-0000-0700-000030070000}"/>
    <hyperlink ref="F1843" r:id="rId1842" xr:uid="{00000000-0004-0000-0700-000031070000}"/>
    <hyperlink ref="F1844" r:id="rId1843" xr:uid="{00000000-0004-0000-0700-000032070000}"/>
    <hyperlink ref="F1845" r:id="rId1844" xr:uid="{00000000-0004-0000-0700-000033070000}"/>
    <hyperlink ref="F1846" r:id="rId1845" xr:uid="{00000000-0004-0000-0700-000034070000}"/>
    <hyperlink ref="F1847" r:id="rId1846" xr:uid="{00000000-0004-0000-0700-000035070000}"/>
    <hyperlink ref="F1848" r:id="rId1847" xr:uid="{00000000-0004-0000-0700-000036070000}"/>
    <hyperlink ref="F1849" r:id="rId1848" xr:uid="{00000000-0004-0000-0700-000037070000}"/>
    <hyperlink ref="F1850" r:id="rId1849" xr:uid="{00000000-0004-0000-0700-000038070000}"/>
    <hyperlink ref="F1851" r:id="rId1850" xr:uid="{00000000-0004-0000-0700-000039070000}"/>
    <hyperlink ref="F1852" r:id="rId1851" xr:uid="{00000000-0004-0000-0700-00003A070000}"/>
    <hyperlink ref="F1853" r:id="rId1852" xr:uid="{00000000-0004-0000-0700-00003B070000}"/>
    <hyperlink ref="F1854" r:id="rId1853" xr:uid="{00000000-0004-0000-0700-00003C070000}"/>
    <hyperlink ref="F1855" r:id="rId1854" xr:uid="{00000000-0004-0000-0700-00003D070000}"/>
    <hyperlink ref="F1856" r:id="rId1855" xr:uid="{00000000-0004-0000-0700-00003E070000}"/>
    <hyperlink ref="F1857" r:id="rId1856" xr:uid="{00000000-0004-0000-0700-00003F070000}"/>
    <hyperlink ref="F1858" r:id="rId1857" xr:uid="{00000000-0004-0000-0700-000040070000}"/>
    <hyperlink ref="F1859" r:id="rId1858" xr:uid="{00000000-0004-0000-0700-000041070000}"/>
    <hyperlink ref="F1860" r:id="rId1859" xr:uid="{00000000-0004-0000-0700-000042070000}"/>
    <hyperlink ref="F1861" r:id="rId1860" xr:uid="{00000000-0004-0000-0700-000043070000}"/>
    <hyperlink ref="F1862" r:id="rId1861" xr:uid="{00000000-0004-0000-0700-000044070000}"/>
    <hyperlink ref="F1863" r:id="rId1862" xr:uid="{00000000-0004-0000-0700-000045070000}"/>
    <hyperlink ref="F1864" r:id="rId1863" xr:uid="{00000000-0004-0000-0700-000046070000}"/>
    <hyperlink ref="F1865" r:id="rId1864" xr:uid="{00000000-0004-0000-0700-000047070000}"/>
    <hyperlink ref="F1866" r:id="rId1865" xr:uid="{00000000-0004-0000-0700-000048070000}"/>
    <hyperlink ref="F1867" r:id="rId1866" xr:uid="{00000000-0004-0000-0700-000049070000}"/>
    <hyperlink ref="F1868" r:id="rId1867" xr:uid="{00000000-0004-0000-0700-00004A070000}"/>
    <hyperlink ref="F1869" r:id="rId1868" xr:uid="{00000000-0004-0000-0700-00004B070000}"/>
    <hyperlink ref="F1870" r:id="rId1869" xr:uid="{00000000-0004-0000-0700-00004C070000}"/>
    <hyperlink ref="F1871" r:id="rId1870" xr:uid="{00000000-0004-0000-0700-00004D070000}"/>
    <hyperlink ref="F1872" r:id="rId1871" xr:uid="{00000000-0004-0000-0700-00004E070000}"/>
    <hyperlink ref="F1873" r:id="rId1872" xr:uid="{00000000-0004-0000-0700-00004F070000}"/>
    <hyperlink ref="F1874" r:id="rId1873" xr:uid="{00000000-0004-0000-0700-000050070000}"/>
    <hyperlink ref="F1875" r:id="rId1874" xr:uid="{00000000-0004-0000-0700-000051070000}"/>
    <hyperlink ref="F1876" r:id="rId1875" xr:uid="{00000000-0004-0000-0700-000052070000}"/>
    <hyperlink ref="F1877" r:id="rId1876" xr:uid="{00000000-0004-0000-0700-000053070000}"/>
    <hyperlink ref="F1878" r:id="rId1877" xr:uid="{00000000-0004-0000-0700-000054070000}"/>
    <hyperlink ref="F1879" r:id="rId1878" xr:uid="{00000000-0004-0000-0700-000055070000}"/>
    <hyperlink ref="F1880" r:id="rId1879" xr:uid="{00000000-0004-0000-0700-000056070000}"/>
    <hyperlink ref="F1881" r:id="rId1880" xr:uid="{00000000-0004-0000-0700-000057070000}"/>
    <hyperlink ref="F1882" r:id="rId1881" xr:uid="{00000000-0004-0000-0700-000058070000}"/>
    <hyperlink ref="F1883" r:id="rId1882" xr:uid="{00000000-0004-0000-0700-000059070000}"/>
    <hyperlink ref="F1884" r:id="rId1883" xr:uid="{00000000-0004-0000-0700-00005A070000}"/>
    <hyperlink ref="F1885" r:id="rId1884" xr:uid="{00000000-0004-0000-0700-00005B070000}"/>
    <hyperlink ref="F1886" r:id="rId1885" xr:uid="{00000000-0004-0000-0700-00005C070000}"/>
    <hyperlink ref="F1887" r:id="rId1886" xr:uid="{00000000-0004-0000-0700-00005D070000}"/>
    <hyperlink ref="F1888" r:id="rId1887" xr:uid="{00000000-0004-0000-0700-00005E070000}"/>
    <hyperlink ref="F1889" r:id="rId1888" xr:uid="{00000000-0004-0000-0700-00005F070000}"/>
    <hyperlink ref="F1890" r:id="rId1889" xr:uid="{00000000-0004-0000-0700-000060070000}"/>
    <hyperlink ref="F1891" r:id="rId1890" xr:uid="{00000000-0004-0000-0700-000061070000}"/>
    <hyperlink ref="F1892" r:id="rId1891" xr:uid="{00000000-0004-0000-0700-000062070000}"/>
    <hyperlink ref="F1893" r:id="rId1892" xr:uid="{00000000-0004-0000-0700-000063070000}"/>
    <hyperlink ref="F1894" r:id="rId1893" xr:uid="{00000000-0004-0000-0700-000064070000}"/>
    <hyperlink ref="F1895" r:id="rId1894" xr:uid="{00000000-0004-0000-0700-000065070000}"/>
    <hyperlink ref="F1896" r:id="rId1895" xr:uid="{00000000-0004-0000-0700-000066070000}"/>
    <hyperlink ref="F1897" r:id="rId1896" xr:uid="{00000000-0004-0000-0700-000067070000}"/>
    <hyperlink ref="F1898" r:id="rId1897" xr:uid="{00000000-0004-0000-0700-000068070000}"/>
    <hyperlink ref="F1899" r:id="rId1898" xr:uid="{00000000-0004-0000-0700-000069070000}"/>
    <hyperlink ref="F1900" r:id="rId1899" xr:uid="{00000000-0004-0000-0700-00006A070000}"/>
    <hyperlink ref="F1901" r:id="rId1900" xr:uid="{00000000-0004-0000-0700-00006B070000}"/>
    <hyperlink ref="F1902" r:id="rId1901" xr:uid="{00000000-0004-0000-0700-00006C070000}"/>
    <hyperlink ref="F1903" r:id="rId1902" xr:uid="{00000000-0004-0000-0700-00006D070000}"/>
    <hyperlink ref="F1904" r:id="rId1903" xr:uid="{00000000-0004-0000-0700-00006E070000}"/>
    <hyperlink ref="F1905" r:id="rId1904" xr:uid="{00000000-0004-0000-0700-00006F070000}"/>
    <hyperlink ref="F1906" r:id="rId1905" xr:uid="{00000000-0004-0000-0700-000070070000}"/>
    <hyperlink ref="F1907" r:id="rId1906" xr:uid="{00000000-0004-0000-0700-000071070000}"/>
    <hyperlink ref="F1908" r:id="rId1907" xr:uid="{00000000-0004-0000-0700-000072070000}"/>
    <hyperlink ref="F1909" r:id="rId1908" xr:uid="{00000000-0004-0000-0700-000073070000}"/>
    <hyperlink ref="F1910" r:id="rId1909" xr:uid="{00000000-0004-0000-0700-000074070000}"/>
    <hyperlink ref="F1911" r:id="rId1910" xr:uid="{00000000-0004-0000-0700-000075070000}"/>
    <hyperlink ref="F1912" r:id="rId1911" xr:uid="{00000000-0004-0000-0700-000076070000}"/>
    <hyperlink ref="F1913" r:id="rId1912" xr:uid="{00000000-0004-0000-0700-000077070000}"/>
    <hyperlink ref="F1914" r:id="rId1913" xr:uid="{00000000-0004-0000-0700-000078070000}"/>
    <hyperlink ref="F1915" r:id="rId1914" xr:uid="{00000000-0004-0000-0700-000079070000}"/>
    <hyperlink ref="F1916" r:id="rId1915" xr:uid="{00000000-0004-0000-0700-00007A070000}"/>
    <hyperlink ref="F1917" r:id="rId1916" xr:uid="{00000000-0004-0000-0700-00007B070000}"/>
    <hyperlink ref="F1918" r:id="rId1917" xr:uid="{00000000-0004-0000-0700-00007C070000}"/>
    <hyperlink ref="F1919" r:id="rId1918" xr:uid="{00000000-0004-0000-0700-00007D070000}"/>
    <hyperlink ref="F1920" r:id="rId1919" xr:uid="{00000000-0004-0000-0700-00007E070000}"/>
    <hyperlink ref="F1921" r:id="rId1920" xr:uid="{00000000-0004-0000-0700-00007F070000}"/>
    <hyperlink ref="F1922" r:id="rId1921" xr:uid="{00000000-0004-0000-0700-000080070000}"/>
    <hyperlink ref="F1923" r:id="rId1922" xr:uid="{00000000-0004-0000-0700-000081070000}"/>
    <hyperlink ref="F1924" r:id="rId1923" xr:uid="{00000000-0004-0000-0700-000082070000}"/>
    <hyperlink ref="F1925" r:id="rId1924" xr:uid="{00000000-0004-0000-0700-000083070000}"/>
    <hyperlink ref="F1926" r:id="rId1925" xr:uid="{00000000-0004-0000-0700-000084070000}"/>
    <hyperlink ref="F1927" r:id="rId1926" xr:uid="{00000000-0004-0000-0700-000085070000}"/>
    <hyperlink ref="F1928" r:id="rId1927" xr:uid="{00000000-0004-0000-0700-000086070000}"/>
    <hyperlink ref="F1929" r:id="rId1928" xr:uid="{00000000-0004-0000-0700-000087070000}"/>
    <hyperlink ref="F1930" r:id="rId1929" xr:uid="{00000000-0004-0000-0700-000088070000}"/>
    <hyperlink ref="F1931" r:id="rId1930" xr:uid="{00000000-0004-0000-0700-000089070000}"/>
    <hyperlink ref="F1932" r:id="rId1931" xr:uid="{00000000-0004-0000-0700-00008A070000}"/>
    <hyperlink ref="F1933" r:id="rId1932" xr:uid="{00000000-0004-0000-0700-00008B070000}"/>
    <hyperlink ref="F1934" r:id="rId1933" xr:uid="{00000000-0004-0000-0700-00008C070000}"/>
    <hyperlink ref="F1935" r:id="rId1934" xr:uid="{00000000-0004-0000-0700-00008D070000}"/>
    <hyperlink ref="F1936" r:id="rId1935" xr:uid="{00000000-0004-0000-0700-00008E070000}"/>
    <hyperlink ref="F1937" r:id="rId1936" xr:uid="{00000000-0004-0000-0700-00008F070000}"/>
    <hyperlink ref="F1938" r:id="rId1937" xr:uid="{00000000-0004-0000-0700-000090070000}"/>
    <hyperlink ref="F1939" r:id="rId1938" xr:uid="{00000000-0004-0000-0700-000091070000}"/>
    <hyperlink ref="F1940" r:id="rId1939" xr:uid="{00000000-0004-0000-0700-000092070000}"/>
    <hyperlink ref="F1941" r:id="rId1940" xr:uid="{00000000-0004-0000-0700-000093070000}"/>
    <hyperlink ref="F1942" r:id="rId1941" xr:uid="{00000000-0004-0000-0700-000094070000}"/>
    <hyperlink ref="F1943" r:id="rId1942" xr:uid="{00000000-0004-0000-0700-000095070000}"/>
    <hyperlink ref="F1944" r:id="rId1943" xr:uid="{00000000-0004-0000-0700-000096070000}"/>
    <hyperlink ref="F1945" r:id="rId1944" xr:uid="{00000000-0004-0000-0700-000097070000}"/>
    <hyperlink ref="F1946" r:id="rId1945" xr:uid="{00000000-0004-0000-0700-000098070000}"/>
    <hyperlink ref="F1947" r:id="rId1946" xr:uid="{00000000-0004-0000-0700-000099070000}"/>
    <hyperlink ref="F1948" r:id="rId1947" xr:uid="{00000000-0004-0000-0700-00009A070000}"/>
    <hyperlink ref="F1949" r:id="rId1948" xr:uid="{00000000-0004-0000-0700-00009B070000}"/>
    <hyperlink ref="F1950" r:id="rId1949" xr:uid="{00000000-0004-0000-0700-00009C070000}"/>
    <hyperlink ref="F1951" r:id="rId1950" xr:uid="{00000000-0004-0000-0700-00009D070000}"/>
    <hyperlink ref="F1952" r:id="rId1951" xr:uid="{00000000-0004-0000-0700-00009E070000}"/>
    <hyperlink ref="F1953" r:id="rId1952" xr:uid="{00000000-0004-0000-0700-00009F070000}"/>
    <hyperlink ref="F1954" r:id="rId1953" xr:uid="{00000000-0004-0000-0700-0000A0070000}"/>
    <hyperlink ref="F1955" r:id="rId1954" xr:uid="{00000000-0004-0000-0700-0000A1070000}"/>
    <hyperlink ref="F1956" r:id="rId1955" xr:uid="{00000000-0004-0000-0700-0000A2070000}"/>
    <hyperlink ref="F1957" r:id="rId1956" xr:uid="{00000000-0004-0000-0700-0000A3070000}"/>
    <hyperlink ref="F1958" r:id="rId1957" xr:uid="{00000000-0004-0000-0700-0000A4070000}"/>
    <hyperlink ref="F1959" r:id="rId1958" xr:uid="{00000000-0004-0000-0700-0000A5070000}"/>
    <hyperlink ref="F1960" r:id="rId1959" xr:uid="{00000000-0004-0000-0700-0000A6070000}"/>
    <hyperlink ref="F1961" r:id="rId1960" xr:uid="{00000000-0004-0000-0700-0000A7070000}"/>
    <hyperlink ref="F1962" r:id="rId1961" xr:uid="{00000000-0004-0000-0700-0000A8070000}"/>
    <hyperlink ref="F1963" r:id="rId1962" xr:uid="{00000000-0004-0000-0700-0000A9070000}"/>
    <hyperlink ref="F1964" r:id="rId1963" xr:uid="{00000000-0004-0000-0700-0000AA070000}"/>
    <hyperlink ref="F1965" r:id="rId1964" xr:uid="{00000000-0004-0000-0700-0000AB070000}"/>
    <hyperlink ref="F1966" r:id="rId1965" xr:uid="{00000000-0004-0000-0700-0000AC070000}"/>
    <hyperlink ref="F1967" r:id="rId1966" xr:uid="{00000000-0004-0000-0700-0000AD070000}"/>
    <hyperlink ref="F1968" r:id="rId1967" xr:uid="{00000000-0004-0000-0700-0000AE070000}"/>
    <hyperlink ref="F1969" r:id="rId1968" xr:uid="{00000000-0004-0000-0700-0000AF070000}"/>
    <hyperlink ref="F1970" r:id="rId1969" xr:uid="{00000000-0004-0000-0700-0000B0070000}"/>
    <hyperlink ref="F1971" r:id="rId1970" xr:uid="{00000000-0004-0000-0700-0000B1070000}"/>
    <hyperlink ref="F1972" r:id="rId1971" xr:uid="{00000000-0004-0000-0700-0000B2070000}"/>
    <hyperlink ref="F1973" r:id="rId1972" xr:uid="{00000000-0004-0000-0700-0000B3070000}"/>
    <hyperlink ref="F1974" r:id="rId1973" xr:uid="{00000000-0004-0000-0700-0000B4070000}"/>
    <hyperlink ref="F1975" r:id="rId1974" xr:uid="{00000000-0004-0000-0700-0000B5070000}"/>
    <hyperlink ref="F1976" r:id="rId1975" xr:uid="{00000000-0004-0000-0700-0000B6070000}"/>
    <hyperlink ref="F1977" r:id="rId1976" xr:uid="{00000000-0004-0000-0700-0000B7070000}"/>
    <hyperlink ref="F1978" r:id="rId1977" xr:uid="{00000000-0004-0000-0700-0000B8070000}"/>
    <hyperlink ref="F1979" r:id="rId1978" xr:uid="{00000000-0004-0000-0700-0000B9070000}"/>
    <hyperlink ref="F1980" r:id="rId1979" xr:uid="{00000000-0004-0000-0700-0000BA070000}"/>
    <hyperlink ref="F1981" r:id="rId1980" xr:uid="{00000000-0004-0000-0700-0000BB070000}"/>
    <hyperlink ref="F1982" r:id="rId1981" xr:uid="{00000000-0004-0000-0700-0000BC070000}"/>
    <hyperlink ref="F1983" r:id="rId1982" xr:uid="{00000000-0004-0000-0700-0000BD070000}"/>
    <hyperlink ref="F1984" r:id="rId1983" xr:uid="{00000000-0004-0000-0700-0000BE070000}"/>
    <hyperlink ref="F1985" r:id="rId1984" xr:uid="{00000000-0004-0000-0700-0000BF070000}"/>
    <hyperlink ref="F1986" r:id="rId1985" xr:uid="{00000000-0004-0000-0700-0000C0070000}"/>
    <hyperlink ref="F1987" r:id="rId1986" xr:uid="{00000000-0004-0000-0700-0000C1070000}"/>
    <hyperlink ref="F1988" r:id="rId1987" xr:uid="{00000000-0004-0000-0700-0000C2070000}"/>
    <hyperlink ref="F1989" r:id="rId1988" xr:uid="{00000000-0004-0000-0700-0000C3070000}"/>
    <hyperlink ref="F1990" r:id="rId1989" xr:uid="{00000000-0004-0000-0700-0000C4070000}"/>
    <hyperlink ref="F1991" r:id="rId1990" xr:uid="{00000000-0004-0000-0700-0000C5070000}"/>
    <hyperlink ref="F1992" r:id="rId1991" xr:uid="{00000000-0004-0000-0700-0000C6070000}"/>
    <hyperlink ref="F1993" r:id="rId1992" xr:uid="{00000000-0004-0000-0700-0000C7070000}"/>
    <hyperlink ref="F1994" r:id="rId1993" xr:uid="{00000000-0004-0000-0700-0000C8070000}"/>
    <hyperlink ref="F1995" r:id="rId1994" xr:uid="{00000000-0004-0000-0700-0000C9070000}"/>
    <hyperlink ref="F1996" r:id="rId1995" xr:uid="{00000000-0004-0000-0700-0000CA070000}"/>
    <hyperlink ref="F1997" r:id="rId1996" xr:uid="{00000000-0004-0000-0700-0000CB070000}"/>
    <hyperlink ref="F1998" r:id="rId1997" xr:uid="{00000000-0004-0000-0700-0000CC070000}"/>
    <hyperlink ref="F1999" r:id="rId1998" xr:uid="{00000000-0004-0000-0700-0000CD070000}"/>
    <hyperlink ref="F2000" r:id="rId1999" xr:uid="{00000000-0004-0000-0700-0000CE070000}"/>
    <hyperlink ref="F2001" r:id="rId2000" xr:uid="{00000000-0004-0000-0700-0000CF070000}"/>
    <hyperlink ref="F2002" r:id="rId2001" xr:uid="{00000000-0004-0000-0700-0000D0070000}"/>
    <hyperlink ref="F2003" r:id="rId2002" xr:uid="{00000000-0004-0000-0700-0000D1070000}"/>
    <hyperlink ref="F2004" r:id="rId2003" xr:uid="{00000000-0004-0000-0700-0000D2070000}"/>
    <hyperlink ref="F2005" r:id="rId2004" xr:uid="{00000000-0004-0000-0700-0000D3070000}"/>
    <hyperlink ref="F2006" r:id="rId2005" xr:uid="{00000000-0004-0000-0700-0000D4070000}"/>
    <hyperlink ref="F2007" r:id="rId2006" xr:uid="{00000000-0004-0000-0700-0000D5070000}"/>
    <hyperlink ref="F2008" r:id="rId2007" xr:uid="{00000000-0004-0000-0700-0000D6070000}"/>
    <hyperlink ref="F2009" r:id="rId2008" xr:uid="{00000000-0004-0000-0700-0000D7070000}"/>
    <hyperlink ref="F2010" r:id="rId2009" xr:uid="{00000000-0004-0000-0700-0000D8070000}"/>
    <hyperlink ref="F2011" r:id="rId2010" xr:uid="{00000000-0004-0000-0700-0000D9070000}"/>
    <hyperlink ref="F2012" r:id="rId2011" xr:uid="{00000000-0004-0000-0700-0000DA070000}"/>
    <hyperlink ref="F2013" r:id="rId2012" xr:uid="{00000000-0004-0000-0700-0000DB070000}"/>
    <hyperlink ref="F2014" r:id="rId2013" xr:uid="{00000000-0004-0000-0700-0000DC070000}"/>
    <hyperlink ref="F2015" r:id="rId2014" xr:uid="{00000000-0004-0000-0700-0000DD070000}"/>
    <hyperlink ref="F2016" r:id="rId2015" xr:uid="{00000000-0004-0000-0700-0000DE070000}"/>
    <hyperlink ref="F2017" r:id="rId2016" xr:uid="{00000000-0004-0000-0700-0000DF070000}"/>
    <hyperlink ref="F2018" r:id="rId2017" xr:uid="{00000000-0004-0000-0700-0000E0070000}"/>
    <hyperlink ref="F2019" r:id="rId2018" xr:uid="{00000000-0004-0000-0700-0000E1070000}"/>
    <hyperlink ref="F2020" r:id="rId2019" xr:uid="{00000000-0004-0000-0700-0000E2070000}"/>
    <hyperlink ref="F2021" r:id="rId2020" xr:uid="{00000000-0004-0000-0700-0000E3070000}"/>
    <hyperlink ref="F2022" r:id="rId2021" xr:uid="{00000000-0004-0000-0700-0000E4070000}"/>
    <hyperlink ref="F2023" r:id="rId2022" xr:uid="{00000000-0004-0000-0700-0000E5070000}"/>
    <hyperlink ref="F2024" r:id="rId2023" xr:uid="{00000000-0004-0000-0700-0000E6070000}"/>
    <hyperlink ref="F2025" r:id="rId2024" xr:uid="{00000000-0004-0000-0700-0000E7070000}"/>
    <hyperlink ref="F2026" r:id="rId2025" xr:uid="{00000000-0004-0000-0700-0000E8070000}"/>
    <hyperlink ref="F2027" r:id="rId2026" xr:uid="{00000000-0004-0000-0700-0000E9070000}"/>
    <hyperlink ref="F2028" r:id="rId2027" xr:uid="{00000000-0004-0000-0700-0000EA070000}"/>
    <hyperlink ref="F2029" r:id="rId2028" xr:uid="{00000000-0004-0000-0700-0000EB070000}"/>
    <hyperlink ref="F2030" r:id="rId2029" xr:uid="{00000000-0004-0000-0700-0000EC070000}"/>
    <hyperlink ref="F2031" r:id="rId2030" xr:uid="{00000000-0004-0000-0700-0000ED070000}"/>
    <hyperlink ref="F2032" r:id="rId2031" xr:uid="{00000000-0004-0000-0700-0000EE070000}"/>
    <hyperlink ref="F2033" r:id="rId2032" xr:uid="{00000000-0004-0000-0700-0000EF070000}"/>
    <hyperlink ref="F2034" r:id="rId2033" xr:uid="{00000000-0004-0000-0700-0000F0070000}"/>
    <hyperlink ref="F2035" r:id="rId2034" xr:uid="{00000000-0004-0000-0700-0000F1070000}"/>
    <hyperlink ref="F2036" r:id="rId2035" xr:uid="{00000000-0004-0000-0700-0000F2070000}"/>
    <hyperlink ref="F2037" r:id="rId2036" xr:uid="{00000000-0004-0000-0700-0000F3070000}"/>
    <hyperlink ref="F2038" r:id="rId2037" xr:uid="{00000000-0004-0000-0700-0000F4070000}"/>
    <hyperlink ref="F2039" r:id="rId2038" xr:uid="{00000000-0004-0000-0700-0000F5070000}"/>
    <hyperlink ref="F2040" r:id="rId2039" xr:uid="{00000000-0004-0000-0700-0000F6070000}"/>
    <hyperlink ref="F2041" r:id="rId2040" xr:uid="{00000000-0004-0000-0700-0000F7070000}"/>
    <hyperlink ref="F2042" r:id="rId2041" xr:uid="{00000000-0004-0000-0700-0000F8070000}"/>
    <hyperlink ref="F2043" r:id="rId2042" xr:uid="{00000000-0004-0000-0700-0000F9070000}"/>
    <hyperlink ref="F2044" r:id="rId2043" xr:uid="{00000000-0004-0000-0700-0000FA070000}"/>
    <hyperlink ref="F2045" r:id="rId2044" xr:uid="{00000000-0004-0000-0700-0000FB070000}"/>
    <hyperlink ref="F2046" r:id="rId2045" xr:uid="{00000000-0004-0000-0700-0000FC070000}"/>
    <hyperlink ref="F2047" r:id="rId2046" xr:uid="{00000000-0004-0000-0700-0000FD070000}"/>
    <hyperlink ref="F2048" r:id="rId2047" xr:uid="{00000000-0004-0000-0700-0000FE070000}"/>
    <hyperlink ref="F2049" r:id="rId2048" xr:uid="{00000000-0004-0000-0700-0000FF070000}"/>
    <hyperlink ref="F2050" r:id="rId2049" xr:uid="{00000000-0004-0000-0700-000000080000}"/>
    <hyperlink ref="F2051" r:id="rId2050" xr:uid="{00000000-0004-0000-0700-000001080000}"/>
    <hyperlink ref="F2052" r:id="rId2051" xr:uid="{00000000-0004-0000-0700-000002080000}"/>
    <hyperlink ref="F2053" r:id="rId2052" xr:uid="{00000000-0004-0000-0700-000003080000}"/>
    <hyperlink ref="F2054" r:id="rId2053" xr:uid="{00000000-0004-0000-0700-000004080000}"/>
    <hyperlink ref="F2055" r:id="rId2054" xr:uid="{00000000-0004-0000-0700-000005080000}"/>
    <hyperlink ref="F2056" r:id="rId2055" xr:uid="{00000000-0004-0000-0700-000006080000}"/>
    <hyperlink ref="F2057" r:id="rId2056" xr:uid="{00000000-0004-0000-0700-000007080000}"/>
    <hyperlink ref="F2058" r:id="rId2057" xr:uid="{00000000-0004-0000-0700-000008080000}"/>
    <hyperlink ref="F2059" r:id="rId2058" xr:uid="{00000000-0004-0000-0700-000009080000}"/>
    <hyperlink ref="F2060" r:id="rId2059" xr:uid="{00000000-0004-0000-0700-00000A080000}"/>
    <hyperlink ref="F2061" r:id="rId2060" xr:uid="{00000000-0004-0000-0700-00000B080000}"/>
    <hyperlink ref="F2062" r:id="rId2061" xr:uid="{00000000-0004-0000-0700-00000C080000}"/>
    <hyperlink ref="F2063" r:id="rId2062" xr:uid="{00000000-0004-0000-0700-00000D080000}"/>
    <hyperlink ref="F2064" r:id="rId2063" xr:uid="{00000000-0004-0000-0700-00000E080000}"/>
    <hyperlink ref="F2065" r:id="rId2064" xr:uid="{00000000-0004-0000-0700-00000F080000}"/>
    <hyperlink ref="F2066" r:id="rId2065" xr:uid="{00000000-0004-0000-0700-000010080000}"/>
    <hyperlink ref="F2067" r:id="rId2066" xr:uid="{00000000-0004-0000-0700-000011080000}"/>
    <hyperlink ref="F2068" r:id="rId2067" xr:uid="{00000000-0004-0000-0700-000012080000}"/>
    <hyperlink ref="F2069" r:id="rId2068" xr:uid="{00000000-0004-0000-0700-000013080000}"/>
    <hyperlink ref="F2070" r:id="rId2069" xr:uid="{00000000-0004-0000-0700-000014080000}"/>
    <hyperlink ref="F2071" r:id="rId2070" xr:uid="{00000000-0004-0000-0700-000015080000}"/>
    <hyperlink ref="F2072" r:id="rId2071" xr:uid="{00000000-0004-0000-0700-000016080000}"/>
    <hyperlink ref="F2073" r:id="rId2072" xr:uid="{00000000-0004-0000-0700-000017080000}"/>
    <hyperlink ref="F2074" r:id="rId2073" xr:uid="{00000000-0004-0000-0700-000018080000}"/>
    <hyperlink ref="F2075" r:id="rId2074" xr:uid="{00000000-0004-0000-0700-000019080000}"/>
    <hyperlink ref="F2076" r:id="rId2075" xr:uid="{00000000-0004-0000-0700-00001A080000}"/>
    <hyperlink ref="F2077" r:id="rId2076" xr:uid="{00000000-0004-0000-0700-00001B080000}"/>
    <hyperlink ref="F2078" r:id="rId2077" xr:uid="{00000000-0004-0000-0700-00001C080000}"/>
    <hyperlink ref="F2079" r:id="rId2078" xr:uid="{00000000-0004-0000-0700-00001D080000}"/>
    <hyperlink ref="F2080" r:id="rId2079" xr:uid="{00000000-0004-0000-0700-00001E080000}"/>
    <hyperlink ref="F2081" r:id="rId2080" xr:uid="{00000000-0004-0000-0700-00001F080000}"/>
    <hyperlink ref="F2082" r:id="rId2081" xr:uid="{00000000-0004-0000-0700-000020080000}"/>
    <hyperlink ref="F2083" r:id="rId2082" xr:uid="{00000000-0004-0000-0700-000021080000}"/>
    <hyperlink ref="F2084" r:id="rId2083" xr:uid="{00000000-0004-0000-0700-000022080000}"/>
    <hyperlink ref="F2085" r:id="rId2084" xr:uid="{00000000-0004-0000-0700-000023080000}"/>
    <hyperlink ref="F2086" r:id="rId2085" xr:uid="{00000000-0004-0000-0700-000024080000}"/>
    <hyperlink ref="F2087" r:id="rId2086" xr:uid="{00000000-0004-0000-0700-000025080000}"/>
    <hyperlink ref="F2088" r:id="rId2087" xr:uid="{00000000-0004-0000-0700-000026080000}"/>
    <hyperlink ref="F2089" r:id="rId2088" xr:uid="{00000000-0004-0000-0700-000027080000}"/>
    <hyperlink ref="F2090" r:id="rId2089" xr:uid="{00000000-0004-0000-0700-000028080000}"/>
    <hyperlink ref="F2091" r:id="rId2090" xr:uid="{00000000-0004-0000-0700-000029080000}"/>
    <hyperlink ref="F2092" r:id="rId2091" xr:uid="{00000000-0004-0000-0700-00002A080000}"/>
    <hyperlink ref="F2093" r:id="rId2092" xr:uid="{00000000-0004-0000-0700-00002B080000}"/>
    <hyperlink ref="F2094" r:id="rId2093" xr:uid="{00000000-0004-0000-0700-00002C080000}"/>
    <hyperlink ref="F2095" r:id="rId2094" xr:uid="{00000000-0004-0000-0700-00002D080000}"/>
    <hyperlink ref="F2096" r:id="rId2095" xr:uid="{00000000-0004-0000-0700-00002E080000}"/>
    <hyperlink ref="F2097" r:id="rId2096" xr:uid="{00000000-0004-0000-0700-00002F080000}"/>
    <hyperlink ref="F2098" r:id="rId2097" xr:uid="{00000000-0004-0000-0700-000030080000}"/>
    <hyperlink ref="F2099" r:id="rId2098" xr:uid="{00000000-0004-0000-0700-000031080000}"/>
    <hyperlink ref="F2100" r:id="rId2099" xr:uid="{00000000-0004-0000-0700-000032080000}"/>
    <hyperlink ref="F2101" r:id="rId2100" xr:uid="{00000000-0004-0000-0700-000033080000}"/>
    <hyperlink ref="F2102" r:id="rId2101" xr:uid="{00000000-0004-0000-0700-000034080000}"/>
    <hyperlink ref="F2103" r:id="rId2102" xr:uid="{00000000-0004-0000-0700-000035080000}"/>
    <hyperlink ref="F2104" r:id="rId2103" xr:uid="{00000000-0004-0000-0700-000036080000}"/>
    <hyperlink ref="F2105" r:id="rId2104" xr:uid="{00000000-0004-0000-0700-000037080000}"/>
    <hyperlink ref="F2106" r:id="rId2105" xr:uid="{00000000-0004-0000-0700-000038080000}"/>
    <hyperlink ref="F2107" r:id="rId2106" xr:uid="{00000000-0004-0000-0700-000039080000}"/>
    <hyperlink ref="F2108" r:id="rId2107" xr:uid="{00000000-0004-0000-0700-00003A080000}"/>
    <hyperlink ref="F2109" r:id="rId2108" xr:uid="{00000000-0004-0000-0700-00003B080000}"/>
    <hyperlink ref="F2110" r:id="rId2109" xr:uid="{00000000-0004-0000-0700-00003C080000}"/>
    <hyperlink ref="F2111" r:id="rId2110" xr:uid="{00000000-0004-0000-0700-00003D080000}"/>
    <hyperlink ref="F2112" r:id="rId2111" xr:uid="{00000000-0004-0000-0700-00003E080000}"/>
    <hyperlink ref="F2113" r:id="rId2112" xr:uid="{00000000-0004-0000-0700-00003F080000}"/>
    <hyperlink ref="F2114" r:id="rId2113" xr:uid="{00000000-0004-0000-0700-000040080000}"/>
    <hyperlink ref="F2115" r:id="rId2114" xr:uid="{00000000-0004-0000-0700-000041080000}"/>
    <hyperlink ref="F2116" r:id="rId2115" xr:uid="{00000000-0004-0000-0700-000042080000}"/>
    <hyperlink ref="F2117" r:id="rId2116" xr:uid="{00000000-0004-0000-0700-000043080000}"/>
    <hyperlink ref="F2118" r:id="rId2117" xr:uid="{00000000-0004-0000-0700-000044080000}"/>
    <hyperlink ref="F2119" r:id="rId2118" xr:uid="{00000000-0004-0000-0700-000045080000}"/>
    <hyperlink ref="F2120" r:id="rId2119" xr:uid="{00000000-0004-0000-0700-000046080000}"/>
    <hyperlink ref="F2121" r:id="rId2120" xr:uid="{00000000-0004-0000-0700-000047080000}"/>
    <hyperlink ref="F2122" r:id="rId2121" xr:uid="{00000000-0004-0000-0700-000048080000}"/>
    <hyperlink ref="F2123" r:id="rId2122" xr:uid="{00000000-0004-0000-0700-000049080000}"/>
    <hyperlink ref="F2124" r:id="rId2123" xr:uid="{00000000-0004-0000-0700-00004A080000}"/>
    <hyperlink ref="F2125" r:id="rId2124" xr:uid="{00000000-0004-0000-0700-00004B080000}"/>
    <hyperlink ref="F2126" r:id="rId2125" xr:uid="{00000000-0004-0000-0700-00004C080000}"/>
    <hyperlink ref="F2127" r:id="rId2126" xr:uid="{00000000-0004-0000-0700-00004D080000}"/>
    <hyperlink ref="F2128" r:id="rId2127" xr:uid="{00000000-0004-0000-0700-00004E080000}"/>
    <hyperlink ref="F2129" r:id="rId2128" xr:uid="{00000000-0004-0000-0700-00004F080000}"/>
    <hyperlink ref="F2130" r:id="rId2129" xr:uid="{00000000-0004-0000-0700-000050080000}"/>
    <hyperlink ref="F2131" r:id="rId2130" xr:uid="{00000000-0004-0000-0700-000051080000}"/>
    <hyperlink ref="F2132" r:id="rId2131" xr:uid="{00000000-0004-0000-0700-000052080000}"/>
    <hyperlink ref="F2133" r:id="rId2132" xr:uid="{00000000-0004-0000-0700-000053080000}"/>
    <hyperlink ref="F2134" r:id="rId2133" xr:uid="{00000000-0004-0000-0700-000054080000}"/>
    <hyperlink ref="F2135" r:id="rId2134" xr:uid="{00000000-0004-0000-0700-000055080000}"/>
    <hyperlink ref="F2136" r:id="rId2135" xr:uid="{00000000-0004-0000-0700-000056080000}"/>
    <hyperlink ref="F2137" r:id="rId2136" xr:uid="{00000000-0004-0000-0700-000057080000}"/>
    <hyperlink ref="F2138" r:id="rId2137" xr:uid="{00000000-0004-0000-0700-000058080000}"/>
    <hyperlink ref="F2139" r:id="rId2138" xr:uid="{00000000-0004-0000-0700-000059080000}"/>
    <hyperlink ref="F2140" r:id="rId2139" xr:uid="{00000000-0004-0000-0700-00005A080000}"/>
    <hyperlink ref="F2141" r:id="rId2140" xr:uid="{00000000-0004-0000-0700-00005B080000}"/>
    <hyperlink ref="F2142" r:id="rId2141" xr:uid="{00000000-0004-0000-0700-00005C080000}"/>
    <hyperlink ref="F2143" r:id="rId2142" xr:uid="{00000000-0004-0000-0700-00005D080000}"/>
    <hyperlink ref="F2144" r:id="rId2143" xr:uid="{00000000-0004-0000-0700-00005E080000}"/>
    <hyperlink ref="F2145" r:id="rId2144" xr:uid="{00000000-0004-0000-0700-00005F080000}"/>
    <hyperlink ref="F2146" r:id="rId2145" xr:uid="{00000000-0004-0000-0700-000060080000}"/>
    <hyperlink ref="F2147" r:id="rId2146" xr:uid="{00000000-0004-0000-0700-000061080000}"/>
    <hyperlink ref="F2148" r:id="rId2147" xr:uid="{00000000-0004-0000-0700-000062080000}"/>
    <hyperlink ref="F2149" r:id="rId2148" xr:uid="{00000000-0004-0000-0700-000063080000}"/>
    <hyperlink ref="F2150" r:id="rId2149" xr:uid="{00000000-0004-0000-0700-000064080000}"/>
    <hyperlink ref="F2151" r:id="rId2150" xr:uid="{00000000-0004-0000-0700-000065080000}"/>
    <hyperlink ref="F2152" r:id="rId2151" xr:uid="{00000000-0004-0000-0700-000066080000}"/>
    <hyperlink ref="F2153" r:id="rId2152" xr:uid="{00000000-0004-0000-0700-000067080000}"/>
    <hyperlink ref="F2154" r:id="rId2153" xr:uid="{00000000-0004-0000-0700-000068080000}"/>
    <hyperlink ref="F2155" r:id="rId2154" xr:uid="{00000000-0004-0000-0700-000069080000}"/>
    <hyperlink ref="F2156" r:id="rId2155" xr:uid="{00000000-0004-0000-0700-00006A080000}"/>
    <hyperlink ref="F2157" r:id="rId2156" xr:uid="{00000000-0004-0000-0700-00006B080000}"/>
    <hyperlink ref="F2158" r:id="rId2157" xr:uid="{00000000-0004-0000-0700-00006C080000}"/>
    <hyperlink ref="F2159" r:id="rId2158" xr:uid="{00000000-0004-0000-0700-00006D080000}"/>
    <hyperlink ref="F2160" r:id="rId2159" xr:uid="{00000000-0004-0000-0700-00006E080000}"/>
    <hyperlink ref="F2161" r:id="rId2160" xr:uid="{00000000-0004-0000-0700-00006F080000}"/>
    <hyperlink ref="F2162" r:id="rId2161" xr:uid="{00000000-0004-0000-0700-000070080000}"/>
    <hyperlink ref="F2163" r:id="rId2162" xr:uid="{00000000-0004-0000-0700-000071080000}"/>
    <hyperlink ref="F2164" r:id="rId2163" xr:uid="{00000000-0004-0000-0700-000072080000}"/>
    <hyperlink ref="F2165" r:id="rId2164" xr:uid="{00000000-0004-0000-0700-000073080000}"/>
    <hyperlink ref="F2166" r:id="rId2165" xr:uid="{00000000-0004-0000-0700-000074080000}"/>
    <hyperlink ref="F2167" r:id="rId2166" xr:uid="{00000000-0004-0000-0700-000075080000}"/>
    <hyperlink ref="F2168" r:id="rId2167" xr:uid="{00000000-0004-0000-0700-000076080000}"/>
    <hyperlink ref="F2169" r:id="rId2168" xr:uid="{00000000-0004-0000-0700-000077080000}"/>
    <hyperlink ref="F2170" r:id="rId2169" xr:uid="{00000000-0004-0000-0700-000078080000}"/>
    <hyperlink ref="F2171" r:id="rId2170" xr:uid="{00000000-0004-0000-0700-000079080000}"/>
    <hyperlink ref="F2172" r:id="rId2171" xr:uid="{00000000-0004-0000-0700-00007A080000}"/>
    <hyperlink ref="F2173" r:id="rId2172" xr:uid="{00000000-0004-0000-0700-00007B080000}"/>
    <hyperlink ref="F2174" r:id="rId2173" xr:uid="{00000000-0004-0000-0700-00007C080000}"/>
    <hyperlink ref="F2175" r:id="rId2174" xr:uid="{00000000-0004-0000-0700-00007D080000}"/>
    <hyperlink ref="F2176" r:id="rId2175" xr:uid="{00000000-0004-0000-0700-00007E080000}"/>
    <hyperlink ref="F2177" r:id="rId2176" xr:uid="{00000000-0004-0000-0700-00007F080000}"/>
    <hyperlink ref="F2178" r:id="rId2177" xr:uid="{00000000-0004-0000-0700-000080080000}"/>
    <hyperlink ref="F2179" r:id="rId2178" xr:uid="{00000000-0004-0000-0700-000081080000}"/>
    <hyperlink ref="F2180" r:id="rId2179" xr:uid="{00000000-0004-0000-0700-000082080000}"/>
    <hyperlink ref="F2181" r:id="rId2180" xr:uid="{00000000-0004-0000-0700-000083080000}"/>
    <hyperlink ref="F2182" r:id="rId2181" xr:uid="{00000000-0004-0000-0700-000084080000}"/>
    <hyperlink ref="F2183" r:id="rId2182" xr:uid="{00000000-0004-0000-0700-000085080000}"/>
    <hyperlink ref="F2184" r:id="rId2183" xr:uid="{00000000-0004-0000-0700-000086080000}"/>
    <hyperlink ref="F2185" r:id="rId2184" xr:uid="{00000000-0004-0000-0700-000087080000}"/>
    <hyperlink ref="F2186" r:id="rId2185" xr:uid="{00000000-0004-0000-0700-000088080000}"/>
    <hyperlink ref="F2187" r:id="rId2186" xr:uid="{00000000-0004-0000-0700-000089080000}"/>
    <hyperlink ref="F2188" r:id="rId2187" xr:uid="{00000000-0004-0000-0700-00008A080000}"/>
    <hyperlink ref="F2189" r:id="rId2188" xr:uid="{00000000-0004-0000-0700-00008B080000}"/>
    <hyperlink ref="F2190" r:id="rId2189" xr:uid="{00000000-0004-0000-0700-00008C080000}"/>
    <hyperlink ref="F2191" r:id="rId2190" xr:uid="{00000000-0004-0000-0700-00008D080000}"/>
    <hyperlink ref="F2192" r:id="rId2191" xr:uid="{00000000-0004-0000-0700-00008E080000}"/>
    <hyperlink ref="F2193" r:id="rId2192" xr:uid="{00000000-0004-0000-0700-00008F080000}"/>
    <hyperlink ref="F2194" r:id="rId2193" xr:uid="{00000000-0004-0000-0700-000090080000}"/>
    <hyperlink ref="F2195" r:id="rId2194" xr:uid="{00000000-0004-0000-0700-000091080000}"/>
    <hyperlink ref="F2196" r:id="rId2195" xr:uid="{00000000-0004-0000-0700-000092080000}"/>
    <hyperlink ref="F2197" r:id="rId2196" xr:uid="{00000000-0004-0000-0700-000093080000}"/>
    <hyperlink ref="F2198" r:id="rId2197" xr:uid="{00000000-0004-0000-0700-000094080000}"/>
    <hyperlink ref="F2199" r:id="rId2198" xr:uid="{00000000-0004-0000-0700-000095080000}"/>
    <hyperlink ref="F2200" r:id="rId2199" xr:uid="{00000000-0004-0000-0700-000096080000}"/>
    <hyperlink ref="F2201" r:id="rId2200" xr:uid="{00000000-0004-0000-0700-000097080000}"/>
    <hyperlink ref="F2202" r:id="rId2201" xr:uid="{00000000-0004-0000-0700-000098080000}"/>
    <hyperlink ref="F2203" r:id="rId2202" xr:uid="{00000000-0004-0000-0700-000099080000}"/>
    <hyperlink ref="F2204" r:id="rId2203" xr:uid="{00000000-0004-0000-0700-00009A080000}"/>
    <hyperlink ref="F2205" r:id="rId2204" xr:uid="{00000000-0004-0000-0700-00009B080000}"/>
    <hyperlink ref="F2206" r:id="rId2205" xr:uid="{00000000-0004-0000-0700-00009C080000}"/>
    <hyperlink ref="F2207" r:id="rId2206" xr:uid="{00000000-0004-0000-0700-00009D080000}"/>
    <hyperlink ref="F2208" r:id="rId2207" xr:uid="{00000000-0004-0000-0700-00009E080000}"/>
    <hyperlink ref="F2209" r:id="rId2208" xr:uid="{00000000-0004-0000-0700-00009F080000}"/>
    <hyperlink ref="F2210" r:id="rId2209" xr:uid="{00000000-0004-0000-0700-0000A0080000}"/>
    <hyperlink ref="F2211" r:id="rId2210" xr:uid="{00000000-0004-0000-0700-0000A1080000}"/>
    <hyperlink ref="F2212" r:id="rId2211" xr:uid="{00000000-0004-0000-0700-0000A2080000}"/>
    <hyperlink ref="F2213" r:id="rId2212" xr:uid="{00000000-0004-0000-0700-0000A3080000}"/>
    <hyperlink ref="F2214" r:id="rId2213" xr:uid="{00000000-0004-0000-0700-0000A4080000}"/>
    <hyperlink ref="F2215" r:id="rId2214" xr:uid="{00000000-0004-0000-0700-0000A5080000}"/>
    <hyperlink ref="F2216" r:id="rId2215" xr:uid="{00000000-0004-0000-0700-0000A6080000}"/>
    <hyperlink ref="F2217" r:id="rId2216" xr:uid="{00000000-0004-0000-0700-0000A7080000}"/>
    <hyperlink ref="F2218" r:id="rId2217" xr:uid="{00000000-0004-0000-0700-0000A8080000}"/>
    <hyperlink ref="F2219" r:id="rId2218" xr:uid="{00000000-0004-0000-0700-0000A9080000}"/>
    <hyperlink ref="F2220" r:id="rId2219" xr:uid="{00000000-0004-0000-0700-0000AA080000}"/>
    <hyperlink ref="F2221" r:id="rId2220" xr:uid="{00000000-0004-0000-0700-0000AB080000}"/>
    <hyperlink ref="F2222" r:id="rId2221" xr:uid="{00000000-0004-0000-0700-0000AC080000}"/>
    <hyperlink ref="F2223" r:id="rId2222" xr:uid="{00000000-0004-0000-0700-0000AD080000}"/>
    <hyperlink ref="F2224" r:id="rId2223" xr:uid="{00000000-0004-0000-0700-0000AE080000}"/>
    <hyperlink ref="F2225" r:id="rId2224" xr:uid="{00000000-0004-0000-0700-0000AF080000}"/>
    <hyperlink ref="F2226" r:id="rId2225" xr:uid="{00000000-0004-0000-0700-0000B0080000}"/>
    <hyperlink ref="F2227" r:id="rId2226" xr:uid="{00000000-0004-0000-0700-0000B1080000}"/>
    <hyperlink ref="F2228" r:id="rId2227" xr:uid="{00000000-0004-0000-0700-0000B2080000}"/>
    <hyperlink ref="F2229" r:id="rId2228" xr:uid="{00000000-0004-0000-0700-0000B3080000}"/>
    <hyperlink ref="F2230" r:id="rId2229" xr:uid="{00000000-0004-0000-0700-0000B4080000}"/>
    <hyperlink ref="F2231" r:id="rId2230" xr:uid="{00000000-0004-0000-0700-0000B5080000}"/>
    <hyperlink ref="F2232" r:id="rId2231" xr:uid="{00000000-0004-0000-0700-0000B6080000}"/>
    <hyperlink ref="F2233" r:id="rId2232" xr:uid="{00000000-0004-0000-0700-0000B7080000}"/>
    <hyperlink ref="F2234" r:id="rId2233" xr:uid="{00000000-0004-0000-0700-0000B8080000}"/>
    <hyperlink ref="F2235" r:id="rId2234" xr:uid="{00000000-0004-0000-0700-0000B9080000}"/>
    <hyperlink ref="F2236" r:id="rId2235" xr:uid="{00000000-0004-0000-0700-0000BA080000}"/>
    <hyperlink ref="F2237" r:id="rId2236" xr:uid="{00000000-0004-0000-0700-0000BB080000}"/>
    <hyperlink ref="F2238" r:id="rId2237" xr:uid="{00000000-0004-0000-0700-0000BC080000}"/>
    <hyperlink ref="F2239" r:id="rId2238" xr:uid="{00000000-0004-0000-0700-0000BD080000}"/>
    <hyperlink ref="F2240" r:id="rId2239" xr:uid="{00000000-0004-0000-0700-0000BE080000}"/>
    <hyperlink ref="F2241" r:id="rId2240" xr:uid="{00000000-0004-0000-0700-0000BF080000}"/>
    <hyperlink ref="F2242" r:id="rId2241" xr:uid="{00000000-0004-0000-0700-0000C0080000}"/>
    <hyperlink ref="F2243" r:id="rId2242" xr:uid="{00000000-0004-0000-0700-0000C1080000}"/>
    <hyperlink ref="F2244" r:id="rId2243" xr:uid="{00000000-0004-0000-0700-0000C2080000}"/>
    <hyperlink ref="F2245" r:id="rId2244" xr:uid="{00000000-0004-0000-0700-0000C3080000}"/>
    <hyperlink ref="F2246" r:id="rId2245" xr:uid="{00000000-0004-0000-0700-0000C4080000}"/>
    <hyperlink ref="F2247" r:id="rId2246" xr:uid="{00000000-0004-0000-0700-0000C5080000}"/>
    <hyperlink ref="F2248" r:id="rId2247" xr:uid="{00000000-0004-0000-0700-0000C6080000}"/>
    <hyperlink ref="F2249" r:id="rId2248" xr:uid="{00000000-0004-0000-0700-0000C7080000}"/>
    <hyperlink ref="F2250" r:id="rId2249" xr:uid="{00000000-0004-0000-0700-0000C8080000}"/>
    <hyperlink ref="F2251" r:id="rId2250" xr:uid="{00000000-0004-0000-0700-0000C9080000}"/>
    <hyperlink ref="F2252" r:id="rId2251" xr:uid="{00000000-0004-0000-0700-0000CA080000}"/>
    <hyperlink ref="F2253" r:id="rId2252" xr:uid="{00000000-0004-0000-0700-0000CB080000}"/>
    <hyperlink ref="F2254" r:id="rId2253" xr:uid="{00000000-0004-0000-0700-0000CC080000}"/>
    <hyperlink ref="F2255" r:id="rId2254" xr:uid="{00000000-0004-0000-0700-0000CD080000}"/>
    <hyperlink ref="F2256" r:id="rId2255" xr:uid="{00000000-0004-0000-0700-0000CE080000}"/>
    <hyperlink ref="F2257" r:id="rId2256" xr:uid="{00000000-0004-0000-0700-0000CF080000}"/>
    <hyperlink ref="F2258" r:id="rId2257" xr:uid="{00000000-0004-0000-0700-0000D0080000}"/>
    <hyperlink ref="F2259" r:id="rId2258" xr:uid="{00000000-0004-0000-0700-0000D1080000}"/>
    <hyperlink ref="F2260" r:id="rId2259" xr:uid="{00000000-0004-0000-0700-0000D2080000}"/>
    <hyperlink ref="F2261" r:id="rId2260" xr:uid="{00000000-0004-0000-0700-0000D3080000}"/>
    <hyperlink ref="F2262" r:id="rId2261" xr:uid="{00000000-0004-0000-0700-0000D4080000}"/>
    <hyperlink ref="F2263" r:id="rId2262" xr:uid="{00000000-0004-0000-0700-0000D5080000}"/>
    <hyperlink ref="F2264" r:id="rId2263" xr:uid="{00000000-0004-0000-0700-0000D6080000}"/>
    <hyperlink ref="F2265" r:id="rId2264" xr:uid="{00000000-0004-0000-0700-0000D7080000}"/>
    <hyperlink ref="F2266" r:id="rId2265" xr:uid="{00000000-0004-0000-0700-0000D8080000}"/>
    <hyperlink ref="F2267" r:id="rId2266" xr:uid="{00000000-0004-0000-0700-0000D9080000}"/>
    <hyperlink ref="F2268" r:id="rId2267" xr:uid="{00000000-0004-0000-0700-0000DA080000}"/>
    <hyperlink ref="F2269" r:id="rId2268" xr:uid="{00000000-0004-0000-0700-0000DB080000}"/>
    <hyperlink ref="F2270" r:id="rId2269" xr:uid="{00000000-0004-0000-0700-0000DC080000}"/>
    <hyperlink ref="F2271" r:id="rId2270" xr:uid="{00000000-0004-0000-0700-0000DD080000}"/>
    <hyperlink ref="F2272" r:id="rId2271" xr:uid="{00000000-0004-0000-0700-0000DE080000}"/>
    <hyperlink ref="F2273" r:id="rId2272" xr:uid="{00000000-0004-0000-0700-0000DF080000}"/>
    <hyperlink ref="F2274" r:id="rId2273" xr:uid="{00000000-0004-0000-0700-0000E0080000}"/>
    <hyperlink ref="F2275" r:id="rId2274" xr:uid="{00000000-0004-0000-0700-0000E1080000}"/>
    <hyperlink ref="F2276" r:id="rId2275" xr:uid="{00000000-0004-0000-0700-0000E2080000}"/>
    <hyperlink ref="F2277" r:id="rId2276" xr:uid="{00000000-0004-0000-0700-0000E3080000}"/>
    <hyperlink ref="F2278" r:id="rId2277" xr:uid="{00000000-0004-0000-0700-0000E4080000}"/>
    <hyperlink ref="F2279" r:id="rId2278" xr:uid="{00000000-0004-0000-0700-0000E5080000}"/>
    <hyperlink ref="F2280" r:id="rId2279" xr:uid="{00000000-0004-0000-0700-0000E6080000}"/>
    <hyperlink ref="F2281" r:id="rId2280" xr:uid="{00000000-0004-0000-0700-0000E7080000}"/>
    <hyperlink ref="F2282" r:id="rId2281" xr:uid="{00000000-0004-0000-0700-0000E8080000}"/>
    <hyperlink ref="F2283" r:id="rId2282" xr:uid="{00000000-0004-0000-0700-0000E9080000}"/>
    <hyperlink ref="F2284" r:id="rId2283" xr:uid="{00000000-0004-0000-0700-0000EA080000}"/>
    <hyperlink ref="F2285" r:id="rId2284" xr:uid="{00000000-0004-0000-0700-0000EB080000}"/>
    <hyperlink ref="F2286" r:id="rId2285" xr:uid="{00000000-0004-0000-0700-0000EC080000}"/>
    <hyperlink ref="F2287" r:id="rId2286" xr:uid="{00000000-0004-0000-0700-0000ED080000}"/>
    <hyperlink ref="F2288" r:id="rId2287" xr:uid="{00000000-0004-0000-0700-0000EE080000}"/>
    <hyperlink ref="F2289" r:id="rId2288" xr:uid="{00000000-0004-0000-0700-0000EF080000}"/>
    <hyperlink ref="F2290" r:id="rId2289" xr:uid="{00000000-0004-0000-0700-0000F0080000}"/>
    <hyperlink ref="F2291" r:id="rId2290" xr:uid="{00000000-0004-0000-0700-0000F1080000}"/>
    <hyperlink ref="F2292" r:id="rId2291" xr:uid="{00000000-0004-0000-0700-0000F2080000}"/>
    <hyperlink ref="F2293" r:id="rId2292" xr:uid="{00000000-0004-0000-0700-0000F3080000}"/>
    <hyperlink ref="F2294" r:id="rId2293" xr:uid="{00000000-0004-0000-0700-0000F4080000}"/>
    <hyperlink ref="F2295" r:id="rId2294" xr:uid="{00000000-0004-0000-0700-0000F5080000}"/>
    <hyperlink ref="F2296" r:id="rId2295" xr:uid="{00000000-0004-0000-0700-0000F6080000}"/>
    <hyperlink ref="F2297" r:id="rId2296" xr:uid="{00000000-0004-0000-0700-0000F7080000}"/>
    <hyperlink ref="F2298" r:id="rId2297" xr:uid="{00000000-0004-0000-0700-0000F8080000}"/>
    <hyperlink ref="F2299" r:id="rId2298" xr:uid="{00000000-0004-0000-0700-0000F9080000}"/>
    <hyperlink ref="F2300" r:id="rId2299" xr:uid="{00000000-0004-0000-0700-0000FA080000}"/>
    <hyperlink ref="F2301" r:id="rId2300" xr:uid="{00000000-0004-0000-0700-0000FB080000}"/>
    <hyperlink ref="F2302" r:id="rId2301" xr:uid="{00000000-0004-0000-0700-0000FC080000}"/>
    <hyperlink ref="F2303" r:id="rId2302" xr:uid="{00000000-0004-0000-0700-0000FD080000}"/>
    <hyperlink ref="F2304" r:id="rId2303" xr:uid="{00000000-0004-0000-0700-0000FE080000}"/>
    <hyperlink ref="F2305" r:id="rId2304" xr:uid="{00000000-0004-0000-0700-0000FF080000}"/>
    <hyperlink ref="F2306" r:id="rId2305" xr:uid="{00000000-0004-0000-0700-000000090000}"/>
    <hyperlink ref="F2307" r:id="rId2306" xr:uid="{00000000-0004-0000-0700-000001090000}"/>
    <hyperlink ref="F2308" r:id="rId2307" xr:uid="{00000000-0004-0000-0700-000002090000}"/>
    <hyperlink ref="F2309" r:id="rId2308" xr:uid="{00000000-0004-0000-0700-000003090000}"/>
    <hyperlink ref="F2310" r:id="rId2309" xr:uid="{00000000-0004-0000-0700-000004090000}"/>
    <hyperlink ref="F2311" r:id="rId2310" xr:uid="{00000000-0004-0000-0700-000005090000}"/>
    <hyperlink ref="F2312" r:id="rId2311" xr:uid="{00000000-0004-0000-0700-000006090000}"/>
    <hyperlink ref="F2313" r:id="rId2312" xr:uid="{00000000-0004-0000-0700-000007090000}"/>
    <hyperlink ref="F2314" r:id="rId2313" xr:uid="{00000000-0004-0000-0700-000008090000}"/>
    <hyperlink ref="F2315" r:id="rId2314" xr:uid="{00000000-0004-0000-0700-000009090000}"/>
    <hyperlink ref="F2316" r:id="rId2315" xr:uid="{00000000-0004-0000-0700-00000A090000}"/>
    <hyperlink ref="F2317" r:id="rId2316" xr:uid="{00000000-0004-0000-0700-00000B090000}"/>
    <hyperlink ref="F2318" r:id="rId2317" xr:uid="{00000000-0004-0000-0700-00000C090000}"/>
    <hyperlink ref="F2319" r:id="rId2318" xr:uid="{00000000-0004-0000-0700-00000D090000}"/>
    <hyperlink ref="F2320" r:id="rId2319" xr:uid="{00000000-0004-0000-0700-00000E090000}"/>
    <hyperlink ref="F2321" r:id="rId2320" xr:uid="{00000000-0004-0000-0700-00000F090000}"/>
    <hyperlink ref="F2322" r:id="rId2321" xr:uid="{00000000-0004-0000-0700-000010090000}"/>
    <hyperlink ref="F2323" r:id="rId2322" xr:uid="{00000000-0004-0000-0700-000011090000}"/>
    <hyperlink ref="F2324" r:id="rId2323" xr:uid="{00000000-0004-0000-0700-000012090000}"/>
    <hyperlink ref="F2325" r:id="rId2324" xr:uid="{00000000-0004-0000-0700-000013090000}"/>
    <hyperlink ref="F2326" r:id="rId2325" xr:uid="{00000000-0004-0000-0700-000014090000}"/>
    <hyperlink ref="F2327" r:id="rId2326" xr:uid="{00000000-0004-0000-0700-000015090000}"/>
    <hyperlink ref="F2328" r:id="rId2327" xr:uid="{00000000-0004-0000-0700-000016090000}"/>
    <hyperlink ref="F2329" r:id="rId2328" xr:uid="{00000000-0004-0000-0700-000017090000}"/>
    <hyperlink ref="F2330" r:id="rId2329" xr:uid="{00000000-0004-0000-0700-000018090000}"/>
    <hyperlink ref="F2331" r:id="rId2330" xr:uid="{00000000-0004-0000-0700-000019090000}"/>
    <hyperlink ref="F2332" r:id="rId2331" xr:uid="{00000000-0004-0000-0700-00001A090000}"/>
    <hyperlink ref="F2333" r:id="rId2332" xr:uid="{00000000-0004-0000-0700-00001B090000}"/>
    <hyperlink ref="F2334" r:id="rId2333" xr:uid="{00000000-0004-0000-0700-00001C090000}"/>
    <hyperlink ref="F2335" r:id="rId2334" xr:uid="{00000000-0004-0000-0700-00001D090000}"/>
    <hyperlink ref="F2336" r:id="rId2335" xr:uid="{00000000-0004-0000-0700-00001E090000}"/>
    <hyperlink ref="F2337" r:id="rId2336" xr:uid="{00000000-0004-0000-0700-00001F090000}"/>
    <hyperlink ref="F2338" r:id="rId2337" xr:uid="{00000000-0004-0000-0700-000020090000}"/>
    <hyperlink ref="F2339" r:id="rId2338" xr:uid="{00000000-0004-0000-0700-000021090000}"/>
    <hyperlink ref="F2340" r:id="rId2339" xr:uid="{00000000-0004-0000-0700-000022090000}"/>
    <hyperlink ref="F2341" r:id="rId2340" xr:uid="{00000000-0004-0000-0700-000023090000}"/>
    <hyperlink ref="F2342" r:id="rId2341" xr:uid="{00000000-0004-0000-0700-000024090000}"/>
    <hyperlink ref="F2343" r:id="rId2342" xr:uid="{00000000-0004-0000-0700-000025090000}"/>
    <hyperlink ref="F2344" r:id="rId2343" xr:uid="{00000000-0004-0000-0700-000026090000}"/>
    <hyperlink ref="F2345" r:id="rId2344" xr:uid="{00000000-0004-0000-0700-000027090000}"/>
    <hyperlink ref="F2346" r:id="rId2345" xr:uid="{00000000-0004-0000-0700-000028090000}"/>
    <hyperlink ref="F2347" r:id="rId2346" xr:uid="{00000000-0004-0000-0700-000029090000}"/>
    <hyperlink ref="F2348" r:id="rId2347" xr:uid="{00000000-0004-0000-0700-00002A090000}"/>
    <hyperlink ref="F2349" r:id="rId2348" xr:uid="{00000000-0004-0000-0700-00002B090000}"/>
    <hyperlink ref="F2350" r:id="rId2349" xr:uid="{00000000-0004-0000-0700-00002C090000}"/>
    <hyperlink ref="F2351" r:id="rId2350" xr:uid="{00000000-0004-0000-0700-00002D090000}"/>
    <hyperlink ref="F2352" r:id="rId2351" xr:uid="{00000000-0004-0000-0700-00002E090000}"/>
    <hyperlink ref="F2353" r:id="rId2352" xr:uid="{00000000-0004-0000-0700-00002F090000}"/>
    <hyperlink ref="F2354" r:id="rId2353" xr:uid="{00000000-0004-0000-0700-000030090000}"/>
    <hyperlink ref="F2355" r:id="rId2354" xr:uid="{00000000-0004-0000-0700-000031090000}"/>
    <hyperlink ref="F2356" r:id="rId2355" xr:uid="{00000000-0004-0000-0700-000032090000}"/>
    <hyperlink ref="F2357" r:id="rId2356" xr:uid="{00000000-0004-0000-0700-000033090000}"/>
    <hyperlink ref="F2358" r:id="rId2357" xr:uid="{00000000-0004-0000-0700-000034090000}"/>
    <hyperlink ref="F2359" r:id="rId2358" xr:uid="{00000000-0004-0000-0700-000035090000}"/>
    <hyperlink ref="F2360" r:id="rId2359" xr:uid="{00000000-0004-0000-0700-000036090000}"/>
    <hyperlink ref="F2361" r:id="rId2360" xr:uid="{00000000-0004-0000-0700-000037090000}"/>
    <hyperlink ref="F2362" r:id="rId2361" xr:uid="{00000000-0004-0000-0700-000038090000}"/>
    <hyperlink ref="F2363" r:id="rId2362" xr:uid="{00000000-0004-0000-0700-000039090000}"/>
    <hyperlink ref="F2364" r:id="rId2363" xr:uid="{00000000-0004-0000-0700-00003A090000}"/>
    <hyperlink ref="F2365" r:id="rId2364" xr:uid="{00000000-0004-0000-0700-00003B090000}"/>
    <hyperlink ref="F2366" r:id="rId2365" xr:uid="{00000000-0004-0000-0700-00003C090000}"/>
    <hyperlink ref="F2367" r:id="rId2366" xr:uid="{00000000-0004-0000-0700-00003D090000}"/>
    <hyperlink ref="F2368" r:id="rId2367" xr:uid="{00000000-0004-0000-0700-00003E090000}"/>
    <hyperlink ref="F2369" r:id="rId2368" xr:uid="{00000000-0004-0000-0700-00003F090000}"/>
    <hyperlink ref="F2370" r:id="rId2369" xr:uid="{00000000-0004-0000-0700-000040090000}"/>
    <hyperlink ref="F2371" r:id="rId2370" xr:uid="{00000000-0004-0000-0700-000041090000}"/>
    <hyperlink ref="F2372" r:id="rId2371" xr:uid="{00000000-0004-0000-0700-000042090000}"/>
    <hyperlink ref="F2373" r:id="rId2372" xr:uid="{00000000-0004-0000-0700-000043090000}"/>
    <hyperlink ref="F2374" r:id="rId2373" xr:uid="{00000000-0004-0000-0700-000044090000}"/>
    <hyperlink ref="F2375" r:id="rId2374" xr:uid="{00000000-0004-0000-0700-000045090000}"/>
    <hyperlink ref="F2376" r:id="rId2375" xr:uid="{00000000-0004-0000-0700-000046090000}"/>
    <hyperlink ref="F2377" r:id="rId2376" xr:uid="{00000000-0004-0000-0700-000047090000}"/>
    <hyperlink ref="F2378" r:id="rId2377" xr:uid="{00000000-0004-0000-0700-000048090000}"/>
    <hyperlink ref="F2379" r:id="rId2378" xr:uid="{00000000-0004-0000-0700-000049090000}"/>
    <hyperlink ref="F2380" r:id="rId2379" xr:uid="{00000000-0004-0000-0700-00004A090000}"/>
    <hyperlink ref="F2381" r:id="rId2380" xr:uid="{00000000-0004-0000-0700-00004B090000}"/>
    <hyperlink ref="F2382" r:id="rId2381" xr:uid="{00000000-0004-0000-0700-00004C090000}"/>
    <hyperlink ref="F2383" r:id="rId2382" xr:uid="{00000000-0004-0000-0700-00004D090000}"/>
    <hyperlink ref="F2384" r:id="rId2383" xr:uid="{00000000-0004-0000-0700-00004E090000}"/>
    <hyperlink ref="F2385" r:id="rId2384" xr:uid="{00000000-0004-0000-0700-00004F090000}"/>
    <hyperlink ref="F2386" r:id="rId2385" xr:uid="{00000000-0004-0000-0700-000050090000}"/>
    <hyperlink ref="F2387" r:id="rId2386" xr:uid="{00000000-0004-0000-0700-000051090000}"/>
    <hyperlink ref="F2388" r:id="rId2387" xr:uid="{00000000-0004-0000-0700-000052090000}"/>
    <hyperlink ref="F2389" r:id="rId2388" xr:uid="{00000000-0004-0000-0700-000053090000}"/>
    <hyperlink ref="F2390" r:id="rId2389" xr:uid="{00000000-0004-0000-0700-000054090000}"/>
    <hyperlink ref="F2391" r:id="rId2390" xr:uid="{00000000-0004-0000-0700-000055090000}"/>
    <hyperlink ref="F2392" r:id="rId2391" xr:uid="{00000000-0004-0000-0700-000056090000}"/>
    <hyperlink ref="F2393" r:id="rId2392" xr:uid="{00000000-0004-0000-0700-000057090000}"/>
    <hyperlink ref="F2394" r:id="rId2393" xr:uid="{00000000-0004-0000-0700-000058090000}"/>
    <hyperlink ref="F2395" r:id="rId2394" xr:uid="{00000000-0004-0000-0700-000059090000}"/>
    <hyperlink ref="F2396" r:id="rId2395" xr:uid="{00000000-0004-0000-0700-00005A090000}"/>
    <hyperlink ref="F2397" r:id="rId2396" xr:uid="{00000000-0004-0000-0700-00005B090000}"/>
    <hyperlink ref="F2398" r:id="rId2397" xr:uid="{00000000-0004-0000-0700-00005C090000}"/>
    <hyperlink ref="F2399" r:id="rId2398" xr:uid="{00000000-0004-0000-0700-00005D090000}"/>
    <hyperlink ref="F2400" r:id="rId2399" xr:uid="{00000000-0004-0000-0700-00005E090000}"/>
    <hyperlink ref="F2401" r:id="rId2400" xr:uid="{00000000-0004-0000-0700-00005F090000}"/>
    <hyperlink ref="F2402" r:id="rId2401" xr:uid="{00000000-0004-0000-0700-000060090000}"/>
    <hyperlink ref="F2403" r:id="rId2402" xr:uid="{00000000-0004-0000-0700-000061090000}"/>
    <hyperlink ref="F2404" r:id="rId2403" xr:uid="{00000000-0004-0000-0700-000062090000}"/>
    <hyperlink ref="F2405" r:id="rId2404" xr:uid="{00000000-0004-0000-0700-000063090000}"/>
    <hyperlink ref="F2406" r:id="rId2405" xr:uid="{00000000-0004-0000-0700-000064090000}"/>
    <hyperlink ref="F2407" r:id="rId2406" xr:uid="{00000000-0004-0000-0700-000065090000}"/>
    <hyperlink ref="F2408" r:id="rId2407" xr:uid="{00000000-0004-0000-0700-000066090000}"/>
    <hyperlink ref="F2409" r:id="rId2408" xr:uid="{00000000-0004-0000-0700-000067090000}"/>
    <hyperlink ref="F2410" r:id="rId2409" xr:uid="{00000000-0004-0000-0700-000068090000}"/>
    <hyperlink ref="F2411" r:id="rId2410" xr:uid="{00000000-0004-0000-0700-000069090000}"/>
    <hyperlink ref="F2412" r:id="rId2411" xr:uid="{00000000-0004-0000-0700-00006A090000}"/>
    <hyperlink ref="F2413" r:id="rId2412" xr:uid="{00000000-0004-0000-0700-00006B090000}"/>
    <hyperlink ref="F2414" r:id="rId2413" xr:uid="{00000000-0004-0000-0700-00006C090000}"/>
    <hyperlink ref="F2415" r:id="rId2414" xr:uid="{00000000-0004-0000-0700-00006D090000}"/>
    <hyperlink ref="F2416" r:id="rId2415" xr:uid="{00000000-0004-0000-0700-00006E090000}"/>
    <hyperlink ref="F2417" r:id="rId2416" xr:uid="{00000000-0004-0000-0700-00006F090000}"/>
    <hyperlink ref="F2418" r:id="rId2417" xr:uid="{00000000-0004-0000-0700-000070090000}"/>
    <hyperlink ref="F2419" r:id="rId2418" xr:uid="{00000000-0004-0000-0700-000071090000}"/>
    <hyperlink ref="F2420" r:id="rId2419" xr:uid="{00000000-0004-0000-0700-000072090000}"/>
    <hyperlink ref="F2421" r:id="rId2420" xr:uid="{00000000-0004-0000-0700-000073090000}"/>
    <hyperlink ref="F2422" r:id="rId2421" xr:uid="{00000000-0004-0000-0700-000074090000}"/>
    <hyperlink ref="F2423" r:id="rId2422" xr:uid="{00000000-0004-0000-0700-000075090000}"/>
    <hyperlink ref="F2424" r:id="rId2423" xr:uid="{00000000-0004-0000-0700-000076090000}"/>
    <hyperlink ref="F2425" r:id="rId2424" xr:uid="{00000000-0004-0000-0700-000077090000}"/>
    <hyperlink ref="F2426" r:id="rId2425" xr:uid="{00000000-0004-0000-0700-000078090000}"/>
    <hyperlink ref="F2427" r:id="rId2426" xr:uid="{00000000-0004-0000-0700-000079090000}"/>
    <hyperlink ref="F2428" r:id="rId2427" xr:uid="{00000000-0004-0000-0700-00007A090000}"/>
    <hyperlink ref="F2429" r:id="rId2428" xr:uid="{00000000-0004-0000-0700-00007B090000}"/>
    <hyperlink ref="F2430" r:id="rId2429" xr:uid="{00000000-0004-0000-0700-00007C090000}"/>
    <hyperlink ref="F2431" r:id="rId2430" xr:uid="{00000000-0004-0000-0700-00007D090000}"/>
    <hyperlink ref="F2432" r:id="rId2431" xr:uid="{00000000-0004-0000-0700-00007E090000}"/>
    <hyperlink ref="F2433" r:id="rId2432" xr:uid="{00000000-0004-0000-0700-00007F090000}"/>
    <hyperlink ref="F2434" r:id="rId2433" xr:uid="{00000000-0004-0000-0700-000080090000}"/>
    <hyperlink ref="F2435" r:id="rId2434" xr:uid="{00000000-0004-0000-0700-000081090000}"/>
    <hyperlink ref="F2436" r:id="rId2435" xr:uid="{00000000-0004-0000-0700-000082090000}"/>
    <hyperlink ref="F2437" r:id="rId2436" xr:uid="{00000000-0004-0000-0700-000083090000}"/>
    <hyperlink ref="F2438" r:id="rId2437" xr:uid="{00000000-0004-0000-0700-000084090000}"/>
    <hyperlink ref="F2439" r:id="rId2438" xr:uid="{00000000-0004-0000-0700-000085090000}"/>
    <hyperlink ref="F2440" r:id="rId2439" xr:uid="{00000000-0004-0000-0700-000086090000}"/>
    <hyperlink ref="F2441" r:id="rId2440" xr:uid="{00000000-0004-0000-0700-000087090000}"/>
    <hyperlink ref="F2442" r:id="rId2441" xr:uid="{00000000-0004-0000-0700-000088090000}"/>
    <hyperlink ref="F2443" r:id="rId2442" xr:uid="{00000000-0004-0000-0700-000089090000}"/>
    <hyperlink ref="F2444" r:id="rId2443" xr:uid="{00000000-0004-0000-0700-00008A090000}"/>
    <hyperlink ref="F2445" r:id="rId2444" xr:uid="{00000000-0004-0000-0700-00008B090000}"/>
    <hyperlink ref="F2446" r:id="rId2445" xr:uid="{00000000-0004-0000-0700-00008C090000}"/>
    <hyperlink ref="F2447" r:id="rId2446" xr:uid="{00000000-0004-0000-0700-00008D090000}"/>
    <hyperlink ref="F2448" r:id="rId2447" xr:uid="{00000000-0004-0000-0700-00008E090000}"/>
    <hyperlink ref="F2449" r:id="rId2448" xr:uid="{00000000-0004-0000-0700-00008F090000}"/>
    <hyperlink ref="F2450" r:id="rId2449" xr:uid="{00000000-0004-0000-0700-000090090000}"/>
    <hyperlink ref="F2451" r:id="rId2450" xr:uid="{00000000-0004-0000-0700-000091090000}"/>
    <hyperlink ref="F2452" r:id="rId2451" xr:uid="{00000000-0004-0000-0700-000092090000}"/>
    <hyperlink ref="F2453" r:id="rId2452" xr:uid="{00000000-0004-0000-0700-000093090000}"/>
    <hyperlink ref="F2454" r:id="rId2453" xr:uid="{00000000-0004-0000-0700-000094090000}"/>
    <hyperlink ref="F2455" r:id="rId2454" xr:uid="{00000000-0004-0000-0700-000095090000}"/>
    <hyperlink ref="F2456" r:id="rId2455" xr:uid="{00000000-0004-0000-0700-000096090000}"/>
    <hyperlink ref="F2457" r:id="rId2456" xr:uid="{00000000-0004-0000-0700-000097090000}"/>
    <hyperlink ref="F2458" r:id="rId2457" xr:uid="{00000000-0004-0000-0700-000098090000}"/>
    <hyperlink ref="F2459" r:id="rId2458" xr:uid="{00000000-0004-0000-0700-000099090000}"/>
    <hyperlink ref="F2460" r:id="rId2459" xr:uid="{00000000-0004-0000-0700-00009A090000}"/>
    <hyperlink ref="F2461" r:id="rId2460" xr:uid="{00000000-0004-0000-0700-00009B090000}"/>
    <hyperlink ref="F2462" r:id="rId2461" xr:uid="{00000000-0004-0000-0700-00009C090000}"/>
    <hyperlink ref="F2463" r:id="rId2462" xr:uid="{00000000-0004-0000-0700-00009D090000}"/>
    <hyperlink ref="F2464" r:id="rId2463" xr:uid="{00000000-0004-0000-0700-00009E090000}"/>
    <hyperlink ref="F2465" r:id="rId2464" xr:uid="{00000000-0004-0000-0700-00009F090000}"/>
    <hyperlink ref="F2466" r:id="rId2465" xr:uid="{00000000-0004-0000-0700-0000A0090000}"/>
    <hyperlink ref="F2467" r:id="rId2466" xr:uid="{00000000-0004-0000-0700-0000A1090000}"/>
    <hyperlink ref="F2468" r:id="rId2467" xr:uid="{00000000-0004-0000-0700-0000A2090000}"/>
    <hyperlink ref="F2469" r:id="rId2468" xr:uid="{00000000-0004-0000-0700-0000A3090000}"/>
    <hyperlink ref="F2470" r:id="rId2469" xr:uid="{00000000-0004-0000-0700-0000A4090000}"/>
    <hyperlink ref="F2471" r:id="rId2470" xr:uid="{00000000-0004-0000-0700-0000A5090000}"/>
    <hyperlink ref="F2472" r:id="rId2471" xr:uid="{00000000-0004-0000-0700-0000A6090000}"/>
    <hyperlink ref="F2473" r:id="rId2472" xr:uid="{00000000-0004-0000-0700-0000A7090000}"/>
    <hyperlink ref="F2474" r:id="rId2473" xr:uid="{00000000-0004-0000-0700-0000A8090000}"/>
    <hyperlink ref="F2475" r:id="rId2474" xr:uid="{00000000-0004-0000-0700-0000A9090000}"/>
    <hyperlink ref="F2476" r:id="rId2475" xr:uid="{00000000-0004-0000-0700-0000AA090000}"/>
    <hyperlink ref="F2477" r:id="rId2476" xr:uid="{00000000-0004-0000-0700-0000AB090000}"/>
    <hyperlink ref="F2478" r:id="rId2477" xr:uid="{00000000-0004-0000-0700-0000AC090000}"/>
    <hyperlink ref="F2479" r:id="rId2478" xr:uid="{00000000-0004-0000-0700-0000AD090000}"/>
    <hyperlink ref="F2480" r:id="rId2479" xr:uid="{00000000-0004-0000-0700-0000AE090000}"/>
    <hyperlink ref="F2481" r:id="rId2480" xr:uid="{00000000-0004-0000-0700-0000AF090000}"/>
    <hyperlink ref="F2482" r:id="rId2481" xr:uid="{00000000-0004-0000-0700-0000B0090000}"/>
    <hyperlink ref="F2483" r:id="rId2482" xr:uid="{00000000-0004-0000-0700-0000B1090000}"/>
    <hyperlink ref="F2484" r:id="rId2483" xr:uid="{00000000-0004-0000-0700-0000B2090000}"/>
    <hyperlink ref="F2485" r:id="rId2484" xr:uid="{00000000-0004-0000-0700-0000B3090000}"/>
    <hyperlink ref="F2486" r:id="rId2485" xr:uid="{00000000-0004-0000-0700-0000B4090000}"/>
    <hyperlink ref="F2487" r:id="rId2486" xr:uid="{00000000-0004-0000-0700-0000B5090000}"/>
    <hyperlink ref="F2488" r:id="rId2487" xr:uid="{00000000-0004-0000-0700-0000B6090000}"/>
    <hyperlink ref="F2489" r:id="rId2488" xr:uid="{00000000-0004-0000-0700-0000B7090000}"/>
    <hyperlink ref="F2490" r:id="rId2489" xr:uid="{00000000-0004-0000-0700-0000B8090000}"/>
    <hyperlink ref="F2491" r:id="rId2490" xr:uid="{00000000-0004-0000-0700-0000B9090000}"/>
    <hyperlink ref="F2492" r:id="rId2491" xr:uid="{00000000-0004-0000-0700-0000BA090000}"/>
    <hyperlink ref="F2493" r:id="rId2492" xr:uid="{00000000-0004-0000-0700-0000BB090000}"/>
    <hyperlink ref="F2494" r:id="rId2493" xr:uid="{00000000-0004-0000-0700-0000BC090000}"/>
    <hyperlink ref="F2495" r:id="rId2494" xr:uid="{00000000-0004-0000-0700-0000BD090000}"/>
    <hyperlink ref="F2496" r:id="rId2495" xr:uid="{00000000-0004-0000-0700-0000BE090000}"/>
    <hyperlink ref="F2497" r:id="rId2496" xr:uid="{00000000-0004-0000-0700-0000BF090000}"/>
    <hyperlink ref="F2498" r:id="rId2497" xr:uid="{00000000-0004-0000-0700-0000C0090000}"/>
    <hyperlink ref="F2499" r:id="rId2498" xr:uid="{00000000-0004-0000-0700-0000C1090000}"/>
    <hyperlink ref="F2500" r:id="rId2499" xr:uid="{00000000-0004-0000-0700-0000C2090000}"/>
    <hyperlink ref="F2501" r:id="rId2500" xr:uid="{00000000-0004-0000-0700-0000C3090000}"/>
    <hyperlink ref="F2502" r:id="rId2501" xr:uid="{00000000-0004-0000-0700-0000C4090000}"/>
    <hyperlink ref="F2503" r:id="rId2502" xr:uid="{00000000-0004-0000-0700-0000C5090000}"/>
    <hyperlink ref="F2504" r:id="rId2503" xr:uid="{00000000-0004-0000-0700-0000C6090000}"/>
    <hyperlink ref="F2505" r:id="rId2504" xr:uid="{00000000-0004-0000-0700-0000C7090000}"/>
    <hyperlink ref="F2506" r:id="rId2505" xr:uid="{00000000-0004-0000-0700-0000C8090000}"/>
    <hyperlink ref="F2507" r:id="rId2506" xr:uid="{00000000-0004-0000-0700-0000C9090000}"/>
    <hyperlink ref="F2508" r:id="rId2507" xr:uid="{00000000-0004-0000-0700-0000CA090000}"/>
    <hyperlink ref="F2509" r:id="rId2508" xr:uid="{00000000-0004-0000-0700-0000CB090000}"/>
    <hyperlink ref="F2510" r:id="rId2509" xr:uid="{00000000-0004-0000-0700-0000CC090000}"/>
    <hyperlink ref="F2511" r:id="rId2510" xr:uid="{00000000-0004-0000-0700-0000CD090000}"/>
    <hyperlink ref="F2512" r:id="rId2511" xr:uid="{00000000-0004-0000-0700-0000CE090000}"/>
    <hyperlink ref="F2513" r:id="rId2512" xr:uid="{00000000-0004-0000-0700-0000CF090000}"/>
    <hyperlink ref="F2514" r:id="rId2513" xr:uid="{00000000-0004-0000-0700-0000D0090000}"/>
    <hyperlink ref="F2515" r:id="rId2514" xr:uid="{00000000-0004-0000-0700-0000D1090000}"/>
    <hyperlink ref="F2516" r:id="rId2515" xr:uid="{00000000-0004-0000-0700-0000D2090000}"/>
    <hyperlink ref="F2517" r:id="rId2516" xr:uid="{00000000-0004-0000-0700-0000D3090000}"/>
    <hyperlink ref="F2518" r:id="rId2517" xr:uid="{00000000-0004-0000-0700-0000D4090000}"/>
    <hyperlink ref="F2519" r:id="rId2518" xr:uid="{00000000-0004-0000-0700-0000D5090000}"/>
    <hyperlink ref="F2520" r:id="rId2519" xr:uid="{00000000-0004-0000-0700-0000D6090000}"/>
    <hyperlink ref="F2521" r:id="rId2520" xr:uid="{00000000-0004-0000-0700-0000D7090000}"/>
    <hyperlink ref="F2522" r:id="rId2521" xr:uid="{00000000-0004-0000-0700-0000D8090000}"/>
    <hyperlink ref="F2523" r:id="rId2522" xr:uid="{00000000-0004-0000-0700-0000D9090000}"/>
    <hyperlink ref="F2524" r:id="rId2523" xr:uid="{00000000-0004-0000-0700-0000DA090000}"/>
    <hyperlink ref="F2525" r:id="rId2524" xr:uid="{00000000-0004-0000-0700-0000DB090000}"/>
    <hyperlink ref="F2526" r:id="rId2525" xr:uid="{00000000-0004-0000-0700-0000DC090000}"/>
    <hyperlink ref="F2527" r:id="rId2526" xr:uid="{00000000-0004-0000-0700-0000DD090000}"/>
    <hyperlink ref="F2528" r:id="rId2527" xr:uid="{00000000-0004-0000-0700-0000DE090000}"/>
    <hyperlink ref="F2529" r:id="rId2528" xr:uid="{00000000-0004-0000-0700-0000DF090000}"/>
    <hyperlink ref="F2530" r:id="rId2529" xr:uid="{00000000-0004-0000-0700-0000E0090000}"/>
    <hyperlink ref="F2531" r:id="rId2530" xr:uid="{00000000-0004-0000-0700-0000E1090000}"/>
    <hyperlink ref="F2532" r:id="rId2531" xr:uid="{00000000-0004-0000-0700-0000E2090000}"/>
    <hyperlink ref="F2533" r:id="rId2532" xr:uid="{00000000-0004-0000-0700-0000E3090000}"/>
    <hyperlink ref="F2534" r:id="rId2533" xr:uid="{00000000-0004-0000-0700-0000E4090000}"/>
    <hyperlink ref="F2535" r:id="rId2534" xr:uid="{00000000-0004-0000-0700-0000E5090000}"/>
    <hyperlink ref="F2536" r:id="rId2535" xr:uid="{00000000-0004-0000-0700-0000E6090000}"/>
    <hyperlink ref="F2537" r:id="rId2536" xr:uid="{00000000-0004-0000-0700-0000E7090000}"/>
    <hyperlink ref="F2538" r:id="rId2537" xr:uid="{00000000-0004-0000-0700-0000E8090000}"/>
    <hyperlink ref="F2539" r:id="rId2538" xr:uid="{00000000-0004-0000-0700-0000E9090000}"/>
    <hyperlink ref="F2540" r:id="rId2539" xr:uid="{00000000-0004-0000-0700-0000EA090000}"/>
    <hyperlink ref="F2541" r:id="rId2540" xr:uid="{00000000-0004-0000-0700-0000EB090000}"/>
    <hyperlink ref="F2542" r:id="rId2541" xr:uid="{00000000-0004-0000-0700-0000EC090000}"/>
    <hyperlink ref="F2543" r:id="rId2542" xr:uid="{00000000-0004-0000-0700-0000ED090000}"/>
    <hyperlink ref="F2544" r:id="rId2543" xr:uid="{00000000-0004-0000-0700-0000EE090000}"/>
    <hyperlink ref="F2545" r:id="rId2544" xr:uid="{00000000-0004-0000-0700-0000EF090000}"/>
    <hyperlink ref="F2546" r:id="rId2545" xr:uid="{00000000-0004-0000-0700-0000F0090000}"/>
    <hyperlink ref="F2547" r:id="rId2546" xr:uid="{00000000-0004-0000-0700-0000F1090000}"/>
    <hyperlink ref="F2548" r:id="rId2547" xr:uid="{00000000-0004-0000-0700-0000F2090000}"/>
    <hyperlink ref="F2549" r:id="rId2548" xr:uid="{00000000-0004-0000-0700-0000F3090000}"/>
    <hyperlink ref="F2550" r:id="rId2549" xr:uid="{00000000-0004-0000-0700-0000F4090000}"/>
    <hyperlink ref="F2551" r:id="rId2550" xr:uid="{00000000-0004-0000-0700-0000F5090000}"/>
    <hyperlink ref="F2552" r:id="rId2551" xr:uid="{00000000-0004-0000-0700-0000F6090000}"/>
    <hyperlink ref="F2553" r:id="rId2552" xr:uid="{00000000-0004-0000-0700-0000F7090000}"/>
    <hyperlink ref="F2554" r:id="rId2553" xr:uid="{00000000-0004-0000-0700-0000F8090000}"/>
    <hyperlink ref="F2555" r:id="rId2554" xr:uid="{00000000-0004-0000-0700-0000F9090000}"/>
    <hyperlink ref="F2556" r:id="rId2555" xr:uid="{00000000-0004-0000-0700-0000FA090000}"/>
    <hyperlink ref="F2557" r:id="rId2556" xr:uid="{00000000-0004-0000-0700-0000FB090000}"/>
    <hyperlink ref="F2558" r:id="rId2557" xr:uid="{00000000-0004-0000-0700-0000FC090000}"/>
    <hyperlink ref="F2559" r:id="rId2558" xr:uid="{00000000-0004-0000-0700-0000FD090000}"/>
    <hyperlink ref="F2560" r:id="rId2559" xr:uid="{00000000-0004-0000-0700-0000FE090000}"/>
    <hyperlink ref="F2561" r:id="rId2560" xr:uid="{00000000-0004-0000-0700-0000FF090000}"/>
    <hyperlink ref="F2562" r:id="rId2561" xr:uid="{00000000-0004-0000-0700-0000000A0000}"/>
    <hyperlink ref="F2563" r:id="rId2562" xr:uid="{00000000-0004-0000-0700-0000010A0000}"/>
    <hyperlink ref="F2564" r:id="rId2563" xr:uid="{00000000-0004-0000-0700-0000020A0000}"/>
    <hyperlink ref="F2565" r:id="rId2564" xr:uid="{00000000-0004-0000-0700-0000030A0000}"/>
    <hyperlink ref="F2566" r:id="rId2565" xr:uid="{00000000-0004-0000-0700-0000040A0000}"/>
    <hyperlink ref="F2567" r:id="rId2566" xr:uid="{00000000-0004-0000-0700-0000050A0000}"/>
    <hyperlink ref="F2568" r:id="rId2567" xr:uid="{00000000-0004-0000-0700-0000060A0000}"/>
    <hyperlink ref="F2569" r:id="rId2568" xr:uid="{00000000-0004-0000-0700-0000070A0000}"/>
    <hyperlink ref="F2570" r:id="rId2569" xr:uid="{00000000-0004-0000-0700-0000080A0000}"/>
    <hyperlink ref="F2571" r:id="rId2570" xr:uid="{00000000-0004-0000-0700-0000090A0000}"/>
    <hyperlink ref="F2572" r:id="rId2571" xr:uid="{00000000-0004-0000-0700-00000A0A0000}"/>
    <hyperlink ref="F2573" r:id="rId2572" xr:uid="{00000000-0004-0000-0700-00000B0A0000}"/>
    <hyperlink ref="F2574" r:id="rId2573" xr:uid="{00000000-0004-0000-0700-00000C0A0000}"/>
    <hyperlink ref="F2575" r:id="rId2574" xr:uid="{00000000-0004-0000-0700-00000D0A0000}"/>
    <hyperlink ref="F2576" r:id="rId2575" xr:uid="{00000000-0004-0000-0700-00000E0A0000}"/>
    <hyperlink ref="F2577" r:id="rId2576" xr:uid="{00000000-0004-0000-0700-00000F0A0000}"/>
    <hyperlink ref="F2578" r:id="rId2577" xr:uid="{00000000-0004-0000-0700-0000100A0000}"/>
    <hyperlink ref="F2579" r:id="rId2578" xr:uid="{00000000-0004-0000-0700-0000110A0000}"/>
    <hyperlink ref="F2580" r:id="rId2579" xr:uid="{00000000-0004-0000-0700-0000120A0000}"/>
    <hyperlink ref="F2581" r:id="rId2580" xr:uid="{00000000-0004-0000-0700-0000130A0000}"/>
    <hyperlink ref="F2582" r:id="rId2581" xr:uid="{00000000-0004-0000-0700-0000140A0000}"/>
    <hyperlink ref="F2583" r:id="rId2582" xr:uid="{00000000-0004-0000-0700-0000150A0000}"/>
    <hyperlink ref="F2584" r:id="rId2583" xr:uid="{00000000-0004-0000-0700-0000160A0000}"/>
    <hyperlink ref="F2585" r:id="rId2584" xr:uid="{00000000-0004-0000-0700-0000170A0000}"/>
    <hyperlink ref="F2586" r:id="rId2585" xr:uid="{00000000-0004-0000-0700-0000180A0000}"/>
    <hyperlink ref="F2587" r:id="rId2586" xr:uid="{00000000-0004-0000-0700-0000190A0000}"/>
    <hyperlink ref="F2588" r:id="rId2587" xr:uid="{00000000-0004-0000-0700-00001A0A0000}"/>
    <hyperlink ref="F2589" r:id="rId2588" xr:uid="{00000000-0004-0000-0700-00001B0A0000}"/>
    <hyperlink ref="F2590" r:id="rId2589" xr:uid="{00000000-0004-0000-0700-00001C0A0000}"/>
    <hyperlink ref="F2591" r:id="rId2590" xr:uid="{00000000-0004-0000-0700-00001D0A0000}"/>
    <hyperlink ref="F2592" r:id="rId2591" xr:uid="{00000000-0004-0000-0700-00001E0A0000}"/>
    <hyperlink ref="F2593" r:id="rId2592" xr:uid="{00000000-0004-0000-0700-00001F0A0000}"/>
    <hyperlink ref="F2594" r:id="rId2593" xr:uid="{00000000-0004-0000-0700-0000200A0000}"/>
    <hyperlink ref="F2595" r:id="rId2594" xr:uid="{00000000-0004-0000-0700-0000210A0000}"/>
    <hyperlink ref="F2596" r:id="rId2595" xr:uid="{00000000-0004-0000-0700-0000220A0000}"/>
    <hyperlink ref="F2597" r:id="rId2596" xr:uid="{00000000-0004-0000-0700-0000230A0000}"/>
    <hyperlink ref="F2598" r:id="rId2597" xr:uid="{00000000-0004-0000-0700-0000240A0000}"/>
    <hyperlink ref="F2599" r:id="rId2598" xr:uid="{00000000-0004-0000-0700-0000250A0000}"/>
    <hyperlink ref="F2600" r:id="rId2599" xr:uid="{00000000-0004-0000-0700-0000260A0000}"/>
    <hyperlink ref="F2601" r:id="rId2600" xr:uid="{00000000-0004-0000-0700-0000270A0000}"/>
    <hyperlink ref="F2602" r:id="rId2601" xr:uid="{00000000-0004-0000-0700-0000280A0000}"/>
    <hyperlink ref="F2603" r:id="rId2602" xr:uid="{00000000-0004-0000-0700-0000290A0000}"/>
    <hyperlink ref="F2604" r:id="rId2603" xr:uid="{00000000-0004-0000-0700-00002A0A0000}"/>
    <hyperlink ref="F2605" r:id="rId2604" xr:uid="{00000000-0004-0000-0700-00002B0A0000}"/>
    <hyperlink ref="F2606" r:id="rId2605" xr:uid="{00000000-0004-0000-0700-00002C0A0000}"/>
    <hyperlink ref="F2607" r:id="rId2606" xr:uid="{00000000-0004-0000-0700-00002D0A0000}"/>
    <hyperlink ref="F2608" r:id="rId2607" xr:uid="{00000000-0004-0000-0700-00002E0A0000}"/>
    <hyperlink ref="F2609" r:id="rId2608" xr:uid="{00000000-0004-0000-0700-00002F0A0000}"/>
    <hyperlink ref="F2610" r:id="rId2609" xr:uid="{00000000-0004-0000-0700-0000300A0000}"/>
    <hyperlink ref="F2611" r:id="rId2610" xr:uid="{00000000-0004-0000-0700-0000310A0000}"/>
    <hyperlink ref="F2612" r:id="rId2611" xr:uid="{00000000-0004-0000-0700-0000320A0000}"/>
    <hyperlink ref="F2613" r:id="rId2612" xr:uid="{00000000-0004-0000-0700-0000330A0000}"/>
    <hyperlink ref="F2614" r:id="rId2613" xr:uid="{00000000-0004-0000-0700-0000340A0000}"/>
    <hyperlink ref="F2615" r:id="rId2614" xr:uid="{00000000-0004-0000-0700-0000350A0000}"/>
    <hyperlink ref="F2616" r:id="rId2615" xr:uid="{00000000-0004-0000-0700-0000360A0000}"/>
    <hyperlink ref="F2617" r:id="rId2616" xr:uid="{00000000-0004-0000-0700-0000370A0000}"/>
    <hyperlink ref="F2618" r:id="rId2617" xr:uid="{00000000-0004-0000-0700-0000380A0000}"/>
    <hyperlink ref="F2619" r:id="rId2618" xr:uid="{00000000-0004-0000-0700-0000390A0000}"/>
    <hyperlink ref="F2620" r:id="rId2619" xr:uid="{00000000-0004-0000-0700-00003A0A0000}"/>
    <hyperlink ref="F2621" r:id="rId2620" xr:uid="{00000000-0004-0000-0700-00003B0A0000}"/>
    <hyperlink ref="F2622" r:id="rId2621" xr:uid="{00000000-0004-0000-0700-00003C0A0000}"/>
    <hyperlink ref="F2623" r:id="rId2622" xr:uid="{00000000-0004-0000-0700-00003D0A0000}"/>
    <hyperlink ref="F2624" r:id="rId2623" xr:uid="{00000000-0004-0000-0700-00003E0A0000}"/>
    <hyperlink ref="F2625" r:id="rId2624" xr:uid="{00000000-0004-0000-0700-00003F0A0000}"/>
    <hyperlink ref="F2626" r:id="rId2625" xr:uid="{00000000-0004-0000-0700-0000400A0000}"/>
    <hyperlink ref="F2627" r:id="rId2626" xr:uid="{00000000-0004-0000-0700-0000410A0000}"/>
    <hyperlink ref="F2628" r:id="rId2627" xr:uid="{00000000-0004-0000-0700-0000420A0000}"/>
    <hyperlink ref="F2629" r:id="rId2628" xr:uid="{00000000-0004-0000-0700-0000430A0000}"/>
    <hyperlink ref="F2630" r:id="rId2629" xr:uid="{00000000-0004-0000-0700-0000440A0000}"/>
    <hyperlink ref="F2631" r:id="rId2630" xr:uid="{00000000-0004-0000-0700-0000450A0000}"/>
    <hyperlink ref="F2632" r:id="rId2631" xr:uid="{00000000-0004-0000-0700-0000460A0000}"/>
    <hyperlink ref="F2633" r:id="rId2632" xr:uid="{00000000-0004-0000-0700-0000470A0000}"/>
    <hyperlink ref="F2634" r:id="rId2633" xr:uid="{00000000-0004-0000-0700-0000480A0000}"/>
    <hyperlink ref="F2635" r:id="rId2634" xr:uid="{00000000-0004-0000-0700-0000490A0000}"/>
    <hyperlink ref="F2636" r:id="rId2635" xr:uid="{00000000-0004-0000-0700-00004A0A0000}"/>
    <hyperlink ref="F2637" r:id="rId2636" xr:uid="{00000000-0004-0000-0700-00004B0A0000}"/>
    <hyperlink ref="F2638" r:id="rId2637" xr:uid="{00000000-0004-0000-0700-00004C0A0000}"/>
    <hyperlink ref="F2639" r:id="rId2638" xr:uid="{00000000-0004-0000-0700-00004D0A0000}"/>
    <hyperlink ref="F2640" r:id="rId2639" xr:uid="{00000000-0004-0000-0700-00004E0A0000}"/>
    <hyperlink ref="F2641" r:id="rId2640" xr:uid="{00000000-0004-0000-0700-00004F0A0000}"/>
    <hyperlink ref="F2642" r:id="rId2641" xr:uid="{00000000-0004-0000-0700-0000500A0000}"/>
    <hyperlink ref="F2643" r:id="rId2642" xr:uid="{00000000-0004-0000-0700-0000510A0000}"/>
    <hyperlink ref="F2644" r:id="rId2643" xr:uid="{00000000-0004-0000-0700-0000520A0000}"/>
    <hyperlink ref="F2645" r:id="rId2644" xr:uid="{00000000-0004-0000-0700-0000530A0000}"/>
    <hyperlink ref="F2646" r:id="rId2645" xr:uid="{00000000-0004-0000-0700-0000540A0000}"/>
    <hyperlink ref="F2647" r:id="rId2646" xr:uid="{00000000-0004-0000-0700-0000550A0000}"/>
    <hyperlink ref="F2648" r:id="rId2647" xr:uid="{00000000-0004-0000-0700-0000560A0000}"/>
    <hyperlink ref="F2649" r:id="rId2648" xr:uid="{00000000-0004-0000-0700-0000570A0000}"/>
    <hyperlink ref="F2650" r:id="rId2649" xr:uid="{00000000-0004-0000-0700-0000580A0000}"/>
    <hyperlink ref="F2651" r:id="rId2650" xr:uid="{00000000-0004-0000-0700-0000590A0000}"/>
    <hyperlink ref="F2652" r:id="rId2651" xr:uid="{00000000-0004-0000-0700-00005A0A0000}"/>
    <hyperlink ref="F2653" r:id="rId2652" xr:uid="{00000000-0004-0000-0700-00005B0A0000}"/>
    <hyperlink ref="F2654" r:id="rId2653" xr:uid="{00000000-0004-0000-0700-00005C0A0000}"/>
    <hyperlink ref="F2655" r:id="rId2654" xr:uid="{00000000-0004-0000-0700-00005D0A0000}"/>
    <hyperlink ref="F2656" r:id="rId2655" xr:uid="{00000000-0004-0000-0700-00005E0A0000}"/>
    <hyperlink ref="F2657" r:id="rId2656" xr:uid="{00000000-0004-0000-0700-00005F0A0000}"/>
    <hyperlink ref="F2658" r:id="rId2657" xr:uid="{00000000-0004-0000-0700-0000600A0000}"/>
    <hyperlink ref="F2659" r:id="rId2658" xr:uid="{00000000-0004-0000-0700-0000610A0000}"/>
    <hyperlink ref="F2660" r:id="rId2659" xr:uid="{00000000-0004-0000-0700-0000620A0000}"/>
    <hyperlink ref="F2661" r:id="rId2660" xr:uid="{00000000-0004-0000-0700-0000630A0000}"/>
    <hyperlink ref="F2662" r:id="rId2661" xr:uid="{00000000-0004-0000-0700-0000640A0000}"/>
    <hyperlink ref="F2663" r:id="rId2662" xr:uid="{00000000-0004-0000-0700-0000650A0000}"/>
    <hyperlink ref="F2664" r:id="rId2663" xr:uid="{00000000-0004-0000-0700-0000660A0000}"/>
    <hyperlink ref="F2665" r:id="rId2664" xr:uid="{00000000-0004-0000-0700-0000670A0000}"/>
    <hyperlink ref="F2666" r:id="rId2665" xr:uid="{00000000-0004-0000-0700-0000680A0000}"/>
    <hyperlink ref="F2667" r:id="rId2666" xr:uid="{00000000-0004-0000-0700-0000690A0000}"/>
    <hyperlink ref="F2668" r:id="rId2667" xr:uid="{00000000-0004-0000-0700-00006A0A0000}"/>
    <hyperlink ref="F2669" r:id="rId2668" xr:uid="{00000000-0004-0000-0700-00006B0A0000}"/>
    <hyperlink ref="F2670" r:id="rId2669" xr:uid="{00000000-0004-0000-0700-00006C0A0000}"/>
    <hyperlink ref="F2671" r:id="rId2670" xr:uid="{00000000-0004-0000-0700-00006D0A0000}"/>
    <hyperlink ref="F2672" r:id="rId2671" xr:uid="{00000000-0004-0000-0700-00006E0A0000}"/>
    <hyperlink ref="F2673" r:id="rId2672" xr:uid="{00000000-0004-0000-0700-00006F0A0000}"/>
    <hyperlink ref="F2674" r:id="rId2673" xr:uid="{00000000-0004-0000-0700-0000700A0000}"/>
    <hyperlink ref="F2675" r:id="rId2674" xr:uid="{00000000-0004-0000-0700-0000710A0000}"/>
    <hyperlink ref="F2676" r:id="rId2675" xr:uid="{00000000-0004-0000-0700-0000720A0000}"/>
    <hyperlink ref="F2677" r:id="rId2676" xr:uid="{00000000-0004-0000-0700-0000730A0000}"/>
    <hyperlink ref="F2678" r:id="rId2677" xr:uid="{00000000-0004-0000-0700-0000740A0000}"/>
    <hyperlink ref="F2679" r:id="rId2678" xr:uid="{00000000-0004-0000-0700-0000750A0000}"/>
    <hyperlink ref="F2680" r:id="rId2679" xr:uid="{00000000-0004-0000-0700-0000760A0000}"/>
    <hyperlink ref="F2681" r:id="rId2680" xr:uid="{00000000-0004-0000-0700-0000770A0000}"/>
    <hyperlink ref="F2682" r:id="rId2681" xr:uid="{00000000-0004-0000-0700-0000780A0000}"/>
    <hyperlink ref="F2683" r:id="rId2682" xr:uid="{00000000-0004-0000-0700-0000790A0000}"/>
    <hyperlink ref="F2684" r:id="rId2683" xr:uid="{00000000-0004-0000-0700-00007A0A0000}"/>
    <hyperlink ref="F2685" r:id="rId2684" xr:uid="{00000000-0004-0000-0700-00007B0A0000}"/>
    <hyperlink ref="F2686" r:id="rId2685" xr:uid="{00000000-0004-0000-0700-00007C0A0000}"/>
    <hyperlink ref="F2687" r:id="rId2686" xr:uid="{00000000-0004-0000-0700-00007D0A0000}"/>
    <hyperlink ref="F2688" r:id="rId2687" xr:uid="{00000000-0004-0000-0700-00007E0A0000}"/>
    <hyperlink ref="F2689" r:id="rId2688" xr:uid="{00000000-0004-0000-0700-00007F0A0000}"/>
    <hyperlink ref="F2690" r:id="rId2689" xr:uid="{00000000-0004-0000-0700-0000800A0000}"/>
    <hyperlink ref="F2691" r:id="rId2690" xr:uid="{00000000-0004-0000-0700-0000810A0000}"/>
    <hyperlink ref="F2692" r:id="rId2691" xr:uid="{00000000-0004-0000-0700-0000820A0000}"/>
    <hyperlink ref="F2693" r:id="rId2692" xr:uid="{00000000-0004-0000-0700-0000830A0000}"/>
    <hyperlink ref="F2694" r:id="rId2693" xr:uid="{00000000-0004-0000-0700-0000840A0000}"/>
    <hyperlink ref="F2695" r:id="rId2694" xr:uid="{00000000-0004-0000-0700-0000850A0000}"/>
    <hyperlink ref="F2696" r:id="rId2695" xr:uid="{00000000-0004-0000-0700-0000860A0000}"/>
    <hyperlink ref="F2697" r:id="rId2696" xr:uid="{00000000-0004-0000-0700-0000870A0000}"/>
    <hyperlink ref="F2698" r:id="rId2697" xr:uid="{00000000-0004-0000-0700-0000880A0000}"/>
    <hyperlink ref="F2699" r:id="rId2698" xr:uid="{00000000-0004-0000-0700-0000890A0000}"/>
    <hyperlink ref="F2700" r:id="rId2699" xr:uid="{00000000-0004-0000-0700-00008A0A0000}"/>
    <hyperlink ref="F2701" r:id="rId2700" xr:uid="{00000000-0004-0000-0700-00008B0A0000}"/>
    <hyperlink ref="F2702" r:id="rId2701" xr:uid="{00000000-0004-0000-0700-00008C0A0000}"/>
    <hyperlink ref="F2703" r:id="rId2702" xr:uid="{00000000-0004-0000-0700-00008D0A0000}"/>
    <hyperlink ref="F2704" r:id="rId2703" xr:uid="{00000000-0004-0000-0700-00008E0A0000}"/>
    <hyperlink ref="F2705" r:id="rId2704" xr:uid="{00000000-0004-0000-0700-00008F0A0000}"/>
    <hyperlink ref="F2706" r:id="rId2705" xr:uid="{00000000-0004-0000-0700-0000900A0000}"/>
    <hyperlink ref="F2707" r:id="rId2706" xr:uid="{00000000-0004-0000-0700-0000910A0000}"/>
    <hyperlink ref="F2708" r:id="rId2707" xr:uid="{00000000-0004-0000-0700-0000920A0000}"/>
    <hyperlink ref="F2709" r:id="rId2708" xr:uid="{00000000-0004-0000-0700-0000930A0000}"/>
    <hyperlink ref="F2710" r:id="rId2709" xr:uid="{00000000-0004-0000-0700-0000940A0000}"/>
    <hyperlink ref="F2711" r:id="rId2710" xr:uid="{00000000-0004-0000-0700-0000950A0000}"/>
    <hyperlink ref="F2712" r:id="rId2711" xr:uid="{00000000-0004-0000-0700-0000960A0000}"/>
    <hyperlink ref="F2713" r:id="rId2712" xr:uid="{00000000-0004-0000-0700-0000970A0000}"/>
    <hyperlink ref="F2714" r:id="rId2713" xr:uid="{00000000-0004-0000-0700-0000980A0000}"/>
    <hyperlink ref="F2715" r:id="rId2714" xr:uid="{00000000-0004-0000-0700-0000990A0000}"/>
    <hyperlink ref="F2716" r:id="rId2715" xr:uid="{00000000-0004-0000-0700-00009A0A0000}"/>
    <hyperlink ref="F2717" r:id="rId2716" xr:uid="{00000000-0004-0000-0700-00009B0A0000}"/>
    <hyperlink ref="F2718" r:id="rId2717" xr:uid="{00000000-0004-0000-0700-00009C0A0000}"/>
    <hyperlink ref="F2719" r:id="rId2718" xr:uid="{00000000-0004-0000-0700-00009D0A0000}"/>
    <hyperlink ref="F2720" r:id="rId2719" xr:uid="{00000000-0004-0000-0700-00009E0A0000}"/>
    <hyperlink ref="F2721" r:id="rId2720" xr:uid="{00000000-0004-0000-0700-00009F0A0000}"/>
    <hyperlink ref="F2722" r:id="rId2721" xr:uid="{00000000-0004-0000-0700-0000A00A0000}"/>
    <hyperlink ref="F2723" r:id="rId2722" xr:uid="{00000000-0004-0000-0700-0000A10A0000}"/>
    <hyperlink ref="F2724" r:id="rId2723" xr:uid="{00000000-0004-0000-0700-0000A20A0000}"/>
    <hyperlink ref="F2725" r:id="rId2724" xr:uid="{00000000-0004-0000-0700-0000A30A0000}"/>
    <hyperlink ref="F2726" r:id="rId2725" xr:uid="{00000000-0004-0000-0700-0000A40A0000}"/>
    <hyperlink ref="F2727" r:id="rId2726" xr:uid="{00000000-0004-0000-0700-0000A50A0000}"/>
    <hyperlink ref="F2728" r:id="rId2727" xr:uid="{00000000-0004-0000-0700-0000A60A0000}"/>
    <hyperlink ref="F2729" r:id="rId2728" xr:uid="{00000000-0004-0000-0700-0000A70A0000}"/>
    <hyperlink ref="F2730" r:id="rId2729" xr:uid="{00000000-0004-0000-0700-0000A80A0000}"/>
    <hyperlink ref="F2731" r:id="rId2730" xr:uid="{00000000-0004-0000-0700-0000A90A0000}"/>
    <hyperlink ref="F2732" r:id="rId2731" xr:uid="{00000000-0004-0000-0700-0000AA0A0000}"/>
    <hyperlink ref="F2733" r:id="rId2732" xr:uid="{00000000-0004-0000-0700-0000AB0A0000}"/>
    <hyperlink ref="F2734" r:id="rId2733" xr:uid="{00000000-0004-0000-0700-0000AC0A0000}"/>
    <hyperlink ref="F2735" r:id="rId2734" xr:uid="{00000000-0004-0000-0700-0000AD0A0000}"/>
    <hyperlink ref="F2736" r:id="rId2735" xr:uid="{00000000-0004-0000-0700-0000AE0A0000}"/>
    <hyperlink ref="F2737" r:id="rId2736" xr:uid="{00000000-0004-0000-0700-0000AF0A0000}"/>
    <hyperlink ref="F2738" r:id="rId2737" xr:uid="{00000000-0004-0000-0700-0000B00A0000}"/>
    <hyperlink ref="F2739" r:id="rId2738" xr:uid="{00000000-0004-0000-0700-0000B10A0000}"/>
    <hyperlink ref="F2740" r:id="rId2739" xr:uid="{00000000-0004-0000-0700-0000B20A0000}"/>
    <hyperlink ref="F2741" r:id="rId2740" xr:uid="{00000000-0004-0000-0700-0000B30A0000}"/>
    <hyperlink ref="F2742" r:id="rId2741" xr:uid="{00000000-0004-0000-0700-0000B40A0000}"/>
    <hyperlink ref="F2743" r:id="rId2742" xr:uid="{00000000-0004-0000-0700-0000B50A0000}"/>
    <hyperlink ref="F2744" r:id="rId2743" xr:uid="{00000000-0004-0000-0700-0000B60A0000}"/>
    <hyperlink ref="F2745" r:id="rId2744" xr:uid="{00000000-0004-0000-0700-0000B70A0000}"/>
    <hyperlink ref="F2746" r:id="rId2745" xr:uid="{00000000-0004-0000-0700-0000B80A0000}"/>
    <hyperlink ref="F2747" r:id="rId2746" xr:uid="{00000000-0004-0000-0700-0000B90A0000}"/>
    <hyperlink ref="F2748" r:id="rId2747" xr:uid="{00000000-0004-0000-0700-0000BA0A0000}"/>
    <hyperlink ref="F2749" r:id="rId2748" xr:uid="{00000000-0004-0000-0700-0000BB0A0000}"/>
    <hyperlink ref="F2750" r:id="rId2749" xr:uid="{00000000-0004-0000-0700-0000BC0A0000}"/>
    <hyperlink ref="F2751" r:id="rId2750" xr:uid="{00000000-0004-0000-0700-0000BD0A0000}"/>
    <hyperlink ref="F2752" r:id="rId2751" xr:uid="{00000000-0004-0000-0700-0000BE0A0000}"/>
    <hyperlink ref="F2753" r:id="rId2752" xr:uid="{00000000-0004-0000-0700-0000BF0A0000}"/>
    <hyperlink ref="F2754" r:id="rId2753" xr:uid="{00000000-0004-0000-0700-0000C00A0000}"/>
    <hyperlink ref="F2755" r:id="rId2754" xr:uid="{00000000-0004-0000-0700-0000C10A0000}"/>
    <hyperlink ref="F2756" r:id="rId2755" xr:uid="{00000000-0004-0000-0700-0000C20A0000}"/>
    <hyperlink ref="F2757" r:id="rId2756" xr:uid="{00000000-0004-0000-0700-0000C30A0000}"/>
    <hyperlink ref="F2758" r:id="rId2757" xr:uid="{00000000-0004-0000-0700-0000C40A0000}"/>
    <hyperlink ref="F2759" r:id="rId2758" xr:uid="{00000000-0004-0000-0700-0000C50A0000}"/>
    <hyperlink ref="F2760" r:id="rId2759" xr:uid="{00000000-0004-0000-0700-0000C60A0000}"/>
    <hyperlink ref="F2761" r:id="rId2760" xr:uid="{00000000-0004-0000-0700-0000C70A0000}"/>
    <hyperlink ref="F2762" r:id="rId2761" xr:uid="{00000000-0004-0000-0700-0000C80A0000}"/>
    <hyperlink ref="F2763" r:id="rId2762" xr:uid="{00000000-0004-0000-0700-0000C90A0000}"/>
    <hyperlink ref="F2764" r:id="rId2763" xr:uid="{00000000-0004-0000-0700-0000CA0A0000}"/>
    <hyperlink ref="F2765" r:id="rId2764" xr:uid="{00000000-0004-0000-0700-0000CB0A0000}"/>
    <hyperlink ref="F2766" r:id="rId2765" xr:uid="{00000000-0004-0000-0700-0000CC0A0000}"/>
    <hyperlink ref="F2767" r:id="rId2766" xr:uid="{00000000-0004-0000-0700-0000CD0A0000}"/>
    <hyperlink ref="F2768" r:id="rId2767" xr:uid="{00000000-0004-0000-0700-0000CE0A0000}"/>
    <hyperlink ref="F2769" r:id="rId2768" xr:uid="{00000000-0004-0000-0700-0000CF0A0000}"/>
    <hyperlink ref="F2770" r:id="rId2769" xr:uid="{00000000-0004-0000-0700-0000D00A0000}"/>
    <hyperlink ref="F2771" r:id="rId2770" xr:uid="{00000000-0004-0000-0700-0000D10A0000}"/>
    <hyperlink ref="F2772" r:id="rId2771" xr:uid="{00000000-0004-0000-0700-0000D20A0000}"/>
    <hyperlink ref="F2773" r:id="rId2772" xr:uid="{00000000-0004-0000-0700-0000D30A0000}"/>
    <hyperlink ref="F2774" r:id="rId2773" xr:uid="{00000000-0004-0000-0700-0000D40A0000}"/>
    <hyperlink ref="F2775" r:id="rId2774" xr:uid="{00000000-0004-0000-0700-0000D50A0000}"/>
    <hyperlink ref="F2776" r:id="rId2775" xr:uid="{00000000-0004-0000-0700-0000D60A0000}"/>
    <hyperlink ref="F2777" r:id="rId2776" xr:uid="{00000000-0004-0000-0700-0000D70A0000}"/>
    <hyperlink ref="F2778" r:id="rId2777" xr:uid="{00000000-0004-0000-0700-0000D80A0000}"/>
    <hyperlink ref="F2779" r:id="rId2778" xr:uid="{00000000-0004-0000-0700-0000D90A0000}"/>
    <hyperlink ref="F2780" r:id="rId2779" xr:uid="{00000000-0004-0000-0700-0000DA0A0000}"/>
    <hyperlink ref="F2781" r:id="rId2780" xr:uid="{00000000-0004-0000-0700-0000DB0A0000}"/>
    <hyperlink ref="F2782" r:id="rId2781" xr:uid="{00000000-0004-0000-0700-0000DC0A0000}"/>
    <hyperlink ref="F2783" r:id="rId2782" xr:uid="{00000000-0004-0000-0700-0000DD0A0000}"/>
    <hyperlink ref="F2784" r:id="rId2783" xr:uid="{00000000-0004-0000-0700-0000DE0A0000}"/>
    <hyperlink ref="F2785" r:id="rId2784" xr:uid="{00000000-0004-0000-0700-0000DF0A0000}"/>
    <hyperlink ref="F2786" r:id="rId2785" xr:uid="{00000000-0004-0000-0700-0000E00A0000}"/>
    <hyperlink ref="F2787" r:id="rId2786" xr:uid="{00000000-0004-0000-0700-0000E10A0000}"/>
    <hyperlink ref="F2788" r:id="rId2787" xr:uid="{00000000-0004-0000-0700-0000E20A0000}"/>
    <hyperlink ref="F2789" r:id="rId2788" xr:uid="{00000000-0004-0000-0700-0000E30A0000}"/>
    <hyperlink ref="F2790" r:id="rId2789" xr:uid="{00000000-0004-0000-0700-0000E40A0000}"/>
    <hyperlink ref="F2791" r:id="rId2790" xr:uid="{00000000-0004-0000-0700-0000E50A0000}"/>
    <hyperlink ref="F2792" r:id="rId2791" xr:uid="{00000000-0004-0000-0700-0000E60A0000}"/>
    <hyperlink ref="F2793" r:id="rId2792" xr:uid="{00000000-0004-0000-0700-0000E70A0000}"/>
    <hyperlink ref="F2794" r:id="rId2793" xr:uid="{00000000-0004-0000-0700-0000E80A0000}"/>
    <hyperlink ref="F2795" r:id="rId2794" xr:uid="{00000000-0004-0000-0700-0000E90A0000}"/>
    <hyperlink ref="F2796" r:id="rId2795" xr:uid="{00000000-0004-0000-0700-0000EA0A0000}"/>
    <hyperlink ref="F2797" r:id="rId2796" xr:uid="{00000000-0004-0000-0700-0000EB0A0000}"/>
    <hyperlink ref="F2798" r:id="rId2797" xr:uid="{00000000-0004-0000-0700-0000EC0A0000}"/>
    <hyperlink ref="F2799" r:id="rId2798" xr:uid="{00000000-0004-0000-0700-0000ED0A0000}"/>
    <hyperlink ref="F2800" r:id="rId2799" xr:uid="{00000000-0004-0000-0700-0000EE0A0000}"/>
    <hyperlink ref="F2801" r:id="rId2800" xr:uid="{00000000-0004-0000-0700-0000EF0A0000}"/>
    <hyperlink ref="F2802" r:id="rId2801" xr:uid="{00000000-0004-0000-0700-0000F00A0000}"/>
    <hyperlink ref="F2803" r:id="rId2802" xr:uid="{00000000-0004-0000-0700-0000F10A0000}"/>
    <hyperlink ref="F2804" r:id="rId2803" xr:uid="{00000000-0004-0000-0700-0000F20A0000}"/>
    <hyperlink ref="F2805" r:id="rId2804" xr:uid="{00000000-0004-0000-0700-0000F30A0000}"/>
    <hyperlink ref="F2806" r:id="rId2805" xr:uid="{00000000-0004-0000-0700-0000F40A0000}"/>
    <hyperlink ref="F2807" r:id="rId2806" xr:uid="{00000000-0004-0000-0700-0000F50A0000}"/>
    <hyperlink ref="F2808" r:id="rId2807" xr:uid="{00000000-0004-0000-0700-0000F60A0000}"/>
    <hyperlink ref="F2809" r:id="rId2808" xr:uid="{00000000-0004-0000-0700-0000F70A0000}"/>
    <hyperlink ref="F2810" r:id="rId2809" xr:uid="{00000000-0004-0000-0700-0000F80A0000}"/>
    <hyperlink ref="F2811" r:id="rId2810" xr:uid="{00000000-0004-0000-0700-0000F90A0000}"/>
    <hyperlink ref="F2812" r:id="rId2811" xr:uid="{00000000-0004-0000-0700-0000FA0A0000}"/>
    <hyperlink ref="F2813" r:id="rId2812" xr:uid="{00000000-0004-0000-0700-0000FB0A0000}"/>
    <hyperlink ref="F2814" r:id="rId2813" xr:uid="{00000000-0004-0000-0700-0000FC0A0000}"/>
    <hyperlink ref="F2815" r:id="rId2814" xr:uid="{00000000-0004-0000-0700-0000FD0A0000}"/>
    <hyperlink ref="F2816" r:id="rId2815" xr:uid="{00000000-0004-0000-0700-0000FE0A0000}"/>
    <hyperlink ref="F2817" r:id="rId2816" xr:uid="{00000000-0004-0000-0700-0000FF0A0000}"/>
    <hyperlink ref="F2818" r:id="rId2817" xr:uid="{00000000-0004-0000-0700-0000000B0000}"/>
    <hyperlink ref="F2819" r:id="rId2818" xr:uid="{00000000-0004-0000-0700-0000010B0000}"/>
    <hyperlink ref="F2820" r:id="rId2819" xr:uid="{00000000-0004-0000-0700-0000020B0000}"/>
    <hyperlink ref="F2821" r:id="rId2820" xr:uid="{00000000-0004-0000-0700-0000030B0000}"/>
    <hyperlink ref="F2822" r:id="rId2821" xr:uid="{00000000-0004-0000-0700-0000040B0000}"/>
    <hyperlink ref="F2823" r:id="rId2822" xr:uid="{00000000-0004-0000-0700-0000050B0000}"/>
    <hyperlink ref="F2824" r:id="rId2823" xr:uid="{00000000-0004-0000-0700-0000060B0000}"/>
    <hyperlink ref="F2825" r:id="rId2824" xr:uid="{00000000-0004-0000-0700-0000070B0000}"/>
    <hyperlink ref="F2826" r:id="rId2825" xr:uid="{00000000-0004-0000-0700-0000080B0000}"/>
    <hyperlink ref="F2827" r:id="rId2826" xr:uid="{00000000-0004-0000-0700-0000090B0000}"/>
    <hyperlink ref="F2828" r:id="rId2827" xr:uid="{00000000-0004-0000-0700-00000A0B0000}"/>
    <hyperlink ref="F2829" r:id="rId2828" xr:uid="{00000000-0004-0000-0700-00000B0B0000}"/>
    <hyperlink ref="F2830" r:id="rId2829" xr:uid="{00000000-0004-0000-0700-00000C0B0000}"/>
    <hyperlink ref="F2831" r:id="rId2830" xr:uid="{00000000-0004-0000-0700-00000D0B0000}"/>
    <hyperlink ref="F2832" r:id="rId2831" xr:uid="{00000000-0004-0000-0700-00000E0B0000}"/>
    <hyperlink ref="F2833" r:id="rId2832" xr:uid="{00000000-0004-0000-0700-00000F0B0000}"/>
    <hyperlink ref="F2834" r:id="rId2833" xr:uid="{00000000-0004-0000-0700-0000100B0000}"/>
    <hyperlink ref="F2835" r:id="rId2834" xr:uid="{00000000-0004-0000-0700-0000110B0000}"/>
    <hyperlink ref="F2836" r:id="rId2835" xr:uid="{00000000-0004-0000-0700-0000120B0000}"/>
    <hyperlink ref="F2837" r:id="rId2836" xr:uid="{00000000-0004-0000-0700-0000130B0000}"/>
    <hyperlink ref="F2838" r:id="rId2837" xr:uid="{00000000-0004-0000-0700-0000140B0000}"/>
    <hyperlink ref="F2839" r:id="rId2838" xr:uid="{00000000-0004-0000-0700-0000150B0000}"/>
    <hyperlink ref="F2840" r:id="rId2839" xr:uid="{00000000-0004-0000-0700-0000160B0000}"/>
    <hyperlink ref="F2841" r:id="rId2840" xr:uid="{00000000-0004-0000-0700-0000170B0000}"/>
    <hyperlink ref="F2842" r:id="rId2841" xr:uid="{00000000-0004-0000-0700-0000180B0000}"/>
    <hyperlink ref="F2843" r:id="rId2842" xr:uid="{00000000-0004-0000-0700-0000190B0000}"/>
    <hyperlink ref="F2844" r:id="rId2843" xr:uid="{00000000-0004-0000-0700-00001A0B0000}"/>
    <hyperlink ref="F2845" r:id="rId2844" xr:uid="{00000000-0004-0000-0700-00001B0B0000}"/>
    <hyperlink ref="F2846" r:id="rId2845" xr:uid="{00000000-0004-0000-0700-00001C0B0000}"/>
    <hyperlink ref="F2847" r:id="rId2846" xr:uid="{00000000-0004-0000-0700-00001D0B0000}"/>
    <hyperlink ref="F2848" r:id="rId2847" xr:uid="{00000000-0004-0000-0700-00001E0B0000}"/>
    <hyperlink ref="F2849" r:id="rId2848" xr:uid="{00000000-0004-0000-0700-00001F0B0000}"/>
    <hyperlink ref="F2850" r:id="rId2849" xr:uid="{00000000-0004-0000-0700-0000200B0000}"/>
    <hyperlink ref="F2851" r:id="rId2850" xr:uid="{00000000-0004-0000-0700-0000210B0000}"/>
    <hyperlink ref="F2852" r:id="rId2851" xr:uid="{00000000-0004-0000-0700-0000220B0000}"/>
    <hyperlink ref="F2853" r:id="rId2852" xr:uid="{00000000-0004-0000-0700-0000230B0000}"/>
    <hyperlink ref="F2854" r:id="rId2853" xr:uid="{00000000-0004-0000-0700-0000240B0000}"/>
    <hyperlink ref="F2855" r:id="rId2854" xr:uid="{00000000-0004-0000-0700-0000250B0000}"/>
    <hyperlink ref="F2856" r:id="rId2855" xr:uid="{00000000-0004-0000-0700-0000260B0000}"/>
    <hyperlink ref="F2857" r:id="rId2856" xr:uid="{00000000-0004-0000-0700-0000270B0000}"/>
    <hyperlink ref="F2858" r:id="rId2857" xr:uid="{00000000-0004-0000-0700-0000280B0000}"/>
    <hyperlink ref="F2859" r:id="rId2858" xr:uid="{00000000-0004-0000-0700-0000290B0000}"/>
    <hyperlink ref="F2860" r:id="rId2859" xr:uid="{00000000-0004-0000-0700-00002A0B0000}"/>
    <hyperlink ref="F2861" r:id="rId2860" xr:uid="{00000000-0004-0000-0700-00002B0B0000}"/>
    <hyperlink ref="F2862" r:id="rId2861" xr:uid="{00000000-0004-0000-0700-00002C0B0000}"/>
    <hyperlink ref="F2863" r:id="rId2862" xr:uid="{00000000-0004-0000-0700-00002D0B0000}"/>
    <hyperlink ref="F2864" r:id="rId2863" xr:uid="{00000000-0004-0000-0700-00002E0B0000}"/>
    <hyperlink ref="F2865" r:id="rId2864" xr:uid="{00000000-0004-0000-0700-00002F0B0000}"/>
    <hyperlink ref="F2866" r:id="rId2865" xr:uid="{00000000-0004-0000-0700-0000300B0000}"/>
    <hyperlink ref="F2867" r:id="rId2866" xr:uid="{00000000-0004-0000-0700-0000310B0000}"/>
    <hyperlink ref="F2868" r:id="rId2867" xr:uid="{00000000-0004-0000-0700-0000320B0000}"/>
    <hyperlink ref="F2869" r:id="rId2868" xr:uid="{00000000-0004-0000-0700-0000330B0000}"/>
    <hyperlink ref="F2870" r:id="rId2869" xr:uid="{00000000-0004-0000-0700-0000340B0000}"/>
    <hyperlink ref="F2871" r:id="rId2870" xr:uid="{00000000-0004-0000-0700-0000350B0000}"/>
    <hyperlink ref="F2872" r:id="rId2871" xr:uid="{00000000-0004-0000-0700-0000360B0000}"/>
    <hyperlink ref="F2873" r:id="rId2872" xr:uid="{00000000-0004-0000-0700-0000370B0000}"/>
    <hyperlink ref="F2874" r:id="rId2873" xr:uid="{00000000-0004-0000-0700-0000380B0000}"/>
    <hyperlink ref="F2875" r:id="rId2874" xr:uid="{00000000-0004-0000-0700-0000390B0000}"/>
    <hyperlink ref="F2876" r:id="rId2875" xr:uid="{00000000-0004-0000-0700-00003A0B0000}"/>
    <hyperlink ref="F2877" r:id="rId2876" xr:uid="{00000000-0004-0000-0700-00003B0B0000}"/>
    <hyperlink ref="F2878" r:id="rId2877" xr:uid="{00000000-0004-0000-0700-00003C0B0000}"/>
    <hyperlink ref="F2879" r:id="rId2878" xr:uid="{00000000-0004-0000-0700-00003D0B0000}"/>
    <hyperlink ref="F2880" r:id="rId2879" xr:uid="{00000000-0004-0000-0700-00003E0B0000}"/>
    <hyperlink ref="F2881" r:id="rId2880" xr:uid="{00000000-0004-0000-0700-00003F0B0000}"/>
    <hyperlink ref="F2882" r:id="rId2881" xr:uid="{00000000-0004-0000-0700-0000400B0000}"/>
    <hyperlink ref="F2883" r:id="rId2882" xr:uid="{00000000-0004-0000-0700-0000410B0000}"/>
    <hyperlink ref="F2884" r:id="rId2883" xr:uid="{00000000-0004-0000-0700-0000420B0000}"/>
    <hyperlink ref="F2885" r:id="rId2884" xr:uid="{00000000-0004-0000-0700-0000430B0000}"/>
    <hyperlink ref="F2886" r:id="rId2885" xr:uid="{00000000-0004-0000-0700-0000440B0000}"/>
    <hyperlink ref="F2887" r:id="rId2886" xr:uid="{00000000-0004-0000-0700-0000450B0000}"/>
    <hyperlink ref="F2888" r:id="rId2887" xr:uid="{00000000-0004-0000-0700-0000460B0000}"/>
    <hyperlink ref="F2889" r:id="rId2888" xr:uid="{00000000-0004-0000-0700-0000470B0000}"/>
    <hyperlink ref="F2890" r:id="rId2889" xr:uid="{00000000-0004-0000-0700-0000480B0000}"/>
    <hyperlink ref="F2891" r:id="rId2890" xr:uid="{00000000-0004-0000-0700-0000490B0000}"/>
    <hyperlink ref="F2892" r:id="rId2891" xr:uid="{00000000-0004-0000-0700-00004A0B0000}"/>
    <hyperlink ref="F2893" r:id="rId2892" xr:uid="{00000000-0004-0000-0700-00004B0B0000}"/>
    <hyperlink ref="F2894" r:id="rId2893" xr:uid="{00000000-0004-0000-0700-00004C0B0000}"/>
    <hyperlink ref="F2895" r:id="rId2894" xr:uid="{00000000-0004-0000-0700-00004D0B0000}"/>
    <hyperlink ref="F2896" r:id="rId2895" xr:uid="{00000000-0004-0000-0700-00004E0B0000}"/>
    <hyperlink ref="F2897" r:id="rId2896" xr:uid="{00000000-0004-0000-0700-00004F0B0000}"/>
    <hyperlink ref="F2898" r:id="rId2897" xr:uid="{00000000-0004-0000-0700-0000500B0000}"/>
    <hyperlink ref="F2899" r:id="rId2898" xr:uid="{00000000-0004-0000-0700-0000510B0000}"/>
    <hyperlink ref="F2900" r:id="rId2899" xr:uid="{00000000-0004-0000-0700-0000520B0000}"/>
    <hyperlink ref="F2901" r:id="rId2900" xr:uid="{00000000-0004-0000-0700-0000530B0000}"/>
    <hyperlink ref="F2902" r:id="rId2901" xr:uid="{00000000-0004-0000-0700-0000540B0000}"/>
    <hyperlink ref="F2903" r:id="rId2902" xr:uid="{00000000-0004-0000-0700-0000550B0000}"/>
    <hyperlink ref="F2904" r:id="rId2903" xr:uid="{00000000-0004-0000-0700-0000560B0000}"/>
    <hyperlink ref="F2905" r:id="rId2904" xr:uid="{00000000-0004-0000-0700-0000570B0000}"/>
    <hyperlink ref="F2906" r:id="rId2905" xr:uid="{00000000-0004-0000-0700-0000580B0000}"/>
    <hyperlink ref="F2907" r:id="rId2906" xr:uid="{00000000-0004-0000-0700-0000590B0000}"/>
    <hyperlink ref="F2908" r:id="rId2907" xr:uid="{00000000-0004-0000-0700-00005A0B0000}"/>
    <hyperlink ref="F2909" r:id="rId2908" xr:uid="{00000000-0004-0000-0700-00005B0B0000}"/>
    <hyperlink ref="F2910" r:id="rId2909" xr:uid="{00000000-0004-0000-0700-00005C0B0000}"/>
    <hyperlink ref="F2911" r:id="rId2910" xr:uid="{00000000-0004-0000-0700-00005D0B0000}"/>
    <hyperlink ref="F2912" r:id="rId2911" xr:uid="{00000000-0004-0000-0700-00005E0B0000}"/>
    <hyperlink ref="F2913" r:id="rId2912" xr:uid="{00000000-0004-0000-0700-00005F0B0000}"/>
    <hyperlink ref="F2914" r:id="rId2913" xr:uid="{00000000-0004-0000-0700-0000600B0000}"/>
    <hyperlink ref="F2915" r:id="rId2914" xr:uid="{00000000-0004-0000-0700-0000610B0000}"/>
    <hyperlink ref="F2916" r:id="rId2915" xr:uid="{00000000-0004-0000-0700-0000620B0000}"/>
    <hyperlink ref="F2917" r:id="rId2916" xr:uid="{00000000-0004-0000-0700-0000630B0000}"/>
    <hyperlink ref="F2918" r:id="rId2917" xr:uid="{00000000-0004-0000-0700-0000640B0000}"/>
    <hyperlink ref="F2919" r:id="rId2918" xr:uid="{00000000-0004-0000-0700-0000650B0000}"/>
    <hyperlink ref="F2920" r:id="rId2919" xr:uid="{00000000-0004-0000-0700-0000660B0000}"/>
    <hyperlink ref="F2921" r:id="rId2920" xr:uid="{00000000-0004-0000-0700-0000670B0000}"/>
    <hyperlink ref="F2922" r:id="rId2921" xr:uid="{00000000-0004-0000-0700-0000680B0000}"/>
    <hyperlink ref="F2923" r:id="rId2922" xr:uid="{00000000-0004-0000-0700-0000690B0000}"/>
    <hyperlink ref="F2924" r:id="rId2923" xr:uid="{00000000-0004-0000-0700-00006A0B0000}"/>
    <hyperlink ref="F2925" r:id="rId2924" xr:uid="{00000000-0004-0000-0700-00006B0B0000}"/>
    <hyperlink ref="F2926" r:id="rId2925" xr:uid="{00000000-0004-0000-0700-00006C0B0000}"/>
    <hyperlink ref="F2927" r:id="rId2926" xr:uid="{00000000-0004-0000-0700-00006D0B0000}"/>
    <hyperlink ref="F2928" r:id="rId2927" xr:uid="{00000000-0004-0000-0700-00006E0B0000}"/>
    <hyperlink ref="F2929" r:id="rId2928" xr:uid="{00000000-0004-0000-0700-00006F0B0000}"/>
    <hyperlink ref="F2930" r:id="rId2929" xr:uid="{00000000-0004-0000-0700-0000700B0000}"/>
    <hyperlink ref="F2931" r:id="rId2930" xr:uid="{00000000-0004-0000-0700-0000710B0000}"/>
    <hyperlink ref="F2932" r:id="rId2931" xr:uid="{00000000-0004-0000-0700-0000720B0000}"/>
    <hyperlink ref="F2933" r:id="rId2932" xr:uid="{00000000-0004-0000-0700-0000730B0000}"/>
    <hyperlink ref="F2934" r:id="rId2933" xr:uid="{00000000-0004-0000-0700-0000740B0000}"/>
    <hyperlink ref="F2935" r:id="rId2934" xr:uid="{00000000-0004-0000-0700-0000750B0000}"/>
    <hyperlink ref="F2936" r:id="rId2935" xr:uid="{00000000-0004-0000-0700-0000760B0000}"/>
    <hyperlink ref="F2937" r:id="rId2936" xr:uid="{00000000-0004-0000-0700-0000770B0000}"/>
    <hyperlink ref="F2938" r:id="rId2937" xr:uid="{00000000-0004-0000-0700-0000780B0000}"/>
    <hyperlink ref="F2939" r:id="rId2938" xr:uid="{00000000-0004-0000-0700-0000790B0000}"/>
    <hyperlink ref="F2940" r:id="rId2939" xr:uid="{00000000-0004-0000-0700-00007A0B0000}"/>
    <hyperlink ref="F2941" r:id="rId2940" xr:uid="{00000000-0004-0000-0700-00007B0B0000}"/>
    <hyperlink ref="F2942" r:id="rId2941" xr:uid="{00000000-0004-0000-0700-00007C0B0000}"/>
    <hyperlink ref="F2943" r:id="rId2942" xr:uid="{00000000-0004-0000-0700-00007D0B0000}"/>
    <hyperlink ref="F2944" r:id="rId2943" xr:uid="{00000000-0004-0000-0700-00007E0B0000}"/>
    <hyperlink ref="F2945" r:id="rId2944" xr:uid="{00000000-0004-0000-0700-00007F0B0000}"/>
    <hyperlink ref="F2946" r:id="rId2945" xr:uid="{00000000-0004-0000-0700-0000800B0000}"/>
    <hyperlink ref="F2947" r:id="rId2946" xr:uid="{00000000-0004-0000-0700-0000810B0000}"/>
    <hyperlink ref="F2948" r:id="rId2947" xr:uid="{00000000-0004-0000-0700-0000820B0000}"/>
    <hyperlink ref="F2949" r:id="rId2948" xr:uid="{00000000-0004-0000-0700-0000830B0000}"/>
    <hyperlink ref="F2950" r:id="rId2949" xr:uid="{00000000-0004-0000-0700-0000840B0000}"/>
    <hyperlink ref="F2951" r:id="rId2950" xr:uid="{00000000-0004-0000-0700-0000850B0000}"/>
    <hyperlink ref="F2952" r:id="rId2951" xr:uid="{00000000-0004-0000-0700-0000860B0000}"/>
    <hyperlink ref="F2953" r:id="rId2952" xr:uid="{00000000-0004-0000-0700-0000870B0000}"/>
    <hyperlink ref="F2954" r:id="rId2953" xr:uid="{00000000-0004-0000-0700-0000880B0000}"/>
    <hyperlink ref="F2955" r:id="rId2954" xr:uid="{00000000-0004-0000-0700-0000890B0000}"/>
    <hyperlink ref="F2956" r:id="rId2955" xr:uid="{00000000-0004-0000-0700-00008A0B0000}"/>
    <hyperlink ref="F2957" r:id="rId2956" xr:uid="{00000000-0004-0000-0700-00008B0B0000}"/>
    <hyperlink ref="F2958" r:id="rId2957" xr:uid="{00000000-0004-0000-0700-00008C0B0000}"/>
    <hyperlink ref="F2959" r:id="rId2958" xr:uid="{00000000-0004-0000-0700-00008D0B0000}"/>
    <hyperlink ref="F2960" r:id="rId2959" xr:uid="{00000000-0004-0000-0700-00008E0B0000}"/>
    <hyperlink ref="F2961" r:id="rId2960" xr:uid="{00000000-0004-0000-0700-00008F0B0000}"/>
    <hyperlink ref="F2962" r:id="rId2961" xr:uid="{00000000-0004-0000-0700-0000900B0000}"/>
    <hyperlink ref="F2963" r:id="rId2962" xr:uid="{00000000-0004-0000-0700-0000910B0000}"/>
    <hyperlink ref="F2964" r:id="rId2963" xr:uid="{00000000-0004-0000-0700-0000920B0000}"/>
    <hyperlink ref="F2965" r:id="rId2964" xr:uid="{00000000-0004-0000-0700-0000930B0000}"/>
    <hyperlink ref="F2966" r:id="rId2965" xr:uid="{00000000-0004-0000-0700-0000940B0000}"/>
    <hyperlink ref="F2967" r:id="rId2966" xr:uid="{00000000-0004-0000-0700-0000950B0000}"/>
    <hyperlink ref="F2968" r:id="rId2967" xr:uid="{00000000-0004-0000-0700-0000960B0000}"/>
    <hyperlink ref="F2969" r:id="rId2968" xr:uid="{00000000-0004-0000-0700-0000970B0000}"/>
    <hyperlink ref="F2970" r:id="rId2969" xr:uid="{00000000-0004-0000-0700-0000980B0000}"/>
    <hyperlink ref="F2971" r:id="rId2970" xr:uid="{00000000-0004-0000-0700-0000990B0000}"/>
    <hyperlink ref="F2972" r:id="rId2971" xr:uid="{00000000-0004-0000-0700-00009A0B0000}"/>
    <hyperlink ref="F2973" r:id="rId2972" xr:uid="{00000000-0004-0000-0700-00009B0B0000}"/>
    <hyperlink ref="F2974" r:id="rId2973" xr:uid="{00000000-0004-0000-0700-00009C0B0000}"/>
    <hyperlink ref="F2975" r:id="rId2974" xr:uid="{00000000-0004-0000-0700-00009D0B0000}"/>
    <hyperlink ref="F2976" r:id="rId2975" xr:uid="{00000000-0004-0000-0700-00009E0B0000}"/>
    <hyperlink ref="F2977" r:id="rId2976" xr:uid="{00000000-0004-0000-0700-00009F0B0000}"/>
    <hyperlink ref="F2978" r:id="rId2977" xr:uid="{00000000-0004-0000-0700-0000A00B0000}"/>
    <hyperlink ref="F2979" r:id="rId2978" xr:uid="{00000000-0004-0000-0700-0000A10B0000}"/>
    <hyperlink ref="F2980" r:id="rId2979" xr:uid="{00000000-0004-0000-0700-0000A20B0000}"/>
    <hyperlink ref="F2981" r:id="rId2980" xr:uid="{00000000-0004-0000-0700-0000A30B0000}"/>
    <hyperlink ref="F2982" r:id="rId2981" xr:uid="{00000000-0004-0000-0700-0000A40B0000}"/>
    <hyperlink ref="F2983" r:id="rId2982" xr:uid="{00000000-0004-0000-0700-0000A50B0000}"/>
    <hyperlink ref="F2984" r:id="rId2983" xr:uid="{00000000-0004-0000-0700-0000A60B0000}"/>
    <hyperlink ref="F2985" r:id="rId2984" xr:uid="{00000000-0004-0000-0700-0000A70B0000}"/>
    <hyperlink ref="F2986" r:id="rId2985" xr:uid="{00000000-0004-0000-0700-0000A80B0000}"/>
    <hyperlink ref="F2987" r:id="rId2986" xr:uid="{00000000-0004-0000-0700-0000A90B0000}"/>
    <hyperlink ref="F2988" r:id="rId2987" xr:uid="{00000000-0004-0000-0700-0000AA0B0000}"/>
    <hyperlink ref="F2989" r:id="rId2988" xr:uid="{00000000-0004-0000-0700-0000AB0B0000}"/>
    <hyperlink ref="F2990" r:id="rId2989" xr:uid="{00000000-0004-0000-0700-0000AC0B0000}"/>
    <hyperlink ref="F2991" r:id="rId2990" xr:uid="{00000000-0004-0000-0700-0000AD0B0000}"/>
    <hyperlink ref="F2992" r:id="rId2991" xr:uid="{00000000-0004-0000-0700-0000AE0B0000}"/>
    <hyperlink ref="F2993" r:id="rId2992" xr:uid="{00000000-0004-0000-0700-0000AF0B0000}"/>
    <hyperlink ref="F2994" r:id="rId2993" xr:uid="{00000000-0004-0000-0700-0000B00B0000}"/>
    <hyperlink ref="F2995" r:id="rId2994" xr:uid="{00000000-0004-0000-0700-0000B10B0000}"/>
    <hyperlink ref="F2996" r:id="rId2995" xr:uid="{00000000-0004-0000-0700-0000B20B0000}"/>
    <hyperlink ref="F2997" r:id="rId2996" xr:uid="{00000000-0004-0000-0700-0000B30B0000}"/>
    <hyperlink ref="F2998" r:id="rId2997" xr:uid="{00000000-0004-0000-0700-0000B40B0000}"/>
    <hyperlink ref="F2999" r:id="rId2998" xr:uid="{00000000-0004-0000-0700-0000B50B0000}"/>
    <hyperlink ref="F3000" r:id="rId2999" xr:uid="{00000000-0004-0000-0700-0000B60B0000}"/>
    <hyperlink ref="F3001" r:id="rId3000" xr:uid="{00000000-0004-0000-0700-0000B70B0000}"/>
    <hyperlink ref="F3002" r:id="rId3001" xr:uid="{00000000-0004-0000-0700-0000B80B0000}"/>
    <hyperlink ref="F3003" r:id="rId3002" xr:uid="{00000000-0004-0000-0700-0000B90B0000}"/>
    <hyperlink ref="F3004" r:id="rId3003" xr:uid="{00000000-0004-0000-0700-0000BA0B0000}"/>
    <hyperlink ref="F3005" r:id="rId3004" xr:uid="{00000000-0004-0000-0700-0000BB0B0000}"/>
    <hyperlink ref="F3006" r:id="rId3005" xr:uid="{00000000-0004-0000-0700-0000BC0B0000}"/>
    <hyperlink ref="F3007" r:id="rId3006" xr:uid="{00000000-0004-0000-0700-0000BD0B0000}"/>
    <hyperlink ref="F3008" r:id="rId3007" xr:uid="{00000000-0004-0000-0700-0000BE0B0000}"/>
    <hyperlink ref="F3009" r:id="rId3008" xr:uid="{00000000-0004-0000-0700-0000BF0B0000}"/>
    <hyperlink ref="F3010" r:id="rId3009" xr:uid="{00000000-0004-0000-0700-0000C00B0000}"/>
    <hyperlink ref="F3011" r:id="rId3010" xr:uid="{00000000-0004-0000-0700-0000C10B0000}"/>
    <hyperlink ref="F3012" r:id="rId3011" xr:uid="{00000000-0004-0000-0700-0000C20B0000}"/>
    <hyperlink ref="F3013" r:id="rId3012" xr:uid="{00000000-0004-0000-0700-0000C30B0000}"/>
    <hyperlink ref="F3014" r:id="rId3013" xr:uid="{00000000-0004-0000-0700-0000C40B0000}"/>
    <hyperlink ref="F3015" r:id="rId3014" xr:uid="{00000000-0004-0000-0700-0000C50B0000}"/>
    <hyperlink ref="F3016" r:id="rId3015" xr:uid="{00000000-0004-0000-0700-0000C60B0000}"/>
    <hyperlink ref="F3017" r:id="rId3016" xr:uid="{00000000-0004-0000-0700-0000C70B0000}"/>
    <hyperlink ref="F3018" r:id="rId3017" xr:uid="{00000000-0004-0000-0700-0000C80B0000}"/>
    <hyperlink ref="F3019" r:id="rId3018" xr:uid="{00000000-0004-0000-0700-0000C90B0000}"/>
    <hyperlink ref="F3020" r:id="rId3019" xr:uid="{00000000-0004-0000-0700-0000CA0B0000}"/>
    <hyperlink ref="F3021" r:id="rId3020" xr:uid="{00000000-0004-0000-0700-0000CB0B0000}"/>
    <hyperlink ref="F3022" r:id="rId3021" xr:uid="{00000000-0004-0000-0700-0000CC0B0000}"/>
    <hyperlink ref="F3023" r:id="rId3022" xr:uid="{00000000-0004-0000-0700-0000CD0B0000}"/>
    <hyperlink ref="F3024" r:id="rId3023" xr:uid="{00000000-0004-0000-0700-0000CE0B0000}"/>
    <hyperlink ref="F3025" r:id="rId3024" xr:uid="{00000000-0004-0000-0700-0000CF0B0000}"/>
    <hyperlink ref="F3026" r:id="rId3025" xr:uid="{00000000-0004-0000-0700-0000D00B0000}"/>
    <hyperlink ref="F3027" r:id="rId3026" xr:uid="{00000000-0004-0000-0700-0000D10B0000}"/>
    <hyperlink ref="F3028" r:id="rId3027" xr:uid="{00000000-0004-0000-0700-0000D20B0000}"/>
    <hyperlink ref="F3029" r:id="rId3028" xr:uid="{00000000-0004-0000-0700-0000D30B0000}"/>
    <hyperlink ref="F3030" r:id="rId3029" xr:uid="{00000000-0004-0000-0700-0000D40B0000}"/>
    <hyperlink ref="F3031" r:id="rId3030" xr:uid="{00000000-0004-0000-0700-0000D50B0000}"/>
    <hyperlink ref="F3032" r:id="rId3031" xr:uid="{00000000-0004-0000-0700-0000D60B0000}"/>
    <hyperlink ref="F3033" r:id="rId3032" xr:uid="{00000000-0004-0000-0700-0000D70B0000}"/>
    <hyperlink ref="F3034" r:id="rId3033" xr:uid="{00000000-0004-0000-0700-0000D80B0000}"/>
    <hyperlink ref="F3035" r:id="rId3034" xr:uid="{00000000-0004-0000-0700-0000D90B0000}"/>
    <hyperlink ref="F3036" r:id="rId3035" xr:uid="{00000000-0004-0000-0700-0000DA0B0000}"/>
    <hyperlink ref="F3037" r:id="rId3036" xr:uid="{00000000-0004-0000-0700-0000DB0B0000}"/>
    <hyperlink ref="F3038" r:id="rId3037" xr:uid="{00000000-0004-0000-0700-0000DC0B0000}"/>
    <hyperlink ref="F3039" r:id="rId3038" xr:uid="{00000000-0004-0000-0700-0000DD0B0000}"/>
    <hyperlink ref="F3040" r:id="rId3039" xr:uid="{00000000-0004-0000-0700-0000DE0B0000}"/>
    <hyperlink ref="F3041" r:id="rId3040" xr:uid="{00000000-0004-0000-0700-0000DF0B0000}"/>
    <hyperlink ref="F3042" r:id="rId3041" xr:uid="{00000000-0004-0000-0700-0000E00B0000}"/>
    <hyperlink ref="F3043" r:id="rId3042" xr:uid="{00000000-0004-0000-0700-0000E10B0000}"/>
    <hyperlink ref="F3044" r:id="rId3043" xr:uid="{00000000-0004-0000-0700-0000E20B0000}"/>
    <hyperlink ref="F3045" r:id="rId3044" xr:uid="{00000000-0004-0000-0700-0000E30B0000}"/>
    <hyperlink ref="F3046" r:id="rId3045" xr:uid="{00000000-0004-0000-0700-0000E40B0000}"/>
    <hyperlink ref="F3047" r:id="rId3046" xr:uid="{00000000-0004-0000-0700-0000E50B0000}"/>
    <hyperlink ref="F3048" r:id="rId3047" xr:uid="{00000000-0004-0000-0700-0000E60B0000}"/>
    <hyperlink ref="F3049" r:id="rId3048" xr:uid="{00000000-0004-0000-0700-0000E70B0000}"/>
    <hyperlink ref="F3050" r:id="rId3049" xr:uid="{00000000-0004-0000-0700-0000E80B0000}"/>
    <hyperlink ref="F3051" r:id="rId3050" xr:uid="{00000000-0004-0000-0700-0000E90B0000}"/>
    <hyperlink ref="F3052" r:id="rId3051" xr:uid="{00000000-0004-0000-0700-0000EA0B0000}"/>
    <hyperlink ref="F3053" r:id="rId3052" xr:uid="{00000000-0004-0000-0700-0000EB0B0000}"/>
    <hyperlink ref="F3054" r:id="rId3053" xr:uid="{00000000-0004-0000-0700-0000EC0B0000}"/>
    <hyperlink ref="F3055" r:id="rId3054" xr:uid="{00000000-0004-0000-0700-0000ED0B0000}"/>
    <hyperlink ref="F3056" r:id="rId3055" xr:uid="{00000000-0004-0000-0700-0000EE0B0000}"/>
    <hyperlink ref="F3057" r:id="rId3056" xr:uid="{00000000-0004-0000-0700-0000EF0B0000}"/>
    <hyperlink ref="F3058" r:id="rId3057" xr:uid="{00000000-0004-0000-0700-0000F00B0000}"/>
    <hyperlink ref="F3059" r:id="rId3058" xr:uid="{00000000-0004-0000-0700-0000F10B0000}"/>
    <hyperlink ref="F3060" r:id="rId3059" xr:uid="{00000000-0004-0000-0700-0000F20B0000}"/>
    <hyperlink ref="F3061" r:id="rId3060" xr:uid="{00000000-0004-0000-0700-0000F30B0000}"/>
    <hyperlink ref="F3062" r:id="rId3061" xr:uid="{00000000-0004-0000-0700-0000F40B0000}"/>
    <hyperlink ref="F3063" r:id="rId3062" xr:uid="{00000000-0004-0000-0700-0000F50B0000}"/>
    <hyperlink ref="F3064" r:id="rId3063" xr:uid="{00000000-0004-0000-0700-0000F60B0000}"/>
    <hyperlink ref="F3065" r:id="rId3064" xr:uid="{00000000-0004-0000-0700-0000F70B0000}"/>
    <hyperlink ref="F3066" r:id="rId3065" xr:uid="{00000000-0004-0000-0700-0000F80B0000}"/>
    <hyperlink ref="F3067" r:id="rId3066" xr:uid="{00000000-0004-0000-0700-0000F90B0000}"/>
    <hyperlink ref="F3068" r:id="rId3067" xr:uid="{00000000-0004-0000-0700-0000FA0B0000}"/>
    <hyperlink ref="F3069" r:id="rId3068" xr:uid="{00000000-0004-0000-0700-0000FB0B0000}"/>
    <hyperlink ref="F3070" r:id="rId3069" xr:uid="{00000000-0004-0000-0700-0000FC0B0000}"/>
    <hyperlink ref="F3071" r:id="rId3070" xr:uid="{00000000-0004-0000-0700-0000FD0B0000}"/>
    <hyperlink ref="F3072" r:id="rId3071" xr:uid="{00000000-0004-0000-0700-0000FE0B0000}"/>
    <hyperlink ref="F3073" r:id="rId3072" xr:uid="{00000000-0004-0000-0700-0000FF0B0000}"/>
    <hyperlink ref="F3074" r:id="rId3073" xr:uid="{00000000-0004-0000-0700-0000000C0000}"/>
    <hyperlink ref="F3075" r:id="rId3074" xr:uid="{00000000-0004-0000-0700-0000010C0000}"/>
    <hyperlink ref="F3076" r:id="rId3075" xr:uid="{00000000-0004-0000-0700-0000020C0000}"/>
    <hyperlink ref="F3077" r:id="rId3076" xr:uid="{00000000-0004-0000-0700-0000030C0000}"/>
    <hyperlink ref="F3078" r:id="rId3077" xr:uid="{00000000-0004-0000-0700-0000040C0000}"/>
    <hyperlink ref="F3079" r:id="rId3078" xr:uid="{00000000-0004-0000-0700-0000050C0000}"/>
    <hyperlink ref="F3080" r:id="rId3079" xr:uid="{00000000-0004-0000-0700-0000060C0000}"/>
    <hyperlink ref="F3081" r:id="rId3080" xr:uid="{00000000-0004-0000-0700-0000070C0000}"/>
    <hyperlink ref="F3082" r:id="rId3081" xr:uid="{00000000-0004-0000-0700-0000080C0000}"/>
    <hyperlink ref="F3083" r:id="rId3082" xr:uid="{00000000-0004-0000-0700-0000090C0000}"/>
    <hyperlink ref="F3084" r:id="rId3083" xr:uid="{00000000-0004-0000-0700-00000A0C0000}"/>
    <hyperlink ref="F3085" r:id="rId3084" xr:uid="{00000000-0004-0000-0700-00000B0C0000}"/>
    <hyperlink ref="F3086" r:id="rId3085" xr:uid="{00000000-0004-0000-0700-00000C0C0000}"/>
    <hyperlink ref="F3087" r:id="rId3086" xr:uid="{00000000-0004-0000-0700-00000D0C0000}"/>
    <hyperlink ref="F3088" r:id="rId3087" xr:uid="{00000000-0004-0000-0700-00000E0C0000}"/>
    <hyperlink ref="F3089" r:id="rId3088" xr:uid="{00000000-0004-0000-0700-00000F0C0000}"/>
    <hyperlink ref="F3090" r:id="rId3089" xr:uid="{00000000-0004-0000-0700-0000100C0000}"/>
    <hyperlink ref="F3091" r:id="rId3090" xr:uid="{00000000-0004-0000-0700-0000110C0000}"/>
    <hyperlink ref="F3092" r:id="rId3091" xr:uid="{00000000-0004-0000-0700-0000120C0000}"/>
    <hyperlink ref="F3093" r:id="rId3092" xr:uid="{00000000-0004-0000-0700-0000130C0000}"/>
    <hyperlink ref="F3094" r:id="rId3093" xr:uid="{00000000-0004-0000-0700-0000140C0000}"/>
    <hyperlink ref="F3095" r:id="rId3094" xr:uid="{00000000-0004-0000-0700-0000150C0000}"/>
    <hyperlink ref="F3096" r:id="rId3095" xr:uid="{00000000-0004-0000-0700-0000160C0000}"/>
    <hyperlink ref="F3097" r:id="rId3096" xr:uid="{00000000-0004-0000-0700-0000170C0000}"/>
    <hyperlink ref="F3098" r:id="rId3097" xr:uid="{00000000-0004-0000-0700-0000180C0000}"/>
    <hyperlink ref="F3099" r:id="rId3098" xr:uid="{00000000-0004-0000-0700-0000190C0000}"/>
    <hyperlink ref="F3100" r:id="rId3099" xr:uid="{00000000-0004-0000-0700-00001A0C0000}"/>
    <hyperlink ref="F3101" r:id="rId3100" xr:uid="{00000000-0004-0000-0700-00001B0C0000}"/>
    <hyperlink ref="F3102" r:id="rId3101" xr:uid="{00000000-0004-0000-0700-00001C0C0000}"/>
    <hyperlink ref="F3103" r:id="rId3102" xr:uid="{00000000-0004-0000-0700-00001D0C0000}"/>
    <hyperlink ref="F3104" r:id="rId3103" xr:uid="{00000000-0004-0000-0700-00001E0C0000}"/>
    <hyperlink ref="F3105" r:id="rId3104" xr:uid="{00000000-0004-0000-0700-00001F0C0000}"/>
    <hyperlink ref="F3106" r:id="rId3105" xr:uid="{00000000-0004-0000-0700-0000200C0000}"/>
    <hyperlink ref="F3107" r:id="rId3106" xr:uid="{00000000-0004-0000-0700-0000210C0000}"/>
    <hyperlink ref="F3108" r:id="rId3107" xr:uid="{00000000-0004-0000-0700-0000220C0000}"/>
    <hyperlink ref="F3109" r:id="rId3108" xr:uid="{00000000-0004-0000-0700-0000230C0000}"/>
    <hyperlink ref="F3110" r:id="rId3109" xr:uid="{00000000-0004-0000-0700-0000240C0000}"/>
    <hyperlink ref="F3111" r:id="rId3110" xr:uid="{00000000-0004-0000-0700-0000250C0000}"/>
    <hyperlink ref="F3112" r:id="rId3111" xr:uid="{00000000-0004-0000-0700-0000260C0000}"/>
    <hyperlink ref="F3113" r:id="rId3112" xr:uid="{00000000-0004-0000-0700-0000270C0000}"/>
    <hyperlink ref="F3114" r:id="rId3113" xr:uid="{00000000-0004-0000-0700-0000280C0000}"/>
    <hyperlink ref="F3115" r:id="rId3114" xr:uid="{00000000-0004-0000-0700-0000290C0000}"/>
    <hyperlink ref="F3116" r:id="rId3115" xr:uid="{00000000-0004-0000-0700-00002A0C0000}"/>
    <hyperlink ref="F3117" r:id="rId3116" xr:uid="{00000000-0004-0000-0700-00002B0C0000}"/>
    <hyperlink ref="F3118" r:id="rId3117" xr:uid="{00000000-0004-0000-0700-00002C0C0000}"/>
    <hyperlink ref="F3119" r:id="rId3118" xr:uid="{00000000-0004-0000-0700-00002D0C0000}"/>
    <hyperlink ref="F3120" r:id="rId3119" xr:uid="{00000000-0004-0000-0700-00002E0C0000}"/>
    <hyperlink ref="F3121" r:id="rId3120" xr:uid="{00000000-0004-0000-0700-00002F0C0000}"/>
    <hyperlink ref="F3122" r:id="rId3121" xr:uid="{00000000-0004-0000-0700-0000300C0000}"/>
    <hyperlink ref="F3123" r:id="rId3122" xr:uid="{00000000-0004-0000-0700-0000310C0000}"/>
    <hyperlink ref="F3124" r:id="rId3123" xr:uid="{00000000-0004-0000-0700-0000320C0000}"/>
    <hyperlink ref="F3125" r:id="rId3124" xr:uid="{00000000-0004-0000-0700-0000330C0000}"/>
    <hyperlink ref="F3126" r:id="rId3125" xr:uid="{00000000-0004-0000-0700-0000340C0000}"/>
    <hyperlink ref="F3127" r:id="rId3126" xr:uid="{00000000-0004-0000-0700-0000350C0000}"/>
    <hyperlink ref="F3128" r:id="rId3127" xr:uid="{00000000-0004-0000-0700-0000360C0000}"/>
    <hyperlink ref="F3129" r:id="rId3128" xr:uid="{00000000-0004-0000-0700-0000370C0000}"/>
    <hyperlink ref="F3130" r:id="rId3129" xr:uid="{00000000-0004-0000-0700-0000380C0000}"/>
    <hyperlink ref="F3131" r:id="rId3130" xr:uid="{00000000-0004-0000-0700-0000390C0000}"/>
    <hyperlink ref="F3132" r:id="rId3131" xr:uid="{00000000-0004-0000-0700-00003A0C0000}"/>
    <hyperlink ref="F3133" r:id="rId3132" xr:uid="{00000000-0004-0000-0700-00003B0C0000}"/>
    <hyperlink ref="F3134" r:id="rId3133" xr:uid="{00000000-0004-0000-0700-00003C0C0000}"/>
    <hyperlink ref="F3135" r:id="rId3134" xr:uid="{00000000-0004-0000-0700-00003D0C0000}"/>
    <hyperlink ref="F3136" r:id="rId3135" xr:uid="{00000000-0004-0000-0700-00003E0C0000}"/>
    <hyperlink ref="F3137" r:id="rId3136" xr:uid="{00000000-0004-0000-0700-00003F0C0000}"/>
    <hyperlink ref="F3138" r:id="rId3137" xr:uid="{00000000-0004-0000-0700-0000400C0000}"/>
    <hyperlink ref="F3139" r:id="rId3138" xr:uid="{00000000-0004-0000-0700-0000410C0000}"/>
    <hyperlink ref="F3140" r:id="rId3139" xr:uid="{00000000-0004-0000-0700-0000420C0000}"/>
    <hyperlink ref="F3141" r:id="rId3140" xr:uid="{00000000-0004-0000-0700-0000430C0000}"/>
    <hyperlink ref="F3142" r:id="rId3141" xr:uid="{00000000-0004-0000-0700-0000440C0000}"/>
    <hyperlink ref="F3143" r:id="rId3142" xr:uid="{00000000-0004-0000-0700-0000450C0000}"/>
    <hyperlink ref="F3144" r:id="rId3143" xr:uid="{00000000-0004-0000-0700-0000460C0000}"/>
    <hyperlink ref="F3145" r:id="rId3144" xr:uid="{00000000-0004-0000-0700-0000470C0000}"/>
    <hyperlink ref="F3146" r:id="rId3145" xr:uid="{00000000-0004-0000-0700-0000480C0000}"/>
    <hyperlink ref="F3147" r:id="rId3146" xr:uid="{00000000-0004-0000-0700-0000490C0000}"/>
    <hyperlink ref="F3148" r:id="rId3147" xr:uid="{00000000-0004-0000-0700-00004A0C0000}"/>
    <hyperlink ref="F3149" r:id="rId3148" xr:uid="{00000000-0004-0000-0700-00004B0C0000}"/>
    <hyperlink ref="F3150" r:id="rId3149" xr:uid="{00000000-0004-0000-0700-00004C0C0000}"/>
    <hyperlink ref="F3151" r:id="rId3150" xr:uid="{00000000-0004-0000-0700-00004D0C0000}"/>
    <hyperlink ref="F3152" r:id="rId3151" xr:uid="{00000000-0004-0000-0700-00004E0C0000}"/>
    <hyperlink ref="F3153" r:id="rId3152" xr:uid="{00000000-0004-0000-0700-00004F0C0000}"/>
    <hyperlink ref="F3154" r:id="rId3153" xr:uid="{00000000-0004-0000-0700-0000500C0000}"/>
    <hyperlink ref="F3155" r:id="rId3154" xr:uid="{00000000-0004-0000-0700-0000510C0000}"/>
    <hyperlink ref="F3156" r:id="rId3155" xr:uid="{00000000-0004-0000-0700-0000520C0000}"/>
    <hyperlink ref="F3157" r:id="rId3156" xr:uid="{00000000-0004-0000-0700-0000530C0000}"/>
    <hyperlink ref="F3158" r:id="rId3157" xr:uid="{00000000-0004-0000-0700-0000540C0000}"/>
    <hyperlink ref="F3159" r:id="rId3158" xr:uid="{00000000-0004-0000-0700-0000550C0000}"/>
    <hyperlink ref="F3160" r:id="rId3159" xr:uid="{00000000-0004-0000-0700-0000560C0000}"/>
    <hyperlink ref="F3161" r:id="rId3160" xr:uid="{00000000-0004-0000-0700-0000570C0000}"/>
    <hyperlink ref="F3162" r:id="rId3161" xr:uid="{00000000-0004-0000-0700-0000580C0000}"/>
    <hyperlink ref="F3163" r:id="rId3162" xr:uid="{00000000-0004-0000-0700-0000590C0000}"/>
    <hyperlink ref="F3164" r:id="rId3163" xr:uid="{00000000-0004-0000-0700-00005A0C0000}"/>
    <hyperlink ref="F3165" r:id="rId3164" xr:uid="{00000000-0004-0000-0700-00005B0C0000}"/>
    <hyperlink ref="F3166" r:id="rId3165" xr:uid="{00000000-0004-0000-0700-00005C0C0000}"/>
    <hyperlink ref="F3167" r:id="rId3166" xr:uid="{00000000-0004-0000-0700-00005D0C0000}"/>
    <hyperlink ref="F3168" r:id="rId3167" xr:uid="{00000000-0004-0000-0700-00005E0C0000}"/>
    <hyperlink ref="F3169" r:id="rId3168" xr:uid="{00000000-0004-0000-0700-00005F0C0000}"/>
    <hyperlink ref="F3170" r:id="rId3169" xr:uid="{00000000-0004-0000-0700-0000600C0000}"/>
    <hyperlink ref="F3171" r:id="rId3170" xr:uid="{00000000-0004-0000-0700-0000610C0000}"/>
    <hyperlink ref="F3172" r:id="rId3171" xr:uid="{00000000-0004-0000-0700-0000620C0000}"/>
    <hyperlink ref="F3173" r:id="rId3172" xr:uid="{00000000-0004-0000-0700-0000630C0000}"/>
    <hyperlink ref="F3174" r:id="rId3173" xr:uid="{00000000-0004-0000-0700-0000640C0000}"/>
    <hyperlink ref="F3175" r:id="rId3174" xr:uid="{00000000-0004-0000-0700-0000650C0000}"/>
    <hyperlink ref="F3176" r:id="rId3175" xr:uid="{00000000-0004-0000-0700-0000660C0000}"/>
    <hyperlink ref="F3177" r:id="rId3176" xr:uid="{00000000-0004-0000-0700-0000670C0000}"/>
    <hyperlink ref="F3178" r:id="rId3177" xr:uid="{00000000-0004-0000-0700-0000680C0000}"/>
    <hyperlink ref="F3179" r:id="rId3178" xr:uid="{00000000-0004-0000-0700-0000690C0000}"/>
    <hyperlink ref="F3180" r:id="rId3179" xr:uid="{00000000-0004-0000-0700-00006A0C0000}"/>
    <hyperlink ref="F3181" r:id="rId3180" xr:uid="{00000000-0004-0000-0700-00006B0C0000}"/>
    <hyperlink ref="F3182" r:id="rId3181" xr:uid="{00000000-0004-0000-0700-00006C0C0000}"/>
    <hyperlink ref="F3183" r:id="rId3182" xr:uid="{00000000-0004-0000-0700-00006D0C0000}"/>
    <hyperlink ref="F3184" r:id="rId3183" xr:uid="{00000000-0004-0000-0700-00006E0C0000}"/>
    <hyperlink ref="F3185" r:id="rId3184" xr:uid="{00000000-0004-0000-0700-00006F0C0000}"/>
    <hyperlink ref="F3186" r:id="rId3185" xr:uid="{00000000-0004-0000-0700-0000700C0000}"/>
    <hyperlink ref="F3187" r:id="rId3186" xr:uid="{00000000-0004-0000-0700-0000710C0000}"/>
    <hyperlink ref="F3188" r:id="rId3187" xr:uid="{00000000-0004-0000-0700-0000720C0000}"/>
    <hyperlink ref="F3189" r:id="rId3188" xr:uid="{00000000-0004-0000-0700-0000730C0000}"/>
    <hyperlink ref="F3190" r:id="rId3189" xr:uid="{00000000-0004-0000-0700-0000740C0000}"/>
    <hyperlink ref="F3191" r:id="rId3190" xr:uid="{00000000-0004-0000-0700-0000750C0000}"/>
    <hyperlink ref="F3192" r:id="rId3191" xr:uid="{00000000-0004-0000-0700-0000760C0000}"/>
    <hyperlink ref="F3193" r:id="rId3192" xr:uid="{00000000-0004-0000-0700-0000770C0000}"/>
    <hyperlink ref="F3194" r:id="rId3193" xr:uid="{00000000-0004-0000-0700-0000780C0000}"/>
    <hyperlink ref="F3195" r:id="rId3194" xr:uid="{00000000-0004-0000-0700-0000790C0000}"/>
    <hyperlink ref="F3196" r:id="rId3195" xr:uid="{00000000-0004-0000-0700-00007A0C0000}"/>
    <hyperlink ref="F3197" r:id="rId3196" xr:uid="{00000000-0004-0000-0700-00007B0C0000}"/>
    <hyperlink ref="F3198" r:id="rId3197" xr:uid="{00000000-0004-0000-0700-00007C0C0000}"/>
    <hyperlink ref="F3199" r:id="rId3198" xr:uid="{00000000-0004-0000-0700-00007D0C0000}"/>
    <hyperlink ref="F3200" r:id="rId3199" xr:uid="{00000000-0004-0000-0700-00007E0C0000}"/>
    <hyperlink ref="F3201" r:id="rId3200" xr:uid="{00000000-0004-0000-0700-00007F0C0000}"/>
    <hyperlink ref="F3202" r:id="rId3201" xr:uid="{00000000-0004-0000-0700-0000800C0000}"/>
    <hyperlink ref="F3203" r:id="rId3202" xr:uid="{00000000-0004-0000-0700-0000810C0000}"/>
    <hyperlink ref="F3204" r:id="rId3203" xr:uid="{00000000-0004-0000-0700-0000820C0000}"/>
    <hyperlink ref="F3205" r:id="rId3204" xr:uid="{00000000-0004-0000-0700-0000830C0000}"/>
    <hyperlink ref="F3206" r:id="rId3205" xr:uid="{00000000-0004-0000-0700-0000840C0000}"/>
    <hyperlink ref="F3207" r:id="rId3206" xr:uid="{00000000-0004-0000-0700-0000850C0000}"/>
    <hyperlink ref="F3208" r:id="rId3207" xr:uid="{00000000-0004-0000-0700-0000860C0000}"/>
    <hyperlink ref="F3209" r:id="rId3208" xr:uid="{00000000-0004-0000-0700-0000870C0000}"/>
    <hyperlink ref="F3210" r:id="rId3209" xr:uid="{00000000-0004-0000-0700-0000880C0000}"/>
    <hyperlink ref="F3211" r:id="rId3210" xr:uid="{00000000-0004-0000-0700-0000890C0000}"/>
    <hyperlink ref="F3212" r:id="rId3211" xr:uid="{00000000-0004-0000-0700-00008A0C0000}"/>
    <hyperlink ref="F3213" r:id="rId3212" xr:uid="{00000000-0004-0000-0700-00008B0C0000}"/>
    <hyperlink ref="F3214" r:id="rId3213" xr:uid="{00000000-0004-0000-0700-00008C0C0000}"/>
    <hyperlink ref="F3215" r:id="rId3214" xr:uid="{00000000-0004-0000-0700-00008D0C0000}"/>
    <hyperlink ref="F3216" r:id="rId3215" xr:uid="{00000000-0004-0000-0700-00008E0C0000}"/>
    <hyperlink ref="F3217" r:id="rId3216" xr:uid="{00000000-0004-0000-0700-00008F0C0000}"/>
    <hyperlink ref="F3218" r:id="rId3217" xr:uid="{00000000-0004-0000-0700-0000900C0000}"/>
    <hyperlink ref="F3219" r:id="rId3218" xr:uid="{00000000-0004-0000-0700-0000910C0000}"/>
    <hyperlink ref="F3220" r:id="rId3219" xr:uid="{00000000-0004-0000-0700-0000920C0000}"/>
    <hyperlink ref="F3221" r:id="rId3220" xr:uid="{00000000-0004-0000-0700-0000930C0000}"/>
    <hyperlink ref="F3222" r:id="rId3221" xr:uid="{00000000-0004-0000-0700-0000940C0000}"/>
    <hyperlink ref="F3223" r:id="rId3222" xr:uid="{00000000-0004-0000-0700-0000950C0000}"/>
    <hyperlink ref="F3224" r:id="rId3223" xr:uid="{00000000-0004-0000-0700-0000960C0000}"/>
    <hyperlink ref="F3225" r:id="rId3224" xr:uid="{00000000-0004-0000-0700-0000970C0000}"/>
    <hyperlink ref="F3226" r:id="rId3225" xr:uid="{00000000-0004-0000-0700-0000980C0000}"/>
    <hyperlink ref="F3227" r:id="rId3226" xr:uid="{00000000-0004-0000-0700-0000990C0000}"/>
    <hyperlink ref="F3228" r:id="rId3227" xr:uid="{00000000-0004-0000-0700-00009A0C0000}"/>
    <hyperlink ref="F3229" r:id="rId3228" xr:uid="{00000000-0004-0000-0700-00009B0C0000}"/>
    <hyperlink ref="F3230" r:id="rId3229" xr:uid="{00000000-0004-0000-0700-00009C0C0000}"/>
    <hyperlink ref="F3231" r:id="rId3230" xr:uid="{00000000-0004-0000-0700-00009D0C0000}"/>
    <hyperlink ref="F3232" r:id="rId3231" xr:uid="{00000000-0004-0000-0700-00009E0C0000}"/>
    <hyperlink ref="F3233" r:id="rId3232" xr:uid="{00000000-0004-0000-0700-00009F0C0000}"/>
    <hyperlink ref="F3234" r:id="rId3233" xr:uid="{00000000-0004-0000-0700-0000A00C0000}"/>
    <hyperlink ref="F3235" r:id="rId3234" xr:uid="{00000000-0004-0000-0700-0000A10C0000}"/>
    <hyperlink ref="F3236" r:id="rId3235" xr:uid="{00000000-0004-0000-0700-0000A20C0000}"/>
    <hyperlink ref="F3237" r:id="rId3236" xr:uid="{00000000-0004-0000-0700-0000A30C0000}"/>
    <hyperlink ref="F3238" r:id="rId3237" xr:uid="{00000000-0004-0000-0700-0000A40C0000}"/>
    <hyperlink ref="F3239" r:id="rId3238" xr:uid="{00000000-0004-0000-0700-0000A50C0000}"/>
    <hyperlink ref="F3240" r:id="rId3239" xr:uid="{00000000-0004-0000-0700-0000A60C0000}"/>
    <hyperlink ref="F3241" r:id="rId3240" xr:uid="{00000000-0004-0000-0700-0000A70C0000}"/>
    <hyperlink ref="F3242" r:id="rId3241" xr:uid="{00000000-0004-0000-0700-0000A80C0000}"/>
    <hyperlink ref="F3243" r:id="rId3242" xr:uid="{00000000-0004-0000-0700-0000A90C0000}"/>
    <hyperlink ref="F3244" r:id="rId3243" xr:uid="{00000000-0004-0000-0700-0000AA0C0000}"/>
    <hyperlink ref="F3245" r:id="rId3244" xr:uid="{00000000-0004-0000-0700-0000AB0C0000}"/>
    <hyperlink ref="F3246" r:id="rId3245" xr:uid="{00000000-0004-0000-0700-0000AC0C0000}"/>
    <hyperlink ref="F3247" r:id="rId3246" xr:uid="{00000000-0004-0000-0700-0000AD0C0000}"/>
    <hyperlink ref="F3248" r:id="rId3247" xr:uid="{00000000-0004-0000-0700-0000AE0C0000}"/>
    <hyperlink ref="F3249" r:id="rId3248" xr:uid="{00000000-0004-0000-0700-0000AF0C0000}"/>
    <hyperlink ref="F3250" r:id="rId3249" xr:uid="{00000000-0004-0000-0700-0000B00C0000}"/>
    <hyperlink ref="F3251" r:id="rId3250" xr:uid="{00000000-0004-0000-0700-0000B10C0000}"/>
    <hyperlink ref="F3252" r:id="rId3251" xr:uid="{00000000-0004-0000-0700-0000B20C0000}"/>
    <hyperlink ref="F3253" r:id="rId3252" xr:uid="{00000000-0004-0000-0700-0000B30C0000}"/>
    <hyperlink ref="F3254" r:id="rId3253" xr:uid="{00000000-0004-0000-0700-0000B40C0000}"/>
    <hyperlink ref="F3255" r:id="rId3254" xr:uid="{00000000-0004-0000-0700-0000B50C0000}"/>
    <hyperlink ref="F3256" r:id="rId3255" xr:uid="{00000000-0004-0000-0700-0000B60C0000}"/>
    <hyperlink ref="F3257" r:id="rId3256" xr:uid="{00000000-0004-0000-0700-0000B70C0000}"/>
    <hyperlink ref="F3258" r:id="rId3257" xr:uid="{00000000-0004-0000-0700-0000B80C0000}"/>
    <hyperlink ref="F3259" r:id="rId3258" xr:uid="{00000000-0004-0000-0700-0000B90C0000}"/>
    <hyperlink ref="F3260" r:id="rId3259" xr:uid="{00000000-0004-0000-0700-0000BA0C0000}"/>
    <hyperlink ref="F3261" r:id="rId3260" xr:uid="{00000000-0004-0000-0700-0000BB0C0000}"/>
    <hyperlink ref="F3262" r:id="rId3261" xr:uid="{00000000-0004-0000-0700-0000BC0C0000}"/>
    <hyperlink ref="F3263" r:id="rId3262" xr:uid="{00000000-0004-0000-0700-0000BD0C0000}"/>
    <hyperlink ref="F3264" r:id="rId3263" xr:uid="{00000000-0004-0000-0700-0000BE0C0000}"/>
    <hyperlink ref="F3265" r:id="rId3264" xr:uid="{00000000-0004-0000-0700-0000BF0C0000}"/>
    <hyperlink ref="F3266" r:id="rId3265" xr:uid="{00000000-0004-0000-0700-0000C00C0000}"/>
    <hyperlink ref="F3267" r:id="rId3266" xr:uid="{00000000-0004-0000-0700-0000C10C0000}"/>
    <hyperlink ref="F3268" r:id="rId3267" xr:uid="{00000000-0004-0000-0700-0000C20C0000}"/>
    <hyperlink ref="F3269" r:id="rId3268" xr:uid="{00000000-0004-0000-0700-0000C30C0000}"/>
    <hyperlink ref="F3270" r:id="rId3269" xr:uid="{00000000-0004-0000-0700-0000C40C0000}"/>
    <hyperlink ref="F3271" r:id="rId3270" xr:uid="{00000000-0004-0000-0700-0000C50C0000}"/>
    <hyperlink ref="F3272" r:id="rId3271" xr:uid="{00000000-0004-0000-0700-0000C60C0000}"/>
    <hyperlink ref="F3273" r:id="rId3272" xr:uid="{00000000-0004-0000-0700-0000C70C0000}"/>
    <hyperlink ref="F3274" r:id="rId3273" xr:uid="{00000000-0004-0000-0700-0000C80C0000}"/>
    <hyperlink ref="F3275" r:id="rId3274" xr:uid="{00000000-0004-0000-0700-0000C90C0000}"/>
    <hyperlink ref="F3276" r:id="rId3275" xr:uid="{00000000-0004-0000-0700-0000CA0C0000}"/>
    <hyperlink ref="F3277" r:id="rId3276" xr:uid="{00000000-0004-0000-0700-0000CB0C0000}"/>
    <hyperlink ref="F3278" r:id="rId3277" xr:uid="{00000000-0004-0000-0700-0000CC0C0000}"/>
    <hyperlink ref="F3279" r:id="rId3278" xr:uid="{00000000-0004-0000-0700-0000CD0C0000}"/>
    <hyperlink ref="F3280" r:id="rId3279" xr:uid="{00000000-0004-0000-0700-0000CE0C0000}"/>
    <hyperlink ref="F3281" r:id="rId3280" xr:uid="{00000000-0004-0000-0700-0000CF0C0000}"/>
    <hyperlink ref="F3282" r:id="rId3281" xr:uid="{00000000-0004-0000-0700-0000D00C0000}"/>
    <hyperlink ref="F3283" r:id="rId3282" xr:uid="{00000000-0004-0000-0700-0000D10C0000}"/>
    <hyperlink ref="F3284" r:id="rId3283" xr:uid="{00000000-0004-0000-0700-0000D20C0000}"/>
    <hyperlink ref="F3285" r:id="rId3284" xr:uid="{00000000-0004-0000-0700-0000D30C0000}"/>
    <hyperlink ref="F3286" r:id="rId3285" xr:uid="{00000000-0004-0000-0700-0000D40C0000}"/>
    <hyperlink ref="F3287" r:id="rId3286" xr:uid="{00000000-0004-0000-0700-0000D50C0000}"/>
    <hyperlink ref="F3288" r:id="rId3287" xr:uid="{00000000-0004-0000-0700-0000D60C0000}"/>
    <hyperlink ref="F3289" r:id="rId3288" xr:uid="{00000000-0004-0000-0700-0000D70C0000}"/>
    <hyperlink ref="F3290" r:id="rId3289" xr:uid="{00000000-0004-0000-0700-0000D80C0000}"/>
    <hyperlink ref="F3291" r:id="rId3290" xr:uid="{00000000-0004-0000-0700-0000D90C0000}"/>
    <hyperlink ref="F3292" r:id="rId3291" xr:uid="{00000000-0004-0000-0700-0000DA0C0000}"/>
    <hyperlink ref="F3293" r:id="rId3292" xr:uid="{00000000-0004-0000-0700-0000DB0C0000}"/>
    <hyperlink ref="F3294" r:id="rId3293" xr:uid="{00000000-0004-0000-0700-0000DC0C0000}"/>
    <hyperlink ref="F3295" r:id="rId3294" xr:uid="{00000000-0004-0000-0700-0000DD0C0000}"/>
    <hyperlink ref="F3296" r:id="rId3295" xr:uid="{00000000-0004-0000-0700-0000DE0C0000}"/>
    <hyperlink ref="F3297" r:id="rId3296" xr:uid="{00000000-0004-0000-0700-0000DF0C0000}"/>
    <hyperlink ref="F3298" r:id="rId3297" xr:uid="{00000000-0004-0000-0700-0000E00C0000}"/>
    <hyperlink ref="F3299" r:id="rId3298" xr:uid="{00000000-0004-0000-0700-0000E10C0000}"/>
    <hyperlink ref="F3300" r:id="rId3299" xr:uid="{00000000-0004-0000-0700-0000E20C0000}"/>
    <hyperlink ref="F3301" r:id="rId3300" xr:uid="{00000000-0004-0000-0700-0000E30C0000}"/>
    <hyperlink ref="F3302" r:id="rId3301" xr:uid="{00000000-0004-0000-0700-0000E40C0000}"/>
    <hyperlink ref="F3303" r:id="rId3302" xr:uid="{00000000-0004-0000-0700-0000E50C0000}"/>
    <hyperlink ref="F3304" r:id="rId3303" xr:uid="{00000000-0004-0000-0700-0000E60C0000}"/>
    <hyperlink ref="F3305" r:id="rId3304" xr:uid="{00000000-0004-0000-0700-0000E70C0000}"/>
    <hyperlink ref="F3306" r:id="rId3305" xr:uid="{00000000-0004-0000-0700-0000E80C0000}"/>
    <hyperlink ref="F3307" r:id="rId3306" xr:uid="{00000000-0004-0000-0700-0000E90C0000}"/>
    <hyperlink ref="F3308" r:id="rId3307" xr:uid="{00000000-0004-0000-0700-0000EA0C0000}"/>
    <hyperlink ref="F3309" r:id="rId3308" xr:uid="{00000000-0004-0000-0700-0000EB0C0000}"/>
    <hyperlink ref="F3310" r:id="rId3309" xr:uid="{00000000-0004-0000-0700-0000EC0C0000}"/>
    <hyperlink ref="F3311" r:id="rId3310" xr:uid="{00000000-0004-0000-0700-0000ED0C0000}"/>
    <hyperlink ref="F3312" r:id="rId3311" xr:uid="{00000000-0004-0000-0700-0000EE0C0000}"/>
    <hyperlink ref="F3313" r:id="rId3312" xr:uid="{00000000-0004-0000-0700-0000EF0C0000}"/>
    <hyperlink ref="F3314" r:id="rId3313" xr:uid="{00000000-0004-0000-0700-0000F00C0000}"/>
    <hyperlink ref="F3315" r:id="rId3314" xr:uid="{00000000-0004-0000-0700-0000F10C0000}"/>
    <hyperlink ref="F3316" r:id="rId3315" xr:uid="{00000000-0004-0000-0700-0000F20C0000}"/>
    <hyperlink ref="F3317" r:id="rId3316" xr:uid="{00000000-0004-0000-0700-0000F30C0000}"/>
    <hyperlink ref="F3318" r:id="rId3317" xr:uid="{00000000-0004-0000-0700-0000F40C0000}"/>
    <hyperlink ref="F3319" r:id="rId3318" xr:uid="{00000000-0004-0000-0700-0000F50C0000}"/>
    <hyperlink ref="F3320" r:id="rId3319" xr:uid="{00000000-0004-0000-0700-0000F60C0000}"/>
    <hyperlink ref="F3321" r:id="rId3320" xr:uid="{00000000-0004-0000-0700-0000F70C0000}"/>
    <hyperlink ref="F3322" r:id="rId3321" xr:uid="{00000000-0004-0000-0700-0000F80C0000}"/>
    <hyperlink ref="F3323" r:id="rId3322" xr:uid="{00000000-0004-0000-0700-0000F90C0000}"/>
    <hyperlink ref="F3324" r:id="rId3323" xr:uid="{00000000-0004-0000-0700-0000FA0C0000}"/>
    <hyperlink ref="F3325" r:id="rId3324" xr:uid="{00000000-0004-0000-0700-0000FB0C0000}"/>
    <hyperlink ref="F3326" r:id="rId3325" xr:uid="{00000000-0004-0000-0700-0000FC0C0000}"/>
    <hyperlink ref="F3327" r:id="rId3326" xr:uid="{00000000-0004-0000-0700-0000FD0C0000}"/>
    <hyperlink ref="F3328" r:id="rId3327" xr:uid="{00000000-0004-0000-0700-0000FE0C0000}"/>
    <hyperlink ref="F3329" r:id="rId3328" xr:uid="{00000000-0004-0000-0700-0000FF0C0000}"/>
    <hyperlink ref="F3330" r:id="rId3329" xr:uid="{00000000-0004-0000-0700-0000000D0000}"/>
    <hyperlink ref="F3331" r:id="rId3330" xr:uid="{00000000-0004-0000-0700-0000010D0000}"/>
    <hyperlink ref="F3332" r:id="rId3331" xr:uid="{00000000-0004-0000-0700-0000020D0000}"/>
    <hyperlink ref="F3333" r:id="rId3332" xr:uid="{00000000-0004-0000-0700-0000030D0000}"/>
    <hyperlink ref="F3334" r:id="rId3333" xr:uid="{00000000-0004-0000-0700-0000040D0000}"/>
    <hyperlink ref="F3335" r:id="rId3334" xr:uid="{00000000-0004-0000-0700-0000050D0000}"/>
    <hyperlink ref="F3336" r:id="rId3335" xr:uid="{00000000-0004-0000-0700-0000060D0000}"/>
    <hyperlink ref="F3337" r:id="rId3336" xr:uid="{00000000-0004-0000-0700-0000070D0000}"/>
    <hyperlink ref="F3338" r:id="rId3337" xr:uid="{00000000-0004-0000-0700-0000080D0000}"/>
    <hyperlink ref="F3339" r:id="rId3338" xr:uid="{00000000-0004-0000-0700-0000090D0000}"/>
    <hyperlink ref="F3340" r:id="rId3339" xr:uid="{00000000-0004-0000-0700-00000A0D0000}"/>
    <hyperlink ref="F3341" r:id="rId3340" xr:uid="{00000000-0004-0000-0700-00000B0D0000}"/>
    <hyperlink ref="F3342" r:id="rId3341" xr:uid="{00000000-0004-0000-0700-00000C0D0000}"/>
    <hyperlink ref="F3343" r:id="rId3342" xr:uid="{00000000-0004-0000-0700-00000D0D0000}"/>
    <hyperlink ref="F3344" r:id="rId3343" xr:uid="{00000000-0004-0000-0700-00000E0D0000}"/>
    <hyperlink ref="F3345" r:id="rId3344" xr:uid="{00000000-0004-0000-0700-00000F0D0000}"/>
    <hyperlink ref="F3346" r:id="rId3345" xr:uid="{00000000-0004-0000-0700-0000100D0000}"/>
    <hyperlink ref="F3347" r:id="rId3346" xr:uid="{00000000-0004-0000-0700-0000110D0000}"/>
    <hyperlink ref="F3348" r:id="rId3347" xr:uid="{00000000-0004-0000-0700-0000120D0000}"/>
    <hyperlink ref="F3349" r:id="rId3348" xr:uid="{00000000-0004-0000-0700-0000130D0000}"/>
    <hyperlink ref="F3350" r:id="rId3349" xr:uid="{00000000-0004-0000-0700-0000140D0000}"/>
    <hyperlink ref="F3351" r:id="rId3350" xr:uid="{00000000-0004-0000-0700-0000150D0000}"/>
    <hyperlink ref="F3352" r:id="rId3351" xr:uid="{00000000-0004-0000-0700-0000160D0000}"/>
    <hyperlink ref="F3353" r:id="rId3352" xr:uid="{00000000-0004-0000-0700-0000170D0000}"/>
    <hyperlink ref="F3354" r:id="rId3353" xr:uid="{00000000-0004-0000-0700-0000180D0000}"/>
    <hyperlink ref="F3355" r:id="rId3354" xr:uid="{00000000-0004-0000-0700-0000190D0000}"/>
    <hyperlink ref="F3356" r:id="rId3355" xr:uid="{00000000-0004-0000-0700-00001A0D0000}"/>
    <hyperlink ref="F3357" r:id="rId3356" xr:uid="{00000000-0004-0000-0700-00001B0D0000}"/>
    <hyperlink ref="F3358" r:id="rId3357" xr:uid="{00000000-0004-0000-0700-00001C0D0000}"/>
    <hyperlink ref="F3359" r:id="rId3358" xr:uid="{00000000-0004-0000-0700-00001D0D0000}"/>
    <hyperlink ref="F3360" r:id="rId3359" xr:uid="{00000000-0004-0000-0700-00001E0D0000}"/>
    <hyperlink ref="F3361" r:id="rId3360" xr:uid="{00000000-0004-0000-0700-00001F0D0000}"/>
    <hyperlink ref="F3362" r:id="rId3361" xr:uid="{00000000-0004-0000-0700-0000200D0000}"/>
    <hyperlink ref="F3363" r:id="rId3362" xr:uid="{00000000-0004-0000-0700-0000210D0000}"/>
    <hyperlink ref="F3364" r:id="rId3363" xr:uid="{00000000-0004-0000-0700-0000220D0000}"/>
    <hyperlink ref="F3365" r:id="rId3364" xr:uid="{00000000-0004-0000-0700-0000230D0000}"/>
    <hyperlink ref="F3366" r:id="rId3365" xr:uid="{00000000-0004-0000-0700-0000240D0000}"/>
    <hyperlink ref="F3367" r:id="rId3366" xr:uid="{00000000-0004-0000-0700-0000250D0000}"/>
    <hyperlink ref="F3368" r:id="rId3367" xr:uid="{00000000-0004-0000-0700-0000260D0000}"/>
    <hyperlink ref="F3369" r:id="rId3368" xr:uid="{00000000-0004-0000-0700-0000270D0000}"/>
    <hyperlink ref="F3370" r:id="rId3369" xr:uid="{00000000-0004-0000-0700-0000280D0000}"/>
    <hyperlink ref="F3371" r:id="rId3370" xr:uid="{00000000-0004-0000-0700-0000290D0000}"/>
    <hyperlink ref="F3372" r:id="rId3371" xr:uid="{00000000-0004-0000-0700-00002A0D0000}"/>
    <hyperlink ref="F3373" r:id="rId3372" xr:uid="{00000000-0004-0000-0700-00002B0D0000}"/>
    <hyperlink ref="F3374" r:id="rId3373" xr:uid="{00000000-0004-0000-0700-00002C0D0000}"/>
    <hyperlink ref="F3375" r:id="rId3374" xr:uid="{00000000-0004-0000-0700-00002D0D0000}"/>
    <hyperlink ref="F3376" r:id="rId3375" xr:uid="{00000000-0004-0000-0700-00002E0D0000}"/>
    <hyperlink ref="F3377" r:id="rId3376" xr:uid="{00000000-0004-0000-0700-00002F0D0000}"/>
    <hyperlink ref="F3378" r:id="rId3377" xr:uid="{00000000-0004-0000-0700-0000300D0000}"/>
    <hyperlink ref="F3379" r:id="rId3378" xr:uid="{00000000-0004-0000-0700-0000310D0000}"/>
    <hyperlink ref="F3380" r:id="rId3379" xr:uid="{00000000-0004-0000-0700-0000320D0000}"/>
    <hyperlink ref="F3381" r:id="rId3380" xr:uid="{00000000-0004-0000-0700-0000330D0000}"/>
    <hyperlink ref="F3382" r:id="rId3381" xr:uid="{00000000-0004-0000-0700-0000340D0000}"/>
    <hyperlink ref="F3383" r:id="rId3382" xr:uid="{00000000-0004-0000-0700-0000350D0000}"/>
    <hyperlink ref="F3384" r:id="rId3383" xr:uid="{00000000-0004-0000-0700-0000360D0000}"/>
    <hyperlink ref="F3385" r:id="rId3384" xr:uid="{00000000-0004-0000-0700-0000370D0000}"/>
    <hyperlink ref="F3386" r:id="rId3385" xr:uid="{00000000-0004-0000-0700-0000380D0000}"/>
    <hyperlink ref="F3387" r:id="rId3386" xr:uid="{00000000-0004-0000-0700-0000390D0000}"/>
    <hyperlink ref="F3388" r:id="rId3387" xr:uid="{00000000-0004-0000-0700-00003A0D0000}"/>
    <hyperlink ref="F3389" r:id="rId3388" xr:uid="{00000000-0004-0000-0700-00003B0D0000}"/>
    <hyperlink ref="F3390" r:id="rId3389" xr:uid="{00000000-0004-0000-0700-00003C0D0000}"/>
    <hyperlink ref="F3391" r:id="rId3390" xr:uid="{00000000-0004-0000-0700-00003D0D0000}"/>
    <hyperlink ref="F3392" r:id="rId3391" xr:uid="{00000000-0004-0000-0700-00003E0D0000}"/>
    <hyperlink ref="F3393" r:id="rId3392" xr:uid="{00000000-0004-0000-0700-00003F0D0000}"/>
    <hyperlink ref="F3394" r:id="rId3393" xr:uid="{00000000-0004-0000-0700-0000400D0000}"/>
    <hyperlink ref="F3395" r:id="rId3394" xr:uid="{00000000-0004-0000-0700-0000410D0000}"/>
    <hyperlink ref="F3396" r:id="rId3395" xr:uid="{00000000-0004-0000-0700-0000420D0000}"/>
    <hyperlink ref="F3397" r:id="rId3396" xr:uid="{00000000-0004-0000-0700-0000430D0000}"/>
    <hyperlink ref="F3398" r:id="rId3397" xr:uid="{00000000-0004-0000-0700-0000440D0000}"/>
    <hyperlink ref="F3399" r:id="rId3398" xr:uid="{00000000-0004-0000-0700-0000450D0000}"/>
    <hyperlink ref="F3400" r:id="rId3399" xr:uid="{00000000-0004-0000-0700-0000460D0000}"/>
    <hyperlink ref="F3401" r:id="rId3400" xr:uid="{00000000-0004-0000-0700-0000470D0000}"/>
    <hyperlink ref="F3402" r:id="rId3401" xr:uid="{00000000-0004-0000-0700-0000480D0000}"/>
    <hyperlink ref="F3403" r:id="rId3402" xr:uid="{00000000-0004-0000-0700-0000490D0000}"/>
    <hyperlink ref="F3404" r:id="rId3403" xr:uid="{00000000-0004-0000-0700-00004A0D0000}"/>
    <hyperlink ref="F3405" r:id="rId3404" xr:uid="{00000000-0004-0000-0700-00004B0D0000}"/>
    <hyperlink ref="F3406" r:id="rId3405" xr:uid="{00000000-0004-0000-0700-00004C0D0000}"/>
    <hyperlink ref="F3407" r:id="rId3406" xr:uid="{00000000-0004-0000-0700-00004D0D0000}"/>
    <hyperlink ref="F3408" r:id="rId3407" xr:uid="{00000000-0004-0000-0700-00004E0D0000}"/>
    <hyperlink ref="F3409" r:id="rId3408" xr:uid="{00000000-0004-0000-0700-00004F0D0000}"/>
    <hyperlink ref="F3410" r:id="rId3409" xr:uid="{00000000-0004-0000-0700-0000500D0000}"/>
    <hyperlink ref="F3411" r:id="rId3410" xr:uid="{00000000-0004-0000-0700-0000510D0000}"/>
    <hyperlink ref="F3412" r:id="rId3411" xr:uid="{00000000-0004-0000-0700-0000520D0000}"/>
    <hyperlink ref="F3413" r:id="rId3412" xr:uid="{00000000-0004-0000-0700-0000530D0000}"/>
    <hyperlink ref="F3414" r:id="rId3413" xr:uid="{00000000-0004-0000-0700-0000540D0000}"/>
    <hyperlink ref="F3415" r:id="rId3414" xr:uid="{00000000-0004-0000-0700-0000550D0000}"/>
    <hyperlink ref="F3416" r:id="rId3415" xr:uid="{00000000-0004-0000-0700-0000560D0000}"/>
    <hyperlink ref="F3417" r:id="rId3416" xr:uid="{00000000-0004-0000-0700-0000570D0000}"/>
    <hyperlink ref="F3418" r:id="rId3417" xr:uid="{00000000-0004-0000-0700-0000580D0000}"/>
    <hyperlink ref="F3419" r:id="rId3418" xr:uid="{00000000-0004-0000-0700-0000590D0000}"/>
    <hyperlink ref="F3420" r:id="rId3419" xr:uid="{00000000-0004-0000-0700-00005A0D0000}"/>
    <hyperlink ref="F3421" r:id="rId3420" xr:uid="{00000000-0004-0000-0700-00005B0D0000}"/>
    <hyperlink ref="F3422" r:id="rId3421" xr:uid="{00000000-0004-0000-0700-00005C0D0000}"/>
    <hyperlink ref="F3423" r:id="rId3422" xr:uid="{00000000-0004-0000-0700-00005D0D0000}"/>
    <hyperlink ref="F3424" r:id="rId3423" xr:uid="{00000000-0004-0000-0700-00005E0D0000}"/>
    <hyperlink ref="F3425" r:id="rId3424" xr:uid="{00000000-0004-0000-0700-00005F0D0000}"/>
    <hyperlink ref="F3426" r:id="rId3425" xr:uid="{00000000-0004-0000-0700-0000600D0000}"/>
    <hyperlink ref="F3427" r:id="rId3426" xr:uid="{00000000-0004-0000-0700-0000610D0000}"/>
    <hyperlink ref="F3428" r:id="rId3427" xr:uid="{00000000-0004-0000-0700-0000620D0000}"/>
    <hyperlink ref="F3429" r:id="rId3428" xr:uid="{00000000-0004-0000-0700-0000630D0000}"/>
    <hyperlink ref="F3430" r:id="rId3429" xr:uid="{00000000-0004-0000-0700-0000640D0000}"/>
    <hyperlink ref="F3431" r:id="rId3430" xr:uid="{00000000-0004-0000-0700-0000650D0000}"/>
    <hyperlink ref="F3432" r:id="rId3431" xr:uid="{00000000-0004-0000-0700-0000660D0000}"/>
    <hyperlink ref="F3433" r:id="rId3432" xr:uid="{00000000-0004-0000-0700-0000670D0000}"/>
    <hyperlink ref="F3434" r:id="rId3433" xr:uid="{00000000-0004-0000-0700-0000680D0000}"/>
    <hyperlink ref="F3435" r:id="rId3434" xr:uid="{00000000-0004-0000-0700-0000690D0000}"/>
    <hyperlink ref="F3436" r:id="rId3435" xr:uid="{00000000-0004-0000-0700-00006A0D0000}"/>
    <hyperlink ref="F3437" r:id="rId3436" xr:uid="{00000000-0004-0000-0700-00006B0D0000}"/>
    <hyperlink ref="F3438" r:id="rId3437" xr:uid="{00000000-0004-0000-0700-00006C0D0000}"/>
    <hyperlink ref="F3439" r:id="rId3438" xr:uid="{00000000-0004-0000-0700-00006D0D0000}"/>
    <hyperlink ref="F3440" r:id="rId3439" xr:uid="{00000000-0004-0000-0700-00006E0D0000}"/>
    <hyperlink ref="F3441" r:id="rId3440" xr:uid="{00000000-0004-0000-0700-00006F0D0000}"/>
    <hyperlink ref="F3442" r:id="rId3441" xr:uid="{00000000-0004-0000-0700-0000700D0000}"/>
    <hyperlink ref="F3443" r:id="rId3442" xr:uid="{00000000-0004-0000-0700-0000710D0000}"/>
    <hyperlink ref="F3444" r:id="rId3443" xr:uid="{00000000-0004-0000-0700-0000720D0000}"/>
    <hyperlink ref="F3445" r:id="rId3444" xr:uid="{00000000-0004-0000-0700-0000730D0000}"/>
    <hyperlink ref="F3446" r:id="rId3445" xr:uid="{00000000-0004-0000-0700-0000740D0000}"/>
    <hyperlink ref="F3447" r:id="rId3446" xr:uid="{00000000-0004-0000-0700-0000750D0000}"/>
    <hyperlink ref="F3448" r:id="rId3447" xr:uid="{00000000-0004-0000-0700-0000760D0000}"/>
    <hyperlink ref="F3449" r:id="rId3448" xr:uid="{00000000-0004-0000-0700-0000770D0000}"/>
    <hyperlink ref="F3450" r:id="rId3449" xr:uid="{00000000-0004-0000-0700-0000780D0000}"/>
    <hyperlink ref="F3451" r:id="rId3450" xr:uid="{00000000-0004-0000-0700-0000790D0000}"/>
    <hyperlink ref="F3452" r:id="rId3451" xr:uid="{00000000-0004-0000-0700-00007A0D0000}"/>
    <hyperlink ref="F3453" r:id="rId3452" xr:uid="{00000000-0004-0000-0700-00007B0D0000}"/>
    <hyperlink ref="F3454" r:id="rId3453" xr:uid="{00000000-0004-0000-0700-00007C0D0000}"/>
    <hyperlink ref="F3455" r:id="rId3454" xr:uid="{00000000-0004-0000-0700-00007D0D0000}"/>
    <hyperlink ref="F3456" r:id="rId3455" xr:uid="{00000000-0004-0000-0700-00007E0D0000}"/>
    <hyperlink ref="F3457" r:id="rId3456" xr:uid="{00000000-0004-0000-0700-00007F0D0000}"/>
    <hyperlink ref="F3458" r:id="rId3457" xr:uid="{00000000-0004-0000-0700-0000800D0000}"/>
    <hyperlink ref="F3459" r:id="rId3458" xr:uid="{00000000-0004-0000-0700-0000810D0000}"/>
    <hyperlink ref="F3460" r:id="rId3459" xr:uid="{00000000-0004-0000-0700-0000820D0000}"/>
    <hyperlink ref="F3461" r:id="rId3460" xr:uid="{00000000-0004-0000-0700-0000830D0000}"/>
    <hyperlink ref="F3462" r:id="rId3461" xr:uid="{00000000-0004-0000-0700-0000840D0000}"/>
    <hyperlink ref="F3463" r:id="rId3462" xr:uid="{00000000-0004-0000-0700-0000850D0000}"/>
    <hyperlink ref="F3464" r:id="rId3463" xr:uid="{00000000-0004-0000-0700-0000860D0000}"/>
    <hyperlink ref="F3465" r:id="rId3464" xr:uid="{00000000-0004-0000-0700-0000870D0000}"/>
    <hyperlink ref="F3466" r:id="rId3465" xr:uid="{00000000-0004-0000-0700-0000880D0000}"/>
    <hyperlink ref="F3467" r:id="rId3466" xr:uid="{00000000-0004-0000-0700-0000890D0000}"/>
    <hyperlink ref="F3468" r:id="rId3467" xr:uid="{00000000-0004-0000-0700-00008A0D0000}"/>
    <hyperlink ref="F3469" r:id="rId3468" xr:uid="{00000000-0004-0000-0700-00008B0D0000}"/>
    <hyperlink ref="F3470" r:id="rId3469" xr:uid="{00000000-0004-0000-0700-00008C0D0000}"/>
    <hyperlink ref="F3471" r:id="rId3470" xr:uid="{00000000-0004-0000-0700-00008D0D0000}"/>
    <hyperlink ref="F3472" r:id="rId3471" xr:uid="{00000000-0004-0000-0700-00008E0D0000}"/>
    <hyperlink ref="F3473" r:id="rId3472" xr:uid="{00000000-0004-0000-0700-00008F0D0000}"/>
    <hyperlink ref="F3474" r:id="rId3473" xr:uid="{00000000-0004-0000-0700-0000900D0000}"/>
    <hyperlink ref="F3475" r:id="rId3474" xr:uid="{00000000-0004-0000-0700-0000910D0000}"/>
    <hyperlink ref="F3476" r:id="rId3475" xr:uid="{00000000-0004-0000-0700-0000920D0000}"/>
    <hyperlink ref="F3477" r:id="rId3476" xr:uid="{00000000-0004-0000-0700-0000930D0000}"/>
    <hyperlink ref="F3478" r:id="rId3477" xr:uid="{00000000-0004-0000-0700-0000940D0000}"/>
    <hyperlink ref="F3479" r:id="rId3478" xr:uid="{00000000-0004-0000-0700-0000950D0000}"/>
    <hyperlink ref="F3480" r:id="rId3479" xr:uid="{00000000-0004-0000-0700-0000960D0000}"/>
    <hyperlink ref="F3481" r:id="rId3480" xr:uid="{00000000-0004-0000-0700-0000970D0000}"/>
    <hyperlink ref="F3482" r:id="rId3481" xr:uid="{00000000-0004-0000-0700-0000980D0000}"/>
    <hyperlink ref="F3483" r:id="rId3482" xr:uid="{00000000-0004-0000-0700-0000990D0000}"/>
    <hyperlink ref="F3484" r:id="rId3483" xr:uid="{00000000-0004-0000-0700-00009A0D0000}"/>
    <hyperlink ref="F3485" r:id="rId3484" xr:uid="{00000000-0004-0000-0700-00009B0D0000}"/>
    <hyperlink ref="F3486" r:id="rId3485" xr:uid="{00000000-0004-0000-0700-00009C0D0000}"/>
    <hyperlink ref="F3487" r:id="rId3486" xr:uid="{00000000-0004-0000-0700-00009D0D0000}"/>
    <hyperlink ref="F3488" r:id="rId3487" xr:uid="{00000000-0004-0000-0700-00009E0D0000}"/>
    <hyperlink ref="F3489" r:id="rId3488" xr:uid="{00000000-0004-0000-0700-00009F0D0000}"/>
    <hyperlink ref="F3490" r:id="rId3489" xr:uid="{00000000-0004-0000-0700-0000A00D0000}"/>
    <hyperlink ref="F3491" r:id="rId3490" xr:uid="{00000000-0004-0000-0700-0000A10D0000}"/>
    <hyperlink ref="F3492" r:id="rId3491" xr:uid="{00000000-0004-0000-0700-0000A20D0000}"/>
    <hyperlink ref="F3493" r:id="rId3492" xr:uid="{00000000-0004-0000-0700-0000A30D0000}"/>
    <hyperlink ref="F3494" r:id="rId3493" xr:uid="{00000000-0004-0000-0700-0000A40D0000}"/>
    <hyperlink ref="F3495" r:id="rId3494" xr:uid="{00000000-0004-0000-0700-0000A50D0000}"/>
    <hyperlink ref="F3496" r:id="rId3495" xr:uid="{00000000-0004-0000-0700-0000A60D0000}"/>
    <hyperlink ref="F3497" r:id="rId3496" xr:uid="{00000000-0004-0000-0700-0000A70D0000}"/>
    <hyperlink ref="F3498" r:id="rId3497" xr:uid="{00000000-0004-0000-0700-0000A80D0000}"/>
    <hyperlink ref="F3499" r:id="rId3498" xr:uid="{00000000-0004-0000-0700-0000A90D0000}"/>
    <hyperlink ref="F3500" r:id="rId3499" xr:uid="{00000000-0004-0000-0700-0000AA0D0000}"/>
    <hyperlink ref="F3501" r:id="rId3500" xr:uid="{00000000-0004-0000-0700-0000AB0D0000}"/>
    <hyperlink ref="F3502" r:id="rId3501" xr:uid="{00000000-0004-0000-0700-0000AC0D0000}"/>
    <hyperlink ref="F3503" r:id="rId3502" xr:uid="{00000000-0004-0000-0700-0000AD0D0000}"/>
    <hyperlink ref="F3504" r:id="rId3503" xr:uid="{00000000-0004-0000-0700-0000AE0D0000}"/>
    <hyperlink ref="F3505" r:id="rId3504" xr:uid="{00000000-0004-0000-0700-0000AF0D0000}"/>
    <hyperlink ref="F3506" r:id="rId3505" xr:uid="{00000000-0004-0000-0700-0000B00D0000}"/>
    <hyperlink ref="F3507" r:id="rId3506" xr:uid="{00000000-0004-0000-0700-0000B10D0000}"/>
    <hyperlink ref="F3508" r:id="rId3507" xr:uid="{00000000-0004-0000-0700-0000B20D0000}"/>
    <hyperlink ref="F3509" r:id="rId3508" xr:uid="{00000000-0004-0000-0700-0000B30D0000}"/>
    <hyperlink ref="F3510" r:id="rId3509" xr:uid="{00000000-0004-0000-0700-0000B40D0000}"/>
    <hyperlink ref="F3511" r:id="rId3510" xr:uid="{00000000-0004-0000-0700-0000B50D0000}"/>
    <hyperlink ref="F3512" r:id="rId3511" xr:uid="{00000000-0004-0000-0700-0000B60D0000}"/>
    <hyperlink ref="F3513" r:id="rId3512" xr:uid="{00000000-0004-0000-0700-0000B70D0000}"/>
    <hyperlink ref="F3514" r:id="rId3513" xr:uid="{00000000-0004-0000-0700-0000B80D0000}"/>
    <hyperlink ref="F3515" r:id="rId3514" xr:uid="{00000000-0004-0000-0700-0000B90D0000}"/>
    <hyperlink ref="F3516" r:id="rId3515" xr:uid="{00000000-0004-0000-0700-0000BA0D0000}"/>
    <hyperlink ref="F3517" r:id="rId3516" xr:uid="{00000000-0004-0000-0700-0000BB0D0000}"/>
    <hyperlink ref="F3518" r:id="rId3517" xr:uid="{00000000-0004-0000-0700-0000BC0D0000}"/>
    <hyperlink ref="F3519" r:id="rId3518" xr:uid="{00000000-0004-0000-0700-0000BD0D0000}"/>
    <hyperlink ref="F3520" r:id="rId3519" xr:uid="{00000000-0004-0000-0700-0000BE0D0000}"/>
    <hyperlink ref="F3521" r:id="rId3520" xr:uid="{00000000-0004-0000-0700-0000BF0D0000}"/>
    <hyperlink ref="F3522" r:id="rId3521" xr:uid="{00000000-0004-0000-0700-0000C00D0000}"/>
    <hyperlink ref="F3523" r:id="rId3522" xr:uid="{00000000-0004-0000-0700-0000C10D0000}"/>
    <hyperlink ref="F3524" r:id="rId3523" xr:uid="{00000000-0004-0000-0700-0000C20D0000}"/>
    <hyperlink ref="F3525" r:id="rId3524" xr:uid="{00000000-0004-0000-0700-0000C30D0000}"/>
    <hyperlink ref="F3526" r:id="rId3525" xr:uid="{00000000-0004-0000-0700-0000C40D0000}"/>
    <hyperlink ref="F3527" r:id="rId3526" xr:uid="{00000000-0004-0000-0700-0000C50D0000}"/>
    <hyperlink ref="F3528" r:id="rId3527" xr:uid="{00000000-0004-0000-0700-0000C60D0000}"/>
    <hyperlink ref="F3529" r:id="rId3528" xr:uid="{00000000-0004-0000-0700-0000C70D0000}"/>
    <hyperlink ref="F3530" r:id="rId3529" xr:uid="{00000000-0004-0000-0700-0000C80D0000}"/>
    <hyperlink ref="F3531" r:id="rId3530" xr:uid="{00000000-0004-0000-0700-0000C90D0000}"/>
    <hyperlink ref="F3532" r:id="rId3531" xr:uid="{00000000-0004-0000-0700-0000CA0D0000}"/>
    <hyperlink ref="F3533" r:id="rId3532" xr:uid="{00000000-0004-0000-0700-0000CB0D0000}"/>
    <hyperlink ref="F3534" r:id="rId3533" xr:uid="{00000000-0004-0000-0700-0000CC0D0000}"/>
    <hyperlink ref="F3535" r:id="rId3534" xr:uid="{00000000-0004-0000-0700-0000CD0D0000}"/>
    <hyperlink ref="F3536" r:id="rId3535" xr:uid="{00000000-0004-0000-0700-0000CE0D0000}"/>
    <hyperlink ref="F3537" r:id="rId3536" xr:uid="{00000000-0004-0000-0700-0000CF0D0000}"/>
    <hyperlink ref="F3538" r:id="rId3537" xr:uid="{00000000-0004-0000-0700-0000D00D0000}"/>
    <hyperlink ref="F3539" r:id="rId3538" xr:uid="{00000000-0004-0000-0700-0000D10D0000}"/>
    <hyperlink ref="F3540" r:id="rId3539" xr:uid="{00000000-0004-0000-0700-0000D20D0000}"/>
    <hyperlink ref="F3541" r:id="rId3540" xr:uid="{00000000-0004-0000-0700-0000D30D0000}"/>
    <hyperlink ref="F3542" r:id="rId3541" xr:uid="{00000000-0004-0000-0700-0000D40D0000}"/>
    <hyperlink ref="F3543" r:id="rId3542" xr:uid="{00000000-0004-0000-0700-0000D50D0000}"/>
    <hyperlink ref="F3544" r:id="rId3543" xr:uid="{00000000-0004-0000-0700-0000D60D0000}"/>
    <hyperlink ref="F3545" r:id="rId3544" xr:uid="{00000000-0004-0000-0700-0000D70D0000}"/>
    <hyperlink ref="F3546" r:id="rId3545" xr:uid="{00000000-0004-0000-0700-0000D80D0000}"/>
    <hyperlink ref="F3547" r:id="rId3546" xr:uid="{00000000-0004-0000-0700-0000D90D0000}"/>
    <hyperlink ref="F3548" r:id="rId3547" xr:uid="{00000000-0004-0000-0700-0000DA0D0000}"/>
    <hyperlink ref="F3549" r:id="rId3548" xr:uid="{00000000-0004-0000-0700-0000DB0D0000}"/>
    <hyperlink ref="F3550" r:id="rId3549" xr:uid="{00000000-0004-0000-0700-0000DC0D0000}"/>
    <hyperlink ref="F3551" r:id="rId3550" xr:uid="{00000000-0004-0000-0700-0000DD0D0000}"/>
    <hyperlink ref="F3552" r:id="rId3551" xr:uid="{00000000-0004-0000-0700-0000DE0D0000}"/>
    <hyperlink ref="F3553" r:id="rId3552" xr:uid="{00000000-0004-0000-0700-0000DF0D0000}"/>
    <hyperlink ref="F3554" r:id="rId3553" xr:uid="{00000000-0004-0000-0700-0000E00D0000}"/>
    <hyperlink ref="F3555" r:id="rId3554" xr:uid="{00000000-0004-0000-0700-0000E10D0000}"/>
    <hyperlink ref="F3556" r:id="rId3555" xr:uid="{00000000-0004-0000-0700-0000E20D0000}"/>
    <hyperlink ref="F3557" r:id="rId3556" xr:uid="{00000000-0004-0000-0700-0000E30D0000}"/>
    <hyperlink ref="F3558" r:id="rId3557" xr:uid="{00000000-0004-0000-0700-0000E40D0000}"/>
    <hyperlink ref="F3559" r:id="rId3558" xr:uid="{00000000-0004-0000-0700-0000E50D0000}"/>
    <hyperlink ref="F3560" r:id="rId3559" xr:uid="{00000000-0004-0000-0700-0000E60D0000}"/>
    <hyperlink ref="F3561" r:id="rId3560" xr:uid="{00000000-0004-0000-0700-0000E70D0000}"/>
    <hyperlink ref="F3562" r:id="rId3561" xr:uid="{00000000-0004-0000-0700-0000E80D0000}"/>
    <hyperlink ref="F3563" r:id="rId3562" xr:uid="{00000000-0004-0000-0700-0000E90D0000}"/>
    <hyperlink ref="F3564" r:id="rId3563" xr:uid="{00000000-0004-0000-0700-0000EA0D0000}"/>
    <hyperlink ref="F3565" r:id="rId3564" xr:uid="{00000000-0004-0000-0700-0000EB0D0000}"/>
    <hyperlink ref="F3566" r:id="rId3565" xr:uid="{00000000-0004-0000-0700-0000EC0D0000}"/>
    <hyperlink ref="F3567" r:id="rId3566" xr:uid="{00000000-0004-0000-0700-0000ED0D0000}"/>
    <hyperlink ref="F3568" r:id="rId3567" xr:uid="{00000000-0004-0000-0700-0000EE0D0000}"/>
    <hyperlink ref="F3569" r:id="rId3568" xr:uid="{00000000-0004-0000-0700-0000EF0D0000}"/>
    <hyperlink ref="F3570" r:id="rId3569" xr:uid="{00000000-0004-0000-0700-0000F00D0000}"/>
    <hyperlink ref="F3571" r:id="rId3570" xr:uid="{00000000-0004-0000-0700-0000F10D0000}"/>
    <hyperlink ref="F3572" r:id="rId3571" xr:uid="{00000000-0004-0000-0700-0000F20D0000}"/>
    <hyperlink ref="F3573" r:id="rId3572" xr:uid="{00000000-0004-0000-0700-0000F30D0000}"/>
    <hyperlink ref="F3574" r:id="rId3573" xr:uid="{00000000-0004-0000-0700-0000F40D0000}"/>
    <hyperlink ref="F3575" r:id="rId3574" xr:uid="{00000000-0004-0000-0700-0000F50D0000}"/>
    <hyperlink ref="F3576" r:id="rId3575" xr:uid="{00000000-0004-0000-0700-0000F60D0000}"/>
    <hyperlink ref="F3577" r:id="rId3576" xr:uid="{00000000-0004-0000-0700-0000F70D0000}"/>
    <hyperlink ref="F3578" r:id="rId3577" xr:uid="{00000000-0004-0000-0700-0000F80D0000}"/>
    <hyperlink ref="F3579" r:id="rId3578" xr:uid="{00000000-0004-0000-0700-0000F90D0000}"/>
    <hyperlink ref="F3580" r:id="rId3579" xr:uid="{00000000-0004-0000-0700-0000FA0D0000}"/>
    <hyperlink ref="F3581" r:id="rId3580" xr:uid="{00000000-0004-0000-0700-0000FB0D0000}"/>
    <hyperlink ref="F3582" r:id="rId3581" xr:uid="{00000000-0004-0000-0700-0000FC0D0000}"/>
    <hyperlink ref="F3583" r:id="rId3582" xr:uid="{00000000-0004-0000-0700-0000FD0D0000}"/>
    <hyperlink ref="F3584" r:id="rId3583" xr:uid="{00000000-0004-0000-0700-0000FE0D0000}"/>
    <hyperlink ref="F3585" r:id="rId3584" xr:uid="{00000000-0004-0000-0700-0000FF0D0000}"/>
    <hyperlink ref="F3586" r:id="rId3585" xr:uid="{00000000-0004-0000-0700-0000000E0000}"/>
    <hyperlink ref="F3587" r:id="rId3586" xr:uid="{00000000-0004-0000-0700-0000010E0000}"/>
    <hyperlink ref="F3588" r:id="rId3587" xr:uid="{00000000-0004-0000-0700-0000020E0000}"/>
    <hyperlink ref="F3589" r:id="rId3588" xr:uid="{00000000-0004-0000-0700-0000030E0000}"/>
    <hyperlink ref="F3590" r:id="rId3589" xr:uid="{00000000-0004-0000-0700-0000040E0000}"/>
    <hyperlink ref="F3591" r:id="rId3590" xr:uid="{00000000-0004-0000-0700-0000050E0000}"/>
    <hyperlink ref="F3592" r:id="rId3591" xr:uid="{00000000-0004-0000-0700-0000060E0000}"/>
    <hyperlink ref="F3593" r:id="rId3592" xr:uid="{00000000-0004-0000-0700-0000070E0000}"/>
    <hyperlink ref="F3594" r:id="rId3593" xr:uid="{00000000-0004-0000-0700-0000080E0000}"/>
    <hyperlink ref="F3595" r:id="rId3594" xr:uid="{00000000-0004-0000-0700-0000090E0000}"/>
    <hyperlink ref="F3596" r:id="rId3595" xr:uid="{00000000-0004-0000-0700-00000A0E0000}"/>
    <hyperlink ref="F3597" r:id="rId3596" xr:uid="{00000000-0004-0000-0700-00000B0E0000}"/>
    <hyperlink ref="F3598" r:id="rId3597" xr:uid="{00000000-0004-0000-0700-00000C0E0000}"/>
    <hyperlink ref="F3599" r:id="rId3598" xr:uid="{00000000-0004-0000-0700-00000D0E0000}"/>
    <hyperlink ref="F3600" r:id="rId3599" xr:uid="{00000000-0004-0000-0700-00000E0E0000}"/>
    <hyperlink ref="F3601" r:id="rId3600" xr:uid="{00000000-0004-0000-0700-00000F0E0000}"/>
    <hyperlink ref="F3602" r:id="rId3601" xr:uid="{00000000-0004-0000-0700-0000100E0000}"/>
    <hyperlink ref="F3603" r:id="rId3602" xr:uid="{00000000-0004-0000-0700-0000110E0000}"/>
    <hyperlink ref="F3604" r:id="rId3603" xr:uid="{00000000-0004-0000-0700-0000120E0000}"/>
    <hyperlink ref="F3605" r:id="rId3604" xr:uid="{00000000-0004-0000-0700-0000130E0000}"/>
    <hyperlink ref="F3606" r:id="rId3605" xr:uid="{00000000-0004-0000-0700-0000140E0000}"/>
    <hyperlink ref="F3607" r:id="rId3606" xr:uid="{00000000-0004-0000-0700-0000150E0000}"/>
    <hyperlink ref="F3608" r:id="rId3607" xr:uid="{00000000-0004-0000-0700-0000160E0000}"/>
    <hyperlink ref="F3609" r:id="rId3608" xr:uid="{00000000-0004-0000-0700-0000170E0000}"/>
    <hyperlink ref="F3610" r:id="rId3609" xr:uid="{00000000-0004-0000-0700-0000180E0000}"/>
    <hyperlink ref="F3611" r:id="rId3610" xr:uid="{00000000-0004-0000-0700-0000190E0000}"/>
    <hyperlink ref="F3612" r:id="rId3611" xr:uid="{00000000-0004-0000-0700-00001A0E0000}"/>
    <hyperlink ref="F3613" r:id="rId3612" xr:uid="{00000000-0004-0000-0700-00001B0E0000}"/>
    <hyperlink ref="F3614" r:id="rId3613" xr:uid="{00000000-0004-0000-0700-00001C0E0000}"/>
    <hyperlink ref="F3615" r:id="rId3614" xr:uid="{00000000-0004-0000-0700-00001D0E0000}"/>
    <hyperlink ref="F3616" r:id="rId3615" xr:uid="{00000000-0004-0000-0700-00001E0E0000}"/>
    <hyperlink ref="F3617" r:id="rId3616" xr:uid="{00000000-0004-0000-0700-00001F0E0000}"/>
    <hyperlink ref="F3618" r:id="rId3617" xr:uid="{00000000-0004-0000-0700-0000200E0000}"/>
    <hyperlink ref="F3619" r:id="rId3618" xr:uid="{00000000-0004-0000-0700-0000210E0000}"/>
    <hyperlink ref="F3620" r:id="rId3619" xr:uid="{00000000-0004-0000-0700-0000220E0000}"/>
    <hyperlink ref="F3621" r:id="rId3620" xr:uid="{00000000-0004-0000-0700-0000230E0000}"/>
    <hyperlink ref="F3622" r:id="rId3621" xr:uid="{00000000-0004-0000-0700-0000240E0000}"/>
    <hyperlink ref="F3623" r:id="rId3622" xr:uid="{00000000-0004-0000-0700-0000250E0000}"/>
    <hyperlink ref="F3624" r:id="rId3623" xr:uid="{00000000-0004-0000-0700-0000260E0000}"/>
    <hyperlink ref="F3625" r:id="rId3624" xr:uid="{00000000-0004-0000-0700-0000270E0000}"/>
    <hyperlink ref="F3626" r:id="rId3625" xr:uid="{00000000-0004-0000-0700-0000280E0000}"/>
    <hyperlink ref="F3627" r:id="rId3626" xr:uid="{00000000-0004-0000-0700-0000290E0000}"/>
    <hyperlink ref="F3628" r:id="rId3627" xr:uid="{00000000-0004-0000-0700-00002A0E0000}"/>
    <hyperlink ref="F3629" r:id="rId3628" xr:uid="{00000000-0004-0000-0700-00002B0E0000}"/>
    <hyperlink ref="F3630" r:id="rId3629" xr:uid="{00000000-0004-0000-0700-00002C0E0000}"/>
    <hyperlink ref="F3631" r:id="rId3630" xr:uid="{00000000-0004-0000-0700-00002D0E0000}"/>
    <hyperlink ref="F3632" r:id="rId3631" xr:uid="{00000000-0004-0000-0700-00002E0E0000}"/>
    <hyperlink ref="F3633" r:id="rId3632" xr:uid="{00000000-0004-0000-0700-00002F0E0000}"/>
    <hyperlink ref="F3634" r:id="rId3633" xr:uid="{00000000-0004-0000-0700-0000300E0000}"/>
    <hyperlink ref="F3635" r:id="rId3634" xr:uid="{00000000-0004-0000-0700-0000310E0000}"/>
    <hyperlink ref="F3636" r:id="rId3635" xr:uid="{00000000-0004-0000-0700-0000320E0000}"/>
    <hyperlink ref="F3637" r:id="rId3636" xr:uid="{00000000-0004-0000-0700-0000330E0000}"/>
    <hyperlink ref="F3638" r:id="rId3637" xr:uid="{00000000-0004-0000-0700-0000340E0000}"/>
    <hyperlink ref="F3639" r:id="rId3638" xr:uid="{00000000-0004-0000-0700-0000350E0000}"/>
    <hyperlink ref="F3640" r:id="rId3639" xr:uid="{00000000-0004-0000-0700-0000360E0000}"/>
    <hyperlink ref="F3641" r:id="rId3640" xr:uid="{00000000-0004-0000-0700-0000370E0000}"/>
    <hyperlink ref="F3642" r:id="rId3641" xr:uid="{00000000-0004-0000-0700-0000380E0000}"/>
    <hyperlink ref="F3643" r:id="rId3642" xr:uid="{00000000-0004-0000-0700-0000390E0000}"/>
    <hyperlink ref="F3644" r:id="rId3643" xr:uid="{00000000-0004-0000-0700-00003A0E0000}"/>
    <hyperlink ref="F3645" r:id="rId3644" xr:uid="{00000000-0004-0000-0700-00003B0E0000}"/>
    <hyperlink ref="F3646" r:id="rId3645" xr:uid="{00000000-0004-0000-0700-00003C0E0000}"/>
    <hyperlink ref="F3647" r:id="rId3646" xr:uid="{00000000-0004-0000-0700-00003D0E0000}"/>
    <hyperlink ref="F3648" r:id="rId3647" xr:uid="{00000000-0004-0000-0700-00003E0E0000}"/>
    <hyperlink ref="F3649" r:id="rId3648" xr:uid="{00000000-0004-0000-0700-00003F0E0000}"/>
    <hyperlink ref="F3650" r:id="rId3649" xr:uid="{00000000-0004-0000-0700-0000400E0000}"/>
    <hyperlink ref="F3651" r:id="rId3650" xr:uid="{00000000-0004-0000-0700-0000410E0000}"/>
    <hyperlink ref="F3652" r:id="rId3651" xr:uid="{00000000-0004-0000-0700-0000420E0000}"/>
    <hyperlink ref="F3653" r:id="rId3652" xr:uid="{00000000-0004-0000-0700-0000430E0000}"/>
    <hyperlink ref="F3654" r:id="rId3653" xr:uid="{00000000-0004-0000-0700-0000440E0000}"/>
    <hyperlink ref="F3655" r:id="rId3654" xr:uid="{00000000-0004-0000-0700-0000450E0000}"/>
    <hyperlink ref="F3656" r:id="rId3655" xr:uid="{00000000-0004-0000-0700-0000460E0000}"/>
    <hyperlink ref="F3657" r:id="rId3656" xr:uid="{00000000-0004-0000-0700-0000470E0000}"/>
    <hyperlink ref="F3658" r:id="rId3657" xr:uid="{00000000-0004-0000-0700-0000480E0000}"/>
    <hyperlink ref="F3659" r:id="rId3658" xr:uid="{00000000-0004-0000-0700-0000490E0000}"/>
    <hyperlink ref="F3660" r:id="rId3659" xr:uid="{00000000-0004-0000-0700-00004A0E0000}"/>
    <hyperlink ref="F3661" r:id="rId3660" xr:uid="{00000000-0004-0000-0700-00004B0E0000}"/>
    <hyperlink ref="F3662" r:id="rId3661" xr:uid="{00000000-0004-0000-0700-00004C0E0000}"/>
    <hyperlink ref="F3663" r:id="rId3662" xr:uid="{00000000-0004-0000-0700-00004D0E0000}"/>
    <hyperlink ref="F3664" r:id="rId3663" xr:uid="{00000000-0004-0000-0700-00004E0E0000}"/>
    <hyperlink ref="F3665" r:id="rId3664" xr:uid="{00000000-0004-0000-0700-00004F0E0000}"/>
    <hyperlink ref="F3666" r:id="rId3665" xr:uid="{00000000-0004-0000-0700-0000500E0000}"/>
    <hyperlink ref="F3667" r:id="rId3666" xr:uid="{00000000-0004-0000-0700-0000510E0000}"/>
    <hyperlink ref="F3668" r:id="rId3667" xr:uid="{00000000-0004-0000-0700-0000520E0000}"/>
    <hyperlink ref="F3669" r:id="rId3668" xr:uid="{00000000-0004-0000-0700-0000530E0000}"/>
    <hyperlink ref="F3670" r:id="rId3669" xr:uid="{00000000-0004-0000-0700-0000540E0000}"/>
    <hyperlink ref="F3671" r:id="rId3670" xr:uid="{00000000-0004-0000-0700-0000550E0000}"/>
    <hyperlink ref="F3672" r:id="rId3671" xr:uid="{00000000-0004-0000-0700-0000560E0000}"/>
    <hyperlink ref="F3673" r:id="rId3672" xr:uid="{00000000-0004-0000-0700-0000570E0000}"/>
    <hyperlink ref="F3674" r:id="rId3673" xr:uid="{00000000-0004-0000-0700-0000580E0000}"/>
    <hyperlink ref="F3675" r:id="rId3674" xr:uid="{00000000-0004-0000-0700-0000590E0000}"/>
    <hyperlink ref="F3676" r:id="rId3675" xr:uid="{00000000-0004-0000-0700-00005A0E0000}"/>
    <hyperlink ref="F3677" r:id="rId3676" xr:uid="{00000000-0004-0000-0700-00005B0E0000}"/>
    <hyperlink ref="F3678" r:id="rId3677" xr:uid="{00000000-0004-0000-0700-00005C0E0000}"/>
    <hyperlink ref="F3679" r:id="rId3678" xr:uid="{00000000-0004-0000-0700-00005D0E0000}"/>
    <hyperlink ref="F3680" r:id="rId3679" xr:uid="{00000000-0004-0000-0700-00005E0E0000}"/>
    <hyperlink ref="F3681" r:id="rId3680" xr:uid="{00000000-0004-0000-0700-00005F0E0000}"/>
    <hyperlink ref="F3682" r:id="rId3681" xr:uid="{00000000-0004-0000-0700-0000600E0000}"/>
    <hyperlink ref="F3683" r:id="rId3682" xr:uid="{00000000-0004-0000-0700-0000610E0000}"/>
    <hyperlink ref="F3684" r:id="rId3683" xr:uid="{00000000-0004-0000-0700-0000620E0000}"/>
    <hyperlink ref="F3685" r:id="rId3684" xr:uid="{00000000-0004-0000-0700-0000630E0000}"/>
    <hyperlink ref="F3686" r:id="rId3685" xr:uid="{00000000-0004-0000-0700-0000640E0000}"/>
    <hyperlink ref="F3687" r:id="rId3686" xr:uid="{00000000-0004-0000-0700-0000650E0000}"/>
    <hyperlink ref="F3688" r:id="rId3687" xr:uid="{00000000-0004-0000-0700-0000660E0000}"/>
    <hyperlink ref="F3689" r:id="rId3688" xr:uid="{00000000-0004-0000-0700-0000670E0000}"/>
    <hyperlink ref="F3690" r:id="rId3689" xr:uid="{00000000-0004-0000-0700-0000680E0000}"/>
    <hyperlink ref="F3691" r:id="rId3690" xr:uid="{00000000-0004-0000-0700-0000690E0000}"/>
    <hyperlink ref="F3692" r:id="rId3691" xr:uid="{00000000-0004-0000-0700-00006A0E0000}"/>
    <hyperlink ref="F3693" r:id="rId3692" xr:uid="{00000000-0004-0000-0700-00006B0E0000}"/>
    <hyperlink ref="F3694" r:id="rId3693" xr:uid="{00000000-0004-0000-0700-00006C0E0000}"/>
    <hyperlink ref="F3695" r:id="rId3694" xr:uid="{00000000-0004-0000-0700-00006D0E0000}"/>
    <hyperlink ref="F3696" r:id="rId3695" xr:uid="{00000000-0004-0000-0700-00006E0E0000}"/>
    <hyperlink ref="F3697" r:id="rId3696" xr:uid="{00000000-0004-0000-0700-00006F0E0000}"/>
    <hyperlink ref="F3698" r:id="rId3697" xr:uid="{00000000-0004-0000-0700-0000700E0000}"/>
    <hyperlink ref="F3699" r:id="rId3698" xr:uid="{00000000-0004-0000-0700-0000710E0000}"/>
    <hyperlink ref="F3700" r:id="rId3699" xr:uid="{00000000-0004-0000-0700-0000720E0000}"/>
    <hyperlink ref="F3701" r:id="rId3700" xr:uid="{00000000-0004-0000-0700-0000730E0000}"/>
    <hyperlink ref="F3702" r:id="rId3701" xr:uid="{00000000-0004-0000-0700-0000740E0000}"/>
    <hyperlink ref="F3703" r:id="rId3702" xr:uid="{00000000-0004-0000-0700-0000750E0000}"/>
    <hyperlink ref="F3704" r:id="rId3703" xr:uid="{00000000-0004-0000-0700-0000760E0000}"/>
    <hyperlink ref="F3705" r:id="rId3704" xr:uid="{00000000-0004-0000-0700-0000770E0000}"/>
    <hyperlink ref="F3706" r:id="rId3705" xr:uid="{00000000-0004-0000-0700-0000780E0000}"/>
    <hyperlink ref="F3707" r:id="rId3706" xr:uid="{00000000-0004-0000-0700-0000790E0000}"/>
    <hyperlink ref="F3708" r:id="rId3707" xr:uid="{00000000-0004-0000-0700-00007A0E0000}"/>
    <hyperlink ref="F3709" r:id="rId3708" xr:uid="{00000000-0004-0000-0700-00007B0E0000}"/>
    <hyperlink ref="F3710" r:id="rId3709" xr:uid="{00000000-0004-0000-0700-00007C0E0000}"/>
    <hyperlink ref="F3711" r:id="rId3710" xr:uid="{00000000-0004-0000-0700-00007D0E0000}"/>
    <hyperlink ref="F3712" r:id="rId3711" xr:uid="{00000000-0004-0000-0700-00007E0E0000}"/>
    <hyperlink ref="F3713" r:id="rId3712" xr:uid="{00000000-0004-0000-0700-00007F0E0000}"/>
    <hyperlink ref="F3714" r:id="rId3713" xr:uid="{00000000-0004-0000-0700-0000800E0000}"/>
    <hyperlink ref="F3715" r:id="rId3714" xr:uid="{00000000-0004-0000-0700-0000810E0000}"/>
    <hyperlink ref="F3716" r:id="rId3715" xr:uid="{00000000-0004-0000-0700-0000820E0000}"/>
    <hyperlink ref="F3717" r:id="rId3716" xr:uid="{00000000-0004-0000-0700-0000830E0000}"/>
    <hyperlink ref="F3718" r:id="rId3717" xr:uid="{00000000-0004-0000-0700-0000840E0000}"/>
    <hyperlink ref="F3719" r:id="rId3718" xr:uid="{00000000-0004-0000-0700-0000850E0000}"/>
    <hyperlink ref="F3720" r:id="rId3719" xr:uid="{00000000-0004-0000-0700-0000860E0000}"/>
    <hyperlink ref="F3721" r:id="rId3720" xr:uid="{00000000-0004-0000-0700-0000870E0000}"/>
    <hyperlink ref="F3722" r:id="rId3721" xr:uid="{00000000-0004-0000-0700-0000880E0000}"/>
    <hyperlink ref="F3723" r:id="rId3722" xr:uid="{00000000-0004-0000-0700-0000890E0000}"/>
    <hyperlink ref="F3724" r:id="rId3723" xr:uid="{00000000-0004-0000-0700-00008A0E0000}"/>
    <hyperlink ref="F3725" r:id="rId3724" xr:uid="{00000000-0004-0000-0700-00008B0E0000}"/>
    <hyperlink ref="F3726" r:id="rId3725" xr:uid="{00000000-0004-0000-0700-00008C0E0000}"/>
    <hyperlink ref="F3727" r:id="rId3726" xr:uid="{00000000-0004-0000-0700-00008D0E0000}"/>
    <hyperlink ref="F3728" r:id="rId3727" xr:uid="{00000000-0004-0000-0700-00008E0E0000}"/>
    <hyperlink ref="F3729" r:id="rId3728" xr:uid="{00000000-0004-0000-0700-00008F0E0000}"/>
    <hyperlink ref="F3730" r:id="rId3729" xr:uid="{00000000-0004-0000-0700-0000900E0000}"/>
    <hyperlink ref="F3731" r:id="rId3730" xr:uid="{00000000-0004-0000-0700-0000910E0000}"/>
    <hyperlink ref="F3732" r:id="rId3731" xr:uid="{00000000-0004-0000-0700-0000920E0000}"/>
    <hyperlink ref="F3733" r:id="rId3732" xr:uid="{00000000-0004-0000-0700-0000930E0000}"/>
    <hyperlink ref="F3734" r:id="rId3733" xr:uid="{00000000-0004-0000-0700-0000940E0000}"/>
    <hyperlink ref="F3735" r:id="rId3734" xr:uid="{00000000-0004-0000-0700-0000950E0000}"/>
    <hyperlink ref="F3736" r:id="rId3735" xr:uid="{00000000-0004-0000-0700-0000960E0000}"/>
    <hyperlink ref="F3737" r:id="rId3736" xr:uid="{00000000-0004-0000-0700-0000970E0000}"/>
    <hyperlink ref="F3738" r:id="rId3737" xr:uid="{00000000-0004-0000-0700-0000980E0000}"/>
    <hyperlink ref="F3739" r:id="rId3738" xr:uid="{00000000-0004-0000-0700-0000990E0000}"/>
    <hyperlink ref="F3740" r:id="rId3739" xr:uid="{00000000-0004-0000-0700-00009A0E0000}"/>
    <hyperlink ref="F3741" r:id="rId3740" xr:uid="{00000000-0004-0000-0700-00009B0E0000}"/>
    <hyperlink ref="F3742" r:id="rId3741" xr:uid="{00000000-0004-0000-0700-00009C0E0000}"/>
    <hyperlink ref="F3743" r:id="rId3742" xr:uid="{00000000-0004-0000-0700-00009D0E0000}"/>
    <hyperlink ref="F3744" r:id="rId3743" xr:uid="{00000000-0004-0000-0700-00009E0E0000}"/>
    <hyperlink ref="F3745" r:id="rId3744" xr:uid="{00000000-0004-0000-0700-00009F0E0000}"/>
    <hyperlink ref="F3746" r:id="rId3745" xr:uid="{00000000-0004-0000-0700-0000A00E0000}"/>
    <hyperlink ref="F3747" r:id="rId3746" xr:uid="{00000000-0004-0000-0700-0000A10E0000}"/>
    <hyperlink ref="F3748" r:id="rId3747" xr:uid="{00000000-0004-0000-0700-0000A20E0000}"/>
    <hyperlink ref="F3749" r:id="rId3748" xr:uid="{00000000-0004-0000-0700-0000A30E0000}"/>
    <hyperlink ref="F3750" r:id="rId3749" xr:uid="{00000000-0004-0000-0700-0000A40E0000}"/>
    <hyperlink ref="F3751" r:id="rId3750" xr:uid="{00000000-0004-0000-0700-0000A50E0000}"/>
    <hyperlink ref="F3752" r:id="rId3751" xr:uid="{00000000-0004-0000-0700-0000A60E0000}"/>
    <hyperlink ref="F3753" r:id="rId3752" xr:uid="{00000000-0004-0000-0700-0000A70E0000}"/>
    <hyperlink ref="F3754" r:id="rId3753" xr:uid="{00000000-0004-0000-0700-0000A80E0000}"/>
    <hyperlink ref="F3755" r:id="rId3754" xr:uid="{00000000-0004-0000-0700-0000A90E0000}"/>
    <hyperlink ref="F3756" r:id="rId3755" xr:uid="{00000000-0004-0000-0700-0000AA0E0000}"/>
    <hyperlink ref="F3757" r:id="rId3756" xr:uid="{00000000-0004-0000-0700-0000AB0E0000}"/>
    <hyperlink ref="F3758" r:id="rId3757" xr:uid="{00000000-0004-0000-0700-0000AC0E0000}"/>
    <hyperlink ref="F3759" r:id="rId3758" xr:uid="{00000000-0004-0000-0700-0000AD0E0000}"/>
    <hyperlink ref="F3760" r:id="rId3759" xr:uid="{00000000-0004-0000-0700-0000AE0E0000}"/>
    <hyperlink ref="F3761" r:id="rId3760" xr:uid="{00000000-0004-0000-0700-0000AF0E0000}"/>
    <hyperlink ref="F3762" r:id="rId3761" xr:uid="{00000000-0004-0000-0700-0000B00E0000}"/>
    <hyperlink ref="F3763" r:id="rId3762" xr:uid="{00000000-0004-0000-0700-0000B10E0000}"/>
    <hyperlink ref="F3764" r:id="rId3763" xr:uid="{00000000-0004-0000-0700-0000B20E0000}"/>
    <hyperlink ref="F3765" r:id="rId3764" xr:uid="{00000000-0004-0000-0700-0000B30E0000}"/>
    <hyperlink ref="F3766" r:id="rId3765" xr:uid="{00000000-0004-0000-0700-0000B40E0000}"/>
    <hyperlink ref="F3767" r:id="rId3766" xr:uid="{00000000-0004-0000-0700-0000B50E0000}"/>
    <hyperlink ref="F3768" r:id="rId3767" xr:uid="{00000000-0004-0000-0700-0000B60E0000}"/>
    <hyperlink ref="F3769" r:id="rId3768" xr:uid="{00000000-0004-0000-0700-0000B70E0000}"/>
    <hyperlink ref="F3770" r:id="rId3769" xr:uid="{00000000-0004-0000-0700-0000B80E0000}"/>
    <hyperlink ref="F3771" r:id="rId3770" xr:uid="{00000000-0004-0000-0700-0000B90E0000}"/>
    <hyperlink ref="F3772" r:id="rId3771" xr:uid="{00000000-0004-0000-0700-0000BA0E0000}"/>
    <hyperlink ref="F3773" r:id="rId3772" xr:uid="{00000000-0004-0000-0700-0000BB0E0000}"/>
    <hyperlink ref="F3774" r:id="rId3773" xr:uid="{00000000-0004-0000-0700-0000BC0E0000}"/>
    <hyperlink ref="F3775" r:id="rId3774" xr:uid="{00000000-0004-0000-0700-0000BD0E0000}"/>
    <hyperlink ref="F3776" r:id="rId3775" xr:uid="{00000000-0004-0000-0700-0000BE0E0000}"/>
    <hyperlink ref="F3777" r:id="rId3776" xr:uid="{00000000-0004-0000-0700-0000BF0E0000}"/>
    <hyperlink ref="F3778" r:id="rId3777" xr:uid="{00000000-0004-0000-0700-0000C00E0000}"/>
    <hyperlink ref="F3779" r:id="rId3778" xr:uid="{00000000-0004-0000-0700-0000C10E0000}"/>
    <hyperlink ref="F3780" r:id="rId3779" xr:uid="{00000000-0004-0000-0700-0000C20E0000}"/>
    <hyperlink ref="F3781" r:id="rId3780" xr:uid="{00000000-0004-0000-0700-0000C30E0000}"/>
    <hyperlink ref="F3782" r:id="rId3781" xr:uid="{00000000-0004-0000-0700-0000C40E0000}"/>
    <hyperlink ref="F3783" r:id="rId3782" xr:uid="{00000000-0004-0000-0700-0000C50E0000}"/>
    <hyperlink ref="F3784" r:id="rId3783" xr:uid="{00000000-0004-0000-0700-0000C60E0000}"/>
    <hyperlink ref="F3785" r:id="rId3784" xr:uid="{00000000-0004-0000-0700-0000C70E0000}"/>
    <hyperlink ref="F3786" r:id="rId3785" xr:uid="{00000000-0004-0000-0700-0000C80E0000}"/>
    <hyperlink ref="F3787" r:id="rId3786" xr:uid="{00000000-0004-0000-0700-0000C90E0000}"/>
    <hyperlink ref="F3788" r:id="rId3787" xr:uid="{00000000-0004-0000-0700-0000CA0E0000}"/>
    <hyperlink ref="F3789" r:id="rId3788" xr:uid="{00000000-0004-0000-0700-0000CB0E0000}"/>
    <hyperlink ref="F3790" r:id="rId3789" xr:uid="{00000000-0004-0000-0700-0000CC0E0000}"/>
    <hyperlink ref="F3791" r:id="rId3790" xr:uid="{00000000-0004-0000-0700-0000CD0E0000}"/>
    <hyperlink ref="F3792" r:id="rId3791" xr:uid="{00000000-0004-0000-0700-0000CE0E0000}"/>
    <hyperlink ref="F3793" r:id="rId3792" xr:uid="{00000000-0004-0000-0700-0000CF0E0000}"/>
    <hyperlink ref="F3794" r:id="rId3793" xr:uid="{00000000-0004-0000-0700-0000D00E0000}"/>
    <hyperlink ref="F3795" r:id="rId3794" xr:uid="{00000000-0004-0000-0700-0000D10E0000}"/>
    <hyperlink ref="F3796" r:id="rId3795" xr:uid="{00000000-0004-0000-0700-0000D20E0000}"/>
    <hyperlink ref="F3797" r:id="rId3796" xr:uid="{00000000-0004-0000-0700-0000D30E0000}"/>
    <hyperlink ref="F3798" r:id="rId3797" xr:uid="{00000000-0004-0000-0700-0000D40E0000}"/>
    <hyperlink ref="F3799" r:id="rId3798" xr:uid="{00000000-0004-0000-0700-0000D50E0000}"/>
    <hyperlink ref="F3800" r:id="rId3799" xr:uid="{00000000-0004-0000-0700-0000D60E0000}"/>
    <hyperlink ref="F3801" r:id="rId3800" xr:uid="{00000000-0004-0000-0700-0000D70E0000}"/>
    <hyperlink ref="F3802" r:id="rId3801" xr:uid="{00000000-0004-0000-0700-0000D80E0000}"/>
    <hyperlink ref="F3803" r:id="rId3802" xr:uid="{00000000-0004-0000-0700-0000D90E0000}"/>
    <hyperlink ref="F3804" r:id="rId3803" xr:uid="{00000000-0004-0000-0700-0000DA0E0000}"/>
    <hyperlink ref="F3805" r:id="rId3804" xr:uid="{00000000-0004-0000-0700-0000DB0E0000}"/>
    <hyperlink ref="F3806" r:id="rId3805" xr:uid="{00000000-0004-0000-0700-0000DC0E0000}"/>
    <hyperlink ref="F3807" r:id="rId3806" xr:uid="{00000000-0004-0000-0700-0000DD0E0000}"/>
    <hyperlink ref="F3808" r:id="rId3807" xr:uid="{00000000-0004-0000-0700-0000DE0E0000}"/>
    <hyperlink ref="F3809" r:id="rId3808" xr:uid="{00000000-0004-0000-0700-0000DF0E0000}"/>
    <hyperlink ref="F3810" r:id="rId3809" xr:uid="{00000000-0004-0000-0700-0000E00E0000}"/>
    <hyperlink ref="F3811" r:id="rId3810" xr:uid="{00000000-0004-0000-0700-0000E10E0000}"/>
    <hyperlink ref="F3812" r:id="rId3811" xr:uid="{00000000-0004-0000-0700-0000E20E0000}"/>
    <hyperlink ref="F3813" r:id="rId3812" xr:uid="{00000000-0004-0000-0700-0000E30E0000}"/>
    <hyperlink ref="F3814" r:id="rId3813" xr:uid="{00000000-0004-0000-0700-0000E40E0000}"/>
    <hyperlink ref="F3815" r:id="rId3814" xr:uid="{00000000-0004-0000-0700-0000E50E0000}"/>
    <hyperlink ref="F3816" r:id="rId3815" xr:uid="{00000000-0004-0000-0700-0000E60E0000}"/>
    <hyperlink ref="F3817" r:id="rId3816" xr:uid="{00000000-0004-0000-0700-0000E70E0000}"/>
    <hyperlink ref="F3818" r:id="rId3817" xr:uid="{00000000-0004-0000-0700-0000E80E0000}"/>
    <hyperlink ref="F3819" r:id="rId3818" xr:uid="{00000000-0004-0000-0700-0000E90E0000}"/>
    <hyperlink ref="F3820" r:id="rId3819" xr:uid="{00000000-0004-0000-0700-0000EA0E0000}"/>
    <hyperlink ref="F3821" r:id="rId3820" xr:uid="{00000000-0004-0000-0700-0000EB0E0000}"/>
    <hyperlink ref="F3822" r:id="rId3821" xr:uid="{00000000-0004-0000-0700-0000EC0E0000}"/>
    <hyperlink ref="F3823" r:id="rId3822" xr:uid="{00000000-0004-0000-0700-0000ED0E0000}"/>
    <hyperlink ref="F3824" r:id="rId3823" xr:uid="{00000000-0004-0000-0700-0000EE0E0000}"/>
    <hyperlink ref="F3825" r:id="rId3824" xr:uid="{00000000-0004-0000-0700-0000EF0E0000}"/>
    <hyperlink ref="F3826" r:id="rId3825" xr:uid="{00000000-0004-0000-0700-0000F00E0000}"/>
    <hyperlink ref="F3827" r:id="rId3826" xr:uid="{00000000-0004-0000-0700-0000F10E0000}"/>
    <hyperlink ref="F3828" r:id="rId3827" xr:uid="{00000000-0004-0000-0700-0000F20E0000}"/>
    <hyperlink ref="F3829" r:id="rId3828" xr:uid="{00000000-0004-0000-0700-0000F30E0000}"/>
    <hyperlink ref="F3830" r:id="rId3829" xr:uid="{00000000-0004-0000-0700-0000F40E0000}"/>
    <hyperlink ref="F3831" r:id="rId3830" xr:uid="{00000000-0004-0000-0700-0000F50E0000}"/>
    <hyperlink ref="F3832" r:id="rId3831" xr:uid="{00000000-0004-0000-0700-0000F60E0000}"/>
    <hyperlink ref="F3833" r:id="rId3832" xr:uid="{00000000-0004-0000-0700-0000F70E0000}"/>
    <hyperlink ref="F3834" r:id="rId3833" xr:uid="{00000000-0004-0000-0700-0000F80E0000}"/>
    <hyperlink ref="F3835" r:id="rId3834" xr:uid="{00000000-0004-0000-0700-0000F90E0000}"/>
    <hyperlink ref="F3836" r:id="rId3835" xr:uid="{00000000-0004-0000-0700-0000FA0E0000}"/>
    <hyperlink ref="F3837" r:id="rId3836" xr:uid="{00000000-0004-0000-0700-0000FB0E0000}"/>
    <hyperlink ref="F3838" r:id="rId3837" xr:uid="{00000000-0004-0000-0700-0000FC0E0000}"/>
    <hyperlink ref="F3839" r:id="rId3838" xr:uid="{00000000-0004-0000-0700-0000FD0E0000}"/>
    <hyperlink ref="F3840" r:id="rId3839" xr:uid="{00000000-0004-0000-0700-0000FE0E0000}"/>
    <hyperlink ref="F3841" r:id="rId3840" xr:uid="{00000000-0004-0000-0700-0000FF0E0000}"/>
    <hyperlink ref="F3842" r:id="rId3841" xr:uid="{00000000-0004-0000-0700-0000000F0000}"/>
    <hyperlink ref="F3843" r:id="rId3842" xr:uid="{00000000-0004-0000-0700-0000010F0000}"/>
    <hyperlink ref="F3844" r:id="rId3843" xr:uid="{00000000-0004-0000-0700-0000020F0000}"/>
    <hyperlink ref="F3845" r:id="rId3844" xr:uid="{00000000-0004-0000-0700-0000030F0000}"/>
    <hyperlink ref="F3846" r:id="rId3845" xr:uid="{00000000-0004-0000-0700-0000040F0000}"/>
    <hyperlink ref="F3847" r:id="rId3846" xr:uid="{00000000-0004-0000-0700-0000050F0000}"/>
    <hyperlink ref="F3848" r:id="rId3847" xr:uid="{00000000-0004-0000-0700-0000060F0000}"/>
    <hyperlink ref="F3849" r:id="rId3848" xr:uid="{00000000-0004-0000-0700-0000070F0000}"/>
    <hyperlink ref="F3850" r:id="rId3849" xr:uid="{00000000-0004-0000-0700-0000080F0000}"/>
    <hyperlink ref="F3851" r:id="rId3850" xr:uid="{00000000-0004-0000-0700-0000090F0000}"/>
    <hyperlink ref="F3852" r:id="rId3851" xr:uid="{00000000-0004-0000-0700-00000A0F0000}"/>
    <hyperlink ref="F3853" r:id="rId3852" xr:uid="{00000000-0004-0000-0700-00000B0F0000}"/>
    <hyperlink ref="F3854" r:id="rId3853" xr:uid="{00000000-0004-0000-0700-00000C0F0000}"/>
    <hyperlink ref="F3855" r:id="rId3854" xr:uid="{00000000-0004-0000-0700-00000D0F0000}"/>
    <hyperlink ref="F3856" r:id="rId3855" xr:uid="{00000000-0004-0000-0700-00000E0F0000}"/>
    <hyperlink ref="F3857" r:id="rId3856" xr:uid="{00000000-0004-0000-0700-00000F0F0000}"/>
    <hyperlink ref="F3858" r:id="rId3857" xr:uid="{00000000-0004-0000-0700-0000100F0000}"/>
    <hyperlink ref="F3859" r:id="rId3858" xr:uid="{00000000-0004-0000-0700-0000110F0000}"/>
    <hyperlink ref="F3860" r:id="rId3859" xr:uid="{00000000-0004-0000-0700-0000120F0000}"/>
    <hyperlink ref="F3861" r:id="rId3860" xr:uid="{00000000-0004-0000-0700-0000130F0000}"/>
    <hyperlink ref="F3862" r:id="rId3861" xr:uid="{00000000-0004-0000-0700-0000140F0000}"/>
    <hyperlink ref="F3863" r:id="rId3862" xr:uid="{00000000-0004-0000-0700-0000150F0000}"/>
    <hyperlink ref="F3864" r:id="rId3863" xr:uid="{00000000-0004-0000-0700-0000160F0000}"/>
    <hyperlink ref="F3865" r:id="rId3864" xr:uid="{00000000-0004-0000-0700-0000170F0000}"/>
    <hyperlink ref="F3866" r:id="rId3865" xr:uid="{00000000-0004-0000-0700-0000180F0000}"/>
    <hyperlink ref="F3867" r:id="rId3866" xr:uid="{00000000-0004-0000-0700-0000190F0000}"/>
    <hyperlink ref="F3868" r:id="rId3867" xr:uid="{00000000-0004-0000-0700-00001A0F0000}"/>
    <hyperlink ref="F3869" r:id="rId3868" xr:uid="{00000000-0004-0000-0700-00001B0F0000}"/>
    <hyperlink ref="F3870" r:id="rId3869" xr:uid="{00000000-0004-0000-0700-00001C0F0000}"/>
    <hyperlink ref="F3871" r:id="rId3870" xr:uid="{00000000-0004-0000-0700-00001D0F0000}"/>
    <hyperlink ref="F3872" r:id="rId3871" xr:uid="{00000000-0004-0000-0700-00001E0F0000}"/>
    <hyperlink ref="F3873" r:id="rId3872" xr:uid="{00000000-0004-0000-0700-00001F0F0000}"/>
    <hyperlink ref="F3874" r:id="rId3873" xr:uid="{00000000-0004-0000-0700-0000200F0000}"/>
    <hyperlink ref="F3875" r:id="rId3874" xr:uid="{00000000-0004-0000-0700-0000210F0000}"/>
    <hyperlink ref="F3876" r:id="rId3875" xr:uid="{00000000-0004-0000-0700-0000220F0000}"/>
    <hyperlink ref="F3877" r:id="rId3876" xr:uid="{00000000-0004-0000-0700-0000230F0000}"/>
    <hyperlink ref="F3878" r:id="rId3877" xr:uid="{00000000-0004-0000-0700-0000240F0000}"/>
    <hyperlink ref="F3879" r:id="rId3878" xr:uid="{00000000-0004-0000-0700-0000250F0000}"/>
    <hyperlink ref="F3880" r:id="rId3879" xr:uid="{00000000-0004-0000-0700-0000260F0000}"/>
    <hyperlink ref="F3881" r:id="rId3880" xr:uid="{00000000-0004-0000-0700-0000270F0000}"/>
    <hyperlink ref="F3882" r:id="rId3881" xr:uid="{00000000-0004-0000-0700-0000280F0000}"/>
    <hyperlink ref="F3883" r:id="rId3882" xr:uid="{00000000-0004-0000-0700-0000290F0000}"/>
    <hyperlink ref="F3884" r:id="rId3883" xr:uid="{00000000-0004-0000-0700-00002A0F0000}"/>
    <hyperlink ref="F3885" r:id="rId3884" xr:uid="{00000000-0004-0000-0700-00002B0F0000}"/>
    <hyperlink ref="F3886" r:id="rId3885" xr:uid="{00000000-0004-0000-0700-00002C0F0000}"/>
    <hyperlink ref="F3887" r:id="rId3886" xr:uid="{00000000-0004-0000-0700-00002D0F0000}"/>
    <hyperlink ref="F3888" r:id="rId3887" xr:uid="{00000000-0004-0000-0700-00002E0F0000}"/>
    <hyperlink ref="F3889" r:id="rId3888" xr:uid="{00000000-0004-0000-0700-00002F0F0000}"/>
    <hyperlink ref="F3890" r:id="rId3889" xr:uid="{00000000-0004-0000-0700-0000300F0000}"/>
    <hyperlink ref="F3891" r:id="rId3890" xr:uid="{00000000-0004-0000-0700-0000310F0000}"/>
    <hyperlink ref="F3892" r:id="rId3891" xr:uid="{00000000-0004-0000-0700-0000320F0000}"/>
    <hyperlink ref="F3893" r:id="rId3892" xr:uid="{00000000-0004-0000-0700-0000330F0000}"/>
    <hyperlink ref="F3894" r:id="rId3893" xr:uid="{00000000-0004-0000-0700-0000340F0000}"/>
    <hyperlink ref="F3895" r:id="rId3894" xr:uid="{00000000-0004-0000-0700-0000350F0000}"/>
    <hyperlink ref="F3896" r:id="rId3895" xr:uid="{00000000-0004-0000-0700-0000360F0000}"/>
    <hyperlink ref="F3897" r:id="rId3896" xr:uid="{00000000-0004-0000-0700-0000370F0000}"/>
    <hyperlink ref="F3898" r:id="rId3897" xr:uid="{00000000-0004-0000-0700-0000380F0000}"/>
    <hyperlink ref="F3899" r:id="rId3898" xr:uid="{00000000-0004-0000-0700-0000390F0000}"/>
    <hyperlink ref="F3900" r:id="rId3899" xr:uid="{00000000-0004-0000-0700-00003A0F0000}"/>
    <hyperlink ref="F3901" r:id="rId3900" xr:uid="{00000000-0004-0000-0700-00003B0F0000}"/>
    <hyperlink ref="F3902" r:id="rId3901" xr:uid="{00000000-0004-0000-0700-00003C0F0000}"/>
    <hyperlink ref="F3903" r:id="rId3902" xr:uid="{00000000-0004-0000-0700-00003D0F0000}"/>
    <hyperlink ref="F3904" r:id="rId3903" xr:uid="{00000000-0004-0000-0700-00003E0F0000}"/>
    <hyperlink ref="F3905" r:id="rId3904" xr:uid="{00000000-0004-0000-0700-00003F0F0000}"/>
    <hyperlink ref="F3906" r:id="rId3905" xr:uid="{00000000-0004-0000-0700-0000400F0000}"/>
    <hyperlink ref="F3907" r:id="rId3906" xr:uid="{00000000-0004-0000-0700-0000410F0000}"/>
    <hyperlink ref="F3908" r:id="rId3907" xr:uid="{00000000-0004-0000-0700-0000420F0000}"/>
    <hyperlink ref="F3909" r:id="rId3908" xr:uid="{00000000-0004-0000-0700-0000430F0000}"/>
    <hyperlink ref="F3910" r:id="rId3909" xr:uid="{00000000-0004-0000-0700-0000440F0000}"/>
    <hyperlink ref="F3911" r:id="rId3910" xr:uid="{00000000-0004-0000-0700-0000450F0000}"/>
    <hyperlink ref="F3912" r:id="rId3911" xr:uid="{00000000-0004-0000-0700-0000460F0000}"/>
    <hyperlink ref="F3913" r:id="rId3912" xr:uid="{00000000-0004-0000-0700-0000470F0000}"/>
    <hyperlink ref="F3914" r:id="rId3913" xr:uid="{00000000-0004-0000-0700-0000480F0000}"/>
    <hyperlink ref="F3915" r:id="rId3914" xr:uid="{00000000-0004-0000-0700-0000490F0000}"/>
    <hyperlink ref="F3916" r:id="rId3915" xr:uid="{00000000-0004-0000-0700-00004A0F0000}"/>
    <hyperlink ref="F3917" r:id="rId3916" xr:uid="{00000000-0004-0000-0700-00004B0F0000}"/>
    <hyperlink ref="F3918" r:id="rId3917" xr:uid="{00000000-0004-0000-0700-00004C0F0000}"/>
    <hyperlink ref="F3919" r:id="rId3918" xr:uid="{00000000-0004-0000-0700-00004D0F0000}"/>
    <hyperlink ref="F3920" r:id="rId3919" xr:uid="{00000000-0004-0000-0700-00004E0F0000}"/>
    <hyperlink ref="F3921" r:id="rId3920" xr:uid="{00000000-0004-0000-0700-00004F0F0000}"/>
    <hyperlink ref="F3922" r:id="rId3921" xr:uid="{00000000-0004-0000-0700-0000500F0000}"/>
    <hyperlink ref="F3923" r:id="rId3922" xr:uid="{00000000-0004-0000-0700-0000510F0000}"/>
    <hyperlink ref="F3924" r:id="rId3923" xr:uid="{00000000-0004-0000-0700-0000520F0000}"/>
    <hyperlink ref="F3925" r:id="rId3924" xr:uid="{00000000-0004-0000-0700-0000530F0000}"/>
    <hyperlink ref="F3926" r:id="rId3925" xr:uid="{00000000-0004-0000-0700-0000540F0000}"/>
    <hyperlink ref="F3927" r:id="rId3926" xr:uid="{00000000-0004-0000-0700-0000550F0000}"/>
    <hyperlink ref="F3928" r:id="rId3927" xr:uid="{00000000-0004-0000-0700-0000560F0000}"/>
    <hyperlink ref="F3929" r:id="rId3928" xr:uid="{00000000-0004-0000-0700-0000570F0000}"/>
    <hyperlink ref="F3930" r:id="rId3929" xr:uid="{00000000-0004-0000-0700-0000580F0000}"/>
    <hyperlink ref="F3931" r:id="rId3930" xr:uid="{00000000-0004-0000-0700-0000590F0000}"/>
    <hyperlink ref="F3932" r:id="rId3931" xr:uid="{00000000-0004-0000-0700-00005A0F0000}"/>
    <hyperlink ref="F3933" r:id="rId3932" xr:uid="{00000000-0004-0000-0700-00005B0F0000}"/>
    <hyperlink ref="F3934" r:id="rId3933" xr:uid="{00000000-0004-0000-0700-00005C0F0000}"/>
    <hyperlink ref="F3935" r:id="rId3934" xr:uid="{00000000-0004-0000-0700-00005D0F0000}"/>
    <hyperlink ref="F3936" r:id="rId3935" xr:uid="{00000000-0004-0000-0700-00005E0F0000}"/>
    <hyperlink ref="F3937" r:id="rId3936" xr:uid="{00000000-0004-0000-0700-00005F0F0000}"/>
    <hyperlink ref="F3938" r:id="rId3937" xr:uid="{00000000-0004-0000-0700-0000600F0000}"/>
    <hyperlink ref="F3939" r:id="rId3938" xr:uid="{00000000-0004-0000-0700-0000610F0000}"/>
    <hyperlink ref="F3940" r:id="rId3939" xr:uid="{00000000-0004-0000-0700-0000620F0000}"/>
    <hyperlink ref="F3941" r:id="rId3940" xr:uid="{00000000-0004-0000-0700-0000630F0000}"/>
    <hyperlink ref="F3942" r:id="rId3941" xr:uid="{00000000-0004-0000-0700-0000640F0000}"/>
    <hyperlink ref="F3943" r:id="rId3942" xr:uid="{00000000-0004-0000-0700-0000650F0000}"/>
    <hyperlink ref="F3944" r:id="rId3943" xr:uid="{00000000-0004-0000-0700-0000660F0000}"/>
    <hyperlink ref="F3945" r:id="rId3944" xr:uid="{00000000-0004-0000-0700-0000670F0000}"/>
    <hyperlink ref="F3946" r:id="rId3945" xr:uid="{00000000-0004-0000-0700-0000680F0000}"/>
    <hyperlink ref="F3947" r:id="rId3946" xr:uid="{00000000-0004-0000-0700-0000690F0000}"/>
    <hyperlink ref="F3948" r:id="rId3947" xr:uid="{00000000-0004-0000-0700-00006A0F0000}"/>
    <hyperlink ref="F3949" r:id="rId3948" xr:uid="{00000000-0004-0000-0700-00006B0F0000}"/>
    <hyperlink ref="F3950" r:id="rId3949" xr:uid="{00000000-0004-0000-0700-00006C0F0000}"/>
    <hyperlink ref="F3951" r:id="rId3950" xr:uid="{00000000-0004-0000-0700-00006D0F0000}"/>
    <hyperlink ref="F3952" r:id="rId3951" xr:uid="{00000000-0004-0000-0700-00006E0F0000}"/>
    <hyperlink ref="F3953" r:id="rId3952" xr:uid="{00000000-0004-0000-0700-00006F0F0000}"/>
    <hyperlink ref="F3954" r:id="rId3953" xr:uid="{00000000-0004-0000-0700-0000700F0000}"/>
    <hyperlink ref="F3955" r:id="rId3954" xr:uid="{00000000-0004-0000-0700-0000710F0000}"/>
    <hyperlink ref="F3956" r:id="rId3955" xr:uid="{00000000-0004-0000-0700-0000720F0000}"/>
    <hyperlink ref="F3957" r:id="rId3956" xr:uid="{00000000-0004-0000-0700-0000730F0000}"/>
    <hyperlink ref="F3958" r:id="rId3957" xr:uid="{00000000-0004-0000-0700-0000740F0000}"/>
    <hyperlink ref="F3959" r:id="rId3958" xr:uid="{00000000-0004-0000-0700-0000750F0000}"/>
    <hyperlink ref="F3960" r:id="rId3959" xr:uid="{00000000-0004-0000-0700-0000760F0000}"/>
    <hyperlink ref="F3961" r:id="rId3960" xr:uid="{00000000-0004-0000-0700-0000770F0000}"/>
    <hyperlink ref="F3962" r:id="rId3961" xr:uid="{00000000-0004-0000-0700-0000780F0000}"/>
    <hyperlink ref="F3963" r:id="rId3962" xr:uid="{00000000-0004-0000-0700-0000790F0000}"/>
    <hyperlink ref="F3964" r:id="rId3963" xr:uid="{00000000-0004-0000-0700-00007A0F0000}"/>
    <hyperlink ref="F3965" r:id="rId3964" xr:uid="{00000000-0004-0000-0700-00007B0F0000}"/>
    <hyperlink ref="F3966" r:id="rId3965" xr:uid="{00000000-0004-0000-0700-00007C0F0000}"/>
    <hyperlink ref="F3967" r:id="rId3966" xr:uid="{00000000-0004-0000-0700-00007D0F0000}"/>
    <hyperlink ref="F3968" r:id="rId3967" xr:uid="{00000000-0004-0000-0700-00007E0F0000}"/>
    <hyperlink ref="F3969" r:id="rId3968" xr:uid="{00000000-0004-0000-0700-00007F0F0000}"/>
    <hyperlink ref="F3970" r:id="rId3969" xr:uid="{00000000-0004-0000-0700-0000800F0000}"/>
    <hyperlink ref="F3971" r:id="rId3970" xr:uid="{00000000-0004-0000-0700-0000810F0000}"/>
    <hyperlink ref="F3972" r:id="rId3971" xr:uid="{00000000-0004-0000-0700-0000820F0000}"/>
    <hyperlink ref="F3973" r:id="rId3972" xr:uid="{00000000-0004-0000-0700-0000830F0000}"/>
    <hyperlink ref="F3974" r:id="rId3973" xr:uid="{00000000-0004-0000-0700-0000840F0000}"/>
    <hyperlink ref="F3975" r:id="rId3974" xr:uid="{00000000-0004-0000-0700-0000850F0000}"/>
    <hyperlink ref="F3976" r:id="rId3975" xr:uid="{00000000-0004-0000-0700-0000860F0000}"/>
    <hyperlink ref="F3977" r:id="rId3976" xr:uid="{00000000-0004-0000-0700-0000870F0000}"/>
    <hyperlink ref="F3978" r:id="rId3977" xr:uid="{00000000-0004-0000-0700-0000880F0000}"/>
    <hyperlink ref="F3979" r:id="rId3978" xr:uid="{00000000-0004-0000-0700-0000890F0000}"/>
    <hyperlink ref="F3980" r:id="rId3979" xr:uid="{00000000-0004-0000-0700-00008A0F0000}"/>
    <hyperlink ref="F3981" r:id="rId3980" xr:uid="{00000000-0004-0000-0700-00008B0F0000}"/>
    <hyperlink ref="F3982" r:id="rId3981" xr:uid="{00000000-0004-0000-0700-00008C0F0000}"/>
    <hyperlink ref="F3983" r:id="rId3982" xr:uid="{00000000-0004-0000-0700-00008D0F0000}"/>
    <hyperlink ref="F3984" r:id="rId3983" xr:uid="{00000000-0004-0000-0700-00008E0F0000}"/>
    <hyperlink ref="F3985" r:id="rId3984" xr:uid="{00000000-0004-0000-0700-00008F0F0000}"/>
    <hyperlink ref="F3986" r:id="rId3985" xr:uid="{00000000-0004-0000-0700-0000900F0000}"/>
    <hyperlink ref="F3987" r:id="rId3986" xr:uid="{00000000-0004-0000-0700-0000910F0000}"/>
    <hyperlink ref="F3988" r:id="rId3987" xr:uid="{00000000-0004-0000-0700-0000920F0000}"/>
    <hyperlink ref="F3989" r:id="rId3988" xr:uid="{00000000-0004-0000-0700-0000930F0000}"/>
    <hyperlink ref="F3990" r:id="rId3989" xr:uid="{00000000-0004-0000-0700-0000940F0000}"/>
    <hyperlink ref="F3991" r:id="rId3990" xr:uid="{00000000-0004-0000-0700-0000950F0000}"/>
    <hyperlink ref="F3992" r:id="rId3991" xr:uid="{00000000-0004-0000-0700-0000960F0000}"/>
    <hyperlink ref="F3993" r:id="rId3992" xr:uid="{00000000-0004-0000-0700-0000970F0000}"/>
    <hyperlink ref="F3994" r:id="rId3993" xr:uid="{00000000-0004-0000-0700-0000980F0000}"/>
    <hyperlink ref="F3995" r:id="rId3994" xr:uid="{00000000-0004-0000-0700-0000990F0000}"/>
    <hyperlink ref="F3996" r:id="rId3995" xr:uid="{00000000-0004-0000-0700-00009A0F0000}"/>
    <hyperlink ref="F3997" r:id="rId3996" xr:uid="{00000000-0004-0000-0700-00009B0F0000}"/>
    <hyperlink ref="F3998" r:id="rId3997" xr:uid="{00000000-0004-0000-0700-00009C0F0000}"/>
    <hyperlink ref="F3999" r:id="rId3998" xr:uid="{00000000-0004-0000-0700-00009D0F0000}"/>
    <hyperlink ref="F4000" r:id="rId3999" xr:uid="{00000000-0004-0000-0700-00009E0F0000}"/>
    <hyperlink ref="F4001" r:id="rId4000" xr:uid="{00000000-0004-0000-0700-00009F0F0000}"/>
    <hyperlink ref="F4002" r:id="rId4001" xr:uid="{00000000-0004-0000-0700-0000A00F0000}"/>
    <hyperlink ref="F4003" r:id="rId4002" xr:uid="{00000000-0004-0000-0700-0000A10F0000}"/>
    <hyperlink ref="F4004" r:id="rId4003" xr:uid="{00000000-0004-0000-0700-0000A20F0000}"/>
    <hyperlink ref="F4005" r:id="rId4004" xr:uid="{00000000-0004-0000-0700-0000A30F0000}"/>
    <hyperlink ref="F4006" r:id="rId4005" xr:uid="{00000000-0004-0000-0700-0000A40F0000}"/>
    <hyperlink ref="F4007" r:id="rId4006" xr:uid="{00000000-0004-0000-0700-0000A50F0000}"/>
    <hyperlink ref="F4008" r:id="rId4007" xr:uid="{00000000-0004-0000-0700-0000A60F0000}"/>
    <hyperlink ref="F4009" r:id="rId4008" xr:uid="{00000000-0004-0000-0700-0000A70F0000}"/>
    <hyperlink ref="F4010" r:id="rId4009" xr:uid="{00000000-0004-0000-0700-0000A80F0000}"/>
    <hyperlink ref="F4011" r:id="rId4010" xr:uid="{00000000-0004-0000-0700-0000A90F0000}"/>
    <hyperlink ref="F4012" r:id="rId4011" xr:uid="{00000000-0004-0000-0700-0000AA0F0000}"/>
    <hyperlink ref="F4013" r:id="rId4012" xr:uid="{00000000-0004-0000-0700-0000AB0F0000}"/>
    <hyperlink ref="F4014" r:id="rId4013" xr:uid="{00000000-0004-0000-0700-0000AC0F0000}"/>
    <hyperlink ref="F4015" r:id="rId4014" xr:uid="{00000000-0004-0000-0700-0000AD0F0000}"/>
    <hyperlink ref="F4016" r:id="rId4015" xr:uid="{00000000-0004-0000-0700-0000AE0F0000}"/>
    <hyperlink ref="F4017" r:id="rId4016" xr:uid="{00000000-0004-0000-0700-0000AF0F0000}"/>
    <hyperlink ref="F4018" r:id="rId4017" xr:uid="{00000000-0004-0000-0700-0000B00F0000}"/>
    <hyperlink ref="F4019" r:id="rId4018" xr:uid="{00000000-0004-0000-0700-0000B10F0000}"/>
    <hyperlink ref="F4020" r:id="rId4019" xr:uid="{00000000-0004-0000-0700-0000B20F0000}"/>
    <hyperlink ref="F4021" r:id="rId4020" xr:uid="{00000000-0004-0000-0700-0000B30F0000}"/>
    <hyperlink ref="F4022" r:id="rId4021" xr:uid="{00000000-0004-0000-0700-0000B40F0000}"/>
    <hyperlink ref="F4023" r:id="rId4022" xr:uid="{00000000-0004-0000-0700-0000B50F0000}"/>
    <hyperlink ref="F4024" r:id="rId4023" xr:uid="{00000000-0004-0000-0700-0000B60F0000}"/>
    <hyperlink ref="F4025" r:id="rId4024" xr:uid="{00000000-0004-0000-0700-0000B70F0000}"/>
    <hyperlink ref="F4026" r:id="rId4025" xr:uid="{00000000-0004-0000-0700-0000B80F0000}"/>
    <hyperlink ref="F4027" r:id="rId4026" xr:uid="{00000000-0004-0000-0700-0000B90F0000}"/>
    <hyperlink ref="F4028" r:id="rId4027" xr:uid="{00000000-0004-0000-0700-0000BA0F0000}"/>
    <hyperlink ref="F4029" r:id="rId4028" xr:uid="{00000000-0004-0000-0700-0000BB0F0000}"/>
    <hyperlink ref="F4030" r:id="rId4029" xr:uid="{00000000-0004-0000-0700-0000BC0F0000}"/>
    <hyperlink ref="F4031" r:id="rId4030" xr:uid="{00000000-0004-0000-0700-0000BD0F0000}"/>
    <hyperlink ref="F4032" r:id="rId4031" xr:uid="{00000000-0004-0000-0700-0000BE0F0000}"/>
    <hyperlink ref="F4033" r:id="rId4032" xr:uid="{00000000-0004-0000-0700-0000BF0F0000}"/>
    <hyperlink ref="F4034" r:id="rId4033" xr:uid="{00000000-0004-0000-0700-0000C00F0000}"/>
    <hyperlink ref="F4035" r:id="rId4034" xr:uid="{00000000-0004-0000-0700-0000C10F0000}"/>
    <hyperlink ref="F4036" r:id="rId4035" xr:uid="{00000000-0004-0000-0700-0000C20F0000}"/>
    <hyperlink ref="F4037" r:id="rId4036" xr:uid="{00000000-0004-0000-0700-0000C30F0000}"/>
    <hyperlink ref="F4038" r:id="rId4037" xr:uid="{00000000-0004-0000-0700-0000C40F0000}"/>
    <hyperlink ref="F4039" r:id="rId4038" xr:uid="{00000000-0004-0000-0700-0000C50F0000}"/>
    <hyperlink ref="F4040" r:id="rId4039" xr:uid="{00000000-0004-0000-0700-0000C60F0000}"/>
    <hyperlink ref="F4041" r:id="rId4040" xr:uid="{00000000-0004-0000-0700-0000C70F0000}"/>
    <hyperlink ref="F4042" r:id="rId4041" xr:uid="{00000000-0004-0000-0700-0000C80F0000}"/>
    <hyperlink ref="F4043" r:id="rId4042" xr:uid="{00000000-0004-0000-0700-0000C90F0000}"/>
    <hyperlink ref="F4044" r:id="rId4043" xr:uid="{00000000-0004-0000-0700-0000CA0F0000}"/>
    <hyperlink ref="F4045" r:id="rId4044" xr:uid="{00000000-0004-0000-0700-0000CB0F0000}"/>
    <hyperlink ref="F4046" r:id="rId4045" xr:uid="{00000000-0004-0000-0700-0000CC0F0000}"/>
    <hyperlink ref="F4047" r:id="rId4046" xr:uid="{00000000-0004-0000-0700-0000CD0F0000}"/>
    <hyperlink ref="F4048" r:id="rId4047" xr:uid="{00000000-0004-0000-0700-0000CE0F0000}"/>
    <hyperlink ref="F4049" r:id="rId4048" xr:uid="{00000000-0004-0000-0700-0000CF0F0000}"/>
    <hyperlink ref="F4050" r:id="rId4049" xr:uid="{00000000-0004-0000-0700-0000D00F0000}"/>
    <hyperlink ref="F4051" r:id="rId4050" xr:uid="{00000000-0004-0000-0700-0000D10F0000}"/>
    <hyperlink ref="F4052" r:id="rId4051" xr:uid="{00000000-0004-0000-0700-0000D20F0000}"/>
    <hyperlink ref="F4053" r:id="rId4052" xr:uid="{00000000-0004-0000-0700-0000D30F0000}"/>
    <hyperlink ref="F4054" r:id="rId4053" xr:uid="{00000000-0004-0000-0700-0000D40F0000}"/>
    <hyperlink ref="F4055" r:id="rId4054" xr:uid="{00000000-0004-0000-0700-0000D50F0000}"/>
    <hyperlink ref="F4056" r:id="rId4055" xr:uid="{00000000-0004-0000-0700-0000D60F0000}"/>
    <hyperlink ref="F4057" r:id="rId4056" xr:uid="{00000000-0004-0000-0700-0000D70F0000}"/>
    <hyperlink ref="F4058" r:id="rId4057" xr:uid="{00000000-0004-0000-0700-0000D80F0000}"/>
    <hyperlink ref="F4059" r:id="rId4058" xr:uid="{00000000-0004-0000-0700-0000D90F0000}"/>
    <hyperlink ref="F4060" r:id="rId4059" xr:uid="{00000000-0004-0000-0700-0000DA0F0000}"/>
    <hyperlink ref="F4061" r:id="rId4060" xr:uid="{00000000-0004-0000-0700-0000DB0F0000}"/>
    <hyperlink ref="F4062" r:id="rId4061" xr:uid="{00000000-0004-0000-0700-0000DC0F0000}"/>
    <hyperlink ref="F4063" r:id="rId4062" xr:uid="{00000000-0004-0000-0700-0000DD0F0000}"/>
    <hyperlink ref="F4064" r:id="rId4063" xr:uid="{00000000-0004-0000-0700-0000DE0F0000}"/>
    <hyperlink ref="F4065" r:id="rId4064" xr:uid="{00000000-0004-0000-0700-0000DF0F0000}"/>
    <hyperlink ref="F4066" r:id="rId4065" xr:uid="{00000000-0004-0000-0700-0000E00F0000}"/>
    <hyperlink ref="F4067" r:id="rId4066" xr:uid="{00000000-0004-0000-0700-0000E10F0000}"/>
    <hyperlink ref="F4068" r:id="rId4067" xr:uid="{00000000-0004-0000-0700-0000E20F0000}"/>
    <hyperlink ref="F4069" r:id="rId4068" xr:uid="{00000000-0004-0000-0700-0000E30F0000}"/>
    <hyperlink ref="F4070" r:id="rId4069" xr:uid="{00000000-0004-0000-0700-0000E40F0000}"/>
    <hyperlink ref="F4071" r:id="rId4070" xr:uid="{00000000-0004-0000-0700-0000E50F0000}"/>
    <hyperlink ref="F4072" r:id="rId4071" xr:uid="{00000000-0004-0000-0700-0000E60F0000}"/>
    <hyperlink ref="F4073" r:id="rId4072" xr:uid="{00000000-0004-0000-0700-0000E70F0000}"/>
    <hyperlink ref="F4074" r:id="rId4073" xr:uid="{00000000-0004-0000-0700-0000E80F0000}"/>
    <hyperlink ref="F4075" r:id="rId4074" xr:uid="{00000000-0004-0000-0700-0000E90F0000}"/>
    <hyperlink ref="F4076" r:id="rId4075" xr:uid="{00000000-0004-0000-0700-0000EA0F0000}"/>
    <hyperlink ref="F4077" r:id="rId4076" xr:uid="{00000000-0004-0000-0700-0000EB0F0000}"/>
    <hyperlink ref="F4078" r:id="rId4077" xr:uid="{00000000-0004-0000-0700-0000EC0F0000}"/>
    <hyperlink ref="F4079" r:id="rId4078" xr:uid="{00000000-0004-0000-0700-0000ED0F0000}"/>
    <hyperlink ref="F4080" r:id="rId4079" xr:uid="{00000000-0004-0000-0700-0000EE0F0000}"/>
    <hyperlink ref="F4081" r:id="rId4080" xr:uid="{00000000-0004-0000-0700-0000EF0F0000}"/>
    <hyperlink ref="F4082" r:id="rId4081" xr:uid="{00000000-0004-0000-0700-0000F00F0000}"/>
    <hyperlink ref="F4083" r:id="rId4082" xr:uid="{00000000-0004-0000-0700-0000F10F0000}"/>
    <hyperlink ref="F4084" r:id="rId4083" xr:uid="{00000000-0004-0000-0700-0000F20F0000}"/>
    <hyperlink ref="F4085" r:id="rId4084" xr:uid="{00000000-0004-0000-0700-0000F30F0000}"/>
    <hyperlink ref="F4086" r:id="rId4085" xr:uid="{00000000-0004-0000-0700-0000F40F0000}"/>
    <hyperlink ref="F4087" r:id="rId4086" xr:uid="{00000000-0004-0000-0700-0000F50F0000}"/>
    <hyperlink ref="F4088" r:id="rId4087" xr:uid="{00000000-0004-0000-0700-0000F60F0000}"/>
    <hyperlink ref="F4089" r:id="rId4088" xr:uid="{00000000-0004-0000-0700-0000F70F0000}"/>
    <hyperlink ref="F4090" r:id="rId4089" xr:uid="{00000000-0004-0000-0700-0000F80F0000}"/>
    <hyperlink ref="F4091" r:id="rId4090" xr:uid="{00000000-0004-0000-0700-0000F90F0000}"/>
    <hyperlink ref="F4092" r:id="rId4091" xr:uid="{00000000-0004-0000-0700-0000FA0F0000}"/>
    <hyperlink ref="F4093" r:id="rId4092" xr:uid="{00000000-0004-0000-0700-0000FB0F0000}"/>
    <hyperlink ref="F4094" r:id="rId4093" xr:uid="{00000000-0004-0000-0700-0000FC0F0000}"/>
    <hyperlink ref="F4095" r:id="rId4094" xr:uid="{00000000-0004-0000-0700-0000FD0F0000}"/>
    <hyperlink ref="F4096" r:id="rId4095" xr:uid="{00000000-0004-0000-0700-0000FE0F0000}"/>
    <hyperlink ref="F4097" r:id="rId4096" xr:uid="{00000000-0004-0000-0700-0000FF0F0000}"/>
    <hyperlink ref="F4098" r:id="rId4097" xr:uid="{00000000-0004-0000-0700-000000100000}"/>
    <hyperlink ref="F4099" r:id="rId4098" xr:uid="{00000000-0004-0000-0700-000001100000}"/>
    <hyperlink ref="F4100" r:id="rId4099" xr:uid="{00000000-0004-0000-0700-000002100000}"/>
    <hyperlink ref="F4101" r:id="rId4100" xr:uid="{00000000-0004-0000-0700-000003100000}"/>
    <hyperlink ref="F4102" r:id="rId4101" xr:uid="{00000000-0004-0000-0700-000004100000}"/>
    <hyperlink ref="F4103" r:id="rId4102" xr:uid="{00000000-0004-0000-0700-000005100000}"/>
    <hyperlink ref="F4104" r:id="rId4103" xr:uid="{00000000-0004-0000-0700-000006100000}"/>
    <hyperlink ref="F4105" r:id="rId4104" xr:uid="{00000000-0004-0000-0700-000007100000}"/>
    <hyperlink ref="F4106" r:id="rId4105" xr:uid="{00000000-0004-0000-0700-000008100000}"/>
    <hyperlink ref="F4107" r:id="rId4106" xr:uid="{00000000-0004-0000-0700-000009100000}"/>
    <hyperlink ref="F4108" r:id="rId4107" xr:uid="{00000000-0004-0000-0700-00000A100000}"/>
    <hyperlink ref="F4109" r:id="rId4108" xr:uid="{00000000-0004-0000-0700-00000B100000}"/>
    <hyperlink ref="F4110" r:id="rId4109" xr:uid="{00000000-0004-0000-0700-00000C100000}"/>
    <hyperlink ref="F4111" r:id="rId4110" xr:uid="{00000000-0004-0000-0700-00000D100000}"/>
    <hyperlink ref="F4112" r:id="rId4111" xr:uid="{00000000-0004-0000-0700-00000E100000}"/>
    <hyperlink ref="F4113" r:id="rId4112" xr:uid="{00000000-0004-0000-0700-00000F100000}"/>
    <hyperlink ref="F4114" r:id="rId4113" xr:uid="{00000000-0004-0000-0700-000010100000}"/>
    <hyperlink ref="F4115" r:id="rId4114" xr:uid="{00000000-0004-0000-0700-000011100000}"/>
    <hyperlink ref="F4116" r:id="rId4115" xr:uid="{00000000-0004-0000-0700-000012100000}"/>
    <hyperlink ref="F4117" r:id="rId4116" xr:uid="{00000000-0004-0000-0700-000013100000}"/>
    <hyperlink ref="F4118" r:id="rId4117" xr:uid="{00000000-0004-0000-0700-000014100000}"/>
    <hyperlink ref="F4119" r:id="rId4118" xr:uid="{00000000-0004-0000-0700-000015100000}"/>
    <hyperlink ref="F4120" r:id="rId4119" xr:uid="{00000000-0004-0000-0700-000016100000}"/>
    <hyperlink ref="F4121" r:id="rId4120" xr:uid="{00000000-0004-0000-0700-000017100000}"/>
    <hyperlink ref="F4122" r:id="rId4121" xr:uid="{00000000-0004-0000-0700-000018100000}"/>
    <hyperlink ref="F4123" r:id="rId4122" xr:uid="{00000000-0004-0000-0700-000019100000}"/>
    <hyperlink ref="F4124" r:id="rId4123" xr:uid="{00000000-0004-0000-0700-00001A100000}"/>
    <hyperlink ref="F4125" r:id="rId4124" xr:uid="{00000000-0004-0000-0700-00001B100000}"/>
    <hyperlink ref="F4126" r:id="rId4125" xr:uid="{00000000-0004-0000-0700-00001C100000}"/>
    <hyperlink ref="F4127" r:id="rId4126" xr:uid="{00000000-0004-0000-0700-00001D100000}"/>
    <hyperlink ref="F4128" r:id="rId4127" xr:uid="{00000000-0004-0000-0700-00001E100000}"/>
    <hyperlink ref="F4129" r:id="rId4128" xr:uid="{00000000-0004-0000-0700-00001F100000}"/>
    <hyperlink ref="F4130" r:id="rId4129" xr:uid="{00000000-0004-0000-0700-000020100000}"/>
    <hyperlink ref="F4131" r:id="rId4130" xr:uid="{00000000-0004-0000-0700-000021100000}"/>
    <hyperlink ref="F4132" r:id="rId4131" xr:uid="{00000000-0004-0000-0700-000022100000}"/>
    <hyperlink ref="F4133" r:id="rId4132" xr:uid="{00000000-0004-0000-0700-000023100000}"/>
    <hyperlink ref="F4134" r:id="rId4133" xr:uid="{00000000-0004-0000-0700-000024100000}"/>
    <hyperlink ref="F4135" r:id="rId4134" xr:uid="{00000000-0004-0000-0700-000025100000}"/>
    <hyperlink ref="F4136" r:id="rId4135" xr:uid="{00000000-0004-0000-0700-000026100000}"/>
    <hyperlink ref="F4137" r:id="rId4136" xr:uid="{00000000-0004-0000-0700-000027100000}"/>
    <hyperlink ref="F4138" r:id="rId4137" xr:uid="{00000000-0004-0000-0700-000028100000}"/>
    <hyperlink ref="F4139" r:id="rId4138" xr:uid="{00000000-0004-0000-0700-000029100000}"/>
    <hyperlink ref="F4140" r:id="rId4139" xr:uid="{00000000-0004-0000-0700-00002A100000}"/>
    <hyperlink ref="F4141" r:id="rId4140" xr:uid="{00000000-0004-0000-0700-00002B100000}"/>
    <hyperlink ref="F4142" r:id="rId4141" xr:uid="{00000000-0004-0000-0700-00002C100000}"/>
    <hyperlink ref="F4143" r:id="rId4142" xr:uid="{00000000-0004-0000-0700-00002D100000}"/>
    <hyperlink ref="F4144" r:id="rId4143" xr:uid="{00000000-0004-0000-0700-00002E100000}"/>
    <hyperlink ref="F4145" r:id="rId4144" xr:uid="{00000000-0004-0000-0700-00002F100000}"/>
    <hyperlink ref="F4146" r:id="rId4145" xr:uid="{00000000-0004-0000-0700-000030100000}"/>
    <hyperlink ref="F4147" r:id="rId4146" xr:uid="{00000000-0004-0000-0700-000031100000}"/>
    <hyperlink ref="F4148" r:id="rId4147" xr:uid="{00000000-0004-0000-0700-000032100000}"/>
    <hyperlink ref="F4149" r:id="rId4148" xr:uid="{00000000-0004-0000-0700-000033100000}"/>
    <hyperlink ref="F4150" r:id="rId4149" xr:uid="{00000000-0004-0000-0700-000034100000}"/>
    <hyperlink ref="F4151" r:id="rId4150" xr:uid="{00000000-0004-0000-0700-000035100000}"/>
    <hyperlink ref="F4152" r:id="rId4151" xr:uid="{00000000-0004-0000-0700-000036100000}"/>
    <hyperlink ref="F4153" r:id="rId4152" xr:uid="{00000000-0004-0000-0700-000037100000}"/>
    <hyperlink ref="F4154" r:id="rId4153" xr:uid="{00000000-0004-0000-0700-000038100000}"/>
    <hyperlink ref="F4155" r:id="rId4154" xr:uid="{00000000-0004-0000-0700-000039100000}"/>
    <hyperlink ref="F4156" r:id="rId4155" xr:uid="{00000000-0004-0000-0700-00003A100000}"/>
    <hyperlink ref="F4157" r:id="rId4156" xr:uid="{00000000-0004-0000-0700-00003B100000}"/>
    <hyperlink ref="F4158" r:id="rId4157" xr:uid="{00000000-0004-0000-0700-00003C100000}"/>
    <hyperlink ref="F4159" r:id="rId4158" xr:uid="{00000000-0004-0000-0700-00003D100000}"/>
    <hyperlink ref="F4160" r:id="rId4159" xr:uid="{00000000-0004-0000-0700-00003E100000}"/>
    <hyperlink ref="F4161" r:id="rId4160" xr:uid="{00000000-0004-0000-0700-00003F100000}"/>
    <hyperlink ref="F4162" r:id="rId4161" xr:uid="{00000000-0004-0000-0700-000040100000}"/>
    <hyperlink ref="F4163" r:id="rId4162" xr:uid="{00000000-0004-0000-0700-000041100000}"/>
    <hyperlink ref="F4164" r:id="rId4163" xr:uid="{00000000-0004-0000-0700-000042100000}"/>
    <hyperlink ref="F4165" r:id="rId4164" xr:uid="{00000000-0004-0000-0700-000043100000}"/>
    <hyperlink ref="F4166" r:id="rId4165" xr:uid="{00000000-0004-0000-0700-000044100000}"/>
    <hyperlink ref="F4167" r:id="rId4166" xr:uid="{00000000-0004-0000-0700-000045100000}"/>
    <hyperlink ref="F4168" r:id="rId4167" xr:uid="{00000000-0004-0000-0700-000046100000}"/>
    <hyperlink ref="F4169" r:id="rId4168" xr:uid="{00000000-0004-0000-0700-000047100000}"/>
    <hyperlink ref="F4170" r:id="rId4169" xr:uid="{00000000-0004-0000-0700-000048100000}"/>
    <hyperlink ref="F4171" r:id="rId4170" xr:uid="{00000000-0004-0000-0700-000049100000}"/>
    <hyperlink ref="F4172" r:id="rId4171" xr:uid="{00000000-0004-0000-0700-00004A100000}"/>
    <hyperlink ref="F4173" r:id="rId4172" xr:uid="{00000000-0004-0000-0700-00004B100000}"/>
    <hyperlink ref="F4174" r:id="rId4173" xr:uid="{00000000-0004-0000-0700-00004C100000}"/>
    <hyperlink ref="F4175" r:id="rId4174" xr:uid="{00000000-0004-0000-0700-00004D100000}"/>
    <hyperlink ref="F4176" r:id="rId4175" xr:uid="{00000000-0004-0000-0700-00004E100000}"/>
    <hyperlink ref="F4177" r:id="rId4176" xr:uid="{00000000-0004-0000-0700-00004F100000}"/>
    <hyperlink ref="F4178" r:id="rId4177" xr:uid="{00000000-0004-0000-0700-000050100000}"/>
    <hyperlink ref="F4179" r:id="rId4178" xr:uid="{00000000-0004-0000-0700-000051100000}"/>
    <hyperlink ref="F4180" r:id="rId4179" xr:uid="{00000000-0004-0000-0700-000052100000}"/>
    <hyperlink ref="F4181" r:id="rId4180" xr:uid="{00000000-0004-0000-0700-000053100000}"/>
    <hyperlink ref="F4182" r:id="rId4181" xr:uid="{00000000-0004-0000-0700-000054100000}"/>
    <hyperlink ref="F4183" r:id="rId4182" xr:uid="{00000000-0004-0000-0700-000055100000}"/>
    <hyperlink ref="F4184" r:id="rId4183" xr:uid="{00000000-0004-0000-0700-000056100000}"/>
    <hyperlink ref="F4185" r:id="rId4184" xr:uid="{00000000-0004-0000-0700-000057100000}"/>
    <hyperlink ref="F4186" r:id="rId4185" xr:uid="{00000000-0004-0000-0700-000058100000}"/>
    <hyperlink ref="F4187" r:id="rId4186" xr:uid="{00000000-0004-0000-0700-000059100000}"/>
    <hyperlink ref="F4188" r:id="rId4187" xr:uid="{00000000-0004-0000-0700-00005A100000}"/>
    <hyperlink ref="F4189" r:id="rId4188" xr:uid="{00000000-0004-0000-0700-00005B100000}"/>
    <hyperlink ref="F4190" r:id="rId4189" xr:uid="{00000000-0004-0000-0700-00005C100000}"/>
    <hyperlink ref="F4191" r:id="rId4190" xr:uid="{00000000-0004-0000-0700-00005D100000}"/>
    <hyperlink ref="F4192" r:id="rId4191" xr:uid="{00000000-0004-0000-0700-00005E100000}"/>
    <hyperlink ref="F4193" r:id="rId4192" xr:uid="{00000000-0004-0000-0700-00005F100000}"/>
    <hyperlink ref="F4194" r:id="rId4193" xr:uid="{00000000-0004-0000-0700-000060100000}"/>
    <hyperlink ref="F4195" r:id="rId4194" xr:uid="{00000000-0004-0000-0700-000061100000}"/>
    <hyperlink ref="F4196" r:id="rId4195" xr:uid="{00000000-0004-0000-0700-000062100000}"/>
    <hyperlink ref="F4197" r:id="rId4196" xr:uid="{00000000-0004-0000-0700-000063100000}"/>
    <hyperlink ref="F4198" r:id="rId4197" xr:uid="{00000000-0004-0000-0700-000064100000}"/>
    <hyperlink ref="F4199" r:id="rId4198" xr:uid="{00000000-0004-0000-0700-000065100000}"/>
    <hyperlink ref="F4200" r:id="rId4199" xr:uid="{00000000-0004-0000-0700-000066100000}"/>
    <hyperlink ref="F4201" r:id="rId4200" xr:uid="{00000000-0004-0000-0700-000067100000}"/>
    <hyperlink ref="F4202" r:id="rId4201" xr:uid="{00000000-0004-0000-0700-000068100000}"/>
    <hyperlink ref="F4203" r:id="rId4202" xr:uid="{00000000-0004-0000-0700-000069100000}"/>
    <hyperlink ref="F4204" r:id="rId4203" xr:uid="{00000000-0004-0000-0700-00006A100000}"/>
    <hyperlink ref="F4205" r:id="rId4204" xr:uid="{00000000-0004-0000-0700-00006B100000}"/>
    <hyperlink ref="F4206" r:id="rId4205" xr:uid="{00000000-0004-0000-0700-00006C100000}"/>
    <hyperlink ref="F4207" r:id="rId4206" xr:uid="{00000000-0004-0000-0700-00006D100000}"/>
    <hyperlink ref="F4208" r:id="rId4207" xr:uid="{00000000-0004-0000-0700-00006E100000}"/>
    <hyperlink ref="F4209" r:id="rId4208" xr:uid="{00000000-0004-0000-0700-00006F100000}"/>
    <hyperlink ref="F4210" r:id="rId4209" xr:uid="{00000000-0004-0000-0700-000070100000}"/>
    <hyperlink ref="F4211" r:id="rId4210" xr:uid="{00000000-0004-0000-0700-000071100000}"/>
    <hyperlink ref="F4212" r:id="rId4211" xr:uid="{00000000-0004-0000-0700-000072100000}"/>
    <hyperlink ref="F4213" r:id="rId4212" xr:uid="{00000000-0004-0000-0700-000073100000}"/>
    <hyperlink ref="F4214" r:id="rId4213" xr:uid="{00000000-0004-0000-0700-000074100000}"/>
    <hyperlink ref="F4215" r:id="rId4214" xr:uid="{00000000-0004-0000-0700-000075100000}"/>
    <hyperlink ref="F4216" r:id="rId4215" xr:uid="{00000000-0004-0000-0700-000076100000}"/>
    <hyperlink ref="F4217" r:id="rId4216" xr:uid="{00000000-0004-0000-0700-000077100000}"/>
    <hyperlink ref="F4218" r:id="rId4217" xr:uid="{00000000-0004-0000-0700-000078100000}"/>
    <hyperlink ref="F4219" r:id="rId4218" xr:uid="{00000000-0004-0000-0700-000079100000}"/>
    <hyperlink ref="F4220" r:id="rId4219" xr:uid="{00000000-0004-0000-0700-00007A100000}"/>
    <hyperlink ref="F4221" r:id="rId4220" xr:uid="{00000000-0004-0000-0700-00007B100000}"/>
    <hyperlink ref="F4222" r:id="rId4221" xr:uid="{00000000-0004-0000-0700-00007C100000}"/>
    <hyperlink ref="F4223" r:id="rId4222" xr:uid="{00000000-0004-0000-0700-00007D100000}"/>
    <hyperlink ref="F4224" r:id="rId4223" xr:uid="{00000000-0004-0000-0700-00007E100000}"/>
    <hyperlink ref="F4225" r:id="rId4224" xr:uid="{00000000-0004-0000-0700-00007F100000}"/>
    <hyperlink ref="F4226" r:id="rId4225" xr:uid="{00000000-0004-0000-0700-000080100000}"/>
    <hyperlink ref="F4227" r:id="rId4226" xr:uid="{00000000-0004-0000-0700-000081100000}"/>
    <hyperlink ref="F4228" r:id="rId4227" xr:uid="{00000000-0004-0000-0700-000082100000}"/>
    <hyperlink ref="F4229" r:id="rId4228" xr:uid="{00000000-0004-0000-0700-000083100000}"/>
    <hyperlink ref="F4230" r:id="rId4229" xr:uid="{00000000-0004-0000-0700-000084100000}"/>
    <hyperlink ref="F4231" r:id="rId4230" xr:uid="{00000000-0004-0000-0700-000085100000}"/>
    <hyperlink ref="F4232" r:id="rId4231" xr:uid="{00000000-0004-0000-0700-000086100000}"/>
    <hyperlink ref="F4233" r:id="rId4232" xr:uid="{00000000-0004-0000-0700-000087100000}"/>
    <hyperlink ref="F4234" r:id="rId4233" xr:uid="{00000000-0004-0000-0700-000088100000}"/>
    <hyperlink ref="F4235" r:id="rId4234" xr:uid="{00000000-0004-0000-0700-000089100000}"/>
    <hyperlink ref="F4236" r:id="rId4235" xr:uid="{00000000-0004-0000-0700-00008A100000}"/>
    <hyperlink ref="F4237" r:id="rId4236" xr:uid="{00000000-0004-0000-0700-00008B100000}"/>
    <hyperlink ref="F4238" r:id="rId4237" xr:uid="{00000000-0004-0000-0700-00008C100000}"/>
    <hyperlink ref="F4239" r:id="rId4238" xr:uid="{00000000-0004-0000-0700-00008D100000}"/>
    <hyperlink ref="F4240" r:id="rId4239" xr:uid="{00000000-0004-0000-0700-00008E100000}"/>
    <hyperlink ref="F4241" r:id="rId4240" xr:uid="{00000000-0004-0000-0700-00008F100000}"/>
    <hyperlink ref="F4242" r:id="rId4241" xr:uid="{00000000-0004-0000-0700-000090100000}"/>
    <hyperlink ref="F4243" r:id="rId4242" xr:uid="{00000000-0004-0000-0700-000091100000}"/>
    <hyperlink ref="F4244" r:id="rId4243" xr:uid="{00000000-0004-0000-0700-000092100000}"/>
    <hyperlink ref="F4245" r:id="rId4244" xr:uid="{00000000-0004-0000-0700-000093100000}"/>
    <hyperlink ref="F4246" r:id="rId4245" xr:uid="{00000000-0004-0000-0700-000094100000}"/>
    <hyperlink ref="F4247" r:id="rId4246" xr:uid="{00000000-0004-0000-0700-000095100000}"/>
    <hyperlink ref="F4248" r:id="rId4247" xr:uid="{00000000-0004-0000-0700-000096100000}"/>
    <hyperlink ref="F4249" r:id="rId4248" xr:uid="{00000000-0004-0000-0700-000097100000}"/>
    <hyperlink ref="F4250" r:id="rId4249" xr:uid="{00000000-0004-0000-0700-000098100000}"/>
    <hyperlink ref="F4251" r:id="rId4250" xr:uid="{00000000-0004-0000-0700-000099100000}"/>
    <hyperlink ref="F4252" r:id="rId4251" xr:uid="{00000000-0004-0000-0700-00009A100000}"/>
    <hyperlink ref="F4253" r:id="rId4252" xr:uid="{00000000-0004-0000-0700-00009B100000}"/>
    <hyperlink ref="F4254" r:id="rId4253" xr:uid="{00000000-0004-0000-0700-00009C100000}"/>
    <hyperlink ref="F4255" r:id="rId4254" xr:uid="{00000000-0004-0000-0700-00009D100000}"/>
    <hyperlink ref="F4256" r:id="rId4255" xr:uid="{00000000-0004-0000-0700-00009E100000}"/>
    <hyperlink ref="F4257" r:id="rId4256" xr:uid="{00000000-0004-0000-0700-00009F100000}"/>
    <hyperlink ref="F4258" r:id="rId4257" xr:uid="{00000000-0004-0000-0700-0000A0100000}"/>
    <hyperlink ref="F4259" r:id="rId4258" xr:uid="{00000000-0004-0000-0700-0000A1100000}"/>
    <hyperlink ref="F4260" r:id="rId4259" xr:uid="{00000000-0004-0000-0700-0000A2100000}"/>
    <hyperlink ref="F4261" r:id="rId4260" xr:uid="{00000000-0004-0000-0700-0000A3100000}"/>
    <hyperlink ref="F4262" r:id="rId4261" xr:uid="{00000000-0004-0000-0700-0000A4100000}"/>
    <hyperlink ref="F4263" r:id="rId4262" xr:uid="{00000000-0004-0000-0700-0000A5100000}"/>
    <hyperlink ref="F4264" r:id="rId4263" xr:uid="{00000000-0004-0000-0700-0000A6100000}"/>
    <hyperlink ref="F4265" r:id="rId4264" xr:uid="{00000000-0004-0000-0700-0000A7100000}"/>
    <hyperlink ref="F4266" r:id="rId4265" xr:uid="{00000000-0004-0000-0700-0000A8100000}"/>
    <hyperlink ref="F4267" r:id="rId4266" xr:uid="{00000000-0004-0000-0700-0000A9100000}"/>
    <hyperlink ref="F4268" r:id="rId4267" xr:uid="{00000000-0004-0000-0700-0000AA100000}"/>
    <hyperlink ref="F4269" r:id="rId4268" xr:uid="{00000000-0004-0000-0700-0000AB100000}"/>
    <hyperlink ref="F4270" r:id="rId4269" xr:uid="{00000000-0004-0000-0700-0000AC100000}"/>
    <hyperlink ref="F4271" r:id="rId4270" xr:uid="{00000000-0004-0000-0700-0000AD100000}"/>
    <hyperlink ref="F4272" r:id="rId4271" xr:uid="{00000000-0004-0000-0700-0000AE100000}"/>
    <hyperlink ref="F4273" r:id="rId4272" xr:uid="{00000000-0004-0000-0700-0000AF100000}"/>
    <hyperlink ref="F4274" r:id="rId4273" xr:uid="{00000000-0004-0000-0700-0000B0100000}"/>
    <hyperlink ref="F4275" r:id="rId4274" xr:uid="{00000000-0004-0000-0700-0000B1100000}"/>
    <hyperlink ref="F4276" r:id="rId4275" xr:uid="{00000000-0004-0000-0700-0000B2100000}"/>
    <hyperlink ref="F4277" r:id="rId4276" xr:uid="{00000000-0004-0000-0700-0000B3100000}"/>
    <hyperlink ref="F4278" r:id="rId4277" xr:uid="{00000000-0004-0000-0700-0000B4100000}"/>
    <hyperlink ref="F4279" r:id="rId4278" xr:uid="{00000000-0004-0000-0700-0000B5100000}"/>
    <hyperlink ref="F4280" r:id="rId4279" xr:uid="{00000000-0004-0000-0700-0000B6100000}"/>
    <hyperlink ref="F4281" r:id="rId4280" xr:uid="{00000000-0004-0000-0700-0000B7100000}"/>
    <hyperlink ref="F4282" r:id="rId4281" xr:uid="{00000000-0004-0000-0700-0000B8100000}"/>
    <hyperlink ref="F4283" r:id="rId4282" xr:uid="{00000000-0004-0000-0700-0000B9100000}"/>
    <hyperlink ref="F4284" r:id="rId4283" xr:uid="{00000000-0004-0000-0700-0000BA100000}"/>
    <hyperlink ref="F4285" r:id="rId4284" xr:uid="{00000000-0004-0000-0700-0000BB100000}"/>
    <hyperlink ref="F4286" r:id="rId4285" xr:uid="{00000000-0004-0000-0700-0000BC100000}"/>
    <hyperlink ref="F4287" r:id="rId4286" xr:uid="{00000000-0004-0000-0700-0000BD100000}"/>
    <hyperlink ref="F4288" r:id="rId4287" xr:uid="{00000000-0004-0000-0700-0000BE100000}"/>
    <hyperlink ref="F4289" r:id="rId4288" xr:uid="{00000000-0004-0000-0700-0000BF100000}"/>
    <hyperlink ref="F4290" r:id="rId4289" xr:uid="{00000000-0004-0000-0700-0000C0100000}"/>
    <hyperlink ref="F4291" r:id="rId4290" xr:uid="{00000000-0004-0000-0700-0000C1100000}"/>
    <hyperlink ref="F4292" r:id="rId4291" xr:uid="{00000000-0004-0000-0700-0000C2100000}"/>
    <hyperlink ref="F4293" r:id="rId4292" xr:uid="{00000000-0004-0000-0700-0000C3100000}"/>
    <hyperlink ref="F4294" r:id="rId4293" xr:uid="{00000000-0004-0000-0700-0000C4100000}"/>
    <hyperlink ref="F4295" r:id="rId4294" xr:uid="{00000000-0004-0000-0700-0000C5100000}"/>
    <hyperlink ref="F4296" r:id="rId4295" xr:uid="{00000000-0004-0000-0700-0000C6100000}"/>
    <hyperlink ref="F4297" r:id="rId4296" xr:uid="{00000000-0004-0000-0700-0000C7100000}"/>
    <hyperlink ref="F4298" r:id="rId4297" xr:uid="{00000000-0004-0000-0700-0000C8100000}"/>
    <hyperlink ref="F4299" r:id="rId4298" xr:uid="{00000000-0004-0000-0700-0000C9100000}"/>
    <hyperlink ref="F4300" r:id="rId4299" xr:uid="{00000000-0004-0000-0700-0000CA100000}"/>
    <hyperlink ref="F4301" r:id="rId4300" xr:uid="{00000000-0004-0000-0700-0000CB100000}"/>
    <hyperlink ref="F4302" r:id="rId4301" xr:uid="{00000000-0004-0000-0700-0000CC100000}"/>
    <hyperlink ref="F4303" r:id="rId4302" xr:uid="{00000000-0004-0000-0700-0000CD100000}"/>
    <hyperlink ref="F4304" r:id="rId4303" xr:uid="{00000000-0004-0000-0700-0000CE100000}"/>
    <hyperlink ref="F4305" r:id="rId4304" xr:uid="{00000000-0004-0000-0700-0000CF100000}"/>
    <hyperlink ref="F4306" r:id="rId4305" xr:uid="{00000000-0004-0000-0700-0000D0100000}"/>
    <hyperlink ref="F4307" r:id="rId4306" xr:uid="{00000000-0004-0000-0700-0000D1100000}"/>
    <hyperlink ref="F4308" r:id="rId4307" xr:uid="{00000000-0004-0000-0700-0000D2100000}"/>
    <hyperlink ref="F4309" r:id="rId4308" xr:uid="{00000000-0004-0000-0700-0000D3100000}"/>
    <hyperlink ref="F4310" r:id="rId4309" xr:uid="{00000000-0004-0000-0700-0000D4100000}"/>
    <hyperlink ref="F4311" r:id="rId4310" xr:uid="{00000000-0004-0000-0700-0000D5100000}"/>
    <hyperlink ref="F4312" r:id="rId4311" xr:uid="{00000000-0004-0000-0700-0000D6100000}"/>
    <hyperlink ref="F4313" r:id="rId4312" xr:uid="{00000000-0004-0000-0700-0000D7100000}"/>
    <hyperlink ref="F4314" r:id="rId4313" xr:uid="{00000000-0004-0000-0700-0000D8100000}"/>
    <hyperlink ref="F4315" r:id="rId4314" xr:uid="{00000000-0004-0000-0700-0000D9100000}"/>
    <hyperlink ref="F4316" r:id="rId4315" xr:uid="{00000000-0004-0000-0700-0000DA100000}"/>
    <hyperlink ref="F4317" r:id="rId4316" xr:uid="{00000000-0004-0000-0700-0000DB100000}"/>
    <hyperlink ref="F4318" r:id="rId4317" xr:uid="{00000000-0004-0000-0700-0000DC100000}"/>
    <hyperlink ref="F4319" r:id="rId4318" xr:uid="{00000000-0004-0000-0700-0000DD100000}"/>
    <hyperlink ref="F4320" r:id="rId4319" xr:uid="{00000000-0004-0000-0700-0000DE100000}"/>
    <hyperlink ref="F4321" r:id="rId4320" xr:uid="{00000000-0004-0000-0700-0000DF100000}"/>
    <hyperlink ref="F4322" r:id="rId4321" xr:uid="{00000000-0004-0000-0700-0000E0100000}"/>
    <hyperlink ref="F4323" r:id="rId4322" xr:uid="{00000000-0004-0000-0700-0000E1100000}"/>
    <hyperlink ref="F4324" r:id="rId4323" xr:uid="{00000000-0004-0000-0700-0000E2100000}"/>
    <hyperlink ref="F4325" r:id="rId4324" xr:uid="{00000000-0004-0000-0700-0000E3100000}"/>
    <hyperlink ref="F4326" r:id="rId4325" xr:uid="{00000000-0004-0000-0700-0000E4100000}"/>
    <hyperlink ref="F4327" r:id="rId4326" xr:uid="{00000000-0004-0000-0700-0000E5100000}"/>
    <hyperlink ref="F4328" r:id="rId4327" xr:uid="{00000000-0004-0000-0700-0000E6100000}"/>
    <hyperlink ref="F4329" r:id="rId4328" xr:uid="{00000000-0004-0000-0700-0000E7100000}"/>
    <hyperlink ref="F4330" r:id="rId4329" xr:uid="{00000000-0004-0000-0700-0000E8100000}"/>
    <hyperlink ref="F4331" r:id="rId4330" xr:uid="{00000000-0004-0000-0700-0000E9100000}"/>
    <hyperlink ref="F4332" r:id="rId4331" xr:uid="{00000000-0004-0000-0700-0000EA100000}"/>
    <hyperlink ref="F4333" r:id="rId4332" xr:uid="{00000000-0004-0000-0700-0000EB100000}"/>
    <hyperlink ref="F4334" r:id="rId4333" xr:uid="{00000000-0004-0000-0700-0000EC100000}"/>
    <hyperlink ref="F4335" r:id="rId4334" xr:uid="{00000000-0004-0000-0700-0000ED100000}"/>
    <hyperlink ref="F4336" r:id="rId4335" xr:uid="{00000000-0004-0000-0700-0000EE100000}"/>
    <hyperlink ref="F4337" r:id="rId4336" xr:uid="{00000000-0004-0000-0700-0000EF100000}"/>
    <hyperlink ref="F4338" r:id="rId4337" xr:uid="{00000000-0004-0000-0700-0000F0100000}"/>
    <hyperlink ref="F4339" r:id="rId4338" xr:uid="{00000000-0004-0000-0700-0000F1100000}"/>
    <hyperlink ref="F4340" r:id="rId4339" xr:uid="{00000000-0004-0000-0700-0000F2100000}"/>
    <hyperlink ref="F4341" r:id="rId4340" xr:uid="{00000000-0004-0000-0700-0000F3100000}"/>
    <hyperlink ref="F4342" r:id="rId4341" xr:uid="{00000000-0004-0000-0700-0000F4100000}"/>
    <hyperlink ref="F4343" r:id="rId4342" xr:uid="{00000000-0004-0000-0700-0000F5100000}"/>
    <hyperlink ref="F4344" r:id="rId4343" xr:uid="{00000000-0004-0000-0700-0000F6100000}"/>
    <hyperlink ref="F4345" r:id="rId4344" xr:uid="{00000000-0004-0000-0700-0000F7100000}"/>
    <hyperlink ref="F4346" r:id="rId4345" xr:uid="{00000000-0004-0000-0700-0000F8100000}"/>
    <hyperlink ref="F4347" r:id="rId4346" xr:uid="{00000000-0004-0000-0700-0000F9100000}"/>
    <hyperlink ref="F4348" r:id="rId4347" xr:uid="{00000000-0004-0000-0700-0000FA100000}"/>
    <hyperlink ref="F4349" r:id="rId4348" xr:uid="{00000000-0004-0000-0700-0000FB100000}"/>
    <hyperlink ref="F4350" r:id="rId4349" xr:uid="{00000000-0004-0000-0700-0000FC100000}"/>
    <hyperlink ref="F4351" r:id="rId4350" xr:uid="{00000000-0004-0000-0700-0000FD100000}"/>
    <hyperlink ref="F4352" r:id="rId4351" xr:uid="{00000000-0004-0000-0700-0000FE100000}"/>
    <hyperlink ref="F4353" r:id="rId4352" xr:uid="{00000000-0004-0000-0700-0000FF100000}"/>
    <hyperlink ref="F4354" r:id="rId4353" xr:uid="{00000000-0004-0000-0700-000000110000}"/>
    <hyperlink ref="F4355" r:id="rId4354" xr:uid="{00000000-0004-0000-0700-000001110000}"/>
    <hyperlink ref="F4356" r:id="rId4355" xr:uid="{00000000-0004-0000-0700-000002110000}"/>
    <hyperlink ref="F4357" r:id="rId4356" xr:uid="{00000000-0004-0000-0700-000003110000}"/>
    <hyperlink ref="F4358" r:id="rId4357" xr:uid="{00000000-0004-0000-0700-000004110000}"/>
    <hyperlink ref="F4359" r:id="rId4358" xr:uid="{00000000-0004-0000-0700-000005110000}"/>
    <hyperlink ref="F4360" r:id="rId4359" xr:uid="{00000000-0004-0000-0700-000006110000}"/>
    <hyperlink ref="F4361" r:id="rId4360" xr:uid="{00000000-0004-0000-0700-000007110000}"/>
    <hyperlink ref="F4362" r:id="rId4361" xr:uid="{00000000-0004-0000-0700-000008110000}"/>
    <hyperlink ref="F4363" r:id="rId4362" xr:uid="{00000000-0004-0000-0700-000009110000}"/>
    <hyperlink ref="F4364" r:id="rId4363" xr:uid="{00000000-0004-0000-0700-00000A110000}"/>
    <hyperlink ref="F4365" r:id="rId4364" xr:uid="{00000000-0004-0000-0700-00000B110000}"/>
    <hyperlink ref="F4366" r:id="rId4365" xr:uid="{00000000-0004-0000-0700-00000C110000}"/>
    <hyperlink ref="F4367" r:id="rId4366" xr:uid="{00000000-0004-0000-0700-00000D110000}"/>
    <hyperlink ref="F4368" r:id="rId4367" xr:uid="{00000000-0004-0000-0700-00000E110000}"/>
    <hyperlink ref="F4369" r:id="rId4368" xr:uid="{00000000-0004-0000-0700-00000F110000}"/>
    <hyperlink ref="F4370" r:id="rId4369" xr:uid="{00000000-0004-0000-0700-000010110000}"/>
    <hyperlink ref="F4371" r:id="rId4370" xr:uid="{00000000-0004-0000-0700-000011110000}"/>
    <hyperlink ref="F4372" r:id="rId4371" xr:uid="{00000000-0004-0000-0700-000012110000}"/>
    <hyperlink ref="F4373" r:id="rId4372" xr:uid="{00000000-0004-0000-0700-000013110000}"/>
    <hyperlink ref="F4374" r:id="rId4373" xr:uid="{00000000-0004-0000-0700-000014110000}"/>
    <hyperlink ref="F4375" r:id="rId4374" xr:uid="{00000000-0004-0000-0700-000015110000}"/>
    <hyperlink ref="F4376" r:id="rId4375" xr:uid="{00000000-0004-0000-0700-000016110000}"/>
    <hyperlink ref="F4377" r:id="rId4376" xr:uid="{00000000-0004-0000-0700-000017110000}"/>
    <hyperlink ref="F4378" r:id="rId4377" xr:uid="{00000000-0004-0000-0700-000018110000}"/>
    <hyperlink ref="F4379" r:id="rId4378" xr:uid="{00000000-0004-0000-0700-000019110000}"/>
    <hyperlink ref="F4380" r:id="rId4379" xr:uid="{00000000-0004-0000-0700-00001A110000}"/>
    <hyperlink ref="F4381" r:id="rId4380" xr:uid="{00000000-0004-0000-0700-00001B110000}"/>
    <hyperlink ref="F4382" r:id="rId4381" xr:uid="{00000000-0004-0000-0700-00001C110000}"/>
    <hyperlink ref="F4383" r:id="rId4382" xr:uid="{00000000-0004-0000-0700-00001D110000}"/>
    <hyperlink ref="F4384" r:id="rId4383" xr:uid="{00000000-0004-0000-0700-00001E110000}"/>
    <hyperlink ref="F4385" r:id="rId4384" xr:uid="{00000000-0004-0000-0700-00001F110000}"/>
    <hyperlink ref="F4386" r:id="rId4385" xr:uid="{00000000-0004-0000-0700-000020110000}"/>
    <hyperlink ref="F4387" r:id="rId4386" xr:uid="{00000000-0004-0000-0700-000021110000}"/>
    <hyperlink ref="F4388" r:id="rId4387" xr:uid="{00000000-0004-0000-0700-000022110000}"/>
    <hyperlink ref="F4389" r:id="rId4388" xr:uid="{00000000-0004-0000-0700-000023110000}"/>
    <hyperlink ref="F4390" r:id="rId4389" xr:uid="{00000000-0004-0000-0700-000024110000}"/>
    <hyperlink ref="F4391" r:id="rId4390" xr:uid="{00000000-0004-0000-0700-000025110000}"/>
    <hyperlink ref="F4392" r:id="rId4391" xr:uid="{00000000-0004-0000-0700-000026110000}"/>
    <hyperlink ref="F4393" r:id="rId4392" xr:uid="{00000000-0004-0000-0700-000027110000}"/>
    <hyperlink ref="F4394" r:id="rId4393" xr:uid="{00000000-0004-0000-0700-000028110000}"/>
    <hyperlink ref="F4395" r:id="rId4394" xr:uid="{00000000-0004-0000-0700-000029110000}"/>
    <hyperlink ref="F4396" r:id="rId4395" xr:uid="{00000000-0004-0000-0700-00002A110000}"/>
    <hyperlink ref="F4397" r:id="rId4396" xr:uid="{00000000-0004-0000-0700-00002B110000}"/>
    <hyperlink ref="F4398" r:id="rId4397" xr:uid="{00000000-0004-0000-0700-00002C110000}"/>
    <hyperlink ref="F4399" r:id="rId4398" xr:uid="{00000000-0004-0000-0700-00002D110000}"/>
    <hyperlink ref="F4400" r:id="rId4399" xr:uid="{00000000-0004-0000-0700-00002E110000}"/>
    <hyperlink ref="F4401" r:id="rId4400" xr:uid="{00000000-0004-0000-0700-00002F110000}"/>
    <hyperlink ref="F4402" r:id="rId4401" xr:uid="{00000000-0004-0000-0700-000030110000}"/>
    <hyperlink ref="F4403" r:id="rId4402" xr:uid="{00000000-0004-0000-0700-000031110000}"/>
    <hyperlink ref="F4404" r:id="rId4403" xr:uid="{00000000-0004-0000-0700-000032110000}"/>
    <hyperlink ref="F4405" r:id="rId4404" xr:uid="{00000000-0004-0000-0700-000033110000}"/>
    <hyperlink ref="F4406" r:id="rId4405" xr:uid="{00000000-0004-0000-0700-000034110000}"/>
    <hyperlink ref="F4407" r:id="rId4406" xr:uid="{00000000-0004-0000-0700-000035110000}"/>
    <hyperlink ref="F4408" r:id="rId4407" xr:uid="{00000000-0004-0000-0700-000036110000}"/>
    <hyperlink ref="F4409" r:id="rId4408" xr:uid="{00000000-0004-0000-0700-000037110000}"/>
    <hyperlink ref="F4410" r:id="rId4409" xr:uid="{00000000-0004-0000-0700-000038110000}"/>
    <hyperlink ref="F4411" r:id="rId4410" xr:uid="{00000000-0004-0000-0700-000039110000}"/>
    <hyperlink ref="F4412" r:id="rId4411" xr:uid="{00000000-0004-0000-0700-00003A110000}"/>
    <hyperlink ref="F4413" r:id="rId4412" xr:uid="{00000000-0004-0000-0700-00003B110000}"/>
    <hyperlink ref="F4414" r:id="rId4413" xr:uid="{00000000-0004-0000-0700-00003C110000}"/>
    <hyperlink ref="F4415" r:id="rId4414" xr:uid="{00000000-0004-0000-0700-00003D110000}"/>
    <hyperlink ref="F4416" r:id="rId4415" xr:uid="{00000000-0004-0000-0700-00003E110000}"/>
    <hyperlink ref="F4417" r:id="rId4416" xr:uid="{00000000-0004-0000-0700-00003F110000}"/>
    <hyperlink ref="F4418" r:id="rId4417" xr:uid="{00000000-0004-0000-0700-000040110000}"/>
    <hyperlink ref="F4419" r:id="rId4418" xr:uid="{00000000-0004-0000-0700-000041110000}"/>
    <hyperlink ref="F4420" r:id="rId4419" xr:uid="{00000000-0004-0000-0700-000042110000}"/>
    <hyperlink ref="F4421" r:id="rId4420" xr:uid="{00000000-0004-0000-0700-000043110000}"/>
    <hyperlink ref="F4422" r:id="rId4421" xr:uid="{00000000-0004-0000-0700-000044110000}"/>
    <hyperlink ref="F4423" r:id="rId4422" xr:uid="{00000000-0004-0000-0700-000045110000}"/>
    <hyperlink ref="F4424" r:id="rId4423" xr:uid="{00000000-0004-0000-0700-000046110000}"/>
    <hyperlink ref="F4425" r:id="rId4424" xr:uid="{00000000-0004-0000-0700-000047110000}"/>
    <hyperlink ref="F4426" r:id="rId4425" xr:uid="{00000000-0004-0000-0700-000048110000}"/>
    <hyperlink ref="F4427" r:id="rId4426" xr:uid="{00000000-0004-0000-0700-000049110000}"/>
    <hyperlink ref="F4428" r:id="rId4427" xr:uid="{00000000-0004-0000-0700-00004A110000}"/>
    <hyperlink ref="F4429" r:id="rId4428" xr:uid="{00000000-0004-0000-0700-00004B110000}"/>
    <hyperlink ref="F4430" r:id="rId4429" xr:uid="{00000000-0004-0000-0700-00004C110000}"/>
    <hyperlink ref="F4431" r:id="rId4430" xr:uid="{00000000-0004-0000-0700-00004D110000}"/>
    <hyperlink ref="F4432" r:id="rId4431" xr:uid="{00000000-0004-0000-0700-00004E110000}"/>
    <hyperlink ref="F4433" r:id="rId4432" xr:uid="{00000000-0004-0000-0700-00004F110000}"/>
    <hyperlink ref="F4434" r:id="rId4433" xr:uid="{00000000-0004-0000-0700-000050110000}"/>
    <hyperlink ref="F4435" r:id="rId4434" xr:uid="{00000000-0004-0000-0700-000051110000}"/>
    <hyperlink ref="F4436" r:id="rId4435" xr:uid="{00000000-0004-0000-0700-000052110000}"/>
    <hyperlink ref="F4437" r:id="rId4436" xr:uid="{00000000-0004-0000-0700-000053110000}"/>
    <hyperlink ref="F4438" r:id="rId4437" xr:uid="{00000000-0004-0000-0700-000054110000}"/>
    <hyperlink ref="F4439" r:id="rId4438" xr:uid="{00000000-0004-0000-0700-000055110000}"/>
    <hyperlink ref="F4440" r:id="rId4439" xr:uid="{00000000-0004-0000-0700-000056110000}"/>
    <hyperlink ref="F4441" r:id="rId4440" xr:uid="{00000000-0004-0000-0700-000057110000}"/>
    <hyperlink ref="F4442" r:id="rId4441" xr:uid="{00000000-0004-0000-0700-000058110000}"/>
    <hyperlink ref="F4443" r:id="rId4442" xr:uid="{00000000-0004-0000-0700-000059110000}"/>
    <hyperlink ref="F4444" r:id="rId4443" xr:uid="{00000000-0004-0000-0700-00005A110000}"/>
    <hyperlink ref="F4445" r:id="rId4444" xr:uid="{00000000-0004-0000-0700-00005B110000}"/>
    <hyperlink ref="F4446" r:id="rId4445" xr:uid="{00000000-0004-0000-0700-00005C110000}"/>
    <hyperlink ref="F4447" r:id="rId4446" xr:uid="{00000000-0004-0000-0700-00005D110000}"/>
    <hyperlink ref="F4448" r:id="rId4447" xr:uid="{00000000-0004-0000-0700-00005E110000}"/>
    <hyperlink ref="F4449" r:id="rId4448" xr:uid="{00000000-0004-0000-0700-00005F110000}"/>
    <hyperlink ref="F4450" r:id="rId4449" xr:uid="{00000000-0004-0000-0700-000060110000}"/>
    <hyperlink ref="F4451" r:id="rId4450" xr:uid="{00000000-0004-0000-0700-000061110000}"/>
    <hyperlink ref="F4452" r:id="rId4451" xr:uid="{00000000-0004-0000-0700-000062110000}"/>
    <hyperlink ref="F4453" r:id="rId4452" xr:uid="{00000000-0004-0000-0700-000063110000}"/>
    <hyperlink ref="F4454" r:id="rId4453" xr:uid="{00000000-0004-0000-0700-000064110000}"/>
    <hyperlink ref="F4455" r:id="rId4454" xr:uid="{00000000-0004-0000-0700-000065110000}"/>
    <hyperlink ref="F4456" r:id="rId4455" xr:uid="{00000000-0004-0000-0700-000066110000}"/>
    <hyperlink ref="F4457" r:id="rId4456" xr:uid="{00000000-0004-0000-0700-000067110000}"/>
    <hyperlink ref="F4458" r:id="rId4457" xr:uid="{00000000-0004-0000-0700-000068110000}"/>
    <hyperlink ref="F4459" r:id="rId4458" xr:uid="{00000000-0004-0000-0700-000069110000}"/>
    <hyperlink ref="F4460" r:id="rId4459" xr:uid="{00000000-0004-0000-0700-00006A110000}"/>
    <hyperlink ref="F4461" r:id="rId4460" xr:uid="{00000000-0004-0000-0700-00006B110000}"/>
    <hyperlink ref="F4462" r:id="rId4461" xr:uid="{00000000-0004-0000-0700-00006C110000}"/>
    <hyperlink ref="F4463" r:id="rId4462" xr:uid="{00000000-0004-0000-0700-00006D110000}"/>
    <hyperlink ref="F4464" r:id="rId4463" xr:uid="{00000000-0004-0000-0700-00006E110000}"/>
    <hyperlink ref="F4465" r:id="rId4464" xr:uid="{00000000-0004-0000-0700-00006F110000}"/>
    <hyperlink ref="F4466" r:id="rId4465" xr:uid="{00000000-0004-0000-0700-000070110000}"/>
    <hyperlink ref="F4467" r:id="rId4466" xr:uid="{00000000-0004-0000-0700-000071110000}"/>
    <hyperlink ref="F4468" r:id="rId4467" xr:uid="{00000000-0004-0000-0700-000072110000}"/>
    <hyperlink ref="F4469" r:id="rId4468" xr:uid="{00000000-0004-0000-0700-000073110000}"/>
    <hyperlink ref="F4470" r:id="rId4469" xr:uid="{00000000-0004-0000-0700-000074110000}"/>
    <hyperlink ref="F4471" r:id="rId4470" xr:uid="{00000000-0004-0000-0700-000075110000}"/>
    <hyperlink ref="F4472" r:id="rId4471" xr:uid="{00000000-0004-0000-0700-000076110000}"/>
    <hyperlink ref="F4473" r:id="rId4472" xr:uid="{00000000-0004-0000-0700-000077110000}"/>
    <hyperlink ref="F4474" r:id="rId4473" xr:uid="{00000000-0004-0000-0700-000078110000}"/>
    <hyperlink ref="F4475" r:id="rId4474" xr:uid="{00000000-0004-0000-0700-000079110000}"/>
    <hyperlink ref="F4476" r:id="rId4475" xr:uid="{00000000-0004-0000-0700-00007A110000}"/>
    <hyperlink ref="F4477" r:id="rId4476" xr:uid="{00000000-0004-0000-0700-00007B110000}"/>
    <hyperlink ref="F4478" r:id="rId4477" xr:uid="{00000000-0004-0000-0700-00007C110000}"/>
    <hyperlink ref="F4479" r:id="rId4478" xr:uid="{00000000-0004-0000-0700-00007D110000}"/>
    <hyperlink ref="F4480" r:id="rId4479" xr:uid="{00000000-0004-0000-0700-00007E110000}"/>
    <hyperlink ref="F4481" r:id="rId4480" xr:uid="{00000000-0004-0000-0700-00007F110000}"/>
    <hyperlink ref="F4482" r:id="rId4481" xr:uid="{00000000-0004-0000-0700-000080110000}"/>
    <hyperlink ref="F4483" r:id="rId4482" xr:uid="{00000000-0004-0000-0700-000081110000}"/>
    <hyperlink ref="F4484" r:id="rId4483" xr:uid="{00000000-0004-0000-0700-000082110000}"/>
    <hyperlink ref="F4485" r:id="rId4484" xr:uid="{00000000-0004-0000-0700-000083110000}"/>
    <hyperlink ref="F4486" r:id="rId4485" xr:uid="{00000000-0004-0000-0700-000084110000}"/>
    <hyperlink ref="F4487" r:id="rId4486" xr:uid="{00000000-0004-0000-0700-000085110000}"/>
    <hyperlink ref="F4488" r:id="rId4487" xr:uid="{00000000-0004-0000-0700-000086110000}"/>
    <hyperlink ref="F4489" r:id="rId4488" xr:uid="{00000000-0004-0000-0700-000087110000}"/>
    <hyperlink ref="F4490" r:id="rId4489" xr:uid="{00000000-0004-0000-0700-000088110000}"/>
    <hyperlink ref="F4491" r:id="rId4490" xr:uid="{00000000-0004-0000-0700-000089110000}"/>
    <hyperlink ref="F4492" r:id="rId4491" xr:uid="{00000000-0004-0000-0700-00008A110000}"/>
    <hyperlink ref="F4493" r:id="rId4492" xr:uid="{00000000-0004-0000-0700-00008B110000}"/>
    <hyperlink ref="F4494" r:id="rId4493" xr:uid="{00000000-0004-0000-0700-00008C110000}"/>
    <hyperlink ref="F4495" r:id="rId4494" xr:uid="{00000000-0004-0000-0700-00008D110000}"/>
    <hyperlink ref="F4496" r:id="rId4495" xr:uid="{00000000-0004-0000-0700-00008E110000}"/>
    <hyperlink ref="F4497" r:id="rId4496" xr:uid="{00000000-0004-0000-0700-00008F110000}"/>
    <hyperlink ref="F4498" r:id="rId4497" xr:uid="{00000000-0004-0000-0700-000090110000}"/>
    <hyperlink ref="F4499" r:id="rId4498" xr:uid="{00000000-0004-0000-0700-000091110000}"/>
    <hyperlink ref="F4500" r:id="rId4499" xr:uid="{00000000-0004-0000-0700-000092110000}"/>
    <hyperlink ref="F4501" r:id="rId4500" xr:uid="{00000000-0004-0000-0700-000093110000}"/>
    <hyperlink ref="F4502" r:id="rId4501" xr:uid="{00000000-0004-0000-0700-000094110000}"/>
    <hyperlink ref="F4503" r:id="rId4502" xr:uid="{00000000-0004-0000-0700-000095110000}"/>
    <hyperlink ref="F4504" r:id="rId4503" xr:uid="{00000000-0004-0000-0700-000096110000}"/>
    <hyperlink ref="F4505" r:id="rId4504" xr:uid="{00000000-0004-0000-0700-000097110000}"/>
    <hyperlink ref="F4506" r:id="rId4505" xr:uid="{00000000-0004-0000-0700-000098110000}"/>
    <hyperlink ref="F4507" r:id="rId4506" xr:uid="{00000000-0004-0000-0700-000099110000}"/>
    <hyperlink ref="F4508" r:id="rId4507" xr:uid="{00000000-0004-0000-0700-00009A110000}"/>
    <hyperlink ref="F4509" r:id="rId4508" xr:uid="{00000000-0004-0000-0700-00009B110000}"/>
    <hyperlink ref="F4510" r:id="rId4509" xr:uid="{00000000-0004-0000-0700-00009C110000}"/>
    <hyperlink ref="F4511" r:id="rId4510" xr:uid="{00000000-0004-0000-0700-00009D110000}"/>
    <hyperlink ref="F4512" r:id="rId4511" xr:uid="{00000000-0004-0000-0700-00009E110000}"/>
    <hyperlink ref="F4513" r:id="rId4512" xr:uid="{00000000-0004-0000-0700-00009F110000}"/>
    <hyperlink ref="F4514" r:id="rId4513" xr:uid="{00000000-0004-0000-0700-0000A0110000}"/>
    <hyperlink ref="F4515" r:id="rId4514" xr:uid="{00000000-0004-0000-0700-0000A1110000}"/>
    <hyperlink ref="F4516" r:id="rId4515" xr:uid="{00000000-0004-0000-0700-0000A2110000}"/>
    <hyperlink ref="F4517" r:id="rId4516" xr:uid="{00000000-0004-0000-0700-0000A3110000}"/>
    <hyperlink ref="F4518" r:id="rId4517" xr:uid="{00000000-0004-0000-0700-0000A4110000}"/>
    <hyperlink ref="F4519" r:id="rId4518" xr:uid="{00000000-0004-0000-0700-0000A5110000}"/>
    <hyperlink ref="F4520" r:id="rId4519" xr:uid="{00000000-0004-0000-0700-0000A6110000}"/>
    <hyperlink ref="F4521" r:id="rId4520" xr:uid="{00000000-0004-0000-0700-0000A7110000}"/>
    <hyperlink ref="F4522" r:id="rId4521" xr:uid="{00000000-0004-0000-0700-0000A8110000}"/>
    <hyperlink ref="F4523" r:id="rId4522" xr:uid="{00000000-0004-0000-0700-0000A9110000}"/>
    <hyperlink ref="F4524" r:id="rId4523" xr:uid="{00000000-0004-0000-0700-0000AA110000}"/>
    <hyperlink ref="F4525" r:id="rId4524" xr:uid="{00000000-0004-0000-0700-0000AB110000}"/>
    <hyperlink ref="F4526" r:id="rId4525" xr:uid="{00000000-0004-0000-0700-0000AC110000}"/>
    <hyperlink ref="F4527" r:id="rId4526" xr:uid="{00000000-0004-0000-0700-0000AD110000}"/>
    <hyperlink ref="F4528" r:id="rId4527" xr:uid="{00000000-0004-0000-0700-0000AE110000}"/>
    <hyperlink ref="F4529" r:id="rId4528" xr:uid="{00000000-0004-0000-0700-0000AF110000}"/>
    <hyperlink ref="F4530" r:id="rId4529" xr:uid="{00000000-0004-0000-0700-0000B0110000}"/>
    <hyperlink ref="F4531" r:id="rId4530" xr:uid="{00000000-0004-0000-0700-0000B1110000}"/>
    <hyperlink ref="F4532" r:id="rId4531" xr:uid="{00000000-0004-0000-0700-0000B2110000}"/>
    <hyperlink ref="F4533" r:id="rId4532" xr:uid="{00000000-0004-0000-0700-0000B3110000}"/>
    <hyperlink ref="F4534" r:id="rId4533" xr:uid="{00000000-0004-0000-0700-0000B4110000}"/>
    <hyperlink ref="F4535" r:id="rId4534" xr:uid="{00000000-0004-0000-0700-0000B5110000}"/>
    <hyperlink ref="F4536" r:id="rId4535" xr:uid="{00000000-0004-0000-0700-0000B6110000}"/>
    <hyperlink ref="F4537" r:id="rId4536" xr:uid="{00000000-0004-0000-0700-0000B7110000}"/>
    <hyperlink ref="F4538" r:id="rId4537" xr:uid="{00000000-0004-0000-0700-0000B8110000}"/>
    <hyperlink ref="F4539" r:id="rId4538" xr:uid="{00000000-0004-0000-0700-0000B9110000}"/>
    <hyperlink ref="F4540" r:id="rId4539" xr:uid="{00000000-0004-0000-0700-0000BA110000}"/>
    <hyperlink ref="F4541" r:id="rId4540" xr:uid="{00000000-0004-0000-0700-0000BB110000}"/>
    <hyperlink ref="F4542" r:id="rId4541" xr:uid="{00000000-0004-0000-0700-0000BC110000}"/>
    <hyperlink ref="F4543" r:id="rId4542" xr:uid="{00000000-0004-0000-0700-0000BD110000}"/>
    <hyperlink ref="F4544" r:id="rId4543" xr:uid="{00000000-0004-0000-0700-0000BE110000}"/>
    <hyperlink ref="F4545" r:id="rId4544" xr:uid="{00000000-0004-0000-0700-0000BF110000}"/>
    <hyperlink ref="F4546" r:id="rId4545" xr:uid="{00000000-0004-0000-0700-0000C0110000}"/>
    <hyperlink ref="F4547" r:id="rId4546" xr:uid="{00000000-0004-0000-0700-0000C1110000}"/>
    <hyperlink ref="F4548" r:id="rId4547" xr:uid="{00000000-0004-0000-0700-0000C2110000}"/>
    <hyperlink ref="F4549" r:id="rId4548" xr:uid="{00000000-0004-0000-0700-0000C3110000}"/>
    <hyperlink ref="F4550" r:id="rId4549" xr:uid="{00000000-0004-0000-0700-0000C4110000}"/>
    <hyperlink ref="F4551" r:id="rId4550" xr:uid="{00000000-0004-0000-0700-0000C5110000}"/>
    <hyperlink ref="F4552" r:id="rId4551" xr:uid="{00000000-0004-0000-0700-0000C6110000}"/>
    <hyperlink ref="F4553" r:id="rId4552" xr:uid="{00000000-0004-0000-0700-0000C7110000}"/>
    <hyperlink ref="F4554" r:id="rId4553" xr:uid="{00000000-0004-0000-0700-0000C8110000}"/>
    <hyperlink ref="F4555" r:id="rId4554" xr:uid="{00000000-0004-0000-0700-0000C9110000}"/>
    <hyperlink ref="F4556" r:id="rId4555" xr:uid="{00000000-0004-0000-0700-0000CA110000}"/>
    <hyperlink ref="F4557" r:id="rId4556" xr:uid="{00000000-0004-0000-0700-0000CB110000}"/>
    <hyperlink ref="F4558" r:id="rId4557" xr:uid="{00000000-0004-0000-0700-0000CC110000}"/>
    <hyperlink ref="F4559" r:id="rId4558" xr:uid="{00000000-0004-0000-0700-0000CD110000}"/>
    <hyperlink ref="F4560" r:id="rId4559" xr:uid="{00000000-0004-0000-0700-0000CE110000}"/>
    <hyperlink ref="F4561" r:id="rId4560" xr:uid="{00000000-0004-0000-0700-0000CF110000}"/>
    <hyperlink ref="F4562" r:id="rId4561" xr:uid="{00000000-0004-0000-0700-0000D0110000}"/>
    <hyperlink ref="F4563" r:id="rId4562" xr:uid="{00000000-0004-0000-0700-0000D1110000}"/>
    <hyperlink ref="F4564" r:id="rId4563" xr:uid="{00000000-0004-0000-0700-0000D2110000}"/>
    <hyperlink ref="F4565" r:id="rId4564" xr:uid="{00000000-0004-0000-0700-0000D3110000}"/>
    <hyperlink ref="F4566" r:id="rId4565" xr:uid="{00000000-0004-0000-0700-0000D4110000}"/>
    <hyperlink ref="F4567" r:id="rId4566" xr:uid="{00000000-0004-0000-0700-0000D5110000}"/>
    <hyperlink ref="F4568" r:id="rId4567" xr:uid="{00000000-0004-0000-0700-0000D6110000}"/>
    <hyperlink ref="F4569" r:id="rId4568" xr:uid="{00000000-0004-0000-0700-0000D7110000}"/>
    <hyperlink ref="F4570" r:id="rId4569" xr:uid="{00000000-0004-0000-0700-0000D8110000}"/>
    <hyperlink ref="F4571" r:id="rId4570" xr:uid="{00000000-0004-0000-0700-0000D9110000}"/>
    <hyperlink ref="F4572" r:id="rId4571" xr:uid="{00000000-0004-0000-0700-0000DA110000}"/>
    <hyperlink ref="F4573" r:id="rId4572" xr:uid="{00000000-0004-0000-0700-0000DB110000}"/>
    <hyperlink ref="F4574" r:id="rId4573" xr:uid="{00000000-0004-0000-0700-0000DC110000}"/>
    <hyperlink ref="F4575" r:id="rId4574" xr:uid="{00000000-0004-0000-0700-0000DD110000}"/>
    <hyperlink ref="F4576" r:id="rId4575" xr:uid="{00000000-0004-0000-0700-0000DE110000}"/>
    <hyperlink ref="F4577" r:id="rId4576" xr:uid="{00000000-0004-0000-0700-0000DF110000}"/>
    <hyperlink ref="F4578" r:id="rId4577" xr:uid="{00000000-0004-0000-0700-0000E0110000}"/>
    <hyperlink ref="F4579" r:id="rId4578" xr:uid="{00000000-0004-0000-0700-0000E1110000}"/>
    <hyperlink ref="F4580" r:id="rId4579" xr:uid="{00000000-0004-0000-0700-0000E2110000}"/>
    <hyperlink ref="F4581" r:id="rId4580" xr:uid="{00000000-0004-0000-0700-0000E3110000}"/>
    <hyperlink ref="F4582" r:id="rId4581" xr:uid="{00000000-0004-0000-0700-0000E4110000}"/>
    <hyperlink ref="F4583" r:id="rId4582" xr:uid="{00000000-0004-0000-0700-0000E5110000}"/>
    <hyperlink ref="F4584" r:id="rId4583" xr:uid="{00000000-0004-0000-0700-0000E6110000}"/>
    <hyperlink ref="F4585" r:id="rId4584" xr:uid="{00000000-0004-0000-0700-0000E7110000}"/>
    <hyperlink ref="F4586" r:id="rId4585" xr:uid="{00000000-0004-0000-0700-0000E8110000}"/>
    <hyperlink ref="F4587" r:id="rId4586" xr:uid="{00000000-0004-0000-0700-0000E9110000}"/>
    <hyperlink ref="F4588" r:id="rId4587" xr:uid="{00000000-0004-0000-0700-0000EA110000}"/>
    <hyperlink ref="F4589" r:id="rId4588" xr:uid="{00000000-0004-0000-0700-0000EB110000}"/>
    <hyperlink ref="F4590" r:id="rId4589" xr:uid="{00000000-0004-0000-0700-0000EC110000}"/>
    <hyperlink ref="F4591" r:id="rId4590" xr:uid="{00000000-0004-0000-0700-0000ED110000}"/>
    <hyperlink ref="F4592" r:id="rId4591" xr:uid="{00000000-0004-0000-0700-0000EE110000}"/>
    <hyperlink ref="F4593" r:id="rId4592" xr:uid="{00000000-0004-0000-0700-0000EF110000}"/>
    <hyperlink ref="F4594" r:id="rId4593" xr:uid="{00000000-0004-0000-0700-0000F0110000}"/>
    <hyperlink ref="F4595" r:id="rId4594" xr:uid="{00000000-0004-0000-0700-0000F1110000}"/>
    <hyperlink ref="F4596" r:id="rId4595" xr:uid="{00000000-0004-0000-0700-0000F2110000}"/>
    <hyperlink ref="F4597" r:id="rId4596" xr:uid="{00000000-0004-0000-0700-0000F3110000}"/>
    <hyperlink ref="F4598" r:id="rId4597" xr:uid="{00000000-0004-0000-0700-0000F4110000}"/>
    <hyperlink ref="F4599" r:id="rId4598" xr:uid="{00000000-0004-0000-0700-0000F5110000}"/>
    <hyperlink ref="F4600" r:id="rId4599" xr:uid="{00000000-0004-0000-0700-0000F6110000}"/>
    <hyperlink ref="F4601" r:id="rId4600" xr:uid="{00000000-0004-0000-0700-0000F7110000}"/>
    <hyperlink ref="F4602" r:id="rId4601" xr:uid="{00000000-0004-0000-0700-0000F8110000}"/>
    <hyperlink ref="F4603" r:id="rId4602" xr:uid="{00000000-0004-0000-0700-0000F9110000}"/>
    <hyperlink ref="F4604" r:id="rId4603" xr:uid="{00000000-0004-0000-0700-0000FA110000}"/>
    <hyperlink ref="F4605" r:id="rId4604" xr:uid="{00000000-0004-0000-0700-0000FB110000}"/>
    <hyperlink ref="F4606" r:id="rId4605" xr:uid="{00000000-0004-0000-0700-0000FC110000}"/>
    <hyperlink ref="F4607" r:id="rId4606" xr:uid="{00000000-0004-0000-0700-0000FD110000}"/>
    <hyperlink ref="F4608" r:id="rId4607" xr:uid="{00000000-0004-0000-0700-0000FE110000}"/>
    <hyperlink ref="F4609" r:id="rId4608" xr:uid="{00000000-0004-0000-0700-0000FF110000}"/>
    <hyperlink ref="F4610" r:id="rId4609" xr:uid="{00000000-0004-0000-0700-000000120000}"/>
    <hyperlink ref="F4611" r:id="rId4610" xr:uid="{00000000-0004-0000-0700-000001120000}"/>
    <hyperlink ref="F4612" r:id="rId4611" xr:uid="{00000000-0004-0000-0700-000002120000}"/>
    <hyperlink ref="F4613" r:id="rId4612" xr:uid="{00000000-0004-0000-0700-000003120000}"/>
    <hyperlink ref="F4614" r:id="rId4613" xr:uid="{00000000-0004-0000-0700-000004120000}"/>
    <hyperlink ref="F4615" r:id="rId4614" xr:uid="{00000000-0004-0000-0700-000005120000}"/>
    <hyperlink ref="F4616" r:id="rId4615" xr:uid="{00000000-0004-0000-0700-000006120000}"/>
    <hyperlink ref="F4617" r:id="rId4616" xr:uid="{00000000-0004-0000-0700-000007120000}"/>
    <hyperlink ref="F4618" r:id="rId4617" xr:uid="{00000000-0004-0000-0700-000008120000}"/>
    <hyperlink ref="F4619" r:id="rId4618" xr:uid="{00000000-0004-0000-0700-000009120000}"/>
    <hyperlink ref="F4620" r:id="rId4619" xr:uid="{00000000-0004-0000-0700-00000A120000}"/>
    <hyperlink ref="F4621" r:id="rId4620" xr:uid="{00000000-0004-0000-0700-00000B120000}"/>
    <hyperlink ref="F4622" r:id="rId4621" xr:uid="{00000000-0004-0000-0700-00000C120000}"/>
    <hyperlink ref="F4623" r:id="rId4622" xr:uid="{00000000-0004-0000-0700-00000D120000}"/>
    <hyperlink ref="F4624" r:id="rId4623" xr:uid="{00000000-0004-0000-0700-00000E120000}"/>
    <hyperlink ref="F4625" r:id="rId4624" xr:uid="{00000000-0004-0000-0700-00000F120000}"/>
    <hyperlink ref="F4626" r:id="rId4625" xr:uid="{00000000-0004-0000-0700-000010120000}"/>
    <hyperlink ref="F4627" r:id="rId4626" xr:uid="{00000000-0004-0000-0700-000011120000}"/>
    <hyperlink ref="F4628" r:id="rId4627" xr:uid="{00000000-0004-0000-0700-000012120000}"/>
    <hyperlink ref="F4629" r:id="rId4628" xr:uid="{00000000-0004-0000-0700-000013120000}"/>
    <hyperlink ref="F4630" r:id="rId4629" xr:uid="{00000000-0004-0000-0700-000014120000}"/>
    <hyperlink ref="F4631" r:id="rId4630" xr:uid="{00000000-0004-0000-0700-000015120000}"/>
    <hyperlink ref="F4632" r:id="rId4631" xr:uid="{00000000-0004-0000-0700-000016120000}"/>
    <hyperlink ref="F4633" r:id="rId4632" xr:uid="{00000000-0004-0000-0700-000017120000}"/>
    <hyperlink ref="F4634" r:id="rId4633" xr:uid="{00000000-0004-0000-0700-000018120000}"/>
    <hyperlink ref="F4635" r:id="rId4634" xr:uid="{00000000-0004-0000-0700-000019120000}"/>
    <hyperlink ref="F4636" r:id="rId4635" xr:uid="{00000000-0004-0000-0700-00001A120000}"/>
    <hyperlink ref="F4637" r:id="rId4636" xr:uid="{00000000-0004-0000-0700-00001B120000}"/>
    <hyperlink ref="F4638" r:id="rId4637" xr:uid="{00000000-0004-0000-0700-00001C120000}"/>
    <hyperlink ref="F4639" r:id="rId4638" xr:uid="{00000000-0004-0000-0700-00001D120000}"/>
    <hyperlink ref="F4640" r:id="rId4639" xr:uid="{00000000-0004-0000-0700-00001E120000}"/>
    <hyperlink ref="F4641" r:id="rId4640" xr:uid="{00000000-0004-0000-0700-00001F120000}"/>
    <hyperlink ref="F4642" r:id="rId4641" xr:uid="{00000000-0004-0000-0700-000020120000}"/>
    <hyperlink ref="F4643" r:id="rId4642" xr:uid="{00000000-0004-0000-0700-000021120000}"/>
    <hyperlink ref="F4644" r:id="rId4643" xr:uid="{00000000-0004-0000-0700-000022120000}"/>
    <hyperlink ref="F4645" r:id="rId4644" xr:uid="{00000000-0004-0000-0700-000023120000}"/>
    <hyperlink ref="F4646" r:id="rId4645" xr:uid="{00000000-0004-0000-0700-000024120000}"/>
    <hyperlink ref="F4647" r:id="rId4646" xr:uid="{00000000-0004-0000-0700-000025120000}"/>
    <hyperlink ref="F4648" r:id="rId4647" xr:uid="{00000000-0004-0000-0700-000026120000}"/>
    <hyperlink ref="F4649" r:id="rId4648" xr:uid="{00000000-0004-0000-0700-000027120000}"/>
    <hyperlink ref="F4650" r:id="rId4649" xr:uid="{00000000-0004-0000-0700-000028120000}"/>
    <hyperlink ref="F4651" r:id="rId4650" xr:uid="{00000000-0004-0000-0700-000029120000}"/>
    <hyperlink ref="F4652" r:id="rId4651" xr:uid="{00000000-0004-0000-0700-00002A120000}"/>
    <hyperlink ref="F4653" r:id="rId4652" xr:uid="{00000000-0004-0000-0700-00002B120000}"/>
    <hyperlink ref="F4654" r:id="rId4653" xr:uid="{00000000-0004-0000-0700-00002C120000}"/>
    <hyperlink ref="F4655" r:id="rId4654" xr:uid="{00000000-0004-0000-0700-00002D120000}"/>
    <hyperlink ref="F4656" r:id="rId4655" xr:uid="{00000000-0004-0000-0700-00002E120000}"/>
    <hyperlink ref="F4657" r:id="rId4656" xr:uid="{00000000-0004-0000-0700-00002F120000}"/>
    <hyperlink ref="F4658" r:id="rId4657" xr:uid="{00000000-0004-0000-0700-000030120000}"/>
    <hyperlink ref="F4659" r:id="rId4658" xr:uid="{00000000-0004-0000-0700-000031120000}"/>
    <hyperlink ref="F4660" r:id="rId4659" xr:uid="{00000000-0004-0000-0700-000032120000}"/>
    <hyperlink ref="F4661" r:id="rId4660" xr:uid="{00000000-0004-0000-0700-000033120000}"/>
    <hyperlink ref="F4662" r:id="rId4661" xr:uid="{00000000-0004-0000-0700-000034120000}"/>
    <hyperlink ref="F4663" r:id="rId4662" xr:uid="{00000000-0004-0000-0700-000035120000}"/>
    <hyperlink ref="F4664" r:id="rId4663" xr:uid="{00000000-0004-0000-0700-000036120000}"/>
    <hyperlink ref="F4665" r:id="rId4664" xr:uid="{00000000-0004-0000-0700-000037120000}"/>
    <hyperlink ref="F4666" r:id="rId4665" xr:uid="{00000000-0004-0000-0700-000038120000}"/>
    <hyperlink ref="F4667" r:id="rId4666" xr:uid="{00000000-0004-0000-0700-000039120000}"/>
    <hyperlink ref="F4668" r:id="rId4667" xr:uid="{00000000-0004-0000-0700-00003A120000}"/>
    <hyperlink ref="F4669" r:id="rId4668" xr:uid="{00000000-0004-0000-0700-00003B120000}"/>
    <hyperlink ref="F4670" r:id="rId4669" xr:uid="{00000000-0004-0000-0700-00003C120000}"/>
    <hyperlink ref="F4671" r:id="rId4670" xr:uid="{00000000-0004-0000-0700-00003D120000}"/>
    <hyperlink ref="F4672" r:id="rId4671" xr:uid="{00000000-0004-0000-0700-00003E120000}"/>
    <hyperlink ref="F4673" r:id="rId4672" xr:uid="{00000000-0004-0000-0700-00003F120000}"/>
    <hyperlink ref="F4674" r:id="rId4673" xr:uid="{00000000-0004-0000-0700-000040120000}"/>
    <hyperlink ref="F4675" r:id="rId4674" xr:uid="{00000000-0004-0000-0700-000041120000}"/>
    <hyperlink ref="F4676" r:id="rId4675" xr:uid="{00000000-0004-0000-0700-000042120000}"/>
    <hyperlink ref="F4677" r:id="rId4676" xr:uid="{00000000-0004-0000-0700-000043120000}"/>
    <hyperlink ref="F4678" r:id="rId4677" xr:uid="{00000000-0004-0000-0700-000044120000}"/>
    <hyperlink ref="F4679" r:id="rId4678" xr:uid="{00000000-0004-0000-0700-000045120000}"/>
    <hyperlink ref="F4680" r:id="rId4679" xr:uid="{00000000-0004-0000-0700-000046120000}"/>
    <hyperlink ref="F4681" r:id="rId4680" xr:uid="{00000000-0004-0000-0700-000047120000}"/>
    <hyperlink ref="F4682" r:id="rId4681" xr:uid="{00000000-0004-0000-0700-000048120000}"/>
    <hyperlink ref="F4683" r:id="rId4682" xr:uid="{00000000-0004-0000-0700-000049120000}"/>
    <hyperlink ref="F4684" r:id="rId4683" xr:uid="{00000000-0004-0000-0700-00004A120000}"/>
    <hyperlink ref="F4685" r:id="rId4684" xr:uid="{00000000-0004-0000-0700-00004B120000}"/>
    <hyperlink ref="F4686" r:id="rId4685" xr:uid="{00000000-0004-0000-0700-00004C120000}"/>
    <hyperlink ref="F4687" r:id="rId4686" xr:uid="{00000000-0004-0000-0700-00004D120000}"/>
    <hyperlink ref="F4688" r:id="rId4687" xr:uid="{00000000-0004-0000-0700-00004E120000}"/>
    <hyperlink ref="F4689" r:id="rId4688" xr:uid="{00000000-0004-0000-0700-00004F120000}"/>
    <hyperlink ref="F4690" r:id="rId4689" xr:uid="{00000000-0004-0000-0700-000050120000}"/>
    <hyperlink ref="F4691" r:id="rId4690" xr:uid="{00000000-0004-0000-0700-000051120000}"/>
    <hyperlink ref="F4692" r:id="rId4691" xr:uid="{00000000-0004-0000-0700-000052120000}"/>
    <hyperlink ref="F4693" r:id="rId4692" xr:uid="{00000000-0004-0000-0700-000053120000}"/>
    <hyperlink ref="F4694" r:id="rId4693" xr:uid="{00000000-0004-0000-0700-000054120000}"/>
    <hyperlink ref="F4695" r:id="rId4694" xr:uid="{00000000-0004-0000-0700-000055120000}"/>
    <hyperlink ref="F4696" r:id="rId4695" xr:uid="{00000000-0004-0000-0700-000056120000}"/>
    <hyperlink ref="F4697" r:id="rId4696" xr:uid="{00000000-0004-0000-0700-000057120000}"/>
    <hyperlink ref="F4698" r:id="rId4697" xr:uid="{00000000-0004-0000-0700-000058120000}"/>
    <hyperlink ref="F4699" r:id="rId4698" xr:uid="{00000000-0004-0000-0700-000059120000}"/>
    <hyperlink ref="F4700" r:id="rId4699" xr:uid="{00000000-0004-0000-0700-00005A120000}"/>
    <hyperlink ref="F4701" r:id="rId4700" xr:uid="{00000000-0004-0000-0700-00005B120000}"/>
    <hyperlink ref="F4702" r:id="rId4701" xr:uid="{00000000-0004-0000-0700-00005C120000}"/>
    <hyperlink ref="F4703" r:id="rId4702" xr:uid="{00000000-0004-0000-0700-00005D120000}"/>
    <hyperlink ref="F4704" r:id="rId4703" xr:uid="{00000000-0004-0000-0700-00005E120000}"/>
    <hyperlink ref="F4705" r:id="rId4704" xr:uid="{00000000-0004-0000-0700-00005F120000}"/>
    <hyperlink ref="F4706" r:id="rId4705" xr:uid="{00000000-0004-0000-0700-000060120000}"/>
    <hyperlink ref="F4707" r:id="rId4706" xr:uid="{00000000-0004-0000-0700-000061120000}"/>
    <hyperlink ref="F4708" r:id="rId4707" xr:uid="{00000000-0004-0000-0700-000062120000}"/>
    <hyperlink ref="F4709" r:id="rId4708" xr:uid="{00000000-0004-0000-0700-000063120000}"/>
    <hyperlink ref="F4710" r:id="rId4709" xr:uid="{00000000-0004-0000-0700-000064120000}"/>
    <hyperlink ref="F4711" r:id="rId4710" xr:uid="{00000000-0004-0000-0700-000065120000}"/>
    <hyperlink ref="F4712" r:id="rId4711" xr:uid="{00000000-0004-0000-0700-000066120000}"/>
    <hyperlink ref="F4713" r:id="rId4712" xr:uid="{00000000-0004-0000-0700-000067120000}"/>
    <hyperlink ref="F4714" r:id="rId4713" xr:uid="{00000000-0004-0000-0700-000068120000}"/>
    <hyperlink ref="F4715" r:id="rId4714" xr:uid="{00000000-0004-0000-0700-000069120000}"/>
    <hyperlink ref="F4716" r:id="rId4715" xr:uid="{00000000-0004-0000-0700-00006A120000}"/>
    <hyperlink ref="F4717" r:id="rId4716" xr:uid="{00000000-0004-0000-0700-00006B120000}"/>
    <hyperlink ref="F4718" r:id="rId4717" xr:uid="{00000000-0004-0000-0700-00006C120000}"/>
    <hyperlink ref="F4719" r:id="rId4718" xr:uid="{00000000-0004-0000-0700-00006D120000}"/>
    <hyperlink ref="F4720" r:id="rId4719" xr:uid="{00000000-0004-0000-0700-00006E120000}"/>
    <hyperlink ref="F4721" r:id="rId4720" xr:uid="{00000000-0004-0000-0700-00006F120000}"/>
    <hyperlink ref="F4722" r:id="rId4721" xr:uid="{00000000-0004-0000-0700-000070120000}"/>
    <hyperlink ref="F4723" r:id="rId4722" xr:uid="{00000000-0004-0000-0700-000071120000}"/>
    <hyperlink ref="F4724" r:id="rId4723" xr:uid="{00000000-0004-0000-0700-000072120000}"/>
    <hyperlink ref="F4725" r:id="rId4724" xr:uid="{00000000-0004-0000-0700-000073120000}"/>
    <hyperlink ref="F4726" r:id="rId4725" xr:uid="{00000000-0004-0000-0700-000074120000}"/>
    <hyperlink ref="F4727" r:id="rId4726" xr:uid="{00000000-0004-0000-0700-000075120000}"/>
    <hyperlink ref="F4728" r:id="rId4727" xr:uid="{00000000-0004-0000-0700-000076120000}"/>
    <hyperlink ref="F4729" r:id="rId4728" xr:uid="{00000000-0004-0000-0700-000077120000}"/>
    <hyperlink ref="F4730" r:id="rId4729" xr:uid="{00000000-0004-0000-0700-000078120000}"/>
    <hyperlink ref="F4731" r:id="rId4730" xr:uid="{00000000-0004-0000-0700-000079120000}"/>
    <hyperlink ref="F4732" r:id="rId4731" xr:uid="{00000000-0004-0000-0700-00007A120000}"/>
    <hyperlink ref="F4733" r:id="rId4732" xr:uid="{00000000-0004-0000-0700-00007B120000}"/>
    <hyperlink ref="F4734" r:id="rId4733" xr:uid="{00000000-0004-0000-0700-00007C120000}"/>
    <hyperlink ref="F4735" r:id="rId4734" xr:uid="{00000000-0004-0000-0700-00007D120000}"/>
    <hyperlink ref="F4736" r:id="rId4735" xr:uid="{00000000-0004-0000-0700-00007E120000}"/>
    <hyperlink ref="F4737" r:id="rId4736" xr:uid="{00000000-0004-0000-0700-00007F120000}"/>
    <hyperlink ref="F4738" r:id="rId4737" xr:uid="{00000000-0004-0000-0700-000080120000}"/>
    <hyperlink ref="F4739" r:id="rId4738" xr:uid="{00000000-0004-0000-0700-000081120000}"/>
    <hyperlink ref="F4740" r:id="rId4739" xr:uid="{00000000-0004-0000-0700-000082120000}"/>
    <hyperlink ref="F4741" r:id="rId4740" xr:uid="{00000000-0004-0000-0700-000083120000}"/>
    <hyperlink ref="F4742" r:id="rId4741" xr:uid="{00000000-0004-0000-0700-000084120000}"/>
    <hyperlink ref="F4743" r:id="rId4742" xr:uid="{00000000-0004-0000-0700-000085120000}"/>
    <hyperlink ref="F4744" r:id="rId4743" xr:uid="{00000000-0004-0000-0700-000086120000}"/>
    <hyperlink ref="F4745" r:id="rId4744" xr:uid="{00000000-0004-0000-0700-000087120000}"/>
    <hyperlink ref="F4746" r:id="rId4745" xr:uid="{00000000-0004-0000-0700-000088120000}"/>
    <hyperlink ref="F4747" r:id="rId4746" xr:uid="{00000000-0004-0000-0700-000089120000}"/>
    <hyperlink ref="F4748" r:id="rId4747" xr:uid="{00000000-0004-0000-0700-00008A120000}"/>
    <hyperlink ref="F4749" r:id="rId4748" xr:uid="{00000000-0004-0000-0700-00008B120000}"/>
    <hyperlink ref="F4750" r:id="rId4749" xr:uid="{00000000-0004-0000-0700-00008C120000}"/>
    <hyperlink ref="F4751" r:id="rId4750" xr:uid="{00000000-0004-0000-0700-00008D120000}"/>
    <hyperlink ref="F4752" r:id="rId4751" xr:uid="{00000000-0004-0000-0700-00008E120000}"/>
    <hyperlink ref="F4753" r:id="rId4752" xr:uid="{00000000-0004-0000-0700-00008F120000}"/>
    <hyperlink ref="F4754" r:id="rId4753" xr:uid="{00000000-0004-0000-0700-000090120000}"/>
    <hyperlink ref="F4755" r:id="rId4754" xr:uid="{00000000-0004-0000-0700-000091120000}"/>
    <hyperlink ref="F4756" r:id="rId4755" xr:uid="{00000000-0004-0000-0700-000092120000}"/>
    <hyperlink ref="F4757" r:id="rId4756" xr:uid="{00000000-0004-0000-0700-000093120000}"/>
    <hyperlink ref="F4758" r:id="rId4757" xr:uid="{00000000-0004-0000-0700-000094120000}"/>
    <hyperlink ref="F4759" r:id="rId4758" xr:uid="{00000000-0004-0000-0700-000095120000}"/>
    <hyperlink ref="F4760" r:id="rId4759" xr:uid="{00000000-0004-0000-0700-000096120000}"/>
    <hyperlink ref="F4761" r:id="rId4760" xr:uid="{00000000-0004-0000-0700-000097120000}"/>
    <hyperlink ref="F4762" r:id="rId4761" xr:uid="{00000000-0004-0000-0700-000098120000}"/>
    <hyperlink ref="F4763" r:id="rId4762" xr:uid="{00000000-0004-0000-0700-000099120000}"/>
    <hyperlink ref="F4764" r:id="rId4763" xr:uid="{00000000-0004-0000-0700-00009A120000}"/>
    <hyperlink ref="F4765" r:id="rId4764" xr:uid="{00000000-0004-0000-0700-00009B120000}"/>
    <hyperlink ref="F4766" r:id="rId4765" xr:uid="{00000000-0004-0000-0700-00009C120000}"/>
    <hyperlink ref="F4767" r:id="rId4766" xr:uid="{00000000-0004-0000-0700-00009D120000}"/>
    <hyperlink ref="F4768" r:id="rId4767" xr:uid="{00000000-0004-0000-0700-00009E120000}"/>
    <hyperlink ref="F4769" r:id="rId4768" xr:uid="{00000000-0004-0000-0700-00009F120000}"/>
    <hyperlink ref="F4770" r:id="rId4769" xr:uid="{00000000-0004-0000-0700-0000A0120000}"/>
    <hyperlink ref="F4771" r:id="rId4770" xr:uid="{00000000-0004-0000-0700-0000A1120000}"/>
    <hyperlink ref="F4772" r:id="rId4771" xr:uid="{00000000-0004-0000-0700-0000A2120000}"/>
    <hyperlink ref="F4773" r:id="rId4772" xr:uid="{00000000-0004-0000-0700-0000A3120000}"/>
    <hyperlink ref="F4774" r:id="rId4773" xr:uid="{00000000-0004-0000-0700-0000A4120000}"/>
    <hyperlink ref="F4775" r:id="rId4774" xr:uid="{00000000-0004-0000-0700-0000A5120000}"/>
    <hyperlink ref="F4776" r:id="rId4775" xr:uid="{00000000-0004-0000-0700-0000A6120000}"/>
    <hyperlink ref="F4777" r:id="rId4776" xr:uid="{00000000-0004-0000-0700-0000A7120000}"/>
    <hyperlink ref="F4778" r:id="rId4777" xr:uid="{00000000-0004-0000-0700-0000A8120000}"/>
    <hyperlink ref="F4779" r:id="rId4778" xr:uid="{00000000-0004-0000-0700-0000A9120000}"/>
    <hyperlink ref="F4780" r:id="rId4779" xr:uid="{00000000-0004-0000-0700-0000AA120000}"/>
    <hyperlink ref="F4781" r:id="rId4780" xr:uid="{00000000-0004-0000-0700-0000AB120000}"/>
    <hyperlink ref="F4782" r:id="rId4781" xr:uid="{00000000-0004-0000-0700-0000AC120000}"/>
    <hyperlink ref="F4783" r:id="rId4782" xr:uid="{00000000-0004-0000-0700-0000AD120000}"/>
    <hyperlink ref="F4784" r:id="rId4783" xr:uid="{00000000-0004-0000-0700-0000AE120000}"/>
    <hyperlink ref="F4785" r:id="rId4784" xr:uid="{00000000-0004-0000-0700-0000AF120000}"/>
    <hyperlink ref="F4786" r:id="rId4785" xr:uid="{00000000-0004-0000-0700-0000B0120000}"/>
    <hyperlink ref="F4787" r:id="rId4786" xr:uid="{00000000-0004-0000-0700-0000B1120000}"/>
    <hyperlink ref="F4788" r:id="rId4787" xr:uid="{00000000-0004-0000-0700-0000B2120000}"/>
    <hyperlink ref="F4789" r:id="rId4788" xr:uid="{00000000-0004-0000-0700-0000B3120000}"/>
    <hyperlink ref="F4790" r:id="rId4789" xr:uid="{00000000-0004-0000-0700-0000B4120000}"/>
    <hyperlink ref="F4791" r:id="rId4790" xr:uid="{00000000-0004-0000-0700-0000B5120000}"/>
    <hyperlink ref="F4792" r:id="rId4791" xr:uid="{00000000-0004-0000-0700-0000B6120000}"/>
    <hyperlink ref="F4793" r:id="rId4792" xr:uid="{00000000-0004-0000-0700-0000B7120000}"/>
    <hyperlink ref="F4794" r:id="rId4793" xr:uid="{00000000-0004-0000-0700-0000B8120000}"/>
    <hyperlink ref="F4795" r:id="rId4794" xr:uid="{00000000-0004-0000-0700-0000B9120000}"/>
    <hyperlink ref="F4796" r:id="rId4795" xr:uid="{00000000-0004-0000-0700-0000BA120000}"/>
    <hyperlink ref="F4797" r:id="rId4796" xr:uid="{00000000-0004-0000-0700-0000BB120000}"/>
    <hyperlink ref="F4798" r:id="rId4797" xr:uid="{00000000-0004-0000-0700-0000BC120000}"/>
    <hyperlink ref="F4799" r:id="rId4798" xr:uid="{00000000-0004-0000-0700-0000BD120000}"/>
    <hyperlink ref="F4800" r:id="rId4799" xr:uid="{00000000-0004-0000-0700-0000BE120000}"/>
    <hyperlink ref="F4801" r:id="rId4800" xr:uid="{00000000-0004-0000-0700-0000BF120000}"/>
    <hyperlink ref="F4802" r:id="rId4801" xr:uid="{00000000-0004-0000-0700-0000C0120000}"/>
    <hyperlink ref="F4803" r:id="rId4802" xr:uid="{00000000-0004-0000-0700-0000C1120000}"/>
    <hyperlink ref="F4804" r:id="rId4803" xr:uid="{00000000-0004-0000-0700-0000C2120000}"/>
    <hyperlink ref="F4805" r:id="rId4804" xr:uid="{00000000-0004-0000-0700-0000C3120000}"/>
    <hyperlink ref="F4806" r:id="rId4805" xr:uid="{00000000-0004-0000-0700-0000C4120000}"/>
    <hyperlink ref="F4807" r:id="rId4806" xr:uid="{00000000-0004-0000-0700-0000C5120000}"/>
    <hyperlink ref="F4808" r:id="rId4807" xr:uid="{00000000-0004-0000-0700-0000C6120000}"/>
    <hyperlink ref="F4809" r:id="rId4808" xr:uid="{00000000-0004-0000-0700-0000C7120000}"/>
    <hyperlink ref="F4810" r:id="rId4809" xr:uid="{00000000-0004-0000-0700-0000C8120000}"/>
    <hyperlink ref="F4811" r:id="rId4810" xr:uid="{00000000-0004-0000-0700-0000C9120000}"/>
    <hyperlink ref="F4812" r:id="rId4811" xr:uid="{00000000-0004-0000-0700-0000CA120000}"/>
    <hyperlink ref="F4813" r:id="rId4812" xr:uid="{00000000-0004-0000-0700-0000CB120000}"/>
    <hyperlink ref="F4814" r:id="rId4813" xr:uid="{00000000-0004-0000-0700-0000CC120000}"/>
    <hyperlink ref="F4815" r:id="rId4814" xr:uid="{00000000-0004-0000-0700-0000CD120000}"/>
    <hyperlink ref="F4816" r:id="rId4815" xr:uid="{00000000-0004-0000-0700-0000CE120000}"/>
    <hyperlink ref="F4817" r:id="rId4816" xr:uid="{00000000-0004-0000-0700-0000CF120000}"/>
    <hyperlink ref="F4818" r:id="rId4817" xr:uid="{00000000-0004-0000-0700-0000D0120000}"/>
    <hyperlink ref="F4819" r:id="rId4818" xr:uid="{00000000-0004-0000-0700-0000D1120000}"/>
    <hyperlink ref="F4820" r:id="rId4819" xr:uid="{00000000-0004-0000-0700-0000D2120000}"/>
    <hyperlink ref="F4821" r:id="rId4820" xr:uid="{00000000-0004-0000-0700-0000D3120000}"/>
    <hyperlink ref="F4822" r:id="rId4821" xr:uid="{00000000-0004-0000-0700-0000D4120000}"/>
    <hyperlink ref="F4823" r:id="rId4822" xr:uid="{00000000-0004-0000-0700-0000D5120000}"/>
    <hyperlink ref="F4824" r:id="rId4823" xr:uid="{00000000-0004-0000-0700-0000D6120000}"/>
    <hyperlink ref="F4825" r:id="rId4824" xr:uid="{00000000-0004-0000-0700-0000D7120000}"/>
    <hyperlink ref="F4826" r:id="rId4825" xr:uid="{00000000-0004-0000-0700-0000D8120000}"/>
    <hyperlink ref="F4827" r:id="rId4826" xr:uid="{00000000-0004-0000-0700-0000D9120000}"/>
    <hyperlink ref="F4828" r:id="rId4827" xr:uid="{00000000-0004-0000-0700-0000DA120000}"/>
    <hyperlink ref="F4829" r:id="rId4828" xr:uid="{00000000-0004-0000-0700-0000DB120000}"/>
    <hyperlink ref="F4830" r:id="rId4829" xr:uid="{00000000-0004-0000-0700-0000DC120000}"/>
    <hyperlink ref="F4831" r:id="rId4830" xr:uid="{00000000-0004-0000-0700-0000DD120000}"/>
    <hyperlink ref="F4832" r:id="rId4831" xr:uid="{00000000-0004-0000-0700-0000DE120000}"/>
    <hyperlink ref="F4833" r:id="rId4832" xr:uid="{00000000-0004-0000-0700-0000DF120000}"/>
    <hyperlink ref="F4834" r:id="rId4833" xr:uid="{00000000-0004-0000-0700-0000E0120000}"/>
    <hyperlink ref="F4835" r:id="rId4834" xr:uid="{00000000-0004-0000-0700-0000E1120000}"/>
    <hyperlink ref="F4836" r:id="rId4835" xr:uid="{00000000-0004-0000-0700-0000E2120000}"/>
    <hyperlink ref="F4837" r:id="rId4836" xr:uid="{00000000-0004-0000-0700-0000E3120000}"/>
    <hyperlink ref="F4838" r:id="rId4837" xr:uid="{00000000-0004-0000-0700-0000E4120000}"/>
    <hyperlink ref="F4839" r:id="rId4838" xr:uid="{00000000-0004-0000-0700-0000E5120000}"/>
    <hyperlink ref="F4840" r:id="rId4839" xr:uid="{00000000-0004-0000-0700-0000E6120000}"/>
    <hyperlink ref="F4841" r:id="rId4840" xr:uid="{00000000-0004-0000-0700-0000E7120000}"/>
    <hyperlink ref="F4842" r:id="rId4841" xr:uid="{00000000-0004-0000-0700-0000E8120000}"/>
    <hyperlink ref="F4843" r:id="rId4842" xr:uid="{00000000-0004-0000-0700-0000E9120000}"/>
    <hyperlink ref="F4844" r:id="rId4843" xr:uid="{00000000-0004-0000-0700-0000EA120000}"/>
    <hyperlink ref="F4845" r:id="rId4844" xr:uid="{00000000-0004-0000-0700-0000EB120000}"/>
    <hyperlink ref="F4846" r:id="rId4845" xr:uid="{00000000-0004-0000-0700-0000EC120000}"/>
    <hyperlink ref="F4847" r:id="rId4846" xr:uid="{00000000-0004-0000-0700-0000ED120000}"/>
    <hyperlink ref="F4848" r:id="rId4847" xr:uid="{00000000-0004-0000-0700-0000EE120000}"/>
    <hyperlink ref="F4849" r:id="rId4848" xr:uid="{00000000-0004-0000-0700-0000EF120000}"/>
    <hyperlink ref="F4850" r:id="rId4849" xr:uid="{00000000-0004-0000-0700-0000F0120000}"/>
    <hyperlink ref="F4851" r:id="rId4850" xr:uid="{00000000-0004-0000-0700-0000F1120000}"/>
    <hyperlink ref="F4852" r:id="rId4851" xr:uid="{00000000-0004-0000-0700-0000F2120000}"/>
    <hyperlink ref="F4853" r:id="rId4852" xr:uid="{00000000-0004-0000-0700-0000F3120000}"/>
    <hyperlink ref="F4854" r:id="rId4853" xr:uid="{00000000-0004-0000-0700-0000F4120000}"/>
    <hyperlink ref="F4855" r:id="rId4854" xr:uid="{00000000-0004-0000-0700-0000F5120000}"/>
    <hyperlink ref="F4856" r:id="rId4855" xr:uid="{00000000-0004-0000-0700-0000F6120000}"/>
    <hyperlink ref="F4857" r:id="rId4856" xr:uid="{00000000-0004-0000-0700-0000F7120000}"/>
    <hyperlink ref="F4858" r:id="rId4857" xr:uid="{00000000-0004-0000-0700-0000F8120000}"/>
    <hyperlink ref="F4859" r:id="rId4858" xr:uid="{00000000-0004-0000-0700-0000F9120000}"/>
    <hyperlink ref="F4860" r:id="rId4859" xr:uid="{00000000-0004-0000-0700-0000FA120000}"/>
    <hyperlink ref="F4861" r:id="rId4860" xr:uid="{00000000-0004-0000-0700-0000FB120000}"/>
    <hyperlink ref="F4862" r:id="rId4861" xr:uid="{00000000-0004-0000-0700-0000FC120000}"/>
    <hyperlink ref="F4863" r:id="rId4862" xr:uid="{00000000-0004-0000-0700-0000FD120000}"/>
    <hyperlink ref="F4864" r:id="rId4863" xr:uid="{00000000-0004-0000-0700-0000FE120000}"/>
    <hyperlink ref="F4865" r:id="rId4864" xr:uid="{00000000-0004-0000-0700-0000FF120000}"/>
    <hyperlink ref="F4866" r:id="rId4865" xr:uid="{00000000-0004-0000-0700-000000130000}"/>
    <hyperlink ref="F4867" r:id="rId4866" xr:uid="{00000000-0004-0000-0700-000001130000}"/>
    <hyperlink ref="F4868" r:id="rId4867" xr:uid="{00000000-0004-0000-0700-000002130000}"/>
    <hyperlink ref="F4869" r:id="rId4868" xr:uid="{00000000-0004-0000-0700-000003130000}"/>
    <hyperlink ref="F4870" r:id="rId4869" xr:uid="{00000000-0004-0000-0700-000004130000}"/>
    <hyperlink ref="F4871" r:id="rId4870" xr:uid="{00000000-0004-0000-0700-000005130000}"/>
    <hyperlink ref="F4872" r:id="rId4871" xr:uid="{00000000-0004-0000-0700-000006130000}"/>
    <hyperlink ref="F4873" r:id="rId4872" xr:uid="{00000000-0004-0000-0700-000007130000}"/>
    <hyperlink ref="F4874" r:id="rId4873" xr:uid="{00000000-0004-0000-0700-000008130000}"/>
    <hyperlink ref="F4875" r:id="rId4874" xr:uid="{00000000-0004-0000-0700-000009130000}"/>
    <hyperlink ref="F4876" r:id="rId4875" xr:uid="{00000000-0004-0000-0700-00000A130000}"/>
    <hyperlink ref="F4877" r:id="rId4876" xr:uid="{00000000-0004-0000-0700-00000B130000}"/>
    <hyperlink ref="F4878" r:id="rId4877" xr:uid="{00000000-0004-0000-0700-00000C130000}"/>
    <hyperlink ref="F4879" r:id="rId4878" xr:uid="{00000000-0004-0000-0700-00000D130000}"/>
    <hyperlink ref="F4880" r:id="rId4879" xr:uid="{00000000-0004-0000-0700-00000E130000}"/>
    <hyperlink ref="F4881" r:id="rId4880" xr:uid="{00000000-0004-0000-0700-00000F130000}"/>
    <hyperlink ref="F4882" r:id="rId4881" xr:uid="{00000000-0004-0000-0700-000010130000}"/>
    <hyperlink ref="F4883" r:id="rId4882" xr:uid="{00000000-0004-0000-0700-000011130000}"/>
    <hyperlink ref="F4884" r:id="rId4883" xr:uid="{00000000-0004-0000-0700-000012130000}"/>
    <hyperlink ref="F4885" r:id="rId4884" xr:uid="{00000000-0004-0000-0700-000013130000}"/>
    <hyperlink ref="F4886" r:id="rId4885" xr:uid="{00000000-0004-0000-0700-000014130000}"/>
    <hyperlink ref="F4887" r:id="rId4886" xr:uid="{00000000-0004-0000-0700-000015130000}"/>
    <hyperlink ref="F4888" r:id="rId4887" xr:uid="{00000000-0004-0000-0700-000016130000}"/>
    <hyperlink ref="F4889" r:id="rId4888" xr:uid="{00000000-0004-0000-0700-000017130000}"/>
    <hyperlink ref="F4890" r:id="rId4889" xr:uid="{00000000-0004-0000-0700-000018130000}"/>
    <hyperlink ref="F4891" r:id="rId4890" xr:uid="{00000000-0004-0000-0700-000019130000}"/>
    <hyperlink ref="F4892" r:id="rId4891" xr:uid="{00000000-0004-0000-0700-00001A130000}"/>
    <hyperlink ref="F4893" r:id="rId4892" xr:uid="{00000000-0004-0000-0700-00001B130000}"/>
    <hyperlink ref="F4894" r:id="rId4893" xr:uid="{00000000-0004-0000-0700-00001C130000}"/>
    <hyperlink ref="F4895" r:id="rId4894" xr:uid="{00000000-0004-0000-0700-00001D130000}"/>
    <hyperlink ref="F4896" r:id="rId4895" xr:uid="{00000000-0004-0000-0700-00001E130000}"/>
    <hyperlink ref="F4897" r:id="rId4896" xr:uid="{00000000-0004-0000-0700-00001F130000}"/>
    <hyperlink ref="F4898" r:id="rId4897" xr:uid="{00000000-0004-0000-0700-000020130000}"/>
    <hyperlink ref="F4899" r:id="rId4898" xr:uid="{00000000-0004-0000-0700-000021130000}"/>
    <hyperlink ref="F4900" r:id="rId4899" xr:uid="{00000000-0004-0000-0700-000022130000}"/>
    <hyperlink ref="F4901" r:id="rId4900" xr:uid="{00000000-0004-0000-0700-000023130000}"/>
    <hyperlink ref="F4902" r:id="rId4901" xr:uid="{00000000-0004-0000-0700-000024130000}"/>
    <hyperlink ref="F4903" r:id="rId4902" xr:uid="{00000000-0004-0000-0700-000025130000}"/>
    <hyperlink ref="F4904" r:id="rId4903" xr:uid="{00000000-0004-0000-0700-000026130000}"/>
    <hyperlink ref="F4905" r:id="rId4904" xr:uid="{00000000-0004-0000-0700-000027130000}"/>
    <hyperlink ref="F4906" r:id="rId4905" xr:uid="{00000000-0004-0000-0700-000028130000}"/>
    <hyperlink ref="F4907" r:id="rId4906" xr:uid="{00000000-0004-0000-0700-000029130000}"/>
    <hyperlink ref="F4908" r:id="rId4907" xr:uid="{00000000-0004-0000-0700-00002A130000}"/>
    <hyperlink ref="F4909" r:id="rId4908" xr:uid="{00000000-0004-0000-0700-00002B130000}"/>
    <hyperlink ref="F4910" r:id="rId4909" xr:uid="{00000000-0004-0000-0700-00002C130000}"/>
    <hyperlink ref="F4911" r:id="rId4910" xr:uid="{00000000-0004-0000-0700-00002D130000}"/>
    <hyperlink ref="F4912" r:id="rId4911" xr:uid="{00000000-0004-0000-0700-00002E130000}"/>
    <hyperlink ref="F4913" r:id="rId4912" xr:uid="{00000000-0004-0000-0700-00002F130000}"/>
    <hyperlink ref="F4914" r:id="rId4913" xr:uid="{00000000-0004-0000-0700-000030130000}"/>
    <hyperlink ref="F4915" r:id="rId4914" xr:uid="{00000000-0004-0000-0700-000031130000}"/>
    <hyperlink ref="F4916" r:id="rId4915" xr:uid="{00000000-0004-0000-0700-000032130000}"/>
    <hyperlink ref="F4917" r:id="rId4916" xr:uid="{00000000-0004-0000-0700-000033130000}"/>
    <hyperlink ref="F4918" r:id="rId4917" xr:uid="{00000000-0004-0000-0700-000034130000}"/>
    <hyperlink ref="F4919" r:id="rId4918" xr:uid="{00000000-0004-0000-0700-000035130000}"/>
    <hyperlink ref="F4920" r:id="rId4919" xr:uid="{00000000-0004-0000-0700-000036130000}"/>
    <hyperlink ref="F4921" r:id="rId4920" xr:uid="{00000000-0004-0000-0700-000037130000}"/>
    <hyperlink ref="F4922" r:id="rId4921" xr:uid="{00000000-0004-0000-0700-000038130000}"/>
    <hyperlink ref="F4923" r:id="rId4922" xr:uid="{00000000-0004-0000-0700-000039130000}"/>
    <hyperlink ref="F4924" r:id="rId4923" xr:uid="{00000000-0004-0000-0700-00003A130000}"/>
    <hyperlink ref="F4925" r:id="rId4924" xr:uid="{00000000-0004-0000-0700-00003B130000}"/>
    <hyperlink ref="F4926" r:id="rId4925" xr:uid="{00000000-0004-0000-0700-00003C130000}"/>
    <hyperlink ref="F4927" r:id="rId4926" xr:uid="{00000000-0004-0000-0700-00003D130000}"/>
    <hyperlink ref="F4928" r:id="rId4927" xr:uid="{00000000-0004-0000-0700-00003E130000}"/>
    <hyperlink ref="F4929" r:id="rId4928" xr:uid="{00000000-0004-0000-0700-00003F130000}"/>
    <hyperlink ref="F4930" r:id="rId4929" xr:uid="{00000000-0004-0000-0700-000040130000}"/>
    <hyperlink ref="F4931" r:id="rId4930" xr:uid="{00000000-0004-0000-0700-000041130000}"/>
    <hyperlink ref="F4932" r:id="rId4931" xr:uid="{00000000-0004-0000-0700-000042130000}"/>
    <hyperlink ref="F4933" r:id="rId4932" xr:uid="{00000000-0004-0000-0700-000043130000}"/>
    <hyperlink ref="F4934" r:id="rId4933" xr:uid="{00000000-0004-0000-0700-000044130000}"/>
    <hyperlink ref="F4935" r:id="rId4934" xr:uid="{00000000-0004-0000-0700-000045130000}"/>
    <hyperlink ref="F4936" r:id="rId4935" xr:uid="{00000000-0004-0000-0700-000046130000}"/>
    <hyperlink ref="F4937" r:id="rId4936" xr:uid="{00000000-0004-0000-0700-000047130000}"/>
    <hyperlink ref="F4938" r:id="rId4937" xr:uid="{00000000-0004-0000-0700-000048130000}"/>
    <hyperlink ref="F4939" r:id="rId4938" xr:uid="{00000000-0004-0000-0700-000049130000}"/>
    <hyperlink ref="F4940" r:id="rId4939" xr:uid="{00000000-0004-0000-0700-00004A130000}"/>
    <hyperlink ref="F4941" r:id="rId4940" xr:uid="{00000000-0004-0000-0700-00004B130000}"/>
    <hyperlink ref="F4942" r:id="rId4941" xr:uid="{00000000-0004-0000-0700-00004C130000}"/>
    <hyperlink ref="F4943" r:id="rId4942" xr:uid="{00000000-0004-0000-0700-00004D130000}"/>
    <hyperlink ref="F4944" r:id="rId4943" xr:uid="{00000000-0004-0000-0700-00004E130000}"/>
    <hyperlink ref="F4945" r:id="rId4944" xr:uid="{00000000-0004-0000-0700-00004F130000}"/>
    <hyperlink ref="F4946" r:id="rId4945" xr:uid="{00000000-0004-0000-0700-000050130000}"/>
    <hyperlink ref="F4947" r:id="rId4946" xr:uid="{00000000-0004-0000-0700-000051130000}"/>
    <hyperlink ref="F4948" r:id="rId4947" xr:uid="{00000000-0004-0000-0700-000052130000}"/>
    <hyperlink ref="F4949" r:id="rId4948" xr:uid="{00000000-0004-0000-0700-000053130000}"/>
    <hyperlink ref="F4950" r:id="rId4949" xr:uid="{00000000-0004-0000-0700-000054130000}"/>
    <hyperlink ref="F4951" r:id="rId4950" xr:uid="{00000000-0004-0000-0700-000055130000}"/>
    <hyperlink ref="F4952" r:id="rId4951" xr:uid="{00000000-0004-0000-0700-000056130000}"/>
    <hyperlink ref="F4953" r:id="rId4952" xr:uid="{00000000-0004-0000-0700-000057130000}"/>
    <hyperlink ref="F4954" r:id="rId4953" xr:uid="{00000000-0004-0000-0700-000058130000}"/>
    <hyperlink ref="F4955" r:id="rId4954" xr:uid="{00000000-0004-0000-0700-000059130000}"/>
    <hyperlink ref="F4956" r:id="rId4955" xr:uid="{00000000-0004-0000-0700-00005A130000}"/>
    <hyperlink ref="F4957" r:id="rId4956" xr:uid="{00000000-0004-0000-0700-00005B130000}"/>
    <hyperlink ref="F4958" r:id="rId4957" xr:uid="{00000000-0004-0000-0700-00005C130000}"/>
    <hyperlink ref="F4959" r:id="rId4958" xr:uid="{00000000-0004-0000-0700-00005D130000}"/>
    <hyperlink ref="F4960" r:id="rId4959" xr:uid="{00000000-0004-0000-0700-00005E130000}"/>
    <hyperlink ref="F4961" r:id="rId4960" xr:uid="{00000000-0004-0000-0700-00005F130000}"/>
    <hyperlink ref="F4962" r:id="rId4961" xr:uid="{00000000-0004-0000-0700-000060130000}"/>
    <hyperlink ref="F4963" r:id="rId4962" xr:uid="{00000000-0004-0000-0700-000061130000}"/>
    <hyperlink ref="F4964" r:id="rId4963" xr:uid="{00000000-0004-0000-0700-000062130000}"/>
    <hyperlink ref="F4965" r:id="rId4964" xr:uid="{00000000-0004-0000-0700-000063130000}"/>
    <hyperlink ref="F4966" r:id="rId4965" xr:uid="{00000000-0004-0000-0700-000064130000}"/>
    <hyperlink ref="F4967" r:id="rId4966" xr:uid="{00000000-0004-0000-0700-000065130000}"/>
    <hyperlink ref="F4968" r:id="rId4967" xr:uid="{00000000-0004-0000-0700-000066130000}"/>
    <hyperlink ref="F4969" r:id="rId4968" xr:uid="{00000000-0004-0000-0700-000067130000}"/>
    <hyperlink ref="F4970" r:id="rId4969" xr:uid="{00000000-0004-0000-0700-000068130000}"/>
    <hyperlink ref="F4971" r:id="rId4970" xr:uid="{00000000-0004-0000-0700-000069130000}"/>
    <hyperlink ref="F4972" r:id="rId4971" xr:uid="{00000000-0004-0000-0700-00006A130000}"/>
    <hyperlink ref="F4973" r:id="rId4972" xr:uid="{00000000-0004-0000-0700-00006B130000}"/>
    <hyperlink ref="F4974" r:id="rId4973" xr:uid="{00000000-0004-0000-0700-00006C130000}"/>
    <hyperlink ref="F4975" r:id="rId4974" xr:uid="{00000000-0004-0000-0700-00006D130000}"/>
    <hyperlink ref="F4976" r:id="rId4975" xr:uid="{00000000-0004-0000-0700-00006E130000}"/>
    <hyperlink ref="F4977" r:id="rId4976" xr:uid="{00000000-0004-0000-0700-00006F130000}"/>
    <hyperlink ref="F4978" r:id="rId4977" xr:uid="{00000000-0004-0000-0700-000070130000}"/>
    <hyperlink ref="F4979" r:id="rId4978" xr:uid="{00000000-0004-0000-0700-000071130000}"/>
    <hyperlink ref="F4980" r:id="rId4979" xr:uid="{00000000-0004-0000-0700-000072130000}"/>
    <hyperlink ref="F4981" r:id="rId4980" xr:uid="{00000000-0004-0000-0700-000073130000}"/>
    <hyperlink ref="F4982" r:id="rId4981" xr:uid="{00000000-0004-0000-0700-000074130000}"/>
    <hyperlink ref="F4983" r:id="rId4982" xr:uid="{00000000-0004-0000-0700-000075130000}"/>
    <hyperlink ref="F4984" r:id="rId4983" xr:uid="{00000000-0004-0000-0700-000076130000}"/>
    <hyperlink ref="F4985" r:id="rId4984" xr:uid="{00000000-0004-0000-0700-000077130000}"/>
    <hyperlink ref="F4986" r:id="rId4985" xr:uid="{00000000-0004-0000-0700-000078130000}"/>
    <hyperlink ref="F4987" r:id="rId4986" xr:uid="{00000000-0004-0000-0700-000079130000}"/>
    <hyperlink ref="F4988" r:id="rId4987" xr:uid="{00000000-0004-0000-0700-00007A130000}"/>
    <hyperlink ref="F4989" r:id="rId4988" xr:uid="{00000000-0004-0000-0700-00007B130000}"/>
    <hyperlink ref="F4990" r:id="rId4989" xr:uid="{00000000-0004-0000-0700-00007C130000}"/>
    <hyperlink ref="F4991" r:id="rId4990" xr:uid="{00000000-0004-0000-0700-00007D130000}"/>
    <hyperlink ref="F4992" r:id="rId4991" xr:uid="{00000000-0004-0000-0700-00007E130000}"/>
    <hyperlink ref="F4993" r:id="rId4992" xr:uid="{00000000-0004-0000-0700-00007F130000}"/>
    <hyperlink ref="F4994" r:id="rId4993" xr:uid="{00000000-0004-0000-0700-000080130000}"/>
    <hyperlink ref="F4995" r:id="rId4994" xr:uid="{00000000-0004-0000-0700-000081130000}"/>
    <hyperlink ref="F4996" r:id="rId4995" xr:uid="{00000000-0004-0000-0700-000082130000}"/>
    <hyperlink ref="F4997" r:id="rId4996" xr:uid="{00000000-0004-0000-0700-000083130000}"/>
    <hyperlink ref="F4998" r:id="rId4997" xr:uid="{00000000-0004-0000-0700-000084130000}"/>
    <hyperlink ref="F4999" r:id="rId4998" xr:uid="{00000000-0004-0000-0700-000085130000}"/>
    <hyperlink ref="F5000" r:id="rId4999" xr:uid="{00000000-0004-0000-0700-000086130000}"/>
    <hyperlink ref="F5001" r:id="rId5000" xr:uid="{00000000-0004-0000-0700-000087130000}"/>
    <hyperlink ref="F5002" r:id="rId5001" xr:uid="{00000000-0004-0000-0700-000088130000}"/>
    <hyperlink ref="F5003" r:id="rId5002" xr:uid="{00000000-0004-0000-0700-000089130000}"/>
    <hyperlink ref="F5004" r:id="rId5003" xr:uid="{00000000-0004-0000-0700-00008A130000}"/>
    <hyperlink ref="F5005" r:id="rId5004" xr:uid="{00000000-0004-0000-0700-00008B130000}"/>
    <hyperlink ref="F5006" r:id="rId5005" xr:uid="{00000000-0004-0000-0700-00008C130000}"/>
    <hyperlink ref="F5007" r:id="rId5006" xr:uid="{00000000-0004-0000-0700-00008D130000}"/>
    <hyperlink ref="F5008" r:id="rId5007" xr:uid="{00000000-0004-0000-0700-00008E130000}"/>
    <hyperlink ref="F5009" r:id="rId5008" xr:uid="{00000000-0004-0000-0700-00008F130000}"/>
    <hyperlink ref="F5010" r:id="rId5009" xr:uid="{00000000-0004-0000-0700-000090130000}"/>
    <hyperlink ref="F5011" r:id="rId5010" xr:uid="{00000000-0004-0000-0700-000091130000}"/>
    <hyperlink ref="F5012" r:id="rId5011" xr:uid="{00000000-0004-0000-0700-000092130000}"/>
    <hyperlink ref="F5013" r:id="rId5012" xr:uid="{00000000-0004-0000-0700-000093130000}"/>
    <hyperlink ref="F5014" r:id="rId5013" xr:uid="{00000000-0004-0000-0700-000094130000}"/>
    <hyperlink ref="F5015" r:id="rId5014" xr:uid="{00000000-0004-0000-0700-000095130000}"/>
    <hyperlink ref="F5016" r:id="rId5015" xr:uid="{00000000-0004-0000-0700-000096130000}"/>
    <hyperlink ref="F5017" r:id="rId5016" xr:uid="{00000000-0004-0000-0700-000097130000}"/>
    <hyperlink ref="F5018" r:id="rId5017" xr:uid="{00000000-0004-0000-0700-000098130000}"/>
    <hyperlink ref="F5019" r:id="rId5018" xr:uid="{00000000-0004-0000-0700-000099130000}"/>
    <hyperlink ref="F5020" r:id="rId5019" xr:uid="{00000000-0004-0000-0700-00009A130000}"/>
    <hyperlink ref="F5021" r:id="rId5020" xr:uid="{00000000-0004-0000-0700-00009B130000}"/>
    <hyperlink ref="F5022" r:id="rId5021" xr:uid="{00000000-0004-0000-0700-00009C130000}"/>
    <hyperlink ref="F5023" r:id="rId5022" xr:uid="{00000000-0004-0000-0700-00009D130000}"/>
    <hyperlink ref="F5024" r:id="rId5023" xr:uid="{00000000-0004-0000-0700-00009E130000}"/>
    <hyperlink ref="F5025" r:id="rId5024" xr:uid="{00000000-0004-0000-0700-00009F130000}"/>
    <hyperlink ref="F5026" r:id="rId5025" xr:uid="{00000000-0004-0000-0700-0000A0130000}"/>
    <hyperlink ref="F5027" r:id="rId5026" xr:uid="{00000000-0004-0000-0700-0000A1130000}"/>
    <hyperlink ref="F5028" r:id="rId5027" xr:uid="{00000000-0004-0000-0700-0000A2130000}"/>
    <hyperlink ref="F5029" r:id="rId5028" xr:uid="{00000000-0004-0000-0700-0000A3130000}"/>
    <hyperlink ref="F5030" r:id="rId5029" xr:uid="{00000000-0004-0000-0700-0000A4130000}"/>
    <hyperlink ref="F5031" r:id="rId5030" xr:uid="{00000000-0004-0000-0700-0000A5130000}"/>
    <hyperlink ref="F5032" r:id="rId5031" xr:uid="{00000000-0004-0000-0700-0000A6130000}"/>
    <hyperlink ref="F5033" r:id="rId5032" xr:uid="{00000000-0004-0000-0700-0000A7130000}"/>
    <hyperlink ref="F5034" r:id="rId5033" xr:uid="{00000000-0004-0000-0700-0000A8130000}"/>
    <hyperlink ref="F5035" r:id="rId5034" xr:uid="{00000000-0004-0000-0700-0000A9130000}"/>
    <hyperlink ref="F5036" r:id="rId5035" xr:uid="{00000000-0004-0000-0700-0000AA130000}"/>
    <hyperlink ref="F5037" r:id="rId5036" xr:uid="{00000000-0004-0000-0700-0000AB130000}"/>
    <hyperlink ref="F5038" r:id="rId5037" xr:uid="{00000000-0004-0000-0700-0000AC130000}"/>
    <hyperlink ref="F5039" r:id="rId5038" xr:uid="{00000000-0004-0000-0700-0000AD130000}"/>
    <hyperlink ref="F5040" r:id="rId5039" xr:uid="{00000000-0004-0000-0700-0000AE130000}"/>
    <hyperlink ref="F5041" r:id="rId5040" xr:uid="{00000000-0004-0000-0700-0000AF130000}"/>
    <hyperlink ref="F5042" r:id="rId5041" xr:uid="{00000000-0004-0000-0700-0000B0130000}"/>
    <hyperlink ref="F5043" r:id="rId5042" xr:uid="{00000000-0004-0000-0700-0000B1130000}"/>
    <hyperlink ref="F5044" r:id="rId5043" xr:uid="{00000000-0004-0000-0700-0000B2130000}"/>
    <hyperlink ref="F5045" r:id="rId5044" xr:uid="{00000000-0004-0000-0700-0000B3130000}"/>
    <hyperlink ref="F5046" r:id="rId5045" xr:uid="{00000000-0004-0000-0700-0000B4130000}"/>
    <hyperlink ref="F5047" r:id="rId5046" xr:uid="{00000000-0004-0000-0700-0000B5130000}"/>
    <hyperlink ref="F5048" r:id="rId5047" xr:uid="{00000000-0004-0000-0700-0000B6130000}"/>
    <hyperlink ref="F5049" r:id="rId5048" xr:uid="{00000000-0004-0000-0700-0000B7130000}"/>
    <hyperlink ref="F5050" r:id="rId5049" xr:uid="{00000000-0004-0000-0700-0000B8130000}"/>
    <hyperlink ref="F5051" r:id="rId5050" xr:uid="{00000000-0004-0000-0700-0000B9130000}"/>
    <hyperlink ref="F5052" r:id="rId5051" xr:uid="{00000000-0004-0000-0700-0000BA130000}"/>
    <hyperlink ref="F5053" r:id="rId5052" xr:uid="{00000000-0004-0000-0700-0000BB130000}"/>
    <hyperlink ref="F5054" r:id="rId5053" xr:uid="{00000000-0004-0000-0700-0000BC130000}"/>
    <hyperlink ref="F5055" r:id="rId5054" xr:uid="{00000000-0004-0000-0700-0000BD130000}"/>
    <hyperlink ref="F5056" r:id="rId5055" xr:uid="{00000000-0004-0000-0700-0000BE130000}"/>
    <hyperlink ref="F5057" r:id="rId5056" xr:uid="{00000000-0004-0000-0700-0000BF130000}"/>
    <hyperlink ref="F5058" r:id="rId5057" xr:uid="{00000000-0004-0000-0700-0000C0130000}"/>
    <hyperlink ref="F5059" r:id="rId5058" xr:uid="{00000000-0004-0000-0700-0000C1130000}"/>
    <hyperlink ref="F5060" r:id="rId5059" xr:uid="{00000000-0004-0000-0700-0000C2130000}"/>
    <hyperlink ref="F5061" r:id="rId5060" xr:uid="{00000000-0004-0000-0700-0000C3130000}"/>
    <hyperlink ref="F5062" r:id="rId5061" xr:uid="{00000000-0004-0000-0700-0000C4130000}"/>
    <hyperlink ref="F5063" r:id="rId5062" xr:uid="{00000000-0004-0000-0700-0000C5130000}"/>
    <hyperlink ref="F5064" r:id="rId5063" xr:uid="{00000000-0004-0000-0700-0000C6130000}"/>
    <hyperlink ref="F5065" r:id="rId5064" xr:uid="{00000000-0004-0000-0700-0000C7130000}"/>
    <hyperlink ref="F5066" r:id="rId5065" xr:uid="{00000000-0004-0000-0700-0000C8130000}"/>
    <hyperlink ref="F5067" r:id="rId5066" xr:uid="{00000000-0004-0000-0700-0000C9130000}"/>
    <hyperlink ref="F5068" r:id="rId5067" xr:uid="{00000000-0004-0000-0700-0000CA130000}"/>
    <hyperlink ref="F5069" r:id="rId5068" xr:uid="{00000000-0004-0000-0700-0000CB130000}"/>
    <hyperlink ref="F5070" r:id="rId5069" xr:uid="{00000000-0004-0000-0700-0000CC130000}"/>
    <hyperlink ref="F5071" r:id="rId5070" xr:uid="{00000000-0004-0000-0700-0000CD130000}"/>
    <hyperlink ref="F5072" r:id="rId5071" xr:uid="{00000000-0004-0000-0700-0000CE130000}"/>
    <hyperlink ref="F5073" r:id="rId5072" xr:uid="{00000000-0004-0000-0700-0000CF130000}"/>
    <hyperlink ref="F5074" r:id="rId5073" xr:uid="{00000000-0004-0000-0700-0000D0130000}"/>
    <hyperlink ref="F5075" r:id="rId5074" xr:uid="{00000000-0004-0000-0700-0000D1130000}"/>
    <hyperlink ref="F5076" r:id="rId5075" xr:uid="{00000000-0004-0000-0700-0000D2130000}"/>
    <hyperlink ref="F5077" r:id="rId5076" xr:uid="{00000000-0004-0000-0700-0000D3130000}"/>
    <hyperlink ref="F5078" r:id="rId5077" xr:uid="{00000000-0004-0000-0700-0000D4130000}"/>
    <hyperlink ref="F5079" r:id="rId5078" xr:uid="{00000000-0004-0000-0700-0000D5130000}"/>
    <hyperlink ref="F5080" r:id="rId5079" xr:uid="{00000000-0004-0000-0700-0000D6130000}"/>
    <hyperlink ref="F5081" r:id="rId5080" xr:uid="{00000000-0004-0000-0700-0000D7130000}"/>
    <hyperlink ref="F5082" r:id="rId5081" xr:uid="{00000000-0004-0000-0700-0000D8130000}"/>
    <hyperlink ref="F5083" r:id="rId5082" xr:uid="{00000000-0004-0000-0700-0000D9130000}"/>
    <hyperlink ref="F5084" r:id="rId5083" xr:uid="{00000000-0004-0000-0700-0000DA130000}"/>
    <hyperlink ref="F5085" r:id="rId5084" xr:uid="{00000000-0004-0000-0700-0000DB130000}"/>
    <hyperlink ref="F5086" r:id="rId5085" xr:uid="{00000000-0004-0000-0700-0000DC130000}"/>
    <hyperlink ref="F5087" r:id="rId5086" xr:uid="{00000000-0004-0000-0700-0000DD130000}"/>
    <hyperlink ref="F5088" r:id="rId5087" xr:uid="{00000000-0004-0000-0700-0000DE130000}"/>
    <hyperlink ref="F5089" r:id="rId5088" xr:uid="{00000000-0004-0000-0700-0000DF130000}"/>
    <hyperlink ref="F5090" r:id="rId5089" xr:uid="{00000000-0004-0000-0700-0000E0130000}"/>
    <hyperlink ref="F5091" r:id="rId5090" xr:uid="{00000000-0004-0000-0700-0000E1130000}"/>
    <hyperlink ref="F5092" r:id="rId5091" xr:uid="{00000000-0004-0000-0700-0000E2130000}"/>
    <hyperlink ref="F5093" r:id="rId5092" xr:uid="{00000000-0004-0000-0700-0000E3130000}"/>
    <hyperlink ref="F5094" r:id="rId5093" xr:uid="{00000000-0004-0000-0700-0000E4130000}"/>
    <hyperlink ref="F5095" r:id="rId5094" xr:uid="{00000000-0004-0000-0700-0000E5130000}"/>
    <hyperlink ref="F5096" r:id="rId5095" xr:uid="{00000000-0004-0000-0700-0000E6130000}"/>
    <hyperlink ref="F5097" r:id="rId5096" xr:uid="{00000000-0004-0000-0700-0000E7130000}"/>
    <hyperlink ref="F5098" r:id="rId5097" xr:uid="{00000000-0004-0000-0700-0000E8130000}"/>
    <hyperlink ref="F5099" r:id="rId5098" xr:uid="{00000000-0004-0000-0700-0000E9130000}"/>
    <hyperlink ref="F5100" r:id="rId5099" xr:uid="{00000000-0004-0000-0700-0000EA130000}"/>
    <hyperlink ref="F5101" r:id="rId5100" xr:uid="{00000000-0004-0000-0700-0000EB130000}"/>
    <hyperlink ref="F5102" r:id="rId5101" xr:uid="{00000000-0004-0000-0700-0000EC130000}"/>
    <hyperlink ref="F5103" r:id="rId5102" xr:uid="{00000000-0004-0000-0700-0000ED130000}"/>
    <hyperlink ref="F5104" r:id="rId5103" xr:uid="{00000000-0004-0000-0700-0000EE130000}"/>
    <hyperlink ref="F5105" r:id="rId5104" xr:uid="{00000000-0004-0000-0700-0000EF130000}"/>
    <hyperlink ref="F5106" r:id="rId5105" xr:uid="{00000000-0004-0000-0700-0000F0130000}"/>
    <hyperlink ref="F5107" r:id="rId5106" xr:uid="{00000000-0004-0000-0700-0000F1130000}"/>
    <hyperlink ref="F5108" r:id="rId5107" xr:uid="{00000000-0004-0000-0700-0000F2130000}"/>
    <hyperlink ref="F5109" r:id="rId5108" xr:uid="{00000000-0004-0000-0700-0000F3130000}"/>
    <hyperlink ref="F5110" r:id="rId5109" xr:uid="{00000000-0004-0000-0700-0000F4130000}"/>
    <hyperlink ref="F5111" r:id="rId5110" xr:uid="{00000000-0004-0000-0700-0000F5130000}"/>
    <hyperlink ref="F5112" r:id="rId5111" xr:uid="{00000000-0004-0000-0700-0000F6130000}"/>
    <hyperlink ref="F5113" r:id="rId5112" xr:uid="{00000000-0004-0000-0700-0000F7130000}"/>
    <hyperlink ref="F5114" r:id="rId5113" xr:uid="{00000000-0004-0000-0700-0000F8130000}"/>
    <hyperlink ref="F5115" r:id="rId5114" xr:uid="{00000000-0004-0000-0700-0000F9130000}"/>
    <hyperlink ref="F5116" r:id="rId5115" xr:uid="{00000000-0004-0000-0700-0000FA130000}"/>
    <hyperlink ref="F5117" r:id="rId5116" xr:uid="{00000000-0004-0000-0700-0000FB130000}"/>
    <hyperlink ref="F5118" r:id="rId5117" xr:uid="{00000000-0004-0000-0700-0000FC130000}"/>
    <hyperlink ref="F5119" r:id="rId5118" xr:uid="{00000000-0004-0000-0700-0000FD130000}"/>
    <hyperlink ref="F5120" r:id="rId5119" xr:uid="{00000000-0004-0000-0700-0000FE130000}"/>
    <hyperlink ref="F5121" r:id="rId5120" xr:uid="{00000000-0004-0000-0700-0000FF130000}"/>
    <hyperlink ref="F5122" r:id="rId5121" xr:uid="{00000000-0004-0000-0700-000000140000}"/>
    <hyperlink ref="F5123" r:id="rId5122" xr:uid="{00000000-0004-0000-0700-000001140000}"/>
    <hyperlink ref="F5124" r:id="rId5123" xr:uid="{00000000-0004-0000-0700-000002140000}"/>
    <hyperlink ref="F5125" r:id="rId5124" xr:uid="{00000000-0004-0000-0700-000003140000}"/>
    <hyperlink ref="F5126" r:id="rId5125" xr:uid="{00000000-0004-0000-0700-000004140000}"/>
    <hyperlink ref="F5127" r:id="rId5126" xr:uid="{00000000-0004-0000-0700-000005140000}"/>
    <hyperlink ref="F5128" r:id="rId5127" xr:uid="{00000000-0004-0000-0700-000006140000}"/>
    <hyperlink ref="F5129" r:id="rId5128" xr:uid="{00000000-0004-0000-0700-000007140000}"/>
    <hyperlink ref="F5130" r:id="rId5129" xr:uid="{00000000-0004-0000-0700-000008140000}"/>
    <hyperlink ref="F5131" r:id="rId5130" xr:uid="{00000000-0004-0000-0700-000009140000}"/>
    <hyperlink ref="F5132" r:id="rId5131" xr:uid="{00000000-0004-0000-0700-00000A140000}"/>
    <hyperlink ref="F5133" r:id="rId5132" xr:uid="{00000000-0004-0000-0700-00000B140000}"/>
    <hyperlink ref="F5134" r:id="rId5133" xr:uid="{00000000-0004-0000-0700-00000C140000}"/>
    <hyperlink ref="F5135" r:id="rId5134" xr:uid="{00000000-0004-0000-0700-00000D140000}"/>
    <hyperlink ref="F5136" r:id="rId5135" xr:uid="{00000000-0004-0000-0700-00000E140000}"/>
    <hyperlink ref="F5137" r:id="rId5136" xr:uid="{00000000-0004-0000-0700-00000F140000}"/>
    <hyperlink ref="F5138" r:id="rId5137" xr:uid="{00000000-0004-0000-0700-000010140000}"/>
    <hyperlink ref="F5139" r:id="rId5138" xr:uid="{00000000-0004-0000-0700-000011140000}"/>
    <hyperlink ref="F5140" r:id="rId5139" xr:uid="{00000000-0004-0000-0700-000012140000}"/>
    <hyperlink ref="F5141" r:id="rId5140" xr:uid="{00000000-0004-0000-0700-000013140000}"/>
    <hyperlink ref="F5142" r:id="rId5141" xr:uid="{00000000-0004-0000-0700-000014140000}"/>
    <hyperlink ref="F5143" r:id="rId5142" xr:uid="{00000000-0004-0000-0700-000015140000}"/>
    <hyperlink ref="F5144" r:id="rId5143" xr:uid="{00000000-0004-0000-0700-000016140000}"/>
    <hyperlink ref="F5145" r:id="rId5144" xr:uid="{00000000-0004-0000-0700-000017140000}"/>
    <hyperlink ref="F5146" r:id="rId5145" xr:uid="{00000000-0004-0000-0700-000018140000}"/>
    <hyperlink ref="F5147" r:id="rId5146" xr:uid="{00000000-0004-0000-0700-000019140000}"/>
    <hyperlink ref="F5148" r:id="rId5147" xr:uid="{00000000-0004-0000-0700-00001A140000}"/>
    <hyperlink ref="F5149" r:id="rId5148" xr:uid="{00000000-0004-0000-0700-00001B140000}"/>
    <hyperlink ref="F5150" r:id="rId5149" xr:uid="{00000000-0004-0000-0700-00001C140000}"/>
    <hyperlink ref="F5151" r:id="rId5150" xr:uid="{00000000-0004-0000-0700-00001D140000}"/>
    <hyperlink ref="F5152" r:id="rId5151" xr:uid="{00000000-0004-0000-0700-00001E140000}"/>
    <hyperlink ref="F5153" r:id="rId5152" xr:uid="{00000000-0004-0000-0700-00001F140000}"/>
    <hyperlink ref="F5154" r:id="rId5153" xr:uid="{00000000-0004-0000-0700-000020140000}"/>
    <hyperlink ref="F5155" r:id="rId5154" xr:uid="{00000000-0004-0000-0700-000021140000}"/>
    <hyperlink ref="F5156" r:id="rId5155" xr:uid="{00000000-0004-0000-0700-000022140000}"/>
    <hyperlink ref="F5157" r:id="rId5156" xr:uid="{00000000-0004-0000-0700-000023140000}"/>
    <hyperlink ref="F5158" r:id="rId5157" xr:uid="{00000000-0004-0000-0700-000024140000}"/>
    <hyperlink ref="F5159" r:id="rId5158" xr:uid="{00000000-0004-0000-0700-000025140000}"/>
    <hyperlink ref="F5160" r:id="rId5159" xr:uid="{00000000-0004-0000-0700-000026140000}"/>
    <hyperlink ref="F5161" r:id="rId5160" xr:uid="{00000000-0004-0000-0700-000027140000}"/>
    <hyperlink ref="F5162" r:id="rId5161" xr:uid="{00000000-0004-0000-0700-000028140000}"/>
    <hyperlink ref="F5163" r:id="rId5162" xr:uid="{00000000-0004-0000-0700-000029140000}"/>
    <hyperlink ref="F5164" r:id="rId5163" xr:uid="{00000000-0004-0000-0700-00002A140000}"/>
    <hyperlink ref="F5165" r:id="rId5164" xr:uid="{00000000-0004-0000-0700-00002B140000}"/>
    <hyperlink ref="F5166" r:id="rId5165" xr:uid="{00000000-0004-0000-0700-00002C140000}"/>
    <hyperlink ref="F5167" r:id="rId5166" xr:uid="{00000000-0004-0000-0700-00002D140000}"/>
    <hyperlink ref="F5168" r:id="rId5167" xr:uid="{00000000-0004-0000-0700-00002E140000}"/>
    <hyperlink ref="F5169" r:id="rId5168" xr:uid="{00000000-0004-0000-0700-00002F140000}"/>
    <hyperlink ref="F5170" r:id="rId5169" xr:uid="{00000000-0004-0000-0700-000030140000}"/>
    <hyperlink ref="F5171" r:id="rId5170" xr:uid="{00000000-0004-0000-0700-000031140000}"/>
    <hyperlink ref="F5172" r:id="rId5171" xr:uid="{00000000-0004-0000-0700-000032140000}"/>
    <hyperlink ref="F5173" r:id="rId5172" xr:uid="{00000000-0004-0000-0700-000033140000}"/>
    <hyperlink ref="F5174" r:id="rId5173" xr:uid="{00000000-0004-0000-0700-000034140000}"/>
    <hyperlink ref="F5175" r:id="rId5174" xr:uid="{00000000-0004-0000-0700-000035140000}"/>
    <hyperlink ref="F5176" r:id="rId5175" xr:uid="{00000000-0004-0000-0700-000036140000}"/>
    <hyperlink ref="F5177" r:id="rId5176" xr:uid="{00000000-0004-0000-0700-000037140000}"/>
    <hyperlink ref="F5178" r:id="rId5177" xr:uid="{00000000-0004-0000-0700-000038140000}"/>
    <hyperlink ref="F5179" r:id="rId5178" xr:uid="{00000000-0004-0000-0700-000039140000}"/>
    <hyperlink ref="F5180" r:id="rId5179" xr:uid="{00000000-0004-0000-0700-00003A140000}"/>
    <hyperlink ref="F5181" r:id="rId5180" xr:uid="{00000000-0004-0000-0700-00003B140000}"/>
    <hyperlink ref="F5182" r:id="rId5181" xr:uid="{00000000-0004-0000-0700-00003C140000}"/>
    <hyperlink ref="F5183" r:id="rId5182" xr:uid="{00000000-0004-0000-0700-00003D140000}"/>
    <hyperlink ref="F5184" r:id="rId5183" xr:uid="{00000000-0004-0000-0700-00003E140000}"/>
    <hyperlink ref="F5185" r:id="rId5184" xr:uid="{00000000-0004-0000-0700-00003F140000}"/>
    <hyperlink ref="F5186" r:id="rId5185" xr:uid="{00000000-0004-0000-0700-000040140000}"/>
    <hyperlink ref="F5187" r:id="rId5186" xr:uid="{00000000-0004-0000-0700-000041140000}"/>
    <hyperlink ref="F5188" r:id="rId5187" xr:uid="{00000000-0004-0000-0700-000042140000}"/>
    <hyperlink ref="F5189" r:id="rId5188" xr:uid="{00000000-0004-0000-0700-000043140000}"/>
    <hyperlink ref="F5190" r:id="rId5189" xr:uid="{00000000-0004-0000-0700-000044140000}"/>
    <hyperlink ref="F5191" r:id="rId5190" xr:uid="{00000000-0004-0000-0700-000045140000}"/>
    <hyperlink ref="F5192" r:id="rId5191" xr:uid="{00000000-0004-0000-0700-000046140000}"/>
    <hyperlink ref="F5193" r:id="rId5192" xr:uid="{00000000-0004-0000-0700-000047140000}"/>
    <hyperlink ref="F5194" r:id="rId5193" xr:uid="{00000000-0004-0000-0700-000048140000}"/>
    <hyperlink ref="F5195" r:id="rId5194" xr:uid="{00000000-0004-0000-0700-000049140000}"/>
    <hyperlink ref="F5196" r:id="rId5195" xr:uid="{00000000-0004-0000-0700-00004A140000}"/>
    <hyperlink ref="F5197" r:id="rId5196" xr:uid="{00000000-0004-0000-0700-00004B140000}"/>
    <hyperlink ref="F5198" r:id="rId5197" xr:uid="{00000000-0004-0000-0700-00004C140000}"/>
    <hyperlink ref="F5199" r:id="rId5198" xr:uid="{00000000-0004-0000-0700-00004D140000}"/>
    <hyperlink ref="F5200" r:id="rId5199" xr:uid="{00000000-0004-0000-0700-00004E140000}"/>
    <hyperlink ref="F5201" r:id="rId5200" xr:uid="{00000000-0004-0000-0700-00004F140000}"/>
    <hyperlink ref="F5202" r:id="rId5201" xr:uid="{00000000-0004-0000-0700-000050140000}"/>
    <hyperlink ref="F5203" r:id="rId5202" xr:uid="{00000000-0004-0000-0700-000051140000}"/>
    <hyperlink ref="F5204" r:id="rId5203" xr:uid="{00000000-0004-0000-0700-000052140000}"/>
    <hyperlink ref="F5205" r:id="rId5204" xr:uid="{00000000-0004-0000-0700-000053140000}"/>
    <hyperlink ref="F5206" r:id="rId5205" xr:uid="{00000000-0004-0000-0700-000054140000}"/>
    <hyperlink ref="F5207" r:id="rId5206" xr:uid="{00000000-0004-0000-0700-000055140000}"/>
    <hyperlink ref="F5208" r:id="rId5207" xr:uid="{00000000-0004-0000-0700-000056140000}"/>
    <hyperlink ref="F5209" r:id="rId5208" xr:uid="{00000000-0004-0000-0700-000057140000}"/>
    <hyperlink ref="F5210" r:id="rId5209" xr:uid="{00000000-0004-0000-0700-000058140000}"/>
    <hyperlink ref="F5211" r:id="rId5210" xr:uid="{00000000-0004-0000-0700-000059140000}"/>
    <hyperlink ref="F5212" r:id="rId5211" xr:uid="{00000000-0004-0000-0700-00005A140000}"/>
    <hyperlink ref="F5213" r:id="rId5212" xr:uid="{00000000-0004-0000-0700-00005B140000}"/>
    <hyperlink ref="F5214" r:id="rId5213" xr:uid="{00000000-0004-0000-0700-00005C140000}"/>
    <hyperlink ref="F5215" r:id="rId5214" xr:uid="{00000000-0004-0000-0700-00005D140000}"/>
    <hyperlink ref="F5216" r:id="rId5215" xr:uid="{00000000-0004-0000-0700-00005E140000}"/>
    <hyperlink ref="F5217" r:id="rId5216" xr:uid="{00000000-0004-0000-0700-00005F140000}"/>
    <hyperlink ref="F5218" r:id="rId5217" xr:uid="{00000000-0004-0000-0700-000060140000}"/>
    <hyperlink ref="F5219" r:id="rId5218" xr:uid="{00000000-0004-0000-0700-000061140000}"/>
    <hyperlink ref="F5220" r:id="rId5219" xr:uid="{00000000-0004-0000-0700-000062140000}"/>
    <hyperlink ref="F5221" r:id="rId5220" xr:uid="{00000000-0004-0000-0700-000063140000}"/>
    <hyperlink ref="F5222" r:id="rId5221" xr:uid="{00000000-0004-0000-0700-000064140000}"/>
    <hyperlink ref="F5223" r:id="rId5222" xr:uid="{00000000-0004-0000-0700-000065140000}"/>
    <hyperlink ref="F5224" r:id="rId5223" xr:uid="{00000000-0004-0000-0700-000066140000}"/>
    <hyperlink ref="F5225" r:id="rId5224" xr:uid="{00000000-0004-0000-0700-000067140000}"/>
    <hyperlink ref="F5226" r:id="rId5225" xr:uid="{00000000-0004-0000-0700-000068140000}"/>
    <hyperlink ref="F5227" r:id="rId5226" xr:uid="{00000000-0004-0000-0700-000069140000}"/>
    <hyperlink ref="F5228" r:id="rId5227" xr:uid="{00000000-0004-0000-0700-00006A140000}"/>
    <hyperlink ref="F5229" r:id="rId5228" xr:uid="{00000000-0004-0000-0700-00006B140000}"/>
    <hyperlink ref="F5230" r:id="rId5229" xr:uid="{00000000-0004-0000-0700-00006C140000}"/>
    <hyperlink ref="F5231" r:id="rId5230" xr:uid="{00000000-0004-0000-0700-00006D140000}"/>
    <hyperlink ref="F5232" r:id="rId5231" xr:uid="{00000000-0004-0000-0700-00006E140000}"/>
    <hyperlink ref="F5233" r:id="rId5232" xr:uid="{00000000-0004-0000-0700-00006F140000}"/>
    <hyperlink ref="F5234" r:id="rId5233" xr:uid="{00000000-0004-0000-0700-000070140000}"/>
    <hyperlink ref="F5235" r:id="rId5234" xr:uid="{00000000-0004-0000-0700-000071140000}"/>
    <hyperlink ref="F5236" r:id="rId5235" xr:uid="{00000000-0004-0000-0700-000072140000}"/>
    <hyperlink ref="F5237" r:id="rId5236" xr:uid="{00000000-0004-0000-0700-000073140000}"/>
    <hyperlink ref="F5238" r:id="rId5237" xr:uid="{00000000-0004-0000-0700-000074140000}"/>
    <hyperlink ref="F5239" r:id="rId5238" xr:uid="{00000000-0004-0000-0700-000075140000}"/>
    <hyperlink ref="F5240" r:id="rId5239" xr:uid="{00000000-0004-0000-0700-000076140000}"/>
    <hyperlink ref="F5241" r:id="rId5240" xr:uid="{00000000-0004-0000-0700-000077140000}"/>
    <hyperlink ref="F5242" r:id="rId5241" xr:uid="{00000000-0004-0000-0700-000078140000}"/>
    <hyperlink ref="F5243" r:id="rId5242" xr:uid="{00000000-0004-0000-0700-000079140000}"/>
    <hyperlink ref="F5244" r:id="rId5243" xr:uid="{00000000-0004-0000-0700-00007A140000}"/>
    <hyperlink ref="F5245" r:id="rId5244" xr:uid="{00000000-0004-0000-0700-00007B140000}"/>
    <hyperlink ref="F5246" r:id="rId5245" xr:uid="{00000000-0004-0000-0700-00007C140000}"/>
    <hyperlink ref="F5247" r:id="rId5246" xr:uid="{00000000-0004-0000-0700-00007D140000}"/>
    <hyperlink ref="F5248" r:id="rId5247" xr:uid="{00000000-0004-0000-0700-00007E140000}"/>
    <hyperlink ref="F5249" r:id="rId5248" xr:uid="{00000000-0004-0000-0700-00007F140000}"/>
    <hyperlink ref="F5250" r:id="rId5249" xr:uid="{00000000-0004-0000-0700-000080140000}"/>
    <hyperlink ref="F5251" r:id="rId5250" xr:uid="{00000000-0004-0000-0700-000081140000}"/>
    <hyperlink ref="F5252" r:id="rId5251" xr:uid="{00000000-0004-0000-0700-000082140000}"/>
    <hyperlink ref="F5253" r:id="rId5252" xr:uid="{00000000-0004-0000-0700-000083140000}"/>
    <hyperlink ref="F5254" r:id="rId5253" xr:uid="{00000000-0004-0000-0700-000084140000}"/>
    <hyperlink ref="F5255" r:id="rId5254" xr:uid="{00000000-0004-0000-0700-000085140000}"/>
    <hyperlink ref="F5256" r:id="rId5255" xr:uid="{00000000-0004-0000-0700-000086140000}"/>
    <hyperlink ref="F5257" r:id="rId5256" xr:uid="{00000000-0004-0000-0700-000087140000}"/>
    <hyperlink ref="F5258" r:id="rId5257" xr:uid="{00000000-0004-0000-0700-000088140000}"/>
    <hyperlink ref="F5259" r:id="rId5258" xr:uid="{00000000-0004-0000-0700-000089140000}"/>
    <hyperlink ref="F5260" r:id="rId5259" xr:uid="{00000000-0004-0000-0700-00008A140000}"/>
    <hyperlink ref="F5261" r:id="rId5260" xr:uid="{00000000-0004-0000-0700-00008B140000}"/>
    <hyperlink ref="F5262" r:id="rId5261" xr:uid="{00000000-0004-0000-0700-00008C140000}"/>
    <hyperlink ref="F5263" r:id="rId5262" xr:uid="{00000000-0004-0000-0700-00008D140000}"/>
    <hyperlink ref="F5264" r:id="rId5263" xr:uid="{00000000-0004-0000-0700-00008E140000}"/>
    <hyperlink ref="F5265" r:id="rId5264" xr:uid="{00000000-0004-0000-0700-00008F140000}"/>
    <hyperlink ref="F5266" r:id="rId5265" xr:uid="{00000000-0004-0000-0700-000090140000}"/>
    <hyperlink ref="F5267" r:id="rId5266" xr:uid="{00000000-0004-0000-0700-000091140000}"/>
    <hyperlink ref="F5268" r:id="rId5267" xr:uid="{00000000-0004-0000-0700-000092140000}"/>
    <hyperlink ref="F5269" r:id="rId5268" xr:uid="{00000000-0004-0000-0700-000093140000}"/>
    <hyperlink ref="F5270" r:id="rId5269" xr:uid="{00000000-0004-0000-0700-000094140000}"/>
    <hyperlink ref="F5271" r:id="rId5270" xr:uid="{00000000-0004-0000-0700-000095140000}"/>
    <hyperlink ref="F5272" r:id="rId5271" xr:uid="{00000000-0004-0000-0700-000096140000}"/>
    <hyperlink ref="F5273" r:id="rId5272" xr:uid="{00000000-0004-0000-0700-000097140000}"/>
    <hyperlink ref="F5274" r:id="rId5273" xr:uid="{00000000-0004-0000-0700-000098140000}"/>
    <hyperlink ref="F5275" r:id="rId5274" xr:uid="{00000000-0004-0000-0700-000099140000}"/>
    <hyperlink ref="F5276" r:id="rId5275" xr:uid="{00000000-0004-0000-0700-00009A140000}"/>
    <hyperlink ref="F5277" r:id="rId5276" xr:uid="{00000000-0004-0000-0700-00009B140000}"/>
    <hyperlink ref="F5278" r:id="rId5277" xr:uid="{00000000-0004-0000-0700-00009C140000}"/>
    <hyperlink ref="F5279" r:id="rId5278" xr:uid="{00000000-0004-0000-0700-00009D140000}"/>
    <hyperlink ref="F5280" r:id="rId5279" xr:uid="{00000000-0004-0000-0700-00009E140000}"/>
    <hyperlink ref="F5281" r:id="rId5280" xr:uid="{00000000-0004-0000-0700-00009F140000}"/>
    <hyperlink ref="F5282" r:id="rId5281" xr:uid="{00000000-0004-0000-0700-0000A0140000}"/>
    <hyperlink ref="F5283" r:id="rId5282" xr:uid="{00000000-0004-0000-0700-0000A1140000}"/>
    <hyperlink ref="F5284" r:id="rId5283" xr:uid="{00000000-0004-0000-0700-0000A2140000}"/>
    <hyperlink ref="F5285" r:id="rId5284" xr:uid="{00000000-0004-0000-0700-0000A3140000}"/>
    <hyperlink ref="F5286" r:id="rId5285" xr:uid="{00000000-0004-0000-0700-0000A4140000}"/>
    <hyperlink ref="F5287" r:id="rId5286" xr:uid="{00000000-0004-0000-0700-0000A5140000}"/>
    <hyperlink ref="F5288" r:id="rId5287" xr:uid="{00000000-0004-0000-0700-0000A6140000}"/>
    <hyperlink ref="F5289" r:id="rId5288" xr:uid="{00000000-0004-0000-0700-0000A7140000}"/>
    <hyperlink ref="F5290" r:id="rId5289" xr:uid="{00000000-0004-0000-0700-0000A8140000}"/>
    <hyperlink ref="F5291" r:id="rId5290" xr:uid="{00000000-0004-0000-0700-0000A9140000}"/>
    <hyperlink ref="F5292" r:id="rId5291" xr:uid="{00000000-0004-0000-0700-0000AA140000}"/>
    <hyperlink ref="F5293" r:id="rId5292" xr:uid="{00000000-0004-0000-0700-0000AB140000}"/>
    <hyperlink ref="F5294" r:id="rId5293" xr:uid="{00000000-0004-0000-0700-0000AC140000}"/>
    <hyperlink ref="F5295" r:id="rId5294" xr:uid="{00000000-0004-0000-0700-0000AD140000}"/>
    <hyperlink ref="F5296" r:id="rId5295" xr:uid="{00000000-0004-0000-0700-0000AE140000}"/>
    <hyperlink ref="F5297" r:id="rId5296" xr:uid="{00000000-0004-0000-0700-0000AF140000}"/>
    <hyperlink ref="F5298" r:id="rId5297" xr:uid="{00000000-0004-0000-0700-0000B0140000}"/>
    <hyperlink ref="F5299" r:id="rId5298" xr:uid="{00000000-0004-0000-0700-0000B1140000}"/>
    <hyperlink ref="F5300" r:id="rId5299" xr:uid="{00000000-0004-0000-0700-0000B2140000}"/>
    <hyperlink ref="F5301" r:id="rId5300" xr:uid="{00000000-0004-0000-0700-0000B3140000}"/>
    <hyperlink ref="F5302" r:id="rId5301" xr:uid="{00000000-0004-0000-0700-0000B4140000}"/>
    <hyperlink ref="F5303" r:id="rId5302" xr:uid="{00000000-0004-0000-0700-0000B5140000}"/>
    <hyperlink ref="F5304" r:id="rId5303" xr:uid="{00000000-0004-0000-0700-0000B6140000}"/>
    <hyperlink ref="F5305" r:id="rId5304" xr:uid="{00000000-0004-0000-0700-0000B7140000}"/>
    <hyperlink ref="F5306" r:id="rId5305" xr:uid="{00000000-0004-0000-0700-0000B8140000}"/>
    <hyperlink ref="F5307" r:id="rId5306" xr:uid="{00000000-0004-0000-0700-0000B9140000}"/>
    <hyperlink ref="F5308" r:id="rId5307" xr:uid="{00000000-0004-0000-0700-0000BA140000}"/>
    <hyperlink ref="F5309" r:id="rId5308" xr:uid="{00000000-0004-0000-0700-0000BB140000}"/>
    <hyperlink ref="F5310" r:id="rId5309" xr:uid="{00000000-0004-0000-0700-0000BC140000}"/>
    <hyperlink ref="F5311" r:id="rId5310" xr:uid="{00000000-0004-0000-0700-0000BD140000}"/>
    <hyperlink ref="F5312" r:id="rId5311" xr:uid="{00000000-0004-0000-0700-0000BE140000}"/>
    <hyperlink ref="F5313" r:id="rId5312" xr:uid="{00000000-0004-0000-0700-0000BF140000}"/>
    <hyperlink ref="F5314" r:id="rId5313" xr:uid="{00000000-0004-0000-0700-0000C0140000}"/>
    <hyperlink ref="F5315" r:id="rId5314" xr:uid="{00000000-0004-0000-0700-0000C1140000}"/>
    <hyperlink ref="F5316" r:id="rId5315" xr:uid="{00000000-0004-0000-0700-0000C2140000}"/>
    <hyperlink ref="F5317" r:id="rId5316" xr:uid="{00000000-0004-0000-0700-0000C3140000}"/>
    <hyperlink ref="F5318" r:id="rId5317" xr:uid="{00000000-0004-0000-0700-0000C4140000}"/>
    <hyperlink ref="F5319" r:id="rId5318" xr:uid="{00000000-0004-0000-0700-0000C5140000}"/>
    <hyperlink ref="F5320" r:id="rId5319" xr:uid="{00000000-0004-0000-0700-0000C6140000}"/>
    <hyperlink ref="F5321" r:id="rId5320" xr:uid="{00000000-0004-0000-0700-0000C7140000}"/>
    <hyperlink ref="F5322" r:id="rId5321" xr:uid="{00000000-0004-0000-0700-0000C8140000}"/>
    <hyperlink ref="F5323" r:id="rId5322" xr:uid="{00000000-0004-0000-0700-0000C9140000}"/>
    <hyperlink ref="F5324" r:id="rId5323" xr:uid="{00000000-0004-0000-0700-0000CA140000}"/>
    <hyperlink ref="F5325" r:id="rId5324" xr:uid="{00000000-0004-0000-0700-0000CB140000}"/>
    <hyperlink ref="F5326" r:id="rId5325" xr:uid="{00000000-0004-0000-0700-0000CC140000}"/>
    <hyperlink ref="F5327" r:id="rId5326" xr:uid="{00000000-0004-0000-0700-0000CD140000}"/>
    <hyperlink ref="F5328" r:id="rId5327" xr:uid="{00000000-0004-0000-0700-0000CE140000}"/>
    <hyperlink ref="F5329" r:id="rId5328" xr:uid="{00000000-0004-0000-0700-0000CF140000}"/>
    <hyperlink ref="F5330" r:id="rId5329" xr:uid="{00000000-0004-0000-0700-0000D0140000}"/>
    <hyperlink ref="F5331" r:id="rId5330" xr:uid="{00000000-0004-0000-0700-0000D1140000}"/>
    <hyperlink ref="F5332" r:id="rId5331" xr:uid="{00000000-0004-0000-0700-0000D2140000}"/>
    <hyperlink ref="F5333" r:id="rId5332" xr:uid="{00000000-0004-0000-0700-0000D3140000}"/>
    <hyperlink ref="F5334" r:id="rId5333" xr:uid="{00000000-0004-0000-0700-0000D4140000}"/>
    <hyperlink ref="F5335" r:id="rId5334" xr:uid="{00000000-0004-0000-0700-0000D5140000}"/>
    <hyperlink ref="F5336" r:id="rId5335" xr:uid="{00000000-0004-0000-0700-0000D6140000}"/>
    <hyperlink ref="F5337" r:id="rId5336" xr:uid="{00000000-0004-0000-0700-0000D7140000}"/>
    <hyperlink ref="F5338" r:id="rId5337" xr:uid="{00000000-0004-0000-0700-0000D8140000}"/>
    <hyperlink ref="F5339" r:id="rId5338" xr:uid="{00000000-0004-0000-0700-0000D9140000}"/>
    <hyperlink ref="F5340" r:id="rId5339" xr:uid="{00000000-0004-0000-0700-0000DA140000}"/>
    <hyperlink ref="F5341" r:id="rId5340" xr:uid="{00000000-0004-0000-0700-0000DB140000}"/>
    <hyperlink ref="F5342" r:id="rId5341" xr:uid="{00000000-0004-0000-0700-0000DC140000}"/>
    <hyperlink ref="F5343" r:id="rId5342" xr:uid="{00000000-0004-0000-0700-0000DD140000}"/>
    <hyperlink ref="F5344" r:id="rId5343" xr:uid="{00000000-0004-0000-0700-0000DE140000}"/>
    <hyperlink ref="F5345" r:id="rId5344" xr:uid="{00000000-0004-0000-0700-0000DF140000}"/>
    <hyperlink ref="F5346" r:id="rId5345" xr:uid="{00000000-0004-0000-0700-0000E0140000}"/>
    <hyperlink ref="F5347" r:id="rId5346" xr:uid="{00000000-0004-0000-0700-0000E1140000}"/>
    <hyperlink ref="F5348" r:id="rId5347" xr:uid="{00000000-0004-0000-0700-0000E2140000}"/>
    <hyperlink ref="F5349" r:id="rId5348" xr:uid="{00000000-0004-0000-0700-0000E3140000}"/>
    <hyperlink ref="F5350" r:id="rId5349" xr:uid="{00000000-0004-0000-0700-0000E4140000}"/>
    <hyperlink ref="F5351" r:id="rId5350" xr:uid="{00000000-0004-0000-0700-0000E5140000}"/>
    <hyperlink ref="F5352" r:id="rId5351" xr:uid="{00000000-0004-0000-0700-0000E6140000}"/>
    <hyperlink ref="F5353" r:id="rId5352" xr:uid="{00000000-0004-0000-0700-0000E7140000}"/>
    <hyperlink ref="F5354" r:id="rId5353" xr:uid="{00000000-0004-0000-0700-0000E8140000}"/>
    <hyperlink ref="F5355" r:id="rId5354" xr:uid="{00000000-0004-0000-0700-0000E9140000}"/>
    <hyperlink ref="F5356" r:id="rId5355" xr:uid="{00000000-0004-0000-0700-0000EA140000}"/>
    <hyperlink ref="F5357" r:id="rId5356" xr:uid="{00000000-0004-0000-0700-0000EB140000}"/>
    <hyperlink ref="F5358" r:id="rId5357" xr:uid="{00000000-0004-0000-0700-0000EC140000}"/>
    <hyperlink ref="F5359" r:id="rId5358" xr:uid="{00000000-0004-0000-0700-0000ED140000}"/>
    <hyperlink ref="F5360" r:id="rId5359" xr:uid="{00000000-0004-0000-0700-0000EE140000}"/>
    <hyperlink ref="F5361" r:id="rId5360" xr:uid="{00000000-0004-0000-0700-0000EF140000}"/>
    <hyperlink ref="F5362" r:id="rId5361" xr:uid="{00000000-0004-0000-0700-0000F0140000}"/>
    <hyperlink ref="F5363" r:id="rId5362" xr:uid="{00000000-0004-0000-0700-0000F1140000}"/>
    <hyperlink ref="F5364" r:id="rId5363" xr:uid="{00000000-0004-0000-0700-0000F2140000}"/>
    <hyperlink ref="F5365" r:id="rId5364" xr:uid="{00000000-0004-0000-0700-0000F3140000}"/>
    <hyperlink ref="F5366" r:id="rId5365" xr:uid="{00000000-0004-0000-0700-0000F4140000}"/>
    <hyperlink ref="F5367" r:id="rId5366" xr:uid="{00000000-0004-0000-0700-0000F5140000}"/>
    <hyperlink ref="F5368" r:id="rId5367" xr:uid="{00000000-0004-0000-0700-0000F6140000}"/>
    <hyperlink ref="F5369" r:id="rId5368" xr:uid="{00000000-0004-0000-0700-0000F7140000}"/>
    <hyperlink ref="F5370" r:id="rId5369" xr:uid="{00000000-0004-0000-0700-0000F8140000}"/>
    <hyperlink ref="F5371" r:id="rId5370" xr:uid="{00000000-0004-0000-0700-0000F9140000}"/>
    <hyperlink ref="F5372" r:id="rId5371" xr:uid="{00000000-0004-0000-0700-0000FA140000}"/>
    <hyperlink ref="F5373" r:id="rId5372" xr:uid="{00000000-0004-0000-0700-0000FB140000}"/>
    <hyperlink ref="F5374" r:id="rId5373" xr:uid="{00000000-0004-0000-0700-0000FC140000}"/>
    <hyperlink ref="F5375" r:id="rId5374" xr:uid="{00000000-0004-0000-0700-0000FD140000}"/>
    <hyperlink ref="F5376" r:id="rId5375" xr:uid="{00000000-0004-0000-0700-0000FE140000}"/>
    <hyperlink ref="F5377" r:id="rId5376" xr:uid="{00000000-0004-0000-0700-0000FF140000}"/>
    <hyperlink ref="F5378" r:id="rId5377" xr:uid="{00000000-0004-0000-0700-000000150000}"/>
    <hyperlink ref="F5379" r:id="rId5378" xr:uid="{00000000-0004-0000-0700-000001150000}"/>
    <hyperlink ref="F5380" r:id="rId5379" xr:uid="{00000000-0004-0000-0700-000002150000}"/>
    <hyperlink ref="F5381" r:id="rId5380" xr:uid="{00000000-0004-0000-0700-000003150000}"/>
    <hyperlink ref="F5382" r:id="rId5381" xr:uid="{00000000-0004-0000-0700-000004150000}"/>
    <hyperlink ref="F5383" r:id="rId5382" xr:uid="{00000000-0004-0000-0700-000005150000}"/>
    <hyperlink ref="F5384" r:id="rId5383" xr:uid="{00000000-0004-0000-0700-000006150000}"/>
    <hyperlink ref="F5385" r:id="rId5384" xr:uid="{00000000-0004-0000-0700-000007150000}"/>
    <hyperlink ref="F5386" r:id="rId5385" xr:uid="{00000000-0004-0000-0700-000008150000}"/>
    <hyperlink ref="F5387" r:id="rId5386" xr:uid="{00000000-0004-0000-0700-000009150000}"/>
    <hyperlink ref="F5388" r:id="rId5387" xr:uid="{00000000-0004-0000-0700-00000A150000}"/>
    <hyperlink ref="F5389" r:id="rId5388" xr:uid="{00000000-0004-0000-0700-00000B150000}"/>
    <hyperlink ref="F5390" r:id="rId5389" xr:uid="{00000000-0004-0000-0700-00000C150000}"/>
    <hyperlink ref="F5391" r:id="rId5390" xr:uid="{00000000-0004-0000-0700-00000D150000}"/>
    <hyperlink ref="F5392" r:id="rId5391" xr:uid="{00000000-0004-0000-0700-00000E150000}"/>
    <hyperlink ref="F5393" r:id="rId5392" xr:uid="{00000000-0004-0000-0700-00000F150000}"/>
    <hyperlink ref="F5394" r:id="rId5393" xr:uid="{00000000-0004-0000-0700-000010150000}"/>
    <hyperlink ref="F5395" r:id="rId5394" xr:uid="{00000000-0004-0000-0700-000011150000}"/>
    <hyperlink ref="F5396" r:id="rId5395" xr:uid="{00000000-0004-0000-0700-000012150000}"/>
    <hyperlink ref="F5397" r:id="rId5396" xr:uid="{00000000-0004-0000-0700-000013150000}"/>
    <hyperlink ref="F5398" r:id="rId5397" xr:uid="{00000000-0004-0000-0700-000014150000}"/>
    <hyperlink ref="F5399" r:id="rId5398" xr:uid="{00000000-0004-0000-0700-000015150000}"/>
    <hyperlink ref="F5400" r:id="rId5399" xr:uid="{00000000-0004-0000-0700-000016150000}"/>
    <hyperlink ref="F5401" r:id="rId5400" xr:uid="{00000000-0004-0000-0700-000017150000}"/>
    <hyperlink ref="F5402" r:id="rId5401" xr:uid="{00000000-0004-0000-0700-000018150000}"/>
    <hyperlink ref="F5403" r:id="rId5402" xr:uid="{00000000-0004-0000-0700-000019150000}"/>
    <hyperlink ref="F5404" r:id="rId5403" xr:uid="{00000000-0004-0000-0700-00001A150000}"/>
    <hyperlink ref="F5405" r:id="rId5404" xr:uid="{00000000-0004-0000-0700-00001B150000}"/>
    <hyperlink ref="F5406" r:id="rId5405" xr:uid="{00000000-0004-0000-0700-00001C150000}"/>
    <hyperlink ref="F5407" r:id="rId5406" xr:uid="{00000000-0004-0000-0700-00001D150000}"/>
    <hyperlink ref="F5408" r:id="rId5407" xr:uid="{00000000-0004-0000-0700-00001E150000}"/>
    <hyperlink ref="F5409" r:id="rId5408" xr:uid="{00000000-0004-0000-0700-00001F150000}"/>
    <hyperlink ref="F5410" r:id="rId5409" xr:uid="{00000000-0004-0000-0700-000020150000}"/>
    <hyperlink ref="F5411" r:id="rId5410" xr:uid="{00000000-0004-0000-0700-000021150000}"/>
    <hyperlink ref="F5412" r:id="rId5411" xr:uid="{00000000-0004-0000-0700-000022150000}"/>
    <hyperlink ref="F5413" r:id="rId5412" xr:uid="{00000000-0004-0000-0700-000023150000}"/>
    <hyperlink ref="F5414" r:id="rId5413" xr:uid="{00000000-0004-0000-0700-000024150000}"/>
    <hyperlink ref="F5415" r:id="rId5414" xr:uid="{00000000-0004-0000-0700-000025150000}"/>
    <hyperlink ref="F5416" r:id="rId5415" xr:uid="{00000000-0004-0000-0700-000026150000}"/>
    <hyperlink ref="F5417" r:id="rId5416" xr:uid="{00000000-0004-0000-0700-000027150000}"/>
    <hyperlink ref="F5418" r:id="rId5417" xr:uid="{00000000-0004-0000-0700-000028150000}"/>
    <hyperlink ref="F5419" r:id="rId5418" xr:uid="{00000000-0004-0000-0700-000029150000}"/>
    <hyperlink ref="F5420" r:id="rId5419" xr:uid="{00000000-0004-0000-0700-00002A150000}"/>
    <hyperlink ref="F5421" r:id="rId5420" xr:uid="{00000000-0004-0000-0700-00002B150000}"/>
    <hyperlink ref="F5422" r:id="rId5421" xr:uid="{00000000-0004-0000-0700-00002C150000}"/>
    <hyperlink ref="F5423" r:id="rId5422" xr:uid="{00000000-0004-0000-0700-00002D150000}"/>
    <hyperlink ref="F5424" r:id="rId5423" xr:uid="{00000000-0004-0000-0700-00002E150000}"/>
    <hyperlink ref="F5425" r:id="rId5424" xr:uid="{00000000-0004-0000-0700-00002F150000}"/>
    <hyperlink ref="F5426" r:id="rId5425" xr:uid="{00000000-0004-0000-0700-000030150000}"/>
    <hyperlink ref="F5427" r:id="rId5426" xr:uid="{00000000-0004-0000-0700-000031150000}"/>
    <hyperlink ref="F5428" r:id="rId5427" xr:uid="{00000000-0004-0000-0700-000032150000}"/>
    <hyperlink ref="F5429" r:id="rId5428" xr:uid="{00000000-0004-0000-0700-000033150000}"/>
    <hyperlink ref="F5430" r:id="rId5429" xr:uid="{00000000-0004-0000-0700-000034150000}"/>
    <hyperlink ref="F5431" r:id="rId5430" xr:uid="{00000000-0004-0000-0700-000035150000}"/>
    <hyperlink ref="F5432" r:id="rId5431" xr:uid="{00000000-0004-0000-0700-000036150000}"/>
    <hyperlink ref="F5433" r:id="rId5432" xr:uid="{00000000-0004-0000-0700-000037150000}"/>
    <hyperlink ref="F5434" r:id="rId5433" xr:uid="{00000000-0004-0000-0700-000038150000}"/>
    <hyperlink ref="F5435" r:id="rId5434" xr:uid="{00000000-0004-0000-0700-000039150000}"/>
    <hyperlink ref="F5436" r:id="rId5435" xr:uid="{00000000-0004-0000-0700-00003A150000}"/>
    <hyperlink ref="F5437" r:id="rId5436" xr:uid="{00000000-0004-0000-0700-00003B150000}"/>
    <hyperlink ref="F5438" r:id="rId5437" xr:uid="{00000000-0004-0000-0700-00003C150000}"/>
    <hyperlink ref="F5439" r:id="rId5438" xr:uid="{00000000-0004-0000-0700-00003D150000}"/>
    <hyperlink ref="F5440" r:id="rId5439" xr:uid="{00000000-0004-0000-0700-00003E150000}"/>
    <hyperlink ref="F5441" r:id="rId5440" xr:uid="{00000000-0004-0000-0700-00003F150000}"/>
    <hyperlink ref="F5442" r:id="rId5441" xr:uid="{00000000-0004-0000-0700-000040150000}"/>
    <hyperlink ref="F5443" r:id="rId5442" xr:uid="{00000000-0004-0000-0700-000041150000}"/>
    <hyperlink ref="F5444" r:id="rId5443" xr:uid="{00000000-0004-0000-0700-000042150000}"/>
    <hyperlink ref="F5445" r:id="rId5444" xr:uid="{00000000-0004-0000-0700-000043150000}"/>
    <hyperlink ref="F5446" r:id="rId5445" xr:uid="{00000000-0004-0000-0700-000044150000}"/>
    <hyperlink ref="F5447" r:id="rId5446" xr:uid="{00000000-0004-0000-0700-000045150000}"/>
    <hyperlink ref="F5448" r:id="rId5447" xr:uid="{00000000-0004-0000-0700-000046150000}"/>
    <hyperlink ref="F5449" r:id="rId5448" xr:uid="{00000000-0004-0000-0700-000047150000}"/>
    <hyperlink ref="F5450" r:id="rId5449" xr:uid="{00000000-0004-0000-0700-000048150000}"/>
    <hyperlink ref="F5451" r:id="rId5450" xr:uid="{00000000-0004-0000-0700-000049150000}"/>
    <hyperlink ref="F5452" r:id="rId5451" xr:uid="{00000000-0004-0000-0700-00004A150000}"/>
    <hyperlink ref="F5453" r:id="rId5452" xr:uid="{00000000-0004-0000-0700-00004B150000}"/>
    <hyperlink ref="F5454" r:id="rId5453" xr:uid="{00000000-0004-0000-0700-00004C150000}"/>
    <hyperlink ref="F5455" r:id="rId5454" xr:uid="{00000000-0004-0000-0700-00004D150000}"/>
    <hyperlink ref="F5456" r:id="rId5455" xr:uid="{00000000-0004-0000-0700-00004E150000}"/>
    <hyperlink ref="F5457" r:id="rId5456" xr:uid="{00000000-0004-0000-0700-00004F150000}"/>
    <hyperlink ref="F5458" r:id="rId5457" xr:uid="{00000000-0004-0000-0700-000050150000}"/>
    <hyperlink ref="F5459" r:id="rId5458" xr:uid="{00000000-0004-0000-0700-000051150000}"/>
    <hyperlink ref="F5460" r:id="rId5459" xr:uid="{00000000-0004-0000-0700-000052150000}"/>
    <hyperlink ref="F5461" r:id="rId5460" xr:uid="{00000000-0004-0000-0700-000053150000}"/>
    <hyperlink ref="F5462" r:id="rId5461" xr:uid="{00000000-0004-0000-0700-000054150000}"/>
    <hyperlink ref="F5463" r:id="rId5462" xr:uid="{00000000-0004-0000-0700-000055150000}"/>
    <hyperlink ref="F5464" r:id="rId5463" xr:uid="{00000000-0004-0000-0700-000056150000}"/>
    <hyperlink ref="F5465" r:id="rId5464" xr:uid="{00000000-0004-0000-0700-000057150000}"/>
    <hyperlink ref="F5466" r:id="rId5465" xr:uid="{00000000-0004-0000-0700-000058150000}"/>
    <hyperlink ref="F5467" r:id="rId5466" xr:uid="{00000000-0004-0000-0700-000059150000}"/>
    <hyperlink ref="F5468" r:id="rId5467" xr:uid="{00000000-0004-0000-0700-00005A150000}"/>
    <hyperlink ref="F5469" r:id="rId5468" xr:uid="{00000000-0004-0000-0700-00005B150000}"/>
    <hyperlink ref="F5470" r:id="rId5469" xr:uid="{00000000-0004-0000-0700-00005C150000}"/>
    <hyperlink ref="F5471" r:id="rId5470" xr:uid="{00000000-0004-0000-0700-00005D150000}"/>
    <hyperlink ref="F5472" r:id="rId5471" xr:uid="{00000000-0004-0000-0700-00005E150000}"/>
    <hyperlink ref="F5473" r:id="rId5472" xr:uid="{00000000-0004-0000-0700-00005F150000}"/>
    <hyperlink ref="F5474" r:id="rId5473" xr:uid="{00000000-0004-0000-0700-000060150000}"/>
    <hyperlink ref="F5475" r:id="rId5474" xr:uid="{00000000-0004-0000-0700-000061150000}"/>
    <hyperlink ref="F5476" r:id="rId5475" xr:uid="{00000000-0004-0000-0700-000062150000}"/>
    <hyperlink ref="F5477" r:id="rId5476" xr:uid="{00000000-0004-0000-0700-000063150000}"/>
    <hyperlink ref="F5478" r:id="rId5477" xr:uid="{00000000-0004-0000-0700-000064150000}"/>
    <hyperlink ref="F5479" r:id="rId5478" xr:uid="{00000000-0004-0000-0700-000065150000}"/>
    <hyperlink ref="F5480" r:id="rId5479" xr:uid="{00000000-0004-0000-0700-000066150000}"/>
    <hyperlink ref="F5481" r:id="rId5480" xr:uid="{00000000-0004-0000-0700-000067150000}"/>
    <hyperlink ref="F5482" r:id="rId5481" xr:uid="{00000000-0004-0000-0700-000068150000}"/>
    <hyperlink ref="F5483" r:id="rId5482" xr:uid="{00000000-0004-0000-0700-000069150000}"/>
    <hyperlink ref="F5484" r:id="rId5483" xr:uid="{00000000-0004-0000-0700-00006A150000}"/>
    <hyperlink ref="F5485" r:id="rId5484" xr:uid="{00000000-0004-0000-0700-00006B150000}"/>
    <hyperlink ref="F5486" r:id="rId5485" xr:uid="{00000000-0004-0000-0700-00006C150000}"/>
    <hyperlink ref="F5487" r:id="rId5486" xr:uid="{00000000-0004-0000-0700-00006D150000}"/>
    <hyperlink ref="F5488" r:id="rId5487" xr:uid="{00000000-0004-0000-0700-00006E150000}"/>
    <hyperlink ref="F5489" r:id="rId5488" xr:uid="{00000000-0004-0000-0700-00006F150000}"/>
    <hyperlink ref="F5490" r:id="rId5489" xr:uid="{00000000-0004-0000-0700-000070150000}"/>
    <hyperlink ref="F5491" r:id="rId5490" xr:uid="{00000000-0004-0000-0700-000071150000}"/>
    <hyperlink ref="F5492" r:id="rId5491" xr:uid="{00000000-0004-0000-0700-000072150000}"/>
    <hyperlink ref="F5493" r:id="rId5492" xr:uid="{00000000-0004-0000-0700-000073150000}"/>
    <hyperlink ref="F5494" r:id="rId5493" xr:uid="{00000000-0004-0000-0700-000074150000}"/>
    <hyperlink ref="F5495" r:id="rId5494" xr:uid="{00000000-0004-0000-0700-000075150000}"/>
    <hyperlink ref="F5496" r:id="rId5495" xr:uid="{00000000-0004-0000-0700-000076150000}"/>
    <hyperlink ref="F5497" r:id="rId5496" xr:uid="{00000000-0004-0000-0700-000077150000}"/>
    <hyperlink ref="F5498" r:id="rId5497" xr:uid="{00000000-0004-0000-0700-000078150000}"/>
    <hyperlink ref="F5499" r:id="rId5498" xr:uid="{00000000-0004-0000-0700-000079150000}"/>
    <hyperlink ref="F5500" r:id="rId5499" xr:uid="{00000000-0004-0000-0700-00007A150000}"/>
    <hyperlink ref="F5501" r:id="rId5500" xr:uid="{00000000-0004-0000-0700-00007B150000}"/>
    <hyperlink ref="F5502" r:id="rId5501" xr:uid="{00000000-0004-0000-0700-00007C150000}"/>
    <hyperlink ref="F5503" r:id="rId5502" xr:uid="{00000000-0004-0000-0700-00007D150000}"/>
    <hyperlink ref="F5504" r:id="rId5503" xr:uid="{00000000-0004-0000-0700-00007E150000}"/>
    <hyperlink ref="F5505" r:id="rId5504" xr:uid="{00000000-0004-0000-0700-00007F150000}"/>
    <hyperlink ref="F5506" r:id="rId5505" xr:uid="{00000000-0004-0000-0700-000080150000}"/>
    <hyperlink ref="F5507" r:id="rId5506" xr:uid="{00000000-0004-0000-0700-000081150000}"/>
    <hyperlink ref="F5508" r:id="rId5507" xr:uid="{00000000-0004-0000-0700-000082150000}"/>
    <hyperlink ref="F5509" r:id="rId5508" xr:uid="{00000000-0004-0000-0700-000083150000}"/>
    <hyperlink ref="F5510" r:id="rId5509" xr:uid="{00000000-0004-0000-0700-000084150000}"/>
    <hyperlink ref="F5511" r:id="rId5510" xr:uid="{00000000-0004-0000-0700-000085150000}"/>
    <hyperlink ref="F5512" r:id="rId5511" xr:uid="{00000000-0004-0000-0700-000086150000}"/>
    <hyperlink ref="F5513" r:id="rId5512" xr:uid="{00000000-0004-0000-0700-000087150000}"/>
    <hyperlink ref="F5514" r:id="rId5513" xr:uid="{00000000-0004-0000-0700-000088150000}"/>
    <hyperlink ref="F5515" r:id="rId5514" xr:uid="{00000000-0004-0000-0700-000089150000}"/>
    <hyperlink ref="F5516" r:id="rId5515" xr:uid="{00000000-0004-0000-0700-00008A150000}"/>
    <hyperlink ref="F5517" r:id="rId5516" xr:uid="{00000000-0004-0000-0700-00008B150000}"/>
    <hyperlink ref="F5518" r:id="rId5517" xr:uid="{00000000-0004-0000-0700-00008C150000}"/>
    <hyperlink ref="F5519" r:id="rId5518" xr:uid="{00000000-0004-0000-0700-00008D150000}"/>
    <hyperlink ref="F5520" r:id="rId5519" xr:uid="{00000000-0004-0000-0700-00008E150000}"/>
    <hyperlink ref="F5521" r:id="rId5520" xr:uid="{00000000-0004-0000-0700-00008F150000}"/>
    <hyperlink ref="F5522" r:id="rId5521" xr:uid="{00000000-0004-0000-0700-000090150000}"/>
    <hyperlink ref="F5523" r:id="rId5522" xr:uid="{00000000-0004-0000-0700-000091150000}"/>
    <hyperlink ref="F5524" r:id="rId5523" xr:uid="{00000000-0004-0000-0700-000092150000}"/>
    <hyperlink ref="F5525" r:id="rId5524" xr:uid="{00000000-0004-0000-0700-000093150000}"/>
    <hyperlink ref="F5526" r:id="rId5525" xr:uid="{00000000-0004-0000-0700-000094150000}"/>
    <hyperlink ref="F5527" r:id="rId5526" xr:uid="{00000000-0004-0000-0700-000095150000}"/>
    <hyperlink ref="F5528" r:id="rId5527" xr:uid="{00000000-0004-0000-0700-000096150000}"/>
    <hyperlink ref="F5529" r:id="rId5528" xr:uid="{00000000-0004-0000-0700-000097150000}"/>
    <hyperlink ref="F5530" r:id="rId5529" xr:uid="{00000000-0004-0000-0700-000098150000}"/>
    <hyperlink ref="F5531" r:id="rId5530" xr:uid="{00000000-0004-0000-0700-000099150000}"/>
    <hyperlink ref="F5532" r:id="rId5531" xr:uid="{00000000-0004-0000-0700-00009A150000}"/>
    <hyperlink ref="F5533" r:id="rId5532" xr:uid="{00000000-0004-0000-0700-00009B150000}"/>
    <hyperlink ref="F5534" r:id="rId5533" xr:uid="{00000000-0004-0000-0700-00009C150000}"/>
    <hyperlink ref="F5535" r:id="rId5534" xr:uid="{00000000-0004-0000-0700-00009D150000}"/>
    <hyperlink ref="F5536" r:id="rId5535" xr:uid="{00000000-0004-0000-0700-00009E150000}"/>
    <hyperlink ref="F5537" r:id="rId5536" xr:uid="{00000000-0004-0000-0700-00009F150000}"/>
    <hyperlink ref="F5538" r:id="rId5537" xr:uid="{00000000-0004-0000-0700-0000A0150000}"/>
    <hyperlink ref="F5539" r:id="rId5538" xr:uid="{00000000-0004-0000-0700-0000A1150000}"/>
    <hyperlink ref="F5540" r:id="rId5539" xr:uid="{00000000-0004-0000-0700-0000A2150000}"/>
    <hyperlink ref="F5541" r:id="rId5540" xr:uid="{00000000-0004-0000-0700-0000A3150000}"/>
    <hyperlink ref="F5542" r:id="rId5541" xr:uid="{00000000-0004-0000-0700-0000A4150000}"/>
    <hyperlink ref="F5543" r:id="rId5542" xr:uid="{00000000-0004-0000-0700-0000A5150000}"/>
    <hyperlink ref="F5544" r:id="rId5543" xr:uid="{00000000-0004-0000-0700-0000A6150000}"/>
    <hyperlink ref="F5545" r:id="rId5544" xr:uid="{00000000-0004-0000-0700-0000A7150000}"/>
    <hyperlink ref="F5546" r:id="rId5545" xr:uid="{00000000-0004-0000-0700-0000A8150000}"/>
    <hyperlink ref="F5547" r:id="rId5546" xr:uid="{00000000-0004-0000-0700-0000A9150000}"/>
    <hyperlink ref="F5548" r:id="rId5547" xr:uid="{00000000-0004-0000-0700-0000AA150000}"/>
    <hyperlink ref="F5549" r:id="rId5548" xr:uid="{00000000-0004-0000-0700-0000AB150000}"/>
    <hyperlink ref="F5550" r:id="rId5549" xr:uid="{00000000-0004-0000-0700-0000AC150000}"/>
    <hyperlink ref="F5551" r:id="rId5550" xr:uid="{00000000-0004-0000-0700-0000AD150000}"/>
    <hyperlink ref="F5552" r:id="rId5551" xr:uid="{00000000-0004-0000-0700-0000AE150000}"/>
    <hyperlink ref="F5553" r:id="rId5552" xr:uid="{00000000-0004-0000-0700-0000AF150000}"/>
    <hyperlink ref="F5554" r:id="rId5553" xr:uid="{00000000-0004-0000-0700-0000B0150000}"/>
    <hyperlink ref="F5555" r:id="rId5554" xr:uid="{00000000-0004-0000-0700-0000B1150000}"/>
    <hyperlink ref="F5556" r:id="rId5555" xr:uid="{00000000-0004-0000-0700-0000B2150000}"/>
    <hyperlink ref="F5557" r:id="rId5556" xr:uid="{00000000-0004-0000-0700-0000B3150000}"/>
    <hyperlink ref="F5558" r:id="rId5557" xr:uid="{00000000-0004-0000-0700-0000B4150000}"/>
    <hyperlink ref="F5559" r:id="rId5558" xr:uid="{00000000-0004-0000-0700-0000B5150000}"/>
    <hyperlink ref="F5560" r:id="rId5559" xr:uid="{00000000-0004-0000-0700-0000B6150000}"/>
    <hyperlink ref="F5561" r:id="rId5560" xr:uid="{00000000-0004-0000-0700-0000B7150000}"/>
    <hyperlink ref="F5562" r:id="rId5561" xr:uid="{00000000-0004-0000-0700-0000B8150000}"/>
    <hyperlink ref="F5563" r:id="rId5562" xr:uid="{00000000-0004-0000-0700-0000B9150000}"/>
    <hyperlink ref="F5564" r:id="rId5563" xr:uid="{00000000-0004-0000-0700-0000BA150000}"/>
    <hyperlink ref="F5565" r:id="rId5564" xr:uid="{00000000-0004-0000-0700-0000BB150000}"/>
    <hyperlink ref="F5566" r:id="rId5565" xr:uid="{00000000-0004-0000-0700-0000BC150000}"/>
    <hyperlink ref="F5567" r:id="rId5566" xr:uid="{00000000-0004-0000-0700-0000BD150000}"/>
    <hyperlink ref="F5568" r:id="rId5567" xr:uid="{00000000-0004-0000-0700-0000BE150000}"/>
    <hyperlink ref="F5569" r:id="rId5568" xr:uid="{00000000-0004-0000-0700-0000BF150000}"/>
    <hyperlink ref="F5570" r:id="rId5569" xr:uid="{00000000-0004-0000-0700-0000C0150000}"/>
    <hyperlink ref="F5571" r:id="rId5570" xr:uid="{00000000-0004-0000-0700-0000C1150000}"/>
    <hyperlink ref="F5572" r:id="rId5571" xr:uid="{00000000-0004-0000-0700-0000C2150000}"/>
    <hyperlink ref="F5573" r:id="rId5572" xr:uid="{00000000-0004-0000-0700-0000C3150000}"/>
    <hyperlink ref="F5574" r:id="rId5573" xr:uid="{00000000-0004-0000-0700-0000C4150000}"/>
    <hyperlink ref="F5575" r:id="rId5574" xr:uid="{00000000-0004-0000-0700-0000C5150000}"/>
    <hyperlink ref="F5576" r:id="rId5575" xr:uid="{00000000-0004-0000-0700-0000C6150000}"/>
    <hyperlink ref="F5577" r:id="rId5576" xr:uid="{00000000-0004-0000-0700-0000C7150000}"/>
    <hyperlink ref="F5578" r:id="rId5577" xr:uid="{00000000-0004-0000-0700-0000C8150000}"/>
    <hyperlink ref="F5579" r:id="rId5578" xr:uid="{00000000-0004-0000-0700-0000C9150000}"/>
    <hyperlink ref="F5580" r:id="rId5579" xr:uid="{00000000-0004-0000-0700-0000CA150000}"/>
    <hyperlink ref="F5581" r:id="rId5580" xr:uid="{00000000-0004-0000-0700-0000CB150000}"/>
    <hyperlink ref="F5582" r:id="rId5581" xr:uid="{00000000-0004-0000-0700-0000CC150000}"/>
    <hyperlink ref="F5583" r:id="rId5582" xr:uid="{00000000-0004-0000-0700-0000CD150000}"/>
    <hyperlink ref="F5584" r:id="rId5583" xr:uid="{00000000-0004-0000-0700-0000CE150000}"/>
    <hyperlink ref="F5585" r:id="rId5584" xr:uid="{00000000-0004-0000-0700-0000CF150000}"/>
    <hyperlink ref="F5586" r:id="rId5585" xr:uid="{00000000-0004-0000-0700-0000D0150000}"/>
    <hyperlink ref="F5587" r:id="rId5586" xr:uid="{00000000-0004-0000-0700-0000D1150000}"/>
    <hyperlink ref="F5588" r:id="rId5587" xr:uid="{00000000-0004-0000-0700-0000D2150000}"/>
    <hyperlink ref="F5589" r:id="rId5588" xr:uid="{00000000-0004-0000-0700-0000D3150000}"/>
    <hyperlink ref="F5590" r:id="rId5589" xr:uid="{00000000-0004-0000-0700-0000D4150000}"/>
    <hyperlink ref="F5591" r:id="rId5590" xr:uid="{00000000-0004-0000-0700-0000D5150000}"/>
    <hyperlink ref="F5592" r:id="rId5591" xr:uid="{00000000-0004-0000-0700-0000D6150000}"/>
    <hyperlink ref="F5593" r:id="rId5592" xr:uid="{00000000-0004-0000-0700-0000D7150000}"/>
    <hyperlink ref="F5594" r:id="rId5593" xr:uid="{00000000-0004-0000-0700-0000D8150000}"/>
    <hyperlink ref="F5595" r:id="rId5594" xr:uid="{00000000-0004-0000-0700-0000D9150000}"/>
    <hyperlink ref="F5596" r:id="rId5595" xr:uid="{00000000-0004-0000-0700-0000DA150000}"/>
    <hyperlink ref="F5597" r:id="rId5596" xr:uid="{00000000-0004-0000-0700-0000DB150000}"/>
    <hyperlink ref="F5598" r:id="rId5597" xr:uid="{00000000-0004-0000-0700-0000DC150000}"/>
    <hyperlink ref="F5599" r:id="rId5598" xr:uid="{00000000-0004-0000-0700-0000DD150000}"/>
    <hyperlink ref="F5600" r:id="rId5599" xr:uid="{00000000-0004-0000-0700-0000DE150000}"/>
    <hyperlink ref="F5601" r:id="rId5600" xr:uid="{00000000-0004-0000-0700-0000DF150000}"/>
    <hyperlink ref="F5602" r:id="rId5601" xr:uid="{00000000-0004-0000-0700-0000E0150000}"/>
    <hyperlink ref="F5603" r:id="rId5602" xr:uid="{00000000-0004-0000-0700-0000E1150000}"/>
    <hyperlink ref="F5604" r:id="rId5603" xr:uid="{00000000-0004-0000-0700-0000E2150000}"/>
    <hyperlink ref="F5605" r:id="rId5604" xr:uid="{00000000-0004-0000-0700-0000E3150000}"/>
    <hyperlink ref="F5606" r:id="rId5605" xr:uid="{00000000-0004-0000-0700-0000E4150000}"/>
    <hyperlink ref="F5607" r:id="rId5606" xr:uid="{00000000-0004-0000-0700-0000E5150000}"/>
    <hyperlink ref="F5608" r:id="rId5607" xr:uid="{00000000-0004-0000-0700-0000E6150000}"/>
    <hyperlink ref="F5609" r:id="rId5608" xr:uid="{00000000-0004-0000-0700-0000E7150000}"/>
    <hyperlink ref="F5610" r:id="rId5609" xr:uid="{00000000-0004-0000-0700-0000E8150000}"/>
    <hyperlink ref="F5611" r:id="rId5610" xr:uid="{00000000-0004-0000-0700-0000E9150000}"/>
    <hyperlink ref="F5612" r:id="rId5611" xr:uid="{00000000-0004-0000-0700-0000EA150000}"/>
    <hyperlink ref="F5613" r:id="rId5612" xr:uid="{00000000-0004-0000-0700-0000EB150000}"/>
    <hyperlink ref="F5614" r:id="rId5613" xr:uid="{00000000-0004-0000-0700-0000EC150000}"/>
    <hyperlink ref="F5615" r:id="rId5614" xr:uid="{00000000-0004-0000-0700-0000ED150000}"/>
    <hyperlink ref="F5616" r:id="rId5615" xr:uid="{00000000-0004-0000-0700-0000EE150000}"/>
    <hyperlink ref="F5617" r:id="rId5616" xr:uid="{00000000-0004-0000-0700-0000EF150000}"/>
    <hyperlink ref="F5618" r:id="rId5617" xr:uid="{00000000-0004-0000-0700-0000F0150000}"/>
    <hyperlink ref="F5619" r:id="rId5618" xr:uid="{00000000-0004-0000-0700-0000F1150000}"/>
    <hyperlink ref="F5620" r:id="rId5619" xr:uid="{00000000-0004-0000-0700-0000F2150000}"/>
    <hyperlink ref="F5621" r:id="rId5620" xr:uid="{00000000-0004-0000-0700-0000F3150000}"/>
    <hyperlink ref="F5622" r:id="rId5621" xr:uid="{00000000-0004-0000-0700-0000F4150000}"/>
    <hyperlink ref="F5623" r:id="rId5622" xr:uid="{00000000-0004-0000-0700-0000F5150000}"/>
    <hyperlink ref="F5624" r:id="rId5623" xr:uid="{00000000-0004-0000-0700-0000F6150000}"/>
    <hyperlink ref="F5625" r:id="rId5624" xr:uid="{00000000-0004-0000-0700-0000F7150000}"/>
    <hyperlink ref="F5626" r:id="rId5625" xr:uid="{00000000-0004-0000-0700-0000F8150000}"/>
    <hyperlink ref="F5627" r:id="rId5626" xr:uid="{00000000-0004-0000-0700-0000F9150000}"/>
    <hyperlink ref="F5628" r:id="rId5627" xr:uid="{00000000-0004-0000-0700-0000FA150000}"/>
    <hyperlink ref="F5629" r:id="rId5628" xr:uid="{00000000-0004-0000-0700-0000FB150000}"/>
    <hyperlink ref="F5630" r:id="rId5629" xr:uid="{00000000-0004-0000-0700-0000FC150000}"/>
    <hyperlink ref="F5631" r:id="rId5630" xr:uid="{00000000-0004-0000-0700-0000FD150000}"/>
    <hyperlink ref="F5632" r:id="rId5631" xr:uid="{00000000-0004-0000-0700-0000FE150000}"/>
    <hyperlink ref="F5633" r:id="rId5632" xr:uid="{00000000-0004-0000-0700-0000FF150000}"/>
    <hyperlink ref="F5634" r:id="rId5633" xr:uid="{00000000-0004-0000-0700-000000160000}"/>
    <hyperlink ref="F5635" r:id="rId5634" xr:uid="{00000000-0004-0000-0700-000001160000}"/>
    <hyperlink ref="F5636" r:id="rId5635" xr:uid="{00000000-0004-0000-0700-000002160000}"/>
    <hyperlink ref="F5637" r:id="rId5636" xr:uid="{00000000-0004-0000-0700-000003160000}"/>
    <hyperlink ref="F5638" r:id="rId5637" xr:uid="{00000000-0004-0000-0700-000004160000}"/>
    <hyperlink ref="F5639" r:id="rId5638" xr:uid="{00000000-0004-0000-0700-000005160000}"/>
    <hyperlink ref="F5640" r:id="rId5639" xr:uid="{00000000-0004-0000-0700-000006160000}"/>
    <hyperlink ref="F5641" r:id="rId5640" xr:uid="{00000000-0004-0000-0700-000007160000}"/>
    <hyperlink ref="F5642" r:id="rId5641" xr:uid="{00000000-0004-0000-0700-000008160000}"/>
    <hyperlink ref="F5643" r:id="rId5642" xr:uid="{00000000-0004-0000-0700-000009160000}"/>
    <hyperlink ref="F5644" r:id="rId5643" xr:uid="{00000000-0004-0000-0700-00000A160000}"/>
    <hyperlink ref="F5645" r:id="rId5644" xr:uid="{00000000-0004-0000-0700-00000B160000}"/>
    <hyperlink ref="F5646" r:id="rId5645" xr:uid="{00000000-0004-0000-0700-00000C160000}"/>
    <hyperlink ref="F5647" r:id="rId5646" xr:uid="{00000000-0004-0000-0700-00000D160000}"/>
    <hyperlink ref="F5648" r:id="rId5647" xr:uid="{00000000-0004-0000-0700-00000E160000}"/>
    <hyperlink ref="F5649" r:id="rId5648" xr:uid="{00000000-0004-0000-0700-00000F160000}"/>
    <hyperlink ref="F5650" r:id="rId5649" xr:uid="{00000000-0004-0000-0700-000010160000}"/>
    <hyperlink ref="F5651" r:id="rId5650" xr:uid="{00000000-0004-0000-0700-000011160000}"/>
    <hyperlink ref="F5652" r:id="rId5651" xr:uid="{00000000-0004-0000-0700-000012160000}"/>
    <hyperlink ref="F5653" r:id="rId5652" xr:uid="{00000000-0004-0000-0700-000013160000}"/>
    <hyperlink ref="F5654" r:id="rId5653" xr:uid="{00000000-0004-0000-0700-000014160000}"/>
    <hyperlink ref="F5655" r:id="rId5654" xr:uid="{00000000-0004-0000-0700-000015160000}"/>
    <hyperlink ref="F5656" r:id="rId5655" xr:uid="{00000000-0004-0000-0700-000016160000}"/>
    <hyperlink ref="F5657" r:id="rId5656" xr:uid="{00000000-0004-0000-0700-000017160000}"/>
    <hyperlink ref="F5658" r:id="rId5657" xr:uid="{00000000-0004-0000-0700-000018160000}"/>
    <hyperlink ref="F5659" r:id="rId5658" xr:uid="{00000000-0004-0000-0700-000019160000}"/>
    <hyperlink ref="F5660" r:id="rId5659" xr:uid="{00000000-0004-0000-0700-00001A160000}"/>
    <hyperlink ref="F5661" r:id="rId5660" xr:uid="{00000000-0004-0000-0700-00001B160000}"/>
    <hyperlink ref="F5662" r:id="rId5661" xr:uid="{00000000-0004-0000-0700-00001C160000}"/>
    <hyperlink ref="F5663" r:id="rId5662" xr:uid="{00000000-0004-0000-0700-00001D160000}"/>
    <hyperlink ref="F5664" r:id="rId5663" xr:uid="{00000000-0004-0000-0700-00001E160000}"/>
    <hyperlink ref="F5665" r:id="rId5664" xr:uid="{00000000-0004-0000-0700-00001F160000}"/>
    <hyperlink ref="F5666" r:id="rId5665" xr:uid="{00000000-0004-0000-0700-000020160000}"/>
    <hyperlink ref="F5667" r:id="rId5666" xr:uid="{00000000-0004-0000-0700-000021160000}"/>
    <hyperlink ref="F5668" r:id="rId5667" xr:uid="{00000000-0004-0000-0700-000022160000}"/>
    <hyperlink ref="F5669" r:id="rId5668" xr:uid="{00000000-0004-0000-0700-000023160000}"/>
    <hyperlink ref="F5670" r:id="rId5669" xr:uid="{00000000-0004-0000-0700-000024160000}"/>
    <hyperlink ref="F5671" r:id="rId5670" xr:uid="{00000000-0004-0000-0700-000025160000}"/>
    <hyperlink ref="F5672" r:id="rId5671" xr:uid="{00000000-0004-0000-0700-000026160000}"/>
    <hyperlink ref="F5673" r:id="rId5672" xr:uid="{00000000-0004-0000-0700-000027160000}"/>
    <hyperlink ref="F5674" r:id="rId5673" xr:uid="{00000000-0004-0000-0700-000028160000}"/>
    <hyperlink ref="F5675" r:id="rId5674" xr:uid="{00000000-0004-0000-0700-000029160000}"/>
    <hyperlink ref="F5676" r:id="rId5675" xr:uid="{00000000-0004-0000-0700-00002A160000}"/>
    <hyperlink ref="F5677" r:id="rId5676" xr:uid="{00000000-0004-0000-0700-00002B160000}"/>
    <hyperlink ref="F5678" r:id="rId5677" xr:uid="{00000000-0004-0000-0700-00002C160000}"/>
    <hyperlink ref="F5679" r:id="rId5678" xr:uid="{00000000-0004-0000-0700-00002D160000}"/>
    <hyperlink ref="F5680" r:id="rId5679" xr:uid="{00000000-0004-0000-0700-00002E160000}"/>
    <hyperlink ref="F5681" r:id="rId5680" xr:uid="{00000000-0004-0000-0700-00002F160000}"/>
    <hyperlink ref="F5682" r:id="rId5681" xr:uid="{00000000-0004-0000-0700-000030160000}"/>
    <hyperlink ref="F5683" r:id="rId5682" xr:uid="{00000000-0004-0000-0700-000031160000}"/>
    <hyperlink ref="F5684" r:id="rId5683" xr:uid="{00000000-0004-0000-0700-000032160000}"/>
    <hyperlink ref="F5685" r:id="rId5684" xr:uid="{00000000-0004-0000-0700-000033160000}"/>
    <hyperlink ref="F5686" r:id="rId5685" xr:uid="{00000000-0004-0000-0700-000034160000}"/>
    <hyperlink ref="F5687" r:id="rId5686" xr:uid="{00000000-0004-0000-0700-000035160000}"/>
    <hyperlink ref="F5688" r:id="rId5687" xr:uid="{00000000-0004-0000-0700-000036160000}"/>
    <hyperlink ref="F5689" r:id="rId5688" xr:uid="{00000000-0004-0000-0700-000037160000}"/>
    <hyperlink ref="F5690" r:id="rId5689" xr:uid="{00000000-0004-0000-0700-000038160000}"/>
    <hyperlink ref="F5691" r:id="rId5690" xr:uid="{00000000-0004-0000-0700-000039160000}"/>
    <hyperlink ref="F5692" r:id="rId5691" xr:uid="{00000000-0004-0000-0700-00003A160000}"/>
    <hyperlink ref="F5693" r:id="rId5692" xr:uid="{00000000-0004-0000-0700-00003B160000}"/>
    <hyperlink ref="F5694" r:id="rId5693" xr:uid="{00000000-0004-0000-0700-00003C160000}"/>
    <hyperlink ref="F5695" r:id="rId5694" xr:uid="{00000000-0004-0000-0700-00003D160000}"/>
    <hyperlink ref="F5696" r:id="rId5695" xr:uid="{00000000-0004-0000-0700-00003E160000}"/>
    <hyperlink ref="F5697" r:id="rId5696" xr:uid="{00000000-0004-0000-0700-00003F160000}"/>
    <hyperlink ref="F5698" r:id="rId5697" xr:uid="{00000000-0004-0000-0700-000040160000}"/>
    <hyperlink ref="F5699" r:id="rId5698" xr:uid="{00000000-0004-0000-0700-000041160000}"/>
    <hyperlink ref="F5700" r:id="rId5699" xr:uid="{00000000-0004-0000-0700-000042160000}"/>
    <hyperlink ref="F5701" r:id="rId5700" xr:uid="{00000000-0004-0000-0700-000043160000}"/>
    <hyperlink ref="F5702" r:id="rId5701" xr:uid="{00000000-0004-0000-0700-000044160000}"/>
    <hyperlink ref="F5703" r:id="rId5702" xr:uid="{00000000-0004-0000-0700-000045160000}"/>
    <hyperlink ref="F5704" r:id="rId5703" xr:uid="{00000000-0004-0000-0700-000046160000}"/>
    <hyperlink ref="F5705" r:id="rId5704" xr:uid="{00000000-0004-0000-0700-000047160000}"/>
    <hyperlink ref="F5706" r:id="rId5705" xr:uid="{00000000-0004-0000-0700-000048160000}"/>
    <hyperlink ref="F5707" r:id="rId5706" xr:uid="{00000000-0004-0000-0700-000049160000}"/>
    <hyperlink ref="F5708" r:id="rId5707" xr:uid="{00000000-0004-0000-0700-00004A160000}"/>
    <hyperlink ref="F5709" r:id="rId5708" xr:uid="{00000000-0004-0000-0700-00004B160000}"/>
    <hyperlink ref="F5710" r:id="rId5709" xr:uid="{00000000-0004-0000-0700-00004C160000}"/>
    <hyperlink ref="F5711" r:id="rId5710" xr:uid="{00000000-0004-0000-0700-00004D160000}"/>
    <hyperlink ref="F5712" r:id="rId5711" xr:uid="{00000000-0004-0000-0700-00004E160000}"/>
    <hyperlink ref="F5713" r:id="rId5712" xr:uid="{00000000-0004-0000-0700-00004F160000}"/>
    <hyperlink ref="F5714" r:id="rId5713" xr:uid="{00000000-0004-0000-0700-000050160000}"/>
    <hyperlink ref="F5715" r:id="rId5714" xr:uid="{00000000-0004-0000-0700-000051160000}"/>
    <hyperlink ref="F5716" r:id="rId5715" xr:uid="{00000000-0004-0000-0700-000052160000}"/>
    <hyperlink ref="F5717" r:id="rId5716" xr:uid="{00000000-0004-0000-0700-000053160000}"/>
    <hyperlink ref="F5718" r:id="rId5717" xr:uid="{00000000-0004-0000-0700-000054160000}"/>
    <hyperlink ref="F5719" r:id="rId5718" xr:uid="{00000000-0004-0000-0700-000055160000}"/>
    <hyperlink ref="F5720" r:id="rId5719" xr:uid="{00000000-0004-0000-0700-000056160000}"/>
    <hyperlink ref="F5721" r:id="rId5720" xr:uid="{00000000-0004-0000-0700-000057160000}"/>
    <hyperlink ref="F5722" r:id="rId5721" xr:uid="{00000000-0004-0000-0700-000058160000}"/>
    <hyperlink ref="F5723" r:id="rId5722" xr:uid="{00000000-0004-0000-0700-000059160000}"/>
    <hyperlink ref="F5724" r:id="rId5723" xr:uid="{00000000-0004-0000-0700-00005A160000}"/>
    <hyperlink ref="F5725" r:id="rId5724" xr:uid="{00000000-0004-0000-0700-00005B160000}"/>
    <hyperlink ref="F5726" r:id="rId5725" xr:uid="{00000000-0004-0000-0700-00005C160000}"/>
    <hyperlink ref="F5727" r:id="rId5726" xr:uid="{00000000-0004-0000-0700-00005D160000}"/>
    <hyperlink ref="F5728" r:id="rId5727" xr:uid="{00000000-0004-0000-0700-00005E160000}"/>
    <hyperlink ref="F5729" r:id="rId5728" xr:uid="{00000000-0004-0000-0700-00005F160000}"/>
    <hyperlink ref="F5730" r:id="rId5729" xr:uid="{00000000-0004-0000-0700-000060160000}"/>
    <hyperlink ref="F5731" r:id="rId5730" xr:uid="{00000000-0004-0000-0700-000061160000}"/>
    <hyperlink ref="F5732" r:id="rId5731" xr:uid="{00000000-0004-0000-0700-000062160000}"/>
    <hyperlink ref="F5733" r:id="rId5732" xr:uid="{00000000-0004-0000-0700-000063160000}"/>
    <hyperlink ref="F5734" r:id="rId5733" xr:uid="{00000000-0004-0000-0700-000064160000}"/>
    <hyperlink ref="F5735" r:id="rId5734" xr:uid="{00000000-0004-0000-0700-000065160000}"/>
    <hyperlink ref="F5736" r:id="rId5735" xr:uid="{00000000-0004-0000-0700-000066160000}"/>
    <hyperlink ref="F5737" r:id="rId5736" xr:uid="{00000000-0004-0000-0700-000067160000}"/>
    <hyperlink ref="F5738" r:id="rId5737" xr:uid="{00000000-0004-0000-0700-000068160000}"/>
    <hyperlink ref="F5739" r:id="rId5738" xr:uid="{00000000-0004-0000-0700-000069160000}"/>
    <hyperlink ref="F5740" r:id="rId5739" xr:uid="{00000000-0004-0000-0700-00006A160000}"/>
    <hyperlink ref="F5741" r:id="rId5740" xr:uid="{00000000-0004-0000-0700-00006B160000}"/>
    <hyperlink ref="F5742" r:id="rId5741" xr:uid="{00000000-0004-0000-0700-00006C160000}"/>
    <hyperlink ref="F5743" r:id="rId5742" xr:uid="{00000000-0004-0000-0700-00006D160000}"/>
    <hyperlink ref="F5744" r:id="rId5743" xr:uid="{00000000-0004-0000-0700-00006E160000}"/>
    <hyperlink ref="F5745" r:id="rId5744" xr:uid="{00000000-0004-0000-0700-00006F160000}"/>
    <hyperlink ref="F5746" r:id="rId5745" xr:uid="{00000000-0004-0000-0700-000070160000}"/>
    <hyperlink ref="F5747" r:id="rId5746" xr:uid="{00000000-0004-0000-0700-000071160000}"/>
    <hyperlink ref="F5748" r:id="rId5747" xr:uid="{00000000-0004-0000-0700-000072160000}"/>
    <hyperlink ref="F5749" r:id="rId5748" xr:uid="{00000000-0004-0000-0700-000073160000}"/>
    <hyperlink ref="F5750" r:id="rId5749" xr:uid="{00000000-0004-0000-0700-000074160000}"/>
    <hyperlink ref="F5751" r:id="rId5750" xr:uid="{00000000-0004-0000-0700-000075160000}"/>
    <hyperlink ref="F5752" r:id="rId5751" xr:uid="{00000000-0004-0000-0700-000076160000}"/>
    <hyperlink ref="F5753" r:id="rId5752" xr:uid="{00000000-0004-0000-0700-000077160000}"/>
    <hyperlink ref="F5754" r:id="rId5753" xr:uid="{00000000-0004-0000-0700-000078160000}"/>
    <hyperlink ref="F5755" r:id="rId5754" xr:uid="{00000000-0004-0000-0700-000079160000}"/>
    <hyperlink ref="F5756" r:id="rId5755" xr:uid="{00000000-0004-0000-0700-00007A160000}"/>
    <hyperlink ref="F5757" r:id="rId5756" xr:uid="{00000000-0004-0000-0700-00007B160000}"/>
    <hyperlink ref="F5758" r:id="rId5757" xr:uid="{00000000-0004-0000-0700-00007C160000}"/>
    <hyperlink ref="F5759" r:id="rId5758" xr:uid="{00000000-0004-0000-0700-00007D160000}"/>
    <hyperlink ref="F5760" r:id="rId5759" xr:uid="{00000000-0004-0000-0700-00007E160000}"/>
    <hyperlink ref="F5761" r:id="rId5760" xr:uid="{00000000-0004-0000-0700-00007F160000}"/>
    <hyperlink ref="F5762" r:id="rId5761" xr:uid="{00000000-0004-0000-0700-000080160000}"/>
    <hyperlink ref="F5763" r:id="rId5762" xr:uid="{00000000-0004-0000-0700-000081160000}"/>
    <hyperlink ref="F5764" r:id="rId5763" xr:uid="{00000000-0004-0000-0700-000082160000}"/>
    <hyperlink ref="F5765" r:id="rId5764" xr:uid="{00000000-0004-0000-0700-000083160000}"/>
    <hyperlink ref="F5766" r:id="rId5765" xr:uid="{00000000-0004-0000-0700-000084160000}"/>
    <hyperlink ref="F5767" r:id="rId5766" xr:uid="{00000000-0004-0000-0700-000085160000}"/>
    <hyperlink ref="F5768" r:id="rId5767" xr:uid="{00000000-0004-0000-0700-000086160000}"/>
    <hyperlink ref="F5769" r:id="rId5768" xr:uid="{00000000-0004-0000-0700-000087160000}"/>
    <hyperlink ref="F5770" r:id="rId5769" xr:uid="{00000000-0004-0000-0700-000088160000}"/>
    <hyperlink ref="F5771" r:id="rId5770" xr:uid="{00000000-0004-0000-0700-000089160000}"/>
    <hyperlink ref="F5772" r:id="rId5771" xr:uid="{00000000-0004-0000-0700-00008A160000}"/>
    <hyperlink ref="F5773" r:id="rId5772" xr:uid="{00000000-0004-0000-0700-00008B160000}"/>
    <hyperlink ref="F5774" r:id="rId5773" xr:uid="{00000000-0004-0000-0700-00008C160000}"/>
    <hyperlink ref="F5775" r:id="rId5774" xr:uid="{00000000-0004-0000-0700-00008D160000}"/>
    <hyperlink ref="F5776" r:id="rId5775" xr:uid="{00000000-0004-0000-0700-00008E160000}"/>
    <hyperlink ref="F5777" r:id="rId5776" xr:uid="{00000000-0004-0000-0700-00008F160000}"/>
    <hyperlink ref="F5778" r:id="rId5777" xr:uid="{00000000-0004-0000-0700-000090160000}"/>
    <hyperlink ref="F5779" r:id="rId5778" xr:uid="{00000000-0004-0000-0700-000091160000}"/>
    <hyperlink ref="F5780" r:id="rId5779" xr:uid="{00000000-0004-0000-0700-000092160000}"/>
    <hyperlink ref="F5781" r:id="rId5780" xr:uid="{00000000-0004-0000-0700-000093160000}"/>
    <hyperlink ref="F5782" r:id="rId5781" xr:uid="{00000000-0004-0000-0700-000094160000}"/>
    <hyperlink ref="F5783" r:id="rId5782" xr:uid="{00000000-0004-0000-0700-000095160000}"/>
    <hyperlink ref="F5784" r:id="rId5783" xr:uid="{00000000-0004-0000-0700-000096160000}"/>
    <hyperlink ref="F5785" r:id="rId5784" xr:uid="{00000000-0004-0000-0700-000097160000}"/>
    <hyperlink ref="F5786" r:id="rId5785" xr:uid="{00000000-0004-0000-0700-000098160000}"/>
    <hyperlink ref="F5787" r:id="rId5786" xr:uid="{00000000-0004-0000-0700-000099160000}"/>
    <hyperlink ref="F5788" r:id="rId5787" xr:uid="{00000000-0004-0000-0700-00009A160000}"/>
    <hyperlink ref="F5789" r:id="rId5788" xr:uid="{00000000-0004-0000-0700-00009B160000}"/>
    <hyperlink ref="F5790" r:id="rId5789" xr:uid="{00000000-0004-0000-0700-00009C160000}"/>
    <hyperlink ref="F5791" r:id="rId5790" xr:uid="{00000000-0004-0000-0700-00009D160000}"/>
    <hyperlink ref="F5792" r:id="rId5791" xr:uid="{00000000-0004-0000-0700-00009E160000}"/>
    <hyperlink ref="F5793" r:id="rId5792" xr:uid="{00000000-0004-0000-0700-00009F160000}"/>
    <hyperlink ref="F5794" r:id="rId5793" xr:uid="{00000000-0004-0000-0700-0000A0160000}"/>
    <hyperlink ref="F5795" r:id="rId5794" xr:uid="{00000000-0004-0000-0700-0000A1160000}"/>
    <hyperlink ref="F5796" r:id="rId5795" xr:uid="{00000000-0004-0000-0700-0000A2160000}"/>
    <hyperlink ref="F5797" r:id="rId5796" xr:uid="{00000000-0004-0000-0700-0000A3160000}"/>
    <hyperlink ref="F5798" r:id="rId5797" xr:uid="{00000000-0004-0000-0700-0000A4160000}"/>
    <hyperlink ref="F5799" r:id="rId5798" xr:uid="{00000000-0004-0000-0700-0000A5160000}"/>
    <hyperlink ref="F5800" r:id="rId5799" xr:uid="{00000000-0004-0000-0700-0000A6160000}"/>
    <hyperlink ref="F5801" r:id="rId5800" xr:uid="{00000000-0004-0000-0700-0000A7160000}"/>
    <hyperlink ref="F5802" r:id="rId5801" xr:uid="{00000000-0004-0000-0700-0000A8160000}"/>
    <hyperlink ref="F5803" r:id="rId5802" xr:uid="{00000000-0004-0000-0700-0000A9160000}"/>
    <hyperlink ref="F5804" r:id="rId5803" xr:uid="{00000000-0004-0000-0700-0000AA160000}"/>
    <hyperlink ref="F5805" r:id="rId5804" xr:uid="{00000000-0004-0000-0700-0000AB160000}"/>
    <hyperlink ref="F5806" r:id="rId5805" xr:uid="{00000000-0004-0000-0700-0000AC160000}"/>
    <hyperlink ref="F5807" r:id="rId5806" xr:uid="{00000000-0004-0000-0700-0000AD160000}"/>
    <hyperlink ref="F5808" r:id="rId5807" xr:uid="{00000000-0004-0000-0700-0000AE160000}"/>
    <hyperlink ref="F5809" r:id="rId5808" xr:uid="{00000000-0004-0000-0700-0000AF160000}"/>
    <hyperlink ref="F5810" r:id="rId5809" xr:uid="{00000000-0004-0000-0700-0000B0160000}"/>
    <hyperlink ref="F5811" r:id="rId5810" xr:uid="{00000000-0004-0000-0700-0000B1160000}"/>
    <hyperlink ref="F5812" r:id="rId5811" xr:uid="{00000000-0004-0000-0700-0000B2160000}"/>
    <hyperlink ref="F5813" r:id="rId5812" xr:uid="{00000000-0004-0000-0700-0000B3160000}"/>
    <hyperlink ref="F5814" r:id="rId5813" xr:uid="{00000000-0004-0000-0700-0000B4160000}"/>
    <hyperlink ref="F5815" r:id="rId5814" xr:uid="{00000000-0004-0000-0700-0000B5160000}"/>
    <hyperlink ref="F5816" r:id="rId5815" xr:uid="{00000000-0004-0000-0700-0000B6160000}"/>
    <hyperlink ref="F5817" r:id="rId5816" xr:uid="{00000000-0004-0000-0700-0000B7160000}"/>
    <hyperlink ref="F5818" r:id="rId5817" xr:uid="{00000000-0004-0000-0700-0000B8160000}"/>
    <hyperlink ref="F5819" r:id="rId5818" xr:uid="{00000000-0004-0000-0700-0000B9160000}"/>
    <hyperlink ref="F5820" r:id="rId5819" xr:uid="{00000000-0004-0000-0700-0000BA160000}"/>
    <hyperlink ref="F5821" r:id="rId5820" xr:uid="{00000000-0004-0000-0700-0000BB160000}"/>
    <hyperlink ref="F5822" r:id="rId5821" xr:uid="{00000000-0004-0000-0700-0000BC160000}"/>
    <hyperlink ref="F5823" r:id="rId5822" xr:uid="{00000000-0004-0000-0700-0000BD160000}"/>
    <hyperlink ref="F5824" r:id="rId5823" xr:uid="{00000000-0004-0000-0700-0000BE160000}"/>
    <hyperlink ref="F5825" r:id="rId5824" xr:uid="{00000000-0004-0000-0700-0000BF160000}"/>
    <hyperlink ref="F5826" r:id="rId5825" xr:uid="{00000000-0004-0000-0700-0000C0160000}"/>
    <hyperlink ref="F5827" r:id="rId5826" xr:uid="{00000000-0004-0000-0700-0000C1160000}"/>
    <hyperlink ref="F5828" r:id="rId5827" xr:uid="{00000000-0004-0000-0700-0000C2160000}"/>
    <hyperlink ref="F5829" r:id="rId5828" xr:uid="{00000000-0004-0000-0700-0000C3160000}"/>
    <hyperlink ref="F5830" r:id="rId5829" xr:uid="{00000000-0004-0000-0700-0000C4160000}"/>
    <hyperlink ref="F5831" r:id="rId5830" xr:uid="{00000000-0004-0000-0700-0000C5160000}"/>
    <hyperlink ref="F5832" r:id="rId5831" xr:uid="{00000000-0004-0000-0700-0000C6160000}"/>
    <hyperlink ref="F5833" r:id="rId5832" xr:uid="{00000000-0004-0000-0700-0000C7160000}"/>
    <hyperlink ref="F5834" r:id="rId5833" xr:uid="{00000000-0004-0000-0700-0000C8160000}"/>
    <hyperlink ref="F5835" r:id="rId5834" xr:uid="{00000000-0004-0000-0700-0000C9160000}"/>
    <hyperlink ref="F5836" r:id="rId5835" xr:uid="{00000000-0004-0000-0700-0000CA160000}"/>
    <hyperlink ref="F5837" r:id="rId5836" xr:uid="{00000000-0004-0000-0700-0000CB160000}"/>
    <hyperlink ref="F5838" r:id="rId5837" xr:uid="{00000000-0004-0000-0700-0000CC160000}"/>
    <hyperlink ref="F5839" r:id="rId5838" xr:uid="{00000000-0004-0000-0700-0000CD160000}"/>
    <hyperlink ref="F5840" r:id="rId5839" xr:uid="{00000000-0004-0000-0700-0000CE160000}"/>
    <hyperlink ref="F5841" r:id="rId5840" xr:uid="{00000000-0004-0000-0700-0000CF160000}"/>
    <hyperlink ref="F5842" r:id="rId5841" xr:uid="{00000000-0004-0000-0700-0000D0160000}"/>
    <hyperlink ref="F5843" r:id="rId5842" xr:uid="{00000000-0004-0000-0700-0000D1160000}"/>
    <hyperlink ref="F5844" r:id="rId5843" xr:uid="{00000000-0004-0000-0700-0000D2160000}"/>
    <hyperlink ref="F5845" r:id="rId5844" xr:uid="{00000000-0004-0000-0700-0000D3160000}"/>
    <hyperlink ref="F5846" r:id="rId5845" xr:uid="{00000000-0004-0000-0700-0000D4160000}"/>
    <hyperlink ref="F5847" r:id="rId5846" xr:uid="{00000000-0004-0000-0700-0000D5160000}"/>
    <hyperlink ref="F5848" r:id="rId5847" xr:uid="{00000000-0004-0000-0700-0000D6160000}"/>
    <hyperlink ref="F5849" r:id="rId5848" xr:uid="{00000000-0004-0000-0700-0000D7160000}"/>
    <hyperlink ref="F5850" r:id="rId5849" xr:uid="{00000000-0004-0000-0700-0000D8160000}"/>
    <hyperlink ref="F5851" r:id="rId5850" xr:uid="{00000000-0004-0000-0700-0000D9160000}"/>
    <hyperlink ref="F5852" r:id="rId5851" xr:uid="{00000000-0004-0000-0700-0000DA160000}"/>
    <hyperlink ref="F5853" r:id="rId5852" xr:uid="{00000000-0004-0000-0700-0000DB160000}"/>
    <hyperlink ref="F5854" r:id="rId5853" xr:uid="{00000000-0004-0000-0700-0000DC160000}"/>
    <hyperlink ref="F5855" r:id="rId5854" xr:uid="{00000000-0004-0000-0700-0000DD160000}"/>
    <hyperlink ref="F5856" r:id="rId5855" xr:uid="{00000000-0004-0000-0700-0000DE160000}"/>
    <hyperlink ref="F5857" r:id="rId5856" xr:uid="{00000000-0004-0000-0700-0000DF160000}"/>
    <hyperlink ref="F5858" r:id="rId5857" xr:uid="{00000000-0004-0000-0700-0000E0160000}"/>
    <hyperlink ref="F5859" r:id="rId5858" xr:uid="{00000000-0004-0000-0700-0000E1160000}"/>
    <hyperlink ref="F5860" r:id="rId5859" xr:uid="{00000000-0004-0000-0700-0000E2160000}"/>
    <hyperlink ref="F5861" r:id="rId5860" xr:uid="{00000000-0004-0000-0700-0000E3160000}"/>
    <hyperlink ref="F5862" r:id="rId5861" xr:uid="{00000000-0004-0000-0700-0000E4160000}"/>
    <hyperlink ref="F5863" r:id="rId5862" xr:uid="{00000000-0004-0000-0700-0000E5160000}"/>
    <hyperlink ref="F5864" r:id="rId5863" xr:uid="{00000000-0004-0000-0700-0000E6160000}"/>
    <hyperlink ref="F5865" r:id="rId5864" xr:uid="{00000000-0004-0000-0700-0000E7160000}"/>
    <hyperlink ref="F5866" r:id="rId5865" xr:uid="{00000000-0004-0000-0700-0000E8160000}"/>
    <hyperlink ref="F5867" r:id="rId5866" xr:uid="{00000000-0004-0000-0700-0000E9160000}"/>
    <hyperlink ref="F5868" r:id="rId5867" xr:uid="{00000000-0004-0000-0700-0000EA160000}"/>
    <hyperlink ref="F5869" r:id="rId5868" xr:uid="{00000000-0004-0000-0700-0000EB160000}"/>
    <hyperlink ref="F5870" r:id="rId5869" xr:uid="{00000000-0004-0000-0700-0000EC160000}"/>
    <hyperlink ref="F5871" r:id="rId5870" xr:uid="{00000000-0004-0000-0700-0000ED160000}"/>
    <hyperlink ref="F5872" r:id="rId5871" xr:uid="{00000000-0004-0000-0700-0000EE160000}"/>
    <hyperlink ref="F5873" r:id="rId5872" xr:uid="{00000000-0004-0000-0700-0000EF160000}"/>
    <hyperlink ref="F5874" r:id="rId5873" xr:uid="{00000000-0004-0000-0700-0000F0160000}"/>
    <hyperlink ref="F5875" r:id="rId5874" xr:uid="{00000000-0004-0000-0700-0000F1160000}"/>
    <hyperlink ref="F5876" r:id="rId5875" xr:uid="{00000000-0004-0000-0700-0000F2160000}"/>
    <hyperlink ref="F5877" r:id="rId5876" xr:uid="{00000000-0004-0000-0700-0000F3160000}"/>
    <hyperlink ref="F5878" r:id="rId5877" xr:uid="{00000000-0004-0000-0700-0000F4160000}"/>
    <hyperlink ref="F5879" r:id="rId5878" xr:uid="{00000000-0004-0000-0700-0000F5160000}"/>
    <hyperlink ref="F5880" r:id="rId5879" xr:uid="{00000000-0004-0000-0700-0000F6160000}"/>
    <hyperlink ref="F5881" r:id="rId5880" xr:uid="{00000000-0004-0000-0700-0000F7160000}"/>
    <hyperlink ref="F5882" r:id="rId5881" xr:uid="{00000000-0004-0000-0700-0000F8160000}"/>
    <hyperlink ref="F5883" r:id="rId5882" xr:uid="{00000000-0004-0000-0700-0000F9160000}"/>
    <hyperlink ref="F5884" r:id="rId5883" xr:uid="{00000000-0004-0000-0700-0000FA160000}"/>
    <hyperlink ref="F5885" r:id="rId5884" xr:uid="{00000000-0004-0000-0700-0000FB160000}"/>
    <hyperlink ref="F5886" r:id="rId5885" xr:uid="{00000000-0004-0000-0700-0000FC160000}"/>
    <hyperlink ref="F5887" r:id="rId5886" xr:uid="{00000000-0004-0000-0700-0000FD160000}"/>
    <hyperlink ref="F5888" r:id="rId5887" xr:uid="{00000000-0004-0000-0700-0000FE160000}"/>
    <hyperlink ref="F5889" r:id="rId5888" xr:uid="{00000000-0004-0000-0700-0000FF160000}"/>
    <hyperlink ref="F5890" r:id="rId5889" xr:uid="{00000000-0004-0000-0700-000000170000}"/>
    <hyperlink ref="F5891" r:id="rId5890" xr:uid="{00000000-0004-0000-0700-000001170000}"/>
    <hyperlink ref="F5892" r:id="rId5891" xr:uid="{00000000-0004-0000-0700-000002170000}"/>
    <hyperlink ref="F5893" r:id="rId5892" xr:uid="{00000000-0004-0000-0700-000003170000}"/>
    <hyperlink ref="F5894" r:id="rId5893" xr:uid="{00000000-0004-0000-0700-000004170000}"/>
    <hyperlink ref="F5895" r:id="rId5894" xr:uid="{00000000-0004-0000-0700-000005170000}"/>
    <hyperlink ref="F5896" r:id="rId5895" xr:uid="{00000000-0004-0000-0700-000006170000}"/>
    <hyperlink ref="F5897" r:id="rId5896" xr:uid="{00000000-0004-0000-0700-000007170000}"/>
    <hyperlink ref="F5898" r:id="rId5897" xr:uid="{00000000-0004-0000-0700-000008170000}"/>
    <hyperlink ref="F5899" r:id="rId5898" xr:uid="{00000000-0004-0000-0700-000009170000}"/>
    <hyperlink ref="F5900" r:id="rId5899" xr:uid="{00000000-0004-0000-0700-00000A170000}"/>
    <hyperlink ref="F5901" r:id="rId5900" xr:uid="{00000000-0004-0000-0700-00000B170000}"/>
    <hyperlink ref="F5902" r:id="rId5901" xr:uid="{00000000-0004-0000-0700-00000C170000}"/>
    <hyperlink ref="F5903" r:id="rId5902" xr:uid="{00000000-0004-0000-0700-00000D170000}"/>
    <hyperlink ref="F5904" r:id="rId5903" xr:uid="{00000000-0004-0000-0700-00000E170000}"/>
    <hyperlink ref="F5905" r:id="rId5904" xr:uid="{00000000-0004-0000-0700-00000F170000}"/>
    <hyperlink ref="F5906" r:id="rId5905" xr:uid="{00000000-0004-0000-0700-000010170000}"/>
    <hyperlink ref="F5907" r:id="rId5906" xr:uid="{00000000-0004-0000-0700-000011170000}"/>
    <hyperlink ref="F5908" r:id="rId5907" xr:uid="{00000000-0004-0000-0700-000012170000}"/>
    <hyperlink ref="F5909" r:id="rId5908" xr:uid="{00000000-0004-0000-0700-000013170000}"/>
    <hyperlink ref="F5910" r:id="rId5909" xr:uid="{00000000-0004-0000-0700-000014170000}"/>
    <hyperlink ref="F5911" r:id="rId5910" xr:uid="{00000000-0004-0000-0700-000015170000}"/>
    <hyperlink ref="F5912" r:id="rId5911" xr:uid="{00000000-0004-0000-0700-000016170000}"/>
    <hyperlink ref="F5913" r:id="rId5912" xr:uid="{00000000-0004-0000-0700-000017170000}"/>
    <hyperlink ref="F5914" r:id="rId5913" xr:uid="{00000000-0004-0000-0700-000018170000}"/>
    <hyperlink ref="F5915" r:id="rId5914" xr:uid="{00000000-0004-0000-0700-000019170000}"/>
    <hyperlink ref="F5916" r:id="rId5915" xr:uid="{00000000-0004-0000-0700-00001A170000}"/>
    <hyperlink ref="F5917" r:id="rId5916" xr:uid="{00000000-0004-0000-0700-00001B170000}"/>
    <hyperlink ref="F5918" r:id="rId5917" xr:uid="{00000000-0004-0000-0700-00001C170000}"/>
    <hyperlink ref="F5919" r:id="rId5918" xr:uid="{00000000-0004-0000-0700-00001D170000}"/>
    <hyperlink ref="F5920" r:id="rId5919" xr:uid="{00000000-0004-0000-0700-00001E170000}"/>
    <hyperlink ref="F5921" r:id="rId5920" xr:uid="{00000000-0004-0000-0700-00001F170000}"/>
    <hyperlink ref="F5922" r:id="rId5921" xr:uid="{00000000-0004-0000-0700-000020170000}"/>
    <hyperlink ref="F5923" r:id="rId5922" xr:uid="{00000000-0004-0000-0700-000021170000}"/>
    <hyperlink ref="F5924" r:id="rId5923" xr:uid="{00000000-0004-0000-0700-000022170000}"/>
    <hyperlink ref="F5925" r:id="rId5924" xr:uid="{00000000-0004-0000-0700-000023170000}"/>
    <hyperlink ref="F5926" r:id="rId5925" xr:uid="{00000000-0004-0000-0700-000024170000}"/>
    <hyperlink ref="F5927" r:id="rId5926" xr:uid="{00000000-0004-0000-0700-000025170000}"/>
    <hyperlink ref="F5928" r:id="rId5927" xr:uid="{00000000-0004-0000-0700-000026170000}"/>
    <hyperlink ref="F5929" r:id="rId5928" xr:uid="{00000000-0004-0000-0700-000027170000}"/>
    <hyperlink ref="F5930" r:id="rId5929" xr:uid="{00000000-0004-0000-0700-000028170000}"/>
    <hyperlink ref="F5931" r:id="rId5930" xr:uid="{00000000-0004-0000-0700-000029170000}"/>
    <hyperlink ref="F5932" r:id="rId5931" xr:uid="{00000000-0004-0000-0700-00002A170000}"/>
    <hyperlink ref="F5933" r:id="rId5932" xr:uid="{00000000-0004-0000-0700-00002B170000}"/>
    <hyperlink ref="F5934" r:id="rId5933" xr:uid="{00000000-0004-0000-0700-00002C170000}"/>
    <hyperlink ref="F5935" r:id="rId5934" xr:uid="{00000000-0004-0000-0700-00002D170000}"/>
    <hyperlink ref="F5936" r:id="rId5935" xr:uid="{00000000-0004-0000-0700-00002E170000}"/>
    <hyperlink ref="F5937" r:id="rId5936" xr:uid="{00000000-0004-0000-0700-00002F170000}"/>
    <hyperlink ref="F5938" r:id="rId5937" xr:uid="{00000000-0004-0000-0700-000030170000}"/>
    <hyperlink ref="F5939" r:id="rId5938" xr:uid="{00000000-0004-0000-0700-000031170000}"/>
    <hyperlink ref="F5940" r:id="rId5939" xr:uid="{00000000-0004-0000-0700-000032170000}"/>
    <hyperlink ref="F5941" r:id="rId5940" xr:uid="{00000000-0004-0000-0700-000033170000}"/>
    <hyperlink ref="F5942" r:id="rId5941" xr:uid="{00000000-0004-0000-0700-000034170000}"/>
    <hyperlink ref="F5943" r:id="rId5942" xr:uid="{00000000-0004-0000-0700-000035170000}"/>
    <hyperlink ref="F5944" r:id="rId5943" xr:uid="{00000000-0004-0000-0700-000036170000}"/>
    <hyperlink ref="F5945" r:id="rId5944" xr:uid="{00000000-0004-0000-0700-000037170000}"/>
    <hyperlink ref="F5946" r:id="rId5945" xr:uid="{00000000-0004-0000-0700-000038170000}"/>
    <hyperlink ref="F5947" r:id="rId5946" xr:uid="{00000000-0004-0000-0700-000039170000}"/>
    <hyperlink ref="F5948" r:id="rId5947" xr:uid="{00000000-0004-0000-0700-00003A170000}"/>
    <hyperlink ref="F5949" r:id="rId5948" xr:uid="{00000000-0004-0000-0700-00003B170000}"/>
    <hyperlink ref="F5950" r:id="rId5949" xr:uid="{00000000-0004-0000-0700-00003C170000}"/>
    <hyperlink ref="F5951" r:id="rId5950" xr:uid="{00000000-0004-0000-0700-00003D170000}"/>
    <hyperlink ref="F5952" r:id="rId5951" xr:uid="{00000000-0004-0000-0700-00003E170000}"/>
    <hyperlink ref="F5953" r:id="rId5952" xr:uid="{00000000-0004-0000-0700-00003F170000}"/>
    <hyperlink ref="F5954" r:id="rId5953" xr:uid="{00000000-0004-0000-0700-000040170000}"/>
    <hyperlink ref="F5955" r:id="rId5954" xr:uid="{00000000-0004-0000-0700-000041170000}"/>
    <hyperlink ref="F5956" r:id="rId5955" xr:uid="{00000000-0004-0000-0700-000042170000}"/>
    <hyperlink ref="F5957" r:id="rId5956" xr:uid="{00000000-0004-0000-0700-000043170000}"/>
    <hyperlink ref="F5958" r:id="rId5957" xr:uid="{00000000-0004-0000-0700-000044170000}"/>
    <hyperlink ref="F5959" r:id="rId5958" xr:uid="{00000000-0004-0000-0700-000045170000}"/>
    <hyperlink ref="F5960" r:id="rId5959" xr:uid="{00000000-0004-0000-0700-000046170000}"/>
    <hyperlink ref="F5961" r:id="rId5960" xr:uid="{00000000-0004-0000-0700-000047170000}"/>
    <hyperlink ref="F5962" r:id="rId5961" xr:uid="{00000000-0004-0000-0700-000048170000}"/>
    <hyperlink ref="F5963" r:id="rId5962" xr:uid="{00000000-0004-0000-0700-000049170000}"/>
    <hyperlink ref="F5964" r:id="rId5963" xr:uid="{00000000-0004-0000-0700-00004A170000}"/>
    <hyperlink ref="F5965" r:id="rId5964" xr:uid="{00000000-0004-0000-0700-00004B170000}"/>
    <hyperlink ref="F5966" r:id="rId5965" xr:uid="{00000000-0004-0000-0700-00004C170000}"/>
    <hyperlink ref="F5967" r:id="rId5966" xr:uid="{00000000-0004-0000-0700-00004D170000}"/>
    <hyperlink ref="F5968" r:id="rId5967" xr:uid="{00000000-0004-0000-0700-00004E170000}"/>
    <hyperlink ref="F5969" r:id="rId5968" xr:uid="{00000000-0004-0000-0700-00004F170000}"/>
    <hyperlink ref="F5970" r:id="rId5969" xr:uid="{00000000-0004-0000-0700-000050170000}"/>
    <hyperlink ref="F5971" r:id="rId5970" xr:uid="{00000000-0004-0000-0700-000051170000}"/>
    <hyperlink ref="F5972" r:id="rId5971" xr:uid="{00000000-0004-0000-0700-000052170000}"/>
    <hyperlink ref="F5973" r:id="rId5972" xr:uid="{00000000-0004-0000-0700-000053170000}"/>
    <hyperlink ref="F5974" r:id="rId5973" xr:uid="{00000000-0004-0000-0700-000054170000}"/>
    <hyperlink ref="F5975" r:id="rId5974" xr:uid="{00000000-0004-0000-0700-000055170000}"/>
    <hyperlink ref="F5976" r:id="rId5975" xr:uid="{00000000-0004-0000-0700-000056170000}"/>
    <hyperlink ref="F5977" r:id="rId5976" xr:uid="{00000000-0004-0000-0700-000057170000}"/>
    <hyperlink ref="F5978" r:id="rId5977" xr:uid="{00000000-0004-0000-0700-000058170000}"/>
    <hyperlink ref="F5979" r:id="rId5978" xr:uid="{00000000-0004-0000-0700-000059170000}"/>
    <hyperlink ref="F5980" r:id="rId5979" xr:uid="{00000000-0004-0000-0700-00005A170000}"/>
    <hyperlink ref="F5981" r:id="rId5980" xr:uid="{00000000-0004-0000-0700-00005B170000}"/>
    <hyperlink ref="F5982" r:id="rId5981" xr:uid="{00000000-0004-0000-0700-00005C170000}"/>
    <hyperlink ref="F5983" r:id="rId5982" xr:uid="{00000000-0004-0000-0700-00005D170000}"/>
    <hyperlink ref="F5984" r:id="rId5983" xr:uid="{00000000-0004-0000-0700-00005E170000}"/>
    <hyperlink ref="F5985" r:id="rId5984" xr:uid="{00000000-0004-0000-0700-00005F170000}"/>
    <hyperlink ref="F5986" r:id="rId5985" xr:uid="{00000000-0004-0000-0700-000060170000}"/>
    <hyperlink ref="F5987" r:id="rId5986" xr:uid="{00000000-0004-0000-0700-000061170000}"/>
    <hyperlink ref="F5988" r:id="rId5987" xr:uid="{00000000-0004-0000-0700-000062170000}"/>
    <hyperlink ref="F5989" r:id="rId5988" xr:uid="{00000000-0004-0000-0700-000063170000}"/>
    <hyperlink ref="F5990" r:id="rId5989" xr:uid="{00000000-0004-0000-0700-000064170000}"/>
    <hyperlink ref="F5991" r:id="rId5990" xr:uid="{00000000-0004-0000-0700-000065170000}"/>
    <hyperlink ref="F5992" r:id="rId5991" xr:uid="{00000000-0004-0000-0700-000066170000}"/>
    <hyperlink ref="F5993" r:id="rId5992" xr:uid="{00000000-0004-0000-0700-000067170000}"/>
    <hyperlink ref="F5994" r:id="rId5993" xr:uid="{00000000-0004-0000-0700-000068170000}"/>
    <hyperlink ref="F5995" r:id="rId5994" xr:uid="{00000000-0004-0000-0700-000069170000}"/>
    <hyperlink ref="F5996" r:id="rId5995" xr:uid="{00000000-0004-0000-0700-00006A170000}"/>
    <hyperlink ref="F5997" r:id="rId5996" xr:uid="{00000000-0004-0000-0700-00006B170000}"/>
    <hyperlink ref="F5998" r:id="rId5997" xr:uid="{00000000-0004-0000-0700-00006C170000}"/>
    <hyperlink ref="F5999" r:id="rId5998" xr:uid="{00000000-0004-0000-0700-00006D170000}"/>
    <hyperlink ref="F6000" r:id="rId5999" xr:uid="{00000000-0004-0000-0700-00006E170000}"/>
    <hyperlink ref="F6001" r:id="rId6000" xr:uid="{00000000-0004-0000-0700-00006F170000}"/>
    <hyperlink ref="F6002" r:id="rId6001" xr:uid="{00000000-0004-0000-0700-000070170000}"/>
    <hyperlink ref="F6003" r:id="rId6002" xr:uid="{00000000-0004-0000-0700-000071170000}"/>
    <hyperlink ref="F6004" r:id="rId6003" xr:uid="{00000000-0004-0000-0700-000072170000}"/>
    <hyperlink ref="F6005" r:id="rId6004" xr:uid="{00000000-0004-0000-0700-000073170000}"/>
    <hyperlink ref="F6006" r:id="rId6005" xr:uid="{00000000-0004-0000-0700-000074170000}"/>
    <hyperlink ref="F6007" r:id="rId6006" xr:uid="{00000000-0004-0000-0700-000075170000}"/>
    <hyperlink ref="F6008" r:id="rId6007" xr:uid="{00000000-0004-0000-0700-000076170000}"/>
    <hyperlink ref="F6009" r:id="rId6008" xr:uid="{00000000-0004-0000-0700-000077170000}"/>
    <hyperlink ref="F6010" r:id="rId6009" xr:uid="{00000000-0004-0000-0700-000078170000}"/>
    <hyperlink ref="F6011" r:id="rId6010" xr:uid="{00000000-0004-0000-0700-000079170000}"/>
    <hyperlink ref="F6012" r:id="rId6011" xr:uid="{00000000-0004-0000-0700-00007A170000}"/>
    <hyperlink ref="F6013" r:id="rId6012" xr:uid="{00000000-0004-0000-0700-00007B170000}"/>
    <hyperlink ref="F6014" r:id="rId6013" xr:uid="{00000000-0004-0000-0700-00007C170000}"/>
    <hyperlink ref="F6015" r:id="rId6014" xr:uid="{00000000-0004-0000-0700-00007D170000}"/>
    <hyperlink ref="F6016" r:id="rId6015" xr:uid="{00000000-0004-0000-0700-00007E170000}"/>
    <hyperlink ref="F6017" r:id="rId6016" xr:uid="{00000000-0004-0000-0700-00007F170000}"/>
    <hyperlink ref="F6018" r:id="rId6017" xr:uid="{00000000-0004-0000-0700-000080170000}"/>
    <hyperlink ref="F6019" r:id="rId6018" xr:uid="{00000000-0004-0000-0700-000081170000}"/>
    <hyperlink ref="F6020" r:id="rId6019" xr:uid="{00000000-0004-0000-0700-000082170000}"/>
    <hyperlink ref="F6021" r:id="rId6020" xr:uid="{00000000-0004-0000-0700-000083170000}"/>
    <hyperlink ref="F6022" r:id="rId6021" xr:uid="{00000000-0004-0000-0700-000084170000}"/>
    <hyperlink ref="F6023" r:id="rId6022" xr:uid="{00000000-0004-0000-0700-000085170000}"/>
    <hyperlink ref="F6024" r:id="rId6023" xr:uid="{00000000-0004-0000-0700-000086170000}"/>
    <hyperlink ref="F6025" r:id="rId6024" xr:uid="{00000000-0004-0000-0700-000087170000}"/>
    <hyperlink ref="F6026" r:id="rId6025" xr:uid="{00000000-0004-0000-0700-000088170000}"/>
    <hyperlink ref="F6027" r:id="rId6026" xr:uid="{00000000-0004-0000-0700-000089170000}"/>
    <hyperlink ref="F6028" r:id="rId6027" xr:uid="{00000000-0004-0000-0700-00008A170000}"/>
    <hyperlink ref="F6029" r:id="rId6028" xr:uid="{00000000-0004-0000-0700-00008B170000}"/>
    <hyperlink ref="F6030" r:id="rId6029" xr:uid="{00000000-0004-0000-0700-00008C170000}"/>
    <hyperlink ref="F6031" r:id="rId6030" xr:uid="{00000000-0004-0000-0700-00008D170000}"/>
    <hyperlink ref="F6032" r:id="rId6031" xr:uid="{00000000-0004-0000-0700-00008E170000}"/>
    <hyperlink ref="F6033" r:id="rId6032" xr:uid="{00000000-0004-0000-0700-00008F170000}"/>
    <hyperlink ref="F6034" r:id="rId6033" xr:uid="{00000000-0004-0000-0700-000090170000}"/>
    <hyperlink ref="F6035" r:id="rId6034" xr:uid="{00000000-0004-0000-0700-000091170000}"/>
  </hyperlinks>
  <pageMargins left="0.7" right="0.7" top="0.75" bottom="0.75" header="0.3" footer="0.3"/>
  <pageSetup paperSize="9" orientation="portrait" r:id="rId603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8</vt:i4>
      </vt:variant>
    </vt:vector>
  </HeadingPairs>
  <TitlesOfParts>
    <vt:vector size="8" baseType="lpstr">
      <vt:lpstr>Readme</vt:lpstr>
      <vt:lpstr>Gas plants - data</vt:lpstr>
      <vt:lpstr>Gas pipelines - data</vt:lpstr>
      <vt:lpstr>LNG terminals - data</vt:lpstr>
      <vt:lpstr>Gas extraction - main</vt:lpstr>
      <vt:lpstr>Extraction</vt:lpstr>
      <vt:lpstr>Sheet3</vt:lpstr>
      <vt:lpstr>Gas extraction - production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Ruud Egging-Bratseth</dc:creator>
  <cp:lastModifiedBy>Markhorst, B.T. (Berend)</cp:lastModifiedBy>
  <dcterms:created xsi:type="dcterms:W3CDTF">2024-05-17T00:59:27Z</dcterms:created>
  <dcterms:modified xsi:type="dcterms:W3CDTF">2024-08-23T14:29:29Z</dcterms:modified>
</cp:coreProperties>
</file>